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ropbox (Personal)/Maestria en Energia (MISE)/MISE_E4/MISE_E4-main/M1.4_Self-Generation_Dispatch/Ejemplo_1/Excel/"/>
    </mc:Choice>
  </mc:AlternateContent>
  <xr:revisionPtr revIDLastSave="0" documentId="13_ncr:1_{8D6C93CE-C558-D147-8624-7BD8D7CAC2B4}" xr6:coauthVersionLast="47" xr6:coauthVersionMax="47" xr10:uidLastSave="{00000000-0000-0000-0000-000000000000}"/>
  <bookViews>
    <workbookView xWindow="0" yWindow="500" windowWidth="35280" windowHeight="14860" activeTab="5" xr2:uid="{B7D91823-9730-5A4B-A3F9-18FE6BABD5CD}"/>
  </bookViews>
  <sheets>
    <sheet name="24h-Colombia" sheetId="3" r:id="rId1"/>
    <sheet name="24h-ESPAÑA" sheetId="1" r:id="rId2"/>
    <sheet name="Precios Bolsa Colombia 2024" sheetId="18" r:id="rId3"/>
    <sheet name="Tarifas Colombia 2024" sheetId="17" r:id="rId4"/>
    <sheet name="Tarifas España 2024" sheetId="33" r:id="rId5"/>
    <sheet name="Precios Bolsa España 2024" sheetId="5" r:id="rId6"/>
    <sheet name="Industria" sheetId="2" r:id="rId7"/>
  </sheets>
  <definedNames>
    <definedName name="_xlnm._FilterDatabase" localSheetId="5" hidden="1">'Precios Bolsa España 2024'!$B$1:$K$8761</definedName>
    <definedName name="kappaP1" localSheetId="0">'24h-Colombia'!$D$14</definedName>
    <definedName name="kappaP1" localSheetId="1">'24h-ESPAÑA'!$G$23</definedName>
    <definedName name="kappaP1" localSheetId="4">'Tarifas España 2024'!$G$23</definedName>
    <definedName name="kappaP2" localSheetId="0">'24h-Colombia'!$D$15</definedName>
    <definedName name="kappaP2" localSheetId="1">'24h-ESPAÑA'!$G$24</definedName>
    <definedName name="kappaP2" localSheetId="4">'Tarifas España 2024'!$G$24</definedName>
    <definedName name="kappaP3" localSheetId="0">'24h-Colombia'!$D$16</definedName>
    <definedName name="kappaP3" localSheetId="1">'24h-ESPAÑA'!$G$25</definedName>
    <definedName name="kappaP3" localSheetId="4">'Tarifas España 2024'!$G$25</definedName>
    <definedName name="_xlnm.Print_Area" localSheetId="1">'24h-ESPAÑA'!$A$1:$AD$72</definedName>
    <definedName name="_xlnm.Print_Area" localSheetId="4">'Tarifas España 2024'!$A$1:$AB$72</definedName>
    <definedName name="solver_adj" localSheetId="1" hidden="1">'24h-ESPAÑA'!$AJ$14</definedName>
    <definedName name="solver_adj" localSheetId="4" hidden="1">'Tarifas España 2024'!$AH$14</definedName>
    <definedName name="solver_cvg" localSheetId="1" hidden="1">0.0001</definedName>
    <definedName name="solver_cvg" localSheetId="4" hidden="1">0.0001</definedName>
    <definedName name="solver_drv" localSheetId="1" hidden="1">1</definedName>
    <definedName name="solver_drv" localSheetId="4" hidden="1">1</definedName>
    <definedName name="solver_eng" localSheetId="1" hidden="1">1</definedName>
    <definedName name="solver_eng" localSheetId="4" hidden="1">1</definedName>
    <definedName name="solver_itr" localSheetId="1" hidden="1">2147483647</definedName>
    <definedName name="solver_itr" localSheetId="4" hidden="1">2147483647</definedName>
    <definedName name="solver_lhs1" localSheetId="1" hidden="1">'24h-ESPAÑA'!$AJ$14</definedName>
    <definedName name="solver_lhs1" localSheetId="4" hidden="1">'Tarifas España 2024'!$AH$14</definedName>
    <definedName name="solver_lin" localSheetId="1" hidden="1">2</definedName>
    <definedName name="solver_lin" localSheetId="4" hidden="1">2</definedName>
    <definedName name="solver_mip" localSheetId="1" hidden="1">2147483647</definedName>
    <definedName name="solver_mip" localSheetId="4" hidden="1">2147483647</definedName>
    <definedName name="solver_mni" localSheetId="1" hidden="1">30</definedName>
    <definedName name="solver_mni" localSheetId="4" hidden="1">30</definedName>
    <definedName name="solver_mrt" localSheetId="1" hidden="1">0.075</definedName>
    <definedName name="solver_mrt" localSheetId="4" hidden="1">0.075</definedName>
    <definedName name="solver_msl" localSheetId="1" hidden="1">2</definedName>
    <definedName name="solver_msl" localSheetId="4" hidden="1">2</definedName>
    <definedName name="solver_neg" localSheetId="1" hidden="1">1</definedName>
    <definedName name="solver_neg" localSheetId="4" hidden="1">1</definedName>
    <definedName name="solver_nod" localSheetId="1" hidden="1">2147483647</definedName>
    <definedName name="solver_nod" localSheetId="4" hidden="1">2147483647</definedName>
    <definedName name="solver_num" localSheetId="1" hidden="1">1</definedName>
    <definedName name="solver_num" localSheetId="4" hidden="1">1</definedName>
    <definedName name="solver_pre" localSheetId="1" hidden="1">0.000001</definedName>
    <definedName name="solver_pre" localSheetId="4" hidden="1">0.000001</definedName>
    <definedName name="solver_rbv" localSheetId="1" hidden="1">1</definedName>
    <definedName name="solver_rbv" localSheetId="4" hidden="1">1</definedName>
    <definedName name="solver_rel1" localSheetId="1" hidden="1">2</definedName>
    <definedName name="solver_rel1" localSheetId="4" hidden="1">2</definedName>
    <definedName name="solver_rhs1" localSheetId="1" hidden="1">'24h-ESPAÑA'!$R$12</definedName>
    <definedName name="solver_rhs1" localSheetId="4" hidden="1">'Tarifas España 2024'!$P$12</definedName>
    <definedName name="solver_rlx" localSheetId="1" hidden="1">2</definedName>
    <definedName name="solver_rlx" localSheetId="4" hidden="1">2</definedName>
    <definedName name="solver_rsd" localSheetId="1" hidden="1">0</definedName>
    <definedName name="solver_rsd" localSheetId="4" hidden="1">0</definedName>
    <definedName name="solver_scl" localSheetId="1" hidden="1">1</definedName>
    <definedName name="solver_scl" localSheetId="4" hidden="1">1</definedName>
    <definedName name="solver_sho" localSheetId="1" hidden="1">2</definedName>
    <definedName name="solver_sho" localSheetId="4" hidden="1">2</definedName>
    <definedName name="solver_ssz" localSheetId="1" hidden="1">100</definedName>
    <definedName name="solver_ssz" localSheetId="4" hidden="1">100</definedName>
    <definedName name="solver_tim" localSheetId="1" hidden="1">2147483647</definedName>
    <definedName name="solver_tim" localSheetId="4" hidden="1">2147483647</definedName>
    <definedName name="solver_tol" localSheetId="1" hidden="1">0.01</definedName>
    <definedName name="solver_tol" localSheetId="4" hidden="1">0.01</definedName>
    <definedName name="solver_typ" localSheetId="1" hidden="1">3</definedName>
    <definedName name="solver_typ" localSheetId="4" hidden="1">3</definedName>
    <definedName name="solver_val" localSheetId="1" hidden="1">0</definedName>
    <definedName name="solver_val" localSheetId="4" hidden="1">0</definedName>
    <definedName name="solver_ver" localSheetId="1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815" i="18" l="1"/>
  <c r="B8815" i="18"/>
  <c r="D3" i="3"/>
  <c r="M17" i="2"/>
  <c r="O47" i="1"/>
  <c r="O46" i="1"/>
  <c r="O45" i="1"/>
  <c r="O44" i="1"/>
  <c r="O43" i="1"/>
  <c r="O42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14" i="1"/>
  <c r="Q30" i="18"/>
  <c r="X50" i="1"/>
  <c r="Y28" i="3"/>
  <c r="Y4" i="3" a="1"/>
  <c r="Y4" i="3" s="1"/>
  <c r="AF38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14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O20" i="1"/>
  <c r="R12" i="1"/>
  <c r="O12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N12" i="1"/>
  <c r="E9" i="1"/>
  <c r="E8" i="1"/>
  <c r="E7" i="1"/>
  <c r="E6" i="1"/>
  <c r="E5" i="1"/>
  <c r="E4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C29" i="18"/>
  <c r="F28" i="18"/>
  <c r="G28" i="18"/>
  <c r="H28" i="18"/>
  <c r="I28" i="18"/>
  <c r="J28" i="18"/>
  <c r="J29" i="18" s="1"/>
  <c r="K28" i="18"/>
  <c r="K29" i="18" s="1"/>
  <c r="L28" i="18"/>
  <c r="L29" i="18" s="1"/>
  <c r="M28" i="18"/>
  <c r="M29" i="18" s="1"/>
  <c r="N28" i="18"/>
  <c r="O28" i="18"/>
  <c r="P28" i="18"/>
  <c r="F29" i="18"/>
  <c r="G29" i="18"/>
  <c r="H29" i="18"/>
  <c r="I29" i="18"/>
  <c r="N29" i="18"/>
  <c r="O29" i="18"/>
  <c r="P29" i="18"/>
  <c r="E29" i="18"/>
  <c r="Q29" i="18" s="1"/>
  <c r="E28" i="18"/>
  <c r="J27" i="3"/>
  <c r="I27" i="3"/>
  <c r="I29" i="3" s="1"/>
  <c r="J3" i="3"/>
  <c r="Z45" i="1"/>
  <c r="OE101" i="1" l="1"/>
  <c r="OD101" i="1"/>
  <c r="OC101" i="1"/>
  <c r="OB101" i="1"/>
  <c r="OA101" i="1"/>
  <c r="NZ101" i="1"/>
  <c r="NY101" i="1"/>
  <c r="NX101" i="1"/>
  <c r="NW101" i="1"/>
  <c r="NV101" i="1"/>
  <c r="NU101" i="1"/>
  <c r="NT101" i="1"/>
  <c r="NS101" i="1"/>
  <c r="NR101" i="1"/>
  <c r="NQ101" i="1"/>
  <c r="NP101" i="1"/>
  <c r="NO101" i="1"/>
  <c r="NN101" i="1"/>
  <c r="NM101" i="1"/>
  <c r="NL101" i="1"/>
  <c r="NK101" i="1"/>
  <c r="NJ101" i="1"/>
  <c r="NI101" i="1"/>
  <c r="NH101" i="1"/>
  <c r="NG101" i="1"/>
  <c r="NF101" i="1"/>
  <c r="NE101" i="1"/>
  <c r="ND101" i="1"/>
  <c r="NC101" i="1"/>
  <c r="NB101" i="1"/>
  <c r="NA101" i="1"/>
  <c r="MZ101" i="1"/>
  <c r="MY101" i="1"/>
  <c r="MX101" i="1"/>
  <c r="MW101" i="1"/>
  <c r="MV101" i="1"/>
  <c r="MU101" i="1"/>
  <c r="MT101" i="1"/>
  <c r="MS101" i="1"/>
  <c r="MR101" i="1"/>
  <c r="MQ101" i="1"/>
  <c r="MP101" i="1"/>
  <c r="MO101" i="1"/>
  <c r="MN101" i="1"/>
  <c r="MM101" i="1"/>
  <c r="ML101" i="1"/>
  <c r="MK101" i="1"/>
  <c r="MJ101" i="1"/>
  <c r="MI101" i="1"/>
  <c r="MH101" i="1"/>
  <c r="MG101" i="1"/>
  <c r="MF101" i="1"/>
  <c r="ME101" i="1"/>
  <c r="MD101" i="1"/>
  <c r="MC101" i="1"/>
  <c r="MB101" i="1"/>
  <c r="MA101" i="1"/>
  <c r="LZ101" i="1"/>
  <c r="LY101" i="1"/>
  <c r="LX101" i="1"/>
  <c r="LW101" i="1"/>
  <c r="LV101" i="1"/>
  <c r="LU101" i="1"/>
  <c r="LT101" i="1"/>
  <c r="LS101" i="1"/>
  <c r="LR101" i="1"/>
  <c r="LQ101" i="1"/>
  <c r="LP101" i="1"/>
  <c r="LO101" i="1"/>
  <c r="LN101" i="1"/>
  <c r="LM101" i="1"/>
  <c r="LL101" i="1"/>
  <c r="LK101" i="1"/>
  <c r="LJ101" i="1"/>
  <c r="LI101" i="1"/>
  <c r="LH101" i="1"/>
  <c r="LG101" i="1"/>
  <c r="LF101" i="1"/>
  <c r="LE101" i="1"/>
  <c r="LD101" i="1"/>
  <c r="LC101" i="1"/>
  <c r="LB101" i="1"/>
  <c r="LA101" i="1"/>
  <c r="KZ101" i="1"/>
  <c r="KY101" i="1"/>
  <c r="KX101" i="1"/>
  <c r="KW101" i="1"/>
  <c r="KV101" i="1"/>
  <c r="KU101" i="1"/>
  <c r="KT101" i="1"/>
  <c r="KS101" i="1"/>
  <c r="KR101" i="1"/>
  <c r="KQ101" i="1"/>
  <c r="KP101" i="1"/>
  <c r="KO101" i="1"/>
  <c r="KN101" i="1"/>
  <c r="KM101" i="1"/>
  <c r="KL101" i="1"/>
  <c r="KK101" i="1"/>
  <c r="KJ101" i="1"/>
  <c r="KI101" i="1"/>
  <c r="KH101" i="1"/>
  <c r="KG101" i="1"/>
  <c r="KF101" i="1"/>
  <c r="KE101" i="1"/>
  <c r="KD101" i="1"/>
  <c r="KC101" i="1"/>
  <c r="KB101" i="1"/>
  <c r="KA101" i="1"/>
  <c r="JZ101" i="1"/>
  <c r="JY101" i="1"/>
  <c r="JX101" i="1"/>
  <c r="JW101" i="1"/>
  <c r="JV101" i="1"/>
  <c r="JU101" i="1"/>
  <c r="JT101" i="1"/>
  <c r="JS101" i="1"/>
  <c r="JR101" i="1"/>
  <c r="JQ101" i="1"/>
  <c r="JP101" i="1"/>
  <c r="JO101" i="1"/>
  <c r="JN101" i="1"/>
  <c r="JM101" i="1"/>
  <c r="JL101" i="1"/>
  <c r="JK101" i="1"/>
  <c r="JJ101" i="1"/>
  <c r="JI101" i="1"/>
  <c r="JH101" i="1"/>
  <c r="JG101" i="1"/>
  <c r="JF101" i="1"/>
  <c r="JE101" i="1"/>
  <c r="JD101" i="1"/>
  <c r="JC101" i="1"/>
  <c r="JB101" i="1"/>
  <c r="JA101" i="1"/>
  <c r="IZ101" i="1"/>
  <c r="IY101" i="1"/>
  <c r="IX101" i="1"/>
  <c r="IW101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V101" i="1"/>
  <c r="HU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OE100" i="1"/>
  <c r="OD100" i="1"/>
  <c r="OC100" i="1"/>
  <c r="OB100" i="1"/>
  <c r="OA100" i="1"/>
  <c r="NZ100" i="1"/>
  <c r="NY100" i="1"/>
  <c r="NX100" i="1"/>
  <c r="NW100" i="1"/>
  <c r="NV100" i="1"/>
  <c r="NU100" i="1"/>
  <c r="NT100" i="1"/>
  <c r="NS100" i="1"/>
  <c r="NR100" i="1"/>
  <c r="NQ100" i="1"/>
  <c r="NP100" i="1"/>
  <c r="NO100" i="1"/>
  <c r="NN100" i="1"/>
  <c r="NM100" i="1"/>
  <c r="NL100" i="1"/>
  <c r="NK100" i="1"/>
  <c r="NJ100" i="1"/>
  <c r="NI100" i="1"/>
  <c r="NH100" i="1"/>
  <c r="NG100" i="1"/>
  <c r="NF100" i="1"/>
  <c r="NE100" i="1"/>
  <c r="ND100" i="1"/>
  <c r="NC100" i="1"/>
  <c r="NB100" i="1"/>
  <c r="NA100" i="1"/>
  <c r="MZ100" i="1"/>
  <c r="MY100" i="1"/>
  <c r="MX100" i="1"/>
  <c r="MW100" i="1"/>
  <c r="MV100" i="1"/>
  <c r="MU100" i="1"/>
  <c r="MT100" i="1"/>
  <c r="MS100" i="1"/>
  <c r="MR100" i="1"/>
  <c r="MQ100" i="1"/>
  <c r="MP100" i="1"/>
  <c r="MO100" i="1"/>
  <c r="MN100" i="1"/>
  <c r="MM100" i="1"/>
  <c r="ML100" i="1"/>
  <c r="MK100" i="1"/>
  <c r="MJ100" i="1"/>
  <c r="MI100" i="1"/>
  <c r="MH100" i="1"/>
  <c r="MG100" i="1"/>
  <c r="MF100" i="1"/>
  <c r="ME100" i="1"/>
  <c r="MD100" i="1"/>
  <c r="MC100" i="1"/>
  <c r="MB100" i="1"/>
  <c r="MA100" i="1"/>
  <c r="LZ100" i="1"/>
  <c r="LY100" i="1"/>
  <c r="LX100" i="1"/>
  <c r="LW100" i="1"/>
  <c r="LV100" i="1"/>
  <c r="LU100" i="1"/>
  <c r="LT100" i="1"/>
  <c r="LS100" i="1"/>
  <c r="LR100" i="1"/>
  <c r="LQ100" i="1"/>
  <c r="LP100" i="1"/>
  <c r="LO100" i="1"/>
  <c r="LN100" i="1"/>
  <c r="LM100" i="1"/>
  <c r="LL100" i="1"/>
  <c r="LK100" i="1"/>
  <c r="LJ100" i="1"/>
  <c r="LI100" i="1"/>
  <c r="LH100" i="1"/>
  <c r="LG100" i="1"/>
  <c r="LF100" i="1"/>
  <c r="LE100" i="1"/>
  <c r="LD100" i="1"/>
  <c r="LC100" i="1"/>
  <c r="LB100" i="1"/>
  <c r="LA100" i="1"/>
  <c r="KZ100" i="1"/>
  <c r="KY100" i="1"/>
  <c r="KX100" i="1"/>
  <c r="KW100" i="1"/>
  <c r="KV100" i="1"/>
  <c r="KU100" i="1"/>
  <c r="KT100" i="1"/>
  <c r="KS100" i="1"/>
  <c r="KR100" i="1"/>
  <c r="KQ100" i="1"/>
  <c r="KP100" i="1"/>
  <c r="KO100" i="1"/>
  <c r="KN100" i="1"/>
  <c r="KM100" i="1"/>
  <c r="KL100" i="1"/>
  <c r="KK100" i="1"/>
  <c r="KJ100" i="1"/>
  <c r="KI100" i="1"/>
  <c r="KH100" i="1"/>
  <c r="KG100" i="1"/>
  <c r="KF100" i="1"/>
  <c r="KE100" i="1"/>
  <c r="KD100" i="1"/>
  <c r="KC100" i="1"/>
  <c r="KB100" i="1"/>
  <c r="KA100" i="1"/>
  <c r="JZ100" i="1"/>
  <c r="JY100" i="1"/>
  <c r="JX100" i="1"/>
  <c r="JW100" i="1"/>
  <c r="JV100" i="1"/>
  <c r="JU100" i="1"/>
  <c r="JT100" i="1"/>
  <c r="JS100" i="1"/>
  <c r="JR100" i="1"/>
  <c r="JQ100" i="1"/>
  <c r="JP100" i="1"/>
  <c r="JO100" i="1"/>
  <c r="JN100" i="1"/>
  <c r="JM100" i="1"/>
  <c r="JL100" i="1"/>
  <c r="JK100" i="1"/>
  <c r="JJ100" i="1"/>
  <c r="JI100" i="1"/>
  <c r="JH100" i="1"/>
  <c r="JG100" i="1"/>
  <c r="JF100" i="1"/>
  <c r="JE100" i="1"/>
  <c r="JD100" i="1"/>
  <c r="JC100" i="1"/>
  <c r="JB100" i="1"/>
  <c r="JA100" i="1"/>
  <c r="IZ100" i="1"/>
  <c r="IY100" i="1"/>
  <c r="IX100" i="1"/>
  <c r="IW100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HG100" i="1"/>
  <c r="HF100" i="1"/>
  <c r="HE100" i="1"/>
  <c r="HD100" i="1"/>
  <c r="HC100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OE99" i="1"/>
  <c r="OD99" i="1"/>
  <c r="OC99" i="1"/>
  <c r="OB99" i="1"/>
  <c r="OA99" i="1"/>
  <c r="NZ99" i="1"/>
  <c r="NY99" i="1"/>
  <c r="NX99" i="1"/>
  <c r="NW99" i="1"/>
  <c r="NV99" i="1"/>
  <c r="NU99" i="1"/>
  <c r="NT99" i="1"/>
  <c r="NS99" i="1"/>
  <c r="NR99" i="1"/>
  <c r="NQ99" i="1"/>
  <c r="NP99" i="1"/>
  <c r="NO99" i="1"/>
  <c r="NN99" i="1"/>
  <c r="NM99" i="1"/>
  <c r="NL99" i="1"/>
  <c r="NK99" i="1"/>
  <c r="NJ99" i="1"/>
  <c r="NI99" i="1"/>
  <c r="NH99" i="1"/>
  <c r="NG99" i="1"/>
  <c r="NF99" i="1"/>
  <c r="NE99" i="1"/>
  <c r="ND99" i="1"/>
  <c r="NC99" i="1"/>
  <c r="NB99" i="1"/>
  <c r="NA99" i="1"/>
  <c r="MZ99" i="1"/>
  <c r="MY99" i="1"/>
  <c r="MX99" i="1"/>
  <c r="MW99" i="1"/>
  <c r="MV99" i="1"/>
  <c r="MU99" i="1"/>
  <c r="MT99" i="1"/>
  <c r="MS99" i="1"/>
  <c r="MR99" i="1"/>
  <c r="MQ99" i="1"/>
  <c r="MP99" i="1"/>
  <c r="MO99" i="1"/>
  <c r="MN99" i="1"/>
  <c r="MM99" i="1"/>
  <c r="ML99" i="1"/>
  <c r="MK99" i="1"/>
  <c r="MJ99" i="1"/>
  <c r="MI99" i="1"/>
  <c r="MH99" i="1"/>
  <c r="MG99" i="1"/>
  <c r="MF99" i="1"/>
  <c r="ME99" i="1"/>
  <c r="MD99" i="1"/>
  <c r="MC99" i="1"/>
  <c r="MB99" i="1"/>
  <c r="MA99" i="1"/>
  <c r="LZ99" i="1"/>
  <c r="LY99" i="1"/>
  <c r="LX99" i="1"/>
  <c r="LW99" i="1"/>
  <c r="LV99" i="1"/>
  <c r="LU99" i="1"/>
  <c r="LT99" i="1"/>
  <c r="LS99" i="1"/>
  <c r="LR99" i="1"/>
  <c r="LQ99" i="1"/>
  <c r="LP99" i="1"/>
  <c r="LO99" i="1"/>
  <c r="LN99" i="1"/>
  <c r="LM99" i="1"/>
  <c r="LL99" i="1"/>
  <c r="LK99" i="1"/>
  <c r="LJ99" i="1"/>
  <c r="LI99" i="1"/>
  <c r="LH99" i="1"/>
  <c r="LG99" i="1"/>
  <c r="LF99" i="1"/>
  <c r="LE99" i="1"/>
  <c r="LD99" i="1"/>
  <c r="LC99" i="1"/>
  <c r="LB99" i="1"/>
  <c r="LA99" i="1"/>
  <c r="KZ99" i="1"/>
  <c r="KY99" i="1"/>
  <c r="KX99" i="1"/>
  <c r="KW99" i="1"/>
  <c r="KV99" i="1"/>
  <c r="KU99" i="1"/>
  <c r="KT99" i="1"/>
  <c r="KS99" i="1"/>
  <c r="KR99" i="1"/>
  <c r="KQ99" i="1"/>
  <c r="KP99" i="1"/>
  <c r="KO99" i="1"/>
  <c r="KN99" i="1"/>
  <c r="KM99" i="1"/>
  <c r="KL99" i="1"/>
  <c r="KK99" i="1"/>
  <c r="KJ99" i="1"/>
  <c r="KI99" i="1"/>
  <c r="KH99" i="1"/>
  <c r="KG99" i="1"/>
  <c r="KF99" i="1"/>
  <c r="KE99" i="1"/>
  <c r="KD99" i="1"/>
  <c r="KC99" i="1"/>
  <c r="KB99" i="1"/>
  <c r="KA99" i="1"/>
  <c r="JZ99" i="1"/>
  <c r="JY99" i="1"/>
  <c r="JX99" i="1"/>
  <c r="JW99" i="1"/>
  <c r="JV99" i="1"/>
  <c r="JU99" i="1"/>
  <c r="JT99" i="1"/>
  <c r="JS99" i="1"/>
  <c r="JR99" i="1"/>
  <c r="JQ99" i="1"/>
  <c r="JP99" i="1"/>
  <c r="JO99" i="1"/>
  <c r="JN99" i="1"/>
  <c r="JM99" i="1"/>
  <c r="JL99" i="1"/>
  <c r="JK99" i="1"/>
  <c r="JJ99" i="1"/>
  <c r="JI99" i="1"/>
  <c r="JH99" i="1"/>
  <c r="JG99" i="1"/>
  <c r="JF99" i="1"/>
  <c r="JE99" i="1"/>
  <c r="JD99" i="1"/>
  <c r="JC99" i="1"/>
  <c r="JB99" i="1"/>
  <c r="JA99" i="1"/>
  <c r="IZ99" i="1"/>
  <c r="IY99" i="1"/>
  <c r="IX99" i="1"/>
  <c r="IW99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OE98" i="1"/>
  <c r="OD98" i="1"/>
  <c r="OC98" i="1"/>
  <c r="OB98" i="1"/>
  <c r="OA98" i="1"/>
  <c r="NZ98" i="1"/>
  <c r="NY98" i="1"/>
  <c r="NX98" i="1"/>
  <c r="NW98" i="1"/>
  <c r="NV98" i="1"/>
  <c r="NU98" i="1"/>
  <c r="NT98" i="1"/>
  <c r="NS98" i="1"/>
  <c r="NR98" i="1"/>
  <c r="NQ98" i="1"/>
  <c r="NP98" i="1"/>
  <c r="NO98" i="1"/>
  <c r="NN98" i="1"/>
  <c r="NM98" i="1"/>
  <c r="NL98" i="1"/>
  <c r="NK98" i="1"/>
  <c r="NJ98" i="1"/>
  <c r="NI98" i="1"/>
  <c r="NH98" i="1"/>
  <c r="NG98" i="1"/>
  <c r="NF98" i="1"/>
  <c r="NE98" i="1"/>
  <c r="ND98" i="1"/>
  <c r="NC98" i="1"/>
  <c r="NB98" i="1"/>
  <c r="NA98" i="1"/>
  <c r="MZ98" i="1"/>
  <c r="MY98" i="1"/>
  <c r="MX98" i="1"/>
  <c r="MW98" i="1"/>
  <c r="MV98" i="1"/>
  <c r="MU98" i="1"/>
  <c r="MT98" i="1"/>
  <c r="MS98" i="1"/>
  <c r="MR98" i="1"/>
  <c r="MQ98" i="1"/>
  <c r="MP98" i="1"/>
  <c r="MO98" i="1"/>
  <c r="MN98" i="1"/>
  <c r="MM98" i="1"/>
  <c r="ML98" i="1"/>
  <c r="MK98" i="1"/>
  <c r="MJ98" i="1"/>
  <c r="MI98" i="1"/>
  <c r="MH98" i="1"/>
  <c r="MG98" i="1"/>
  <c r="MF98" i="1"/>
  <c r="ME98" i="1"/>
  <c r="MD98" i="1"/>
  <c r="MC98" i="1"/>
  <c r="MB98" i="1"/>
  <c r="MA98" i="1"/>
  <c r="LZ98" i="1"/>
  <c r="LY98" i="1"/>
  <c r="LX98" i="1"/>
  <c r="LW98" i="1"/>
  <c r="LV98" i="1"/>
  <c r="LU98" i="1"/>
  <c r="LT98" i="1"/>
  <c r="LS98" i="1"/>
  <c r="LR98" i="1"/>
  <c r="LQ98" i="1"/>
  <c r="LP98" i="1"/>
  <c r="LO98" i="1"/>
  <c r="LN98" i="1"/>
  <c r="LM98" i="1"/>
  <c r="LL98" i="1"/>
  <c r="LK98" i="1"/>
  <c r="LJ98" i="1"/>
  <c r="LI98" i="1"/>
  <c r="LH98" i="1"/>
  <c r="LG98" i="1"/>
  <c r="LF98" i="1"/>
  <c r="LE98" i="1"/>
  <c r="LD98" i="1"/>
  <c r="LC98" i="1"/>
  <c r="LB98" i="1"/>
  <c r="LA98" i="1"/>
  <c r="KZ98" i="1"/>
  <c r="KY98" i="1"/>
  <c r="KX98" i="1"/>
  <c r="KW98" i="1"/>
  <c r="KV98" i="1"/>
  <c r="KU98" i="1"/>
  <c r="KT98" i="1"/>
  <c r="KS98" i="1"/>
  <c r="KR98" i="1"/>
  <c r="KQ98" i="1"/>
  <c r="KP98" i="1"/>
  <c r="KO98" i="1"/>
  <c r="KN98" i="1"/>
  <c r="KM98" i="1"/>
  <c r="KL98" i="1"/>
  <c r="KK98" i="1"/>
  <c r="KJ98" i="1"/>
  <c r="KI98" i="1"/>
  <c r="KH98" i="1"/>
  <c r="KG98" i="1"/>
  <c r="KF98" i="1"/>
  <c r="KE98" i="1"/>
  <c r="KD98" i="1"/>
  <c r="KC98" i="1"/>
  <c r="KB98" i="1"/>
  <c r="KA98" i="1"/>
  <c r="JZ98" i="1"/>
  <c r="JY98" i="1"/>
  <c r="JX98" i="1"/>
  <c r="JW98" i="1"/>
  <c r="JV98" i="1"/>
  <c r="JU98" i="1"/>
  <c r="JT98" i="1"/>
  <c r="JS98" i="1"/>
  <c r="JR98" i="1"/>
  <c r="JQ98" i="1"/>
  <c r="JP98" i="1"/>
  <c r="JO98" i="1"/>
  <c r="JN98" i="1"/>
  <c r="JM98" i="1"/>
  <c r="JL98" i="1"/>
  <c r="JK98" i="1"/>
  <c r="JJ98" i="1"/>
  <c r="JI98" i="1"/>
  <c r="JH98" i="1"/>
  <c r="JG98" i="1"/>
  <c r="JF98" i="1"/>
  <c r="JE98" i="1"/>
  <c r="JD98" i="1"/>
  <c r="JC98" i="1"/>
  <c r="JB98" i="1"/>
  <c r="JA98" i="1"/>
  <c r="IZ98" i="1"/>
  <c r="IY98" i="1"/>
  <c r="IX98" i="1"/>
  <c r="IW98" i="1"/>
  <c r="IV98" i="1"/>
  <c r="IU98" i="1"/>
  <c r="IT98" i="1"/>
  <c r="IS98" i="1"/>
  <c r="IR98" i="1"/>
  <c r="IQ98" i="1"/>
  <c r="IP98" i="1"/>
  <c r="IO98" i="1"/>
  <c r="IN98" i="1"/>
  <c r="IM98" i="1"/>
  <c r="IL98" i="1"/>
  <c r="IK98" i="1"/>
  <c r="IJ98" i="1"/>
  <c r="II98" i="1"/>
  <c r="IH98" i="1"/>
  <c r="IG98" i="1"/>
  <c r="IF98" i="1"/>
  <c r="IE98" i="1"/>
  <c r="ID98" i="1"/>
  <c r="IC98" i="1"/>
  <c r="IB98" i="1"/>
  <c r="IA98" i="1"/>
  <c r="HZ98" i="1"/>
  <c r="HY98" i="1"/>
  <c r="HX98" i="1"/>
  <c r="HW98" i="1"/>
  <c r="HV98" i="1"/>
  <c r="HU98" i="1"/>
  <c r="HT98" i="1"/>
  <c r="HS98" i="1"/>
  <c r="HR98" i="1"/>
  <c r="HQ98" i="1"/>
  <c r="HP98" i="1"/>
  <c r="HO98" i="1"/>
  <c r="HN98" i="1"/>
  <c r="HM98" i="1"/>
  <c r="HL98" i="1"/>
  <c r="HK98" i="1"/>
  <c r="HJ98" i="1"/>
  <c r="HI98" i="1"/>
  <c r="HH98" i="1"/>
  <c r="HG98" i="1"/>
  <c r="HF98" i="1"/>
  <c r="HE98" i="1"/>
  <c r="HD98" i="1"/>
  <c r="HC98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OE97" i="1"/>
  <c r="OD97" i="1"/>
  <c r="OC97" i="1"/>
  <c r="OB97" i="1"/>
  <c r="OA97" i="1"/>
  <c r="NZ97" i="1"/>
  <c r="NY97" i="1"/>
  <c r="NX97" i="1"/>
  <c r="NW97" i="1"/>
  <c r="NV97" i="1"/>
  <c r="NU97" i="1"/>
  <c r="NT97" i="1"/>
  <c r="NS97" i="1"/>
  <c r="NR97" i="1"/>
  <c r="NQ97" i="1"/>
  <c r="NP97" i="1"/>
  <c r="NO97" i="1"/>
  <c r="NN97" i="1"/>
  <c r="NM97" i="1"/>
  <c r="NL97" i="1"/>
  <c r="NK97" i="1"/>
  <c r="NJ97" i="1"/>
  <c r="NI97" i="1"/>
  <c r="NH97" i="1"/>
  <c r="NG97" i="1"/>
  <c r="NF97" i="1"/>
  <c r="NE97" i="1"/>
  <c r="ND97" i="1"/>
  <c r="NC97" i="1"/>
  <c r="NB97" i="1"/>
  <c r="NA97" i="1"/>
  <c r="MZ97" i="1"/>
  <c r="MY97" i="1"/>
  <c r="MX97" i="1"/>
  <c r="MW97" i="1"/>
  <c r="MV97" i="1"/>
  <c r="MU97" i="1"/>
  <c r="MT97" i="1"/>
  <c r="MS97" i="1"/>
  <c r="MR97" i="1"/>
  <c r="MQ97" i="1"/>
  <c r="MP97" i="1"/>
  <c r="MO97" i="1"/>
  <c r="MN97" i="1"/>
  <c r="MM97" i="1"/>
  <c r="ML97" i="1"/>
  <c r="MK97" i="1"/>
  <c r="MJ97" i="1"/>
  <c r="MI97" i="1"/>
  <c r="MH97" i="1"/>
  <c r="MG97" i="1"/>
  <c r="MF97" i="1"/>
  <c r="ME97" i="1"/>
  <c r="MD97" i="1"/>
  <c r="MC97" i="1"/>
  <c r="MB97" i="1"/>
  <c r="MA97" i="1"/>
  <c r="LZ97" i="1"/>
  <c r="LY97" i="1"/>
  <c r="LX97" i="1"/>
  <c r="LW97" i="1"/>
  <c r="LV97" i="1"/>
  <c r="LU97" i="1"/>
  <c r="LT97" i="1"/>
  <c r="LS97" i="1"/>
  <c r="LR97" i="1"/>
  <c r="LQ97" i="1"/>
  <c r="LP97" i="1"/>
  <c r="LO97" i="1"/>
  <c r="LN97" i="1"/>
  <c r="LM97" i="1"/>
  <c r="LL97" i="1"/>
  <c r="LK97" i="1"/>
  <c r="LJ97" i="1"/>
  <c r="LI97" i="1"/>
  <c r="LH97" i="1"/>
  <c r="LG97" i="1"/>
  <c r="LF97" i="1"/>
  <c r="LE97" i="1"/>
  <c r="LD97" i="1"/>
  <c r="LC97" i="1"/>
  <c r="LB97" i="1"/>
  <c r="LA97" i="1"/>
  <c r="KZ97" i="1"/>
  <c r="KY97" i="1"/>
  <c r="KX97" i="1"/>
  <c r="KW97" i="1"/>
  <c r="KV97" i="1"/>
  <c r="KU97" i="1"/>
  <c r="KT97" i="1"/>
  <c r="KS97" i="1"/>
  <c r="KR97" i="1"/>
  <c r="KQ97" i="1"/>
  <c r="KP97" i="1"/>
  <c r="KO97" i="1"/>
  <c r="KN97" i="1"/>
  <c r="KM97" i="1"/>
  <c r="KL97" i="1"/>
  <c r="KK97" i="1"/>
  <c r="KJ97" i="1"/>
  <c r="KI97" i="1"/>
  <c r="KH97" i="1"/>
  <c r="KG97" i="1"/>
  <c r="KF97" i="1"/>
  <c r="KE97" i="1"/>
  <c r="KD97" i="1"/>
  <c r="KC97" i="1"/>
  <c r="KB97" i="1"/>
  <c r="KA97" i="1"/>
  <c r="JZ97" i="1"/>
  <c r="JY97" i="1"/>
  <c r="JX97" i="1"/>
  <c r="JW97" i="1"/>
  <c r="JV97" i="1"/>
  <c r="JU97" i="1"/>
  <c r="JT97" i="1"/>
  <c r="JS97" i="1"/>
  <c r="JR97" i="1"/>
  <c r="JQ97" i="1"/>
  <c r="JP97" i="1"/>
  <c r="JO97" i="1"/>
  <c r="JN97" i="1"/>
  <c r="JM97" i="1"/>
  <c r="JL97" i="1"/>
  <c r="JK97" i="1"/>
  <c r="JJ97" i="1"/>
  <c r="JI97" i="1"/>
  <c r="JH97" i="1"/>
  <c r="JG97" i="1"/>
  <c r="JF97" i="1"/>
  <c r="JE97" i="1"/>
  <c r="JD97" i="1"/>
  <c r="JC97" i="1"/>
  <c r="JB97" i="1"/>
  <c r="JA97" i="1"/>
  <c r="IZ97" i="1"/>
  <c r="IY97" i="1"/>
  <c r="IX97" i="1"/>
  <c r="IW97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OE96" i="1"/>
  <c r="OD96" i="1"/>
  <c r="OC96" i="1"/>
  <c r="OB96" i="1"/>
  <c r="OA96" i="1"/>
  <c r="NZ96" i="1"/>
  <c r="NY96" i="1"/>
  <c r="NX96" i="1"/>
  <c r="NW96" i="1"/>
  <c r="NV96" i="1"/>
  <c r="NU96" i="1"/>
  <c r="NT96" i="1"/>
  <c r="NS96" i="1"/>
  <c r="NR96" i="1"/>
  <c r="NQ96" i="1"/>
  <c r="NP96" i="1"/>
  <c r="NO96" i="1"/>
  <c r="NN96" i="1"/>
  <c r="NM96" i="1"/>
  <c r="NL96" i="1"/>
  <c r="NK96" i="1"/>
  <c r="NJ96" i="1"/>
  <c r="NI96" i="1"/>
  <c r="NH96" i="1"/>
  <c r="NG96" i="1"/>
  <c r="NF96" i="1"/>
  <c r="NE96" i="1"/>
  <c r="ND96" i="1"/>
  <c r="NC96" i="1"/>
  <c r="NB96" i="1"/>
  <c r="NA96" i="1"/>
  <c r="MZ96" i="1"/>
  <c r="MY96" i="1"/>
  <c r="MX96" i="1"/>
  <c r="MW96" i="1"/>
  <c r="MV96" i="1"/>
  <c r="MU96" i="1"/>
  <c r="MT96" i="1"/>
  <c r="MS96" i="1"/>
  <c r="MR96" i="1"/>
  <c r="MQ96" i="1"/>
  <c r="MP96" i="1"/>
  <c r="MO96" i="1"/>
  <c r="MN96" i="1"/>
  <c r="MM96" i="1"/>
  <c r="ML96" i="1"/>
  <c r="MK96" i="1"/>
  <c r="MJ96" i="1"/>
  <c r="MI96" i="1"/>
  <c r="MH96" i="1"/>
  <c r="MG96" i="1"/>
  <c r="MF96" i="1"/>
  <c r="ME96" i="1"/>
  <c r="MD96" i="1"/>
  <c r="MC96" i="1"/>
  <c r="MB96" i="1"/>
  <c r="MA96" i="1"/>
  <c r="LZ96" i="1"/>
  <c r="LY96" i="1"/>
  <c r="LX96" i="1"/>
  <c r="LW96" i="1"/>
  <c r="LV96" i="1"/>
  <c r="LU96" i="1"/>
  <c r="LT96" i="1"/>
  <c r="LS96" i="1"/>
  <c r="LR96" i="1"/>
  <c r="LQ96" i="1"/>
  <c r="LP96" i="1"/>
  <c r="LO96" i="1"/>
  <c r="LN96" i="1"/>
  <c r="LM96" i="1"/>
  <c r="LL96" i="1"/>
  <c r="LK96" i="1"/>
  <c r="LJ96" i="1"/>
  <c r="LI96" i="1"/>
  <c r="LH96" i="1"/>
  <c r="LG96" i="1"/>
  <c r="LF96" i="1"/>
  <c r="LE96" i="1"/>
  <c r="LD96" i="1"/>
  <c r="LC96" i="1"/>
  <c r="LB96" i="1"/>
  <c r="LA96" i="1"/>
  <c r="KZ96" i="1"/>
  <c r="KY96" i="1"/>
  <c r="KX96" i="1"/>
  <c r="KW96" i="1"/>
  <c r="KV96" i="1"/>
  <c r="KU96" i="1"/>
  <c r="KT96" i="1"/>
  <c r="KS96" i="1"/>
  <c r="KR96" i="1"/>
  <c r="KQ96" i="1"/>
  <c r="KP96" i="1"/>
  <c r="KO96" i="1"/>
  <c r="KN96" i="1"/>
  <c r="KM96" i="1"/>
  <c r="KL96" i="1"/>
  <c r="KK96" i="1"/>
  <c r="KJ96" i="1"/>
  <c r="KI96" i="1"/>
  <c r="KH96" i="1"/>
  <c r="KG96" i="1"/>
  <c r="KF96" i="1"/>
  <c r="KE96" i="1"/>
  <c r="KD96" i="1"/>
  <c r="KC96" i="1"/>
  <c r="KB96" i="1"/>
  <c r="KA96" i="1"/>
  <c r="JZ96" i="1"/>
  <c r="JY96" i="1"/>
  <c r="JX96" i="1"/>
  <c r="JW96" i="1"/>
  <c r="JV96" i="1"/>
  <c r="JU96" i="1"/>
  <c r="JT96" i="1"/>
  <c r="JS96" i="1"/>
  <c r="JR96" i="1"/>
  <c r="JQ96" i="1"/>
  <c r="JP96" i="1"/>
  <c r="JO96" i="1"/>
  <c r="JN96" i="1"/>
  <c r="JM96" i="1"/>
  <c r="JL96" i="1"/>
  <c r="JK96" i="1"/>
  <c r="JJ96" i="1"/>
  <c r="JI96" i="1"/>
  <c r="JH96" i="1"/>
  <c r="JG96" i="1"/>
  <c r="JF96" i="1"/>
  <c r="JE96" i="1"/>
  <c r="JD96" i="1"/>
  <c r="JC96" i="1"/>
  <c r="JB96" i="1"/>
  <c r="JA96" i="1"/>
  <c r="IZ96" i="1"/>
  <c r="IY96" i="1"/>
  <c r="IX96" i="1"/>
  <c r="IW96" i="1"/>
  <c r="IV96" i="1"/>
  <c r="IU96" i="1"/>
  <c r="IT96" i="1"/>
  <c r="IS96" i="1"/>
  <c r="IR96" i="1"/>
  <c r="IQ96" i="1"/>
  <c r="IP96" i="1"/>
  <c r="IO96" i="1"/>
  <c r="IN96" i="1"/>
  <c r="IM96" i="1"/>
  <c r="IL96" i="1"/>
  <c r="IK96" i="1"/>
  <c r="IJ96" i="1"/>
  <c r="II96" i="1"/>
  <c r="IH96" i="1"/>
  <c r="IG96" i="1"/>
  <c r="IF96" i="1"/>
  <c r="IE96" i="1"/>
  <c r="ID96" i="1"/>
  <c r="IC96" i="1"/>
  <c r="IB96" i="1"/>
  <c r="IA96" i="1"/>
  <c r="HZ96" i="1"/>
  <c r="HY96" i="1"/>
  <c r="HX96" i="1"/>
  <c r="HW96" i="1"/>
  <c r="HV96" i="1"/>
  <c r="HU96" i="1"/>
  <c r="HT96" i="1"/>
  <c r="HS96" i="1"/>
  <c r="HR96" i="1"/>
  <c r="HQ96" i="1"/>
  <c r="HP96" i="1"/>
  <c r="HO96" i="1"/>
  <c r="HN96" i="1"/>
  <c r="HM96" i="1"/>
  <c r="HL96" i="1"/>
  <c r="HK96" i="1"/>
  <c r="HJ96" i="1"/>
  <c r="HI96" i="1"/>
  <c r="HH96" i="1"/>
  <c r="HG96" i="1"/>
  <c r="HF96" i="1"/>
  <c r="HE96" i="1"/>
  <c r="HD96" i="1"/>
  <c r="HC96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OE95" i="1"/>
  <c r="OD95" i="1"/>
  <c r="OC95" i="1"/>
  <c r="OB95" i="1"/>
  <c r="OA95" i="1"/>
  <c r="NZ95" i="1"/>
  <c r="NY95" i="1"/>
  <c r="NX95" i="1"/>
  <c r="NW95" i="1"/>
  <c r="NV95" i="1"/>
  <c r="NU95" i="1"/>
  <c r="NT95" i="1"/>
  <c r="NS95" i="1"/>
  <c r="NR95" i="1"/>
  <c r="NQ95" i="1"/>
  <c r="NP95" i="1"/>
  <c r="NO95" i="1"/>
  <c r="NN95" i="1"/>
  <c r="NM95" i="1"/>
  <c r="NL95" i="1"/>
  <c r="NK95" i="1"/>
  <c r="NJ95" i="1"/>
  <c r="NI95" i="1"/>
  <c r="NH95" i="1"/>
  <c r="NG95" i="1"/>
  <c r="NF95" i="1"/>
  <c r="NE95" i="1"/>
  <c r="ND95" i="1"/>
  <c r="NC95" i="1"/>
  <c r="NB95" i="1"/>
  <c r="NA95" i="1"/>
  <c r="MZ95" i="1"/>
  <c r="MY95" i="1"/>
  <c r="MX95" i="1"/>
  <c r="MW95" i="1"/>
  <c r="MV95" i="1"/>
  <c r="MU95" i="1"/>
  <c r="MT95" i="1"/>
  <c r="MS95" i="1"/>
  <c r="MR95" i="1"/>
  <c r="MQ95" i="1"/>
  <c r="MP95" i="1"/>
  <c r="MO95" i="1"/>
  <c r="MN95" i="1"/>
  <c r="MM95" i="1"/>
  <c r="ML95" i="1"/>
  <c r="MK95" i="1"/>
  <c r="MJ95" i="1"/>
  <c r="MI95" i="1"/>
  <c r="MH95" i="1"/>
  <c r="MG95" i="1"/>
  <c r="MF95" i="1"/>
  <c r="ME95" i="1"/>
  <c r="MD95" i="1"/>
  <c r="MC95" i="1"/>
  <c r="MB95" i="1"/>
  <c r="MA95" i="1"/>
  <c r="LZ95" i="1"/>
  <c r="LY95" i="1"/>
  <c r="LX95" i="1"/>
  <c r="LW95" i="1"/>
  <c r="LV95" i="1"/>
  <c r="LU95" i="1"/>
  <c r="LT95" i="1"/>
  <c r="LS95" i="1"/>
  <c r="LR95" i="1"/>
  <c r="LQ95" i="1"/>
  <c r="LP95" i="1"/>
  <c r="LO95" i="1"/>
  <c r="LN95" i="1"/>
  <c r="LM95" i="1"/>
  <c r="LL95" i="1"/>
  <c r="LK95" i="1"/>
  <c r="LJ95" i="1"/>
  <c r="LI95" i="1"/>
  <c r="LH95" i="1"/>
  <c r="LG95" i="1"/>
  <c r="LF95" i="1"/>
  <c r="LE95" i="1"/>
  <c r="LD95" i="1"/>
  <c r="LC95" i="1"/>
  <c r="LB95" i="1"/>
  <c r="LA95" i="1"/>
  <c r="KZ95" i="1"/>
  <c r="KY95" i="1"/>
  <c r="KX95" i="1"/>
  <c r="KW95" i="1"/>
  <c r="KV95" i="1"/>
  <c r="KU95" i="1"/>
  <c r="KT95" i="1"/>
  <c r="KS95" i="1"/>
  <c r="KR95" i="1"/>
  <c r="KQ95" i="1"/>
  <c r="KP95" i="1"/>
  <c r="KO95" i="1"/>
  <c r="KN95" i="1"/>
  <c r="KM95" i="1"/>
  <c r="KL95" i="1"/>
  <c r="KK95" i="1"/>
  <c r="KJ95" i="1"/>
  <c r="KI95" i="1"/>
  <c r="KH95" i="1"/>
  <c r="KG95" i="1"/>
  <c r="KF95" i="1"/>
  <c r="KE95" i="1"/>
  <c r="KD95" i="1"/>
  <c r="KC95" i="1"/>
  <c r="KB95" i="1"/>
  <c r="KA95" i="1"/>
  <c r="JZ95" i="1"/>
  <c r="JY95" i="1"/>
  <c r="JX95" i="1"/>
  <c r="JW95" i="1"/>
  <c r="JV95" i="1"/>
  <c r="JU95" i="1"/>
  <c r="JT95" i="1"/>
  <c r="JS95" i="1"/>
  <c r="JR95" i="1"/>
  <c r="JQ95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OE94" i="1"/>
  <c r="OD94" i="1"/>
  <c r="OC94" i="1"/>
  <c r="OB94" i="1"/>
  <c r="OA94" i="1"/>
  <c r="NZ94" i="1"/>
  <c r="NY94" i="1"/>
  <c r="NX94" i="1"/>
  <c r="NW94" i="1"/>
  <c r="NV94" i="1"/>
  <c r="NU94" i="1"/>
  <c r="NT94" i="1"/>
  <c r="NS94" i="1"/>
  <c r="NR94" i="1"/>
  <c r="NQ94" i="1"/>
  <c r="NP94" i="1"/>
  <c r="NO94" i="1"/>
  <c r="NN94" i="1"/>
  <c r="NM94" i="1"/>
  <c r="NL94" i="1"/>
  <c r="NK94" i="1"/>
  <c r="NJ94" i="1"/>
  <c r="NI94" i="1"/>
  <c r="NH94" i="1"/>
  <c r="NG94" i="1"/>
  <c r="NF94" i="1"/>
  <c r="NE94" i="1"/>
  <c r="ND94" i="1"/>
  <c r="NC94" i="1"/>
  <c r="NB94" i="1"/>
  <c r="NA94" i="1"/>
  <c r="MZ94" i="1"/>
  <c r="MY94" i="1"/>
  <c r="MX94" i="1"/>
  <c r="MW94" i="1"/>
  <c r="MV94" i="1"/>
  <c r="MU94" i="1"/>
  <c r="MT94" i="1"/>
  <c r="MS94" i="1"/>
  <c r="MR94" i="1"/>
  <c r="MQ94" i="1"/>
  <c r="MP94" i="1"/>
  <c r="MO94" i="1"/>
  <c r="MN94" i="1"/>
  <c r="MM94" i="1"/>
  <c r="ML94" i="1"/>
  <c r="MK94" i="1"/>
  <c r="MJ94" i="1"/>
  <c r="MI94" i="1"/>
  <c r="MH94" i="1"/>
  <c r="MG94" i="1"/>
  <c r="MF94" i="1"/>
  <c r="ME94" i="1"/>
  <c r="MD94" i="1"/>
  <c r="MC94" i="1"/>
  <c r="MB94" i="1"/>
  <c r="MA94" i="1"/>
  <c r="LZ94" i="1"/>
  <c r="LY94" i="1"/>
  <c r="LX94" i="1"/>
  <c r="LW94" i="1"/>
  <c r="LV94" i="1"/>
  <c r="LU94" i="1"/>
  <c r="LT94" i="1"/>
  <c r="LS94" i="1"/>
  <c r="LR94" i="1"/>
  <c r="LQ94" i="1"/>
  <c r="LP94" i="1"/>
  <c r="LO94" i="1"/>
  <c r="LN94" i="1"/>
  <c r="LM94" i="1"/>
  <c r="LL94" i="1"/>
  <c r="LK94" i="1"/>
  <c r="LJ94" i="1"/>
  <c r="LI94" i="1"/>
  <c r="LH94" i="1"/>
  <c r="LG94" i="1"/>
  <c r="LF94" i="1"/>
  <c r="LE94" i="1"/>
  <c r="LD94" i="1"/>
  <c r="LC94" i="1"/>
  <c r="LB94" i="1"/>
  <c r="LA94" i="1"/>
  <c r="KZ94" i="1"/>
  <c r="KY94" i="1"/>
  <c r="KX94" i="1"/>
  <c r="KW94" i="1"/>
  <c r="KV94" i="1"/>
  <c r="KU94" i="1"/>
  <c r="KT94" i="1"/>
  <c r="KS94" i="1"/>
  <c r="KR94" i="1"/>
  <c r="KQ94" i="1"/>
  <c r="KP94" i="1"/>
  <c r="KO94" i="1"/>
  <c r="KN94" i="1"/>
  <c r="KM94" i="1"/>
  <c r="KL94" i="1"/>
  <c r="KK94" i="1"/>
  <c r="KJ94" i="1"/>
  <c r="KI94" i="1"/>
  <c r="KH94" i="1"/>
  <c r="KG94" i="1"/>
  <c r="KF94" i="1"/>
  <c r="KE94" i="1"/>
  <c r="KD94" i="1"/>
  <c r="KC94" i="1"/>
  <c r="KB94" i="1"/>
  <c r="KA94" i="1"/>
  <c r="JZ94" i="1"/>
  <c r="JY94" i="1"/>
  <c r="JX94" i="1"/>
  <c r="JW94" i="1"/>
  <c r="JV94" i="1"/>
  <c r="JU94" i="1"/>
  <c r="JT94" i="1"/>
  <c r="JS94" i="1"/>
  <c r="JR94" i="1"/>
  <c r="JQ94" i="1"/>
  <c r="JP94" i="1"/>
  <c r="JO94" i="1"/>
  <c r="JN94" i="1"/>
  <c r="JM94" i="1"/>
  <c r="JL94" i="1"/>
  <c r="JK94" i="1"/>
  <c r="JJ94" i="1"/>
  <c r="JI94" i="1"/>
  <c r="JH94" i="1"/>
  <c r="JG94" i="1"/>
  <c r="JF94" i="1"/>
  <c r="JE94" i="1"/>
  <c r="JD94" i="1"/>
  <c r="JC94" i="1"/>
  <c r="JB94" i="1"/>
  <c r="JA94" i="1"/>
  <c r="IZ94" i="1"/>
  <c r="IY94" i="1"/>
  <c r="IX94" i="1"/>
  <c r="IW94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OE93" i="1"/>
  <c r="OD93" i="1"/>
  <c r="OC93" i="1"/>
  <c r="OB93" i="1"/>
  <c r="OA93" i="1"/>
  <c r="NZ93" i="1"/>
  <c r="NY93" i="1"/>
  <c r="NX93" i="1"/>
  <c r="NW93" i="1"/>
  <c r="NV93" i="1"/>
  <c r="NU93" i="1"/>
  <c r="NT93" i="1"/>
  <c r="NS93" i="1"/>
  <c r="NR93" i="1"/>
  <c r="NQ93" i="1"/>
  <c r="NP93" i="1"/>
  <c r="NO93" i="1"/>
  <c r="NN93" i="1"/>
  <c r="NM93" i="1"/>
  <c r="NL93" i="1"/>
  <c r="NK93" i="1"/>
  <c r="NJ93" i="1"/>
  <c r="NI93" i="1"/>
  <c r="NH93" i="1"/>
  <c r="NG93" i="1"/>
  <c r="NF93" i="1"/>
  <c r="NE93" i="1"/>
  <c r="ND93" i="1"/>
  <c r="NC93" i="1"/>
  <c r="NB93" i="1"/>
  <c r="NA93" i="1"/>
  <c r="MZ93" i="1"/>
  <c r="MY93" i="1"/>
  <c r="MX93" i="1"/>
  <c r="MW93" i="1"/>
  <c r="MV93" i="1"/>
  <c r="MU93" i="1"/>
  <c r="MT93" i="1"/>
  <c r="MS93" i="1"/>
  <c r="MR93" i="1"/>
  <c r="MQ93" i="1"/>
  <c r="MP93" i="1"/>
  <c r="MO93" i="1"/>
  <c r="MN93" i="1"/>
  <c r="MM93" i="1"/>
  <c r="ML93" i="1"/>
  <c r="MK93" i="1"/>
  <c r="MJ93" i="1"/>
  <c r="MI93" i="1"/>
  <c r="MH93" i="1"/>
  <c r="MG93" i="1"/>
  <c r="MF93" i="1"/>
  <c r="ME93" i="1"/>
  <c r="MD93" i="1"/>
  <c r="MC93" i="1"/>
  <c r="MB93" i="1"/>
  <c r="MA93" i="1"/>
  <c r="LZ93" i="1"/>
  <c r="LY93" i="1"/>
  <c r="LX93" i="1"/>
  <c r="LW93" i="1"/>
  <c r="LV93" i="1"/>
  <c r="LU93" i="1"/>
  <c r="LT93" i="1"/>
  <c r="LS93" i="1"/>
  <c r="LR93" i="1"/>
  <c r="LQ93" i="1"/>
  <c r="LP93" i="1"/>
  <c r="LO93" i="1"/>
  <c r="LN93" i="1"/>
  <c r="LM93" i="1"/>
  <c r="LL93" i="1"/>
  <c r="LK93" i="1"/>
  <c r="LJ93" i="1"/>
  <c r="LI93" i="1"/>
  <c r="LH93" i="1"/>
  <c r="LG93" i="1"/>
  <c r="LF93" i="1"/>
  <c r="LE93" i="1"/>
  <c r="LD93" i="1"/>
  <c r="LC93" i="1"/>
  <c r="LB93" i="1"/>
  <c r="LA93" i="1"/>
  <c r="KZ93" i="1"/>
  <c r="KY93" i="1"/>
  <c r="KX93" i="1"/>
  <c r="KW93" i="1"/>
  <c r="KV93" i="1"/>
  <c r="KU93" i="1"/>
  <c r="KT93" i="1"/>
  <c r="KS93" i="1"/>
  <c r="KR93" i="1"/>
  <c r="KQ93" i="1"/>
  <c r="KP93" i="1"/>
  <c r="KO93" i="1"/>
  <c r="KN93" i="1"/>
  <c r="KM93" i="1"/>
  <c r="KL93" i="1"/>
  <c r="KK93" i="1"/>
  <c r="KJ93" i="1"/>
  <c r="KI93" i="1"/>
  <c r="KH93" i="1"/>
  <c r="KG93" i="1"/>
  <c r="KF93" i="1"/>
  <c r="KE93" i="1"/>
  <c r="KD93" i="1"/>
  <c r="KC93" i="1"/>
  <c r="KB93" i="1"/>
  <c r="KA93" i="1"/>
  <c r="JZ93" i="1"/>
  <c r="JY93" i="1"/>
  <c r="JX93" i="1"/>
  <c r="JW93" i="1"/>
  <c r="JV93" i="1"/>
  <c r="JU93" i="1"/>
  <c r="JT93" i="1"/>
  <c r="JS93" i="1"/>
  <c r="JR93" i="1"/>
  <c r="JQ93" i="1"/>
  <c r="JP93" i="1"/>
  <c r="JO93" i="1"/>
  <c r="JN93" i="1"/>
  <c r="JM93" i="1"/>
  <c r="JL93" i="1"/>
  <c r="JK93" i="1"/>
  <c r="JJ93" i="1"/>
  <c r="JI93" i="1"/>
  <c r="JH93" i="1"/>
  <c r="JG93" i="1"/>
  <c r="JF93" i="1"/>
  <c r="JE93" i="1"/>
  <c r="JD93" i="1"/>
  <c r="JC93" i="1"/>
  <c r="JB93" i="1"/>
  <c r="JA93" i="1"/>
  <c r="IZ93" i="1"/>
  <c r="IY93" i="1"/>
  <c r="IX93" i="1"/>
  <c r="IW93" i="1"/>
  <c r="IV93" i="1"/>
  <c r="IU93" i="1"/>
  <c r="IT93" i="1"/>
  <c r="IS93" i="1"/>
  <c r="IR93" i="1"/>
  <c r="IQ93" i="1"/>
  <c r="IP93" i="1"/>
  <c r="IO93" i="1"/>
  <c r="IN93" i="1"/>
  <c r="IM93" i="1"/>
  <c r="IL93" i="1"/>
  <c r="IK93" i="1"/>
  <c r="IJ93" i="1"/>
  <c r="II93" i="1"/>
  <c r="IH93" i="1"/>
  <c r="IG93" i="1"/>
  <c r="IF93" i="1"/>
  <c r="IE93" i="1"/>
  <c r="ID93" i="1"/>
  <c r="IC93" i="1"/>
  <c r="IB93" i="1"/>
  <c r="IA93" i="1"/>
  <c r="HZ93" i="1"/>
  <c r="HY93" i="1"/>
  <c r="HX93" i="1"/>
  <c r="HW93" i="1"/>
  <c r="HV93" i="1"/>
  <c r="HU93" i="1"/>
  <c r="HT93" i="1"/>
  <c r="HS93" i="1"/>
  <c r="HR93" i="1"/>
  <c r="HQ93" i="1"/>
  <c r="HP93" i="1"/>
  <c r="HO93" i="1"/>
  <c r="HN93" i="1"/>
  <c r="HM93" i="1"/>
  <c r="HL93" i="1"/>
  <c r="HK93" i="1"/>
  <c r="HJ93" i="1"/>
  <c r="HI93" i="1"/>
  <c r="HH93" i="1"/>
  <c r="HG93" i="1"/>
  <c r="HF93" i="1"/>
  <c r="HE93" i="1"/>
  <c r="HD93" i="1"/>
  <c r="HC93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OE92" i="1"/>
  <c r="OD92" i="1"/>
  <c r="OC92" i="1"/>
  <c r="OB92" i="1"/>
  <c r="OA92" i="1"/>
  <c r="NZ92" i="1"/>
  <c r="NY92" i="1"/>
  <c r="NX92" i="1"/>
  <c r="NW92" i="1"/>
  <c r="NV92" i="1"/>
  <c r="NU92" i="1"/>
  <c r="NT92" i="1"/>
  <c r="NS92" i="1"/>
  <c r="NR92" i="1"/>
  <c r="NQ92" i="1"/>
  <c r="NP92" i="1"/>
  <c r="NO92" i="1"/>
  <c r="NN92" i="1"/>
  <c r="NM92" i="1"/>
  <c r="NL92" i="1"/>
  <c r="NK92" i="1"/>
  <c r="NJ92" i="1"/>
  <c r="NI92" i="1"/>
  <c r="NH92" i="1"/>
  <c r="NG92" i="1"/>
  <c r="NF92" i="1"/>
  <c r="NE92" i="1"/>
  <c r="ND92" i="1"/>
  <c r="NC92" i="1"/>
  <c r="NB92" i="1"/>
  <c r="NA92" i="1"/>
  <c r="MZ92" i="1"/>
  <c r="MY92" i="1"/>
  <c r="MX92" i="1"/>
  <c r="MW92" i="1"/>
  <c r="MV92" i="1"/>
  <c r="MU92" i="1"/>
  <c r="MT92" i="1"/>
  <c r="MS92" i="1"/>
  <c r="MR92" i="1"/>
  <c r="MQ92" i="1"/>
  <c r="MP92" i="1"/>
  <c r="MO92" i="1"/>
  <c r="MN92" i="1"/>
  <c r="MM92" i="1"/>
  <c r="ML92" i="1"/>
  <c r="MK92" i="1"/>
  <c r="MJ92" i="1"/>
  <c r="MI92" i="1"/>
  <c r="MH92" i="1"/>
  <c r="MG92" i="1"/>
  <c r="MF92" i="1"/>
  <c r="ME92" i="1"/>
  <c r="MD92" i="1"/>
  <c r="MC92" i="1"/>
  <c r="MB92" i="1"/>
  <c r="MA92" i="1"/>
  <c r="LZ92" i="1"/>
  <c r="LY92" i="1"/>
  <c r="LX92" i="1"/>
  <c r="LW92" i="1"/>
  <c r="LV92" i="1"/>
  <c r="LU92" i="1"/>
  <c r="LT92" i="1"/>
  <c r="LS92" i="1"/>
  <c r="LR92" i="1"/>
  <c r="LQ92" i="1"/>
  <c r="LP92" i="1"/>
  <c r="LO92" i="1"/>
  <c r="LN92" i="1"/>
  <c r="LM92" i="1"/>
  <c r="LL92" i="1"/>
  <c r="LK92" i="1"/>
  <c r="LJ92" i="1"/>
  <c r="LI92" i="1"/>
  <c r="LH92" i="1"/>
  <c r="LG92" i="1"/>
  <c r="LF92" i="1"/>
  <c r="LE92" i="1"/>
  <c r="LD92" i="1"/>
  <c r="LC92" i="1"/>
  <c r="LB92" i="1"/>
  <c r="LA92" i="1"/>
  <c r="KZ92" i="1"/>
  <c r="KY92" i="1"/>
  <c r="KX92" i="1"/>
  <c r="KW92" i="1"/>
  <c r="KV92" i="1"/>
  <c r="KU92" i="1"/>
  <c r="KT92" i="1"/>
  <c r="KS92" i="1"/>
  <c r="KR92" i="1"/>
  <c r="KQ92" i="1"/>
  <c r="KP92" i="1"/>
  <c r="KO92" i="1"/>
  <c r="KN92" i="1"/>
  <c r="KM92" i="1"/>
  <c r="KL92" i="1"/>
  <c r="KK92" i="1"/>
  <c r="KJ92" i="1"/>
  <c r="KI92" i="1"/>
  <c r="KH92" i="1"/>
  <c r="KG92" i="1"/>
  <c r="KF92" i="1"/>
  <c r="KE92" i="1"/>
  <c r="KD92" i="1"/>
  <c r="KC92" i="1"/>
  <c r="KB92" i="1"/>
  <c r="KA92" i="1"/>
  <c r="JZ92" i="1"/>
  <c r="JY92" i="1"/>
  <c r="JX92" i="1"/>
  <c r="JW92" i="1"/>
  <c r="JV92" i="1"/>
  <c r="JU92" i="1"/>
  <c r="JT92" i="1"/>
  <c r="JS92" i="1"/>
  <c r="JR92" i="1"/>
  <c r="JQ92" i="1"/>
  <c r="JP92" i="1"/>
  <c r="JO92" i="1"/>
  <c r="JN92" i="1"/>
  <c r="JM92" i="1"/>
  <c r="JL92" i="1"/>
  <c r="JK92" i="1"/>
  <c r="JJ92" i="1"/>
  <c r="JI92" i="1"/>
  <c r="JH92" i="1"/>
  <c r="JG92" i="1"/>
  <c r="JF92" i="1"/>
  <c r="JE92" i="1"/>
  <c r="JD92" i="1"/>
  <c r="JC92" i="1"/>
  <c r="JB92" i="1"/>
  <c r="JA92" i="1"/>
  <c r="IZ92" i="1"/>
  <c r="IY92" i="1"/>
  <c r="IX92" i="1"/>
  <c r="IW92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OE91" i="1"/>
  <c r="OD91" i="1"/>
  <c r="OC91" i="1"/>
  <c r="OB91" i="1"/>
  <c r="OA91" i="1"/>
  <c r="NZ91" i="1"/>
  <c r="NY91" i="1"/>
  <c r="NX91" i="1"/>
  <c r="NW91" i="1"/>
  <c r="NV91" i="1"/>
  <c r="NU91" i="1"/>
  <c r="NT91" i="1"/>
  <c r="NS91" i="1"/>
  <c r="NR91" i="1"/>
  <c r="NQ91" i="1"/>
  <c r="NP91" i="1"/>
  <c r="NO91" i="1"/>
  <c r="NN91" i="1"/>
  <c r="NM91" i="1"/>
  <c r="NL91" i="1"/>
  <c r="NK91" i="1"/>
  <c r="NJ91" i="1"/>
  <c r="NI91" i="1"/>
  <c r="NH91" i="1"/>
  <c r="NG91" i="1"/>
  <c r="NF91" i="1"/>
  <c r="NE91" i="1"/>
  <c r="ND91" i="1"/>
  <c r="NC91" i="1"/>
  <c r="NB91" i="1"/>
  <c r="NA91" i="1"/>
  <c r="MZ91" i="1"/>
  <c r="MY91" i="1"/>
  <c r="MX91" i="1"/>
  <c r="MW91" i="1"/>
  <c r="MV91" i="1"/>
  <c r="MU91" i="1"/>
  <c r="MT91" i="1"/>
  <c r="MS91" i="1"/>
  <c r="MR91" i="1"/>
  <c r="MQ91" i="1"/>
  <c r="MP91" i="1"/>
  <c r="MO91" i="1"/>
  <c r="MN91" i="1"/>
  <c r="MM91" i="1"/>
  <c r="ML91" i="1"/>
  <c r="MK91" i="1"/>
  <c r="MJ91" i="1"/>
  <c r="MI91" i="1"/>
  <c r="MH91" i="1"/>
  <c r="MG91" i="1"/>
  <c r="MF91" i="1"/>
  <c r="ME91" i="1"/>
  <c r="MD91" i="1"/>
  <c r="MC91" i="1"/>
  <c r="MB91" i="1"/>
  <c r="MA91" i="1"/>
  <c r="LZ91" i="1"/>
  <c r="LY91" i="1"/>
  <c r="LX91" i="1"/>
  <c r="LW91" i="1"/>
  <c r="LV91" i="1"/>
  <c r="LU91" i="1"/>
  <c r="LT91" i="1"/>
  <c r="LS91" i="1"/>
  <c r="LR91" i="1"/>
  <c r="LQ91" i="1"/>
  <c r="LP91" i="1"/>
  <c r="LO91" i="1"/>
  <c r="LN91" i="1"/>
  <c r="LM91" i="1"/>
  <c r="LL91" i="1"/>
  <c r="LK91" i="1"/>
  <c r="LJ91" i="1"/>
  <c r="LI91" i="1"/>
  <c r="LH91" i="1"/>
  <c r="LG91" i="1"/>
  <c r="LF91" i="1"/>
  <c r="LE91" i="1"/>
  <c r="LD91" i="1"/>
  <c r="LC91" i="1"/>
  <c r="LB91" i="1"/>
  <c r="LA91" i="1"/>
  <c r="KZ91" i="1"/>
  <c r="KY91" i="1"/>
  <c r="KX91" i="1"/>
  <c r="KW91" i="1"/>
  <c r="KV91" i="1"/>
  <c r="KU91" i="1"/>
  <c r="KT91" i="1"/>
  <c r="KS91" i="1"/>
  <c r="KR91" i="1"/>
  <c r="KQ91" i="1"/>
  <c r="KP91" i="1"/>
  <c r="KO91" i="1"/>
  <c r="KN91" i="1"/>
  <c r="KM91" i="1"/>
  <c r="KL91" i="1"/>
  <c r="KK91" i="1"/>
  <c r="KJ91" i="1"/>
  <c r="KI91" i="1"/>
  <c r="KH91" i="1"/>
  <c r="KG91" i="1"/>
  <c r="KF91" i="1"/>
  <c r="KE91" i="1"/>
  <c r="KD91" i="1"/>
  <c r="KC91" i="1"/>
  <c r="KB91" i="1"/>
  <c r="KA91" i="1"/>
  <c r="JZ91" i="1"/>
  <c r="JY91" i="1"/>
  <c r="JX91" i="1"/>
  <c r="JW91" i="1"/>
  <c r="JV91" i="1"/>
  <c r="JU91" i="1"/>
  <c r="JT91" i="1"/>
  <c r="JS91" i="1"/>
  <c r="JR91" i="1"/>
  <c r="JQ91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C91" i="1"/>
  <c r="JB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OE90" i="1"/>
  <c r="OD90" i="1"/>
  <c r="OC90" i="1"/>
  <c r="OB90" i="1"/>
  <c r="OA90" i="1"/>
  <c r="NZ90" i="1"/>
  <c r="NY90" i="1"/>
  <c r="NX90" i="1"/>
  <c r="NW90" i="1"/>
  <c r="NV90" i="1"/>
  <c r="NU90" i="1"/>
  <c r="NT90" i="1"/>
  <c r="NS90" i="1"/>
  <c r="NR90" i="1"/>
  <c r="NQ90" i="1"/>
  <c r="NP90" i="1"/>
  <c r="NO90" i="1"/>
  <c r="NN90" i="1"/>
  <c r="NM90" i="1"/>
  <c r="NL90" i="1"/>
  <c r="NK90" i="1"/>
  <c r="NJ90" i="1"/>
  <c r="NI90" i="1"/>
  <c r="NH90" i="1"/>
  <c r="NG90" i="1"/>
  <c r="NF90" i="1"/>
  <c r="NE90" i="1"/>
  <c r="ND90" i="1"/>
  <c r="NC90" i="1"/>
  <c r="NB90" i="1"/>
  <c r="NA90" i="1"/>
  <c r="MZ90" i="1"/>
  <c r="MY90" i="1"/>
  <c r="MX90" i="1"/>
  <c r="MW90" i="1"/>
  <c r="MV90" i="1"/>
  <c r="MU90" i="1"/>
  <c r="MT90" i="1"/>
  <c r="MS90" i="1"/>
  <c r="MR90" i="1"/>
  <c r="MQ90" i="1"/>
  <c r="MP90" i="1"/>
  <c r="MO90" i="1"/>
  <c r="MN90" i="1"/>
  <c r="MM90" i="1"/>
  <c r="ML90" i="1"/>
  <c r="MK90" i="1"/>
  <c r="MJ90" i="1"/>
  <c r="MI90" i="1"/>
  <c r="MH90" i="1"/>
  <c r="MG90" i="1"/>
  <c r="MF90" i="1"/>
  <c r="ME90" i="1"/>
  <c r="MD90" i="1"/>
  <c r="MC90" i="1"/>
  <c r="MB90" i="1"/>
  <c r="MA90" i="1"/>
  <c r="LZ90" i="1"/>
  <c r="LY90" i="1"/>
  <c r="LX90" i="1"/>
  <c r="LW90" i="1"/>
  <c r="LV90" i="1"/>
  <c r="LU90" i="1"/>
  <c r="LT90" i="1"/>
  <c r="LS90" i="1"/>
  <c r="LR90" i="1"/>
  <c r="LQ90" i="1"/>
  <c r="LP90" i="1"/>
  <c r="LO90" i="1"/>
  <c r="LN90" i="1"/>
  <c r="LM90" i="1"/>
  <c r="LL90" i="1"/>
  <c r="LK90" i="1"/>
  <c r="LJ90" i="1"/>
  <c r="LI90" i="1"/>
  <c r="LH90" i="1"/>
  <c r="LG90" i="1"/>
  <c r="LF90" i="1"/>
  <c r="LE90" i="1"/>
  <c r="LD90" i="1"/>
  <c r="LC90" i="1"/>
  <c r="LB90" i="1"/>
  <c r="LA90" i="1"/>
  <c r="KZ90" i="1"/>
  <c r="KY90" i="1"/>
  <c r="KX90" i="1"/>
  <c r="KW90" i="1"/>
  <c r="KV90" i="1"/>
  <c r="KU90" i="1"/>
  <c r="KT90" i="1"/>
  <c r="KS90" i="1"/>
  <c r="KR90" i="1"/>
  <c r="KQ90" i="1"/>
  <c r="KP90" i="1"/>
  <c r="KO90" i="1"/>
  <c r="KN90" i="1"/>
  <c r="KM90" i="1"/>
  <c r="KL90" i="1"/>
  <c r="KK90" i="1"/>
  <c r="KJ90" i="1"/>
  <c r="KI90" i="1"/>
  <c r="KH90" i="1"/>
  <c r="KG90" i="1"/>
  <c r="KF90" i="1"/>
  <c r="KE90" i="1"/>
  <c r="KD90" i="1"/>
  <c r="KC90" i="1"/>
  <c r="KB90" i="1"/>
  <c r="KA90" i="1"/>
  <c r="JZ90" i="1"/>
  <c r="JY90" i="1"/>
  <c r="JX90" i="1"/>
  <c r="JW90" i="1"/>
  <c r="JV90" i="1"/>
  <c r="JU90" i="1"/>
  <c r="JT90" i="1"/>
  <c r="JS90" i="1"/>
  <c r="JR90" i="1"/>
  <c r="JQ90" i="1"/>
  <c r="JP90" i="1"/>
  <c r="JO90" i="1"/>
  <c r="JN90" i="1"/>
  <c r="JM90" i="1"/>
  <c r="JL90" i="1"/>
  <c r="JK90" i="1"/>
  <c r="JJ90" i="1"/>
  <c r="JI90" i="1"/>
  <c r="JH90" i="1"/>
  <c r="JG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OE89" i="1"/>
  <c r="OD89" i="1"/>
  <c r="OC89" i="1"/>
  <c r="OB89" i="1"/>
  <c r="OA89" i="1"/>
  <c r="NZ89" i="1"/>
  <c r="NY89" i="1"/>
  <c r="NX89" i="1"/>
  <c r="NW89" i="1"/>
  <c r="NV89" i="1"/>
  <c r="NU89" i="1"/>
  <c r="NT89" i="1"/>
  <c r="NS89" i="1"/>
  <c r="NR89" i="1"/>
  <c r="NQ89" i="1"/>
  <c r="NP89" i="1"/>
  <c r="NO89" i="1"/>
  <c r="NN89" i="1"/>
  <c r="NM89" i="1"/>
  <c r="NL89" i="1"/>
  <c r="NK89" i="1"/>
  <c r="NJ89" i="1"/>
  <c r="NI89" i="1"/>
  <c r="NH89" i="1"/>
  <c r="NG89" i="1"/>
  <c r="NF89" i="1"/>
  <c r="NE89" i="1"/>
  <c r="ND89" i="1"/>
  <c r="NC89" i="1"/>
  <c r="NB89" i="1"/>
  <c r="NA89" i="1"/>
  <c r="MZ89" i="1"/>
  <c r="MY89" i="1"/>
  <c r="MX89" i="1"/>
  <c r="MW89" i="1"/>
  <c r="MV89" i="1"/>
  <c r="MU89" i="1"/>
  <c r="MT89" i="1"/>
  <c r="MS89" i="1"/>
  <c r="MR89" i="1"/>
  <c r="MQ89" i="1"/>
  <c r="MP89" i="1"/>
  <c r="MO89" i="1"/>
  <c r="MN89" i="1"/>
  <c r="MM89" i="1"/>
  <c r="ML89" i="1"/>
  <c r="MK89" i="1"/>
  <c r="MJ89" i="1"/>
  <c r="MI89" i="1"/>
  <c r="MH89" i="1"/>
  <c r="MG89" i="1"/>
  <c r="MF89" i="1"/>
  <c r="ME89" i="1"/>
  <c r="MD89" i="1"/>
  <c r="MC89" i="1"/>
  <c r="MB89" i="1"/>
  <c r="MA89" i="1"/>
  <c r="LZ89" i="1"/>
  <c r="LY89" i="1"/>
  <c r="LX89" i="1"/>
  <c r="LW89" i="1"/>
  <c r="LV89" i="1"/>
  <c r="LU89" i="1"/>
  <c r="LT89" i="1"/>
  <c r="LS89" i="1"/>
  <c r="LR89" i="1"/>
  <c r="LQ89" i="1"/>
  <c r="LP89" i="1"/>
  <c r="LO89" i="1"/>
  <c r="LN89" i="1"/>
  <c r="LM89" i="1"/>
  <c r="LL89" i="1"/>
  <c r="LK89" i="1"/>
  <c r="LJ89" i="1"/>
  <c r="LI89" i="1"/>
  <c r="LH89" i="1"/>
  <c r="LG89" i="1"/>
  <c r="LF89" i="1"/>
  <c r="LE89" i="1"/>
  <c r="LD89" i="1"/>
  <c r="LC89" i="1"/>
  <c r="LB89" i="1"/>
  <c r="LA89" i="1"/>
  <c r="KZ89" i="1"/>
  <c r="KY89" i="1"/>
  <c r="KX89" i="1"/>
  <c r="KW89" i="1"/>
  <c r="KV89" i="1"/>
  <c r="KU89" i="1"/>
  <c r="KT89" i="1"/>
  <c r="KS89" i="1"/>
  <c r="KR89" i="1"/>
  <c r="KQ89" i="1"/>
  <c r="KP89" i="1"/>
  <c r="KO89" i="1"/>
  <c r="KN89" i="1"/>
  <c r="KM89" i="1"/>
  <c r="KL89" i="1"/>
  <c r="KK89" i="1"/>
  <c r="KJ89" i="1"/>
  <c r="KI89" i="1"/>
  <c r="KH89" i="1"/>
  <c r="KG89" i="1"/>
  <c r="KF89" i="1"/>
  <c r="KE89" i="1"/>
  <c r="KD89" i="1"/>
  <c r="KC89" i="1"/>
  <c r="KB89" i="1"/>
  <c r="KA89" i="1"/>
  <c r="JZ89" i="1"/>
  <c r="JY89" i="1"/>
  <c r="JX89" i="1"/>
  <c r="JW89" i="1"/>
  <c r="JV89" i="1"/>
  <c r="JU89" i="1"/>
  <c r="JT89" i="1"/>
  <c r="JS89" i="1"/>
  <c r="JR89" i="1"/>
  <c r="JQ89" i="1"/>
  <c r="JP89" i="1"/>
  <c r="JO89" i="1"/>
  <c r="JN89" i="1"/>
  <c r="JM89" i="1"/>
  <c r="JL89" i="1"/>
  <c r="JK89" i="1"/>
  <c r="JJ89" i="1"/>
  <c r="JI89" i="1"/>
  <c r="JH89" i="1"/>
  <c r="JG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OE88" i="1"/>
  <c r="OD88" i="1"/>
  <c r="OC88" i="1"/>
  <c r="OB88" i="1"/>
  <c r="OA88" i="1"/>
  <c r="NZ88" i="1"/>
  <c r="NY88" i="1"/>
  <c r="NX88" i="1"/>
  <c r="NW88" i="1"/>
  <c r="NV88" i="1"/>
  <c r="NU88" i="1"/>
  <c r="NT88" i="1"/>
  <c r="NS88" i="1"/>
  <c r="NR88" i="1"/>
  <c r="NQ88" i="1"/>
  <c r="NP88" i="1"/>
  <c r="NO88" i="1"/>
  <c r="NN88" i="1"/>
  <c r="NM88" i="1"/>
  <c r="NL88" i="1"/>
  <c r="NK88" i="1"/>
  <c r="NJ88" i="1"/>
  <c r="NI88" i="1"/>
  <c r="NH88" i="1"/>
  <c r="NG88" i="1"/>
  <c r="NF88" i="1"/>
  <c r="NE88" i="1"/>
  <c r="ND88" i="1"/>
  <c r="NC88" i="1"/>
  <c r="NB88" i="1"/>
  <c r="NA88" i="1"/>
  <c r="MZ88" i="1"/>
  <c r="MY88" i="1"/>
  <c r="MX88" i="1"/>
  <c r="MW88" i="1"/>
  <c r="MV88" i="1"/>
  <c r="MU88" i="1"/>
  <c r="MT88" i="1"/>
  <c r="MS88" i="1"/>
  <c r="MR88" i="1"/>
  <c r="MQ88" i="1"/>
  <c r="MP88" i="1"/>
  <c r="MO88" i="1"/>
  <c r="MN88" i="1"/>
  <c r="MM88" i="1"/>
  <c r="ML88" i="1"/>
  <c r="MK88" i="1"/>
  <c r="MJ88" i="1"/>
  <c r="MI88" i="1"/>
  <c r="MH88" i="1"/>
  <c r="MG88" i="1"/>
  <c r="MF88" i="1"/>
  <c r="ME88" i="1"/>
  <c r="MD88" i="1"/>
  <c r="MC88" i="1"/>
  <c r="MB88" i="1"/>
  <c r="MA88" i="1"/>
  <c r="LZ88" i="1"/>
  <c r="LY88" i="1"/>
  <c r="LX88" i="1"/>
  <c r="LW88" i="1"/>
  <c r="LV88" i="1"/>
  <c r="LU88" i="1"/>
  <c r="LT88" i="1"/>
  <c r="LS88" i="1"/>
  <c r="LR88" i="1"/>
  <c r="LQ88" i="1"/>
  <c r="LP88" i="1"/>
  <c r="LO88" i="1"/>
  <c r="LN88" i="1"/>
  <c r="LM88" i="1"/>
  <c r="LL88" i="1"/>
  <c r="LK88" i="1"/>
  <c r="LJ88" i="1"/>
  <c r="LI88" i="1"/>
  <c r="LH88" i="1"/>
  <c r="LG88" i="1"/>
  <c r="LF88" i="1"/>
  <c r="LE88" i="1"/>
  <c r="LD88" i="1"/>
  <c r="LC88" i="1"/>
  <c r="LB88" i="1"/>
  <c r="LA88" i="1"/>
  <c r="KZ88" i="1"/>
  <c r="KY88" i="1"/>
  <c r="KX88" i="1"/>
  <c r="KW88" i="1"/>
  <c r="KV88" i="1"/>
  <c r="KU88" i="1"/>
  <c r="KT88" i="1"/>
  <c r="KS88" i="1"/>
  <c r="KR88" i="1"/>
  <c r="KQ88" i="1"/>
  <c r="KP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OE87" i="1"/>
  <c r="OD87" i="1"/>
  <c r="OC87" i="1"/>
  <c r="OB87" i="1"/>
  <c r="OA87" i="1"/>
  <c r="NZ87" i="1"/>
  <c r="NY87" i="1"/>
  <c r="NX87" i="1"/>
  <c r="NW87" i="1"/>
  <c r="NV87" i="1"/>
  <c r="NU87" i="1"/>
  <c r="NT87" i="1"/>
  <c r="NS87" i="1"/>
  <c r="NR87" i="1"/>
  <c r="NQ87" i="1"/>
  <c r="NP87" i="1"/>
  <c r="NO87" i="1"/>
  <c r="NN87" i="1"/>
  <c r="NM87" i="1"/>
  <c r="NL87" i="1"/>
  <c r="NK87" i="1"/>
  <c r="NJ87" i="1"/>
  <c r="NI87" i="1"/>
  <c r="NH87" i="1"/>
  <c r="NG87" i="1"/>
  <c r="NF87" i="1"/>
  <c r="NE87" i="1"/>
  <c r="ND87" i="1"/>
  <c r="NC87" i="1"/>
  <c r="NB87" i="1"/>
  <c r="NA87" i="1"/>
  <c r="MZ87" i="1"/>
  <c r="MY87" i="1"/>
  <c r="MX87" i="1"/>
  <c r="MW87" i="1"/>
  <c r="MV87" i="1"/>
  <c r="MU87" i="1"/>
  <c r="MT87" i="1"/>
  <c r="MS87" i="1"/>
  <c r="MR87" i="1"/>
  <c r="MQ87" i="1"/>
  <c r="MP87" i="1"/>
  <c r="MO87" i="1"/>
  <c r="MN87" i="1"/>
  <c r="MM87" i="1"/>
  <c r="ML87" i="1"/>
  <c r="MK87" i="1"/>
  <c r="MJ87" i="1"/>
  <c r="MI87" i="1"/>
  <c r="MH87" i="1"/>
  <c r="MG87" i="1"/>
  <c r="MF87" i="1"/>
  <c r="ME87" i="1"/>
  <c r="MD87" i="1"/>
  <c r="MC87" i="1"/>
  <c r="MB87" i="1"/>
  <c r="MA87" i="1"/>
  <c r="LZ87" i="1"/>
  <c r="LY87" i="1"/>
  <c r="LX87" i="1"/>
  <c r="LW87" i="1"/>
  <c r="LV87" i="1"/>
  <c r="LU87" i="1"/>
  <c r="LT87" i="1"/>
  <c r="LS87" i="1"/>
  <c r="LR87" i="1"/>
  <c r="LQ87" i="1"/>
  <c r="LP87" i="1"/>
  <c r="LO87" i="1"/>
  <c r="LN87" i="1"/>
  <c r="LM87" i="1"/>
  <c r="LL87" i="1"/>
  <c r="LK87" i="1"/>
  <c r="LJ87" i="1"/>
  <c r="LI87" i="1"/>
  <c r="LH87" i="1"/>
  <c r="LG87" i="1"/>
  <c r="LF87" i="1"/>
  <c r="LE87" i="1"/>
  <c r="LD87" i="1"/>
  <c r="LC87" i="1"/>
  <c r="LB87" i="1"/>
  <c r="LA87" i="1"/>
  <c r="KZ87" i="1"/>
  <c r="KY87" i="1"/>
  <c r="KX87" i="1"/>
  <c r="KW87" i="1"/>
  <c r="KV87" i="1"/>
  <c r="KU87" i="1"/>
  <c r="KT87" i="1"/>
  <c r="KS87" i="1"/>
  <c r="KR87" i="1"/>
  <c r="KQ87" i="1"/>
  <c r="KP87" i="1"/>
  <c r="KO87" i="1"/>
  <c r="KN87" i="1"/>
  <c r="KM87" i="1"/>
  <c r="KL87" i="1"/>
  <c r="KK87" i="1"/>
  <c r="KJ87" i="1"/>
  <c r="KI87" i="1"/>
  <c r="KH87" i="1"/>
  <c r="KG87" i="1"/>
  <c r="KF87" i="1"/>
  <c r="KE87" i="1"/>
  <c r="KD87" i="1"/>
  <c r="KC87" i="1"/>
  <c r="KB87" i="1"/>
  <c r="KA87" i="1"/>
  <c r="JZ87" i="1"/>
  <c r="JY87" i="1"/>
  <c r="JX87" i="1"/>
  <c r="JW87" i="1"/>
  <c r="JV87" i="1"/>
  <c r="JU87" i="1"/>
  <c r="JT87" i="1"/>
  <c r="JS87" i="1"/>
  <c r="JR87" i="1"/>
  <c r="JQ87" i="1"/>
  <c r="JP87" i="1"/>
  <c r="JO87" i="1"/>
  <c r="JN87" i="1"/>
  <c r="JM87" i="1"/>
  <c r="JL87" i="1"/>
  <c r="JK87" i="1"/>
  <c r="JJ87" i="1"/>
  <c r="JI87" i="1"/>
  <c r="JH87" i="1"/>
  <c r="JG87" i="1"/>
  <c r="JF87" i="1"/>
  <c r="JE87" i="1"/>
  <c r="JD87" i="1"/>
  <c r="JC87" i="1"/>
  <c r="JB87" i="1"/>
  <c r="JA87" i="1"/>
  <c r="IZ87" i="1"/>
  <c r="IY87" i="1"/>
  <c r="IX87" i="1"/>
  <c r="IW87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EI87" i="1"/>
  <c r="EH87" i="1"/>
  <c r="EG87" i="1"/>
  <c r="EF87" i="1"/>
  <c r="EE87" i="1"/>
  <c r="ED87" i="1"/>
  <c r="EC87" i="1"/>
  <c r="EB87" i="1"/>
  <c r="EA87" i="1"/>
  <c r="DZ87" i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OE86" i="1"/>
  <c r="OD86" i="1"/>
  <c r="OC86" i="1"/>
  <c r="OB86" i="1"/>
  <c r="OA86" i="1"/>
  <c r="NZ86" i="1"/>
  <c r="NY86" i="1"/>
  <c r="NX86" i="1"/>
  <c r="NW86" i="1"/>
  <c r="NV86" i="1"/>
  <c r="NU86" i="1"/>
  <c r="NT86" i="1"/>
  <c r="NS86" i="1"/>
  <c r="NR86" i="1"/>
  <c r="NQ86" i="1"/>
  <c r="NP86" i="1"/>
  <c r="NO86" i="1"/>
  <c r="NN86" i="1"/>
  <c r="NM86" i="1"/>
  <c r="NL86" i="1"/>
  <c r="NK86" i="1"/>
  <c r="NJ86" i="1"/>
  <c r="NI86" i="1"/>
  <c r="NH86" i="1"/>
  <c r="NG86" i="1"/>
  <c r="NF86" i="1"/>
  <c r="NE86" i="1"/>
  <c r="ND86" i="1"/>
  <c r="NC86" i="1"/>
  <c r="NB86" i="1"/>
  <c r="NA86" i="1"/>
  <c r="MZ86" i="1"/>
  <c r="MY86" i="1"/>
  <c r="MX86" i="1"/>
  <c r="MW86" i="1"/>
  <c r="MV86" i="1"/>
  <c r="MU86" i="1"/>
  <c r="MT86" i="1"/>
  <c r="MS86" i="1"/>
  <c r="MR86" i="1"/>
  <c r="MQ86" i="1"/>
  <c r="MP86" i="1"/>
  <c r="MO86" i="1"/>
  <c r="MN86" i="1"/>
  <c r="MM86" i="1"/>
  <c r="ML86" i="1"/>
  <c r="MK86" i="1"/>
  <c r="MJ86" i="1"/>
  <c r="MI86" i="1"/>
  <c r="MH86" i="1"/>
  <c r="MG86" i="1"/>
  <c r="MF86" i="1"/>
  <c r="ME86" i="1"/>
  <c r="MD86" i="1"/>
  <c r="MC86" i="1"/>
  <c r="MB86" i="1"/>
  <c r="MA86" i="1"/>
  <c r="LZ86" i="1"/>
  <c r="LY86" i="1"/>
  <c r="LX86" i="1"/>
  <c r="LW86" i="1"/>
  <c r="LV86" i="1"/>
  <c r="LU86" i="1"/>
  <c r="LT86" i="1"/>
  <c r="LS86" i="1"/>
  <c r="LR86" i="1"/>
  <c r="LQ86" i="1"/>
  <c r="LP86" i="1"/>
  <c r="LO86" i="1"/>
  <c r="LN86" i="1"/>
  <c r="LM86" i="1"/>
  <c r="LL86" i="1"/>
  <c r="LK86" i="1"/>
  <c r="LJ86" i="1"/>
  <c r="LI86" i="1"/>
  <c r="LH86" i="1"/>
  <c r="LG86" i="1"/>
  <c r="LF86" i="1"/>
  <c r="LE86" i="1"/>
  <c r="LD86" i="1"/>
  <c r="LC86" i="1"/>
  <c r="LB86" i="1"/>
  <c r="LA86" i="1"/>
  <c r="KZ86" i="1"/>
  <c r="KY86" i="1"/>
  <c r="KX86" i="1"/>
  <c r="KW86" i="1"/>
  <c r="KV86" i="1"/>
  <c r="KU86" i="1"/>
  <c r="KT86" i="1"/>
  <c r="KS86" i="1"/>
  <c r="KR86" i="1"/>
  <c r="KQ86" i="1"/>
  <c r="KP86" i="1"/>
  <c r="KO86" i="1"/>
  <c r="KN86" i="1"/>
  <c r="KM86" i="1"/>
  <c r="KL86" i="1"/>
  <c r="KK86" i="1"/>
  <c r="KJ86" i="1"/>
  <c r="KI86" i="1"/>
  <c r="KH86" i="1"/>
  <c r="KG86" i="1"/>
  <c r="KF86" i="1"/>
  <c r="KE86" i="1"/>
  <c r="KD86" i="1"/>
  <c r="KC86" i="1"/>
  <c r="KB86" i="1"/>
  <c r="KA86" i="1"/>
  <c r="JZ86" i="1"/>
  <c r="JY86" i="1"/>
  <c r="JX86" i="1"/>
  <c r="JW86" i="1"/>
  <c r="JV86" i="1"/>
  <c r="JU86" i="1"/>
  <c r="JT86" i="1"/>
  <c r="JS86" i="1"/>
  <c r="JR86" i="1"/>
  <c r="JQ86" i="1"/>
  <c r="JP86" i="1"/>
  <c r="JO86" i="1"/>
  <c r="JN86" i="1"/>
  <c r="JM86" i="1"/>
  <c r="JL86" i="1"/>
  <c r="JK86" i="1"/>
  <c r="JJ86" i="1"/>
  <c r="JI86" i="1"/>
  <c r="JH86" i="1"/>
  <c r="JG86" i="1"/>
  <c r="JF86" i="1"/>
  <c r="JE86" i="1"/>
  <c r="JD86" i="1"/>
  <c r="JC86" i="1"/>
  <c r="JB86" i="1"/>
  <c r="JA86" i="1"/>
  <c r="IZ86" i="1"/>
  <c r="IY86" i="1"/>
  <c r="IX86" i="1"/>
  <c r="IW86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EI86" i="1"/>
  <c r="EH86" i="1"/>
  <c r="EG86" i="1"/>
  <c r="EF86" i="1"/>
  <c r="EE86" i="1"/>
  <c r="ED86" i="1"/>
  <c r="EC86" i="1"/>
  <c r="EB86" i="1"/>
  <c r="EA86" i="1"/>
  <c r="DZ86" i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OE85" i="1"/>
  <c r="OD85" i="1"/>
  <c r="OC85" i="1"/>
  <c r="OB85" i="1"/>
  <c r="OA85" i="1"/>
  <c r="NZ85" i="1"/>
  <c r="NY85" i="1"/>
  <c r="NX85" i="1"/>
  <c r="NW85" i="1"/>
  <c r="NV85" i="1"/>
  <c r="NU85" i="1"/>
  <c r="NT85" i="1"/>
  <c r="NS85" i="1"/>
  <c r="NR85" i="1"/>
  <c r="NQ85" i="1"/>
  <c r="NP85" i="1"/>
  <c r="NO85" i="1"/>
  <c r="NN85" i="1"/>
  <c r="NM85" i="1"/>
  <c r="NL85" i="1"/>
  <c r="NK85" i="1"/>
  <c r="NJ85" i="1"/>
  <c r="NI85" i="1"/>
  <c r="NH85" i="1"/>
  <c r="NG85" i="1"/>
  <c r="NF85" i="1"/>
  <c r="NE85" i="1"/>
  <c r="ND85" i="1"/>
  <c r="NC85" i="1"/>
  <c r="NB85" i="1"/>
  <c r="NA85" i="1"/>
  <c r="MZ85" i="1"/>
  <c r="MY85" i="1"/>
  <c r="MX85" i="1"/>
  <c r="MW85" i="1"/>
  <c r="MV85" i="1"/>
  <c r="MU85" i="1"/>
  <c r="MT85" i="1"/>
  <c r="MS85" i="1"/>
  <c r="MR85" i="1"/>
  <c r="MQ85" i="1"/>
  <c r="MP85" i="1"/>
  <c r="MO85" i="1"/>
  <c r="MN85" i="1"/>
  <c r="MM85" i="1"/>
  <c r="ML85" i="1"/>
  <c r="MK85" i="1"/>
  <c r="MJ85" i="1"/>
  <c r="MI85" i="1"/>
  <c r="MH85" i="1"/>
  <c r="MG85" i="1"/>
  <c r="MF85" i="1"/>
  <c r="ME85" i="1"/>
  <c r="MD85" i="1"/>
  <c r="MC85" i="1"/>
  <c r="MB85" i="1"/>
  <c r="MA85" i="1"/>
  <c r="LZ85" i="1"/>
  <c r="LY85" i="1"/>
  <c r="LX85" i="1"/>
  <c r="LW85" i="1"/>
  <c r="LV85" i="1"/>
  <c r="LU85" i="1"/>
  <c r="LT85" i="1"/>
  <c r="LS85" i="1"/>
  <c r="LR85" i="1"/>
  <c r="LQ85" i="1"/>
  <c r="LP85" i="1"/>
  <c r="LO85" i="1"/>
  <c r="LN85" i="1"/>
  <c r="LM85" i="1"/>
  <c r="LL85" i="1"/>
  <c r="LK85" i="1"/>
  <c r="LJ85" i="1"/>
  <c r="LI85" i="1"/>
  <c r="LH85" i="1"/>
  <c r="LG85" i="1"/>
  <c r="LF85" i="1"/>
  <c r="LE85" i="1"/>
  <c r="LD85" i="1"/>
  <c r="LC85" i="1"/>
  <c r="LB85" i="1"/>
  <c r="LA85" i="1"/>
  <c r="KZ85" i="1"/>
  <c r="KY85" i="1"/>
  <c r="KX85" i="1"/>
  <c r="KW85" i="1"/>
  <c r="KV85" i="1"/>
  <c r="KU85" i="1"/>
  <c r="KT85" i="1"/>
  <c r="KS85" i="1"/>
  <c r="KR85" i="1"/>
  <c r="KQ85" i="1"/>
  <c r="KP85" i="1"/>
  <c r="KO85" i="1"/>
  <c r="KN85" i="1"/>
  <c r="KM85" i="1"/>
  <c r="KL85" i="1"/>
  <c r="KK85" i="1"/>
  <c r="KJ85" i="1"/>
  <c r="KI85" i="1"/>
  <c r="KH85" i="1"/>
  <c r="KG85" i="1"/>
  <c r="KF85" i="1"/>
  <c r="KE85" i="1"/>
  <c r="KD85" i="1"/>
  <c r="KC85" i="1"/>
  <c r="KB85" i="1"/>
  <c r="KA85" i="1"/>
  <c r="JZ85" i="1"/>
  <c r="JY85" i="1"/>
  <c r="JX85" i="1"/>
  <c r="JW85" i="1"/>
  <c r="JV85" i="1"/>
  <c r="JU85" i="1"/>
  <c r="JT85" i="1"/>
  <c r="JS85" i="1"/>
  <c r="JR85" i="1"/>
  <c r="JQ85" i="1"/>
  <c r="JP85" i="1"/>
  <c r="JO85" i="1"/>
  <c r="JN85" i="1"/>
  <c r="JM85" i="1"/>
  <c r="JL85" i="1"/>
  <c r="JK85" i="1"/>
  <c r="JJ85" i="1"/>
  <c r="JI85" i="1"/>
  <c r="JH85" i="1"/>
  <c r="JG85" i="1"/>
  <c r="JF85" i="1"/>
  <c r="JE85" i="1"/>
  <c r="JD85" i="1"/>
  <c r="JC85" i="1"/>
  <c r="JB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OE84" i="1"/>
  <c r="OD84" i="1"/>
  <c r="OC84" i="1"/>
  <c r="OB84" i="1"/>
  <c r="OA84" i="1"/>
  <c r="NZ84" i="1"/>
  <c r="NY84" i="1"/>
  <c r="NX84" i="1"/>
  <c r="NW84" i="1"/>
  <c r="NV84" i="1"/>
  <c r="NU84" i="1"/>
  <c r="NT84" i="1"/>
  <c r="NS84" i="1"/>
  <c r="NR84" i="1"/>
  <c r="NQ84" i="1"/>
  <c r="NP84" i="1"/>
  <c r="NO84" i="1"/>
  <c r="NN84" i="1"/>
  <c r="NM84" i="1"/>
  <c r="NL84" i="1"/>
  <c r="NK84" i="1"/>
  <c r="NJ84" i="1"/>
  <c r="NI84" i="1"/>
  <c r="NH84" i="1"/>
  <c r="NG84" i="1"/>
  <c r="NF84" i="1"/>
  <c r="NE84" i="1"/>
  <c r="ND84" i="1"/>
  <c r="NC84" i="1"/>
  <c r="NB84" i="1"/>
  <c r="NA84" i="1"/>
  <c r="MZ84" i="1"/>
  <c r="MY84" i="1"/>
  <c r="MX84" i="1"/>
  <c r="MW84" i="1"/>
  <c r="MV84" i="1"/>
  <c r="MU84" i="1"/>
  <c r="MT84" i="1"/>
  <c r="MS84" i="1"/>
  <c r="MR84" i="1"/>
  <c r="MQ84" i="1"/>
  <c r="MP84" i="1"/>
  <c r="MO84" i="1"/>
  <c r="MN84" i="1"/>
  <c r="MM84" i="1"/>
  <c r="ML84" i="1"/>
  <c r="MK84" i="1"/>
  <c r="MJ84" i="1"/>
  <c r="MI84" i="1"/>
  <c r="MH84" i="1"/>
  <c r="MG84" i="1"/>
  <c r="MF84" i="1"/>
  <c r="ME84" i="1"/>
  <c r="MD84" i="1"/>
  <c r="MC84" i="1"/>
  <c r="MB84" i="1"/>
  <c r="MA84" i="1"/>
  <c r="LZ84" i="1"/>
  <c r="LY84" i="1"/>
  <c r="LX84" i="1"/>
  <c r="LW84" i="1"/>
  <c r="LV84" i="1"/>
  <c r="LU84" i="1"/>
  <c r="LT84" i="1"/>
  <c r="LS84" i="1"/>
  <c r="LR84" i="1"/>
  <c r="LQ84" i="1"/>
  <c r="LP84" i="1"/>
  <c r="LO84" i="1"/>
  <c r="LN84" i="1"/>
  <c r="LM84" i="1"/>
  <c r="LL84" i="1"/>
  <c r="LK84" i="1"/>
  <c r="LJ84" i="1"/>
  <c r="LI84" i="1"/>
  <c r="LH84" i="1"/>
  <c r="LG84" i="1"/>
  <c r="LF84" i="1"/>
  <c r="LE84" i="1"/>
  <c r="LD84" i="1"/>
  <c r="LC84" i="1"/>
  <c r="LB84" i="1"/>
  <c r="LA84" i="1"/>
  <c r="KZ84" i="1"/>
  <c r="KY84" i="1"/>
  <c r="KX84" i="1"/>
  <c r="KW84" i="1"/>
  <c r="KV84" i="1"/>
  <c r="KU84" i="1"/>
  <c r="KT84" i="1"/>
  <c r="KS84" i="1"/>
  <c r="KR84" i="1"/>
  <c r="KQ84" i="1"/>
  <c r="KP84" i="1"/>
  <c r="KO84" i="1"/>
  <c r="KN84" i="1"/>
  <c r="KM84" i="1"/>
  <c r="KL84" i="1"/>
  <c r="KK84" i="1"/>
  <c r="KJ84" i="1"/>
  <c r="KI84" i="1"/>
  <c r="KH84" i="1"/>
  <c r="KG84" i="1"/>
  <c r="KF84" i="1"/>
  <c r="KE84" i="1"/>
  <c r="KD84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OE83" i="1"/>
  <c r="OD83" i="1"/>
  <c r="OC83" i="1"/>
  <c r="OB83" i="1"/>
  <c r="OA83" i="1"/>
  <c r="NZ83" i="1"/>
  <c r="NY83" i="1"/>
  <c r="NX83" i="1"/>
  <c r="NW83" i="1"/>
  <c r="NV83" i="1"/>
  <c r="NU83" i="1"/>
  <c r="NT83" i="1"/>
  <c r="NS83" i="1"/>
  <c r="NR83" i="1"/>
  <c r="NQ83" i="1"/>
  <c r="NP83" i="1"/>
  <c r="NO83" i="1"/>
  <c r="NN83" i="1"/>
  <c r="NM83" i="1"/>
  <c r="NL83" i="1"/>
  <c r="NK83" i="1"/>
  <c r="NJ83" i="1"/>
  <c r="NI83" i="1"/>
  <c r="NH83" i="1"/>
  <c r="NG83" i="1"/>
  <c r="NF83" i="1"/>
  <c r="NE83" i="1"/>
  <c r="ND83" i="1"/>
  <c r="NC83" i="1"/>
  <c r="NB83" i="1"/>
  <c r="NA83" i="1"/>
  <c r="MZ83" i="1"/>
  <c r="MY83" i="1"/>
  <c r="MX83" i="1"/>
  <c r="MW83" i="1"/>
  <c r="MV83" i="1"/>
  <c r="MU83" i="1"/>
  <c r="MT83" i="1"/>
  <c r="MS83" i="1"/>
  <c r="MR83" i="1"/>
  <c r="MQ83" i="1"/>
  <c r="MP83" i="1"/>
  <c r="MO83" i="1"/>
  <c r="MN83" i="1"/>
  <c r="MM83" i="1"/>
  <c r="ML83" i="1"/>
  <c r="MK83" i="1"/>
  <c r="MJ83" i="1"/>
  <c r="MI83" i="1"/>
  <c r="MH83" i="1"/>
  <c r="MG83" i="1"/>
  <c r="MF83" i="1"/>
  <c r="ME83" i="1"/>
  <c r="MD83" i="1"/>
  <c r="MC83" i="1"/>
  <c r="MB83" i="1"/>
  <c r="MA83" i="1"/>
  <c r="LZ83" i="1"/>
  <c r="LY83" i="1"/>
  <c r="LX83" i="1"/>
  <c r="LW83" i="1"/>
  <c r="LV83" i="1"/>
  <c r="LU83" i="1"/>
  <c r="LT83" i="1"/>
  <c r="LS83" i="1"/>
  <c r="LR83" i="1"/>
  <c r="LQ83" i="1"/>
  <c r="LP83" i="1"/>
  <c r="LO83" i="1"/>
  <c r="LN83" i="1"/>
  <c r="LM83" i="1"/>
  <c r="LL83" i="1"/>
  <c r="LK83" i="1"/>
  <c r="LJ83" i="1"/>
  <c r="LI83" i="1"/>
  <c r="LH83" i="1"/>
  <c r="LG83" i="1"/>
  <c r="LF83" i="1"/>
  <c r="LE83" i="1"/>
  <c r="LD83" i="1"/>
  <c r="LC83" i="1"/>
  <c r="LB83" i="1"/>
  <c r="LA83" i="1"/>
  <c r="KZ83" i="1"/>
  <c r="KY83" i="1"/>
  <c r="KX83" i="1"/>
  <c r="KW83" i="1"/>
  <c r="KV83" i="1"/>
  <c r="KU83" i="1"/>
  <c r="KT83" i="1"/>
  <c r="KS83" i="1"/>
  <c r="KR83" i="1"/>
  <c r="KQ83" i="1"/>
  <c r="KP83" i="1"/>
  <c r="KO83" i="1"/>
  <c r="KN83" i="1"/>
  <c r="KM83" i="1"/>
  <c r="KL83" i="1"/>
  <c r="KK83" i="1"/>
  <c r="KJ83" i="1"/>
  <c r="KI83" i="1"/>
  <c r="KH83" i="1"/>
  <c r="KG83" i="1"/>
  <c r="KF83" i="1"/>
  <c r="KE83" i="1"/>
  <c r="KD83" i="1"/>
  <c r="KC83" i="1"/>
  <c r="KB83" i="1"/>
  <c r="KA83" i="1"/>
  <c r="JZ83" i="1"/>
  <c r="JY83" i="1"/>
  <c r="JX83" i="1"/>
  <c r="JW83" i="1"/>
  <c r="JV83" i="1"/>
  <c r="JU83" i="1"/>
  <c r="JT83" i="1"/>
  <c r="JS83" i="1"/>
  <c r="JR83" i="1"/>
  <c r="JQ83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OE82" i="1"/>
  <c r="OD82" i="1"/>
  <c r="OC82" i="1"/>
  <c r="OB82" i="1"/>
  <c r="OA82" i="1"/>
  <c r="NZ82" i="1"/>
  <c r="NY82" i="1"/>
  <c r="NX82" i="1"/>
  <c r="NW82" i="1"/>
  <c r="NV82" i="1"/>
  <c r="NU82" i="1"/>
  <c r="NT82" i="1"/>
  <c r="NS82" i="1"/>
  <c r="NR82" i="1"/>
  <c r="NQ82" i="1"/>
  <c r="NP82" i="1"/>
  <c r="NO82" i="1"/>
  <c r="NN82" i="1"/>
  <c r="NM82" i="1"/>
  <c r="NL82" i="1"/>
  <c r="NK82" i="1"/>
  <c r="NJ82" i="1"/>
  <c r="NI82" i="1"/>
  <c r="NH82" i="1"/>
  <c r="NG82" i="1"/>
  <c r="NF82" i="1"/>
  <c r="NE82" i="1"/>
  <c r="ND82" i="1"/>
  <c r="NC82" i="1"/>
  <c r="NB82" i="1"/>
  <c r="NA82" i="1"/>
  <c r="MZ82" i="1"/>
  <c r="MY82" i="1"/>
  <c r="MX82" i="1"/>
  <c r="MW82" i="1"/>
  <c r="MV82" i="1"/>
  <c r="MU82" i="1"/>
  <c r="MT82" i="1"/>
  <c r="MS82" i="1"/>
  <c r="MR82" i="1"/>
  <c r="MQ82" i="1"/>
  <c r="MP82" i="1"/>
  <c r="MO82" i="1"/>
  <c r="MN82" i="1"/>
  <c r="MM82" i="1"/>
  <c r="ML82" i="1"/>
  <c r="MK82" i="1"/>
  <c r="MJ82" i="1"/>
  <c r="MI82" i="1"/>
  <c r="MH82" i="1"/>
  <c r="MG82" i="1"/>
  <c r="MF82" i="1"/>
  <c r="ME82" i="1"/>
  <c r="MD82" i="1"/>
  <c r="MC82" i="1"/>
  <c r="MB82" i="1"/>
  <c r="MA82" i="1"/>
  <c r="LZ82" i="1"/>
  <c r="LY82" i="1"/>
  <c r="LX82" i="1"/>
  <c r="LW82" i="1"/>
  <c r="LV82" i="1"/>
  <c r="LU82" i="1"/>
  <c r="LT82" i="1"/>
  <c r="LS82" i="1"/>
  <c r="LR82" i="1"/>
  <c r="LQ82" i="1"/>
  <c r="LP82" i="1"/>
  <c r="LO82" i="1"/>
  <c r="LN82" i="1"/>
  <c r="LM82" i="1"/>
  <c r="LL82" i="1"/>
  <c r="LK82" i="1"/>
  <c r="LJ82" i="1"/>
  <c r="LI82" i="1"/>
  <c r="LH82" i="1"/>
  <c r="LG82" i="1"/>
  <c r="LF82" i="1"/>
  <c r="LE82" i="1"/>
  <c r="LD82" i="1"/>
  <c r="LC82" i="1"/>
  <c r="LB82" i="1"/>
  <c r="LA82" i="1"/>
  <c r="KZ82" i="1"/>
  <c r="KY82" i="1"/>
  <c r="KX82" i="1"/>
  <c r="KW82" i="1"/>
  <c r="KV82" i="1"/>
  <c r="KU82" i="1"/>
  <c r="KT82" i="1"/>
  <c r="KS82" i="1"/>
  <c r="KR82" i="1"/>
  <c r="KQ82" i="1"/>
  <c r="KP82" i="1"/>
  <c r="KO82" i="1"/>
  <c r="KN82" i="1"/>
  <c r="KM82" i="1"/>
  <c r="KL82" i="1"/>
  <c r="KK82" i="1"/>
  <c r="KJ82" i="1"/>
  <c r="KI82" i="1"/>
  <c r="KH82" i="1"/>
  <c r="KG82" i="1"/>
  <c r="KF82" i="1"/>
  <c r="KE82" i="1"/>
  <c r="KD82" i="1"/>
  <c r="KC82" i="1"/>
  <c r="KB82" i="1"/>
  <c r="KA82" i="1"/>
  <c r="JZ82" i="1"/>
  <c r="JY82" i="1"/>
  <c r="JX82" i="1"/>
  <c r="JW82" i="1"/>
  <c r="JV82" i="1"/>
  <c r="JU82" i="1"/>
  <c r="JT82" i="1"/>
  <c r="JS82" i="1"/>
  <c r="JR82" i="1"/>
  <c r="JQ82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A82" i="1"/>
  <c r="DZ82" i="1"/>
  <c r="DY82" i="1"/>
  <c r="DX82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OE81" i="1"/>
  <c r="OD81" i="1"/>
  <c r="OC81" i="1"/>
  <c r="OB81" i="1"/>
  <c r="OA81" i="1"/>
  <c r="NZ81" i="1"/>
  <c r="NY81" i="1"/>
  <c r="NX81" i="1"/>
  <c r="NW81" i="1"/>
  <c r="NV81" i="1"/>
  <c r="NU81" i="1"/>
  <c r="NT81" i="1"/>
  <c r="NS81" i="1"/>
  <c r="NR81" i="1"/>
  <c r="NQ81" i="1"/>
  <c r="NP81" i="1"/>
  <c r="NO81" i="1"/>
  <c r="NN81" i="1"/>
  <c r="NM81" i="1"/>
  <c r="NL81" i="1"/>
  <c r="NK81" i="1"/>
  <c r="NJ81" i="1"/>
  <c r="NI81" i="1"/>
  <c r="NH81" i="1"/>
  <c r="NG81" i="1"/>
  <c r="NF81" i="1"/>
  <c r="NE81" i="1"/>
  <c r="ND81" i="1"/>
  <c r="NC81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N81" i="1"/>
  <c r="MM81" i="1"/>
  <c r="ML81" i="1"/>
  <c r="MK81" i="1"/>
  <c r="MJ81" i="1"/>
  <c r="MI81" i="1"/>
  <c r="MH81" i="1"/>
  <c r="MG81" i="1"/>
  <c r="MF81" i="1"/>
  <c r="ME81" i="1"/>
  <c r="MD81" i="1"/>
  <c r="MC81" i="1"/>
  <c r="MB81" i="1"/>
  <c r="MA81" i="1"/>
  <c r="LZ81" i="1"/>
  <c r="LY81" i="1"/>
  <c r="LX81" i="1"/>
  <c r="LW81" i="1"/>
  <c r="LV81" i="1"/>
  <c r="LU81" i="1"/>
  <c r="LT81" i="1"/>
  <c r="LS81" i="1"/>
  <c r="LR81" i="1"/>
  <c r="LQ81" i="1"/>
  <c r="LP81" i="1"/>
  <c r="LO81" i="1"/>
  <c r="LN81" i="1"/>
  <c r="LM81" i="1"/>
  <c r="LL81" i="1"/>
  <c r="LK81" i="1"/>
  <c r="LJ81" i="1"/>
  <c r="LI81" i="1"/>
  <c r="LH81" i="1"/>
  <c r="LG81" i="1"/>
  <c r="LF81" i="1"/>
  <c r="LE81" i="1"/>
  <c r="LD81" i="1"/>
  <c r="LC81" i="1"/>
  <c r="LB81" i="1"/>
  <c r="LA81" i="1"/>
  <c r="KZ81" i="1"/>
  <c r="KY81" i="1"/>
  <c r="KX81" i="1"/>
  <c r="KW81" i="1"/>
  <c r="KV81" i="1"/>
  <c r="KU81" i="1"/>
  <c r="KT81" i="1"/>
  <c r="KS81" i="1"/>
  <c r="KR81" i="1"/>
  <c r="KQ81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OE80" i="1"/>
  <c r="OD80" i="1"/>
  <c r="OC80" i="1"/>
  <c r="OB80" i="1"/>
  <c r="OA80" i="1"/>
  <c r="NZ80" i="1"/>
  <c r="NY80" i="1"/>
  <c r="NX80" i="1"/>
  <c r="NW80" i="1"/>
  <c r="NV80" i="1"/>
  <c r="NU80" i="1"/>
  <c r="NT80" i="1"/>
  <c r="NS80" i="1"/>
  <c r="NR80" i="1"/>
  <c r="NQ80" i="1"/>
  <c r="NP80" i="1"/>
  <c r="NO80" i="1"/>
  <c r="NN80" i="1"/>
  <c r="NM80" i="1"/>
  <c r="NL80" i="1"/>
  <c r="NK80" i="1"/>
  <c r="NJ80" i="1"/>
  <c r="NI80" i="1"/>
  <c r="NH80" i="1"/>
  <c r="NG80" i="1"/>
  <c r="NF80" i="1"/>
  <c r="NE80" i="1"/>
  <c r="ND80" i="1"/>
  <c r="NC80" i="1"/>
  <c r="NB80" i="1"/>
  <c r="NA80" i="1"/>
  <c r="MZ80" i="1"/>
  <c r="MY80" i="1"/>
  <c r="MX80" i="1"/>
  <c r="MW80" i="1"/>
  <c r="MV80" i="1"/>
  <c r="MU80" i="1"/>
  <c r="MT80" i="1"/>
  <c r="MS80" i="1"/>
  <c r="MR80" i="1"/>
  <c r="MQ80" i="1"/>
  <c r="MP80" i="1"/>
  <c r="MO80" i="1"/>
  <c r="MN80" i="1"/>
  <c r="MM80" i="1"/>
  <c r="ML80" i="1"/>
  <c r="MK80" i="1"/>
  <c r="MJ80" i="1"/>
  <c r="MI80" i="1"/>
  <c r="MH80" i="1"/>
  <c r="MG80" i="1"/>
  <c r="MF80" i="1"/>
  <c r="ME80" i="1"/>
  <c r="MD80" i="1"/>
  <c r="MC80" i="1"/>
  <c r="MB80" i="1"/>
  <c r="MA80" i="1"/>
  <c r="LZ80" i="1"/>
  <c r="LY80" i="1"/>
  <c r="LX80" i="1"/>
  <c r="LW80" i="1"/>
  <c r="LV80" i="1"/>
  <c r="LU80" i="1"/>
  <c r="LT80" i="1"/>
  <c r="LS80" i="1"/>
  <c r="LR80" i="1"/>
  <c r="LQ80" i="1"/>
  <c r="LP80" i="1"/>
  <c r="LO80" i="1"/>
  <c r="LN80" i="1"/>
  <c r="LM80" i="1"/>
  <c r="LL80" i="1"/>
  <c r="LK80" i="1"/>
  <c r="LJ80" i="1"/>
  <c r="LI80" i="1"/>
  <c r="LH80" i="1"/>
  <c r="LG80" i="1"/>
  <c r="LF80" i="1"/>
  <c r="LE80" i="1"/>
  <c r="LD80" i="1"/>
  <c r="LC80" i="1"/>
  <c r="LB80" i="1"/>
  <c r="LA80" i="1"/>
  <c r="KZ80" i="1"/>
  <c r="KY80" i="1"/>
  <c r="KX80" i="1"/>
  <c r="KW80" i="1"/>
  <c r="KV80" i="1"/>
  <c r="KU80" i="1"/>
  <c r="KT80" i="1"/>
  <c r="KS80" i="1"/>
  <c r="KR80" i="1"/>
  <c r="KQ80" i="1"/>
  <c r="KP80" i="1"/>
  <c r="KO80" i="1"/>
  <c r="KN80" i="1"/>
  <c r="KM80" i="1"/>
  <c r="KL80" i="1"/>
  <c r="KK80" i="1"/>
  <c r="KJ80" i="1"/>
  <c r="KI80" i="1"/>
  <c r="KH80" i="1"/>
  <c r="KG80" i="1"/>
  <c r="KF80" i="1"/>
  <c r="KE80" i="1"/>
  <c r="KD80" i="1"/>
  <c r="KC80" i="1"/>
  <c r="KB80" i="1"/>
  <c r="KA80" i="1"/>
  <c r="JZ80" i="1"/>
  <c r="JY80" i="1"/>
  <c r="JX80" i="1"/>
  <c r="JW80" i="1"/>
  <c r="JV80" i="1"/>
  <c r="JU80" i="1"/>
  <c r="JT80" i="1"/>
  <c r="JS80" i="1"/>
  <c r="JR80" i="1"/>
  <c r="JQ80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EI80" i="1"/>
  <c r="EH80" i="1"/>
  <c r="EG80" i="1"/>
  <c r="EF80" i="1"/>
  <c r="EE80" i="1"/>
  <c r="ED80" i="1"/>
  <c r="EC80" i="1"/>
  <c r="EB80" i="1"/>
  <c r="EA80" i="1"/>
  <c r="DZ80" i="1"/>
  <c r="DY80" i="1"/>
  <c r="DX80" i="1"/>
  <c r="DW80" i="1"/>
  <c r="DV80" i="1"/>
  <c r="DU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OE79" i="1"/>
  <c r="OD79" i="1"/>
  <c r="OC79" i="1"/>
  <c r="OB79" i="1"/>
  <c r="OA79" i="1"/>
  <c r="NZ79" i="1"/>
  <c r="NY79" i="1"/>
  <c r="NX79" i="1"/>
  <c r="NW79" i="1"/>
  <c r="NV79" i="1"/>
  <c r="NU79" i="1"/>
  <c r="NT79" i="1"/>
  <c r="NS79" i="1"/>
  <c r="NR79" i="1"/>
  <c r="NQ79" i="1"/>
  <c r="NP79" i="1"/>
  <c r="NO79" i="1"/>
  <c r="NN79" i="1"/>
  <c r="NM79" i="1"/>
  <c r="NL79" i="1"/>
  <c r="NK79" i="1"/>
  <c r="NJ79" i="1"/>
  <c r="NI79" i="1"/>
  <c r="NH79" i="1"/>
  <c r="NG79" i="1"/>
  <c r="NF79" i="1"/>
  <c r="NE79" i="1"/>
  <c r="ND79" i="1"/>
  <c r="NC79" i="1"/>
  <c r="NB79" i="1"/>
  <c r="NA79" i="1"/>
  <c r="MZ79" i="1"/>
  <c r="MY79" i="1"/>
  <c r="MX79" i="1"/>
  <c r="MW79" i="1"/>
  <c r="MV79" i="1"/>
  <c r="MU79" i="1"/>
  <c r="MT79" i="1"/>
  <c r="MS79" i="1"/>
  <c r="MR79" i="1"/>
  <c r="MQ79" i="1"/>
  <c r="MP79" i="1"/>
  <c r="MO79" i="1"/>
  <c r="MN79" i="1"/>
  <c r="MM79" i="1"/>
  <c r="ML79" i="1"/>
  <c r="MK79" i="1"/>
  <c r="MJ79" i="1"/>
  <c r="MI79" i="1"/>
  <c r="MH79" i="1"/>
  <c r="MG79" i="1"/>
  <c r="MF79" i="1"/>
  <c r="ME79" i="1"/>
  <c r="MD79" i="1"/>
  <c r="MC79" i="1"/>
  <c r="MB79" i="1"/>
  <c r="MA79" i="1"/>
  <c r="LZ79" i="1"/>
  <c r="LY79" i="1"/>
  <c r="LX79" i="1"/>
  <c r="LW79" i="1"/>
  <c r="LV79" i="1"/>
  <c r="LU79" i="1"/>
  <c r="LT79" i="1"/>
  <c r="LS79" i="1"/>
  <c r="LR79" i="1"/>
  <c r="LQ79" i="1"/>
  <c r="LP79" i="1"/>
  <c r="LO79" i="1"/>
  <c r="LN79" i="1"/>
  <c r="LM79" i="1"/>
  <c r="LL79" i="1"/>
  <c r="LK79" i="1"/>
  <c r="LJ79" i="1"/>
  <c r="LI79" i="1"/>
  <c r="LH79" i="1"/>
  <c r="LG79" i="1"/>
  <c r="LF79" i="1"/>
  <c r="LE79" i="1"/>
  <c r="LD79" i="1"/>
  <c r="LC79" i="1"/>
  <c r="LB79" i="1"/>
  <c r="LA79" i="1"/>
  <c r="KZ79" i="1"/>
  <c r="KY79" i="1"/>
  <c r="KX79" i="1"/>
  <c r="KW79" i="1"/>
  <c r="KV79" i="1"/>
  <c r="KU79" i="1"/>
  <c r="KT79" i="1"/>
  <c r="KS79" i="1"/>
  <c r="KR79" i="1"/>
  <c r="KQ79" i="1"/>
  <c r="KP79" i="1"/>
  <c r="KO79" i="1"/>
  <c r="KN79" i="1"/>
  <c r="KM79" i="1"/>
  <c r="KL79" i="1"/>
  <c r="KK79" i="1"/>
  <c r="KJ79" i="1"/>
  <c r="KI79" i="1"/>
  <c r="KH79" i="1"/>
  <c r="KG79" i="1"/>
  <c r="KF79" i="1"/>
  <c r="KE79" i="1"/>
  <c r="KD79" i="1"/>
  <c r="KC79" i="1"/>
  <c r="KB79" i="1"/>
  <c r="KA79" i="1"/>
  <c r="JZ79" i="1"/>
  <c r="JY79" i="1"/>
  <c r="JX79" i="1"/>
  <c r="JW79" i="1"/>
  <c r="JV79" i="1"/>
  <c r="JU79" i="1"/>
  <c r="JT79" i="1"/>
  <c r="JS79" i="1"/>
  <c r="JR79" i="1"/>
  <c r="JQ79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EI79" i="1"/>
  <c r="EH79" i="1"/>
  <c r="EG79" i="1"/>
  <c r="EF79" i="1"/>
  <c r="EE79" i="1"/>
  <c r="ED79" i="1"/>
  <c r="EC79" i="1"/>
  <c r="EB79" i="1"/>
  <c r="EA79" i="1"/>
  <c r="DZ79" i="1"/>
  <c r="DY79" i="1"/>
  <c r="DX79" i="1"/>
  <c r="DW79" i="1"/>
  <c r="DV79" i="1"/>
  <c r="DU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OE78" i="1"/>
  <c r="OD78" i="1"/>
  <c r="OC78" i="1"/>
  <c r="OB78" i="1"/>
  <c r="OA78" i="1"/>
  <c r="NZ78" i="1"/>
  <c r="NY78" i="1"/>
  <c r="NX78" i="1"/>
  <c r="NW78" i="1"/>
  <c r="NV78" i="1"/>
  <c r="NU78" i="1"/>
  <c r="NT78" i="1"/>
  <c r="NS78" i="1"/>
  <c r="NR78" i="1"/>
  <c r="NQ78" i="1"/>
  <c r="NP78" i="1"/>
  <c r="NO78" i="1"/>
  <c r="NN78" i="1"/>
  <c r="NM78" i="1"/>
  <c r="NL78" i="1"/>
  <c r="NK78" i="1"/>
  <c r="NJ78" i="1"/>
  <c r="NI78" i="1"/>
  <c r="NH78" i="1"/>
  <c r="NG78" i="1"/>
  <c r="NF78" i="1"/>
  <c r="NE78" i="1"/>
  <c r="ND78" i="1"/>
  <c r="NC78" i="1"/>
  <c r="NB78" i="1"/>
  <c r="NA78" i="1"/>
  <c r="MZ78" i="1"/>
  <c r="MY78" i="1"/>
  <c r="MX78" i="1"/>
  <c r="MW78" i="1"/>
  <c r="MV78" i="1"/>
  <c r="MU78" i="1"/>
  <c r="MT78" i="1"/>
  <c r="MS78" i="1"/>
  <c r="MR78" i="1"/>
  <c r="MQ78" i="1"/>
  <c r="MP78" i="1"/>
  <c r="MO78" i="1"/>
  <c r="MN78" i="1"/>
  <c r="MM78" i="1"/>
  <c r="ML78" i="1"/>
  <c r="MK78" i="1"/>
  <c r="MJ78" i="1"/>
  <c r="MI78" i="1"/>
  <c r="MH78" i="1"/>
  <c r="MG78" i="1"/>
  <c r="MF78" i="1"/>
  <c r="ME78" i="1"/>
  <c r="MD78" i="1"/>
  <c r="MC78" i="1"/>
  <c r="MB78" i="1"/>
  <c r="MA78" i="1"/>
  <c r="LZ78" i="1"/>
  <c r="LY78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M8" i="33"/>
  <c r="AM9" i="33"/>
  <c r="Y6" i="1"/>
  <c r="Y5" i="1"/>
  <c r="Y4" i="1"/>
  <c r="BB51" i="1"/>
  <c r="BA51" i="1"/>
  <c r="AZ51" i="1"/>
  <c r="BB42" i="1"/>
  <c r="BA42" i="1"/>
  <c r="AZ42" i="1"/>
  <c r="AY42" i="1"/>
  <c r="AS56" i="1"/>
  <c r="AR56" i="1"/>
  <c r="AQ56" i="1"/>
  <c r="AP56" i="1"/>
  <c r="AO56" i="1"/>
  <c r="AN56" i="1"/>
  <c r="AS55" i="1"/>
  <c r="AR55" i="1"/>
  <c r="AQ55" i="1"/>
  <c r="AP55" i="1"/>
  <c r="AO55" i="1"/>
  <c r="AN55" i="1"/>
  <c r="AS54" i="1"/>
  <c r="AR54" i="1"/>
  <c r="AQ54" i="1"/>
  <c r="AP54" i="1"/>
  <c r="AO54" i="1"/>
  <c r="AN54" i="1"/>
  <c r="AS53" i="1"/>
  <c r="AR53" i="1"/>
  <c r="AQ53" i="1"/>
  <c r="AP53" i="1"/>
  <c r="AO53" i="1"/>
  <c r="AN53" i="1"/>
  <c r="AS52" i="1"/>
  <c r="AR52" i="1"/>
  <c r="AQ52" i="1"/>
  <c r="AP52" i="1"/>
  <c r="AO52" i="1"/>
  <c r="AN52" i="1"/>
  <c r="AS51" i="1"/>
  <c r="AR51" i="1"/>
  <c r="AQ51" i="1"/>
  <c r="AP51" i="1"/>
  <c r="AO51" i="1"/>
  <c r="AN51" i="1"/>
  <c r="AS47" i="1"/>
  <c r="AR47" i="1"/>
  <c r="AQ47" i="1"/>
  <c r="AP47" i="1"/>
  <c r="AO47" i="1"/>
  <c r="AN47" i="1"/>
  <c r="AS46" i="1"/>
  <c r="AR46" i="1"/>
  <c r="AQ46" i="1"/>
  <c r="AP46" i="1"/>
  <c r="AO46" i="1"/>
  <c r="AN46" i="1"/>
  <c r="AS45" i="1"/>
  <c r="AR45" i="1"/>
  <c r="AQ45" i="1"/>
  <c r="AP45" i="1"/>
  <c r="AO45" i="1"/>
  <c r="AN45" i="1"/>
  <c r="AS44" i="1"/>
  <c r="AR44" i="1"/>
  <c r="AQ44" i="1"/>
  <c r="AP44" i="1"/>
  <c r="AO44" i="1"/>
  <c r="AN44" i="1"/>
  <c r="AS43" i="1"/>
  <c r="AR43" i="1"/>
  <c r="AQ43" i="1"/>
  <c r="AP43" i="1"/>
  <c r="AO43" i="1"/>
  <c r="AN43" i="1"/>
  <c r="AS42" i="1"/>
  <c r="AR42" i="1"/>
  <c r="AQ42" i="1"/>
  <c r="AP42" i="1"/>
  <c r="AO42" i="1"/>
  <c r="AN42" i="1"/>
  <c r="AK74" i="1"/>
  <c r="AJ74" i="1"/>
  <c r="AI74" i="1"/>
  <c r="AH74" i="1"/>
  <c r="AG74" i="1"/>
  <c r="AF74" i="1"/>
  <c r="AK73" i="1"/>
  <c r="AJ73" i="1"/>
  <c r="AI73" i="1"/>
  <c r="AH73" i="1"/>
  <c r="AG73" i="1"/>
  <c r="AF73" i="1"/>
  <c r="AK72" i="1"/>
  <c r="AJ72" i="1"/>
  <c r="AI72" i="1"/>
  <c r="AH72" i="1"/>
  <c r="AG72" i="1"/>
  <c r="AF72" i="1"/>
  <c r="AK71" i="1"/>
  <c r="AJ71" i="1"/>
  <c r="AI71" i="1"/>
  <c r="AH71" i="1"/>
  <c r="AG71" i="1"/>
  <c r="AF71" i="1"/>
  <c r="AK70" i="1"/>
  <c r="AJ70" i="1"/>
  <c r="AI70" i="1"/>
  <c r="AH70" i="1"/>
  <c r="AG70" i="1"/>
  <c r="AF70" i="1"/>
  <c r="AK69" i="1"/>
  <c r="AJ69" i="1"/>
  <c r="AI69" i="1"/>
  <c r="AH69" i="1"/>
  <c r="AG69" i="1"/>
  <c r="AF69" i="1"/>
  <c r="AK65" i="1"/>
  <c r="AJ65" i="1"/>
  <c r="AI65" i="1"/>
  <c r="AH65" i="1"/>
  <c r="AG65" i="1"/>
  <c r="AF65" i="1"/>
  <c r="AK64" i="1"/>
  <c r="AJ64" i="1"/>
  <c r="AI64" i="1"/>
  <c r="AH64" i="1"/>
  <c r="AG64" i="1"/>
  <c r="AF64" i="1"/>
  <c r="AK63" i="1"/>
  <c r="AJ63" i="1"/>
  <c r="AI63" i="1"/>
  <c r="AH63" i="1"/>
  <c r="AG63" i="1"/>
  <c r="AF63" i="1"/>
  <c r="AK62" i="1"/>
  <c r="AJ62" i="1"/>
  <c r="AI62" i="1"/>
  <c r="AH62" i="1"/>
  <c r="AG62" i="1"/>
  <c r="AF62" i="1"/>
  <c r="AK61" i="1"/>
  <c r="AJ61" i="1"/>
  <c r="AI61" i="1"/>
  <c r="AH61" i="1"/>
  <c r="AG61" i="1"/>
  <c r="AF61" i="1"/>
  <c r="AK60" i="1"/>
  <c r="AJ60" i="1"/>
  <c r="AI60" i="1"/>
  <c r="AH60" i="1"/>
  <c r="AG60" i="1"/>
  <c r="AF60" i="1"/>
  <c r="AK56" i="1"/>
  <c r="AJ56" i="1"/>
  <c r="AI56" i="1"/>
  <c r="AH56" i="1"/>
  <c r="AG56" i="1"/>
  <c r="AF56" i="1"/>
  <c r="AK55" i="1"/>
  <c r="AJ55" i="1"/>
  <c r="AI55" i="1"/>
  <c r="AH55" i="1"/>
  <c r="AG55" i="1"/>
  <c r="AF55" i="1"/>
  <c r="AK54" i="1"/>
  <c r="AJ54" i="1"/>
  <c r="AI54" i="1"/>
  <c r="AH54" i="1"/>
  <c r="AG54" i="1"/>
  <c r="AF54" i="1"/>
  <c r="AK53" i="1"/>
  <c r="AJ53" i="1"/>
  <c r="AI53" i="1"/>
  <c r="AH53" i="1"/>
  <c r="AG53" i="1"/>
  <c r="AF53" i="1"/>
  <c r="AK52" i="1"/>
  <c r="AJ52" i="1"/>
  <c r="AI52" i="1"/>
  <c r="AH52" i="1"/>
  <c r="AG52" i="1"/>
  <c r="AF52" i="1"/>
  <c r="AK51" i="1"/>
  <c r="AJ51" i="1"/>
  <c r="AI51" i="1"/>
  <c r="AH51" i="1"/>
  <c r="AG51" i="1"/>
  <c r="AF51" i="1"/>
  <c r="AK47" i="1"/>
  <c r="AJ47" i="1"/>
  <c r="AI47" i="1"/>
  <c r="AH47" i="1"/>
  <c r="AG47" i="1"/>
  <c r="AF47" i="1"/>
  <c r="AK46" i="1"/>
  <c r="AJ46" i="1"/>
  <c r="AI46" i="1"/>
  <c r="AH46" i="1"/>
  <c r="AG46" i="1"/>
  <c r="AF46" i="1"/>
  <c r="AK45" i="1"/>
  <c r="AJ45" i="1"/>
  <c r="AI45" i="1"/>
  <c r="AH45" i="1"/>
  <c r="AG45" i="1"/>
  <c r="AF45" i="1"/>
  <c r="AK44" i="1"/>
  <c r="AJ44" i="1"/>
  <c r="AI44" i="1"/>
  <c r="AH44" i="1"/>
  <c r="AG44" i="1"/>
  <c r="AF44" i="1"/>
  <c r="AK43" i="1"/>
  <c r="AJ43" i="1"/>
  <c r="AI43" i="1"/>
  <c r="AH43" i="1"/>
  <c r="AG43" i="1"/>
  <c r="AF43" i="1"/>
  <c r="AK42" i="1"/>
  <c r="AJ42" i="1"/>
  <c r="AI42" i="1"/>
  <c r="AH42" i="1"/>
  <c r="AG42" i="1"/>
  <c r="AF42" i="1"/>
  <c r="K43" i="1"/>
  <c r="K44" i="1"/>
  <c r="K42" i="1"/>
  <c r="Q71" i="33"/>
  <c r="AZ56" i="33"/>
  <c r="BB56" i="1" s="1"/>
  <c r="AY56" i="33"/>
  <c r="BA56" i="1" s="1"/>
  <c r="AX56" i="33"/>
  <c r="AZ56" i="1" s="1"/>
  <c r="AW56" i="33"/>
  <c r="AY56" i="1" s="1"/>
  <c r="AV56" i="33"/>
  <c r="AX56" i="1" s="1"/>
  <c r="AU56" i="33"/>
  <c r="AW56" i="1" s="1"/>
  <c r="AZ55" i="33"/>
  <c r="BB55" i="1" s="1"/>
  <c r="AY55" i="33"/>
  <c r="BA55" i="1" s="1"/>
  <c r="AX55" i="33"/>
  <c r="AZ55" i="1" s="1"/>
  <c r="AW55" i="33"/>
  <c r="AY55" i="1" s="1"/>
  <c r="AV55" i="33"/>
  <c r="AX55" i="1" s="1"/>
  <c r="AU55" i="33"/>
  <c r="AW55" i="1" s="1"/>
  <c r="AZ54" i="33"/>
  <c r="BB54" i="1" s="1"/>
  <c r="AY54" i="33"/>
  <c r="BA54" i="1" s="1"/>
  <c r="AX54" i="33"/>
  <c r="AZ54" i="1" s="1"/>
  <c r="AW54" i="33"/>
  <c r="AY54" i="1" s="1"/>
  <c r="AV54" i="33"/>
  <c r="AX54" i="1" s="1"/>
  <c r="AU54" i="33"/>
  <c r="AW54" i="1" s="1"/>
  <c r="AZ53" i="33"/>
  <c r="BB53" i="1" s="1"/>
  <c r="AY53" i="33"/>
  <c r="BA53" i="1" s="1"/>
  <c r="AX53" i="33"/>
  <c r="AZ53" i="1" s="1"/>
  <c r="AW53" i="33"/>
  <c r="AY53" i="1" s="1"/>
  <c r="AV53" i="33"/>
  <c r="AX53" i="1" s="1"/>
  <c r="AU53" i="33"/>
  <c r="AW53" i="1" s="1"/>
  <c r="AZ52" i="33"/>
  <c r="BB52" i="1" s="1"/>
  <c r="AY52" i="33"/>
  <c r="BA52" i="1" s="1"/>
  <c r="AX52" i="33"/>
  <c r="AZ52" i="1" s="1"/>
  <c r="AW52" i="33"/>
  <c r="AY52" i="1" s="1"/>
  <c r="AV52" i="33"/>
  <c r="AX52" i="1" s="1"/>
  <c r="AU52" i="33"/>
  <c r="AW52" i="1" s="1"/>
  <c r="AW51" i="33"/>
  <c r="AY51" i="1" s="1"/>
  <c r="AV51" i="33"/>
  <c r="AX51" i="1" s="1"/>
  <c r="AU51" i="33"/>
  <c r="AW51" i="1" s="1"/>
  <c r="AZ47" i="33"/>
  <c r="BB47" i="1" s="1"/>
  <c r="AY47" i="33"/>
  <c r="BA47" i="1" s="1"/>
  <c r="AX47" i="33"/>
  <c r="AZ47" i="1" s="1"/>
  <c r="AW47" i="33"/>
  <c r="AY47" i="1" s="1"/>
  <c r="AV47" i="33"/>
  <c r="AX47" i="1" s="1"/>
  <c r="AU47" i="33"/>
  <c r="AW47" i="1" s="1"/>
  <c r="AZ46" i="33"/>
  <c r="BB46" i="1" s="1"/>
  <c r="AY46" i="33"/>
  <c r="BA46" i="1" s="1"/>
  <c r="AX46" i="33"/>
  <c r="AZ46" i="1" s="1"/>
  <c r="AW46" i="33"/>
  <c r="AY46" i="1" s="1"/>
  <c r="AV46" i="33"/>
  <c r="AX46" i="1" s="1"/>
  <c r="AU46" i="33"/>
  <c r="AW46" i="1" s="1"/>
  <c r="AZ45" i="33"/>
  <c r="BB45" i="1" s="1"/>
  <c r="AY45" i="33"/>
  <c r="BA45" i="1" s="1"/>
  <c r="AX45" i="33"/>
  <c r="AZ45" i="1" s="1"/>
  <c r="AW45" i="33"/>
  <c r="AY45" i="1" s="1"/>
  <c r="AV45" i="33"/>
  <c r="AX45" i="1" s="1"/>
  <c r="AU45" i="33"/>
  <c r="AW45" i="1" s="1"/>
  <c r="AZ44" i="33"/>
  <c r="BB44" i="1" s="1"/>
  <c r="AY44" i="33"/>
  <c r="BA44" i="1" s="1"/>
  <c r="AX44" i="33"/>
  <c r="AZ44" i="1" s="1"/>
  <c r="AW44" i="33"/>
  <c r="AY44" i="1" s="1"/>
  <c r="AV44" i="33"/>
  <c r="AX44" i="1" s="1"/>
  <c r="AU44" i="33"/>
  <c r="AW44" i="1" s="1"/>
  <c r="AZ43" i="33"/>
  <c r="BB43" i="1" s="1"/>
  <c r="AY43" i="33"/>
  <c r="BA43" i="1" s="1"/>
  <c r="AX43" i="33"/>
  <c r="AZ43" i="1" s="1"/>
  <c r="AW43" i="33"/>
  <c r="AY43" i="1" s="1"/>
  <c r="AV43" i="33"/>
  <c r="AX43" i="1" s="1"/>
  <c r="AU43" i="33"/>
  <c r="AW43" i="1" s="1"/>
  <c r="AV42" i="33"/>
  <c r="AX42" i="1" s="1"/>
  <c r="AU42" i="33"/>
  <c r="AW42" i="1" s="1"/>
  <c r="AM7" i="33"/>
  <c r="Y3" i="1" s="1"/>
  <c r="V29" i="2"/>
  <c r="B8814" i="18" l="1"/>
  <c r="B8813" i="18"/>
  <c r="B8812" i="18"/>
  <c r="B8811" i="18"/>
  <c r="B8810" i="18"/>
  <c r="B8809" i="18"/>
  <c r="B8808" i="18"/>
  <c r="B8807" i="18"/>
  <c r="B8806" i="18"/>
  <c r="B8805" i="18"/>
  <c r="B8804" i="18"/>
  <c r="B8803" i="18"/>
  <c r="B8802" i="18"/>
  <c r="B8801" i="18"/>
  <c r="B8800" i="18"/>
  <c r="B8799" i="18"/>
  <c r="B8798" i="18"/>
  <c r="B8797" i="18"/>
  <c r="B8796" i="18"/>
  <c r="B8795" i="18"/>
  <c r="B8794" i="18"/>
  <c r="B8793" i="18"/>
  <c r="B8792" i="18"/>
  <c r="B8791" i="18"/>
  <c r="B8790" i="18"/>
  <c r="B8789" i="18"/>
  <c r="B8788" i="18"/>
  <c r="B8787" i="18"/>
  <c r="B8786" i="18"/>
  <c r="B8785" i="18"/>
  <c r="B8784" i="18"/>
  <c r="B8783" i="18"/>
  <c r="B8782" i="18"/>
  <c r="B8781" i="18"/>
  <c r="B8780" i="18"/>
  <c r="B8779" i="18"/>
  <c r="B8778" i="18"/>
  <c r="B8777" i="18"/>
  <c r="B8776" i="18"/>
  <c r="B8775" i="18"/>
  <c r="B8774" i="18"/>
  <c r="B8773" i="18"/>
  <c r="B8772" i="18"/>
  <c r="B8771" i="18"/>
  <c r="B8770" i="18"/>
  <c r="B8769" i="18"/>
  <c r="B8768" i="18"/>
  <c r="B8767" i="18"/>
  <c r="B8766" i="18"/>
  <c r="B8765" i="18"/>
  <c r="B8764" i="18"/>
  <c r="B8763" i="18"/>
  <c r="B8762" i="18"/>
  <c r="B8761" i="18"/>
  <c r="B8760" i="18"/>
  <c r="B8759" i="18"/>
  <c r="B8758" i="18"/>
  <c r="B8757" i="18"/>
  <c r="B8756" i="18"/>
  <c r="B8755" i="18"/>
  <c r="B8754" i="18"/>
  <c r="B8753" i="18"/>
  <c r="B8752" i="18"/>
  <c r="B8751" i="18"/>
  <c r="B8750" i="18"/>
  <c r="B8749" i="18"/>
  <c r="B8748" i="18"/>
  <c r="B8747" i="18"/>
  <c r="B8746" i="18"/>
  <c r="B8745" i="18"/>
  <c r="B8744" i="18"/>
  <c r="B8743" i="18"/>
  <c r="B8742" i="18"/>
  <c r="B8741" i="18"/>
  <c r="B8740" i="18"/>
  <c r="B8739" i="18"/>
  <c r="B8738" i="18"/>
  <c r="B8737" i="18"/>
  <c r="B8736" i="18"/>
  <c r="B8735" i="18"/>
  <c r="B8734" i="18"/>
  <c r="B8733" i="18"/>
  <c r="B8732" i="18"/>
  <c r="B8731" i="18"/>
  <c r="B8730" i="18"/>
  <c r="B8729" i="18"/>
  <c r="B8728" i="18"/>
  <c r="B8727" i="18"/>
  <c r="B8726" i="18"/>
  <c r="B8725" i="18"/>
  <c r="B8724" i="18"/>
  <c r="B8723" i="18"/>
  <c r="B8722" i="18"/>
  <c r="B8721" i="18"/>
  <c r="B8720" i="18"/>
  <c r="B8719" i="18"/>
  <c r="B8718" i="18"/>
  <c r="B8717" i="18"/>
  <c r="B8716" i="18"/>
  <c r="B8715" i="18"/>
  <c r="B8714" i="18"/>
  <c r="B8713" i="18"/>
  <c r="B8712" i="18"/>
  <c r="B8711" i="18"/>
  <c r="B8710" i="18"/>
  <c r="B8709" i="18"/>
  <c r="B8708" i="18"/>
  <c r="B8707" i="18"/>
  <c r="B8706" i="18"/>
  <c r="B8705" i="18"/>
  <c r="B8704" i="18"/>
  <c r="B8703" i="18"/>
  <c r="B8702" i="18"/>
  <c r="B8701" i="18"/>
  <c r="B8700" i="18"/>
  <c r="B8699" i="18"/>
  <c r="B8698" i="18"/>
  <c r="B8697" i="18"/>
  <c r="B8696" i="18"/>
  <c r="B8695" i="18"/>
  <c r="B8694" i="18"/>
  <c r="B8693" i="18"/>
  <c r="B8692" i="18"/>
  <c r="B8691" i="18"/>
  <c r="B8690" i="18"/>
  <c r="B8689" i="18"/>
  <c r="B8688" i="18"/>
  <c r="B8687" i="18"/>
  <c r="B8686" i="18"/>
  <c r="B8685" i="18"/>
  <c r="B8684" i="18"/>
  <c r="B8683" i="18"/>
  <c r="B8682" i="18"/>
  <c r="B8681" i="18"/>
  <c r="B8680" i="18"/>
  <c r="B8679" i="18"/>
  <c r="B8678" i="18"/>
  <c r="B8677" i="18"/>
  <c r="B8676" i="18"/>
  <c r="B8675" i="18"/>
  <c r="B8674" i="18"/>
  <c r="B8673" i="18"/>
  <c r="B8672" i="18"/>
  <c r="B8671" i="18"/>
  <c r="B8670" i="18"/>
  <c r="B8669" i="18"/>
  <c r="B8668" i="18"/>
  <c r="B8667" i="18"/>
  <c r="B8666" i="18"/>
  <c r="B8665" i="18"/>
  <c r="B8664" i="18"/>
  <c r="B8663" i="18"/>
  <c r="B8662" i="18"/>
  <c r="B8661" i="18"/>
  <c r="B8660" i="18"/>
  <c r="B8659" i="18"/>
  <c r="B8658" i="18"/>
  <c r="B8657" i="18"/>
  <c r="B8656" i="18"/>
  <c r="B8655" i="18"/>
  <c r="B8654" i="18"/>
  <c r="B8653" i="18"/>
  <c r="B8652" i="18"/>
  <c r="B8651" i="18"/>
  <c r="B8650" i="18"/>
  <c r="B8649" i="18"/>
  <c r="B8648" i="18"/>
  <c r="B8647" i="18"/>
  <c r="B8646" i="18"/>
  <c r="B8645" i="18"/>
  <c r="B8644" i="18"/>
  <c r="B8643" i="18"/>
  <c r="B8642" i="18"/>
  <c r="B8641" i="18"/>
  <c r="B8640" i="18"/>
  <c r="B8639" i="18"/>
  <c r="B8638" i="18"/>
  <c r="B8637" i="18"/>
  <c r="B8636" i="18"/>
  <c r="B8635" i="18"/>
  <c r="B8634" i="18"/>
  <c r="B8633" i="18"/>
  <c r="B8632" i="18"/>
  <c r="B8631" i="18"/>
  <c r="B8630" i="18"/>
  <c r="B8629" i="18"/>
  <c r="B8628" i="18"/>
  <c r="B8627" i="18"/>
  <c r="B8626" i="18"/>
  <c r="B8625" i="18"/>
  <c r="B8624" i="18"/>
  <c r="B8623" i="18"/>
  <c r="B8622" i="18"/>
  <c r="B8621" i="18"/>
  <c r="B8620" i="18"/>
  <c r="B8619" i="18"/>
  <c r="B8618" i="18"/>
  <c r="B8617" i="18"/>
  <c r="B8616" i="18"/>
  <c r="B8615" i="18"/>
  <c r="B8614" i="18"/>
  <c r="B8613" i="18"/>
  <c r="B8612" i="18"/>
  <c r="B8611" i="18"/>
  <c r="B8610" i="18"/>
  <c r="B8609" i="18"/>
  <c r="B8608" i="18"/>
  <c r="B8607" i="18"/>
  <c r="B8606" i="18"/>
  <c r="B8605" i="18"/>
  <c r="B8604" i="18"/>
  <c r="B8603" i="18"/>
  <c r="B8602" i="18"/>
  <c r="B8601" i="18"/>
  <c r="B8600" i="18"/>
  <c r="B8599" i="18"/>
  <c r="B8598" i="18"/>
  <c r="B8597" i="18"/>
  <c r="B8596" i="18"/>
  <c r="B8595" i="18"/>
  <c r="B8594" i="18"/>
  <c r="B8593" i="18"/>
  <c r="B8592" i="18"/>
  <c r="B8591" i="18"/>
  <c r="B8590" i="18"/>
  <c r="B8589" i="18"/>
  <c r="B8588" i="18"/>
  <c r="B8587" i="18"/>
  <c r="B8586" i="18"/>
  <c r="B8585" i="18"/>
  <c r="B8584" i="18"/>
  <c r="B8583" i="18"/>
  <c r="B8582" i="18"/>
  <c r="B8581" i="18"/>
  <c r="B8580" i="18"/>
  <c r="B8579" i="18"/>
  <c r="B8578" i="18"/>
  <c r="B8577" i="18"/>
  <c r="B8576" i="18"/>
  <c r="B8575" i="18"/>
  <c r="B8574" i="18"/>
  <c r="B8573" i="18"/>
  <c r="B8572" i="18"/>
  <c r="B8571" i="18"/>
  <c r="B8570" i="18"/>
  <c r="B8569" i="18"/>
  <c r="B8568" i="18"/>
  <c r="B8567" i="18"/>
  <c r="B8566" i="18"/>
  <c r="B8565" i="18"/>
  <c r="B8564" i="18"/>
  <c r="B8563" i="18"/>
  <c r="B8562" i="18"/>
  <c r="B8561" i="18"/>
  <c r="B8560" i="18"/>
  <c r="B8559" i="18"/>
  <c r="B8558" i="18"/>
  <c r="B8557" i="18"/>
  <c r="B8556" i="18"/>
  <c r="B8555" i="18"/>
  <c r="B8554" i="18"/>
  <c r="B8553" i="18"/>
  <c r="B8552" i="18"/>
  <c r="B8551" i="18"/>
  <c r="B8550" i="18"/>
  <c r="B8549" i="18"/>
  <c r="B8548" i="18"/>
  <c r="B8547" i="18"/>
  <c r="B8546" i="18"/>
  <c r="B8545" i="18"/>
  <c r="B8544" i="18"/>
  <c r="B8543" i="18"/>
  <c r="B8542" i="18"/>
  <c r="B8541" i="18"/>
  <c r="B8540" i="18"/>
  <c r="B8539" i="18"/>
  <c r="B8538" i="18"/>
  <c r="B8537" i="18"/>
  <c r="B8536" i="18"/>
  <c r="B8535" i="18"/>
  <c r="B8534" i="18"/>
  <c r="B8533" i="18"/>
  <c r="B8532" i="18"/>
  <c r="B8531" i="18"/>
  <c r="B8530" i="18"/>
  <c r="B8529" i="18"/>
  <c r="B8528" i="18"/>
  <c r="B8527" i="18"/>
  <c r="B8526" i="18"/>
  <c r="B8525" i="18"/>
  <c r="B8524" i="18"/>
  <c r="B8523" i="18"/>
  <c r="B8522" i="18"/>
  <c r="B8521" i="18"/>
  <c r="B8520" i="18"/>
  <c r="B8519" i="18"/>
  <c r="B8518" i="18"/>
  <c r="B8517" i="18"/>
  <c r="B8516" i="18"/>
  <c r="B8515" i="18"/>
  <c r="B8514" i="18"/>
  <c r="B8513" i="18"/>
  <c r="B8512" i="18"/>
  <c r="B8511" i="18"/>
  <c r="B8510" i="18"/>
  <c r="B8509" i="18"/>
  <c r="B8508" i="18"/>
  <c r="B8507" i="18"/>
  <c r="B8506" i="18"/>
  <c r="B8505" i="18"/>
  <c r="B8504" i="18"/>
  <c r="B8503" i="18"/>
  <c r="B8502" i="18"/>
  <c r="B8501" i="18"/>
  <c r="B8500" i="18"/>
  <c r="B8499" i="18"/>
  <c r="B8498" i="18"/>
  <c r="B8497" i="18"/>
  <c r="B8496" i="18"/>
  <c r="B8495" i="18"/>
  <c r="B8494" i="18"/>
  <c r="B8493" i="18"/>
  <c r="B8492" i="18"/>
  <c r="B8491" i="18"/>
  <c r="B8490" i="18"/>
  <c r="B8489" i="18"/>
  <c r="B8488" i="18"/>
  <c r="B8487" i="18"/>
  <c r="B8486" i="18"/>
  <c r="B8485" i="18"/>
  <c r="B8484" i="18"/>
  <c r="B8483" i="18"/>
  <c r="B8482" i="18"/>
  <c r="B8481" i="18"/>
  <c r="B8480" i="18"/>
  <c r="B8479" i="18"/>
  <c r="B8478" i="18"/>
  <c r="B8477" i="18"/>
  <c r="B8476" i="18"/>
  <c r="B8475" i="18"/>
  <c r="B8474" i="18"/>
  <c r="B8473" i="18"/>
  <c r="B8472" i="18"/>
  <c r="B8471" i="18"/>
  <c r="B8470" i="18"/>
  <c r="B8469" i="18"/>
  <c r="B8468" i="18"/>
  <c r="B8467" i="18"/>
  <c r="B8466" i="18"/>
  <c r="B8465" i="18"/>
  <c r="B8464" i="18"/>
  <c r="B8463" i="18"/>
  <c r="B8462" i="18"/>
  <c r="B8461" i="18"/>
  <c r="B8460" i="18"/>
  <c r="B8459" i="18"/>
  <c r="B8458" i="18"/>
  <c r="B8457" i="18"/>
  <c r="B8456" i="18"/>
  <c r="B8455" i="18"/>
  <c r="B8454" i="18"/>
  <c r="B8453" i="18"/>
  <c r="B8452" i="18"/>
  <c r="B8451" i="18"/>
  <c r="B8450" i="18"/>
  <c r="B8449" i="18"/>
  <c r="B8448" i="18"/>
  <c r="B8447" i="18"/>
  <c r="B8446" i="18"/>
  <c r="B8445" i="18"/>
  <c r="B8444" i="18"/>
  <c r="B8443" i="18"/>
  <c r="B8442" i="18"/>
  <c r="B8441" i="18"/>
  <c r="B8440" i="18"/>
  <c r="B8439" i="18"/>
  <c r="B8438" i="18"/>
  <c r="B8437" i="18"/>
  <c r="B8436" i="18"/>
  <c r="B8435" i="18"/>
  <c r="B8434" i="18"/>
  <c r="B8433" i="18"/>
  <c r="B8432" i="18"/>
  <c r="B8431" i="18"/>
  <c r="B8430" i="18"/>
  <c r="B8429" i="18"/>
  <c r="B8428" i="18"/>
  <c r="B8427" i="18"/>
  <c r="B8426" i="18"/>
  <c r="B8425" i="18"/>
  <c r="B8424" i="18"/>
  <c r="B8423" i="18"/>
  <c r="B8422" i="18"/>
  <c r="B8421" i="18"/>
  <c r="B8420" i="18"/>
  <c r="B8419" i="18"/>
  <c r="B8418" i="18"/>
  <c r="B8417" i="18"/>
  <c r="B8416" i="18"/>
  <c r="B8415" i="18"/>
  <c r="B8414" i="18"/>
  <c r="B8413" i="18"/>
  <c r="B8412" i="18"/>
  <c r="B8411" i="18"/>
  <c r="B8410" i="18"/>
  <c r="B8409" i="18"/>
  <c r="B8408" i="18"/>
  <c r="B8407" i="18"/>
  <c r="B8406" i="18"/>
  <c r="B8405" i="18"/>
  <c r="B8404" i="18"/>
  <c r="B8403" i="18"/>
  <c r="B8402" i="18"/>
  <c r="B8401" i="18"/>
  <c r="B8400" i="18"/>
  <c r="B8399" i="18"/>
  <c r="B8398" i="18"/>
  <c r="B8397" i="18"/>
  <c r="B8396" i="18"/>
  <c r="B8395" i="18"/>
  <c r="B8394" i="18"/>
  <c r="B8393" i="18"/>
  <c r="B8392" i="18"/>
  <c r="B8391" i="18"/>
  <c r="B8390" i="18"/>
  <c r="B8389" i="18"/>
  <c r="B8388" i="18"/>
  <c r="B8387" i="18"/>
  <c r="B8386" i="18"/>
  <c r="B8385" i="18"/>
  <c r="B8384" i="18"/>
  <c r="B8383" i="18"/>
  <c r="B8382" i="18"/>
  <c r="B8381" i="18"/>
  <c r="B8380" i="18"/>
  <c r="B8379" i="18"/>
  <c r="B8378" i="18"/>
  <c r="B8377" i="18"/>
  <c r="B8376" i="18"/>
  <c r="B8375" i="18"/>
  <c r="B8374" i="18"/>
  <c r="B8373" i="18"/>
  <c r="B8372" i="18"/>
  <c r="B8371" i="18"/>
  <c r="B8370" i="18"/>
  <c r="B8369" i="18"/>
  <c r="B8368" i="18"/>
  <c r="B8367" i="18"/>
  <c r="B8366" i="18"/>
  <c r="B8365" i="18"/>
  <c r="B8364" i="18"/>
  <c r="B8363" i="18"/>
  <c r="B8362" i="18"/>
  <c r="B8361" i="18"/>
  <c r="B8360" i="18"/>
  <c r="B8359" i="18"/>
  <c r="B8358" i="18"/>
  <c r="B8357" i="18"/>
  <c r="B8356" i="18"/>
  <c r="B8355" i="18"/>
  <c r="B8354" i="18"/>
  <c r="B8353" i="18"/>
  <c r="B8352" i="18"/>
  <c r="B8351" i="18"/>
  <c r="B8350" i="18"/>
  <c r="B8349" i="18"/>
  <c r="B8348" i="18"/>
  <c r="B8347" i="18"/>
  <c r="B8346" i="18"/>
  <c r="B8345" i="18"/>
  <c r="B8344" i="18"/>
  <c r="B8343" i="18"/>
  <c r="B8342" i="18"/>
  <c r="B8341" i="18"/>
  <c r="B8340" i="18"/>
  <c r="B8339" i="18"/>
  <c r="B8338" i="18"/>
  <c r="B8337" i="18"/>
  <c r="B8336" i="18"/>
  <c r="B8335" i="18"/>
  <c r="B8334" i="18"/>
  <c r="B8333" i="18"/>
  <c r="B8332" i="18"/>
  <c r="B8331" i="18"/>
  <c r="B8330" i="18"/>
  <c r="B8329" i="18"/>
  <c r="B8328" i="18"/>
  <c r="B8327" i="18"/>
  <c r="B8326" i="18"/>
  <c r="B8325" i="18"/>
  <c r="B8324" i="18"/>
  <c r="B8323" i="18"/>
  <c r="B8322" i="18"/>
  <c r="B8321" i="18"/>
  <c r="B8320" i="18"/>
  <c r="B8319" i="18"/>
  <c r="B8318" i="18"/>
  <c r="B8317" i="18"/>
  <c r="B8316" i="18"/>
  <c r="B8315" i="18"/>
  <c r="B8314" i="18"/>
  <c r="B8313" i="18"/>
  <c r="B8312" i="18"/>
  <c r="B8311" i="18"/>
  <c r="B8310" i="18"/>
  <c r="B8309" i="18"/>
  <c r="B8308" i="18"/>
  <c r="B8307" i="18"/>
  <c r="B8306" i="18"/>
  <c r="B8305" i="18"/>
  <c r="B8304" i="18"/>
  <c r="B8303" i="18"/>
  <c r="B8302" i="18"/>
  <c r="B8301" i="18"/>
  <c r="B8300" i="18"/>
  <c r="B8299" i="18"/>
  <c r="B8298" i="18"/>
  <c r="B8297" i="18"/>
  <c r="B8296" i="18"/>
  <c r="B8295" i="18"/>
  <c r="B8294" i="18"/>
  <c r="B8293" i="18"/>
  <c r="B8292" i="18"/>
  <c r="B8291" i="18"/>
  <c r="B8290" i="18"/>
  <c r="B8289" i="18"/>
  <c r="B8288" i="18"/>
  <c r="B8287" i="18"/>
  <c r="B8286" i="18"/>
  <c r="B8285" i="18"/>
  <c r="B8284" i="18"/>
  <c r="B8283" i="18"/>
  <c r="B8282" i="18"/>
  <c r="B8281" i="18"/>
  <c r="B8280" i="18"/>
  <c r="B8279" i="18"/>
  <c r="B8278" i="18"/>
  <c r="B8277" i="18"/>
  <c r="B8276" i="18"/>
  <c r="B8275" i="18"/>
  <c r="B8274" i="18"/>
  <c r="B8273" i="18"/>
  <c r="B8272" i="18"/>
  <c r="B8271" i="18"/>
  <c r="B8270" i="18"/>
  <c r="B8269" i="18"/>
  <c r="B8268" i="18"/>
  <c r="B8267" i="18"/>
  <c r="B8266" i="18"/>
  <c r="B8265" i="18"/>
  <c r="B8264" i="18"/>
  <c r="B8263" i="18"/>
  <c r="B8262" i="18"/>
  <c r="B8261" i="18"/>
  <c r="B8260" i="18"/>
  <c r="B8259" i="18"/>
  <c r="B8258" i="18"/>
  <c r="B8257" i="18"/>
  <c r="B8256" i="18"/>
  <c r="B8255" i="18"/>
  <c r="B8254" i="18"/>
  <c r="B8253" i="18"/>
  <c r="B8252" i="18"/>
  <c r="B8251" i="18"/>
  <c r="B8250" i="18"/>
  <c r="B8249" i="18"/>
  <c r="B8248" i="18"/>
  <c r="B8247" i="18"/>
  <c r="B8246" i="18"/>
  <c r="B8245" i="18"/>
  <c r="B8244" i="18"/>
  <c r="B8243" i="18"/>
  <c r="B8242" i="18"/>
  <c r="B8241" i="18"/>
  <c r="B8240" i="18"/>
  <c r="B8239" i="18"/>
  <c r="B8238" i="18"/>
  <c r="B8237" i="18"/>
  <c r="B8236" i="18"/>
  <c r="B8235" i="18"/>
  <c r="B8234" i="18"/>
  <c r="B8233" i="18"/>
  <c r="B8232" i="18"/>
  <c r="B8231" i="18"/>
  <c r="B8230" i="18"/>
  <c r="B8229" i="18"/>
  <c r="B8228" i="18"/>
  <c r="B8227" i="18"/>
  <c r="B8226" i="18"/>
  <c r="B8225" i="18"/>
  <c r="B8224" i="18"/>
  <c r="B8223" i="18"/>
  <c r="B8222" i="18"/>
  <c r="B8221" i="18"/>
  <c r="B8220" i="18"/>
  <c r="B8219" i="18"/>
  <c r="B8218" i="18"/>
  <c r="B8217" i="18"/>
  <c r="B8216" i="18"/>
  <c r="B8215" i="18"/>
  <c r="B8214" i="18"/>
  <c r="B8213" i="18"/>
  <c r="B8212" i="18"/>
  <c r="B8211" i="18"/>
  <c r="B8210" i="18"/>
  <c r="B8209" i="18"/>
  <c r="B8208" i="18"/>
  <c r="B8207" i="18"/>
  <c r="B8206" i="18"/>
  <c r="B8205" i="18"/>
  <c r="B8204" i="18"/>
  <c r="B8203" i="18"/>
  <c r="B8202" i="18"/>
  <c r="B8201" i="18"/>
  <c r="B8200" i="18"/>
  <c r="B8199" i="18"/>
  <c r="B8198" i="18"/>
  <c r="B8197" i="18"/>
  <c r="B8196" i="18"/>
  <c r="B8195" i="18"/>
  <c r="B8194" i="18"/>
  <c r="B8193" i="18"/>
  <c r="B8192" i="18"/>
  <c r="B8191" i="18"/>
  <c r="B8190" i="18"/>
  <c r="B8189" i="18"/>
  <c r="B8188" i="18"/>
  <c r="B8187" i="18"/>
  <c r="B8186" i="18"/>
  <c r="B8185" i="18"/>
  <c r="B8184" i="18"/>
  <c r="B8183" i="18"/>
  <c r="B8182" i="18"/>
  <c r="B8181" i="18"/>
  <c r="B8180" i="18"/>
  <c r="B8179" i="18"/>
  <c r="B8178" i="18"/>
  <c r="B8177" i="18"/>
  <c r="B8176" i="18"/>
  <c r="B8175" i="18"/>
  <c r="B8174" i="18"/>
  <c r="B8173" i="18"/>
  <c r="B8172" i="18"/>
  <c r="B8171" i="18"/>
  <c r="B8170" i="18"/>
  <c r="B8169" i="18"/>
  <c r="B8168" i="18"/>
  <c r="B8167" i="18"/>
  <c r="B8166" i="18"/>
  <c r="B8165" i="18"/>
  <c r="B8164" i="18"/>
  <c r="B8163" i="18"/>
  <c r="B8162" i="18"/>
  <c r="B8161" i="18"/>
  <c r="B8160" i="18"/>
  <c r="B8159" i="18"/>
  <c r="B8158" i="18"/>
  <c r="B8157" i="18"/>
  <c r="B8156" i="18"/>
  <c r="B8155" i="18"/>
  <c r="B8154" i="18"/>
  <c r="B8153" i="18"/>
  <c r="B8152" i="18"/>
  <c r="B8151" i="18"/>
  <c r="B8150" i="18"/>
  <c r="B8149" i="18"/>
  <c r="B8148" i="18"/>
  <c r="B8147" i="18"/>
  <c r="B8146" i="18"/>
  <c r="B8145" i="18"/>
  <c r="B8144" i="18"/>
  <c r="B8143" i="18"/>
  <c r="B8142" i="18"/>
  <c r="B8141" i="18"/>
  <c r="B8140" i="18"/>
  <c r="B8139" i="18"/>
  <c r="B8138" i="18"/>
  <c r="B8137" i="18"/>
  <c r="B8136" i="18"/>
  <c r="B8135" i="18"/>
  <c r="B8134" i="18"/>
  <c r="B8133" i="18"/>
  <c r="B8132" i="18"/>
  <c r="B8131" i="18"/>
  <c r="B8130" i="18"/>
  <c r="B8129" i="18"/>
  <c r="B8128" i="18"/>
  <c r="B8127" i="18"/>
  <c r="B8126" i="18"/>
  <c r="B8125" i="18"/>
  <c r="B8124" i="18"/>
  <c r="B8123" i="18"/>
  <c r="B8122" i="18"/>
  <c r="B8121" i="18"/>
  <c r="B8120" i="18"/>
  <c r="B8119" i="18"/>
  <c r="B8118" i="18"/>
  <c r="B8117" i="18"/>
  <c r="B8116" i="18"/>
  <c r="B8115" i="18"/>
  <c r="B8114" i="18"/>
  <c r="B8113" i="18"/>
  <c r="B8112" i="18"/>
  <c r="B8111" i="18"/>
  <c r="B8110" i="18"/>
  <c r="B8109" i="18"/>
  <c r="B8108" i="18"/>
  <c r="B8107" i="18"/>
  <c r="B8106" i="18"/>
  <c r="B8105" i="18"/>
  <c r="B8104" i="18"/>
  <c r="B8103" i="18"/>
  <c r="B8102" i="18"/>
  <c r="B8101" i="18"/>
  <c r="B8100" i="18"/>
  <c r="B8099" i="18"/>
  <c r="B8098" i="18"/>
  <c r="B8097" i="18"/>
  <c r="B8096" i="18"/>
  <c r="B8095" i="18"/>
  <c r="B8094" i="18"/>
  <c r="B8093" i="18"/>
  <c r="B8092" i="18"/>
  <c r="B8091" i="18"/>
  <c r="B8090" i="18"/>
  <c r="B8089" i="18"/>
  <c r="B8088" i="18"/>
  <c r="B8087" i="18"/>
  <c r="B8086" i="18"/>
  <c r="B8085" i="18"/>
  <c r="B8084" i="18"/>
  <c r="B8083" i="18"/>
  <c r="B8082" i="18"/>
  <c r="B8081" i="18"/>
  <c r="B8080" i="18"/>
  <c r="B8079" i="18"/>
  <c r="B8078" i="18"/>
  <c r="B8077" i="18"/>
  <c r="B8076" i="18"/>
  <c r="B8075" i="18"/>
  <c r="B8074" i="18"/>
  <c r="B8073" i="18"/>
  <c r="B8072" i="18"/>
  <c r="B8071" i="18"/>
  <c r="B8070" i="18"/>
  <c r="B8069" i="18"/>
  <c r="B8068" i="18"/>
  <c r="B8067" i="18"/>
  <c r="B8066" i="18"/>
  <c r="B8065" i="18"/>
  <c r="B8064" i="18"/>
  <c r="B8063" i="18"/>
  <c r="B8062" i="18"/>
  <c r="B8061" i="18"/>
  <c r="B8060" i="18"/>
  <c r="B8059" i="18"/>
  <c r="B8058" i="18"/>
  <c r="B8057" i="18"/>
  <c r="B8056" i="18"/>
  <c r="B8055" i="18"/>
  <c r="B8054" i="18"/>
  <c r="B8053" i="18"/>
  <c r="B8052" i="18"/>
  <c r="B8051" i="18"/>
  <c r="B8050" i="18"/>
  <c r="B8049" i="18"/>
  <c r="B8048" i="18"/>
  <c r="B8047" i="18"/>
  <c r="B8046" i="18"/>
  <c r="B8045" i="18"/>
  <c r="B8044" i="18"/>
  <c r="B8043" i="18"/>
  <c r="B8042" i="18"/>
  <c r="B8041" i="18"/>
  <c r="B8040" i="18"/>
  <c r="B8039" i="18"/>
  <c r="B8038" i="18"/>
  <c r="B8037" i="18"/>
  <c r="B8036" i="18"/>
  <c r="B8035" i="18"/>
  <c r="B8034" i="18"/>
  <c r="B8033" i="18"/>
  <c r="B8032" i="18"/>
  <c r="B8031" i="18"/>
  <c r="B8030" i="18"/>
  <c r="B8029" i="18"/>
  <c r="B8028" i="18"/>
  <c r="B8027" i="18"/>
  <c r="B8026" i="18"/>
  <c r="B8025" i="18"/>
  <c r="B8024" i="18"/>
  <c r="B8023" i="18"/>
  <c r="B8022" i="18"/>
  <c r="B8021" i="18"/>
  <c r="B8020" i="18"/>
  <c r="B8019" i="18"/>
  <c r="B8018" i="18"/>
  <c r="B8017" i="18"/>
  <c r="B8016" i="18"/>
  <c r="B8015" i="18"/>
  <c r="B8014" i="18"/>
  <c r="B8013" i="18"/>
  <c r="B8012" i="18"/>
  <c r="B8011" i="18"/>
  <c r="B8010" i="18"/>
  <c r="B8009" i="18"/>
  <c r="B8008" i="18"/>
  <c r="B8007" i="18"/>
  <c r="B8006" i="18"/>
  <c r="B8005" i="18"/>
  <c r="B8004" i="18"/>
  <c r="B8003" i="18"/>
  <c r="B8002" i="18"/>
  <c r="B8001" i="18"/>
  <c r="B8000" i="18"/>
  <c r="B7999" i="18"/>
  <c r="B7998" i="18"/>
  <c r="B7997" i="18"/>
  <c r="B7996" i="18"/>
  <c r="B7995" i="18"/>
  <c r="B7994" i="18"/>
  <c r="B7993" i="18"/>
  <c r="B7992" i="18"/>
  <c r="B7991" i="18"/>
  <c r="B7990" i="18"/>
  <c r="B7989" i="18"/>
  <c r="B7988" i="18"/>
  <c r="B7987" i="18"/>
  <c r="B7986" i="18"/>
  <c r="B7985" i="18"/>
  <c r="B7984" i="18"/>
  <c r="B7983" i="18"/>
  <c r="B7982" i="18"/>
  <c r="B7981" i="18"/>
  <c r="B7980" i="18"/>
  <c r="B7979" i="18"/>
  <c r="B7978" i="18"/>
  <c r="B7977" i="18"/>
  <c r="B7976" i="18"/>
  <c r="B7975" i="18"/>
  <c r="B7974" i="18"/>
  <c r="B7973" i="18"/>
  <c r="B7972" i="18"/>
  <c r="B7971" i="18"/>
  <c r="B7970" i="18"/>
  <c r="B7969" i="18"/>
  <c r="B7968" i="18"/>
  <c r="B7967" i="18"/>
  <c r="B7966" i="18"/>
  <c r="B7965" i="18"/>
  <c r="B7964" i="18"/>
  <c r="B7963" i="18"/>
  <c r="B7962" i="18"/>
  <c r="B7961" i="18"/>
  <c r="B7960" i="18"/>
  <c r="B7959" i="18"/>
  <c r="B7958" i="18"/>
  <c r="B7957" i="18"/>
  <c r="B7956" i="18"/>
  <c r="B7955" i="18"/>
  <c r="B7954" i="18"/>
  <c r="B7953" i="18"/>
  <c r="B7952" i="18"/>
  <c r="B7951" i="18"/>
  <c r="B7950" i="18"/>
  <c r="B7949" i="18"/>
  <c r="B7948" i="18"/>
  <c r="B7947" i="18"/>
  <c r="B7946" i="18"/>
  <c r="B7945" i="18"/>
  <c r="B7944" i="18"/>
  <c r="B7943" i="18"/>
  <c r="B7942" i="18"/>
  <c r="B7941" i="18"/>
  <c r="B7940" i="18"/>
  <c r="B7939" i="18"/>
  <c r="B7938" i="18"/>
  <c r="B7937" i="18"/>
  <c r="B7936" i="18"/>
  <c r="B7935" i="18"/>
  <c r="B7934" i="18"/>
  <c r="B7933" i="18"/>
  <c r="B7932" i="18"/>
  <c r="B7931" i="18"/>
  <c r="B7930" i="18"/>
  <c r="B7929" i="18"/>
  <c r="B7928" i="18"/>
  <c r="B7927" i="18"/>
  <c r="B7926" i="18"/>
  <c r="B7925" i="18"/>
  <c r="B7924" i="18"/>
  <c r="B7923" i="18"/>
  <c r="B7922" i="18"/>
  <c r="B7921" i="18"/>
  <c r="B7920" i="18"/>
  <c r="B7919" i="18"/>
  <c r="B7918" i="18"/>
  <c r="B7917" i="18"/>
  <c r="B7916" i="18"/>
  <c r="B7915" i="18"/>
  <c r="B7914" i="18"/>
  <c r="B7913" i="18"/>
  <c r="B7912" i="18"/>
  <c r="B7911" i="18"/>
  <c r="B7910" i="18"/>
  <c r="B7909" i="18"/>
  <c r="B7908" i="18"/>
  <c r="B7907" i="18"/>
  <c r="B7906" i="18"/>
  <c r="B7905" i="18"/>
  <c r="B7904" i="18"/>
  <c r="B7903" i="18"/>
  <c r="B7902" i="18"/>
  <c r="B7901" i="18"/>
  <c r="B7900" i="18"/>
  <c r="B7899" i="18"/>
  <c r="B7898" i="18"/>
  <c r="B7897" i="18"/>
  <c r="B7896" i="18"/>
  <c r="B7895" i="18"/>
  <c r="B7894" i="18"/>
  <c r="B7893" i="18"/>
  <c r="B7892" i="18"/>
  <c r="B7891" i="18"/>
  <c r="B7890" i="18"/>
  <c r="B7889" i="18"/>
  <c r="B7888" i="18"/>
  <c r="B7887" i="18"/>
  <c r="B7886" i="18"/>
  <c r="B7885" i="18"/>
  <c r="B7884" i="18"/>
  <c r="B7883" i="18"/>
  <c r="B7882" i="18"/>
  <c r="B7881" i="18"/>
  <c r="B7880" i="18"/>
  <c r="B7879" i="18"/>
  <c r="B7878" i="18"/>
  <c r="B7877" i="18"/>
  <c r="B7876" i="18"/>
  <c r="B7875" i="18"/>
  <c r="B7874" i="18"/>
  <c r="B7873" i="18"/>
  <c r="B7872" i="18"/>
  <c r="B7871" i="18"/>
  <c r="B7870" i="18"/>
  <c r="B7869" i="18"/>
  <c r="B7868" i="18"/>
  <c r="B7867" i="18"/>
  <c r="B7866" i="18"/>
  <c r="B7865" i="18"/>
  <c r="B7864" i="18"/>
  <c r="B7863" i="18"/>
  <c r="B7862" i="18"/>
  <c r="B7861" i="18"/>
  <c r="B7860" i="18"/>
  <c r="B7859" i="18"/>
  <c r="B7858" i="18"/>
  <c r="B7857" i="18"/>
  <c r="B7856" i="18"/>
  <c r="B7855" i="18"/>
  <c r="B7854" i="18"/>
  <c r="B7853" i="18"/>
  <c r="B7852" i="18"/>
  <c r="B7851" i="18"/>
  <c r="B7850" i="18"/>
  <c r="B7849" i="18"/>
  <c r="B7848" i="18"/>
  <c r="B7847" i="18"/>
  <c r="B7846" i="18"/>
  <c r="B7845" i="18"/>
  <c r="B7844" i="18"/>
  <c r="B7843" i="18"/>
  <c r="B7842" i="18"/>
  <c r="B7841" i="18"/>
  <c r="B7840" i="18"/>
  <c r="B7839" i="18"/>
  <c r="B7838" i="18"/>
  <c r="B7837" i="18"/>
  <c r="B7836" i="18"/>
  <c r="B7835" i="18"/>
  <c r="B7834" i="18"/>
  <c r="B7833" i="18"/>
  <c r="B7832" i="18"/>
  <c r="B7831" i="18"/>
  <c r="B7830" i="18"/>
  <c r="B7829" i="18"/>
  <c r="B7828" i="18"/>
  <c r="B7827" i="18"/>
  <c r="B7826" i="18"/>
  <c r="B7825" i="18"/>
  <c r="B7824" i="18"/>
  <c r="B7823" i="18"/>
  <c r="B7822" i="18"/>
  <c r="B7821" i="18"/>
  <c r="B7820" i="18"/>
  <c r="B7819" i="18"/>
  <c r="B7818" i="18"/>
  <c r="B7817" i="18"/>
  <c r="B7816" i="18"/>
  <c r="B7815" i="18"/>
  <c r="B7814" i="18"/>
  <c r="B7813" i="18"/>
  <c r="B7812" i="18"/>
  <c r="B7811" i="18"/>
  <c r="B7810" i="18"/>
  <c r="B7809" i="18"/>
  <c r="B7808" i="18"/>
  <c r="B7807" i="18"/>
  <c r="B7806" i="18"/>
  <c r="B7805" i="18"/>
  <c r="B7804" i="18"/>
  <c r="B7803" i="18"/>
  <c r="B7802" i="18"/>
  <c r="B7801" i="18"/>
  <c r="B7800" i="18"/>
  <c r="B7799" i="18"/>
  <c r="B7798" i="18"/>
  <c r="B7797" i="18"/>
  <c r="B7796" i="18"/>
  <c r="B7795" i="18"/>
  <c r="B7794" i="18"/>
  <c r="B7793" i="18"/>
  <c r="B7792" i="18"/>
  <c r="B7791" i="18"/>
  <c r="B7790" i="18"/>
  <c r="B7789" i="18"/>
  <c r="B7788" i="18"/>
  <c r="B7787" i="18"/>
  <c r="B7786" i="18"/>
  <c r="B7785" i="18"/>
  <c r="B7784" i="18"/>
  <c r="B7783" i="18"/>
  <c r="B7782" i="18"/>
  <c r="B7781" i="18"/>
  <c r="B7780" i="18"/>
  <c r="B7779" i="18"/>
  <c r="B7778" i="18"/>
  <c r="B7777" i="18"/>
  <c r="B7776" i="18"/>
  <c r="B7775" i="18"/>
  <c r="B7774" i="18"/>
  <c r="B7773" i="18"/>
  <c r="B7772" i="18"/>
  <c r="B7771" i="18"/>
  <c r="B7770" i="18"/>
  <c r="B7769" i="18"/>
  <c r="B7768" i="18"/>
  <c r="B7767" i="18"/>
  <c r="B7766" i="18"/>
  <c r="B7765" i="18"/>
  <c r="B7764" i="18"/>
  <c r="B7763" i="18"/>
  <c r="B7762" i="18"/>
  <c r="B7761" i="18"/>
  <c r="B7760" i="18"/>
  <c r="B7759" i="18"/>
  <c r="B7758" i="18"/>
  <c r="B7757" i="18"/>
  <c r="B7756" i="18"/>
  <c r="B7755" i="18"/>
  <c r="B7754" i="18"/>
  <c r="B7753" i="18"/>
  <c r="B7752" i="18"/>
  <c r="B7751" i="18"/>
  <c r="B7750" i="18"/>
  <c r="B7749" i="18"/>
  <c r="B7748" i="18"/>
  <c r="B7747" i="18"/>
  <c r="B7746" i="18"/>
  <c r="B7745" i="18"/>
  <c r="B7744" i="18"/>
  <c r="B7743" i="18"/>
  <c r="B7742" i="18"/>
  <c r="B7741" i="18"/>
  <c r="B7740" i="18"/>
  <c r="B7739" i="18"/>
  <c r="B7738" i="18"/>
  <c r="B7737" i="18"/>
  <c r="B7736" i="18"/>
  <c r="B7735" i="18"/>
  <c r="B7734" i="18"/>
  <c r="B7733" i="18"/>
  <c r="B7732" i="18"/>
  <c r="B7731" i="18"/>
  <c r="B7730" i="18"/>
  <c r="B7729" i="18"/>
  <c r="B7728" i="18"/>
  <c r="B7727" i="18"/>
  <c r="B7726" i="18"/>
  <c r="B7725" i="18"/>
  <c r="B7724" i="18"/>
  <c r="B7723" i="18"/>
  <c r="B7722" i="18"/>
  <c r="B7721" i="18"/>
  <c r="B7720" i="18"/>
  <c r="B7719" i="18"/>
  <c r="B7718" i="18"/>
  <c r="B7717" i="18"/>
  <c r="B7716" i="18"/>
  <c r="B7715" i="18"/>
  <c r="B7714" i="18"/>
  <c r="B7713" i="18"/>
  <c r="B7712" i="18"/>
  <c r="B7711" i="18"/>
  <c r="B7710" i="18"/>
  <c r="B7709" i="18"/>
  <c r="B7708" i="18"/>
  <c r="B7707" i="18"/>
  <c r="B7706" i="18"/>
  <c r="B7705" i="18"/>
  <c r="B7704" i="18"/>
  <c r="B7703" i="18"/>
  <c r="B7702" i="18"/>
  <c r="B7701" i="18"/>
  <c r="B7700" i="18"/>
  <c r="B7699" i="18"/>
  <c r="B7698" i="18"/>
  <c r="B7697" i="18"/>
  <c r="B7696" i="18"/>
  <c r="B7695" i="18"/>
  <c r="B7694" i="18"/>
  <c r="B7693" i="18"/>
  <c r="B7692" i="18"/>
  <c r="B7691" i="18"/>
  <c r="B7690" i="18"/>
  <c r="B7689" i="18"/>
  <c r="B7688" i="18"/>
  <c r="B7687" i="18"/>
  <c r="B7686" i="18"/>
  <c r="B7685" i="18"/>
  <c r="B7684" i="18"/>
  <c r="B7683" i="18"/>
  <c r="B7682" i="18"/>
  <c r="B7681" i="18"/>
  <c r="B7680" i="18"/>
  <c r="B7679" i="18"/>
  <c r="B7678" i="18"/>
  <c r="B7677" i="18"/>
  <c r="B7676" i="18"/>
  <c r="B7675" i="18"/>
  <c r="B7674" i="18"/>
  <c r="B7673" i="18"/>
  <c r="B7672" i="18"/>
  <c r="B7671" i="18"/>
  <c r="B7670" i="18"/>
  <c r="B7669" i="18"/>
  <c r="B7668" i="18"/>
  <c r="B7667" i="18"/>
  <c r="B7666" i="18"/>
  <c r="B7665" i="18"/>
  <c r="B7664" i="18"/>
  <c r="B7663" i="18"/>
  <c r="B7662" i="18"/>
  <c r="B7661" i="18"/>
  <c r="B7660" i="18"/>
  <c r="B7659" i="18"/>
  <c r="B7658" i="18"/>
  <c r="B7657" i="18"/>
  <c r="B7656" i="18"/>
  <c r="B7655" i="18"/>
  <c r="B7654" i="18"/>
  <c r="B7653" i="18"/>
  <c r="B7652" i="18"/>
  <c r="B7651" i="18"/>
  <c r="B7650" i="18"/>
  <c r="B7649" i="18"/>
  <c r="B7648" i="18"/>
  <c r="B7647" i="18"/>
  <c r="B7646" i="18"/>
  <c r="B7645" i="18"/>
  <c r="B7644" i="18"/>
  <c r="B7643" i="18"/>
  <c r="B7642" i="18"/>
  <c r="B7641" i="18"/>
  <c r="B7640" i="18"/>
  <c r="B7639" i="18"/>
  <c r="B7638" i="18"/>
  <c r="B7637" i="18"/>
  <c r="B7636" i="18"/>
  <c r="B7635" i="18"/>
  <c r="B7634" i="18"/>
  <c r="B7633" i="18"/>
  <c r="B7632" i="18"/>
  <c r="B7631" i="18"/>
  <c r="B7630" i="18"/>
  <c r="B7629" i="18"/>
  <c r="B7628" i="18"/>
  <c r="B7627" i="18"/>
  <c r="B7626" i="18"/>
  <c r="B7625" i="18"/>
  <c r="B7624" i="18"/>
  <c r="B7623" i="18"/>
  <c r="B7622" i="18"/>
  <c r="B7621" i="18"/>
  <c r="B7620" i="18"/>
  <c r="B7619" i="18"/>
  <c r="B7618" i="18"/>
  <c r="B7617" i="18"/>
  <c r="B7616" i="18"/>
  <c r="B7615" i="18"/>
  <c r="B7614" i="18"/>
  <c r="B7613" i="18"/>
  <c r="B7612" i="18"/>
  <c r="B7611" i="18"/>
  <c r="B7610" i="18"/>
  <c r="B7609" i="18"/>
  <c r="B7608" i="18"/>
  <c r="B7607" i="18"/>
  <c r="B7606" i="18"/>
  <c r="B7605" i="18"/>
  <c r="B7604" i="18"/>
  <c r="B7603" i="18"/>
  <c r="B7602" i="18"/>
  <c r="B7601" i="18"/>
  <c r="B7600" i="18"/>
  <c r="B7599" i="18"/>
  <c r="B7598" i="18"/>
  <c r="B7597" i="18"/>
  <c r="B7596" i="18"/>
  <c r="B7595" i="18"/>
  <c r="B7594" i="18"/>
  <c r="B7593" i="18"/>
  <c r="B7592" i="18"/>
  <c r="B7591" i="18"/>
  <c r="B7590" i="18"/>
  <c r="B7589" i="18"/>
  <c r="B7588" i="18"/>
  <c r="B7587" i="18"/>
  <c r="B7586" i="18"/>
  <c r="B7585" i="18"/>
  <c r="B7584" i="18"/>
  <c r="B7583" i="18"/>
  <c r="B7582" i="18"/>
  <c r="B7581" i="18"/>
  <c r="B7580" i="18"/>
  <c r="B7579" i="18"/>
  <c r="B7578" i="18"/>
  <c r="B7577" i="18"/>
  <c r="B7576" i="18"/>
  <c r="B7575" i="18"/>
  <c r="B7574" i="18"/>
  <c r="B7573" i="18"/>
  <c r="B7572" i="18"/>
  <c r="B7571" i="18"/>
  <c r="B7570" i="18"/>
  <c r="B7569" i="18"/>
  <c r="B7568" i="18"/>
  <c r="B7567" i="18"/>
  <c r="B7566" i="18"/>
  <c r="B7565" i="18"/>
  <c r="B7564" i="18"/>
  <c r="B7563" i="18"/>
  <c r="B7562" i="18"/>
  <c r="B7561" i="18"/>
  <c r="B7560" i="18"/>
  <c r="B7559" i="18"/>
  <c r="B7558" i="18"/>
  <c r="B7557" i="18"/>
  <c r="B7556" i="18"/>
  <c r="B7555" i="18"/>
  <c r="B7554" i="18"/>
  <c r="B7553" i="18"/>
  <c r="B7552" i="18"/>
  <c r="B7551" i="18"/>
  <c r="B7550" i="18"/>
  <c r="B7549" i="18"/>
  <c r="B7548" i="18"/>
  <c r="B7547" i="18"/>
  <c r="B7546" i="18"/>
  <c r="B7545" i="18"/>
  <c r="B7544" i="18"/>
  <c r="B7543" i="18"/>
  <c r="B7542" i="18"/>
  <c r="B7541" i="18"/>
  <c r="B7540" i="18"/>
  <c r="B7539" i="18"/>
  <c r="B7538" i="18"/>
  <c r="B7537" i="18"/>
  <c r="B7536" i="18"/>
  <c r="B7535" i="18"/>
  <c r="B7534" i="18"/>
  <c r="B7533" i="18"/>
  <c r="B7532" i="18"/>
  <c r="B7531" i="18"/>
  <c r="B7530" i="18"/>
  <c r="B7529" i="18"/>
  <c r="B7528" i="18"/>
  <c r="B7527" i="18"/>
  <c r="B7526" i="18"/>
  <c r="B7525" i="18"/>
  <c r="B7524" i="18"/>
  <c r="B7523" i="18"/>
  <c r="B7522" i="18"/>
  <c r="B7521" i="18"/>
  <c r="B7520" i="18"/>
  <c r="B7519" i="18"/>
  <c r="B7518" i="18"/>
  <c r="B7517" i="18"/>
  <c r="B7516" i="18"/>
  <c r="B7515" i="18"/>
  <c r="B7514" i="18"/>
  <c r="B7513" i="18"/>
  <c r="B7512" i="18"/>
  <c r="B7511" i="18"/>
  <c r="B7510" i="18"/>
  <c r="B7509" i="18"/>
  <c r="B7508" i="18"/>
  <c r="B7507" i="18"/>
  <c r="B7506" i="18"/>
  <c r="B7505" i="18"/>
  <c r="B7504" i="18"/>
  <c r="B7503" i="18"/>
  <c r="B7502" i="18"/>
  <c r="B7501" i="18"/>
  <c r="B7500" i="18"/>
  <c r="B7499" i="18"/>
  <c r="B7498" i="18"/>
  <c r="B7497" i="18"/>
  <c r="B7496" i="18"/>
  <c r="B7495" i="18"/>
  <c r="B7494" i="18"/>
  <c r="B7493" i="18"/>
  <c r="B7492" i="18"/>
  <c r="B7491" i="18"/>
  <c r="B7490" i="18"/>
  <c r="B7489" i="18"/>
  <c r="B7488" i="18"/>
  <c r="B7487" i="18"/>
  <c r="B7486" i="18"/>
  <c r="B7485" i="18"/>
  <c r="B7484" i="18"/>
  <c r="B7483" i="18"/>
  <c r="B7482" i="18"/>
  <c r="B7481" i="18"/>
  <c r="B7480" i="18"/>
  <c r="B7479" i="18"/>
  <c r="B7478" i="18"/>
  <c r="B7477" i="18"/>
  <c r="B7476" i="18"/>
  <c r="B7475" i="18"/>
  <c r="B7474" i="18"/>
  <c r="B7473" i="18"/>
  <c r="B7472" i="18"/>
  <c r="B7471" i="18"/>
  <c r="B7470" i="18"/>
  <c r="B7469" i="18"/>
  <c r="B7468" i="18"/>
  <c r="B7467" i="18"/>
  <c r="B7466" i="18"/>
  <c r="B7465" i="18"/>
  <c r="B7464" i="18"/>
  <c r="B7463" i="18"/>
  <c r="B7462" i="18"/>
  <c r="B7461" i="18"/>
  <c r="B7460" i="18"/>
  <c r="B7459" i="18"/>
  <c r="B7458" i="18"/>
  <c r="B7457" i="18"/>
  <c r="B7456" i="18"/>
  <c r="B7455" i="18"/>
  <c r="B7454" i="18"/>
  <c r="B7453" i="18"/>
  <c r="B7452" i="18"/>
  <c r="B7451" i="18"/>
  <c r="B7450" i="18"/>
  <c r="B7449" i="18"/>
  <c r="B7448" i="18"/>
  <c r="B7447" i="18"/>
  <c r="B7446" i="18"/>
  <c r="B7445" i="18"/>
  <c r="B7444" i="18"/>
  <c r="B7443" i="18"/>
  <c r="B7442" i="18"/>
  <c r="B7441" i="18"/>
  <c r="B7440" i="18"/>
  <c r="B7439" i="18"/>
  <c r="B7438" i="18"/>
  <c r="B7437" i="18"/>
  <c r="B7436" i="18"/>
  <c r="B7435" i="18"/>
  <c r="B7434" i="18"/>
  <c r="B7433" i="18"/>
  <c r="B7432" i="18"/>
  <c r="B7431" i="18"/>
  <c r="B7430" i="18"/>
  <c r="B7429" i="18"/>
  <c r="B7428" i="18"/>
  <c r="B7427" i="18"/>
  <c r="B7426" i="18"/>
  <c r="B7425" i="18"/>
  <c r="B7424" i="18"/>
  <c r="B7423" i="18"/>
  <c r="B7422" i="18"/>
  <c r="B7421" i="18"/>
  <c r="B7420" i="18"/>
  <c r="B7419" i="18"/>
  <c r="B7418" i="18"/>
  <c r="B7417" i="18"/>
  <c r="B7416" i="18"/>
  <c r="B7415" i="18"/>
  <c r="B7414" i="18"/>
  <c r="B7413" i="18"/>
  <c r="B7412" i="18"/>
  <c r="B7411" i="18"/>
  <c r="B7410" i="18"/>
  <c r="B7409" i="18"/>
  <c r="B7408" i="18"/>
  <c r="B7407" i="18"/>
  <c r="B7406" i="18"/>
  <c r="B7405" i="18"/>
  <c r="B7404" i="18"/>
  <c r="B7403" i="18"/>
  <c r="B7402" i="18"/>
  <c r="B7401" i="18"/>
  <c r="B7400" i="18"/>
  <c r="B7399" i="18"/>
  <c r="B7398" i="18"/>
  <c r="B7397" i="18"/>
  <c r="B7396" i="18"/>
  <c r="B7395" i="18"/>
  <c r="B7394" i="18"/>
  <c r="B7393" i="18"/>
  <c r="B7392" i="18"/>
  <c r="B7391" i="18"/>
  <c r="B7390" i="18"/>
  <c r="B7389" i="18"/>
  <c r="B7388" i="18"/>
  <c r="B7387" i="18"/>
  <c r="B7386" i="18"/>
  <c r="B7385" i="18"/>
  <c r="B7384" i="18"/>
  <c r="B7383" i="18"/>
  <c r="B7382" i="18"/>
  <c r="B7381" i="18"/>
  <c r="B7380" i="18"/>
  <c r="B7379" i="18"/>
  <c r="B7378" i="18"/>
  <c r="B7377" i="18"/>
  <c r="B7376" i="18"/>
  <c r="B7375" i="18"/>
  <c r="B7374" i="18"/>
  <c r="B7373" i="18"/>
  <c r="B7372" i="18"/>
  <c r="B7371" i="18"/>
  <c r="B7370" i="18"/>
  <c r="B7369" i="18"/>
  <c r="B7368" i="18"/>
  <c r="B7367" i="18"/>
  <c r="B7366" i="18"/>
  <c r="B7365" i="18"/>
  <c r="B7364" i="18"/>
  <c r="B7363" i="18"/>
  <c r="B7362" i="18"/>
  <c r="B7361" i="18"/>
  <c r="B7360" i="18"/>
  <c r="B7359" i="18"/>
  <c r="B7358" i="18"/>
  <c r="B7357" i="18"/>
  <c r="B7356" i="18"/>
  <c r="B7355" i="18"/>
  <c r="B7354" i="18"/>
  <c r="B7353" i="18"/>
  <c r="B7352" i="18"/>
  <c r="B7351" i="18"/>
  <c r="B7350" i="18"/>
  <c r="B7349" i="18"/>
  <c r="B7348" i="18"/>
  <c r="B7347" i="18"/>
  <c r="B7346" i="18"/>
  <c r="B7345" i="18"/>
  <c r="B7344" i="18"/>
  <c r="B7343" i="18"/>
  <c r="B7342" i="18"/>
  <c r="B7341" i="18"/>
  <c r="B7340" i="18"/>
  <c r="B7339" i="18"/>
  <c r="B7338" i="18"/>
  <c r="B7337" i="18"/>
  <c r="B7336" i="18"/>
  <c r="B7335" i="18"/>
  <c r="B7334" i="18"/>
  <c r="B7333" i="18"/>
  <c r="B7332" i="18"/>
  <c r="B7331" i="18"/>
  <c r="B7330" i="18"/>
  <c r="B7329" i="18"/>
  <c r="B7328" i="18"/>
  <c r="B7327" i="18"/>
  <c r="B7326" i="18"/>
  <c r="B7325" i="18"/>
  <c r="B7324" i="18"/>
  <c r="B7323" i="18"/>
  <c r="B7322" i="18"/>
  <c r="B7321" i="18"/>
  <c r="B7320" i="18"/>
  <c r="B7319" i="18"/>
  <c r="B7318" i="18"/>
  <c r="B7317" i="18"/>
  <c r="B7316" i="18"/>
  <c r="B7315" i="18"/>
  <c r="B7314" i="18"/>
  <c r="B7313" i="18"/>
  <c r="B7312" i="18"/>
  <c r="B7311" i="18"/>
  <c r="B7310" i="18"/>
  <c r="B7309" i="18"/>
  <c r="B7308" i="18"/>
  <c r="B7307" i="18"/>
  <c r="B7306" i="18"/>
  <c r="B7305" i="18"/>
  <c r="B7304" i="18"/>
  <c r="B7303" i="18"/>
  <c r="B7302" i="18"/>
  <c r="B7301" i="18"/>
  <c r="B7300" i="18"/>
  <c r="B7299" i="18"/>
  <c r="B7298" i="18"/>
  <c r="B7297" i="18"/>
  <c r="B7296" i="18"/>
  <c r="B7295" i="18"/>
  <c r="B7294" i="18"/>
  <c r="B7293" i="18"/>
  <c r="B7292" i="18"/>
  <c r="B7291" i="18"/>
  <c r="B7290" i="18"/>
  <c r="B7289" i="18"/>
  <c r="B7288" i="18"/>
  <c r="B7287" i="18"/>
  <c r="B7286" i="18"/>
  <c r="B7285" i="18"/>
  <c r="B7284" i="18"/>
  <c r="B7283" i="18"/>
  <c r="B7282" i="18"/>
  <c r="B7281" i="18"/>
  <c r="B7280" i="18"/>
  <c r="B7279" i="18"/>
  <c r="B7278" i="18"/>
  <c r="B7277" i="18"/>
  <c r="B7276" i="18"/>
  <c r="B7275" i="18"/>
  <c r="B7274" i="18"/>
  <c r="B7273" i="18"/>
  <c r="B7272" i="18"/>
  <c r="B7271" i="18"/>
  <c r="B7270" i="18"/>
  <c r="B7269" i="18"/>
  <c r="B7268" i="18"/>
  <c r="B7267" i="18"/>
  <c r="B7266" i="18"/>
  <c r="B7265" i="18"/>
  <c r="B7264" i="18"/>
  <c r="B7263" i="18"/>
  <c r="B7262" i="18"/>
  <c r="B7261" i="18"/>
  <c r="B7260" i="18"/>
  <c r="B7259" i="18"/>
  <c r="B7258" i="18"/>
  <c r="B7257" i="18"/>
  <c r="B7256" i="18"/>
  <c r="B7255" i="18"/>
  <c r="B7254" i="18"/>
  <c r="B7253" i="18"/>
  <c r="B7252" i="18"/>
  <c r="B7251" i="18"/>
  <c r="B7250" i="18"/>
  <c r="B7249" i="18"/>
  <c r="B7248" i="18"/>
  <c r="B7247" i="18"/>
  <c r="B7246" i="18"/>
  <c r="B7245" i="18"/>
  <c r="B7244" i="18"/>
  <c r="B7243" i="18"/>
  <c r="B7242" i="18"/>
  <c r="B7241" i="18"/>
  <c r="B7240" i="18"/>
  <c r="B7239" i="18"/>
  <c r="B7238" i="18"/>
  <c r="B7237" i="18"/>
  <c r="B7236" i="18"/>
  <c r="B7235" i="18"/>
  <c r="B7234" i="18"/>
  <c r="B7233" i="18"/>
  <c r="B7232" i="18"/>
  <c r="B7231" i="18"/>
  <c r="B7230" i="18"/>
  <c r="B7229" i="18"/>
  <c r="B7228" i="18"/>
  <c r="B7227" i="18"/>
  <c r="B7226" i="18"/>
  <c r="B7225" i="18"/>
  <c r="B7224" i="18"/>
  <c r="B7223" i="18"/>
  <c r="B7222" i="18"/>
  <c r="B7221" i="18"/>
  <c r="B7220" i="18"/>
  <c r="B7219" i="18"/>
  <c r="B7218" i="18"/>
  <c r="B7217" i="18"/>
  <c r="B7216" i="18"/>
  <c r="B7215" i="18"/>
  <c r="B7214" i="18"/>
  <c r="B7213" i="18"/>
  <c r="B7212" i="18"/>
  <c r="B7211" i="18"/>
  <c r="B7210" i="18"/>
  <c r="B7209" i="18"/>
  <c r="B7208" i="18"/>
  <c r="B7207" i="18"/>
  <c r="B7206" i="18"/>
  <c r="B7205" i="18"/>
  <c r="B7204" i="18"/>
  <c r="B7203" i="18"/>
  <c r="B7202" i="18"/>
  <c r="B7201" i="18"/>
  <c r="B7200" i="18"/>
  <c r="B7199" i="18"/>
  <c r="B7198" i="18"/>
  <c r="B7197" i="18"/>
  <c r="B7196" i="18"/>
  <c r="B7195" i="18"/>
  <c r="B7194" i="18"/>
  <c r="B7193" i="18"/>
  <c r="B7192" i="18"/>
  <c r="B7191" i="18"/>
  <c r="B7190" i="18"/>
  <c r="B7189" i="18"/>
  <c r="B7188" i="18"/>
  <c r="B7187" i="18"/>
  <c r="B7186" i="18"/>
  <c r="B7185" i="18"/>
  <c r="B7184" i="18"/>
  <c r="B7183" i="18"/>
  <c r="B7182" i="18"/>
  <c r="B7181" i="18"/>
  <c r="B7180" i="18"/>
  <c r="B7179" i="18"/>
  <c r="B7178" i="18"/>
  <c r="B7177" i="18"/>
  <c r="B7176" i="18"/>
  <c r="B7175" i="18"/>
  <c r="B7174" i="18"/>
  <c r="B7173" i="18"/>
  <c r="B7172" i="18"/>
  <c r="B7171" i="18"/>
  <c r="B7170" i="18"/>
  <c r="B7169" i="18"/>
  <c r="B7168" i="18"/>
  <c r="B7167" i="18"/>
  <c r="B7166" i="18"/>
  <c r="B7165" i="18"/>
  <c r="B7164" i="18"/>
  <c r="B7163" i="18"/>
  <c r="B7162" i="18"/>
  <c r="B7161" i="18"/>
  <c r="B7160" i="18"/>
  <c r="B7159" i="18"/>
  <c r="B7158" i="18"/>
  <c r="B7157" i="18"/>
  <c r="B7156" i="18"/>
  <c r="B7155" i="18"/>
  <c r="B7154" i="18"/>
  <c r="B7153" i="18"/>
  <c r="B7152" i="18"/>
  <c r="B7151" i="18"/>
  <c r="B7150" i="18"/>
  <c r="B7149" i="18"/>
  <c r="B7148" i="18"/>
  <c r="B7147" i="18"/>
  <c r="B7146" i="18"/>
  <c r="B7145" i="18"/>
  <c r="B7144" i="18"/>
  <c r="B7143" i="18"/>
  <c r="B7142" i="18"/>
  <c r="B7141" i="18"/>
  <c r="B7140" i="18"/>
  <c r="B7139" i="18"/>
  <c r="B7138" i="18"/>
  <c r="B7137" i="18"/>
  <c r="B7136" i="18"/>
  <c r="B7135" i="18"/>
  <c r="B7134" i="18"/>
  <c r="B7133" i="18"/>
  <c r="B7132" i="18"/>
  <c r="B7131" i="18"/>
  <c r="B7130" i="18"/>
  <c r="B7129" i="18"/>
  <c r="B7128" i="18"/>
  <c r="B7127" i="18"/>
  <c r="B7126" i="18"/>
  <c r="B7125" i="18"/>
  <c r="B7124" i="18"/>
  <c r="B7123" i="18"/>
  <c r="B7122" i="18"/>
  <c r="B7121" i="18"/>
  <c r="B7120" i="18"/>
  <c r="B7119" i="18"/>
  <c r="B7118" i="18"/>
  <c r="B7117" i="18"/>
  <c r="B7116" i="18"/>
  <c r="B7115" i="18"/>
  <c r="B7114" i="18"/>
  <c r="B7113" i="18"/>
  <c r="B7112" i="18"/>
  <c r="B7111" i="18"/>
  <c r="B7110" i="18"/>
  <c r="B7109" i="18"/>
  <c r="B7108" i="18"/>
  <c r="B7107" i="18"/>
  <c r="B7106" i="18"/>
  <c r="B7105" i="18"/>
  <c r="B7104" i="18"/>
  <c r="B7103" i="18"/>
  <c r="B7102" i="18"/>
  <c r="B7101" i="18"/>
  <c r="B7100" i="18"/>
  <c r="B7099" i="18"/>
  <c r="B7098" i="18"/>
  <c r="B7097" i="18"/>
  <c r="B7096" i="18"/>
  <c r="B7095" i="18"/>
  <c r="B7094" i="18"/>
  <c r="B7093" i="18"/>
  <c r="B7092" i="18"/>
  <c r="B7091" i="18"/>
  <c r="B7090" i="18"/>
  <c r="B7089" i="18"/>
  <c r="B7088" i="18"/>
  <c r="B7087" i="18"/>
  <c r="B7086" i="18"/>
  <c r="B7085" i="18"/>
  <c r="B7084" i="18"/>
  <c r="B7083" i="18"/>
  <c r="B7082" i="18"/>
  <c r="B7081" i="18"/>
  <c r="B7080" i="18"/>
  <c r="B7079" i="18"/>
  <c r="B7078" i="18"/>
  <c r="B7077" i="18"/>
  <c r="B7076" i="18"/>
  <c r="B7075" i="18"/>
  <c r="B7074" i="18"/>
  <c r="B7073" i="18"/>
  <c r="B7072" i="18"/>
  <c r="B7071" i="18"/>
  <c r="B7070" i="18"/>
  <c r="B7069" i="18"/>
  <c r="B7068" i="18"/>
  <c r="B7067" i="18"/>
  <c r="B7066" i="18"/>
  <c r="B7065" i="18"/>
  <c r="B7064" i="18"/>
  <c r="B7063" i="18"/>
  <c r="B7062" i="18"/>
  <c r="B7061" i="18"/>
  <c r="B7060" i="18"/>
  <c r="B7059" i="18"/>
  <c r="B7058" i="18"/>
  <c r="B7057" i="18"/>
  <c r="B7056" i="18"/>
  <c r="B7055" i="18"/>
  <c r="B7054" i="18"/>
  <c r="B7053" i="18"/>
  <c r="B7052" i="18"/>
  <c r="B7051" i="18"/>
  <c r="B7050" i="18"/>
  <c r="B7049" i="18"/>
  <c r="B7048" i="18"/>
  <c r="B7047" i="18"/>
  <c r="B7046" i="18"/>
  <c r="B7045" i="18"/>
  <c r="B7044" i="18"/>
  <c r="B7043" i="18"/>
  <c r="B7042" i="18"/>
  <c r="B7041" i="18"/>
  <c r="B7040" i="18"/>
  <c r="B7039" i="18"/>
  <c r="B7038" i="18"/>
  <c r="B7037" i="18"/>
  <c r="B7036" i="18"/>
  <c r="B7035" i="18"/>
  <c r="B7034" i="18"/>
  <c r="B7033" i="18"/>
  <c r="B7032" i="18"/>
  <c r="B7031" i="18"/>
  <c r="B7030" i="18"/>
  <c r="B7029" i="18"/>
  <c r="B7028" i="18"/>
  <c r="B7027" i="18"/>
  <c r="B7026" i="18"/>
  <c r="B7025" i="18"/>
  <c r="B7024" i="18"/>
  <c r="B7023" i="18"/>
  <c r="B7022" i="18"/>
  <c r="B7021" i="18"/>
  <c r="B7020" i="18"/>
  <c r="B7019" i="18"/>
  <c r="B7018" i="18"/>
  <c r="B7017" i="18"/>
  <c r="B7016" i="18"/>
  <c r="B7015" i="18"/>
  <c r="B7014" i="18"/>
  <c r="B7013" i="18"/>
  <c r="B7012" i="18"/>
  <c r="B7011" i="18"/>
  <c r="B7010" i="18"/>
  <c r="B7009" i="18"/>
  <c r="B7008" i="18"/>
  <c r="B7007" i="18"/>
  <c r="B7006" i="18"/>
  <c r="B7005" i="18"/>
  <c r="B7004" i="18"/>
  <c r="B7003" i="18"/>
  <c r="B7002" i="18"/>
  <c r="B7001" i="18"/>
  <c r="B7000" i="18"/>
  <c r="B6999" i="18"/>
  <c r="B6998" i="18"/>
  <c r="B6997" i="18"/>
  <c r="B6996" i="18"/>
  <c r="B6995" i="18"/>
  <c r="B6994" i="18"/>
  <c r="B6993" i="18"/>
  <c r="B6992" i="18"/>
  <c r="B6991" i="18"/>
  <c r="B6990" i="18"/>
  <c r="B6989" i="18"/>
  <c r="B6988" i="18"/>
  <c r="B6987" i="18"/>
  <c r="B6986" i="18"/>
  <c r="B6985" i="18"/>
  <c r="B6984" i="18"/>
  <c r="B6983" i="18"/>
  <c r="B6982" i="18"/>
  <c r="B6981" i="18"/>
  <c r="B6980" i="18"/>
  <c r="B6979" i="18"/>
  <c r="B6978" i="18"/>
  <c r="B6977" i="18"/>
  <c r="B6976" i="18"/>
  <c r="B6975" i="18"/>
  <c r="B6974" i="18"/>
  <c r="B6973" i="18"/>
  <c r="B6972" i="18"/>
  <c r="B6971" i="18"/>
  <c r="B6970" i="18"/>
  <c r="B6969" i="18"/>
  <c r="B6968" i="18"/>
  <c r="B6967" i="18"/>
  <c r="B6966" i="18"/>
  <c r="B6965" i="18"/>
  <c r="B6964" i="18"/>
  <c r="B6963" i="18"/>
  <c r="B6962" i="18"/>
  <c r="B6961" i="18"/>
  <c r="B6960" i="18"/>
  <c r="B6959" i="18"/>
  <c r="B6958" i="18"/>
  <c r="B6957" i="18"/>
  <c r="B6956" i="18"/>
  <c r="B6955" i="18"/>
  <c r="B6954" i="18"/>
  <c r="B6953" i="18"/>
  <c r="B6952" i="18"/>
  <c r="B6951" i="18"/>
  <c r="B6950" i="18"/>
  <c r="B6949" i="18"/>
  <c r="B6948" i="18"/>
  <c r="B6947" i="18"/>
  <c r="B6946" i="18"/>
  <c r="B6945" i="18"/>
  <c r="B6944" i="18"/>
  <c r="B6943" i="18"/>
  <c r="B6942" i="18"/>
  <c r="B6941" i="18"/>
  <c r="B6940" i="18"/>
  <c r="B6939" i="18"/>
  <c r="B6938" i="18"/>
  <c r="B6937" i="18"/>
  <c r="B6936" i="18"/>
  <c r="B6935" i="18"/>
  <c r="B6934" i="18"/>
  <c r="B6933" i="18"/>
  <c r="B6932" i="18"/>
  <c r="B6931" i="18"/>
  <c r="B6930" i="18"/>
  <c r="B6929" i="18"/>
  <c r="B6928" i="18"/>
  <c r="B6927" i="18"/>
  <c r="B6926" i="18"/>
  <c r="B6925" i="18"/>
  <c r="B6924" i="18"/>
  <c r="B6923" i="18"/>
  <c r="B6922" i="18"/>
  <c r="B6921" i="18"/>
  <c r="B6920" i="18"/>
  <c r="B6919" i="18"/>
  <c r="B6918" i="18"/>
  <c r="B6917" i="18"/>
  <c r="B6916" i="18"/>
  <c r="B6915" i="18"/>
  <c r="B6914" i="18"/>
  <c r="B6913" i="18"/>
  <c r="B6912" i="18"/>
  <c r="B6911" i="18"/>
  <c r="B6910" i="18"/>
  <c r="B6909" i="18"/>
  <c r="B6908" i="18"/>
  <c r="B6907" i="18"/>
  <c r="B6906" i="18"/>
  <c r="B6905" i="18"/>
  <c r="B6904" i="18"/>
  <c r="B6903" i="18"/>
  <c r="B6902" i="18"/>
  <c r="B6901" i="18"/>
  <c r="B6900" i="18"/>
  <c r="B6899" i="18"/>
  <c r="B6898" i="18"/>
  <c r="B6897" i="18"/>
  <c r="B6896" i="18"/>
  <c r="B6895" i="18"/>
  <c r="B6894" i="18"/>
  <c r="B6893" i="18"/>
  <c r="B6892" i="18"/>
  <c r="B6891" i="18"/>
  <c r="B6890" i="18"/>
  <c r="B6889" i="18"/>
  <c r="B6888" i="18"/>
  <c r="B6887" i="18"/>
  <c r="B6886" i="18"/>
  <c r="B6885" i="18"/>
  <c r="B6884" i="18"/>
  <c r="B6883" i="18"/>
  <c r="B6882" i="18"/>
  <c r="B6881" i="18"/>
  <c r="B6880" i="18"/>
  <c r="B6879" i="18"/>
  <c r="B6878" i="18"/>
  <c r="B6877" i="18"/>
  <c r="B6876" i="18"/>
  <c r="B6875" i="18"/>
  <c r="B6874" i="18"/>
  <c r="B6873" i="18"/>
  <c r="B6872" i="18"/>
  <c r="B6871" i="18"/>
  <c r="B6870" i="18"/>
  <c r="B6869" i="18"/>
  <c r="B6868" i="18"/>
  <c r="B6867" i="18"/>
  <c r="B6866" i="18"/>
  <c r="B6865" i="18"/>
  <c r="B6864" i="18"/>
  <c r="B6863" i="18"/>
  <c r="B6862" i="18"/>
  <c r="B6861" i="18"/>
  <c r="B6860" i="18"/>
  <c r="B6859" i="18"/>
  <c r="B6858" i="18"/>
  <c r="B6857" i="18"/>
  <c r="B6856" i="18"/>
  <c r="B6855" i="18"/>
  <c r="B6854" i="18"/>
  <c r="B6853" i="18"/>
  <c r="B6852" i="18"/>
  <c r="B6851" i="18"/>
  <c r="B6850" i="18"/>
  <c r="B6849" i="18"/>
  <c r="B6848" i="18"/>
  <c r="B6847" i="18"/>
  <c r="B6846" i="18"/>
  <c r="B6845" i="18"/>
  <c r="B6844" i="18"/>
  <c r="B6843" i="18"/>
  <c r="B6842" i="18"/>
  <c r="B6841" i="18"/>
  <c r="B6840" i="18"/>
  <c r="B6839" i="18"/>
  <c r="B6838" i="18"/>
  <c r="B6837" i="18"/>
  <c r="B6836" i="18"/>
  <c r="B6835" i="18"/>
  <c r="B6834" i="18"/>
  <c r="B6833" i="18"/>
  <c r="B6832" i="18"/>
  <c r="B6831" i="18"/>
  <c r="B6830" i="18"/>
  <c r="B6829" i="18"/>
  <c r="B6828" i="18"/>
  <c r="B6827" i="18"/>
  <c r="B6826" i="18"/>
  <c r="B6825" i="18"/>
  <c r="B6824" i="18"/>
  <c r="B6823" i="18"/>
  <c r="B6822" i="18"/>
  <c r="B6821" i="18"/>
  <c r="B6820" i="18"/>
  <c r="B6819" i="18"/>
  <c r="B6818" i="18"/>
  <c r="B6817" i="18"/>
  <c r="B6816" i="18"/>
  <c r="B6815" i="18"/>
  <c r="B6814" i="18"/>
  <c r="B6813" i="18"/>
  <c r="B6812" i="18"/>
  <c r="B6811" i="18"/>
  <c r="B6810" i="18"/>
  <c r="B6809" i="18"/>
  <c r="B6808" i="18"/>
  <c r="B6807" i="18"/>
  <c r="B6806" i="18"/>
  <c r="B6805" i="18"/>
  <c r="B6804" i="18"/>
  <c r="B6803" i="18"/>
  <c r="B6802" i="18"/>
  <c r="B6801" i="18"/>
  <c r="B6800" i="18"/>
  <c r="B6799" i="18"/>
  <c r="B6798" i="18"/>
  <c r="B6797" i="18"/>
  <c r="B6796" i="18"/>
  <c r="B6795" i="18"/>
  <c r="B6794" i="18"/>
  <c r="B6793" i="18"/>
  <c r="B6792" i="18"/>
  <c r="B6791" i="18"/>
  <c r="B6790" i="18"/>
  <c r="B6789" i="18"/>
  <c r="B6788" i="18"/>
  <c r="B6787" i="18"/>
  <c r="B6786" i="18"/>
  <c r="B6785" i="18"/>
  <c r="B6784" i="18"/>
  <c r="B6783" i="18"/>
  <c r="B6782" i="18"/>
  <c r="B6781" i="18"/>
  <c r="B6780" i="18"/>
  <c r="B6779" i="18"/>
  <c r="B6778" i="18"/>
  <c r="B6777" i="18"/>
  <c r="B6776" i="18"/>
  <c r="B6775" i="18"/>
  <c r="B6774" i="18"/>
  <c r="B6773" i="18"/>
  <c r="B6772" i="18"/>
  <c r="B6771" i="18"/>
  <c r="B6770" i="18"/>
  <c r="B6769" i="18"/>
  <c r="B6768" i="18"/>
  <c r="B6767" i="18"/>
  <c r="B6766" i="18"/>
  <c r="B6765" i="18"/>
  <c r="B6764" i="18"/>
  <c r="B6763" i="18"/>
  <c r="B6762" i="18"/>
  <c r="B6761" i="18"/>
  <c r="B6760" i="18"/>
  <c r="B6759" i="18"/>
  <c r="B6758" i="18"/>
  <c r="B6757" i="18"/>
  <c r="B6756" i="18"/>
  <c r="B6755" i="18"/>
  <c r="B6754" i="18"/>
  <c r="B6753" i="18"/>
  <c r="B6752" i="18"/>
  <c r="B6751" i="18"/>
  <c r="B6750" i="18"/>
  <c r="B6749" i="18"/>
  <c r="B6748" i="18"/>
  <c r="B6747" i="18"/>
  <c r="B6746" i="18"/>
  <c r="B6745" i="18"/>
  <c r="B6744" i="18"/>
  <c r="B6743" i="18"/>
  <c r="B6742" i="18"/>
  <c r="B6741" i="18"/>
  <c r="B6740" i="18"/>
  <c r="B6739" i="18"/>
  <c r="B6738" i="18"/>
  <c r="B6737" i="18"/>
  <c r="B6736" i="18"/>
  <c r="B6735" i="18"/>
  <c r="B6734" i="18"/>
  <c r="B6733" i="18"/>
  <c r="B6732" i="18"/>
  <c r="B6731" i="18"/>
  <c r="B6730" i="18"/>
  <c r="B6729" i="18"/>
  <c r="B6728" i="18"/>
  <c r="B6727" i="18"/>
  <c r="B6726" i="18"/>
  <c r="B6725" i="18"/>
  <c r="B6724" i="18"/>
  <c r="B6723" i="18"/>
  <c r="B6722" i="18"/>
  <c r="B6721" i="18"/>
  <c r="B6720" i="18"/>
  <c r="B6719" i="18"/>
  <c r="B6718" i="18"/>
  <c r="B6717" i="18"/>
  <c r="B6716" i="18"/>
  <c r="B6715" i="18"/>
  <c r="B6714" i="18"/>
  <c r="B6713" i="18"/>
  <c r="B6712" i="18"/>
  <c r="B6711" i="18"/>
  <c r="B6710" i="18"/>
  <c r="B6709" i="18"/>
  <c r="B6708" i="18"/>
  <c r="B6707" i="18"/>
  <c r="B6706" i="18"/>
  <c r="B6705" i="18"/>
  <c r="B6704" i="18"/>
  <c r="B6703" i="18"/>
  <c r="B6702" i="18"/>
  <c r="B6701" i="18"/>
  <c r="B6700" i="18"/>
  <c r="B6699" i="18"/>
  <c r="B6698" i="18"/>
  <c r="B6697" i="18"/>
  <c r="B6696" i="18"/>
  <c r="B6695" i="18"/>
  <c r="B6694" i="18"/>
  <c r="B6693" i="18"/>
  <c r="B6692" i="18"/>
  <c r="B6691" i="18"/>
  <c r="B6690" i="18"/>
  <c r="B6689" i="18"/>
  <c r="B6688" i="18"/>
  <c r="B6687" i="18"/>
  <c r="B6686" i="18"/>
  <c r="B6685" i="18"/>
  <c r="B6684" i="18"/>
  <c r="B6683" i="18"/>
  <c r="B6682" i="18"/>
  <c r="B6681" i="18"/>
  <c r="B6680" i="18"/>
  <c r="B6679" i="18"/>
  <c r="B6678" i="18"/>
  <c r="B6677" i="18"/>
  <c r="B6676" i="18"/>
  <c r="B6675" i="18"/>
  <c r="B6674" i="18"/>
  <c r="B6673" i="18"/>
  <c r="B6672" i="18"/>
  <c r="B6671" i="18"/>
  <c r="B6670" i="18"/>
  <c r="B6669" i="18"/>
  <c r="B6668" i="18"/>
  <c r="B6667" i="18"/>
  <c r="B6666" i="18"/>
  <c r="B6665" i="18"/>
  <c r="B6664" i="18"/>
  <c r="B6663" i="18"/>
  <c r="B6662" i="18"/>
  <c r="B6661" i="18"/>
  <c r="B6660" i="18"/>
  <c r="B6659" i="18"/>
  <c r="B6658" i="18"/>
  <c r="B6657" i="18"/>
  <c r="B6656" i="18"/>
  <c r="B6655" i="18"/>
  <c r="B6654" i="18"/>
  <c r="B6653" i="18"/>
  <c r="B6652" i="18"/>
  <c r="B6651" i="18"/>
  <c r="B6650" i="18"/>
  <c r="B6649" i="18"/>
  <c r="B6648" i="18"/>
  <c r="B6647" i="18"/>
  <c r="B6646" i="18"/>
  <c r="B6645" i="18"/>
  <c r="B6644" i="18"/>
  <c r="B6643" i="18"/>
  <c r="B6642" i="18"/>
  <c r="B6641" i="18"/>
  <c r="B6640" i="18"/>
  <c r="B6639" i="18"/>
  <c r="B6638" i="18"/>
  <c r="B6637" i="18"/>
  <c r="B6636" i="18"/>
  <c r="B6635" i="18"/>
  <c r="B6634" i="18"/>
  <c r="B6633" i="18"/>
  <c r="B6632" i="18"/>
  <c r="B6631" i="18"/>
  <c r="B6630" i="18"/>
  <c r="B6629" i="18"/>
  <c r="B6628" i="18"/>
  <c r="B6627" i="18"/>
  <c r="B6626" i="18"/>
  <c r="B6625" i="18"/>
  <c r="B6624" i="18"/>
  <c r="B6623" i="18"/>
  <c r="B6622" i="18"/>
  <c r="B6621" i="18"/>
  <c r="B6620" i="18"/>
  <c r="B6619" i="18"/>
  <c r="B6618" i="18"/>
  <c r="B6617" i="18"/>
  <c r="B6616" i="18"/>
  <c r="B6615" i="18"/>
  <c r="B6614" i="18"/>
  <c r="B6613" i="18"/>
  <c r="B6612" i="18"/>
  <c r="B6611" i="18"/>
  <c r="B6610" i="18"/>
  <c r="B6609" i="18"/>
  <c r="B6608" i="18"/>
  <c r="B6607" i="18"/>
  <c r="B6606" i="18"/>
  <c r="B6605" i="18"/>
  <c r="B6604" i="18"/>
  <c r="B6603" i="18"/>
  <c r="B6602" i="18"/>
  <c r="B6601" i="18"/>
  <c r="B6600" i="18"/>
  <c r="B6599" i="18"/>
  <c r="B6598" i="18"/>
  <c r="B6597" i="18"/>
  <c r="B6596" i="18"/>
  <c r="B6595" i="18"/>
  <c r="B6594" i="18"/>
  <c r="B6593" i="18"/>
  <c r="B6592" i="18"/>
  <c r="B6591" i="18"/>
  <c r="B6590" i="18"/>
  <c r="B6589" i="18"/>
  <c r="B6588" i="18"/>
  <c r="B6587" i="18"/>
  <c r="B6586" i="18"/>
  <c r="B6585" i="18"/>
  <c r="B6584" i="18"/>
  <c r="B6583" i="18"/>
  <c r="B6582" i="18"/>
  <c r="B6581" i="18"/>
  <c r="B6580" i="18"/>
  <c r="B6579" i="18"/>
  <c r="B6578" i="18"/>
  <c r="B6577" i="18"/>
  <c r="B6576" i="18"/>
  <c r="B6575" i="18"/>
  <c r="B6574" i="18"/>
  <c r="B6573" i="18"/>
  <c r="B6572" i="18"/>
  <c r="B6571" i="18"/>
  <c r="B6570" i="18"/>
  <c r="B6569" i="18"/>
  <c r="B6568" i="18"/>
  <c r="B6567" i="18"/>
  <c r="B6566" i="18"/>
  <c r="B6565" i="18"/>
  <c r="B6564" i="18"/>
  <c r="B6563" i="18"/>
  <c r="B6562" i="18"/>
  <c r="B6561" i="18"/>
  <c r="B6560" i="18"/>
  <c r="B6559" i="18"/>
  <c r="B6558" i="18"/>
  <c r="B6557" i="18"/>
  <c r="B6556" i="18"/>
  <c r="B6555" i="18"/>
  <c r="B6554" i="18"/>
  <c r="B6553" i="18"/>
  <c r="B6552" i="18"/>
  <c r="B6551" i="18"/>
  <c r="B6550" i="18"/>
  <c r="B6549" i="18"/>
  <c r="B6548" i="18"/>
  <c r="B6547" i="18"/>
  <c r="B6546" i="18"/>
  <c r="B6545" i="18"/>
  <c r="B6544" i="18"/>
  <c r="B6543" i="18"/>
  <c r="B6542" i="18"/>
  <c r="B6541" i="18"/>
  <c r="B6540" i="18"/>
  <c r="B6539" i="18"/>
  <c r="B6538" i="18"/>
  <c r="B6537" i="18"/>
  <c r="B6536" i="18"/>
  <c r="B6535" i="18"/>
  <c r="B6534" i="18"/>
  <c r="B6533" i="18"/>
  <c r="B6532" i="18"/>
  <c r="B6531" i="18"/>
  <c r="B6530" i="18"/>
  <c r="B6529" i="18"/>
  <c r="B6528" i="18"/>
  <c r="B6527" i="18"/>
  <c r="B6526" i="18"/>
  <c r="B6525" i="18"/>
  <c r="B6524" i="18"/>
  <c r="B6523" i="18"/>
  <c r="B6522" i="18"/>
  <c r="B6521" i="18"/>
  <c r="B6520" i="18"/>
  <c r="B6519" i="18"/>
  <c r="B6518" i="18"/>
  <c r="B6517" i="18"/>
  <c r="B6516" i="18"/>
  <c r="B6515" i="18"/>
  <c r="B6514" i="18"/>
  <c r="B6513" i="18"/>
  <c r="B6512" i="18"/>
  <c r="B6511" i="18"/>
  <c r="B6510" i="18"/>
  <c r="B6509" i="18"/>
  <c r="B6508" i="18"/>
  <c r="B6507" i="18"/>
  <c r="B6506" i="18"/>
  <c r="B6505" i="18"/>
  <c r="B6504" i="18"/>
  <c r="B6503" i="18"/>
  <c r="B6502" i="18"/>
  <c r="B6501" i="18"/>
  <c r="B6500" i="18"/>
  <c r="B6499" i="18"/>
  <c r="B6498" i="18"/>
  <c r="B6497" i="18"/>
  <c r="B6496" i="18"/>
  <c r="B6495" i="18"/>
  <c r="B6494" i="18"/>
  <c r="B6493" i="18"/>
  <c r="B6492" i="18"/>
  <c r="B6491" i="18"/>
  <c r="B6490" i="18"/>
  <c r="B6489" i="18"/>
  <c r="B6488" i="18"/>
  <c r="B6487" i="18"/>
  <c r="B6486" i="18"/>
  <c r="B6485" i="18"/>
  <c r="B6484" i="18"/>
  <c r="B6483" i="18"/>
  <c r="B6482" i="18"/>
  <c r="B6481" i="18"/>
  <c r="B6480" i="18"/>
  <c r="B6479" i="18"/>
  <c r="B6478" i="18"/>
  <c r="B6477" i="18"/>
  <c r="B6476" i="18"/>
  <c r="B6475" i="18"/>
  <c r="B6474" i="18"/>
  <c r="B6473" i="18"/>
  <c r="B6472" i="18"/>
  <c r="B6471" i="18"/>
  <c r="B6470" i="18"/>
  <c r="B6469" i="18"/>
  <c r="B6468" i="18"/>
  <c r="B6467" i="18"/>
  <c r="B6466" i="18"/>
  <c r="B6465" i="18"/>
  <c r="B6464" i="18"/>
  <c r="B6463" i="18"/>
  <c r="B6462" i="18"/>
  <c r="B6461" i="18"/>
  <c r="B6460" i="18"/>
  <c r="B6459" i="18"/>
  <c r="B6458" i="18"/>
  <c r="B6457" i="18"/>
  <c r="B6456" i="18"/>
  <c r="B6455" i="18"/>
  <c r="B6454" i="18"/>
  <c r="B6453" i="18"/>
  <c r="B6452" i="18"/>
  <c r="B6451" i="18"/>
  <c r="B6450" i="18"/>
  <c r="B6449" i="18"/>
  <c r="B6448" i="18"/>
  <c r="B6447" i="18"/>
  <c r="B6446" i="18"/>
  <c r="B6445" i="18"/>
  <c r="B6444" i="18"/>
  <c r="B6443" i="18"/>
  <c r="B6442" i="18"/>
  <c r="B6441" i="18"/>
  <c r="B6440" i="18"/>
  <c r="B6439" i="18"/>
  <c r="B6438" i="18"/>
  <c r="B6437" i="18"/>
  <c r="B6436" i="18"/>
  <c r="B6435" i="18"/>
  <c r="B6434" i="18"/>
  <c r="B6433" i="18"/>
  <c r="B6432" i="18"/>
  <c r="B6431" i="18"/>
  <c r="B6430" i="18"/>
  <c r="B6429" i="18"/>
  <c r="B6428" i="18"/>
  <c r="B6427" i="18"/>
  <c r="B6426" i="18"/>
  <c r="B6425" i="18"/>
  <c r="B6424" i="18"/>
  <c r="B6423" i="18"/>
  <c r="B6422" i="18"/>
  <c r="B6421" i="18"/>
  <c r="B6420" i="18"/>
  <c r="B6419" i="18"/>
  <c r="B6418" i="18"/>
  <c r="B6417" i="18"/>
  <c r="B6416" i="18"/>
  <c r="B6415" i="18"/>
  <c r="B6414" i="18"/>
  <c r="B6413" i="18"/>
  <c r="B6412" i="18"/>
  <c r="B6411" i="18"/>
  <c r="B6410" i="18"/>
  <c r="B6409" i="18"/>
  <c r="B6408" i="18"/>
  <c r="B6407" i="18"/>
  <c r="B6406" i="18"/>
  <c r="B6405" i="18"/>
  <c r="B6404" i="18"/>
  <c r="B6403" i="18"/>
  <c r="B6402" i="18"/>
  <c r="B6401" i="18"/>
  <c r="B6400" i="18"/>
  <c r="B6399" i="18"/>
  <c r="B6398" i="18"/>
  <c r="B6397" i="18"/>
  <c r="B6396" i="18"/>
  <c r="B6395" i="18"/>
  <c r="B6394" i="18"/>
  <c r="B6393" i="18"/>
  <c r="B6392" i="18"/>
  <c r="B6391" i="18"/>
  <c r="B6390" i="18"/>
  <c r="B6389" i="18"/>
  <c r="B6388" i="18"/>
  <c r="B6387" i="18"/>
  <c r="B6386" i="18"/>
  <c r="B6385" i="18"/>
  <c r="B6384" i="18"/>
  <c r="B6383" i="18"/>
  <c r="B6382" i="18"/>
  <c r="B6381" i="18"/>
  <c r="B6380" i="18"/>
  <c r="B6379" i="18"/>
  <c r="B6378" i="18"/>
  <c r="B6377" i="18"/>
  <c r="B6376" i="18"/>
  <c r="B6375" i="18"/>
  <c r="B6374" i="18"/>
  <c r="B6373" i="18"/>
  <c r="B6372" i="18"/>
  <c r="B6371" i="18"/>
  <c r="B6370" i="18"/>
  <c r="B6369" i="18"/>
  <c r="B6368" i="18"/>
  <c r="B6367" i="18"/>
  <c r="B6366" i="18"/>
  <c r="B6365" i="18"/>
  <c r="B6364" i="18"/>
  <c r="B6363" i="18"/>
  <c r="B6362" i="18"/>
  <c r="B6361" i="18"/>
  <c r="B6360" i="18"/>
  <c r="B6359" i="18"/>
  <c r="B6358" i="18"/>
  <c r="B6357" i="18"/>
  <c r="B6356" i="18"/>
  <c r="B6355" i="18"/>
  <c r="B6354" i="18"/>
  <c r="B6353" i="18"/>
  <c r="B6352" i="18"/>
  <c r="B6351" i="18"/>
  <c r="B6350" i="18"/>
  <c r="B6349" i="18"/>
  <c r="B6348" i="18"/>
  <c r="B6347" i="18"/>
  <c r="B6346" i="18"/>
  <c r="B6345" i="18"/>
  <c r="B6344" i="18"/>
  <c r="B6343" i="18"/>
  <c r="B6342" i="18"/>
  <c r="B6341" i="18"/>
  <c r="B6340" i="18"/>
  <c r="B6339" i="18"/>
  <c r="B6338" i="18"/>
  <c r="B6337" i="18"/>
  <c r="B6336" i="18"/>
  <c r="B6335" i="18"/>
  <c r="B6334" i="18"/>
  <c r="B6333" i="18"/>
  <c r="B6332" i="18"/>
  <c r="B6331" i="18"/>
  <c r="B6330" i="18"/>
  <c r="B6329" i="18"/>
  <c r="B6328" i="18"/>
  <c r="B6327" i="18"/>
  <c r="B6326" i="18"/>
  <c r="B6325" i="18"/>
  <c r="B6324" i="18"/>
  <c r="B6323" i="18"/>
  <c r="B6322" i="18"/>
  <c r="B6321" i="18"/>
  <c r="B6320" i="18"/>
  <c r="B6319" i="18"/>
  <c r="B6318" i="18"/>
  <c r="B6317" i="18"/>
  <c r="B6316" i="18"/>
  <c r="B6315" i="18"/>
  <c r="B6314" i="18"/>
  <c r="B6313" i="18"/>
  <c r="B6312" i="18"/>
  <c r="B6311" i="18"/>
  <c r="B6310" i="18"/>
  <c r="B6309" i="18"/>
  <c r="B6308" i="18"/>
  <c r="B6307" i="18"/>
  <c r="B6306" i="18"/>
  <c r="B6305" i="18"/>
  <c r="B6304" i="18"/>
  <c r="B6303" i="18"/>
  <c r="B6302" i="18"/>
  <c r="B6301" i="18"/>
  <c r="B6300" i="18"/>
  <c r="B6299" i="18"/>
  <c r="B6298" i="18"/>
  <c r="B6297" i="18"/>
  <c r="B6296" i="18"/>
  <c r="B6295" i="18"/>
  <c r="B6294" i="18"/>
  <c r="B6293" i="18"/>
  <c r="B6292" i="18"/>
  <c r="B6291" i="18"/>
  <c r="B6290" i="18"/>
  <c r="B6289" i="18"/>
  <c r="B6288" i="18"/>
  <c r="B6287" i="18"/>
  <c r="B6286" i="18"/>
  <c r="B6285" i="18"/>
  <c r="B6284" i="18"/>
  <c r="B6283" i="18"/>
  <c r="B6282" i="18"/>
  <c r="B6281" i="18"/>
  <c r="B6280" i="18"/>
  <c r="B6279" i="18"/>
  <c r="B6278" i="18"/>
  <c r="B6277" i="18"/>
  <c r="B6276" i="18"/>
  <c r="B6275" i="18"/>
  <c r="B6274" i="18"/>
  <c r="B6273" i="18"/>
  <c r="B6272" i="18"/>
  <c r="B6271" i="18"/>
  <c r="B6270" i="18"/>
  <c r="B6269" i="18"/>
  <c r="B6268" i="18"/>
  <c r="B6267" i="18"/>
  <c r="B6266" i="18"/>
  <c r="B6265" i="18"/>
  <c r="B6264" i="18"/>
  <c r="B6263" i="18"/>
  <c r="B6262" i="18"/>
  <c r="B6261" i="18"/>
  <c r="B6260" i="18"/>
  <c r="B6259" i="18"/>
  <c r="B6258" i="18"/>
  <c r="B6257" i="18"/>
  <c r="B6256" i="18"/>
  <c r="B6255" i="18"/>
  <c r="B6254" i="18"/>
  <c r="B6253" i="18"/>
  <c r="B6252" i="18"/>
  <c r="B6251" i="18"/>
  <c r="B6250" i="18"/>
  <c r="B6249" i="18"/>
  <c r="B6248" i="18"/>
  <c r="B6247" i="18"/>
  <c r="B6246" i="18"/>
  <c r="B6245" i="18"/>
  <c r="B6244" i="18"/>
  <c r="B6243" i="18"/>
  <c r="B6242" i="18"/>
  <c r="B6241" i="18"/>
  <c r="B6240" i="18"/>
  <c r="B6239" i="18"/>
  <c r="B6238" i="18"/>
  <c r="B6237" i="18"/>
  <c r="B6236" i="18"/>
  <c r="B6235" i="18"/>
  <c r="B6234" i="18"/>
  <c r="B6233" i="18"/>
  <c r="B6232" i="18"/>
  <c r="B6231" i="18"/>
  <c r="B6230" i="18"/>
  <c r="B6229" i="18"/>
  <c r="B6228" i="18"/>
  <c r="B6227" i="18"/>
  <c r="B6226" i="18"/>
  <c r="B6225" i="18"/>
  <c r="B6224" i="18"/>
  <c r="B6223" i="18"/>
  <c r="B6222" i="18"/>
  <c r="B6221" i="18"/>
  <c r="B6220" i="18"/>
  <c r="B6219" i="18"/>
  <c r="B6218" i="18"/>
  <c r="B6217" i="18"/>
  <c r="B6216" i="18"/>
  <c r="B6215" i="18"/>
  <c r="B6214" i="18"/>
  <c r="B6213" i="18"/>
  <c r="B6212" i="18"/>
  <c r="B6211" i="18"/>
  <c r="B6210" i="18"/>
  <c r="B6209" i="18"/>
  <c r="B6208" i="18"/>
  <c r="B6207" i="18"/>
  <c r="B6206" i="18"/>
  <c r="B6205" i="18"/>
  <c r="B6204" i="18"/>
  <c r="B6203" i="18"/>
  <c r="B6202" i="18"/>
  <c r="B6201" i="18"/>
  <c r="B6200" i="18"/>
  <c r="B6199" i="18"/>
  <c r="B6198" i="18"/>
  <c r="B6197" i="18"/>
  <c r="B6196" i="18"/>
  <c r="B6195" i="18"/>
  <c r="B6194" i="18"/>
  <c r="B6193" i="18"/>
  <c r="B6192" i="18"/>
  <c r="B6191" i="18"/>
  <c r="B6190" i="18"/>
  <c r="B6189" i="18"/>
  <c r="B6188" i="18"/>
  <c r="B6187" i="18"/>
  <c r="B6186" i="18"/>
  <c r="B6185" i="18"/>
  <c r="B6184" i="18"/>
  <c r="B6183" i="18"/>
  <c r="B6182" i="18"/>
  <c r="B6181" i="18"/>
  <c r="B6180" i="18"/>
  <c r="B6179" i="18"/>
  <c r="B6178" i="18"/>
  <c r="B6177" i="18"/>
  <c r="B6176" i="18"/>
  <c r="B6175" i="18"/>
  <c r="B6174" i="18"/>
  <c r="B6173" i="18"/>
  <c r="B6172" i="18"/>
  <c r="B6171" i="18"/>
  <c r="B6170" i="18"/>
  <c r="B6169" i="18"/>
  <c r="B6168" i="18"/>
  <c r="B6167" i="18"/>
  <c r="B6166" i="18"/>
  <c r="B6165" i="18"/>
  <c r="B6164" i="18"/>
  <c r="B6163" i="18"/>
  <c r="B6162" i="18"/>
  <c r="B6161" i="18"/>
  <c r="B6160" i="18"/>
  <c r="B6159" i="18"/>
  <c r="B6158" i="18"/>
  <c r="B6157" i="18"/>
  <c r="B6156" i="18"/>
  <c r="B6155" i="18"/>
  <c r="B6154" i="18"/>
  <c r="B6153" i="18"/>
  <c r="B6152" i="18"/>
  <c r="B6151" i="18"/>
  <c r="B6150" i="18"/>
  <c r="B6149" i="18"/>
  <c r="B6148" i="18"/>
  <c r="B6147" i="18"/>
  <c r="B6146" i="18"/>
  <c r="B6145" i="18"/>
  <c r="B6144" i="18"/>
  <c r="B6143" i="18"/>
  <c r="B6142" i="18"/>
  <c r="B6141" i="18"/>
  <c r="B6140" i="18"/>
  <c r="B6139" i="18"/>
  <c r="B6138" i="18"/>
  <c r="B6137" i="18"/>
  <c r="B6136" i="18"/>
  <c r="B6135" i="18"/>
  <c r="B6134" i="18"/>
  <c r="B6133" i="18"/>
  <c r="B6132" i="18"/>
  <c r="B6131" i="18"/>
  <c r="B6130" i="18"/>
  <c r="B6129" i="18"/>
  <c r="B6128" i="18"/>
  <c r="B6127" i="18"/>
  <c r="B6126" i="18"/>
  <c r="B6125" i="18"/>
  <c r="B6124" i="18"/>
  <c r="B6123" i="18"/>
  <c r="B6122" i="18"/>
  <c r="B6121" i="18"/>
  <c r="B6120" i="18"/>
  <c r="B6119" i="18"/>
  <c r="B6118" i="18"/>
  <c r="B6117" i="18"/>
  <c r="B6116" i="18"/>
  <c r="B6115" i="18"/>
  <c r="B6114" i="18"/>
  <c r="B6113" i="18"/>
  <c r="B6112" i="18"/>
  <c r="B6111" i="18"/>
  <c r="B6110" i="18"/>
  <c r="B6109" i="18"/>
  <c r="B6108" i="18"/>
  <c r="B6107" i="18"/>
  <c r="B6106" i="18"/>
  <c r="B6105" i="18"/>
  <c r="B6104" i="18"/>
  <c r="B6103" i="18"/>
  <c r="B6102" i="18"/>
  <c r="B6101" i="18"/>
  <c r="B6100" i="18"/>
  <c r="B6099" i="18"/>
  <c r="B6098" i="18"/>
  <c r="B6097" i="18"/>
  <c r="B6096" i="18"/>
  <c r="B6095" i="18"/>
  <c r="B6094" i="18"/>
  <c r="B6093" i="18"/>
  <c r="B6092" i="18"/>
  <c r="B6091" i="18"/>
  <c r="B6090" i="18"/>
  <c r="B6089" i="18"/>
  <c r="B6088" i="18"/>
  <c r="B6087" i="18"/>
  <c r="B6086" i="18"/>
  <c r="B6085" i="18"/>
  <c r="B6084" i="18"/>
  <c r="B6083" i="18"/>
  <c r="B6082" i="18"/>
  <c r="B6081" i="18"/>
  <c r="B6080" i="18"/>
  <c r="B6079" i="18"/>
  <c r="B6078" i="18"/>
  <c r="B6077" i="18"/>
  <c r="B6076" i="18"/>
  <c r="B6075" i="18"/>
  <c r="B6074" i="18"/>
  <c r="B6073" i="18"/>
  <c r="B6072" i="18"/>
  <c r="B6071" i="18"/>
  <c r="B6070" i="18"/>
  <c r="B6069" i="18"/>
  <c r="B6068" i="18"/>
  <c r="B6067" i="18"/>
  <c r="B6066" i="18"/>
  <c r="B6065" i="18"/>
  <c r="B6064" i="18"/>
  <c r="B6063" i="18"/>
  <c r="B6062" i="18"/>
  <c r="B6061" i="18"/>
  <c r="B6060" i="18"/>
  <c r="B6059" i="18"/>
  <c r="B6058" i="18"/>
  <c r="B6057" i="18"/>
  <c r="B6056" i="18"/>
  <c r="B6055" i="18"/>
  <c r="B6054" i="18"/>
  <c r="B6053" i="18"/>
  <c r="B6052" i="18"/>
  <c r="B6051" i="18"/>
  <c r="B6050" i="18"/>
  <c r="B6049" i="18"/>
  <c r="B6048" i="18"/>
  <c r="B6047" i="18"/>
  <c r="B6046" i="18"/>
  <c r="B6045" i="18"/>
  <c r="B6044" i="18"/>
  <c r="B6043" i="18"/>
  <c r="B6042" i="18"/>
  <c r="B6041" i="18"/>
  <c r="B6040" i="18"/>
  <c r="B6039" i="18"/>
  <c r="B6038" i="18"/>
  <c r="B6037" i="18"/>
  <c r="B6036" i="18"/>
  <c r="B6035" i="18"/>
  <c r="B6034" i="18"/>
  <c r="B6033" i="18"/>
  <c r="B6032" i="18"/>
  <c r="B6031" i="18"/>
  <c r="B6030" i="18"/>
  <c r="B6029" i="18"/>
  <c r="B6028" i="18"/>
  <c r="B6027" i="18"/>
  <c r="B6026" i="18"/>
  <c r="B6025" i="18"/>
  <c r="B6024" i="18"/>
  <c r="B6023" i="18"/>
  <c r="B6022" i="18"/>
  <c r="B6021" i="18"/>
  <c r="B6020" i="18"/>
  <c r="B6019" i="18"/>
  <c r="B6018" i="18"/>
  <c r="B6017" i="18"/>
  <c r="B6016" i="18"/>
  <c r="B6015" i="18"/>
  <c r="B6014" i="18"/>
  <c r="B6013" i="18"/>
  <c r="B6012" i="18"/>
  <c r="B6011" i="18"/>
  <c r="B6010" i="18"/>
  <c r="B6009" i="18"/>
  <c r="B6008" i="18"/>
  <c r="B6007" i="18"/>
  <c r="B6006" i="18"/>
  <c r="B6005" i="18"/>
  <c r="B6004" i="18"/>
  <c r="B6003" i="18"/>
  <c r="B6002" i="18"/>
  <c r="B6001" i="18"/>
  <c r="B6000" i="18"/>
  <c r="B5999" i="18"/>
  <c r="B5998" i="18"/>
  <c r="B5997" i="18"/>
  <c r="B5996" i="18"/>
  <c r="B5995" i="18"/>
  <c r="B5994" i="18"/>
  <c r="B5993" i="18"/>
  <c r="B5992" i="18"/>
  <c r="B5991" i="18"/>
  <c r="B5990" i="18"/>
  <c r="B5989" i="18"/>
  <c r="B5988" i="18"/>
  <c r="B5987" i="18"/>
  <c r="B5986" i="18"/>
  <c r="B5985" i="18"/>
  <c r="B5984" i="18"/>
  <c r="B5983" i="18"/>
  <c r="B5982" i="18"/>
  <c r="B5981" i="18"/>
  <c r="B5980" i="18"/>
  <c r="B5979" i="18"/>
  <c r="B5978" i="18"/>
  <c r="B5977" i="18"/>
  <c r="B5976" i="18"/>
  <c r="B5975" i="18"/>
  <c r="B5974" i="18"/>
  <c r="B5973" i="18"/>
  <c r="B5972" i="18"/>
  <c r="B5971" i="18"/>
  <c r="B5970" i="18"/>
  <c r="B5969" i="18"/>
  <c r="B5968" i="18"/>
  <c r="B5967" i="18"/>
  <c r="B5966" i="18"/>
  <c r="B5965" i="18"/>
  <c r="B5964" i="18"/>
  <c r="B5963" i="18"/>
  <c r="B5962" i="18"/>
  <c r="B5961" i="18"/>
  <c r="B5960" i="18"/>
  <c r="B5959" i="18"/>
  <c r="B5958" i="18"/>
  <c r="B5957" i="18"/>
  <c r="B5956" i="18"/>
  <c r="B5955" i="18"/>
  <c r="B5954" i="18"/>
  <c r="B5953" i="18"/>
  <c r="B5952" i="18"/>
  <c r="B5951" i="18"/>
  <c r="B5950" i="18"/>
  <c r="B5949" i="18"/>
  <c r="B5948" i="18"/>
  <c r="B5947" i="18"/>
  <c r="B5946" i="18"/>
  <c r="B5945" i="18"/>
  <c r="B5944" i="18"/>
  <c r="B5943" i="18"/>
  <c r="B5942" i="18"/>
  <c r="B5941" i="18"/>
  <c r="B5940" i="18"/>
  <c r="B5939" i="18"/>
  <c r="B5938" i="18"/>
  <c r="B5937" i="18"/>
  <c r="B5936" i="18"/>
  <c r="B5935" i="18"/>
  <c r="B5934" i="18"/>
  <c r="B5933" i="18"/>
  <c r="B5932" i="18"/>
  <c r="B5931" i="18"/>
  <c r="B5930" i="18"/>
  <c r="B5929" i="18"/>
  <c r="B5928" i="18"/>
  <c r="B5927" i="18"/>
  <c r="B5926" i="18"/>
  <c r="B5925" i="18"/>
  <c r="B5924" i="18"/>
  <c r="B5923" i="18"/>
  <c r="B5922" i="18"/>
  <c r="B5921" i="18"/>
  <c r="B5920" i="18"/>
  <c r="B5919" i="18"/>
  <c r="B5918" i="18"/>
  <c r="B5917" i="18"/>
  <c r="B5916" i="18"/>
  <c r="B5915" i="18"/>
  <c r="B5914" i="18"/>
  <c r="B5913" i="18"/>
  <c r="B5912" i="18"/>
  <c r="B5911" i="18"/>
  <c r="B5910" i="18"/>
  <c r="B5909" i="18"/>
  <c r="B5908" i="18"/>
  <c r="B5907" i="18"/>
  <c r="B5906" i="18"/>
  <c r="B5905" i="18"/>
  <c r="B5904" i="18"/>
  <c r="B5903" i="18"/>
  <c r="B5902" i="18"/>
  <c r="B5901" i="18"/>
  <c r="B5900" i="18"/>
  <c r="B5899" i="18"/>
  <c r="B5898" i="18"/>
  <c r="B5897" i="18"/>
  <c r="B5896" i="18"/>
  <c r="B5895" i="18"/>
  <c r="B5894" i="18"/>
  <c r="B5893" i="18"/>
  <c r="B5892" i="18"/>
  <c r="B5891" i="18"/>
  <c r="B5890" i="18"/>
  <c r="B5889" i="18"/>
  <c r="B5888" i="18"/>
  <c r="B5887" i="18"/>
  <c r="B5886" i="18"/>
  <c r="B5885" i="18"/>
  <c r="B5884" i="18"/>
  <c r="B5883" i="18"/>
  <c r="B5882" i="18"/>
  <c r="B5881" i="18"/>
  <c r="B5880" i="18"/>
  <c r="B5879" i="18"/>
  <c r="B5878" i="18"/>
  <c r="B5877" i="18"/>
  <c r="B5876" i="18"/>
  <c r="B5875" i="18"/>
  <c r="B5874" i="18"/>
  <c r="B5873" i="18"/>
  <c r="B5872" i="18"/>
  <c r="B5871" i="18"/>
  <c r="B5870" i="18"/>
  <c r="B5869" i="18"/>
  <c r="B5868" i="18"/>
  <c r="B5867" i="18"/>
  <c r="B5866" i="18"/>
  <c r="B5865" i="18"/>
  <c r="B5864" i="18"/>
  <c r="B5863" i="18"/>
  <c r="B5862" i="18"/>
  <c r="B5861" i="18"/>
  <c r="B5860" i="18"/>
  <c r="B5859" i="18"/>
  <c r="B5858" i="18"/>
  <c r="B5857" i="18"/>
  <c r="B5856" i="18"/>
  <c r="B5855" i="18"/>
  <c r="B5854" i="18"/>
  <c r="B5853" i="18"/>
  <c r="B5852" i="18"/>
  <c r="B5851" i="18"/>
  <c r="B5850" i="18"/>
  <c r="B5849" i="18"/>
  <c r="B5848" i="18"/>
  <c r="B5847" i="18"/>
  <c r="B5846" i="18"/>
  <c r="B5845" i="18"/>
  <c r="B5844" i="18"/>
  <c r="B5843" i="18"/>
  <c r="B5842" i="18"/>
  <c r="B5841" i="18"/>
  <c r="B5840" i="18"/>
  <c r="B5839" i="18"/>
  <c r="B5838" i="18"/>
  <c r="B5837" i="18"/>
  <c r="B5836" i="18"/>
  <c r="B5835" i="18"/>
  <c r="B5834" i="18"/>
  <c r="B5833" i="18"/>
  <c r="B5832" i="18"/>
  <c r="B5831" i="18"/>
  <c r="B5830" i="18"/>
  <c r="B5829" i="18"/>
  <c r="B5828" i="18"/>
  <c r="B5827" i="18"/>
  <c r="B5826" i="18"/>
  <c r="B5825" i="18"/>
  <c r="B5824" i="18"/>
  <c r="B5823" i="18"/>
  <c r="B5822" i="18"/>
  <c r="B5821" i="18"/>
  <c r="B5820" i="18"/>
  <c r="B5819" i="18"/>
  <c r="B5818" i="18"/>
  <c r="B5817" i="18"/>
  <c r="B5816" i="18"/>
  <c r="B5815" i="18"/>
  <c r="B5814" i="18"/>
  <c r="B5813" i="18"/>
  <c r="B5812" i="18"/>
  <c r="B5811" i="18"/>
  <c r="B5810" i="18"/>
  <c r="B5809" i="18"/>
  <c r="B5808" i="18"/>
  <c r="B5807" i="18"/>
  <c r="B5806" i="18"/>
  <c r="B5805" i="18"/>
  <c r="B5804" i="18"/>
  <c r="B5803" i="18"/>
  <c r="B5802" i="18"/>
  <c r="B5801" i="18"/>
  <c r="B5800" i="18"/>
  <c r="B5799" i="18"/>
  <c r="B5798" i="18"/>
  <c r="B5797" i="18"/>
  <c r="B5796" i="18"/>
  <c r="B5795" i="18"/>
  <c r="B5794" i="18"/>
  <c r="B5793" i="18"/>
  <c r="B5792" i="18"/>
  <c r="B5791" i="18"/>
  <c r="B5790" i="18"/>
  <c r="B5789" i="18"/>
  <c r="B5788" i="18"/>
  <c r="B5787" i="18"/>
  <c r="B5786" i="18"/>
  <c r="B5785" i="18"/>
  <c r="B5784" i="18"/>
  <c r="B5783" i="18"/>
  <c r="B5782" i="18"/>
  <c r="B5781" i="18"/>
  <c r="B5780" i="18"/>
  <c r="B5779" i="18"/>
  <c r="B5778" i="18"/>
  <c r="B5777" i="18"/>
  <c r="B5776" i="18"/>
  <c r="B5775" i="18"/>
  <c r="B5774" i="18"/>
  <c r="B5773" i="18"/>
  <c r="B5772" i="18"/>
  <c r="B5771" i="18"/>
  <c r="B5770" i="18"/>
  <c r="B5769" i="18"/>
  <c r="B5768" i="18"/>
  <c r="B5767" i="18"/>
  <c r="B5766" i="18"/>
  <c r="B5765" i="18"/>
  <c r="B5764" i="18"/>
  <c r="B5763" i="18"/>
  <c r="B5762" i="18"/>
  <c r="B5761" i="18"/>
  <c r="B5760" i="18"/>
  <c r="B5759" i="18"/>
  <c r="B5758" i="18"/>
  <c r="B5757" i="18"/>
  <c r="B5756" i="18"/>
  <c r="B5755" i="18"/>
  <c r="B5754" i="18"/>
  <c r="B5753" i="18"/>
  <c r="B5752" i="18"/>
  <c r="B5751" i="18"/>
  <c r="B5750" i="18"/>
  <c r="B5749" i="18"/>
  <c r="B5748" i="18"/>
  <c r="B5747" i="18"/>
  <c r="B5746" i="18"/>
  <c r="B5745" i="18"/>
  <c r="B5744" i="18"/>
  <c r="B5743" i="18"/>
  <c r="B5742" i="18"/>
  <c r="B5741" i="18"/>
  <c r="B5740" i="18"/>
  <c r="B5739" i="18"/>
  <c r="B5738" i="18"/>
  <c r="B5737" i="18"/>
  <c r="B5736" i="18"/>
  <c r="B5735" i="18"/>
  <c r="B5734" i="18"/>
  <c r="B5733" i="18"/>
  <c r="B5732" i="18"/>
  <c r="B5731" i="18"/>
  <c r="B5730" i="18"/>
  <c r="B5729" i="18"/>
  <c r="B5728" i="18"/>
  <c r="B5727" i="18"/>
  <c r="B5726" i="18"/>
  <c r="B5725" i="18"/>
  <c r="B5724" i="18"/>
  <c r="B5723" i="18"/>
  <c r="B5722" i="18"/>
  <c r="B5721" i="18"/>
  <c r="B5720" i="18"/>
  <c r="B5719" i="18"/>
  <c r="B5718" i="18"/>
  <c r="B5717" i="18"/>
  <c r="B5716" i="18"/>
  <c r="B5715" i="18"/>
  <c r="B5714" i="18"/>
  <c r="B5713" i="18"/>
  <c r="B5712" i="18"/>
  <c r="B5711" i="18"/>
  <c r="B5710" i="18"/>
  <c r="B5709" i="18"/>
  <c r="B5708" i="18"/>
  <c r="B5707" i="18"/>
  <c r="B5706" i="18"/>
  <c r="B5705" i="18"/>
  <c r="B5704" i="18"/>
  <c r="B5703" i="18"/>
  <c r="B5702" i="18"/>
  <c r="B5701" i="18"/>
  <c r="B5700" i="18"/>
  <c r="B5699" i="18"/>
  <c r="B5698" i="18"/>
  <c r="B5697" i="18"/>
  <c r="B5696" i="18"/>
  <c r="B5695" i="18"/>
  <c r="B5694" i="18"/>
  <c r="B5693" i="18"/>
  <c r="B5692" i="18"/>
  <c r="B5691" i="18"/>
  <c r="B5690" i="18"/>
  <c r="B5689" i="18"/>
  <c r="B5688" i="18"/>
  <c r="B5687" i="18"/>
  <c r="B5686" i="18"/>
  <c r="B5685" i="18"/>
  <c r="B5684" i="18"/>
  <c r="B5683" i="18"/>
  <c r="B5682" i="18"/>
  <c r="B5681" i="18"/>
  <c r="B5680" i="18"/>
  <c r="B5679" i="18"/>
  <c r="B5678" i="18"/>
  <c r="B5677" i="18"/>
  <c r="B5676" i="18"/>
  <c r="B5675" i="18"/>
  <c r="B5674" i="18"/>
  <c r="B5673" i="18"/>
  <c r="B5672" i="18"/>
  <c r="B5671" i="18"/>
  <c r="B5670" i="18"/>
  <c r="B5669" i="18"/>
  <c r="B5668" i="18"/>
  <c r="B5667" i="18"/>
  <c r="B5666" i="18"/>
  <c r="B5665" i="18"/>
  <c r="B5664" i="18"/>
  <c r="B5663" i="18"/>
  <c r="B5662" i="18"/>
  <c r="B5661" i="18"/>
  <c r="B5660" i="18"/>
  <c r="B5659" i="18"/>
  <c r="B5658" i="18"/>
  <c r="B5657" i="18"/>
  <c r="B5656" i="18"/>
  <c r="B5655" i="18"/>
  <c r="B5654" i="18"/>
  <c r="B5653" i="18"/>
  <c r="B5652" i="18"/>
  <c r="B5651" i="18"/>
  <c r="B5650" i="18"/>
  <c r="B5649" i="18"/>
  <c r="B5648" i="18"/>
  <c r="B5647" i="18"/>
  <c r="B5646" i="18"/>
  <c r="B5645" i="18"/>
  <c r="B5644" i="18"/>
  <c r="B5643" i="18"/>
  <c r="B5642" i="18"/>
  <c r="B5641" i="18"/>
  <c r="B5640" i="18"/>
  <c r="B5639" i="18"/>
  <c r="B5638" i="18"/>
  <c r="B5637" i="18"/>
  <c r="B5636" i="18"/>
  <c r="B5635" i="18"/>
  <c r="B5634" i="18"/>
  <c r="B5633" i="18"/>
  <c r="B5632" i="18"/>
  <c r="B5631" i="18"/>
  <c r="B5630" i="18"/>
  <c r="B5629" i="18"/>
  <c r="B5628" i="18"/>
  <c r="B5627" i="18"/>
  <c r="B5626" i="18"/>
  <c r="B5625" i="18"/>
  <c r="B5624" i="18"/>
  <c r="B5623" i="18"/>
  <c r="B5622" i="18"/>
  <c r="B5621" i="18"/>
  <c r="B5620" i="18"/>
  <c r="B5619" i="18"/>
  <c r="B5618" i="18"/>
  <c r="B5617" i="18"/>
  <c r="B5616" i="18"/>
  <c r="B5615" i="18"/>
  <c r="B5614" i="18"/>
  <c r="B5613" i="18"/>
  <c r="B5612" i="18"/>
  <c r="B5611" i="18"/>
  <c r="B5610" i="18"/>
  <c r="B5609" i="18"/>
  <c r="B5608" i="18"/>
  <c r="B5607" i="18"/>
  <c r="B5606" i="18"/>
  <c r="B5605" i="18"/>
  <c r="B5604" i="18"/>
  <c r="B5603" i="18"/>
  <c r="B5602" i="18"/>
  <c r="B5601" i="18"/>
  <c r="B5600" i="18"/>
  <c r="B5599" i="18"/>
  <c r="B5598" i="18"/>
  <c r="B5597" i="18"/>
  <c r="B5596" i="18"/>
  <c r="B5595" i="18"/>
  <c r="B5594" i="18"/>
  <c r="B5593" i="18"/>
  <c r="B5592" i="18"/>
  <c r="B5591" i="18"/>
  <c r="B5590" i="18"/>
  <c r="B5589" i="18"/>
  <c r="B5588" i="18"/>
  <c r="B5587" i="18"/>
  <c r="B5586" i="18"/>
  <c r="B5585" i="18"/>
  <c r="B5584" i="18"/>
  <c r="B5583" i="18"/>
  <c r="B5582" i="18"/>
  <c r="B5581" i="18"/>
  <c r="B5580" i="18"/>
  <c r="B5579" i="18"/>
  <c r="B5578" i="18"/>
  <c r="B5577" i="18"/>
  <c r="B5576" i="18"/>
  <c r="B5575" i="18"/>
  <c r="B5574" i="18"/>
  <c r="B5573" i="18"/>
  <c r="B5572" i="18"/>
  <c r="B5571" i="18"/>
  <c r="B5570" i="18"/>
  <c r="B5569" i="18"/>
  <c r="B5568" i="18"/>
  <c r="B5567" i="18"/>
  <c r="B5566" i="18"/>
  <c r="B5565" i="18"/>
  <c r="B5564" i="18"/>
  <c r="B5563" i="18"/>
  <c r="B5562" i="18"/>
  <c r="B5561" i="18"/>
  <c r="B5560" i="18"/>
  <c r="B5559" i="18"/>
  <c r="B5558" i="18"/>
  <c r="B5557" i="18"/>
  <c r="B5556" i="18"/>
  <c r="B5555" i="18"/>
  <c r="B5554" i="18"/>
  <c r="B5553" i="18"/>
  <c r="B5552" i="18"/>
  <c r="B5551" i="18"/>
  <c r="B5550" i="18"/>
  <c r="B5549" i="18"/>
  <c r="B5548" i="18"/>
  <c r="B5547" i="18"/>
  <c r="B5546" i="18"/>
  <c r="B5545" i="18"/>
  <c r="B5544" i="18"/>
  <c r="B5543" i="18"/>
  <c r="B5542" i="18"/>
  <c r="B5541" i="18"/>
  <c r="B5540" i="18"/>
  <c r="B5539" i="18"/>
  <c r="B5538" i="18"/>
  <c r="B5537" i="18"/>
  <c r="B5536" i="18"/>
  <c r="B5535" i="18"/>
  <c r="B5534" i="18"/>
  <c r="B5533" i="18"/>
  <c r="B5532" i="18"/>
  <c r="B5531" i="18"/>
  <c r="B5530" i="18"/>
  <c r="B5529" i="18"/>
  <c r="B5528" i="18"/>
  <c r="B5527" i="18"/>
  <c r="B5526" i="18"/>
  <c r="B5525" i="18"/>
  <c r="B5524" i="18"/>
  <c r="B5523" i="18"/>
  <c r="B5522" i="18"/>
  <c r="B5521" i="18"/>
  <c r="B5520" i="18"/>
  <c r="B5519" i="18"/>
  <c r="B5518" i="18"/>
  <c r="B5517" i="18"/>
  <c r="B5516" i="18"/>
  <c r="B5515" i="18"/>
  <c r="B5514" i="18"/>
  <c r="B5513" i="18"/>
  <c r="B5512" i="18"/>
  <c r="B5511" i="18"/>
  <c r="B5510" i="18"/>
  <c r="B5509" i="18"/>
  <c r="B5508" i="18"/>
  <c r="B5507" i="18"/>
  <c r="B5506" i="18"/>
  <c r="B5505" i="18"/>
  <c r="B5504" i="18"/>
  <c r="B5503" i="18"/>
  <c r="B5502" i="18"/>
  <c r="B5501" i="18"/>
  <c r="B5500" i="18"/>
  <c r="B5499" i="18"/>
  <c r="B5498" i="18"/>
  <c r="B5497" i="18"/>
  <c r="B5496" i="18"/>
  <c r="B5495" i="18"/>
  <c r="B5494" i="18"/>
  <c r="B5493" i="18"/>
  <c r="B5492" i="18"/>
  <c r="B5491" i="18"/>
  <c r="B5490" i="18"/>
  <c r="B5489" i="18"/>
  <c r="B5488" i="18"/>
  <c r="B5487" i="18"/>
  <c r="B5486" i="18"/>
  <c r="B5485" i="18"/>
  <c r="B5484" i="18"/>
  <c r="B5483" i="18"/>
  <c r="B5482" i="18"/>
  <c r="B5481" i="18"/>
  <c r="B5480" i="18"/>
  <c r="B5479" i="18"/>
  <c r="B5478" i="18"/>
  <c r="B5477" i="18"/>
  <c r="B5476" i="18"/>
  <c r="B5475" i="18"/>
  <c r="B5474" i="18"/>
  <c r="B5473" i="18"/>
  <c r="B5472" i="18"/>
  <c r="B5471" i="18"/>
  <c r="B5470" i="18"/>
  <c r="B5469" i="18"/>
  <c r="B5468" i="18"/>
  <c r="B5467" i="18"/>
  <c r="B5466" i="18"/>
  <c r="B5465" i="18"/>
  <c r="B5464" i="18"/>
  <c r="B5463" i="18"/>
  <c r="B5462" i="18"/>
  <c r="B5461" i="18"/>
  <c r="B5460" i="18"/>
  <c r="B5459" i="18"/>
  <c r="B5458" i="18"/>
  <c r="B5457" i="18"/>
  <c r="B5456" i="18"/>
  <c r="B5455" i="18"/>
  <c r="B5454" i="18"/>
  <c r="B5453" i="18"/>
  <c r="B5452" i="18"/>
  <c r="B5451" i="18"/>
  <c r="B5450" i="18"/>
  <c r="B5449" i="18"/>
  <c r="B5448" i="18"/>
  <c r="B5447" i="18"/>
  <c r="B5446" i="18"/>
  <c r="B5445" i="18"/>
  <c r="B5444" i="18"/>
  <c r="B5443" i="18"/>
  <c r="B5442" i="18"/>
  <c r="B5441" i="18"/>
  <c r="B5440" i="18"/>
  <c r="B5439" i="18"/>
  <c r="B5438" i="18"/>
  <c r="B5437" i="18"/>
  <c r="B5436" i="18"/>
  <c r="B5435" i="18"/>
  <c r="B5434" i="18"/>
  <c r="B5433" i="18"/>
  <c r="B5432" i="18"/>
  <c r="B5431" i="18"/>
  <c r="B5430" i="18"/>
  <c r="B5429" i="18"/>
  <c r="B5428" i="18"/>
  <c r="B5427" i="18"/>
  <c r="B5426" i="18"/>
  <c r="B5425" i="18"/>
  <c r="B5424" i="18"/>
  <c r="B5423" i="18"/>
  <c r="B5422" i="18"/>
  <c r="B5421" i="18"/>
  <c r="B5420" i="18"/>
  <c r="B5419" i="18"/>
  <c r="B5418" i="18"/>
  <c r="B5417" i="18"/>
  <c r="B5416" i="18"/>
  <c r="B5415" i="18"/>
  <c r="B5414" i="18"/>
  <c r="B5413" i="18"/>
  <c r="B5412" i="18"/>
  <c r="B5411" i="18"/>
  <c r="B5410" i="18"/>
  <c r="B5409" i="18"/>
  <c r="B5408" i="18"/>
  <c r="B5407" i="18"/>
  <c r="B5406" i="18"/>
  <c r="B5405" i="18"/>
  <c r="B5404" i="18"/>
  <c r="B5403" i="18"/>
  <c r="B5402" i="18"/>
  <c r="B5401" i="18"/>
  <c r="B5400" i="18"/>
  <c r="B5399" i="18"/>
  <c r="B5398" i="18"/>
  <c r="B5397" i="18"/>
  <c r="B5396" i="18"/>
  <c r="B5395" i="18"/>
  <c r="B5394" i="18"/>
  <c r="B5393" i="18"/>
  <c r="B5392" i="18"/>
  <c r="B5391" i="18"/>
  <c r="B5390" i="18"/>
  <c r="B5389" i="18"/>
  <c r="B5388" i="18"/>
  <c r="B5387" i="18"/>
  <c r="B5386" i="18"/>
  <c r="B5385" i="18"/>
  <c r="B5384" i="18"/>
  <c r="B5383" i="18"/>
  <c r="B5382" i="18"/>
  <c r="B5381" i="18"/>
  <c r="B5380" i="18"/>
  <c r="B5379" i="18"/>
  <c r="B5378" i="18"/>
  <c r="B5377" i="18"/>
  <c r="B5376" i="18"/>
  <c r="B5375" i="18"/>
  <c r="B5374" i="18"/>
  <c r="B5373" i="18"/>
  <c r="B5372" i="18"/>
  <c r="B5371" i="18"/>
  <c r="B5370" i="18"/>
  <c r="B5369" i="18"/>
  <c r="B5368" i="18"/>
  <c r="B5367" i="18"/>
  <c r="B5366" i="18"/>
  <c r="B5365" i="18"/>
  <c r="B5364" i="18"/>
  <c r="B5363" i="18"/>
  <c r="B5362" i="18"/>
  <c r="B5361" i="18"/>
  <c r="B5360" i="18"/>
  <c r="B5359" i="18"/>
  <c r="B5358" i="18"/>
  <c r="B5357" i="18"/>
  <c r="B5356" i="18"/>
  <c r="B5355" i="18"/>
  <c r="B5354" i="18"/>
  <c r="B5353" i="18"/>
  <c r="B5352" i="18"/>
  <c r="B5351" i="18"/>
  <c r="B5350" i="18"/>
  <c r="B5349" i="18"/>
  <c r="B5348" i="18"/>
  <c r="B5347" i="18"/>
  <c r="B5346" i="18"/>
  <c r="B5345" i="18"/>
  <c r="B5344" i="18"/>
  <c r="B5343" i="18"/>
  <c r="B5342" i="18"/>
  <c r="B5341" i="18"/>
  <c r="B5340" i="18"/>
  <c r="B5339" i="18"/>
  <c r="B5338" i="18"/>
  <c r="B5337" i="18"/>
  <c r="B5336" i="18"/>
  <c r="B5335" i="18"/>
  <c r="B5334" i="18"/>
  <c r="B5333" i="18"/>
  <c r="B5332" i="18"/>
  <c r="B5331" i="18"/>
  <c r="B5330" i="18"/>
  <c r="B5329" i="18"/>
  <c r="B5328" i="18"/>
  <c r="B5327" i="18"/>
  <c r="B5326" i="18"/>
  <c r="B5325" i="18"/>
  <c r="B5324" i="18"/>
  <c r="B5323" i="18"/>
  <c r="B5322" i="18"/>
  <c r="B5321" i="18"/>
  <c r="B5320" i="18"/>
  <c r="B5319" i="18"/>
  <c r="B5318" i="18"/>
  <c r="B5317" i="18"/>
  <c r="B5316" i="18"/>
  <c r="B5315" i="18"/>
  <c r="B5314" i="18"/>
  <c r="B5313" i="18"/>
  <c r="B5312" i="18"/>
  <c r="B5311" i="18"/>
  <c r="B5310" i="18"/>
  <c r="B5309" i="18"/>
  <c r="B5308" i="18"/>
  <c r="B5307" i="18"/>
  <c r="B5306" i="18"/>
  <c r="B5305" i="18"/>
  <c r="B5304" i="18"/>
  <c r="B5303" i="18"/>
  <c r="B5302" i="18"/>
  <c r="B5301" i="18"/>
  <c r="B5300" i="18"/>
  <c r="B5299" i="18"/>
  <c r="B5298" i="18"/>
  <c r="B5297" i="18"/>
  <c r="B5296" i="18"/>
  <c r="B5295" i="18"/>
  <c r="B5294" i="18"/>
  <c r="B5293" i="18"/>
  <c r="B5292" i="18"/>
  <c r="B5291" i="18"/>
  <c r="B5290" i="18"/>
  <c r="B5289" i="18"/>
  <c r="B5288" i="18"/>
  <c r="B5287" i="18"/>
  <c r="B5286" i="18"/>
  <c r="B5285" i="18"/>
  <c r="B5284" i="18"/>
  <c r="B5283" i="18"/>
  <c r="B5282" i="18"/>
  <c r="B5281" i="18"/>
  <c r="B5280" i="18"/>
  <c r="B5279" i="18"/>
  <c r="B5278" i="18"/>
  <c r="B5277" i="18"/>
  <c r="B5276" i="18"/>
  <c r="B5275" i="18"/>
  <c r="B5274" i="18"/>
  <c r="B5273" i="18"/>
  <c r="B5272" i="18"/>
  <c r="B5271" i="18"/>
  <c r="B5270" i="18"/>
  <c r="B5269" i="18"/>
  <c r="B5268" i="18"/>
  <c r="B5267" i="18"/>
  <c r="B5266" i="18"/>
  <c r="B5265" i="18"/>
  <c r="B5264" i="18"/>
  <c r="B5263" i="18"/>
  <c r="B5262" i="18"/>
  <c r="B5261" i="18"/>
  <c r="B5260" i="18"/>
  <c r="B5259" i="18"/>
  <c r="B5258" i="18"/>
  <c r="B5257" i="18"/>
  <c r="B5256" i="18"/>
  <c r="B5255" i="18"/>
  <c r="B5254" i="18"/>
  <c r="B5253" i="18"/>
  <c r="B5252" i="18"/>
  <c r="B5251" i="18"/>
  <c r="B5250" i="18"/>
  <c r="B5249" i="18"/>
  <c r="B5248" i="18"/>
  <c r="B5247" i="18"/>
  <c r="B5246" i="18"/>
  <c r="B5245" i="18"/>
  <c r="B5244" i="18"/>
  <c r="B5243" i="18"/>
  <c r="B5242" i="18"/>
  <c r="B5241" i="18"/>
  <c r="B5240" i="18"/>
  <c r="B5239" i="18"/>
  <c r="B5238" i="18"/>
  <c r="B5237" i="18"/>
  <c r="B5236" i="18"/>
  <c r="B5235" i="18"/>
  <c r="B5234" i="18"/>
  <c r="B5233" i="18"/>
  <c r="B5232" i="18"/>
  <c r="B5231" i="18"/>
  <c r="B5230" i="18"/>
  <c r="B5229" i="18"/>
  <c r="B5228" i="18"/>
  <c r="B5227" i="18"/>
  <c r="B5226" i="18"/>
  <c r="B5225" i="18"/>
  <c r="B5224" i="18"/>
  <c r="B5223" i="18"/>
  <c r="B5222" i="18"/>
  <c r="B5221" i="18"/>
  <c r="B5220" i="18"/>
  <c r="B5219" i="18"/>
  <c r="B5218" i="18"/>
  <c r="B5217" i="18"/>
  <c r="B5216" i="18"/>
  <c r="B5215" i="18"/>
  <c r="B5214" i="18"/>
  <c r="B5213" i="18"/>
  <c r="B5212" i="18"/>
  <c r="B5211" i="18"/>
  <c r="B5210" i="18"/>
  <c r="B5209" i="18"/>
  <c r="B5208" i="18"/>
  <c r="B5207" i="18"/>
  <c r="B5206" i="18"/>
  <c r="B5205" i="18"/>
  <c r="B5204" i="18"/>
  <c r="B5203" i="18"/>
  <c r="B5202" i="18"/>
  <c r="B5201" i="18"/>
  <c r="B5200" i="18"/>
  <c r="B5199" i="18"/>
  <c r="B5198" i="18"/>
  <c r="B5197" i="18"/>
  <c r="B5196" i="18"/>
  <c r="B5195" i="18"/>
  <c r="B5194" i="18"/>
  <c r="B5193" i="18"/>
  <c r="B5192" i="18"/>
  <c r="B5191" i="18"/>
  <c r="B5190" i="18"/>
  <c r="B5189" i="18"/>
  <c r="B5188" i="18"/>
  <c r="B5187" i="18"/>
  <c r="B5186" i="18"/>
  <c r="B5185" i="18"/>
  <c r="B5184" i="18"/>
  <c r="B5183" i="18"/>
  <c r="B5182" i="18"/>
  <c r="B5181" i="18"/>
  <c r="B5180" i="18"/>
  <c r="B5179" i="18"/>
  <c r="B5178" i="18"/>
  <c r="B5177" i="18"/>
  <c r="B5176" i="18"/>
  <c r="B5175" i="18"/>
  <c r="B5174" i="18"/>
  <c r="B5173" i="18"/>
  <c r="B5172" i="18"/>
  <c r="B5171" i="18"/>
  <c r="B5170" i="18"/>
  <c r="B5169" i="18"/>
  <c r="B5168" i="18"/>
  <c r="B5167" i="18"/>
  <c r="B5166" i="18"/>
  <c r="B5165" i="18"/>
  <c r="B5164" i="18"/>
  <c r="B5163" i="18"/>
  <c r="B5162" i="18"/>
  <c r="B5161" i="18"/>
  <c r="B5160" i="18"/>
  <c r="B5159" i="18"/>
  <c r="B5158" i="18"/>
  <c r="B5157" i="18"/>
  <c r="B5156" i="18"/>
  <c r="B5155" i="18"/>
  <c r="B5154" i="18"/>
  <c r="B5153" i="18"/>
  <c r="B5152" i="18"/>
  <c r="B5151" i="18"/>
  <c r="B5150" i="18"/>
  <c r="B5149" i="18"/>
  <c r="B5148" i="18"/>
  <c r="B5147" i="18"/>
  <c r="B5146" i="18"/>
  <c r="B5145" i="18"/>
  <c r="B5144" i="18"/>
  <c r="B5143" i="18"/>
  <c r="B5142" i="18"/>
  <c r="B5141" i="18"/>
  <c r="B5140" i="18"/>
  <c r="B5139" i="18"/>
  <c r="B5138" i="18"/>
  <c r="B5137" i="18"/>
  <c r="B5136" i="18"/>
  <c r="B5135" i="18"/>
  <c r="B5134" i="18"/>
  <c r="B5133" i="18"/>
  <c r="B5132" i="18"/>
  <c r="B5131" i="18"/>
  <c r="B5130" i="18"/>
  <c r="B5129" i="18"/>
  <c r="B5128" i="18"/>
  <c r="B5127" i="18"/>
  <c r="B5126" i="18"/>
  <c r="B5125" i="18"/>
  <c r="B5124" i="18"/>
  <c r="B5123" i="18"/>
  <c r="B5122" i="18"/>
  <c r="B5121" i="18"/>
  <c r="B5120" i="18"/>
  <c r="B5119" i="18"/>
  <c r="B5118" i="18"/>
  <c r="B5117" i="18"/>
  <c r="B5116" i="18"/>
  <c r="B5115" i="18"/>
  <c r="B5114" i="18"/>
  <c r="B5113" i="18"/>
  <c r="B5112" i="18"/>
  <c r="B5111" i="18"/>
  <c r="B5110" i="18"/>
  <c r="B5109" i="18"/>
  <c r="B5108" i="18"/>
  <c r="B5107" i="18"/>
  <c r="B5106" i="18"/>
  <c r="B5105" i="18"/>
  <c r="B5104" i="18"/>
  <c r="B5103" i="18"/>
  <c r="B5102" i="18"/>
  <c r="B5101" i="18"/>
  <c r="B5100" i="18"/>
  <c r="B5099" i="18"/>
  <c r="B5098" i="18"/>
  <c r="B5097" i="18"/>
  <c r="B5096" i="18"/>
  <c r="B5095" i="18"/>
  <c r="B5094" i="18"/>
  <c r="B5093" i="18"/>
  <c r="B5092" i="18"/>
  <c r="B5091" i="18"/>
  <c r="B5090" i="18"/>
  <c r="B5089" i="18"/>
  <c r="B5088" i="18"/>
  <c r="B5087" i="18"/>
  <c r="B5086" i="18"/>
  <c r="B5085" i="18"/>
  <c r="B5084" i="18"/>
  <c r="B5083" i="18"/>
  <c r="B5082" i="18"/>
  <c r="B5081" i="18"/>
  <c r="B5080" i="18"/>
  <c r="B5079" i="18"/>
  <c r="B5078" i="18"/>
  <c r="B5077" i="18"/>
  <c r="B5076" i="18"/>
  <c r="B5075" i="18"/>
  <c r="B5074" i="18"/>
  <c r="B5073" i="18"/>
  <c r="B5072" i="18"/>
  <c r="B5071" i="18"/>
  <c r="B5070" i="18"/>
  <c r="B5069" i="18"/>
  <c r="B5068" i="18"/>
  <c r="B5067" i="18"/>
  <c r="B5066" i="18"/>
  <c r="B5065" i="18"/>
  <c r="B5064" i="18"/>
  <c r="B5063" i="18"/>
  <c r="B5062" i="18"/>
  <c r="B5061" i="18"/>
  <c r="B5060" i="18"/>
  <c r="B5059" i="18"/>
  <c r="B5058" i="18"/>
  <c r="B5057" i="18"/>
  <c r="B5056" i="18"/>
  <c r="B5055" i="18"/>
  <c r="B5054" i="18"/>
  <c r="B5053" i="18"/>
  <c r="B5052" i="18"/>
  <c r="B5051" i="18"/>
  <c r="B5050" i="18"/>
  <c r="B5049" i="18"/>
  <c r="B5048" i="18"/>
  <c r="B5047" i="18"/>
  <c r="B5046" i="18"/>
  <c r="B5045" i="18"/>
  <c r="B5044" i="18"/>
  <c r="B5043" i="18"/>
  <c r="B5042" i="18"/>
  <c r="B5041" i="18"/>
  <c r="B5040" i="18"/>
  <c r="B5039" i="18"/>
  <c r="B5038" i="18"/>
  <c r="B5037" i="18"/>
  <c r="B5036" i="18"/>
  <c r="B5035" i="18"/>
  <c r="B5034" i="18"/>
  <c r="B5033" i="18"/>
  <c r="B5032" i="18"/>
  <c r="B5031" i="18"/>
  <c r="B5030" i="18"/>
  <c r="B5029" i="18"/>
  <c r="B5028" i="18"/>
  <c r="B5027" i="18"/>
  <c r="B5026" i="18"/>
  <c r="B5025" i="18"/>
  <c r="B5024" i="18"/>
  <c r="B5023" i="18"/>
  <c r="B5022" i="18"/>
  <c r="B5021" i="18"/>
  <c r="B5020" i="18"/>
  <c r="B5019" i="18"/>
  <c r="B5018" i="18"/>
  <c r="B5017" i="18"/>
  <c r="B5016" i="18"/>
  <c r="B5015" i="18"/>
  <c r="B5014" i="18"/>
  <c r="B5013" i="18"/>
  <c r="B5012" i="18"/>
  <c r="B5011" i="18"/>
  <c r="B5010" i="18"/>
  <c r="B5009" i="18"/>
  <c r="B5008" i="18"/>
  <c r="B5007" i="18"/>
  <c r="B5006" i="18"/>
  <c r="B5005" i="18"/>
  <c r="B5004" i="18"/>
  <c r="B5003" i="18"/>
  <c r="B5002" i="18"/>
  <c r="B5001" i="18"/>
  <c r="B5000" i="18"/>
  <c r="B4999" i="18"/>
  <c r="B4998" i="18"/>
  <c r="B4997" i="18"/>
  <c r="B4996" i="18"/>
  <c r="B4995" i="18"/>
  <c r="B4994" i="18"/>
  <c r="B4993" i="18"/>
  <c r="B4992" i="18"/>
  <c r="B4991" i="18"/>
  <c r="B4990" i="18"/>
  <c r="B4989" i="18"/>
  <c r="B4988" i="18"/>
  <c r="B4987" i="18"/>
  <c r="B4986" i="18"/>
  <c r="B4985" i="18"/>
  <c r="B4984" i="18"/>
  <c r="B4983" i="18"/>
  <c r="B4982" i="18"/>
  <c r="B4981" i="18"/>
  <c r="B4980" i="18"/>
  <c r="B4979" i="18"/>
  <c r="B4978" i="18"/>
  <c r="B4977" i="18"/>
  <c r="B4976" i="18"/>
  <c r="B4975" i="18"/>
  <c r="B4974" i="18"/>
  <c r="B4973" i="18"/>
  <c r="B4972" i="18"/>
  <c r="B4971" i="18"/>
  <c r="B4970" i="18"/>
  <c r="B4969" i="18"/>
  <c r="B4968" i="18"/>
  <c r="B4967" i="18"/>
  <c r="B4966" i="18"/>
  <c r="B4965" i="18"/>
  <c r="B4964" i="18"/>
  <c r="B4963" i="18"/>
  <c r="B4962" i="18"/>
  <c r="B4961" i="18"/>
  <c r="B4960" i="18"/>
  <c r="B4959" i="18"/>
  <c r="B4958" i="18"/>
  <c r="B4957" i="18"/>
  <c r="B4956" i="18"/>
  <c r="B4955" i="18"/>
  <c r="B4954" i="18"/>
  <c r="B4953" i="18"/>
  <c r="B4952" i="18"/>
  <c r="B4951" i="18"/>
  <c r="B4950" i="18"/>
  <c r="B4949" i="18"/>
  <c r="B4948" i="18"/>
  <c r="B4947" i="18"/>
  <c r="B4946" i="18"/>
  <c r="B4945" i="18"/>
  <c r="B4944" i="18"/>
  <c r="B4943" i="18"/>
  <c r="B4942" i="18"/>
  <c r="B4941" i="18"/>
  <c r="B4940" i="18"/>
  <c r="B4939" i="18"/>
  <c r="B4938" i="18"/>
  <c r="B4937" i="18"/>
  <c r="B4936" i="18"/>
  <c r="B4935" i="18"/>
  <c r="B4934" i="18"/>
  <c r="B4933" i="18"/>
  <c r="B4932" i="18"/>
  <c r="B4931" i="18"/>
  <c r="B4930" i="18"/>
  <c r="B4929" i="18"/>
  <c r="B4928" i="18"/>
  <c r="B4927" i="18"/>
  <c r="B4926" i="18"/>
  <c r="B4925" i="18"/>
  <c r="B4924" i="18"/>
  <c r="B4923" i="18"/>
  <c r="B4922" i="18"/>
  <c r="B4921" i="18"/>
  <c r="B4920" i="18"/>
  <c r="B4919" i="18"/>
  <c r="B4918" i="18"/>
  <c r="B4917" i="18"/>
  <c r="B4916" i="18"/>
  <c r="B4915" i="18"/>
  <c r="B4914" i="18"/>
  <c r="B4913" i="18"/>
  <c r="B4912" i="18"/>
  <c r="B4911" i="18"/>
  <c r="B4910" i="18"/>
  <c r="B4909" i="18"/>
  <c r="B4908" i="18"/>
  <c r="B4907" i="18"/>
  <c r="B4906" i="18"/>
  <c r="B4905" i="18"/>
  <c r="B4904" i="18"/>
  <c r="B4903" i="18"/>
  <c r="B4902" i="18"/>
  <c r="B4901" i="18"/>
  <c r="B4900" i="18"/>
  <c r="B4899" i="18"/>
  <c r="B4898" i="18"/>
  <c r="B4897" i="18"/>
  <c r="B4896" i="18"/>
  <c r="B4895" i="18"/>
  <c r="B4894" i="18"/>
  <c r="B4893" i="18"/>
  <c r="B4892" i="18"/>
  <c r="B4891" i="18"/>
  <c r="B4890" i="18"/>
  <c r="B4889" i="18"/>
  <c r="B4888" i="18"/>
  <c r="B4887" i="18"/>
  <c r="B4886" i="18"/>
  <c r="B4885" i="18"/>
  <c r="B4884" i="18"/>
  <c r="B4883" i="18"/>
  <c r="B4882" i="18"/>
  <c r="B4881" i="18"/>
  <c r="B4880" i="18"/>
  <c r="B4879" i="18"/>
  <c r="B4878" i="18"/>
  <c r="B4877" i="18"/>
  <c r="B4876" i="18"/>
  <c r="B4875" i="18"/>
  <c r="B4874" i="18"/>
  <c r="B4873" i="18"/>
  <c r="B4872" i="18"/>
  <c r="B4871" i="18"/>
  <c r="B4870" i="18"/>
  <c r="B4869" i="18"/>
  <c r="B4868" i="18"/>
  <c r="B4867" i="18"/>
  <c r="B4866" i="18"/>
  <c r="B4865" i="18"/>
  <c r="B4864" i="18"/>
  <c r="B4863" i="18"/>
  <c r="B4862" i="18"/>
  <c r="B4861" i="18"/>
  <c r="B4860" i="18"/>
  <c r="B4859" i="18"/>
  <c r="B4858" i="18"/>
  <c r="B4857" i="18"/>
  <c r="B4856" i="18"/>
  <c r="B4855" i="18"/>
  <c r="B4854" i="18"/>
  <c r="B4853" i="18"/>
  <c r="B4852" i="18"/>
  <c r="B4851" i="18"/>
  <c r="B4850" i="18"/>
  <c r="B4849" i="18"/>
  <c r="B4848" i="18"/>
  <c r="B4847" i="18"/>
  <c r="B4846" i="18"/>
  <c r="B4845" i="18"/>
  <c r="B4844" i="18"/>
  <c r="B4843" i="18"/>
  <c r="B4842" i="18"/>
  <c r="B4841" i="18"/>
  <c r="B4840" i="18"/>
  <c r="B4839" i="18"/>
  <c r="B4838" i="18"/>
  <c r="B4837" i="18"/>
  <c r="B4836" i="18"/>
  <c r="B4835" i="18"/>
  <c r="B4834" i="18"/>
  <c r="B4833" i="18"/>
  <c r="B4832" i="18"/>
  <c r="B4831" i="18"/>
  <c r="B4830" i="18"/>
  <c r="B4829" i="18"/>
  <c r="B4828" i="18"/>
  <c r="B4827" i="18"/>
  <c r="B4826" i="18"/>
  <c r="B4825" i="18"/>
  <c r="B4824" i="18"/>
  <c r="B4823" i="18"/>
  <c r="B4822" i="18"/>
  <c r="B4821" i="18"/>
  <c r="B4820" i="18"/>
  <c r="B4819" i="18"/>
  <c r="B4818" i="18"/>
  <c r="B4817" i="18"/>
  <c r="B4816" i="18"/>
  <c r="B4815" i="18"/>
  <c r="B4814" i="18"/>
  <c r="B4813" i="18"/>
  <c r="B4812" i="18"/>
  <c r="B4811" i="18"/>
  <c r="B4810" i="18"/>
  <c r="B4809" i="18"/>
  <c r="B4808" i="18"/>
  <c r="B4807" i="18"/>
  <c r="B4806" i="18"/>
  <c r="B4805" i="18"/>
  <c r="B4804" i="18"/>
  <c r="B4803" i="18"/>
  <c r="B4802" i="18"/>
  <c r="B4801" i="18"/>
  <c r="B4800" i="18"/>
  <c r="B4799" i="18"/>
  <c r="B4798" i="18"/>
  <c r="B4797" i="18"/>
  <c r="B4796" i="18"/>
  <c r="B4795" i="18"/>
  <c r="B4794" i="18"/>
  <c r="B4793" i="18"/>
  <c r="B4792" i="18"/>
  <c r="B4791" i="18"/>
  <c r="B4790" i="18"/>
  <c r="B4789" i="18"/>
  <c r="B4788" i="18"/>
  <c r="B4787" i="18"/>
  <c r="B4786" i="18"/>
  <c r="B4785" i="18"/>
  <c r="B4784" i="18"/>
  <c r="B4783" i="18"/>
  <c r="B4782" i="18"/>
  <c r="B4781" i="18"/>
  <c r="B4780" i="18"/>
  <c r="B4779" i="18"/>
  <c r="B4778" i="18"/>
  <c r="B4777" i="18"/>
  <c r="B4776" i="18"/>
  <c r="B4775" i="18"/>
  <c r="B4774" i="18"/>
  <c r="B4773" i="18"/>
  <c r="B4772" i="18"/>
  <c r="B4771" i="18"/>
  <c r="B4770" i="18"/>
  <c r="B4769" i="18"/>
  <c r="B4768" i="18"/>
  <c r="B4767" i="18"/>
  <c r="B4766" i="18"/>
  <c r="B4765" i="18"/>
  <c r="B4764" i="18"/>
  <c r="B4763" i="18"/>
  <c r="B4762" i="18"/>
  <c r="B4761" i="18"/>
  <c r="B4760" i="18"/>
  <c r="B4759" i="18"/>
  <c r="B4758" i="18"/>
  <c r="B4757" i="18"/>
  <c r="B4756" i="18"/>
  <c r="B4755" i="18"/>
  <c r="B4754" i="18"/>
  <c r="B4753" i="18"/>
  <c r="B4752" i="18"/>
  <c r="B4751" i="18"/>
  <c r="B4750" i="18"/>
  <c r="B4749" i="18"/>
  <c r="B4748" i="18"/>
  <c r="B4747" i="18"/>
  <c r="B4746" i="18"/>
  <c r="B4745" i="18"/>
  <c r="B4744" i="18"/>
  <c r="B4743" i="18"/>
  <c r="B4742" i="18"/>
  <c r="B4741" i="18"/>
  <c r="B4740" i="18"/>
  <c r="B4739" i="18"/>
  <c r="B4738" i="18"/>
  <c r="B4737" i="18"/>
  <c r="B4736" i="18"/>
  <c r="B4735" i="18"/>
  <c r="B4734" i="18"/>
  <c r="B4733" i="18"/>
  <c r="B4732" i="18"/>
  <c r="B4731" i="18"/>
  <c r="B4730" i="18"/>
  <c r="B4729" i="18"/>
  <c r="B4728" i="18"/>
  <c r="B4727" i="18"/>
  <c r="B4726" i="18"/>
  <c r="B4725" i="18"/>
  <c r="B4724" i="18"/>
  <c r="B4723" i="18"/>
  <c r="B4722" i="18"/>
  <c r="B4721" i="18"/>
  <c r="B4720" i="18"/>
  <c r="B4719" i="18"/>
  <c r="B4718" i="18"/>
  <c r="B4717" i="18"/>
  <c r="B4716" i="18"/>
  <c r="B4715" i="18"/>
  <c r="B4714" i="18"/>
  <c r="B4713" i="18"/>
  <c r="B4712" i="18"/>
  <c r="B4711" i="18"/>
  <c r="B4710" i="18"/>
  <c r="B4709" i="18"/>
  <c r="B4708" i="18"/>
  <c r="B4707" i="18"/>
  <c r="B4706" i="18"/>
  <c r="B4705" i="18"/>
  <c r="B4704" i="18"/>
  <c r="B4703" i="18"/>
  <c r="B4702" i="18"/>
  <c r="B4701" i="18"/>
  <c r="B4700" i="18"/>
  <c r="B4699" i="18"/>
  <c r="B4698" i="18"/>
  <c r="B4697" i="18"/>
  <c r="B4696" i="18"/>
  <c r="B4695" i="18"/>
  <c r="B4694" i="18"/>
  <c r="B4693" i="18"/>
  <c r="B4692" i="18"/>
  <c r="B4691" i="18"/>
  <c r="B4690" i="18"/>
  <c r="B4689" i="18"/>
  <c r="B4688" i="18"/>
  <c r="B4687" i="18"/>
  <c r="B4686" i="18"/>
  <c r="B4685" i="18"/>
  <c r="B4684" i="18"/>
  <c r="B4683" i="18"/>
  <c r="B4682" i="18"/>
  <c r="B4681" i="18"/>
  <c r="B4680" i="18"/>
  <c r="B4679" i="18"/>
  <c r="B4678" i="18"/>
  <c r="B4677" i="18"/>
  <c r="B4676" i="18"/>
  <c r="B4675" i="18"/>
  <c r="B4674" i="18"/>
  <c r="B4673" i="18"/>
  <c r="B4672" i="18"/>
  <c r="B4671" i="18"/>
  <c r="B4670" i="18"/>
  <c r="B4669" i="18"/>
  <c r="B4668" i="18"/>
  <c r="B4667" i="18"/>
  <c r="B4666" i="18"/>
  <c r="B4665" i="18"/>
  <c r="B4664" i="18"/>
  <c r="B4663" i="18"/>
  <c r="B4662" i="18"/>
  <c r="B4661" i="18"/>
  <c r="B4660" i="18"/>
  <c r="B4659" i="18"/>
  <c r="B4658" i="18"/>
  <c r="B4657" i="18"/>
  <c r="B4656" i="18"/>
  <c r="B4655" i="18"/>
  <c r="B4654" i="18"/>
  <c r="B4653" i="18"/>
  <c r="B4652" i="18"/>
  <c r="B4651" i="18"/>
  <c r="B4650" i="18"/>
  <c r="B4649" i="18"/>
  <c r="B4648" i="18"/>
  <c r="B4647" i="18"/>
  <c r="B4646" i="18"/>
  <c r="B4645" i="18"/>
  <c r="B4644" i="18"/>
  <c r="B4643" i="18"/>
  <c r="B4642" i="18"/>
  <c r="B4641" i="18"/>
  <c r="B4640" i="18"/>
  <c r="B4639" i="18"/>
  <c r="B4638" i="18"/>
  <c r="B4637" i="18"/>
  <c r="B4636" i="18"/>
  <c r="B4635" i="18"/>
  <c r="B4634" i="18"/>
  <c r="B4633" i="18"/>
  <c r="B4632" i="18"/>
  <c r="B4631" i="18"/>
  <c r="B4630" i="18"/>
  <c r="B4629" i="18"/>
  <c r="B4628" i="18"/>
  <c r="B4627" i="18"/>
  <c r="B4626" i="18"/>
  <c r="B4625" i="18"/>
  <c r="B4624" i="18"/>
  <c r="B4623" i="18"/>
  <c r="B4622" i="18"/>
  <c r="B4621" i="18"/>
  <c r="B4620" i="18"/>
  <c r="B4619" i="18"/>
  <c r="B4618" i="18"/>
  <c r="B4617" i="18"/>
  <c r="B4616" i="18"/>
  <c r="B4615" i="18"/>
  <c r="B4614" i="18"/>
  <c r="B4613" i="18"/>
  <c r="B4612" i="18"/>
  <c r="B4611" i="18"/>
  <c r="B4610" i="18"/>
  <c r="B4609" i="18"/>
  <c r="B4608" i="18"/>
  <c r="B4607" i="18"/>
  <c r="B4606" i="18"/>
  <c r="B4605" i="18"/>
  <c r="B4604" i="18"/>
  <c r="B4603" i="18"/>
  <c r="B4602" i="18"/>
  <c r="B4601" i="18"/>
  <c r="B4600" i="18"/>
  <c r="B4599" i="18"/>
  <c r="B4598" i="18"/>
  <c r="B4597" i="18"/>
  <c r="B4596" i="18"/>
  <c r="B4595" i="18"/>
  <c r="B4594" i="18"/>
  <c r="B4593" i="18"/>
  <c r="B4592" i="18"/>
  <c r="B4591" i="18"/>
  <c r="B4590" i="18"/>
  <c r="B4589" i="18"/>
  <c r="B4588" i="18"/>
  <c r="B4587" i="18"/>
  <c r="B4586" i="18"/>
  <c r="B4585" i="18"/>
  <c r="B4584" i="18"/>
  <c r="B4583" i="18"/>
  <c r="B4582" i="18"/>
  <c r="B4581" i="18"/>
  <c r="B4580" i="18"/>
  <c r="B4579" i="18"/>
  <c r="B4578" i="18"/>
  <c r="B4577" i="18"/>
  <c r="B4576" i="18"/>
  <c r="B4575" i="18"/>
  <c r="B4574" i="18"/>
  <c r="B4573" i="18"/>
  <c r="B4572" i="18"/>
  <c r="B4571" i="18"/>
  <c r="B4570" i="18"/>
  <c r="B4569" i="18"/>
  <c r="B4568" i="18"/>
  <c r="B4567" i="18"/>
  <c r="B4566" i="18"/>
  <c r="B4565" i="18"/>
  <c r="B4564" i="18"/>
  <c r="B4563" i="18"/>
  <c r="B4562" i="18"/>
  <c r="B4561" i="18"/>
  <c r="B4560" i="18"/>
  <c r="B4559" i="18"/>
  <c r="B4558" i="18"/>
  <c r="B4557" i="18"/>
  <c r="B4556" i="18"/>
  <c r="B4555" i="18"/>
  <c r="B4554" i="18"/>
  <c r="B4553" i="18"/>
  <c r="B4552" i="18"/>
  <c r="B4551" i="18"/>
  <c r="B4550" i="18"/>
  <c r="B4549" i="18"/>
  <c r="B4548" i="18"/>
  <c r="B4547" i="18"/>
  <c r="B4546" i="18"/>
  <c r="B4545" i="18"/>
  <c r="B4544" i="18"/>
  <c r="B4543" i="18"/>
  <c r="B4542" i="18"/>
  <c r="B4541" i="18"/>
  <c r="B4540" i="18"/>
  <c r="B4539" i="18"/>
  <c r="B4538" i="18"/>
  <c r="B4537" i="18"/>
  <c r="B4536" i="18"/>
  <c r="B4535" i="18"/>
  <c r="B4534" i="18"/>
  <c r="B4533" i="18"/>
  <c r="B4532" i="18"/>
  <c r="B4531" i="18"/>
  <c r="B4530" i="18"/>
  <c r="B4529" i="18"/>
  <c r="B4528" i="18"/>
  <c r="B4527" i="18"/>
  <c r="B4526" i="18"/>
  <c r="B4525" i="18"/>
  <c r="B4524" i="18"/>
  <c r="B4523" i="18"/>
  <c r="B4522" i="18"/>
  <c r="B4521" i="18"/>
  <c r="B4520" i="18"/>
  <c r="B4519" i="18"/>
  <c r="B4518" i="18"/>
  <c r="B4517" i="18"/>
  <c r="B4516" i="18"/>
  <c r="B4515" i="18"/>
  <c r="B4514" i="18"/>
  <c r="B4513" i="18"/>
  <c r="B4512" i="18"/>
  <c r="B4511" i="18"/>
  <c r="B4510" i="18"/>
  <c r="B4509" i="18"/>
  <c r="B4508" i="18"/>
  <c r="B4507" i="18"/>
  <c r="B4506" i="18"/>
  <c r="B4505" i="18"/>
  <c r="B4504" i="18"/>
  <c r="B4503" i="18"/>
  <c r="B4502" i="18"/>
  <c r="B4501" i="18"/>
  <c r="B4500" i="18"/>
  <c r="B4499" i="18"/>
  <c r="B4498" i="18"/>
  <c r="B4497" i="18"/>
  <c r="B4496" i="18"/>
  <c r="B4495" i="18"/>
  <c r="B4494" i="18"/>
  <c r="B4493" i="18"/>
  <c r="B4492" i="18"/>
  <c r="B4491" i="18"/>
  <c r="B4490" i="18"/>
  <c r="B4489" i="18"/>
  <c r="B4488" i="18"/>
  <c r="B4487" i="18"/>
  <c r="B4486" i="18"/>
  <c r="B4485" i="18"/>
  <c r="B4484" i="18"/>
  <c r="B4483" i="18"/>
  <c r="B4482" i="18"/>
  <c r="B4481" i="18"/>
  <c r="B4480" i="18"/>
  <c r="B4479" i="18"/>
  <c r="B4478" i="18"/>
  <c r="B4477" i="18"/>
  <c r="B4476" i="18"/>
  <c r="B4475" i="18"/>
  <c r="B4474" i="18"/>
  <c r="B4473" i="18"/>
  <c r="B4472" i="18"/>
  <c r="B4471" i="18"/>
  <c r="B4470" i="18"/>
  <c r="B4469" i="18"/>
  <c r="B4468" i="18"/>
  <c r="B4467" i="18"/>
  <c r="B4466" i="18"/>
  <c r="B4465" i="18"/>
  <c r="B4464" i="18"/>
  <c r="B4463" i="18"/>
  <c r="B4462" i="18"/>
  <c r="B4461" i="18"/>
  <c r="B4460" i="18"/>
  <c r="B4459" i="18"/>
  <c r="B4458" i="18"/>
  <c r="B4457" i="18"/>
  <c r="B4456" i="18"/>
  <c r="B4455" i="18"/>
  <c r="B4454" i="18"/>
  <c r="B4453" i="18"/>
  <c r="B4452" i="18"/>
  <c r="B4451" i="18"/>
  <c r="B4450" i="18"/>
  <c r="B4449" i="18"/>
  <c r="B4448" i="18"/>
  <c r="B4447" i="18"/>
  <c r="B4446" i="18"/>
  <c r="B4445" i="18"/>
  <c r="B4444" i="18"/>
  <c r="B4443" i="18"/>
  <c r="B4442" i="18"/>
  <c r="B4441" i="18"/>
  <c r="B4440" i="18"/>
  <c r="B4439" i="18"/>
  <c r="B4438" i="18"/>
  <c r="B4437" i="18"/>
  <c r="B4436" i="18"/>
  <c r="B4435" i="18"/>
  <c r="B4434" i="18"/>
  <c r="B4433" i="18"/>
  <c r="B4432" i="18"/>
  <c r="B4431" i="18"/>
  <c r="B4430" i="18"/>
  <c r="B4429" i="18"/>
  <c r="B4428" i="18"/>
  <c r="B4427" i="18"/>
  <c r="B4426" i="18"/>
  <c r="B4425" i="18"/>
  <c r="B4424" i="18"/>
  <c r="B4423" i="18"/>
  <c r="B4422" i="18"/>
  <c r="B4421" i="18"/>
  <c r="B4420" i="18"/>
  <c r="B4419" i="18"/>
  <c r="B4418" i="18"/>
  <c r="B4417" i="18"/>
  <c r="B4416" i="18"/>
  <c r="B4415" i="18"/>
  <c r="B4414" i="18"/>
  <c r="B4413" i="18"/>
  <c r="B4412" i="18"/>
  <c r="B4411" i="18"/>
  <c r="B4410" i="18"/>
  <c r="B4409" i="18"/>
  <c r="B4408" i="18"/>
  <c r="B4407" i="18"/>
  <c r="B4406" i="18"/>
  <c r="B4405" i="18"/>
  <c r="B4404" i="18"/>
  <c r="B4403" i="18"/>
  <c r="B4402" i="18"/>
  <c r="B4401" i="18"/>
  <c r="B4400" i="18"/>
  <c r="B4399" i="18"/>
  <c r="B4398" i="18"/>
  <c r="B4397" i="18"/>
  <c r="B4396" i="18"/>
  <c r="B4395" i="18"/>
  <c r="B4394" i="18"/>
  <c r="B4393" i="18"/>
  <c r="B4392" i="18"/>
  <c r="B4391" i="18"/>
  <c r="B4390" i="18"/>
  <c r="B4389" i="18"/>
  <c r="B4388" i="18"/>
  <c r="B4387" i="18"/>
  <c r="B4386" i="18"/>
  <c r="B4385" i="18"/>
  <c r="B4384" i="18"/>
  <c r="B4383" i="18"/>
  <c r="B4382" i="18"/>
  <c r="B4381" i="18"/>
  <c r="B4380" i="18"/>
  <c r="B4379" i="18"/>
  <c r="B4378" i="18"/>
  <c r="B4377" i="18"/>
  <c r="B4376" i="18"/>
  <c r="B4375" i="18"/>
  <c r="B4374" i="18"/>
  <c r="B4373" i="18"/>
  <c r="B4372" i="18"/>
  <c r="B4371" i="18"/>
  <c r="B4370" i="18"/>
  <c r="B4369" i="18"/>
  <c r="B4368" i="18"/>
  <c r="B4367" i="18"/>
  <c r="B4366" i="18"/>
  <c r="B4365" i="18"/>
  <c r="B4364" i="18"/>
  <c r="B4363" i="18"/>
  <c r="B4362" i="18"/>
  <c r="B4361" i="18"/>
  <c r="B4360" i="18"/>
  <c r="B4359" i="18"/>
  <c r="B4358" i="18"/>
  <c r="B4357" i="18"/>
  <c r="B4356" i="18"/>
  <c r="B4355" i="18"/>
  <c r="B4354" i="18"/>
  <c r="B4353" i="18"/>
  <c r="B4352" i="18"/>
  <c r="B4351" i="18"/>
  <c r="B4350" i="18"/>
  <c r="B4349" i="18"/>
  <c r="B4348" i="18"/>
  <c r="B4347" i="18"/>
  <c r="B4346" i="18"/>
  <c r="B4345" i="18"/>
  <c r="B4344" i="18"/>
  <c r="B4343" i="18"/>
  <c r="B4342" i="18"/>
  <c r="B4341" i="18"/>
  <c r="B4340" i="18"/>
  <c r="B4339" i="18"/>
  <c r="B4338" i="18"/>
  <c r="B4337" i="18"/>
  <c r="B4336" i="18"/>
  <c r="B4335" i="18"/>
  <c r="B4334" i="18"/>
  <c r="B4333" i="18"/>
  <c r="B4332" i="18"/>
  <c r="B4331" i="18"/>
  <c r="B4330" i="18"/>
  <c r="B4329" i="18"/>
  <c r="B4328" i="18"/>
  <c r="B4327" i="18"/>
  <c r="B4326" i="18"/>
  <c r="B4325" i="18"/>
  <c r="B4324" i="18"/>
  <c r="B4323" i="18"/>
  <c r="B4322" i="18"/>
  <c r="B4321" i="18"/>
  <c r="B4320" i="18"/>
  <c r="B4319" i="18"/>
  <c r="B4318" i="18"/>
  <c r="B4317" i="18"/>
  <c r="B4316" i="18"/>
  <c r="B4315" i="18"/>
  <c r="B4314" i="18"/>
  <c r="B4313" i="18"/>
  <c r="B4312" i="18"/>
  <c r="B4311" i="18"/>
  <c r="B4310" i="18"/>
  <c r="B4309" i="18"/>
  <c r="B4308" i="18"/>
  <c r="B4307" i="18"/>
  <c r="B4306" i="18"/>
  <c r="B4305" i="18"/>
  <c r="B4304" i="18"/>
  <c r="B4303" i="18"/>
  <c r="B4302" i="18"/>
  <c r="B4301" i="18"/>
  <c r="B4300" i="18"/>
  <c r="B4299" i="18"/>
  <c r="B4298" i="18"/>
  <c r="B4297" i="18"/>
  <c r="B4296" i="18"/>
  <c r="B4295" i="18"/>
  <c r="B4294" i="18"/>
  <c r="B4293" i="18"/>
  <c r="B4292" i="18"/>
  <c r="B4291" i="18"/>
  <c r="B4290" i="18"/>
  <c r="B4289" i="18"/>
  <c r="B4288" i="18"/>
  <c r="B4287" i="18"/>
  <c r="B4286" i="18"/>
  <c r="B4285" i="18"/>
  <c r="B4284" i="18"/>
  <c r="B4283" i="18"/>
  <c r="B4282" i="18"/>
  <c r="B4281" i="18"/>
  <c r="B4280" i="18"/>
  <c r="B4279" i="18"/>
  <c r="B4278" i="18"/>
  <c r="B4277" i="18"/>
  <c r="B4276" i="18"/>
  <c r="B4275" i="18"/>
  <c r="B4274" i="18"/>
  <c r="B4273" i="18"/>
  <c r="B4272" i="18"/>
  <c r="B4271" i="18"/>
  <c r="B4270" i="18"/>
  <c r="B4269" i="18"/>
  <c r="B4268" i="18"/>
  <c r="B4267" i="18"/>
  <c r="B4266" i="18"/>
  <c r="B4265" i="18"/>
  <c r="B4264" i="18"/>
  <c r="B4263" i="18"/>
  <c r="B4262" i="18"/>
  <c r="B4261" i="18"/>
  <c r="B4260" i="18"/>
  <c r="B4259" i="18"/>
  <c r="B4258" i="18"/>
  <c r="B4257" i="18"/>
  <c r="B4256" i="18"/>
  <c r="B4255" i="18"/>
  <c r="B4254" i="18"/>
  <c r="B4253" i="18"/>
  <c r="B4252" i="18"/>
  <c r="B4251" i="18"/>
  <c r="B4250" i="18"/>
  <c r="B4249" i="18"/>
  <c r="B4248" i="18"/>
  <c r="B4247" i="18"/>
  <c r="B4246" i="18"/>
  <c r="B4245" i="18"/>
  <c r="B4244" i="18"/>
  <c r="B4243" i="18"/>
  <c r="B4242" i="18"/>
  <c r="B4241" i="18"/>
  <c r="B4240" i="18"/>
  <c r="B4239" i="18"/>
  <c r="B4238" i="18"/>
  <c r="B4237" i="18"/>
  <c r="B4236" i="18"/>
  <c r="B4235" i="18"/>
  <c r="B4234" i="18"/>
  <c r="B4233" i="18"/>
  <c r="B4232" i="18"/>
  <c r="B4231" i="18"/>
  <c r="B4230" i="18"/>
  <c r="B4229" i="18"/>
  <c r="B4228" i="18"/>
  <c r="B4227" i="18"/>
  <c r="B4226" i="18"/>
  <c r="B4225" i="18"/>
  <c r="B4224" i="18"/>
  <c r="B4223" i="18"/>
  <c r="B4222" i="18"/>
  <c r="B4221" i="18"/>
  <c r="B4220" i="18"/>
  <c r="B4219" i="18"/>
  <c r="B4218" i="18"/>
  <c r="B4217" i="18"/>
  <c r="B4216" i="18"/>
  <c r="B4215" i="18"/>
  <c r="B4214" i="18"/>
  <c r="B4213" i="18"/>
  <c r="B4212" i="18"/>
  <c r="B4211" i="18"/>
  <c r="B4210" i="18"/>
  <c r="B4209" i="18"/>
  <c r="B4208" i="18"/>
  <c r="B4207" i="18"/>
  <c r="B4206" i="18"/>
  <c r="B4205" i="18"/>
  <c r="B4204" i="18"/>
  <c r="B4203" i="18"/>
  <c r="B4202" i="18"/>
  <c r="B4201" i="18"/>
  <c r="B4200" i="18"/>
  <c r="B4199" i="18"/>
  <c r="B4198" i="18"/>
  <c r="B4197" i="18"/>
  <c r="B4196" i="18"/>
  <c r="B4195" i="18"/>
  <c r="B4194" i="18"/>
  <c r="B4193" i="18"/>
  <c r="B4192" i="18"/>
  <c r="B4191" i="18"/>
  <c r="B4190" i="18"/>
  <c r="B4189" i="18"/>
  <c r="B4188" i="18"/>
  <c r="B4187" i="18"/>
  <c r="B4186" i="18"/>
  <c r="B4185" i="18"/>
  <c r="B4184" i="18"/>
  <c r="B4183" i="18"/>
  <c r="B4182" i="18"/>
  <c r="B4181" i="18"/>
  <c r="B4180" i="18"/>
  <c r="B4179" i="18"/>
  <c r="B4178" i="18"/>
  <c r="B4177" i="18"/>
  <c r="B4176" i="18"/>
  <c r="B4175" i="18"/>
  <c r="B4174" i="18"/>
  <c r="B4173" i="18"/>
  <c r="B4172" i="18"/>
  <c r="B4171" i="18"/>
  <c r="B4170" i="18"/>
  <c r="B4169" i="18"/>
  <c r="B4168" i="18"/>
  <c r="B4167" i="18"/>
  <c r="B4166" i="18"/>
  <c r="B4165" i="18"/>
  <c r="B4164" i="18"/>
  <c r="B4163" i="18"/>
  <c r="B4162" i="18"/>
  <c r="B4161" i="18"/>
  <c r="B4160" i="18"/>
  <c r="B4159" i="18"/>
  <c r="B4158" i="18"/>
  <c r="B4157" i="18"/>
  <c r="B4156" i="18"/>
  <c r="B4155" i="18"/>
  <c r="B4154" i="18"/>
  <c r="B4153" i="18"/>
  <c r="B4152" i="18"/>
  <c r="B4151" i="18"/>
  <c r="B4150" i="18"/>
  <c r="B4149" i="18"/>
  <c r="B4148" i="18"/>
  <c r="B4147" i="18"/>
  <c r="B4146" i="18"/>
  <c r="B4145" i="18"/>
  <c r="B4144" i="18"/>
  <c r="B4143" i="18"/>
  <c r="B4142" i="18"/>
  <c r="B4141" i="18"/>
  <c r="B4140" i="18"/>
  <c r="B4139" i="18"/>
  <c r="B4138" i="18"/>
  <c r="B4137" i="18"/>
  <c r="B4136" i="18"/>
  <c r="B4135" i="18"/>
  <c r="B4134" i="18"/>
  <c r="B4133" i="18"/>
  <c r="B4132" i="18"/>
  <c r="B4131" i="18"/>
  <c r="B4130" i="18"/>
  <c r="B4129" i="18"/>
  <c r="B4128" i="18"/>
  <c r="B4127" i="18"/>
  <c r="B4126" i="18"/>
  <c r="B4125" i="18"/>
  <c r="B4124" i="18"/>
  <c r="B4123" i="18"/>
  <c r="B4122" i="18"/>
  <c r="B4121" i="18"/>
  <c r="B4120" i="18"/>
  <c r="B4119" i="18"/>
  <c r="B4118" i="18"/>
  <c r="B4117" i="18"/>
  <c r="B4116" i="18"/>
  <c r="B4115" i="18"/>
  <c r="B4114" i="18"/>
  <c r="B4113" i="18"/>
  <c r="B4112" i="18"/>
  <c r="B4111" i="18"/>
  <c r="B4110" i="18"/>
  <c r="B4109" i="18"/>
  <c r="B4108" i="18"/>
  <c r="B4107" i="18"/>
  <c r="B4106" i="18"/>
  <c r="B4105" i="18"/>
  <c r="B4104" i="18"/>
  <c r="B4103" i="18"/>
  <c r="B4102" i="18"/>
  <c r="B4101" i="18"/>
  <c r="B4100" i="18"/>
  <c r="B4099" i="18"/>
  <c r="B4098" i="18"/>
  <c r="B4097" i="18"/>
  <c r="B4096" i="18"/>
  <c r="B4095" i="18"/>
  <c r="B4094" i="18"/>
  <c r="B4093" i="18"/>
  <c r="B4092" i="18"/>
  <c r="B4091" i="18"/>
  <c r="B4090" i="18"/>
  <c r="B4089" i="18"/>
  <c r="B4088" i="18"/>
  <c r="B4087" i="18"/>
  <c r="B4086" i="18"/>
  <c r="B4085" i="18"/>
  <c r="B4084" i="18"/>
  <c r="B4083" i="18"/>
  <c r="B4082" i="18"/>
  <c r="B4081" i="18"/>
  <c r="B4080" i="18"/>
  <c r="B4079" i="18"/>
  <c r="B4078" i="18"/>
  <c r="B4077" i="18"/>
  <c r="B4076" i="18"/>
  <c r="B4075" i="18"/>
  <c r="B4074" i="18"/>
  <c r="B4073" i="18"/>
  <c r="B4072" i="18"/>
  <c r="B4071" i="18"/>
  <c r="B4070" i="18"/>
  <c r="B4069" i="18"/>
  <c r="B4068" i="18"/>
  <c r="B4067" i="18"/>
  <c r="B4066" i="18"/>
  <c r="B4065" i="18"/>
  <c r="B4064" i="18"/>
  <c r="B4063" i="18"/>
  <c r="B4062" i="18"/>
  <c r="B4061" i="18"/>
  <c r="B4060" i="18"/>
  <c r="B4059" i="18"/>
  <c r="B4058" i="18"/>
  <c r="B4057" i="18"/>
  <c r="B4056" i="18"/>
  <c r="B4055" i="18"/>
  <c r="B4054" i="18"/>
  <c r="B4053" i="18"/>
  <c r="B4052" i="18"/>
  <c r="B4051" i="18"/>
  <c r="B4050" i="18"/>
  <c r="B4049" i="18"/>
  <c r="B4048" i="18"/>
  <c r="B4047" i="18"/>
  <c r="B4046" i="18"/>
  <c r="B4045" i="18"/>
  <c r="B4044" i="18"/>
  <c r="B4043" i="18"/>
  <c r="B4042" i="18"/>
  <c r="B4041" i="18"/>
  <c r="B4040" i="18"/>
  <c r="B4039" i="18"/>
  <c r="B4038" i="18"/>
  <c r="B4037" i="18"/>
  <c r="B4036" i="18"/>
  <c r="B4035" i="18"/>
  <c r="B4034" i="18"/>
  <c r="B4033" i="18"/>
  <c r="B4032" i="18"/>
  <c r="B4031" i="18"/>
  <c r="B4030" i="18"/>
  <c r="B4029" i="18"/>
  <c r="B4028" i="18"/>
  <c r="B4027" i="18"/>
  <c r="B4026" i="18"/>
  <c r="B4025" i="18"/>
  <c r="B4024" i="18"/>
  <c r="B4023" i="18"/>
  <c r="B4022" i="18"/>
  <c r="B4021" i="18"/>
  <c r="B4020" i="18"/>
  <c r="B4019" i="18"/>
  <c r="B4018" i="18"/>
  <c r="B4017" i="18"/>
  <c r="B4016" i="18"/>
  <c r="B4015" i="18"/>
  <c r="B4014" i="18"/>
  <c r="B4013" i="18"/>
  <c r="B4012" i="18"/>
  <c r="B4011" i="18"/>
  <c r="B4010" i="18"/>
  <c r="B4009" i="18"/>
  <c r="B4008" i="18"/>
  <c r="B4007" i="18"/>
  <c r="B4006" i="18"/>
  <c r="B4005" i="18"/>
  <c r="B4004" i="18"/>
  <c r="B4003" i="18"/>
  <c r="B4002" i="18"/>
  <c r="B4001" i="18"/>
  <c r="B4000" i="18"/>
  <c r="B3999" i="18"/>
  <c r="B3998" i="18"/>
  <c r="B3997" i="18"/>
  <c r="B3996" i="18"/>
  <c r="B3995" i="18"/>
  <c r="B3994" i="18"/>
  <c r="B3993" i="18"/>
  <c r="B3992" i="18"/>
  <c r="B3991" i="18"/>
  <c r="B3990" i="18"/>
  <c r="B3989" i="18"/>
  <c r="B3988" i="18"/>
  <c r="B3987" i="18"/>
  <c r="B3986" i="18"/>
  <c r="B3985" i="18"/>
  <c r="B3984" i="18"/>
  <c r="B3983" i="18"/>
  <c r="B3982" i="18"/>
  <c r="B3981" i="18"/>
  <c r="B3980" i="18"/>
  <c r="B3979" i="18"/>
  <c r="B3978" i="18"/>
  <c r="B3977" i="18"/>
  <c r="B3976" i="18"/>
  <c r="B3975" i="18"/>
  <c r="B3974" i="18"/>
  <c r="B3973" i="18"/>
  <c r="B3972" i="18"/>
  <c r="B3971" i="18"/>
  <c r="B3970" i="18"/>
  <c r="B3969" i="18"/>
  <c r="B3968" i="18"/>
  <c r="B3967" i="18"/>
  <c r="B3966" i="18"/>
  <c r="B3965" i="18"/>
  <c r="B3964" i="18"/>
  <c r="B3963" i="18"/>
  <c r="B3962" i="18"/>
  <c r="B3961" i="18"/>
  <c r="B3960" i="18"/>
  <c r="B3959" i="18"/>
  <c r="B3958" i="18"/>
  <c r="B3957" i="18"/>
  <c r="B3956" i="18"/>
  <c r="B3955" i="18"/>
  <c r="B3954" i="18"/>
  <c r="B3953" i="18"/>
  <c r="B3952" i="18"/>
  <c r="B3951" i="18"/>
  <c r="B3950" i="18"/>
  <c r="B3949" i="18"/>
  <c r="B3948" i="18"/>
  <c r="B3947" i="18"/>
  <c r="B3946" i="18"/>
  <c r="B3945" i="18"/>
  <c r="B3944" i="18"/>
  <c r="B3943" i="18"/>
  <c r="B3942" i="18"/>
  <c r="B3941" i="18"/>
  <c r="B3940" i="18"/>
  <c r="B3939" i="18"/>
  <c r="B3938" i="18"/>
  <c r="B3937" i="18"/>
  <c r="B3936" i="18"/>
  <c r="B3935" i="18"/>
  <c r="B3934" i="18"/>
  <c r="B3933" i="18"/>
  <c r="B3932" i="18"/>
  <c r="B3931" i="18"/>
  <c r="B3930" i="18"/>
  <c r="B3929" i="18"/>
  <c r="B3928" i="18"/>
  <c r="B3927" i="18"/>
  <c r="B3926" i="18"/>
  <c r="B3925" i="18"/>
  <c r="B3924" i="18"/>
  <c r="B3923" i="18"/>
  <c r="B3922" i="18"/>
  <c r="B3921" i="18"/>
  <c r="B3920" i="18"/>
  <c r="B3919" i="18"/>
  <c r="B3918" i="18"/>
  <c r="B3917" i="18"/>
  <c r="B3916" i="18"/>
  <c r="B3915" i="18"/>
  <c r="B3914" i="18"/>
  <c r="B3913" i="18"/>
  <c r="B3912" i="18"/>
  <c r="B3911" i="18"/>
  <c r="B3910" i="18"/>
  <c r="B3909" i="18"/>
  <c r="B3908" i="18"/>
  <c r="B3907" i="18"/>
  <c r="B3906" i="18"/>
  <c r="B3905" i="18"/>
  <c r="B3904" i="18"/>
  <c r="B3903" i="18"/>
  <c r="B3902" i="18"/>
  <c r="B3901" i="18"/>
  <c r="B3900" i="18"/>
  <c r="B3899" i="18"/>
  <c r="B3898" i="18"/>
  <c r="B3897" i="18"/>
  <c r="B3896" i="18"/>
  <c r="B3895" i="18"/>
  <c r="B3894" i="18"/>
  <c r="B3893" i="18"/>
  <c r="B3892" i="18"/>
  <c r="B3891" i="18"/>
  <c r="B3890" i="18"/>
  <c r="B3889" i="18"/>
  <c r="B3888" i="18"/>
  <c r="B3887" i="18"/>
  <c r="B3886" i="18"/>
  <c r="B3885" i="18"/>
  <c r="B3884" i="18"/>
  <c r="B3883" i="18"/>
  <c r="B3882" i="18"/>
  <c r="B3881" i="18"/>
  <c r="B3880" i="18"/>
  <c r="B3879" i="18"/>
  <c r="B3878" i="18"/>
  <c r="B3877" i="18"/>
  <c r="B3876" i="18"/>
  <c r="B3875" i="18"/>
  <c r="B3874" i="18"/>
  <c r="B3873" i="18"/>
  <c r="B3872" i="18"/>
  <c r="B3871" i="18"/>
  <c r="B3870" i="18"/>
  <c r="B3869" i="18"/>
  <c r="B3868" i="18"/>
  <c r="B3867" i="18"/>
  <c r="B3866" i="18"/>
  <c r="B3865" i="18"/>
  <c r="B3864" i="18"/>
  <c r="B3863" i="18"/>
  <c r="B3862" i="18"/>
  <c r="B3861" i="18"/>
  <c r="B3860" i="18"/>
  <c r="B3859" i="18"/>
  <c r="B3858" i="18"/>
  <c r="B3857" i="18"/>
  <c r="B3856" i="18"/>
  <c r="B3855" i="18"/>
  <c r="B3854" i="18"/>
  <c r="B3853" i="18"/>
  <c r="B3852" i="18"/>
  <c r="B3851" i="18"/>
  <c r="B3850" i="18"/>
  <c r="B3849" i="18"/>
  <c r="B3848" i="18"/>
  <c r="B3847" i="18"/>
  <c r="B3846" i="18"/>
  <c r="B3845" i="18"/>
  <c r="B3844" i="18"/>
  <c r="B3843" i="18"/>
  <c r="B3842" i="18"/>
  <c r="B3841" i="18"/>
  <c r="B3840" i="18"/>
  <c r="B3839" i="18"/>
  <c r="B3838" i="18"/>
  <c r="B3837" i="18"/>
  <c r="B3836" i="18"/>
  <c r="B3835" i="18"/>
  <c r="B3834" i="18"/>
  <c r="B3833" i="18"/>
  <c r="B3832" i="18"/>
  <c r="B3831" i="18"/>
  <c r="B3830" i="18"/>
  <c r="B3829" i="18"/>
  <c r="B3828" i="18"/>
  <c r="B3827" i="18"/>
  <c r="B3826" i="18"/>
  <c r="B3825" i="18"/>
  <c r="B3824" i="18"/>
  <c r="B3823" i="18"/>
  <c r="B3822" i="18"/>
  <c r="B3821" i="18"/>
  <c r="B3820" i="18"/>
  <c r="B3819" i="18"/>
  <c r="B3818" i="18"/>
  <c r="B3817" i="18"/>
  <c r="B3816" i="18"/>
  <c r="B3815" i="18"/>
  <c r="B3814" i="18"/>
  <c r="B3813" i="18"/>
  <c r="B3812" i="18"/>
  <c r="B3811" i="18"/>
  <c r="B3810" i="18"/>
  <c r="B3809" i="18"/>
  <c r="B3808" i="18"/>
  <c r="B3807" i="18"/>
  <c r="B3806" i="18"/>
  <c r="B3805" i="18"/>
  <c r="B3804" i="18"/>
  <c r="B3803" i="18"/>
  <c r="B3802" i="18"/>
  <c r="B3801" i="18"/>
  <c r="B3800" i="18"/>
  <c r="B3799" i="18"/>
  <c r="B3798" i="18"/>
  <c r="B3797" i="18"/>
  <c r="B3796" i="18"/>
  <c r="B3795" i="18"/>
  <c r="B3794" i="18"/>
  <c r="B3793" i="18"/>
  <c r="B3792" i="18"/>
  <c r="B3791" i="18"/>
  <c r="B3790" i="18"/>
  <c r="B3789" i="18"/>
  <c r="B3788" i="18"/>
  <c r="B3787" i="18"/>
  <c r="B3786" i="18"/>
  <c r="B3785" i="18"/>
  <c r="B3784" i="18"/>
  <c r="B3783" i="18"/>
  <c r="B3782" i="18"/>
  <c r="B3781" i="18"/>
  <c r="B3780" i="18"/>
  <c r="B3779" i="18"/>
  <c r="B3778" i="18"/>
  <c r="B3777" i="18"/>
  <c r="B3776" i="18"/>
  <c r="B3775" i="18"/>
  <c r="B3774" i="18"/>
  <c r="B3773" i="18"/>
  <c r="B3772" i="18"/>
  <c r="B3771" i="18"/>
  <c r="B3770" i="18"/>
  <c r="B3769" i="18"/>
  <c r="B3768" i="18"/>
  <c r="B3767" i="18"/>
  <c r="B3766" i="18"/>
  <c r="B3765" i="18"/>
  <c r="B3764" i="18"/>
  <c r="B3763" i="18"/>
  <c r="B3762" i="18"/>
  <c r="B3761" i="18"/>
  <c r="B3760" i="18"/>
  <c r="B3759" i="18"/>
  <c r="B3758" i="18"/>
  <c r="B3757" i="18"/>
  <c r="B3756" i="18"/>
  <c r="B3755" i="18"/>
  <c r="B3754" i="18"/>
  <c r="B3753" i="18"/>
  <c r="B3752" i="18"/>
  <c r="B3751" i="18"/>
  <c r="B3750" i="18"/>
  <c r="B3749" i="18"/>
  <c r="B3748" i="18"/>
  <c r="B3747" i="18"/>
  <c r="B3746" i="18"/>
  <c r="B3745" i="18"/>
  <c r="B3744" i="18"/>
  <c r="B3743" i="18"/>
  <c r="B3742" i="18"/>
  <c r="B3741" i="18"/>
  <c r="B3740" i="18"/>
  <c r="B3739" i="18"/>
  <c r="B3738" i="18"/>
  <c r="B3737" i="18"/>
  <c r="B3736" i="18"/>
  <c r="B3735" i="18"/>
  <c r="B3734" i="18"/>
  <c r="B3733" i="18"/>
  <c r="B3732" i="18"/>
  <c r="B3731" i="18"/>
  <c r="B3730" i="18"/>
  <c r="B3729" i="18"/>
  <c r="B3728" i="18"/>
  <c r="B3727" i="18"/>
  <c r="B3726" i="18"/>
  <c r="B3725" i="18"/>
  <c r="B3724" i="18"/>
  <c r="B3723" i="18"/>
  <c r="B3722" i="18"/>
  <c r="B3721" i="18"/>
  <c r="B3720" i="18"/>
  <c r="B3719" i="18"/>
  <c r="B3718" i="18"/>
  <c r="B3717" i="18"/>
  <c r="B3716" i="18"/>
  <c r="B3715" i="18"/>
  <c r="B3714" i="18"/>
  <c r="B3713" i="18"/>
  <c r="B3712" i="18"/>
  <c r="B3711" i="18"/>
  <c r="B3710" i="18"/>
  <c r="B3709" i="18"/>
  <c r="B3708" i="18"/>
  <c r="B3707" i="18"/>
  <c r="B3706" i="18"/>
  <c r="B3705" i="18"/>
  <c r="B3704" i="18"/>
  <c r="B3703" i="18"/>
  <c r="B3702" i="18"/>
  <c r="B3701" i="18"/>
  <c r="B3700" i="18"/>
  <c r="B3699" i="18"/>
  <c r="B3698" i="18"/>
  <c r="B3697" i="18"/>
  <c r="B3696" i="18"/>
  <c r="B3695" i="18"/>
  <c r="B3694" i="18"/>
  <c r="B3693" i="18"/>
  <c r="B3692" i="18"/>
  <c r="B3691" i="18"/>
  <c r="B3690" i="18"/>
  <c r="B3689" i="18"/>
  <c r="B3688" i="18"/>
  <c r="B3687" i="18"/>
  <c r="B3686" i="18"/>
  <c r="B3685" i="18"/>
  <c r="B3684" i="18"/>
  <c r="B3683" i="18"/>
  <c r="B3682" i="18"/>
  <c r="B3681" i="18"/>
  <c r="B3680" i="18"/>
  <c r="B3679" i="18"/>
  <c r="B3678" i="18"/>
  <c r="B3677" i="18"/>
  <c r="B3676" i="18"/>
  <c r="B3675" i="18"/>
  <c r="B3674" i="18"/>
  <c r="B3673" i="18"/>
  <c r="B3672" i="18"/>
  <c r="B3671" i="18"/>
  <c r="B3670" i="18"/>
  <c r="B3669" i="18"/>
  <c r="B3668" i="18"/>
  <c r="B3667" i="18"/>
  <c r="B3666" i="18"/>
  <c r="B3665" i="18"/>
  <c r="B3664" i="18"/>
  <c r="B3663" i="18"/>
  <c r="B3662" i="18"/>
  <c r="B3661" i="18"/>
  <c r="B3660" i="18"/>
  <c r="B3659" i="18"/>
  <c r="B3658" i="18"/>
  <c r="B3657" i="18"/>
  <c r="B3656" i="18"/>
  <c r="B3655" i="18"/>
  <c r="B3654" i="18"/>
  <c r="B3653" i="18"/>
  <c r="B3652" i="18"/>
  <c r="B3651" i="18"/>
  <c r="B3650" i="18"/>
  <c r="B3649" i="18"/>
  <c r="B3648" i="18"/>
  <c r="B3647" i="18"/>
  <c r="B3646" i="18"/>
  <c r="B3645" i="18"/>
  <c r="B3644" i="18"/>
  <c r="B3643" i="18"/>
  <c r="B3642" i="18"/>
  <c r="B3641" i="18"/>
  <c r="B3640" i="18"/>
  <c r="B3639" i="18"/>
  <c r="B3638" i="18"/>
  <c r="B3637" i="18"/>
  <c r="B3636" i="18"/>
  <c r="B3635" i="18"/>
  <c r="B3634" i="18"/>
  <c r="B3633" i="18"/>
  <c r="B3632" i="18"/>
  <c r="B3631" i="18"/>
  <c r="B3630" i="18"/>
  <c r="B3629" i="18"/>
  <c r="B3628" i="18"/>
  <c r="B3627" i="18"/>
  <c r="B3626" i="18"/>
  <c r="B3625" i="18"/>
  <c r="B3624" i="18"/>
  <c r="B3623" i="18"/>
  <c r="B3622" i="18"/>
  <c r="B3621" i="18"/>
  <c r="B3620" i="18"/>
  <c r="B3619" i="18"/>
  <c r="B3618" i="18"/>
  <c r="B3617" i="18"/>
  <c r="B3616" i="18"/>
  <c r="B3615" i="18"/>
  <c r="B3614" i="18"/>
  <c r="B3613" i="18"/>
  <c r="B3612" i="18"/>
  <c r="B3611" i="18"/>
  <c r="B3610" i="18"/>
  <c r="B3609" i="18"/>
  <c r="B3608" i="18"/>
  <c r="B3607" i="18"/>
  <c r="B3606" i="18"/>
  <c r="B3605" i="18"/>
  <c r="B3604" i="18"/>
  <c r="B3603" i="18"/>
  <c r="B3602" i="18"/>
  <c r="B3601" i="18"/>
  <c r="B3600" i="18"/>
  <c r="B3599" i="18"/>
  <c r="B3598" i="18"/>
  <c r="B3597" i="18"/>
  <c r="B3596" i="18"/>
  <c r="B3595" i="18"/>
  <c r="B3594" i="18"/>
  <c r="B3593" i="18"/>
  <c r="B3592" i="18"/>
  <c r="B3591" i="18"/>
  <c r="B3590" i="18"/>
  <c r="B3589" i="18"/>
  <c r="B3588" i="18"/>
  <c r="B3587" i="18"/>
  <c r="B3586" i="18"/>
  <c r="B3585" i="18"/>
  <c r="B3584" i="18"/>
  <c r="B3583" i="18"/>
  <c r="B3582" i="18"/>
  <c r="B3581" i="18"/>
  <c r="B3580" i="18"/>
  <c r="B3579" i="18"/>
  <c r="B3578" i="18"/>
  <c r="B3577" i="18"/>
  <c r="B3576" i="18"/>
  <c r="B3575" i="18"/>
  <c r="B3574" i="18"/>
  <c r="B3573" i="18"/>
  <c r="B3572" i="18"/>
  <c r="B3571" i="18"/>
  <c r="B3570" i="18"/>
  <c r="B3569" i="18"/>
  <c r="B3568" i="18"/>
  <c r="B3567" i="18"/>
  <c r="B3566" i="18"/>
  <c r="B3565" i="18"/>
  <c r="B3564" i="18"/>
  <c r="B3563" i="18"/>
  <c r="B3562" i="18"/>
  <c r="B3561" i="18"/>
  <c r="B3560" i="18"/>
  <c r="B3559" i="18"/>
  <c r="B3558" i="18"/>
  <c r="B3557" i="18"/>
  <c r="B3556" i="18"/>
  <c r="B3555" i="18"/>
  <c r="B3554" i="18"/>
  <c r="B3553" i="18"/>
  <c r="B3552" i="18"/>
  <c r="B3551" i="18"/>
  <c r="B3550" i="18"/>
  <c r="B3549" i="18"/>
  <c r="B3548" i="18"/>
  <c r="B3547" i="18"/>
  <c r="B3546" i="18"/>
  <c r="B3545" i="18"/>
  <c r="B3544" i="18"/>
  <c r="B3543" i="18"/>
  <c r="B3542" i="18"/>
  <c r="B3541" i="18"/>
  <c r="B3540" i="18"/>
  <c r="B3539" i="18"/>
  <c r="B3538" i="18"/>
  <c r="B3537" i="18"/>
  <c r="B3536" i="18"/>
  <c r="B3535" i="18"/>
  <c r="B3534" i="18"/>
  <c r="B3533" i="18"/>
  <c r="B3532" i="18"/>
  <c r="B3531" i="18"/>
  <c r="B3530" i="18"/>
  <c r="B3529" i="18"/>
  <c r="B3528" i="18"/>
  <c r="B3527" i="18"/>
  <c r="B3526" i="18"/>
  <c r="B3525" i="18"/>
  <c r="B3524" i="18"/>
  <c r="B3523" i="18"/>
  <c r="B3522" i="18"/>
  <c r="B3521" i="18"/>
  <c r="B3520" i="18"/>
  <c r="B3519" i="18"/>
  <c r="B3518" i="18"/>
  <c r="B3517" i="18"/>
  <c r="B3516" i="18"/>
  <c r="B3515" i="18"/>
  <c r="B3514" i="18"/>
  <c r="B3513" i="18"/>
  <c r="B3512" i="18"/>
  <c r="B3511" i="18"/>
  <c r="B3510" i="18"/>
  <c r="B3509" i="18"/>
  <c r="B3508" i="18"/>
  <c r="B3507" i="18"/>
  <c r="B3506" i="18"/>
  <c r="B3505" i="18"/>
  <c r="B3504" i="18"/>
  <c r="B3503" i="18"/>
  <c r="B3502" i="18"/>
  <c r="B3501" i="18"/>
  <c r="B3500" i="18"/>
  <c r="B3499" i="18"/>
  <c r="B3498" i="18"/>
  <c r="B3497" i="18"/>
  <c r="B3496" i="18"/>
  <c r="B3495" i="18"/>
  <c r="B3494" i="18"/>
  <c r="B3493" i="18"/>
  <c r="B3492" i="18"/>
  <c r="B3491" i="18"/>
  <c r="B3490" i="18"/>
  <c r="B3489" i="18"/>
  <c r="B3488" i="18"/>
  <c r="B3487" i="18"/>
  <c r="B3486" i="18"/>
  <c r="B3485" i="18"/>
  <c r="B3484" i="18"/>
  <c r="B3483" i="18"/>
  <c r="B3482" i="18"/>
  <c r="B3481" i="18"/>
  <c r="B3480" i="18"/>
  <c r="B3479" i="18"/>
  <c r="B3478" i="18"/>
  <c r="B3477" i="18"/>
  <c r="B3476" i="18"/>
  <c r="B3475" i="18"/>
  <c r="B3474" i="18"/>
  <c r="B3473" i="18"/>
  <c r="B3472" i="18"/>
  <c r="B3471" i="18"/>
  <c r="B3470" i="18"/>
  <c r="B3469" i="18"/>
  <c r="B3468" i="18"/>
  <c r="B3467" i="18"/>
  <c r="B3466" i="18"/>
  <c r="B3465" i="18"/>
  <c r="B3464" i="18"/>
  <c r="B3463" i="18"/>
  <c r="B3462" i="18"/>
  <c r="B3461" i="18"/>
  <c r="B3460" i="18"/>
  <c r="B3459" i="18"/>
  <c r="B3458" i="18"/>
  <c r="B3457" i="18"/>
  <c r="B3456" i="18"/>
  <c r="B3455" i="18"/>
  <c r="B3454" i="18"/>
  <c r="B3453" i="18"/>
  <c r="B3452" i="18"/>
  <c r="B3451" i="18"/>
  <c r="B3450" i="18"/>
  <c r="B3449" i="18"/>
  <c r="B3448" i="18"/>
  <c r="B3447" i="18"/>
  <c r="B3446" i="18"/>
  <c r="B3445" i="18"/>
  <c r="B3444" i="18"/>
  <c r="B3443" i="18"/>
  <c r="B3442" i="18"/>
  <c r="B3441" i="18"/>
  <c r="B3440" i="18"/>
  <c r="B3439" i="18"/>
  <c r="B3438" i="18"/>
  <c r="B3437" i="18"/>
  <c r="B3436" i="18"/>
  <c r="B3435" i="18"/>
  <c r="B3434" i="18"/>
  <c r="B3433" i="18"/>
  <c r="B3432" i="18"/>
  <c r="B3431" i="18"/>
  <c r="B3430" i="18"/>
  <c r="B3429" i="18"/>
  <c r="B3428" i="18"/>
  <c r="B3427" i="18"/>
  <c r="B3426" i="18"/>
  <c r="B3425" i="18"/>
  <c r="B3424" i="18"/>
  <c r="B3423" i="18"/>
  <c r="B3422" i="18"/>
  <c r="B3421" i="18"/>
  <c r="B3420" i="18"/>
  <c r="B3419" i="18"/>
  <c r="B3418" i="18"/>
  <c r="B3417" i="18"/>
  <c r="B3416" i="18"/>
  <c r="B3415" i="18"/>
  <c r="B3414" i="18"/>
  <c r="B3413" i="18"/>
  <c r="B3412" i="18"/>
  <c r="B3411" i="18"/>
  <c r="B3410" i="18"/>
  <c r="B3409" i="18"/>
  <c r="B3408" i="18"/>
  <c r="B3407" i="18"/>
  <c r="B3406" i="18"/>
  <c r="B3405" i="18"/>
  <c r="B3404" i="18"/>
  <c r="B3403" i="18"/>
  <c r="B3402" i="18"/>
  <c r="B3401" i="18"/>
  <c r="B3400" i="18"/>
  <c r="B3399" i="18"/>
  <c r="B3398" i="18"/>
  <c r="B3397" i="18"/>
  <c r="B3396" i="18"/>
  <c r="B3395" i="18"/>
  <c r="B3394" i="18"/>
  <c r="B3393" i="18"/>
  <c r="B3392" i="18"/>
  <c r="B3391" i="18"/>
  <c r="B3390" i="18"/>
  <c r="B3389" i="18"/>
  <c r="B3388" i="18"/>
  <c r="B3387" i="18"/>
  <c r="B3386" i="18"/>
  <c r="B3385" i="18"/>
  <c r="B3384" i="18"/>
  <c r="B3383" i="18"/>
  <c r="B3382" i="18"/>
  <c r="B3381" i="18"/>
  <c r="B3380" i="18"/>
  <c r="B3379" i="18"/>
  <c r="B3378" i="18"/>
  <c r="B3377" i="18"/>
  <c r="B3376" i="18"/>
  <c r="B3375" i="18"/>
  <c r="B3374" i="18"/>
  <c r="B3373" i="18"/>
  <c r="B3372" i="18"/>
  <c r="B3371" i="18"/>
  <c r="B3370" i="18"/>
  <c r="B3369" i="18"/>
  <c r="B3368" i="18"/>
  <c r="B3367" i="18"/>
  <c r="B3366" i="18"/>
  <c r="B3365" i="18"/>
  <c r="B3364" i="18"/>
  <c r="B3363" i="18"/>
  <c r="B3362" i="18"/>
  <c r="B3361" i="18"/>
  <c r="B3360" i="18"/>
  <c r="B3359" i="18"/>
  <c r="B3358" i="18"/>
  <c r="B3357" i="18"/>
  <c r="B3356" i="18"/>
  <c r="B3355" i="18"/>
  <c r="B3354" i="18"/>
  <c r="B3353" i="18"/>
  <c r="B3352" i="18"/>
  <c r="B3351" i="18"/>
  <c r="B3350" i="18"/>
  <c r="B3349" i="18"/>
  <c r="B3348" i="18"/>
  <c r="B3347" i="18"/>
  <c r="B3346" i="18"/>
  <c r="B3345" i="18"/>
  <c r="B3344" i="18"/>
  <c r="B3343" i="18"/>
  <c r="B3342" i="18"/>
  <c r="B3341" i="18"/>
  <c r="B3340" i="18"/>
  <c r="B3339" i="18"/>
  <c r="B3338" i="18"/>
  <c r="B3337" i="18"/>
  <c r="B3336" i="18"/>
  <c r="B3335" i="18"/>
  <c r="B3334" i="18"/>
  <c r="B3333" i="18"/>
  <c r="B3332" i="18"/>
  <c r="B3331" i="18"/>
  <c r="B3330" i="18"/>
  <c r="B3329" i="18"/>
  <c r="B3328" i="18"/>
  <c r="B3327" i="18"/>
  <c r="B3326" i="18"/>
  <c r="B3325" i="18"/>
  <c r="B3324" i="18"/>
  <c r="B3323" i="18"/>
  <c r="B3322" i="18"/>
  <c r="B3321" i="18"/>
  <c r="B3320" i="18"/>
  <c r="B3319" i="18"/>
  <c r="B3318" i="18"/>
  <c r="B3317" i="18"/>
  <c r="B3316" i="18"/>
  <c r="B3315" i="18"/>
  <c r="B3314" i="18"/>
  <c r="B3313" i="18"/>
  <c r="B3312" i="18"/>
  <c r="B3311" i="18"/>
  <c r="B3310" i="18"/>
  <c r="B3309" i="18"/>
  <c r="B3308" i="18"/>
  <c r="B3307" i="18"/>
  <c r="B3306" i="18"/>
  <c r="B3305" i="18"/>
  <c r="B3304" i="18"/>
  <c r="B3303" i="18"/>
  <c r="B3302" i="18"/>
  <c r="B3301" i="18"/>
  <c r="B3300" i="18"/>
  <c r="B3299" i="18"/>
  <c r="B3298" i="18"/>
  <c r="B3297" i="18"/>
  <c r="B3296" i="18"/>
  <c r="B3295" i="18"/>
  <c r="B3294" i="18"/>
  <c r="B3293" i="18"/>
  <c r="B3292" i="18"/>
  <c r="B3291" i="18"/>
  <c r="B3290" i="18"/>
  <c r="B3289" i="18"/>
  <c r="B3288" i="18"/>
  <c r="B3287" i="18"/>
  <c r="B3286" i="18"/>
  <c r="B3285" i="18"/>
  <c r="B3284" i="18"/>
  <c r="B3283" i="18"/>
  <c r="B3282" i="18"/>
  <c r="B3281" i="18"/>
  <c r="B3280" i="18"/>
  <c r="B3279" i="18"/>
  <c r="B3278" i="18"/>
  <c r="B3277" i="18"/>
  <c r="B3276" i="18"/>
  <c r="B3275" i="18"/>
  <c r="B3274" i="18"/>
  <c r="B3273" i="18"/>
  <c r="B3272" i="18"/>
  <c r="B3271" i="18"/>
  <c r="B3270" i="18"/>
  <c r="B3269" i="18"/>
  <c r="B3268" i="18"/>
  <c r="B3267" i="18"/>
  <c r="B3266" i="18"/>
  <c r="B3265" i="18"/>
  <c r="B3264" i="18"/>
  <c r="B3263" i="18"/>
  <c r="B3262" i="18"/>
  <c r="B3261" i="18"/>
  <c r="B3260" i="18"/>
  <c r="B3259" i="18"/>
  <c r="B3258" i="18"/>
  <c r="B3257" i="18"/>
  <c r="B3256" i="18"/>
  <c r="B3255" i="18"/>
  <c r="B3254" i="18"/>
  <c r="B3253" i="18"/>
  <c r="B3252" i="18"/>
  <c r="B3251" i="18"/>
  <c r="B3250" i="18"/>
  <c r="B3249" i="18"/>
  <c r="B3248" i="18"/>
  <c r="B3247" i="18"/>
  <c r="B3246" i="18"/>
  <c r="B3245" i="18"/>
  <c r="B3244" i="18"/>
  <c r="B3243" i="18"/>
  <c r="B3242" i="18"/>
  <c r="B3241" i="18"/>
  <c r="B3240" i="18"/>
  <c r="B3239" i="18"/>
  <c r="B3238" i="18"/>
  <c r="B3237" i="18"/>
  <c r="B3236" i="18"/>
  <c r="B3235" i="18"/>
  <c r="B3234" i="18"/>
  <c r="B3233" i="18"/>
  <c r="B3232" i="18"/>
  <c r="B3231" i="18"/>
  <c r="B3230" i="18"/>
  <c r="B3229" i="18"/>
  <c r="B3228" i="18"/>
  <c r="B3227" i="18"/>
  <c r="B3226" i="18"/>
  <c r="B3225" i="18"/>
  <c r="B3224" i="18"/>
  <c r="B3223" i="18"/>
  <c r="B3222" i="18"/>
  <c r="B3221" i="18"/>
  <c r="B3220" i="18"/>
  <c r="B3219" i="18"/>
  <c r="B3218" i="18"/>
  <c r="B3217" i="18"/>
  <c r="B3216" i="18"/>
  <c r="B3215" i="18"/>
  <c r="B3214" i="18"/>
  <c r="B3213" i="18"/>
  <c r="B3212" i="18"/>
  <c r="B3211" i="18"/>
  <c r="B3210" i="18"/>
  <c r="B3209" i="18"/>
  <c r="B3208" i="18"/>
  <c r="B3207" i="18"/>
  <c r="B3206" i="18"/>
  <c r="B3205" i="18"/>
  <c r="B3204" i="18"/>
  <c r="B3203" i="18"/>
  <c r="B3202" i="18"/>
  <c r="B3201" i="18"/>
  <c r="B3200" i="18"/>
  <c r="B3199" i="18"/>
  <c r="B3198" i="18"/>
  <c r="B3197" i="18"/>
  <c r="B3196" i="18"/>
  <c r="B3195" i="18"/>
  <c r="B3194" i="18"/>
  <c r="B3193" i="18"/>
  <c r="B3192" i="18"/>
  <c r="B3191" i="18"/>
  <c r="B3190" i="18"/>
  <c r="B3189" i="18"/>
  <c r="B3188" i="18"/>
  <c r="B3187" i="18"/>
  <c r="B3186" i="18"/>
  <c r="B3185" i="18"/>
  <c r="B3184" i="18"/>
  <c r="B3183" i="18"/>
  <c r="B3182" i="18"/>
  <c r="B3181" i="18"/>
  <c r="B3180" i="18"/>
  <c r="B3179" i="18"/>
  <c r="B3178" i="18"/>
  <c r="B3177" i="18"/>
  <c r="B3176" i="18"/>
  <c r="B3175" i="18"/>
  <c r="B3174" i="18"/>
  <c r="B3173" i="18"/>
  <c r="B3172" i="18"/>
  <c r="B3171" i="18"/>
  <c r="B3170" i="18"/>
  <c r="B3169" i="18"/>
  <c r="B3168" i="18"/>
  <c r="B3167" i="18"/>
  <c r="B3166" i="18"/>
  <c r="B3165" i="18"/>
  <c r="B3164" i="18"/>
  <c r="B3163" i="18"/>
  <c r="B3162" i="18"/>
  <c r="B3161" i="18"/>
  <c r="B3160" i="18"/>
  <c r="B3159" i="18"/>
  <c r="B3158" i="18"/>
  <c r="B3157" i="18"/>
  <c r="B3156" i="18"/>
  <c r="B3155" i="18"/>
  <c r="B3154" i="18"/>
  <c r="B3153" i="18"/>
  <c r="B3152" i="18"/>
  <c r="B3151" i="18"/>
  <c r="B3150" i="18"/>
  <c r="B3149" i="18"/>
  <c r="B3148" i="18"/>
  <c r="B3147" i="18"/>
  <c r="B3146" i="18"/>
  <c r="B3145" i="18"/>
  <c r="B3144" i="18"/>
  <c r="B3143" i="18"/>
  <c r="B3142" i="18"/>
  <c r="B3141" i="18"/>
  <c r="B3140" i="18"/>
  <c r="B3139" i="18"/>
  <c r="B3138" i="18"/>
  <c r="B3137" i="18"/>
  <c r="B3136" i="18"/>
  <c r="B3135" i="18"/>
  <c r="B3134" i="18"/>
  <c r="B3133" i="18"/>
  <c r="B3132" i="18"/>
  <c r="B3131" i="18"/>
  <c r="B3130" i="18"/>
  <c r="B3129" i="18"/>
  <c r="B3128" i="18"/>
  <c r="B3127" i="18"/>
  <c r="B3126" i="18"/>
  <c r="B3125" i="18"/>
  <c r="B3124" i="18"/>
  <c r="B3123" i="18"/>
  <c r="B3122" i="18"/>
  <c r="B3121" i="18"/>
  <c r="B3120" i="18"/>
  <c r="B3119" i="18"/>
  <c r="B3118" i="18"/>
  <c r="B3117" i="18"/>
  <c r="B3116" i="18"/>
  <c r="B3115" i="18"/>
  <c r="B3114" i="18"/>
  <c r="B3113" i="18"/>
  <c r="B3112" i="18"/>
  <c r="B3111" i="18"/>
  <c r="B3110" i="18"/>
  <c r="B3109" i="18"/>
  <c r="B3108" i="18"/>
  <c r="B3107" i="18"/>
  <c r="B3106" i="18"/>
  <c r="B3105" i="18"/>
  <c r="B3104" i="18"/>
  <c r="B3103" i="18"/>
  <c r="B3102" i="18"/>
  <c r="B3101" i="18"/>
  <c r="B3100" i="18"/>
  <c r="B3099" i="18"/>
  <c r="B3098" i="18"/>
  <c r="B3097" i="18"/>
  <c r="B3096" i="18"/>
  <c r="B3095" i="18"/>
  <c r="B3094" i="18"/>
  <c r="B3093" i="18"/>
  <c r="B3092" i="18"/>
  <c r="B3091" i="18"/>
  <c r="B3090" i="18"/>
  <c r="B3089" i="18"/>
  <c r="B3088" i="18"/>
  <c r="B3087" i="18"/>
  <c r="B3086" i="18"/>
  <c r="B3085" i="18"/>
  <c r="B3084" i="18"/>
  <c r="B3083" i="18"/>
  <c r="B3082" i="18"/>
  <c r="B3081" i="18"/>
  <c r="B3080" i="18"/>
  <c r="B3079" i="18"/>
  <c r="B3078" i="18"/>
  <c r="B3077" i="18"/>
  <c r="B3076" i="18"/>
  <c r="B3075" i="18"/>
  <c r="B3074" i="18"/>
  <c r="B3073" i="18"/>
  <c r="B3072" i="18"/>
  <c r="B3071" i="18"/>
  <c r="B3070" i="18"/>
  <c r="B3069" i="18"/>
  <c r="B3068" i="18"/>
  <c r="B3067" i="18"/>
  <c r="B3066" i="18"/>
  <c r="B3065" i="18"/>
  <c r="B3064" i="18"/>
  <c r="B3063" i="18"/>
  <c r="B3062" i="18"/>
  <c r="B3061" i="18"/>
  <c r="B3060" i="18"/>
  <c r="B3059" i="18"/>
  <c r="B3058" i="18"/>
  <c r="B3057" i="18"/>
  <c r="B3056" i="18"/>
  <c r="B3055" i="18"/>
  <c r="B3054" i="18"/>
  <c r="B3053" i="18"/>
  <c r="B3052" i="18"/>
  <c r="B3051" i="18"/>
  <c r="B3050" i="18"/>
  <c r="B3049" i="18"/>
  <c r="B3048" i="18"/>
  <c r="B3047" i="18"/>
  <c r="B3046" i="18"/>
  <c r="B3045" i="18"/>
  <c r="B3044" i="18"/>
  <c r="B3043" i="18"/>
  <c r="B3042" i="18"/>
  <c r="B3041" i="18"/>
  <c r="B3040" i="18"/>
  <c r="B3039" i="18"/>
  <c r="B3038" i="18"/>
  <c r="B3037" i="18"/>
  <c r="B3036" i="18"/>
  <c r="B3035" i="18"/>
  <c r="B3034" i="18"/>
  <c r="B3033" i="18"/>
  <c r="B3032" i="18"/>
  <c r="B3031" i="18"/>
  <c r="B3030" i="18"/>
  <c r="B3029" i="18"/>
  <c r="B3028" i="18"/>
  <c r="B3027" i="18"/>
  <c r="B3026" i="18"/>
  <c r="B3025" i="18"/>
  <c r="B3024" i="18"/>
  <c r="B3023" i="18"/>
  <c r="B3022" i="18"/>
  <c r="B3021" i="18"/>
  <c r="B3020" i="18"/>
  <c r="B3019" i="18"/>
  <c r="B3018" i="18"/>
  <c r="B3017" i="18"/>
  <c r="B3016" i="18"/>
  <c r="B3015" i="18"/>
  <c r="B3014" i="18"/>
  <c r="B3013" i="18"/>
  <c r="B3012" i="18"/>
  <c r="B3011" i="18"/>
  <c r="B3010" i="18"/>
  <c r="B3009" i="18"/>
  <c r="B3008" i="18"/>
  <c r="B3007" i="18"/>
  <c r="B3006" i="18"/>
  <c r="B3005" i="18"/>
  <c r="B3004" i="18"/>
  <c r="B3003" i="18"/>
  <c r="B3002" i="18"/>
  <c r="B3001" i="18"/>
  <c r="B3000" i="18"/>
  <c r="B2999" i="18"/>
  <c r="B2998" i="18"/>
  <c r="B2997" i="18"/>
  <c r="B2996" i="18"/>
  <c r="B2995" i="18"/>
  <c r="B2994" i="18"/>
  <c r="B2993" i="18"/>
  <c r="B2992" i="18"/>
  <c r="B2991" i="18"/>
  <c r="B2990" i="18"/>
  <c r="B2989" i="18"/>
  <c r="B2988" i="18"/>
  <c r="B2987" i="18"/>
  <c r="B2986" i="18"/>
  <c r="B2985" i="18"/>
  <c r="B2984" i="18"/>
  <c r="B2983" i="18"/>
  <c r="B2982" i="18"/>
  <c r="B2981" i="18"/>
  <c r="B2980" i="18"/>
  <c r="B2979" i="18"/>
  <c r="B2978" i="18"/>
  <c r="B2977" i="18"/>
  <c r="B2976" i="18"/>
  <c r="B2975" i="18"/>
  <c r="B2974" i="18"/>
  <c r="B2973" i="18"/>
  <c r="B2972" i="18"/>
  <c r="B2971" i="18"/>
  <c r="B2970" i="18"/>
  <c r="B2969" i="18"/>
  <c r="B2968" i="18"/>
  <c r="B2967" i="18"/>
  <c r="B2966" i="18"/>
  <c r="B2965" i="18"/>
  <c r="B2964" i="18"/>
  <c r="B2963" i="18"/>
  <c r="B2962" i="18"/>
  <c r="B2961" i="18"/>
  <c r="B2960" i="18"/>
  <c r="B2959" i="18"/>
  <c r="B2958" i="18"/>
  <c r="B2957" i="18"/>
  <c r="B2956" i="18"/>
  <c r="B2955" i="18"/>
  <c r="B2954" i="18"/>
  <c r="B2953" i="18"/>
  <c r="B2952" i="18"/>
  <c r="B2951" i="18"/>
  <c r="B2950" i="18"/>
  <c r="B2949" i="18"/>
  <c r="B2948" i="18"/>
  <c r="B2947" i="18"/>
  <c r="B2946" i="18"/>
  <c r="B2945" i="18"/>
  <c r="B2944" i="18"/>
  <c r="B2943" i="18"/>
  <c r="B2942" i="18"/>
  <c r="B2941" i="18"/>
  <c r="B2940" i="18"/>
  <c r="B2939" i="18"/>
  <c r="B2938" i="18"/>
  <c r="B2937" i="18"/>
  <c r="B2936" i="18"/>
  <c r="B2935" i="18"/>
  <c r="B2934" i="18"/>
  <c r="B2933" i="18"/>
  <c r="B2932" i="18"/>
  <c r="B2931" i="18"/>
  <c r="B2930" i="18"/>
  <c r="B2929" i="18"/>
  <c r="B2928" i="18"/>
  <c r="B2927" i="18"/>
  <c r="B2926" i="18"/>
  <c r="B2925" i="18"/>
  <c r="B2924" i="18"/>
  <c r="B2923" i="18"/>
  <c r="B2922" i="18"/>
  <c r="B2921" i="18"/>
  <c r="B2920" i="18"/>
  <c r="B2919" i="18"/>
  <c r="B2918" i="18"/>
  <c r="B2917" i="18"/>
  <c r="B2916" i="18"/>
  <c r="B2915" i="18"/>
  <c r="B2914" i="18"/>
  <c r="B2913" i="18"/>
  <c r="B2912" i="18"/>
  <c r="B2911" i="18"/>
  <c r="B2910" i="18"/>
  <c r="B2909" i="18"/>
  <c r="B2908" i="18"/>
  <c r="B2907" i="18"/>
  <c r="B2906" i="18"/>
  <c r="B2905" i="18"/>
  <c r="B2904" i="18"/>
  <c r="B2903" i="18"/>
  <c r="B2902" i="18"/>
  <c r="B2901" i="18"/>
  <c r="B2900" i="18"/>
  <c r="B2899" i="18"/>
  <c r="B2898" i="18"/>
  <c r="B2897" i="18"/>
  <c r="B2896" i="18"/>
  <c r="B2895" i="18"/>
  <c r="B2894" i="18"/>
  <c r="B2893" i="18"/>
  <c r="B2892" i="18"/>
  <c r="B2891" i="18"/>
  <c r="B2890" i="18"/>
  <c r="B2889" i="18"/>
  <c r="B2888" i="18"/>
  <c r="B2887" i="18"/>
  <c r="B2886" i="18"/>
  <c r="B2885" i="18"/>
  <c r="B2884" i="18"/>
  <c r="B2883" i="18"/>
  <c r="B2882" i="18"/>
  <c r="B2881" i="18"/>
  <c r="B2880" i="18"/>
  <c r="B2879" i="18"/>
  <c r="B2878" i="18"/>
  <c r="B2877" i="18"/>
  <c r="B2876" i="18"/>
  <c r="B2875" i="18"/>
  <c r="B2874" i="18"/>
  <c r="B2873" i="18"/>
  <c r="B2872" i="18"/>
  <c r="B2871" i="18"/>
  <c r="B2870" i="18"/>
  <c r="B2869" i="18"/>
  <c r="B2868" i="18"/>
  <c r="B2867" i="18"/>
  <c r="B2866" i="18"/>
  <c r="B2865" i="18"/>
  <c r="B2864" i="18"/>
  <c r="B2863" i="18"/>
  <c r="B2862" i="18"/>
  <c r="B2861" i="18"/>
  <c r="B2860" i="18"/>
  <c r="B2859" i="18"/>
  <c r="B2858" i="18"/>
  <c r="B2857" i="18"/>
  <c r="B2856" i="18"/>
  <c r="B2855" i="18"/>
  <c r="B2854" i="18"/>
  <c r="B2853" i="18"/>
  <c r="B2852" i="18"/>
  <c r="B2851" i="18"/>
  <c r="B2850" i="18"/>
  <c r="B2849" i="18"/>
  <c r="B2848" i="18"/>
  <c r="B2847" i="18"/>
  <c r="B2846" i="18"/>
  <c r="B2845" i="18"/>
  <c r="B2844" i="18"/>
  <c r="B2843" i="18"/>
  <c r="B2842" i="18"/>
  <c r="B2841" i="18"/>
  <c r="B2840" i="18"/>
  <c r="B2839" i="18"/>
  <c r="B2838" i="18"/>
  <c r="B2837" i="18"/>
  <c r="B2836" i="18"/>
  <c r="B2835" i="18"/>
  <c r="B2834" i="18"/>
  <c r="B2833" i="18"/>
  <c r="B2832" i="18"/>
  <c r="B2831" i="18"/>
  <c r="B2830" i="18"/>
  <c r="B2829" i="18"/>
  <c r="B2828" i="18"/>
  <c r="B2827" i="18"/>
  <c r="B2826" i="18"/>
  <c r="B2825" i="18"/>
  <c r="B2824" i="18"/>
  <c r="B2823" i="18"/>
  <c r="B2822" i="18"/>
  <c r="B2821" i="18"/>
  <c r="B2820" i="18"/>
  <c r="B2819" i="18"/>
  <c r="B2818" i="18"/>
  <c r="B2817" i="18"/>
  <c r="B2816" i="18"/>
  <c r="B2815" i="18"/>
  <c r="B2814" i="18"/>
  <c r="B2813" i="18"/>
  <c r="B2812" i="18"/>
  <c r="B2811" i="18"/>
  <c r="B2810" i="18"/>
  <c r="B2809" i="18"/>
  <c r="B2808" i="18"/>
  <c r="B2807" i="18"/>
  <c r="B2806" i="18"/>
  <c r="B2805" i="18"/>
  <c r="B2804" i="18"/>
  <c r="B2803" i="18"/>
  <c r="B2802" i="18"/>
  <c r="B2801" i="18"/>
  <c r="B2800" i="18"/>
  <c r="B2799" i="18"/>
  <c r="B2798" i="18"/>
  <c r="B2797" i="18"/>
  <c r="B2796" i="18"/>
  <c r="B2795" i="18"/>
  <c r="B2794" i="18"/>
  <c r="B2793" i="18"/>
  <c r="B2792" i="18"/>
  <c r="B2791" i="18"/>
  <c r="B2790" i="18"/>
  <c r="B2789" i="18"/>
  <c r="B2788" i="18"/>
  <c r="B2787" i="18"/>
  <c r="B2786" i="18"/>
  <c r="B2785" i="18"/>
  <c r="B2784" i="18"/>
  <c r="B2783" i="18"/>
  <c r="B2782" i="18"/>
  <c r="B2781" i="18"/>
  <c r="B2780" i="18"/>
  <c r="B2779" i="18"/>
  <c r="B2778" i="18"/>
  <c r="B2777" i="18"/>
  <c r="B2776" i="18"/>
  <c r="B2775" i="18"/>
  <c r="B2774" i="18"/>
  <c r="B2773" i="18"/>
  <c r="B2772" i="18"/>
  <c r="B2771" i="18"/>
  <c r="B2770" i="18"/>
  <c r="B2769" i="18"/>
  <c r="B2768" i="18"/>
  <c r="B2767" i="18"/>
  <c r="B2766" i="18"/>
  <c r="B2765" i="18"/>
  <c r="B2764" i="18"/>
  <c r="B2763" i="18"/>
  <c r="B2762" i="18"/>
  <c r="B2761" i="18"/>
  <c r="B2760" i="18"/>
  <c r="B2759" i="18"/>
  <c r="B2758" i="18"/>
  <c r="B2757" i="18"/>
  <c r="B2756" i="18"/>
  <c r="B2755" i="18"/>
  <c r="B2754" i="18"/>
  <c r="B2753" i="18"/>
  <c r="B2752" i="18"/>
  <c r="B2751" i="18"/>
  <c r="B2750" i="18"/>
  <c r="B2749" i="18"/>
  <c r="B2748" i="18"/>
  <c r="B2747" i="18"/>
  <c r="B2746" i="18"/>
  <c r="B2745" i="18"/>
  <c r="B2744" i="18"/>
  <c r="B2743" i="18"/>
  <c r="B2742" i="18"/>
  <c r="B2741" i="18"/>
  <c r="B2740" i="18"/>
  <c r="B2739" i="18"/>
  <c r="B2738" i="18"/>
  <c r="B2737" i="18"/>
  <c r="B2736" i="18"/>
  <c r="B2735" i="18"/>
  <c r="B2734" i="18"/>
  <c r="B2733" i="18"/>
  <c r="B2732" i="18"/>
  <c r="B2731" i="18"/>
  <c r="B2730" i="18"/>
  <c r="B2729" i="18"/>
  <c r="B2728" i="18"/>
  <c r="B2727" i="18"/>
  <c r="B2726" i="18"/>
  <c r="B2725" i="18"/>
  <c r="B2724" i="18"/>
  <c r="B2723" i="18"/>
  <c r="B2722" i="18"/>
  <c r="B2721" i="18"/>
  <c r="B2720" i="18"/>
  <c r="B2719" i="18"/>
  <c r="B2718" i="18"/>
  <c r="B2717" i="18"/>
  <c r="B2716" i="18"/>
  <c r="B2715" i="18"/>
  <c r="B2714" i="18"/>
  <c r="B2713" i="18"/>
  <c r="B2712" i="18"/>
  <c r="B2711" i="18"/>
  <c r="B2710" i="18"/>
  <c r="B2709" i="18"/>
  <c r="B2708" i="18"/>
  <c r="B2707" i="18"/>
  <c r="B2706" i="18"/>
  <c r="B2705" i="18"/>
  <c r="B2704" i="18"/>
  <c r="B2703" i="18"/>
  <c r="B2702" i="18"/>
  <c r="B2701" i="18"/>
  <c r="B2700" i="18"/>
  <c r="B2699" i="18"/>
  <c r="B2698" i="18"/>
  <c r="B2697" i="18"/>
  <c r="B2696" i="18"/>
  <c r="B2695" i="18"/>
  <c r="B2694" i="18"/>
  <c r="B2693" i="18"/>
  <c r="B2692" i="18"/>
  <c r="B2691" i="18"/>
  <c r="B2690" i="18"/>
  <c r="B2689" i="18"/>
  <c r="B2688" i="18"/>
  <c r="B2687" i="18"/>
  <c r="B2686" i="18"/>
  <c r="B2685" i="18"/>
  <c r="B2684" i="18"/>
  <c r="B2683" i="18"/>
  <c r="B2682" i="18"/>
  <c r="B2681" i="18"/>
  <c r="B2680" i="18"/>
  <c r="B2679" i="18"/>
  <c r="B2678" i="18"/>
  <c r="B2677" i="18"/>
  <c r="B2676" i="18"/>
  <c r="B2675" i="18"/>
  <c r="B2674" i="18"/>
  <c r="B2673" i="18"/>
  <c r="B2672" i="18"/>
  <c r="B2671" i="18"/>
  <c r="B2670" i="18"/>
  <c r="B2669" i="18"/>
  <c r="B2668" i="18"/>
  <c r="B2667" i="18"/>
  <c r="B2666" i="18"/>
  <c r="B2665" i="18"/>
  <c r="B2664" i="18"/>
  <c r="B2663" i="18"/>
  <c r="B2662" i="18"/>
  <c r="B2661" i="18"/>
  <c r="B2660" i="18"/>
  <c r="B2659" i="18"/>
  <c r="B2658" i="18"/>
  <c r="B2657" i="18"/>
  <c r="B2656" i="18"/>
  <c r="B2655" i="18"/>
  <c r="B2654" i="18"/>
  <c r="B2653" i="18"/>
  <c r="B2652" i="18"/>
  <c r="B2651" i="18"/>
  <c r="B2650" i="18"/>
  <c r="B2649" i="18"/>
  <c r="B2648" i="18"/>
  <c r="B2647" i="18"/>
  <c r="B2646" i="18"/>
  <c r="B2645" i="18"/>
  <c r="B2644" i="18"/>
  <c r="B2643" i="18"/>
  <c r="B2642" i="18"/>
  <c r="B2641" i="18"/>
  <c r="B2640" i="18"/>
  <c r="B2639" i="18"/>
  <c r="B2638" i="18"/>
  <c r="B2637" i="18"/>
  <c r="B2636" i="18"/>
  <c r="B2635" i="18"/>
  <c r="B2634" i="18"/>
  <c r="B2633" i="18"/>
  <c r="B2632" i="18"/>
  <c r="B2631" i="18"/>
  <c r="B2630" i="18"/>
  <c r="B2629" i="18"/>
  <c r="B2628" i="18"/>
  <c r="B2627" i="18"/>
  <c r="B2626" i="18"/>
  <c r="B2625" i="18"/>
  <c r="B2624" i="18"/>
  <c r="B2623" i="18"/>
  <c r="B2622" i="18"/>
  <c r="B2621" i="18"/>
  <c r="B2620" i="18"/>
  <c r="B2619" i="18"/>
  <c r="B2618" i="18"/>
  <c r="B2617" i="18"/>
  <c r="B2616" i="18"/>
  <c r="B2615" i="18"/>
  <c r="B2614" i="18"/>
  <c r="B2613" i="18"/>
  <c r="B2612" i="18"/>
  <c r="B2611" i="18"/>
  <c r="B2610" i="18"/>
  <c r="B2609" i="18"/>
  <c r="B2608" i="18"/>
  <c r="B2607" i="18"/>
  <c r="B2606" i="18"/>
  <c r="B2605" i="18"/>
  <c r="B2604" i="18"/>
  <c r="B2603" i="18"/>
  <c r="B2602" i="18"/>
  <c r="B2601" i="18"/>
  <c r="B2600" i="18"/>
  <c r="B2599" i="18"/>
  <c r="B2598" i="18"/>
  <c r="B2597" i="18"/>
  <c r="B2596" i="18"/>
  <c r="B2595" i="18"/>
  <c r="B2594" i="18"/>
  <c r="B2593" i="18"/>
  <c r="B2592" i="18"/>
  <c r="B2591" i="18"/>
  <c r="B2590" i="18"/>
  <c r="B2589" i="18"/>
  <c r="B2588" i="18"/>
  <c r="B2587" i="18"/>
  <c r="B2586" i="18"/>
  <c r="B2585" i="18"/>
  <c r="B2584" i="18"/>
  <c r="B2583" i="18"/>
  <c r="B2582" i="18"/>
  <c r="B2581" i="18"/>
  <c r="B2580" i="18"/>
  <c r="B2579" i="18"/>
  <c r="B2578" i="18"/>
  <c r="B2577" i="18"/>
  <c r="B2576" i="18"/>
  <c r="B2575" i="18"/>
  <c r="B2574" i="18"/>
  <c r="B2573" i="18"/>
  <c r="B2572" i="18"/>
  <c r="B2571" i="18"/>
  <c r="B2570" i="18"/>
  <c r="B2569" i="18"/>
  <c r="B2568" i="18"/>
  <c r="B2567" i="18"/>
  <c r="B2566" i="18"/>
  <c r="B2565" i="18"/>
  <c r="B2564" i="18"/>
  <c r="B2563" i="18"/>
  <c r="B2562" i="18"/>
  <c r="B2561" i="18"/>
  <c r="B2560" i="18"/>
  <c r="B2559" i="18"/>
  <c r="B2558" i="18"/>
  <c r="B2557" i="18"/>
  <c r="B2556" i="18"/>
  <c r="B2555" i="18"/>
  <c r="B2554" i="18"/>
  <c r="B2553" i="18"/>
  <c r="B2552" i="18"/>
  <c r="B2551" i="18"/>
  <c r="B2550" i="18"/>
  <c r="B2549" i="18"/>
  <c r="B2548" i="18"/>
  <c r="B2547" i="18"/>
  <c r="B2546" i="18"/>
  <c r="B2545" i="18"/>
  <c r="B2544" i="18"/>
  <c r="B2543" i="18"/>
  <c r="B2542" i="18"/>
  <c r="B2541" i="18"/>
  <c r="B2540" i="18"/>
  <c r="B2539" i="18"/>
  <c r="B2538" i="18"/>
  <c r="B2537" i="18"/>
  <c r="B2536" i="18"/>
  <c r="B2535" i="18"/>
  <c r="B2534" i="18"/>
  <c r="B2533" i="18"/>
  <c r="B2532" i="18"/>
  <c r="B2531" i="18"/>
  <c r="B2530" i="18"/>
  <c r="B2529" i="18"/>
  <c r="B2528" i="18"/>
  <c r="B2527" i="18"/>
  <c r="B2526" i="18"/>
  <c r="B2525" i="18"/>
  <c r="B2524" i="18"/>
  <c r="B2523" i="18"/>
  <c r="B2522" i="18"/>
  <c r="B2521" i="18"/>
  <c r="B2520" i="18"/>
  <c r="B2519" i="18"/>
  <c r="B2518" i="18"/>
  <c r="B2517" i="18"/>
  <c r="B2516" i="18"/>
  <c r="B2515" i="18"/>
  <c r="B2514" i="18"/>
  <c r="B2513" i="18"/>
  <c r="B2512" i="18"/>
  <c r="B2511" i="18"/>
  <c r="B2510" i="18"/>
  <c r="B2509" i="18"/>
  <c r="B2508" i="18"/>
  <c r="B2507" i="18"/>
  <c r="B2506" i="18"/>
  <c r="B2505" i="18"/>
  <c r="B2504" i="18"/>
  <c r="B2503" i="18"/>
  <c r="B2502" i="18"/>
  <c r="B2501" i="18"/>
  <c r="B2500" i="18"/>
  <c r="B2499" i="18"/>
  <c r="B2498" i="18"/>
  <c r="B2497" i="18"/>
  <c r="B2496" i="18"/>
  <c r="B2495" i="18"/>
  <c r="B2494" i="18"/>
  <c r="B2493" i="18"/>
  <c r="B2492" i="18"/>
  <c r="B2491" i="18"/>
  <c r="B2490" i="18"/>
  <c r="B2489" i="18"/>
  <c r="B2488" i="18"/>
  <c r="B2487" i="18"/>
  <c r="B2486" i="18"/>
  <c r="B2485" i="18"/>
  <c r="B2484" i="18"/>
  <c r="B2483" i="18"/>
  <c r="B2482" i="18"/>
  <c r="B2481" i="18"/>
  <c r="B2480" i="18"/>
  <c r="B2479" i="18"/>
  <c r="B2478" i="18"/>
  <c r="B2477" i="18"/>
  <c r="B2476" i="18"/>
  <c r="B2475" i="18"/>
  <c r="B2474" i="18"/>
  <c r="B2473" i="18"/>
  <c r="B2472" i="18"/>
  <c r="B2471" i="18"/>
  <c r="B2470" i="18"/>
  <c r="B2469" i="18"/>
  <c r="B2468" i="18"/>
  <c r="B2467" i="18"/>
  <c r="B2466" i="18"/>
  <c r="B2465" i="18"/>
  <c r="B2464" i="18"/>
  <c r="B2463" i="18"/>
  <c r="B2462" i="18"/>
  <c r="B2461" i="18"/>
  <c r="B2460" i="18"/>
  <c r="B2459" i="18"/>
  <c r="B2458" i="18"/>
  <c r="B2457" i="18"/>
  <c r="B2456" i="18"/>
  <c r="B2455" i="18"/>
  <c r="B2454" i="18"/>
  <c r="B2453" i="18"/>
  <c r="B2452" i="18"/>
  <c r="B2451" i="18"/>
  <c r="B2450" i="18"/>
  <c r="B2449" i="18"/>
  <c r="B2448" i="18"/>
  <c r="B2447" i="18"/>
  <c r="B2446" i="18"/>
  <c r="B2445" i="18"/>
  <c r="B2444" i="18"/>
  <c r="B2443" i="18"/>
  <c r="B2442" i="18"/>
  <c r="B2441" i="18"/>
  <c r="B2440" i="18"/>
  <c r="B2439" i="18"/>
  <c r="B2438" i="18"/>
  <c r="B2437" i="18"/>
  <c r="B2436" i="18"/>
  <c r="B2435" i="18"/>
  <c r="B2434" i="18"/>
  <c r="B2433" i="18"/>
  <c r="B2432" i="18"/>
  <c r="B2431" i="18"/>
  <c r="B2430" i="18"/>
  <c r="B2429" i="18"/>
  <c r="B2428" i="18"/>
  <c r="B2427" i="18"/>
  <c r="B2426" i="18"/>
  <c r="B2425" i="18"/>
  <c r="B2424" i="18"/>
  <c r="B2423" i="18"/>
  <c r="B2422" i="18"/>
  <c r="B2421" i="18"/>
  <c r="B2420" i="18"/>
  <c r="B2419" i="18"/>
  <c r="B2418" i="18"/>
  <c r="B2417" i="18"/>
  <c r="B2416" i="18"/>
  <c r="B2415" i="18"/>
  <c r="B2414" i="18"/>
  <c r="B2413" i="18"/>
  <c r="B2412" i="18"/>
  <c r="B2411" i="18"/>
  <c r="B2410" i="18"/>
  <c r="B2409" i="18"/>
  <c r="B2408" i="18"/>
  <c r="B2407" i="18"/>
  <c r="B2406" i="18"/>
  <c r="B2405" i="18"/>
  <c r="B2404" i="18"/>
  <c r="B2403" i="18"/>
  <c r="B2402" i="18"/>
  <c r="B2401" i="18"/>
  <c r="B2400" i="18"/>
  <c r="B2399" i="18"/>
  <c r="B2398" i="18"/>
  <c r="B2397" i="18"/>
  <c r="B2396" i="18"/>
  <c r="B2395" i="18"/>
  <c r="B2394" i="18"/>
  <c r="B2393" i="18"/>
  <c r="B2392" i="18"/>
  <c r="B2391" i="18"/>
  <c r="B2390" i="18"/>
  <c r="B2389" i="18"/>
  <c r="B2388" i="18"/>
  <c r="B2387" i="18"/>
  <c r="B2386" i="18"/>
  <c r="B2385" i="18"/>
  <c r="B2384" i="18"/>
  <c r="B2383" i="18"/>
  <c r="B2382" i="18"/>
  <c r="B2381" i="18"/>
  <c r="B2380" i="18"/>
  <c r="B2379" i="18"/>
  <c r="B2378" i="18"/>
  <c r="B2377" i="18"/>
  <c r="B2376" i="18"/>
  <c r="B2375" i="18"/>
  <c r="B2374" i="18"/>
  <c r="B2373" i="18"/>
  <c r="B2372" i="18"/>
  <c r="B2371" i="18"/>
  <c r="B2370" i="18"/>
  <c r="B2369" i="18"/>
  <c r="B2368" i="18"/>
  <c r="B2367" i="18"/>
  <c r="B2366" i="18"/>
  <c r="B2365" i="18"/>
  <c r="B2364" i="18"/>
  <c r="B2363" i="18"/>
  <c r="B2362" i="18"/>
  <c r="B2361" i="18"/>
  <c r="B2360" i="18"/>
  <c r="B2359" i="18"/>
  <c r="B2358" i="18"/>
  <c r="B2357" i="18"/>
  <c r="B2356" i="18"/>
  <c r="B2355" i="18"/>
  <c r="B2354" i="18"/>
  <c r="B2353" i="18"/>
  <c r="B2352" i="18"/>
  <c r="B2351" i="18"/>
  <c r="B2350" i="18"/>
  <c r="B2349" i="18"/>
  <c r="B2348" i="18"/>
  <c r="B2347" i="18"/>
  <c r="B2346" i="18"/>
  <c r="B2345" i="18"/>
  <c r="B2344" i="18"/>
  <c r="B2343" i="18"/>
  <c r="B2342" i="18"/>
  <c r="B2341" i="18"/>
  <c r="B2340" i="18"/>
  <c r="B2339" i="18"/>
  <c r="B2338" i="18"/>
  <c r="B2337" i="18"/>
  <c r="B2336" i="18"/>
  <c r="B2335" i="18"/>
  <c r="B2334" i="18"/>
  <c r="B2333" i="18"/>
  <c r="B2332" i="18"/>
  <c r="B2331" i="18"/>
  <c r="B2330" i="18"/>
  <c r="B2329" i="18"/>
  <c r="B2328" i="18"/>
  <c r="B2327" i="18"/>
  <c r="B2326" i="18"/>
  <c r="B2325" i="18"/>
  <c r="B2324" i="18"/>
  <c r="B2323" i="18"/>
  <c r="B2322" i="18"/>
  <c r="B2321" i="18"/>
  <c r="B2320" i="18"/>
  <c r="B2319" i="18"/>
  <c r="B2318" i="18"/>
  <c r="B2317" i="18"/>
  <c r="B2316" i="18"/>
  <c r="B2315" i="18"/>
  <c r="B2314" i="18"/>
  <c r="B2313" i="18"/>
  <c r="B2312" i="18"/>
  <c r="B2311" i="18"/>
  <c r="B2310" i="18"/>
  <c r="B2309" i="18"/>
  <c r="B2308" i="18"/>
  <c r="B2307" i="18"/>
  <c r="B2306" i="18"/>
  <c r="B2305" i="18"/>
  <c r="B2304" i="18"/>
  <c r="B2303" i="18"/>
  <c r="B2302" i="18"/>
  <c r="B2301" i="18"/>
  <c r="B2300" i="18"/>
  <c r="B2299" i="18"/>
  <c r="B2298" i="18"/>
  <c r="B2297" i="18"/>
  <c r="B2296" i="18"/>
  <c r="B2295" i="18"/>
  <c r="B2294" i="18"/>
  <c r="B2293" i="18"/>
  <c r="B2292" i="18"/>
  <c r="B2291" i="18"/>
  <c r="B2290" i="18"/>
  <c r="B2289" i="18"/>
  <c r="B2288" i="18"/>
  <c r="B2287" i="18"/>
  <c r="B2286" i="18"/>
  <c r="B2285" i="18"/>
  <c r="B2284" i="18"/>
  <c r="B2283" i="18"/>
  <c r="B2282" i="18"/>
  <c r="B2281" i="18"/>
  <c r="B2280" i="18"/>
  <c r="B2279" i="18"/>
  <c r="B2278" i="18"/>
  <c r="B2277" i="18"/>
  <c r="B2276" i="18"/>
  <c r="B2275" i="18"/>
  <c r="B2274" i="18"/>
  <c r="B2273" i="18"/>
  <c r="B2272" i="18"/>
  <c r="B2271" i="18"/>
  <c r="B2270" i="18"/>
  <c r="B2269" i="18"/>
  <c r="B2268" i="18"/>
  <c r="B2267" i="18"/>
  <c r="B2266" i="18"/>
  <c r="B2265" i="18"/>
  <c r="B2264" i="18"/>
  <c r="B2263" i="18"/>
  <c r="B2262" i="18"/>
  <c r="B2261" i="18"/>
  <c r="B2260" i="18"/>
  <c r="B2259" i="18"/>
  <c r="B2258" i="18"/>
  <c r="B2257" i="18"/>
  <c r="B2256" i="18"/>
  <c r="B2255" i="18"/>
  <c r="B2254" i="18"/>
  <c r="B2253" i="18"/>
  <c r="B2252" i="18"/>
  <c r="B2251" i="18"/>
  <c r="B2250" i="18"/>
  <c r="B2249" i="18"/>
  <c r="B2248" i="18"/>
  <c r="B2247" i="18"/>
  <c r="B2246" i="18"/>
  <c r="B2245" i="18"/>
  <c r="B2244" i="18"/>
  <c r="B2243" i="18"/>
  <c r="B2242" i="18"/>
  <c r="B2241" i="18"/>
  <c r="B2240" i="18"/>
  <c r="B2239" i="18"/>
  <c r="B2238" i="18"/>
  <c r="B2237" i="18"/>
  <c r="B2236" i="18"/>
  <c r="B2235" i="18"/>
  <c r="B2234" i="18"/>
  <c r="B2233" i="18"/>
  <c r="B2232" i="18"/>
  <c r="B2231" i="18"/>
  <c r="B2230" i="18"/>
  <c r="B2229" i="18"/>
  <c r="B2228" i="18"/>
  <c r="B2227" i="18"/>
  <c r="B2226" i="18"/>
  <c r="B2225" i="18"/>
  <c r="B2224" i="18"/>
  <c r="B2223" i="18"/>
  <c r="B2222" i="18"/>
  <c r="B2221" i="18"/>
  <c r="B2220" i="18"/>
  <c r="B2219" i="18"/>
  <c r="B2218" i="18"/>
  <c r="B2217" i="18"/>
  <c r="B2216" i="18"/>
  <c r="B2215" i="18"/>
  <c r="B2214" i="18"/>
  <c r="B2213" i="18"/>
  <c r="B2212" i="18"/>
  <c r="B2211" i="18"/>
  <c r="B2210" i="18"/>
  <c r="B2209" i="18"/>
  <c r="B2208" i="18"/>
  <c r="B2207" i="18"/>
  <c r="B2206" i="18"/>
  <c r="B2205" i="18"/>
  <c r="B2204" i="18"/>
  <c r="B2203" i="18"/>
  <c r="B2202" i="18"/>
  <c r="B2201" i="18"/>
  <c r="B2200" i="18"/>
  <c r="B2199" i="18"/>
  <c r="B2198" i="18"/>
  <c r="B2197" i="18"/>
  <c r="B2196" i="18"/>
  <c r="B2195" i="18"/>
  <c r="B2194" i="18"/>
  <c r="B2193" i="18"/>
  <c r="B2192" i="18"/>
  <c r="B2191" i="18"/>
  <c r="B2190" i="18"/>
  <c r="B2189" i="18"/>
  <c r="B2188" i="18"/>
  <c r="B2187" i="18"/>
  <c r="B2186" i="18"/>
  <c r="B2185" i="18"/>
  <c r="B2184" i="18"/>
  <c r="B2183" i="18"/>
  <c r="B2182" i="18"/>
  <c r="B2181" i="18"/>
  <c r="B2180" i="18"/>
  <c r="B2179" i="18"/>
  <c r="B2178" i="18"/>
  <c r="B2177" i="18"/>
  <c r="B2176" i="18"/>
  <c r="B2175" i="18"/>
  <c r="B2174" i="18"/>
  <c r="B2173" i="18"/>
  <c r="B2172" i="18"/>
  <c r="B2171" i="18"/>
  <c r="B2170" i="18"/>
  <c r="B2169" i="18"/>
  <c r="B2168" i="18"/>
  <c r="B2167" i="18"/>
  <c r="B2166" i="18"/>
  <c r="B2165" i="18"/>
  <c r="B2164" i="18"/>
  <c r="B2163" i="18"/>
  <c r="B2162" i="18"/>
  <c r="B2161" i="18"/>
  <c r="B2160" i="18"/>
  <c r="B2159" i="18"/>
  <c r="B2158" i="18"/>
  <c r="B2157" i="18"/>
  <c r="B2156" i="18"/>
  <c r="B2155" i="18"/>
  <c r="B2154" i="18"/>
  <c r="B2153" i="18"/>
  <c r="B2152" i="18"/>
  <c r="B2151" i="18"/>
  <c r="B2150" i="18"/>
  <c r="B2149" i="18"/>
  <c r="B2148" i="18"/>
  <c r="B2147" i="18"/>
  <c r="B2146" i="18"/>
  <c r="B2145" i="18"/>
  <c r="B2144" i="18"/>
  <c r="B2143" i="18"/>
  <c r="B2142" i="18"/>
  <c r="B2141" i="18"/>
  <c r="B2140" i="18"/>
  <c r="B2139" i="18"/>
  <c r="B2138" i="18"/>
  <c r="B2137" i="18"/>
  <c r="B2136" i="18"/>
  <c r="B2135" i="18"/>
  <c r="B2134" i="18"/>
  <c r="B2133" i="18"/>
  <c r="B2132" i="18"/>
  <c r="B2131" i="18"/>
  <c r="B2130" i="18"/>
  <c r="B2129" i="18"/>
  <c r="B2128" i="18"/>
  <c r="B2127" i="18"/>
  <c r="B2126" i="18"/>
  <c r="B2125" i="18"/>
  <c r="B2124" i="18"/>
  <c r="B2123" i="18"/>
  <c r="B2122" i="18"/>
  <c r="B2121" i="18"/>
  <c r="B2120" i="18"/>
  <c r="B2119" i="18"/>
  <c r="B2118" i="18"/>
  <c r="B2117" i="18"/>
  <c r="B2116" i="18"/>
  <c r="B2115" i="18"/>
  <c r="B2114" i="18"/>
  <c r="B2113" i="18"/>
  <c r="B2112" i="18"/>
  <c r="B2111" i="18"/>
  <c r="B2110" i="18"/>
  <c r="B2109" i="18"/>
  <c r="B2108" i="18"/>
  <c r="B2107" i="18"/>
  <c r="B2106" i="18"/>
  <c r="B2105" i="18"/>
  <c r="B2104" i="18"/>
  <c r="B2103" i="18"/>
  <c r="B2102" i="18"/>
  <c r="B2101" i="18"/>
  <c r="B2100" i="18"/>
  <c r="B2099" i="18"/>
  <c r="B2098" i="18"/>
  <c r="B2097" i="18"/>
  <c r="B2096" i="18"/>
  <c r="B2095" i="18"/>
  <c r="B2094" i="18"/>
  <c r="B2093" i="18"/>
  <c r="B2092" i="18"/>
  <c r="B2091" i="18"/>
  <c r="B2090" i="18"/>
  <c r="B2089" i="18"/>
  <c r="B2088" i="18"/>
  <c r="B2087" i="18"/>
  <c r="B2086" i="18"/>
  <c r="B2085" i="18"/>
  <c r="B2084" i="18"/>
  <c r="B2083" i="18"/>
  <c r="B2082" i="18"/>
  <c r="B2081" i="18"/>
  <c r="B2080" i="18"/>
  <c r="B2079" i="18"/>
  <c r="B2078" i="18"/>
  <c r="B2077" i="18"/>
  <c r="B2076" i="18"/>
  <c r="B2075" i="18"/>
  <c r="B2074" i="18"/>
  <c r="B2073" i="18"/>
  <c r="B2072" i="18"/>
  <c r="B2071" i="18"/>
  <c r="B2070" i="18"/>
  <c r="B2069" i="18"/>
  <c r="B2068" i="18"/>
  <c r="B2067" i="18"/>
  <c r="B2066" i="18"/>
  <c r="B2065" i="18"/>
  <c r="B2064" i="18"/>
  <c r="B2063" i="18"/>
  <c r="B2062" i="18"/>
  <c r="B2061" i="18"/>
  <c r="B2060" i="18"/>
  <c r="B2059" i="18"/>
  <c r="B2058" i="18"/>
  <c r="B2057" i="18"/>
  <c r="B2056" i="18"/>
  <c r="B2055" i="18"/>
  <c r="B2054" i="18"/>
  <c r="B2053" i="18"/>
  <c r="B2052" i="18"/>
  <c r="B2051" i="18"/>
  <c r="B2050" i="18"/>
  <c r="B2049" i="18"/>
  <c r="B2048" i="18"/>
  <c r="B2047" i="18"/>
  <c r="B2046" i="18"/>
  <c r="B2045" i="18"/>
  <c r="B2044" i="18"/>
  <c r="B2043" i="18"/>
  <c r="B2042" i="18"/>
  <c r="B2041" i="18"/>
  <c r="B2040" i="18"/>
  <c r="B2039" i="18"/>
  <c r="B2038" i="18"/>
  <c r="B2037" i="18"/>
  <c r="B2036" i="18"/>
  <c r="B2035" i="18"/>
  <c r="B2034" i="18"/>
  <c r="B2033" i="18"/>
  <c r="B2032" i="18"/>
  <c r="B2031" i="18"/>
  <c r="B2030" i="18"/>
  <c r="B2029" i="18"/>
  <c r="B2028" i="18"/>
  <c r="B2027" i="18"/>
  <c r="B2026" i="18"/>
  <c r="B2025" i="18"/>
  <c r="B2024" i="18"/>
  <c r="B2023" i="18"/>
  <c r="B2022" i="18"/>
  <c r="B2021" i="18"/>
  <c r="B2020" i="18"/>
  <c r="B2019" i="18"/>
  <c r="B2018" i="18"/>
  <c r="B2017" i="18"/>
  <c r="B2016" i="18"/>
  <c r="B2015" i="18"/>
  <c r="B2014" i="18"/>
  <c r="B2013" i="18"/>
  <c r="B2012" i="18"/>
  <c r="B2011" i="18"/>
  <c r="B2010" i="18"/>
  <c r="B2009" i="18"/>
  <c r="B2008" i="18"/>
  <c r="B2007" i="18"/>
  <c r="B2006" i="18"/>
  <c r="B2005" i="18"/>
  <c r="B2004" i="18"/>
  <c r="B2003" i="18"/>
  <c r="B2002" i="18"/>
  <c r="B2001" i="18"/>
  <c r="B2000" i="18"/>
  <c r="B1999" i="18"/>
  <c r="B1998" i="18"/>
  <c r="B1997" i="18"/>
  <c r="B1996" i="18"/>
  <c r="B1995" i="18"/>
  <c r="B1994" i="18"/>
  <c r="B1993" i="18"/>
  <c r="B1992" i="18"/>
  <c r="B1991" i="18"/>
  <c r="B1990" i="18"/>
  <c r="B1989" i="18"/>
  <c r="B1988" i="18"/>
  <c r="B1987" i="18"/>
  <c r="B1986" i="18"/>
  <c r="B1985" i="18"/>
  <c r="B1984" i="18"/>
  <c r="B1983" i="18"/>
  <c r="B1982" i="18"/>
  <c r="B1981" i="18"/>
  <c r="B1980" i="18"/>
  <c r="B1979" i="18"/>
  <c r="B1978" i="18"/>
  <c r="B1977" i="18"/>
  <c r="B1976" i="18"/>
  <c r="B1975" i="18"/>
  <c r="B1974" i="18"/>
  <c r="B1973" i="18"/>
  <c r="B1972" i="18"/>
  <c r="B1971" i="18"/>
  <c r="B1970" i="18"/>
  <c r="B1969" i="18"/>
  <c r="B1968" i="18"/>
  <c r="B1967" i="18"/>
  <c r="B1966" i="18"/>
  <c r="B1965" i="18"/>
  <c r="B1964" i="18"/>
  <c r="B1963" i="18"/>
  <c r="B1962" i="18"/>
  <c r="B1961" i="18"/>
  <c r="B1960" i="18"/>
  <c r="B1959" i="18"/>
  <c r="B1958" i="18"/>
  <c r="B1957" i="18"/>
  <c r="B1956" i="18"/>
  <c r="B1955" i="18"/>
  <c r="B1954" i="18"/>
  <c r="B1953" i="18"/>
  <c r="B1952" i="18"/>
  <c r="B1951" i="18"/>
  <c r="B1950" i="18"/>
  <c r="B1949" i="18"/>
  <c r="B1948" i="18"/>
  <c r="B1947" i="18"/>
  <c r="B1946" i="18"/>
  <c r="B1945" i="18"/>
  <c r="B1944" i="18"/>
  <c r="B1943" i="18"/>
  <c r="B1942" i="18"/>
  <c r="B1941" i="18"/>
  <c r="B1940" i="18"/>
  <c r="B1939" i="18"/>
  <c r="B1938" i="18"/>
  <c r="B1937" i="18"/>
  <c r="B1936" i="18"/>
  <c r="B1935" i="18"/>
  <c r="B1934" i="18"/>
  <c r="B1933" i="18"/>
  <c r="B1932" i="18"/>
  <c r="B1931" i="18"/>
  <c r="B1930" i="18"/>
  <c r="B1929" i="18"/>
  <c r="B1928" i="18"/>
  <c r="B1927" i="18"/>
  <c r="B1926" i="18"/>
  <c r="B1925" i="18"/>
  <c r="B1924" i="18"/>
  <c r="B1923" i="18"/>
  <c r="B1922" i="18"/>
  <c r="B1921" i="18"/>
  <c r="B1920" i="18"/>
  <c r="B1919" i="18"/>
  <c r="B1918" i="18"/>
  <c r="B1917" i="18"/>
  <c r="B1916" i="18"/>
  <c r="B1915" i="18"/>
  <c r="B1914" i="18"/>
  <c r="B1913" i="18"/>
  <c r="B1912" i="18"/>
  <c r="B1911" i="18"/>
  <c r="B1910" i="18"/>
  <c r="B1909" i="18"/>
  <c r="B1908" i="18"/>
  <c r="B1907" i="18"/>
  <c r="B1906" i="18"/>
  <c r="B1905" i="18"/>
  <c r="B1904" i="18"/>
  <c r="B1903" i="18"/>
  <c r="B1902" i="18"/>
  <c r="B1901" i="18"/>
  <c r="B1900" i="18"/>
  <c r="B1899" i="18"/>
  <c r="B1898" i="18"/>
  <c r="B1897" i="18"/>
  <c r="B1896" i="18"/>
  <c r="B1895" i="18"/>
  <c r="B1894" i="18"/>
  <c r="B1893" i="18"/>
  <c r="B1892" i="18"/>
  <c r="B1891" i="18"/>
  <c r="B1890" i="18"/>
  <c r="B1889" i="18"/>
  <c r="B1888" i="18"/>
  <c r="B1887" i="18"/>
  <c r="B1886" i="18"/>
  <c r="B1885" i="18"/>
  <c r="B1884" i="18"/>
  <c r="B1883" i="18"/>
  <c r="B1882" i="18"/>
  <c r="B1881" i="18"/>
  <c r="B1880" i="18"/>
  <c r="B1879" i="18"/>
  <c r="B1878" i="18"/>
  <c r="B1877" i="18"/>
  <c r="B1876" i="18"/>
  <c r="B1875" i="18"/>
  <c r="B1874" i="18"/>
  <c r="B1873" i="18"/>
  <c r="B1872" i="18"/>
  <c r="B1871" i="18"/>
  <c r="B1870" i="18"/>
  <c r="B1869" i="18"/>
  <c r="B1868" i="18"/>
  <c r="B1867" i="18"/>
  <c r="B1866" i="18"/>
  <c r="B1865" i="18"/>
  <c r="B1864" i="18"/>
  <c r="B1863" i="18"/>
  <c r="B1862" i="18"/>
  <c r="B1861" i="18"/>
  <c r="B1860" i="18"/>
  <c r="B1859" i="18"/>
  <c r="B1858" i="18"/>
  <c r="B1857" i="18"/>
  <c r="B1856" i="18"/>
  <c r="B1855" i="18"/>
  <c r="B1854" i="18"/>
  <c r="B1853" i="18"/>
  <c r="B1852" i="18"/>
  <c r="B1851" i="18"/>
  <c r="B1850" i="18"/>
  <c r="B1849" i="18"/>
  <c r="B1848" i="18"/>
  <c r="B1847" i="18"/>
  <c r="B1846" i="18"/>
  <c r="B1845" i="18"/>
  <c r="B1844" i="18"/>
  <c r="B1843" i="18"/>
  <c r="B1842" i="18"/>
  <c r="B1841" i="18"/>
  <c r="B1840" i="18"/>
  <c r="B1839" i="18"/>
  <c r="B1838" i="18"/>
  <c r="B1837" i="18"/>
  <c r="B1836" i="18"/>
  <c r="B1835" i="18"/>
  <c r="B1834" i="18"/>
  <c r="B1833" i="18"/>
  <c r="B1832" i="18"/>
  <c r="B1831" i="18"/>
  <c r="B1830" i="18"/>
  <c r="B1829" i="18"/>
  <c r="B1828" i="18"/>
  <c r="B1827" i="18"/>
  <c r="B1826" i="18"/>
  <c r="B1825" i="18"/>
  <c r="B1824" i="18"/>
  <c r="B1823" i="18"/>
  <c r="B1822" i="18"/>
  <c r="B1821" i="18"/>
  <c r="B1820" i="18"/>
  <c r="B1819" i="18"/>
  <c r="B1818" i="18"/>
  <c r="B1817" i="18"/>
  <c r="B1816" i="18"/>
  <c r="B1815" i="18"/>
  <c r="B1814" i="18"/>
  <c r="B1813" i="18"/>
  <c r="B1812" i="18"/>
  <c r="B1811" i="18"/>
  <c r="B1810" i="18"/>
  <c r="B1809" i="18"/>
  <c r="B1808" i="18"/>
  <c r="B1807" i="18"/>
  <c r="B1806" i="18"/>
  <c r="B1805" i="18"/>
  <c r="B1804" i="18"/>
  <c r="B1803" i="18"/>
  <c r="B1802" i="18"/>
  <c r="B1801" i="18"/>
  <c r="B1800" i="18"/>
  <c r="B1799" i="18"/>
  <c r="B1798" i="18"/>
  <c r="B1797" i="18"/>
  <c r="B1796" i="18"/>
  <c r="B1795" i="18"/>
  <c r="B1794" i="18"/>
  <c r="B1793" i="18"/>
  <c r="B1792" i="18"/>
  <c r="B1791" i="18"/>
  <c r="B1790" i="18"/>
  <c r="B1789" i="18"/>
  <c r="B1788" i="18"/>
  <c r="B1787" i="18"/>
  <c r="B1786" i="18"/>
  <c r="B1785" i="18"/>
  <c r="B1784" i="18"/>
  <c r="B1783" i="18"/>
  <c r="B1782" i="18"/>
  <c r="B1781" i="18"/>
  <c r="B1780" i="18"/>
  <c r="B1779" i="18"/>
  <c r="B1778" i="18"/>
  <c r="B1777" i="18"/>
  <c r="B1776" i="18"/>
  <c r="B1775" i="18"/>
  <c r="B1774" i="18"/>
  <c r="B1773" i="18"/>
  <c r="B1772" i="18"/>
  <c r="B1771" i="18"/>
  <c r="B1770" i="18"/>
  <c r="B1769" i="18"/>
  <c r="B1768" i="18"/>
  <c r="B1767" i="18"/>
  <c r="B1766" i="18"/>
  <c r="B1765" i="18"/>
  <c r="B1764" i="18"/>
  <c r="B1763" i="18"/>
  <c r="B1762" i="18"/>
  <c r="B1761" i="18"/>
  <c r="B1760" i="18"/>
  <c r="B1759" i="18"/>
  <c r="B1758" i="18"/>
  <c r="B1757" i="18"/>
  <c r="B1756" i="18"/>
  <c r="B1755" i="18"/>
  <c r="B1754" i="18"/>
  <c r="B1753" i="18"/>
  <c r="B1752" i="18"/>
  <c r="B1751" i="18"/>
  <c r="B1750" i="18"/>
  <c r="B1749" i="18"/>
  <c r="B1748" i="18"/>
  <c r="B1747" i="18"/>
  <c r="B1746" i="18"/>
  <c r="B1745" i="18"/>
  <c r="B1744" i="18"/>
  <c r="B1743" i="18"/>
  <c r="B1742" i="18"/>
  <c r="B1741" i="18"/>
  <c r="B1740" i="18"/>
  <c r="B1739" i="18"/>
  <c r="B1738" i="18"/>
  <c r="B1737" i="18"/>
  <c r="B1736" i="18"/>
  <c r="B1735" i="18"/>
  <c r="B1734" i="18"/>
  <c r="B1733" i="18"/>
  <c r="B1732" i="18"/>
  <c r="B1731" i="18"/>
  <c r="B1730" i="18"/>
  <c r="B1729" i="18"/>
  <c r="B1728" i="18"/>
  <c r="B1727" i="18"/>
  <c r="B1726" i="18"/>
  <c r="B1725" i="18"/>
  <c r="B1724" i="18"/>
  <c r="B1723" i="18"/>
  <c r="B1722" i="18"/>
  <c r="B1721" i="18"/>
  <c r="B1720" i="18"/>
  <c r="B1719" i="18"/>
  <c r="B1718" i="18"/>
  <c r="B1717" i="18"/>
  <c r="B1716" i="18"/>
  <c r="B1715" i="18"/>
  <c r="B1714" i="18"/>
  <c r="B1713" i="18"/>
  <c r="B1712" i="18"/>
  <c r="B1711" i="18"/>
  <c r="B1710" i="18"/>
  <c r="B1709" i="18"/>
  <c r="B1708" i="18"/>
  <c r="B1707" i="18"/>
  <c r="B1706" i="18"/>
  <c r="B1705" i="18"/>
  <c r="B1704" i="18"/>
  <c r="B1703" i="18"/>
  <c r="B1702" i="18"/>
  <c r="B1701" i="18"/>
  <c r="B1700" i="18"/>
  <c r="B1699" i="18"/>
  <c r="B1698" i="18"/>
  <c r="B1697" i="18"/>
  <c r="B1696" i="18"/>
  <c r="B1695" i="18"/>
  <c r="B1694" i="18"/>
  <c r="B1693" i="18"/>
  <c r="B1692" i="18"/>
  <c r="B1691" i="18"/>
  <c r="B1690" i="18"/>
  <c r="B1689" i="18"/>
  <c r="B1688" i="18"/>
  <c r="B1687" i="18"/>
  <c r="B1686" i="18"/>
  <c r="B1685" i="18"/>
  <c r="B1684" i="18"/>
  <c r="B1683" i="18"/>
  <c r="B1682" i="18"/>
  <c r="B1681" i="18"/>
  <c r="B1680" i="18"/>
  <c r="B1679" i="18"/>
  <c r="B1678" i="18"/>
  <c r="B1677" i="18"/>
  <c r="B1676" i="18"/>
  <c r="B1675" i="18"/>
  <c r="B1674" i="18"/>
  <c r="B1673" i="18"/>
  <c r="B1672" i="18"/>
  <c r="B1671" i="18"/>
  <c r="B1670" i="18"/>
  <c r="B1669" i="18"/>
  <c r="B1668" i="18"/>
  <c r="B1667" i="18"/>
  <c r="B1666" i="18"/>
  <c r="B1665" i="18"/>
  <c r="B1664" i="18"/>
  <c r="B1663" i="18"/>
  <c r="B1662" i="18"/>
  <c r="B1661" i="18"/>
  <c r="B1660" i="18"/>
  <c r="B1659" i="18"/>
  <c r="B1658" i="18"/>
  <c r="B1657" i="18"/>
  <c r="B1656" i="18"/>
  <c r="B1655" i="18"/>
  <c r="B1654" i="18"/>
  <c r="B1653" i="18"/>
  <c r="B1652" i="18"/>
  <c r="B1651" i="18"/>
  <c r="B1650" i="18"/>
  <c r="B1649" i="18"/>
  <c r="B1648" i="18"/>
  <c r="B1647" i="18"/>
  <c r="B1646" i="18"/>
  <c r="B1645" i="18"/>
  <c r="B1644" i="18"/>
  <c r="B1643" i="18"/>
  <c r="B1642" i="18"/>
  <c r="B1641" i="18"/>
  <c r="B1640" i="18"/>
  <c r="B1639" i="18"/>
  <c r="B1638" i="18"/>
  <c r="B1637" i="18"/>
  <c r="B1636" i="18"/>
  <c r="B1635" i="18"/>
  <c r="B1634" i="18"/>
  <c r="B1633" i="18"/>
  <c r="B1632" i="18"/>
  <c r="B1631" i="18"/>
  <c r="B1630" i="18"/>
  <c r="B1629" i="18"/>
  <c r="B1628" i="18"/>
  <c r="B1627" i="18"/>
  <c r="B1626" i="18"/>
  <c r="B1625" i="18"/>
  <c r="B1624" i="18"/>
  <c r="B1623" i="18"/>
  <c r="B1622" i="18"/>
  <c r="B1621" i="18"/>
  <c r="B1620" i="18"/>
  <c r="B1619" i="18"/>
  <c r="B1618" i="18"/>
  <c r="B1617" i="18"/>
  <c r="B1616" i="18"/>
  <c r="B1615" i="18"/>
  <c r="B1614" i="18"/>
  <c r="B1613" i="18"/>
  <c r="B1612" i="18"/>
  <c r="B1611" i="18"/>
  <c r="B1610" i="18"/>
  <c r="B1609" i="18"/>
  <c r="B1608" i="18"/>
  <c r="B1607" i="18"/>
  <c r="B1606" i="18"/>
  <c r="B1605" i="18"/>
  <c r="B1604" i="18"/>
  <c r="B1603" i="18"/>
  <c r="B1602" i="18"/>
  <c r="B1601" i="18"/>
  <c r="B1600" i="18"/>
  <c r="B1599" i="18"/>
  <c r="B1598" i="18"/>
  <c r="B1597" i="18"/>
  <c r="B1596" i="18"/>
  <c r="B1595" i="18"/>
  <c r="B1594" i="18"/>
  <c r="B1593" i="18"/>
  <c r="B1592" i="18"/>
  <c r="B1591" i="18"/>
  <c r="B1590" i="18"/>
  <c r="B1589" i="18"/>
  <c r="B1588" i="18"/>
  <c r="B1587" i="18"/>
  <c r="B1586" i="18"/>
  <c r="B1585" i="18"/>
  <c r="B1584" i="18"/>
  <c r="B1583" i="18"/>
  <c r="B1582" i="18"/>
  <c r="B1581" i="18"/>
  <c r="B1580" i="18"/>
  <c r="B1579" i="18"/>
  <c r="B1578" i="18"/>
  <c r="B1577" i="18"/>
  <c r="B1576" i="18"/>
  <c r="B1575" i="18"/>
  <c r="B1574" i="18"/>
  <c r="B1573" i="18"/>
  <c r="B1572" i="18"/>
  <c r="B1571" i="18"/>
  <c r="B1570" i="18"/>
  <c r="B1569" i="18"/>
  <c r="B1568" i="18"/>
  <c r="B1567" i="18"/>
  <c r="B1566" i="18"/>
  <c r="B1565" i="18"/>
  <c r="B1564" i="18"/>
  <c r="B1563" i="18"/>
  <c r="B1562" i="18"/>
  <c r="B1561" i="18"/>
  <c r="B1560" i="18"/>
  <c r="B1559" i="18"/>
  <c r="B1558" i="18"/>
  <c r="B1557" i="18"/>
  <c r="B1556" i="18"/>
  <c r="B1555" i="18"/>
  <c r="B1554" i="18"/>
  <c r="B1553" i="18"/>
  <c r="B1552" i="18"/>
  <c r="B1551" i="18"/>
  <c r="B1550" i="18"/>
  <c r="B1549" i="18"/>
  <c r="B1548" i="18"/>
  <c r="B1547" i="18"/>
  <c r="B1546" i="18"/>
  <c r="B1545" i="18"/>
  <c r="B1544" i="18"/>
  <c r="B1543" i="18"/>
  <c r="B1542" i="18"/>
  <c r="B1541" i="18"/>
  <c r="B1540" i="18"/>
  <c r="B1539" i="18"/>
  <c r="B1538" i="18"/>
  <c r="B1537" i="18"/>
  <c r="B1536" i="18"/>
  <c r="B1535" i="18"/>
  <c r="B1534" i="18"/>
  <c r="B1533" i="18"/>
  <c r="B1532" i="18"/>
  <c r="B1531" i="18"/>
  <c r="B1530" i="18"/>
  <c r="B1529" i="18"/>
  <c r="B1528" i="18"/>
  <c r="B1527" i="18"/>
  <c r="B1526" i="18"/>
  <c r="B1525" i="18"/>
  <c r="B1524" i="18"/>
  <c r="B1523" i="18"/>
  <c r="B1522" i="18"/>
  <c r="B1521" i="18"/>
  <c r="B1520" i="18"/>
  <c r="B1519" i="18"/>
  <c r="B1518" i="18"/>
  <c r="B1517" i="18"/>
  <c r="B1516" i="18"/>
  <c r="B1515" i="18"/>
  <c r="B1514" i="18"/>
  <c r="B1513" i="18"/>
  <c r="B1512" i="18"/>
  <c r="B1511" i="18"/>
  <c r="B1510" i="18"/>
  <c r="B1509" i="18"/>
  <c r="B1508" i="18"/>
  <c r="B1507" i="18"/>
  <c r="B1506" i="18"/>
  <c r="B1505" i="18"/>
  <c r="B1504" i="18"/>
  <c r="B1503" i="18"/>
  <c r="B1502" i="18"/>
  <c r="B1501" i="18"/>
  <c r="B1500" i="18"/>
  <c r="B1499" i="18"/>
  <c r="B1498" i="18"/>
  <c r="B1497" i="18"/>
  <c r="B1496" i="18"/>
  <c r="B1495" i="18"/>
  <c r="B1494" i="18"/>
  <c r="B1493" i="18"/>
  <c r="B1492" i="18"/>
  <c r="B1491" i="18"/>
  <c r="B1490" i="18"/>
  <c r="B1489" i="18"/>
  <c r="B1488" i="18"/>
  <c r="B1487" i="18"/>
  <c r="B1486" i="18"/>
  <c r="B1485" i="18"/>
  <c r="B1484" i="18"/>
  <c r="B1483" i="18"/>
  <c r="B1482" i="18"/>
  <c r="B1481" i="18"/>
  <c r="B1480" i="18"/>
  <c r="B1479" i="18"/>
  <c r="B1478" i="18"/>
  <c r="B1477" i="18"/>
  <c r="B1476" i="18"/>
  <c r="B1475" i="18"/>
  <c r="B1474" i="18"/>
  <c r="B1473" i="18"/>
  <c r="B1472" i="18"/>
  <c r="B1471" i="18"/>
  <c r="B1470" i="18"/>
  <c r="B1469" i="18"/>
  <c r="B1468" i="18"/>
  <c r="B1467" i="18"/>
  <c r="B1466" i="18"/>
  <c r="B1465" i="18"/>
  <c r="B1464" i="18"/>
  <c r="B1463" i="18"/>
  <c r="B1462" i="18"/>
  <c r="B1461" i="18"/>
  <c r="B1460" i="18"/>
  <c r="B1459" i="18"/>
  <c r="B1458" i="18"/>
  <c r="B1457" i="18"/>
  <c r="B1456" i="18"/>
  <c r="B1455" i="18"/>
  <c r="B1454" i="18"/>
  <c r="B1453" i="18"/>
  <c r="B1452" i="18"/>
  <c r="B1451" i="18"/>
  <c r="B1450" i="18"/>
  <c r="B1449" i="18"/>
  <c r="B1448" i="18"/>
  <c r="B1447" i="18"/>
  <c r="B1446" i="18"/>
  <c r="B1445" i="18"/>
  <c r="B1444" i="18"/>
  <c r="B1443" i="18"/>
  <c r="B1442" i="18"/>
  <c r="B1441" i="18"/>
  <c r="B1440" i="18"/>
  <c r="B1439" i="18"/>
  <c r="B1438" i="18"/>
  <c r="B1437" i="18"/>
  <c r="B1436" i="18"/>
  <c r="B1435" i="18"/>
  <c r="B1434" i="18"/>
  <c r="B1433" i="18"/>
  <c r="B1432" i="18"/>
  <c r="B1431" i="18"/>
  <c r="B1430" i="18"/>
  <c r="B1429" i="18"/>
  <c r="B1428" i="18"/>
  <c r="B1427" i="18"/>
  <c r="B1426" i="18"/>
  <c r="B1425" i="18"/>
  <c r="B1424" i="18"/>
  <c r="B1423" i="18"/>
  <c r="B1422" i="18"/>
  <c r="B1421" i="18"/>
  <c r="B1420" i="18"/>
  <c r="B1419" i="18"/>
  <c r="B1418" i="18"/>
  <c r="B1417" i="18"/>
  <c r="B1416" i="18"/>
  <c r="B1415" i="18"/>
  <c r="B1414" i="18"/>
  <c r="B1413" i="18"/>
  <c r="B1412" i="18"/>
  <c r="B1411" i="18"/>
  <c r="B1410" i="18"/>
  <c r="B1409" i="18"/>
  <c r="B1408" i="18"/>
  <c r="B1407" i="18"/>
  <c r="B1406" i="18"/>
  <c r="B1405" i="18"/>
  <c r="B1404" i="18"/>
  <c r="B1403" i="18"/>
  <c r="B1402" i="18"/>
  <c r="B1401" i="18"/>
  <c r="B1400" i="18"/>
  <c r="B1399" i="18"/>
  <c r="B1398" i="18"/>
  <c r="B1397" i="18"/>
  <c r="B1396" i="18"/>
  <c r="B1395" i="18"/>
  <c r="B1394" i="18"/>
  <c r="B1393" i="18"/>
  <c r="B1392" i="18"/>
  <c r="B1391" i="18"/>
  <c r="B1390" i="18"/>
  <c r="B1389" i="18"/>
  <c r="B1388" i="18"/>
  <c r="B1387" i="18"/>
  <c r="B1386" i="18"/>
  <c r="B1385" i="18"/>
  <c r="B1384" i="18"/>
  <c r="B1383" i="18"/>
  <c r="B1382" i="18"/>
  <c r="B1381" i="18"/>
  <c r="B1380" i="18"/>
  <c r="B1379" i="18"/>
  <c r="B1378" i="18"/>
  <c r="B1377" i="18"/>
  <c r="B1376" i="18"/>
  <c r="B1375" i="18"/>
  <c r="B1374" i="18"/>
  <c r="B1373" i="18"/>
  <c r="B1372" i="18"/>
  <c r="B1371" i="18"/>
  <c r="B1370" i="18"/>
  <c r="B1369" i="18"/>
  <c r="B1368" i="18"/>
  <c r="B1367" i="18"/>
  <c r="B1366" i="18"/>
  <c r="B1365" i="18"/>
  <c r="B1364" i="18"/>
  <c r="B1363" i="18"/>
  <c r="B1362" i="18"/>
  <c r="B1361" i="18"/>
  <c r="B1360" i="18"/>
  <c r="B1359" i="18"/>
  <c r="B1358" i="18"/>
  <c r="B1357" i="18"/>
  <c r="B1356" i="18"/>
  <c r="B1355" i="18"/>
  <c r="B1354" i="18"/>
  <c r="B1353" i="18"/>
  <c r="B1352" i="18"/>
  <c r="B1351" i="18"/>
  <c r="B1350" i="18"/>
  <c r="B1349" i="18"/>
  <c r="B1348" i="18"/>
  <c r="B1347" i="18"/>
  <c r="B1346" i="18"/>
  <c r="B1345" i="18"/>
  <c r="B1344" i="18"/>
  <c r="B1343" i="18"/>
  <c r="B1342" i="18"/>
  <c r="B1341" i="18"/>
  <c r="B1340" i="18"/>
  <c r="B1339" i="18"/>
  <c r="B1338" i="18"/>
  <c r="B1337" i="18"/>
  <c r="B1336" i="18"/>
  <c r="B1335" i="18"/>
  <c r="B1334" i="18"/>
  <c r="B1333" i="18"/>
  <c r="B1332" i="18"/>
  <c r="B1331" i="18"/>
  <c r="B1330" i="18"/>
  <c r="B1329" i="18"/>
  <c r="B1328" i="18"/>
  <c r="B1327" i="18"/>
  <c r="B1326" i="18"/>
  <c r="B1325" i="18"/>
  <c r="B1324" i="18"/>
  <c r="B1323" i="18"/>
  <c r="B1322" i="18"/>
  <c r="B1321" i="18"/>
  <c r="B1320" i="18"/>
  <c r="B1319" i="18"/>
  <c r="B1318" i="18"/>
  <c r="B1317" i="18"/>
  <c r="B1316" i="18"/>
  <c r="B1315" i="18"/>
  <c r="B1314" i="18"/>
  <c r="B1313" i="18"/>
  <c r="B1312" i="18"/>
  <c r="B1311" i="18"/>
  <c r="B1310" i="18"/>
  <c r="B1309" i="18"/>
  <c r="B1308" i="18"/>
  <c r="B1307" i="18"/>
  <c r="B1306" i="18"/>
  <c r="B1305" i="18"/>
  <c r="B1304" i="18"/>
  <c r="B1303" i="18"/>
  <c r="B1302" i="18"/>
  <c r="B1301" i="18"/>
  <c r="B1300" i="18"/>
  <c r="B1299" i="18"/>
  <c r="B1298" i="18"/>
  <c r="B1297" i="18"/>
  <c r="B1296" i="18"/>
  <c r="B1295" i="18"/>
  <c r="B1294" i="18"/>
  <c r="B1293" i="18"/>
  <c r="B1292" i="18"/>
  <c r="B1291" i="18"/>
  <c r="B1290" i="18"/>
  <c r="B1289" i="18"/>
  <c r="B1288" i="18"/>
  <c r="B1287" i="18"/>
  <c r="B1286" i="18"/>
  <c r="B1285" i="18"/>
  <c r="B1284" i="18"/>
  <c r="B1283" i="18"/>
  <c r="B1282" i="18"/>
  <c r="B1281" i="18"/>
  <c r="B1280" i="18"/>
  <c r="B1279" i="18"/>
  <c r="B1278" i="18"/>
  <c r="B1277" i="18"/>
  <c r="B1276" i="18"/>
  <c r="B1275" i="18"/>
  <c r="B1274" i="18"/>
  <c r="B1273" i="18"/>
  <c r="B1272" i="18"/>
  <c r="B1271" i="18"/>
  <c r="B1270" i="18"/>
  <c r="B1269" i="18"/>
  <c r="B1268" i="18"/>
  <c r="B1267" i="18"/>
  <c r="B1266" i="18"/>
  <c r="B1265" i="18"/>
  <c r="B1264" i="18"/>
  <c r="B1263" i="18"/>
  <c r="B1262" i="18"/>
  <c r="B1261" i="18"/>
  <c r="B1260" i="18"/>
  <c r="B1259" i="18"/>
  <c r="B1258" i="18"/>
  <c r="B1257" i="18"/>
  <c r="B1256" i="18"/>
  <c r="B1255" i="18"/>
  <c r="B1254" i="18"/>
  <c r="B1253" i="18"/>
  <c r="B1252" i="18"/>
  <c r="B1251" i="18"/>
  <c r="B1250" i="18"/>
  <c r="B1249" i="18"/>
  <c r="B1248" i="18"/>
  <c r="B1247" i="18"/>
  <c r="B1246" i="18"/>
  <c r="B1245" i="18"/>
  <c r="B1244" i="18"/>
  <c r="B1243" i="18"/>
  <c r="B1242" i="18"/>
  <c r="B1241" i="18"/>
  <c r="B1240" i="18"/>
  <c r="B1239" i="18"/>
  <c r="B1238" i="18"/>
  <c r="B1237" i="18"/>
  <c r="B1236" i="18"/>
  <c r="B1235" i="18"/>
  <c r="B1234" i="18"/>
  <c r="B1233" i="18"/>
  <c r="B1232" i="18"/>
  <c r="B1231" i="18"/>
  <c r="B1230" i="18"/>
  <c r="B1229" i="18"/>
  <c r="B1228" i="18"/>
  <c r="B1227" i="18"/>
  <c r="B1226" i="18"/>
  <c r="B1225" i="18"/>
  <c r="B1224" i="18"/>
  <c r="B1223" i="18"/>
  <c r="B1222" i="18"/>
  <c r="B1221" i="18"/>
  <c r="B1220" i="18"/>
  <c r="B1219" i="18"/>
  <c r="B1218" i="18"/>
  <c r="B1217" i="18"/>
  <c r="B1216" i="18"/>
  <c r="B1215" i="18"/>
  <c r="B1214" i="18"/>
  <c r="B1213" i="18"/>
  <c r="B1212" i="18"/>
  <c r="B1211" i="18"/>
  <c r="B1210" i="18"/>
  <c r="B1209" i="18"/>
  <c r="B1208" i="18"/>
  <c r="B1207" i="18"/>
  <c r="B1206" i="18"/>
  <c r="B1205" i="18"/>
  <c r="B1204" i="18"/>
  <c r="B1203" i="18"/>
  <c r="B1202" i="18"/>
  <c r="B1201" i="18"/>
  <c r="B1200" i="18"/>
  <c r="B1199" i="18"/>
  <c r="B1198" i="18"/>
  <c r="B1197" i="18"/>
  <c r="B1196" i="18"/>
  <c r="B1195" i="18"/>
  <c r="B1194" i="18"/>
  <c r="B1193" i="18"/>
  <c r="B1192" i="18"/>
  <c r="B1191" i="18"/>
  <c r="B1190" i="18"/>
  <c r="B1189" i="18"/>
  <c r="B1188" i="18"/>
  <c r="B1187" i="18"/>
  <c r="B1186" i="18"/>
  <c r="B1185" i="18"/>
  <c r="B1184" i="18"/>
  <c r="B1183" i="18"/>
  <c r="B1182" i="18"/>
  <c r="B1181" i="18"/>
  <c r="B1180" i="18"/>
  <c r="B1179" i="18"/>
  <c r="B1178" i="18"/>
  <c r="B1177" i="18"/>
  <c r="B1176" i="18"/>
  <c r="B1175" i="18"/>
  <c r="B1174" i="18"/>
  <c r="B1173" i="18"/>
  <c r="B1172" i="18"/>
  <c r="B1171" i="18"/>
  <c r="B1170" i="18"/>
  <c r="B1169" i="18"/>
  <c r="B1168" i="18"/>
  <c r="B1167" i="18"/>
  <c r="B1166" i="18"/>
  <c r="B1165" i="18"/>
  <c r="B1164" i="18"/>
  <c r="B1163" i="18"/>
  <c r="B1162" i="18"/>
  <c r="B1161" i="18"/>
  <c r="B1160" i="18"/>
  <c r="B1159" i="18"/>
  <c r="B1158" i="18"/>
  <c r="B1157" i="18"/>
  <c r="B1156" i="18"/>
  <c r="B1155" i="18"/>
  <c r="B1154" i="18"/>
  <c r="B1153" i="18"/>
  <c r="B1152" i="18"/>
  <c r="B1151" i="18"/>
  <c r="B1150" i="18"/>
  <c r="B1149" i="18"/>
  <c r="B1148" i="18"/>
  <c r="B1147" i="18"/>
  <c r="B1146" i="18"/>
  <c r="B1145" i="18"/>
  <c r="B1144" i="18"/>
  <c r="B1143" i="18"/>
  <c r="B1142" i="18"/>
  <c r="B1141" i="18"/>
  <c r="B1140" i="18"/>
  <c r="B1139" i="18"/>
  <c r="B1138" i="18"/>
  <c r="B1137" i="18"/>
  <c r="B1136" i="18"/>
  <c r="B1135" i="18"/>
  <c r="B1134" i="18"/>
  <c r="B1133" i="18"/>
  <c r="B1132" i="18"/>
  <c r="B1131" i="18"/>
  <c r="B1130" i="18"/>
  <c r="B1129" i="18"/>
  <c r="B1128" i="18"/>
  <c r="B1127" i="18"/>
  <c r="B1126" i="18"/>
  <c r="B1125" i="18"/>
  <c r="B1124" i="18"/>
  <c r="B1123" i="18"/>
  <c r="B1122" i="18"/>
  <c r="B1121" i="18"/>
  <c r="B1120" i="18"/>
  <c r="B1119" i="18"/>
  <c r="B1118" i="18"/>
  <c r="B1117" i="18"/>
  <c r="B1116" i="18"/>
  <c r="B1115" i="18"/>
  <c r="B1114" i="18"/>
  <c r="B1113" i="18"/>
  <c r="B1112" i="18"/>
  <c r="B1111" i="18"/>
  <c r="B1110" i="18"/>
  <c r="B1109" i="18"/>
  <c r="B1108" i="18"/>
  <c r="B1107" i="18"/>
  <c r="B1106" i="18"/>
  <c r="B1105" i="18"/>
  <c r="B1104" i="18"/>
  <c r="B1103" i="18"/>
  <c r="B1102" i="18"/>
  <c r="B1101" i="18"/>
  <c r="B1100" i="18"/>
  <c r="B1099" i="18"/>
  <c r="B1098" i="18"/>
  <c r="B1097" i="18"/>
  <c r="B1096" i="18"/>
  <c r="B1095" i="18"/>
  <c r="B1094" i="18"/>
  <c r="B1093" i="18"/>
  <c r="B1092" i="18"/>
  <c r="B1091" i="18"/>
  <c r="B1090" i="18"/>
  <c r="B1089" i="18"/>
  <c r="B1088" i="18"/>
  <c r="B1087" i="18"/>
  <c r="B1086" i="18"/>
  <c r="B1085" i="18"/>
  <c r="B1084" i="18"/>
  <c r="B1083" i="18"/>
  <c r="B1082" i="18"/>
  <c r="B1081" i="18"/>
  <c r="B1080" i="18"/>
  <c r="B1079" i="18"/>
  <c r="B1078" i="18"/>
  <c r="B1077" i="18"/>
  <c r="B1076" i="18"/>
  <c r="B1075" i="18"/>
  <c r="B1074" i="18"/>
  <c r="B1073" i="18"/>
  <c r="B1072" i="18"/>
  <c r="B1071" i="18"/>
  <c r="B1070" i="18"/>
  <c r="B1069" i="18"/>
  <c r="B1068" i="18"/>
  <c r="B1067" i="18"/>
  <c r="B1066" i="18"/>
  <c r="B1065" i="18"/>
  <c r="B1064" i="18"/>
  <c r="B1063" i="18"/>
  <c r="B1062" i="18"/>
  <c r="B1061" i="18"/>
  <c r="B1060" i="18"/>
  <c r="B1059" i="18"/>
  <c r="B1058" i="18"/>
  <c r="B1057" i="18"/>
  <c r="B1056" i="18"/>
  <c r="B1055" i="18"/>
  <c r="B1054" i="18"/>
  <c r="B1053" i="18"/>
  <c r="B1052" i="18"/>
  <c r="B1051" i="18"/>
  <c r="B1050" i="18"/>
  <c r="B1049" i="18"/>
  <c r="B1048" i="18"/>
  <c r="B1047" i="18"/>
  <c r="B1046" i="18"/>
  <c r="B1045" i="18"/>
  <c r="B1044" i="18"/>
  <c r="B1043" i="18"/>
  <c r="B1042" i="18"/>
  <c r="B1041" i="18"/>
  <c r="B1040" i="18"/>
  <c r="B1039" i="18"/>
  <c r="B1038" i="18"/>
  <c r="B1037" i="18"/>
  <c r="B1036" i="18"/>
  <c r="B1035" i="18"/>
  <c r="B1034" i="18"/>
  <c r="B1033" i="18"/>
  <c r="B1032" i="18"/>
  <c r="B1031" i="18"/>
  <c r="B1030" i="18"/>
  <c r="B1029" i="18"/>
  <c r="B1028" i="18"/>
  <c r="B1027" i="18"/>
  <c r="B1026" i="18"/>
  <c r="B1025" i="18"/>
  <c r="B1024" i="18"/>
  <c r="B1023" i="18"/>
  <c r="B1022" i="18"/>
  <c r="B1021" i="18"/>
  <c r="B1020" i="18"/>
  <c r="B1019" i="18"/>
  <c r="B1018" i="18"/>
  <c r="B1017" i="18"/>
  <c r="B1016" i="18"/>
  <c r="B1015" i="18"/>
  <c r="B1014" i="18"/>
  <c r="B1013" i="18"/>
  <c r="B1012" i="18"/>
  <c r="B1011" i="18"/>
  <c r="B1010" i="18"/>
  <c r="B1009" i="18"/>
  <c r="B1008" i="18"/>
  <c r="B1007" i="18"/>
  <c r="B1006" i="18"/>
  <c r="B1005" i="18"/>
  <c r="B1004" i="18"/>
  <c r="B1003" i="18"/>
  <c r="B1002" i="18"/>
  <c r="B1001" i="18"/>
  <c r="B1000" i="18"/>
  <c r="B999" i="18"/>
  <c r="B998" i="18"/>
  <c r="B997" i="18"/>
  <c r="B996" i="18"/>
  <c r="B995" i="18"/>
  <c r="B994" i="18"/>
  <c r="B993" i="18"/>
  <c r="B992" i="18"/>
  <c r="B991" i="18"/>
  <c r="B990" i="18"/>
  <c r="B989" i="18"/>
  <c r="B988" i="18"/>
  <c r="B987" i="18"/>
  <c r="B986" i="18"/>
  <c r="B985" i="18"/>
  <c r="B984" i="18"/>
  <c r="B983" i="18"/>
  <c r="B982" i="18"/>
  <c r="B981" i="18"/>
  <c r="B980" i="18"/>
  <c r="B979" i="18"/>
  <c r="B978" i="18"/>
  <c r="B977" i="18"/>
  <c r="B976" i="18"/>
  <c r="B975" i="18"/>
  <c r="B974" i="18"/>
  <c r="B973" i="18"/>
  <c r="B972" i="18"/>
  <c r="B971" i="18"/>
  <c r="B970" i="18"/>
  <c r="B969" i="18"/>
  <c r="B968" i="18"/>
  <c r="B967" i="18"/>
  <c r="B966" i="18"/>
  <c r="B965" i="18"/>
  <c r="B964" i="18"/>
  <c r="B963" i="18"/>
  <c r="B962" i="18"/>
  <c r="B961" i="18"/>
  <c r="B960" i="18"/>
  <c r="B959" i="18"/>
  <c r="B958" i="18"/>
  <c r="B957" i="18"/>
  <c r="B956" i="18"/>
  <c r="B955" i="18"/>
  <c r="B954" i="18"/>
  <c r="B953" i="18"/>
  <c r="B952" i="18"/>
  <c r="B951" i="18"/>
  <c r="B950" i="18"/>
  <c r="B949" i="18"/>
  <c r="B948" i="18"/>
  <c r="B947" i="18"/>
  <c r="B946" i="18"/>
  <c r="B945" i="18"/>
  <c r="B944" i="18"/>
  <c r="B943" i="18"/>
  <c r="B942" i="18"/>
  <c r="B941" i="18"/>
  <c r="B940" i="18"/>
  <c r="B939" i="18"/>
  <c r="B938" i="18"/>
  <c r="B937" i="18"/>
  <c r="B936" i="18"/>
  <c r="B935" i="18"/>
  <c r="B934" i="18"/>
  <c r="B933" i="18"/>
  <c r="B932" i="18"/>
  <c r="B931" i="18"/>
  <c r="B930" i="18"/>
  <c r="B929" i="18"/>
  <c r="B928" i="18"/>
  <c r="B927" i="18"/>
  <c r="B926" i="18"/>
  <c r="B925" i="18"/>
  <c r="B924" i="18"/>
  <c r="B923" i="18"/>
  <c r="B922" i="18"/>
  <c r="B921" i="18"/>
  <c r="B920" i="18"/>
  <c r="B919" i="18"/>
  <c r="B918" i="18"/>
  <c r="B917" i="18"/>
  <c r="B916" i="18"/>
  <c r="B915" i="18"/>
  <c r="B914" i="18"/>
  <c r="B913" i="18"/>
  <c r="B912" i="18"/>
  <c r="B911" i="18"/>
  <c r="B910" i="18"/>
  <c r="B909" i="18"/>
  <c r="B908" i="18"/>
  <c r="B907" i="18"/>
  <c r="B906" i="18"/>
  <c r="B905" i="18"/>
  <c r="B904" i="18"/>
  <c r="B903" i="18"/>
  <c r="B902" i="18"/>
  <c r="B901" i="18"/>
  <c r="B900" i="18"/>
  <c r="B899" i="18"/>
  <c r="B898" i="18"/>
  <c r="B897" i="18"/>
  <c r="B896" i="18"/>
  <c r="B895" i="18"/>
  <c r="B894" i="18"/>
  <c r="B893" i="18"/>
  <c r="B892" i="18"/>
  <c r="B891" i="18"/>
  <c r="B890" i="18"/>
  <c r="B889" i="18"/>
  <c r="B888" i="18"/>
  <c r="B887" i="18"/>
  <c r="B886" i="18"/>
  <c r="B885" i="18"/>
  <c r="B884" i="18"/>
  <c r="B883" i="18"/>
  <c r="B882" i="18"/>
  <c r="B881" i="18"/>
  <c r="B880" i="18"/>
  <c r="B879" i="18"/>
  <c r="B878" i="18"/>
  <c r="B877" i="18"/>
  <c r="B876" i="18"/>
  <c r="B875" i="18"/>
  <c r="B874" i="18"/>
  <c r="B873" i="18"/>
  <c r="B872" i="18"/>
  <c r="B871" i="18"/>
  <c r="B870" i="18"/>
  <c r="B869" i="18"/>
  <c r="B868" i="18"/>
  <c r="B867" i="18"/>
  <c r="B866" i="18"/>
  <c r="B865" i="18"/>
  <c r="B864" i="18"/>
  <c r="B863" i="18"/>
  <c r="B862" i="18"/>
  <c r="B861" i="18"/>
  <c r="B860" i="18"/>
  <c r="B859" i="18"/>
  <c r="B858" i="18"/>
  <c r="B857" i="18"/>
  <c r="B856" i="18"/>
  <c r="B855" i="18"/>
  <c r="B854" i="18"/>
  <c r="B853" i="18"/>
  <c r="B852" i="18"/>
  <c r="B851" i="18"/>
  <c r="B850" i="18"/>
  <c r="B849" i="18"/>
  <c r="B848" i="18"/>
  <c r="B847" i="18"/>
  <c r="B846" i="18"/>
  <c r="B845" i="18"/>
  <c r="B844" i="18"/>
  <c r="B843" i="18"/>
  <c r="B842" i="18"/>
  <c r="B841" i="18"/>
  <c r="B840" i="18"/>
  <c r="B839" i="18"/>
  <c r="B838" i="18"/>
  <c r="B837" i="18"/>
  <c r="B836" i="18"/>
  <c r="B835" i="18"/>
  <c r="B834" i="18"/>
  <c r="B833" i="18"/>
  <c r="B832" i="18"/>
  <c r="B831" i="18"/>
  <c r="B830" i="18"/>
  <c r="B829" i="18"/>
  <c r="B828" i="18"/>
  <c r="B827" i="18"/>
  <c r="B826" i="18"/>
  <c r="B825" i="18"/>
  <c r="B824" i="18"/>
  <c r="B823" i="18"/>
  <c r="B822" i="18"/>
  <c r="B821" i="18"/>
  <c r="B820" i="18"/>
  <c r="B819" i="18"/>
  <c r="B818" i="18"/>
  <c r="B817" i="18"/>
  <c r="B816" i="18"/>
  <c r="B815" i="18"/>
  <c r="B814" i="18"/>
  <c r="B813" i="18"/>
  <c r="B812" i="18"/>
  <c r="B811" i="18"/>
  <c r="B810" i="18"/>
  <c r="B809" i="18"/>
  <c r="B808" i="18"/>
  <c r="B807" i="18"/>
  <c r="B806" i="18"/>
  <c r="B805" i="18"/>
  <c r="B804" i="18"/>
  <c r="B803" i="18"/>
  <c r="B802" i="18"/>
  <c r="B801" i="18"/>
  <c r="B800" i="18"/>
  <c r="B799" i="18"/>
  <c r="B798" i="18"/>
  <c r="B797" i="18"/>
  <c r="B796" i="18"/>
  <c r="B795" i="18"/>
  <c r="B794" i="18"/>
  <c r="B793" i="18"/>
  <c r="B792" i="18"/>
  <c r="B791" i="18"/>
  <c r="B790" i="18"/>
  <c r="B789" i="18"/>
  <c r="B788" i="18"/>
  <c r="B787" i="18"/>
  <c r="B786" i="18"/>
  <c r="B785" i="18"/>
  <c r="B784" i="18"/>
  <c r="B783" i="18"/>
  <c r="B782" i="18"/>
  <c r="B781" i="18"/>
  <c r="B780" i="18"/>
  <c r="B779" i="18"/>
  <c r="B778" i="18"/>
  <c r="B777" i="18"/>
  <c r="B776" i="18"/>
  <c r="B775" i="18"/>
  <c r="B774" i="18"/>
  <c r="B773" i="18"/>
  <c r="B772" i="18"/>
  <c r="B771" i="18"/>
  <c r="B770" i="18"/>
  <c r="B769" i="18"/>
  <c r="B768" i="18"/>
  <c r="B767" i="18"/>
  <c r="B766" i="18"/>
  <c r="B765" i="18"/>
  <c r="B764" i="18"/>
  <c r="B763" i="18"/>
  <c r="B762" i="18"/>
  <c r="B761" i="18"/>
  <c r="B760" i="18"/>
  <c r="B759" i="18"/>
  <c r="B758" i="18"/>
  <c r="B757" i="18"/>
  <c r="B756" i="18"/>
  <c r="B755" i="18"/>
  <c r="B754" i="18"/>
  <c r="B753" i="18"/>
  <c r="B752" i="18"/>
  <c r="B751" i="18"/>
  <c r="B750" i="18"/>
  <c r="B749" i="18"/>
  <c r="B748" i="18"/>
  <c r="B747" i="18"/>
  <c r="B746" i="18"/>
  <c r="B745" i="18"/>
  <c r="B744" i="18"/>
  <c r="B743" i="18"/>
  <c r="B742" i="18"/>
  <c r="B741" i="18"/>
  <c r="B740" i="18"/>
  <c r="B739" i="18"/>
  <c r="B738" i="18"/>
  <c r="B737" i="18"/>
  <c r="B736" i="18"/>
  <c r="B735" i="18"/>
  <c r="B734" i="18"/>
  <c r="B733" i="18"/>
  <c r="B732" i="18"/>
  <c r="B731" i="18"/>
  <c r="B730" i="18"/>
  <c r="B729" i="18"/>
  <c r="B728" i="18"/>
  <c r="B727" i="18"/>
  <c r="B726" i="18"/>
  <c r="B725" i="18"/>
  <c r="B724" i="18"/>
  <c r="B723" i="18"/>
  <c r="B722" i="18"/>
  <c r="B721" i="18"/>
  <c r="B720" i="18"/>
  <c r="B719" i="18"/>
  <c r="B718" i="18"/>
  <c r="B717" i="18"/>
  <c r="B716" i="18"/>
  <c r="B715" i="18"/>
  <c r="B714" i="18"/>
  <c r="B713" i="18"/>
  <c r="B712" i="18"/>
  <c r="B711" i="18"/>
  <c r="B710" i="18"/>
  <c r="B709" i="18"/>
  <c r="B708" i="18"/>
  <c r="B707" i="18"/>
  <c r="B706" i="18"/>
  <c r="B705" i="18"/>
  <c r="B704" i="18"/>
  <c r="B703" i="18"/>
  <c r="B702" i="18"/>
  <c r="B701" i="18"/>
  <c r="B700" i="18"/>
  <c r="B699" i="18"/>
  <c r="B698" i="18"/>
  <c r="B697" i="18"/>
  <c r="B696" i="18"/>
  <c r="B695" i="18"/>
  <c r="B694" i="18"/>
  <c r="B693" i="18"/>
  <c r="B692" i="18"/>
  <c r="B691" i="18"/>
  <c r="B690" i="18"/>
  <c r="B689" i="18"/>
  <c r="B688" i="18"/>
  <c r="B687" i="18"/>
  <c r="B686" i="18"/>
  <c r="B685" i="18"/>
  <c r="B684" i="18"/>
  <c r="B683" i="18"/>
  <c r="B682" i="18"/>
  <c r="B681" i="18"/>
  <c r="B680" i="18"/>
  <c r="B679" i="18"/>
  <c r="B678" i="18"/>
  <c r="B677" i="18"/>
  <c r="B676" i="18"/>
  <c r="B675" i="18"/>
  <c r="B674" i="18"/>
  <c r="B673" i="18"/>
  <c r="B672" i="18"/>
  <c r="B671" i="18"/>
  <c r="B670" i="18"/>
  <c r="B669" i="18"/>
  <c r="B668" i="18"/>
  <c r="B667" i="18"/>
  <c r="B666" i="18"/>
  <c r="B665" i="18"/>
  <c r="B664" i="18"/>
  <c r="B663" i="18"/>
  <c r="B662" i="18"/>
  <c r="B661" i="18"/>
  <c r="B660" i="18"/>
  <c r="B659" i="18"/>
  <c r="B658" i="18"/>
  <c r="B657" i="18"/>
  <c r="B656" i="18"/>
  <c r="B655" i="18"/>
  <c r="B654" i="18"/>
  <c r="B653" i="18"/>
  <c r="B652" i="18"/>
  <c r="B651" i="18"/>
  <c r="B650" i="18"/>
  <c r="B649" i="18"/>
  <c r="B648" i="18"/>
  <c r="B647" i="18"/>
  <c r="B646" i="18"/>
  <c r="B645" i="18"/>
  <c r="B644" i="18"/>
  <c r="B643" i="18"/>
  <c r="B642" i="18"/>
  <c r="B641" i="18"/>
  <c r="B640" i="18"/>
  <c r="B639" i="18"/>
  <c r="B638" i="18"/>
  <c r="B637" i="18"/>
  <c r="B636" i="18"/>
  <c r="B635" i="18"/>
  <c r="B634" i="18"/>
  <c r="B633" i="18"/>
  <c r="B632" i="18"/>
  <c r="B631" i="18"/>
  <c r="B630" i="18"/>
  <c r="B629" i="18"/>
  <c r="B628" i="18"/>
  <c r="B627" i="18"/>
  <c r="B626" i="18"/>
  <c r="B625" i="18"/>
  <c r="B624" i="18"/>
  <c r="B623" i="18"/>
  <c r="B622" i="18"/>
  <c r="B621" i="18"/>
  <c r="B620" i="18"/>
  <c r="B619" i="18"/>
  <c r="B618" i="18"/>
  <c r="B617" i="18"/>
  <c r="B616" i="18"/>
  <c r="B615" i="18"/>
  <c r="B614" i="18"/>
  <c r="B613" i="18"/>
  <c r="B612" i="18"/>
  <c r="B611" i="18"/>
  <c r="B610" i="18"/>
  <c r="B609" i="18"/>
  <c r="B608" i="18"/>
  <c r="B607" i="18"/>
  <c r="B606" i="18"/>
  <c r="B605" i="18"/>
  <c r="B604" i="18"/>
  <c r="B603" i="18"/>
  <c r="B602" i="18"/>
  <c r="B601" i="18"/>
  <c r="B600" i="18"/>
  <c r="B599" i="18"/>
  <c r="B598" i="18"/>
  <c r="B597" i="18"/>
  <c r="B596" i="18"/>
  <c r="B595" i="18"/>
  <c r="B594" i="18"/>
  <c r="B593" i="18"/>
  <c r="B592" i="18"/>
  <c r="B591" i="18"/>
  <c r="B590" i="18"/>
  <c r="B589" i="18"/>
  <c r="B588" i="18"/>
  <c r="B587" i="18"/>
  <c r="B586" i="18"/>
  <c r="B585" i="18"/>
  <c r="B584" i="18"/>
  <c r="B583" i="18"/>
  <c r="B582" i="18"/>
  <c r="B581" i="18"/>
  <c r="B580" i="18"/>
  <c r="B579" i="18"/>
  <c r="B578" i="18"/>
  <c r="B577" i="18"/>
  <c r="B576" i="18"/>
  <c r="B575" i="18"/>
  <c r="B574" i="18"/>
  <c r="B573" i="18"/>
  <c r="B572" i="18"/>
  <c r="B571" i="18"/>
  <c r="B570" i="18"/>
  <c r="B569" i="18"/>
  <c r="B568" i="18"/>
  <c r="B567" i="18"/>
  <c r="B566" i="18"/>
  <c r="B565" i="18"/>
  <c r="B564" i="18"/>
  <c r="B563" i="18"/>
  <c r="B562" i="18"/>
  <c r="B561" i="18"/>
  <c r="B560" i="18"/>
  <c r="B559" i="18"/>
  <c r="B558" i="18"/>
  <c r="B557" i="18"/>
  <c r="B556" i="18"/>
  <c r="B555" i="18"/>
  <c r="B554" i="18"/>
  <c r="B553" i="18"/>
  <c r="B552" i="18"/>
  <c r="B551" i="18"/>
  <c r="B550" i="18"/>
  <c r="B549" i="18"/>
  <c r="B548" i="18"/>
  <c r="B547" i="18"/>
  <c r="B546" i="18"/>
  <c r="B545" i="18"/>
  <c r="B544" i="18"/>
  <c r="B543" i="18"/>
  <c r="B542" i="18"/>
  <c r="B541" i="18"/>
  <c r="B540" i="18"/>
  <c r="B539" i="18"/>
  <c r="B538" i="18"/>
  <c r="B537" i="18"/>
  <c r="B536" i="18"/>
  <c r="B535" i="18"/>
  <c r="B534" i="18"/>
  <c r="B533" i="18"/>
  <c r="B532" i="18"/>
  <c r="B531" i="18"/>
  <c r="B530" i="18"/>
  <c r="B529" i="18"/>
  <c r="B528" i="18"/>
  <c r="B527" i="18"/>
  <c r="B526" i="18"/>
  <c r="B525" i="18"/>
  <c r="B524" i="18"/>
  <c r="B523" i="18"/>
  <c r="B522" i="18"/>
  <c r="B521" i="18"/>
  <c r="B520" i="18"/>
  <c r="B519" i="18"/>
  <c r="B518" i="18"/>
  <c r="B517" i="18"/>
  <c r="B516" i="18"/>
  <c r="B515" i="18"/>
  <c r="B514" i="18"/>
  <c r="B513" i="18"/>
  <c r="B512" i="18"/>
  <c r="B511" i="18"/>
  <c r="B510" i="18"/>
  <c r="B509" i="18"/>
  <c r="B508" i="18"/>
  <c r="B507" i="18"/>
  <c r="B506" i="18"/>
  <c r="B505" i="18"/>
  <c r="B504" i="18"/>
  <c r="B503" i="18"/>
  <c r="B502" i="18"/>
  <c r="B501" i="18"/>
  <c r="B500" i="18"/>
  <c r="B499" i="18"/>
  <c r="B498" i="18"/>
  <c r="B497" i="18"/>
  <c r="B496" i="18"/>
  <c r="B495" i="18"/>
  <c r="B494" i="18"/>
  <c r="B493" i="18"/>
  <c r="B492" i="18"/>
  <c r="B491" i="18"/>
  <c r="B490" i="18"/>
  <c r="B489" i="18"/>
  <c r="B488" i="18"/>
  <c r="B487" i="18"/>
  <c r="B486" i="18"/>
  <c r="B485" i="18"/>
  <c r="B484" i="18"/>
  <c r="B483" i="18"/>
  <c r="B482" i="18"/>
  <c r="B481" i="18"/>
  <c r="B480" i="18"/>
  <c r="B479" i="18"/>
  <c r="B478" i="18"/>
  <c r="B477" i="18"/>
  <c r="B476" i="18"/>
  <c r="B475" i="18"/>
  <c r="B474" i="18"/>
  <c r="B473" i="18"/>
  <c r="B472" i="18"/>
  <c r="B471" i="18"/>
  <c r="B470" i="18"/>
  <c r="B469" i="18"/>
  <c r="B468" i="18"/>
  <c r="B467" i="18"/>
  <c r="B466" i="18"/>
  <c r="B465" i="18"/>
  <c r="B464" i="18"/>
  <c r="B463" i="18"/>
  <c r="B462" i="18"/>
  <c r="B461" i="18"/>
  <c r="B460" i="18"/>
  <c r="B459" i="18"/>
  <c r="B458" i="18"/>
  <c r="B457" i="18"/>
  <c r="B456" i="18"/>
  <c r="B455" i="18"/>
  <c r="B454" i="18"/>
  <c r="B453" i="18"/>
  <c r="B452" i="18"/>
  <c r="B451" i="18"/>
  <c r="B450" i="18"/>
  <c r="B449" i="18"/>
  <c r="B448" i="18"/>
  <c r="B447" i="18"/>
  <c r="B446" i="18"/>
  <c r="B445" i="18"/>
  <c r="B444" i="18"/>
  <c r="B443" i="18"/>
  <c r="B442" i="18"/>
  <c r="B441" i="18"/>
  <c r="B440" i="18"/>
  <c r="B439" i="18"/>
  <c r="B438" i="18"/>
  <c r="B437" i="18"/>
  <c r="B436" i="18"/>
  <c r="B435" i="18"/>
  <c r="B434" i="18"/>
  <c r="B433" i="18"/>
  <c r="B432" i="18"/>
  <c r="B431" i="18"/>
  <c r="B430" i="18"/>
  <c r="B429" i="18"/>
  <c r="B428" i="18"/>
  <c r="B427" i="18"/>
  <c r="B426" i="18"/>
  <c r="B425" i="18"/>
  <c r="B424" i="18"/>
  <c r="B423" i="18"/>
  <c r="B422" i="18"/>
  <c r="B421" i="18"/>
  <c r="B420" i="18"/>
  <c r="B419" i="18"/>
  <c r="B418" i="18"/>
  <c r="B417" i="18"/>
  <c r="B416" i="18"/>
  <c r="B415" i="18"/>
  <c r="B414" i="18"/>
  <c r="B413" i="18"/>
  <c r="B412" i="18"/>
  <c r="B411" i="18"/>
  <c r="B410" i="18"/>
  <c r="B409" i="18"/>
  <c r="B408" i="18"/>
  <c r="B407" i="18"/>
  <c r="B406" i="18"/>
  <c r="B405" i="18"/>
  <c r="B404" i="18"/>
  <c r="B403" i="18"/>
  <c r="B402" i="18"/>
  <c r="B401" i="18"/>
  <c r="B400" i="18"/>
  <c r="B399" i="18"/>
  <c r="B398" i="18"/>
  <c r="B397" i="18"/>
  <c r="B396" i="18"/>
  <c r="B395" i="18"/>
  <c r="B394" i="18"/>
  <c r="B393" i="18"/>
  <c r="B392" i="18"/>
  <c r="B391" i="18"/>
  <c r="B390" i="18"/>
  <c r="B389" i="18"/>
  <c r="B388" i="18"/>
  <c r="B387" i="18"/>
  <c r="B386" i="18"/>
  <c r="B385" i="18"/>
  <c r="B384" i="18"/>
  <c r="B383" i="18"/>
  <c r="B382" i="18"/>
  <c r="B381" i="18"/>
  <c r="B380" i="18"/>
  <c r="B379" i="18"/>
  <c r="B378" i="18"/>
  <c r="B377" i="18"/>
  <c r="B376" i="18"/>
  <c r="B375" i="18"/>
  <c r="B374" i="18"/>
  <c r="B373" i="18"/>
  <c r="B372" i="18"/>
  <c r="B371" i="18"/>
  <c r="B370" i="18"/>
  <c r="B369" i="18"/>
  <c r="B368" i="18"/>
  <c r="B367" i="18"/>
  <c r="B366" i="18"/>
  <c r="B365" i="18"/>
  <c r="B364" i="18"/>
  <c r="B363" i="18"/>
  <c r="B362" i="18"/>
  <c r="B361" i="18"/>
  <c r="B360" i="18"/>
  <c r="B359" i="18"/>
  <c r="B358" i="18"/>
  <c r="B357" i="18"/>
  <c r="B356" i="18"/>
  <c r="B355" i="18"/>
  <c r="B354" i="18"/>
  <c r="B353" i="18"/>
  <c r="B352" i="18"/>
  <c r="B351" i="18"/>
  <c r="B350" i="18"/>
  <c r="B349" i="18"/>
  <c r="B348" i="18"/>
  <c r="B347" i="18"/>
  <c r="B346" i="18"/>
  <c r="B345" i="18"/>
  <c r="B344" i="18"/>
  <c r="B343" i="18"/>
  <c r="B342" i="18"/>
  <c r="B341" i="18"/>
  <c r="B340" i="18"/>
  <c r="B339" i="18"/>
  <c r="B338" i="18"/>
  <c r="B337" i="18"/>
  <c r="B336" i="18"/>
  <c r="B335" i="18"/>
  <c r="B334" i="18"/>
  <c r="B333" i="18"/>
  <c r="B332" i="18"/>
  <c r="B331" i="18"/>
  <c r="B330" i="18"/>
  <c r="B329" i="18"/>
  <c r="B328" i="18"/>
  <c r="B327" i="18"/>
  <c r="B326" i="18"/>
  <c r="B325" i="18"/>
  <c r="B324" i="18"/>
  <c r="B323" i="18"/>
  <c r="B322" i="18"/>
  <c r="B321" i="18"/>
  <c r="B320" i="18"/>
  <c r="B319" i="18"/>
  <c r="B318" i="18"/>
  <c r="B317" i="18"/>
  <c r="B316" i="18"/>
  <c r="B315" i="18"/>
  <c r="B314" i="18"/>
  <c r="B313" i="18"/>
  <c r="B312" i="18"/>
  <c r="B311" i="18"/>
  <c r="B310" i="18"/>
  <c r="B309" i="18"/>
  <c r="B308" i="18"/>
  <c r="B307" i="18"/>
  <c r="B306" i="18"/>
  <c r="B305" i="18"/>
  <c r="B304" i="18"/>
  <c r="B303" i="18"/>
  <c r="B302" i="18"/>
  <c r="B301" i="18"/>
  <c r="B300" i="18"/>
  <c r="B299" i="18"/>
  <c r="B298" i="18"/>
  <c r="B297" i="18"/>
  <c r="B296" i="18"/>
  <c r="B295" i="18"/>
  <c r="B294" i="18"/>
  <c r="B293" i="18"/>
  <c r="B292" i="18"/>
  <c r="B291" i="18"/>
  <c r="B290" i="18"/>
  <c r="B289" i="18"/>
  <c r="B288" i="18"/>
  <c r="B287" i="18"/>
  <c r="B286" i="18"/>
  <c r="B285" i="18"/>
  <c r="B284" i="18"/>
  <c r="B283" i="18"/>
  <c r="B282" i="18"/>
  <c r="B281" i="18"/>
  <c r="B280" i="18"/>
  <c r="B279" i="18"/>
  <c r="B278" i="18"/>
  <c r="B277" i="18"/>
  <c r="B276" i="18"/>
  <c r="B275" i="18"/>
  <c r="B274" i="18"/>
  <c r="B273" i="18"/>
  <c r="B272" i="18"/>
  <c r="B271" i="18"/>
  <c r="B270" i="18"/>
  <c r="B269" i="18"/>
  <c r="B268" i="18"/>
  <c r="B267" i="18"/>
  <c r="B266" i="18"/>
  <c r="B265" i="18"/>
  <c r="B264" i="18"/>
  <c r="B263" i="18"/>
  <c r="B262" i="18"/>
  <c r="B261" i="18"/>
  <c r="B260" i="18"/>
  <c r="B259" i="18"/>
  <c r="B258" i="18"/>
  <c r="B257" i="18"/>
  <c r="B256" i="18"/>
  <c r="B255" i="18"/>
  <c r="B254" i="18"/>
  <c r="B253" i="18"/>
  <c r="B252" i="18"/>
  <c r="B251" i="18"/>
  <c r="B250" i="18"/>
  <c r="B249" i="18"/>
  <c r="B248" i="18"/>
  <c r="B247" i="18"/>
  <c r="B246" i="18"/>
  <c r="B245" i="18"/>
  <c r="B244" i="18"/>
  <c r="B243" i="18"/>
  <c r="B242" i="18"/>
  <c r="B241" i="18"/>
  <c r="B240" i="18"/>
  <c r="B239" i="18"/>
  <c r="B238" i="18"/>
  <c r="B237" i="18"/>
  <c r="B236" i="18"/>
  <c r="B235" i="18"/>
  <c r="B234" i="18"/>
  <c r="B233" i="18"/>
  <c r="B232" i="18"/>
  <c r="B231" i="18"/>
  <c r="B230" i="18"/>
  <c r="B229" i="18"/>
  <c r="B228" i="18"/>
  <c r="B227" i="18"/>
  <c r="B226" i="18"/>
  <c r="B225" i="18"/>
  <c r="B224" i="18"/>
  <c r="B223" i="18"/>
  <c r="B222" i="18"/>
  <c r="B221" i="18"/>
  <c r="B220" i="18"/>
  <c r="B219" i="18"/>
  <c r="B218" i="18"/>
  <c r="B217" i="18"/>
  <c r="B216" i="18"/>
  <c r="B215" i="18"/>
  <c r="B214" i="18"/>
  <c r="B213" i="18"/>
  <c r="B212" i="18"/>
  <c r="B211" i="18"/>
  <c r="B210" i="18"/>
  <c r="B209" i="18"/>
  <c r="B208" i="18"/>
  <c r="B207" i="18"/>
  <c r="B206" i="18"/>
  <c r="B205" i="18"/>
  <c r="B204" i="18"/>
  <c r="B203" i="18"/>
  <c r="B202" i="18"/>
  <c r="B201" i="18"/>
  <c r="B200" i="18"/>
  <c r="B199" i="18"/>
  <c r="B198" i="18"/>
  <c r="B197" i="18"/>
  <c r="B196" i="18"/>
  <c r="B195" i="18"/>
  <c r="B194" i="18"/>
  <c r="B193" i="18"/>
  <c r="B192" i="18"/>
  <c r="B191" i="18"/>
  <c r="B190" i="18"/>
  <c r="B189" i="18"/>
  <c r="B188" i="18"/>
  <c r="B187" i="18"/>
  <c r="B186" i="18"/>
  <c r="B185" i="18"/>
  <c r="B184" i="18"/>
  <c r="B183" i="18"/>
  <c r="B182" i="18"/>
  <c r="B181" i="18"/>
  <c r="B180" i="18"/>
  <c r="B179" i="18"/>
  <c r="B178" i="18"/>
  <c r="B177" i="18"/>
  <c r="B176" i="18"/>
  <c r="B175" i="18"/>
  <c r="B174" i="18"/>
  <c r="B173" i="18"/>
  <c r="B172" i="18"/>
  <c r="B171" i="18"/>
  <c r="B170" i="18"/>
  <c r="B169" i="18"/>
  <c r="B168" i="18"/>
  <c r="B167" i="18"/>
  <c r="B166" i="18"/>
  <c r="B165" i="18"/>
  <c r="B164" i="18"/>
  <c r="B163" i="18"/>
  <c r="B162" i="18"/>
  <c r="B161" i="18"/>
  <c r="B160" i="18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A34" i="18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67" i="18" s="1"/>
  <c r="A368" i="18" s="1"/>
  <c r="A369" i="18" s="1"/>
  <c r="A370" i="18" s="1"/>
  <c r="A371" i="18" s="1"/>
  <c r="A372" i="18" s="1"/>
  <c r="A373" i="18" s="1"/>
  <c r="A374" i="18" s="1"/>
  <c r="A375" i="18" s="1"/>
  <c r="A376" i="18" s="1"/>
  <c r="A377" i="18" s="1"/>
  <c r="A378" i="18" s="1"/>
  <c r="A379" i="18" s="1"/>
  <c r="A380" i="18" s="1"/>
  <c r="A381" i="18" s="1"/>
  <c r="A382" i="18" s="1"/>
  <c r="A383" i="18" s="1"/>
  <c r="A384" i="18" s="1"/>
  <c r="A385" i="18" s="1"/>
  <c r="A386" i="18" s="1"/>
  <c r="A387" i="18" s="1"/>
  <c r="A388" i="18" s="1"/>
  <c r="A389" i="18" s="1"/>
  <c r="A390" i="18" s="1"/>
  <c r="A391" i="18" s="1"/>
  <c r="A392" i="18" s="1"/>
  <c r="A393" i="18" s="1"/>
  <c r="A394" i="18" s="1"/>
  <c r="A395" i="18" s="1"/>
  <c r="A396" i="18" s="1"/>
  <c r="A397" i="18" s="1"/>
  <c r="A398" i="18" s="1"/>
  <c r="A399" i="18" s="1"/>
  <c r="A400" i="18" s="1"/>
  <c r="A401" i="18" s="1"/>
  <c r="A402" i="18" s="1"/>
  <c r="A403" i="18" s="1"/>
  <c r="A404" i="18" s="1"/>
  <c r="A405" i="18" s="1"/>
  <c r="A406" i="18" s="1"/>
  <c r="A407" i="18" s="1"/>
  <c r="A408" i="18" s="1"/>
  <c r="A409" i="18" s="1"/>
  <c r="A410" i="18" s="1"/>
  <c r="A411" i="18" s="1"/>
  <c r="A412" i="18" s="1"/>
  <c r="A413" i="18" s="1"/>
  <c r="A414" i="18" s="1"/>
  <c r="A415" i="18" s="1"/>
  <c r="A416" i="18" s="1"/>
  <c r="A417" i="18" s="1"/>
  <c r="A418" i="18" s="1"/>
  <c r="A419" i="18" s="1"/>
  <c r="A420" i="18" s="1"/>
  <c r="A421" i="18" s="1"/>
  <c r="A422" i="18" s="1"/>
  <c r="A423" i="18" s="1"/>
  <c r="A424" i="18" s="1"/>
  <c r="A425" i="18" s="1"/>
  <c r="A426" i="18" s="1"/>
  <c r="A427" i="18" s="1"/>
  <c r="A428" i="18" s="1"/>
  <c r="A429" i="18" s="1"/>
  <c r="A430" i="18" s="1"/>
  <c r="A431" i="18" s="1"/>
  <c r="A432" i="18" s="1"/>
  <c r="A433" i="18" s="1"/>
  <c r="A434" i="18" s="1"/>
  <c r="A435" i="18" s="1"/>
  <c r="A436" i="18" s="1"/>
  <c r="A437" i="18" s="1"/>
  <c r="A438" i="18" s="1"/>
  <c r="A439" i="18" s="1"/>
  <c r="A440" i="18" s="1"/>
  <c r="A441" i="18" s="1"/>
  <c r="A442" i="18" s="1"/>
  <c r="A443" i="18" s="1"/>
  <c r="A444" i="18" s="1"/>
  <c r="A445" i="18" s="1"/>
  <c r="A446" i="18" s="1"/>
  <c r="A447" i="18" s="1"/>
  <c r="A448" i="18" s="1"/>
  <c r="A449" i="18" s="1"/>
  <c r="A450" i="18" s="1"/>
  <c r="A451" i="18" s="1"/>
  <c r="A452" i="18" s="1"/>
  <c r="A453" i="18" s="1"/>
  <c r="A454" i="18" s="1"/>
  <c r="A455" i="18" s="1"/>
  <c r="A456" i="18" s="1"/>
  <c r="A457" i="18" s="1"/>
  <c r="A458" i="18" s="1"/>
  <c r="A459" i="18" s="1"/>
  <c r="A460" i="18" s="1"/>
  <c r="A461" i="18" s="1"/>
  <c r="A462" i="18" s="1"/>
  <c r="A463" i="18" s="1"/>
  <c r="A464" i="18" s="1"/>
  <c r="A465" i="18" s="1"/>
  <c r="A466" i="18" s="1"/>
  <c r="A467" i="18" s="1"/>
  <c r="A468" i="18" s="1"/>
  <c r="A469" i="18" s="1"/>
  <c r="A470" i="18" s="1"/>
  <c r="A471" i="18" s="1"/>
  <c r="A472" i="18" s="1"/>
  <c r="A473" i="18" s="1"/>
  <c r="A474" i="18" s="1"/>
  <c r="A475" i="18" s="1"/>
  <c r="A476" i="18" s="1"/>
  <c r="A477" i="18" s="1"/>
  <c r="A478" i="18" s="1"/>
  <c r="A479" i="18" s="1"/>
  <c r="A480" i="18" s="1"/>
  <c r="A481" i="18" s="1"/>
  <c r="A482" i="18" s="1"/>
  <c r="A483" i="18" s="1"/>
  <c r="A484" i="18" s="1"/>
  <c r="A485" i="18" s="1"/>
  <c r="A486" i="18" s="1"/>
  <c r="A487" i="18" s="1"/>
  <c r="A488" i="18" s="1"/>
  <c r="A489" i="18" s="1"/>
  <c r="A490" i="18" s="1"/>
  <c r="A491" i="18" s="1"/>
  <c r="A492" i="18" s="1"/>
  <c r="A493" i="18" s="1"/>
  <c r="A494" i="18" s="1"/>
  <c r="A495" i="18" s="1"/>
  <c r="A496" i="18" s="1"/>
  <c r="A497" i="18" s="1"/>
  <c r="A498" i="18" s="1"/>
  <c r="A499" i="18" s="1"/>
  <c r="A500" i="18" s="1"/>
  <c r="A501" i="18" s="1"/>
  <c r="A502" i="18" s="1"/>
  <c r="A503" i="18" s="1"/>
  <c r="A504" i="18" s="1"/>
  <c r="A505" i="18" s="1"/>
  <c r="A506" i="18" s="1"/>
  <c r="A507" i="18" s="1"/>
  <c r="A508" i="18" s="1"/>
  <c r="A509" i="18" s="1"/>
  <c r="A510" i="18" s="1"/>
  <c r="A511" i="18" s="1"/>
  <c r="A512" i="18" s="1"/>
  <c r="A513" i="18" s="1"/>
  <c r="A514" i="18" s="1"/>
  <c r="A515" i="18" s="1"/>
  <c r="A516" i="18" s="1"/>
  <c r="A517" i="18" s="1"/>
  <c r="A518" i="18" s="1"/>
  <c r="A519" i="18" s="1"/>
  <c r="A520" i="18" s="1"/>
  <c r="A521" i="18" s="1"/>
  <c r="A522" i="18" s="1"/>
  <c r="A523" i="18" s="1"/>
  <c r="A524" i="18" s="1"/>
  <c r="A525" i="18" s="1"/>
  <c r="A526" i="18" s="1"/>
  <c r="A527" i="18" s="1"/>
  <c r="A528" i="18" s="1"/>
  <c r="A529" i="18" s="1"/>
  <c r="A530" i="18" s="1"/>
  <c r="A531" i="18" s="1"/>
  <c r="A532" i="18" s="1"/>
  <c r="A533" i="18" s="1"/>
  <c r="A534" i="18" s="1"/>
  <c r="A535" i="18" s="1"/>
  <c r="A536" i="18" s="1"/>
  <c r="A537" i="18" s="1"/>
  <c r="A538" i="18" s="1"/>
  <c r="A539" i="18" s="1"/>
  <c r="A540" i="18" s="1"/>
  <c r="A541" i="18" s="1"/>
  <c r="A542" i="18" s="1"/>
  <c r="A543" i="18" s="1"/>
  <c r="A544" i="18" s="1"/>
  <c r="A545" i="18" s="1"/>
  <c r="A546" i="18" s="1"/>
  <c r="A547" i="18" s="1"/>
  <c r="A548" i="18" s="1"/>
  <c r="A549" i="18" s="1"/>
  <c r="A550" i="18" s="1"/>
  <c r="A551" i="18" s="1"/>
  <c r="A552" i="18" s="1"/>
  <c r="A553" i="18" s="1"/>
  <c r="A554" i="18" s="1"/>
  <c r="A555" i="18" s="1"/>
  <c r="A556" i="18" s="1"/>
  <c r="A557" i="18" s="1"/>
  <c r="A558" i="18" s="1"/>
  <c r="A559" i="18" s="1"/>
  <c r="A560" i="18" s="1"/>
  <c r="A561" i="18" s="1"/>
  <c r="A562" i="18" s="1"/>
  <c r="A563" i="18" s="1"/>
  <c r="A564" i="18" s="1"/>
  <c r="A565" i="18" s="1"/>
  <c r="A566" i="18" s="1"/>
  <c r="A567" i="18" s="1"/>
  <c r="A568" i="18" s="1"/>
  <c r="A569" i="18" s="1"/>
  <c r="A570" i="18" s="1"/>
  <c r="A571" i="18" s="1"/>
  <c r="A572" i="18" s="1"/>
  <c r="A573" i="18" s="1"/>
  <c r="A574" i="18" s="1"/>
  <c r="A575" i="18" s="1"/>
  <c r="A576" i="18" s="1"/>
  <c r="A577" i="18" s="1"/>
  <c r="A578" i="18" s="1"/>
  <c r="A579" i="18" s="1"/>
  <c r="A580" i="18" s="1"/>
  <c r="A581" i="18" s="1"/>
  <c r="A582" i="18" s="1"/>
  <c r="A583" i="18" s="1"/>
  <c r="A584" i="18" s="1"/>
  <c r="A585" i="18" s="1"/>
  <c r="A586" i="18" s="1"/>
  <c r="A587" i="18" s="1"/>
  <c r="A588" i="18" s="1"/>
  <c r="A589" i="18" s="1"/>
  <c r="A590" i="18" s="1"/>
  <c r="A591" i="18" s="1"/>
  <c r="A592" i="18" s="1"/>
  <c r="A593" i="18" s="1"/>
  <c r="A594" i="18" s="1"/>
  <c r="A595" i="18" s="1"/>
  <c r="A596" i="18" s="1"/>
  <c r="A597" i="18" s="1"/>
  <c r="A598" i="18" s="1"/>
  <c r="A599" i="18" s="1"/>
  <c r="A600" i="18" s="1"/>
  <c r="A601" i="18" s="1"/>
  <c r="A602" i="18" s="1"/>
  <c r="A603" i="18" s="1"/>
  <c r="A604" i="18" s="1"/>
  <c r="A605" i="18" s="1"/>
  <c r="A606" i="18" s="1"/>
  <c r="A607" i="18" s="1"/>
  <c r="A608" i="18" s="1"/>
  <c r="A609" i="18" s="1"/>
  <c r="A610" i="18" s="1"/>
  <c r="A611" i="18" s="1"/>
  <c r="A612" i="18" s="1"/>
  <c r="A613" i="18" s="1"/>
  <c r="A614" i="18" s="1"/>
  <c r="A615" i="18" s="1"/>
  <c r="A616" i="18" s="1"/>
  <c r="A617" i="18" s="1"/>
  <c r="A618" i="18" s="1"/>
  <c r="A619" i="18" s="1"/>
  <c r="A620" i="18" s="1"/>
  <c r="A621" i="18" s="1"/>
  <c r="A622" i="18" s="1"/>
  <c r="A623" i="18" s="1"/>
  <c r="A624" i="18" s="1"/>
  <c r="A625" i="18" s="1"/>
  <c r="A626" i="18" s="1"/>
  <c r="A627" i="18" s="1"/>
  <c r="A628" i="18" s="1"/>
  <c r="A629" i="18" s="1"/>
  <c r="A630" i="18" s="1"/>
  <c r="A631" i="18" s="1"/>
  <c r="A632" i="18" s="1"/>
  <c r="A633" i="18" s="1"/>
  <c r="A634" i="18" s="1"/>
  <c r="A635" i="18" s="1"/>
  <c r="A636" i="18" s="1"/>
  <c r="A637" i="18" s="1"/>
  <c r="A638" i="18" s="1"/>
  <c r="A639" i="18" s="1"/>
  <c r="A640" i="18" s="1"/>
  <c r="A641" i="18" s="1"/>
  <c r="A642" i="18" s="1"/>
  <c r="A643" i="18" s="1"/>
  <c r="A644" i="18" s="1"/>
  <c r="A645" i="18" s="1"/>
  <c r="A646" i="18" s="1"/>
  <c r="A647" i="18" s="1"/>
  <c r="A648" i="18" s="1"/>
  <c r="A649" i="18" s="1"/>
  <c r="A650" i="18" s="1"/>
  <c r="A651" i="18" s="1"/>
  <c r="A652" i="18" s="1"/>
  <c r="A653" i="18" s="1"/>
  <c r="A654" i="18" s="1"/>
  <c r="A655" i="18" s="1"/>
  <c r="A656" i="18" s="1"/>
  <c r="A657" i="18" s="1"/>
  <c r="A658" i="18" s="1"/>
  <c r="A659" i="18" s="1"/>
  <c r="A660" i="18" s="1"/>
  <c r="A661" i="18" s="1"/>
  <c r="A662" i="18" s="1"/>
  <c r="A663" i="18" s="1"/>
  <c r="A664" i="18" s="1"/>
  <c r="A665" i="18" s="1"/>
  <c r="A666" i="18" s="1"/>
  <c r="A667" i="18" s="1"/>
  <c r="A668" i="18" s="1"/>
  <c r="A669" i="18" s="1"/>
  <c r="A670" i="18" s="1"/>
  <c r="A671" i="18" s="1"/>
  <c r="A672" i="18" s="1"/>
  <c r="A673" i="18" s="1"/>
  <c r="A674" i="18" s="1"/>
  <c r="A675" i="18" s="1"/>
  <c r="A676" i="18" s="1"/>
  <c r="A677" i="18" s="1"/>
  <c r="A678" i="18" s="1"/>
  <c r="A679" i="18" s="1"/>
  <c r="A680" i="18" s="1"/>
  <c r="A681" i="18" s="1"/>
  <c r="A682" i="18" s="1"/>
  <c r="A683" i="18" s="1"/>
  <c r="A684" i="18" s="1"/>
  <c r="A685" i="18" s="1"/>
  <c r="A686" i="18" s="1"/>
  <c r="A687" i="18" s="1"/>
  <c r="A688" i="18" s="1"/>
  <c r="A689" i="18" s="1"/>
  <c r="A690" i="18" s="1"/>
  <c r="A691" i="18" s="1"/>
  <c r="A692" i="18" s="1"/>
  <c r="A693" i="18" s="1"/>
  <c r="A694" i="18" s="1"/>
  <c r="A695" i="18" s="1"/>
  <c r="A696" i="18" s="1"/>
  <c r="A697" i="18" s="1"/>
  <c r="A698" i="18" s="1"/>
  <c r="A699" i="18" s="1"/>
  <c r="A700" i="18" s="1"/>
  <c r="A701" i="18" s="1"/>
  <c r="A702" i="18" s="1"/>
  <c r="A703" i="18" s="1"/>
  <c r="A704" i="18" s="1"/>
  <c r="A705" i="18" s="1"/>
  <c r="A706" i="18" s="1"/>
  <c r="A707" i="18" s="1"/>
  <c r="A708" i="18" s="1"/>
  <c r="A709" i="18" s="1"/>
  <c r="A710" i="18" s="1"/>
  <c r="A711" i="18" s="1"/>
  <c r="A712" i="18" s="1"/>
  <c r="A713" i="18" s="1"/>
  <c r="A714" i="18" s="1"/>
  <c r="A715" i="18" s="1"/>
  <c r="A716" i="18" s="1"/>
  <c r="A717" i="18" s="1"/>
  <c r="A718" i="18" s="1"/>
  <c r="A719" i="18" s="1"/>
  <c r="A720" i="18" s="1"/>
  <c r="A721" i="18" s="1"/>
  <c r="A722" i="18" s="1"/>
  <c r="A723" i="18" s="1"/>
  <c r="A724" i="18" s="1"/>
  <c r="A725" i="18" s="1"/>
  <c r="A726" i="18" s="1"/>
  <c r="A727" i="18" s="1"/>
  <c r="A728" i="18" s="1"/>
  <c r="A729" i="18" s="1"/>
  <c r="A730" i="18" s="1"/>
  <c r="A731" i="18" s="1"/>
  <c r="A732" i="18" s="1"/>
  <c r="A733" i="18" s="1"/>
  <c r="A734" i="18" s="1"/>
  <c r="A735" i="18" s="1"/>
  <c r="A736" i="18" s="1"/>
  <c r="A737" i="18" s="1"/>
  <c r="A738" i="18" s="1"/>
  <c r="A739" i="18" s="1"/>
  <c r="A740" i="18" s="1"/>
  <c r="A741" i="18" s="1"/>
  <c r="A742" i="18" s="1"/>
  <c r="A743" i="18" s="1"/>
  <c r="A744" i="18" s="1"/>
  <c r="A745" i="18" s="1"/>
  <c r="A746" i="18" s="1"/>
  <c r="A747" i="18" s="1"/>
  <c r="A748" i="18" s="1"/>
  <c r="A749" i="18" s="1"/>
  <c r="A750" i="18" s="1"/>
  <c r="A751" i="18" s="1"/>
  <c r="A752" i="18" s="1"/>
  <c r="A753" i="18" s="1"/>
  <c r="A754" i="18" s="1"/>
  <c r="A755" i="18" s="1"/>
  <c r="A756" i="18" s="1"/>
  <c r="A757" i="18" s="1"/>
  <c r="A758" i="18" s="1"/>
  <c r="A759" i="18" s="1"/>
  <c r="A760" i="18" s="1"/>
  <c r="A761" i="18" s="1"/>
  <c r="A762" i="18" s="1"/>
  <c r="A763" i="18" s="1"/>
  <c r="A764" i="18" s="1"/>
  <c r="A765" i="18" s="1"/>
  <c r="A766" i="18" s="1"/>
  <c r="A767" i="18" s="1"/>
  <c r="A768" i="18" s="1"/>
  <c r="A769" i="18" s="1"/>
  <c r="A770" i="18" s="1"/>
  <c r="A771" i="18" s="1"/>
  <c r="A772" i="18" s="1"/>
  <c r="A773" i="18" s="1"/>
  <c r="A774" i="18" s="1"/>
  <c r="A775" i="18" s="1"/>
  <c r="A776" i="18" s="1"/>
  <c r="A777" i="18" s="1"/>
  <c r="A778" i="18" s="1"/>
  <c r="A779" i="18" s="1"/>
  <c r="A780" i="18" s="1"/>
  <c r="A781" i="18" s="1"/>
  <c r="A782" i="18" s="1"/>
  <c r="A783" i="18" s="1"/>
  <c r="A784" i="18" s="1"/>
  <c r="A785" i="18" s="1"/>
  <c r="A786" i="18" s="1"/>
  <c r="A787" i="18" s="1"/>
  <c r="A788" i="18" s="1"/>
  <c r="A789" i="18" s="1"/>
  <c r="A790" i="18" s="1"/>
  <c r="A791" i="18" s="1"/>
  <c r="A792" i="18" s="1"/>
  <c r="A793" i="18" s="1"/>
  <c r="A794" i="18" s="1"/>
  <c r="A795" i="18" s="1"/>
  <c r="A796" i="18" s="1"/>
  <c r="A797" i="18" s="1"/>
  <c r="A798" i="18" s="1"/>
  <c r="A799" i="18" s="1"/>
  <c r="A800" i="18" s="1"/>
  <c r="A801" i="18" s="1"/>
  <c r="A802" i="18" s="1"/>
  <c r="A803" i="18" s="1"/>
  <c r="A804" i="18" s="1"/>
  <c r="A805" i="18" s="1"/>
  <c r="A806" i="18" s="1"/>
  <c r="A807" i="18" s="1"/>
  <c r="A808" i="18" s="1"/>
  <c r="A809" i="18" s="1"/>
  <c r="A810" i="18" s="1"/>
  <c r="A811" i="18" s="1"/>
  <c r="A812" i="18" s="1"/>
  <c r="A813" i="18" s="1"/>
  <c r="A814" i="18" s="1"/>
  <c r="A815" i="18" s="1"/>
  <c r="A816" i="18" s="1"/>
  <c r="A817" i="18" s="1"/>
  <c r="A818" i="18" s="1"/>
  <c r="A819" i="18" s="1"/>
  <c r="A820" i="18" s="1"/>
  <c r="A821" i="18" s="1"/>
  <c r="A822" i="18" s="1"/>
  <c r="A823" i="18" s="1"/>
  <c r="A824" i="18" s="1"/>
  <c r="A825" i="18" s="1"/>
  <c r="A826" i="18" s="1"/>
  <c r="A827" i="18" s="1"/>
  <c r="A828" i="18" s="1"/>
  <c r="A829" i="18" s="1"/>
  <c r="A830" i="18" s="1"/>
  <c r="A831" i="18" s="1"/>
  <c r="A832" i="18" s="1"/>
  <c r="A833" i="18" s="1"/>
  <c r="A834" i="18" s="1"/>
  <c r="A835" i="18" s="1"/>
  <c r="A836" i="18" s="1"/>
  <c r="A837" i="18" s="1"/>
  <c r="A838" i="18" s="1"/>
  <c r="A839" i="18" s="1"/>
  <c r="A840" i="18" s="1"/>
  <c r="A841" i="18" s="1"/>
  <c r="A842" i="18" s="1"/>
  <c r="A843" i="18" s="1"/>
  <c r="A844" i="18" s="1"/>
  <c r="A845" i="18" s="1"/>
  <c r="A846" i="18" s="1"/>
  <c r="A847" i="18" s="1"/>
  <c r="A848" i="18" s="1"/>
  <c r="A849" i="18" s="1"/>
  <c r="A850" i="18" s="1"/>
  <c r="A851" i="18" s="1"/>
  <c r="A852" i="18" s="1"/>
  <c r="A853" i="18" s="1"/>
  <c r="A854" i="18" s="1"/>
  <c r="A855" i="18" s="1"/>
  <c r="A856" i="18" s="1"/>
  <c r="A857" i="18" s="1"/>
  <c r="A858" i="18" s="1"/>
  <c r="A859" i="18" s="1"/>
  <c r="A860" i="18" s="1"/>
  <c r="A861" i="18" s="1"/>
  <c r="A862" i="18" s="1"/>
  <c r="A863" i="18" s="1"/>
  <c r="A864" i="18" s="1"/>
  <c r="A865" i="18" s="1"/>
  <c r="A866" i="18" s="1"/>
  <c r="A867" i="18" s="1"/>
  <c r="A868" i="18" s="1"/>
  <c r="A869" i="18" s="1"/>
  <c r="A870" i="18" s="1"/>
  <c r="A871" i="18" s="1"/>
  <c r="A872" i="18" s="1"/>
  <c r="A873" i="18" s="1"/>
  <c r="A874" i="18" s="1"/>
  <c r="A875" i="18" s="1"/>
  <c r="A876" i="18" s="1"/>
  <c r="A877" i="18" s="1"/>
  <c r="A878" i="18" s="1"/>
  <c r="A879" i="18" s="1"/>
  <c r="A880" i="18" s="1"/>
  <c r="A881" i="18" s="1"/>
  <c r="A882" i="18" s="1"/>
  <c r="A883" i="18" s="1"/>
  <c r="A884" i="18" s="1"/>
  <c r="A885" i="18" s="1"/>
  <c r="A886" i="18" s="1"/>
  <c r="A887" i="18" s="1"/>
  <c r="A888" i="18" s="1"/>
  <c r="A889" i="18" s="1"/>
  <c r="A890" i="18" s="1"/>
  <c r="A891" i="18" s="1"/>
  <c r="A892" i="18" s="1"/>
  <c r="A893" i="18" s="1"/>
  <c r="A894" i="18" s="1"/>
  <c r="A895" i="18" s="1"/>
  <c r="A896" i="18" s="1"/>
  <c r="A897" i="18" s="1"/>
  <c r="A898" i="18" s="1"/>
  <c r="A899" i="18" s="1"/>
  <c r="A900" i="18" s="1"/>
  <c r="A901" i="18" s="1"/>
  <c r="A902" i="18" s="1"/>
  <c r="A903" i="18" s="1"/>
  <c r="A904" i="18" s="1"/>
  <c r="A905" i="18" s="1"/>
  <c r="A906" i="18" s="1"/>
  <c r="A907" i="18" s="1"/>
  <c r="A908" i="18" s="1"/>
  <c r="A909" i="18" s="1"/>
  <c r="A910" i="18" s="1"/>
  <c r="A911" i="18" s="1"/>
  <c r="A912" i="18" s="1"/>
  <c r="A913" i="18" s="1"/>
  <c r="A914" i="18" s="1"/>
  <c r="A915" i="18" s="1"/>
  <c r="A916" i="18" s="1"/>
  <c r="A917" i="18" s="1"/>
  <c r="A918" i="18" s="1"/>
  <c r="A919" i="18" s="1"/>
  <c r="A920" i="18" s="1"/>
  <c r="A921" i="18" s="1"/>
  <c r="A922" i="18" s="1"/>
  <c r="A923" i="18" s="1"/>
  <c r="A924" i="18" s="1"/>
  <c r="A925" i="18" s="1"/>
  <c r="A926" i="18" s="1"/>
  <c r="A927" i="18" s="1"/>
  <c r="A928" i="18" s="1"/>
  <c r="A929" i="18" s="1"/>
  <c r="A930" i="18" s="1"/>
  <c r="A931" i="18" s="1"/>
  <c r="A932" i="18" s="1"/>
  <c r="A933" i="18" s="1"/>
  <c r="A934" i="18" s="1"/>
  <c r="A935" i="18" s="1"/>
  <c r="A936" i="18" s="1"/>
  <c r="A937" i="18" s="1"/>
  <c r="A938" i="18" s="1"/>
  <c r="A939" i="18" s="1"/>
  <c r="A940" i="18" s="1"/>
  <c r="A941" i="18" s="1"/>
  <c r="A942" i="18" s="1"/>
  <c r="A943" i="18" s="1"/>
  <c r="A944" i="18" s="1"/>
  <c r="A945" i="18" s="1"/>
  <c r="A946" i="18" s="1"/>
  <c r="A947" i="18" s="1"/>
  <c r="A948" i="18" s="1"/>
  <c r="A949" i="18" s="1"/>
  <c r="A950" i="18" s="1"/>
  <c r="A951" i="18" s="1"/>
  <c r="A952" i="18" s="1"/>
  <c r="A953" i="18" s="1"/>
  <c r="A954" i="18" s="1"/>
  <c r="A955" i="18" s="1"/>
  <c r="A956" i="18" s="1"/>
  <c r="A957" i="18" s="1"/>
  <c r="A958" i="18" s="1"/>
  <c r="A959" i="18" s="1"/>
  <c r="A960" i="18" s="1"/>
  <c r="A961" i="18" s="1"/>
  <c r="A962" i="18" s="1"/>
  <c r="A963" i="18" s="1"/>
  <c r="A964" i="18" s="1"/>
  <c r="A965" i="18" s="1"/>
  <c r="A966" i="18" s="1"/>
  <c r="A967" i="18" s="1"/>
  <c r="A968" i="18" s="1"/>
  <c r="A969" i="18" s="1"/>
  <c r="A970" i="18" s="1"/>
  <c r="A971" i="18" s="1"/>
  <c r="A972" i="18" s="1"/>
  <c r="A973" i="18" s="1"/>
  <c r="A974" i="18" s="1"/>
  <c r="A975" i="18" s="1"/>
  <c r="A976" i="18" s="1"/>
  <c r="A977" i="18" s="1"/>
  <c r="A978" i="18" s="1"/>
  <c r="A979" i="18" s="1"/>
  <c r="A980" i="18" s="1"/>
  <c r="A981" i="18" s="1"/>
  <c r="A982" i="18" s="1"/>
  <c r="A983" i="18" s="1"/>
  <c r="A984" i="18" s="1"/>
  <c r="A985" i="18" s="1"/>
  <c r="A986" i="18" s="1"/>
  <c r="A987" i="18" s="1"/>
  <c r="A988" i="18" s="1"/>
  <c r="A989" i="18" s="1"/>
  <c r="A990" i="18" s="1"/>
  <c r="A991" i="18" s="1"/>
  <c r="A992" i="18" s="1"/>
  <c r="A993" i="18" s="1"/>
  <c r="A994" i="18" s="1"/>
  <c r="A995" i="18" s="1"/>
  <c r="A996" i="18" s="1"/>
  <c r="A997" i="18" s="1"/>
  <c r="A998" i="18" s="1"/>
  <c r="A999" i="18" s="1"/>
  <c r="A1000" i="18" s="1"/>
  <c r="A1001" i="18" s="1"/>
  <c r="A1002" i="18" s="1"/>
  <c r="A1003" i="18" s="1"/>
  <c r="A1004" i="18" s="1"/>
  <c r="A1005" i="18" s="1"/>
  <c r="A1006" i="18" s="1"/>
  <c r="A1007" i="18" s="1"/>
  <c r="A1008" i="18" s="1"/>
  <c r="A1009" i="18" s="1"/>
  <c r="A1010" i="18" s="1"/>
  <c r="A1011" i="18" s="1"/>
  <c r="A1012" i="18" s="1"/>
  <c r="A1013" i="18" s="1"/>
  <c r="A1014" i="18" s="1"/>
  <c r="A1015" i="18" s="1"/>
  <c r="A1016" i="18" s="1"/>
  <c r="A1017" i="18" s="1"/>
  <c r="A1018" i="18" s="1"/>
  <c r="A1019" i="18" s="1"/>
  <c r="A1020" i="18" s="1"/>
  <c r="A1021" i="18" s="1"/>
  <c r="A1022" i="18" s="1"/>
  <c r="A1023" i="18" s="1"/>
  <c r="A1024" i="18" s="1"/>
  <c r="A1025" i="18" s="1"/>
  <c r="A1026" i="18" s="1"/>
  <c r="A1027" i="18" s="1"/>
  <c r="A1028" i="18" s="1"/>
  <c r="A1029" i="18" s="1"/>
  <c r="A1030" i="18" s="1"/>
  <c r="A1031" i="18" s="1"/>
  <c r="A1032" i="18" s="1"/>
  <c r="A1033" i="18" s="1"/>
  <c r="A1034" i="18" s="1"/>
  <c r="A1035" i="18" s="1"/>
  <c r="A1036" i="18" s="1"/>
  <c r="A1037" i="18" s="1"/>
  <c r="A1038" i="18" s="1"/>
  <c r="A1039" i="18" s="1"/>
  <c r="A1040" i="18" s="1"/>
  <c r="A1041" i="18" s="1"/>
  <c r="A1042" i="18" s="1"/>
  <c r="A1043" i="18" s="1"/>
  <c r="A1044" i="18" s="1"/>
  <c r="A1045" i="18" s="1"/>
  <c r="A1046" i="18" s="1"/>
  <c r="A1047" i="18" s="1"/>
  <c r="A1048" i="18" s="1"/>
  <c r="A1049" i="18" s="1"/>
  <c r="A1050" i="18" s="1"/>
  <c r="A1051" i="18" s="1"/>
  <c r="A1052" i="18" s="1"/>
  <c r="A1053" i="18" s="1"/>
  <c r="A1054" i="18" s="1"/>
  <c r="A1055" i="18" s="1"/>
  <c r="A1056" i="18" s="1"/>
  <c r="A1057" i="18" s="1"/>
  <c r="A1058" i="18" s="1"/>
  <c r="A1059" i="18" s="1"/>
  <c r="A1060" i="18" s="1"/>
  <c r="A1061" i="18" s="1"/>
  <c r="A1062" i="18" s="1"/>
  <c r="A1063" i="18" s="1"/>
  <c r="A1064" i="18" s="1"/>
  <c r="A1065" i="18" s="1"/>
  <c r="A1066" i="18" s="1"/>
  <c r="A1067" i="18" s="1"/>
  <c r="A1068" i="18" s="1"/>
  <c r="A1069" i="18" s="1"/>
  <c r="A1070" i="18" s="1"/>
  <c r="A1071" i="18" s="1"/>
  <c r="A1072" i="18" s="1"/>
  <c r="A1073" i="18" s="1"/>
  <c r="A1074" i="18" s="1"/>
  <c r="A1075" i="18" s="1"/>
  <c r="A1076" i="18" s="1"/>
  <c r="A1077" i="18" s="1"/>
  <c r="A1078" i="18" s="1"/>
  <c r="A1079" i="18" s="1"/>
  <c r="A1080" i="18" s="1"/>
  <c r="A1081" i="18" s="1"/>
  <c r="A1082" i="18" s="1"/>
  <c r="A1083" i="18" s="1"/>
  <c r="A1084" i="18" s="1"/>
  <c r="A1085" i="18" s="1"/>
  <c r="A1086" i="18" s="1"/>
  <c r="A1087" i="18" s="1"/>
  <c r="A1088" i="18" s="1"/>
  <c r="A1089" i="18" s="1"/>
  <c r="A1090" i="18" s="1"/>
  <c r="A1091" i="18" s="1"/>
  <c r="A1092" i="18" s="1"/>
  <c r="A1093" i="18" s="1"/>
  <c r="A1094" i="18" s="1"/>
  <c r="A1095" i="18" s="1"/>
  <c r="A1096" i="18" s="1"/>
  <c r="A1097" i="18" s="1"/>
  <c r="A1098" i="18" s="1"/>
  <c r="A1099" i="18" s="1"/>
  <c r="A1100" i="18" s="1"/>
  <c r="A1101" i="18" s="1"/>
  <c r="A1102" i="18" s="1"/>
  <c r="A1103" i="18" s="1"/>
  <c r="A1104" i="18" s="1"/>
  <c r="A1105" i="18" s="1"/>
  <c r="A1106" i="18" s="1"/>
  <c r="A1107" i="18" s="1"/>
  <c r="A1108" i="18" s="1"/>
  <c r="A1109" i="18" s="1"/>
  <c r="A1110" i="18" s="1"/>
  <c r="A1111" i="18" s="1"/>
  <c r="A1112" i="18" s="1"/>
  <c r="A1113" i="18" s="1"/>
  <c r="A1114" i="18" s="1"/>
  <c r="A1115" i="18" s="1"/>
  <c r="A1116" i="18" s="1"/>
  <c r="A1117" i="18" s="1"/>
  <c r="A1118" i="18" s="1"/>
  <c r="A1119" i="18" s="1"/>
  <c r="A1120" i="18" s="1"/>
  <c r="A1121" i="18" s="1"/>
  <c r="A1122" i="18" s="1"/>
  <c r="A1123" i="18" s="1"/>
  <c r="A1124" i="18" s="1"/>
  <c r="A1125" i="18" s="1"/>
  <c r="A1126" i="18" s="1"/>
  <c r="A1127" i="18" s="1"/>
  <c r="A1128" i="18" s="1"/>
  <c r="A1129" i="18" s="1"/>
  <c r="A1130" i="18" s="1"/>
  <c r="A1131" i="18" s="1"/>
  <c r="A1132" i="18" s="1"/>
  <c r="A1133" i="18" s="1"/>
  <c r="A1134" i="18" s="1"/>
  <c r="A1135" i="18" s="1"/>
  <c r="A1136" i="18" s="1"/>
  <c r="A1137" i="18" s="1"/>
  <c r="A1138" i="18" s="1"/>
  <c r="A1139" i="18" s="1"/>
  <c r="A1140" i="18" s="1"/>
  <c r="A1141" i="18" s="1"/>
  <c r="A1142" i="18" s="1"/>
  <c r="A1143" i="18" s="1"/>
  <c r="A1144" i="18" s="1"/>
  <c r="A1145" i="18" s="1"/>
  <c r="A1146" i="18" s="1"/>
  <c r="A1147" i="18" s="1"/>
  <c r="A1148" i="18" s="1"/>
  <c r="A1149" i="18" s="1"/>
  <c r="A1150" i="18" s="1"/>
  <c r="A1151" i="18" s="1"/>
  <c r="A1152" i="18" s="1"/>
  <c r="A1153" i="18" s="1"/>
  <c r="A1154" i="18" s="1"/>
  <c r="A1155" i="18" s="1"/>
  <c r="A1156" i="18" s="1"/>
  <c r="A1157" i="18" s="1"/>
  <c r="A1158" i="18" s="1"/>
  <c r="A1159" i="18" s="1"/>
  <c r="A1160" i="18" s="1"/>
  <c r="A1161" i="18" s="1"/>
  <c r="A1162" i="18" s="1"/>
  <c r="A1163" i="18" s="1"/>
  <c r="A1164" i="18" s="1"/>
  <c r="A1165" i="18" s="1"/>
  <c r="A1166" i="18" s="1"/>
  <c r="A1167" i="18" s="1"/>
  <c r="A1168" i="18" s="1"/>
  <c r="A1169" i="18" s="1"/>
  <c r="A1170" i="18" s="1"/>
  <c r="A1171" i="18" s="1"/>
  <c r="A1172" i="18" s="1"/>
  <c r="A1173" i="18" s="1"/>
  <c r="A1174" i="18" s="1"/>
  <c r="A1175" i="18" s="1"/>
  <c r="A1176" i="18" s="1"/>
  <c r="A1177" i="18" s="1"/>
  <c r="A1178" i="18" s="1"/>
  <c r="A1179" i="18" s="1"/>
  <c r="A1180" i="18" s="1"/>
  <c r="A1181" i="18" s="1"/>
  <c r="A1182" i="18" s="1"/>
  <c r="A1183" i="18" s="1"/>
  <c r="A1184" i="18" s="1"/>
  <c r="A1185" i="18" s="1"/>
  <c r="A1186" i="18" s="1"/>
  <c r="A1187" i="18" s="1"/>
  <c r="A1188" i="18" s="1"/>
  <c r="A1189" i="18" s="1"/>
  <c r="A1190" i="18" s="1"/>
  <c r="A1191" i="18" s="1"/>
  <c r="A1192" i="18" s="1"/>
  <c r="A1193" i="18" s="1"/>
  <c r="A1194" i="18" s="1"/>
  <c r="A1195" i="18" s="1"/>
  <c r="A1196" i="18" s="1"/>
  <c r="A1197" i="18" s="1"/>
  <c r="A1198" i="18" s="1"/>
  <c r="A1199" i="18" s="1"/>
  <c r="A1200" i="18" s="1"/>
  <c r="A1201" i="18" s="1"/>
  <c r="A1202" i="18" s="1"/>
  <c r="A1203" i="18" s="1"/>
  <c r="A1204" i="18" s="1"/>
  <c r="A1205" i="18" s="1"/>
  <c r="A1206" i="18" s="1"/>
  <c r="A1207" i="18" s="1"/>
  <c r="A1208" i="18" s="1"/>
  <c r="A1209" i="18" s="1"/>
  <c r="A1210" i="18" s="1"/>
  <c r="A1211" i="18" s="1"/>
  <c r="A1212" i="18" s="1"/>
  <c r="A1213" i="18" s="1"/>
  <c r="A1214" i="18" s="1"/>
  <c r="A1215" i="18" s="1"/>
  <c r="A1216" i="18" s="1"/>
  <c r="A1217" i="18" s="1"/>
  <c r="A1218" i="18" s="1"/>
  <c r="A1219" i="18" s="1"/>
  <c r="A1220" i="18" s="1"/>
  <c r="A1221" i="18" s="1"/>
  <c r="A1222" i="18" s="1"/>
  <c r="A1223" i="18" s="1"/>
  <c r="A1224" i="18" s="1"/>
  <c r="A1225" i="18" s="1"/>
  <c r="A1226" i="18" s="1"/>
  <c r="A1227" i="18" s="1"/>
  <c r="A1228" i="18" s="1"/>
  <c r="A1229" i="18" s="1"/>
  <c r="A1230" i="18" s="1"/>
  <c r="A1231" i="18" s="1"/>
  <c r="A1232" i="18" s="1"/>
  <c r="A1233" i="18" s="1"/>
  <c r="A1234" i="18" s="1"/>
  <c r="A1235" i="18" s="1"/>
  <c r="A1236" i="18" s="1"/>
  <c r="A1237" i="18" s="1"/>
  <c r="A1238" i="18" s="1"/>
  <c r="A1239" i="18" s="1"/>
  <c r="A1240" i="18" s="1"/>
  <c r="A1241" i="18" s="1"/>
  <c r="A1242" i="18" s="1"/>
  <c r="A1243" i="18" s="1"/>
  <c r="A1244" i="18" s="1"/>
  <c r="A1245" i="18" s="1"/>
  <c r="A1246" i="18" s="1"/>
  <c r="A1247" i="18" s="1"/>
  <c r="A1248" i="18" s="1"/>
  <c r="A1249" i="18" s="1"/>
  <c r="A1250" i="18" s="1"/>
  <c r="A1251" i="18" s="1"/>
  <c r="A1252" i="18" s="1"/>
  <c r="A1253" i="18" s="1"/>
  <c r="A1254" i="18" s="1"/>
  <c r="A1255" i="18" s="1"/>
  <c r="A1256" i="18" s="1"/>
  <c r="A1257" i="18" s="1"/>
  <c r="A1258" i="18" s="1"/>
  <c r="A1259" i="18" s="1"/>
  <c r="A1260" i="18" s="1"/>
  <c r="A1261" i="18" s="1"/>
  <c r="A1262" i="18" s="1"/>
  <c r="A1263" i="18" s="1"/>
  <c r="A1264" i="18" s="1"/>
  <c r="A1265" i="18" s="1"/>
  <c r="A1266" i="18" s="1"/>
  <c r="A1267" i="18" s="1"/>
  <c r="A1268" i="18" s="1"/>
  <c r="A1269" i="18" s="1"/>
  <c r="A1270" i="18" s="1"/>
  <c r="A1271" i="18" s="1"/>
  <c r="A1272" i="18" s="1"/>
  <c r="A1273" i="18" s="1"/>
  <c r="A1274" i="18" s="1"/>
  <c r="A1275" i="18" s="1"/>
  <c r="A1276" i="18" s="1"/>
  <c r="A1277" i="18" s="1"/>
  <c r="A1278" i="18" s="1"/>
  <c r="A1279" i="18" s="1"/>
  <c r="A1280" i="18" s="1"/>
  <c r="A1281" i="18" s="1"/>
  <c r="A1282" i="18" s="1"/>
  <c r="A1283" i="18" s="1"/>
  <c r="A1284" i="18" s="1"/>
  <c r="A1285" i="18" s="1"/>
  <c r="A1286" i="18" s="1"/>
  <c r="A1287" i="18" s="1"/>
  <c r="A1288" i="18" s="1"/>
  <c r="A1289" i="18" s="1"/>
  <c r="A1290" i="18" s="1"/>
  <c r="A1291" i="18" s="1"/>
  <c r="A1292" i="18" s="1"/>
  <c r="A1293" i="18" s="1"/>
  <c r="A1294" i="18" s="1"/>
  <c r="A1295" i="18" s="1"/>
  <c r="A1296" i="18" s="1"/>
  <c r="A1297" i="18" s="1"/>
  <c r="A1298" i="18" s="1"/>
  <c r="A1299" i="18" s="1"/>
  <c r="A1300" i="18" s="1"/>
  <c r="A1301" i="18" s="1"/>
  <c r="A1302" i="18" s="1"/>
  <c r="A1303" i="18" s="1"/>
  <c r="A1304" i="18" s="1"/>
  <c r="A1305" i="18" s="1"/>
  <c r="A1306" i="18" s="1"/>
  <c r="A1307" i="18" s="1"/>
  <c r="A1308" i="18" s="1"/>
  <c r="A1309" i="18" s="1"/>
  <c r="A1310" i="18" s="1"/>
  <c r="A1311" i="18" s="1"/>
  <c r="A1312" i="18" s="1"/>
  <c r="A1313" i="18" s="1"/>
  <c r="A1314" i="18" s="1"/>
  <c r="A1315" i="18" s="1"/>
  <c r="A1316" i="18" s="1"/>
  <c r="A1317" i="18" s="1"/>
  <c r="A1318" i="18" s="1"/>
  <c r="A1319" i="18" s="1"/>
  <c r="A1320" i="18" s="1"/>
  <c r="A1321" i="18" s="1"/>
  <c r="A1322" i="18" s="1"/>
  <c r="A1323" i="18" s="1"/>
  <c r="A1324" i="18" s="1"/>
  <c r="A1325" i="18" s="1"/>
  <c r="A1326" i="18" s="1"/>
  <c r="A1327" i="18" s="1"/>
  <c r="A1328" i="18" s="1"/>
  <c r="A1329" i="18" s="1"/>
  <c r="A1330" i="18" s="1"/>
  <c r="A1331" i="18" s="1"/>
  <c r="A1332" i="18" s="1"/>
  <c r="A1333" i="18" s="1"/>
  <c r="A1334" i="18" s="1"/>
  <c r="A1335" i="18" s="1"/>
  <c r="A1336" i="18" s="1"/>
  <c r="A1337" i="18" s="1"/>
  <c r="A1338" i="18" s="1"/>
  <c r="A1339" i="18" s="1"/>
  <c r="A1340" i="18" s="1"/>
  <c r="A1341" i="18" s="1"/>
  <c r="A1342" i="18" s="1"/>
  <c r="A1343" i="18" s="1"/>
  <c r="A1344" i="18" s="1"/>
  <c r="A1345" i="18" s="1"/>
  <c r="A1346" i="18" s="1"/>
  <c r="A1347" i="18" s="1"/>
  <c r="A1348" i="18" s="1"/>
  <c r="A1349" i="18" s="1"/>
  <c r="A1350" i="18" s="1"/>
  <c r="A1351" i="18" s="1"/>
  <c r="A1352" i="18" s="1"/>
  <c r="A1353" i="18" s="1"/>
  <c r="A1354" i="18" s="1"/>
  <c r="A1355" i="18" s="1"/>
  <c r="A1356" i="18" s="1"/>
  <c r="A1357" i="18" s="1"/>
  <c r="A1358" i="18" s="1"/>
  <c r="A1359" i="18" s="1"/>
  <c r="A1360" i="18" s="1"/>
  <c r="A1361" i="18" s="1"/>
  <c r="A1362" i="18" s="1"/>
  <c r="A1363" i="18" s="1"/>
  <c r="A1364" i="18" s="1"/>
  <c r="A1365" i="18" s="1"/>
  <c r="A1366" i="18" s="1"/>
  <c r="A1367" i="18" s="1"/>
  <c r="A1368" i="18" s="1"/>
  <c r="A1369" i="18" s="1"/>
  <c r="A1370" i="18" s="1"/>
  <c r="A1371" i="18" s="1"/>
  <c r="A1372" i="18" s="1"/>
  <c r="A1373" i="18" s="1"/>
  <c r="A1374" i="18" s="1"/>
  <c r="A1375" i="18" s="1"/>
  <c r="A1376" i="18" s="1"/>
  <c r="A1377" i="18" s="1"/>
  <c r="A1378" i="18" s="1"/>
  <c r="A1379" i="18" s="1"/>
  <c r="A1380" i="18" s="1"/>
  <c r="A1381" i="18" s="1"/>
  <c r="A1382" i="18" s="1"/>
  <c r="A1383" i="18" s="1"/>
  <c r="A1384" i="18" s="1"/>
  <c r="A1385" i="18" s="1"/>
  <c r="A1386" i="18" s="1"/>
  <c r="A1387" i="18" s="1"/>
  <c r="A1388" i="18" s="1"/>
  <c r="A1389" i="18" s="1"/>
  <c r="A1390" i="18" s="1"/>
  <c r="A1391" i="18" s="1"/>
  <c r="A1392" i="18" s="1"/>
  <c r="A1393" i="18" s="1"/>
  <c r="A1394" i="18" s="1"/>
  <c r="A1395" i="18" s="1"/>
  <c r="A1396" i="18" s="1"/>
  <c r="A1397" i="18" s="1"/>
  <c r="A1398" i="18" s="1"/>
  <c r="A1399" i="18" s="1"/>
  <c r="A1400" i="18" s="1"/>
  <c r="A1401" i="18" s="1"/>
  <c r="A1402" i="18" s="1"/>
  <c r="A1403" i="18" s="1"/>
  <c r="A1404" i="18" s="1"/>
  <c r="A1405" i="18" s="1"/>
  <c r="A1406" i="18" s="1"/>
  <c r="A1407" i="18" s="1"/>
  <c r="A1408" i="18" s="1"/>
  <c r="A1409" i="18" s="1"/>
  <c r="A1410" i="18" s="1"/>
  <c r="A1411" i="18" s="1"/>
  <c r="A1412" i="18" s="1"/>
  <c r="A1413" i="18" s="1"/>
  <c r="A1414" i="18" s="1"/>
  <c r="A1415" i="18" s="1"/>
  <c r="A1416" i="18" s="1"/>
  <c r="A1417" i="18" s="1"/>
  <c r="A1418" i="18" s="1"/>
  <c r="A1419" i="18" s="1"/>
  <c r="A1420" i="18" s="1"/>
  <c r="A1421" i="18" s="1"/>
  <c r="A1422" i="18" s="1"/>
  <c r="A1423" i="18" s="1"/>
  <c r="A1424" i="18" s="1"/>
  <c r="A1425" i="18" s="1"/>
  <c r="A1426" i="18" s="1"/>
  <c r="A1427" i="18" s="1"/>
  <c r="A1428" i="18" s="1"/>
  <c r="A1429" i="18" s="1"/>
  <c r="A1430" i="18" s="1"/>
  <c r="A1431" i="18" s="1"/>
  <c r="A1432" i="18" s="1"/>
  <c r="A1433" i="18" s="1"/>
  <c r="A1434" i="18" s="1"/>
  <c r="A1435" i="18" s="1"/>
  <c r="A1436" i="18" s="1"/>
  <c r="A1437" i="18" s="1"/>
  <c r="A1438" i="18" s="1"/>
  <c r="A1439" i="18" s="1"/>
  <c r="A1440" i="18" s="1"/>
  <c r="A1441" i="18" s="1"/>
  <c r="A1442" i="18" s="1"/>
  <c r="A1443" i="18" s="1"/>
  <c r="A1444" i="18" s="1"/>
  <c r="A1445" i="18" s="1"/>
  <c r="A1446" i="18" s="1"/>
  <c r="A1447" i="18" s="1"/>
  <c r="A1448" i="18" s="1"/>
  <c r="A1449" i="18" s="1"/>
  <c r="A1450" i="18" s="1"/>
  <c r="A1451" i="18" s="1"/>
  <c r="A1452" i="18" s="1"/>
  <c r="A1453" i="18" s="1"/>
  <c r="A1454" i="18" s="1"/>
  <c r="A1455" i="18" s="1"/>
  <c r="A1456" i="18" s="1"/>
  <c r="A1457" i="18" s="1"/>
  <c r="A1458" i="18" s="1"/>
  <c r="A1459" i="18" s="1"/>
  <c r="A1460" i="18" s="1"/>
  <c r="A1461" i="18" s="1"/>
  <c r="A1462" i="18" s="1"/>
  <c r="A1463" i="18" s="1"/>
  <c r="A1464" i="18" s="1"/>
  <c r="A1465" i="18" s="1"/>
  <c r="A1466" i="18" s="1"/>
  <c r="A1467" i="18" s="1"/>
  <c r="A1468" i="18" s="1"/>
  <c r="A1469" i="18" s="1"/>
  <c r="A1470" i="18" s="1"/>
  <c r="A1471" i="18" s="1"/>
  <c r="A1472" i="18" s="1"/>
  <c r="A1473" i="18" s="1"/>
  <c r="A1474" i="18" s="1"/>
  <c r="A1475" i="18" s="1"/>
  <c r="A1476" i="18" s="1"/>
  <c r="A1477" i="18" s="1"/>
  <c r="A1478" i="18" s="1"/>
  <c r="A1479" i="18" s="1"/>
  <c r="A1480" i="18" s="1"/>
  <c r="A1481" i="18" s="1"/>
  <c r="A1482" i="18" s="1"/>
  <c r="A1483" i="18" s="1"/>
  <c r="A1484" i="18" s="1"/>
  <c r="A1485" i="18" s="1"/>
  <c r="A1486" i="18" s="1"/>
  <c r="A1487" i="18" s="1"/>
  <c r="A1488" i="18" s="1"/>
  <c r="A1489" i="18" s="1"/>
  <c r="A1490" i="18" s="1"/>
  <c r="A1491" i="18" s="1"/>
  <c r="A1492" i="18" s="1"/>
  <c r="A1493" i="18" s="1"/>
  <c r="A1494" i="18" s="1"/>
  <c r="A1495" i="18" s="1"/>
  <c r="A1496" i="18" s="1"/>
  <c r="A1497" i="18" s="1"/>
  <c r="A1498" i="18" s="1"/>
  <c r="A1499" i="18" s="1"/>
  <c r="A1500" i="18" s="1"/>
  <c r="A1501" i="18" s="1"/>
  <c r="A1502" i="18" s="1"/>
  <c r="A1503" i="18" s="1"/>
  <c r="A1504" i="18" s="1"/>
  <c r="A1505" i="18" s="1"/>
  <c r="A1506" i="18" s="1"/>
  <c r="A1507" i="18" s="1"/>
  <c r="A1508" i="18" s="1"/>
  <c r="A1509" i="18" s="1"/>
  <c r="A1510" i="18" s="1"/>
  <c r="A1511" i="18" s="1"/>
  <c r="A1512" i="18" s="1"/>
  <c r="A1513" i="18" s="1"/>
  <c r="A1514" i="18" s="1"/>
  <c r="A1515" i="18" s="1"/>
  <c r="A1516" i="18" s="1"/>
  <c r="A1517" i="18" s="1"/>
  <c r="A1518" i="18" s="1"/>
  <c r="A1519" i="18" s="1"/>
  <c r="A1520" i="18" s="1"/>
  <c r="A1521" i="18" s="1"/>
  <c r="A1522" i="18" s="1"/>
  <c r="A1523" i="18" s="1"/>
  <c r="A1524" i="18" s="1"/>
  <c r="A1525" i="18" s="1"/>
  <c r="A1526" i="18" s="1"/>
  <c r="A1527" i="18" s="1"/>
  <c r="A1528" i="18" s="1"/>
  <c r="A1529" i="18" s="1"/>
  <c r="A1530" i="18" s="1"/>
  <c r="A1531" i="18" s="1"/>
  <c r="A1532" i="18" s="1"/>
  <c r="A1533" i="18" s="1"/>
  <c r="A1534" i="18" s="1"/>
  <c r="A1535" i="18" s="1"/>
  <c r="A1536" i="18" s="1"/>
  <c r="A1537" i="18" s="1"/>
  <c r="A1538" i="18" s="1"/>
  <c r="A1539" i="18" s="1"/>
  <c r="A1540" i="18" s="1"/>
  <c r="A1541" i="18" s="1"/>
  <c r="A1542" i="18" s="1"/>
  <c r="A1543" i="18" s="1"/>
  <c r="A1544" i="18" s="1"/>
  <c r="A1545" i="18" s="1"/>
  <c r="A1546" i="18" s="1"/>
  <c r="A1547" i="18" s="1"/>
  <c r="A1548" i="18" s="1"/>
  <c r="A1549" i="18" s="1"/>
  <c r="A1550" i="18" s="1"/>
  <c r="A1551" i="18" s="1"/>
  <c r="A1552" i="18" s="1"/>
  <c r="A1553" i="18" s="1"/>
  <c r="A1554" i="18" s="1"/>
  <c r="A1555" i="18" s="1"/>
  <c r="A1556" i="18" s="1"/>
  <c r="A1557" i="18" s="1"/>
  <c r="A1558" i="18" s="1"/>
  <c r="A1559" i="18" s="1"/>
  <c r="A1560" i="18" s="1"/>
  <c r="A1561" i="18" s="1"/>
  <c r="A1562" i="18" s="1"/>
  <c r="A1563" i="18" s="1"/>
  <c r="A1564" i="18" s="1"/>
  <c r="A1565" i="18" s="1"/>
  <c r="A1566" i="18" s="1"/>
  <c r="A1567" i="18" s="1"/>
  <c r="A1568" i="18" s="1"/>
  <c r="A1569" i="18" s="1"/>
  <c r="A1570" i="18" s="1"/>
  <c r="A1571" i="18" s="1"/>
  <c r="A1572" i="18" s="1"/>
  <c r="A1573" i="18" s="1"/>
  <c r="A1574" i="18" s="1"/>
  <c r="A1575" i="18" s="1"/>
  <c r="A1576" i="18" s="1"/>
  <c r="A1577" i="18" s="1"/>
  <c r="A1578" i="18" s="1"/>
  <c r="A1579" i="18" s="1"/>
  <c r="A1580" i="18" s="1"/>
  <c r="A1581" i="18" s="1"/>
  <c r="A1582" i="18" s="1"/>
  <c r="A1583" i="18" s="1"/>
  <c r="A1584" i="18" s="1"/>
  <c r="A1585" i="18" s="1"/>
  <c r="A1586" i="18" s="1"/>
  <c r="A1587" i="18" s="1"/>
  <c r="A1588" i="18" s="1"/>
  <c r="A1589" i="18" s="1"/>
  <c r="A1590" i="18" s="1"/>
  <c r="A1591" i="18" s="1"/>
  <c r="A1592" i="18" s="1"/>
  <c r="A1593" i="18" s="1"/>
  <c r="A1594" i="18" s="1"/>
  <c r="A1595" i="18" s="1"/>
  <c r="A1596" i="18" s="1"/>
  <c r="A1597" i="18" s="1"/>
  <c r="A1598" i="18" s="1"/>
  <c r="A1599" i="18" s="1"/>
  <c r="A1600" i="18" s="1"/>
  <c r="A1601" i="18" s="1"/>
  <c r="A1602" i="18" s="1"/>
  <c r="A1603" i="18" s="1"/>
  <c r="A1604" i="18" s="1"/>
  <c r="A1605" i="18" s="1"/>
  <c r="A1606" i="18" s="1"/>
  <c r="A1607" i="18" s="1"/>
  <c r="A1608" i="18" s="1"/>
  <c r="A1609" i="18" s="1"/>
  <c r="A1610" i="18" s="1"/>
  <c r="A1611" i="18" s="1"/>
  <c r="A1612" i="18" s="1"/>
  <c r="A1613" i="18" s="1"/>
  <c r="A1614" i="18" s="1"/>
  <c r="A1615" i="18" s="1"/>
  <c r="A1616" i="18" s="1"/>
  <c r="A1617" i="18" s="1"/>
  <c r="A1618" i="18" s="1"/>
  <c r="A1619" i="18" s="1"/>
  <c r="A1620" i="18" s="1"/>
  <c r="A1621" i="18" s="1"/>
  <c r="A1622" i="18" s="1"/>
  <c r="A1623" i="18" s="1"/>
  <c r="A1624" i="18" s="1"/>
  <c r="A1625" i="18" s="1"/>
  <c r="A1626" i="18" s="1"/>
  <c r="A1627" i="18" s="1"/>
  <c r="A1628" i="18" s="1"/>
  <c r="A1629" i="18" s="1"/>
  <c r="A1630" i="18" s="1"/>
  <c r="A1631" i="18" s="1"/>
  <c r="A1632" i="18" s="1"/>
  <c r="A1633" i="18" s="1"/>
  <c r="A1634" i="18" s="1"/>
  <c r="A1635" i="18" s="1"/>
  <c r="A1636" i="18" s="1"/>
  <c r="A1637" i="18" s="1"/>
  <c r="A1638" i="18" s="1"/>
  <c r="A1639" i="18" s="1"/>
  <c r="A1640" i="18" s="1"/>
  <c r="A1641" i="18" s="1"/>
  <c r="A1642" i="18" s="1"/>
  <c r="A1643" i="18" s="1"/>
  <c r="A1644" i="18" s="1"/>
  <c r="A1645" i="18" s="1"/>
  <c r="A1646" i="18" s="1"/>
  <c r="A1647" i="18" s="1"/>
  <c r="A1648" i="18" s="1"/>
  <c r="A1649" i="18" s="1"/>
  <c r="A1650" i="18" s="1"/>
  <c r="A1651" i="18" s="1"/>
  <c r="A1652" i="18" s="1"/>
  <c r="A1653" i="18" s="1"/>
  <c r="A1654" i="18" s="1"/>
  <c r="A1655" i="18" s="1"/>
  <c r="A1656" i="18" s="1"/>
  <c r="A1657" i="18" s="1"/>
  <c r="A1658" i="18" s="1"/>
  <c r="A1659" i="18" s="1"/>
  <c r="A1660" i="18" s="1"/>
  <c r="A1661" i="18" s="1"/>
  <c r="A1662" i="18" s="1"/>
  <c r="A1663" i="18" s="1"/>
  <c r="A1664" i="18" s="1"/>
  <c r="A1665" i="18" s="1"/>
  <c r="A1666" i="18" s="1"/>
  <c r="A1667" i="18" s="1"/>
  <c r="A1668" i="18" s="1"/>
  <c r="A1669" i="18" s="1"/>
  <c r="A1670" i="18" s="1"/>
  <c r="A1671" i="18" s="1"/>
  <c r="A1672" i="18" s="1"/>
  <c r="A1673" i="18" s="1"/>
  <c r="A1674" i="18" s="1"/>
  <c r="A1675" i="18" s="1"/>
  <c r="A1676" i="18" s="1"/>
  <c r="A1677" i="18" s="1"/>
  <c r="A1678" i="18" s="1"/>
  <c r="A1679" i="18" s="1"/>
  <c r="A1680" i="18" s="1"/>
  <c r="A1681" i="18" s="1"/>
  <c r="A1682" i="18" s="1"/>
  <c r="A1683" i="18" s="1"/>
  <c r="A1684" i="18" s="1"/>
  <c r="A1685" i="18" s="1"/>
  <c r="A1686" i="18" s="1"/>
  <c r="A1687" i="18" s="1"/>
  <c r="A1688" i="18" s="1"/>
  <c r="A1689" i="18" s="1"/>
  <c r="A1690" i="18" s="1"/>
  <c r="A1691" i="18" s="1"/>
  <c r="A1692" i="18" s="1"/>
  <c r="A1693" i="18" s="1"/>
  <c r="A1694" i="18" s="1"/>
  <c r="A1695" i="18" s="1"/>
  <c r="A1696" i="18" s="1"/>
  <c r="A1697" i="18" s="1"/>
  <c r="A1698" i="18" s="1"/>
  <c r="A1699" i="18" s="1"/>
  <c r="A1700" i="18" s="1"/>
  <c r="A1701" i="18" s="1"/>
  <c r="A1702" i="18" s="1"/>
  <c r="A1703" i="18" s="1"/>
  <c r="A1704" i="18" s="1"/>
  <c r="A1705" i="18" s="1"/>
  <c r="A1706" i="18" s="1"/>
  <c r="A1707" i="18" s="1"/>
  <c r="A1708" i="18" s="1"/>
  <c r="A1709" i="18" s="1"/>
  <c r="A1710" i="18" s="1"/>
  <c r="A1711" i="18" s="1"/>
  <c r="A1712" i="18" s="1"/>
  <c r="A1713" i="18" s="1"/>
  <c r="A1714" i="18" s="1"/>
  <c r="A1715" i="18" s="1"/>
  <c r="A1716" i="18" s="1"/>
  <c r="A1717" i="18" s="1"/>
  <c r="A1718" i="18" s="1"/>
  <c r="A1719" i="18" s="1"/>
  <c r="A1720" i="18" s="1"/>
  <c r="A1721" i="18" s="1"/>
  <c r="A1722" i="18" s="1"/>
  <c r="A1723" i="18" s="1"/>
  <c r="A1724" i="18" s="1"/>
  <c r="A1725" i="18" s="1"/>
  <c r="A1726" i="18" s="1"/>
  <c r="A1727" i="18" s="1"/>
  <c r="A1728" i="18" s="1"/>
  <c r="A1729" i="18" s="1"/>
  <c r="A1730" i="18" s="1"/>
  <c r="A1731" i="18" s="1"/>
  <c r="A1732" i="18" s="1"/>
  <c r="A1733" i="18" s="1"/>
  <c r="A1734" i="18" s="1"/>
  <c r="A1735" i="18" s="1"/>
  <c r="A1736" i="18" s="1"/>
  <c r="A1737" i="18" s="1"/>
  <c r="A1738" i="18" s="1"/>
  <c r="A1739" i="18" s="1"/>
  <c r="A1740" i="18" s="1"/>
  <c r="A1741" i="18" s="1"/>
  <c r="A1742" i="18" s="1"/>
  <c r="A1743" i="18" s="1"/>
  <c r="A1744" i="18" s="1"/>
  <c r="A1745" i="18" s="1"/>
  <c r="A1746" i="18" s="1"/>
  <c r="A1747" i="18" s="1"/>
  <c r="A1748" i="18" s="1"/>
  <c r="A1749" i="18" s="1"/>
  <c r="A1750" i="18" s="1"/>
  <c r="A1751" i="18" s="1"/>
  <c r="A1752" i="18" s="1"/>
  <c r="A1753" i="18" s="1"/>
  <c r="A1754" i="18" s="1"/>
  <c r="A1755" i="18" s="1"/>
  <c r="A1756" i="18" s="1"/>
  <c r="A1757" i="18" s="1"/>
  <c r="A1758" i="18" s="1"/>
  <c r="A1759" i="18" s="1"/>
  <c r="A1760" i="18" s="1"/>
  <c r="A1761" i="18" s="1"/>
  <c r="A1762" i="18" s="1"/>
  <c r="A1763" i="18" s="1"/>
  <c r="A1764" i="18" s="1"/>
  <c r="A1765" i="18" s="1"/>
  <c r="A1766" i="18" s="1"/>
  <c r="A1767" i="18" s="1"/>
  <c r="A1768" i="18" s="1"/>
  <c r="A1769" i="18" s="1"/>
  <c r="A1770" i="18" s="1"/>
  <c r="A1771" i="18" s="1"/>
  <c r="A1772" i="18" s="1"/>
  <c r="A1773" i="18" s="1"/>
  <c r="A1774" i="18" s="1"/>
  <c r="A1775" i="18" s="1"/>
  <c r="A1776" i="18" s="1"/>
  <c r="A1777" i="18" s="1"/>
  <c r="A1778" i="18" s="1"/>
  <c r="A1779" i="18" s="1"/>
  <c r="A1780" i="18" s="1"/>
  <c r="A1781" i="18" s="1"/>
  <c r="A1782" i="18" s="1"/>
  <c r="A1783" i="18" s="1"/>
  <c r="A1784" i="18" s="1"/>
  <c r="A1785" i="18" s="1"/>
  <c r="A1786" i="18" s="1"/>
  <c r="A1787" i="18" s="1"/>
  <c r="A1788" i="18" s="1"/>
  <c r="A1789" i="18" s="1"/>
  <c r="A1790" i="18" s="1"/>
  <c r="A1791" i="18" s="1"/>
  <c r="A1792" i="18" s="1"/>
  <c r="A1793" i="18" s="1"/>
  <c r="A1794" i="18" s="1"/>
  <c r="A1795" i="18" s="1"/>
  <c r="A1796" i="18" s="1"/>
  <c r="A1797" i="18" s="1"/>
  <c r="A1798" i="18" s="1"/>
  <c r="A1799" i="18" s="1"/>
  <c r="A1800" i="18" s="1"/>
  <c r="A1801" i="18" s="1"/>
  <c r="A1802" i="18" s="1"/>
  <c r="A1803" i="18" s="1"/>
  <c r="A1804" i="18" s="1"/>
  <c r="A1805" i="18" s="1"/>
  <c r="A1806" i="18" s="1"/>
  <c r="A1807" i="18" s="1"/>
  <c r="A1808" i="18" s="1"/>
  <c r="A1809" i="18" s="1"/>
  <c r="A1810" i="18" s="1"/>
  <c r="A1811" i="18" s="1"/>
  <c r="A1812" i="18" s="1"/>
  <c r="A1813" i="18" s="1"/>
  <c r="A1814" i="18" s="1"/>
  <c r="A1815" i="18" s="1"/>
  <c r="A1816" i="18" s="1"/>
  <c r="A1817" i="18" s="1"/>
  <c r="A1818" i="18" s="1"/>
  <c r="A1819" i="18" s="1"/>
  <c r="A1820" i="18" s="1"/>
  <c r="A1821" i="18" s="1"/>
  <c r="A1822" i="18" s="1"/>
  <c r="A1823" i="18" s="1"/>
  <c r="A1824" i="18" s="1"/>
  <c r="A1825" i="18" s="1"/>
  <c r="A1826" i="18" s="1"/>
  <c r="A1827" i="18" s="1"/>
  <c r="A1828" i="18" s="1"/>
  <c r="A1829" i="18" s="1"/>
  <c r="A1830" i="18" s="1"/>
  <c r="A1831" i="18" s="1"/>
  <c r="A1832" i="18" s="1"/>
  <c r="A1833" i="18" s="1"/>
  <c r="A1834" i="18" s="1"/>
  <c r="A1835" i="18" s="1"/>
  <c r="A1836" i="18" s="1"/>
  <c r="A1837" i="18" s="1"/>
  <c r="A1838" i="18" s="1"/>
  <c r="A1839" i="18" s="1"/>
  <c r="A1840" i="18" s="1"/>
  <c r="A1841" i="18" s="1"/>
  <c r="A1842" i="18" s="1"/>
  <c r="A1843" i="18" s="1"/>
  <c r="A1844" i="18" s="1"/>
  <c r="A1845" i="18" s="1"/>
  <c r="A1846" i="18" s="1"/>
  <c r="A1847" i="18" s="1"/>
  <c r="A1848" i="18" s="1"/>
  <c r="A1849" i="18" s="1"/>
  <c r="A1850" i="18" s="1"/>
  <c r="A1851" i="18" s="1"/>
  <c r="A1852" i="18" s="1"/>
  <c r="A1853" i="18" s="1"/>
  <c r="A1854" i="18" s="1"/>
  <c r="A1855" i="18" s="1"/>
  <c r="A1856" i="18" s="1"/>
  <c r="A1857" i="18" s="1"/>
  <c r="A1858" i="18" s="1"/>
  <c r="A1859" i="18" s="1"/>
  <c r="A1860" i="18" s="1"/>
  <c r="A1861" i="18" s="1"/>
  <c r="A1862" i="18" s="1"/>
  <c r="A1863" i="18" s="1"/>
  <c r="A1864" i="18" s="1"/>
  <c r="A1865" i="18" s="1"/>
  <c r="A1866" i="18" s="1"/>
  <c r="A1867" i="18" s="1"/>
  <c r="A1868" i="18" s="1"/>
  <c r="A1869" i="18" s="1"/>
  <c r="A1870" i="18" s="1"/>
  <c r="A1871" i="18" s="1"/>
  <c r="A1872" i="18" s="1"/>
  <c r="A1873" i="18" s="1"/>
  <c r="A1874" i="18" s="1"/>
  <c r="A1875" i="18" s="1"/>
  <c r="A1876" i="18" s="1"/>
  <c r="A1877" i="18" s="1"/>
  <c r="A1878" i="18" s="1"/>
  <c r="A1879" i="18" s="1"/>
  <c r="A1880" i="18" s="1"/>
  <c r="A1881" i="18" s="1"/>
  <c r="A1882" i="18" s="1"/>
  <c r="A1883" i="18" s="1"/>
  <c r="A1884" i="18" s="1"/>
  <c r="A1885" i="18" s="1"/>
  <c r="A1886" i="18" s="1"/>
  <c r="A1887" i="18" s="1"/>
  <c r="A1888" i="18" s="1"/>
  <c r="A1889" i="18" s="1"/>
  <c r="A1890" i="18" s="1"/>
  <c r="A1891" i="18" s="1"/>
  <c r="A1892" i="18" s="1"/>
  <c r="A1893" i="18" s="1"/>
  <c r="A1894" i="18" s="1"/>
  <c r="A1895" i="18" s="1"/>
  <c r="A1896" i="18" s="1"/>
  <c r="A1897" i="18" s="1"/>
  <c r="A1898" i="18" s="1"/>
  <c r="A1899" i="18" s="1"/>
  <c r="A1900" i="18" s="1"/>
  <c r="A1901" i="18" s="1"/>
  <c r="A1902" i="18" s="1"/>
  <c r="A1903" i="18" s="1"/>
  <c r="A1904" i="18" s="1"/>
  <c r="A1905" i="18" s="1"/>
  <c r="A1906" i="18" s="1"/>
  <c r="A1907" i="18" s="1"/>
  <c r="A1908" i="18" s="1"/>
  <c r="A1909" i="18" s="1"/>
  <c r="A1910" i="18" s="1"/>
  <c r="A1911" i="18" s="1"/>
  <c r="A1912" i="18" s="1"/>
  <c r="A1913" i="18" s="1"/>
  <c r="A1914" i="18" s="1"/>
  <c r="A1915" i="18" s="1"/>
  <c r="A1916" i="18" s="1"/>
  <c r="A1917" i="18" s="1"/>
  <c r="A1918" i="18" s="1"/>
  <c r="A1919" i="18" s="1"/>
  <c r="A1920" i="18" s="1"/>
  <c r="A1921" i="18" s="1"/>
  <c r="A1922" i="18" s="1"/>
  <c r="A1923" i="18" s="1"/>
  <c r="A1924" i="18" s="1"/>
  <c r="A1925" i="18" s="1"/>
  <c r="A1926" i="18" s="1"/>
  <c r="A1927" i="18" s="1"/>
  <c r="A1928" i="18" s="1"/>
  <c r="A1929" i="18" s="1"/>
  <c r="A1930" i="18" s="1"/>
  <c r="A1931" i="18" s="1"/>
  <c r="A1932" i="18" s="1"/>
  <c r="A1933" i="18" s="1"/>
  <c r="A1934" i="18" s="1"/>
  <c r="A1935" i="18" s="1"/>
  <c r="A1936" i="18" s="1"/>
  <c r="A1937" i="18" s="1"/>
  <c r="A1938" i="18" s="1"/>
  <c r="A1939" i="18" s="1"/>
  <c r="A1940" i="18" s="1"/>
  <c r="A1941" i="18" s="1"/>
  <c r="A1942" i="18" s="1"/>
  <c r="A1943" i="18" s="1"/>
  <c r="A1944" i="18" s="1"/>
  <c r="A1945" i="18" s="1"/>
  <c r="A1946" i="18" s="1"/>
  <c r="A1947" i="18" s="1"/>
  <c r="A1948" i="18" s="1"/>
  <c r="A1949" i="18" s="1"/>
  <c r="A1950" i="18" s="1"/>
  <c r="A1951" i="18" s="1"/>
  <c r="A1952" i="18" s="1"/>
  <c r="A1953" i="18" s="1"/>
  <c r="A1954" i="18" s="1"/>
  <c r="A1955" i="18" s="1"/>
  <c r="A1956" i="18" s="1"/>
  <c r="A1957" i="18" s="1"/>
  <c r="A1958" i="18" s="1"/>
  <c r="A1959" i="18" s="1"/>
  <c r="A1960" i="18" s="1"/>
  <c r="A1961" i="18" s="1"/>
  <c r="A1962" i="18" s="1"/>
  <c r="A1963" i="18" s="1"/>
  <c r="A1964" i="18" s="1"/>
  <c r="A1965" i="18" s="1"/>
  <c r="A1966" i="18" s="1"/>
  <c r="A1967" i="18" s="1"/>
  <c r="A1968" i="18" s="1"/>
  <c r="A1969" i="18" s="1"/>
  <c r="A1970" i="18" s="1"/>
  <c r="A1971" i="18" s="1"/>
  <c r="A1972" i="18" s="1"/>
  <c r="A1973" i="18" s="1"/>
  <c r="A1974" i="18" s="1"/>
  <c r="A1975" i="18" s="1"/>
  <c r="A1976" i="18" s="1"/>
  <c r="A1977" i="18" s="1"/>
  <c r="A1978" i="18" s="1"/>
  <c r="A1979" i="18" s="1"/>
  <c r="A1980" i="18" s="1"/>
  <c r="A1981" i="18" s="1"/>
  <c r="A1982" i="18" s="1"/>
  <c r="A1983" i="18" s="1"/>
  <c r="A1984" i="18" s="1"/>
  <c r="A1985" i="18" s="1"/>
  <c r="A1986" i="18" s="1"/>
  <c r="A1987" i="18" s="1"/>
  <c r="A1988" i="18" s="1"/>
  <c r="A1989" i="18" s="1"/>
  <c r="A1990" i="18" s="1"/>
  <c r="A1991" i="18" s="1"/>
  <c r="A1992" i="18" s="1"/>
  <c r="A1993" i="18" s="1"/>
  <c r="A1994" i="18" s="1"/>
  <c r="A1995" i="18" s="1"/>
  <c r="A1996" i="18" s="1"/>
  <c r="A1997" i="18" s="1"/>
  <c r="A1998" i="18" s="1"/>
  <c r="A1999" i="18" s="1"/>
  <c r="A2000" i="18" s="1"/>
  <c r="A2001" i="18" s="1"/>
  <c r="A2002" i="18" s="1"/>
  <c r="A2003" i="18" s="1"/>
  <c r="A2004" i="18" s="1"/>
  <c r="A2005" i="18" s="1"/>
  <c r="A2006" i="18" s="1"/>
  <c r="A2007" i="18" s="1"/>
  <c r="A2008" i="18" s="1"/>
  <c r="A2009" i="18" s="1"/>
  <c r="A2010" i="18" s="1"/>
  <c r="A2011" i="18" s="1"/>
  <c r="A2012" i="18" s="1"/>
  <c r="A2013" i="18" s="1"/>
  <c r="A2014" i="18" s="1"/>
  <c r="A2015" i="18" s="1"/>
  <c r="A2016" i="18" s="1"/>
  <c r="A2017" i="18" s="1"/>
  <c r="A2018" i="18" s="1"/>
  <c r="A2019" i="18" s="1"/>
  <c r="A2020" i="18" s="1"/>
  <c r="A2021" i="18" s="1"/>
  <c r="A2022" i="18" s="1"/>
  <c r="A2023" i="18" s="1"/>
  <c r="A2024" i="18" s="1"/>
  <c r="A2025" i="18" s="1"/>
  <c r="A2026" i="18" s="1"/>
  <c r="A2027" i="18" s="1"/>
  <c r="A2028" i="18" s="1"/>
  <c r="A2029" i="18" s="1"/>
  <c r="A2030" i="18" s="1"/>
  <c r="A2031" i="18" s="1"/>
  <c r="A2032" i="18" s="1"/>
  <c r="A2033" i="18" s="1"/>
  <c r="A2034" i="18" s="1"/>
  <c r="A2035" i="18" s="1"/>
  <c r="A2036" i="18" s="1"/>
  <c r="A2037" i="18" s="1"/>
  <c r="A2038" i="18" s="1"/>
  <c r="A2039" i="18" s="1"/>
  <c r="A2040" i="18" s="1"/>
  <c r="A2041" i="18" s="1"/>
  <c r="A2042" i="18" s="1"/>
  <c r="A2043" i="18" s="1"/>
  <c r="A2044" i="18" s="1"/>
  <c r="A2045" i="18" s="1"/>
  <c r="A2046" i="18" s="1"/>
  <c r="A2047" i="18" s="1"/>
  <c r="A2048" i="18" s="1"/>
  <c r="A2049" i="18" s="1"/>
  <c r="A2050" i="18" s="1"/>
  <c r="A2051" i="18" s="1"/>
  <c r="A2052" i="18" s="1"/>
  <c r="A2053" i="18" s="1"/>
  <c r="A2054" i="18" s="1"/>
  <c r="A2055" i="18" s="1"/>
  <c r="A2056" i="18" s="1"/>
  <c r="A2057" i="18" s="1"/>
  <c r="A2058" i="18" s="1"/>
  <c r="A2059" i="18" s="1"/>
  <c r="A2060" i="18" s="1"/>
  <c r="A2061" i="18" s="1"/>
  <c r="A2062" i="18" s="1"/>
  <c r="A2063" i="18" s="1"/>
  <c r="A2064" i="18" s="1"/>
  <c r="A2065" i="18" s="1"/>
  <c r="A2066" i="18" s="1"/>
  <c r="A2067" i="18" s="1"/>
  <c r="A2068" i="18" s="1"/>
  <c r="A2069" i="18" s="1"/>
  <c r="A2070" i="18" s="1"/>
  <c r="A2071" i="18" s="1"/>
  <c r="A2072" i="18" s="1"/>
  <c r="A2073" i="18" s="1"/>
  <c r="A2074" i="18" s="1"/>
  <c r="A2075" i="18" s="1"/>
  <c r="A2076" i="18" s="1"/>
  <c r="A2077" i="18" s="1"/>
  <c r="A2078" i="18" s="1"/>
  <c r="A2079" i="18" s="1"/>
  <c r="A2080" i="18" s="1"/>
  <c r="A2081" i="18" s="1"/>
  <c r="A2082" i="18" s="1"/>
  <c r="A2083" i="18" s="1"/>
  <c r="A2084" i="18" s="1"/>
  <c r="A2085" i="18" s="1"/>
  <c r="A2086" i="18" s="1"/>
  <c r="A2087" i="18" s="1"/>
  <c r="A2088" i="18" s="1"/>
  <c r="A2089" i="18" s="1"/>
  <c r="A2090" i="18" s="1"/>
  <c r="A2091" i="18" s="1"/>
  <c r="A2092" i="18" s="1"/>
  <c r="A2093" i="18" s="1"/>
  <c r="A2094" i="18" s="1"/>
  <c r="A2095" i="18" s="1"/>
  <c r="A2096" i="18" s="1"/>
  <c r="A2097" i="18" s="1"/>
  <c r="A2098" i="18" s="1"/>
  <c r="A2099" i="18" s="1"/>
  <c r="A2100" i="18" s="1"/>
  <c r="A2101" i="18" s="1"/>
  <c r="A2102" i="18" s="1"/>
  <c r="A2103" i="18" s="1"/>
  <c r="A2104" i="18" s="1"/>
  <c r="A2105" i="18" s="1"/>
  <c r="A2106" i="18" s="1"/>
  <c r="A2107" i="18" s="1"/>
  <c r="A2108" i="18" s="1"/>
  <c r="A2109" i="18" s="1"/>
  <c r="A2110" i="18" s="1"/>
  <c r="A2111" i="18" s="1"/>
  <c r="A2112" i="18" s="1"/>
  <c r="A2113" i="18" s="1"/>
  <c r="A2114" i="18" s="1"/>
  <c r="A2115" i="18" s="1"/>
  <c r="A2116" i="18" s="1"/>
  <c r="A2117" i="18" s="1"/>
  <c r="A2118" i="18" s="1"/>
  <c r="A2119" i="18" s="1"/>
  <c r="A2120" i="18" s="1"/>
  <c r="A2121" i="18" s="1"/>
  <c r="A2122" i="18" s="1"/>
  <c r="A2123" i="18" s="1"/>
  <c r="A2124" i="18" s="1"/>
  <c r="A2125" i="18" s="1"/>
  <c r="A2126" i="18" s="1"/>
  <c r="A2127" i="18" s="1"/>
  <c r="A2128" i="18" s="1"/>
  <c r="A2129" i="18" s="1"/>
  <c r="A2130" i="18" s="1"/>
  <c r="A2131" i="18" s="1"/>
  <c r="A2132" i="18" s="1"/>
  <c r="A2133" i="18" s="1"/>
  <c r="A2134" i="18" s="1"/>
  <c r="A2135" i="18" s="1"/>
  <c r="A2136" i="18" s="1"/>
  <c r="A2137" i="18" s="1"/>
  <c r="A2138" i="18" s="1"/>
  <c r="A2139" i="18" s="1"/>
  <c r="A2140" i="18" s="1"/>
  <c r="A2141" i="18" s="1"/>
  <c r="A2142" i="18" s="1"/>
  <c r="A2143" i="18" s="1"/>
  <c r="A2144" i="18" s="1"/>
  <c r="A2145" i="18" s="1"/>
  <c r="A2146" i="18" s="1"/>
  <c r="A2147" i="18" s="1"/>
  <c r="A2148" i="18" s="1"/>
  <c r="A2149" i="18" s="1"/>
  <c r="A2150" i="18" s="1"/>
  <c r="A2151" i="18" s="1"/>
  <c r="A2152" i="18" s="1"/>
  <c r="A2153" i="18" s="1"/>
  <c r="A2154" i="18" s="1"/>
  <c r="A2155" i="18" s="1"/>
  <c r="A2156" i="18" s="1"/>
  <c r="A2157" i="18" s="1"/>
  <c r="A2158" i="18" s="1"/>
  <c r="A2159" i="18" s="1"/>
  <c r="A2160" i="18" s="1"/>
  <c r="A2161" i="18" s="1"/>
  <c r="A2162" i="18" s="1"/>
  <c r="A2163" i="18" s="1"/>
  <c r="A2164" i="18" s="1"/>
  <c r="A2165" i="18" s="1"/>
  <c r="A2166" i="18" s="1"/>
  <c r="A2167" i="18" s="1"/>
  <c r="A2168" i="18" s="1"/>
  <c r="A2169" i="18" s="1"/>
  <c r="A2170" i="18" s="1"/>
  <c r="A2171" i="18" s="1"/>
  <c r="A2172" i="18" s="1"/>
  <c r="A2173" i="18" s="1"/>
  <c r="A2174" i="18" s="1"/>
  <c r="A2175" i="18" s="1"/>
  <c r="A2176" i="18" s="1"/>
  <c r="A2177" i="18" s="1"/>
  <c r="A2178" i="18" s="1"/>
  <c r="A2179" i="18" s="1"/>
  <c r="A2180" i="18" s="1"/>
  <c r="A2181" i="18" s="1"/>
  <c r="A2182" i="18" s="1"/>
  <c r="A2183" i="18" s="1"/>
  <c r="A2184" i="18" s="1"/>
  <c r="A2185" i="18" s="1"/>
  <c r="A2186" i="18" s="1"/>
  <c r="A2187" i="18" s="1"/>
  <c r="A2188" i="18" s="1"/>
  <c r="A2189" i="18" s="1"/>
  <c r="A2190" i="18" s="1"/>
  <c r="A2191" i="18" s="1"/>
  <c r="A2192" i="18" s="1"/>
  <c r="A2193" i="18" s="1"/>
  <c r="A2194" i="18" s="1"/>
  <c r="A2195" i="18" s="1"/>
  <c r="A2196" i="18" s="1"/>
  <c r="A2197" i="18" s="1"/>
  <c r="A2198" i="18" s="1"/>
  <c r="A2199" i="18" s="1"/>
  <c r="A2200" i="18" s="1"/>
  <c r="A2201" i="18" s="1"/>
  <c r="A2202" i="18" s="1"/>
  <c r="A2203" i="18" s="1"/>
  <c r="A2204" i="18" s="1"/>
  <c r="A2205" i="18" s="1"/>
  <c r="A2206" i="18" s="1"/>
  <c r="A2207" i="18" s="1"/>
  <c r="A2208" i="18" s="1"/>
  <c r="A2209" i="18" s="1"/>
  <c r="A2210" i="18" s="1"/>
  <c r="A2211" i="18" s="1"/>
  <c r="A2212" i="18" s="1"/>
  <c r="A2213" i="18" s="1"/>
  <c r="A2214" i="18" s="1"/>
  <c r="A2215" i="18" s="1"/>
  <c r="A2216" i="18" s="1"/>
  <c r="A2217" i="18" s="1"/>
  <c r="A2218" i="18" s="1"/>
  <c r="A2219" i="18" s="1"/>
  <c r="A2220" i="18" s="1"/>
  <c r="A2221" i="18" s="1"/>
  <c r="A2222" i="18" s="1"/>
  <c r="A2223" i="18" s="1"/>
  <c r="A2224" i="18" s="1"/>
  <c r="A2225" i="18" s="1"/>
  <c r="A2226" i="18" s="1"/>
  <c r="A2227" i="18" s="1"/>
  <c r="A2228" i="18" s="1"/>
  <c r="A2229" i="18" s="1"/>
  <c r="A2230" i="18" s="1"/>
  <c r="A2231" i="18" s="1"/>
  <c r="A2232" i="18" s="1"/>
  <c r="A2233" i="18" s="1"/>
  <c r="A2234" i="18" s="1"/>
  <c r="A2235" i="18" s="1"/>
  <c r="A2236" i="18" s="1"/>
  <c r="A2237" i="18" s="1"/>
  <c r="A2238" i="18" s="1"/>
  <c r="A2239" i="18" s="1"/>
  <c r="A2240" i="18" s="1"/>
  <c r="A2241" i="18" s="1"/>
  <c r="A2242" i="18" s="1"/>
  <c r="A2243" i="18" s="1"/>
  <c r="A2244" i="18" s="1"/>
  <c r="A2245" i="18" s="1"/>
  <c r="A2246" i="18" s="1"/>
  <c r="A2247" i="18" s="1"/>
  <c r="A2248" i="18" s="1"/>
  <c r="A2249" i="18" s="1"/>
  <c r="A2250" i="18" s="1"/>
  <c r="A2251" i="18" s="1"/>
  <c r="A2252" i="18" s="1"/>
  <c r="A2253" i="18" s="1"/>
  <c r="A2254" i="18" s="1"/>
  <c r="A2255" i="18" s="1"/>
  <c r="A2256" i="18" s="1"/>
  <c r="A2257" i="18" s="1"/>
  <c r="A2258" i="18" s="1"/>
  <c r="A2259" i="18" s="1"/>
  <c r="A2260" i="18" s="1"/>
  <c r="A2261" i="18" s="1"/>
  <c r="A2262" i="18" s="1"/>
  <c r="A2263" i="18" s="1"/>
  <c r="A2264" i="18" s="1"/>
  <c r="A2265" i="18" s="1"/>
  <c r="A2266" i="18" s="1"/>
  <c r="A2267" i="18" s="1"/>
  <c r="A2268" i="18" s="1"/>
  <c r="A2269" i="18" s="1"/>
  <c r="A2270" i="18" s="1"/>
  <c r="A2271" i="18" s="1"/>
  <c r="A2272" i="18" s="1"/>
  <c r="A2273" i="18" s="1"/>
  <c r="A2274" i="18" s="1"/>
  <c r="A2275" i="18" s="1"/>
  <c r="A2276" i="18" s="1"/>
  <c r="A2277" i="18" s="1"/>
  <c r="A2278" i="18" s="1"/>
  <c r="A2279" i="18" s="1"/>
  <c r="A2280" i="18" s="1"/>
  <c r="A2281" i="18" s="1"/>
  <c r="A2282" i="18" s="1"/>
  <c r="A2283" i="18" s="1"/>
  <c r="A2284" i="18" s="1"/>
  <c r="A2285" i="18" s="1"/>
  <c r="A2286" i="18" s="1"/>
  <c r="A2287" i="18" s="1"/>
  <c r="A2288" i="18" s="1"/>
  <c r="A2289" i="18" s="1"/>
  <c r="A2290" i="18" s="1"/>
  <c r="A2291" i="18" s="1"/>
  <c r="A2292" i="18" s="1"/>
  <c r="A2293" i="18" s="1"/>
  <c r="A2294" i="18" s="1"/>
  <c r="A2295" i="18" s="1"/>
  <c r="A2296" i="18" s="1"/>
  <c r="A2297" i="18" s="1"/>
  <c r="A2298" i="18" s="1"/>
  <c r="A2299" i="18" s="1"/>
  <c r="A2300" i="18" s="1"/>
  <c r="A2301" i="18" s="1"/>
  <c r="A2302" i="18" s="1"/>
  <c r="A2303" i="18" s="1"/>
  <c r="A2304" i="18" s="1"/>
  <c r="A2305" i="18" s="1"/>
  <c r="A2306" i="18" s="1"/>
  <c r="A2307" i="18" s="1"/>
  <c r="A2308" i="18" s="1"/>
  <c r="A2309" i="18" s="1"/>
  <c r="A2310" i="18" s="1"/>
  <c r="A2311" i="18" s="1"/>
  <c r="A2312" i="18" s="1"/>
  <c r="A2313" i="18" s="1"/>
  <c r="A2314" i="18" s="1"/>
  <c r="A2315" i="18" s="1"/>
  <c r="A2316" i="18" s="1"/>
  <c r="A2317" i="18" s="1"/>
  <c r="A2318" i="18" s="1"/>
  <c r="A2319" i="18" s="1"/>
  <c r="A2320" i="18" s="1"/>
  <c r="A2321" i="18" s="1"/>
  <c r="A2322" i="18" s="1"/>
  <c r="A2323" i="18" s="1"/>
  <c r="A2324" i="18" s="1"/>
  <c r="A2325" i="18" s="1"/>
  <c r="A2326" i="18" s="1"/>
  <c r="A2327" i="18" s="1"/>
  <c r="A2328" i="18" s="1"/>
  <c r="A2329" i="18" s="1"/>
  <c r="A2330" i="18" s="1"/>
  <c r="A2331" i="18" s="1"/>
  <c r="A2332" i="18" s="1"/>
  <c r="A2333" i="18" s="1"/>
  <c r="A2334" i="18" s="1"/>
  <c r="A2335" i="18" s="1"/>
  <c r="A2336" i="18" s="1"/>
  <c r="A2337" i="18" s="1"/>
  <c r="A2338" i="18" s="1"/>
  <c r="A2339" i="18" s="1"/>
  <c r="A2340" i="18" s="1"/>
  <c r="A2341" i="18" s="1"/>
  <c r="A2342" i="18" s="1"/>
  <c r="A2343" i="18" s="1"/>
  <c r="A2344" i="18" s="1"/>
  <c r="A2345" i="18" s="1"/>
  <c r="A2346" i="18" s="1"/>
  <c r="A2347" i="18" s="1"/>
  <c r="A2348" i="18" s="1"/>
  <c r="A2349" i="18" s="1"/>
  <c r="A2350" i="18" s="1"/>
  <c r="A2351" i="18" s="1"/>
  <c r="A2352" i="18" s="1"/>
  <c r="A2353" i="18" s="1"/>
  <c r="A2354" i="18" s="1"/>
  <c r="A2355" i="18" s="1"/>
  <c r="A2356" i="18" s="1"/>
  <c r="A2357" i="18" s="1"/>
  <c r="A2358" i="18" s="1"/>
  <c r="A2359" i="18" s="1"/>
  <c r="A2360" i="18" s="1"/>
  <c r="A2361" i="18" s="1"/>
  <c r="A2362" i="18" s="1"/>
  <c r="A2363" i="18" s="1"/>
  <c r="A2364" i="18" s="1"/>
  <c r="A2365" i="18" s="1"/>
  <c r="A2366" i="18" s="1"/>
  <c r="A2367" i="18" s="1"/>
  <c r="A2368" i="18" s="1"/>
  <c r="A2369" i="18" s="1"/>
  <c r="A2370" i="18" s="1"/>
  <c r="A2371" i="18" s="1"/>
  <c r="A2372" i="18" s="1"/>
  <c r="A2373" i="18" s="1"/>
  <c r="A2374" i="18" s="1"/>
  <c r="A2375" i="18" s="1"/>
  <c r="A2376" i="18" s="1"/>
  <c r="A2377" i="18" s="1"/>
  <c r="A2378" i="18" s="1"/>
  <c r="A2379" i="18" s="1"/>
  <c r="A2380" i="18" s="1"/>
  <c r="A2381" i="18" s="1"/>
  <c r="A2382" i="18" s="1"/>
  <c r="A2383" i="18" s="1"/>
  <c r="A2384" i="18" s="1"/>
  <c r="A2385" i="18" s="1"/>
  <c r="A2386" i="18" s="1"/>
  <c r="A2387" i="18" s="1"/>
  <c r="A2388" i="18" s="1"/>
  <c r="A2389" i="18" s="1"/>
  <c r="A2390" i="18" s="1"/>
  <c r="A2391" i="18" s="1"/>
  <c r="A2392" i="18" s="1"/>
  <c r="A2393" i="18" s="1"/>
  <c r="A2394" i="18" s="1"/>
  <c r="A2395" i="18" s="1"/>
  <c r="A2396" i="18" s="1"/>
  <c r="A2397" i="18" s="1"/>
  <c r="A2398" i="18" s="1"/>
  <c r="A2399" i="18" s="1"/>
  <c r="A2400" i="18" s="1"/>
  <c r="A2401" i="18" s="1"/>
  <c r="A2402" i="18" s="1"/>
  <c r="A2403" i="18" s="1"/>
  <c r="A2404" i="18" s="1"/>
  <c r="A2405" i="18" s="1"/>
  <c r="A2406" i="18" s="1"/>
  <c r="A2407" i="18" s="1"/>
  <c r="A2408" i="18" s="1"/>
  <c r="A2409" i="18" s="1"/>
  <c r="A2410" i="18" s="1"/>
  <c r="A2411" i="18" s="1"/>
  <c r="A2412" i="18" s="1"/>
  <c r="A2413" i="18" s="1"/>
  <c r="A2414" i="18" s="1"/>
  <c r="A2415" i="18" s="1"/>
  <c r="A2416" i="18" s="1"/>
  <c r="A2417" i="18" s="1"/>
  <c r="A2418" i="18" s="1"/>
  <c r="A2419" i="18" s="1"/>
  <c r="A2420" i="18" s="1"/>
  <c r="A2421" i="18" s="1"/>
  <c r="A2422" i="18" s="1"/>
  <c r="A2423" i="18" s="1"/>
  <c r="A2424" i="18" s="1"/>
  <c r="A2425" i="18" s="1"/>
  <c r="A2426" i="18" s="1"/>
  <c r="A2427" i="18" s="1"/>
  <c r="A2428" i="18" s="1"/>
  <c r="A2429" i="18" s="1"/>
  <c r="A2430" i="18" s="1"/>
  <c r="A2431" i="18" s="1"/>
  <c r="A2432" i="18" s="1"/>
  <c r="A2433" i="18" s="1"/>
  <c r="A2434" i="18" s="1"/>
  <c r="A2435" i="18" s="1"/>
  <c r="A2436" i="18" s="1"/>
  <c r="A2437" i="18" s="1"/>
  <c r="A2438" i="18" s="1"/>
  <c r="A2439" i="18" s="1"/>
  <c r="A2440" i="18" s="1"/>
  <c r="A2441" i="18" s="1"/>
  <c r="A2442" i="18" s="1"/>
  <c r="A2443" i="18" s="1"/>
  <c r="A2444" i="18" s="1"/>
  <c r="A2445" i="18" s="1"/>
  <c r="A2446" i="18" s="1"/>
  <c r="A2447" i="18" s="1"/>
  <c r="A2448" i="18" s="1"/>
  <c r="A2449" i="18" s="1"/>
  <c r="A2450" i="18" s="1"/>
  <c r="A2451" i="18" s="1"/>
  <c r="A2452" i="18" s="1"/>
  <c r="A2453" i="18" s="1"/>
  <c r="A2454" i="18" s="1"/>
  <c r="A2455" i="18" s="1"/>
  <c r="A2456" i="18" s="1"/>
  <c r="A2457" i="18" s="1"/>
  <c r="A2458" i="18" s="1"/>
  <c r="A2459" i="18" s="1"/>
  <c r="A2460" i="18" s="1"/>
  <c r="A2461" i="18" s="1"/>
  <c r="A2462" i="18" s="1"/>
  <c r="A2463" i="18" s="1"/>
  <c r="A2464" i="18" s="1"/>
  <c r="A2465" i="18" s="1"/>
  <c r="A2466" i="18" s="1"/>
  <c r="A2467" i="18" s="1"/>
  <c r="A2468" i="18" s="1"/>
  <c r="A2469" i="18" s="1"/>
  <c r="A2470" i="18" s="1"/>
  <c r="A2471" i="18" s="1"/>
  <c r="A2472" i="18" s="1"/>
  <c r="A2473" i="18" s="1"/>
  <c r="A2474" i="18" s="1"/>
  <c r="A2475" i="18" s="1"/>
  <c r="A2476" i="18" s="1"/>
  <c r="A2477" i="18" s="1"/>
  <c r="A2478" i="18" s="1"/>
  <c r="A2479" i="18" s="1"/>
  <c r="A2480" i="18" s="1"/>
  <c r="A2481" i="18" s="1"/>
  <c r="A2482" i="18" s="1"/>
  <c r="A2483" i="18" s="1"/>
  <c r="A2484" i="18" s="1"/>
  <c r="A2485" i="18" s="1"/>
  <c r="A2486" i="18" s="1"/>
  <c r="A2487" i="18" s="1"/>
  <c r="A2488" i="18" s="1"/>
  <c r="A2489" i="18" s="1"/>
  <c r="A2490" i="18" s="1"/>
  <c r="A2491" i="18" s="1"/>
  <c r="A2492" i="18" s="1"/>
  <c r="A2493" i="18" s="1"/>
  <c r="A2494" i="18" s="1"/>
  <c r="A2495" i="18" s="1"/>
  <c r="A2496" i="18" s="1"/>
  <c r="A2497" i="18" s="1"/>
  <c r="A2498" i="18" s="1"/>
  <c r="A2499" i="18" s="1"/>
  <c r="A2500" i="18" s="1"/>
  <c r="A2501" i="18" s="1"/>
  <c r="A2502" i="18" s="1"/>
  <c r="A2503" i="18" s="1"/>
  <c r="A2504" i="18" s="1"/>
  <c r="A2505" i="18" s="1"/>
  <c r="A2506" i="18" s="1"/>
  <c r="A2507" i="18" s="1"/>
  <c r="A2508" i="18" s="1"/>
  <c r="A2509" i="18" s="1"/>
  <c r="A2510" i="18" s="1"/>
  <c r="A2511" i="18" s="1"/>
  <c r="A2512" i="18" s="1"/>
  <c r="A2513" i="18" s="1"/>
  <c r="A2514" i="18" s="1"/>
  <c r="A2515" i="18" s="1"/>
  <c r="A2516" i="18" s="1"/>
  <c r="A2517" i="18" s="1"/>
  <c r="A2518" i="18" s="1"/>
  <c r="A2519" i="18" s="1"/>
  <c r="A2520" i="18" s="1"/>
  <c r="A2521" i="18" s="1"/>
  <c r="A2522" i="18" s="1"/>
  <c r="A2523" i="18" s="1"/>
  <c r="A2524" i="18" s="1"/>
  <c r="A2525" i="18" s="1"/>
  <c r="A2526" i="18" s="1"/>
  <c r="A2527" i="18" s="1"/>
  <c r="A2528" i="18" s="1"/>
  <c r="A2529" i="18" s="1"/>
  <c r="A2530" i="18" s="1"/>
  <c r="A2531" i="18" s="1"/>
  <c r="A2532" i="18" s="1"/>
  <c r="A2533" i="18" s="1"/>
  <c r="A2534" i="18" s="1"/>
  <c r="A2535" i="18" s="1"/>
  <c r="A2536" i="18" s="1"/>
  <c r="A2537" i="18" s="1"/>
  <c r="A2538" i="18" s="1"/>
  <c r="A2539" i="18" s="1"/>
  <c r="A2540" i="18" s="1"/>
  <c r="A2541" i="18" s="1"/>
  <c r="A2542" i="18" s="1"/>
  <c r="A2543" i="18" s="1"/>
  <c r="A2544" i="18" s="1"/>
  <c r="A2545" i="18" s="1"/>
  <c r="A2546" i="18" s="1"/>
  <c r="A2547" i="18" s="1"/>
  <c r="A2548" i="18" s="1"/>
  <c r="A2549" i="18" s="1"/>
  <c r="A2550" i="18" s="1"/>
  <c r="A2551" i="18" s="1"/>
  <c r="A2552" i="18" s="1"/>
  <c r="A2553" i="18" s="1"/>
  <c r="A2554" i="18" s="1"/>
  <c r="A2555" i="18" s="1"/>
  <c r="A2556" i="18" s="1"/>
  <c r="A2557" i="18" s="1"/>
  <c r="A2558" i="18" s="1"/>
  <c r="A2559" i="18" s="1"/>
  <c r="A2560" i="18" s="1"/>
  <c r="A2561" i="18" s="1"/>
  <c r="A2562" i="18" s="1"/>
  <c r="A2563" i="18" s="1"/>
  <c r="A2564" i="18" s="1"/>
  <c r="A2565" i="18" s="1"/>
  <c r="A2566" i="18" s="1"/>
  <c r="A2567" i="18" s="1"/>
  <c r="A2568" i="18" s="1"/>
  <c r="A2569" i="18" s="1"/>
  <c r="A2570" i="18" s="1"/>
  <c r="A2571" i="18" s="1"/>
  <c r="A2572" i="18" s="1"/>
  <c r="A2573" i="18" s="1"/>
  <c r="A2574" i="18" s="1"/>
  <c r="A2575" i="18" s="1"/>
  <c r="A2576" i="18" s="1"/>
  <c r="A2577" i="18" s="1"/>
  <c r="A2578" i="18" s="1"/>
  <c r="A2579" i="18" s="1"/>
  <c r="A2580" i="18" s="1"/>
  <c r="A2581" i="18" s="1"/>
  <c r="A2582" i="18" s="1"/>
  <c r="A2583" i="18" s="1"/>
  <c r="A2584" i="18" s="1"/>
  <c r="A2585" i="18" s="1"/>
  <c r="A2586" i="18" s="1"/>
  <c r="A2587" i="18" s="1"/>
  <c r="A2588" i="18" s="1"/>
  <c r="A2589" i="18" s="1"/>
  <c r="A2590" i="18" s="1"/>
  <c r="A2591" i="18" s="1"/>
  <c r="A2592" i="18" s="1"/>
  <c r="A2593" i="18" s="1"/>
  <c r="A2594" i="18" s="1"/>
  <c r="A2595" i="18" s="1"/>
  <c r="A2596" i="18" s="1"/>
  <c r="A2597" i="18" s="1"/>
  <c r="A2598" i="18" s="1"/>
  <c r="A2599" i="18" s="1"/>
  <c r="A2600" i="18" s="1"/>
  <c r="A2601" i="18" s="1"/>
  <c r="A2602" i="18" s="1"/>
  <c r="A2603" i="18" s="1"/>
  <c r="A2604" i="18" s="1"/>
  <c r="A2605" i="18" s="1"/>
  <c r="A2606" i="18" s="1"/>
  <c r="A2607" i="18" s="1"/>
  <c r="A2608" i="18" s="1"/>
  <c r="A2609" i="18" s="1"/>
  <c r="A2610" i="18" s="1"/>
  <c r="A2611" i="18" s="1"/>
  <c r="A2612" i="18" s="1"/>
  <c r="A2613" i="18" s="1"/>
  <c r="A2614" i="18" s="1"/>
  <c r="A2615" i="18" s="1"/>
  <c r="A2616" i="18" s="1"/>
  <c r="A2617" i="18" s="1"/>
  <c r="A2618" i="18" s="1"/>
  <c r="A2619" i="18" s="1"/>
  <c r="A2620" i="18" s="1"/>
  <c r="A2621" i="18" s="1"/>
  <c r="A2622" i="18" s="1"/>
  <c r="A2623" i="18" s="1"/>
  <c r="A2624" i="18" s="1"/>
  <c r="A2625" i="18" s="1"/>
  <c r="A2626" i="18" s="1"/>
  <c r="A2627" i="18" s="1"/>
  <c r="A2628" i="18" s="1"/>
  <c r="A2629" i="18" s="1"/>
  <c r="A2630" i="18" s="1"/>
  <c r="A2631" i="18" s="1"/>
  <c r="A2632" i="18" s="1"/>
  <c r="A2633" i="18" s="1"/>
  <c r="A2634" i="18" s="1"/>
  <c r="A2635" i="18" s="1"/>
  <c r="A2636" i="18" s="1"/>
  <c r="A2637" i="18" s="1"/>
  <c r="A2638" i="18" s="1"/>
  <c r="A2639" i="18" s="1"/>
  <c r="A2640" i="18" s="1"/>
  <c r="A2641" i="18" s="1"/>
  <c r="A2642" i="18" s="1"/>
  <c r="A2643" i="18" s="1"/>
  <c r="A2644" i="18" s="1"/>
  <c r="A2645" i="18" s="1"/>
  <c r="A2646" i="18" s="1"/>
  <c r="A2647" i="18" s="1"/>
  <c r="A2648" i="18" s="1"/>
  <c r="A2649" i="18" s="1"/>
  <c r="A2650" i="18" s="1"/>
  <c r="A2651" i="18" s="1"/>
  <c r="A2652" i="18" s="1"/>
  <c r="A2653" i="18" s="1"/>
  <c r="A2654" i="18" s="1"/>
  <c r="A2655" i="18" s="1"/>
  <c r="A2656" i="18" s="1"/>
  <c r="A2657" i="18" s="1"/>
  <c r="A2658" i="18" s="1"/>
  <c r="A2659" i="18" s="1"/>
  <c r="A2660" i="18" s="1"/>
  <c r="A2661" i="18" s="1"/>
  <c r="A2662" i="18" s="1"/>
  <c r="A2663" i="18" s="1"/>
  <c r="A2664" i="18" s="1"/>
  <c r="A2665" i="18" s="1"/>
  <c r="A2666" i="18" s="1"/>
  <c r="A2667" i="18" s="1"/>
  <c r="A2668" i="18" s="1"/>
  <c r="A2669" i="18" s="1"/>
  <c r="A2670" i="18" s="1"/>
  <c r="A2671" i="18" s="1"/>
  <c r="A2672" i="18" s="1"/>
  <c r="A2673" i="18" s="1"/>
  <c r="A2674" i="18" s="1"/>
  <c r="A2675" i="18" s="1"/>
  <c r="A2676" i="18" s="1"/>
  <c r="A2677" i="18" s="1"/>
  <c r="A2678" i="18" s="1"/>
  <c r="A2679" i="18" s="1"/>
  <c r="A2680" i="18" s="1"/>
  <c r="A2681" i="18" s="1"/>
  <c r="A2682" i="18" s="1"/>
  <c r="A2683" i="18" s="1"/>
  <c r="A2684" i="18" s="1"/>
  <c r="A2685" i="18" s="1"/>
  <c r="A2686" i="18" s="1"/>
  <c r="A2687" i="18" s="1"/>
  <c r="A2688" i="18" s="1"/>
  <c r="A2689" i="18" s="1"/>
  <c r="A2690" i="18" s="1"/>
  <c r="A2691" i="18" s="1"/>
  <c r="A2692" i="18" s="1"/>
  <c r="A2693" i="18" s="1"/>
  <c r="A2694" i="18" s="1"/>
  <c r="A2695" i="18" s="1"/>
  <c r="A2696" i="18" s="1"/>
  <c r="A2697" i="18" s="1"/>
  <c r="A2698" i="18" s="1"/>
  <c r="A2699" i="18" s="1"/>
  <c r="A2700" i="18" s="1"/>
  <c r="A2701" i="18" s="1"/>
  <c r="A2702" i="18" s="1"/>
  <c r="A2703" i="18" s="1"/>
  <c r="A2704" i="18" s="1"/>
  <c r="A2705" i="18" s="1"/>
  <c r="A2706" i="18" s="1"/>
  <c r="A2707" i="18" s="1"/>
  <c r="A2708" i="18" s="1"/>
  <c r="A2709" i="18" s="1"/>
  <c r="A2710" i="18" s="1"/>
  <c r="A2711" i="18" s="1"/>
  <c r="A2712" i="18" s="1"/>
  <c r="A2713" i="18" s="1"/>
  <c r="A2714" i="18" s="1"/>
  <c r="A2715" i="18" s="1"/>
  <c r="A2716" i="18" s="1"/>
  <c r="A2717" i="18" s="1"/>
  <c r="A2718" i="18" s="1"/>
  <c r="A2719" i="18" s="1"/>
  <c r="A2720" i="18" s="1"/>
  <c r="A2721" i="18" s="1"/>
  <c r="A2722" i="18" s="1"/>
  <c r="A2723" i="18" s="1"/>
  <c r="A2724" i="18" s="1"/>
  <c r="A2725" i="18" s="1"/>
  <c r="A2726" i="18" s="1"/>
  <c r="A2727" i="18" s="1"/>
  <c r="A2728" i="18" s="1"/>
  <c r="A2729" i="18" s="1"/>
  <c r="A2730" i="18" s="1"/>
  <c r="A2731" i="18" s="1"/>
  <c r="A2732" i="18" s="1"/>
  <c r="A2733" i="18" s="1"/>
  <c r="A2734" i="18" s="1"/>
  <c r="A2735" i="18" s="1"/>
  <c r="A2736" i="18" s="1"/>
  <c r="A2737" i="18" s="1"/>
  <c r="A2738" i="18" s="1"/>
  <c r="A2739" i="18" s="1"/>
  <c r="A2740" i="18" s="1"/>
  <c r="A2741" i="18" s="1"/>
  <c r="A2742" i="18" s="1"/>
  <c r="A2743" i="18" s="1"/>
  <c r="A2744" i="18" s="1"/>
  <c r="A2745" i="18" s="1"/>
  <c r="A2746" i="18" s="1"/>
  <c r="A2747" i="18" s="1"/>
  <c r="A2748" i="18" s="1"/>
  <c r="A2749" i="18" s="1"/>
  <c r="A2750" i="18" s="1"/>
  <c r="A2751" i="18" s="1"/>
  <c r="A2752" i="18" s="1"/>
  <c r="A2753" i="18" s="1"/>
  <c r="A2754" i="18" s="1"/>
  <c r="A2755" i="18" s="1"/>
  <c r="A2756" i="18" s="1"/>
  <c r="A2757" i="18" s="1"/>
  <c r="A2758" i="18" s="1"/>
  <c r="A2759" i="18" s="1"/>
  <c r="A2760" i="18" s="1"/>
  <c r="A2761" i="18" s="1"/>
  <c r="A2762" i="18" s="1"/>
  <c r="A2763" i="18" s="1"/>
  <c r="A2764" i="18" s="1"/>
  <c r="A2765" i="18" s="1"/>
  <c r="A2766" i="18" s="1"/>
  <c r="A2767" i="18" s="1"/>
  <c r="A2768" i="18" s="1"/>
  <c r="A2769" i="18" s="1"/>
  <c r="A2770" i="18" s="1"/>
  <c r="A2771" i="18" s="1"/>
  <c r="A2772" i="18" s="1"/>
  <c r="A2773" i="18" s="1"/>
  <c r="A2774" i="18" s="1"/>
  <c r="A2775" i="18" s="1"/>
  <c r="A2776" i="18" s="1"/>
  <c r="A2777" i="18" s="1"/>
  <c r="A2778" i="18" s="1"/>
  <c r="A2779" i="18" s="1"/>
  <c r="A2780" i="18" s="1"/>
  <c r="A2781" i="18" s="1"/>
  <c r="A2782" i="18" s="1"/>
  <c r="A2783" i="18" s="1"/>
  <c r="A2784" i="18" s="1"/>
  <c r="A2785" i="18" s="1"/>
  <c r="A2786" i="18" s="1"/>
  <c r="A2787" i="18" s="1"/>
  <c r="A2788" i="18" s="1"/>
  <c r="A2789" i="18" s="1"/>
  <c r="A2790" i="18" s="1"/>
  <c r="A2791" i="18" s="1"/>
  <c r="A2792" i="18" s="1"/>
  <c r="A2793" i="18" s="1"/>
  <c r="A2794" i="18" s="1"/>
  <c r="A2795" i="18" s="1"/>
  <c r="A2796" i="18" s="1"/>
  <c r="A2797" i="18" s="1"/>
  <c r="A2798" i="18" s="1"/>
  <c r="A2799" i="18" s="1"/>
  <c r="A2800" i="18" s="1"/>
  <c r="A2801" i="18" s="1"/>
  <c r="A2802" i="18" s="1"/>
  <c r="A2803" i="18" s="1"/>
  <c r="A2804" i="18" s="1"/>
  <c r="A2805" i="18" s="1"/>
  <c r="A2806" i="18" s="1"/>
  <c r="A2807" i="18" s="1"/>
  <c r="A2808" i="18" s="1"/>
  <c r="A2809" i="18" s="1"/>
  <c r="A2810" i="18" s="1"/>
  <c r="A2811" i="18" s="1"/>
  <c r="A2812" i="18" s="1"/>
  <c r="A2813" i="18" s="1"/>
  <c r="A2814" i="18" s="1"/>
  <c r="A2815" i="18" s="1"/>
  <c r="A2816" i="18" s="1"/>
  <c r="A2817" i="18" s="1"/>
  <c r="A2818" i="18" s="1"/>
  <c r="A2819" i="18" s="1"/>
  <c r="A2820" i="18" s="1"/>
  <c r="A2821" i="18" s="1"/>
  <c r="A2822" i="18" s="1"/>
  <c r="A2823" i="18" s="1"/>
  <c r="A2824" i="18" s="1"/>
  <c r="A2825" i="18" s="1"/>
  <c r="A2826" i="18" s="1"/>
  <c r="A2827" i="18" s="1"/>
  <c r="A2828" i="18" s="1"/>
  <c r="A2829" i="18" s="1"/>
  <c r="A2830" i="18" s="1"/>
  <c r="A2831" i="18" s="1"/>
  <c r="A2832" i="18" s="1"/>
  <c r="A2833" i="18" s="1"/>
  <c r="A2834" i="18" s="1"/>
  <c r="A2835" i="18" s="1"/>
  <c r="A2836" i="18" s="1"/>
  <c r="A2837" i="18" s="1"/>
  <c r="A2838" i="18" s="1"/>
  <c r="A2839" i="18" s="1"/>
  <c r="A2840" i="18" s="1"/>
  <c r="A2841" i="18" s="1"/>
  <c r="A2842" i="18" s="1"/>
  <c r="A2843" i="18" s="1"/>
  <c r="A2844" i="18" s="1"/>
  <c r="A2845" i="18" s="1"/>
  <c r="A2846" i="18" s="1"/>
  <c r="A2847" i="18" s="1"/>
  <c r="A2848" i="18" s="1"/>
  <c r="A2849" i="18" s="1"/>
  <c r="A2850" i="18" s="1"/>
  <c r="A2851" i="18" s="1"/>
  <c r="A2852" i="18" s="1"/>
  <c r="A2853" i="18" s="1"/>
  <c r="A2854" i="18" s="1"/>
  <c r="A2855" i="18" s="1"/>
  <c r="A2856" i="18" s="1"/>
  <c r="A2857" i="18" s="1"/>
  <c r="A2858" i="18" s="1"/>
  <c r="A2859" i="18" s="1"/>
  <c r="A2860" i="18" s="1"/>
  <c r="A2861" i="18" s="1"/>
  <c r="A2862" i="18" s="1"/>
  <c r="A2863" i="18" s="1"/>
  <c r="A2864" i="18" s="1"/>
  <c r="A2865" i="18" s="1"/>
  <c r="A2866" i="18" s="1"/>
  <c r="A2867" i="18" s="1"/>
  <c r="A2868" i="18" s="1"/>
  <c r="A2869" i="18" s="1"/>
  <c r="A2870" i="18" s="1"/>
  <c r="A2871" i="18" s="1"/>
  <c r="A2872" i="18" s="1"/>
  <c r="A2873" i="18" s="1"/>
  <c r="A2874" i="18" s="1"/>
  <c r="A2875" i="18" s="1"/>
  <c r="A2876" i="18" s="1"/>
  <c r="A2877" i="18" s="1"/>
  <c r="A2878" i="18" s="1"/>
  <c r="A2879" i="18" s="1"/>
  <c r="A2880" i="18" s="1"/>
  <c r="A2881" i="18" s="1"/>
  <c r="A2882" i="18" s="1"/>
  <c r="A2883" i="18" s="1"/>
  <c r="A2884" i="18" s="1"/>
  <c r="A2885" i="18" s="1"/>
  <c r="A2886" i="18" s="1"/>
  <c r="A2887" i="18" s="1"/>
  <c r="A2888" i="18" s="1"/>
  <c r="A2889" i="18" s="1"/>
  <c r="A2890" i="18" s="1"/>
  <c r="A2891" i="18" s="1"/>
  <c r="A2892" i="18" s="1"/>
  <c r="A2893" i="18" s="1"/>
  <c r="A2894" i="18" s="1"/>
  <c r="A2895" i="18" s="1"/>
  <c r="A2896" i="18" s="1"/>
  <c r="A2897" i="18" s="1"/>
  <c r="A2898" i="18" s="1"/>
  <c r="A2899" i="18" s="1"/>
  <c r="A2900" i="18" s="1"/>
  <c r="A2901" i="18" s="1"/>
  <c r="A2902" i="18" s="1"/>
  <c r="A2903" i="18" s="1"/>
  <c r="A2904" i="18" s="1"/>
  <c r="A2905" i="18" s="1"/>
  <c r="A2906" i="18" s="1"/>
  <c r="A2907" i="18" s="1"/>
  <c r="A2908" i="18" s="1"/>
  <c r="A2909" i="18" s="1"/>
  <c r="A2910" i="18" s="1"/>
  <c r="A2911" i="18" s="1"/>
  <c r="A2912" i="18" s="1"/>
  <c r="A2913" i="18" s="1"/>
  <c r="A2914" i="18" s="1"/>
  <c r="A2915" i="18" s="1"/>
  <c r="A2916" i="18" s="1"/>
  <c r="A2917" i="18" s="1"/>
  <c r="A2918" i="18" s="1"/>
  <c r="A2919" i="18" s="1"/>
  <c r="A2920" i="18" s="1"/>
  <c r="A2921" i="18" s="1"/>
  <c r="A2922" i="18" s="1"/>
  <c r="A2923" i="18" s="1"/>
  <c r="A2924" i="18" s="1"/>
  <c r="A2925" i="18" s="1"/>
  <c r="A2926" i="18" s="1"/>
  <c r="A2927" i="18" s="1"/>
  <c r="A2928" i="18" s="1"/>
  <c r="A2929" i="18" s="1"/>
  <c r="A2930" i="18" s="1"/>
  <c r="A2931" i="18" s="1"/>
  <c r="A2932" i="18" s="1"/>
  <c r="A2933" i="18" s="1"/>
  <c r="A2934" i="18" s="1"/>
  <c r="A2935" i="18" s="1"/>
  <c r="A2936" i="18" s="1"/>
  <c r="A2937" i="18" s="1"/>
  <c r="A2938" i="18" s="1"/>
  <c r="A2939" i="18" s="1"/>
  <c r="A2940" i="18" s="1"/>
  <c r="A2941" i="18" s="1"/>
  <c r="A2942" i="18" s="1"/>
  <c r="A2943" i="18" s="1"/>
  <c r="A2944" i="18" s="1"/>
  <c r="A2945" i="18" s="1"/>
  <c r="A2946" i="18" s="1"/>
  <c r="A2947" i="18" s="1"/>
  <c r="A2948" i="18" s="1"/>
  <c r="A2949" i="18" s="1"/>
  <c r="A2950" i="18" s="1"/>
  <c r="A2951" i="18" s="1"/>
  <c r="A2952" i="18" s="1"/>
  <c r="A2953" i="18" s="1"/>
  <c r="A2954" i="18" s="1"/>
  <c r="A2955" i="18" s="1"/>
  <c r="A2956" i="18" s="1"/>
  <c r="A2957" i="18" s="1"/>
  <c r="A2958" i="18" s="1"/>
  <c r="A2959" i="18" s="1"/>
  <c r="A2960" i="18" s="1"/>
  <c r="A2961" i="18" s="1"/>
  <c r="A2962" i="18" s="1"/>
  <c r="A2963" i="18" s="1"/>
  <c r="A2964" i="18" s="1"/>
  <c r="A2965" i="18" s="1"/>
  <c r="A2966" i="18" s="1"/>
  <c r="A2967" i="18" s="1"/>
  <c r="A2968" i="18" s="1"/>
  <c r="A2969" i="18" s="1"/>
  <c r="A2970" i="18" s="1"/>
  <c r="A2971" i="18" s="1"/>
  <c r="A2972" i="18" s="1"/>
  <c r="A2973" i="18" s="1"/>
  <c r="A2974" i="18" s="1"/>
  <c r="A2975" i="18" s="1"/>
  <c r="A2976" i="18" s="1"/>
  <c r="A2977" i="18" s="1"/>
  <c r="A2978" i="18" s="1"/>
  <c r="A2979" i="18" s="1"/>
  <c r="A2980" i="18" s="1"/>
  <c r="A2981" i="18" s="1"/>
  <c r="A2982" i="18" s="1"/>
  <c r="A2983" i="18" s="1"/>
  <c r="A2984" i="18" s="1"/>
  <c r="A2985" i="18" s="1"/>
  <c r="A2986" i="18" s="1"/>
  <c r="A2987" i="18" s="1"/>
  <c r="A2988" i="18" s="1"/>
  <c r="A2989" i="18" s="1"/>
  <c r="A2990" i="18" s="1"/>
  <c r="A2991" i="18" s="1"/>
  <c r="A2992" i="18" s="1"/>
  <c r="A2993" i="18" s="1"/>
  <c r="A2994" i="18" s="1"/>
  <c r="A2995" i="18" s="1"/>
  <c r="A2996" i="18" s="1"/>
  <c r="A2997" i="18" s="1"/>
  <c r="A2998" i="18" s="1"/>
  <c r="A2999" i="18" s="1"/>
  <c r="A3000" i="18" s="1"/>
  <c r="A3001" i="18" s="1"/>
  <c r="A3002" i="18" s="1"/>
  <c r="A3003" i="18" s="1"/>
  <c r="A3004" i="18" s="1"/>
  <c r="A3005" i="18" s="1"/>
  <c r="A3006" i="18" s="1"/>
  <c r="A3007" i="18" s="1"/>
  <c r="A3008" i="18" s="1"/>
  <c r="A3009" i="18" s="1"/>
  <c r="A3010" i="18" s="1"/>
  <c r="A3011" i="18" s="1"/>
  <c r="A3012" i="18" s="1"/>
  <c r="A3013" i="18" s="1"/>
  <c r="A3014" i="18" s="1"/>
  <c r="A3015" i="18" s="1"/>
  <c r="A3016" i="18" s="1"/>
  <c r="A3017" i="18" s="1"/>
  <c r="A3018" i="18" s="1"/>
  <c r="A3019" i="18" s="1"/>
  <c r="A3020" i="18" s="1"/>
  <c r="A3021" i="18" s="1"/>
  <c r="A3022" i="18" s="1"/>
  <c r="A3023" i="18" s="1"/>
  <c r="A3024" i="18" s="1"/>
  <c r="A3025" i="18" s="1"/>
  <c r="A3026" i="18" s="1"/>
  <c r="A3027" i="18" s="1"/>
  <c r="A3028" i="18" s="1"/>
  <c r="A3029" i="18" s="1"/>
  <c r="A3030" i="18" s="1"/>
  <c r="A3031" i="18" s="1"/>
  <c r="A3032" i="18" s="1"/>
  <c r="A3033" i="18" s="1"/>
  <c r="A3034" i="18" s="1"/>
  <c r="A3035" i="18" s="1"/>
  <c r="A3036" i="18" s="1"/>
  <c r="A3037" i="18" s="1"/>
  <c r="A3038" i="18" s="1"/>
  <c r="A3039" i="18" s="1"/>
  <c r="A3040" i="18" s="1"/>
  <c r="A3041" i="18" s="1"/>
  <c r="A3042" i="18" s="1"/>
  <c r="A3043" i="18" s="1"/>
  <c r="A3044" i="18" s="1"/>
  <c r="A3045" i="18" s="1"/>
  <c r="A3046" i="18" s="1"/>
  <c r="A3047" i="18" s="1"/>
  <c r="A3048" i="18" s="1"/>
  <c r="A3049" i="18" s="1"/>
  <c r="A3050" i="18" s="1"/>
  <c r="A3051" i="18" s="1"/>
  <c r="A3052" i="18" s="1"/>
  <c r="A3053" i="18" s="1"/>
  <c r="A3054" i="18" s="1"/>
  <c r="A3055" i="18" s="1"/>
  <c r="A3056" i="18" s="1"/>
  <c r="A3057" i="18" s="1"/>
  <c r="A3058" i="18" s="1"/>
  <c r="A3059" i="18" s="1"/>
  <c r="A3060" i="18" s="1"/>
  <c r="A3061" i="18" s="1"/>
  <c r="A3062" i="18" s="1"/>
  <c r="A3063" i="18" s="1"/>
  <c r="A3064" i="18" s="1"/>
  <c r="A3065" i="18" s="1"/>
  <c r="A3066" i="18" s="1"/>
  <c r="A3067" i="18" s="1"/>
  <c r="A3068" i="18" s="1"/>
  <c r="A3069" i="18" s="1"/>
  <c r="A3070" i="18" s="1"/>
  <c r="A3071" i="18" s="1"/>
  <c r="A3072" i="18" s="1"/>
  <c r="A3073" i="18" s="1"/>
  <c r="A3074" i="18" s="1"/>
  <c r="A3075" i="18" s="1"/>
  <c r="A3076" i="18" s="1"/>
  <c r="A3077" i="18" s="1"/>
  <c r="A3078" i="18" s="1"/>
  <c r="A3079" i="18" s="1"/>
  <c r="A3080" i="18" s="1"/>
  <c r="A3081" i="18" s="1"/>
  <c r="A3082" i="18" s="1"/>
  <c r="A3083" i="18" s="1"/>
  <c r="A3084" i="18" s="1"/>
  <c r="A3085" i="18" s="1"/>
  <c r="A3086" i="18" s="1"/>
  <c r="A3087" i="18" s="1"/>
  <c r="A3088" i="18" s="1"/>
  <c r="A3089" i="18" s="1"/>
  <c r="A3090" i="18" s="1"/>
  <c r="A3091" i="18" s="1"/>
  <c r="A3092" i="18" s="1"/>
  <c r="A3093" i="18" s="1"/>
  <c r="A3094" i="18" s="1"/>
  <c r="A3095" i="18" s="1"/>
  <c r="A3096" i="18" s="1"/>
  <c r="A3097" i="18" s="1"/>
  <c r="A3098" i="18" s="1"/>
  <c r="A3099" i="18" s="1"/>
  <c r="A3100" i="18" s="1"/>
  <c r="A3101" i="18" s="1"/>
  <c r="A3102" i="18" s="1"/>
  <c r="A3103" i="18" s="1"/>
  <c r="A3104" i="18" s="1"/>
  <c r="A3105" i="18" s="1"/>
  <c r="A3106" i="18" s="1"/>
  <c r="A3107" i="18" s="1"/>
  <c r="A3108" i="18" s="1"/>
  <c r="A3109" i="18" s="1"/>
  <c r="A3110" i="18" s="1"/>
  <c r="A3111" i="18" s="1"/>
  <c r="A3112" i="18" s="1"/>
  <c r="A3113" i="18" s="1"/>
  <c r="A3114" i="18" s="1"/>
  <c r="A3115" i="18" s="1"/>
  <c r="A3116" i="18" s="1"/>
  <c r="A3117" i="18" s="1"/>
  <c r="A3118" i="18" s="1"/>
  <c r="A3119" i="18" s="1"/>
  <c r="A3120" i="18" s="1"/>
  <c r="A3121" i="18" s="1"/>
  <c r="A3122" i="18" s="1"/>
  <c r="A3123" i="18" s="1"/>
  <c r="A3124" i="18" s="1"/>
  <c r="A3125" i="18" s="1"/>
  <c r="A3126" i="18" s="1"/>
  <c r="A3127" i="18" s="1"/>
  <c r="A3128" i="18" s="1"/>
  <c r="A3129" i="18" s="1"/>
  <c r="A3130" i="18" s="1"/>
  <c r="A3131" i="18" s="1"/>
  <c r="A3132" i="18" s="1"/>
  <c r="A3133" i="18" s="1"/>
  <c r="A3134" i="18" s="1"/>
  <c r="A3135" i="18" s="1"/>
  <c r="A3136" i="18" s="1"/>
  <c r="A3137" i="18" s="1"/>
  <c r="A3138" i="18" s="1"/>
  <c r="A3139" i="18" s="1"/>
  <c r="A3140" i="18" s="1"/>
  <c r="A3141" i="18" s="1"/>
  <c r="A3142" i="18" s="1"/>
  <c r="A3143" i="18" s="1"/>
  <c r="A3144" i="18" s="1"/>
  <c r="A3145" i="18" s="1"/>
  <c r="A3146" i="18" s="1"/>
  <c r="A3147" i="18" s="1"/>
  <c r="A3148" i="18" s="1"/>
  <c r="A3149" i="18" s="1"/>
  <c r="A3150" i="18" s="1"/>
  <c r="A3151" i="18" s="1"/>
  <c r="A3152" i="18" s="1"/>
  <c r="A3153" i="18" s="1"/>
  <c r="A3154" i="18" s="1"/>
  <c r="A3155" i="18" s="1"/>
  <c r="A3156" i="18" s="1"/>
  <c r="A3157" i="18" s="1"/>
  <c r="A3158" i="18" s="1"/>
  <c r="A3159" i="18" s="1"/>
  <c r="A3160" i="18" s="1"/>
  <c r="A3161" i="18" s="1"/>
  <c r="A3162" i="18" s="1"/>
  <c r="A3163" i="18" s="1"/>
  <c r="A3164" i="18" s="1"/>
  <c r="A3165" i="18" s="1"/>
  <c r="A3166" i="18" s="1"/>
  <c r="A3167" i="18" s="1"/>
  <c r="A3168" i="18" s="1"/>
  <c r="A3169" i="18" s="1"/>
  <c r="A3170" i="18" s="1"/>
  <c r="A3171" i="18" s="1"/>
  <c r="A3172" i="18" s="1"/>
  <c r="A3173" i="18" s="1"/>
  <c r="A3174" i="18" s="1"/>
  <c r="A3175" i="18" s="1"/>
  <c r="A3176" i="18" s="1"/>
  <c r="A3177" i="18" s="1"/>
  <c r="A3178" i="18" s="1"/>
  <c r="A3179" i="18" s="1"/>
  <c r="A3180" i="18" s="1"/>
  <c r="A3181" i="18" s="1"/>
  <c r="A3182" i="18" s="1"/>
  <c r="A3183" i="18" s="1"/>
  <c r="A3184" i="18" s="1"/>
  <c r="A3185" i="18" s="1"/>
  <c r="A3186" i="18" s="1"/>
  <c r="A3187" i="18" s="1"/>
  <c r="A3188" i="18" s="1"/>
  <c r="A3189" i="18" s="1"/>
  <c r="A3190" i="18" s="1"/>
  <c r="A3191" i="18" s="1"/>
  <c r="A3192" i="18" s="1"/>
  <c r="A3193" i="18" s="1"/>
  <c r="A3194" i="18" s="1"/>
  <c r="A3195" i="18" s="1"/>
  <c r="A3196" i="18" s="1"/>
  <c r="A3197" i="18" s="1"/>
  <c r="A3198" i="18" s="1"/>
  <c r="A3199" i="18" s="1"/>
  <c r="A3200" i="18" s="1"/>
  <c r="A3201" i="18" s="1"/>
  <c r="A3202" i="18" s="1"/>
  <c r="A3203" i="18" s="1"/>
  <c r="A3204" i="18" s="1"/>
  <c r="A3205" i="18" s="1"/>
  <c r="A3206" i="18" s="1"/>
  <c r="A3207" i="18" s="1"/>
  <c r="A3208" i="18" s="1"/>
  <c r="A3209" i="18" s="1"/>
  <c r="A3210" i="18" s="1"/>
  <c r="A3211" i="18" s="1"/>
  <c r="A3212" i="18" s="1"/>
  <c r="A3213" i="18" s="1"/>
  <c r="A3214" i="18" s="1"/>
  <c r="A3215" i="18" s="1"/>
  <c r="A3216" i="18" s="1"/>
  <c r="A3217" i="18" s="1"/>
  <c r="A3218" i="18" s="1"/>
  <c r="A3219" i="18" s="1"/>
  <c r="A3220" i="18" s="1"/>
  <c r="A3221" i="18" s="1"/>
  <c r="A3222" i="18" s="1"/>
  <c r="A3223" i="18" s="1"/>
  <c r="A3224" i="18" s="1"/>
  <c r="A3225" i="18" s="1"/>
  <c r="A3226" i="18" s="1"/>
  <c r="A3227" i="18" s="1"/>
  <c r="A3228" i="18" s="1"/>
  <c r="A3229" i="18" s="1"/>
  <c r="A3230" i="18" s="1"/>
  <c r="A3231" i="18" s="1"/>
  <c r="A3232" i="18" s="1"/>
  <c r="A3233" i="18" s="1"/>
  <c r="A3234" i="18" s="1"/>
  <c r="A3235" i="18" s="1"/>
  <c r="A3236" i="18" s="1"/>
  <c r="A3237" i="18" s="1"/>
  <c r="A3238" i="18" s="1"/>
  <c r="A3239" i="18" s="1"/>
  <c r="A3240" i="18" s="1"/>
  <c r="A3241" i="18" s="1"/>
  <c r="A3242" i="18" s="1"/>
  <c r="A3243" i="18" s="1"/>
  <c r="A3244" i="18" s="1"/>
  <c r="A3245" i="18" s="1"/>
  <c r="A3246" i="18" s="1"/>
  <c r="A3247" i="18" s="1"/>
  <c r="A3248" i="18" s="1"/>
  <c r="A3249" i="18" s="1"/>
  <c r="A3250" i="18" s="1"/>
  <c r="A3251" i="18" s="1"/>
  <c r="A3252" i="18" s="1"/>
  <c r="A3253" i="18" s="1"/>
  <c r="A3254" i="18" s="1"/>
  <c r="A3255" i="18" s="1"/>
  <c r="A3256" i="18" s="1"/>
  <c r="A3257" i="18" s="1"/>
  <c r="A3258" i="18" s="1"/>
  <c r="A3259" i="18" s="1"/>
  <c r="A3260" i="18" s="1"/>
  <c r="A3261" i="18" s="1"/>
  <c r="A3262" i="18" s="1"/>
  <c r="A3263" i="18" s="1"/>
  <c r="A3264" i="18" s="1"/>
  <c r="A3265" i="18" s="1"/>
  <c r="A3266" i="18" s="1"/>
  <c r="A3267" i="18" s="1"/>
  <c r="A3268" i="18" s="1"/>
  <c r="A3269" i="18" s="1"/>
  <c r="A3270" i="18" s="1"/>
  <c r="A3271" i="18" s="1"/>
  <c r="A3272" i="18" s="1"/>
  <c r="A3273" i="18" s="1"/>
  <c r="A3274" i="18" s="1"/>
  <c r="A3275" i="18" s="1"/>
  <c r="A3276" i="18" s="1"/>
  <c r="A3277" i="18" s="1"/>
  <c r="A3278" i="18" s="1"/>
  <c r="A3279" i="18" s="1"/>
  <c r="A3280" i="18" s="1"/>
  <c r="A3281" i="18" s="1"/>
  <c r="A3282" i="18" s="1"/>
  <c r="A3283" i="18" s="1"/>
  <c r="A3284" i="18" s="1"/>
  <c r="A3285" i="18" s="1"/>
  <c r="A3286" i="18" s="1"/>
  <c r="A3287" i="18" s="1"/>
  <c r="A3288" i="18" s="1"/>
  <c r="A3289" i="18" s="1"/>
  <c r="A3290" i="18" s="1"/>
  <c r="A3291" i="18" s="1"/>
  <c r="A3292" i="18" s="1"/>
  <c r="A3293" i="18" s="1"/>
  <c r="A3294" i="18" s="1"/>
  <c r="A3295" i="18" s="1"/>
  <c r="A3296" i="18" s="1"/>
  <c r="A3297" i="18" s="1"/>
  <c r="A3298" i="18" s="1"/>
  <c r="A3299" i="18" s="1"/>
  <c r="A3300" i="18" s="1"/>
  <c r="A3301" i="18" s="1"/>
  <c r="A3302" i="18" s="1"/>
  <c r="A3303" i="18" s="1"/>
  <c r="A3304" i="18" s="1"/>
  <c r="A3305" i="18" s="1"/>
  <c r="A3306" i="18" s="1"/>
  <c r="A3307" i="18" s="1"/>
  <c r="A3308" i="18" s="1"/>
  <c r="A3309" i="18" s="1"/>
  <c r="A3310" i="18" s="1"/>
  <c r="A3311" i="18" s="1"/>
  <c r="A3312" i="18" s="1"/>
  <c r="A3313" i="18" s="1"/>
  <c r="A3314" i="18" s="1"/>
  <c r="A3315" i="18" s="1"/>
  <c r="A3316" i="18" s="1"/>
  <c r="A3317" i="18" s="1"/>
  <c r="A3318" i="18" s="1"/>
  <c r="A3319" i="18" s="1"/>
  <c r="A3320" i="18" s="1"/>
  <c r="A3321" i="18" s="1"/>
  <c r="A3322" i="18" s="1"/>
  <c r="A3323" i="18" s="1"/>
  <c r="A3324" i="18" s="1"/>
  <c r="A3325" i="18" s="1"/>
  <c r="A3326" i="18" s="1"/>
  <c r="A3327" i="18" s="1"/>
  <c r="A3328" i="18" s="1"/>
  <c r="A3329" i="18" s="1"/>
  <c r="A3330" i="18" s="1"/>
  <c r="A3331" i="18" s="1"/>
  <c r="A3332" i="18" s="1"/>
  <c r="A3333" i="18" s="1"/>
  <c r="A3334" i="18" s="1"/>
  <c r="A3335" i="18" s="1"/>
  <c r="A3336" i="18" s="1"/>
  <c r="A3337" i="18" s="1"/>
  <c r="A3338" i="18" s="1"/>
  <c r="A3339" i="18" s="1"/>
  <c r="A3340" i="18" s="1"/>
  <c r="A3341" i="18" s="1"/>
  <c r="A3342" i="18" s="1"/>
  <c r="A3343" i="18" s="1"/>
  <c r="A3344" i="18" s="1"/>
  <c r="A3345" i="18" s="1"/>
  <c r="A3346" i="18" s="1"/>
  <c r="A3347" i="18" s="1"/>
  <c r="A3348" i="18" s="1"/>
  <c r="A3349" i="18" s="1"/>
  <c r="A3350" i="18" s="1"/>
  <c r="A3351" i="18" s="1"/>
  <c r="A3352" i="18" s="1"/>
  <c r="A3353" i="18" s="1"/>
  <c r="A3354" i="18" s="1"/>
  <c r="A3355" i="18" s="1"/>
  <c r="A3356" i="18" s="1"/>
  <c r="A3357" i="18" s="1"/>
  <c r="A3358" i="18" s="1"/>
  <c r="A3359" i="18" s="1"/>
  <c r="A3360" i="18" s="1"/>
  <c r="A3361" i="18" s="1"/>
  <c r="A3362" i="18" s="1"/>
  <c r="A3363" i="18" s="1"/>
  <c r="A3364" i="18" s="1"/>
  <c r="A3365" i="18" s="1"/>
  <c r="A3366" i="18" s="1"/>
  <c r="A3367" i="18" s="1"/>
  <c r="A3368" i="18" s="1"/>
  <c r="A3369" i="18" s="1"/>
  <c r="A3370" i="18" s="1"/>
  <c r="A3371" i="18" s="1"/>
  <c r="A3372" i="18" s="1"/>
  <c r="A3373" i="18" s="1"/>
  <c r="A3374" i="18" s="1"/>
  <c r="A3375" i="18" s="1"/>
  <c r="A3376" i="18" s="1"/>
  <c r="A3377" i="18" s="1"/>
  <c r="A3378" i="18" s="1"/>
  <c r="A3379" i="18" s="1"/>
  <c r="A3380" i="18" s="1"/>
  <c r="A3381" i="18" s="1"/>
  <c r="A3382" i="18" s="1"/>
  <c r="A3383" i="18" s="1"/>
  <c r="A3384" i="18" s="1"/>
  <c r="A3385" i="18" s="1"/>
  <c r="A3386" i="18" s="1"/>
  <c r="A3387" i="18" s="1"/>
  <c r="A3388" i="18" s="1"/>
  <c r="A3389" i="18" s="1"/>
  <c r="A3390" i="18" s="1"/>
  <c r="A3391" i="18" s="1"/>
  <c r="A3392" i="18" s="1"/>
  <c r="A3393" i="18" s="1"/>
  <c r="A3394" i="18" s="1"/>
  <c r="A3395" i="18" s="1"/>
  <c r="A3396" i="18" s="1"/>
  <c r="A3397" i="18" s="1"/>
  <c r="A3398" i="18" s="1"/>
  <c r="A3399" i="18" s="1"/>
  <c r="A3400" i="18" s="1"/>
  <c r="A3401" i="18" s="1"/>
  <c r="A3402" i="18" s="1"/>
  <c r="A3403" i="18" s="1"/>
  <c r="A3404" i="18" s="1"/>
  <c r="A3405" i="18" s="1"/>
  <c r="A3406" i="18" s="1"/>
  <c r="A3407" i="18" s="1"/>
  <c r="A3408" i="18" s="1"/>
  <c r="A3409" i="18" s="1"/>
  <c r="A3410" i="18" s="1"/>
  <c r="A3411" i="18" s="1"/>
  <c r="A3412" i="18" s="1"/>
  <c r="A3413" i="18" s="1"/>
  <c r="A3414" i="18" s="1"/>
  <c r="A3415" i="18" s="1"/>
  <c r="A3416" i="18" s="1"/>
  <c r="A3417" i="18" s="1"/>
  <c r="A3418" i="18" s="1"/>
  <c r="A3419" i="18" s="1"/>
  <c r="A3420" i="18" s="1"/>
  <c r="A3421" i="18" s="1"/>
  <c r="A3422" i="18" s="1"/>
  <c r="A3423" i="18" s="1"/>
  <c r="A3424" i="18" s="1"/>
  <c r="A3425" i="18" s="1"/>
  <c r="A3426" i="18" s="1"/>
  <c r="A3427" i="18" s="1"/>
  <c r="A3428" i="18" s="1"/>
  <c r="A3429" i="18" s="1"/>
  <c r="A3430" i="18" s="1"/>
  <c r="A3431" i="18" s="1"/>
  <c r="A3432" i="18" s="1"/>
  <c r="A3433" i="18" s="1"/>
  <c r="A3434" i="18" s="1"/>
  <c r="A3435" i="18" s="1"/>
  <c r="A3436" i="18" s="1"/>
  <c r="A3437" i="18" s="1"/>
  <c r="A3438" i="18" s="1"/>
  <c r="A3439" i="18" s="1"/>
  <c r="A3440" i="18" s="1"/>
  <c r="A3441" i="18" s="1"/>
  <c r="A3442" i="18" s="1"/>
  <c r="A3443" i="18" s="1"/>
  <c r="A3444" i="18" s="1"/>
  <c r="A3445" i="18" s="1"/>
  <c r="A3446" i="18" s="1"/>
  <c r="A3447" i="18" s="1"/>
  <c r="A3448" i="18" s="1"/>
  <c r="A3449" i="18" s="1"/>
  <c r="A3450" i="18" s="1"/>
  <c r="A3451" i="18" s="1"/>
  <c r="A3452" i="18" s="1"/>
  <c r="A3453" i="18" s="1"/>
  <c r="A3454" i="18" s="1"/>
  <c r="A3455" i="18" s="1"/>
  <c r="A3456" i="18" s="1"/>
  <c r="A3457" i="18" s="1"/>
  <c r="A3458" i="18" s="1"/>
  <c r="A3459" i="18" s="1"/>
  <c r="A3460" i="18" s="1"/>
  <c r="A3461" i="18" s="1"/>
  <c r="A3462" i="18" s="1"/>
  <c r="A3463" i="18" s="1"/>
  <c r="A3464" i="18" s="1"/>
  <c r="A3465" i="18" s="1"/>
  <c r="A3466" i="18" s="1"/>
  <c r="A3467" i="18" s="1"/>
  <c r="A3468" i="18" s="1"/>
  <c r="A3469" i="18" s="1"/>
  <c r="A3470" i="18" s="1"/>
  <c r="A3471" i="18" s="1"/>
  <c r="A3472" i="18" s="1"/>
  <c r="A3473" i="18" s="1"/>
  <c r="A3474" i="18" s="1"/>
  <c r="A3475" i="18" s="1"/>
  <c r="A3476" i="18" s="1"/>
  <c r="A3477" i="18" s="1"/>
  <c r="A3478" i="18" s="1"/>
  <c r="A3479" i="18" s="1"/>
  <c r="A3480" i="18" s="1"/>
  <c r="A3481" i="18" s="1"/>
  <c r="A3482" i="18" s="1"/>
  <c r="A3483" i="18" s="1"/>
  <c r="A3484" i="18" s="1"/>
  <c r="A3485" i="18" s="1"/>
  <c r="A3486" i="18" s="1"/>
  <c r="A3487" i="18" s="1"/>
  <c r="A3488" i="18" s="1"/>
  <c r="A3489" i="18" s="1"/>
  <c r="A3490" i="18" s="1"/>
  <c r="A3491" i="18" s="1"/>
  <c r="A3492" i="18" s="1"/>
  <c r="A3493" i="18" s="1"/>
  <c r="A3494" i="18" s="1"/>
  <c r="A3495" i="18" s="1"/>
  <c r="A3496" i="18" s="1"/>
  <c r="A3497" i="18" s="1"/>
  <c r="A3498" i="18" s="1"/>
  <c r="A3499" i="18" s="1"/>
  <c r="A3500" i="18" s="1"/>
  <c r="A3501" i="18" s="1"/>
  <c r="A3502" i="18" s="1"/>
  <c r="A3503" i="18" s="1"/>
  <c r="A3504" i="18" s="1"/>
  <c r="A3505" i="18" s="1"/>
  <c r="A3506" i="18" s="1"/>
  <c r="A3507" i="18" s="1"/>
  <c r="A3508" i="18" s="1"/>
  <c r="A3509" i="18" s="1"/>
  <c r="A3510" i="18" s="1"/>
  <c r="A3511" i="18" s="1"/>
  <c r="A3512" i="18" s="1"/>
  <c r="A3513" i="18" s="1"/>
  <c r="A3514" i="18" s="1"/>
  <c r="A3515" i="18" s="1"/>
  <c r="A3516" i="18" s="1"/>
  <c r="A3517" i="18" s="1"/>
  <c r="A3518" i="18" s="1"/>
  <c r="A3519" i="18" s="1"/>
  <c r="A3520" i="18" s="1"/>
  <c r="A3521" i="18" s="1"/>
  <c r="A3522" i="18" s="1"/>
  <c r="A3523" i="18" s="1"/>
  <c r="A3524" i="18" s="1"/>
  <c r="A3525" i="18" s="1"/>
  <c r="A3526" i="18" s="1"/>
  <c r="A3527" i="18" s="1"/>
  <c r="A3528" i="18" s="1"/>
  <c r="A3529" i="18" s="1"/>
  <c r="A3530" i="18" s="1"/>
  <c r="A3531" i="18" s="1"/>
  <c r="A3532" i="18" s="1"/>
  <c r="A3533" i="18" s="1"/>
  <c r="A3534" i="18" s="1"/>
  <c r="A3535" i="18" s="1"/>
  <c r="A3536" i="18" s="1"/>
  <c r="A3537" i="18" s="1"/>
  <c r="A3538" i="18" s="1"/>
  <c r="A3539" i="18" s="1"/>
  <c r="A3540" i="18" s="1"/>
  <c r="A3541" i="18" s="1"/>
  <c r="A3542" i="18" s="1"/>
  <c r="A3543" i="18" s="1"/>
  <c r="A3544" i="18" s="1"/>
  <c r="A3545" i="18" s="1"/>
  <c r="A3546" i="18" s="1"/>
  <c r="A3547" i="18" s="1"/>
  <c r="A3548" i="18" s="1"/>
  <c r="A3549" i="18" s="1"/>
  <c r="A3550" i="18" s="1"/>
  <c r="A3551" i="18" s="1"/>
  <c r="A3552" i="18" s="1"/>
  <c r="A3553" i="18" s="1"/>
  <c r="A3554" i="18" s="1"/>
  <c r="A3555" i="18" s="1"/>
  <c r="A3556" i="18" s="1"/>
  <c r="A3557" i="18" s="1"/>
  <c r="A3558" i="18" s="1"/>
  <c r="A3559" i="18" s="1"/>
  <c r="A3560" i="18" s="1"/>
  <c r="A3561" i="18" s="1"/>
  <c r="A3562" i="18" s="1"/>
  <c r="A3563" i="18" s="1"/>
  <c r="A3564" i="18" s="1"/>
  <c r="A3565" i="18" s="1"/>
  <c r="A3566" i="18" s="1"/>
  <c r="A3567" i="18" s="1"/>
  <c r="A3568" i="18" s="1"/>
  <c r="A3569" i="18" s="1"/>
  <c r="A3570" i="18" s="1"/>
  <c r="A3571" i="18" s="1"/>
  <c r="A3572" i="18" s="1"/>
  <c r="A3573" i="18" s="1"/>
  <c r="A3574" i="18" s="1"/>
  <c r="A3575" i="18" s="1"/>
  <c r="A3576" i="18" s="1"/>
  <c r="A3577" i="18" s="1"/>
  <c r="A3578" i="18" s="1"/>
  <c r="A3579" i="18" s="1"/>
  <c r="A3580" i="18" s="1"/>
  <c r="A3581" i="18" s="1"/>
  <c r="A3582" i="18" s="1"/>
  <c r="A3583" i="18" s="1"/>
  <c r="A3584" i="18" s="1"/>
  <c r="A3585" i="18" s="1"/>
  <c r="A3586" i="18" s="1"/>
  <c r="A3587" i="18" s="1"/>
  <c r="A3588" i="18" s="1"/>
  <c r="A3589" i="18" s="1"/>
  <c r="A3590" i="18" s="1"/>
  <c r="A3591" i="18" s="1"/>
  <c r="A3592" i="18" s="1"/>
  <c r="A3593" i="18" s="1"/>
  <c r="A3594" i="18" s="1"/>
  <c r="A3595" i="18" s="1"/>
  <c r="A3596" i="18" s="1"/>
  <c r="A3597" i="18" s="1"/>
  <c r="A3598" i="18" s="1"/>
  <c r="A3599" i="18" s="1"/>
  <c r="A3600" i="18" s="1"/>
  <c r="A3601" i="18" s="1"/>
  <c r="A3602" i="18" s="1"/>
  <c r="A3603" i="18" s="1"/>
  <c r="A3604" i="18" s="1"/>
  <c r="A3605" i="18" s="1"/>
  <c r="A3606" i="18" s="1"/>
  <c r="A3607" i="18" s="1"/>
  <c r="A3608" i="18" s="1"/>
  <c r="A3609" i="18" s="1"/>
  <c r="A3610" i="18" s="1"/>
  <c r="A3611" i="18" s="1"/>
  <c r="A3612" i="18" s="1"/>
  <c r="A3613" i="18" s="1"/>
  <c r="A3614" i="18" s="1"/>
  <c r="A3615" i="18" s="1"/>
  <c r="A3616" i="18" s="1"/>
  <c r="A3617" i="18" s="1"/>
  <c r="A3618" i="18" s="1"/>
  <c r="A3619" i="18" s="1"/>
  <c r="A3620" i="18" s="1"/>
  <c r="A3621" i="18" s="1"/>
  <c r="A3622" i="18" s="1"/>
  <c r="A3623" i="18" s="1"/>
  <c r="A3624" i="18" s="1"/>
  <c r="A3625" i="18" s="1"/>
  <c r="A3626" i="18" s="1"/>
  <c r="A3627" i="18" s="1"/>
  <c r="A3628" i="18" s="1"/>
  <c r="A3629" i="18" s="1"/>
  <c r="A3630" i="18" s="1"/>
  <c r="A3631" i="18" s="1"/>
  <c r="A3632" i="18" s="1"/>
  <c r="A3633" i="18" s="1"/>
  <c r="A3634" i="18" s="1"/>
  <c r="A3635" i="18" s="1"/>
  <c r="A3636" i="18" s="1"/>
  <c r="A3637" i="18" s="1"/>
  <c r="A3638" i="18" s="1"/>
  <c r="A3639" i="18" s="1"/>
  <c r="A3640" i="18" s="1"/>
  <c r="A3641" i="18" s="1"/>
  <c r="A3642" i="18" s="1"/>
  <c r="A3643" i="18" s="1"/>
  <c r="A3644" i="18" s="1"/>
  <c r="A3645" i="18" s="1"/>
  <c r="A3646" i="18" s="1"/>
  <c r="A3647" i="18" s="1"/>
  <c r="A3648" i="18" s="1"/>
  <c r="A3649" i="18" s="1"/>
  <c r="A3650" i="18" s="1"/>
  <c r="A3651" i="18" s="1"/>
  <c r="A3652" i="18" s="1"/>
  <c r="A3653" i="18" s="1"/>
  <c r="A3654" i="18" s="1"/>
  <c r="A3655" i="18" s="1"/>
  <c r="A3656" i="18" s="1"/>
  <c r="A3657" i="18" s="1"/>
  <c r="A3658" i="18" s="1"/>
  <c r="A3659" i="18" s="1"/>
  <c r="A3660" i="18" s="1"/>
  <c r="A3661" i="18" s="1"/>
  <c r="A3662" i="18" s="1"/>
  <c r="A3663" i="18" s="1"/>
  <c r="A3664" i="18" s="1"/>
  <c r="A3665" i="18" s="1"/>
  <c r="A3666" i="18" s="1"/>
  <c r="A3667" i="18" s="1"/>
  <c r="A3668" i="18" s="1"/>
  <c r="A3669" i="18" s="1"/>
  <c r="A3670" i="18" s="1"/>
  <c r="A3671" i="18" s="1"/>
  <c r="A3672" i="18" s="1"/>
  <c r="A3673" i="18" s="1"/>
  <c r="A3674" i="18" s="1"/>
  <c r="A3675" i="18" s="1"/>
  <c r="A3676" i="18" s="1"/>
  <c r="A3677" i="18" s="1"/>
  <c r="A3678" i="18" s="1"/>
  <c r="A3679" i="18" s="1"/>
  <c r="A3680" i="18" s="1"/>
  <c r="A3681" i="18" s="1"/>
  <c r="A3682" i="18" s="1"/>
  <c r="A3683" i="18" s="1"/>
  <c r="A3684" i="18" s="1"/>
  <c r="A3685" i="18" s="1"/>
  <c r="A3686" i="18" s="1"/>
  <c r="A3687" i="18" s="1"/>
  <c r="A3688" i="18" s="1"/>
  <c r="A3689" i="18" s="1"/>
  <c r="A3690" i="18" s="1"/>
  <c r="A3691" i="18" s="1"/>
  <c r="A3692" i="18" s="1"/>
  <c r="A3693" i="18" s="1"/>
  <c r="A3694" i="18" s="1"/>
  <c r="A3695" i="18" s="1"/>
  <c r="A3696" i="18" s="1"/>
  <c r="A3697" i="18" s="1"/>
  <c r="A3698" i="18" s="1"/>
  <c r="A3699" i="18" s="1"/>
  <c r="A3700" i="18" s="1"/>
  <c r="A3701" i="18" s="1"/>
  <c r="A3702" i="18" s="1"/>
  <c r="A3703" i="18" s="1"/>
  <c r="A3704" i="18" s="1"/>
  <c r="A3705" i="18" s="1"/>
  <c r="A3706" i="18" s="1"/>
  <c r="A3707" i="18" s="1"/>
  <c r="A3708" i="18" s="1"/>
  <c r="A3709" i="18" s="1"/>
  <c r="A3710" i="18" s="1"/>
  <c r="A3711" i="18" s="1"/>
  <c r="A3712" i="18" s="1"/>
  <c r="A3713" i="18" s="1"/>
  <c r="A3714" i="18" s="1"/>
  <c r="A3715" i="18" s="1"/>
  <c r="A3716" i="18" s="1"/>
  <c r="A3717" i="18" s="1"/>
  <c r="A3718" i="18" s="1"/>
  <c r="A3719" i="18" s="1"/>
  <c r="A3720" i="18" s="1"/>
  <c r="A3721" i="18" s="1"/>
  <c r="A3722" i="18" s="1"/>
  <c r="A3723" i="18" s="1"/>
  <c r="A3724" i="18" s="1"/>
  <c r="A3725" i="18" s="1"/>
  <c r="A3726" i="18" s="1"/>
  <c r="A3727" i="18" s="1"/>
  <c r="A3728" i="18" s="1"/>
  <c r="A3729" i="18" s="1"/>
  <c r="A3730" i="18" s="1"/>
  <c r="A3731" i="18" s="1"/>
  <c r="A3732" i="18" s="1"/>
  <c r="A3733" i="18" s="1"/>
  <c r="A3734" i="18" s="1"/>
  <c r="A3735" i="18" s="1"/>
  <c r="A3736" i="18" s="1"/>
  <c r="A3737" i="18" s="1"/>
  <c r="A3738" i="18" s="1"/>
  <c r="A3739" i="18" s="1"/>
  <c r="A3740" i="18" s="1"/>
  <c r="A3741" i="18" s="1"/>
  <c r="A3742" i="18" s="1"/>
  <c r="A3743" i="18" s="1"/>
  <c r="A3744" i="18" s="1"/>
  <c r="A3745" i="18" s="1"/>
  <c r="A3746" i="18" s="1"/>
  <c r="A3747" i="18" s="1"/>
  <c r="A3748" i="18" s="1"/>
  <c r="A3749" i="18" s="1"/>
  <c r="A3750" i="18" s="1"/>
  <c r="A3751" i="18" s="1"/>
  <c r="A3752" i="18" s="1"/>
  <c r="A3753" i="18" s="1"/>
  <c r="A3754" i="18" s="1"/>
  <c r="A3755" i="18" s="1"/>
  <c r="A3756" i="18" s="1"/>
  <c r="A3757" i="18" s="1"/>
  <c r="A3758" i="18" s="1"/>
  <c r="A3759" i="18" s="1"/>
  <c r="A3760" i="18" s="1"/>
  <c r="A3761" i="18" s="1"/>
  <c r="A3762" i="18" s="1"/>
  <c r="A3763" i="18" s="1"/>
  <c r="A3764" i="18" s="1"/>
  <c r="A3765" i="18" s="1"/>
  <c r="A3766" i="18" s="1"/>
  <c r="A3767" i="18" s="1"/>
  <c r="A3768" i="18" s="1"/>
  <c r="A3769" i="18" s="1"/>
  <c r="A3770" i="18" s="1"/>
  <c r="A3771" i="18" s="1"/>
  <c r="A3772" i="18" s="1"/>
  <c r="A3773" i="18" s="1"/>
  <c r="A3774" i="18" s="1"/>
  <c r="A3775" i="18" s="1"/>
  <c r="A3776" i="18" s="1"/>
  <c r="A3777" i="18" s="1"/>
  <c r="A3778" i="18" s="1"/>
  <c r="A3779" i="18" s="1"/>
  <c r="A3780" i="18" s="1"/>
  <c r="A3781" i="18" s="1"/>
  <c r="A3782" i="18" s="1"/>
  <c r="A3783" i="18" s="1"/>
  <c r="A3784" i="18" s="1"/>
  <c r="A3785" i="18" s="1"/>
  <c r="A3786" i="18" s="1"/>
  <c r="A3787" i="18" s="1"/>
  <c r="A3788" i="18" s="1"/>
  <c r="A3789" i="18" s="1"/>
  <c r="A3790" i="18" s="1"/>
  <c r="A3791" i="18" s="1"/>
  <c r="A3792" i="18" s="1"/>
  <c r="A3793" i="18" s="1"/>
  <c r="A3794" i="18" s="1"/>
  <c r="A3795" i="18" s="1"/>
  <c r="A3796" i="18" s="1"/>
  <c r="A3797" i="18" s="1"/>
  <c r="A3798" i="18" s="1"/>
  <c r="A3799" i="18" s="1"/>
  <c r="A3800" i="18" s="1"/>
  <c r="A3801" i="18" s="1"/>
  <c r="A3802" i="18" s="1"/>
  <c r="A3803" i="18" s="1"/>
  <c r="A3804" i="18" s="1"/>
  <c r="A3805" i="18" s="1"/>
  <c r="A3806" i="18" s="1"/>
  <c r="A3807" i="18" s="1"/>
  <c r="A3808" i="18" s="1"/>
  <c r="A3809" i="18" s="1"/>
  <c r="A3810" i="18" s="1"/>
  <c r="A3811" i="18" s="1"/>
  <c r="A3812" i="18" s="1"/>
  <c r="A3813" i="18" s="1"/>
  <c r="A3814" i="18" s="1"/>
  <c r="A3815" i="18" s="1"/>
  <c r="A3816" i="18" s="1"/>
  <c r="A3817" i="18" s="1"/>
  <c r="A3818" i="18" s="1"/>
  <c r="A3819" i="18" s="1"/>
  <c r="A3820" i="18" s="1"/>
  <c r="A3821" i="18" s="1"/>
  <c r="A3822" i="18" s="1"/>
  <c r="A3823" i="18" s="1"/>
  <c r="A3824" i="18" s="1"/>
  <c r="A3825" i="18" s="1"/>
  <c r="A3826" i="18" s="1"/>
  <c r="A3827" i="18" s="1"/>
  <c r="A3828" i="18" s="1"/>
  <c r="A3829" i="18" s="1"/>
  <c r="A3830" i="18" s="1"/>
  <c r="A3831" i="18" s="1"/>
  <c r="A3832" i="18" s="1"/>
  <c r="A3833" i="18" s="1"/>
  <c r="A3834" i="18" s="1"/>
  <c r="A3835" i="18" s="1"/>
  <c r="A3836" i="18" s="1"/>
  <c r="A3837" i="18" s="1"/>
  <c r="A3838" i="18" s="1"/>
  <c r="A3839" i="18" s="1"/>
  <c r="A3840" i="18" s="1"/>
  <c r="A3841" i="18" s="1"/>
  <c r="A3842" i="18" s="1"/>
  <c r="A3843" i="18" s="1"/>
  <c r="A3844" i="18" s="1"/>
  <c r="A3845" i="18" s="1"/>
  <c r="A3846" i="18" s="1"/>
  <c r="A3847" i="18" s="1"/>
  <c r="A3848" i="18" s="1"/>
  <c r="A3849" i="18" s="1"/>
  <c r="A3850" i="18" s="1"/>
  <c r="A3851" i="18" s="1"/>
  <c r="A3852" i="18" s="1"/>
  <c r="A3853" i="18" s="1"/>
  <c r="A3854" i="18" s="1"/>
  <c r="A3855" i="18" s="1"/>
  <c r="A3856" i="18" s="1"/>
  <c r="A3857" i="18" s="1"/>
  <c r="A3858" i="18" s="1"/>
  <c r="A3859" i="18" s="1"/>
  <c r="A3860" i="18" s="1"/>
  <c r="A3861" i="18" s="1"/>
  <c r="A3862" i="18" s="1"/>
  <c r="A3863" i="18" s="1"/>
  <c r="A3864" i="18" s="1"/>
  <c r="A3865" i="18" s="1"/>
  <c r="A3866" i="18" s="1"/>
  <c r="A3867" i="18" s="1"/>
  <c r="A3868" i="18" s="1"/>
  <c r="A3869" i="18" s="1"/>
  <c r="A3870" i="18" s="1"/>
  <c r="A3871" i="18" s="1"/>
  <c r="A3872" i="18" s="1"/>
  <c r="A3873" i="18" s="1"/>
  <c r="A3874" i="18" s="1"/>
  <c r="A3875" i="18" s="1"/>
  <c r="A3876" i="18" s="1"/>
  <c r="A3877" i="18" s="1"/>
  <c r="A3878" i="18" s="1"/>
  <c r="A3879" i="18" s="1"/>
  <c r="A3880" i="18" s="1"/>
  <c r="A3881" i="18" s="1"/>
  <c r="A3882" i="18" s="1"/>
  <c r="A3883" i="18" s="1"/>
  <c r="A3884" i="18" s="1"/>
  <c r="A3885" i="18" s="1"/>
  <c r="A3886" i="18" s="1"/>
  <c r="A3887" i="18" s="1"/>
  <c r="A3888" i="18" s="1"/>
  <c r="A3889" i="18" s="1"/>
  <c r="A3890" i="18" s="1"/>
  <c r="A3891" i="18" s="1"/>
  <c r="A3892" i="18" s="1"/>
  <c r="A3893" i="18" s="1"/>
  <c r="A3894" i="18" s="1"/>
  <c r="A3895" i="18" s="1"/>
  <c r="A3896" i="18" s="1"/>
  <c r="A3897" i="18" s="1"/>
  <c r="A3898" i="18" s="1"/>
  <c r="A3899" i="18" s="1"/>
  <c r="A3900" i="18" s="1"/>
  <c r="A3901" i="18" s="1"/>
  <c r="A3902" i="18" s="1"/>
  <c r="A3903" i="18" s="1"/>
  <c r="A3904" i="18" s="1"/>
  <c r="A3905" i="18" s="1"/>
  <c r="A3906" i="18" s="1"/>
  <c r="A3907" i="18" s="1"/>
  <c r="A3908" i="18" s="1"/>
  <c r="A3909" i="18" s="1"/>
  <c r="A3910" i="18" s="1"/>
  <c r="A3911" i="18" s="1"/>
  <c r="A3912" i="18" s="1"/>
  <c r="A3913" i="18" s="1"/>
  <c r="A3914" i="18" s="1"/>
  <c r="A3915" i="18" s="1"/>
  <c r="A3916" i="18" s="1"/>
  <c r="A3917" i="18" s="1"/>
  <c r="A3918" i="18" s="1"/>
  <c r="A3919" i="18" s="1"/>
  <c r="A3920" i="18" s="1"/>
  <c r="A3921" i="18" s="1"/>
  <c r="A3922" i="18" s="1"/>
  <c r="A3923" i="18" s="1"/>
  <c r="A3924" i="18" s="1"/>
  <c r="A3925" i="18" s="1"/>
  <c r="A3926" i="18" s="1"/>
  <c r="A3927" i="18" s="1"/>
  <c r="A3928" i="18" s="1"/>
  <c r="A3929" i="18" s="1"/>
  <c r="A3930" i="18" s="1"/>
  <c r="A3931" i="18" s="1"/>
  <c r="A3932" i="18" s="1"/>
  <c r="A3933" i="18" s="1"/>
  <c r="A3934" i="18" s="1"/>
  <c r="A3935" i="18" s="1"/>
  <c r="A3936" i="18" s="1"/>
  <c r="A3937" i="18" s="1"/>
  <c r="A3938" i="18" s="1"/>
  <c r="A3939" i="18" s="1"/>
  <c r="A3940" i="18" s="1"/>
  <c r="A3941" i="18" s="1"/>
  <c r="A3942" i="18" s="1"/>
  <c r="A3943" i="18" s="1"/>
  <c r="A3944" i="18" s="1"/>
  <c r="A3945" i="18" s="1"/>
  <c r="A3946" i="18" s="1"/>
  <c r="A3947" i="18" s="1"/>
  <c r="A3948" i="18" s="1"/>
  <c r="A3949" i="18" s="1"/>
  <c r="A3950" i="18" s="1"/>
  <c r="A3951" i="18" s="1"/>
  <c r="A3952" i="18" s="1"/>
  <c r="A3953" i="18" s="1"/>
  <c r="A3954" i="18" s="1"/>
  <c r="A3955" i="18" s="1"/>
  <c r="A3956" i="18" s="1"/>
  <c r="A3957" i="18" s="1"/>
  <c r="A3958" i="18" s="1"/>
  <c r="A3959" i="18" s="1"/>
  <c r="A3960" i="18" s="1"/>
  <c r="A3961" i="18" s="1"/>
  <c r="A3962" i="18" s="1"/>
  <c r="A3963" i="18" s="1"/>
  <c r="A3964" i="18" s="1"/>
  <c r="A3965" i="18" s="1"/>
  <c r="A3966" i="18" s="1"/>
  <c r="A3967" i="18" s="1"/>
  <c r="A3968" i="18" s="1"/>
  <c r="A3969" i="18" s="1"/>
  <c r="A3970" i="18" s="1"/>
  <c r="A3971" i="18" s="1"/>
  <c r="A3972" i="18" s="1"/>
  <c r="A3973" i="18" s="1"/>
  <c r="A3974" i="18" s="1"/>
  <c r="A3975" i="18" s="1"/>
  <c r="A3976" i="18" s="1"/>
  <c r="A3977" i="18" s="1"/>
  <c r="A3978" i="18" s="1"/>
  <c r="A3979" i="18" s="1"/>
  <c r="A3980" i="18" s="1"/>
  <c r="A3981" i="18" s="1"/>
  <c r="A3982" i="18" s="1"/>
  <c r="A3983" i="18" s="1"/>
  <c r="A3984" i="18" s="1"/>
  <c r="A3985" i="18" s="1"/>
  <c r="A3986" i="18" s="1"/>
  <c r="A3987" i="18" s="1"/>
  <c r="A3988" i="18" s="1"/>
  <c r="A3989" i="18" s="1"/>
  <c r="A3990" i="18" s="1"/>
  <c r="A3991" i="18" s="1"/>
  <c r="A3992" i="18" s="1"/>
  <c r="A3993" i="18" s="1"/>
  <c r="A3994" i="18" s="1"/>
  <c r="A3995" i="18" s="1"/>
  <c r="A3996" i="18" s="1"/>
  <c r="A3997" i="18" s="1"/>
  <c r="A3998" i="18" s="1"/>
  <c r="A3999" i="18" s="1"/>
  <c r="A4000" i="18" s="1"/>
  <c r="A4001" i="18" s="1"/>
  <c r="A4002" i="18" s="1"/>
  <c r="A4003" i="18" s="1"/>
  <c r="A4004" i="18" s="1"/>
  <c r="A4005" i="18" s="1"/>
  <c r="A4006" i="18" s="1"/>
  <c r="A4007" i="18" s="1"/>
  <c r="A4008" i="18" s="1"/>
  <c r="A4009" i="18" s="1"/>
  <c r="A4010" i="18" s="1"/>
  <c r="A4011" i="18" s="1"/>
  <c r="A4012" i="18" s="1"/>
  <c r="A4013" i="18" s="1"/>
  <c r="A4014" i="18" s="1"/>
  <c r="A4015" i="18" s="1"/>
  <c r="A4016" i="18" s="1"/>
  <c r="A4017" i="18" s="1"/>
  <c r="A4018" i="18" s="1"/>
  <c r="A4019" i="18" s="1"/>
  <c r="A4020" i="18" s="1"/>
  <c r="A4021" i="18" s="1"/>
  <c r="A4022" i="18" s="1"/>
  <c r="A4023" i="18" s="1"/>
  <c r="A4024" i="18" s="1"/>
  <c r="A4025" i="18" s="1"/>
  <c r="A4026" i="18" s="1"/>
  <c r="A4027" i="18" s="1"/>
  <c r="A4028" i="18" s="1"/>
  <c r="A4029" i="18" s="1"/>
  <c r="A4030" i="18" s="1"/>
  <c r="A4031" i="18" s="1"/>
  <c r="A4032" i="18" s="1"/>
  <c r="A4033" i="18" s="1"/>
  <c r="A4034" i="18" s="1"/>
  <c r="A4035" i="18" s="1"/>
  <c r="A4036" i="18" s="1"/>
  <c r="A4037" i="18" s="1"/>
  <c r="A4038" i="18" s="1"/>
  <c r="A4039" i="18" s="1"/>
  <c r="A4040" i="18" s="1"/>
  <c r="A4041" i="18" s="1"/>
  <c r="A4042" i="18" s="1"/>
  <c r="A4043" i="18" s="1"/>
  <c r="A4044" i="18" s="1"/>
  <c r="A4045" i="18" s="1"/>
  <c r="A4046" i="18" s="1"/>
  <c r="A4047" i="18" s="1"/>
  <c r="A4048" i="18" s="1"/>
  <c r="A4049" i="18" s="1"/>
  <c r="A4050" i="18" s="1"/>
  <c r="A4051" i="18" s="1"/>
  <c r="A4052" i="18" s="1"/>
  <c r="A4053" i="18" s="1"/>
  <c r="A4054" i="18" s="1"/>
  <c r="A4055" i="18" s="1"/>
  <c r="A4056" i="18" s="1"/>
  <c r="A4057" i="18" s="1"/>
  <c r="A4058" i="18" s="1"/>
  <c r="A4059" i="18" s="1"/>
  <c r="A4060" i="18" s="1"/>
  <c r="A4061" i="18" s="1"/>
  <c r="A4062" i="18" s="1"/>
  <c r="A4063" i="18" s="1"/>
  <c r="A4064" i="18" s="1"/>
  <c r="A4065" i="18" s="1"/>
  <c r="A4066" i="18" s="1"/>
  <c r="A4067" i="18" s="1"/>
  <c r="A4068" i="18" s="1"/>
  <c r="A4069" i="18" s="1"/>
  <c r="A4070" i="18" s="1"/>
  <c r="A4071" i="18" s="1"/>
  <c r="A4072" i="18" s="1"/>
  <c r="A4073" i="18" s="1"/>
  <c r="A4074" i="18" s="1"/>
  <c r="A4075" i="18" s="1"/>
  <c r="A4076" i="18" s="1"/>
  <c r="A4077" i="18" s="1"/>
  <c r="A4078" i="18" s="1"/>
  <c r="A4079" i="18" s="1"/>
  <c r="A4080" i="18" s="1"/>
  <c r="A4081" i="18" s="1"/>
  <c r="A4082" i="18" s="1"/>
  <c r="A4083" i="18" s="1"/>
  <c r="A4084" i="18" s="1"/>
  <c r="A4085" i="18" s="1"/>
  <c r="A4086" i="18" s="1"/>
  <c r="A4087" i="18" s="1"/>
  <c r="A4088" i="18" s="1"/>
  <c r="A4089" i="18" s="1"/>
  <c r="A4090" i="18" s="1"/>
  <c r="A4091" i="18" s="1"/>
  <c r="A4092" i="18" s="1"/>
  <c r="A4093" i="18" s="1"/>
  <c r="A4094" i="18" s="1"/>
  <c r="A4095" i="18" s="1"/>
  <c r="A4096" i="18" s="1"/>
  <c r="A4097" i="18" s="1"/>
  <c r="A4098" i="18" s="1"/>
  <c r="A4099" i="18" s="1"/>
  <c r="A4100" i="18" s="1"/>
  <c r="A4101" i="18" s="1"/>
  <c r="A4102" i="18" s="1"/>
  <c r="A4103" i="18" s="1"/>
  <c r="A4104" i="18" s="1"/>
  <c r="A4105" i="18" s="1"/>
  <c r="A4106" i="18" s="1"/>
  <c r="A4107" i="18" s="1"/>
  <c r="A4108" i="18" s="1"/>
  <c r="A4109" i="18" s="1"/>
  <c r="A4110" i="18" s="1"/>
  <c r="A4111" i="18" s="1"/>
  <c r="A4112" i="18" s="1"/>
  <c r="A4113" i="18" s="1"/>
  <c r="A4114" i="18" s="1"/>
  <c r="A4115" i="18" s="1"/>
  <c r="A4116" i="18" s="1"/>
  <c r="A4117" i="18" s="1"/>
  <c r="A4118" i="18" s="1"/>
  <c r="A4119" i="18" s="1"/>
  <c r="A4120" i="18" s="1"/>
  <c r="A4121" i="18" s="1"/>
  <c r="A4122" i="18" s="1"/>
  <c r="A4123" i="18" s="1"/>
  <c r="A4124" i="18" s="1"/>
  <c r="A4125" i="18" s="1"/>
  <c r="A4126" i="18" s="1"/>
  <c r="A4127" i="18" s="1"/>
  <c r="A4128" i="18" s="1"/>
  <c r="A4129" i="18" s="1"/>
  <c r="A4130" i="18" s="1"/>
  <c r="A4131" i="18" s="1"/>
  <c r="A4132" i="18" s="1"/>
  <c r="A4133" i="18" s="1"/>
  <c r="A4134" i="18" s="1"/>
  <c r="A4135" i="18" s="1"/>
  <c r="A4136" i="18" s="1"/>
  <c r="A4137" i="18" s="1"/>
  <c r="A4138" i="18" s="1"/>
  <c r="A4139" i="18" s="1"/>
  <c r="A4140" i="18" s="1"/>
  <c r="A4141" i="18" s="1"/>
  <c r="A4142" i="18" s="1"/>
  <c r="A4143" i="18" s="1"/>
  <c r="A4144" i="18" s="1"/>
  <c r="A4145" i="18" s="1"/>
  <c r="A4146" i="18" s="1"/>
  <c r="A4147" i="18" s="1"/>
  <c r="A4148" i="18" s="1"/>
  <c r="A4149" i="18" s="1"/>
  <c r="A4150" i="18" s="1"/>
  <c r="A4151" i="18" s="1"/>
  <c r="A4152" i="18" s="1"/>
  <c r="A4153" i="18" s="1"/>
  <c r="A4154" i="18" s="1"/>
  <c r="A4155" i="18" s="1"/>
  <c r="A4156" i="18" s="1"/>
  <c r="A4157" i="18" s="1"/>
  <c r="A4158" i="18" s="1"/>
  <c r="A4159" i="18" s="1"/>
  <c r="A4160" i="18" s="1"/>
  <c r="A4161" i="18" s="1"/>
  <c r="A4162" i="18" s="1"/>
  <c r="A4163" i="18" s="1"/>
  <c r="A4164" i="18" s="1"/>
  <c r="A4165" i="18" s="1"/>
  <c r="A4166" i="18" s="1"/>
  <c r="A4167" i="18" s="1"/>
  <c r="A4168" i="18" s="1"/>
  <c r="A4169" i="18" s="1"/>
  <c r="A4170" i="18" s="1"/>
  <c r="A4171" i="18" s="1"/>
  <c r="A4172" i="18" s="1"/>
  <c r="A4173" i="18" s="1"/>
  <c r="A4174" i="18" s="1"/>
  <c r="A4175" i="18" s="1"/>
  <c r="A4176" i="18" s="1"/>
  <c r="A4177" i="18" s="1"/>
  <c r="A4178" i="18" s="1"/>
  <c r="A4179" i="18" s="1"/>
  <c r="A4180" i="18" s="1"/>
  <c r="A4181" i="18" s="1"/>
  <c r="A4182" i="18" s="1"/>
  <c r="A4183" i="18" s="1"/>
  <c r="A4184" i="18" s="1"/>
  <c r="A4185" i="18" s="1"/>
  <c r="A4186" i="18" s="1"/>
  <c r="A4187" i="18" s="1"/>
  <c r="A4188" i="18" s="1"/>
  <c r="A4189" i="18" s="1"/>
  <c r="A4190" i="18" s="1"/>
  <c r="A4191" i="18" s="1"/>
  <c r="A4192" i="18" s="1"/>
  <c r="A4193" i="18" s="1"/>
  <c r="A4194" i="18" s="1"/>
  <c r="A4195" i="18" s="1"/>
  <c r="A4196" i="18" s="1"/>
  <c r="A4197" i="18" s="1"/>
  <c r="A4198" i="18" s="1"/>
  <c r="A4199" i="18" s="1"/>
  <c r="A4200" i="18" s="1"/>
  <c r="A4201" i="18" s="1"/>
  <c r="A4202" i="18" s="1"/>
  <c r="A4203" i="18" s="1"/>
  <c r="A4204" i="18" s="1"/>
  <c r="A4205" i="18" s="1"/>
  <c r="A4206" i="18" s="1"/>
  <c r="A4207" i="18" s="1"/>
  <c r="A4208" i="18" s="1"/>
  <c r="A4209" i="18" s="1"/>
  <c r="A4210" i="18" s="1"/>
  <c r="A4211" i="18" s="1"/>
  <c r="A4212" i="18" s="1"/>
  <c r="A4213" i="18" s="1"/>
  <c r="A4214" i="18" s="1"/>
  <c r="A4215" i="18" s="1"/>
  <c r="A4216" i="18" s="1"/>
  <c r="A4217" i="18" s="1"/>
  <c r="A4218" i="18" s="1"/>
  <c r="A4219" i="18" s="1"/>
  <c r="A4220" i="18" s="1"/>
  <c r="A4221" i="18" s="1"/>
  <c r="A4222" i="18" s="1"/>
  <c r="A4223" i="18" s="1"/>
  <c r="A4224" i="18" s="1"/>
  <c r="A4225" i="18" s="1"/>
  <c r="A4226" i="18" s="1"/>
  <c r="A4227" i="18" s="1"/>
  <c r="A4228" i="18" s="1"/>
  <c r="A4229" i="18" s="1"/>
  <c r="A4230" i="18" s="1"/>
  <c r="A4231" i="18" s="1"/>
  <c r="A4232" i="18" s="1"/>
  <c r="A4233" i="18" s="1"/>
  <c r="A4234" i="18" s="1"/>
  <c r="A4235" i="18" s="1"/>
  <c r="A4236" i="18" s="1"/>
  <c r="A4237" i="18" s="1"/>
  <c r="A4238" i="18" s="1"/>
  <c r="A4239" i="18" s="1"/>
  <c r="A4240" i="18" s="1"/>
  <c r="A4241" i="18" s="1"/>
  <c r="A4242" i="18" s="1"/>
  <c r="A4243" i="18" s="1"/>
  <c r="A4244" i="18" s="1"/>
  <c r="A4245" i="18" s="1"/>
  <c r="A4246" i="18" s="1"/>
  <c r="A4247" i="18" s="1"/>
  <c r="A4248" i="18" s="1"/>
  <c r="A4249" i="18" s="1"/>
  <c r="A4250" i="18" s="1"/>
  <c r="A4251" i="18" s="1"/>
  <c r="A4252" i="18" s="1"/>
  <c r="A4253" i="18" s="1"/>
  <c r="A4254" i="18" s="1"/>
  <c r="A4255" i="18" s="1"/>
  <c r="A4256" i="18" s="1"/>
  <c r="A4257" i="18" s="1"/>
  <c r="A4258" i="18" s="1"/>
  <c r="A4259" i="18" s="1"/>
  <c r="A4260" i="18" s="1"/>
  <c r="A4261" i="18" s="1"/>
  <c r="A4262" i="18" s="1"/>
  <c r="A4263" i="18" s="1"/>
  <c r="A4264" i="18" s="1"/>
  <c r="A4265" i="18" s="1"/>
  <c r="A4266" i="18" s="1"/>
  <c r="A4267" i="18" s="1"/>
  <c r="A4268" i="18" s="1"/>
  <c r="A4269" i="18" s="1"/>
  <c r="A4270" i="18" s="1"/>
  <c r="A4271" i="18" s="1"/>
  <c r="A4272" i="18" s="1"/>
  <c r="A4273" i="18" s="1"/>
  <c r="A4274" i="18" s="1"/>
  <c r="A4275" i="18" s="1"/>
  <c r="A4276" i="18" s="1"/>
  <c r="A4277" i="18" s="1"/>
  <c r="A4278" i="18" s="1"/>
  <c r="A4279" i="18" s="1"/>
  <c r="A4280" i="18" s="1"/>
  <c r="A4281" i="18" s="1"/>
  <c r="A4282" i="18" s="1"/>
  <c r="A4283" i="18" s="1"/>
  <c r="A4284" i="18" s="1"/>
  <c r="A4285" i="18" s="1"/>
  <c r="A4286" i="18" s="1"/>
  <c r="A4287" i="18" s="1"/>
  <c r="A4288" i="18" s="1"/>
  <c r="A4289" i="18" s="1"/>
  <c r="A4290" i="18" s="1"/>
  <c r="A4291" i="18" s="1"/>
  <c r="A4292" i="18" s="1"/>
  <c r="A4293" i="18" s="1"/>
  <c r="A4294" i="18" s="1"/>
  <c r="A4295" i="18" s="1"/>
  <c r="A4296" i="18" s="1"/>
  <c r="A4297" i="18" s="1"/>
  <c r="A4298" i="18" s="1"/>
  <c r="A4299" i="18" s="1"/>
  <c r="A4300" i="18" s="1"/>
  <c r="A4301" i="18" s="1"/>
  <c r="A4302" i="18" s="1"/>
  <c r="A4303" i="18" s="1"/>
  <c r="A4304" i="18" s="1"/>
  <c r="A4305" i="18" s="1"/>
  <c r="A4306" i="18" s="1"/>
  <c r="A4307" i="18" s="1"/>
  <c r="A4308" i="18" s="1"/>
  <c r="A4309" i="18" s="1"/>
  <c r="A4310" i="18" s="1"/>
  <c r="A4311" i="18" s="1"/>
  <c r="A4312" i="18" s="1"/>
  <c r="A4313" i="18" s="1"/>
  <c r="A4314" i="18" s="1"/>
  <c r="A4315" i="18" s="1"/>
  <c r="A4316" i="18" s="1"/>
  <c r="A4317" i="18" s="1"/>
  <c r="A4318" i="18" s="1"/>
  <c r="A4319" i="18" s="1"/>
  <c r="A4320" i="18" s="1"/>
  <c r="A4321" i="18" s="1"/>
  <c r="A4322" i="18" s="1"/>
  <c r="A4323" i="18" s="1"/>
  <c r="A4324" i="18" s="1"/>
  <c r="A4325" i="18" s="1"/>
  <c r="A4326" i="18" s="1"/>
  <c r="A4327" i="18" s="1"/>
  <c r="A4328" i="18" s="1"/>
  <c r="A4329" i="18" s="1"/>
  <c r="A4330" i="18" s="1"/>
  <c r="A4331" i="18" s="1"/>
  <c r="A4332" i="18" s="1"/>
  <c r="A4333" i="18" s="1"/>
  <c r="A4334" i="18" s="1"/>
  <c r="A4335" i="18" s="1"/>
  <c r="A4336" i="18" s="1"/>
  <c r="A4337" i="18" s="1"/>
  <c r="A4338" i="18" s="1"/>
  <c r="A4339" i="18" s="1"/>
  <c r="A4340" i="18" s="1"/>
  <c r="A4341" i="18" s="1"/>
  <c r="A4342" i="18" s="1"/>
  <c r="A4343" i="18" s="1"/>
  <c r="A4344" i="18" s="1"/>
  <c r="A4345" i="18" s="1"/>
  <c r="A4346" i="18" s="1"/>
  <c r="A4347" i="18" s="1"/>
  <c r="A4348" i="18" s="1"/>
  <c r="A4349" i="18" s="1"/>
  <c r="A4350" i="18" s="1"/>
  <c r="A4351" i="18" s="1"/>
  <c r="A4352" i="18" s="1"/>
  <c r="A4353" i="18" s="1"/>
  <c r="A4354" i="18" s="1"/>
  <c r="A4355" i="18" s="1"/>
  <c r="A4356" i="18" s="1"/>
  <c r="A4357" i="18" s="1"/>
  <c r="A4358" i="18" s="1"/>
  <c r="A4359" i="18" s="1"/>
  <c r="A4360" i="18" s="1"/>
  <c r="A4361" i="18" s="1"/>
  <c r="A4362" i="18" s="1"/>
  <c r="A4363" i="18" s="1"/>
  <c r="A4364" i="18" s="1"/>
  <c r="A4365" i="18" s="1"/>
  <c r="A4366" i="18" s="1"/>
  <c r="A4367" i="18" s="1"/>
  <c r="A4368" i="18" s="1"/>
  <c r="A4369" i="18" s="1"/>
  <c r="A4370" i="18" s="1"/>
  <c r="A4371" i="18" s="1"/>
  <c r="A4372" i="18" s="1"/>
  <c r="A4373" i="18" s="1"/>
  <c r="A4374" i="18" s="1"/>
  <c r="A4375" i="18" s="1"/>
  <c r="A4376" i="18" s="1"/>
  <c r="A4377" i="18" s="1"/>
  <c r="A4378" i="18" s="1"/>
  <c r="A4379" i="18" s="1"/>
  <c r="A4380" i="18" s="1"/>
  <c r="A4381" i="18" s="1"/>
  <c r="A4382" i="18" s="1"/>
  <c r="A4383" i="18" s="1"/>
  <c r="A4384" i="18" s="1"/>
  <c r="A4385" i="18" s="1"/>
  <c r="A4386" i="18" s="1"/>
  <c r="A4387" i="18" s="1"/>
  <c r="A4388" i="18" s="1"/>
  <c r="A4389" i="18" s="1"/>
  <c r="A4390" i="18" s="1"/>
  <c r="A4391" i="18" s="1"/>
  <c r="A4392" i="18" s="1"/>
  <c r="A4393" i="18" s="1"/>
  <c r="A4394" i="18" s="1"/>
  <c r="A4395" i="18" s="1"/>
  <c r="A4396" i="18" s="1"/>
  <c r="A4397" i="18" s="1"/>
  <c r="A4398" i="18" s="1"/>
  <c r="A4399" i="18" s="1"/>
  <c r="A4400" i="18" s="1"/>
  <c r="A4401" i="18" s="1"/>
  <c r="A4402" i="18" s="1"/>
  <c r="A4403" i="18" s="1"/>
  <c r="A4404" i="18" s="1"/>
  <c r="A4405" i="18" s="1"/>
  <c r="A4406" i="18" s="1"/>
  <c r="A4407" i="18" s="1"/>
  <c r="A4408" i="18" s="1"/>
  <c r="A4409" i="18" s="1"/>
  <c r="A4410" i="18" s="1"/>
  <c r="A4411" i="18" s="1"/>
  <c r="A4412" i="18" s="1"/>
  <c r="A4413" i="18" s="1"/>
  <c r="A4414" i="18" s="1"/>
  <c r="A4415" i="18" s="1"/>
  <c r="A4416" i="18" s="1"/>
  <c r="A4417" i="18" s="1"/>
  <c r="A4418" i="18" s="1"/>
  <c r="A4419" i="18" s="1"/>
  <c r="A4420" i="18" s="1"/>
  <c r="A4421" i="18" s="1"/>
  <c r="A4422" i="18" s="1"/>
  <c r="A4423" i="18" s="1"/>
  <c r="A4424" i="18" s="1"/>
  <c r="A4425" i="18" s="1"/>
  <c r="A4426" i="18" s="1"/>
  <c r="A4427" i="18" s="1"/>
  <c r="A4428" i="18" s="1"/>
  <c r="A4429" i="18" s="1"/>
  <c r="A4430" i="18" s="1"/>
  <c r="A4431" i="18" s="1"/>
  <c r="A4432" i="18" s="1"/>
  <c r="A4433" i="18" s="1"/>
  <c r="A4434" i="18" s="1"/>
  <c r="A4435" i="18" s="1"/>
  <c r="A4436" i="18" s="1"/>
  <c r="A4437" i="18" s="1"/>
  <c r="A4438" i="18" s="1"/>
  <c r="A4439" i="18" s="1"/>
  <c r="A4440" i="18" s="1"/>
  <c r="A4441" i="18" s="1"/>
  <c r="A4442" i="18" s="1"/>
  <c r="A4443" i="18" s="1"/>
  <c r="A4444" i="18" s="1"/>
  <c r="A4445" i="18" s="1"/>
  <c r="A4446" i="18" s="1"/>
  <c r="A4447" i="18" s="1"/>
  <c r="A4448" i="18" s="1"/>
  <c r="A4449" i="18" s="1"/>
  <c r="A4450" i="18" s="1"/>
  <c r="A4451" i="18" s="1"/>
  <c r="A4452" i="18" s="1"/>
  <c r="A4453" i="18" s="1"/>
  <c r="A4454" i="18" s="1"/>
  <c r="A4455" i="18" s="1"/>
  <c r="A4456" i="18" s="1"/>
  <c r="A4457" i="18" s="1"/>
  <c r="A4458" i="18" s="1"/>
  <c r="A4459" i="18" s="1"/>
  <c r="A4460" i="18" s="1"/>
  <c r="A4461" i="18" s="1"/>
  <c r="A4462" i="18" s="1"/>
  <c r="A4463" i="18" s="1"/>
  <c r="A4464" i="18" s="1"/>
  <c r="A4465" i="18" s="1"/>
  <c r="A4466" i="18" s="1"/>
  <c r="A4467" i="18" s="1"/>
  <c r="A4468" i="18" s="1"/>
  <c r="A4469" i="18" s="1"/>
  <c r="A4470" i="18" s="1"/>
  <c r="A4471" i="18" s="1"/>
  <c r="A4472" i="18" s="1"/>
  <c r="A4473" i="18" s="1"/>
  <c r="A4474" i="18" s="1"/>
  <c r="A4475" i="18" s="1"/>
  <c r="A4476" i="18" s="1"/>
  <c r="A4477" i="18" s="1"/>
  <c r="A4478" i="18" s="1"/>
  <c r="A4479" i="18" s="1"/>
  <c r="A4480" i="18" s="1"/>
  <c r="A4481" i="18" s="1"/>
  <c r="A4482" i="18" s="1"/>
  <c r="A4483" i="18" s="1"/>
  <c r="A4484" i="18" s="1"/>
  <c r="A4485" i="18" s="1"/>
  <c r="A4486" i="18" s="1"/>
  <c r="A4487" i="18" s="1"/>
  <c r="A4488" i="18" s="1"/>
  <c r="A4489" i="18" s="1"/>
  <c r="A4490" i="18" s="1"/>
  <c r="A4491" i="18" s="1"/>
  <c r="A4492" i="18" s="1"/>
  <c r="A4493" i="18" s="1"/>
  <c r="A4494" i="18" s="1"/>
  <c r="A4495" i="18" s="1"/>
  <c r="A4496" i="18" s="1"/>
  <c r="A4497" i="18" s="1"/>
  <c r="A4498" i="18" s="1"/>
  <c r="A4499" i="18" s="1"/>
  <c r="A4500" i="18" s="1"/>
  <c r="A4501" i="18" s="1"/>
  <c r="A4502" i="18" s="1"/>
  <c r="A4503" i="18" s="1"/>
  <c r="A4504" i="18" s="1"/>
  <c r="A4505" i="18" s="1"/>
  <c r="A4506" i="18" s="1"/>
  <c r="A4507" i="18" s="1"/>
  <c r="A4508" i="18" s="1"/>
  <c r="A4509" i="18" s="1"/>
  <c r="A4510" i="18" s="1"/>
  <c r="A4511" i="18" s="1"/>
  <c r="A4512" i="18" s="1"/>
  <c r="A4513" i="18" s="1"/>
  <c r="A4514" i="18" s="1"/>
  <c r="A4515" i="18" s="1"/>
  <c r="A4516" i="18" s="1"/>
  <c r="A4517" i="18" s="1"/>
  <c r="A4518" i="18" s="1"/>
  <c r="A4519" i="18" s="1"/>
  <c r="A4520" i="18" s="1"/>
  <c r="A4521" i="18" s="1"/>
  <c r="A4522" i="18" s="1"/>
  <c r="A4523" i="18" s="1"/>
  <c r="A4524" i="18" s="1"/>
  <c r="A4525" i="18" s="1"/>
  <c r="A4526" i="18" s="1"/>
  <c r="A4527" i="18" s="1"/>
  <c r="A4528" i="18" s="1"/>
  <c r="A4529" i="18" s="1"/>
  <c r="A4530" i="18" s="1"/>
  <c r="A4531" i="18" s="1"/>
  <c r="A4532" i="18" s="1"/>
  <c r="A4533" i="18" s="1"/>
  <c r="A4534" i="18" s="1"/>
  <c r="A4535" i="18" s="1"/>
  <c r="A4536" i="18" s="1"/>
  <c r="A4537" i="18" s="1"/>
  <c r="A4538" i="18" s="1"/>
  <c r="A4539" i="18" s="1"/>
  <c r="A4540" i="18" s="1"/>
  <c r="A4541" i="18" s="1"/>
  <c r="A4542" i="18" s="1"/>
  <c r="A4543" i="18" s="1"/>
  <c r="A4544" i="18" s="1"/>
  <c r="A4545" i="18" s="1"/>
  <c r="A4546" i="18" s="1"/>
  <c r="A4547" i="18" s="1"/>
  <c r="A4548" i="18" s="1"/>
  <c r="A4549" i="18" s="1"/>
  <c r="A4550" i="18" s="1"/>
  <c r="A4551" i="18" s="1"/>
  <c r="A4552" i="18" s="1"/>
  <c r="A4553" i="18" s="1"/>
  <c r="A4554" i="18" s="1"/>
  <c r="A4555" i="18" s="1"/>
  <c r="A4556" i="18" s="1"/>
  <c r="A4557" i="18" s="1"/>
  <c r="A4558" i="18" s="1"/>
  <c r="A4559" i="18" s="1"/>
  <c r="A4560" i="18" s="1"/>
  <c r="A4561" i="18" s="1"/>
  <c r="A4562" i="18" s="1"/>
  <c r="A4563" i="18" s="1"/>
  <c r="A4564" i="18" s="1"/>
  <c r="A4565" i="18" s="1"/>
  <c r="A4566" i="18" s="1"/>
  <c r="A4567" i="18" s="1"/>
  <c r="A4568" i="18" s="1"/>
  <c r="A4569" i="18" s="1"/>
  <c r="A4570" i="18" s="1"/>
  <c r="A4571" i="18" s="1"/>
  <c r="A4572" i="18" s="1"/>
  <c r="A4573" i="18" s="1"/>
  <c r="A4574" i="18" s="1"/>
  <c r="A4575" i="18" s="1"/>
  <c r="A4576" i="18" s="1"/>
  <c r="A4577" i="18" s="1"/>
  <c r="A4578" i="18" s="1"/>
  <c r="A4579" i="18" s="1"/>
  <c r="A4580" i="18" s="1"/>
  <c r="A4581" i="18" s="1"/>
  <c r="A4582" i="18" s="1"/>
  <c r="A4583" i="18" s="1"/>
  <c r="A4584" i="18" s="1"/>
  <c r="A4585" i="18" s="1"/>
  <c r="A4586" i="18" s="1"/>
  <c r="A4587" i="18" s="1"/>
  <c r="A4588" i="18" s="1"/>
  <c r="A4589" i="18" s="1"/>
  <c r="A4590" i="18" s="1"/>
  <c r="A4591" i="18" s="1"/>
  <c r="A4592" i="18" s="1"/>
  <c r="A4593" i="18" s="1"/>
  <c r="A4594" i="18" s="1"/>
  <c r="A4595" i="18" s="1"/>
  <c r="A4596" i="18" s="1"/>
  <c r="A4597" i="18" s="1"/>
  <c r="A4598" i="18" s="1"/>
  <c r="A4599" i="18" s="1"/>
  <c r="A4600" i="18" s="1"/>
  <c r="A4601" i="18" s="1"/>
  <c r="A4602" i="18" s="1"/>
  <c r="A4603" i="18" s="1"/>
  <c r="A4604" i="18" s="1"/>
  <c r="A4605" i="18" s="1"/>
  <c r="A4606" i="18" s="1"/>
  <c r="A4607" i="18" s="1"/>
  <c r="A4608" i="18" s="1"/>
  <c r="A4609" i="18" s="1"/>
  <c r="A4610" i="18" s="1"/>
  <c r="A4611" i="18" s="1"/>
  <c r="A4612" i="18" s="1"/>
  <c r="A4613" i="18" s="1"/>
  <c r="A4614" i="18" s="1"/>
  <c r="A4615" i="18" s="1"/>
  <c r="A4616" i="18" s="1"/>
  <c r="A4617" i="18" s="1"/>
  <c r="A4618" i="18" s="1"/>
  <c r="A4619" i="18" s="1"/>
  <c r="A4620" i="18" s="1"/>
  <c r="A4621" i="18" s="1"/>
  <c r="A4622" i="18" s="1"/>
  <c r="A4623" i="18" s="1"/>
  <c r="A4624" i="18" s="1"/>
  <c r="A4625" i="18" s="1"/>
  <c r="A4626" i="18" s="1"/>
  <c r="A4627" i="18" s="1"/>
  <c r="A4628" i="18" s="1"/>
  <c r="A4629" i="18" s="1"/>
  <c r="A4630" i="18" s="1"/>
  <c r="A4631" i="18" s="1"/>
  <c r="A4632" i="18" s="1"/>
  <c r="A4633" i="18" s="1"/>
  <c r="A4634" i="18" s="1"/>
  <c r="A4635" i="18" s="1"/>
  <c r="A4636" i="18" s="1"/>
  <c r="A4637" i="18" s="1"/>
  <c r="A4638" i="18" s="1"/>
  <c r="A4639" i="18" s="1"/>
  <c r="A4640" i="18" s="1"/>
  <c r="A4641" i="18" s="1"/>
  <c r="A4642" i="18" s="1"/>
  <c r="A4643" i="18" s="1"/>
  <c r="A4644" i="18" s="1"/>
  <c r="A4645" i="18" s="1"/>
  <c r="A4646" i="18" s="1"/>
  <c r="A4647" i="18" s="1"/>
  <c r="A4648" i="18" s="1"/>
  <c r="A4649" i="18" s="1"/>
  <c r="A4650" i="18" s="1"/>
  <c r="A4651" i="18" s="1"/>
  <c r="A4652" i="18" s="1"/>
  <c r="A4653" i="18" s="1"/>
  <c r="A4654" i="18" s="1"/>
  <c r="A4655" i="18" s="1"/>
  <c r="A4656" i="18" s="1"/>
  <c r="A4657" i="18" s="1"/>
  <c r="A4658" i="18" s="1"/>
  <c r="A4659" i="18" s="1"/>
  <c r="A4660" i="18" s="1"/>
  <c r="A4661" i="18" s="1"/>
  <c r="A4662" i="18" s="1"/>
  <c r="A4663" i="18" s="1"/>
  <c r="A4664" i="18" s="1"/>
  <c r="A4665" i="18" s="1"/>
  <c r="A4666" i="18" s="1"/>
  <c r="A4667" i="18" s="1"/>
  <c r="A4668" i="18" s="1"/>
  <c r="A4669" i="18" s="1"/>
  <c r="A4670" i="18" s="1"/>
  <c r="A4671" i="18" s="1"/>
  <c r="A4672" i="18" s="1"/>
  <c r="A4673" i="18" s="1"/>
  <c r="A4674" i="18" s="1"/>
  <c r="A4675" i="18" s="1"/>
  <c r="A4676" i="18" s="1"/>
  <c r="A4677" i="18" s="1"/>
  <c r="A4678" i="18" s="1"/>
  <c r="A4679" i="18" s="1"/>
  <c r="A4680" i="18" s="1"/>
  <c r="A4681" i="18" s="1"/>
  <c r="A4682" i="18" s="1"/>
  <c r="A4683" i="18" s="1"/>
  <c r="A4684" i="18" s="1"/>
  <c r="A4685" i="18" s="1"/>
  <c r="A4686" i="18" s="1"/>
  <c r="A4687" i="18" s="1"/>
  <c r="A4688" i="18" s="1"/>
  <c r="A4689" i="18" s="1"/>
  <c r="A4690" i="18" s="1"/>
  <c r="A4691" i="18" s="1"/>
  <c r="A4692" i="18" s="1"/>
  <c r="A4693" i="18" s="1"/>
  <c r="A4694" i="18" s="1"/>
  <c r="A4695" i="18" s="1"/>
  <c r="A4696" i="18" s="1"/>
  <c r="A4697" i="18" s="1"/>
  <c r="A4698" i="18" s="1"/>
  <c r="A4699" i="18" s="1"/>
  <c r="A4700" i="18" s="1"/>
  <c r="A4701" i="18" s="1"/>
  <c r="A4702" i="18" s="1"/>
  <c r="A4703" i="18" s="1"/>
  <c r="A4704" i="18" s="1"/>
  <c r="A4705" i="18" s="1"/>
  <c r="A4706" i="18" s="1"/>
  <c r="A4707" i="18" s="1"/>
  <c r="A4708" i="18" s="1"/>
  <c r="A4709" i="18" s="1"/>
  <c r="A4710" i="18" s="1"/>
  <c r="A4711" i="18" s="1"/>
  <c r="A4712" i="18" s="1"/>
  <c r="A4713" i="18" s="1"/>
  <c r="A4714" i="18" s="1"/>
  <c r="A4715" i="18" s="1"/>
  <c r="A4716" i="18" s="1"/>
  <c r="A4717" i="18" s="1"/>
  <c r="A4718" i="18" s="1"/>
  <c r="A4719" i="18" s="1"/>
  <c r="A4720" i="18" s="1"/>
  <c r="A4721" i="18" s="1"/>
  <c r="A4722" i="18" s="1"/>
  <c r="A4723" i="18" s="1"/>
  <c r="A4724" i="18" s="1"/>
  <c r="A4725" i="18" s="1"/>
  <c r="A4726" i="18" s="1"/>
  <c r="A4727" i="18" s="1"/>
  <c r="A4728" i="18" s="1"/>
  <c r="A4729" i="18" s="1"/>
  <c r="A4730" i="18" s="1"/>
  <c r="A4731" i="18" s="1"/>
  <c r="A4732" i="18" s="1"/>
  <c r="A4733" i="18" s="1"/>
  <c r="A4734" i="18" s="1"/>
  <c r="A4735" i="18" s="1"/>
  <c r="A4736" i="18" s="1"/>
  <c r="A4737" i="18" s="1"/>
  <c r="A4738" i="18" s="1"/>
  <c r="A4739" i="18" s="1"/>
  <c r="A4740" i="18" s="1"/>
  <c r="A4741" i="18" s="1"/>
  <c r="A4742" i="18" s="1"/>
  <c r="A4743" i="18" s="1"/>
  <c r="A4744" i="18" s="1"/>
  <c r="A4745" i="18" s="1"/>
  <c r="A4746" i="18" s="1"/>
  <c r="A4747" i="18" s="1"/>
  <c r="A4748" i="18" s="1"/>
  <c r="A4749" i="18" s="1"/>
  <c r="A4750" i="18" s="1"/>
  <c r="A4751" i="18" s="1"/>
  <c r="A4752" i="18" s="1"/>
  <c r="A4753" i="18" s="1"/>
  <c r="A4754" i="18" s="1"/>
  <c r="A4755" i="18" s="1"/>
  <c r="A4756" i="18" s="1"/>
  <c r="A4757" i="18" s="1"/>
  <c r="A4758" i="18" s="1"/>
  <c r="A4759" i="18" s="1"/>
  <c r="A4760" i="18" s="1"/>
  <c r="A4761" i="18" s="1"/>
  <c r="A4762" i="18" s="1"/>
  <c r="A4763" i="18" s="1"/>
  <c r="A4764" i="18" s="1"/>
  <c r="A4765" i="18" s="1"/>
  <c r="A4766" i="18" s="1"/>
  <c r="A4767" i="18" s="1"/>
  <c r="A4768" i="18" s="1"/>
  <c r="A4769" i="18" s="1"/>
  <c r="A4770" i="18" s="1"/>
  <c r="A4771" i="18" s="1"/>
  <c r="A4772" i="18" s="1"/>
  <c r="A4773" i="18" s="1"/>
  <c r="A4774" i="18" s="1"/>
  <c r="A4775" i="18" s="1"/>
  <c r="A4776" i="18" s="1"/>
  <c r="A4777" i="18" s="1"/>
  <c r="A4778" i="18" s="1"/>
  <c r="A4779" i="18" s="1"/>
  <c r="A4780" i="18" s="1"/>
  <c r="A4781" i="18" s="1"/>
  <c r="A4782" i="18" s="1"/>
  <c r="A4783" i="18" s="1"/>
  <c r="A4784" i="18" s="1"/>
  <c r="A4785" i="18" s="1"/>
  <c r="A4786" i="18" s="1"/>
  <c r="A4787" i="18" s="1"/>
  <c r="A4788" i="18" s="1"/>
  <c r="A4789" i="18" s="1"/>
  <c r="A4790" i="18" s="1"/>
  <c r="A4791" i="18" s="1"/>
  <c r="A4792" i="18" s="1"/>
  <c r="A4793" i="18" s="1"/>
  <c r="A4794" i="18" s="1"/>
  <c r="A4795" i="18" s="1"/>
  <c r="A4796" i="18" s="1"/>
  <c r="A4797" i="18" s="1"/>
  <c r="A4798" i="18" s="1"/>
  <c r="A4799" i="18" s="1"/>
  <c r="A4800" i="18" s="1"/>
  <c r="A4801" i="18" s="1"/>
  <c r="A4802" i="18" s="1"/>
  <c r="A4803" i="18" s="1"/>
  <c r="A4804" i="18" s="1"/>
  <c r="A4805" i="18" s="1"/>
  <c r="A4806" i="18" s="1"/>
  <c r="A4807" i="18" s="1"/>
  <c r="A4808" i="18" s="1"/>
  <c r="A4809" i="18" s="1"/>
  <c r="A4810" i="18" s="1"/>
  <c r="A4811" i="18" s="1"/>
  <c r="A4812" i="18" s="1"/>
  <c r="A4813" i="18" s="1"/>
  <c r="A4814" i="18" s="1"/>
  <c r="A4815" i="18" s="1"/>
  <c r="A4816" i="18" s="1"/>
  <c r="A4817" i="18" s="1"/>
  <c r="A4818" i="18" s="1"/>
  <c r="A4819" i="18" s="1"/>
  <c r="A4820" i="18" s="1"/>
  <c r="A4821" i="18" s="1"/>
  <c r="A4822" i="18" s="1"/>
  <c r="A4823" i="18" s="1"/>
  <c r="A4824" i="18" s="1"/>
  <c r="A4825" i="18" s="1"/>
  <c r="A4826" i="18" s="1"/>
  <c r="A4827" i="18" s="1"/>
  <c r="A4828" i="18" s="1"/>
  <c r="A4829" i="18" s="1"/>
  <c r="A4830" i="18" s="1"/>
  <c r="A4831" i="18" s="1"/>
  <c r="A4832" i="18" s="1"/>
  <c r="A4833" i="18" s="1"/>
  <c r="A4834" i="18" s="1"/>
  <c r="A4835" i="18" s="1"/>
  <c r="A4836" i="18" s="1"/>
  <c r="A4837" i="18" s="1"/>
  <c r="A4838" i="18" s="1"/>
  <c r="A4839" i="18" s="1"/>
  <c r="A4840" i="18" s="1"/>
  <c r="A4841" i="18" s="1"/>
  <c r="A4842" i="18" s="1"/>
  <c r="A4843" i="18" s="1"/>
  <c r="A4844" i="18" s="1"/>
  <c r="A4845" i="18" s="1"/>
  <c r="A4846" i="18" s="1"/>
  <c r="A4847" i="18" s="1"/>
  <c r="A4848" i="18" s="1"/>
  <c r="A4849" i="18" s="1"/>
  <c r="A4850" i="18" s="1"/>
  <c r="A4851" i="18" s="1"/>
  <c r="A4852" i="18" s="1"/>
  <c r="A4853" i="18" s="1"/>
  <c r="A4854" i="18" s="1"/>
  <c r="A4855" i="18" s="1"/>
  <c r="A4856" i="18" s="1"/>
  <c r="A4857" i="18" s="1"/>
  <c r="A4858" i="18" s="1"/>
  <c r="A4859" i="18" s="1"/>
  <c r="A4860" i="18" s="1"/>
  <c r="A4861" i="18" s="1"/>
  <c r="A4862" i="18" s="1"/>
  <c r="A4863" i="18" s="1"/>
  <c r="A4864" i="18" s="1"/>
  <c r="A4865" i="18" s="1"/>
  <c r="A4866" i="18" s="1"/>
  <c r="A4867" i="18" s="1"/>
  <c r="A4868" i="18" s="1"/>
  <c r="A4869" i="18" s="1"/>
  <c r="A4870" i="18" s="1"/>
  <c r="A4871" i="18" s="1"/>
  <c r="A4872" i="18" s="1"/>
  <c r="A4873" i="18" s="1"/>
  <c r="A4874" i="18" s="1"/>
  <c r="A4875" i="18" s="1"/>
  <c r="A4876" i="18" s="1"/>
  <c r="A4877" i="18" s="1"/>
  <c r="A4878" i="18" s="1"/>
  <c r="A4879" i="18" s="1"/>
  <c r="A4880" i="18" s="1"/>
  <c r="A4881" i="18" s="1"/>
  <c r="A4882" i="18" s="1"/>
  <c r="A4883" i="18" s="1"/>
  <c r="A4884" i="18" s="1"/>
  <c r="A4885" i="18" s="1"/>
  <c r="A4886" i="18" s="1"/>
  <c r="A4887" i="18" s="1"/>
  <c r="A4888" i="18" s="1"/>
  <c r="A4889" i="18" s="1"/>
  <c r="A4890" i="18" s="1"/>
  <c r="A4891" i="18" s="1"/>
  <c r="A4892" i="18" s="1"/>
  <c r="A4893" i="18" s="1"/>
  <c r="A4894" i="18" s="1"/>
  <c r="A4895" i="18" s="1"/>
  <c r="A4896" i="18" s="1"/>
  <c r="A4897" i="18" s="1"/>
  <c r="A4898" i="18" s="1"/>
  <c r="A4899" i="18" s="1"/>
  <c r="A4900" i="18" s="1"/>
  <c r="A4901" i="18" s="1"/>
  <c r="A4902" i="18" s="1"/>
  <c r="A4903" i="18" s="1"/>
  <c r="A4904" i="18" s="1"/>
  <c r="A4905" i="18" s="1"/>
  <c r="A4906" i="18" s="1"/>
  <c r="A4907" i="18" s="1"/>
  <c r="A4908" i="18" s="1"/>
  <c r="A4909" i="18" s="1"/>
  <c r="A4910" i="18" s="1"/>
  <c r="A4911" i="18" s="1"/>
  <c r="A4912" i="18" s="1"/>
  <c r="A4913" i="18" s="1"/>
  <c r="A4914" i="18" s="1"/>
  <c r="A4915" i="18" s="1"/>
  <c r="A4916" i="18" s="1"/>
  <c r="A4917" i="18" s="1"/>
  <c r="A4918" i="18" s="1"/>
  <c r="A4919" i="18" s="1"/>
  <c r="A4920" i="18" s="1"/>
  <c r="A4921" i="18" s="1"/>
  <c r="A4922" i="18" s="1"/>
  <c r="A4923" i="18" s="1"/>
  <c r="A4924" i="18" s="1"/>
  <c r="A4925" i="18" s="1"/>
  <c r="A4926" i="18" s="1"/>
  <c r="A4927" i="18" s="1"/>
  <c r="A4928" i="18" s="1"/>
  <c r="A4929" i="18" s="1"/>
  <c r="A4930" i="18" s="1"/>
  <c r="A4931" i="18" s="1"/>
  <c r="A4932" i="18" s="1"/>
  <c r="A4933" i="18" s="1"/>
  <c r="A4934" i="18" s="1"/>
  <c r="A4935" i="18" s="1"/>
  <c r="A4936" i="18" s="1"/>
  <c r="A4937" i="18" s="1"/>
  <c r="A4938" i="18" s="1"/>
  <c r="A4939" i="18" s="1"/>
  <c r="A4940" i="18" s="1"/>
  <c r="A4941" i="18" s="1"/>
  <c r="A4942" i="18" s="1"/>
  <c r="A4943" i="18" s="1"/>
  <c r="A4944" i="18" s="1"/>
  <c r="A4945" i="18" s="1"/>
  <c r="A4946" i="18" s="1"/>
  <c r="A4947" i="18" s="1"/>
  <c r="A4948" i="18" s="1"/>
  <c r="A4949" i="18" s="1"/>
  <c r="A4950" i="18" s="1"/>
  <c r="A4951" i="18" s="1"/>
  <c r="A4952" i="18" s="1"/>
  <c r="A4953" i="18" s="1"/>
  <c r="A4954" i="18" s="1"/>
  <c r="A4955" i="18" s="1"/>
  <c r="A4956" i="18" s="1"/>
  <c r="A4957" i="18" s="1"/>
  <c r="A4958" i="18" s="1"/>
  <c r="A4959" i="18" s="1"/>
  <c r="A4960" i="18" s="1"/>
  <c r="A4961" i="18" s="1"/>
  <c r="A4962" i="18" s="1"/>
  <c r="A4963" i="18" s="1"/>
  <c r="A4964" i="18" s="1"/>
  <c r="A4965" i="18" s="1"/>
  <c r="A4966" i="18" s="1"/>
  <c r="A4967" i="18" s="1"/>
  <c r="A4968" i="18" s="1"/>
  <c r="A4969" i="18" s="1"/>
  <c r="A4970" i="18" s="1"/>
  <c r="A4971" i="18" s="1"/>
  <c r="A4972" i="18" s="1"/>
  <c r="A4973" i="18" s="1"/>
  <c r="A4974" i="18" s="1"/>
  <c r="A4975" i="18" s="1"/>
  <c r="A4976" i="18" s="1"/>
  <c r="A4977" i="18" s="1"/>
  <c r="A4978" i="18" s="1"/>
  <c r="A4979" i="18" s="1"/>
  <c r="A4980" i="18" s="1"/>
  <c r="A4981" i="18" s="1"/>
  <c r="A4982" i="18" s="1"/>
  <c r="A4983" i="18" s="1"/>
  <c r="A4984" i="18" s="1"/>
  <c r="A4985" i="18" s="1"/>
  <c r="A4986" i="18" s="1"/>
  <c r="A4987" i="18" s="1"/>
  <c r="A4988" i="18" s="1"/>
  <c r="A4989" i="18" s="1"/>
  <c r="A4990" i="18" s="1"/>
  <c r="A4991" i="18" s="1"/>
  <c r="A4992" i="18" s="1"/>
  <c r="A4993" i="18" s="1"/>
  <c r="A4994" i="18" s="1"/>
  <c r="A4995" i="18" s="1"/>
  <c r="A4996" i="18" s="1"/>
  <c r="A4997" i="18" s="1"/>
  <c r="A4998" i="18" s="1"/>
  <c r="A4999" i="18" s="1"/>
  <c r="A5000" i="18" s="1"/>
  <c r="A5001" i="18" s="1"/>
  <c r="A5002" i="18" s="1"/>
  <c r="A5003" i="18" s="1"/>
  <c r="A5004" i="18" s="1"/>
  <c r="A5005" i="18" s="1"/>
  <c r="A5006" i="18" s="1"/>
  <c r="A5007" i="18" s="1"/>
  <c r="A5008" i="18" s="1"/>
  <c r="A5009" i="18" s="1"/>
  <c r="A5010" i="18" s="1"/>
  <c r="A5011" i="18" s="1"/>
  <c r="A5012" i="18" s="1"/>
  <c r="A5013" i="18" s="1"/>
  <c r="A5014" i="18" s="1"/>
  <c r="A5015" i="18" s="1"/>
  <c r="A5016" i="18" s="1"/>
  <c r="A5017" i="18" s="1"/>
  <c r="A5018" i="18" s="1"/>
  <c r="A5019" i="18" s="1"/>
  <c r="A5020" i="18" s="1"/>
  <c r="A5021" i="18" s="1"/>
  <c r="A5022" i="18" s="1"/>
  <c r="A5023" i="18" s="1"/>
  <c r="A5024" i="18" s="1"/>
  <c r="A5025" i="18" s="1"/>
  <c r="A5026" i="18" s="1"/>
  <c r="A5027" i="18" s="1"/>
  <c r="A5028" i="18" s="1"/>
  <c r="A5029" i="18" s="1"/>
  <c r="A5030" i="18" s="1"/>
  <c r="A5031" i="18" s="1"/>
  <c r="A5032" i="18" s="1"/>
  <c r="A5033" i="18" s="1"/>
  <c r="A5034" i="18" s="1"/>
  <c r="A5035" i="18" s="1"/>
  <c r="A5036" i="18" s="1"/>
  <c r="A5037" i="18" s="1"/>
  <c r="A5038" i="18" s="1"/>
  <c r="A5039" i="18" s="1"/>
  <c r="A5040" i="18" s="1"/>
  <c r="A5041" i="18" s="1"/>
  <c r="A5042" i="18" s="1"/>
  <c r="A5043" i="18" s="1"/>
  <c r="A5044" i="18" s="1"/>
  <c r="A5045" i="18" s="1"/>
  <c r="A5046" i="18" s="1"/>
  <c r="A5047" i="18" s="1"/>
  <c r="A5048" i="18" s="1"/>
  <c r="A5049" i="18" s="1"/>
  <c r="A5050" i="18" s="1"/>
  <c r="A5051" i="18" s="1"/>
  <c r="A5052" i="18" s="1"/>
  <c r="A5053" i="18" s="1"/>
  <c r="A5054" i="18" s="1"/>
  <c r="A5055" i="18" s="1"/>
  <c r="A5056" i="18" s="1"/>
  <c r="A5057" i="18" s="1"/>
  <c r="A5058" i="18" s="1"/>
  <c r="A5059" i="18" s="1"/>
  <c r="A5060" i="18" s="1"/>
  <c r="A5061" i="18" s="1"/>
  <c r="A5062" i="18" s="1"/>
  <c r="A5063" i="18" s="1"/>
  <c r="A5064" i="18" s="1"/>
  <c r="A5065" i="18" s="1"/>
  <c r="A5066" i="18" s="1"/>
  <c r="A5067" i="18" s="1"/>
  <c r="A5068" i="18" s="1"/>
  <c r="A5069" i="18" s="1"/>
  <c r="A5070" i="18" s="1"/>
  <c r="A5071" i="18" s="1"/>
  <c r="A5072" i="18" s="1"/>
  <c r="A5073" i="18" s="1"/>
  <c r="A5074" i="18" s="1"/>
  <c r="A5075" i="18" s="1"/>
  <c r="A5076" i="18" s="1"/>
  <c r="A5077" i="18" s="1"/>
  <c r="A5078" i="18" s="1"/>
  <c r="A5079" i="18" s="1"/>
  <c r="A5080" i="18" s="1"/>
  <c r="A5081" i="18" s="1"/>
  <c r="A5082" i="18" s="1"/>
  <c r="A5083" i="18" s="1"/>
  <c r="A5084" i="18" s="1"/>
  <c r="A5085" i="18" s="1"/>
  <c r="A5086" i="18" s="1"/>
  <c r="A5087" i="18" s="1"/>
  <c r="A5088" i="18" s="1"/>
  <c r="A5089" i="18" s="1"/>
  <c r="A5090" i="18" s="1"/>
  <c r="A5091" i="18" s="1"/>
  <c r="A5092" i="18" s="1"/>
  <c r="A5093" i="18" s="1"/>
  <c r="A5094" i="18" s="1"/>
  <c r="A5095" i="18" s="1"/>
  <c r="A5096" i="18" s="1"/>
  <c r="A5097" i="18" s="1"/>
  <c r="A5098" i="18" s="1"/>
  <c r="A5099" i="18" s="1"/>
  <c r="A5100" i="18" s="1"/>
  <c r="A5101" i="18" s="1"/>
  <c r="A5102" i="18" s="1"/>
  <c r="A5103" i="18" s="1"/>
  <c r="A5104" i="18" s="1"/>
  <c r="A5105" i="18" s="1"/>
  <c r="A5106" i="18" s="1"/>
  <c r="A5107" i="18" s="1"/>
  <c r="A5108" i="18" s="1"/>
  <c r="A5109" i="18" s="1"/>
  <c r="A5110" i="18" s="1"/>
  <c r="A5111" i="18" s="1"/>
  <c r="A5112" i="18" s="1"/>
  <c r="A5113" i="18" s="1"/>
  <c r="A5114" i="18" s="1"/>
  <c r="A5115" i="18" s="1"/>
  <c r="A5116" i="18" s="1"/>
  <c r="A5117" i="18" s="1"/>
  <c r="A5118" i="18" s="1"/>
  <c r="A5119" i="18" s="1"/>
  <c r="A5120" i="18" s="1"/>
  <c r="A5121" i="18" s="1"/>
  <c r="A5122" i="18" s="1"/>
  <c r="A5123" i="18" s="1"/>
  <c r="A5124" i="18" s="1"/>
  <c r="A5125" i="18" s="1"/>
  <c r="A5126" i="18" s="1"/>
  <c r="A5127" i="18" s="1"/>
  <c r="A5128" i="18" s="1"/>
  <c r="A5129" i="18" s="1"/>
  <c r="A5130" i="18" s="1"/>
  <c r="A5131" i="18" s="1"/>
  <c r="A5132" i="18" s="1"/>
  <c r="A5133" i="18" s="1"/>
  <c r="A5134" i="18" s="1"/>
  <c r="A5135" i="18" s="1"/>
  <c r="A5136" i="18" s="1"/>
  <c r="A5137" i="18" s="1"/>
  <c r="A5138" i="18" s="1"/>
  <c r="A5139" i="18" s="1"/>
  <c r="A5140" i="18" s="1"/>
  <c r="A5141" i="18" s="1"/>
  <c r="A5142" i="18" s="1"/>
  <c r="A5143" i="18" s="1"/>
  <c r="A5144" i="18" s="1"/>
  <c r="A5145" i="18" s="1"/>
  <c r="A5146" i="18" s="1"/>
  <c r="A5147" i="18" s="1"/>
  <c r="A5148" i="18" s="1"/>
  <c r="A5149" i="18" s="1"/>
  <c r="A5150" i="18" s="1"/>
  <c r="A5151" i="18" s="1"/>
  <c r="A5152" i="18" s="1"/>
  <c r="A5153" i="18" s="1"/>
  <c r="A5154" i="18" s="1"/>
  <c r="A5155" i="18" s="1"/>
  <c r="A5156" i="18" s="1"/>
  <c r="A5157" i="18" s="1"/>
  <c r="A5158" i="18" s="1"/>
  <c r="A5159" i="18" s="1"/>
  <c r="A5160" i="18" s="1"/>
  <c r="A5161" i="18" s="1"/>
  <c r="A5162" i="18" s="1"/>
  <c r="A5163" i="18" s="1"/>
  <c r="A5164" i="18" s="1"/>
  <c r="A5165" i="18" s="1"/>
  <c r="A5166" i="18" s="1"/>
  <c r="A5167" i="18" s="1"/>
  <c r="A5168" i="18" s="1"/>
  <c r="A5169" i="18" s="1"/>
  <c r="A5170" i="18" s="1"/>
  <c r="A5171" i="18" s="1"/>
  <c r="A5172" i="18" s="1"/>
  <c r="A5173" i="18" s="1"/>
  <c r="A5174" i="18" s="1"/>
  <c r="A5175" i="18" s="1"/>
  <c r="A5176" i="18" s="1"/>
  <c r="A5177" i="18" s="1"/>
  <c r="A5178" i="18" s="1"/>
  <c r="A5179" i="18" s="1"/>
  <c r="A5180" i="18" s="1"/>
  <c r="A5181" i="18" s="1"/>
  <c r="A5182" i="18" s="1"/>
  <c r="A5183" i="18" s="1"/>
  <c r="A5184" i="18" s="1"/>
  <c r="A5185" i="18" s="1"/>
  <c r="A5186" i="18" s="1"/>
  <c r="A5187" i="18" s="1"/>
  <c r="A5188" i="18" s="1"/>
  <c r="A5189" i="18" s="1"/>
  <c r="A5190" i="18" s="1"/>
  <c r="A5191" i="18" s="1"/>
  <c r="A5192" i="18" s="1"/>
  <c r="A5193" i="18" s="1"/>
  <c r="A5194" i="18" s="1"/>
  <c r="A5195" i="18" s="1"/>
  <c r="A5196" i="18" s="1"/>
  <c r="A5197" i="18" s="1"/>
  <c r="A5198" i="18" s="1"/>
  <c r="A5199" i="18" s="1"/>
  <c r="A5200" i="18" s="1"/>
  <c r="A5201" i="18" s="1"/>
  <c r="A5202" i="18" s="1"/>
  <c r="A5203" i="18" s="1"/>
  <c r="A5204" i="18" s="1"/>
  <c r="A5205" i="18" s="1"/>
  <c r="A5206" i="18" s="1"/>
  <c r="A5207" i="18" s="1"/>
  <c r="A5208" i="18" s="1"/>
  <c r="A5209" i="18" s="1"/>
  <c r="A5210" i="18" s="1"/>
  <c r="A5211" i="18" s="1"/>
  <c r="A5212" i="18" s="1"/>
  <c r="A5213" i="18" s="1"/>
  <c r="A5214" i="18" s="1"/>
  <c r="A5215" i="18" s="1"/>
  <c r="A5216" i="18" s="1"/>
  <c r="A5217" i="18" s="1"/>
  <c r="A5218" i="18" s="1"/>
  <c r="A5219" i="18" s="1"/>
  <c r="A5220" i="18" s="1"/>
  <c r="A5221" i="18" s="1"/>
  <c r="A5222" i="18" s="1"/>
  <c r="A5223" i="18" s="1"/>
  <c r="A5224" i="18" s="1"/>
  <c r="A5225" i="18" s="1"/>
  <c r="A5226" i="18" s="1"/>
  <c r="A5227" i="18" s="1"/>
  <c r="A5228" i="18" s="1"/>
  <c r="A5229" i="18" s="1"/>
  <c r="A5230" i="18" s="1"/>
  <c r="A5231" i="18" s="1"/>
  <c r="A5232" i="18" s="1"/>
  <c r="A5233" i="18" s="1"/>
  <c r="A5234" i="18" s="1"/>
  <c r="A5235" i="18" s="1"/>
  <c r="A5236" i="18" s="1"/>
  <c r="A5237" i="18" s="1"/>
  <c r="A5238" i="18" s="1"/>
  <c r="A5239" i="18" s="1"/>
  <c r="A5240" i="18" s="1"/>
  <c r="A5241" i="18" s="1"/>
  <c r="A5242" i="18" s="1"/>
  <c r="A5243" i="18" s="1"/>
  <c r="A5244" i="18" s="1"/>
  <c r="A5245" i="18" s="1"/>
  <c r="A5246" i="18" s="1"/>
  <c r="A5247" i="18" s="1"/>
  <c r="A5248" i="18" s="1"/>
  <c r="A5249" i="18" s="1"/>
  <c r="A5250" i="18" s="1"/>
  <c r="A5251" i="18" s="1"/>
  <c r="A5252" i="18" s="1"/>
  <c r="A5253" i="18" s="1"/>
  <c r="A5254" i="18" s="1"/>
  <c r="A5255" i="18" s="1"/>
  <c r="A5256" i="18" s="1"/>
  <c r="A5257" i="18" s="1"/>
  <c r="A5258" i="18" s="1"/>
  <c r="A5259" i="18" s="1"/>
  <c r="A5260" i="18" s="1"/>
  <c r="A5261" i="18" s="1"/>
  <c r="A5262" i="18" s="1"/>
  <c r="A5263" i="18" s="1"/>
  <c r="A5264" i="18" s="1"/>
  <c r="A5265" i="18" s="1"/>
  <c r="A5266" i="18" s="1"/>
  <c r="A5267" i="18" s="1"/>
  <c r="A5268" i="18" s="1"/>
  <c r="A5269" i="18" s="1"/>
  <c r="A5270" i="18" s="1"/>
  <c r="A5271" i="18" s="1"/>
  <c r="A5272" i="18" s="1"/>
  <c r="A5273" i="18" s="1"/>
  <c r="A5274" i="18" s="1"/>
  <c r="A5275" i="18" s="1"/>
  <c r="A5276" i="18" s="1"/>
  <c r="A5277" i="18" s="1"/>
  <c r="A5278" i="18" s="1"/>
  <c r="A5279" i="18" s="1"/>
  <c r="A5280" i="18" s="1"/>
  <c r="A5281" i="18" s="1"/>
  <c r="A5282" i="18" s="1"/>
  <c r="A5283" i="18" s="1"/>
  <c r="A5284" i="18" s="1"/>
  <c r="A5285" i="18" s="1"/>
  <c r="A5286" i="18" s="1"/>
  <c r="A5287" i="18" s="1"/>
  <c r="A5288" i="18" s="1"/>
  <c r="A5289" i="18" s="1"/>
  <c r="A5290" i="18" s="1"/>
  <c r="A5291" i="18" s="1"/>
  <c r="A5292" i="18" s="1"/>
  <c r="A5293" i="18" s="1"/>
  <c r="A5294" i="18" s="1"/>
  <c r="A5295" i="18" s="1"/>
  <c r="A5296" i="18" s="1"/>
  <c r="A5297" i="18" s="1"/>
  <c r="A5298" i="18" s="1"/>
  <c r="A5299" i="18" s="1"/>
  <c r="A5300" i="18" s="1"/>
  <c r="A5301" i="18" s="1"/>
  <c r="A5302" i="18" s="1"/>
  <c r="A5303" i="18" s="1"/>
  <c r="A5304" i="18" s="1"/>
  <c r="A5305" i="18" s="1"/>
  <c r="A5306" i="18" s="1"/>
  <c r="A5307" i="18" s="1"/>
  <c r="A5308" i="18" s="1"/>
  <c r="A5309" i="18" s="1"/>
  <c r="A5310" i="18" s="1"/>
  <c r="A5311" i="18" s="1"/>
  <c r="A5312" i="18" s="1"/>
  <c r="A5313" i="18" s="1"/>
  <c r="A5314" i="18" s="1"/>
  <c r="A5315" i="18" s="1"/>
  <c r="A5316" i="18" s="1"/>
  <c r="A5317" i="18" s="1"/>
  <c r="A5318" i="18" s="1"/>
  <c r="A5319" i="18" s="1"/>
  <c r="A5320" i="18" s="1"/>
  <c r="A5321" i="18" s="1"/>
  <c r="A5322" i="18" s="1"/>
  <c r="A5323" i="18" s="1"/>
  <c r="A5324" i="18" s="1"/>
  <c r="A5325" i="18" s="1"/>
  <c r="A5326" i="18" s="1"/>
  <c r="A5327" i="18" s="1"/>
  <c r="A5328" i="18" s="1"/>
  <c r="A5329" i="18" s="1"/>
  <c r="A5330" i="18" s="1"/>
  <c r="A5331" i="18" s="1"/>
  <c r="A5332" i="18" s="1"/>
  <c r="A5333" i="18" s="1"/>
  <c r="A5334" i="18" s="1"/>
  <c r="A5335" i="18" s="1"/>
  <c r="A5336" i="18" s="1"/>
  <c r="A5337" i="18" s="1"/>
  <c r="A5338" i="18" s="1"/>
  <c r="A5339" i="18" s="1"/>
  <c r="A5340" i="18" s="1"/>
  <c r="A5341" i="18" s="1"/>
  <c r="A5342" i="18" s="1"/>
  <c r="A5343" i="18" s="1"/>
  <c r="A5344" i="18" s="1"/>
  <c r="A5345" i="18" s="1"/>
  <c r="A5346" i="18" s="1"/>
  <c r="A5347" i="18" s="1"/>
  <c r="A5348" i="18" s="1"/>
  <c r="A5349" i="18" s="1"/>
  <c r="A5350" i="18" s="1"/>
  <c r="A5351" i="18" s="1"/>
  <c r="A5352" i="18" s="1"/>
  <c r="A5353" i="18" s="1"/>
  <c r="A5354" i="18" s="1"/>
  <c r="A5355" i="18" s="1"/>
  <c r="A5356" i="18" s="1"/>
  <c r="A5357" i="18" s="1"/>
  <c r="A5358" i="18" s="1"/>
  <c r="A5359" i="18" s="1"/>
  <c r="A5360" i="18" s="1"/>
  <c r="A5361" i="18" s="1"/>
  <c r="A5362" i="18" s="1"/>
  <c r="A5363" i="18" s="1"/>
  <c r="A5364" i="18" s="1"/>
  <c r="A5365" i="18" s="1"/>
  <c r="A5366" i="18" s="1"/>
  <c r="A5367" i="18" s="1"/>
  <c r="A5368" i="18" s="1"/>
  <c r="A5369" i="18" s="1"/>
  <c r="A5370" i="18" s="1"/>
  <c r="A5371" i="18" s="1"/>
  <c r="A5372" i="18" s="1"/>
  <c r="A5373" i="18" s="1"/>
  <c r="A5374" i="18" s="1"/>
  <c r="A5375" i="18" s="1"/>
  <c r="A5376" i="18" s="1"/>
  <c r="A5377" i="18" s="1"/>
  <c r="A5378" i="18" s="1"/>
  <c r="A5379" i="18" s="1"/>
  <c r="A5380" i="18" s="1"/>
  <c r="A5381" i="18" s="1"/>
  <c r="A5382" i="18" s="1"/>
  <c r="A5383" i="18" s="1"/>
  <c r="A5384" i="18" s="1"/>
  <c r="A5385" i="18" s="1"/>
  <c r="A5386" i="18" s="1"/>
  <c r="A5387" i="18" s="1"/>
  <c r="A5388" i="18" s="1"/>
  <c r="A5389" i="18" s="1"/>
  <c r="A5390" i="18" s="1"/>
  <c r="A5391" i="18" s="1"/>
  <c r="A5392" i="18" s="1"/>
  <c r="A5393" i="18" s="1"/>
  <c r="A5394" i="18" s="1"/>
  <c r="A5395" i="18" s="1"/>
  <c r="A5396" i="18" s="1"/>
  <c r="A5397" i="18" s="1"/>
  <c r="A5398" i="18" s="1"/>
  <c r="A5399" i="18" s="1"/>
  <c r="A5400" i="18" s="1"/>
  <c r="A5401" i="18" s="1"/>
  <c r="A5402" i="18" s="1"/>
  <c r="A5403" i="18" s="1"/>
  <c r="A5404" i="18" s="1"/>
  <c r="A5405" i="18" s="1"/>
  <c r="A5406" i="18" s="1"/>
  <c r="A5407" i="18" s="1"/>
  <c r="A5408" i="18" s="1"/>
  <c r="A5409" i="18" s="1"/>
  <c r="A5410" i="18" s="1"/>
  <c r="A5411" i="18" s="1"/>
  <c r="A5412" i="18" s="1"/>
  <c r="A5413" i="18" s="1"/>
  <c r="A5414" i="18" s="1"/>
  <c r="A5415" i="18" s="1"/>
  <c r="A5416" i="18" s="1"/>
  <c r="A5417" i="18" s="1"/>
  <c r="A5418" i="18" s="1"/>
  <c r="A5419" i="18" s="1"/>
  <c r="A5420" i="18" s="1"/>
  <c r="A5421" i="18" s="1"/>
  <c r="A5422" i="18" s="1"/>
  <c r="A5423" i="18" s="1"/>
  <c r="A5424" i="18" s="1"/>
  <c r="A5425" i="18" s="1"/>
  <c r="A5426" i="18" s="1"/>
  <c r="A5427" i="18" s="1"/>
  <c r="A5428" i="18" s="1"/>
  <c r="A5429" i="18" s="1"/>
  <c r="A5430" i="18" s="1"/>
  <c r="A5431" i="18" s="1"/>
  <c r="A5432" i="18" s="1"/>
  <c r="A5433" i="18" s="1"/>
  <c r="A5434" i="18" s="1"/>
  <c r="A5435" i="18" s="1"/>
  <c r="A5436" i="18" s="1"/>
  <c r="A5437" i="18" s="1"/>
  <c r="A5438" i="18" s="1"/>
  <c r="A5439" i="18" s="1"/>
  <c r="A5440" i="18" s="1"/>
  <c r="A5441" i="18" s="1"/>
  <c r="A5442" i="18" s="1"/>
  <c r="A5443" i="18" s="1"/>
  <c r="A5444" i="18" s="1"/>
  <c r="A5445" i="18" s="1"/>
  <c r="A5446" i="18" s="1"/>
  <c r="A5447" i="18" s="1"/>
  <c r="A5448" i="18" s="1"/>
  <c r="A5449" i="18" s="1"/>
  <c r="A5450" i="18" s="1"/>
  <c r="A5451" i="18" s="1"/>
  <c r="A5452" i="18" s="1"/>
  <c r="A5453" i="18" s="1"/>
  <c r="A5454" i="18" s="1"/>
  <c r="A5455" i="18" s="1"/>
  <c r="A5456" i="18" s="1"/>
  <c r="A5457" i="18" s="1"/>
  <c r="A5458" i="18" s="1"/>
  <c r="A5459" i="18" s="1"/>
  <c r="A5460" i="18" s="1"/>
  <c r="A5461" i="18" s="1"/>
  <c r="A5462" i="18" s="1"/>
  <c r="A5463" i="18" s="1"/>
  <c r="A5464" i="18" s="1"/>
  <c r="A5465" i="18" s="1"/>
  <c r="A5466" i="18" s="1"/>
  <c r="A5467" i="18" s="1"/>
  <c r="A5468" i="18" s="1"/>
  <c r="A5469" i="18" s="1"/>
  <c r="A5470" i="18" s="1"/>
  <c r="A5471" i="18" s="1"/>
  <c r="A5472" i="18" s="1"/>
  <c r="A5473" i="18" s="1"/>
  <c r="A5474" i="18" s="1"/>
  <c r="A5475" i="18" s="1"/>
  <c r="A5476" i="18" s="1"/>
  <c r="A5477" i="18" s="1"/>
  <c r="A5478" i="18" s="1"/>
  <c r="A5479" i="18" s="1"/>
  <c r="A5480" i="18" s="1"/>
  <c r="A5481" i="18" s="1"/>
  <c r="A5482" i="18" s="1"/>
  <c r="A5483" i="18" s="1"/>
  <c r="A5484" i="18" s="1"/>
  <c r="A5485" i="18" s="1"/>
  <c r="A5486" i="18" s="1"/>
  <c r="A5487" i="18" s="1"/>
  <c r="A5488" i="18" s="1"/>
  <c r="A5489" i="18" s="1"/>
  <c r="A5490" i="18" s="1"/>
  <c r="A5491" i="18" s="1"/>
  <c r="A5492" i="18" s="1"/>
  <c r="A5493" i="18" s="1"/>
  <c r="A5494" i="18" s="1"/>
  <c r="A5495" i="18" s="1"/>
  <c r="A5496" i="18" s="1"/>
  <c r="A5497" i="18" s="1"/>
  <c r="A5498" i="18" s="1"/>
  <c r="A5499" i="18" s="1"/>
  <c r="A5500" i="18" s="1"/>
  <c r="A5501" i="18" s="1"/>
  <c r="A5502" i="18" s="1"/>
  <c r="A5503" i="18" s="1"/>
  <c r="A5504" i="18" s="1"/>
  <c r="A5505" i="18" s="1"/>
  <c r="A5506" i="18" s="1"/>
  <c r="A5507" i="18" s="1"/>
  <c r="A5508" i="18" s="1"/>
  <c r="A5509" i="18" s="1"/>
  <c r="A5510" i="18" s="1"/>
  <c r="A5511" i="18" s="1"/>
  <c r="A5512" i="18" s="1"/>
  <c r="A5513" i="18" s="1"/>
  <c r="A5514" i="18" s="1"/>
  <c r="A5515" i="18" s="1"/>
  <c r="A5516" i="18" s="1"/>
  <c r="A5517" i="18" s="1"/>
  <c r="A5518" i="18" s="1"/>
  <c r="A5519" i="18" s="1"/>
  <c r="A5520" i="18" s="1"/>
  <c r="A5521" i="18" s="1"/>
  <c r="A5522" i="18" s="1"/>
  <c r="A5523" i="18" s="1"/>
  <c r="A5524" i="18" s="1"/>
  <c r="A5525" i="18" s="1"/>
  <c r="A5526" i="18" s="1"/>
  <c r="A5527" i="18" s="1"/>
  <c r="A5528" i="18" s="1"/>
  <c r="A5529" i="18" s="1"/>
  <c r="A5530" i="18" s="1"/>
  <c r="A5531" i="18" s="1"/>
  <c r="A5532" i="18" s="1"/>
  <c r="A5533" i="18" s="1"/>
  <c r="A5534" i="18" s="1"/>
  <c r="A5535" i="18" s="1"/>
  <c r="A5536" i="18" s="1"/>
  <c r="A5537" i="18" s="1"/>
  <c r="A5538" i="18" s="1"/>
  <c r="A5539" i="18" s="1"/>
  <c r="A5540" i="18" s="1"/>
  <c r="A5541" i="18" s="1"/>
  <c r="A5542" i="18" s="1"/>
  <c r="A5543" i="18" s="1"/>
  <c r="A5544" i="18" s="1"/>
  <c r="A5545" i="18" s="1"/>
  <c r="A5546" i="18" s="1"/>
  <c r="A5547" i="18" s="1"/>
  <c r="A5548" i="18" s="1"/>
  <c r="A5549" i="18" s="1"/>
  <c r="A5550" i="18" s="1"/>
  <c r="A5551" i="18" s="1"/>
  <c r="A5552" i="18" s="1"/>
  <c r="A5553" i="18" s="1"/>
  <c r="A5554" i="18" s="1"/>
  <c r="A5555" i="18" s="1"/>
  <c r="A5556" i="18" s="1"/>
  <c r="A5557" i="18" s="1"/>
  <c r="A5558" i="18" s="1"/>
  <c r="A5559" i="18" s="1"/>
  <c r="A5560" i="18" s="1"/>
  <c r="A5561" i="18" s="1"/>
  <c r="A5562" i="18" s="1"/>
  <c r="A5563" i="18" s="1"/>
  <c r="A5564" i="18" s="1"/>
  <c r="A5565" i="18" s="1"/>
  <c r="A5566" i="18" s="1"/>
  <c r="A5567" i="18" s="1"/>
  <c r="A5568" i="18" s="1"/>
  <c r="A5569" i="18" s="1"/>
  <c r="A5570" i="18" s="1"/>
  <c r="A5571" i="18" s="1"/>
  <c r="A5572" i="18" s="1"/>
  <c r="A5573" i="18" s="1"/>
  <c r="A5574" i="18" s="1"/>
  <c r="A5575" i="18" s="1"/>
  <c r="A5576" i="18" s="1"/>
  <c r="A5577" i="18" s="1"/>
  <c r="A5578" i="18" s="1"/>
  <c r="A5579" i="18" s="1"/>
  <c r="A5580" i="18" s="1"/>
  <c r="A5581" i="18" s="1"/>
  <c r="A5582" i="18" s="1"/>
  <c r="A5583" i="18" s="1"/>
  <c r="A5584" i="18" s="1"/>
  <c r="A5585" i="18" s="1"/>
  <c r="A5586" i="18" s="1"/>
  <c r="A5587" i="18" s="1"/>
  <c r="A5588" i="18" s="1"/>
  <c r="A5589" i="18" s="1"/>
  <c r="A5590" i="18" s="1"/>
  <c r="A5591" i="18" s="1"/>
  <c r="A5592" i="18" s="1"/>
  <c r="A5593" i="18" s="1"/>
  <c r="A5594" i="18" s="1"/>
  <c r="A5595" i="18" s="1"/>
  <c r="A5596" i="18" s="1"/>
  <c r="A5597" i="18" s="1"/>
  <c r="A5598" i="18" s="1"/>
  <c r="A5599" i="18" s="1"/>
  <c r="A5600" i="18" s="1"/>
  <c r="A5601" i="18" s="1"/>
  <c r="A5602" i="18" s="1"/>
  <c r="A5603" i="18" s="1"/>
  <c r="A5604" i="18" s="1"/>
  <c r="A5605" i="18" s="1"/>
  <c r="A5606" i="18" s="1"/>
  <c r="A5607" i="18" s="1"/>
  <c r="A5608" i="18" s="1"/>
  <c r="A5609" i="18" s="1"/>
  <c r="A5610" i="18" s="1"/>
  <c r="A5611" i="18" s="1"/>
  <c r="A5612" i="18" s="1"/>
  <c r="A5613" i="18" s="1"/>
  <c r="A5614" i="18" s="1"/>
  <c r="A5615" i="18" s="1"/>
  <c r="A5616" i="18" s="1"/>
  <c r="A5617" i="18" s="1"/>
  <c r="A5618" i="18" s="1"/>
  <c r="A5619" i="18" s="1"/>
  <c r="A5620" i="18" s="1"/>
  <c r="A5621" i="18" s="1"/>
  <c r="A5622" i="18" s="1"/>
  <c r="A5623" i="18" s="1"/>
  <c r="A5624" i="18" s="1"/>
  <c r="A5625" i="18" s="1"/>
  <c r="A5626" i="18" s="1"/>
  <c r="A5627" i="18" s="1"/>
  <c r="A5628" i="18" s="1"/>
  <c r="A5629" i="18" s="1"/>
  <c r="A5630" i="18" s="1"/>
  <c r="A5631" i="18" s="1"/>
  <c r="A5632" i="18" s="1"/>
  <c r="A5633" i="18" s="1"/>
  <c r="A5634" i="18" s="1"/>
  <c r="A5635" i="18" s="1"/>
  <c r="A5636" i="18" s="1"/>
  <c r="A5637" i="18" s="1"/>
  <c r="A5638" i="18" s="1"/>
  <c r="A5639" i="18" s="1"/>
  <c r="A5640" i="18" s="1"/>
  <c r="A5641" i="18" s="1"/>
  <c r="A5642" i="18" s="1"/>
  <c r="A5643" i="18" s="1"/>
  <c r="A5644" i="18" s="1"/>
  <c r="A5645" i="18" s="1"/>
  <c r="A5646" i="18" s="1"/>
  <c r="A5647" i="18" s="1"/>
  <c r="A5648" i="18" s="1"/>
  <c r="A5649" i="18" s="1"/>
  <c r="A5650" i="18" s="1"/>
  <c r="A5651" i="18" s="1"/>
  <c r="A5652" i="18" s="1"/>
  <c r="A5653" i="18" s="1"/>
  <c r="A5654" i="18" s="1"/>
  <c r="A5655" i="18" s="1"/>
  <c r="A5656" i="18" s="1"/>
  <c r="A5657" i="18" s="1"/>
  <c r="A5658" i="18" s="1"/>
  <c r="A5659" i="18" s="1"/>
  <c r="A5660" i="18" s="1"/>
  <c r="A5661" i="18" s="1"/>
  <c r="A5662" i="18" s="1"/>
  <c r="A5663" i="18" s="1"/>
  <c r="A5664" i="18" s="1"/>
  <c r="A5665" i="18" s="1"/>
  <c r="A5666" i="18" s="1"/>
  <c r="A5667" i="18" s="1"/>
  <c r="A5668" i="18" s="1"/>
  <c r="A5669" i="18" s="1"/>
  <c r="A5670" i="18" s="1"/>
  <c r="A5671" i="18" s="1"/>
  <c r="A5672" i="18" s="1"/>
  <c r="A5673" i="18" s="1"/>
  <c r="A5674" i="18" s="1"/>
  <c r="A5675" i="18" s="1"/>
  <c r="A5676" i="18" s="1"/>
  <c r="A5677" i="18" s="1"/>
  <c r="A5678" i="18" s="1"/>
  <c r="A5679" i="18" s="1"/>
  <c r="A5680" i="18" s="1"/>
  <c r="A5681" i="18" s="1"/>
  <c r="A5682" i="18" s="1"/>
  <c r="A5683" i="18" s="1"/>
  <c r="A5684" i="18" s="1"/>
  <c r="A5685" i="18" s="1"/>
  <c r="A5686" i="18" s="1"/>
  <c r="A5687" i="18" s="1"/>
  <c r="A5688" i="18" s="1"/>
  <c r="A5689" i="18" s="1"/>
  <c r="A5690" i="18" s="1"/>
  <c r="A5691" i="18" s="1"/>
  <c r="A5692" i="18" s="1"/>
  <c r="A5693" i="18" s="1"/>
  <c r="A5694" i="18" s="1"/>
  <c r="A5695" i="18" s="1"/>
  <c r="A5696" i="18" s="1"/>
  <c r="A5697" i="18" s="1"/>
  <c r="A5698" i="18" s="1"/>
  <c r="A5699" i="18" s="1"/>
  <c r="A5700" i="18" s="1"/>
  <c r="A5701" i="18" s="1"/>
  <c r="A5702" i="18" s="1"/>
  <c r="A5703" i="18" s="1"/>
  <c r="A5704" i="18" s="1"/>
  <c r="A5705" i="18" s="1"/>
  <c r="A5706" i="18" s="1"/>
  <c r="A5707" i="18" s="1"/>
  <c r="A5708" i="18" s="1"/>
  <c r="A5709" i="18" s="1"/>
  <c r="A5710" i="18" s="1"/>
  <c r="A5711" i="18" s="1"/>
  <c r="A5712" i="18" s="1"/>
  <c r="A5713" i="18" s="1"/>
  <c r="A5714" i="18" s="1"/>
  <c r="A5715" i="18" s="1"/>
  <c r="A5716" i="18" s="1"/>
  <c r="A5717" i="18" s="1"/>
  <c r="A5718" i="18" s="1"/>
  <c r="A5719" i="18" s="1"/>
  <c r="A5720" i="18" s="1"/>
  <c r="A5721" i="18" s="1"/>
  <c r="A5722" i="18" s="1"/>
  <c r="A5723" i="18" s="1"/>
  <c r="A5724" i="18" s="1"/>
  <c r="A5725" i="18" s="1"/>
  <c r="A5726" i="18" s="1"/>
  <c r="A5727" i="18" s="1"/>
  <c r="A5728" i="18" s="1"/>
  <c r="A5729" i="18" s="1"/>
  <c r="A5730" i="18" s="1"/>
  <c r="A5731" i="18" s="1"/>
  <c r="A5732" i="18" s="1"/>
  <c r="A5733" i="18" s="1"/>
  <c r="A5734" i="18" s="1"/>
  <c r="A5735" i="18" s="1"/>
  <c r="A5736" i="18" s="1"/>
  <c r="A5737" i="18" s="1"/>
  <c r="A5738" i="18" s="1"/>
  <c r="A5739" i="18" s="1"/>
  <c r="A5740" i="18" s="1"/>
  <c r="A5741" i="18" s="1"/>
  <c r="A5742" i="18" s="1"/>
  <c r="A5743" i="18" s="1"/>
  <c r="A5744" i="18" s="1"/>
  <c r="A5745" i="18" s="1"/>
  <c r="A5746" i="18" s="1"/>
  <c r="A5747" i="18" s="1"/>
  <c r="A5748" i="18" s="1"/>
  <c r="A5749" i="18" s="1"/>
  <c r="A5750" i="18" s="1"/>
  <c r="A5751" i="18" s="1"/>
  <c r="A5752" i="18" s="1"/>
  <c r="A5753" i="18" s="1"/>
  <c r="A5754" i="18" s="1"/>
  <c r="A5755" i="18" s="1"/>
  <c r="A5756" i="18" s="1"/>
  <c r="A5757" i="18" s="1"/>
  <c r="A5758" i="18" s="1"/>
  <c r="A5759" i="18" s="1"/>
  <c r="A5760" i="18" s="1"/>
  <c r="A5761" i="18" s="1"/>
  <c r="A5762" i="18" s="1"/>
  <c r="A5763" i="18" s="1"/>
  <c r="A5764" i="18" s="1"/>
  <c r="A5765" i="18" s="1"/>
  <c r="A5766" i="18" s="1"/>
  <c r="A5767" i="18" s="1"/>
  <c r="A5768" i="18" s="1"/>
  <c r="A5769" i="18" s="1"/>
  <c r="A5770" i="18" s="1"/>
  <c r="A5771" i="18" s="1"/>
  <c r="A5772" i="18" s="1"/>
  <c r="A5773" i="18" s="1"/>
  <c r="A5774" i="18" s="1"/>
  <c r="A5775" i="18" s="1"/>
  <c r="A5776" i="18" s="1"/>
  <c r="A5777" i="18" s="1"/>
  <c r="A5778" i="18" s="1"/>
  <c r="A5779" i="18" s="1"/>
  <c r="A5780" i="18" s="1"/>
  <c r="A5781" i="18" s="1"/>
  <c r="A5782" i="18" s="1"/>
  <c r="A5783" i="18" s="1"/>
  <c r="A5784" i="18" s="1"/>
  <c r="A5785" i="18" s="1"/>
  <c r="A5786" i="18" s="1"/>
  <c r="A5787" i="18" s="1"/>
  <c r="A5788" i="18" s="1"/>
  <c r="A5789" i="18" s="1"/>
  <c r="A5790" i="18" s="1"/>
  <c r="A5791" i="18" s="1"/>
  <c r="A5792" i="18" s="1"/>
  <c r="A5793" i="18" s="1"/>
  <c r="A5794" i="18" s="1"/>
  <c r="A5795" i="18" s="1"/>
  <c r="A5796" i="18" s="1"/>
  <c r="A5797" i="18" s="1"/>
  <c r="A5798" i="18" s="1"/>
  <c r="A5799" i="18" s="1"/>
  <c r="A5800" i="18" s="1"/>
  <c r="A5801" i="18" s="1"/>
  <c r="A5802" i="18" s="1"/>
  <c r="A5803" i="18" s="1"/>
  <c r="A5804" i="18" s="1"/>
  <c r="A5805" i="18" s="1"/>
  <c r="A5806" i="18" s="1"/>
  <c r="A5807" i="18" s="1"/>
  <c r="A5808" i="18" s="1"/>
  <c r="A5809" i="18" s="1"/>
  <c r="A5810" i="18" s="1"/>
  <c r="A5811" i="18" s="1"/>
  <c r="A5812" i="18" s="1"/>
  <c r="A5813" i="18" s="1"/>
  <c r="A5814" i="18" s="1"/>
  <c r="A5815" i="18" s="1"/>
  <c r="A5816" i="18" s="1"/>
  <c r="A5817" i="18" s="1"/>
  <c r="A5818" i="18" s="1"/>
  <c r="A5819" i="18" s="1"/>
  <c r="A5820" i="18" s="1"/>
  <c r="A5821" i="18" s="1"/>
  <c r="A5822" i="18" s="1"/>
  <c r="A5823" i="18" s="1"/>
  <c r="A5824" i="18" s="1"/>
  <c r="A5825" i="18" s="1"/>
  <c r="A5826" i="18" s="1"/>
  <c r="A5827" i="18" s="1"/>
  <c r="A5828" i="18" s="1"/>
  <c r="A5829" i="18" s="1"/>
  <c r="A5830" i="18" s="1"/>
  <c r="A5831" i="18" s="1"/>
  <c r="A5832" i="18" s="1"/>
  <c r="A5833" i="18" s="1"/>
  <c r="A5834" i="18" s="1"/>
  <c r="A5835" i="18" s="1"/>
  <c r="A5836" i="18" s="1"/>
  <c r="A5837" i="18" s="1"/>
  <c r="A5838" i="18" s="1"/>
  <c r="A5839" i="18" s="1"/>
  <c r="A5840" i="18" s="1"/>
  <c r="A5841" i="18" s="1"/>
  <c r="A5842" i="18" s="1"/>
  <c r="A5843" i="18" s="1"/>
  <c r="A5844" i="18" s="1"/>
  <c r="A5845" i="18" s="1"/>
  <c r="A5846" i="18" s="1"/>
  <c r="A5847" i="18" s="1"/>
  <c r="A5848" i="18" s="1"/>
  <c r="A5849" i="18" s="1"/>
  <c r="A5850" i="18" s="1"/>
  <c r="A5851" i="18" s="1"/>
  <c r="A5852" i="18" s="1"/>
  <c r="A5853" i="18" s="1"/>
  <c r="A5854" i="18" s="1"/>
  <c r="A5855" i="18" s="1"/>
  <c r="A5856" i="18" s="1"/>
  <c r="A5857" i="18" s="1"/>
  <c r="A5858" i="18" s="1"/>
  <c r="A5859" i="18" s="1"/>
  <c r="A5860" i="18" s="1"/>
  <c r="A5861" i="18" s="1"/>
  <c r="A5862" i="18" s="1"/>
  <c r="A5863" i="18" s="1"/>
  <c r="A5864" i="18" s="1"/>
  <c r="A5865" i="18" s="1"/>
  <c r="A5866" i="18" s="1"/>
  <c r="A5867" i="18" s="1"/>
  <c r="A5868" i="18" s="1"/>
  <c r="A5869" i="18" s="1"/>
  <c r="A5870" i="18" s="1"/>
  <c r="A5871" i="18" s="1"/>
  <c r="A5872" i="18" s="1"/>
  <c r="A5873" i="18" s="1"/>
  <c r="A5874" i="18" s="1"/>
  <c r="A5875" i="18" s="1"/>
  <c r="A5876" i="18" s="1"/>
  <c r="A5877" i="18" s="1"/>
  <c r="A5878" i="18" s="1"/>
  <c r="A5879" i="18" s="1"/>
  <c r="A5880" i="18" s="1"/>
  <c r="A5881" i="18" s="1"/>
  <c r="A5882" i="18" s="1"/>
  <c r="A5883" i="18" s="1"/>
  <c r="A5884" i="18" s="1"/>
  <c r="A5885" i="18" s="1"/>
  <c r="A5886" i="18" s="1"/>
  <c r="A5887" i="18" s="1"/>
  <c r="A5888" i="18" s="1"/>
  <c r="A5889" i="18" s="1"/>
  <c r="A5890" i="18" s="1"/>
  <c r="A5891" i="18" s="1"/>
  <c r="A5892" i="18" s="1"/>
  <c r="A5893" i="18" s="1"/>
  <c r="A5894" i="18" s="1"/>
  <c r="A5895" i="18" s="1"/>
  <c r="A5896" i="18" s="1"/>
  <c r="A5897" i="18" s="1"/>
  <c r="A5898" i="18" s="1"/>
  <c r="A5899" i="18" s="1"/>
  <c r="A5900" i="18" s="1"/>
  <c r="A5901" i="18" s="1"/>
  <c r="A5902" i="18" s="1"/>
  <c r="A5903" i="18" s="1"/>
  <c r="A5904" i="18" s="1"/>
  <c r="A5905" i="18" s="1"/>
  <c r="A5906" i="18" s="1"/>
  <c r="A5907" i="18" s="1"/>
  <c r="A5908" i="18" s="1"/>
  <c r="A5909" i="18" s="1"/>
  <c r="A5910" i="18" s="1"/>
  <c r="A5911" i="18" s="1"/>
  <c r="A5912" i="18" s="1"/>
  <c r="A5913" i="18" s="1"/>
  <c r="A5914" i="18" s="1"/>
  <c r="A5915" i="18" s="1"/>
  <c r="A5916" i="18" s="1"/>
  <c r="A5917" i="18" s="1"/>
  <c r="A5918" i="18" s="1"/>
  <c r="A5919" i="18" s="1"/>
  <c r="A5920" i="18" s="1"/>
  <c r="A5921" i="18" s="1"/>
  <c r="A5922" i="18" s="1"/>
  <c r="A5923" i="18" s="1"/>
  <c r="A5924" i="18" s="1"/>
  <c r="A5925" i="18" s="1"/>
  <c r="A5926" i="18" s="1"/>
  <c r="A5927" i="18" s="1"/>
  <c r="A5928" i="18" s="1"/>
  <c r="A5929" i="18" s="1"/>
  <c r="A5930" i="18" s="1"/>
  <c r="A5931" i="18" s="1"/>
  <c r="A5932" i="18" s="1"/>
  <c r="A5933" i="18" s="1"/>
  <c r="A5934" i="18" s="1"/>
  <c r="A5935" i="18" s="1"/>
  <c r="A5936" i="18" s="1"/>
  <c r="A5937" i="18" s="1"/>
  <c r="A5938" i="18" s="1"/>
  <c r="A5939" i="18" s="1"/>
  <c r="A5940" i="18" s="1"/>
  <c r="A5941" i="18" s="1"/>
  <c r="A5942" i="18" s="1"/>
  <c r="A5943" i="18" s="1"/>
  <c r="A5944" i="18" s="1"/>
  <c r="A5945" i="18" s="1"/>
  <c r="A5946" i="18" s="1"/>
  <c r="A5947" i="18" s="1"/>
  <c r="A5948" i="18" s="1"/>
  <c r="A5949" i="18" s="1"/>
  <c r="A5950" i="18" s="1"/>
  <c r="A5951" i="18" s="1"/>
  <c r="A5952" i="18" s="1"/>
  <c r="A5953" i="18" s="1"/>
  <c r="A5954" i="18" s="1"/>
  <c r="A5955" i="18" s="1"/>
  <c r="A5956" i="18" s="1"/>
  <c r="A5957" i="18" s="1"/>
  <c r="A5958" i="18" s="1"/>
  <c r="A5959" i="18" s="1"/>
  <c r="A5960" i="18" s="1"/>
  <c r="A5961" i="18" s="1"/>
  <c r="A5962" i="18" s="1"/>
  <c r="A5963" i="18" s="1"/>
  <c r="A5964" i="18" s="1"/>
  <c r="A5965" i="18" s="1"/>
  <c r="A5966" i="18" s="1"/>
  <c r="A5967" i="18" s="1"/>
  <c r="A5968" i="18" s="1"/>
  <c r="A5969" i="18" s="1"/>
  <c r="A5970" i="18" s="1"/>
  <c r="A5971" i="18" s="1"/>
  <c r="A5972" i="18" s="1"/>
  <c r="A5973" i="18" s="1"/>
  <c r="A5974" i="18" s="1"/>
  <c r="A5975" i="18" s="1"/>
  <c r="A5976" i="18" s="1"/>
  <c r="A5977" i="18" s="1"/>
  <c r="A5978" i="18" s="1"/>
  <c r="A5979" i="18" s="1"/>
  <c r="A5980" i="18" s="1"/>
  <c r="A5981" i="18" s="1"/>
  <c r="A5982" i="18" s="1"/>
  <c r="A5983" i="18" s="1"/>
  <c r="A5984" i="18" s="1"/>
  <c r="A5985" i="18" s="1"/>
  <c r="A5986" i="18" s="1"/>
  <c r="A5987" i="18" s="1"/>
  <c r="A5988" i="18" s="1"/>
  <c r="A5989" i="18" s="1"/>
  <c r="A5990" i="18" s="1"/>
  <c r="A5991" i="18" s="1"/>
  <c r="A5992" i="18" s="1"/>
  <c r="A5993" i="18" s="1"/>
  <c r="A5994" i="18" s="1"/>
  <c r="A5995" i="18" s="1"/>
  <c r="A5996" i="18" s="1"/>
  <c r="A5997" i="18" s="1"/>
  <c r="A5998" i="18" s="1"/>
  <c r="A5999" i="18" s="1"/>
  <c r="A6000" i="18" s="1"/>
  <c r="A6001" i="18" s="1"/>
  <c r="A6002" i="18" s="1"/>
  <c r="A6003" i="18" s="1"/>
  <c r="A6004" i="18" s="1"/>
  <c r="A6005" i="18" s="1"/>
  <c r="A6006" i="18" s="1"/>
  <c r="A6007" i="18" s="1"/>
  <c r="A6008" i="18" s="1"/>
  <c r="A6009" i="18" s="1"/>
  <c r="A6010" i="18" s="1"/>
  <c r="A6011" i="18" s="1"/>
  <c r="A6012" i="18" s="1"/>
  <c r="A6013" i="18" s="1"/>
  <c r="A6014" i="18" s="1"/>
  <c r="A6015" i="18" s="1"/>
  <c r="A6016" i="18" s="1"/>
  <c r="A6017" i="18" s="1"/>
  <c r="A6018" i="18" s="1"/>
  <c r="A6019" i="18" s="1"/>
  <c r="A6020" i="18" s="1"/>
  <c r="A6021" i="18" s="1"/>
  <c r="A6022" i="18" s="1"/>
  <c r="A6023" i="18" s="1"/>
  <c r="A6024" i="18" s="1"/>
  <c r="A6025" i="18" s="1"/>
  <c r="A6026" i="18" s="1"/>
  <c r="A6027" i="18" s="1"/>
  <c r="A6028" i="18" s="1"/>
  <c r="A6029" i="18" s="1"/>
  <c r="A6030" i="18" s="1"/>
  <c r="A6031" i="18" s="1"/>
  <c r="A6032" i="18" s="1"/>
  <c r="A6033" i="18" s="1"/>
  <c r="A6034" i="18" s="1"/>
  <c r="A6035" i="18" s="1"/>
  <c r="A6036" i="18" s="1"/>
  <c r="A6037" i="18" s="1"/>
  <c r="A6038" i="18" s="1"/>
  <c r="A6039" i="18" s="1"/>
  <c r="A6040" i="18" s="1"/>
  <c r="A6041" i="18" s="1"/>
  <c r="A6042" i="18" s="1"/>
  <c r="A6043" i="18" s="1"/>
  <c r="A6044" i="18" s="1"/>
  <c r="A6045" i="18" s="1"/>
  <c r="A6046" i="18" s="1"/>
  <c r="A6047" i="18" s="1"/>
  <c r="A6048" i="18" s="1"/>
  <c r="A6049" i="18" s="1"/>
  <c r="A6050" i="18" s="1"/>
  <c r="A6051" i="18" s="1"/>
  <c r="A6052" i="18" s="1"/>
  <c r="A6053" i="18" s="1"/>
  <c r="A6054" i="18" s="1"/>
  <c r="A6055" i="18" s="1"/>
  <c r="A6056" i="18" s="1"/>
  <c r="A6057" i="18" s="1"/>
  <c r="A6058" i="18" s="1"/>
  <c r="A6059" i="18" s="1"/>
  <c r="A6060" i="18" s="1"/>
  <c r="A6061" i="18" s="1"/>
  <c r="A6062" i="18" s="1"/>
  <c r="A6063" i="18" s="1"/>
  <c r="A6064" i="18" s="1"/>
  <c r="A6065" i="18" s="1"/>
  <c r="A6066" i="18" s="1"/>
  <c r="A6067" i="18" s="1"/>
  <c r="A6068" i="18" s="1"/>
  <c r="A6069" i="18" s="1"/>
  <c r="A6070" i="18" s="1"/>
  <c r="A6071" i="18" s="1"/>
  <c r="A6072" i="18" s="1"/>
  <c r="A6073" i="18" s="1"/>
  <c r="A6074" i="18" s="1"/>
  <c r="A6075" i="18" s="1"/>
  <c r="A6076" i="18" s="1"/>
  <c r="A6077" i="18" s="1"/>
  <c r="A6078" i="18" s="1"/>
  <c r="A6079" i="18" s="1"/>
  <c r="A6080" i="18" s="1"/>
  <c r="A6081" i="18" s="1"/>
  <c r="A6082" i="18" s="1"/>
  <c r="A6083" i="18" s="1"/>
  <c r="A6084" i="18" s="1"/>
  <c r="A6085" i="18" s="1"/>
  <c r="A6086" i="18" s="1"/>
  <c r="A6087" i="18" s="1"/>
  <c r="A6088" i="18" s="1"/>
  <c r="A6089" i="18" s="1"/>
  <c r="A6090" i="18" s="1"/>
  <c r="A6091" i="18" s="1"/>
  <c r="A6092" i="18" s="1"/>
  <c r="A6093" i="18" s="1"/>
  <c r="A6094" i="18" s="1"/>
  <c r="A6095" i="18" s="1"/>
  <c r="A6096" i="18" s="1"/>
  <c r="A6097" i="18" s="1"/>
  <c r="A6098" i="18" s="1"/>
  <c r="A6099" i="18" s="1"/>
  <c r="A6100" i="18" s="1"/>
  <c r="A6101" i="18" s="1"/>
  <c r="A6102" i="18" s="1"/>
  <c r="A6103" i="18" s="1"/>
  <c r="A6104" i="18" s="1"/>
  <c r="A6105" i="18" s="1"/>
  <c r="A6106" i="18" s="1"/>
  <c r="A6107" i="18" s="1"/>
  <c r="A6108" i="18" s="1"/>
  <c r="A6109" i="18" s="1"/>
  <c r="A6110" i="18" s="1"/>
  <c r="A6111" i="18" s="1"/>
  <c r="A6112" i="18" s="1"/>
  <c r="A6113" i="18" s="1"/>
  <c r="A6114" i="18" s="1"/>
  <c r="A6115" i="18" s="1"/>
  <c r="A6116" i="18" s="1"/>
  <c r="A6117" i="18" s="1"/>
  <c r="A6118" i="18" s="1"/>
  <c r="A6119" i="18" s="1"/>
  <c r="A6120" i="18" s="1"/>
  <c r="A6121" i="18" s="1"/>
  <c r="A6122" i="18" s="1"/>
  <c r="A6123" i="18" s="1"/>
  <c r="A6124" i="18" s="1"/>
  <c r="A6125" i="18" s="1"/>
  <c r="A6126" i="18" s="1"/>
  <c r="A6127" i="18" s="1"/>
  <c r="A6128" i="18" s="1"/>
  <c r="A6129" i="18" s="1"/>
  <c r="A6130" i="18" s="1"/>
  <c r="A6131" i="18" s="1"/>
  <c r="A6132" i="18" s="1"/>
  <c r="A6133" i="18" s="1"/>
  <c r="A6134" i="18" s="1"/>
  <c r="A6135" i="18" s="1"/>
  <c r="A6136" i="18" s="1"/>
  <c r="A6137" i="18" s="1"/>
  <c r="A6138" i="18" s="1"/>
  <c r="A6139" i="18" s="1"/>
  <c r="A6140" i="18" s="1"/>
  <c r="A6141" i="18" s="1"/>
  <c r="A6142" i="18" s="1"/>
  <c r="A6143" i="18" s="1"/>
  <c r="A6144" i="18" s="1"/>
  <c r="A6145" i="18" s="1"/>
  <c r="A6146" i="18" s="1"/>
  <c r="A6147" i="18" s="1"/>
  <c r="A6148" i="18" s="1"/>
  <c r="A6149" i="18" s="1"/>
  <c r="A6150" i="18" s="1"/>
  <c r="A6151" i="18" s="1"/>
  <c r="A6152" i="18" s="1"/>
  <c r="A6153" i="18" s="1"/>
  <c r="A6154" i="18" s="1"/>
  <c r="A6155" i="18" s="1"/>
  <c r="A6156" i="18" s="1"/>
  <c r="A6157" i="18" s="1"/>
  <c r="A6158" i="18" s="1"/>
  <c r="A6159" i="18" s="1"/>
  <c r="A6160" i="18" s="1"/>
  <c r="A6161" i="18" s="1"/>
  <c r="A6162" i="18" s="1"/>
  <c r="A6163" i="18" s="1"/>
  <c r="A6164" i="18" s="1"/>
  <c r="A6165" i="18" s="1"/>
  <c r="A6166" i="18" s="1"/>
  <c r="A6167" i="18" s="1"/>
  <c r="A6168" i="18" s="1"/>
  <c r="A6169" i="18" s="1"/>
  <c r="A6170" i="18" s="1"/>
  <c r="A6171" i="18" s="1"/>
  <c r="A6172" i="18" s="1"/>
  <c r="A6173" i="18" s="1"/>
  <c r="A6174" i="18" s="1"/>
  <c r="A6175" i="18" s="1"/>
  <c r="A6176" i="18" s="1"/>
  <c r="A6177" i="18" s="1"/>
  <c r="A6178" i="18" s="1"/>
  <c r="A6179" i="18" s="1"/>
  <c r="A6180" i="18" s="1"/>
  <c r="A6181" i="18" s="1"/>
  <c r="A6182" i="18" s="1"/>
  <c r="A6183" i="18" s="1"/>
  <c r="A6184" i="18" s="1"/>
  <c r="A6185" i="18" s="1"/>
  <c r="A6186" i="18" s="1"/>
  <c r="A6187" i="18" s="1"/>
  <c r="A6188" i="18" s="1"/>
  <c r="A6189" i="18" s="1"/>
  <c r="A6190" i="18" s="1"/>
  <c r="A6191" i="18" s="1"/>
  <c r="A6192" i="18" s="1"/>
  <c r="A6193" i="18" s="1"/>
  <c r="A6194" i="18" s="1"/>
  <c r="A6195" i="18" s="1"/>
  <c r="A6196" i="18" s="1"/>
  <c r="A6197" i="18" s="1"/>
  <c r="A6198" i="18" s="1"/>
  <c r="A6199" i="18" s="1"/>
  <c r="A6200" i="18" s="1"/>
  <c r="A6201" i="18" s="1"/>
  <c r="A6202" i="18" s="1"/>
  <c r="A6203" i="18" s="1"/>
  <c r="A6204" i="18" s="1"/>
  <c r="A6205" i="18" s="1"/>
  <c r="A6206" i="18" s="1"/>
  <c r="A6207" i="18" s="1"/>
  <c r="A6208" i="18" s="1"/>
  <c r="A6209" i="18" s="1"/>
  <c r="A6210" i="18" s="1"/>
  <c r="A6211" i="18" s="1"/>
  <c r="A6212" i="18" s="1"/>
  <c r="A6213" i="18" s="1"/>
  <c r="A6214" i="18" s="1"/>
  <c r="A6215" i="18" s="1"/>
  <c r="A6216" i="18" s="1"/>
  <c r="A6217" i="18" s="1"/>
  <c r="A6218" i="18" s="1"/>
  <c r="A6219" i="18" s="1"/>
  <c r="A6220" i="18" s="1"/>
  <c r="A6221" i="18" s="1"/>
  <c r="A6222" i="18" s="1"/>
  <c r="A6223" i="18" s="1"/>
  <c r="A6224" i="18" s="1"/>
  <c r="A6225" i="18" s="1"/>
  <c r="A6226" i="18" s="1"/>
  <c r="A6227" i="18" s="1"/>
  <c r="A6228" i="18" s="1"/>
  <c r="A6229" i="18" s="1"/>
  <c r="A6230" i="18" s="1"/>
  <c r="A6231" i="18" s="1"/>
  <c r="A6232" i="18" s="1"/>
  <c r="A6233" i="18" s="1"/>
  <c r="A6234" i="18" s="1"/>
  <c r="A6235" i="18" s="1"/>
  <c r="A6236" i="18" s="1"/>
  <c r="A6237" i="18" s="1"/>
  <c r="A6238" i="18" s="1"/>
  <c r="A6239" i="18" s="1"/>
  <c r="A6240" i="18" s="1"/>
  <c r="A6241" i="18" s="1"/>
  <c r="A6242" i="18" s="1"/>
  <c r="A6243" i="18" s="1"/>
  <c r="A6244" i="18" s="1"/>
  <c r="A6245" i="18" s="1"/>
  <c r="A6246" i="18" s="1"/>
  <c r="A6247" i="18" s="1"/>
  <c r="A6248" i="18" s="1"/>
  <c r="A6249" i="18" s="1"/>
  <c r="A6250" i="18" s="1"/>
  <c r="A6251" i="18" s="1"/>
  <c r="A6252" i="18" s="1"/>
  <c r="A6253" i="18" s="1"/>
  <c r="A6254" i="18" s="1"/>
  <c r="A6255" i="18" s="1"/>
  <c r="A6256" i="18" s="1"/>
  <c r="A6257" i="18" s="1"/>
  <c r="A6258" i="18" s="1"/>
  <c r="A6259" i="18" s="1"/>
  <c r="A6260" i="18" s="1"/>
  <c r="A6261" i="18" s="1"/>
  <c r="A6262" i="18" s="1"/>
  <c r="A6263" i="18" s="1"/>
  <c r="A6264" i="18" s="1"/>
  <c r="A6265" i="18" s="1"/>
  <c r="A6266" i="18" s="1"/>
  <c r="A6267" i="18" s="1"/>
  <c r="A6268" i="18" s="1"/>
  <c r="A6269" i="18" s="1"/>
  <c r="A6270" i="18" s="1"/>
  <c r="A6271" i="18" s="1"/>
  <c r="A6272" i="18" s="1"/>
  <c r="A6273" i="18" s="1"/>
  <c r="A6274" i="18" s="1"/>
  <c r="A6275" i="18" s="1"/>
  <c r="A6276" i="18" s="1"/>
  <c r="A6277" i="18" s="1"/>
  <c r="A6278" i="18" s="1"/>
  <c r="A6279" i="18" s="1"/>
  <c r="A6280" i="18" s="1"/>
  <c r="A6281" i="18" s="1"/>
  <c r="A6282" i="18" s="1"/>
  <c r="A6283" i="18" s="1"/>
  <c r="A6284" i="18" s="1"/>
  <c r="A6285" i="18" s="1"/>
  <c r="A6286" i="18" s="1"/>
  <c r="A6287" i="18" s="1"/>
  <c r="A6288" i="18" s="1"/>
  <c r="A6289" i="18" s="1"/>
  <c r="A6290" i="18" s="1"/>
  <c r="A6291" i="18" s="1"/>
  <c r="A6292" i="18" s="1"/>
  <c r="A6293" i="18" s="1"/>
  <c r="A6294" i="18" s="1"/>
  <c r="A6295" i="18" s="1"/>
  <c r="A6296" i="18" s="1"/>
  <c r="A6297" i="18" s="1"/>
  <c r="A6298" i="18" s="1"/>
  <c r="A6299" i="18" s="1"/>
  <c r="A6300" i="18" s="1"/>
  <c r="A6301" i="18" s="1"/>
  <c r="A6302" i="18" s="1"/>
  <c r="A6303" i="18" s="1"/>
  <c r="A6304" i="18" s="1"/>
  <c r="A6305" i="18" s="1"/>
  <c r="A6306" i="18" s="1"/>
  <c r="A6307" i="18" s="1"/>
  <c r="A6308" i="18" s="1"/>
  <c r="A6309" i="18" s="1"/>
  <c r="A6310" i="18" s="1"/>
  <c r="A6311" i="18" s="1"/>
  <c r="A6312" i="18" s="1"/>
  <c r="A6313" i="18" s="1"/>
  <c r="A6314" i="18" s="1"/>
  <c r="A6315" i="18" s="1"/>
  <c r="A6316" i="18" s="1"/>
  <c r="A6317" i="18" s="1"/>
  <c r="A6318" i="18" s="1"/>
  <c r="A6319" i="18" s="1"/>
  <c r="A6320" i="18" s="1"/>
  <c r="A6321" i="18" s="1"/>
  <c r="A6322" i="18" s="1"/>
  <c r="A6323" i="18" s="1"/>
  <c r="A6324" i="18" s="1"/>
  <c r="A6325" i="18" s="1"/>
  <c r="A6326" i="18" s="1"/>
  <c r="A6327" i="18" s="1"/>
  <c r="A6328" i="18" s="1"/>
  <c r="A6329" i="18" s="1"/>
  <c r="A6330" i="18" s="1"/>
  <c r="A6331" i="18" s="1"/>
  <c r="A6332" i="18" s="1"/>
  <c r="A6333" i="18" s="1"/>
  <c r="A6334" i="18" s="1"/>
  <c r="A6335" i="18" s="1"/>
  <c r="A6336" i="18" s="1"/>
  <c r="A6337" i="18" s="1"/>
  <c r="A6338" i="18" s="1"/>
  <c r="A6339" i="18" s="1"/>
  <c r="A6340" i="18" s="1"/>
  <c r="A6341" i="18" s="1"/>
  <c r="A6342" i="18" s="1"/>
  <c r="A6343" i="18" s="1"/>
  <c r="A6344" i="18" s="1"/>
  <c r="A6345" i="18" s="1"/>
  <c r="A6346" i="18" s="1"/>
  <c r="A6347" i="18" s="1"/>
  <c r="A6348" i="18" s="1"/>
  <c r="A6349" i="18" s="1"/>
  <c r="A6350" i="18" s="1"/>
  <c r="A6351" i="18" s="1"/>
  <c r="A6352" i="18" s="1"/>
  <c r="A6353" i="18" s="1"/>
  <c r="A6354" i="18" s="1"/>
  <c r="A6355" i="18" s="1"/>
  <c r="A6356" i="18" s="1"/>
  <c r="A6357" i="18" s="1"/>
  <c r="A6358" i="18" s="1"/>
  <c r="A6359" i="18" s="1"/>
  <c r="A6360" i="18" s="1"/>
  <c r="A6361" i="18" s="1"/>
  <c r="A6362" i="18" s="1"/>
  <c r="A6363" i="18" s="1"/>
  <c r="A6364" i="18" s="1"/>
  <c r="A6365" i="18" s="1"/>
  <c r="A6366" i="18" s="1"/>
  <c r="A6367" i="18" s="1"/>
  <c r="A6368" i="18" s="1"/>
  <c r="A6369" i="18" s="1"/>
  <c r="A6370" i="18" s="1"/>
  <c r="A6371" i="18" s="1"/>
  <c r="A6372" i="18" s="1"/>
  <c r="A6373" i="18" s="1"/>
  <c r="A6374" i="18" s="1"/>
  <c r="A6375" i="18" s="1"/>
  <c r="A6376" i="18" s="1"/>
  <c r="A6377" i="18" s="1"/>
  <c r="A6378" i="18" s="1"/>
  <c r="A6379" i="18" s="1"/>
  <c r="A6380" i="18" s="1"/>
  <c r="A6381" i="18" s="1"/>
  <c r="A6382" i="18" s="1"/>
  <c r="A6383" i="18" s="1"/>
  <c r="A6384" i="18" s="1"/>
  <c r="A6385" i="18" s="1"/>
  <c r="A6386" i="18" s="1"/>
  <c r="A6387" i="18" s="1"/>
  <c r="A6388" i="18" s="1"/>
  <c r="A6389" i="18" s="1"/>
  <c r="A6390" i="18" s="1"/>
  <c r="A6391" i="18" s="1"/>
  <c r="A6392" i="18" s="1"/>
  <c r="A6393" i="18" s="1"/>
  <c r="A6394" i="18" s="1"/>
  <c r="A6395" i="18" s="1"/>
  <c r="A6396" i="18" s="1"/>
  <c r="A6397" i="18" s="1"/>
  <c r="A6398" i="18" s="1"/>
  <c r="A6399" i="18" s="1"/>
  <c r="A6400" i="18" s="1"/>
  <c r="A6401" i="18" s="1"/>
  <c r="A6402" i="18" s="1"/>
  <c r="A6403" i="18" s="1"/>
  <c r="A6404" i="18" s="1"/>
  <c r="A6405" i="18" s="1"/>
  <c r="A6406" i="18" s="1"/>
  <c r="A6407" i="18" s="1"/>
  <c r="A6408" i="18" s="1"/>
  <c r="A6409" i="18" s="1"/>
  <c r="A6410" i="18" s="1"/>
  <c r="A6411" i="18" s="1"/>
  <c r="A6412" i="18" s="1"/>
  <c r="A6413" i="18" s="1"/>
  <c r="A6414" i="18" s="1"/>
  <c r="A6415" i="18" s="1"/>
  <c r="A6416" i="18" s="1"/>
  <c r="A6417" i="18" s="1"/>
  <c r="A6418" i="18" s="1"/>
  <c r="A6419" i="18" s="1"/>
  <c r="A6420" i="18" s="1"/>
  <c r="A6421" i="18" s="1"/>
  <c r="A6422" i="18" s="1"/>
  <c r="A6423" i="18" s="1"/>
  <c r="A6424" i="18" s="1"/>
  <c r="A6425" i="18" s="1"/>
  <c r="A6426" i="18" s="1"/>
  <c r="A6427" i="18" s="1"/>
  <c r="A6428" i="18" s="1"/>
  <c r="A6429" i="18" s="1"/>
  <c r="A6430" i="18" s="1"/>
  <c r="A6431" i="18" s="1"/>
  <c r="A6432" i="18" s="1"/>
  <c r="A6433" i="18" s="1"/>
  <c r="A6434" i="18" s="1"/>
  <c r="A6435" i="18" s="1"/>
  <c r="A6436" i="18" s="1"/>
  <c r="A6437" i="18" s="1"/>
  <c r="A6438" i="18" s="1"/>
  <c r="A6439" i="18" s="1"/>
  <c r="A6440" i="18" s="1"/>
  <c r="A6441" i="18" s="1"/>
  <c r="A6442" i="18" s="1"/>
  <c r="A6443" i="18" s="1"/>
  <c r="A6444" i="18" s="1"/>
  <c r="A6445" i="18" s="1"/>
  <c r="A6446" i="18" s="1"/>
  <c r="A6447" i="18" s="1"/>
  <c r="A6448" i="18" s="1"/>
  <c r="A6449" i="18" s="1"/>
  <c r="A6450" i="18" s="1"/>
  <c r="A6451" i="18" s="1"/>
  <c r="A6452" i="18" s="1"/>
  <c r="A6453" i="18" s="1"/>
  <c r="A6454" i="18" s="1"/>
  <c r="A6455" i="18" s="1"/>
  <c r="A6456" i="18" s="1"/>
  <c r="A6457" i="18" s="1"/>
  <c r="A6458" i="18" s="1"/>
  <c r="A6459" i="18" s="1"/>
  <c r="A6460" i="18" s="1"/>
  <c r="A6461" i="18" s="1"/>
  <c r="A6462" i="18" s="1"/>
  <c r="A6463" i="18" s="1"/>
  <c r="A6464" i="18" s="1"/>
  <c r="A6465" i="18" s="1"/>
  <c r="A6466" i="18" s="1"/>
  <c r="A6467" i="18" s="1"/>
  <c r="A6468" i="18" s="1"/>
  <c r="A6469" i="18" s="1"/>
  <c r="A6470" i="18" s="1"/>
  <c r="A6471" i="18" s="1"/>
  <c r="A6472" i="18" s="1"/>
  <c r="A6473" i="18" s="1"/>
  <c r="A6474" i="18" s="1"/>
  <c r="A6475" i="18" s="1"/>
  <c r="A6476" i="18" s="1"/>
  <c r="A6477" i="18" s="1"/>
  <c r="A6478" i="18" s="1"/>
  <c r="A6479" i="18" s="1"/>
  <c r="A6480" i="18" s="1"/>
  <c r="A6481" i="18" s="1"/>
  <c r="A6482" i="18" s="1"/>
  <c r="A6483" i="18" s="1"/>
  <c r="A6484" i="18" s="1"/>
  <c r="A6485" i="18" s="1"/>
  <c r="A6486" i="18" s="1"/>
  <c r="A6487" i="18" s="1"/>
  <c r="A6488" i="18" s="1"/>
  <c r="A6489" i="18" s="1"/>
  <c r="A6490" i="18" s="1"/>
  <c r="A6491" i="18" s="1"/>
  <c r="A6492" i="18" s="1"/>
  <c r="A6493" i="18" s="1"/>
  <c r="A6494" i="18" s="1"/>
  <c r="A6495" i="18" s="1"/>
  <c r="A6496" i="18" s="1"/>
  <c r="A6497" i="18" s="1"/>
  <c r="A6498" i="18" s="1"/>
  <c r="A6499" i="18" s="1"/>
  <c r="A6500" i="18" s="1"/>
  <c r="A6501" i="18" s="1"/>
  <c r="A6502" i="18" s="1"/>
  <c r="A6503" i="18" s="1"/>
  <c r="A6504" i="18" s="1"/>
  <c r="A6505" i="18" s="1"/>
  <c r="A6506" i="18" s="1"/>
  <c r="A6507" i="18" s="1"/>
  <c r="A6508" i="18" s="1"/>
  <c r="A6509" i="18" s="1"/>
  <c r="A6510" i="18" s="1"/>
  <c r="A6511" i="18" s="1"/>
  <c r="A6512" i="18" s="1"/>
  <c r="A6513" i="18" s="1"/>
  <c r="A6514" i="18" s="1"/>
  <c r="A6515" i="18" s="1"/>
  <c r="A6516" i="18" s="1"/>
  <c r="A6517" i="18" s="1"/>
  <c r="A6518" i="18" s="1"/>
  <c r="A6519" i="18" s="1"/>
  <c r="A6520" i="18" s="1"/>
  <c r="A6521" i="18" s="1"/>
  <c r="A6522" i="18" s="1"/>
  <c r="A6523" i="18" s="1"/>
  <c r="A6524" i="18" s="1"/>
  <c r="A6525" i="18" s="1"/>
  <c r="A6526" i="18" s="1"/>
  <c r="A6527" i="18" s="1"/>
  <c r="A6528" i="18" s="1"/>
  <c r="A6529" i="18" s="1"/>
  <c r="A6530" i="18" s="1"/>
  <c r="A6531" i="18" s="1"/>
  <c r="A6532" i="18" s="1"/>
  <c r="A6533" i="18" s="1"/>
  <c r="A6534" i="18" s="1"/>
  <c r="A6535" i="18" s="1"/>
  <c r="A6536" i="18" s="1"/>
  <c r="A6537" i="18" s="1"/>
  <c r="A6538" i="18" s="1"/>
  <c r="A6539" i="18" s="1"/>
  <c r="A6540" i="18" s="1"/>
  <c r="A6541" i="18" s="1"/>
  <c r="A6542" i="18" s="1"/>
  <c r="A6543" i="18" s="1"/>
  <c r="A6544" i="18" s="1"/>
  <c r="A6545" i="18" s="1"/>
  <c r="A6546" i="18" s="1"/>
  <c r="A6547" i="18" s="1"/>
  <c r="A6548" i="18" s="1"/>
  <c r="A6549" i="18" s="1"/>
  <c r="A6550" i="18" s="1"/>
  <c r="A6551" i="18" s="1"/>
  <c r="A6552" i="18" s="1"/>
  <c r="A6553" i="18" s="1"/>
  <c r="A6554" i="18" s="1"/>
  <c r="A6555" i="18" s="1"/>
  <c r="A6556" i="18" s="1"/>
  <c r="A6557" i="18" s="1"/>
  <c r="A6558" i="18" s="1"/>
  <c r="A6559" i="18" s="1"/>
  <c r="A6560" i="18" s="1"/>
  <c r="A6561" i="18" s="1"/>
  <c r="A6562" i="18" s="1"/>
  <c r="A6563" i="18" s="1"/>
  <c r="A6564" i="18" s="1"/>
  <c r="A6565" i="18" s="1"/>
  <c r="A6566" i="18" s="1"/>
  <c r="A6567" i="18" s="1"/>
  <c r="A6568" i="18" s="1"/>
  <c r="A6569" i="18" s="1"/>
  <c r="A6570" i="18" s="1"/>
  <c r="A6571" i="18" s="1"/>
  <c r="A6572" i="18" s="1"/>
  <c r="A6573" i="18" s="1"/>
  <c r="A6574" i="18" s="1"/>
  <c r="A6575" i="18" s="1"/>
  <c r="A6576" i="18" s="1"/>
  <c r="A6577" i="18" s="1"/>
  <c r="A6578" i="18" s="1"/>
  <c r="A6579" i="18" s="1"/>
  <c r="A6580" i="18" s="1"/>
  <c r="A6581" i="18" s="1"/>
  <c r="A6582" i="18" s="1"/>
  <c r="A6583" i="18" s="1"/>
  <c r="A6584" i="18" s="1"/>
  <c r="A6585" i="18" s="1"/>
  <c r="A6586" i="18" s="1"/>
  <c r="A6587" i="18" s="1"/>
  <c r="A6588" i="18" s="1"/>
  <c r="A6589" i="18" s="1"/>
  <c r="A6590" i="18" s="1"/>
  <c r="A6591" i="18" s="1"/>
  <c r="A6592" i="18" s="1"/>
  <c r="A6593" i="18" s="1"/>
  <c r="A6594" i="18" s="1"/>
  <c r="A6595" i="18" s="1"/>
  <c r="A6596" i="18" s="1"/>
  <c r="A6597" i="18" s="1"/>
  <c r="A6598" i="18" s="1"/>
  <c r="A6599" i="18" s="1"/>
  <c r="A6600" i="18" s="1"/>
  <c r="A6601" i="18" s="1"/>
  <c r="A6602" i="18" s="1"/>
  <c r="A6603" i="18" s="1"/>
  <c r="A6604" i="18" s="1"/>
  <c r="A6605" i="18" s="1"/>
  <c r="A6606" i="18" s="1"/>
  <c r="A6607" i="18" s="1"/>
  <c r="A6608" i="18" s="1"/>
  <c r="A6609" i="18" s="1"/>
  <c r="A6610" i="18" s="1"/>
  <c r="A6611" i="18" s="1"/>
  <c r="A6612" i="18" s="1"/>
  <c r="A6613" i="18" s="1"/>
  <c r="A6614" i="18" s="1"/>
  <c r="A6615" i="18" s="1"/>
  <c r="A6616" i="18" s="1"/>
  <c r="A6617" i="18" s="1"/>
  <c r="A6618" i="18" s="1"/>
  <c r="A6619" i="18" s="1"/>
  <c r="A6620" i="18" s="1"/>
  <c r="A6621" i="18" s="1"/>
  <c r="A6622" i="18" s="1"/>
  <c r="A6623" i="18" s="1"/>
  <c r="A6624" i="18" s="1"/>
  <c r="A6625" i="18" s="1"/>
  <c r="A6626" i="18" s="1"/>
  <c r="A6627" i="18" s="1"/>
  <c r="A6628" i="18" s="1"/>
  <c r="A6629" i="18" s="1"/>
  <c r="A6630" i="18" s="1"/>
  <c r="A6631" i="18" s="1"/>
  <c r="A6632" i="18" s="1"/>
  <c r="A6633" i="18" s="1"/>
  <c r="A6634" i="18" s="1"/>
  <c r="A6635" i="18" s="1"/>
  <c r="A6636" i="18" s="1"/>
  <c r="A6637" i="18" s="1"/>
  <c r="A6638" i="18" s="1"/>
  <c r="A6639" i="18" s="1"/>
  <c r="A6640" i="18" s="1"/>
  <c r="A6641" i="18" s="1"/>
  <c r="A6642" i="18" s="1"/>
  <c r="A6643" i="18" s="1"/>
  <c r="A6644" i="18" s="1"/>
  <c r="A6645" i="18" s="1"/>
  <c r="A6646" i="18" s="1"/>
  <c r="A6647" i="18" s="1"/>
  <c r="A6648" i="18" s="1"/>
  <c r="A6649" i="18" s="1"/>
  <c r="A6650" i="18" s="1"/>
  <c r="A6651" i="18" s="1"/>
  <c r="A6652" i="18" s="1"/>
  <c r="A6653" i="18" s="1"/>
  <c r="A6654" i="18" s="1"/>
  <c r="A6655" i="18" s="1"/>
  <c r="A6656" i="18" s="1"/>
  <c r="A6657" i="18" s="1"/>
  <c r="A6658" i="18" s="1"/>
  <c r="A6659" i="18" s="1"/>
  <c r="A6660" i="18" s="1"/>
  <c r="A6661" i="18" s="1"/>
  <c r="A6662" i="18" s="1"/>
  <c r="A6663" i="18" s="1"/>
  <c r="A6664" i="18" s="1"/>
  <c r="A6665" i="18" s="1"/>
  <c r="A6666" i="18" s="1"/>
  <c r="A6667" i="18" s="1"/>
  <c r="A6668" i="18" s="1"/>
  <c r="A6669" i="18" s="1"/>
  <c r="A6670" i="18" s="1"/>
  <c r="A6671" i="18" s="1"/>
  <c r="A6672" i="18" s="1"/>
  <c r="A6673" i="18" s="1"/>
  <c r="A6674" i="18" s="1"/>
  <c r="A6675" i="18" s="1"/>
  <c r="A6676" i="18" s="1"/>
  <c r="A6677" i="18" s="1"/>
  <c r="A6678" i="18" s="1"/>
  <c r="A6679" i="18" s="1"/>
  <c r="A6680" i="18" s="1"/>
  <c r="A6681" i="18" s="1"/>
  <c r="A6682" i="18" s="1"/>
  <c r="A6683" i="18" s="1"/>
  <c r="A6684" i="18" s="1"/>
  <c r="A6685" i="18" s="1"/>
  <c r="A6686" i="18" s="1"/>
  <c r="A6687" i="18" s="1"/>
  <c r="A6688" i="18" s="1"/>
  <c r="A6689" i="18" s="1"/>
  <c r="A6690" i="18" s="1"/>
  <c r="A6691" i="18" s="1"/>
  <c r="A6692" i="18" s="1"/>
  <c r="A6693" i="18" s="1"/>
  <c r="A6694" i="18" s="1"/>
  <c r="A6695" i="18" s="1"/>
  <c r="A6696" i="18" s="1"/>
  <c r="A6697" i="18" s="1"/>
  <c r="A6698" i="18" s="1"/>
  <c r="A6699" i="18" s="1"/>
  <c r="A6700" i="18" s="1"/>
  <c r="A6701" i="18" s="1"/>
  <c r="A6702" i="18" s="1"/>
  <c r="A6703" i="18" s="1"/>
  <c r="A6704" i="18" s="1"/>
  <c r="A6705" i="18" s="1"/>
  <c r="A6706" i="18" s="1"/>
  <c r="A6707" i="18" s="1"/>
  <c r="A6708" i="18" s="1"/>
  <c r="A6709" i="18" s="1"/>
  <c r="A6710" i="18" s="1"/>
  <c r="A6711" i="18" s="1"/>
  <c r="A6712" i="18" s="1"/>
  <c r="A6713" i="18" s="1"/>
  <c r="A6714" i="18" s="1"/>
  <c r="A6715" i="18" s="1"/>
  <c r="A6716" i="18" s="1"/>
  <c r="A6717" i="18" s="1"/>
  <c r="A6718" i="18" s="1"/>
  <c r="A6719" i="18" s="1"/>
  <c r="A6720" i="18" s="1"/>
  <c r="A6721" i="18" s="1"/>
  <c r="A6722" i="18" s="1"/>
  <c r="A6723" i="18" s="1"/>
  <c r="A6724" i="18" s="1"/>
  <c r="A6725" i="18" s="1"/>
  <c r="A6726" i="18" s="1"/>
  <c r="A6727" i="18" s="1"/>
  <c r="A6728" i="18" s="1"/>
  <c r="A6729" i="18" s="1"/>
  <c r="A6730" i="18" s="1"/>
  <c r="A6731" i="18" s="1"/>
  <c r="A6732" i="18" s="1"/>
  <c r="A6733" i="18" s="1"/>
  <c r="A6734" i="18" s="1"/>
  <c r="A6735" i="18" s="1"/>
  <c r="A6736" i="18" s="1"/>
  <c r="A6737" i="18" s="1"/>
  <c r="A6738" i="18" s="1"/>
  <c r="A6739" i="18" s="1"/>
  <c r="A6740" i="18" s="1"/>
  <c r="A6741" i="18" s="1"/>
  <c r="A6742" i="18" s="1"/>
  <c r="A6743" i="18" s="1"/>
  <c r="A6744" i="18" s="1"/>
  <c r="A6745" i="18" s="1"/>
  <c r="A6746" i="18" s="1"/>
  <c r="A6747" i="18" s="1"/>
  <c r="A6748" i="18" s="1"/>
  <c r="A6749" i="18" s="1"/>
  <c r="A6750" i="18" s="1"/>
  <c r="A6751" i="18" s="1"/>
  <c r="A6752" i="18" s="1"/>
  <c r="A6753" i="18" s="1"/>
  <c r="A6754" i="18" s="1"/>
  <c r="A6755" i="18" s="1"/>
  <c r="A6756" i="18" s="1"/>
  <c r="A6757" i="18" s="1"/>
  <c r="A6758" i="18" s="1"/>
  <c r="A6759" i="18" s="1"/>
  <c r="A6760" i="18" s="1"/>
  <c r="A6761" i="18" s="1"/>
  <c r="A6762" i="18" s="1"/>
  <c r="A6763" i="18" s="1"/>
  <c r="A6764" i="18" s="1"/>
  <c r="A6765" i="18" s="1"/>
  <c r="A6766" i="18" s="1"/>
  <c r="A6767" i="18" s="1"/>
  <c r="A6768" i="18" s="1"/>
  <c r="A6769" i="18" s="1"/>
  <c r="A6770" i="18" s="1"/>
  <c r="A6771" i="18" s="1"/>
  <c r="A6772" i="18" s="1"/>
  <c r="A6773" i="18" s="1"/>
  <c r="A6774" i="18" s="1"/>
  <c r="A6775" i="18" s="1"/>
  <c r="A6776" i="18" s="1"/>
  <c r="A6777" i="18" s="1"/>
  <c r="A6778" i="18" s="1"/>
  <c r="A6779" i="18" s="1"/>
  <c r="A6780" i="18" s="1"/>
  <c r="A6781" i="18" s="1"/>
  <c r="A6782" i="18" s="1"/>
  <c r="A6783" i="18" s="1"/>
  <c r="A6784" i="18" s="1"/>
  <c r="A6785" i="18" s="1"/>
  <c r="A6786" i="18" s="1"/>
  <c r="A6787" i="18" s="1"/>
  <c r="A6788" i="18" s="1"/>
  <c r="A6789" i="18" s="1"/>
  <c r="A6790" i="18" s="1"/>
  <c r="A6791" i="18" s="1"/>
  <c r="A6792" i="18" s="1"/>
  <c r="A6793" i="18" s="1"/>
  <c r="A6794" i="18" s="1"/>
  <c r="A6795" i="18" s="1"/>
  <c r="A6796" i="18" s="1"/>
  <c r="A6797" i="18" s="1"/>
  <c r="A6798" i="18" s="1"/>
  <c r="A6799" i="18" s="1"/>
  <c r="A6800" i="18" s="1"/>
  <c r="A6801" i="18" s="1"/>
  <c r="A6802" i="18" s="1"/>
  <c r="A6803" i="18" s="1"/>
  <c r="A6804" i="18" s="1"/>
  <c r="A6805" i="18" s="1"/>
  <c r="A6806" i="18" s="1"/>
  <c r="A6807" i="18" s="1"/>
  <c r="A6808" i="18" s="1"/>
  <c r="A6809" i="18" s="1"/>
  <c r="A6810" i="18" s="1"/>
  <c r="A6811" i="18" s="1"/>
  <c r="A6812" i="18" s="1"/>
  <c r="A6813" i="18" s="1"/>
  <c r="A6814" i="18" s="1"/>
  <c r="A6815" i="18" s="1"/>
  <c r="A6816" i="18" s="1"/>
  <c r="A6817" i="18" s="1"/>
  <c r="A6818" i="18" s="1"/>
  <c r="A6819" i="18" s="1"/>
  <c r="A6820" i="18" s="1"/>
  <c r="A6821" i="18" s="1"/>
  <c r="A6822" i="18" s="1"/>
  <c r="A6823" i="18" s="1"/>
  <c r="A6824" i="18" s="1"/>
  <c r="A6825" i="18" s="1"/>
  <c r="A6826" i="18" s="1"/>
  <c r="A6827" i="18" s="1"/>
  <c r="A6828" i="18" s="1"/>
  <c r="A6829" i="18" s="1"/>
  <c r="A6830" i="18" s="1"/>
  <c r="A6831" i="18" s="1"/>
  <c r="A6832" i="18" s="1"/>
  <c r="A6833" i="18" s="1"/>
  <c r="A6834" i="18" s="1"/>
  <c r="A6835" i="18" s="1"/>
  <c r="A6836" i="18" s="1"/>
  <c r="A6837" i="18" s="1"/>
  <c r="A6838" i="18" s="1"/>
  <c r="A6839" i="18" s="1"/>
  <c r="A6840" i="18" s="1"/>
  <c r="A6841" i="18" s="1"/>
  <c r="A6842" i="18" s="1"/>
  <c r="A6843" i="18" s="1"/>
  <c r="A6844" i="18" s="1"/>
  <c r="A6845" i="18" s="1"/>
  <c r="A6846" i="18" s="1"/>
  <c r="A6847" i="18" s="1"/>
  <c r="A6848" i="18" s="1"/>
  <c r="A6849" i="18" s="1"/>
  <c r="A6850" i="18" s="1"/>
  <c r="A6851" i="18" s="1"/>
  <c r="A6852" i="18" s="1"/>
  <c r="A6853" i="18" s="1"/>
  <c r="A6854" i="18" s="1"/>
  <c r="A6855" i="18" s="1"/>
  <c r="A6856" i="18" s="1"/>
  <c r="A6857" i="18" s="1"/>
  <c r="A6858" i="18" s="1"/>
  <c r="A6859" i="18" s="1"/>
  <c r="A6860" i="18" s="1"/>
  <c r="A6861" i="18" s="1"/>
  <c r="A6862" i="18" s="1"/>
  <c r="A6863" i="18" s="1"/>
  <c r="A6864" i="18" s="1"/>
  <c r="A6865" i="18" s="1"/>
  <c r="A6866" i="18" s="1"/>
  <c r="A6867" i="18" s="1"/>
  <c r="A6868" i="18" s="1"/>
  <c r="A6869" i="18" s="1"/>
  <c r="A6870" i="18" s="1"/>
  <c r="A6871" i="18" s="1"/>
  <c r="A6872" i="18" s="1"/>
  <c r="A6873" i="18" s="1"/>
  <c r="A6874" i="18" s="1"/>
  <c r="A6875" i="18" s="1"/>
  <c r="A6876" i="18" s="1"/>
  <c r="A6877" i="18" s="1"/>
  <c r="A6878" i="18" s="1"/>
  <c r="A6879" i="18" s="1"/>
  <c r="A6880" i="18" s="1"/>
  <c r="A6881" i="18" s="1"/>
  <c r="A6882" i="18" s="1"/>
  <c r="A6883" i="18" s="1"/>
  <c r="A6884" i="18" s="1"/>
  <c r="A6885" i="18" s="1"/>
  <c r="A6886" i="18" s="1"/>
  <c r="A6887" i="18" s="1"/>
  <c r="A6888" i="18" s="1"/>
  <c r="A6889" i="18" s="1"/>
  <c r="A6890" i="18" s="1"/>
  <c r="A6891" i="18" s="1"/>
  <c r="A6892" i="18" s="1"/>
  <c r="A6893" i="18" s="1"/>
  <c r="A6894" i="18" s="1"/>
  <c r="A6895" i="18" s="1"/>
  <c r="A6896" i="18" s="1"/>
  <c r="A6897" i="18" s="1"/>
  <c r="A6898" i="18" s="1"/>
  <c r="A6899" i="18" s="1"/>
  <c r="A6900" i="18" s="1"/>
  <c r="A6901" i="18" s="1"/>
  <c r="A6902" i="18" s="1"/>
  <c r="A6903" i="18" s="1"/>
  <c r="A6904" i="18" s="1"/>
  <c r="A6905" i="18" s="1"/>
  <c r="A6906" i="18" s="1"/>
  <c r="A6907" i="18" s="1"/>
  <c r="A6908" i="18" s="1"/>
  <c r="A6909" i="18" s="1"/>
  <c r="A6910" i="18" s="1"/>
  <c r="A6911" i="18" s="1"/>
  <c r="A6912" i="18" s="1"/>
  <c r="A6913" i="18" s="1"/>
  <c r="A6914" i="18" s="1"/>
  <c r="A6915" i="18" s="1"/>
  <c r="A6916" i="18" s="1"/>
  <c r="A6917" i="18" s="1"/>
  <c r="A6918" i="18" s="1"/>
  <c r="A6919" i="18" s="1"/>
  <c r="A6920" i="18" s="1"/>
  <c r="A6921" i="18" s="1"/>
  <c r="A6922" i="18" s="1"/>
  <c r="A6923" i="18" s="1"/>
  <c r="A6924" i="18" s="1"/>
  <c r="A6925" i="18" s="1"/>
  <c r="A6926" i="18" s="1"/>
  <c r="A6927" i="18" s="1"/>
  <c r="A6928" i="18" s="1"/>
  <c r="A6929" i="18" s="1"/>
  <c r="A6930" i="18" s="1"/>
  <c r="A6931" i="18" s="1"/>
  <c r="A6932" i="18" s="1"/>
  <c r="A6933" i="18" s="1"/>
  <c r="A6934" i="18" s="1"/>
  <c r="A6935" i="18" s="1"/>
  <c r="A6936" i="18" s="1"/>
  <c r="A6937" i="18" s="1"/>
  <c r="A6938" i="18" s="1"/>
  <c r="A6939" i="18" s="1"/>
  <c r="A6940" i="18" s="1"/>
  <c r="A6941" i="18" s="1"/>
  <c r="A6942" i="18" s="1"/>
  <c r="A6943" i="18" s="1"/>
  <c r="A6944" i="18" s="1"/>
  <c r="A6945" i="18" s="1"/>
  <c r="A6946" i="18" s="1"/>
  <c r="A6947" i="18" s="1"/>
  <c r="A6948" i="18" s="1"/>
  <c r="A6949" i="18" s="1"/>
  <c r="A6950" i="18" s="1"/>
  <c r="A6951" i="18" s="1"/>
  <c r="A6952" i="18" s="1"/>
  <c r="A6953" i="18" s="1"/>
  <c r="A6954" i="18" s="1"/>
  <c r="A6955" i="18" s="1"/>
  <c r="A6956" i="18" s="1"/>
  <c r="A6957" i="18" s="1"/>
  <c r="A6958" i="18" s="1"/>
  <c r="A6959" i="18" s="1"/>
  <c r="A6960" i="18" s="1"/>
  <c r="A6961" i="18" s="1"/>
  <c r="A6962" i="18" s="1"/>
  <c r="A6963" i="18" s="1"/>
  <c r="A6964" i="18" s="1"/>
  <c r="A6965" i="18" s="1"/>
  <c r="A6966" i="18" s="1"/>
  <c r="A6967" i="18" s="1"/>
  <c r="A6968" i="18" s="1"/>
  <c r="A6969" i="18" s="1"/>
  <c r="A6970" i="18" s="1"/>
  <c r="A6971" i="18" s="1"/>
  <c r="A6972" i="18" s="1"/>
  <c r="A6973" i="18" s="1"/>
  <c r="A6974" i="18" s="1"/>
  <c r="A6975" i="18" s="1"/>
  <c r="A6976" i="18" s="1"/>
  <c r="A6977" i="18" s="1"/>
  <c r="A6978" i="18" s="1"/>
  <c r="A6979" i="18" s="1"/>
  <c r="A6980" i="18" s="1"/>
  <c r="A6981" i="18" s="1"/>
  <c r="A6982" i="18" s="1"/>
  <c r="A6983" i="18" s="1"/>
  <c r="A6984" i="18" s="1"/>
  <c r="A6985" i="18" s="1"/>
  <c r="A6986" i="18" s="1"/>
  <c r="A6987" i="18" s="1"/>
  <c r="A6988" i="18" s="1"/>
  <c r="A6989" i="18" s="1"/>
  <c r="A6990" i="18" s="1"/>
  <c r="A6991" i="18" s="1"/>
  <c r="A6992" i="18" s="1"/>
  <c r="A6993" i="18" s="1"/>
  <c r="A6994" i="18" s="1"/>
  <c r="A6995" i="18" s="1"/>
  <c r="A6996" i="18" s="1"/>
  <c r="A6997" i="18" s="1"/>
  <c r="A6998" i="18" s="1"/>
  <c r="A6999" i="18" s="1"/>
  <c r="A7000" i="18" s="1"/>
  <c r="A7001" i="18" s="1"/>
  <c r="A7002" i="18" s="1"/>
  <c r="A7003" i="18" s="1"/>
  <c r="A7004" i="18" s="1"/>
  <c r="A7005" i="18" s="1"/>
  <c r="A7006" i="18" s="1"/>
  <c r="A7007" i="18" s="1"/>
  <c r="A7008" i="18" s="1"/>
  <c r="A7009" i="18" s="1"/>
  <c r="A7010" i="18" s="1"/>
  <c r="A7011" i="18" s="1"/>
  <c r="A7012" i="18" s="1"/>
  <c r="A7013" i="18" s="1"/>
  <c r="A7014" i="18" s="1"/>
  <c r="A7015" i="18" s="1"/>
  <c r="A7016" i="18" s="1"/>
  <c r="A7017" i="18" s="1"/>
  <c r="A7018" i="18" s="1"/>
  <c r="A7019" i="18" s="1"/>
  <c r="A7020" i="18" s="1"/>
  <c r="A7021" i="18" s="1"/>
  <c r="A7022" i="18" s="1"/>
  <c r="A7023" i="18" s="1"/>
  <c r="A7024" i="18" s="1"/>
  <c r="A7025" i="18" s="1"/>
  <c r="A7026" i="18" s="1"/>
  <c r="A7027" i="18" s="1"/>
  <c r="A7028" i="18" s="1"/>
  <c r="A7029" i="18" s="1"/>
  <c r="A7030" i="18" s="1"/>
  <c r="A7031" i="18" s="1"/>
  <c r="A7032" i="18" s="1"/>
  <c r="A7033" i="18" s="1"/>
  <c r="A7034" i="18" s="1"/>
  <c r="A7035" i="18" s="1"/>
  <c r="A7036" i="18" s="1"/>
  <c r="A7037" i="18" s="1"/>
  <c r="A7038" i="18" s="1"/>
  <c r="A7039" i="18" s="1"/>
  <c r="A7040" i="18" s="1"/>
  <c r="A7041" i="18" s="1"/>
  <c r="A7042" i="18" s="1"/>
  <c r="A7043" i="18" s="1"/>
  <c r="A7044" i="18" s="1"/>
  <c r="A7045" i="18" s="1"/>
  <c r="A7046" i="18" s="1"/>
  <c r="A7047" i="18" s="1"/>
  <c r="A7048" i="18" s="1"/>
  <c r="A7049" i="18" s="1"/>
  <c r="A7050" i="18" s="1"/>
  <c r="A7051" i="18" s="1"/>
  <c r="A7052" i="18" s="1"/>
  <c r="A7053" i="18" s="1"/>
  <c r="A7054" i="18" s="1"/>
  <c r="A7055" i="18" s="1"/>
  <c r="A7056" i="18" s="1"/>
  <c r="A7057" i="18" s="1"/>
  <c r="A7058" i="18" s="1"/>
  <c r="A7059" i="18" s="1"/>
  <c r="A7060" i="18" s="1"/>
  <c r="A7061" i="18" s="1"/>
  <c r="A7062" i="18" s="1"/>
  <c r="A7063" i="18" s="1"/>
  <c r="A7064" i="18" s="1"/>
  <c r="A7065" i="18" s="1"/>
  <c r="A7066" i="18" s="1"/>
  <c r="A7067" i="18" s="1"/>
  <c r="A7068" i="18" s="1"/>
  <c r="A7069" i="18" s="1"/>
  <c r="A7070" i="18" s="1"/>
  <c r="A7071" i="18" s="1"/>
  <c r="A7072" i="18" s="1"/>
  <c r="A7073" i="18" s="1"/>
  <c r="A7074" i="18" s="1"/>
  <c r="A7075" i="18" s="1"/>
  <c r="A7076" i="18" s="1"/>
  <c r="A7077" i="18" s="1"/>
  <c r="A7078" i="18" s="1"/>
  <c r="A7079" i="18" s="1"/>
  <c r="A7080" i="18" s="1"/>
  <c r="A7081" i="18" s="1"/>
  <c r="A7082" i="18" s="1"/>
  <c r="A7083" i="18" s="1"/>
  <c r="A7084" i="18" s="1"/>
  <c r="A7085" i="18" s="1"/>
  <c r="A7086" i="18" s="1"/>
  <c r="A7087" i="18" s="1"/>
  <c r="A7088" i="18" s="1"/>
  <c r="A7089" i="18" s="1"/>
  <c r="A7090" i="18" s="1"/>
  <c r="A7091" i="18" s="1"/>
  <c r="A7092" i="18" s="1"/>
  <c r="A7093" i="18" s="1"/>
  <c r="A7094" i="18" s="1"/>
  <c r="A7095" i="18" s="1"/>
  <c r="A7096" i="18" s="1"/>
  <c r="A7097" i="18" s="1"/>
  <c r="A7098" i="18" s="1"/>
  <c r="A7099" i="18" s="1"/>
  <c r="A7100" i="18" s="1"/>
  <c r="A7101" i="18" s="1"/>
  <c r="A7102" i="18" s="1"/>
  <c r="A7103" i="18" s="1"/>
  <c r="A7104" i="18" s="1"/>
  <c r="A7105" i="18" s="1"/>
  <c r="A7106" i="18" s="1"/>
  <c r="A7107" i="18" s="1"/>
  <c r="A7108" i="18" s="1"/>
  <c r="A7109" i="18" s="1"/>
  <c r="A7110" i="18" s="1"/>
  <c r="A7111" i="18" s="1"/>
  <c r="A7112" i="18" s="1"/>
  <c r="A7113" i="18" s="1"/>
  <c r="A7114" i="18" s="1"/>
  <c r="A7115" i="18" s="1"/>
  <c r="A7116" i="18" s="1"/>
  <c r="A7117" i="18" s="1"/>
  <c r="A7118" i="18" s="1"/>
  <c r="A7119" i="18" s="1"/>
  <c r="A7120" i="18" s="1"/>
  <c r="A7121" i="18" s="1"/>
  <c r="A7122" i="18" s="1"/>
  <c r="A7123" i="18" s="1"/>
  <c r="A7124" i="18" s="1"/>
  <c r="A7125" i="18" s="1"/>
  <c r="A7126" i="18" s="1"/>
  <c r="A7127" i="18" s="1"/>
  <c r="A7128" i="18" s="1"/>
  <c r="A7129" i="18" s="1"/>
  <c r="A7130" i="18" s="1"/>
  <c r="A7131" i="18" s="1"/>
  <c r="A7132" i="18" s="1"/>
  <c r="A7133" i="18" s="1"/>
  <c r="A7134" i="18" s="1"/>
  <c r="A7135" i="18" s="1"/>
  <c r="A7136" i="18" s="1"/>
  <c r="A7137" i="18" s="1"/>
  <c r="A7138" i="18" s="1"/>
  <c r="A7139" i="18" s="1"/>
  <c r="A7140" i="18" s="1"/>
  <c r="A7141" i="18" s="1"/>
  <c r="A7142" i="18" s="1"/>
  <c r="A7143" i="18" s="1"/>
  <c r="A7144" i="18" s="1"/>
  <c r="A7145" i="18" s="1"/>
  <c r="A7146" i="18" s="1"/>
  <c r="A7147" i="18" s="1"/>
  <c r="A7148" i="18" s="1"/>
  <c r="A7149" i="18" s="1"/>
  <c r="A7150" i="18" s="1"/>
  <c r="A7151" i="18" s="1"/>
  <c r="A7152" i="18" s="1"/>
  <c r="A7153" i="18" s="1"/>
  <c r="A7154" i="18" s="1"/>
  <c r="A7155" i="18" s="1"/>
  <c r="A7156" i="18" s="1"/>
  <c r="A7157" i="18" s="1"/>
  <c r="A7158" i="18" s="1"/>
  <c r="A7159" i="18" s="1"/>
  <c r="A7160" i="18" s="1"/>
  <c r="A7161" i="18" s="1"/>
  <c r="A7162" i="18" s="1"/>
  <c r="A7163" i="18" s="1"/>
  <c r="A7164" i="18" s="1"/>
  <c r="A7165" i="18" s="1"/>
  <c r="A7166" i="18" s="1"/>
  <c r="A7167" i="18" s="1"/>
  <c r="A7168" i="18" s="1"/>
  <c r="A7169" i="18" s="1"/>
  <c r="A7170" i="18" s="1"/>
  <c r="A7171" i="18" s="1"/>
  <c r="A7172" i="18" s="1"/>
  <c r="A7173" i="18" s="1"/>
  <c r="A7174" i="18" s="1"/>
  <c r="A7175" i="18" s="1"/>
  <c r="A7176" i="18" s="1"/>
  <c r="A7177" i="18" s="1"/>
  <c r="A7178" i="18" s="1"/>
  <c r="A7179" i="18" s="1"/>
  <c r="A7180" i="18" s="1"/>
  <c r="A7181" i="18" s="1"/>
  <c r="A7182" i="18" s="1"/>
  <c r="A7183" i="18" s="1"/>
  <c r="A7184" i="18" s="1"/>
  <c r="A7185" i="18" s="1"/>
  <c r="A7186" i="18" s="1"/>
  <c r="A7187" i="18" s="1"/>
  <c r="A7188" i="18" s="1"/>
  <c r="A7189" i="18" s="1"/>
  <c r="A7190" i="18" s="1"/>
  <c r="A7191" i="18" s="1"/>
  <c r="A7192" i="18" s="1"/>
  <c r="A7193" i="18" s="1"/>
  <c r="A7194" i="18" s="1"/>
  <c r="A7195" i="18" s="1"/>
  <c r="A7196" i="18" s="1"/>
  <c r="A7197" i="18" s="1"/>
  <c r="A7198" i="18" s="1"/>
  <c r="A7199" i="18" s="1"/>
  <c r="A7200" i="18" s="1"/>
  <c r="A7201" i="18" s="1"/>
  <c r="A7202" i="18" s="1"/>
  <c r="A7203" i="18" s="1"/>
  <c r="A7204" i="18" s="1"/>
  <c r="A7205" i="18" s="1"/>
  <c r="A7206" i="18" s="1"/>
  <c r="A7207" i="18" s="1"/>
  <c r="A7208" i="18" s="1"/>
  <c r="A7209" i="18" s="1"/>
  <c r="A7210" i="18" s="1"/>
  <c r="A7211" i="18" s="1"/>
  <c r="A7212" i="18" s="1"/>
  <c r="A7213" i="18" s="1"/>
  <c r="A7214" i="18" s="1"/>
  <c r="A7215" i="18" s="1"/>
  <c r="A7216" i="18" s="1"/>
  <c r="A7217" i="18" s="1"/>
  <c r="A7218" i="18" s="1"/>
  <c r="A7219" i="18" s="1"/>
  <c r="A7220" i="18" s="1"/>
  <c r="A7221" i="18" s="1"/>
  <c r="A7222" i="18" s="1"/>
  <c r="A7223" i="18" s="1"/>
  <c r="A7224" i="18" s="1"/>
  <c r="A7225" i="18" s="1"/>
  <c r="A7226" i="18" s="1"/>
  <c r="A7227" i="18" s="1"/>
  <c r="A7228" i="18" s="1"/>
  <c r="A7229" i="18" s="1"/>
  <c r="A7230" i="18" s="1"/>
  <c r="A7231" i="18" s="1"/>
  <c r="A7232" i="18" s="1"/>
  <c r="A7233" i="18" s="1"/>
  <c r="A7234" i="18" s="1"/>
  <c r="A7235" i="18" s="1"/>
  <c r="A7236" i="18" s="1"/>
  <c r="A7237" i="18" s="1"/>
  <c r="A7238" i="18" s="1"/>
  <c r="A7239" i="18" s="1"/>
  <c r="A7240" i="18" s="1"/>
  <c r="A7241" i="18" s="1"/>
  <c r="A7242" i="18" s="1"/>
  <c r="A7243" i="18" s="1"/>
  <c r="A7244" i="18" s="1"/>
  <c r="A7245" i="18" s="1"/>
  <c r="A7246" i="18" s="1"/>
  <c r="A7247" i="18" s="1"/>
  <c r="A7248" i="18" s="1"/>
  <c r="A7249" i="18" s="1"/>
  <c r="A7250" i="18" s="1"/>
  <c r="A7251" i="18" s="1"/>
  <c r="A7252" i="18" s="1"/>
  <c r="A7253" i="18" s="1"/>
  <c r="A7254" i="18" s="1"/>
  <c r="A7255" i="18" s="1"/>
  <c r="A7256" i="18" s="1"/>
  <c r="A7257" i="18" s="1"/>
  <c r="A7258" i="18" s="1"/>
  <c r="A7259" i="18" s="1"/>
  <c r="A7260" i="18" s="1"/>
  <c r="A7261" i="18" s="1"/>
  <c r="A7262" i="18" s="1"/>
  <c r="A7263" i="18" s="1"/>
  <c r="A7264" i="18" s="1"/>
  <c r="A7265" i="18" s="1"/>
  <c r="A7266" i="18" s="1"/>
  <c r="A7267" i="18" s="1"/>
  <c r="A7268" i="18" s="1"/>
  <c r="A7269" i="18" s="1"/>
  <c r="A7270" i="18" s="1"/>
  <c r="A7271" i="18" s="1"/>
  <c r="A7272" i="18" s="1"/>
  <c r="A7273" i="18" s="1"/>
  <c r="A7274" i="18" s="1"/>
  <c r="A7275" i="18" s="1"/>
  <c r="A7276" i="18" s="1"/>
  <c r="A7277" i="18" s="1"/>
  <c r="A7278" i="18" s="1"/>
  <c r="A7279" i="18" s="1"/>
  <c r="A7280" i="18" s="1"/>
  <c r="A7281" i="18" s="1"/>
  <c r="A7282" i="18" s="1"/>
  <c r="A7283" i="18" s="1"/>
  <c r="A7284" i="18" s="1"/>
  <c r="A7285" i="18" s="1"/>
  <c r="A7286" i="18" s="1"/>
  <c r="A7287" i="18" s="1"/>
  <c r="A7288" i="18" s="1"/>
  <c r="A7289" i="18" s="1"/>
  <c r="A7290" i="18" s="1"/>
  <c r="A7291" i="18" s="1"/>
  <c r="A7292" i="18" s="1"/>
  <c r="A7293" i="18" s="1"/>
  <c r="A7294" i="18" s="1"/>
  <c r="A7295" i="18" s="1"/>
  <c r="A7296" i="18" s="1"/>
  <c r="A7297" i="18" s="1"/>
  <c r="A7298" i="18" s="1"/>
  <c r="A7299" i="18" s="1"/>
  <c r="A7300" i="18" s="1"/>
  <c r="A7301" i="18" s="1"/>
  <c r="A7302" i="18" s="1"/>
  <c r="A7303" i="18" s="1"/>
  <c r="A7304" i="18" s="1"/>
  <c r="A7305" i="18" s="1"/>
  <c r="A7306" i="18" s="1"/>
  <c r="A7307" i="18" s="1"/>
  <c r="A7308" i="18" s="1"/>
  <c r="A7309" i="18" s="1"/>
  <c r="A7310" i="18" s="1"/>
  <c r="A7311" i="18" s="1"/>
  <c r="A7312" i="18" s="1"/>
  <c r="A7313" i="18" s="1"/>
  <c r="A7314" i="18" s="1"/>
  <c r="A7315" i="18" s="1"/>
  <c r="A7316" i="18" s="1"/>
  <c r="A7317" i="18" s="1"/>
  <c r="A7318" i="18" s="1"/>
  <c r="A7319" i="18" s="1"/>
  <c r="A7320" i="18" s="1"/>
  <c r="A7321" i="18" s="1"/>
  <c r="A7322" i="18" s="1"/>
  <c r="A7323" i="18" s="1"/>
  <c r="A7324" i="18" s="1"/>
  <c r="A7325" i="18" s="1"/>
  <c r="A7326" i="18" s="1"/>
  <c r="A7327" i="18" s="1"/>
  <c r="A7328" i="18" s="1"/>
  <c r="A7329" i="18" s="1"/>
  <c r="A7330" i="18" s="1"/>
  <c r="A7331" i="18" s="1"/>
  <c r="A7332" i="18" s="1"/>
  <c r="A7333" i="18" s="1"/>
  <c r="A7334" i="18" s="1"/>
  <c r="A7335" i="18" s="1"/>
  <c r="A7336" i="18" s="1"/>
  <c r="A7337" i="18" s="1"/>
  <c r="A7338" i="18" s="1"/>
  <c r="A7339" i="18" s="1"/>
  <c r="A7340" i="18" s="1"/>
  <c r="A7341" i="18" s="1"/>
  <c r="A7342" i="18" s="1"/>
  <c r="A7343" i="18" s="1"/>
  <c r="A7344" i="18" s="1"/>
  <c r="A7345" i="18" s="1"/>
  <c r="A7346" i="18" s="1"/>
  <c r="A7347" i="18" s="1"/>
  <c r="A7348" i="18" s="1"/>
  <c r="A7349" i="18" s="1"/>
  <c r="A7350" i="18" s="1"/>
  <c r="A7351" i="18" s="1"/>
  <c r="A7352" i="18" s="1"/>
  <c r="A7353" i="18" s="1"/>
  <c r="A7354" i="18" s="1"/>
  <c r="A7355" i="18" s="1"/>
  <c r="A7356" i="18" s="1"/>
  <c r="A7357" i="18" s="1"/>
  <c r="A7358" i="18" s="1"/>
  <c r="A7359" i="18" s="1"/>
  <c r="A7360" i="18" s="1"/>
  <c r="A7361" i="18" s="1"/>
  <c r="A7362" i="18" s="1"/>
  <c r="A7363" i="18" s="1"/>
  <c r="A7364" i="18" s="1"/>
  <c r="A7365" i="18" s="1"/>
  <c r="A7366" i="18" s="1"/>
  <c r="A7367" i="18" s="1"/>
  <c r="A7368" i="18" s="1"/>
  <c r="A7369" i="18" s="1"/>
  <c r="A7370" i="18" s="1"/>
  <c r="A7371" i="18" s="1"/>
  <c r="A7372" i="18" s="1"/>
  <c r="A7373" i="18" s="1"/>
  <c r="A7374" i="18" s="1"/>
  <c r="A7375" i="18" s="1"/>
  <c r="A7376" i="18" s="1"/>
  <c r="A7377" i="18" s="1"/>
  <c r="A7378" i="18" s="1"/>
  <c r="A7379" i="18" s="1"/>
  <c r="A7380" i="18" s="1"/>
  <c r="A7381" i="18" s="1"/>
  <c r="A7382" i="18" s="1"/>
  <c r="A7383" i="18" s="1"/>
  <c r="A7384" i="18" s="1"/>
  <c r="A7385" i="18" s="1"/>
  <c r="A7386" i="18" s="1"/>
  <c r="A7387" i="18" s="1"/>
  <c r="A7388" i="18" s="1"/>
  <c r="A7389" i="18" s="1"/>
  <c r="A7390" i="18" s="1"/>
  <c r="A7391" i="18" s="1"/>
  <c r="A7392" i="18" s="1"/>
  <c r="A7393" i="18" s="1"/>
  <c r="A7394" i="18" s="1"/>
  <c r="A7395" i="18" s="1"/>
  <c r="A7396" i="18" s="1"/>
  <c r="A7397" i="18" s="1"/>
  <c r="A7398" i="18" s="1"/>
  <c r="A7399" i="18" s="1"/>
  <c r="A7400" i="18" s="1"/>
  <c r="A7401" i="18" s="1"/>
  <c r="A7402" i="18" s="1"/>
  <c r="A7403" i="18" s="1"/>
  <c r="A7404" i="18" s="1"/>
  <c r="A7405" i="18" s="1"/>
  <c r="A7406" i="18" s="1"/>
  <c r="A7407" i="18" s="1"/>
  <c r="A7408" i="18" s="1"/>
  <c r="A7409" i="18" s="1"/>
  <c r="A7410" i="18" s="1"/>
  <c r="A7411" i="18" s="1"/>
  <c r="A7412" i="18" s="1"/>
  <c r="A7413" i="18" s="1"/>
  <c r="A7414" i="18" s="1"/>
  <c r="A7415" i="18" s="1"/>
  <c r="A7416" i="18" s="1"/>
  <c r="A7417" i="18" s="1"/>
  <c r="A7418" i="18" s="1"/>
  <c r="A7419" i="18" s="1"/>
  <c r="A7420" i="18" s="1"/>
  <c r="A7421" i="18" s="1"/>
  <c r="A7422" i="18" s="1"/>
  <c r="A7423" i="18" s="1"/>
  <c r="A7424" i="18" s="1"/>
  <c r="A7425" i="18" s="1"/>
  <c r="A7426" i="18" s="1"/>
  <c r="A7427" i="18" s="1"/>
  <c r="A7428" i="18" s="1"/>
  <c r="A7429" i="18" s="1"/>
  <c r="A7430" i="18" s="1"/>
  <c r="A7431" i="18" s="1"/>
  <c r="A7432" i="18" s="1"/>
  <c r="A7433" i="18" s="1"/>
  <c r="A7434" i="18" s="1"/>
  <c r="A7435" i="18" s="1"/>
  <c r="A7436" i="18" s="1"/>
  <c r="A7437" i="18" s="1"/>
  <c r="A7438" i="18" s="1"/>
  <c r="A7439" i="18" s="1"/>
  <c r="A7440" i="18" s="1"/>
  <c r="A7441" i="18" s="1"/>
  <c r="A7442" i="18" s="1"/>
  <c r="A7443" i="18" s="1"/>
  <c r="A7444" i="18" s="1"/>
  <c r="A7445" i="18" s="1"/>
  <c r="A7446" i="18" s="1"/>
  <c r="A7447" i="18" s="1"/>
  <c r="A7448" i="18" s="1"/>
  <c r="A7449" i="18" s="1"/>
  <c r="A7450" i="18" s="1"/>
  <c r="A7451" i="18" s="1"/>
  <c r="A7452" i="18" s="1"/>
  <c r="A7453" i="18" s="1"/>
  <c r="A7454" i="18" s="1"/>
  <c r="A7455" i="18" s="1"/>
  <c r="A7456" i="18" s="1"/>
  <c r="A7457" i="18" s="1"/>
  <c r="A7458" i="18" s="1"/>
  <c r="A7459" i="18" s="1"/>
  <c r="A7460" i="18" s="1"/>
  <c r="A7461" i="18" s="1"/>
  <c r="A7462" i="18" s="1"/>
  <c r="A7463" i="18" s="1"/>
  <c r="A7464" i="18" s="1"/>
  <c r="A7465" i="18" s="1"/>
  <c r="A7466" i="18" s="1"/>
  <c r="A7467" i="18" s="1"/>
  <c r="A7468" i="18" s="1"/>
  <c r="A7469" i="18" s="1"/>
  <c r="A7470" i="18" s="1"/>
  <c r="A7471" i="18" s="1"/>
  <c r="A7472" i="18" s="1"/>
  <c r="A7473" i="18" s="1"/>
  <c r="A7474" i="18" s="1"/>
  <c r="A7475" i="18" s="1"/>
  <c r="A7476" i="18" s="1"/>
  <c r="A7477" i="18" s="1"/>
  <c r="A7478" i="18" s="1"/>
  <c r="A7479" i="18" s="1"/>
  <c r="A7480" i="18" s="1"/>
  <c r="A7481" i="18" s="1"/>
  <c r="A7482" i="18" s="1"/>
  <c r="A7483" i="18" s="1"/>
  <c r="A7484" i="18" s="1"/>
  <c r="A7485" i="18" s="1"/>
  <c r="A7486" i="18" s="1"/>
  <c r="A7487" i="18" s="1"/>
  <c r="A7488" i="18" s="1"/>
  <c r="A7489" i="18" s="1"/>
  <c r="A7490" i="18" s="1"/>
  <c r="A7491" i="18" s="1"/>
  <c r="A7492" i="18" s="1"/>
  <c r="A7493" i="18" s="1"/>
  <c r="A7494" i="18" s="1"/>
  <c r="A7495" i="18" s="1"/>
  <c r="A7496" i="18" s="1"/>
  <c r="A7497" i="18" s="1"/>
  <c r="A7498" i="18" s="1"/>
  <c r="A7499" i="18" s="1"/>
  <c r="A7500" i="18" s="1"/>
  <c r="A7501" i="18" s="1"/>
  <c r="A7502" i="18" s="1"/>
  <c r="A7503" i="18" s="1"/>
  <c r="A7504" i="18" s="1"/>
  <c r="A7505" i="18" s="1"/>
  <c r="A7506" i="18" s="1"/>
  <c r="A7507" i="18" s="1"/>
  <c r="A7508" i="18" s="1"/>
  <c r="A7509" i="18" s="1"/>
  <c r="A7510" i="18" s="1"/>
  <c r="A7511" i="18" s="1"/>
  <c r="A7512" i="18" s="1"/>
  <c r="A7513" i="18" s="1"/>
  <c r="A7514" i="18" s="1"/>
  <c r="A7515" i="18" s="1"/>
  <c r="A7516" i="18" s="1"/>
  <c r="A7517" i="18" s="1"/>
  <c r="A7518" i="18" s="1"/>
  <c r="A7519" i="18" s="1"/>
  <c r="A7520" i="18" s="1"/>
  <c r="A7521" i="18" s="1"/>
  <c r="A7522" i="18" s="1"/>
  <c r="A7523" i="18" s="1"/>
  <c r="A7524" i="18" s="1"/>
  <c r="A7525" i="18" s="1"/>
  <c r="A7526" i="18" s="1"/>
  <c r="A7527" i="18" s="1"/>
  <c r="A7528" i="18" s="1"/>
  <c r="A7529" i="18" s="1"/>
  <c r="A7530" i="18" s="1"/>
  <c r="A7531" i="18" s="1"/>
  <c r="A7532" i="18" s="1"/>
  <c r="A7533" i="18" s="1"/>
  <c r="A7534" i="18" s="1"/>
  <c r="A7535" i="18" s="1"/>
  <c r="A7536" i="18" s="1"/>
  <c r="A7537" i="18" s="1"/>
  <c r="A7538" i="18" s="1"/>
  <c r="A7539" i="18" s="1"/>
  <c r="A7540" i="18" s="1"/>
  <c r="A7541" i="18" s="1"/>
  <c r="A7542" i="18" s="1"/>
  <c r="A7543" i="18" s="1"/>
  <c r="A7544" i="18" s="1"/>
  <c r="A7545" i="18" s="1"/>
  <c r="A7546" i="18" s="1"/>
  <c r="A7547" i="18" s="1"/>
  <c r="A7548" i="18" s="1"/>
  <c r="A7549" i="18" s="1"/>
  <c r="A7550" i="18" s="1"/>
  <c r="A7551" i="18" s="1"/>
  <c r="A7552" i="18" s="1"/>
  <c r="A7553" i="18" s="1"/>
  <c r="A7554" i="18" s="1"/>
  <c r="A7555" i="18" s="1"/>
  <c r="A7556" i="18" s="1"/>
  <c r="A7557" i="18" s="1"/>
  <c r="A7558" i="18" s="1"/>
  <c r="A7559" i="18" s="1"/>
  <c r="A7560" i="18" s="1"/>
  <c r="A7561" i="18" s="1"/>
  <c r="A7562" i="18" s="1"/>
  <c r="A7563" i="18" s="1"/>
  <c r="A7564" i="18" s="1"/>
  <c r="A7565" i="18" s="1"/>
  <c r="A7566" i="18" s="1"/>
  <c r="A7567" i="18" s="1"/>
  <c r="A7568" i="18" s="1"/>
  <c r="A7569" i="18" s="1"/>
  <c r="A7570" i="18" s="1"/>
  <c r="A7571" i="18" s="1"/>
  <c r="A7572" i="18" s="1"/>
  <c r="A7573" i="18" s="1"/>
  <c r="A7574" i="18" s="1"/>
  <c r="A7575" i="18" s="1"/>
  <c r="A7576" i="18" s="1"/>
  <c r="A7577" i="18" s="1"/>
  <c r="A7578" i="18" s="1"/>
  <c r="A7579" i="18" s="1"/>
  <c r="A7580" i="18" s="1"/>
  <c r="A7581" i="18" s="1"/>
  <c r="A7582" i="18" s="1"/>
  <c r="A7583" i="18" s="1"/>
  <c r="A7584" i="18" s="1"/>
  <c r="A7585" i="18" s="1"/>
  <c r="A7586" i="18" s="1"/>
  <c r="A7587" i="18" s="1"/>
  <c r="A7588" i="18" s="1"/>
  <c r="A7589" i="18" s="1"/>
  <c r="A7590" i="18" s="1"/>
  <c r="A7591" i="18" s="1"/>
  <c r="A7592" i="18" s="1"/>
  <c r="A7593" i="18" s="1"/>
  <c r="A7594" i="18" s="1"/>
  <c r="A7595" i="18" s="1"/>
  <c r="A7596" i="18" s="1"/>
  <c r="A7597" i="18" s="1"/>
  <c r="A7598" i="18" s="1"/>
  <c r="A7599" i="18" s="1"/>
  <c r="A7600" i="18" s="1"/>
  <c r="A7601" i="18" s="1"/>
  <c r="A7602" i="18" s="1"/>
  <c r="A7603" i="18" s="1"/>
  <c r="A7604" i="18" s="1"/>
  <c r="A7605" i="18" s="1"/>
  <c r="A7606" i="18" s="1"/>
  <c r="A7607" i="18" s="1"/>
  <c r="A7608" i="18" s="1"/>
  <c r="A7609" i="18" s="1"/>
  <c r="A7610" i="18" s="1"/>
  <c r="A7611" i="18" s="1"/>
  <c r="A7612" i="18" s="1"/>
  <c r="A7613" i="18" s="1"/>
  <c r="A7614" i="18" s="1"/>
  <c r="A7615" i="18" s="1"/>
  <c r="A7616" i="18" s="1"/>
  <c r="A7617" i="18" s="1"/>
  <c r="A7618" i="18" s="1"/>
  <c r="A7619" i="18" s="1"/>
  <c r="A7620" i="18" s="1"/>
  <c r="A7621" i="18" s="1"/>
  <c r="A7622" i="18" s="1"/>
  <c r="A7623" i="18" s="1"/>
  <c r="A7624" i="18" s="1"/>
  <c r="A7625" i="18" s="1"/>
  <c r="A7626" i="18" s="1"/>
  <c r="A7627" i="18" s="1"/>
  <c r="A7628" i="18" s="1"/>
  <c r="A7629" i="18" s="1"/>
  <c r="A7630" i="18" s="1"/>
  <c r="A7631" i="18" s="1"/>
  <c r="A7632" i="18" s="1"/>
  <c r="A7633" i="18" s="1"/>
  <c r="A7634" i="18" s="1"/>
  <c r="A7635" i="18" s="1"/>
  <c r="A7636" i="18" s="1"/>
  <c r="A7637" i="18" s="1"/>
  <c r="A7638" i="18" s="1"/>
  <c r="A7639" i="18" s="1"/>
  <c r="A7640" i="18" s="1"/>
  <c r="A7641" i="18" s="1"/>
  <c r="A7642" i="18" s="1"/>
  <c r="A7643" i="18" s="1"/>
  <c r="A7644" i="18" s="1"/>
  <c r="A7645" i="18" s="1"/>
  <c r="A7646" i="18" s="1"/>
  <c r="A7647" i="18" s="1"/>
  <c r="A7648" i="18" s="1"/>
  <c r="A7649" i="18" s="1"/>
  <c r="A7650" i="18" s="1"/>
  <c r="A7651" i="18" s="1"/>
  <c r="A7652" i="18" s="1"/>
  <c r="A7653" i="18" s="1"/>
  <c r="A7654" i="18" s="1"/>
  <c r="A7655" i="18" s="1"/>
  <c r="A7656" i="18" s="1"/>
  <c r="A7657" i="18" s="1"/>
  <c r="A7658" i="18" s="1"/>
  <c r="A7659" i="18" s="1"/>
  <c r="A7660" i="18" s="1"/>
  <c r="A7661" i="18" s="1"/>
  <c r="A7662" i="18" s="1"/>
  <c r="A7663" i="18" s="1"/>
  <c r="A7664" i="18" s="1"/>
  <c r="A7665" i="18" s="1"/>
  <c r="A7666" i="18" s="1"/>
  <c r="A7667" i="18" s="1"/>
  <c r="A7668" i="18" s="1"/>
  <c r="A7669" i="18" s="1"/>
  <c r="A7670" i="18" s="1"/>
  <c r="A7671" i="18" s="1"/>
  <c r="A7672" i="18" s="1"/>
  <c r="A7673" i="18" s="1"/>
  <c r="A7674" i="18" s="1"/>
  <c r="A7675" i="18" s="1"/>
  <c r="A7676" i="18" s="1"/>
  <c r="A7677" i="18" s="1"/>
  <c r="A7678" i="18" s="1"/>
  <c r="A7679" i="18" s="1"/>
  <c r="A7680" i="18" s="1"/>
  <c r="A7681" i="18" s="1"/>
  <c r="A7682" i="18" s="1"/>
  <c r="A7683" i="18" s="1"/>
  <c r="A7684" i="18" s="1"/>
  <c r="A7685" i="18" s="1"/>
  <c r="A7686" i="18" s="1"/>
  <c r="A7687" i="18" s="1"/>
  <c r="A7688" i="18" s="1"/>
  <c r="A7689" i="18" s="1"/>
  <c r="A7690" i="18" s="1"/>
  <c r="A7691" i="18" s="1"/>
  <c r="A7692" i="18" s="1"/>
  <c r="A7693" i="18" s="1"/>
  <c r="A7694" i="18" s="1"/>
  <c r="A7695" i="18" s="1"/>
  <c r="A7696" i="18" s="1"/>
  <c r="A7697" i="18" s="1"/>
  <c r="A7698" i="18" s="1"/>
  <c r="A7699" i="18" s="1"/>
  <c r="A7700" i="18" s="1"/>
  <c r="A7701" i="18" s="1"/>
  <c r="A7702" i="18" s="1"/>
  <c r="A7703" i="18" s="1"/>
  <c r="A7704" i="18" s="1"/>
  <c r="A7705" i="18" s="1"/>
  <c r="A7706" i="18" s="1"/>
  <c r="A7707" i="18" s="1"/>
  <c r="A7708" i="18" s="1"/>
  <c r="A7709" i="18" s="1"/>
  <c r="A7710" i="18" s="1"/>
  <c r="A7711" i="18" s="1"/>
  <c r="A7712" i="18" s="1"/>
  <c r="A7713" i="18" s="1"/>
  <c r="A7714" i="18" s="1"/>
  <c r="A7715" i="18" s="1"/>
  <c r="A7716" i="18" s="1"/>
  <c r="A7717" i="18" s="1"/>
  <c r="A7718" i="18" s="1"/>
  <c r="A7719" i="18" s="1"/>
  <c r="A7720" i="18" s="1"/>
  <c r="A7721" i="18" s="1"/>
  <c r="A7722" i="18" s="1"/>
  <c r="A7723" i="18" s="1"/>
  <c r="A7724" i="18" s="1"/>
  <c r="A7725" i="18" s="1"/>
  <c r="A7726" i="18" s="1"/>
  <c r="A7727" i="18" s="1"/>
  <c r="A7728" i="18" s="1"/>
  <c r="A7729" i="18" s="1"/>
  <c r="A7730" i="18" s="1"/>
  <c r="A7731" i="18" s="1"/>
  <c r="A7732" i="18" s="1"/>
  <c r="A7733" i="18" s="1"/>
  <c r="A7734" i="18" s="1"/>
  <c r="A7735" i="18" s="1"/>
  <c r="A7736" i="18" s="1"/>
  <c r="A7737" i="18" s="1"/>
  <c r="A7738" i="18" s="1"/>
  <c r="A7739" i="18" s="1"/>
  <c r="A7740" i="18" s="1"/>
  <c r="A7741" i="18" s="1"/>
  <c r="A7742" i="18" s="1"/>
  <c r="A7743" i="18" s="1"/>
  <c r="A7744" i="18" s="1"/>
  <c r="A7745" i="18" s="1"/>
  <c r="A7746" i="18" s="1"/>
  <c r="A7747" i="18" s="1"/>
  <c r="A7748" i="18" s="1"/>
  <c r="A7749" i="18" s="1"/>
  <c r="A7750" i="18" s="1"/>
  <c r="A7751" i="18" s="1"/>
  <c r="A7752" i="18" s="1"/>
  <c r="A7753" i="18" s="1"/>
  <c r="A7754" i="18" s="1"/>
  <c r="A7755" i="18" s="1"/>
  <c r="A7756" i="18" s="1"/>
  <c r="A7757" i="18" s="1"/>
  <c r="A7758" i="18" s="1"/>
  <c r="A7759" i="18" s="1"/>
  <c r="A7760" i="18" s="1"/>
  <c r="A7761" i="18" s="1"/>
  <c r="A7762" i="18" s="1"/>
  <c r="A7763" i="18" s="1"/>
  <c r="A7764" i="18" s="1"/>
  <c r="A7765" i="18" s="1"/>
  <c r="A7766" i="18" s="1"/>
  <c r="A7767" i="18" s="1"/>
  <c r="A7768" i="18" s="1"/>
  <c r="A7769" i="18" s="1"/>
  <c r="A7770" i="18" s="1"/>
  <c r="A7771" i="18" s="1"/>
  <c r="A7772" i="18" s="1"/>
  <c r="A7773" i="18" s="1"/>
  <c r="A7774" i="18" s="1"/>
  <c r="A7775" i="18" s="1"/>
  <c r="A7776" i="18" s="1"/>
  <c r="A7777" i="18" s="1"/>
  <c r="A7778" i="18" s="1"/>
  <c r="A7779" i="18" s="1"/>
  <c r="A7780" i="18" s="1"/>
  <c r="A7781" i="18" s="1"/>
  <c r="A7782" i="18" s="1"/>
  <c r="A7783" i="18" s="1"/>
  <c r="A7784" i="18" s="1"/>
  <c r="A7785" i="18" s="1"/>
  <c r="A7786" i="18" s="1"/>
  <c r="A7787" i="18" s="1"/>
  <c r="A7788" i="18" s="1"/>
  <c r="A7789" i="18" s="1"/>
  <c r="A7790" i="18" s="1"/>
  <c r="A7791" i="18" s="1"/>
  <c r="A7792" i="18" s="1"/>
  <c r="A7793" i="18" s="1"/>
  <c r="A7794" i="18" s="1"/>
  <c r="A7795" i="18" s="1"/>
  <c r="A7796" i="18" s="1"/>
  <c r="A7797" i="18" s="1"/>
  <c r="A7798" i="18" s="1"/>
  <c r="A7799" i="18" s="1"/>
  <c r="A7800" i="18" s="1"/>
  <c r="A7801" i="18" s="1"/>
  <c r="A7802" i="18" s="1"/>
  <c r="A7803" i="18" s="1"/>
  <c r="A7804" i="18" s="1"/>
  <c r="A7805" i="18" s="1"/>
  <c r="A7806" i="18" s="1"/>
  <c r="A7807" i="18" s="1"/>
  <c r="A7808" i="18" s="1"/>
  <c r="A7809" i="18" s="1"/>
  <c r="A7810" i="18" s="1"/>
  <c r="A7811" i="18" s="1"/>
  <c r="A7812" i="18" s="1"/>
  <c r="A7813" i="18" s="1"/>
  <c r="A7814" i="18" s="1"/>
  <c r="A7815" i="18" s="1"/>
  <c r="A7816" i="18" s="1"/>
  <c r="A7817" i="18" s="1"/>
  <c r="A7818" i="18" s="1"/>
  <c r="A7819" i="18" s="1"/>
  <c r="A7820" i="18" s="1"/>
  <c r="A7821" i="18" s="1"/>
  <c r="A7822" i="18" s="1"/>
  <c r="A7823" i="18" s="1"/>
  <c r="A7824" i="18" s="1"/>
  <c r="A7825" i="18" s="1"/>
  <c r="A7826" i="18" s="1"/>
  <c r="A7827" i="18" s="1"/>
  <c r="A7828" i="18" s="1"/>
  <c r="A7829" i="18" s="1"/>
  <c r="A7830" i="18" s="1"/>
  <c r="A7831" i="18" s="1"/>
  <c r="A7832" i="18" s="1"/>
  <c r="A7833" i="18" s="1"/>
  <c r="A7834" i="18" s="1"/>
  <c r="A7835" i="18" s="1"/>
  <c r="A7836" i="18" s="1"/>
  <c r="A7837" i="18" s="1"/>
  <c r="A7838" i="18" s="1"/>
  <c r="A7839" i="18" s="1"/>
  <c r="A7840" i="18" s="1"/>
  <c r="A7841" i="18" s="1"/>
  <c r="A7842" i="18" s="1"/>
  <c r="A7843" i="18" s="1"/>
  <c r="A7844" i="18" s="1"/>
  <c r="A7845" i="18" s="1"/>
  <c r="A7846" i="18" s="1"/>
  <c r="A7847" i="18" s="1"/>
  <c r="A7848" i="18" s="1"/>
  <c r="A7849" i="18" s="1"/>
  <c r="A7850" i="18" s="1"/>
  <c r="A7851" i="18" s="1"/>
  <c r="A7852" i="18" s="1"/>
  <c r="A7853" i="18" s="1"/>
  <c r="A7854" i="18" s="1"/>
  <c r="A7855" i="18" s="1"/>
  <c r="A7856" i="18" s="1"/>
  <c r="A7857" i="18" s="1"/>
  <c r="A7858" i="18" s="1"/>
  <c r="A7859" i="18" s="1"/>
  <c r="A7860" i="18" s="1"/>
  <c r="A7861" i="18" s="1"/>
  <c r="A7862" i="18" s="1"/>
  <c r="A7863" i="18" s="1"/>
  <c r="A7864" i="18" s="1"/>
  <c r="A7865" i="18" s="1"/>
  <c r="A7866" i="18" s="1"/>
  <c r="A7867" i="18" s="1"/>
  <c r="A7868" i="18" s="1"/>
  <c r="A7869" i="18" s="1"/>
  <c r="A7870" i="18" s="1"/>
  <c r="A7871" i="18" s="1"/>
  <c r="A7872" i="18" s="1"/>
  <c r="A7873" i="18" s="1"/>
  <c r="A7874" i="18" s="1"/>
  <c r="A7875" i="18" s="1"/>
  <c r="A7876" i="18" s="1"/>
  <c r="A7877" i="18" s="1"/>
  <c r="A7878" i="18" s="1"/>
  <c r="A7879" i="18" s="1"/>
  <c r="A7880" i="18" s="1"/>
  <c r="A7881" i="18" s="1"/>
  <c r="A7882" i="18" s="1"/>
  <c r="A7883" i="18" s="1"/>
  <c r="A7884" i="18" s="1"/>
  <c r="A7885" i="18" s="1"/>
  <c r="A7886" i="18" s="1"/>
  <c r="A7887" i="18" s="1"/>
  <c r="A7888" i="18" s="1"/>
  <c r="A7889" i="18" s="1"/>
  <c r="A7890" i="18" s="1"/>
  <c r="A7891" i="18" s="1"/>
  <c r="A7892" i="18" s="1"/>
  <c r="A7893" i="18" s="1"/>
  <c r="A7894" i="18" s="1"/>
  <c r="A7895" i="18" s="1"/>
  <c r="A7896" i="18" s="1"/>
  <c r="A7897" i="18" s="1"/>
  <c r="A7898" i="18" s="1"/>
  <c r="A7899" i="18" s="1"/>
  <c r="A7900" i="18" s="1"/>
  <c r="A7901" i="18" s="1"/>
  <c r="A7902" i="18" s="1"/>
  <c r="A7903" i="18" s="1"/>
  <c r="A7904" i="18" s="1"/>
  <c r="A7905" i="18" s="1"/>
  <c r="A7906" i="18" s="1"/>
  <c r="A7907" i="18" s="1"/>
  <c r="A7908" i="18" s="1"/>
  <c r="A7909" i="18" s="1"/>
  <c r="A7910" i="18" s="1"/>
  <c r="A7911" i="18" s="1"/>
  <c r="A7912" i="18" s="1"/>
  <c r="A7913" i="18" s="1"/>
  <c r="A7914" i="18" s="1"/>
  <c r="A7915" i="18" s="1"/>
  <c r="A7916" i="18" s="1"/>
  <c r="A7917" i="18" s="1"/>
  <c r="A7918" i="18" s="1"/>
  <c r="A7919" i="18" s="1"/>
  <c r="A7920" i="18" s="1"/>
  <c r="A7921" i="18" s="1"/>
  <c r="A7922" i="18" s="1"/>
  <c r="A7923" i="18" s="1"/>
  <c r="A7924" i="18" s="1"/>
  <c r="A7925" i="18" s="1"/>
  <c r="A7926" i="18" s="1"/>
  <c r="A7927" i="18" s="1"/>
  <c r="A7928" i="18" s="1"/>
  <c r="A7929" i="18" s="1"/>
  <c r="A7930" i="18" s="1"/>
  <c r="A7931" i="18" s="1"/>
  <c r="A7932" i="18" s="1"/>
  <c r="A7933" i="18" s="1"/>
  <c r="A7934" i="18" s="1"/>
  <c r="A7935" i="18" s="1"/>
  <c r="A7936" i="18" s="1"/>
  <c r="A7937" i="18" s="1"/>
  <c r="A7938" i="18" s="1"/>
  <c r="A7939" i="18" s="1"/>
  <c r="A7940" i="18" s="1"/>
  <c r="A7941" i="18" s="1"/>
  <c r="A7942" i="18" s="1"/>
  <c r="A7943" i="18" s="1"/>
  <c r="A7944" i="18" s="1"/>
  <c r="A7945" i="18" s="1"/>
  <c r="A7946" i="18" s="1"/>
  <c r="A7947" i="18" s="1"/>
  <c r="A7948" i="18" s="1"/>
  <c r="A7949" i="18" s="1"/>
  <c r="A7950" i="18" s="1"/>
  <c r="A7951" i="18" s="1"/>
  <c r="A7952" i="18" s="1"/>
  <c r="A7953" i="18" s="1"/>
  <c r="A7954" i="18" s="1"/>
  <c r="A7955" i="18" s="1"/>
  <c r="A7956" i="18" s="1"/>
  <c r="A7957" i="18" s="1"/>
  <c r="A7958" i="18" s="1"/>
  <c r="A7959" i="18" s="1"/>
  <c r="A7960" i="18" s="1"/>
  <c r="A7961" i="18" s="1"/>
  <c r="A7962" i="18" s="1"/>
  <c r="A7963" i="18" s="1"/>
  <c r="A7964" i="18" s="1"/>
  <c r="A7965" i="18" s="1"/>
  <c r="A7966" i="18" s="1"/>
  <c r="A7967" i="18" s="1"/>
  <c r="A7968" i="18" s="1"/>
  <c r="A7969" i="18" s="1"/>
  <c r="A7970" i="18" s="1"/>
  <c r="A7971" i="18" s="1"/>
  <c r="A7972" i="18" s="1"/>
  <c r="A7973" i="18" s="1"/>
  <c r="A7974" i="18" s="1"/>
  <c r="A7975" i="18" s="1"/>
  <c r="A7976" i="18" s="1"/>
  <c r="A7977" i="18" s="1"/>
  <c r="A7978" i="18" s="1"/>
  <c r="A7979" i="18" s="1"/>
  <c r="A7980" i="18" s="1"/>
  <c r="A7981" i="18" s="1"/>
  <c r="A7982" i="18" s="1"/>
  <c r="A7983" i="18" s="1"/>
  <c r="A7984" i="18" s="1"/>
  <c r="A7985" i="18" s="1"/>
  <c r="A7986" i="18" s="1"/>
  <c r="A7987" i="18" s="1"/>
  <c r="A7988" i="18" s="1"/>
  <c r="A7989" i="18" s="1"/>
  <c r="A7990" i="18" s="1"/>
  <c r="A7991" i="18" s="1"/>
  <c r="A7992" i="18" s="1"/>
  <c r="A7993" i="18" s="1"/>
  <c r="A7994" i="18" s="1"/>
  <c r="A7995" i="18" s="1"/>
  <c r="A7996" i="18" s="1"/>
  <c r="A7997" i="18" s="1"/>
  <c r="A7998" i="18" s="1"/>
  <c r="A7999" i="18" s="1"/>
  <c r="A8000" i="18" s="1"/>
  <c r="A8001" i="18" s="1"/>
  <c r="A8002" i="18" s="1"/>
  <c r="A8003" i="18" s="1"/>
  <c r="A8004" i="18" s="1"/>
  <c r="A8005" i="18" s="1"/>
  <c r="A8006" i="18" s="1"/>
  <c r="A8007" i="18" s="1"/>
  <c r="A8008" i="18" s="1"/>
  <c r="A8009" i="18" s="1"/>
  <c r="A8010" i="18" s="1"/>
  <c r="A8011" i="18" s="1"/>
  <c r="A8012" i="18" s="1"/>
  <c r="A8013" i="18" s="1"/>
  <c r="A8014" i="18" s="1"/>
  <c r="A8015" i="18" s="1"/>
  <c r="A8016" i="18" s="1"/>
  <c r="A8017" i="18" s="1"/>
  <c r="A8018" i="18" s="1"/>
  <c r="A8019" i="18" s="1"/>
  <c r="A8020" i="18" s="1"/>
  <c r="A8021" i="18" s="1"/>
  <c r="A8022" i="18" s="1"/>
  <c r="A8023" i="18" s="1"/>
  <c r="A8024" i="18" s="1"/>
  <c r="A8025" i="18" s="1"/>
  <c r="A8026" i="18" s="1"/>
  <c r="A8027" i="18" s="1"/>
  <c r="A8028" i="18" s="1"/>
  <c r="A8029" i="18" s="1"/>
  <c r="A8030" i="18" s="1"/>
  <c r="A8031" i="18" s="1"/>
  <c r="A8032" i="18" s="1"/>
  <c r="A8033" i="18" s="1"/>
  <c r="A8034" i="18" s="1"/>
  <c r="A8035" i="18" s="1"/>
  <c r="A8036" i="18" s="1"/>
  <c r="A8037" i="18" s="1"/>
  <c r="A8038" i="18" s="1"/>
  <c r="A8039" i="18" s="1"/>
  <c r="A8040" i="18" s="1"/>
  <c r="A8041" i="18" s="1"/>
  <c r="A8042" i="18" s="1"/>
  <c r="A8043" i="18" s="1"/>
  <c r="A8044" i="18" s="1"/>
  <c r="A8045" i="18" s="1"/>
  <c r="A8046" i="18" s="1"/>
  <c r="A8047" i="18" s="1"/>
  <c r="A8048" i="18" s="1"/>
  <c r="A8049" i="18" s="1"/>
  <c r="A8050" i="18" s="1"/>
  <c r="A8051" i="18" s="1"/>
  <c r="A8052" i="18" s="1"/>
  <c r="A8053" i="18" s="1"/>
  <c r="A8054" i="18" s="1"/>
  <c r="A8055" i="18" s="1"/>
  <c r="A8056" i="18" s="1"/>
  <c r="A8057" i="18" s="1"/>
  <c r="A8058" i="18" s="1"/>
  <c r="A8059" i="18" s="1"/>
  <c r="A8060" i="18" s="1"/>
  <c r="A8061" i="18" s="1"/>
  <c r="A8062" i="18" s="1"/>
  <c r="A8063" i="18" s="1"/>
  <c r="A8064" i="18" s="1"/>
  <c r="A8065" i="18" s="1"/>
  <c r="A8066" i="18" s="1"/>
  <c r="A8067" i="18" s="1"/>
  <c r="A8068" i="18" s="1"/>
  <c r="A8069" i="18" s="1"/>
  <c r="A8070" i="18" s="1"/>
  <c r="A8071" i="18" s="1"/>
  <c r="A8072" i="18" s="1"/>
  <c r="A8073" i="18" s="1"/>
  <c r="A8074" i="18" s="1"/>
  <c r="A8075" i="18" s="1"/>
  <c r="A8076" i="18" s="1"/>
  <c r="A8077" i="18" s="1"/>
  <c r="A8078" i="18" s="1"/>
  <c r="A8079" i="18" s="1"/>
  <c r="A8080" i="18" s="1"/>
  <c r="A8081" i="18" s="1"/>
  <c r="A8082" i="18" s="1"/>
  <c r="A8083" i="18" s="1"/>
  <c r="A8084" i="18" s="1"/>
  <c r="A8085" i="18" s="1"/>
  <c r="A8086" i="18" s="1"/>
  <c r="A8087" i="18" s="1"/>
  <c r="A8088" i="18" s="1"/>
  <c r="A8089" i="18" s="1"/>
  <c r="A8090" i="18" s="1"/>
  <c r="A8091" i="18" s="1"/>
  <c r="A8092" i="18" s="1"/>
  <c r="A8093" i="18" s="1"/>
  <c r="A8094" i="18" s="1"/>
  <c r="A8095" i="18" s="1"/>
  <c r="A8096" i="18" s="1"/>
  <c r="A8097" i="18" s="1"/>
  <c r="A8098" i="18" s="1"/>
  <c r="A8099" i="18" s="1"/>
  <c r="A8100" i="18" s="1"/>
  <c r="A8101" i="18" s="1"/>
  <c r="A8102" i="18" s="1"/>
  <c r="A8103" i="18" s="1"/>
  <c r="A8104" i="18" s="1"/>
  <c r="A8105" i="18" s="1"/>
  <c r="A8106" i="18" s="1"/>
  <c r="A8107" i="18" s="1"/>
  <c r="A8108" i="18" s="1"/>
  <c r="A8109" i="18" s="1"/>
  <c r="A8110" i="18" s="1"/>
  <c r="A8111" i="18" s="1"/>
  <c r="A8112" i="18" s="1"/>
  <c r="A8113" i="18" s="1"/>
  <c r="A8114" i="18" s="1"/>
  <c r="A8115" i="18" s="1"/>
  <c r="A8116" i="18" s="1"/>
  <c r="A8117" i="18" s="1"/>
  <c r="A8118" i="18" s="1"/>
  <c r="A8119" i="18" s="1"/>
  <c r="A8120" i="18" s="1"/>
  <c r="A8121" i="18" s="1"/>
  <c r="A8122" i="18" s="1"/>
  <c r="A8123" i="18" s="1"/>
  <c r="A8124" i="18" s="1"/>
  <c r="A8125" i="18" s="1"/>
  <c r="A8126" i="18" s="1"/>
  <c r="A8127" i="18" s="1"/>
  <c r="A8128" i="18" s="1"/>
  <c r="A8129" i="18" s="1"/>
  <c r="A8130" i="18" s="1"/>
  <c r="A8131" i="18" s="1"/>
  <c r="A8132" i="18" s="1"/>
  <c r="A8133" i="18" s="1"/>
  <c r="A8134" i="18" s="1"/>
  <c r="A8135" i="18" s="1"/>
  <c r="A8136" i="18" s="1"/>
  <c r="A8137" i="18" s="1"/>
  <c r="A8138" i="18" s="1"/>
  <c r="A8139" i="18" s="1"/>
  <c r="A8140" i="18" s="1"/>
  <c r="A8141" i="18" s="1"/>
  <c r="A8142" i="18" s="1"/>
  <c r="A8143" i="18" s="1"/>
  <c r="A8144" i="18" s="1"/>
  <c r="A8145" i="18" s="1"/>
  <c r="A8146" i="18" s="1"/>
  <c r="A8147" i="18" s="1"/>
  <c r="A8148" i="18" s="1"/>
  <c r="A8149" i="18" s="1"/>
  <c r="A8150" i="18" s="1"/>
  <c r="A8151" i="18" s="1"/>
  <c r="A8152" i="18" s="1"/>
  <c r="A8153" i="18" s="1"/>
  <c r="A8154" i="18" s="1"/>
  <c r="A8155" i="18" s="1"/>
  <c r="A8156" i="18" s="1"/>
  <c r="A8157" i="18" s="1"/>
  <c r="A8158" i="18" s="1"/>
  <c r="A8159" i="18" s="1"/>
  <c r="A8160" i="18" s="1"/>
  <c r="A8161" i="18" s="1"/>
  <c r="A8162" i="18" s="1"/>
  <c r="A8163" i="18" s="1"/>
  <c r="A8164" i="18" s="1"/>
  <c r="A8165" i="18" s="1"/>
  <c r="A8166" i="18" s="1"/>
  <c r="A8167" i="18" s="1"/>
  <c r="A8168" i="18" s="1"/>
  <c r="A8169" i="18" s="1"/>
  <c r="A8170" i="18" s="1"/>
  <c r="A8171" i="18" s="1"/>
  <c r="A8172" i="18" s="1"/>
  <c r="A8173" i="18" s="1"/>
  <c r="A8174" i="18" s="1"/>
  <c r="A8175" i="18" s="1"/>
  <c r="A8176" i="18" s="1"/>
  <c r="A8177" i="18" s="1"/>
  <c r="A8178" i="18" s="1"/>
  <c r="A8179" i="18" s="1"/>
  <c r="A8180" i="18" s="1"/>
  <c r="A8181" i="18" s="1"/>
  <c r="A8182" i="18" s="1"/>
  <c r="A8183" i="18" s="1"/>
  <c r="A8184" i="18" s="1"/>
  <c r="A8185" i="18" s="1"/>
  <c r="A8186" i="18" s="1"/>
  <c r="A8187" i="18" s="1"/>
  <c r="A8188" i="18" s="1"/>
  <c r="A8189" i="18" s="1"/>
  <c r="A8190" i="18" s="1"/>
  <c r="A8191" i="18" s="1"/>
  <c r="A8192" i="18" s="1"/>
  <c r="A8193" i="18" s="1"/>
  <c r="A8194" i="18" s="1"/>
  <c r="A8195" i="18" s="1"/>
  <c r="A8196" i="18" s="1"/>
  <c r="A8197" i="18" s="1"/>
  <c r="A8198" i="18" s="1"/>
  <c r="A8199" i="18" s="1"/>
  <c r="A8200" i="18" s="1"/>
  <c r="A8201" i="18" s="1"/>
  <c r="A8202" i="18" s="1"/>
  <c r="A8203" i="18" s="1"/>
  <c r="A8204" i="18" s="1"/>
  <c r="A8205" i="18" s="1"/>
  <c r="A8206" i="18" s="1"/>
  <c r="A8207" i="18" s="1"/>
  <c r="A8208" i="18" s="1"/>
  <c r="A8209" i="18" s="1"/>
  <c r="A8210" i="18" s="1"/>
  <c r="A8211" i="18" s="1"/>
  <c r="A8212" i="18" s="1"/>
  <c r="A8213" i="18" s="1"/>
  <c r="A8214" i="18" s="1"/>
  <c r="A8215" i="18" s="1"/>
  <c r="A8216" i="18" s="1"/>
  <c r="A8217" i="18" s="1"/>
  <c r="A8218" i="18" s="1"/>
  <c r="A8219" i="18" s="1"/>
  <c r="A8220" i="18" s="1"/>
  <c r="A8221" i="18" s="1"/>
  <c r="A8222" i="18" s="1"/>
  <c r="A8223" i="18" s="1"/>
  <c r="A8224" i="18" s="1"/>
  <c r="A8225" i="18" s="1"/>
  <c r="A8226" i="18" s="1"/>
  <c r="A8227" i="18" s="1"/>
  <c r="A8228" i="18" s="1"/>
  <c r="A8229" i="18" s="1"/>
  <c r="A8230" i="18" s="1"/>
  <c r="A8231" i="18" s="1"/>
  <c r="A8232" i="18" s="1"/>
  <c r="A8233" i="18" s="1"/>
  <c r="A8234" i="18" s="1"/>
  <c r="A8235" i="18" s="1"/>
  <c r="A8236" i="18" s="1"/>
  <c r="A8237" i="18" s="1"/>
  <c r="A8238" i="18" s="1"/>
  <c r="A8239" i="18" s="1"/>
  <c r="A8240" i="18" s="1"/>
  <c r="A8241" i="18" s="1"/>
  <c r="A8242" i="18" s="1"/>
  <c r="A8243" i="18" s="1"/>
  <c r="A8244" i="18" s="1"/>
  <c r="A8245" i="18" s="1"/>
  <c r="A8246" i="18" s="1"/>
  <c r="A8247" i="18" s="1"/>
  <c r="A8248" i="18" s="1"/>
  <c r="A8249" i="18" s="1"/>
  <c r="A8250" i="18" s="1"/>
  <c r="A8251" i="18" s="1"/>
  <c r="A8252" i="18" s="1"/>
  <c r="A8253" i="18" s="1"/>
  <c r="A8254" i="18" s="1"/>
  <c r="A8255" i="18" s="1"/>
  <c r="A8256" i="18" s="1"/>
  <c r="A8257" i="18" s="1"/>
  <c r="A8258" i="18" s="1"/>
  <c r="A8259" i="18" s="1"/>
  <c r="A8260" i="18" s="1"/>
  <c r="A8261" i="18" s="1"/>
  <c r="A8262" i="18" s="1"/>
  <c r="A8263" i="18" s="1"/>
  <c r="A8264" i="18" s="1"/>
  <c r="A8265" i="18" s="1"/>
  <c r="A8266" i="18" s="1"/>
  <c r="A8267" i="18" s="1"/>
  <c r="A8268" i="18" s="1"/>
  <c r="A8269" i="18" s="1"/>
  <c r="A8270" i="18" s="1"/>
  <c r="A8271" i="18" s="1"/>
  <c r="A8272" i="18" s="1"/>
  <c r="A8273" i="18" s="1"/>
  <c r="A8274" i="18" s="1"/>
  <c r="A8275" i="18" s="1"/>
  <c r="A8276" i="18" s="1"/>
  <c r="A8277" i="18" s="1"/>
  <c r="A8278" i="18" s="1"/>
  <c r="A8279" i="18" s="1"/>
  <c r="A8280" i="18" s="1"/>
  <c r="A8281" i="18" s="1"/>
  <c r="A8282" i="18" s="1"/>
  <c r="A8283" i="18" s="1"/>
  <c r="A8284" i="18" s="1"/>
  <c r="A8285" i="18" s="1"/>
  <c r="A8286" i="18" s="1"/>
  <c r="A8287" i="18" s="1"/>
  <c r="A8288" i="18" s="1"/>
  <c r="A8289" i="18" s="1"/>
  <c r="A8290" i="18" s="1"/>
  <c r="A8291" i="18" s="1"/>
  <c r="A8292" i="18" s="1"/>
  <c r="A8293" i="18" s="1"/>
  <c r="A8294" i="18" s="1"/>
  <c r="A8295" i="18" s="1"/>
  <c r="A8296" i="18" s="1"/>
  <c r="A8297" i="18" s="1"/>
  <c r="A8298" i="18" s="1"/>
  <c r="A8299" i="18" s="1"/>
  <c r="A8300" i="18" s="1"/>
  <c r="A8301" i="18" s="1"/>
  <c r="A8302" i="18" s="1"/>
  <c r="A8303" i="18" s="1"/>
  <c r="A8304" i="18" s="1"/>
  <c r="A8305" i="18" s="1"/>
  <c r="A8306" i="18" s="1"/>
  <c r="A8307" i="18" s="1"/>
  <c r="A8308" i="18" s="1"/>
  <c r="A8309" i="18" s="1"/>
  <c r="A8310" i="18" s="1"/>
  <c r="A8311" i="18" s="1"/>
  <c r="A8312" i="18" s="1"/>
  <c r="A8313" i="18" s="1"/>
  <c r="A8314" i="18" s="1"/>
  <c r="A8315" i="18" s="1"/>
  <c r="A8316" i="18" s="1"/>
  <c r="A8317" i="18" s="1"/>
  <c r="A8318" i="18" s="1"/>
  <c r="A8319" i="18" s="1"/>
  <c r="A8320" i="18" s="1"/>
  <c r="A8321" i="18" s="1"/>
  <c r="A8322" i="18" s="1"/>
  <c r="A8323" i="18" s="1"/>
  <c r="A8324" i="18" s="1"/>
  <c r="A8325" i="18" s="1"/>
  <c r="A8326" i="18" s="1"/>
  <c r="A8327" i="18" s="1"/>
  <c r="A8328" i="18" s="1"/>
  <c r="A8329" i="18" s="1"/>
  <c r="A8330" i="18" s="1"/>
  <c r="A8331" i="18" s="1"/>
  <c r="A8332" i="18" s="1"/>
  <c r="A8333" i="18" s="1"/>
  <c r="A8334" i="18" s="1"/>
  <c r="A8335" i="18" s="1"/>
  <c r="A8336" i="18" s="1"/>
  <c r="A8337" i="18" s="1"/>
  <c r="A8338" i="18" s="1"/>
  <c r="A8339" i="18" s="1"/>
  <c r="A8340" i="18" s="1"/>
  <c r="A8341" i="18" s="1"/>
  <c r="A8342" i="18" s="1"/>
  <c r="A8343" i="18" s="1"/>
  <c r="A8344" i="18" s="1"/>
  <c r="A8345" i="18" s="1"/>
  <c r="A8346" i="18" s="1"/>
  <c r="A8347" i="18" s="1"/>
  <c r="A8348" i="18" s="1"/>
  <c r="A8349" i="18" s="1"/>
  <c r="A8350" i="18" s="1"/>
  <c r="A8351" i="18" s="1"/>
  <c r="A8352" i="18" s="1"/>
  <c r="A8353" i="18" s="1"/>
  <c r="A8354" i="18" s="1"/>
  <c r="A8355" i="18" s="1"/>
  <c r="A8356" i="18" s="1"/>
  <c r="A8357" i="18" s="1"/>
  <c r="A8358" i="18" s="1"/>
  <c r="A8359" i="18" s="1"/>
  <c r="A8360" i="18" s="1"/>
  <c r="A8361" i="18" s="1"/>
  <c r="A8362" i="18" s="1"/>
  <c r="A8363" i="18" s="1"/>
  <c r="A8364" i="18" s="1"/>
  <c r="A8365" i="18" s="1"/>
  <c r="A8366" i="18" s="1"/>
  <c r="A8367" i="18" s="1"/>
  <c r="A8368" i="18" s="1"/>
  <c r="A8369" i="18" s="1"/>
  <c r="A8370" i="18" s="1"/>
  <c r="A8371" i="18" s="1"/>
  <c r="A8372" i="18" s="1"/>
  <c r="A8373" i="18" s="1"/>
  <c r="A8374" i="18" s="1"/>
  <c r="A8375" i="18" s="1"/>
  <c r="A8376" i="18" s="1"/>
  <c r="A8377" i="18" s="1"/>
  <c r="A8378" i="18" s="1"/>
  <c r="A8379" i="18" s="1"/>
  <c r="A8380" i="18" s="1"/>
  <c r="A8381" i="18" s="1"/>
  <c r="A8382" i="18" s="1"/>
  <c r="A8383" i="18" s="1"/>
  <c r="A8384" i="18" s="1"/>
  <c r="A8385" i="18" s="1"/>
  <c r="A8386" i="18" s="1"/>
  <c r="A8387" i="18" s="1"/>
  <c r="A8388" i="18" s="1"/>
  <c r="A8389" i="18" s="1"/>
  <c r="A8390" i="18" s="1"/>
  <c r="A8391" i="18" s="1"/>
  <c r="A8392" i="18" s="1"/>
  <c r="A8393" i="18" s="1"/>
  <c r="A8394" i="18" s="1"/>
  <c r="A8395" i="18" s="1"/>
  <c r="A8396" i="18" s="1"/>
  <c r="A8397" i="18" s="1"/>
  <c r="A8398" i="18" s="1"/>
  <c r="A8399" i="18" s="1"/>
  <c r="A8400" i="18" s="1"/>
  <c r="A8401" i="18" s="1"/>
  <c r="A8402" i="18" s="1"/>
  <c r="A8403" i="18" s="1"/>
  <c r="A8404" i="18" s="1"/>
  <c r="A8405" i="18" s="1"/>
  <c r="A8406" i="18" s="1"/>
  <c r="A8407" i="18" s="1"/>
  <c r="A8408" i="18" s="1"/>
  <c r="A8409" i="18" s="1"/>
  <c r="A8410" i="18" s="1"/>
  <c r="A8411" i="18" s="1"/>
  <c r="A8412" i="18" s="1"/>
  <c r="A8413" i="18" s="1"/>
  <c r="A8414" i="18" s="1"/>
  <c r="A8415" i="18" s="1"/>
  <c r="A8416" i="18" s="1"/>
  <c r="A8417" i="18" s="1"/>
  <c r="A8418" i="18" s="1"/>
  <c r="A8419" i="18" s="1"/>
  <c r="A8420" i="18" s="1"/>
  <c r="A8421" i="18" s="1"/>
  <c r="A8422" i="18" s="1"/>
  <c r="A8423" i="18" s="1"/>
  <c r="A8424" i="18" s="1"/>
  <c r="A8425" i="18" s="1"/>
  <c r="A8426" i="18" s="1"/>
  <c r="A8427" i="18" s="1"/>
  <c r="A8428" i="18" s="1"/>
  <c r="A8429" i="18" s="1"/>
  <c r="A8430" i="18" s="1"/>
  <c r="A8431" i="18" s="1"/>
  <c r="A8432" i="18" s="1"/>
  <c r="A8433" i="18" s="1"/>
  <c r="A8434" i="18" s="1"/>
  <c r="A8435" i="18" s="1"/>
  <c r="A8436" i="18" s="1"/>
  <c r="A8437" i="18" s="1"/>
  <c r="A8438" i="18" s="1"/>
  <c r="A8439" i="18" s="1"/>
  <c r="A8440" i="18" s="1"/>
  <c r="A8441" i="18" s="1"/>
  <c r="A8442" i="18" s="1"/>
  <c r="A8443" i="18" s="1"/>
  <c r="A8444" i="18" s="1"/>
  <c r="A8445" i="18" s="1"/>
  <c r="A8446" i="18" s="1"/>
  <c r="A8447" i="18" s="1"/>
  <c r="A8448" i="18" s="1"/>
  <c r="A8449" i="18" s="1"/>
  <c r="A8450" i="18" s="1"/>
  <c r="A8451" i="18" s="1"/>
  <c r="A8452" i="18" s="1"/>
  <c r="A8453" i="18" s="1"/>
  <c r="A8454" i="18" s="1"/>
  <c r="A8455" i="18" s="1"/>
  <c r="A8456" i="18" s="1"/>
  <c r="A8457" i="18" s="1"/>
  <c r="A8458" i="18" s="1"/>
  <c r="A8459" i="18" s="1"/>
  <c r="A8460" i="18" s="1"/>
  <c r="A8461" i="18" s="1"/>
  <c r="A8462" i="18" s="1"/>
  <c r="A8463" i="18" s="1"/>
  <c r="A8464" i="18" s="1"/>
  <c r="A8465" i="18" s="1"/>
  <c r="A8466" i="18" s="1"/>
  <c r="A8467" i="18" s="1"/>
  <c r="A8468" i="18" s="1"/>
  <c r="A8469" i="18" s="1"/>
  <c r="A8470" i="18" s="1"/>
  <c r="A8471" i="18" s="1"/>
  <c r="A8472" i="18" s="1"/>
  <c r="A8473" i="18" s="1"/>
  <c r="A8474" i="18" s="1"/>
  <c r="A8475" i="18" s="1"/>
  <c r="A8476" i="18" s="1"/>
  <c r="A8477" i="18" s="1"/>
  <c r="A8478" i="18" s="1"/>
  <c r="A8479" i="18" s="1"/>
  <c r="A8480" i="18" s="1"/>
  <c r="A8481" i="18" s="1"/>
  <c r="A8482" i="18" s="1"/>
  <c r="A8483" i="18" s="1"/>
  <c r="A8484" i="18" s="1"/>
  <c r="A8485" i="18" s="1"/>
  <c r="A8486" i="18" s="1"/>
  <c r="A8487" i="18" s="1"/>
  <c r="A8488" i="18" s="1"/>
  <c r="A8489" i="18" s="1"/>
  <c r="A8490" i="18" s="1"/>
  <c r="A8491" i="18" s="1"/>
  <c r="A8492" i="18" s="1"/>
  <c r="A8493" i="18" s="1"/>
  <c r="A8494" i="18" s="1"/>
  <c r="A8495" i="18" s="1"/>
  <c r="A8496" i="18" s="1"/>
  <c r="A8497" i="18" s="1"/>
  <c r="A8498" i="18" s="1"/>
  <c r="A8499" i="18" s="1"/>
  <c r="A8500" i="18" s="1"/>
  <c r="A8501" i="18" s="1"/>
  <c r="A8502" i="18" s="1"/>
  <c r="A8503" i="18" s="1"/>
  <c r="A8504" i="18" s="1"/>
  <c r="A8505" i="18" s="1"/>
  <c r="A8506" i="18" s="1"/>
  <c r="A8507" i="18" s="1"/>
  <c r="A8508" i="18" s="1"/>
  <c r="A8509" i="18" s="1"/>
  <c r="A8510" i="18" s="1"/>
  <c r="A8511" i="18" s="1"/>
  <c r="A8512" i="18" s="1"/>
  <c r="A8513" i="18" s="1"/>
  <c r="A8514" i="18" s="1"/>
  <c r="A8515" i="18" s="1"/>
  <c r="A8516" i="18" s="1"/>
  <c r="A8517" i="18" s="1"/>
  <c r="A8518" i="18" s="1"/>
  <c r="A8519" i="18" s="1"/>
  <c r="A8520" i="18" s="1"/>
  <c r="A8521" i="18" s="1"/>
  <c r="A8522" i="18" s="1"/>
  <c r="A8523" i="18" s="1"/>
  <c r="A8524" i="18" s="1"/>
  <c r="A8525" i="18" s="1"/>
  <c r="A8526" i="18" s="1"/>
  <c r="A8527" i="18" s="1"/>
  <c r="A8528" i="18" s="1"/>
  <c r="A8529" i="18" s="1"/>
  <c r="A8530" i="18" s="1"/>
  <c r="A8531" i="18" s="1"/>
  <c r="A8532" i="18" s="1"/>
  <c r="A8533" i="18" s="1"/>
  <c r="A8534" i="18" s="1"/>
  <c r="A8535" i="18" s="1"/>
  <c r="A8536" i="18" s="1"/>
  <c r="A8537" i="18" s="1"/>
  <c r="A8538" i="18" s="1"/>
  <c r="A8539" i="18" s="1"/>
  <c r="A8540" i="18" s="1"/>
  <c r="A8541" i="18" s="1"/>
  <c r="A8542" i="18" s="1"/>
  <c r="A8543" i="18" s="1"/>
  <c r="A8544" i="18" s="1"/>
  <c r="A8545" i="18" s="1"/>
  <c r="A8546" i="18" s="1"/>
  <c r="A8547" i="18" s="1"/>
  <c r="A8548" i="18" s="1"/>
  <c r="A8549" i="18" s="1"/>
  <c r="A8550" i="18" s="1"/>
  <c r="A8551" i="18" s="1"/>
  <c r="A8552" i="18" s="1"/>
  <c r="A8553" i="18" s="1"/>
  <c r="A8554" i="18" s="1"/>
  <c r="A8555" i="18" s="1"/>
  <c r="A8556" i="18" s="1"/>
  <c r="A8557" i="18" s="1"/>
  <c r="A8558" i="18" s="1"/>
  <c r="A8559" i="18" s="1"/>
  <c r="A8560" i="18" s="1"/>
  <c r="A8561" i="18" s="1"/>
  <c r="A8562" i="18" s="1"/>
  <c r="A8563" i="18" s="1"/>
  <c r="A8564" i="18" s="1"/>
  <c r="A8565" i="18" s="1"/>
  <c r="A8566" i="18" s="1"/>
  <c r="A8567" i="18" s="1"/>
  <c r="A8568" i="18" s="1"/>
  <c r="A8569" i="18" s="1"/>
  <c r="A8570" i="18" s="1"/>
  <c r="A8571" i="18" s="1"/>
  <c r="A8572" i="18" s="1"/>
  <c r="A8573" i="18" s="1"/>
  <c r="A8574" i="18" s="1"/>
  <c r="A8575" i="18" s="1"/>
  <c r="A8576" i="18" s="1"/>
  <c r="A8577" i="18" s="1"/>
  <c r="A8578" i="18" s="1"/>
  <c r="A8579" i="18" s="1"/>
  <c r="A8580" i="18" s="1"/>
  <c r="A8581" i="18" s="1"/>
  <c r="A8582" i="18" s="1"/>
  <c r="A8583" i="18" s="1"/>
  <c r="A8584" i="18" s="1"/>
  <c r="A8585" i="18" s="1"/>
  <c r="A8586" i="18" s="1"/>
  <c r="A8587" i="18" s="1"/>
  <c r="A8588" i="18" s="1"/>
  <c r="A8589" i="18" s="1"/>
  <c r="A8590" i="18" s="1"/>
  <c r="A8591" i="18" s="1"/>
  <c r="A8592" i="18" s="1"/>
  <c r="A8593" i="18" s="1"/>
  <c r="A8594" i="18" s="1"/>
  <c r="A8595" i="18" s="1"/>
  <c r="A8596" i="18" s="1"/>
  <c r="A8597" i="18" s="1"/>
  <c r="A8598" i="18" s="1"/>
  <c r="A8599" i="18" s="1"/>
  <c r="A8600" i="18" s="1"/>
  <c r="A8601" i="18" s="1"/>
  <c r="A8602" i="18" s="1"/>
  <c r="A8603" i="18" s="1"/>
  <c r="A8604" i="18" s="1"/>
  <c r="A8605" i="18" s="1"/>
  <c r="A8606" i="18" s="1"/>
  <c r="A8607" i="18" s="1"/>
  <c r="A8608" i="18" s="1"/>
  <c r="A8609" i="18" s="1"/>
  <c r="A8610" i="18" s="1"/>
  <c r="A8611" i="18" s="1"/>
  <c r="A8612" i="18" s="1"/>
  <c r="A8613" i="18" s="1"/>
  <c r="A8614" i="18" s="1"/>
  <c r="A8615" i="18" s="1"/>
  <c r="A8616" i="18" s="1"/>
  <c r="A8617" i="18" s="1"/>
  <c r="A8618" i="18" s="1"/>
  <c r="A8619" i="18" s="1"/>
  <c r="A8620" i="18" s="1"/>
  <c r="A8621" i="18" s="1"/>
  <c r="A8622" i="18" s="1"/>
  <c r="A8623" i="18" s="1"/>
  <c r="A8624" i="18" s="1"/>
  <c r="A8625" i="18" s="1"/>
  <c r="A8626" i="18" s="1"/>
  <c r="A8627" i="18" s="1"/>
  <c r="A8628" i="18" s="1"/>
  <c r="A8629" i="18" s="1"/>
  <c r="A8630" i="18" s="1"/>
  <c r="A8631" i="18" s="1"/>
  <c r="A8632" i="18" s="1"/>
  <c r="A8633" i="18" s="1"/>
  <c r="A8634" i="18" s="1"/>
  <c r="A8635" i="18" s="1"/>
  <c r="A8636" i="18" s="1"/>
  <c r="A8637" i="18" s="1"/>
  <c r="A8638" i="18" s="1"/>
  <c r="A8639" i="18" s="1"/>
  <c r="A8640" i="18" s="1"/>
  <c r="A8641" i="18" s="1"/>
  <c r="A8642" i="18" s="1"/>
  <c r="A8643" i="18" s="1"/>
  <c r="A8644" i="18" s="1"/>
  <c r="A8645" i="18" s="1"/>
  <c r="A8646" i="18" s="1"/>
  <c r="A8647" i="18" s="1"/>
  <c r="A8648" i="18" s="1"/>
  <c r="A8649" i="18" s="1"/>
  <c r="A8650" i="18" s="1"/>
  <c r="A8651" i="18" s="1"/>
  <c r="A8652" i="18" s="1"/>
  <c r="A8653" i="18" s="1"/>
  <c r="A8654" i="18" s="1"/>
  <c r="A8655" i="18" s="1"/>
  <c r="A8656" i="18" s="1"/>
  <c r="A8657" i="18" s="1"/>
  <c r="A8658" i="18" s="1"/>
  <c r="A8659" i="18" s="1"/>
  <c r="A8660" i="18" s="1"/>
  <c r="A8661" i="18" s="1"/>
  <c r="A8662" i="18" s="1"/>
  <c r="A8663" i="18" s="1"/>
  <c r="A8664" i="18" s="1"/>
  <c r="A8665" i="18" s="1"/>
  <c r="A8666" i="18" s="1"/>
  <c r="A8667" i="18" s="1"/>
  <c r="A8668" i="18" s="1"/>
  <c r="A8669" i="18" s="1"/>
  <c r="A8670" i="18" s="1"/>
  <c r="A8671" i="18" s="1"/>
  <c r="A8672" i="18" s="1"/>
  <c r="A8673" i="18" s="1"/>
  <c r="A8674" i="18" s="1"/>
  <c r="A8675" i="18" s="1"/>
  <c r="A8676" i="18" s="1"/>
  <c r="A8677" i="18" s="1"/>
  <c r="A8678" i="18" s="1"/>
  <c r="A8679" i="18" s="1"/>
  <c r="A8680" i="18" s="1"/>
  <c r="A8681" i="18" s="1"/>
  <c r="A8682" i="18" s="1"/>
  <c r="A8683" i="18" s="1"/>
  <c r="A8684" i="18" s="1"/>
  <c r="A8685" i="18" s="1"/>
  <c r="A8686" i="18" s="1"/>
  <c r="A8687" i="18" s="1"/>
  <c r="A8688" i="18" s="1"/>
  <c r="A8689" i="18" s="1"/>
  <c r="A8690" i="18" s="1"/>
  <c r="A8691" i="18" s="1"/>
  <c r="A8692" i="18" s="1"/>
  <c r="A8693" i="18" s="1"/>
  <c r="A8694" i="18" s="1"/>
  <c r="A8695" i="18" s="1"/>
  <c r="A8696" i="18" s="1"/>
  <c r="A8697" i="18" s="1"/>
  <c r="A8698" i="18" s="1"/>
  <c r="A8699" i="18" s="1"/>
  <c r="A8700" i="18" s="1"/>
  <c r="A8701" i="18" s="1"/>
  <c r="A8702" i="18" s="1"/>
  <c r="A8703" i="18" s="1"/>
  <c r="A8704" i="18" s="1"/>
  <c r="A8705" i="18" s="1"/>
  <c r="A8706" i="18" s="1"/>
  <c r="A8707" i="18" s="1"/>
  <c r="A8708" i="18" s="1"/>
  <c r="A8709" i="18" s="1"/>
  <c r="A8710" i="18" s="1"/>
  <c r="A8711" i="18" s="1"/>
  <c r="A8712" i="18" s="1"/>
  <c r="A8713" i="18" s="1"/>
  <c r="A8714" i="18" s="1"/>
  <c r="A8715" i="18" s="1"/>
  <c r="A8716" i="18" s="1"/>
  <c r="A8717" i="18" s="1"/>
  <c r="A8718" i="18" s="1"/>
  <c r="A8719" i="18" s="1"/>
  <c r="A8720" i="18" s="1"/>
  <c r="A8721" i="18" s="1"/>
  <c r="A8722" i="18" s="1"/>
  <c r="A8723" i="18" s="1"/>
  <c r="A8724" i="18" s="1"/>
  <c r="A8725" i="18" s="1"/>
  <c r="A8726" i="18" s="1"/>
  <c r="A8727" i="18" s="1"/>
  <c r="A8728" i="18" s="1"/>
  <c r="A8729" i="18" s="1"/>
  <c r="A8730" i="18" s="1"/>
  <c r="A8731" i="18" s="1"/>
  <c r="A8732" i="18" s="1"/>
  <c r="A8733" i="18" s="1"/>
  <c r="A8734" i="18" s="1"/>
  <c r="A8735" i="18" s="1"/>
  <c r="A8736" i="18" s="1"/>
  <c r="A8737" i="18" s="1"/>
  <c r="A8738" i="18" s="1"/>
  <c r="A8739" i="18" s="1"/>
  <c r="A8740" i="18" s="1"/>
  <c r="A8741" i="18" s="1"/>
  <c r="A8742" i="18" s="1"/>
  <c r="A8743" i="18" s="1"/>
  <c r="A8744" i="18" s="1"/>
  <c r="A8745" i="18" s="1"/>
  <c r="A8746" i="18" s="1"/>
  <c r="A8747" i="18" s="1"/>
  <c r="A8748" i="18" s="1"/>
  <c r="A8749" i="18" s="1"/>
  <c r="A8750" i="18" s="1"/>
  <c r="A8751" i="18" s="1"/>
  <c r="A8752" i="18" s="1"/>
  <c r="A8753" i="18" s="1"/>
  <c r="A8754" i="18" s="1"/>
  <c r="A8755" i="18" s="1"/>
  <c r="A8756" i="18" s="1"/>
  <c r="A8757" i="18" s="1"/>
  <c r="A8758" i="18" s="1"/>
  <c r="A8759" i="18" s="1"/>
  <c r="A8760" i="18" s="1"/>
  <c r="A8761" i="18" s="1"/>
  <c r="A8762" i="18" s="1"/>
  <c r="A8763" i="18" s="1"/>
  <c r="A8764" i="18" s="1"/>
  <c r="A8765" i="18" s="1"/>
  <c r="A8766" i="18" s="1"/>
  <c r="A8767" i="18" s="1"/>
  <c r="A8768" i="18" s="1"/>
  <c r="A8769" i="18" s="1"/>
  <c r="A8770" i="18" s="1"/>
  <c r="A8771" i="18" s="1"/>
  <c r="A8772" i="18" s="1"/>
  <c r="A8773" i="18" s="1"/>
  <c r="A8774" i="18" s="1"/>
  <c r="A8775" i="18" s="1"/>
  <c r="A8776" i="18" s="1"/>
  <c r="A8777" i="18" s="1"/>
  <c r="A8778" i="18" s="1"/>
  <c r="A8779" i="18" s="1"/>
  <c r="A8780" i="18" s="1"/>
  <c r="A8781" i="18" s="1"/>
  <c r="A8782" i="18" s="1"/>
  <c r="A8783" i="18" s="1"/>
  <c r="A8784" i="18" s="1"/>
  <c r="A8785" i="18" s="1"/>
  <c r="A8786" i="18" s="1"/>
  <c r="A8787" i="18" s="1"/>
  <c r="A8788" i="18" s="1"/>
  <c r="A8789" i="18" s="1"/>
  <c r="A8790" i="18" s="1"/>
  <c r="A8791" i="18" s="1"/>
  <c r="A8792" i="18" s="1"/>
  <c r="A8793" i="18" s="1"/>
  <c r="A8794" i="18" s="1"/>
  <c r="A8795" i="18" s="1"/>
  <c r="A8796" i="18" s="1"/>
  <c r="A8797" i="18" s="1"/>
  <c r="A8798" i="18" s="1"/>
  <c r="A8799" i="18" s="1"/>
  <c r="A8800" i="18" s="1"/>
  <c r="A8801" i="18" s="1"/>
  <c r="A8802" i="18" s="1"/>
  <c r="A8803" i="18" s="1"/>
  <c r="A8804" i="18" s="1"/>
  <c r="A8805" i="18" s="1"/>
  <c r="A8806" i="18" s="1"/>
  <c r="A8807" i="18" s="1"/>
  <c r="A8808" i="18" s="1"/>
  <c r="A8809" i="18" s="1"/>
  <c r="A8810" i="18" s="1"/>
  <c r="A8811" i="18" s="1"/>
  <c r="A8812" i="18" s="1"/>
  <c r="A8813" i="18" s="1"/>
  <c r="A8814" i="18" s="1"/>
  <c r="A33" i="18"/>
  <c r="B33" i="18"/>
  <c r="B32" i="18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4" i="5"/>
  <c r="R5" i="5" l="1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4" i="5"/>
  <c r="T26" i="2" l="1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L27" i="1"/>
  <c r="L35" i="1"/>
  <c r="X4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1" i="3"/>
  <c r="X10" i="3"/>
  <c r="X9" i="3"/>
  <c r="X8" i="3"/>
  <c r="X7" i="3"/>
  <c r="X6" i="3"/>
  <c r="X5" i="3"/>
  <c r="I26" i="3"/>
  <c r="I25" i="3"/>
  <c r="G25" i="3"/>
  <c r="I24" i="3"/>
  <c r="I23" i="3"/>
  <c r="G23" i="3"/>
  <c r="I22" i="3"/>
  <c r="G22" i="3"/>
  <c r="I21" i="3"/>
  <c r="G21" i="3"/>
  <c r="I20" i="3"/>
  <c r="G20" i="3"/>
  <c r="I19" i="3"/>
  <c r="G19" i="3"/>
  <c r="I18" i="3"/>
  <c r="I17" i="3"/>
  <c r="I16" i="3"/>
  <c r="I15" i="3"/>
  <c r="G15" i="3"/>
  <c r="I14" i="3"/>
  <c r="G14" i="3"/>
  <c r="I13" i="3"/>
  <c r="G13" i="3"/>
  <c r="I12" i="3"/>
  <c r="G12" i="3"/>
  <c r="I11" i="3"/>
  <c r="I10" i="3"/>
  <c r="I9" i="3"/>
  <c r="I8" i="3"/>
  <c r="I7" i="3"/>
  <c r="G7" i="3"/>
  <c r="I6" i="3"/>
  <c r="G6" i="3"/>
  <c r="I5" i="3"/>
  <c r="I4" i="3"/>
  <c r="I3" i="3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V27" i="2"/>
  <c r="K14" i="1"/>
  <c r="K15" i="1"/>
  <c r="K16" i="1"/>
  <c r="K20" i="1"/>
  <c r="K21" i="1"/>
  <c r="K23" i="1"/>
  <c r="K24" i="1"/>
  <c r="K28" i="1"/>
  <c r="K29" i="1"/>
  <c r="K30" i="1"/>
  <c r="K31" i="1"/>
  <c r="K32" i="1"/>
  <c r="L13" i="1"/>
  <c r="H6" i="3"/>
  <c r="W7" i="3" s="1"/>
  <c r="H8" i="3"/>
  <c r="W9" i="3" s="1"/>
  <c r="L19" i="1"/>
  <c r="H14" i="3"/>
  <c r="W15" i="3" s="1"/>
  <c r="H16" i="3"/>
  <c r="W17" i="3" s="1"/>
  <c r="H22" i="3"/>
  <c r="W23" i="3" s="1"/>
  <c r="H24" i="3"/>
  <c r="W25" i="3" s="1"/>
  <c r="I35" i="1"/>
  <c r="H35" i="1"/>
  <c r="G35" i="1"/>
  <c r="AJ37" i="1" s="1"/>
  <c r="I34" i="1"/>
  <c r="H34" i="1"/>
  <c r="G34" i="1"/>
  <c r="AJ36" i="1" s="1"/>
  <c r="I33" i="1"/>
  <c r="H33" i="1"/>
  <c r="G33" i="1"/>
  <c r="AJ35" i="1" s="1"/>
  <c r="I32" i="1"/>
  <c r="H32" i="1"/>
  <c r="G32" i="1"/>
  <c r="AJ34" i="1" s="1"/>
  <c r="I31" i="1"/>
  <c r="H31" i="1"/>
  <c r="G31" i="1"/>
  <c r="AJ33" i="1" s="1"/>
  <c r="I30" i="1"/>
  <c r="H30" i="1"/>
  <c r="G30" i="1"/>
  <c r="AJ32" i="1" s="1"/>
  <c r="I29" i="1"/>
  <c r="H29" i="1"/>
  <c r="G29" i="1"/>
  <c r="AJ31" i="1" s="1"/>
  <c r="I28" i="1"/>
  <c r="H28" i="1"/>
  <c r="G28" i="1"/>
  <c r="AJ30" i="1" s="1"/>
  <c r="I27" i="1"/>
  <c r="H27" i="1"/>
  <c r="G27" i="1"/>
  <c r="AJ29" i="1" s="1"/>
  <c r="I26" i="1"/>
  <c r="H26" i="1"/>
  <c r="G26" i="1"/>
  <c r="AJ28" i="1" s="1"/>
  <c r="I25" i="1"/>
  <c r="H25" i="1"/>
  <c r="G25" i="1"/>
  <c r="AJ27" i="1" s="1"/>
  <c r="I24" i="1"/>
  <c r="H24" i="1"/>
  <c r="G24" i="1"/>
  <c r="AJ26" i="1" s="1"/>
  <c r="I23" i="1"/>
  <c r="H23" i="1"/>
  <c r="G23" i="1"/>
  <c r="AJ25" i="1" s="1"/>
  <c r="I22" i="1"/>
  <c r="H22" i="1"/>
  <c r="G22" i="1"/>
  <c r="AJ24" i="1" s="1"/>
  <c r="I21" i="1"/>
  <c r="H21" i="1"/>
  <c r="G21" i="1"/>
  <c r="AJ23" i="1" s="1"/>
  <c r="I20" i="1"/>
  <c r="H20" i="1"/>
  <c r="G20" i="1"/>
  <c r="AJ22" i="1" s="1"/>
  <c r="I19" i="1"/>
  <c r="H19" i="1"/>
  <c r="G19" i="1"/>
  <c r="AJ21" i="1" s="1"/>
  <c r="I18" i="1"/>
  <c r="H18" i="1"/>
  <c r="G18" i="1"/>
  <c r="AJ20" i="1" s="1"/>
  <c r="I17" i="1"/>
  <c r="H17" i="1"/>
  <c r="G17" i="1"/>
  <c r="AJ19" i="1" s="1"/>
  <c r="I16" i="1"/>
  <c r="H16" i="1"/>
  <c r="G16" i="1"/>
  <c r="AJ18" i="1" s="1"/>
  <c r="I15" i="1"/>
  <c r="H15" i="1"/>
  <c r="G15" i="1"/>
  <c r="AJ17" i="1" s="1"/>
  <c r="I14" i="1"/>
  <c r="H14" i="1"/>
  <c r="G14" i="1"/>
  <c r="AJ16" i="1" s="1"/>
  <c r="I13" i="1"/>
  <c r="H13" i="1"/>
  <c r="G13" i="1"/>
  <c r="AJ15" i="1" s="1"/>
  <c r="I12" i="1"/>
  <c r="H12" i="1"/>
  <c r="G12" i="1"/>
  <c r="AJ14" i="1" l="1"/>
  <c r="K34" i="1"/>
  <c r="G10" i="3"/>
  <c r="G18" i="3"/>
  <c r="G26" i="3"/>
  <c r="K17" i="1"/>
  <c r="K25" i="1"/>
  <c r="X12" i="3"/>
  <c r="K22" i="1"/>
  <c r="G24" i="3"/>
  <c r="G5" i="3"/>
  <c r="G16" i="3"/>
  <c r="K18" i="1"/>
  <c r="G9" i="3"/>
  <c r="G8" i="3"/>
  <c r="G17" i="3"/>
  <c r="K26" i="1"/>
  <c r="K33" i="1"/>
  <c r="G11" i="3"/>
  <c r="K13" i="1"/>
  <c r="G4" i="3"/>
  <c r="K35" i="1"/>
  <c r="K27" i="1"/>
  <c r="K19" i="1"/>
  <c r="H23" i="3"/>
  <c r="W24" i="3" s="1"/>
  <c r="L29" i="1"/>
  <c r="L18" i="1"/>
  <c r="H9" i="3"/>
  <c r="W10" i="3" s="1"/>
  <c r="L33" i="1"/>
  <c r="L22" i="1"/>
  <c r="L32" i="1"/>
  <c r="L16" i="1"/>
  <c r="H17" i="3"/>
  <c r="W18" i="3" s="1"/>
  <c r="L26" i="1"/>
  <c r="L21" i="1"/>
  <c r="H7" i="3"/>
  <c r="W8" i="3" s="1"/>
  <c r="L15" i="1"/>
  <c r="H25" i="3"/>
  <c r="W26" i="3" s="1"/>
  <c r="L30" i="1"/>
  <c r="H15" i="3"/>
  <c r="W16" i="3" s="1"/>
  <c r="L34" i="1"/>
  <c r="L24" i="1"/>
  <c r="L14" i="1"/>
  <c r="H4" i="3"/>
  <c r="W5" i="3" s="1"/>
  <c r="H12" i="3"/>
  <c r="W13" i="3" s="1"/>
  <c r="H20" i="3"/>
  <c r="W21" i="3" s="1"/>
  <c r="L17" i="1"/>
  <c r="H10" i="3"/>
  <c r="W11" i="3" s="1"/>
  <c r="H18" i="3"/>
  <c r="W19" i="3" s="1"/>
  <c r="H26" i="3"/>
  <c r="W27" i="3" s="1"/>
  <c r="L28" i="1"/>
  <c r="L20" i="1"/>
  <c r="H5" i="3"/>
  <c r="W6" i="3" s="1"/>
  <c r="H13" i="3"/>
  <c r="W14" i="3" s="1"/>
  <c r="H21" i="3"/>
  <c r="W22" i="3" s="1"/>
  <c r="L25" i="1"/>
  <c r="L12" i="1"/>
  <c r="H3" i="3"/>
  <c r="W4" i="3" s="1"/>
  <c r="H11" i="3"/>
  <c r="W12" i="3" s="1"/>
  <c r="H19" i="3"/>
  <c r="W20" i="3" s="1"/>
  <c r="L31" i="1"/>
  <c r="L23" i="1"/>
  <c r="B33" i="3"/>
  <c r="P6" i="17" l="1"/>
  <c r="Q6" i="17" s="1"/>
  <c r="P7" i="17"/>
  <c r="Q7" i="17" s="1"/>
  <c r="P8" i="17"/>
  <c r="Q8" i="17" s="1"/>
  <c r="P9" i="17"/>
  <c r="Q9" i="17" s="1"/>
  <c r="P10" i="17"/>
  <c r="Q10" i="17" s="1"/>
  <c r="P11" i="17"/>
  <c r="Q11" i="17" s="1"/>
  <c r="P13" i="17"/>
  <c r="Q13" i="17" s="1"/>
  <c r="P5" i="17"/>
  <c r="Q5" i="17" s="1"/>
  <c r="K15" i="17"/>
  <c r="K18" i="17" s="1"/>
  <c r="K16" i="17"/>
  <c r="K19" i="17" s="1"/>
  <c r="L16" i="17"/>
  <c r="M16" i="17"/>
  <c r="N16" i="17"/>
  <c r="N15" i="17"/>
  <c r="N18" i="17" s="1"/>
  <c r="J15" i="17"/>
  <c r="J18" i="17" s="1"/>
  <c r="L15" i="17"/>
  <c r="L18" i="17" s="1"/>
  <c r="M15" i="17"/>
  <c r="M18" i="17" s="1"/>
  <c r="J12" i="17"/>
  <c r="J16" i="17" s="1"/>
  <c r="I12" i="17"/>
  <c r="I16" i="17" s="1"/>
  <c r="H12" i="17"/>
  <c r="H16" i="17" s="1"/>
  <c r="D16" i="17"/>
  <c r="D19" i="17" s="1"/>
  <c r="E16" i="17"/>
  <c r="E19" i="17" s="1"/>
  <c r="F16" i="17"/>
  <c r="C16" i="17"/>
  <c r="G12" i="17"/>
  <c r="I15" i="17"/>
  <c r="I18" i="17" s="1"/>
  <c r="G15" i="17"/>
  <c r="G18" i="17" s="1"/>
  <c r="H15" i="17"/>
  <c r="H18" i="17" s="1"/>
  <c r="E15" i="17"/>
  <c r="E18" i="17" s="1"/>
  <c r="F15" i="17"/>
  <c r="F18" i="17" s="1"/>
  <c r="C15" i="17"/>
  <c r="C18" i="17" s="1"/>
  <c r="D15" i="17"/>
  <c r="D18" i="17" s="1"/>
  <c r="I19" i="17" l="1"/>
  <c r="I22" i="17"/>
  <c r="I21" i="17"/>
  <c r="M19" i="17"/>
  <c r="M22" i="17"/>
  <c r="M21" i="17"/>
  <c r="J19" i="17"/>
  <c r="J22" i="17"/>
  <c r="J21" i="17"/>
  <c r="L19" i="17"/>
  <c r="L22" i="17"/>
  <c r="L21" i="17"/>
  <c r="C19" i="17"/>
  <c r="C22" i="17"/>
  <c r="C21" i="17"/>
  <c r="K22" i="17"/>
  <c r="K21" i="17"/>
  <c r="N19" i="17"/>
  <c r="N21" i="17"/>
  <c r="N22" i="17"/>
  <c r="F19" i="17"/>
  <c r="F21" i="17"/>
  <c r="F22" i="17"/>
  <c r="H19" i="17"/>
  <c r="H22" i="17"/>
  <c r="H21" i="17"/>
  <c r="P12" i="17"/>
  <c r="Q12" i="17" s="1"/>
  <c r="E21" i="17"/>
  <c r="E22" i="17"/>
  <c r="D21" i="17"/>
  <c r="D22" i="17"/>
  <c r="Q18" i="17"/>
  <c r="P18" i="17" s="1"/>
  <c r="G16" i="17"/>
  <c r="P16" i="17" s="1"/>
  <c r="Q16" i="17" s="1"/>
  <c r="P15" i="17"/>
  <c r="Q15" i="17" s="1"/>
  <c r="G19" i="17" l="1"/>
  <c r="Q19" i="17" s="1"/>
  <c r="P19" i="17" s="1"/>
  <c r="P21" i="17"/>
  <c r="P22" i="17"/>
  <c r="G22" i="17"/>
  <c r="G21" i="17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14" i="1"/>
  <c r="Q21" i="17" l="1"/>
  <c r="B30" i="3"/>
  <c r="D30" i="3" s="1"/>
  <c r="Q22" i="17"/>
  <c r="B31" i="3"/>
  <c r="D31" i="3" s="1"/>
  <c r="P26" i="17"/>
  <c r="Q26" i="17" s="1"/>
  <c r="V25" i="3" l="1"/>
  <c r="V8" i="3"/>
  <c r="V24" i="3"/>
  <c r="V20" i="3"/>
  <c r="V15" i="3"/>
  <c r="V22" i="3"/>
  <c r="V18" i="3"/>
  <c r="V19" i="3"/>
  <c r="V16" i="3"/>
  <c r="V7" i="3"/>
  <c r="V23" i="3"/>
  <c r="V13" i="3"/>
  <c r="V17" i="3"/>
  <c r="V21" i="3"/>
  <c r="V5" i="3"/>
  <c r="V27" i="3"/>
  <c r="V26" i="3"/>
  <c r="V10" i="3"/>
  <c r="V11" i="3"/>
  <c r="V9" i="3"/>
  <c r="V6" i="3"/>
  <c r="V12" i="3"/>
  <c r="V4" i="3"/>
  <c r="V14" i="3"/>
  <c r="H8275" i="2"/>
  <c r="H8299" i="2" s="1"/>
  <c r="H8323" i="2" s="1"/>
  <c r="H8347" i="2" s="1"/>
  <c r="H8371" i="2" s="1"/>
  <c r="H8395" i="2" s="1"/>
  <c r="H8419" i="2" s="1"/>
  <c r="H8443" i="2" s="1"/>
  <c r="H8467" i="2" s="1"/>
  <c r="H8491" i="2" s="1"/>
  <c r="H8515" i="2" s="1"/>
  <c r="H8539" i="2" s="1"/>
  <c r="H8563" i="2" s="1"/>
  <c r="H8587" i="2" s="1"/>
  <c r="H8611" i="2" s="1"/>
  <c r="H8635" i="2" s="1"/>
  <c r="H8659" i="2" s="1"/>
  <c r="H8683" i="2" s="1"/>
  <c r="H8707" i="2" s="1"/>
  <c r="H8731" i="2" s="1"/>
  <c r="H8755" i="2" s="1"/>
  <c r="H8259" i="2"/>
  <c r="H8283" i="2" s="1"/>
  <c r="H8307" i="2" s="1"/>
  <c r="H8331" i="2" s="1"/>
  <c r="H8355" i="2" s="1"/>
  <c r="H8379" i="2" s="1"/>
  <c r="H8403" i="2" s="1"/>
  <c r="H8427" i="2" s="1"/>
  <c r="H8451" i="2" s="1"/>
  <c r="H8475" i="2" s="1"/>
  <c r="H8499" i="2" s="1"/>
  <c r="H8523" i="2" s="1"/>
  <c r="H8547" i="2" s="1"/>
  <c r="H8571" i="2" s="1"/>
  <c r="H8595" i="2" s="1"/>
  <c r="H8619" i="2" s="1"/>
  <c r="H8643" i="2" s="1"/>
  <c r="H8667" i="2" s="1"/>
  <c r="H8691" i="2" s="1"/>
  <c r="H8715" i="2" s="1"/>
  <c r="H8739" i="2" s="1"/>
  <c r="H8245" i="2"/>
  <c r="H8269" i="2" s="1"/>
  <c r="H8293" i="2" s="1"/>
  <c r="H8317" i="2" s="1"/>
  <c r="H8341" i="2" s="1"/>
  <c r="H8365" i="2" s="1"/>
  <c r="H8389" i="2" s="1"/>
  <c r="H8413" i="2" s="1"/>
  <c r="H8437" i="2" s="1"/>
  <c r="H8461" i="2" s="1"/>
  <c r="H8485" i="2" s="1"/>
  <c r="H8509" i="2" s="1"/>
  <c r="H8533" i="2" s="1"/>
  <c r="H8557" i="2" s="1"/>
  <c r="H8581" i="2" s="1"/>
  <c r="H8605" i="2" s="1"/>
  <c r="H8629" i="2" s="1"/>
  <c r="H8653" i="2" s="1"/>
  <c r="H8677" i="2" s="1"/>
  <c r="H8701" i="2" s="1"/>
  <c r="H8725" i="2" s="1"/>
  <c r="H8749" i="2" s="1"/>
  <c r="H8243" i="2"/>
  <c r="H8267" i="2" s="1"/>
  <c r="H8291" i="2" s="1"/>
  <c r="H8315" i="2" s="1"/>
  <c r="H8339" i="2" s="1"/>
  <c r="H8363" i="2" s="1"/>
  <c r="H8387" i="2" s="1"/>
  <c r="H8411" i="2" s="1"/>
  <c r="H8435" i="2" s="1"/>
  <c r="H8459" i="2" s="1"/>
  <c r="H8483" i="2" s="1"/>
  <c r="H8507" i="2" s="1"/>
  <c r="H8531" i="2" s="1"/>
  <c r="H8555" i="2" s="1"/>
  <c r="H8579" i="2" s="1"/>
  <c r="H8603" i="2" s="1"/>
  <c r="H8627" i="2" s="1"/>
  <c r="H8651" i="2" s="1"/>
  <c r="H8675" i="2" s="1"/>
  <c r="H8699" i="2" s="1"/>
  <c r="H8723" i="2" s="1"/>
  <c r="H8747" i="2" s="1"/>
  <c r="H8078" i="2"/>
  <c r="H8102" i="2" s="1"/>
  <c r="H8126" i="2" s="1"/>
  <c r="H8150" i="2" s="1"/>
  <c r="H8174" i="2" s="1"/>
  <c r="H8198" i="2" s="1"/>
  <c r="H8222" i="2" s="1"/>
  <c r="H8246" i="2" s="1"/>
  <c r="H8270" i="2" s="1"/>
  <c r="H8294" i="2" s="1"/>
  <c r="H8318" i="2" s="1"/>
  <c r="H8342" i="2" s="1"/>
  <c r="H8366" i="2" s="1"/>
  <c r="H8390" i="2" s="1"/>
  <c r="H8414" i="2" s="1"/>
  <c r="H8438" i="2" s="1"/>
  <c r="H8462" i="2" s="1"/>
  <c r="H8486" i="2" s="1"/>
  <c r="H8510" i="2" s="1"/>
  <c r="H8534" i="2" s="1"/>
  <c r="H8558" i="2" s="1"/>
  <c r="H8582" i="2" s="1"/>
  <c r="H8606" i="2" s="1"/>
  <c r="H8630" i="2" s="1"/>
  <c r="H8654" i="2" s="1"/>
  <c r="H8678" i="2" s="1"/>
  <c r="H8702" i="2" s="1"/>
  <c r="H8726" i="2" s="1"/>
  <c r="H8750" i="2" s="1"/>
  <c r="H8065" i="2"/>
  <c r="H8089" i="2" s="1"/>
  <c r="H8113" i="2" s="1"/>
  <c r="H8137" i="2" s="1"/>
  <c r="H8161" i="2" s="1"/>
  <c r="H8185" i="2" s="1"/>
  <c r="H8209" i="2" s="1"/>
  <c r="H8233" i="2" s="1"/>
  <c r="H8257" i="2" s="1"/>
  <c r="H8281" i="2" s="1"/>
  <c r="H8305" i="2" s="1"/>
  <c r="H8329" i="2" s="1"/>
  <c r="H8353" i="2" s="1"/>
  <c r="H8377" i="2" s="1"/>
  <c r="H8401" i="2" s="1"/>
  <c r="H8425" i="2" s="1"/>
  <c r="H8449" i="2" s="1"/>
  <c r="H8473" i="2" s="1"/>
  <c r="H8497" i="2" s="1"/>
  <c r="H8521" i="2" s="1"/>
  <c r="H8545" i="2" s="1"/>
  <c r="H8569" i="2" s="1"/>
  <c r="H8593" i="2" s="1"/>
  <c r="H8617" i="2" s="1"/>
  <c r="H8641" i="2" s="1"/>
  <c r="H8665" i="2" s="1"/>
  <c r="H8689" i="2" s="1"/>
  <c r="H8713" i="2" s="1"/>
  <c r="H8737" i="2" s="1"/>
  <c r="H8761" i="2" s="1"/>
  <c r="H8064" i="2"/>
  <c r="H8088" i="2" s="1"/>
  <c r="H8112" i="2" s="1"/>
  <c r="H8136" i="2" s="1"/>
  <c r="H8160" i="2" s="1"/>
  <c r="H8184" i="2" s="1"/>
  <c r="H8208" i="2" s="1"/>
  <c r="H8232" i="2" s="1"/>
  <c r="H8256" i="2" s="1"/>
  <c r="H8280" i="2" s="1"/>
  <c r="H8304" i="2" s="1"/>
  <c r="H8328" i="2" s="1"/>
  <c r="H8352" i="2" s="1"/>
  <c r="H8376" i="2" s="1"/>
  <c r="H8400" i="2" s="1"/>
  <c r="H8424" i="2" s="1"/>
  <c r="H8448" i="2" s="1"/>
  <c r="H8472" i="2" s="1"/>
  <c r="H8496" i="2" s="1"/>
  <c r="H8520" i="2" s="1"/>
  <c r="H8544" i="2" s="1"/>
  <c r="H8568" i="2" s="1"/>
  <c r="H8592" i="2" s="1"/>
  <c r="H8616" i="2" s="1"/>
  <c r="H8640" i="2" s="1"/>
  <c r="H8664" i="2" s="1"/>
  <c r="H8688" i="2" s="1"/>
  <c r="H8712" i="2" s="1"/>
  <c r="H8736" i="2" s="1"/>
  <c r="H8760" i="2" s="1"/>
  <c r="H8063" i="2"/>
  <c r="H8087" i="2" s="1"/>
  <c r="H8111" i="2" s="1"/>
  <c r="H8135" i="2" s="1"/>
  <c r="H8159" i="2" s="1"/>
  <c r="H8183" i="2" s="1"/>
  <c r="H8207" i="2" s="1"/>
  <c r="H8231" i="2" s="1"/>
  <c r="H8255" i="2" s="1"/>
  <c r="H8279" i="2" s="1"/>
  <c r="H8303" i="2" s="1"/>
  <c r="H8327" i="2" s="1"/>
  <c r="H8351" i="2" s="1"/>
  <c r="H8375" i="2" s="1"/>
  <c r="H8399" i="2" s="1"/>
  <c r="H8423" i="2" s="1"/>
  <c r="H8447" i="2" s="1"/>
  <c r="H8471" i="2" s="1"/>
  <c r="H8495" i="2" s="1"/>
  <c r="H8519" i="2" s="1"/>
  <c r="H8543" i="2" s="1"/>
  <c r="H8567" i="2" s="1"/>
  <c r="H8591" i="2" s="1"/>
  <c r="H8615" i="2" s="1"/>
  <c r="H8639" i="2" s="1"/>
  <c r="H8663" i="2" s="1"/>
  <c r="H8687" i="2" s="1"/>
  <c r="H8711" i="2" s="1"/>
  <c r="H8735" i="2" s="1"/>
  <c r="H8759" i="2" s="1"/>
  <c r="H8062" i="2"/>
  <c r="H8086" i="2" s="1"/>
  <c r="H8110" i="2" s="1"/>
  <c r="H8134" i="2" s="1"/>
  <c r="H8158" i="2" s="1"/>
  <c r="H8182" i="2" s="1"/>
  <c r="H8206" i="2" s="1"/>
  <c r="H8230" i="2" s="1"/>
  <c r="H8254" i="2" s="1"/>
  <c r="H8278" i="2" s="1"/>
  <c r="H8302" i="2" s="1"/>
  <c r="H8326" i="2" s="1"/>
  <c r="H8350" i="2" s="1"/>
  <c r="H8374" i="2" s="1"/>
  <c r="H8398" i="2" s="1"/>
  <c r="H8422" i="2" s="1"/>
  <c r="H8446" i="2" s="1"/>
  <c r="H8470" i="2" s="1"/>
  <c r="H8494" i="2" s="1"/>
  <c r="H8518" i="2" s="1"/>
  <c r="H8542" i="2" s="1"/>
  <c r="H8566" i="2" s="1"/>
  <c r="H8590" i="2" s="1"/>
  <c r="H8614" i="2" s="1"/>
  <c r="H8638" i="2" s="1"/>
  <c r="H8662" i="2" s="1"/>
  <c r="H8686" i="2" s="1"/>
  <c r="H8710" i="2" s="1"/>
  <c r="H8734" i="2" s="1"/>
  <c r="H8758" i="2" s="1"/>
  <c r="H8061" i="2"/>
  <c r="H8085" i="2" s="1"/>
  <c r="H8109" i="2" s="1"/>
  <c r="H8133" i="2" s="1"/>
  <c r="H8157" i="2" s="1"/>
  <c r="H8181" i="2" s="1"/>
  <c r="H8205" i="2" s="1"/>
  <c r="H8229" i="2" s="1"/>
  <c r="H8253" i="2" s="1"/>
  <c r="H8277" i="2" s="1"/>
  <c r="H8301" i="2" s="1"/>
  <c r="H8325" i="2" s="1"/>
  <c r="H8349" i="2" s="1"/>
  <c r="H8373" i="2" s="1"/>
  <c r="H8397" i="2" s="1"/>
  <c r="H8421" i="2" s="1"/>
  <c r="H8445" i="2" s="1"/>
  <c r="H8469" i="2" s="1"/>
  <c r="H8493" i="2" s="1"/>
  <c r="H8517" i="2" s="1"/>
  <c r="H8541" i="2" s="1"/>
  <c r="H8565" i="2" s="1"/>
  <c r="H8589" i="2" s="1"/>
  <c r="H8613" i="2" s="1"/>
  <c r="H8637" i="2" s="1"/>
  <c r="H8661" i="2" s="1"/>
  <c r="H8685" i="2" s="1"/>
  <c r="H8709" i="2" s="1"/>
  <c r="H8733" i="2" s="1"/>
  <c r="H8757" i="2" s="1"/>
  <c r="H8060" i="2"/>
  <c r="H8084" i="2" s="1"/>
  <c r="H8108" i="2" s="1"/>
  <c r="H8132" i="2" s="1"/>
  <c r="H8156" i="2" s="1"/>
  <c r="H8180" i="2" s="1"/>
  <c r="H8204" i="2" s="1"/>
  <c r="H8228" i="2" s="1"/>
  <c r="H8252" i="2" s="1"/>
  <c r="H8276" i="2" s="1"/>
  <c r="H8300" i="2" s="1"/>
  <c r="H8324" i="2" s="1"/>
  <c r="H8348" i="2" s="1"/>
  <c r="H8372" i="2" s="1"/>
  <c r="H8396" i="2" s="1"/>
  <c r="H8420" i="2" s="1"/>
  <c r="H8444" i="2" s="1"/>
  <c r="H8468" i="2" s="1"/>
  <c r="H8492" i="2" s="1"/>
  <c r="H8516" i="2" s="1"/>
  <c r="H8540" i="2" s="1"/>
  <c r="H8564" i="2" s="1"/>
  <c r="H8588" i="2" s="1"/>
  <c r="H8612" i="2" s="1"/>
  <c r="H8636" i="2" s="1"/>
  <c r="H8660" i="2" s="1"/>
  <c r="H8684" i="2" s="1"/>
  <c r="H8708" i="2" s="1"/>
  <c r="H8732" i="2" s="1"/>
  <c r="H8756" i="2" s="1"/>
  <c r="H8059" i="2"/>
  <c r="H8083" i="2" s="1"/>
  <c r="H8107" i="2" s="1"/>
  <c r="H8131" i="2" s="1"/>
  <c r="H8155" i="2" s="1"/>
  <c r="H8179" i="2" s="1"/>
  <c r="H8203" i="2" s="1"/>
  <c r="H8227" i="2" s="1"/>
  <c r="H8251" i="2" s="1"/>
  <c r="H8058" i="2"/>
  <c r="H8082" i="2" s="1"/>
  <c r="H8106" i="2" s="1"/>
  <c r="H8130" i="2" s="1"/>
  <c r="H8154" i="2" s="1"/>
  <c r="H8178" i="2" s="1"/>
  <c r="H8202" i="2" s="1"/>
  <c r="H8226" i="2" s="1"/>
  <c r="H8250" i="2" s="1"/>
  <c r="H8274" i="2" s="1"/>
  <c r="H8298" i="2" s="1"/>
  <c r="H8322" i="2" s="1"/>
  <c r="H8346" i="2" s="1"/>
  <c r="H8370" i="2" s="1"/>
  <c r="H8394" i="2" s="1"/>
  <c r="H8418" i="2" s="1"/>
  <c r="H8442" i="2" s="1"/>
  <c r="H8466" i="2" s="1"/>
  <c r="H8490" i="2" s="1"/>
  <c r="H8514" i="2" s="1"/>
  <c r="H8538" i="2" s="1"/>
  <c r="H8562" i="2" s="1"/>
  <c r="H8586" i="2" s="1"/>
  <c r="H8610" i="2" s="1"/>
  <c r="H8634" i="2" s="1"/>
  <c r="H8658" i="2" s="1"/>
  <c r="H8682" i="2" s="1"/>
  <c r="H8706" i="2" s="1"/>
  <c r="H8730" i="2" s="1"/>
  <c r="H8754" i="2" s="1"/>
  <c r="H8057" i="2"/>
  <c r="H8081" i="2" s="1"/>
  <c r="H8105" i="2" s="1"/>
  <c r="H8129" i="2" s="1"/>
  <c r="H8153" i="2" s="1"/>
  <c r="H8177" i="2" s="1"/>
  <c r="H8201" i="2" s="1"/>
  <c r="H8225" i="2" s="1"/>
  <c r="H8249" i="2" s="1"/>
  <c r="H8273" i="2" s="1"/>
  <c r="H8297" i="2" s="1"/>
  <c r="H8321" i="2" s="1"/>
  <c r="H8345" i="2" s="1"/>
  <c r="H8369" i="2" s="1"/>
  <c r="H8393" i="2" s="1"/>
  <c r="H8417" i="2" s="1"/>
  <c r="H8441" i="2" s="1"/>
  <c r="H8465" i="2" s="1"/>
  <c r="H8489" i="2" s="1"/>
  <c r="H8513" i="2" s="1"/>
  <c r="H8537" i="2" s="1"/>
  <c r="H8561" i="2" s="1"/>
  <c r="H8585" i="2" s="1"/>
  <c r="H8609" i="2" s="1"/>
  <c r="H8633" i="2" s="1"/>
  <c r="H8657" i="2" s="1"/>
  <c r="H8681" i="2" s="1"/>
  <c r="H8705" i="2" s="1"/>
  <c r="H8729" i="2" s="1"/>
  <c r="H8753" i="2" s="1"/>
  <c r="H8056" i="2"/>
  <c r="H8080" i="2" s="1"/>
  <c r="H8104" i="2" s="1"/>
  <c r="H8128" i="2" s="1"/>
  <c r="H8152" i="2" s="1"/>
  <c r="H8176" i="2" s="1"/>
  <c r="H8200" i="2" s="1"/>
  <c r="H8224" i="2" s="1"/>
  <c r="H8248" i="2" s="1"/>
  <c r="H8272" i="2" s="1"/>
  <c r="H8296" i="2" s="1"/>
  <c r="H8320" i="2" s="1"/>
  <c r="H8344" i="2" s="1"/>
  <c r="H8368" i="2" s="1"/>
  <c r="H8392" i="2" s="1"/>
  <c r="H8416" i="2" s="1"/>
  <c r="H8440" i="2" s="1"/>
  <c r="H8464" i="2" s="1"/>
  <c r="H8488" i="2" s="1"/>
  <c r="H8512" i="2" s="1"/>
  <c r="H8536" i="2" s="1"/>
  <c r="H8560" i="2" s="1"/>
  <c r="H8584" i="2" s="1"/>
  <c r="H8608" i="2" s="1"/>
  <c r="H8632" i="2" s="1"/>
  <c r="H8656" i="2" s="1"/>
  <c r="H8680" i="2" s="1"/>
  <c r="H8704" i="2" s="1"/>
  <c r="H8728" i="2" s="1"/>
  <c r="H8752" i="2" s="1"/>
  <c r="H8055" i="2"/>
  <c r="H8079" i="2" s="1"/>
  <c r="H8103" i="2" s="1"/>
  <c r="H8127" i="2" s="1"/>
  <c r="H8151" i="2" s="1"/>
  <c r="H8175" i="2" s="1"/>
  <c r="H8199" i="2" s="1"/>
  <c r="H8223" i="2" s="1"/>
  <c r="H8247" i="2" s="1"/>
  <c r="H8271" i="2" s="1"/>
  <c r="H8295" i="2" s="1"/>
  <c r="H8319" i="2" s="1"/>
  <c r="H8343" i="2" s="1"/>
  <c r="H8367" i="2" s="1"/>
  <c r="H8391" i="2" s="1"/>
  <c r="H8415" i="2" s="1"/>
  <c r="H8439" i="2" s="1"/>
  <c r="H8463" i="2" s="1"/>
  <c r="H8487" i="2" s="1"/>
  <c r="H8511" i="2" s="1"/>
  <c r="H8535" i="2" s="1"/>
  <c r="H8559" i="2" s="1"/>
  <c r="H8583" i="2" s="1"/>
  <c r="H8607" i="2" s="1"/>
  <c r="H8631" i="2" s="1"/>
  <c r="H8655" i="2" s="1"/>
  <c r="H8679" i="2" s="1"/>
  <c r="H8703" i="2" s="1"/>
  <c r="H8727" i="2" s="1"/>
  <c r="H8751" i="2" s="1"/>
  <c r="H8054" i="2"/>
  <c r="H8053" i="2"/>
  <c r="H8077" i="2" s="1"/>
  <c r="H8101" i="2" s="1"/>
  <c r="H8125" i="2" s="1"/>
  <c r="H8149" i="2" s="1"/>
  <c r="H8173" i="2" s="1"/>
  <c r="H8197" i="2" s="1"/>
  <c r="H8221" i="2" s="1"/>
  <c r="H8052" i="2"/>
  <c r="H8076" i="2" s="1"/>
  <c r="H8100" i="2" s="1"/>
  <c r="H8124" i="2" s="1"/>
  <c r="H8148" i="2" s="1"/>
  <c r="H8172" i="2" s="1"/>
  <c r="H8196" i="2" s="1"/>
  <c r="H8220" i="2" s="1"/>
  <c r="H8244" i="2" s="1"/>
  <c r="H8268" i="2" s="1"/>
  <c r="H8292" i="2" s="1"/>
  <c r="H8316" i="2" s="1"/>
  <c r="H8340" i="2" s="1"/>
  <c r="H8364" i="2" s="1"/>
  <c r="H8388" i="2" s="1"/>
  <c r="H8412" i="2" s="1"/>
  <c r="H8436" i="2" s="1"/>
  <c r="H8460" i="2" s="1"/>
  <c r="H8484" i="2" s="1"/>
  <c r="H8508" i="2" s="1"/>
  <c r="H8532" i="2" s="1"/>
  <c r="H8556" i="2" s="1"/>
  <c r="H8580" i="2" s="1"/>
  <c r="H8604" i="2" s="1"/>
  <c r="H8628" i="2" s="1"/>
  <c r="H8652" i="2" s="1"/>
  <c r="H8676" i="2" s="1"/>
  <c r="H8700" i="2" s="1"/>
  <c r="H8724" i="2" s="1"/>
  <c r="H8748" i="2" s="1"/>
  <c r="H8051" i="2"/>
  <c r="H8075" i="2" s="1"/>
  <c r="H8099" i="2" s="1"/>
  <c r="H8123" i="2" s="1"/>
  <c r="H8147" i="2" s="1"/>
  <c r="H8171" i="2" s="1"/>
  <c r="H8195" i="2" s="1"/>
  <c r="H8219" i="2" s="1"/>
  <c r="H8050" i="2"/>
  <c r="H8074" i="2" s="1"/>
  <c r="H8098" i="2" s="1"/>
  <c r="H8122" i="2" s="1"/>
  <c r="H8146" i="2" s="1"/>
  <c r="H8170" i="2" s="1"/>
  <c r="H8194" i="2" s="1"/>
  <c r="H8218" i="2" s="1"/>
  <c r="H8242" i="2" s="1"/>
  <c r="H8266" i="2" s="1"/>
  <c r="H8290" i="2" s="1"/>
  <c r="H8314" i="2" s="1"/>
  <c r="H8338" i="2" s="1"/>
  <c r="H8362" i="2" s="1"/>
  <c r="H8386" i="2" s="1"/>
  <c r="H8410" i="2" s="1"/>
  <c r="H8434" i="2" s="1"/>
  <c r="H8458" i="2" s="1"/>
  <c r="H8482" i="2" s="1"/>
  <c r="H8506" i="2" s="1"/>
  <c r="H8530" i="2" s="1"/>
  <c r="H8554" i="2" s="1"/>
  <c r="H8578" i="2" s="1"/>
  <c r="H8602" i="2" s="1"/>
  <c r="H8626" i="2" s="1"/>
  <c r="H8650" i="2" s="1"/>
  <c r="H8674" i="2" s="1"/>
  <c r="H8698" i="2" s="1"/>
  <c r="H8722" i="2" s="1"/>
  <c r="H8746" i="2" s="1"/>
  <c r="H8049" i="2"/>
  <c r="H8073" i="2" s="1"/>
  <c r="H8097" i="2" s="1"/>
  <c r="H8121" i="2" s="1"/>
  <c r="H8145" i="2" s="1"/>
  <c r="H8169" i="2" s="1"/>
  <c r="H8193" i="2" s="1"/>
  <c r="H8217" i="2" s="1"/>
  <c r="H8241" i="2" s="1"/>
  <c r="H8265" i="2" s="1"/>
  <c r="H8289" i="2" s="1"/>
  <c r="H8313" i="2" s="1"/>
  <c r="H8337" i="2" s="1"/>
  <c r="H8361" i="2" s="1"/>
  <c r="H8385" i="2" s="1"/>
  <c r="H8409" i="2" s="1"/>
  <c r="H8433" i="2" s="1"/>
  <c r="H8457" i="2" s="1"/>
  <c r="H8481" i="2" s="1"/>
  <c r="H8505" i="2" s="1"/>
  <c r="H8529" i="2" s="1"/>
  <c r="H8553" i="2" s="1"/>
  <c r="H8577" i="2" s="1"/>
  <c r="H8601" i="2" s="1"/>
  <c r="H8625" i="2" s="1"/>
  <c r="H8649" i="2" s="1"/>
  <c r="H8673" i="2" s="1"/>
  <c r="H8697" i="2" s="1"/>
  <c r="H8721" i="2" s="1"/>
  <c r="H8745" i="2" s="1"/>
  <c r="H8048" i="2"/>
  <c r="H8072" i="2" s="1"/>
  <c r="H8096" i="2" s="1"/>
  <c r="H8120" i="2" s="1"/>
  <c r="H8144" i="2" s="1"/>
  <c r="H8168" i="2" s="1"/>
  <c r="H8192" i="2" s="1"/>
  <c r="H8216" i="2" s="1"/>
  <c r="H8240" i="2" s="1"/>
  <c r="H8264" i="2" s="1"/>
  <c r="H8288" i="2" s="1"/>
  <c r="H8312" i="2" s="1"/>
  <c r="H8336" i="2" s="1"/>
  <c r="H8360" i="2" s="1"/>
  <c r="H8384" i="2" s="1"/>
  <c r="H8408" i="2" s="1"/>
  <c r="H8432" i="2" s="1"/>
  <c r="H8456" i="2" s="1"/>
  <c r="H8480" i="2" s="1"/>
  <c r="H8504" i="2" s="1"/>
  <c r="H8528" i="2" s="1"/>
  <c r="H8552" i="2" s="1"/>
  <c r="H8576" i="2" s="1"/>
  <c r="H8600" i="2" s="1"/>
  <c r="H8624" i="2" s="1"/>
  <c r="H8648" i="2" s="1"/>
  <c r="H8672" i="2" s="1"/>
  <c r="H8696" i="2" s="1"/>
  <c r="H8720" i="2" s="1"/>
  <c r="H8744" i="2" s="1"/>
  <c r="H8047" i="2"/>
  <c r="H8071" i="2" s="1"/>
  <c r="H8095" i="2" s="1"/>
  <c r="H8119" i="2" s="1"/>
  <c r="H8143" i="2" s="1"/>
  <c r="H8167" i="2" s="1"/>
  <c r="H8191" i="2" s="1"/>
  <c r="H8215" i="2" s="1"/>
  <c r="H8239" i="2" s="1"/>
  <c r="H8263" i="2" s="1"/>
  <c r="H8287" i="2" s="1"/>
  <c r="H8311" i="2" s="1"/>
  <c r="H8335" i="2" s="1"/>
  <c r="H8359" i="2" s="1"/>
  <c r="H8383" i="2" s="1"/>
  <c r="H8407" i="2" s="1"/>
  <c r="H8431" i="2" s="1"/>
  <c r="H8455" i="2" s="1"/>
  <c r="H8479" i="2" s="1"/>
  <c r="H8503" i="2" s="1"/>
  <c r="H8527" i="2" s="1"/>
  <c r="H8551" i="2" s="1"/>
  <c r="H8575" i="2" s="1"/>
  <c r="H8599" i="2" s="1"/>
  <c r="H8623" i="2" s="1"/>
  <c r="H8647" i="2" s="1"/>
  <c r="H8671" i="2" s="1"/>
  <c r="H8695" i="2" s="1"/>
  <c r="H8719" i="2" s="1"/>
  <c r="H8743" i="2" s="1"/>
  <c r="H8046" i="2"/>
  <c r="H8070" i="2" s="1"/>
  <c r="H8094" i="2" s="1"/>
  <c r="H8118" i="2" s="1"/>
  <c r="H8142" i="2" s="1"/>
  <c r="H8166" i="2" s="1"/>
  <c r="H8190" i="2" s="1"/>
  <c r="H8214" i="2" s="1"/>
  <c r="H8238" i="2" s="1"/>
  <c r="H8262" i="2" s="1"/>
  <c r="H8286" i="2" s="1"/>
  <c r="H8310" i="2" s="1"/>
  <c r="H8334" i="2" s="1"/>
  <c r="H8358" i="2" s="1"/>
  <c r="H8382" i="2" s="1"/>
  <c r="H8406" i="2" s="1"/>
  <c r="H8430" i="2" s="1"/>
  <c r="H8454" i="2" s="1"/>
  <c r="H8478" i="2" s="1"/>
  <c r="H8502" i="2" s="1"/>
  <c r="H8526" i="2" s="1"/>
  <c r="H8550" i="2" s="1"/>
  <c r="H8574" i="2" s="1"/>
  <c r="H8598" i="2" s="1"/>
  <c r="H8622" i="2" s="1"/>
  <c r="H8646" i="2" s="1"/>
  <c r="H8670" i="2" s="1"/>
  <c r="H8694" i="2" s="1"/>
  <c r="H8718" i="2" s="1"/>
  <c r="H8742" i="2" s="1"/>
  <c r="H8045" i="2"/>
  <c r="H8069" i="2" s="1"/>
  <c r="H8093" i="2" s="1"/>
  <c r="H8117" i="2" s="1"/>
  <c r="H8141" i="2" s="1"/>
  <c r="H8165" i="2" s="1"/>
  <c r="H8189" i="2" s="1"/>
  <c r="H8213" i="2" s="1"/>
  <c r="H8237" i="2" s="1"/>
  <c r="H8261" i="2" s="1"/>
  <c r="H8285" i="2" s="1"/>
  <c r="H8309" i="2" s="1"/>
  <c r="H8333" i="2" s="1"/>
  <c r="H8357" i="2" s="1"/>
  <c r="H8381" i="2" s="1"/>
  <c r="H8405" i="2" s="1"/>
  <c r="H8429" i="2" s="1"/>
  <c r="H8453" i="2" s="1"/>
  <c r="H8477" i="2" s="1"/>
  <c r="H8501" i="2" s="1"/>
  <c r="H8525" i="2" s="1"/>
  <c r="H8549" i="2" s="1"/>
  <c r="H8573" i="2" s="1"/>
  <c r="H8597" i="2" s="1"/>
  <c r="H8621" i="2" s="1"/>
  <c r="H8645" i="2" s="1"/>
  <c r="H8669" i="2" s="1"/>
  <c r="H8693" i="2" s="1"/>
  <c r="H8717" i="2" s="1"/>
  <c r="H8741" i="2" s="1"/>
  <c r="H8044" i="2"/>
  <c r="H8068" i="2" s="1"/>
  <c r="H8092" i="2" s="1"/>
  <c r="H8116" i="2" s="1"/>
  <c r="H8140" i="2" s="1"/>
  <c r="H8164" i="2" s="1"/>
  <c r="H8188" i="2" s="1"/>
  <c r="H8212" i="2" s="1"/>
  <c r="H8236" i="2" s="1"/>
  <c r="H8260" i="2" s="1"/>
  <c r="H8284" i="2" s="1"/>
  <c r="H8308" i="2" s="1"/>
  <c r="H8332" i="2" s="1"/>
  <c r="H8356" i="2" s="1"/>
  <c r="H8380" i="2" s="1"/>
  <c r="H8404" i="2" s="1"/>
  <c r="H8428" i="2" s="1"/>
  <c r="H8452" i="2" s="1"/>
  <c r="H8476" i="2" s="1"/>
  <c r="H8500" i="2" s="1"/>
  <c r="H8524" i="2" s="1"/>
  <c r="H8548" i="2" s="1"/>
  <c r="H8572" i="2" s="1"/>
  <c r="H8596" i="2" s="1"/>
  <c r="H8620" i="2" s="1"/>
  <c r="H8644" i="2" s="1"/>
  <c r="H8668" i="2" s="1"/>
  <c r="H8692" i="2" s="1"/>
  <c r="H8716" i="2" s="1"/>
  <c r="H8740" i="2" s="1"/>
  <c r="H8043" i="2"/>
  <c r="H8067" i="2" s="1"/>
  <c r="H8091" i="2" s="1"/>
  <c r="H8115" i="2" s="1"/>
  <c r="H8139" i="2" s="1"/>
  <c r="H8163" i="2" s="1"/>
  <c r="H8187" i="2" s="1"/>
  <c r="H8211" i="2" s="1"/>
  <c r="H8235" i="2" s="1"/>
  <c r="H8042" i="2"/>
  <c r="H8066" i="2" s="1"/>
  <c r="H8090" i="2" s="1"/>
  <c r="H8114" i="2" s="1"/>
  <c r="H8138" i="2" s="1"/>
  <c r="H8162" i="2" s="1"/>
  <c r="H8186" i="2" s="1"/>
  <c r="H8210" i="2" s="1"/>
  <c r="H8234" i="2" s="1"/>
  <c r="H8258" i="2" s="1"/>
  <c r="H8282" i="2" s="1"/>
  <c r="H8306" i="2" s="1"/>
  <c r="H8330" i="2" s="1"/>
  <c r="H8354" i="2" s="1"/>
  <c r="H8378" i="2" s="1"/>
  <c r="H8402" i="2" s="1"/>
  <c r="H8426" i="2" s="1"/>
  <c r="H8450" i="2" s="1"/>
  <c r="H8474" i="2" s="1"/>
  <c r="H8498" i="2" s="1"/>
  <c r="H8522" i="2" s="1"/>
  <c r="H8546" i="2" s="1"/>
  <c r="H8570" i="2" s="1"/>
  <c r="H8594" i="2" s="1"/>
  <c r="H8618" i="2" s="1"/>
  <c r="H8642" i="2" s="1"/>
  <c r="H8666" i="2" s="1"/>
  <c r="H8690" i="2" s="1"/>
  <c r="H8714" i="2" s="1"/>
  <c r="H8738" i="2" s="1"/>
  <c r="E8027" i="2"/>
  <c r="E8028" i="2" s="1"/>
  <c r="E8029" i="2" s="1"/>
  <c r="E8030" i="2" s="1"/>
  <c r="E8031" i="2" s="1"/>
  <c r="E8032" i="2" s="1"/>
  <c r="E8033" i="2" s="1"/>
  <c r="E8034" i="2" s="1"/>
  <c r="E8035" i="2" s="1"/>
  <c r="E8036" i="2" s="1"/>
  <c r="E8037" i="2" s="1"/>
  <c r="E8038" i="2" s="1"/>
  <c r="E8039" i="2" s="1"/>
  <c r="E8040" i="2" s="1"/>
  <c r="E8041" i="2" s="1"/>
  <c r="E8042" i="2" s="1"/>
  <c r="E8043" i="2" s="1"/>
  <c r="E8044" i="2" s="1"/>
  <c r="E8045" i="2" s="1"/>
  <c r="E8046" i="2" s="1"/>
  <c r="E8047" i="2" s="1"/>
  <c r="E8048" i="2" s="1"/>
  <c r="E8049" i="2" s="1"/>
  <c r="E8050" i="2" s="1"/>
  <c r="E8051" i="2" s="1"/>
  <c r="E8052" i="2" s="1"/>
  <c r="E8053" i="2" s="1"/>
  <c r="E8054" i="2" s="1"/>
  <c r="E8055" i="2" s="1"/>
  <c r="E8056" i="2" s="1"/>
  <c r="E8057" i="2" s="1"/>
  <c r="E8058" i="2" s="1"/>
  <c r="E8059" i="2" s="1"/>
  <c r="E8060" i="2" s="1"/>
  <c r="E8061" i="2" s="1"/>
  <c r="E8062" i="2" s="1"/>
  <c r="E8063" i="2" s="1"/>
  <c r="E8064" i="2" s="1"/>
  <c r="E8065" i="2" s="1"/>
  <c r="E8066" i="2" s="1"/>
  <c r="E8067" i="2" s="1"/>
  <c r="E8068" i="2" s="1"/>
  <c r="E8069" i="2" s="1"/>
  <c r="E8070" i="2" s="1"/>
  <c r="E8071" i="2" s="1"/>
  <c r="E8072" i="2" s="1"/>
  <c r="E8073" i="2" s="1"/>
  <c r="E8074" i="2" s="1"/>
  <c r="E8075" i="2" s="1"/>
  <c r="E8076" i="2" s="1"/>
  <c r="E8077" i="2" s="1"/>
  <c r="E8078" i="2" s="1"/>
  <c r="E8079" i="2" s="1"/>
  <c r="E8080" i="2" s="1"/>
  <c r="E8081" i="2" s="1"/>
  <c r="E8082" i="2" s="1"/>
  <c r="E8083" i="2" s="1"/>
  <c r="E8084" i="2" s="1"/>
  <c r="E8085" i="2" s="1"/>
  <c r="E8086" i="2" s="1"/>
  <c r="E8087" i="2" s="1"/>
  <c r="E8088" i="2" s="1"/>
  <c r="E8089" i="2" s="1"/>
  <c r="E8090" i="2" s="1"/>
  <c r="E8091" i="2" s="1"/>
  <c r="E8092" i="2" s="1"/>
  <c r="E8093" i="2" s="1"/>
  <c r="E8094" i="2" s="1"/>
  <c r="E8095" i="2" s="1"/>
  <c r="E8096" i="2" s="1"/>
  <c r="E8097" i="2" s="1"/>
  <c r="E8098" i="2" s="1"/>
  <c r="E8099" i="2" s="1"/>
  <c r="E8100" i="2" s="1"/>
  <c r="E8101" i="2" s="1"/>
  <c r="E8102" i="2" s="1"/>
  <c r="E8103" i="2" s="1"/>
  <c r="E8104" i="2" s="1"/>
  <c r="E8105" i="2" s="1"/>
  <c r="E8106" i="2" s="1"/>
  <c r="E8107" i="2" s="1"/>
  <c r="E8108" i="2" s="1"/>
  <c r="E8109" i="2" s="1"/>
  <c r="E8110" i="2" s="1"/>
  <c r="E8111" i="2" s="1"/>
  <c r="E8112" i="2" s="1"/>
  <c r="E8113" i="2" s="1"/>
  <c r="E8114" i="2" s="1"/>
  <c r="E8115" i="2" s="1"/>
  <c r="E8116" i="2" s="1"/>
  <c r="E8117" i="2" s="1"/>
  <c r="E8118" i="2" s="1"/>
  <c r="E8119" i="2" s="1"/>
  <c r="E8120" i="2" s="1"/>
  <c r="E8121" i="2" s="1"/>
  <c r="E8122" i="2" s="1"/>
  <c r="E8123" i="2" s="1"/>
  <c r="E8124" i="2" s="1"/>
  <c r="E8125" i="2" s="1"/>
  <c r="E8126" i="2" s="1"/>
  <c r="E8127" i="2" s="1"/>
  <c r="E8128" i="2" s="1"/>
  <c r="E8129" i="2" s="1"/>
  <c r="E8130" i="2" s="1"/>
  <c r="E8131" i="2" s="1"/>
  <c r="E8132" i="2" s="1"/>
  <c r="E8133" i="2" s="1"/>
  <c r="E8134" i="2" s="1"/>
  <c r="E8135" i="2" s="1"/>
  <c r="E8136" i="2" s="1"/>
  <c r="E8137" i="2" s="1"/>
  <c r="E8138" i="2" s="1"/>
  <c r="E8139" i="2" s="1"/>
  <c r="E8140" i="2" s="1"/>
  <c r="E8141" i="2" s="1"/>
  <c r="E8142" i="2" s="1"/>
  <c r="E8143" i="2" s="1"/>
  <c r="E8144" i="2" s="1"/>
  <c r="E8145" i="2" s="1"/>
  <c r="E8146" i="2" s="1"/>
  <c r="E8147" i="2" s="1"/>
  <c r="E8148" i="2" s="1"/>
  <c r="E8149" i="2" s="1"/>
  <c r="E8150" i="2" s="1"/>
  <c r="E8151" i="2" s="1"/>
  <c r="E8152" i="2" s="1"/>
  <c r="E8153" i="2" s="1"/>
  <c r="E8154" i="2" s="1"/>
  <c r="E8155" i="2" s="1"/>
  <c r="E8156" i="2" s="1"/>
  <c r="E8157" i="2" s="1"/>
  <c r="E8158" i="2" s="1"/>
  <c r="E8159" i="2" s="1"/>
  <c r="E8160" i="2" s="1"/>
  <c r="E8161" i="2" s="1"/>
  <c r="E8162" i="2" s="1"/>
  <c r="E8163" i="2" s="1"/>
  <c r="E8164" i="2" s="1"/>
  <c r="E8165" i="2" s="1"/>
  <c r="E8166" i="2" s="1"/>
  <c r="E8167" i="2" s="1"/>
  <c r="E8168" i="2" s="1"/>
  <c r="E8169" i="2" s="1"/>
  <c r="E8170" i="2" s="1"/>
  <c r="E8171" i="2" s="1"/>
  <c r="E8172" i="2" s="1"/>
  <c r="E8173" i="2" s="1"/>
  <c r="E8174" i="2" s="1"/>
  <c r="E8175" i="2" s="1"/>
  <c r="E8176" i="2" s="1"/>
  <c r="E8177" i="2" s="1"/>
  <c r="E8178" i="2" s="1"/>
  <c r="E8179" i="2" s="1"/>
  <c r="E8180" i="2" s="1"/>
  <c r="E8181" i="2" s="1"/>
  <c r="E8182" i="2" s="1"/>
  <c r="E8183" i="2" s="1"/>
  <c r="E8184" i="2" s="1"/>
  <c r="E8185" i="2" s="1"/>
  <c r="E8186" i="2" s="1"/>
  <c r="E8187" i="2" s="1"/>
  <c r="E8188" i="2" s="1"/>
  <c r="E8189" i="2" s="1"/>
  <c r="E8190" i="2" s="1"/>
  <c r="E8191" i="2" s="1"/>
  <c r="E8192" i="2" s="1"/>
  <c r="E8193" i="2" s="1"/>
  <c r="E8194" i="2" s="1"/>
  <c r="E8195" i="2" s="1"/>
  <c r="E8196" i="2" s="1"/>
  <c r="E8197" i="2" s="1"/>
  <c r="E8198" i="2" s="1"/>
  <c r="E8199" i="2" s="1"/>
  <c r="E8200" i="2" s="1"/>
  <c r="E8201" i="2" s="1"/>
  <c r="E8202" i="2" s="1"/>
  <c r="E8203" i="2" s="1"/>
  <c r="E8204" i="2" s="1"/>
  <c r="E8205" i="2" s="1"/>
  <c r="E8206" i="2" s="1"/>
  <c r="E8207" i="2" s="1"/>
  <c r="E8208" i="2" s="1"/>
  <c r="E8209" i="2" s="1"/>
  <c r="E8210" i="2" s="1"/>
  <c r="E8211" i="2" s="1"/>
  <c r="E8212" i="2" s="1"/>
  <c r="E8213" i="2" s="1"/>
  <c r="E8214" i="2" s="1"/>
  <c r="E8215" i="2" s="1"/>
  <c r="E8216" i="2" s="1"/>
  <c r="E8217" i="2" s="1"/>
  <c r="E8218" i="2" s="1"/>
  <c r="E8219" i="2" s="1"/>
  <c r="E8220" i="2" s="1"/>
  <c r="E8221" i="2" s="1"/>
  <c r="E8222" i="2" s="1"/>
  <c r="E8223" i="2" s="1"/>
  <c r="E8224" i="2" s="1"/>
  <c r="E8225" i="2" s="1"/>
  <c r="E8226" i="2" s="1"/>
  <c r="E8227" i="2" s="1"/>
  <c r="E8228" i="2" s="1"/>
  <c r="E8229" i="2" s="1"/>
  <c r="E8230" i="2" s="1"/>
  <c r="E8231" i="2" s="1"/>
  <c r="E8232" i="2" s="1"/>
  <c r="E8233" i="2" s="1"/>
  <c r="E8234" i="2" s="1"/>
  <c r="E8235" i="2" s="1"/>
  <c r="E8236" i="2" s="1"/>
  <c r="E8237" i="2" s="1"/>
  <c r="E8238" i="2" s="1"/>
  <c r="E8239" i="2" s="1"/>
  <c r="E8240" i="2" s="1"/>
  <c r="E8241" i="2" s="1"/>
  <c r="E8242" i="2" s="1"/>
  <c r="E8243" i="2" s="1"/>
  <c r="E8244" i="2" s="1"/>
  <c r="E8245" i="2" s="1"/>
  <c r="E8246" i="2" s="1"/>
  <c r="E8247" i="2" s="1"/>
  <c r="E8248" i="2" s="1"/>
  <c r="E8249" i="2" s="1"/>
  <c r="E8250" i="2" s="1"/>
  <c r="E8251" i="2" s="1"/>
  <c r="E8252" i="2" s="1"/>
  <c r="E8253" i="2" s="1"/>
  <c r="E8254" i="2" s="1"/>
  <c r="E8255" i="2" s="1"/>
  <c r="E8256" i="2" s="1"/>
  <c r="E8257" i="2" s="1"/>
  <c r="E8258" i="2" s="1"/>
  <c r="E8259" i="2" s="1"/>
  <c r="E8260" i="2" s="1"/>
  <c r="E8261" i="2" s="1"/>
  <c r="E8262" i="2" s="1"/>
  <c r="E8263" i="2" s="1"/>
  <c r="E8264" i="2" s="1"/>
  <c r="E8265" i="2" s="1"/>
  <c r="E8266" i="2" s="1"/>
  <c r="E8267" i="2" s="1"/>
  <c r="E8268" i="2" s="1"/>
  <c r="E8269" i="2" s="1"/>
  <c r="E8270" i="2" s="1"/>
  <c r="E8271" i="2" s="1"/>
  <c r="E8272" i="2" s="1"/>
  <c r="E8273" i="2" s="1"/>
  <c r="E8274" i="2" s="1"/>
  <c r="E8275" i="2" s="1"/>
  <c r="E8276" i="2" s="1"/>
  <c r="E8277" i="2" s="1"/>
  <c r="E8278" i="2" s="1"/>
  <c r="E8279" i="2" s="1"/>
  <c r="E8280" i="2" s="1"/>
  <c r="E8281" i="2" s="1"/>
  <c r="E8282" i="2" s="1"/>
  <c r="E8283" i="2" s="1"/>
  <c r="E8284" i="2" s="1"/>
  <c r="E8285" i="2" s="1"/>
  <c r="E8286" i="2" s="1"/>
  <c r="E8287" i="2" s="1"/>
  <c r="E8288" i="2" s="1"/>
  <c r="E8289" i="2" s="1"/>
  <c r="E8290" i="2" s="1"/>
  <c r="E8291" i="2" s="1"/>
  <c r="E8292" i="2" s="1"/>
  <c r="E8293" i="2" s="1"/>
  <c r="E8294" i="2" s="1"/>
  <c r="E8295" i="2" s="1"/>
  <c r="E8296" i="2" s="1"/>
  <c r="E8297" i="2" s="1"/>
  <c r="E8298" i="2" s="1"/>
  <c r="E8299" i="2" s="1"/>
  <c r="E8300" i="2" s="1"/>
  <c r="E8301" i="2" s="1"/>
  <c r="E8302" i="2" s="1"/>
  <c r="E8303" i="2" s="1"/>
  <c r="E8304" i="2" s="1"/>
  <c r="E8305" i="2" s="1"/>
  <c r="E8306" i="2" s="1"/>
  <c r="E8307" i="2" s="1"/>
  <c r="E8308" i="2" s="1"/>
  <c r="E8309" i="2" s="1"/>
  <c r="E8310" i="2" s="1"/>
  <c r="E8311" i="2" s="1"/>
  <c r="E8312" i="2" s="1"/>
  <c r="E8313" i="2" s="1"/>
  <c r="E8314" i="2" s="1"/>
  <c r="E8315" i="2" s="1"/>
  <c r="E8316" i="2" s="1"/>
  <c r="E8317" i="2" s="1"/>
  <c r="E8318" i="2" s="1"/>
  <c r="E8319" i="2" s="1"/>
  <c r="E8320" i="2" s="1"/>
  <c r="E8321" i="2" s="1"/>
  <c r="E8322" i="2" s="1"/>
  <c r="E8323" i="2" s="1"/>
  <c r="E8324" i="2" s="1"/>
  <c r="E8325" i="2" s="1"/>
  <c r="E8326" i="2" s="1"/>
  <c r="E8327" i="2" s="1"/>
  <c r="E8328" i="2" s="1"/>
  <c r="E8329" i="2" s="1"/>
  <c r="E8330" i="2" s="1"/>
  <c r="E8331" i="2" s="1"/>
  <c r="E8332" i="2" s="1"/>
  <c r="E8333" i="2" s="1"/>
  <c r="E8334" i="2" s="1"/>
  <c r="E8335" i="2" s="1"/>
  <c r="E8336" i="2" s="1"/>
  <c r="E8337" i="2" s="1"/>
  <c r="E8338" i="2" s="1"/>
  <c r="E8339" i="2" s="1"/>
  <c r="E8340" i="2" s="1"/>
  <c r="E8341" i="2" s="1"/>
  <c r="E8342" i="2" s="1"/>
  <c r="E8343" i="2" s="1"/>
  <c r="E8344" i="2" s="1"/>
  <c r="E8345" i="2" s="1"/>
  <c r="E8346" i="2" s="1"/>
  <c r="E8347" i="2" s="1"/>
  <c r="E8348" i="2" s="1"/>
  <c r="E8349" i="2" s="1"/>
  <c r="E8350" i="2" s="1"/>
  <c r="E8351" i="2" s="1"/>
  <c r="E8352" i="2" s="1"/>
  <c r="E8353" i="2" s="1"/>
  <c r="E8354" i="2" s="1"/>
  <c r="E8355" i="2" s="1"/>
  <c r="E8356" i="2" s="1"/>
  <c r="E8357" i="2" s="1"/>
  <c r="E8358" i="2" s="1"/>
  <c r="E8359" i="2" s="1"/>
  <c r="E8360" i="2" s="1"/>
  <c r="E8361" i="2" s="1"/>
  <c r="E8362" i="2" s="1"/>
  <c r="E8363" i="2" s="1"/>
  <c r="E8364" i="2" s="1"/>
  <c r="E8365" i="2" s="1"/>
  <c r="E8366" i="2" s="1"/>
  <c r="E8367" i="2" s="1"/>
  <c r="E8368" i="2" s="1"/>
  <c r="E8369" i="2" s="1"/>
  <c r="E8370" i="2" s="1"/>
  <c r="E8371" i="2" s="1"/>
  <c r="E8372" i="2" s="1"/>
  <c r="E8373" i="2" s="1"/>
  <c r="E8374" i="2" s="1"/>
  <c r="E8375" i="2" s="1"/>
  <c r="E8376" i="2" s="1"/>
  <c r="E8377" i="2" s="1"/>
  <c r="E8378" i="2" s="1"/>
  <c r="E8379" i="2" s="1"/>
  <c r="E8380" i="2" s="1"/>
  <c r="E8381" i="2" s="1"/>
  <c r="E8382" i="2" s="1"/>
  <c r="E8383" i="2" s="1"/>
  <c r="E8384" i="2" s="1"/>
  <c r="E8385" i="2" s="1"/>
  <c r="E8386" i="2" s="1"/>
  <c r="E8387" i="2" s="1"/>
  <c r="E8388" i="2" s="1"/>
  <c r="E8389" i="2" s="1"/>
  <c r="E8390" i="2" s="1"/>
  <c r="E8391" i="2" s="1"/>
  <c r="E8392" i="2" s="1"/>
  <c r="E8393" i="2" s="1"/>
  <c r="E8394" i="2" s="1"/>
  <c r="E8395" i="2" s="1"/>
  <c r="E8396" i="2" s="1"/>
  <c r="E8397" i="2" s="1"/>
  <c r="E8398" i="2" s="1"/>
  <c r="E8399" i="2" s="1"/>
  <c r="E8400" i="2" s="1"/>
  <c r="E8401" i="2" s="1"/>
  <c r="E8402" i="2" s="1"/>
  <c r="E8403" i="2" s="1"/>
  <c r="E8404" i="2" s="1"/>
  <c r="E8405" i="2" s="1"/>
  <c r="E8406" i="2" s="1"/>
  <c r="E8407" i="2" s="1"/>
  <c r="E8408" i="2" s="1"/>
  <c r="E8409" i="2" s="1"/>
  <c r="E8410" i="2" s="1"/>
  <c r="E8411" i="2" s="1"/>
  <c r="E8412" i="2" s="1"/>
  <c r="E8413" i="2" s="1"/>
  <c r="E8414" i="2" s="1"/>
  <c r="E8415" i="2" s="1"/>
  <c r="E8416" i="2" s="1"/>
  <c r="E8417" i="2" s="1"/>
  <c r="E8418" i="2" s="1"/>
  <c r="E8419" i="2" s="1"/>
  <c r="E8420" i="2" s="1"/>
  <c r="E8421" i="2" s="1"/>
  <c r="E8422" i="2" s="1"/>
  <c r="E8423" i="2" s="1"/>
  <c r="E8424" i="2" s="1"/>
  <c r="E8425" i="2" s="1"/>
  <c r="E8426" i="2" s="1"/>
  <c r="E8427" i="2" s="1"/>
  <c r="E8428" i="2" s="1"/>
  <c r="E8429" i="2" s="1"/>
  <c r="E8430" i="2" s="1"/>
  <c r="E8431" i="2" s="1"/>
  <c r="E8432" i="2" s="1"/>
  <c r="E8433" i="2" s="1"/>
  <c r="E8434" i="2" s="1"/>
  <c r="E8435" i="2" s="1"/>
  <c r="E8436" i="2" s="1"/>
  <c r="E8437" i="2" s="1"/>
  <c r="E8438" i="2" s="1"/>
  <c r="E8439" i="2" s="1"/>
  <c r="E8440" i="2" s="1"/>
  <c r="E8441" i="2" s="1"/>
  <c r="E8442" i="2" s="1"/>
  <c r="E8443" i="2" s="1"/>
  <c r="E8444" i="2" s="1"/>
  <c r="E8445" i="2" s="1"/>
  <c r="E8446" i="2" s="1"/>
  <c r="E8447" i="2" s="1"/>
  <c r="E8448" i="2" s="1"/>
  <c r="E8449" i="2" s="1"/>
  <c r="E8450" i="2" s="1"/>
  <c r="E8451" i="2" s="1"/>
  <c r="E8452" i="2" s="1"/>
  <c r="E8453" i="2" s="1"/>
  <c r="E8454" i="2" s="1"/>
  <c r="E8455" i="2" s="1"/>
  <c r="E8456" i="2" s="1"/>
  <c r="E8457" i="2" s="1"/>
  <c r="E8458" i="2" s="1"/>
  <c r="E8459" i="2" s="1"/>
  <c r="E8460" i="2" s="1"/>
  <c r="E8461" i="2" s="1"/>
  <c r="E8462" i="2" s="1"/>
  <c r="E8463" i="2" s="1"/>
  <c r="E8464" i="2" s="1"/>
  <c r="E8465" i="2" s="1"/>
  <c r="E8466" i="2" s="1"/>
  <c r="E8467" i="2" s="1"/>
  <c r="E8468" i="2" s="1"/>
  <c r="E8469" i="2" s="1"/>
  <c r="E8470" i="2" s="1"/>
  <c r="E8471" i="2" s="1"/>
  <c r="E8472" i="2" s="1"/>
  <c r="E8473" i="2" s="1"/>
  <c r="E8474" i="2" s="1"/>
  <c r="E8475" i="2" s="1"/>
  <c r="E8476" i="2" s="1"/>
  <c r="E8477" i="2" s="1"/>
  <c r="E8478" i="2" s="1"/>
  <c r="E8479" i="2" s="1"/>
  <c r="E8480" i="2" s="1"/>
  <c r="E8481" i="2" s="1"/>
  <c r="E8482" i="2" s="1"/>
  <c r="E8483" i="2" s="1"/>
  <c r="E8484" i="2" s="1"/>
  <c r="E8485" i="2" s="1"/>
  <c r="E8486" i="2" s="1"/>
  <c r="E8487" i="2" s="1"/>
  <c r="E8488" i="2" s="1"/>
  <c r="E8489" i="2" s="1"/>
  <c r="E8490" i="2" s="1"/>
  <c r="E8491" i="2" s="1"/>
  <c r="E8492" i="2" s="1"/>
  <c r="E8493" i="2" s="1"/>
  <c r="E8494" i="2" s="1"/>
  <c r="E8495" i="2" s="1"/>
  <c r="E8496" i="2" s="1"/>
  <c r="E8497" i="2" s="1"/>
  <c r="E8498" i="2" s="1"/>
  <c r="E8499" i="2" s="1"/>
  <c r="E8500" i="2" s="1"/>
  <c r="E8501" i="2" s="1"/>
  <c r="E8502" i="2" s="1"/>
  <c r="E8503" i="2" s="1"/>
  <c r="E8504" i="2" s="1"/>
  <c r="E8505" i="2" s="1"/>
  <c r="E8506" i="2" s="1"/>
  <c r="E8507" i="2" s="1"/>
  <c r="E8508" i="2" s="1"/>
  <c r="E8509" i="2" s="1"/>
  <c r="E8510" i="2" s="1"/>
  <c r="E8511" i="2" s="1"/>
  <c r="E8512" i="2" s="1"/>
  <c r="E8513" i="2" s="1"/>
  <c r="E8514" i="2" s="1"/>
  <c r="E8515" i="2" s="1"/>
  <c r="E8516" i="2" s="1"/>
  <c r="E8517" i="2" s="1"/>
  <c r="E8518" i="2" s="1"/>
  <c r="E8519" i="2" s="1"/>
  <c r="E8520" i="2" s="1"/>
  <c r="E8521" i="2" s="1"/>
  <c r="E8522" i="2" s="1"/>
  <c r="E8523" i="2" s="1"/>
  <c r="E8524" i="2" s="1"/>
  <c r="E8525" i="2" s="1"/>
  <c r="E8526" i="2" s="1"/>
  <c r="E8527" i="2" s="1"/>
  <c r="E8528" i="2" s="1"/>
  <c r="E8529" i="2" s="1"/>
  <c r="E8530" i="2" s="1"/>
  <c r="E8531" i="2" s="1"/>
  <c r="E8532" i="2" s="1"/>
  <c r="E8533" i="2" s="1"/>
  <c r="E8534" i="2" s="1"/>
  <c r="E8535" i="2" s="1"/>
  <c r="E8536" i="2" s="1"/>
  <c r="E8537" i="2" s="1"/>
  <c r="E8538" i="2" s="1"/>
  <c r="E8539" i="2" s="1"/>
  <c r="E8540" i="2" s="1"/>
  <c r="E8541" i="2" s="1"/>
  <c r="E8542" i="2" s="1"/>
  <c r="E8543" i="2" s="1"/>
  <c r="E8544" i="2" s="1"/>
  <c r="E8545" i="2" s="1"/>
  <c r="E8546" i="2" s="1"/>
  <c r="E8547" i="2" s="1"/>
  <c r="E8548" i="2" s="1"/>
  <c r="E8549" i="2" s="1"/>
  <c r="E8550" i="2" s="1"/>
  <c r="E8551" i="2" s="1"/>
  <c r="E8552" i="2" s="1"/>
  <c r="E8553" i="2" s="1"/>
  <c r="E8554" i="2" s="1"/>
  <c r="E8555" i="2" s="1"/>
  <c r="E8556" i="2" s="1"/>
  <c r="E8557" i="2" s="1"/>
  <c r="E8558" i="2" s="1"/>
  <c r="E8559" i="2" s="1"/>
  <c r="E8560" i="2" s="1"/>
  <c r="E8561" i="2" s="1"/>
  <c r="E8562" i="2" s="1"/>
  <c r="E8563" i="2" s="1"/>
  <c r="E8564" i="2" s="1"/>
  <c r="E8565" i="2" s="1"/>
  <c r="E8566" i="2" s="1"/>
  <c r="E8567" i="2" s="1"/>
  <c r="E8568" i="2" s="1"/>
  <c r="E8569" i="2" s="1"/>
  <c r="E8570" i="2" s="1"/>
  <c r="E8571" i="2" s="1"/>
  <c r="E8572" i="2" s="1"/>
  <c r="E8573" i="2" s="1"/>
  <c r="E8574" i="2" s="1"/>
  <c r="E8575" i="2" s="1"/>
  <c r="E8576" i="2" s="1"/>
  <c r="E8577" i="2" s="1"/>
  <c r="E8578" i="2" s="1"/>
  <c r="E8579" i="2" s="1"/>
  <c r="E8580" i="2" s="1"/>
  <c r="E8581" i="2" s="1"/>
  <c r="E8582" i="2" s="1"/>
  <c r="E8583" i="2" s="1"/>
  <c r="E8584" i="2" s="1"/>
  <c r="E8585" i="2" s="1"/>
  <c r="E8586" i="2" s="1"/>
  <c r="E8587" i="2" s="1"/>
  <c r="E8588" i="2" s="1"/>
  <c r="E8589" i="2" s="1"/>
  <c r="E8590" i="2" s="1"/>
  <c r="E8591" i="2" s="1"/>
  <c r="E8592" i="2" s="1"/>
  <c r="E8593" i="2" s="1"/>
  <c r="E8594" i="2" s="1"/>
  <c r="E8595" i="2" s="1"/>
  <c r="E8596" i="2" s="1"/>
  <c r="E8597" i="2" s="1"/>
  <c r="E8598" i="2" s="1"/>
  <c r="E8599" i="2" s="1"/>
  <c r="E8600" i="2" s="1"/>
  <c r="E8601" i="2" s="1"/>
  <c r="E8602" i="2" s="1"/>
  <c r="E8603" i="2" s="1"/>
  <c r="E8604" i="2" s="1"/>
  <c r="E8605" i="2" s="1"/>
  <c r="E8606" i="2" s="1"/>
  <c r="E8607" i="2" s="1"/>
  <c r="E8608" i="2" s="1"/>
  <c r="E8609" i="2" s="1"/>
  <c r="E8610" i="2" s="1"/>
  <c r="E8611" i="2" s="1"/>
  <c r="E8612" i="2" s="1"/>
  <c r="E8613" i="2" s="1"/>
  <c r="E8614" i="2" s="1"/>
  <c r="E8615" i="2" s="1"/>
  <c r="E8616" i="2" s="1"/>
  <c r="E8617" i="2" s="1"/>
  <c r="E8618" i="2" s="1"/>
  <c r="E8619" i="2" s="1"/>
  <c r="E8620" i="2" s="1"/>
  <c r="E8621" i="2" s="1"/>
  <c r="E8622" i="2" s="1"/>
  <c r="E8623" i="2" s="1"/>
  <c r="E8624" i="2" s="1"/>
  <c r="E8625" i="2" s="1"/>
  <c r="E8626" i="2" s="1"/>
  <c r="E8627" i="2" s="1"/>
  <c r="E8628" i="2" s="1"/>
  <c r="E8629" i="2" s="1"/>
  <c r="E8630" i="2" s="1"/>
  <c r="E8631" i="2" s="1"/>
  <c r="E8632" i="2" s="1"/>
  <c r="E8633" i="2" s="1"/>
  <c r="E8634" i="2" s="1"/>
  <c r="E8635" i="2" s="1"/>
  <c r="E8636" i="2" s="1"/>
  <c r="E8637" i="2" s="1"/>
  <c r="E8638" i="2" s="1"/>
  <c r="E8639" i="2" s="1"/>
  <c r="E8640" i="2" s="1"/>
  <c r="E8641" i="2" s="1"/>
  <c r="E8642" i="2" s="1"/>
  <c r="E8643" i="2" s="1"/>
  <c r="E8644" i="2" s="1"/>
  <c r="E8645" i="2" s="1"/>
  <c r="E8646" i="2" s="1"/>
  <c r="E8647" i="2" s="1"/>
  <c r="E8648" i="2" s="1"/>
  <c r="E8649" i="2" s="1"/>
  <c r="E8650" i="2" s="1"/>
  <c r="E8651" i="2" s="1"/>
  <c r="E8652" i="2" s="1"/>
  <c r="E8653" i="2" s="1"/>
  <c r="E8654" i="2" s="1"/>
  <c r="E8655" i="2" s="1"/>
  <c r="E8656" i="2" s="1"/>
  <c r="E8657" i="2" s="1"/>
  <c r="E8658" i="2" s="1"/>
  <c r="E8659" i="2" s="1"/>
  <c r="E8660" i="2" s="1"/>
  <c r="E8661" i="2" s="1"/>
  <c r="E8662" i="2" s="1"/>
  <c r="E8663" i="2" s="1"/>
  <c r="E8664" i="2" s="1"/>
  <c r="E8665" i="2" s="1"/>
  <c r="E8666" i="2" s="1"/>
  <c r="E8667" i="2" s="1"/>
  <c r="E8668" i="2" s="1"/>
  <c r="E8669" i="2" s="1"/>
  <c r="E8670" i="2" s="1"/>
  <c r="E8671" i="2" s="1"/>
  <c r="E8672" i="2" s="1"/>
  <c r="E8673" i="2" s="1"/>
  <c r="E8674" i="2" s="1"/>
  <c r="E8675" i="2" s="1"/>
  <c r="E8676" i="2" s="1"/>
  <c r="E8677" i="2" s="1"/>
  <c r="E8678" i="2" s="1"/>
  <c r="E8679" i="2" s="1"/>
  <c r="E8680" i="2" s="1"/>
  <c r="E8681" i="2" s="1"/>
  <c r="E8682" i="2" s="1"/>
  <c r="E8683" i="2" s="1"/>
  <c r="E8684" i="2" s="1"/>
  <c r="E8685" i="2" s="1"/>
  <c r="E8686" i="2" s="1"/>
  <c r="E8687" i="2" s="1"/>
  <c r="E8688" i="2" s="1"/>
  <c r="E8689" i="2" s="1"/>
  <c r="E8690" i="2" s="1"/>
  <c r="E8691" i="2" s="1"/>
  <c r="E8692" i="2" s="1"/>
  <c r="E8693" i="2" s="1"/>
  <c r="E8694" i="2" s="1"/>
  <c r="E8695" i="2" s="1"/>
  <c r="E8696" i="2" s="1"/>
  <c r="E8697" i="2" s="1"/>
  <c r="E8698" i="2" s="1"/>
  <c r="E8699" i="2" s="1"/>
  <c r="E8700" i="2" s="1"/>
  <c r="E8701" i="2" s="1"/>
  <c r="E8702" i="2" s="1"/>
  <c r="E8703" i="2" s="1"/>
  <c r="E8704" i="2" s="1"/>
  <c r="E8705" i="2" s="1"/>
  <c r="E8706" i="2" s="1"/>
  <c r="E8707" i="2" s="1"/>
  <c r="E8708" i="2" s="1"/>
  <c r="E8709" i="2" s="1"/>
  <c r="E8710" i="2" s="1"/>
  <c r="E8711" i="2" s="1"/>
  <c r="E8712" i="2" s="1"/>
  <c r="E8713" i="2" s="1"/>
  <c r="E8714" i="2" s="1"/>
  <c r="E8715" i="2" s="1"/>
  <c r="E8716" i="2" s="1"/>
  <c r="E8717" i="2" s="1"/>
  <c r="E8718" i="2" s="1"/>
  <c r="E8719" i="2" s="1"/>
  <c r="E8720" i="2" s="1"/>
  <c r="E8721" i="2" s="1"/>
  <c r="E8722" i="2" s="1"/>
  <c r="E8723" i="2" s="1"/>
  <c r="E8724" i="2" s="1"/>
  <c r="E8725" i="2" s="1"/>
  <c r="E8726" i="2" s="1"/>
  <c r="E8727" i="2" s="1"/>
  <c r="E8728" i="2" s="1"/>
  <c r="E8729" i="2" s="1"/>
  <c r="E8730" i="2" s="1"/>
  <c r="E8731" i="2" s="1"/>
  <c r="E8732" i="2" s="1"/>
  <c r="E8733" i="2" s="1"/>
  <c r="E8734" i="2" s="1"/>
  <c r="E8735" i="2" s="1"/>
  <c r="E8736" i="2" s="1"/>
  <c r="E8737" i="2" s="1"/>
  <c r="E8738" i="2" s="1"/>
  <c r="E8739" i="2" s="1"/>
  <c r="E8740" i="2" s="1"/>
  <c r="E8741" i="2" s="1"/>
  <c r="E8742" i="2" s="1"/>
  <c r="E8743" i="2" s="1"/>
  <c r="E8744" i="2" s="1"/>
  <c r="E8745" i="2" s="1"/>
  <c r="E8746" i="2" s="1"/>
  <c r="E8747" i="2" s="1"/>
  <c r="E8748" i="2" s="1"/>
  <c r="E8749" i="2" s="1"/>
  <c r="E8750" i="2" s="1"/>
  <c r="E8751" i="2" s="1"/>
  <c r="E8752" i="2" s="1"/>
  <c r="E8753" i="2" s="1"/>
  <c r="E8754" i="2" s="1"/>
  <c r="E8755" i="2" s="1"/>
  <c r="E8756" i="2" s="1"/>
  <c r="E8757" i="2" s="1"/>
  <c r="E8758" i="2" s="1"/>
  <c r="E8759" i="2" s="1"/>
  <c r="E8760" i="2" s="1"/>
  <c r="E8761" i="2" s="1"/>
  <c r="F8019" i="2"/>
  <c r="F8020" i="2" s="1"/>
  <c r="F8021" i="2" s="1"/>
  <c r="F8022" i="2" s="1"/>
  <c r="F8023" i="2" s="1"/>
  <c r="F8024" i="2" s="1"/>
  <c r="F8025" i="2" s="1"/>
  <c r="F8026" i="2" s="1"/>
  <c r="F8027" i="2" s="1"/>
  <c r="F8028" i="2" s="1"/>
  <c r="F8029" i="2" s="1"/>
  <c r="F8030" i="2" s="1"/>
  <c r="F8031" i="2" s="1"/>
  <c r="F8032" i="2" s="1"/>
  <c r="F8033" i="2" s="1"/>
  <c r="F8034" i="2" s="1"/>
  <c r="F8035" i="2" s="1"/>
  <c r="F8036" i="2" s="1"/>
  <c r="F8037" i="2" s="1"/>
  <c r="F8038" i="2" s="1"/>
  <c r="F8039" i="2" s="1"/>
  <c r="F8040" i="2" s="1"/>
  <c r="F8041" i="2" s="1"/>
  <c r="F8042" i="2" s="1"/>
  <c r="F8043" i="2" s="1"/>
  <c r="F8044" i="2" s="1"/>
  <c r="F8045" i="2" s="1"/>
  <c r="F8046" i="2" s="1"/>
  <c r="F8047" i="2" s="1"/>
  <c r="F8048" i="2" s="1"/>
  <c r="F8049" i="2" s="1"/>
  <c r="F8050" i="2" s="1"/>
  <c r="F8051" i="2" s="1"/>
  <c r="F8052" i="2" s="1"/>
  <c r="F8053" i="2" s="1"/>
  <c r="F8054" i="2" s="1"/>
  <c r="F8055" i="2" s="1"/>
  <c r="F8056" i="2" s="1"/>
  <c r="F8057" i="2" s="1"/>
  <c r="F8058" i="2" s="1"/>
  <c r="F8059" i="2" s="1"/>
  <c r="F8060" i="2" s="1"/>
  <c r="F8061" i="2" s="1"/>
  <c r="F8062" i="2" s="1"/>
  <c r="F8063" i="2" s="1"/>
  <c r="F8064" i="2" s="1"/>
  <c r="F8065" i="2" s="1"/>
  <c r="F8066" i="2" s="1"/>
  <c r="F8067" i="2" s="1"/>
  <c r="F8068" i="2" s="1"/>
  <c r="F8069" i="2" s="1"/>
  <c r="F8070" i="2" s="1"/>
  <c r="F8071" i="2" s="1"/>
  <c r="F8072" i="2" s="1"/>
  <c r="F8073" i="2" s="1"/>
  <c r="F8074" i="2" s="1"/>
  <c r="F8075" i="2" s="1"/>
  <c r="F8076" i="2" s="1"/>
  <c r="F8077" i="2" s="1"/>
  <c r="F8078" i="2" s="1"/>
  <c r="F8079" i="2" s="1"/>
  <c r="F8080" i="2" s="1"/>
  <c r="F8081" i="2" s="1"/>
  <c r="F8082" i="2" s="1"/>
  <c r="F8083" i="2" s="1"/>
  <c r="F8084" i="2" s="1"/>
  <c r="F8085" i="2" s="1"/>
  <c r="F8086" i="2" s="1"/>
  <c r="F8087" i="2" s="1"/>
  <c r="F8088" i="2" s="1"/>
  <c r="F8089" i="2" s="1"/>
  <c r="F8090" i="2" s="1"/>
  <c r="F8091" i="2" s="1"/>
  <c r="F8092" i="2" s="1"/>
  <c r="F8093" i="2" s="1"/>
  <c r="F8094" i="2" s="1"/>
  <c r="F8095" i="2" s="1"/>
  <c r="F8096" i="2" s="1"/>
  <c r="F8097" i="2" s="1"/>
  <c r="F8098" i="2" s="1"/>
  <c r="F8099" i="2" s="1"/>
  <c r="F8100" i="2" s="1"/>
  <c r="F8101" i="2" s="1"/>
  <c r="F8102" i="2" s="1"/>
  <c r="F8103" i="2" s="1"/>
  <c r="F8104" i="2" s="1"/>
  <c r="F8105" i="2" s="1"/>
  <c r="F8106" i="2" s="1"/>
  <c r="F8107" i="2" s="1"/>
  <c r="F8108" i="2" s="1"/>
  <c r="F8109" i="2" s="1"/>
  <c r="F8110" i="2" s="1"/>
  <c r="F8111" i="2" s="1"/>
  <c r="F8112" i="2" s="1"/>
  <c r="F8113" i="2" s="1"/>
  <c r="F8114" i="2" s="1"/>
  <c r="F8115" i="2" s="1"/>
  <c r="F8116" i="2" s="1"/>
  <c r="F8117" i="2" s="1"/>
  <c r="F8118" i="2" s="1"/>
  <c r="F8119" i="2" s="1"/>
  <c r="F8120" i="2" s="1"/>
  <c r="F8121" i="2" s="1"/>
  <c r="F8122" i="2" s="1"/>
  <c r="F8123" i="2" s="1"/>
  <c r="F8124" i="2" s="1"/>
  <c r="F8125" i="2" s="1"/>
  <c r="F8126" i="2" s="1"/>
  <c r="F8127" i="2" s="1"/>
  <c r="F8128" i="2" s="1"/>
  <c r="F8129" i="2" s="1"/>
  <c r="F8130" i="2" s="1"/>
  <c r="F8131" i="2" s="1"/>
  <c r="F8132" i="2" s="1"/>
  <c r="F8133" i="2" s="1"/>
  <c r="F8134" i="2" s="1"/>
  <c r="F8135" i="2" s="1"/>
  <c r="F8136" i="2" s="1"/>
  <c r="F8137" i="2" s="1"/>
  <c r="F8138" i="2" s="1"/>
  <c r="F8139" i="2" s="1"/>
  <c r="F8140" i="2" s="1"/>
  <c r="F8141" i="2" s="1"/>
  <c r="F8142" i="2" s="1"/>
  <c r="F8143" i="2" s="1"/>
  <c r="F8144" i="2" s="1"/>
  <c r="F8145" i="2" s="1"/>
  <c r="F8146" i="2" s="1"/>
  <c r="F8147" i="2" s="1"/>
  <c r="F8148" i="2" s="1"/>
  <c r="F8149" i="2" s="1"/>
  <c r="F8150" i="2" s="1"/>
  <c r="F8151" i="2" s="1"/>
  <c r="F8152" i="2" s="1"/>
  <c r="F8153" i="2" s="1"/>
  <c r="F8154" i="2" s="1"/>
  <c r="F8155" i="2" s="1"/>
  <c r="F8156" i="2" s="1"/>
  <c r="F8157" i="2" s="1"/>
  <c r="F8158" i="2" s="1"/>
  <c r="F8159" i="2" s="1"/>
  <c r="F8160" i="2" s="1"/>
  <c r="F8161" i="2" s="1"/>
  <c r="F8162" i="2" s="1"/>
  <c r="F8163" i="2" s="1"/>
  <c r="F8164" i="2" s="1"/>
  <c r="F8165" i="2" s="1"/>
  <c r="F8166" i="2" s="1"/>
  <c r="F8167" i="2" s="1"/>
  <c r="F8168" i="2" s="1"/>
  <c r="F8169" i="2" s="1"/>
  <c r="F8170" i="2" s="1"/>
  <c r="F8171" i="2" s="1"/>
  <c r="F8172" i="2" s="1"/>
  <c r="F8173" i="2" s="1"/>
  <c r="F8174" i="2" s="1"/>
  <c r="F8175" i="2" s="1"/>
  <c r="F8176" i="2" s="1"/>
  <c r="F8177" i="2" s="1"/>
  <c r="F8178" i="2" s="1"/>
  <c r="F8179" i="2" s="1"/>
  <c r="F8180" i="2" s="1"/>
  <c r="F8181" i="2" s="1"/>
  <c r="F8182" i="2" s="1"/>
  <c r="F8183" i="2" s="1"/>
  <c r="F8184" i="2" s="1"/>
  <c r="F8185" i="2" s="1"/>
  <c r="F8186" i="2" s="1"/>
  <c r="F8187" i="2" s="1"/>
  <c r="F8188" i="2" s="1"/>
  <c r="F8189" i="2" s="1"/>
  <c r="F8190" i="2" s="1"/>
  <c r="F8191" i="2" s="1"/>
  <c r="F8192" i="2" s="1"/>
  <c r="F8193" i="2" s="1"/>
  <c r="F8194" i="2" s="1"/>
  <c r="F8195" i="2" s="1"/>
  <c r="F8196" i="2" s="1"/>
  <c r="F8197" i="2" s="1"/>
  <c r="F8198" i="2" s="1"/>
  <c r="F8199" i="2" s="1"/>
  <c r="F8200" i="2" s="1"/>
  <c r="F8201" i="2" s="1"/>
  <c r="F8202" i="2" s="1"/>
  <c r="F8203" i="2" s="1"/>
  <c r="F8204" i="2" s="1"/>
  <c r="F8205" i="2" s="1"/>
  <c r="F8206" i="2" s="1"/>
  <c r="F8207" i="2" s="1"/>
  <c r="F8208" i="2" s="1"/>
  <c r="F8209" i="2" s="1"/>
  <c r="F8210" i="2" s="1"/>
  <c r="F8211" i="2" s="1"/>
  <c r="F8212" i="2" s="1"/>
  <c r="F8213" i="2" s="1"/>
  <c r="F8214" i="2" s="1"/>
  <c r="F8215" i="2" s="1"/>
  <c r="F8216" i="2" s="1"/>
  <c r="F8217" i="2" s="1"/>
  <c r="F8218" i="2" s="1"/>
  <c r="F8219" i="2" s="1"/>
  <c r="F8220" i="2" s="1"/>
  <c r="F8221" i="2" s="1"/>
  <c r="F8222" i="2" s="1"/>
  <c r="F8223" i="2" s="1"/>
  <c r="F8224" i="2" s="1"/>
  <c r="F8225" i="2" s="1"/>
  <c r="F8226" i="2" s="1"/>
  <c r="F8227" i="2" s="1"/>
  <c r="F8228" i="2" s="1"/>
  <c r="F8229" i="2" s="1"/>
  <c r="F8230" i="2" s="1"/>
  <c r="F8231" i="2" s="1"/>
  <c r="F8232" i="2" s="1"/>
  <c r="F8233" i="2" s="1"/>
  <c r="F8234" i="2" s="1"/>
  <c r="F8235" i="2" s="1"/>
  <c r="F8236" i="2" s="1"/>
  <c r="F8237" i="2" s="1"/>
  <c r="F8238" i="2" s="1"/>
  <c r="F8239" i="2" s="1"/>
  <c r="F8240" i="2" s="1"/>
  <c r="F8241" i="2" s="1"/>
  <c r="F8242" i="2" s="1"/>
  <c r="F8243" i="2" s="1"/>
  <c r="F8244" i="2" s="1"/>
  <c r="F8245" i="2" s="1"/>
  <c r="F8246" i="2" s="1"/>
  <c r="F8247" i="2" s="1"/>
  <c r="F8248" i="2" s="1"/>
  <c r="F8249" i="2" s="1"/>
  <c r="F8250" i="2" s="1"/>
  <c r="F8251" i="2" s="1"/>
  <c r="F8252" i="2" s="1"/>
  <c r="F8253" i="2" s="1"/>
  <c r="F8254" i="2" s="1"/>
  <c r="F8255" i="2" s="1"/>
  <c r="F8256" i="2" s="1"/>
  <c r="F8257" i="2" s="1"/>
  <c r="F8258" i="2" s="1"/>
  <c r="F8259" i="2" s="1"/>
  <c r="F8260" i="2" s="1"/>
  <c r="F8261" i="2" s="1"/>
  <c r="F8262" i="2" s="1"/>
  <c r="F8263" i="2" s="1"/>
  <c r="F8264" i="2" s="1"/>
  <c r="F8265" i="2" s="1"/>
  <c r="F8266" i="2" s="1"/>
  <c r="F8267" i="2" s="1"/>
  <c r="F8268" i="2" s="1"/>
  <c r="F8269" i="2" s="1"/>
  <c r="F8270" i="2" s="1"/>
  <c r="F8271" i="2" s="1"/>
  <c r="F8272" i="2" s="1"/>
  <c r="F8273" i="2" s="1"/>
  <c r="F8274" i="2" s="1"/>
  <c r="F8275" i="2" s="1"/>
  <c r="F8276" i="2" s="1"/>
  <c r="F8277" i="2" s="1"/>
  <c r="F8278" i="2" s="1"/>
  <c r="F8279" i="2" s="1"/>
  <c r="F8280" i="2" s="1"/>
  <c r="F8281" i="2" s="1"/>
  <c r="F8282" i="2" s="1"/>
  <c r="F8283" i="2" s="1"/>
  <c r="F8284" i="2" s="1"/>
  <c r="F8285" i="2" s="1"/>
  <c r="F8286" i="2" s="1"/>
  <c r="F8287" i="2" s="1"/>
  <c r="F8288" i="2" s="1"/>
  <c r="F8289" i="2" s="1"/>
  <c r="F8290" i="2" s="1"/>
  <c r="F8291" i="2" s="1"/>
  <c r="F8292" i="2" s="1"/>
  <c r="F8293" i="2" s="1"/>
  <c r="F8294" i="2" s="1"/>
  <c r="F8295" i="2" s="1"/>
  <c r="F8296" i="2" s="1"/>
  <c r="F8297" i="2" s="1"/>
  <c r="F8298" i="2" s="1"/>
  <c r="F8299" i="2" s="1"/>
  <c r="F8300" i="2" s="1"/>
  <c r="F8301" i="2" s="1"/>
  <c r="F8302" i="2" s="1"/>
  <c r="F8303" i="2" s="1"/>
  <c r="F8304" i="2" s="1"/>
  <c r="F8305" i="2" s="1"/>
  <c r="F8306" i="2" s="1"/>
  <c r="F8307" i="2" s="1"/>
  <c r="F8308" i="2" s="1"/>
  <c r="F8309" i="2" s="1"/>
  <c r="F8310" i="2" s="1"/>
  <c r="F8311" i="2" s="1"/>
  <c r="F8312" i="2" s="1"/>
  <c r="F8313" i="2" s="1"/>
  <c r="F8314" i="2" s="1"/>
  <c r="F8315" i="2" s="1"/>
  <c r="F8316" i="2" s="1"/>
  <c r="F8317" i="2" s="1"/>
  <c r="F8318" i="2" s="1"/>
  <c r="F8319" i="2" s="1"/>
  <c r="F8320" i="2" s="1"/>
  <c r="F8321" i="2" s="1"/>
  <c r="F8322" i="2" s="1"/>
  <c r="F8323" i="2" s="1"/>
  <c r="F8324" i="2" s="1"/>
  <c r="F8325" i="2" s="1"/>
  <c r="F8326" i="2" s="1"/>
  <c r="F8327" i="2" s="1"/>
  <c r="F8328" i="2" s="1"/>
  <c r="F8329" i="2" s="1"/>
  <c r="F8330" i="2" s="1"/>
  <c r="F8331" i="2" s="1"/>
  <c r="F8332" i="2" s="1"/>
  <c r="F8333" i="2" s="1"/>
  <c r="F8334" i="2" s="1"/>
  <c r="F8335" i="2" s="1"/>
  <c r="F8336" i="2" s="1"/>
  <c r="F8337" i="2" s="1"/>
  <c r="F8338" i="2" s="1"/>
  <c r="F8339" i="2" s="1"/>
  <c r="F8340" i="2" s="1"/>
  <c r="F8341" i="2" s="1"/>
  <c r="F8342" i="2" s="1"/>
  <c r="F8343" i="2" s="1"/>
  <c r="F8344" i="2" s="1"/>
  <c r="F8345" i="2" s="1"/>
  <c r="F8346" i="2" s="1"/>
  <c r="F8347" i="2" s="1"/>
  <c r="F8348" i="2" s="1"/>
  <c r="F8349" i="2" s="1"/>
  <c r="F8350" i="2" s="1"/>
  <c r="F8351" i="2" s="1"/>
  <c r="F8352" i="2" s="1"/>
  <c r="F8353" i="2" s="1"/>
  <c r="F8354" i="2" s="1"/>
  <c r="F8355" i="2" s="1"/>
  <c r="F8356" i="2" s="1"/>
  <c r="F8357" i="2" s="1"/>
  <c r="F8358" i="2" s="1"/>
  <c r="F8359" i="2" s="1"/>
  <c r="F8360" i="2" s="1"/>
  <c r="F8361" i="2" s="1"/>
  <c r="F8362" i="2" s="1"/>
  <c r="F8363" i="2" s="1"/>
  <c r="F8364" i="2" s="1"/>
  <c r="F8365" i="2" s="1"/>
  <c r="F8366" i="2" s="1"/>
  <c r="F8367" i="2" s="1"/>
  <c r="F8368" i="2" s="1"/>
  <c r="F8369" i="2" s="1"/>
  <c r="F8370" i="2" s="1"/>
  <c r="F8371" i="2" s="1"/>
  <c r="F8372" i="2" s="1"/>
  <c r="F8373" i="2" s="1"/>
  <c r="F8374" i="2" s="1"/>
  <c r="F8375" i="2" s="1"/>
  <c r="F8376" i="2" s="1"/>
  <c r="F8377" i="2" s="1"/>
  <c r="F8378" i="2" s="1"/>
  <c r="F8379" i="2" s="1"/>
  <c r="F8380" i="2" s="1"/>
  <c r="F8381" i="2" s="1"/>
  <c r="F8382" i="2" s="1"/>
  <c r="F8383" i="2" s="1"/>
  <c r="F8384" i="2" s="1"/>
  <c r="F8385" i="2" s="1"/>
  <c r="F8386" i="2" s="1"/>
  <c r="F8387" i="2" s="1"/>
  <c r="F8388" i="2" s="1"/>
  <c r="F8389" i="2" s="1"/>
  <c r="F8390" i="2" s="1"/>
  <c r="F8391" i="2" s="1"/>
  <c r="F8392" i="2" s="1"/>
  <c r="F8393" i="2" s="1"/>
  <c r="F8394" i="2" s="1"/>
  <c r="F8395" i="2" s="1"/>
  <c r="F8396" i="2" s="1"/>
  <c r="F8397" i="2" s="1"/>
  <c r="F8398" i="2" s="1"/>
  <c r="F8399" i="2" s="1"/>
  <c r="F8400" i="2" s="1"/>
  <c r="F8401" i="2" s="1"/>
  <c r="F8402" i="2" s="1"/>
  <c r="F8403" i="2" s="1"/>
  <c r="F8404" i="2" s="1"/>
  <c r="F8405" i="2" s="1"/>
  <c r="F8406" i="2" s="1"/>
  <c r="F8407" i="2" s="1"/>
  <c r="F8408" i="2" s="1"/>
  <c r="F8409" i="2" s="1"/>
  <c r="F8410" i="2" s="1"/>
  <c r="F8411" i="2" s="1"/>
  <c r="F8412" i="2" s="1"/>
  <c r="F8413" i="2" s="1"/>
  <c r="F8414" i="2" s="1"/>
  <c r="F8415" i="2" s="1"/>
  <c r="F8416" i="2" s="1"/>
  <c r="F8417" i="2" s="1"/>
  <c r="F8418" i="2" s="1"/>
  <c r="F8419" i="2" s="1"/>
  <c r="F8420" i="2" s="1"/>
  <c r="F8421" i="2" s="1"/>
  <c r="F8422" i="2" s="1"/>
  <c r="F8423" i="2" s="1"/>
  <c r="F8424" i="2" s="1"/>
  <c r="F8425" i="2" s="1"/>
  <c r="F8426" i="2" s="1"/>
  <c r="F8427" i="2" s="1"/>
  <c r="F8428" i="2" s="1"/>
  <c r="F8429" i="2" s="1"/>
  <c r="F8430" i="2" s="1"/>
  <c r="F8431" i="2" s="1"/>
  <c r="F8432" i="2" s="1"/>
  <c r="F8433" i="2" s="1"/>
  <c r="F8434" i="2" s="1"/>
  <c r="F8435" i="2" s="1"/>
  <c r="F8436" i="2" s="1"/>
  <c r="F8437" i="2" s="1"/>
  <c r="F8438" i="2" s="1"/>
  <c r="F8439" i="2" s="1"/>
  <c r="F8440" i="2" s="1"/>
  <c r="F8441" i="2" s="1"/>
  <c r="F8442" i="2" s="1"/>
  <c r="F8443" i="2" s="1"/>
  <c r="F8444" i="2" s="1"/>
  <c r="F8445" i="2" s="1"/>
  <c r="F8446" i="2" s="1"/>
  <c r="F8447" i="2" s="1"/>
  <c r="F8448" i="2" s="1"/>
  <c r="F8449" i="2" s="1"/>
  <c r="F8450" i="2" s="1"/>
  <c r="F8451" i="2" s="1"/>
  <c r="F8452" i="2" s="1"/>
  <c r="F8453" i="2" s="1"/>
  <c r="F8454" i="2" s="1"/>
  <c r="F8455" i="2" s="1"/>
  <c r="F8456" i="2" s="1"/>
  <c r="F8457" i="2" s="1"/>
  <c r="F8458" i="2" s="1"/>
  <c r="F8459" i="2" s="1"/>
  <c r="F8460" i="2" s="1"/>
  <c r="F8461" i="2" s="1"/>
  <c r="F8462" i="2" s="1"/>
  <c r="F8463" i="2" s="1"/>
  <c r="F8464" i="2" s="1"/>
  <c r="F8465" i="2" s="1"/>
  <c r="F8466" i="2" s="1"/>
  <c r="F8467" i="2" s="1"/>
  <c r="F8468" i="2" s="1"/>
  <c r="F8469" i="2" s="1"/>
  <c r="F8470" i="2" s="1"/>
  <c r="F8471" i="2" s="1"/>
  <c r="F8472" i="2" s="1"/>
  <c r="F8473" i="2" s="1"/>
  <c r="F8474" i="2" s="1"/>
  <c r="F8475" i="2" s="1"/>
  <c r="F8476" i="2" s="1"/>
  <c r="F8477" i="2" s="1"/>
  <c r="F8478" i="2" s="1"/>
  <c r="F8479" i="2" s="1"/>
  <c r="F8480" i="2" s="1"/>
  <c r="F8481" i="2" s="1"/>
  <c r="F8482" i="2" s="1"/>
  <c r="F8483" i="2" s="1"/>
  <c r="F8484" i="2" s="1"/>
  <c r="F8485" i="2" s="1"/>
  <c r="F8486" i="2" s="1"/>
  <c r="F8487" i="2" s="1"/>
  <c r="F8488" i="2" s="1"/>
  <c r="F8489" i="2" s="1"/>
  <c r="F8490" i="2" s="1"/>
  <c r="F8491" i="2" s="1"/>
  <c r="F8492" i="2" s="1"/>
  <c r="F8493" i="2" s="1"/>
  <c r="F8494" i="2" s="1"/>
  <c r="F8495" i="2" s="1"/>
  <c r="F8496" i="2" s="1"/>
  <c r="F8497" i="2" s="1"/>
  <c r="F8498" i="2" s="1"/>
  <c r="F8499" i="2" s="1"/>
  <c r="F8500" i="2" s="1"/>
  <c r="F8501" i="2" s="1"/>
  <c r="F8502" i="2" s="1"/>
  <c r="F8503" i="2" s="1"/>
  <c r="F8504" i="2" s="1"/>
  <c r="F8505" i="2" s="1"/>
  <c r="F8506" i="2" s="1"/>
  <c r="F8507" i="2" s="1"/>
  <c r="F8508" i="2" s="1"/>
  <c r="F8509" i="2" s="1"/>
  <c r="F8510" i="2" s="1"/>
  <c r="F8511" i="2" s="1"/>
  <c r="F8512" i="2" s="1"/>
  <c r="F8513" i="2" s="1"/>
  <c r="F8514" i="2" s="1"/>
  <c r="F8515" i="2" s="1"/>
  <c r="F8516" i="2" s="1"/>
  <c r="F8517" i="2" s="1"/>
  <c r="F8518" i="2" s="1"/>
  <c r="F8519" i="2" s="1"/>
  <c r="F8520" i="2" s="1"/>
  <c r="F8521" i="2" s="1"/>
  <c r="F8522" i="2" s="1"/>
  <c r="F8523" i="2" s="1"/>
  <c r="F8524" i="2" s="1"/>
  <c r="F8525" i="2" s="1"/>
  <c r="F8526" i="2" s="1"/>
  <c r="F8527" i="2" s="1"/>
  <c r="F8528" i="2" s="1"/>
  <c r="F8529" i="2" s="1"/>
  <c r="F8530" i="2" s="1"/>
  <c r="F8531" i="2" s="1"/>
  <c r="F8532" i="2" s="1"/>
  <c r="F8533" i="2" s="1"/>
  <c r="F8534" i="2" s="1"/>
  <c r="F8535" i="2" s="1"/>
  <c r="F8536" i="2" s="1"/>
  <c r="F8537" i="2" s="1"/>
  <c r="F8538" i="2" s="1"/>
  <c r="F8539" i="2" s="1"/>
  <c r="F8540" i="2" s="1"/>
  <c r="F8541" i="2" s="1"/>
  <c r="F8542" i="2" s="1"/>
  <c r="F8543" i="2" s="1"/>
  <c r="F8544" i="2" s="1"/>
  <c r="F8545" i="2" s="1"/>
  <c r="F8546" i="2" s="1"/>
  <c r="F8547" i="2" s="1"/>
  <c r="F8548" i="2" s="1"/>
  <c r="F8549" i="2" s="1"/>
  <c r="F8550" i="2" s="1"/>
  <c r="F8551" i="2" s="1"/>
  <c r="F8552" i="2" s="1"/>
  <c r="F8553" i="2" s="1"/>
  <c r="F8554" i="2" s="1"/>
  <c r="F8555" i="2" s="1"/>
  <c r="F8556" i="2" s="1"/>
  <c r="F8557" i="2" s="1"/>
  <c r="F8558" i="2" s="1"/>
  <c r="F8559" i="2" s="1"/>
  <c r="F8560" i="2" s="1"/>
  <c r="F8561" i="2" s="1"/>
  <c r="F8562" i="2" s="1"/>
  <c r="F8563" i="2" s="1"/>
  <c r="F8564" i="2" s="1"/>
  <c r="F8565" i="2" s="1"/>
  <c r="F8566" i="2" s="1"/>
  <c r="F8567" i="2" s="1"/>
  <c r="F8568" i="2" s="1"/>
  <c r="F8569" i="2" s="1"/>
  <c r="F8570" i="2" s="1"/>
  <c r="F8571" i="2" s="1"/>
  <c r="F8572" i="2" s="1"/>
  <c r="F8573" i="2" s="1"/>
  <c r="F8574" i="2" s="1"/>
  <c r="F8575" i="2" s="1"/>
  <c r="F8576" i="2" s="1"/>
  <c r="F8577" i="2" s="1"/>
  <c r="F8578" i="2" s="1"/>
  <c r="F8579" i="2" s="1"/>
  <c r="F8580" i="2" s="1"/>
  <c r="F8581" i="2" s="1"/>
  <c r="F8582" i="2" s="1"/>
  <c r="F8583" i="2" s="1"/>
  <c r="F8584" i="2" s="1"/>
  <c r="F8585" i="2" s="1"/>
  <c r="F8586" i="2" s="1"/>
  <c r="F8587" i="2" s="1"/>
  <c r="F8588" i="2" s="1"/>
  <c r="F8589" i="2" s="1"/>
  <c r="F8590" i="2" s="1"/>
  <c r="F8591" i="2" s="1"/>
  <c r="F8592" i="2" s="1"/>
  <c r="F8593" i="2" s="1"/>
  <c r="F8594" i="2" s="1"/>
  <c r="F8595" i="2" s="1"/>
  <c r="F8596" i="2" s="1"/>
  <c r="F8597" i="2" s="1"/>
  <c r="F8598" i="2" s="1"/>
  <c r="F8599" i="2" s="1"/>
  <c r="F8600" i="2" s="1"/>
  <c r="F8601" i="2" s="1"/>
  <c r="F8602" i="2" s="1"/>
  <c r="F8603" i="2" s="1"/>
  <c r="F8604" i="2" s="1"/>
  <c r="F8605" i="2" s="1"/>
  <c r="F8606" i="2" s="1"/>
  <c r="F8607" i="2" s="1"/>
  <c r="F8608" i="2" s="1"/>
  <c r="F8609" i="2" s="1"/>
  <c r="F8610" i="2" s="1"/>
  <c r="F8611" i="2" s="1"/>
  <c r="F8612" i="2" s="1"/>
  <c r="F8613" i="2" s="1"/>
  <c r="F8614" i="2" s="1"/>
  <c r="F8615" i="2" s="1"/>
  <c r="F8616" i="2" s="1"/>
  <c r="F8617" i="2" s="1"/>
  <c r="F8618" i="2" s="1"/>
  <c r="F8619" i="2" s="1"/>
  <c r="F8620" i="2" s="1"/>
  <c r="F8621" i="2" s="1"/>
  <c r="F8622" i="2" s="1"/>
  <c r="F8623" i="2" s="1"/>
  <c r="F8624" i="2" s="1"/>
  <c r="F8625" i="2" s="1"/>
  <c r="F8626" i="2" s="1"/>
  <c r="F8627" i="2" s="1"/>
  <c r="F8628" i="2" s="1"/>
  <c r="F8629" i="2" s="1"/>
  <c r="F8630" i="2" s="1"/>
  <c r="F8631" i="2" s="1"/>
  <c r="F8632" i="2" s="1"/>
  <c r="F8633" i="2" s="1"/>
  <c r="F8634" i="2" s="1"/>
  <c r="F8635" i="2" s="1"/>
  <c r="F8636" i="2" s="1"/>
  <c r="F8637" i="2" s="1"/>
  <c r="F8638" i="2" s="1"/>
  <c r="F8639" i="2" s="1"/>
  <c r="F8640" i="2" s="1"/>
  <c r="F8641" i="2" s="1"/>
  <c r="F8642" i="2" s="1"/>
  <c r="F8643" i="2" s="1"/>
  <c r="F8644" i="2" s="1"/>
  <c r="F8645" i="2" s="1"/>
  <c r="F8646" i="2" s="1"/>
  <c r="F8647" i="2" s="1"/>
  <c r="F8648" i="2" s="1"/>
  <c r="F8649" i="2" s="1"/>
  <c r="F8650" i="2" s="1"/>
  <c r="F8651" i="2" s="1"/>
  <c r="F8652" i="2" s="1"/>
  <c r="F8653" i="2" s="1"/>
  <c r="F8654" i="2" s="1"/>
  <c r="F8655" i="2" s="1"/>
  <c r="F8656" i="2" s="1"/>
  <c r="F8657" i="2" s="1"/>
  <c r="F8658" i="2" s="1"/>
  <c r="F8659" i="2" s="1"/>
  <c r="F8660" i="2" s="1"/>
  <c r="F8661" i="2" s="1"/>
  <c r="F8662" i="2" s="1"/>
  <c r="F8663" i="2" s="1"/>
  <c r="F8664" i="2" s="1"/>
  <c r="F8665" i="2" s="1"/>
  <c r="F8666" i="2" s="1"/>
  <c r="F8667" i="2" s="1"/>
  <c r="F8668" i="2" s="1"/>
  <c r="F8669" i="2" s="1"/>
  <c r="F8670" i="2" s="1"/>
  <c r="F8671" i="2" s="1"/>
  <c r="F8672" i="2" s="1"/>
  <c r="F8673" i="2" s="1"/>
  <c r="F8674" i="2" s="1"/>
  <c r="F8675" i="2" s="1"/>
  <c r="F8676" i="2" s="1"/>
  <c r="F8677" i="2" s="1"/>
  <c r="F8678" i="2" s="1"/>
  <c r="F8679" i="2" s="1"/>
  <c r="F8680" i="2" s="1"/>
  <c r="F8681" i="2" s="1"/>
  <c r="F8682" i="2" s="1"/>
  <c r="F8683" i="2" s="1"/>
  <c r="F8684" i="2" s="1"/>
  <c r="F8685" i="2" s="1"/>
  <c r="F8686" i="2" s="1"/>
  <c r="F8687" i="2" s="1"/>
  <c r="F8688" i="2" s="1"/>
  <c r="F8689" i="2" s="1"/>
  <c r="F8690" i="2" s="1"/>
  <c r="F8691" i="2" s="1"/>
  <c r="F8692" i="2" s="1"/>
  <c r="F8693" i="2" s="1"/>
  <c r="F8694" i="2" s="1"/>
  <c r="F8695" i="2" s="1"/>
  <c r="F8696" i="2" s="1"/>
  <c r="F8697" i="2" s="1"/>
  <c r="F8698" i="2" s="1"/>
  <c r="F8699" i="2" s="1"/>
  <c r="F8700" i="2" s="1"/>
  <c r="F8701" i="2" s="1"/>
  <c r="F8702" i="2" s="1"/>
  <c r="F8703" i="2" s="1"/>
  <c r="F8704" i="2" s="1"/>
  <c r="F8705" i="2" s="1"/>
  <c r="F8706" i="2" s="1"/>
  <c r="F8707" i="2" s="1"/>
  <c r="F8708" i="2" s="1"/>
  <c r="F8709" i="2" s="1"/>
  <c r="F8710" i="2" s="1"/>
  <c r="F8711" i="2" s="1"/>
  <c r="F8712" i="2" s="1"/>
  <c r="F8713" i="2" s="1"/>
  <c r="F8714" i="2" s="1"/>
  <c r="F8715" i="2" s="1"/>
  <c r="F8716" i="2" s="1"/>
  <c r="F8717" i="2" s="1"/>
  <c r="F8718" i="2" s="1"/>
  <c r="F8719" i="2" s="1"/>
  <c r="F8720" i="2" s="1"/>
  <c r="F8721" i="2" s="1"/>
  <c r="F8722" i="2" s="1"/>
  <c r="F8723" i="2" s="1"/>
  <c r="F8724" i="2" s="1"/>
  <c r="F8725" i="2" s="1"/>
  <c r="F8726" i="2" s="1"/>
  <c r="F8727" i="2" s="1"/>
  <c r="F8728" i="2" s="1"/>
  <c r="F8729" i="2" s="1"/>
  <c r="F8730" i="2" s="1"/>
  <c r="F8731" i="2" s="1"/>
  <c r="F8732" i="2" s="1"/>
  <c r="F8733" i="2" s="1"/>
  <c r="F8734" i="2" s="1"/>
  <c r="F8735" i="2" s="1"/>
  <c r="F8736" i="2" s="1"/>
  <c r="F8737" i="2" s="1"/>
  <c r="F8738" i="2" s="1"/>
  <c r="F8739" i="2" s="1"/>
  <c r="F8740" i="2" s="1"/>
  <c r="F8741" i="2" s="1"/>
  <c r="F8742" i="2" s="1"/>
  <c r="F8743" i="2" s="1"/>
  <c r="F8744" i="2" s="1"/>
  <c r="F8745" i="2" s="1"/>
  <c r="F8746" i="2" s="1"/>
  <c r="F8747" i="2" s="1"/>
  <c r="F8748" i="2" s="1"/>
  <c r="F8749" i="2" s="1"/>
  <c r="F8750" i="2" s="1"/>
  <c r="F8751" i="2" s="1"/>
  <c r="F8752" i="2" s="1"/>
  <c r="F8753" i="2" s="1"/>
  <c r="F8754" i="2" s="1"/>
  <c r="F8755" i="2" s="1"/>
  <c r="F8756" i="2" s="1"/>
  <c r="F8757" i="2" s="1"/>
  <c r="F8758" i="2" s="1"/>
  <c r="F8759" i="2" s="1"/>
  <c r="F8760" i="2" s="1"/>
  <c r="F8761" i="2" s="1"/>
  <c r="E8019" i="2"/>
  <c r="E8020" i="2" s="1"/>
  <c r="E8021" i="2" s="1"/>
  <c r="E8022" i="2" s="1"/>
  <c r="E8023" i="2" s="1"/>
  <c r="E8024" i="2" s="1"/>
  <c r="E8025" i="2" s="1"/>
  <c r="E8026" i="2" s="1"/>
  <c r="H7420" i="2"/>
  <c r="H7444" i="2" s="1"/>
  <c r="H7468" i="2" s="1"/>
  <c r="H7492" i="2" s="1"/>
  <c r="H7516" i="2" s="1"/>
  <c r="H7540" i="2" s="1"/>
  <c r="H7564" i="2" s="1"/>
  <c r="H7588" i="2" s="1"/>
  <c r="H7612" i="2" s="1"/>
  <c r="H7636" i="2" s="1"/>
  <c r="H7660" i="2" s="1"/>
  <c r="H7684" i="2" s="1"/>
  <c r="H7708" i="2" s="1"/>
  <c r="H7732" i="2" s="1"/>
  <c r="H7756" i="2" s="1"/>
  <c r="H7780" i="2" s="1"/>
  <c r="H7804" i="2" s="1"/>
  <c r="H7828" i="2" s="1"/>
  <c r="H7852" i="2" s="1"/>
  <c r="H7876" i="2" s="1"/>
  <c r="H7900" i="2" s="1"/>
  <c r="H7924" i="2" s="1"/>
  <c r="H7948" i="2" s="1"/>
  <c r="H7972" i="2" s="1"/>
  <c r="H7996" i="2" s="1"/>
  <c r="H7351" i="2"/>
  <c r="H7375" i="2" s="1"/>
  <c r="H7399" i="2" s="1"/>
  <c r="H7423" i="2" s="1"/>
  <c r="H7447" i="2" s="1"/>
  <c r="H7471" i="2" s="1"/>
  <c r="H7495" i="2" s="1"/>
  <c r="H7519" i="2" s="1"/>
  <c r="H7543" i="2" s="1"/>
  <c r="H7567" i="2" s="1"/>
  <c r="H7591" i="2" s="1"/>
  <c r="H7615" i="2" s="1"/>
  <c r="H7639" i="2" s="1"/>
  <c r="H7663" i="2" s="1"/>
  <c r="H7687" i="2" s="1"/>
  <c r="H7711" i="2" s="1"/>
  <c r="H7735" i="2" s="1"/>
  <c r="H7759" i="2" s="1"/>
  <c r="H7783" i="2" s="1"/>
  <c r="H7807" i="2" s="1"/>
  <c r="H7831" i="2" s="1"/>
  <c r="H7855" i="2" s="1"/>
  <c r="H7879" i="2" s="1"/>
  <c r="H7903" i="2" s="1"/>
  <c r="H7927" i="2" s="1"/>
  <c r="H7951" i="2" s="1"/>
  <c r="H7975" i="2" s="1"/>
  <c r="H7999" i="2" s="1"/>
  <c r="H7345" i="2"/>
  <c r="H7369" i="2" s="1"/>
  <c r="H7393" i="2" s="1"/>
  <c r="H7417" i="2" s="1"/>
  <c r="H7441" i="2" s="1"/>
  <c r="H7465" i="2" s="1"/>
  <c r="H7489" i="2" s="1"/>
  <c r="H7513" i="2" s="1"/>
  <c r="H7537" i="2" s="1"/>
  <c r="H7561" i="2" s="1"/>
  <c r="H7585" i="2" s="1"/>
  <c r="H7609" i="2" s="1"/>
  <c r="H7633" i="2" s="1"/>
  <c r="H7657" i="2" s="1"/>
  <c r="H7681" i="2" s="1"/>
  <c r="H7705" i="2" s="1"/>
  <c r="H7729" i="2" s="1"/>
  <c r="H7753" i="2" s="1"/>
  <c r="H7777" i="2" s="1"/>
  <c r="H7801" i="2" s="1"/>
  <c r="H7825" i="2" s="1"/>
  <c r="H7849" i="2" s="1"/>
  <c r="H7873" i="2" s="1"/>
  <c r="H7897" i="2" s="1"/>
  <c r="H7921" i="2" s="1"/>
  <c r="H7945" i="2" s="1"/>
  <c r="H7969" i="2" s="1"/>
  <c r="H7993" i="2" s="1"/>
  <c r="H8017" i="2" s="1"/>
  <c r="H7344" i="2"/>
  <c r="H7368" i="2" s="1"/>
  <c r="H7392" i="2" s="1"/>
  <c r="H7416" i="2" s="1"/>
  <c r="H7440" i="2" s="1"/>
  <c r="H7464" i="2" s="1"/>
  <c r="H7488" i="2" s="1"/>
  <c r="H7512" i="2" s="1"/>
  <c r="H7536" i="2" s="1"/>
  <c r="H7560" i="2" s="1"/>
  <c r="H7584" i="2" s="1"/>
  <c r="H7608" i="2" s="1"/>
  <c r="H7632" i="2" s="1"/>
  <c r="H7656" i="2" s="1"/>
  <c r="H7680" i="2" s="1"/>
  <c r="H7704" i="2" s="1"/>
  <c r="H7728" i="2" s="1"/>
  <c r="H7752" i="2" s="1"/>
  <c r="H7776" i="2" s="1"/>
  <c r="H7800" i="2" s="1"/>
  <c r="H7824" i="2" s="1"/>
  <c r="H7848" i="2" s="1"/>
  <c r="H7872" i="2" s="1"/>
  <c r="H7896" i="2" s="1"/>
  <c r="H7920" i="2" s="1"/>
  <c r="H7944" i="2" s="1"/>
  <c r="H7968" i="2" s="1"/>
  <c r="H7992" i="2" s="1"/>
  <c r="H8016" i="2" s="1"/>
  <c r="H7343" i="2"/>
  <c r="H7367" i="2" s="1"/>
  <c r="H7391" i="2" s="1"/>
  <c r="H7415" i="2" s="1"/>
  <c r="H7439" i="2" s="1"/>
  <c r="H7463" i="2" s="1"/>
  <c r="H7487" i="2" s="1"/>
  <c r="H7511" i="2" s="1"/>
  <c r="H7535" i="2" s="1"/>
  <c r="H7559" i="2" s="1"/>
  <c r="H7583" i="2" s="1"/>
  <c r="H7607" i="2" s="1"/>
  <c r="H7631" i="2" s="1"/>
  <c r="H7655" i="2" s="1"/>
  <c r="H7679" i="2" s="1"/>
  <c r="H7703" i="2" s="1"/>
  <c r="H7727" i="2" s="1"/>
  <c r="H7751" i="2" s="1"/>
  <c r="H7775" i="2" s="1"/>
  <c r="H7799" i="2" s="1"/>
  <c r="H7823" i="2" s="1"/>
  <c r="H7847" i="2" s="1"/>
  <c r="H7871" i="2" s="1"/>
  <c r="H7895" i="2" s="1"/>
  <c r="H7919" i="2" s="1"/>
  <c r="H7943" i="2" s="1"/>
  <c r="H7967" i="2" s="1"/>
  <c r="H7991" i="2" s="1"/>
  <c r="H8015" i="2" s="1"/>
  <c r="H7342" i="2"/>
  <c r="H7366" i="2" s="1"/>
  <c r="H7390" i="2" s="1"/>
  <c r="H7414" i="2" s="1"/>
  <c r="H7438" i="2" s="1"/>
  <c r="H7462" i="2" s="1"/>
  <c r="H7486" i="2" s="1"/>
  <c r="H7510" i="2" s="1"/>
  <c r="H7534" i="2" s="1"/>
  <c r="H7558" i="2" s="1"/>
  <c r="H7582" i="2" s="1"/>
  <c r="H7606" i="2" s="1"/>
  <c r="H7630" i="2" s="1"/>
  <c r="H7654" i="2" s="1"/>
  <c r="H7678" i="2" s="1"/>
  <c r="H7702" i="2" s="1"/>
  <c r="H7726" i="2" s="1"/>
  <c r="H7750" i="2" s="1"/>
  <c r="H7774" i="2" s="1"/>
  <c r="H7798" i="2" s="1"/>
  <c r="H7822" i="2" s="1"/>
  <c r="H7846" i="2" s="1"/>
  <c r="H7870" i="2" s="1"/>
  <c r="H7894" i="2" s="1"/>
  <c r="H7918" i="2" s="1"/>
  <c r="H7942" i="2" s="1"/>
  <c r="H7966" i="2" s="1"/>
  <c r="H7990" i="2" s="1"/>
  <c r="H8014" i="2" s="1"/>
  <c r="H7341" i="2"/>
  <c r="H7365" i="2" s="1"/>
  <c r="H7389" i="2" s="1"/>
  <c r="H7413" i="2" s="1"/>
  <c r="H7437" i="2" s="1"/>
  <c r="H7461" i="2" s="1"/>
  <c r="H7485" i="2" s="1"/>
  <c r="H7509" i="2" s="1"/>
  <c r="H7533" i="2" s="1"/>
  <c r="H7557" i="2" s="1"/>
  <c r="H7581" i="2" s="1"/>
  <c r="H7605" i="2" s="1"/>
  <c r="H7629" i="2" s="1"/>
  <c r="H7653" i="2" s="1"/>
  <c r="H7677" i="2" s="1"/>
  <c r="H7701" i="2" s="1"/>
  <c r="H7725" i="2" s="1"/>
  <c r="H7749" i="2" s="1"/>
  <c r="H7773" i="2" s="1"/>
  <c r="H7797" i="2" s="1"/>
  <c r="H7821" i="2" s="1"/>
  <c r="H7845" i="2" s="1"/>
  <c r="H7869" i="2" s="1"/>
  <c r="H7893" i="2" s="1"/>
  <c r="H7917" i="2" s="1"/>
  <c r="H7941" i="2" s="1"/>
  <c r="H7965" i="2" s="1"/>
  <c r="H7989" i="2" s="1"/>
  <c r="H8013" i="2" s="1"/>
  <c r="H7340" i="2"/>
  <c r="H7364" i="2" s="1"/>
  <c r="H7388" i="2" s="1"/>
  <c r="H7412" i="2" s="1"/>
  <c r="H7436" i="2" s="1"/>
  <c r="H7460" i="2" s="1"/>
  <c r="H7484" i="2" s="1"/>
  <c r="H7508" i="2" s="1"/>
  <c r="H7532" i="2" s="1"/>
  <c r="H7556" i="2" s="1"/>
  <c r="H7580" i="2" s="1"/>
  <c r="H7604" i="2" s="1"/>
  <c r="H7628" i="2" s="1"/>
  <c r="H7652" i="2" s="1"/>
  <c r="H7676" i="2" s="1"/>
  <c r="H7700" i="2" s="1"/>
  <c r="H7724" i="2" s="1"/>
  <c r="H7748" i="2" s="1"/>
  <c r="H7772" i="2" s="1"/>
  <c r="H7796" i="2" s="1"/>
  <c r="H7820" i="2" s="1"/>
  <c r="H7844" i="2" s="1"/>
  <c r="H7868" i="2" s="1"/>
  <c r="H7892" i="2" s="1"/>
  <c r="H7916" i="2" s="1"/>
  <c r="H7940" i="2" s="1"/>
  <c r="H7964" i="2" s="1"/>
  <c r="H7988" i="2" s="1"/>
  <c r="H8012" i="2" s="1"/>
  <c r="H7339" i="2"/>
  <c r="H7363" i="2" s="1"/>
  <c r="H7387" i="2" s="1"/>
  <c r="H7411" i="2" s="1"/>
  <c r="H7435" i="2" s="1"/>
  <c r="H7459" i="2" s="1"/>
  <c r="H7483" i="2" s="1"/>
  <c r="H7507" i="2" s="1"/>
  <c r="H7531" i="2" s="1"/>
  <c r="H7555" i="2" s="1"/>
  <c r="H7579" i="2" s="1"/>
  <c r="H7603" i="2" s="1"/>
  <c r="H7627" i="2" s="1"/>
  <c r="H7651" i="2" s="1"/>
  <c r="H7675" i="2" s="1"/>
  <c r="H7699" i="2" s="1"/>
  <c r="H7723" i="2" s="1"/>
  <c r="H7747" i="2" s="1"/>
  <c r="H7771" i="2" s="1"/>
  <c r="H7795" i="2" s="1"/>
  <c r="H7819" i="2" s="1"/>
  <c r="H7843" i="2" s="1"/>
  <c r="H7867" i="2" s="1"/>
  <c r="H7891" i="2" s="1"/>
  <c r="H7915" i="2" s="1"/>
  <c r="H7939" i="2" s="1"/>
  <c r="H7963" i="2" s="1"/>
  <c r="H7987" i="2" s="1"/>
  <c r="H8011" i="2" s="1"/>
  <c r="H7338" i="2"/>
  <c r="H7362" i="2" s="1"/>
  <c r="H7386" i="2" s="1"/>
  <c r="H7410" i="2" s="1"/>
  <c r="H7434" i="2" s="1"/>
  <c r="H7458" i="2" s="1"/>
  <c r="H7482" i="2" s="1"/>
  <c r="H7506" i="2" s="1"/>
  <c r="H7530" i="2" s="1"/>
  <c r="H7554" i="2" s="1"/>
  <c r="H7578" i="2" s="1"/>
  <c r="H7602" i="2" s="1"/>
  <c r="H7626" i="2" s="1"/>
  <c r="H7650" i="2" s="1"/>
  <c r="H7674" i="2" s="1"/>
  <c r="H7698" i="2" s="1"/>
  <c r="H7722" i="2" s="1"/>
  <c r="H7746" i="2" s="1"/>
  <c r="H7770" i="2" s="1"/>
  <c r="H7794" i="2" s="1"/>
  <c r="H7818" i="2" s="1"/>
  <c r="H7842" i="2" s="1"/>
  <c r="H7866" i="2" s="1"/>
  <c r="H7890" i="2" s="1"/>
  <c r="H7914" i="2" s="1"/>
  <c r="H7938" i="2" s="1"/>
  <c r="H7962" i="2" s="1"/>
  <c r="H7986" i="2" s="1"/>
  <c r="H8010" i="2" s="1"/>
  <c r="H7337" i="2"/>
  <c r="H7361" i="2" s="1"/>
  <c r="H7385" i="2" s="1"/>
  <c r="H7409" i="2" s="1"/>
  <c r="H7433" i="2" s="1"/>
  <c r="H7457" i="2" s="1"/>
  <c r="H7481" i="2" s="1"/>
  <c r="H7505" i="2" s="1"/>
  <c r="H7529" i="2" s="1"/>
  <c r="H7553" i="2" s="1"/>
  <c r="H7577" i="2" s="1"/>
  <c r="H7601" i="2" s="1"/>
  <c r="H7625" i="2" s="1"/>
  <c r="H7649" i="2" s="1"/>
  <c r="H7673" i="2" s="1"/>
  <c r="H7697" i="2" s="1"/>
  <c r="H7721" i="2" s="1"/>
  <c r="H7745" i="2" s="1"/>
  <c r="H7769" i="2" s="1"/>
  <c r="H7793" i="2" s="1"/>
  <c r="H7817" i="2" s="1"/>
  <c r="H7841" i="2" s="1"/>
  <c r="H7865" i="2" s="1"/>
  <c r="H7889" i="2" s="1"/>
  <c r="H7913" i="2" s="1"/>
  <c r="H7937" i="2" s="1"/>
  <c r="H7961" i="2" s="1"/>
  <c r="H7985" i="2" s="1"/>
  <c r="H8009" i="2" s="1"/>
  <c r="H7336" i="2"/>
  <c r="H7360" i="2" s="1"/>
  <c r="H7384" i="2" s="1"/>
  <c r="H7408" i="2" s="1"/>
  <c r="H7432" i="2" s="1"/>
  <c r="H7456" i="2" s="1"/>
  <c r="H7480" i="2" s="1"/>
  <c r="H7504" i="2" s="1"/>
  <c r="H7528" i="2" s="1"/>
  <c r="H7552" i="2" s="1"/>
  <c r="H7576" i="2" s="1"/>
  <c r="H7600" i="2" s="1"/>
  <c r="H7624" i="2" s="1"/>
  <c r="H7648" i="2" s="1"/>
  <c r="H7672" i="2" s="1"/>
  <c r="H7696" i="2" s="1"/>
  <c r="H7720" i="2" s="1"/>
  <c r="H7744" i="2" s="1"/>
  <c r="H7768" i="2" s="1"/>
  <c r="H7792" i="2" s="1"/>
  <c r="H7816" i="2" s="1"/>
  <c r="H7840" i="2" s="1"/>
  <c r="H7864" i="2" s="1"/>
  <c r="H7888" i="2" s="1"/>
  <c r="H7912" i="2" s="1"/>
  <c r="H7936" i="2" s="1"/>
  <c r="H7960" i="2" s="1"/>
  <c r="H7984" i="2" s="1"/>
  <c r="H8008" i="2" s="1"/>
  <c r="H7335" i="2"/>
  <c r="H7359" i="2" s="1"/>
  <c r="H7383" i="2" s="1"/>
  <c r="H7407" i="2" s="1"/>
  <c r="H7431" i="2" s="1"/>
  <c r="H7455" i="2" s="1"/>
  <c r="H7479" i="2" s="1"/>
  <c r="H7503" i="2" s="1"/>
  <c r="H7527" i="2" s="1"/>
  <c r="H7551" i="2" s="1"/>
  <c r="H7575" i="2" s="1"/>
  <c r="H7599" i="2" s="1"/>
  <c r="H7623" i="2" s="1"/>
  <c r="H7647" i="2" s="1"/>
  <c r="H7671" i="2" s="1"/>
  <c r="H7695" i="2" s="1"/>
  <c r="H7719" i="2" s="1"/>
  <c r="H7743" i="2" s="1"/>
  <c r="H7767" i="2" s="1"/>
  <c r="H7791" i="2" s="1"/>
  <c r="H7815" i="2" s="1"/>
  <c r="H7839" i="2" s="1"/>
  <c r="H7863" i="2" s="1"/>
  <c r="H7887" i="2" s="1"/>
  <c r="H7911" i="2" s="1"/>
  <c r="H7935" i="2" s="1"/>
  <c r="H7959" i="2" s="1"/>
  <c r="H7983" i="2" s="1"/>
  <c r="H8007" i="2" s="1"/>
  <c r="H7334" i="2"/>
  <c r="H7358" i="2" s="1"/>
  <c r="H7382" i="2" s="1"/>
  <c r="H7406" i="2" s="1"/>
  <c r="H7430" i="2" s="1"/>
  <c r="H7454" i="2" s="1"/>
  <c r="H7478" i="2" s="1"/>
  <c r="H7502" i="2" s="1"/>
  <c r="H7526" i="2" s="1"/>
  <c r="H7550" i="2" s="1"/>
  <c r="H7574" i="2" s="1"/>
  <c r="H7598" i="2" s="1"/>
  <c r="H7622" i="2" s="1"/>
  <c r="H7646" i="2" s="1"/>
  <c r="H7670" i="2" s="1"/>
  <c r="H7694" i="2" s="1"/>
  <c r="H7718" i="2" s="1"/>
  <c r="H7742" i="2" s="1"/>
  <c r="H7766" i="2" s="1"/>
  <c r="H7790" i="2" s="1"/>
  <c r="H7814" i="2" s="1"/>
  <c r="H7838" i="2" s="1"/>
  <c r="H7862" i="2" s="1"/>
  <c r="H7886" i="2" s="1"/>
  <c r="H7910" i="2" s="1"/>
  <c r="H7934" i="2" s="1"/>
  <c r="H7958" i="2" s="1"/>
  <c r="H7982" i="2" s="1"/>
  <c r="H8006" i="2" s="1"/>
  <c r="H7333" i="2"/>
  <c r="H7357" i="2" s="1"/>
  <c r="H7381" i="2" s="1"/>
  <c r="H7405" i="2" s="1"/>
  <c r="H7429" i="2" s="1"/>
  <c r="H7453" i="2" s="1"/>
  <c r="H7477" i="2" s="1"/>
  <c r="H7501" i="2" s="1"/>
  <c r="H7525" i="2" s="1"/>
  <c r="H7549" i="2" s="1"/>
  <c r="H7573" i="2" s="1"/>
  <c r="H7597" i="2" s="1"/>
  <c r="H7621" i="2" s="1"/>
  <c r="H7645" i="2" s="1"/>
  <c r="H7669" i="2" s="1"/>
  <c r="H7693" i="2" s="1"/>
  <c r="H7717" i="2" s="1"/>
  <c r="H7741" i="2" s="1"/>
  <c r="H7765" i="2" s="1"/>
  <c r="H7789" i="2" s="1"/>
  <c r="H7813" i="2" s="1"/>
  <c r="H7837" i="2" s="1"/>
  <c r="H7861" i="2" s="1"/>
  <c r="H7885" i="2" s="1"/>
  <c r="H7909" i="2" s="1"/>
  <c r="H7933" i="2" s="1"/>
  <c r="H7957" i="2" s="1"/>
  <c r="H7981" i="2" s="1"/>
  <c r="H8005" i="2" s="1"/>
  <c r="H7332" i="2"/>
  <c r="H7356" i="2" s="1"/>
  <c r="H7380" i="2" s="1"/>
  <c r="H7404" i="2" s="1"/>
  <c r="H7428" i="2" s="1"/>
  <c r="H7452" i="2" s="1"/>
  <c r="H7476" i="2" s="1"/>
  <c r="H7500" i="2" s="1"/>
  <c r="H7524" i="2" s="1"/>
  <c r="H7548" i="2" s="1"/>
  <c r="H7572" i="2" s="1"/>
  <c r="H7596" i="2" s="1"/>
  <c r="H7620" i="2" s="1"/>
  <c r="H7644" i="2" s="1"/>
  <c r="H7668" i="2" s="1"/>
  <c r="H7692" i="2" s="1"/>
  <c r="H7716" i="2" s="1"/>
  <c r="H7740" i="2" s="1"/>
  <c r="H7764" i="2" s="1"/>
  <c r="H7788" i="2" s="1"/>
  <c r="H7812" i="2" s="1"/>
  <c r="H7836" i="2" s="1"/>
  <c r="H7860" i="2" s="1"/>
  <c r="H7884" i="2" s="1"/>
  <c r="H7908" i="2" s="1"/>
  <c r="H7932" i="2" s="1"/>
  <c r="H7956" i="2" s="1"/>
  <c r="H7980" i="2" s="1"/>
  <c r="H8004" i="2" s="1"/>
  <c r="H7331" i="2"/>
  <c r="H7355" i="2" s="1"/>
  <c r="H7379" i="2" s="1"/>
  <c r="H7403" i="2" s="1"/>
  <c r="H7427" i="2" s="1"/>
  <c r="H7451" i="2" s="1"/>
  <c r="H7475" i="2" s="1"/>
  <c r="H7499" i="2" s="1"/>
  <c r="H7523" i="2" s="1"/>
  <c r="H7547" i="2" s="1"/>
  <c r="H7571" i="2" s="1"/>
  <c r="H7595" i="2" s="1"/>
  <c r="H7619" i="2" s="1"/>
  <c r="H7643" i="2" s="1"/>
  <c r="H7667" i="2" s="1"/>
  <c r="H7691" i="2" s="1"/>
  <c r="H7715" i="2" s="1"/>
  <c r="H7739" i="2" s="1"/>
  <c r="H7763" i="2" s="1"/>
  <c r="H7787" i="2" s="1"/>
  <c r="H7811" i="2" s="1"/>
  <c r="H7835" i="2" s="1"/>
  <c r="H7859" i="2" s="1"/>
  <c r="H7883" i="2" s="1"/>
  <c r="H7907" i="2" s="1"/>
  <c r="H7931" i="2" s="1"/>
  <c r="H7955" i="2" s="1"/>
  <c r="H7979" i="2" s="1"/>
  <c r="H8003" i="2" s="1"/>
  <c r="H7330" i="2"/>
  <c r="H7354" i="2" s="1"/>
  <c r="H7378" i="2" s="1"/>
  <c r="H7402" i="2" s="1"/>
  <c r="H7426" i="2" s="1"/>
  <c r="H7450" i="2" s="1"/>
  <c r="H7474" i="2" s="1"/>
  <c r="H7498" i="2" s="1"/>
  <c r="H7522" i="2" s="1"/>
  <c r="H7546" i="2" s="1"/>
  <c r="H7570" i="2" s="1"/>
  <c r="H7594" i="2" s="1"/>
  <c r="H7618" i="2" s="1"/>
  <c r="H7642" i="2" s="1"/>
  <c r="H7666" i="2" s="1"/>
  <c r="H7690" i="2" s="1"/>
  <c r="H7714" i="2" s="1"/>
  <c r="H7738" i="2" s="1"/>
  <c r="H7762" i="2" s="1"/>
  <c r="H7786" i="2" s="1"/>
  <c r="H7810" i="2" s="1"/>
  <c r="H7834" i="2" s="1"/>
  <c r="H7858" i="2" s="1"/>
  <c r="H7882" i="2" s="1"/>
  <c r="H7906" i="2" s="1"/>
  <c r="H7930" i="2" s="1"/>
  <c r="H7954" i="2" s="1"/>
  <c r="H7978" i="2" s="1"/>
  <c r="H8002" i="2" s="1"/>
  <c r="H7329" i="2"/>
  <c r="H7353" i="2" s="1"/>
  <c r="H7377" i="2" s="1"/>
  <c r="H7401" i="2" s="1"/>
  <c r="H7425" i="2" s="1"/>
  <c r="H7449" i="2" s="1"/>
  <c r="H7473" i="2" s="1"/>
  <c r="H7497" i="2" s="1"/>
  <c r="H7521" i="2" s="1"/>
  <c r="H7545" i="2" s="1"/>
  <c r="H7569" i="2" s="1"/>
  <c r="H7593" i="2" s="1"/>
  <c r="H7617" i="2" s="1"/>
  <c r="H7641" i="2" s="1"/>
  <c r="H7665" i="2" s="1"/>
  <c r="H7689" i="2" s="1"/>
  <c r="H7713" i="2" s="1"/>
  <c r="H7737" i="2" s="1"/>
  <c r="H7761" i="2" s="1"/>
  <c r="H7785" i="2" s="1"/>
  <c r="H7809" i="2" s="1"/>
  <c r="H7833" i="2" s="1"/>
  <c r="H7857" i="2" s="1"/>
  <c r="H7881" i="2" s="1"/>
  <c r="H7905" i="2" s="1"/>
  <c r="H7929" i="2" s="1"/>
  <c r="H7953" i="2" s="1"/>
  <c r="H7977" i="2" s="1"/>
  <c r="H8001" i="2" s="1"/>
  <c r="H7328" i="2"/>
  <c r="H7352" i="2" s="1"/>
  <c r="H7376" i="2" s="1"/>
  <c r="H7400" i="2" s="1"/>
  <c r="H7424" i="2" s="1"/>
  <c r="H7448" i="2" s="1"/>
  <c r="H7472" i="2" s="1"/>
  <c r="H7496" i="2" s="1"/>
  <c r="H7520" i="2" s="1"/>
  <c r="H7544" i="2" s="1"/>
  <c r="H7568" i="2" s="1"/>
  <c r="H7592" i="2" s="1"/>
  <c r="H7616" i="2" s="1"/>
  <c r="H7640" i="2" s="1"/>
  <c r="H7664" i="2" s="1"/>
  <c r="H7688" i="2" s="1"/>
  <c r="H7712" i="2" s="1"/>
  <c r="H7736" i="2" s="1"/>
  <c r="H7760" i="2" s="1"/>
  <c r="H7784" i="2" s="1"/>
  <c r="H7808" i="2" s="1"/>
  <c r="H7832" i="2" s="1"/>
  <c r="H7856" i="2" s="1"/>
  <c r="H7880" i="2" s="1"/>
  <c r="H7904" i="2" s="1"/>
  <c r="H7928" i="2" s="1"/>
  <c r="H7952" i="2" s="1"/>
  <c r="H7976" i="2" s="1"/>
  <c r="H8000" i="2" s="1"/>
  <c r="H7327" i="2"/>
  <c r="H7326" i="2"/>
  <c r="H7350" i="2" s="1"/>
  <c r="H7374" i="2" s="1"/>
  <c r="H7398" i="2" s="1"/>
  <c r="H7422" i="2" s="1"/>
  <c r="H7446" i="2" s="1"/>
  <c r="H7470" i="2" s="1"/>
  <c r="H7494" i="2" s="1"/>
  <c r="H7518" i="2" s="1"/>
  <c r="H7542" i="2" s="1"/>
  <c r="H7566" i="2" s="1"/>
  <c r="H7590" i="2" s="1"/>
  <c r="H7614" i="2" s="1"/>
  <c r="H7638" i="2" s="1"/>
  <c r="H7662" i="2" s="1"/>
  <c r="H7686" i="2" s="1"/>
  <c r="H7710" i="2" s="1"/>
  <c r="H7734" i="2" s="1"/>
  <c r="H7758" i="2" s="1"/>
  <c r="H7782" i="2" s="1"/>
  <c r="H7806" i="2" s="1"/>
  <c r="H7830" i="2" s="1"/>
  <c r="H7854" i="2" s="1"/>
  <c r="H7878" i="2" s="1"/>
  <c r="H7902" i="2" s="1"/>
  <c r="H7926" i="2" s="1"/>
  <c r="H7950" i="2" s="1"/>
  <c r="H7974" i="2" s="1"/>
  <c r="H7998" i="2" s="1"/>
  <c r="H7325" i="2"/>
  <c r="H7349" i="2" s="1"/>
  <c r="H7373" i="2" s="1"/>
  <c r="H7397" i="2" s="1"/>
  <c r="H7421" i="2" s="1"/>
  <c r="H7445" i="2" s="1"/>
  <c r="H7469" i="2" s="1"/>
  <c r="H7493" i="2" s="1"/>
  <c r="H7517" i="2" s="1"/>
  <c r="H7541" i="2" s="1"/>
  <c r="H7565" i="2" s="1"/>
  <c r="H7589" i="2" s="1"/>
  <c r="H7613" i="2" s="1"/>
  <c r="H7637" i="2" s="1"/>
  <c r="H7661" i="2" s="1"/>
  <c r="H7685" i="2" s="1"/>
  <c r="H7709" i="2" s="1"/>
  <c r="H7733" i="2" s="1"/>
  <c r="H7757" i="2" s="1"/>
  <c r="H7781" i="2" s="1"/>
  <c r="H7805" i="2" s="1"/>
  <c r="H7829" i="2" s="1"/>
  <c r="H7853" i="2" s="1"/>
  <c r="H7877" i="2" s="1"/>
  <c r="H7901" i="2" s="1"/>
  <c r="H7925" i="2" s="1"/>
  <c r="H7949" i="2" s="1"/>
  <c r="H7973" i="2" s="1"/>
  <c r="H7997" i="2" s="1"/>
  <c r="H7324" i="2"/>
  <c r="H7348" i="2" s="1"/>
  <c r="H7372" i="2" s="1"/>
  <c r="H7396" i="2" s="1"/>
  <c r="H7323" i="2"/>
  <c r="H7347" i="2" s="1"/>
  <c r="H7371" i="2" s="1"/>
  <c r="H7395" i="2" s="1"/>
  <c r="H7419" i="2" s="1"/>
  <c r="H7443" i="2" s="1"/>
  <c r="H7467" i="2" s="1"/>
  <c r="H7491" i="2" s="1"/>
  <c r="H7515" i="2" s="1"/>
  <c r="H7539" i="2" s="1"/>
  <c r="H7563" i="2" s="1"/>
  <c r="H7587" i="2" s="1"/>
  <c r="H7611" i="2" s="1"/>
  <c r="H7635" i="2" s="1"/>
  <c r="H7659" i="2" s="1"/>
  <c r="H7683" i="2" s="1"/>
  <c r="H7707" i="2" s="1"/>
  <c r="H7731" i="2" s="1"/>
  <c r="H7755" i="2" s="1"/>
  <c r="H7779" i="2" s="1"/>
  <c r="H7803" i="2" s="1"/>
  <c r="H7827" i="2" s="1"/>
  <c r="H7851" i="2" s="1"/>
  <c r="H7875" i="2" s="1"/>
  <c r="H7899" i="2" s="1"/>
  <c r="H7923" i="2" s="1"/>
  <c r="H7947" i="2" s="1"/>
  <c r="H7971" i="2" s="1"/>
  <c r="H7995" i="2" s="1"/>
  <c r="H7322" i="2"/>
  <c r="H7346" i="2" s="1"/>
  <c r="H7370" i="2" s="1"/>
  <c r="H7394" i="2" s="1"/>
  <c r="H7418" i="2" s="1"/>
  <c r="H7442" i="2" s="1"/>
  <c r="H7466" i="2" s="1"/>
  <c r="H7490" i="2" s="1"/>
  <c r="H7514" i="2" s="1"/>
  <c r="H7538" i="2" s="1"/>
  <c r="H7562" i="2" s="1"/>
  <c r="H7586" i="2" s="1"/>
  <c r="H7610" i="2" s="1"/>
  <c r="H7634" i="2" s="1"/>
  <c r="H7658" i="2" s="1"/>
  <c r="H7682" i="2" s="1"/>
  <c r="H7706" i="2" s="1"/>
  <c r="H7730" i="2" s="1"/>
  <c r="H7754" i="2" s="1"/>
  <c r="H7778" i="2" s="1"/>
  <c r="H7802" i="2" s="1"/>
  <c r="H7826" i="2" s="1"/>
  <c r="H7850" i="2" s="1"/>
  <c r="H7874" i="2" s="1"/>
  <c r="H7898" i="2" s="1"/>
  <c r="H7922" i="2" s="1"/>
  <c r="H7946" i="2" s="1"/>
  <c r="H7970" i="2" s="1"/>
  <c r="H7994" i="2" s="1"/>
  <c r="F7299" i="2"/>
  <c r="F7300" i="2" s="1"/>
  <c r="F7301" i="2" s="1"/>
  <c r="F7302" i="2" s="1"/>
  <c r="F7303" i="2" s="1"/>
  <c r="F7304" i="2" s="1"/>
  <c r="F7305" i="2" s="1"/>
  <c r="F7306" i="2" s="1"/>
  <c r="F7307" i="2" s="1"/>
  <c r="F7308" i="2" s="1"/>
  <c r="F7309" i="2" s="1"/>
  <c r="F7310" i="2" s="1"/>
  <c r="F7311" i="2" s="1"/>
  <c r="F7312" i="2" s="1"/>
  <c r="F7313" i="2" s="1"/>
  <c r="F7314" i="2" s="1"/>
  <c r="F7315" i="2" s="1"/>
  <c r="F7316" i="2" s="1"/>
  <c r="F7317" i="2" s="1"/>
  <c r="F7318" i="2" s="1"/>
  <c r="F7319" i="2" s="1"/>
  <c r="F7320" i="2" s="1"/>
  <c r="F7321" i="2" s="1"/>
  <c r="F7322" i="2" s="1"/>
  <c r="F7323" i="2" s="1"/>
  <c r="F7324" i="2" s="1"/>
  <c r="F7325" i="2" s="1"/>
  <c r="F7326" i="2" s="1"/>
  <c r="F7327" i="2" s="1"/>
  <c r="F7328" i="2" s="1"/>
  <c r="F7329" i="2" s="1"/>
  <c r="F7330" i="2" s="1"/>
  <c r="F7331" i="2" s="1"/>
  <c r="F7332" i="2" s="1"/>
  <c r="F7333" i="2" s="1"/>
  <c r="F7334" i="2" s="1"/>
  <c r="F7335" i="2" s="1"/>
  <c r="F7336" i="2" s="1"/>
  <c r="F7337" i="2" s="1"/>
  <c r="F7338" i="2" s="1"/>
  <c r="F7339" i="2" s="1"/>
  <c r="F7340" i="2" s="1"/>
  <c r="F7341" i="2" s="1"/>
  <c r="F7342" i="2" s="1"/>
  <c r="F7343" i="2" s="1"/>
  <c r="F7344" i="2" s="1"/>
  <c r="F7345" i="2" s="1"/>
  <c r="F7346" i="2" s="1"/>
  <c r="F7347" i="2" s="1"/>
  <c r="F7348" i="2" s="1"/>
  <c r="F7349" i="2" s="1"/>
  <c r="F7350" i="2" s="1"/>
  <c r="F7351" i="2" s="1"/>
  <c r="F7352" i="2" s="1"/>
  <c r="F7353" i="2" s="1"/>
  <c r="F7354" i="2" s="1"/>
  <c r="F7355" i="2" s="1"/>
  <c r="F7356" i="2" s="1"/>
  <c r="F7357" i="2" s="1"/>
  <c r="F7358" i="2" s="1"/>
  <c r="F7359" i="2" s="1"/>
  <c r="F7360" i="2" s="1"/>
  <c r="F7361" i="2" s="1"/>
  <c r="F7362" i="2" s="1"/>
  <c r="F7363" i="2" s="1"/>
  <c r="F7364" i="2" s="1"/>
  <c r="F7365" i="2" s="1"/>
  <c r="F7366" i="2" s="1"/>
  <c r="F7367" i="2" s="1"/>
  <c r="F7368" i="2" s="1"/>
  <c r="F7369" i="2" s="1"/>
  <c r="F7370" i="2" s="1"/>
  <c r="F7371" i="2" s="1"/>
  <c r="F7372" i="2" s="1"/>
  <c r="F7373" i="2" s="1"/>
  <c r="F7374" i="2" s="1"/>
  <c r="F7375" i="2" s="1"/>
  <c r="F7376" i="2" s="1"/>
  <c r="F7377" i="2" s="1"/>
  <c r="F7378" i="2" s="1"/>
  <c r="F7379" i="2" s="1"/>
  <c r="F7380" i="2" s="1"/>
  <c r="F7381" i="2" s="1"/>
  <c r="F7382" i="2" s="1"/>
  <c r="F7383" i="2" s="1"/>
  <c r="F7384" i="2" s="1"/>
  <c r="F7385" i="2" s="1"/>
  <c r="F7386" i="2" s="1"/>
  <c r="F7387" i="2" s="1"/>
  <c r="F7388" i="2" s="1"/>
  <c r="F7389" i="2" s="1"/>
  <c r="F7390" i="2" s="1"/>
  <c r="F7391" i="2" s="1"/>
  <c r="F7392" i="2" s="1"/>
  <c r="F7393" i="2" s="1"/>
  <c r="F7394" i="2" s="1"/>
  <c r="F7395" i="2" s="1"/>
  <c r="F7396" i="2" s="1"/>
  <c r="F7397" i="2" s="1"/>
  <c r="F7398" i="2" s="1"/>
  <c r="F7399" i="2" s="1"/>
  <c r="F7400" i="2" s="1"/>
  <c r="F7401" i="2" s="1"/>
  <c r="F7402" i="2" s="1"/>
  <c r="F7403" i="2" s="1"/>
  <c r="F7404" i="2" s="1"/>
  <c r="F7405" i="2" s="1"/>
  <c r="F7406" i="2" s="1"/>
  <c r="F7407" i="2" s="1"/>
  <c r="F7408" i="2" s="1"/>
  <c r="F7409" i="2" s="1"/>
  <c r="F7410" i="2" s="1"/>
  <c r="F7411" i="2" s="1"/>
  <c r="F7412" i="2" s="1"/>
  <c r="F7413" i="2" s="1"/>
  <c r="F7414" i="2" s="1"/>
  <c r="F7415" i="2" s="1"/>
  <c r="F7416" i="2" s="1"/>
  <c r="F7417" i="2" s="1"/>
  <c r="F7418" i="2" s="1"/>
  <c r="F7419" i="2" s="1"/>
  <c r="F7420" i="2" s="1"/>
  <c r="F7421" i="2" s="1"/>
  <c r="F7422" i="2" s="1"/>
  <c r="F7423" i="2" s="1"/>
  <c r="F7424" i="2" s="1"/>
  <c r="F7425" i="2" s="1"/>
  <c r="F7426" i="2" s="1"/>
  <c r="F7427" i="2" s="1"/>
  <c r="F7428" i="2" s="1"/>
  <c r="F7429" i="2" s="1"/>
  <c r="F7430" i="2" s="1"/>
  <c r="F7431" i="2" s="1"/>
  <c r="F7432" i="2" s="1"/>
  <c r="F7433" i="2" s="1"/>
  <c r="F7434" i="2" s="1"/>
  <c r="F7435" i="2" s="1"/>
  <c r="F7436" i="2" s="1"/>
  <c r="F7437" i="2" s="1"/>
  <c r="F7438" i="2" s="1"/>
  <c r="F7439" i="2" s="1"/>
  <c r="F7440" i="2" s="1"/>
  <c r="F7441" i="2" s="1"/>
  <c r="F7442" i="2" s="1"/>
  <c r="F7443" i="2" s="1"/>
  <c r="F7444" i="2" s="1"/>
  <c r="F7445" i="2" s="1"/>
  <c r="F7446" i="2" s="1"/>
  <c r="F7447" i="2" s="1"/>
  <c r="F7448" i="2" s="1"/>
  <c r="F7449" i="2" s="1"/>
  <c r="F7450" i="2" s="1"/>
  <c r="F7451" i="2" s="1"/>
  <c r="F7452" i="2" s="1"/>
  <c r="F7453" i="2" s="1"/>
  <c r="F7454" i="2" s="1"/>
  <c r="F7455" i="2" s="1"/>
  <c r="F7456" i="2" s="1"/>
  <c r="F7457" i="2" s="1"/>
  <c r="F7458" i="2" s="1"/>
  <c r="F7459" i="2" s="1"/>
  <c r="F7460" i="2" s="1"/>
  <c r="F7461" i="2" s="1"/>
  <c r="F7462" i="2" s="1"/>
  <c r="F7463" i="2" s="1"/>
  <c r="F7464" i="2" s="1"/>
  <c r="F7465" i="2" s="1"/>
  <c r="F7466" i="2" s="1"/>
  <c r="F7467" i="2" s="1"/>
  <c r="F7468" i="2" s="1"/>
  <c r="F7469" i="2" s="1"/>
  <c r="F7470" i="2" s="1"/>
  <c r="F7471" i="2" s="1"/>
  <c r="F7472" i="2" s="1"/>
  <c r="F7473" i="2" s="1"/>
  <c r="F7474" i="2" s="1"/>
  <c r="F7475" i="2" s="1"/>
  <c r="F7476" i="2" s="1"/>
  <c r="F7477" i="2" s="1"/>
  <c r="F7478" i="2" s="1"/>
  <c r="F7479" i="2" s="1"/>
  <c r="F7480" i="2" s="1"/>
  <c r="F7481" i="2" s="1"/>
  <c r="F7482" i="2" s="1"/>
  <c r="F7483" i="2" s="1"/>
  <c r="F7484" i="2" s="1"/>
  <c r="F7485" i="2" s="1"/>
  <c r="F7486" i="2" s="1"/>
  <c r="F7487" i="2" s="1"/>
  <c r="F7488" i="2" s="1"/>
  <c r="F7489" i="2" s="1"/>
  <c r="F7490" i="2" s="1"/>
  <c r="F7491" i="2" s="1"/>
  <c r="F7492" i="2" s="1"/>
  <c r="F7493" i="2" s="1"/>
  <c r="F7494" i="2" s="1"/>
  <c r="F7495" i="2" s="1"/>
  <c r="F7496" i="2" s="1"/>
  <c r="F7497" i="2" s="1"/>
  <c r="F7498" i="2" s="1"/>
  <c r="F7499" i="2" s="1"/>
  <c r="F7500" i="2" s="1"/>
  <c r="F7501" i="2" s="1"/>
  <c r="F7502" i="2" s="1"/>
  <c r="F7503" i="2" s="1"/>
  <c r="F7504" i="2" s="1"/>
  <c r="F7505" i="2" s="1"/>
  <c r="F7506" i="2" s="1"/>
  <c r="F7507" i="2" s="1"/>
  <c r="F7508" i="2" s="1"/>
  <c r="F7509" i="2" s="1"/>
  <c r="F7510" i="2" s="1"/>
  <c r="F7511" i="2" s="1"/>
  <c r="F7512" i="2" s="1"/>
  <c r="F7513" i="2" s="1"/>
  <c r="F7514" i="2" s="1"/>
  <c r="F7515" i="2" s="1"/>
  <c r="F7516" i="2" s="1"/>
  <c r="F7517" i="2" s="1"/>
  <c r="F7518" i="2" s="1"/>
  <c r="F7519" i="2" s="1"/>
  <c r="F7520" i="2" s="1"/>
  <c r="F7521" i="2" s="1"/>
  <c r="F7522" i="2" s="1"/>
  <c r="F7523" i="2" s="1"/>
  <c r="F7524" i="2" s="1"/>
  <c r="F7525" i="2" s="1"/>
  <c r="F7526" i="2" s="1"/>
  <c r="F7527" i="2" s="1"/>
  <c r="F7528" i="2" s="1"/>
  <c r="F7529" i="2" s="1"/>
  <c r="F7530" i="2" s="1"/>
  <c r="F7531" i="2" s="1"/>
  <c r="F7532" i="2" s="1"/>
  <c r="F7533" i="2" s="1"/>
  <c r="F7534" i="2" s="1"/>
  <c r="F7535" i="2" s="1"/>
  <c r="F7536" i="2" s="1"/>
  <c r="F7537" i="2" s="1"/>
  <c r="F7538" i="2" s="1"/>
  <c r="F7539" i="2" s="1"/>
  <c r="F7540" i="2" s="1"/>
  <c r="F7541" i="2" s="1"/>
  <c r="F7542" i="2" s="1"/>
  <c r="F7543" i="2" s="1"/>
  <c r="F7544" i="2" s="1"/>
  <c r="F7545" i="2" s="1"/>
  <c r="F7546" i="2" s="1"/>
  <c r="F7547" i="2" s="1"/>
  <c r="F7548" i="2" s="1"/>
  <c r="F7549" i="2" s="1"/>
  <c r="F7550" i="2" s="1"/>
  <c r="F7551" i="2" s="1"/>
  <c r="F7552" i="2" s="1"/>
  <c r="F7553" i="2" s="1"/>
  <c r="F7554" i="2" s="1"/>
  <c r="F7555" i="2" s="1"/>
  <c r="F7556" i="2" s="1"/>
  <c r="F7557" i="2" s="1"/>
  <c r="F7558" i="2" s="1"/>
  <c r="F7559" i="2" s="1"/>
  <c r="F7560" i="2" s="1"/>
  <c r="F7561" i="2" s="1"/>
  <c r="F7562" i="2" s="1"/>
  <c r="F7563" i="2" s="1"/>
  <c r="F7564" i="2" s="1"/>
  <c r="F7565" i="2" s="1"/>
  <c r="F7566" i="2" s="1"/>
  <c r="F7567" i="2" s="1"/>
  <c r="F7568" i="2" s="1"/>
  <c r="F7569" i="2" s="1"/>
  <c r="F7570" i="2" s="1"/>
  <c r="F7571" i="2" s="1"/>
  <c r="F7572" i="2" s="1"/>
  <c r="F7573" i="2" s="1"/>
  <c r="F7574" i="2" s="1"/>
  <c r="F7575" i="2" s="1"/>
  <c r="F7576" i="2" s="1"/>
  <c r="F7577" i="2" s="1"/>
  <c r="F7578" i="2" s="1"/>
  <c r="F7579" i="2" s="1"/>
  <c r="F7580" i="2" s="1"/>
  <c r="F7581" i="2" s="1"/>
  <c r="F7582" i="2" s="1"/>
  <c r="F7583" i="2" s="1"/>
  <c r="F7584" i="2" s="1"/>
  <c r="F7585" i="2" s="1"/>
  <c r="F7586" i="2" s="1"/>
  <c r="F7587" i="2" s="1"/>
  <c r="F7588" i="2" s="1"/>
  <c r="F7589" i="2" s="1"/>
  <c r="F7590" i="2" s="1"/>
  <c r="F7591" i="2" s="1"/>
  <c r="F7592" i="2" s="1"/>
  <c r="F7593" i="2" s="1"/>
  <c r="F7594" i="2" s="1"/>
  <c r="F7595" i="2" s="1"/>
  <c r="F7596" i="2" s="1"/>
  <c r="F7597" i="2" s="1"/>
  <c r="F7598" i="2" s="1"/>
  <c r="F7599" i="2" s="1"/>
  <c r="F7600" i="2" s="1"/>
  <c r="F7601" i="2" s="1"/>
  <c r="F7602" i="2" s="1"/>
  <c r="F7603" i="2" s="1"/>
  <c r="F7604" i="2" s="1"/>
  <c r="F7605" i="2" s="1"/>
  <c r="F7606" i="2" s="1"/>
  <c r="F7607" i="2" s="1"/>
  <c r="F7608" i="2" s="1"/>
  <c r="F7609" i="2" s="1"/>
  <c r="F7610" i="2" s="1"/>
  <c r="F7611" i="2" s="1"/>
  <c r="F7612" i="2" s="1"/>
  <c r="F7613" i="2" s="1"/>
  <c r="F7614" i="2" s="1"/>
  <c r="F7615" i="2" s="1"/>
  <c r="F7616" i="2" s="1"/>
  <c r="F7617" i="2" s="1"/>
  <c r="F7618" i="2" s="1"/>
  <c r="F7619" i="2" s="1"/>
  <c r="F7620" i="2" s="1"/>
  <c r="F7621" i="2" s="1"/>
  <c r="F7622" i="2" s="1"/>
  <c r="F7623" i="2" s="1"/>
  <c r="F7624" i="2" s="1"/>
  <c r="F7625" i="2" s="1"/>
  <c r="F7626" i="2" s="1"/>
  <c r="F7627" i="2" s="1"/>
  <c r="F7628" i="2" s="1"/>
  <c r="F7629" i="2" s="1"/>
  <c r="F7630" i="2" s="1"/>
  <c r="F7631" i="2" s="1"/>
  <c r="F7632" i="2" s="1"/>
  <c r="F7633" i="2" s="1"/>
  <c r="F7634" i="2" s="1"/>
  <c r="F7635" i="2" s="1"/>
  <c r="F7636" i="2" s="1"/>
  <c r="F7637" i="2" s="1"/>
  <c r="F7638" i="2" s="1"/>
  <c r="F7639" i="2" s="1"/>
  <c r="F7640" i="2" s="1"/>
  <c r="F7641" i="2" s="1"/>
  <c r="F7642" i="2" s="1"/>
  <c r="F7643" i="2" s="1"/>
  <c r="F7644" i="2" s="1"/>
  <c r="F7645" i="2" s="1"/>
  <c r="F7646" i="2" s="1"/>
  <c r="F7647" i="2" s="1"/>
  <c r="F7648" i="2" s="1"/>
  <c r="F7649" i="2" s="1"/>
  <c r="F7650" i="2" s="1"/>
  <c r="F7651" i="2" s="1"/>
  <c r="F7652" i="2" s="1"/>
  <c r="F7653" i="2" s="1"/>
  <c r="F7654" i="2" s="1"/>
  <c r="F7655" i="2" s="1"/>
  <c r="F7656" i="2" s="1"/>
  <c r="F7657" i="2" s="1"/>
  <c r="F7658" i="2" s="1"/>
  <c r="F7659" i="2" s="1"/>
  <c r="F7660" i="2" s="1"/>
  <c r="F7661" i="2" s="1"/>
  <c r="F7662" i="2" s="1"/>
  <c r="F7663" i="2" s="1"/>
  <c r="F7664" i="2" s="1"/>
  <c r="F7665" i="2" s="1"/>
  <c r="F7666" i="2" s="1"/>
  <c r="F7667" i="2" s="1"/>
  <c r="F7668" i="2" s="1"/>
  <c r="F7669" i="2" s="1"/>
  <c r="F7670" i="2" s="1"/>
  <c r="F7671" i="2" s="1"/>
  <c r="F7672" i="2" s="1"/>
  <c r="F7673" i="2" s="1"/>
  <c r="F7674" i="2" s="1"/>
  <c r="F7675" i="2" s="1"/>
  <c r="F7676" i="2" s="1"/>
  <c r="F7677" i="2" s="1"/>
  <c r="F7678" i="2" s="1"/>
  <c r="F7679" i="2" s="1"/>
  <c r="F7680" i="2" s="1"/>
  <c r="F7681" i="2" s="1"/>
  <c r="F7682" i="2" s="1"/>
  <c r="F7683" i="2" s="1"/>
  <c r="F7684" i="2" s="1"/>
  <c r="F7685" i="2" s="1"/>
  <c r="F7686" i="2" s="1"/>
  <c r="F7687" i="2" s="1"/>
  <c r="F7688" i="2" s="1"/>
  <c r="F7689" i="2" s="1"/>
  <c r="F7690" i="2" s="1"/>
  <c r="F7691" i="2" s="1"/>
  <c r="F7692" i="2" s="1"/>
  <c r="F7693" i="2" s="1"/>
  <c r="F7694" i="2" s="1"/>
  <c r="F7695" i="2" s="1"/>
  <c r="F7696" i="2" s="1"/>
  <c r="F7697" i="2" s="1"/>
  <c r="F7698" i="2" s="1"/>
  <c r="F7699" i="2" s="1"/>
  <c r="F7700" i="2" s="1"/>
  <c r="F7701" i="2" s="1"/>
  <c r="F7702" i="2" s="1"/>
  <c r="F7703" i="2" s="1"/>
  <c r="F7704" i="2" s="1"/>
  <c r="F7705" i="2" s="1"/>
  <c r="F7706" i="2" s="1"/>
  <c r="F7707" i="2" s="1"/>
  <c r="F7708" i="2" s="1"/>
  <c r="F7709" i="2" s="1"/>
  <c r="F7710" i="2" s="1"/>
  <c r="F7711" i="2" s="1"/>
  <c r="F7712" i="2" s="1"/>
  <c r="F7713" i="2" s="1"/>
  <c r="F7714" i="2" s="1"/>
  <c r="F7715" i="2" s="1"/>
  <c r="F7716" i="2" s="1"/>
  <c r="F7717" i="2" s="1"/>
  <c r="F7718" i="2" s="1"/>
  <c r="F7719" i="2" s="1"/>
  <c r="F7720" i="2" s="1"/>
  <c r="F7721" i="2" s="1"/>
  <c r="F7722" i="2" s="1"/>
  <c r="F7723" i="2" s="1"/>
  <c r="F7724" i="2" s="1"/>
  <c r="F7725" i="2" s="1"/>
  <c r="F7726" i="2" s="1"/>
  <c r="F7727" i="2" s="1"/>
  <c r="F7728" i="2" s="1"/>
  <c r="F7729" i="2" s="1"/>
  <c r="F7730" i="2" s="1"/>
  <c r="F7731" i="2" s="1"/>
  <c r="F7732" i="2" s="1"/>
  <c r="F7733" i="2" s="1"/>
  <c r="F7734" i="2" s="1"/>
  <c r="F7735" i="2" s="1"/>
  <c r="F7736" i="2" s="1"/>
  <c r="F7737" i="2" s="1"/>
  <c r="F7738" i="2" s="1"/>
  <c r="F7739" i="2" s="1"/>
  <c r="F7740" i="2" s="1"/>
  <c r="F7741" i="2" s="1"/>
  <c r="F7742" i="2" s="1"/>
  <c r="F7743" i="2" s="1"/>
  <c r="F7744" i="2" s="1"/>
  <c r="F7745" i="2" s="1"/>
  <c r="F7746" i="2" s="1"/>
  <c r="F7747" i="2" s="1"/>
  <c r="F7748" i="2" s="1"/>
  <c r="F7749" i="2" s="1"/>
  <c r="F7750" i="2" s="1"/>
  <c r="F7751" i="2" s="1"/>
  <c r="F7752" i="2" s="1"/>
  <c r="F7753" i="2" s="1"/>
  <c r="F7754" i="2" s="1"/>
  <c r="F7755" i="2" s="1"/>
  <c r="F7756" i="2" s="1"/>
  <c r="F7757" i="2" s="1"/>
  <c r="F7758" i="2" s="1"/>
  <c r="F7759" i="2" s="1"/>
  <c r="F7760" i="2" s="1"/>
  <c r="F7761" i="2" s="1"/>
  <c r="F7762" i="2" s="1"/>
  <c r="F7763" i="2" s="1"/>
  <c r="F7764" i="2" s="1"/>
  <c r="F7765" i="2" s="1"/>
  <c r="F7766" i="2" s="1"/>
  <c r="F7767" i="2" s="1"/>
  <c r="F7768" i="2" s="1"/>
  <c r="F7769" i="2" s="1"/>
  <c r="F7770" i="2" s="1"/>
  <c r="F7771" i="2" s="1"/>
  <c r="F7772" i="2" s="1"/>
  <c r="F7773" i="2" s="1"/>
  <c r="F7774" i="2" s="1"/>
  <c r="F7775" i="2" s="1"/>
  <c r="F7776" i="2" s="1"/>
  <c r="F7777" i="2" s="1"/>
  <c r="F7778" i="2" s="1"/>
  <c r="F7779" i="2" s="1"/>
  <c r="F7780" i="2" s="1"/>
  <c r="F7781" i="2" s="1"/>
  <c r="F7782" i="2" s="1"/>
  <c r="F7783" i="2" s="1"/>
  <c r="F7784" i="2" s="1"/>
  <c r="F7785" i="2" s="1"/>
  <c r="F7786" i="2" s="1"/>
  <c r="F7787" i="2" s="1"/>
  <c r="F7788" i="2" s="1"/>
  <c r="F7789" i="2" s="1"/>
  <c r="F7790" i="2" s="1"/>
  <c r="F7791" i="2" s="1"/>
  <c r="F7792" i="2" s="1"/>
  <c r="F7793" i="2" s="1"/>
  <c r="F7794" i="2" s="1"/>
  <c r="F7795" i="2" s="1"/>
  <c r="F7796" i="2" s="1"/>
  <c r="F7797" i="2" s="1"/>
  <c r="F7798" i="2" s="1"/>
  <c r="F7799" i="2" s="1"/>
  <c r="F7800" i="2" s="1"/>
  <c r="F7801" i="2" s="1"/>
  <c r="F7802" i="2" s="1"/>
  <c r="F7803" i="2" s="1"/>
  <c r="F7804" i="2" s="1"/>
  <c r="F7805" i="2" s="1"/>
  <c r="F7806" i="2" s="1"/>
  <c r="F7807" i="2" s="1"/>
  <c r="F7808" i="2" s="1"/>
  <c r="F7809" i="2" s="1"/>
  <c r="F7810" i="2" s="1"/>
  <c r="F7811" i="2" s="1"/>
  <c r="F7812" i="2" s="1"/>
  <c r="F7813" i="2" s="1"/>
  <c r="F7814" i="2" s="1"/>
  <c r="F7815" i="2" s="1"/>
  <c r="F7816" i="2" s="1"/>
  <c r="F7817" i="2" s="1"/>
  <c r="F7818" i="2" s="1"/>
  <c r="F7819" i="2" s="1"/>
  <c r="F7820" i="2" s="1"/>
  <c r="F7821" i="2" s="1"/>
  <c r="F7822" i="2" s="1"/>
  <c r="F7823" i="2" s="1"/>
  <c r="F7824" i="2" s="1"/>
  <c r="F7825" i="2" s="1"/>
  <c r="F7826" i="2" s="1"/>
  <c r="F7827" i="2" s="1"/>
  <c r="F7828" i="2" s="1"/>
  <c r="F7829" i="2" s="1"/>
  <c r="F7830" i="2" s="1"/>
  <c r="F7831" i="2" s="1"/>
  <c r="F7832" i="2" s="1"/>
  <c r="F7833" i="2" s="1"/>
  <c r="F7834" i="2" s="1"/>
  <c r="F7835" i="2" s="1"/>
  <c r="F7836" i="2" s="1"/>
  <c r="F7837" i="2" s="1"/>
  <c r="F7838" i="2" s="1"/>
  <c r="F7839" i="2" s="1"/>
  <c r="F7840" i="2" s="1"/>
  <c r="F7841" i="2" s="1"/>
  <c r="F7842" i="2" s="1"/>
  <c r="F7843" i="2" s="1"/>
  <c r="F7844" i="2" s="1"/>
  <c r="F7845" i="2" s="1"/>
  <c r="F7846" i="2" s="1"/>
  <c r="F7847" i="2" s="1"/>
  <c r="F7848" i="2" s="1"/>
  <c r="F7849" i="2" s="1"/>
  <c r="F7850" i="2" s="1"/>
  <c r="F7851" i="2" s="1"/>
  <c r="F7852" i="2" s="1"/>
  <c r="F7853" i="2" s="1"/>
  <c r="F7854" i="2" s="1"/>
  <c r="F7855" i="2" s="1"/>
  <c r="F7856" i="2" s="1"/>
  <c r="F7857" i="2" s="1"/>
  <c r="F7858" i="2" s="1"/>
  <c r="F7859" i="2" s="1"/>
  <c r="F7860" i="2" s="1"/>
  <c r="F7861" i="2" s="1"/>
  <c r="F7862" i="2" s="1"/>
  <c r="F7863" i="2" s="1"/>
  <c r="F7864" i="2" s="1"/>
  <c r="F7865" i="2" s="1"/>
  <c r="F7866" i="2" s="1"/>
  <c r="F7867" i="2" s="1"/>
  <c r="F7868" i="2" s="1"/>
  <c r="F7869" i="2" s="1"/>
  <c r="F7870" i="2" s="1"/>
  <c r="F7871" i="2" s="1"/>
  <c r="F7872" i="2" s="1"/>
  <c r="F7873" i="2" s="1"/>
  <c r="F7874" i="2" s="1"/>
  <c r="F7875" i="2" s="1"/>
  <c r="F7876" i="2" s="1"/>
  <c r="F7877" i="2" s="1"/>
  <c r="F7878" i="2" s="1"/>
  <c r="F7879" i="2" s="1"/>
  <c r="F7880" i="2" s="1"/>
  <c r="F7881" i="2" s="1"/>
  <c r="F7882" i="2" s="1"/>
  <c r="F7883" i="2" s="1"/>
  <c r="F7884" i="2" s="1"/>
  <c r="F7885" i="2" s="1"/>
  <c r="F7886" i="2" s="1"/>
  <c r="F7887" i="2" s="1"/>
  <c r="F7888" i="2" s="1"/>
  <c r="F7889" i="2" s="1"/>
  <c r="F7890" i="2" s="1"/>
  <c r="F7891" i="2" s="1"/>
  <c r="F7892" i="2" s="1"/>
  <c r="F7893" i="2" s="1"/>
  <c r="F7894" i="2" s="1"/>
  <c r="F7895" i="2" s="1"/>
  <c r="F7896" i="2" s="1"/>
  <c r="F7897" i="2" s="1"/>
  <c r="F7898" i="2" s="1"/>
  <c r="F7899" i="2" s="1"/>
  <c r="F7900" i="2" s="1"/>
  <c r="F7901" i="2" s="1"/>
  <c r="F7902" i="2" s="1"/>
  <c r="F7903" i="2" s="1"/>
  <c r="F7904" i="2" s="1"/>
  <c r="F7905" i="2" s="1"/>
  <c r="F7906" i="2" s="1"/>
  <c r="F7907" i="2" s="1"/>
  <c r="F7908" i="2" s="1"/>
  <c r="F7909" i="2" s="1"/>
  <c r="F7910" i="2" s="1"/>
  <c r="F7911" i="2" s="1"/>
  <c r="F7912" i="2" s="1"/>
  <c r="F7913" i="2" s="1"/>
  <c r="F7914" i="2" s="1"/>
  <c r="F7915" i="2" s="1"/>
  <c r="F7916" i="2" s="1"/>
  <c r="F7917" i="2" s="1"/>
  <c r="F7918" i="2" s="1"/>
  <c r="F7919" i="2" s="1"/>
  <c r="F7920" i="2" s="1"/>
  <c r="F7921" i="2" s="1"/>
  <c r="F7922" i="2" s="1"/>
  <c r="F7923" i="2" s="1"/>
  <c r="F7924" i="2" s="1"/>
  <c r="F7925" i="2" s="1"/>
  <c r="F7926" i="2" s="1"/>
  <c r="F7927" i="2" s="1"/>
  <c r="F7928" i="2" s="1"/>
  <c r="F7929" i="2" s="1"/>
  <c r="F7930" i="2" s="1"/>
  <c r="F7931" i="2" s="1"/>
  <c r="F7932" i="2" s="1"/>
  <c r="F7933" i="2" s="1"/>
  <c r="F7934" i="2" s="1"/>
  <c r="F7935" i="2" s="1"/>
  <c r="F7936" i="2" s="1"/>
  <c r="F7937" i="2" s="1"/>
  <c r="F7938" i="2" s="1"/>
  <c r="F7939" i="2" s="1"/>
  <c r="F7940" i="2" s="1"/>
  <c r="F7941" i="2" s="1"/>
  <c r="F7942" i="2" s="1"/>
  <c r="F7943" i="2" s="1"/>
  <c r="F7944" i="2" s="1"/>
  <c r="F7945" i="2" s="1"/>
  <c r="F7946" i="2" s="1"/>
  <c r="F7947" i="2" s="1"/>
  <c r="F7948" i="2" s="1"/>
  <c r="F7949" i="2" s="1"/>
  <c r="F7950" i="2" s="1"/>
  <c r="F7951" i="2" s="1"/>
  <c r="F7952" i="2" s="1"/>
  <c r="F7953" i="2" s="1"/>
  <c r="F7954" i="2" s="1"/>
  <c r="F7955" i="2" s="1"/>
  <c r="F7956" i="2" s="1"/>
  <c r="F7957" i="2" s="1"/>
  <c r="F7958" i="2" s="1"/>
  <c r="F7959" i="2" s="1"/>
  <c r="F7960" i="2" s="1"/>
  <c r="F7961" i="2" s="1"/>
  <c r="F7962" i="2" s="1"/>
  <c r="F7963" i="2" s="1"/>
  <c r="F7964" i="2" s="1"/>
  <c r="F7965" i="2" s="1"/>
  <c r="F7966" i="2" s="1"/>
  <c r="F7967" i="2" s="1"/>
  <c r="F7968" i="2" s="1"/>
  <c r="F7969" i="2" s="1"/>
  <c r="F7970" i="2" s="1"/>
  <c r="F7971" i="2" s="1"/>
  <c r="F7972" i="2" s="1"/>
  <c r="F7973" i="2" s="1"/>
  <c r="F7974" i="2" s="1"/>
  <c r="F7975" i="2" s="1"/>
  <c r="F7976" i="2" s="1"/>
  <c r="F7977" i="2" s="1"/>
  <c r="F7978" i="2" s="1"/>
  <c r="F7979" i="2" s="1"/>
  <c r="F7980" i="2" s="1"/>
  <c r="F7981" i="2" s="1"/>
  <c r="F7982" i="2" s="1"/>
  <c r="F7983" i="2" s="1"/>
  <c r="F7984" i="2" s="1"/>
  <c r="F7985" i="2" s="1"/>
  <c r="F7986" i="2" s="1"/>
  <c r="F7987" i="2" s="1"/>
  <c r="F7988" i="2" s="1"/>
  <c r="F7989" i="2" s="1"/>
  <c r="F7990" i="2" s="1"/>
  <c r="F7991" i="2" s="1"/>
  <c r="F7992" i="2" s="1"/>
  <c r="F7993" i="2" s="1"/>
  <c r="F7994" i="2" s="1"/>
  <c r="F7995" i="2" s="1"/>
  <c r="F7996" i="2" s="1"/>
  <c r="F7997" i="2" s="1"/>
  <c r="F7998" i="2" s="1"/>
  <c r="F7999" i="2" s="1"/>
  <c r="F8000" i="2" s="1"/>
  <c r="F8001" i="2" s="1"/>
  <c r="F8002" i="2" s="1"/>
  <c r="F8003" i="2" s="1"/>
  <c r="F8004" i="2" s="1"/>
  <c r="F8005" i="2" s="1"/>
  <c r="F8006" i="2" s="1"/>
  <c r="F8007" i="2" s="1"/>
  <c r="F8008" i="2" s="1"/>
  <c r="F8009" i="2" s="1"/>
  <c r="F8010" i="2" s="1"/>
  <c r="F8011" i="2" s="1"/>
  <c r="F8012" i="2" s="1"/>
  <c r="F8013" i="2" s="1"/>
  <c r="F8014" i="2" s="1"/>
  <c r="F8015" i="2" s="1"/>
  <c r="F8016" i="2" s="1"/>
  <c r="F8017" i="2" s="1"/>
  <c r="E7299" i="2"/>
  <c r="E7300" i="2" s="1"/>
  <c r="E7301" i="2" s="1"/>
  <c r="E7302" i="2" s="1"/>
  <c r="E7303" i="2" s="1"/>
  <c r="E7304" i="2" s="1"/>
  <c r="E7305" i="2" s="1"/>
  <c r="E7306" i="2" s="1"/>
  <c r="E7307" i="2" s="1"/>
  <c r="E7308" i="2" s="1"/>
  <c r="E7309" i="2" s="1"/>
  <c r="E7310" i="2" s="1"/>
  <c r="E7311" i="2" s="1"/>
  <c r="E7312" i="2" s="1"/>
  <c r="E7313" i="2" s="1"/>
  <c r="E7314" i="2" s="1"/>
  <c r="E7315" i="2" s="1"/>
  <c r="E7316" i="2" s="1"/>
  <c r="E7317" i="2" s="1"/>
  <c r="E7318" i="2" s="1"/>
  <c r="E7319" i="2" s="1"/>
  <c r="E7320" i="2" s="1"/>
  <c r="E7321" i="2" s="1"/>
  <c r="E7322" i="2" s="1"/>
  <c r="E7323" i="2" s="1"/>
  <c r="E7324" i="2" s="1"/>
  <c r="E7325" i="2" s="1"/>
  <c r="E7326" i="2" s="1"/>
  <c r="E7327" i="2" s="1"/>
  <c r="E7328" i="2" s="1"/>
  <c r="E7329" i="2" s="1"/>
  <c r="E7330" i="2" s="1"/>
  <c r="E7331" i="2" s="1"/>
  <c r="E7332" i="2" s="1"/>
  <c r="E7333" i="2" s="1"/>
  <c r="E7334" i="2" s="1"/>
  <c r="E7335" i="2" s="1"/>
  <c r="E7336" i="2" s="1"/>
  <c r="E7337" i="2" s="1"/>
  <c r="E7338" i="2" s="1"/>
  <c r="E7339" i="2" s="1"/>
  <c r="E7340" i="2" s="1"/>
  <c r="E7341" i="2" s="1"/>
  <c r="E7342" i="2" s="1"/>
  <c r="E7343" i="2" s="1"/>
  <c r="E7344" i="2" s="1"/>
  <c r="E7345" i="2" s="1"/>
  <c r="E7346" i="2" s="1"/>
  <c r="E7347" i="2" s="1"/>
  <c r="E7348" i="2" s="1"/>
  <c r="E7349" i="2" s="1"/>
  <c r="E7350" i="2" s="1"/>
  <c r="E7351" i="2" s="1"/>
  <c r="E7352" i="2" s="1"/>
  <c r="E7353" i="2" s="1"/>
  <c r="E7354" i="2" s="1"/>
  <c r="E7355" i="2" s="1"/>
  <c r="E7356" i="2" s="1"/>
  <c r="E7357" i="2" s="1"/>
  <c r="E7358" i="2" s="1"/>
  <c r="E7359" i="2" s="1"/>
  <c r="E7360" i="2" s="1"/>
  <c r="E7361" i="2" s="1"/>
  <c r="E7362" i="2" s="1"/>
  <c r="E7363" i="2" s="1"/>
  <c r="E7364" i="2" s="1"/>
  <c r="E7365" i="2" s="1"/>
  <c r="E7366" i="2" s="1"/>
  <c r="E7367" i="2" s="1"/>
  <c r="E7368" i="2" s="1"/>
  <c r="E7369" i="2" s="1"/>
  <c r="E7370" i="2" s="1"/>
  <c r="E7371" i="2" s="1"/>
  <c r="E7372" i="2" s="1"/>
  <c r="E7373" i="2" s="1"/>
  <c r="E7374" i="2" s="1"/>
  <c r="E7375" i="2" s="1"/>
  <c r="E7376" i="2" s="1"/>
  <c r="E7377" i="2" s="1"/>
  <c r="E7378" i="2" s="1"/>
  <c r="E7379" i="2" s="1"/>
  <c r="E7380" i="2" s="1"/>
  <c r="E7381" i="2" s="1"/>
  <c r="E7382" i="2" s="1"/>
  <c r="E7383" i="2" s="1"/>
  <c r="E7384" i="2" s="1"/>
  <c r="E7385" i="2" s="1"/>
  <c r="E7386" i="2" s="1"/>
  <c r="E7387" i="2" s="1"/>
  <c r="E7388" i="2" s="1"/>
  <c r="E7389" i="2" s="1"/>
  <c r="E7390" i="2" s="1"/>
  <c r="E7391" i="2" s="1"/>
  <c r="E7392" i="2" s="1"/>
  <c r="E7393" i="2" s="1"/>
  <c r="E7394" i="2" s="1"/>
  <c r="E7395" i="2" s="1"/>
  <c r="E7396" i="2" s="1"/>
  <c r="E7397" i="2" s="1"/>
  <c r="E7398" i="2" s="1"/>
  <c r="E7399" i="2" s="1"/>
  <c r="E7400" i="2" s="1"/>
  <c r="E7401" i="2" s="1"/>
  <c r="E7402" i="2" s="1"/>
  <c r="E7403" i="2" s="1"/>
  <c r="E7404" i="2" s="1"/>
  <c r="E7405" i="2" s="1"/>
  <c r="E7406" i="2" s="1"/>
  <c r="E7407" i="2" s="1"/>
  <c r="E7408" i="2" s="1"/>
  <c r="E7409" i="2" s="1"/>
  <c r="E7410" i="2" s="1"/>
  <c r="E7411" i="2" s="1"/>
  <c r="E7412" i="2" s="1"/>
  <c r="E7413" i="2" s="1"/>
  <c r="E7414" i="2" s="1"/>
  <c r="E7415" i="2" s="1"/>
  <c r="E7416" i="2" s="1"/>
  <c r="E7417" i="2" s="1"/>
  <c r="E7418" i="2" s="1"/>
  <c r="E7419" i="2" s="1"/>
  <c r="E7420" i="2" s="1"/>
  <c r="E7421" i="2" s="1"/>
  <c r="E7422" i="2" s="1"/>
  <c r="E7423" i="2" s="1"/>
  <c r="E7424" i="2" s="1"/>
  <c r="E7425" i="2" s="1"/>
  <c r="E7426" i="2" s="1"/>
  <c r="E7427" i="2" s="1"/>
  <c r="E7428" i="2" s="1"/>
  <c r="E7429" i="2" s="1"/>
  <c r="E7430" i="2" s="1"/>
  <c r="E7431" i="2" s="1"/>
  <c r="E7432" i="2" s="1"/>
  <c r="E7433" i="2" s="1"/>
  <c r="E7434" i="2" s="1"/>
  <c r="E7435" i="2" s="1"/>
  <c r="E7436" i="2" s="1"/>
  <c r="E7437" i="2" s="1"/>
  <c r="E7438" i="2" s="1"/>
  <c r="E7439" i="2" s="1"/>
  <c r="E7440" i="2" s="1"/>
  <c r="E7441" i="2" s="1"/>
  <c r="E7442" i="2" s="1"/>
  <c r="E7443" i="2" s="1"/>
  <c r="E7444" i="2" s="1"/>
  <c r="E7445" i="2" s="1"/>
  <c r="E7446" i="2" s="1"/>
  <c r="E7447" i="2" s="1"/>
  <c r="E7448" i="2" s="1"/>
  <c r="E7449" i="2" s="1"/>
  <c r="E7450" i="2" s="1"/>
  <c r="E7451" i="2" s="1"/>
  <c r="E7452" i="2" s="1"/>
  <c r="E7453" i="2" s="1"/>
  <c r="E7454" i="2" s="1"/>
  <c r="E7455" i="2" s="1"/>
  <c r="E7456" i="2" s="1"/>
  <c r="E7457" i="2" s="1"/>
  <c r="E7458" i="2" s="1"/>
  <c r="E7459" i="2" s="1"/>
  <c r="E7460" i="2" s="1"/>
  <c r="E7461" i="2" s="1"/>
  <c r="E7462" i="2" s="1"/>
  <c r="E7463" i="2" s="1"/>
  <c r="E7464" i="2" s="1"/>
  <c r="E7465" i="2" s="1"/>
  <c r="E7466" i="2" s="1"/>
  <c r="E7467" i="2" s="1"/>
  <c r="E7468" i="2" s="1"/>
  <c r="E7469" i="2" s="1"/>
  <c r="E7470" i="2" s="1"/>
  <c r="E7471" i="2" s="1"/>
  <c r="E7472" i="2" s="1"/>
  <c r="E7473" i="2" s="1"/>
  <c r="E7474" i="2" s="1"/>
  <c r="E7475" i="2" s="1"/>
  <c r="E7476" i="2" s="1"/>
  <c r="E7477" i="2" s="1"/>
  <c r="E7478" i="2" s="1"/>
  <c r="E7479" i="2" s="1"/>
  <c r="E7480" i="2" s="1"/>
  <c r="E7481" i="2" s="1"/>
  <c r="E7482" i="2" s="1"/>
  <c r="E7483" i="2" s="1"/>
  <c r="E7484" i="2" s="1"/>
  <c r="E7485" i="2" s="1"/>
  <c r="E7486" i="2" s="1"/>
  <c r="E7487" i="2" s="1"/>
  <c r="E7488" i="2" s="1"/>
  <c r="E7489" i="2" s="1"/>
  <c r="E7490" i="2" s="1"/>
  <c r="E7491" i="2" s="1"/>
  <c r="E7492" i="2" s="1"/>
  <c r="E7493" i="2" s="1"/>
  <c r="E7494" i="2" s="1"/>
  <c r="E7495" i="2" s="1"/>
  <c r="E7496" i="2" s="1"/>
  <c r="E7497" i="2" s="1"/>
  <c r="E7498" i="2" s="1"/>
  <c r="E7499" i="2" s="1"/>
  <c r="E7500" i="2" s="1"/>
  <c r="E7501" i="2" s="1"/>
  <c r="E7502" i="2" s="1"/>
  <c r="E7503" i="2" s="1"/>
  <c r="E7504" i="2" s="1"/>
  <c r="E7505" i="2" s="1"/>
  <c r="E7506" i="2" s="1"/>
  <c r="E7507" i="2" s="1"/>
  <c r="E7508" i="2" s="1"/>
  <c r="E7509" i="2" s="1"/>
  <c r="E7510" i="2" s="1"/>
  <c r="E7511" i="2" s="1"/>
  <c r="E7512" i="2" s="1"/>
  <c r="E7513" i="2" s="1"/>
  <c r="E7514" i="2" s="1"/>
  <c r="E7515" i="2" s="1"/>
  <c r="E7516" i="2" s="1"/>
  <c r="E7517" i="2" s="1"/>
  <c r="E7518" i="2" s="1"/>
  <c r="E7519" i="2" s="1"/>
  <c r="E7520" i="2" s="1"/>
  <c r="E7521" i="2" s="1"/>
  <c r="E7522" i="2" s="1"/>
  <c r="E7523" i="2" s="1"/>
  <c r="E7524" i="2" s="1"/>
  <c r="E7525" i="2" s="1"/>
  <c r="E7526" i="2" s="1"/>
  <c r="E7527" i="2" s="1"/>
  <c r="E7528" i="2" s="1"/>
  <c r="E7529" i="2" s="1"/>
  <c r="E7530" i="2" s="1"/>
  <c r="E7531" i="2" s="1"/>
  <c r="E7532" i="2" s="1"/>
  <c r="E7533" i="2" s="1"/>
  <c r="E7534" i="2" s="1"/>
  <c r="E7535" i="2" s="1"/>
  <c r="E7536" i="2" s="1"/>
  <c r="E7537" i="2" s="1"/>
  <c r="E7538" i="2" s="1"/>
  <c r="E7539" i="2" s="1"/>
  <c r="E7540" i="2" s="1"/>
  <c r="E7541" i="2" s="1"/>
  <c r="E7542" i="2" s="1"/>
  <c r="E7543" i="2" s="1"/>
  <c r="E7544" i="2" s="1"/>
  <c r="E7545" i="2" s="1"/>
  <c r="E7546" i="2" s="1"/>
  <c r="E7547" i="2" s="1"/>
  <c r="E7548" i="2" s="1"/>
  <c r="E7549" i="2" s="1"/>
  <c r="E7550" i="2" s="1"/>
  <c r="E7551" i="2" s="1"/>
  <c r="E7552" i="2" s="1"/>
  <c r="E7553" i="2" s="1"/>
  <c r="E7554" i="2" s="1"/>
  <c r="E7555" i="2" s="1"/>
  <c r="E7556" i="2" s="1"/>
  <c r="E7557" i="2" s="1"/>
  <c r="E7558" i="2" s="1"/>
  <c r="E7559" i="2" s="1"/>
  <c r="E7560" i="2" s="1"/>
  <c r="E7561" i="2" s="1"/>
  <c r="E7562" i="2" s="1"/>
  <c r="E7563" i="2" s="1"/>
  <c r="E7564" i="2" s="1"/>
  <c r="E7565" i="2" s="1"/>
  <c r="E7566" i="2" s="1"/>
  <c r="E7567" i="2" s="1"/>
  <c r="E7568" i="2" s="1"/>
  <c r="E7569" i="2" s="1"/>
  <c r="E7570" i="2" s="1"/>
  <c r="E7571" i="2" s="1"/>
  <c r="E7572" i="2" s="1"/>
  <c r="E7573" i="2" s="1"/>
  <c r="E7574" i="2" s="1"/>
  <c r="E7575" i="2" s="1"/>
  <c r="E7576" i="2" s="1"/>
  <c r="E7577" i="2" s="1"/>
  <c r="E7578" i="2" s="1"/>
  <c r="E7579" i="2" s="1"/>
  <c r="E7580" i="2" s="1"/>
  <c r="E7581" i="2" s="1"/>
  <c r="E7582" i="2" s="1"/>
  <c r="E7583" i="2" s="1"/>
  <c r="E7584" i="2" s="1"/>
  <c r="E7585" i="2" s="1"/>
  <c r="E7586" i="2" s="1"/>
  <c r="E7587" i="2" s="1"/>
  <c r="E7588" i="2" s="1"/>
  <c r="E7589" i="2" s="1"/>
  <c r="E7590" i="2" s="1"/>
  <c r="E7591" i="2" s="1"/>
  <c r="E7592" i="2" s="1"/>
  <c r="E7593" i="2" s="1"/>
  <c r="E7594" i="2" s="1"/>
  <c r="E7595" i="2" s="1"/>
  <c r="E7596" i="2" s="1"/>
  <c r="E7597" i="2" s="1"/>
  <c r="E7598" i="2" s="1"/>
  <c r="E7599" i="2" s="1"/>
  <c r="E7600" i="2" s="1"/>
  <c r="E7601" i="2" s="1"/>
  <c r="E7602" i="2" s="1"/>
  <c r="E7603" i="2" s="1"/>
  <c r="E7604" i="2" s="1"/>
  <c r="E7605" i="2" s="1"/>
  <c r="E7606" i="2" s="1"/>
  <c r="E7607" i="2" s="1"/>
  <c r="E7608" i="2" s="1"/>
  <c r="E7609" i="2" s="1"/>
  <c r="E7610" i="2" s="1"/>
  <c r="E7611" i="2" s="1"/>
  <c r="E7612" i="2" s="1"/>
  <c r="E7613" i="2" s="1"/>
  <c r="E7614" i="2" s="1"/>
  <c r="E7615" i="2" s="1"/>
  <c r="E7616" i="2" s="1"/>
  <c r="E7617" i="2" s="1"/>
  <c r="E7618" i="2" s="1"/>
  <c r="E7619" i="2" s="1"/>
  <c r="E7620" i="2" s="1"/>
  <c r="E7621" i="2" s="1"/>
  <c r="E7622" i="2" s="1"/>
  <c r="E7623" i="2" s="1"/>
  <c r="E7624" i="2" s="1"/>
  <c r="E7625" i="2" s="1"/>
  <c r="E7626" i="2" s="1"/>
  <c r="E7627" i="2" s="1"/>
  <c r="E7628" i="2" s="1"/>
  <c r="E7629" i="2" s="1"/>
  <c r="E7630" i="2" s="1"/>
  <c r="E7631" i="2" s="1"/>
  <c r="E7632" i="2" s="1"/>
  <c r="E7633" i="2" s="1"/>
  <c r="E7634" i="2" s="1"/>
  <c r="E7635" i="2" s="1"/>
  <c r="E7636" i="2" s="1"/>
  <c r="E7637" i="2" s="1"/>
  <c r="E7638" i="2" s="1"/>
  <c r="E7639" i="2" s="1"/>
  <c r="E7640" i="2" s="1"/>
  <c r="E7641" i="2" s="1"/>
  <c r="E7642" i="2" s="1"/>
  <c r="E7643" i="2" s="1"/>
  <c r="E7644" i="2" s="1"/>
  <c r="E7645" i="2" s="1"/>
  <c r="E7646" i="2" s="1"/>
  <c r="E7647" i="2" s="1"/>
  <c r="E7648" i="2" s="1"/>
  <c r="E7649" i="2" s="1"/>
  <c r="E7650" i="2" s="1"/>
  <c r="E7651" i="2" s="1"/>
  <c r="E7652" i="2" s="1"/>
  <c r="E7653" i="2" s="1"/>
  <c r="E7654" i="2" s="1"/>
  <c r="E7655" i="2" s="1"/>
  <c r="E7656" i="2" s="1"/>
  <c r="E7657" i="2" s="1"/>
  <c r="E7658" i="2" s="1"/>
  <c r="E7659" i="2" s="1"/>
  <c r="E7660" i="2" s="1"/>
  <c r="E7661" i="2" s="1"/>
  <c r="E7662" i="2" s="1"/>
  <c r="E7663" i="2" s="1"/>
  <c r="E7664" i="2" s="1"/>
  <c r="E7665" i="2" s="1"/>
  <c r="E7666" i="2" s="1"/>
  <c r="E7667" i="2" s="1"/>
  <c r="E7668" i="2" s="1"/>
  <c r="E7669" i="2" s="1"/>
  <c r="E7670" i="2" s="1"/>
  <c r="E7671" i="2" s="1"/>
  <c r="E7672" i="2" s="1"/>
  <c r="E7673" i="2" s="1"/>
  <c r="E7674" i="2" s="1"/>
  <c r="E7675" i="2" s="1"/>
  <c r="E7676" i="2" s="1"/>
  <c r="E7677" i="2" s="1"/>
  <c r="E7678" i="2" s="1"/>
  <c r="E7679" i="2" s="1"/>
  <c r="E7680" i="2" s="1"/>
  <c r="E7681" i="2" s="1"/>
  <c r="E7682" i="2" s="1"/>
  <c r="E7683" i="2" s="1"/>
  <c r="E7684" i="2" s="1"/>
  <c r="E7685" i="2" s="1"/>
  <c r="E7686" i="2" s="1"/>
  <c r="E7687" i="2" s="1"/>
  <c r="E7688" i="2" s="1"/>
  <c r="E7689" i="2" s="1"/>
  <c r="E7690" i="2" s="1"/>
  <c r="E7691" i="2" s="1"/>
  <c r="E7692" i="2" s="1"/>
  <c r="E7693" i="2" s="1"/>
  <c r="E7694" i="2" s="1"/>
  <c r="E7695" i="2" s="1"/>
  <c r="E7696" i="2" s="1"/>
  <c r="E7697" i="2" s="1"/>
  <c r="E7698" i="2" s="1"/>
  <c r="E7699" i="2" s="1"/>
  <c r="E7700" i="2" s="1"/>
  <c r="E7701" i="2" s="1"/>
  <c r="E7702" i="2" s="1"/>
  <c r="E7703" i="2" s="1"/>
  <c r="E7704" i="2" s="1"/>
  <c r="E7705" i="2" s="1"/>
  <c r="E7706" i="2" s="1"/>
  <c r="E7707" i="2" s="1"/>
  <c r="E7708" i="2" s="1"/>
  <c r="E7709" i="2" s="1"/>
  <c r="E7710" i="2" s="1"/>
  <c r="E7711" i="2" s="1"/>
  <c r="E7712" i="2" s="1"/>
  <c r="E7713" i="2" s="1"/>
  <c r="E7714" i="2" s="1"/>
  <c r="E7715" i="2" s="1"/>
  <c r="E7716" i="2" s="1"/>
  <c r="E7717" i="2" s="1"/>
  <c r="E7718" i="2" s="1"/>
  <c r="E7719" i="2" s="1"/>
  <c r="E7720" i="2" s="1"/>
  <c r="E7721" i="2" s="1"/>
  <c r="E7722" i="2" s="1"/>
  <c r="E7723" i="2" s="1"/>
  <c r="E7724" i="2" s="1"/>
  <c r="E7725" i="2" s="1"/>
  <c r="E7726" i="2" s="1"/>
  <c r="E7727" i="2" s="1"/>
  <c r="E7728" i="2" s="1"/>
  <c r="E7729" i="2" s="1"/>
  <c r="E7730" i="2" s="1"/>
  <c r="E7731" i="2" s="1"/>
  <c r="E7732" i="2" s="1"/>
  <c r="E7733" i="2" s="1"/>
  <c r="E7734" i="2" s="1"/>
  <c r="E7735" i="2" s="1"/>
  <c r="E7736" i="2" s="1"/>
  <c r="E7737" i="2" s="1"/>
  <c r="E7738" i="2" s="1"/>
  <c r="E7739" i="2" s="1"/>
  <c r="E7740" i="2" s="1"/>
  <c r="E7741" i="2" s="1"/>
  <c r="E7742" i="2" s="1"/>
  <c r="E7743" i="2" s="1"/>
  <c r="E7744" i="2" s="1"/>
  <c r="E7745" i="2" s="1"/>
  <c r="E7746" i="2" s="1"/>
  <c r="E7747" i="2" s="1"/>
  <c r="E7748" i="2" s="1"/>
  <c r="E7749" i="2" s="1"/>
  <c r="E7750" i="2" s="1"/>
  <c r="E7751" i="2" s="1"/>
  <c r="E7752" i="2" s="1"/>
  <c r="E7753" i="2" s="1"/>
  <c r="E7754" i="2" s="1"/>
  <c r="E7755" i="2" s="1"/>
  <c r="E7756" i="2" s="1"/>
  <c r="E7757" i="2" s="1"/>
  <c r="E7758" i="2" s="1"/>
  <c r="E7759" i="2" s="1"/>
  <c r="E7760" i="2" s="1"/>
  <c r="E7761" i="2" s="1"/>
  <c r="E7762" i="2" s="1"/>
  <c r="E7763" i="2" s="1"/>
  <c r="E7764" i="2" s="1"/>
  <c r="E7765" i="2" s="1"/>
  <c r="E7766" i="2" s="1"/>
  <c r="E7767" i="2" s="1"/>
  <c r="E7768" i="2" s="1"/>
  <c r="E7769" i="2" s="1"/>
  <c r="E7770" i="2" s="1"/>
  <c r="E7771" i="2" s="1"/>
  <c r="E7772" i="2" s="1"/>
  <c r="E7773" i="2" s="1"/>
  <c r="E7774" i="2" s="1"/>
  <c r="E7775" i="2" s="1"/>
  <c r="E7776" i="2" s="1"/>
  <c r="E7777" i="2" s="1"/>
  <c r="E7778" i="2" s="1"/>
  <c r="E7779" i="2" s="1"/>
  <c r="E7780" i="2" s="1"/>
  <c r="E7781" i="2" s="1"/>
  <c r="E7782" i="2" s="1"/>
  <c r="E7783" i="2" s="1"/>
  <c r="E7784" i="2" s="1"/>
  <c r="E7785" i="2" s="1"/>
  <c r="E7786" i="2" s="1"/>
  <c r="E7787" i="2" s="1"/>
  <c r="E7788" i="2" s="1"/>
  <c r="E7789" i="2" s="1"/>
  <c r="E7790" i="2" s="1"/>
  <c r="E7791" i="2" s="1"/>
  <c r="E7792" i="2" s="1"/>
  <c r="E7793" i="2" s="1"/>
  <c r="E7794" i="2" s="1"/>
  <c r="E7795" i="2" s="1"/>
  <c r="E7796" i="2" s="1"/>
  <c r="E7797" i="2" s="1"/>
  <c r="E7798" i="2" s="1"/>
  <c r="E7799" i="2" s="1"/>
  <c r="E7800" i="2" s="1"/>
  <c r="E7801" i="2" s="1"/>
  <c r="E7802" i="2" s="1"/>
  <c r="E7803" i="2" s="1"/>
  <c r="E7804" i="2" s="1"/>
  <c r="E7805" i="2" s="1"/>
  <c r="E7806" i="2" s="1"/>
  <c r="E7807" i="2" s="1"/>
  <c r="E7808" i="2" s="1"/>
  <c r="E7809" i="2" s="1"/>
  <c r="E7810" i="2" s="1"/>
  <c r="E7811" i="2" s="1"/>
  <c r="E7812" i="2" s="1"/>
  <c r="E7813" i="2" s="1"/>
  <c r="E7814" i="2" s="1"/>
  <c r="E7815" i="2" s="1"/>
  <c r="E7816" i="2" s="1"/>
  <c r="E7817" i="2" s="1"/>
  <c r="E7818" i="2" s="1"/>
  <c r="E7819" i="2" s="1"/>
  <c r="E7820" i="2" s="1"/>
  <c r="E7821" i="2" s="1"/>
  <c r="E7822" i="2" s="1"/>
  <c r="E7823" i="2" s="1"/>
  <c r="E7824" i="2" s="1"/>
  <c r="E7825" i="2" s="1"/>
  <c r="E7826" i="2" s="1"/>
  <c r="E7827" i="2" s="1"/>
  <c r="E7828" i="2" s="1"/>
  <c r="E7829" i="2" s="1"/>
  <c r="E7830" i="2" s="1"/>
  <c r="E7831" i="2" s="1"/>
  <c r="E7832" i="2" s="1"/>
  <c r="E7833" i="2" s="1"/>
  <c r="E7834" i="2" s="1"/>
  <c r="E7835" i="2" s="1"/>
  <c r="E7836" i="2" s="1"/>
  <c r="E7837" i="2" s="1"/>
  <c r="E7838" i="2" s="1"/>
  <c r="E7839" i="2" s="1"/>
  <c r="E7840" i="2" s="1"/>
  <c r="E7841" i="2" s="1"/>
  <c r="E7842" i="2" s="1"/>
  <c r="E7843" i="2" s="1"/>
  <c r="E7844" i="2" s="1"/>
  <c r="E7845" i="2" s="1"/>
  <c r="E7846" i="2" s="1"/>
  <c r="E7847" i="2" s="1"/>
  <c r="E7848" i="2" s="1"/>
  <c r="E7849" i="2" s="1"/>
  <c r="E7850" i="2" s="1"/>
  <c r="E7851" i="2" s="1"/>
  <c r="E7852" i="2" s="1"/>
  <c r="E7853" i="2" s="1"/>
  <c r="E7854" i="2" s="1"/>
  <c r="E7855" i="2" s="1"/>
  <c r="E7856" i="2" s="1"/>
  <c r="E7857" i="2" s="1"/>
  <c r="E7858" i="2" s="1"/>
  <c r="E7859" i="2" s="1"/>
  <c r="E7860" i="2" s="1"/>
  <c r="E7861" i="2" s="1"/>
  <c r="E7862" i="2" s="1"/>
  <c r="E7863" i="2" s="1"/>
  <c r="E7864" i="2" s="1"/>
  <c r="E7865" i="2" s="1"/>
  <c r="E7866" i="2" s="1"/>
  <c r="E7867" i="2" s="1"/>
  <c r="E7868" i="2" s="1"/>
  <c r="E7869" i="2" s="1"/>
  <c r="E7870" i="2" s="1"/>
  <c r="E7871" i="2" s="1"/>
  <c r="E7872" i="2" s="1"/>
  <c r="E7873" i="2" s="1"/>
  <c r="E7874" i="2" s="1"/>
  <c r="E7875" i="2" s="1"/>
  <c r="E7876" i="2" s="1"/>
  <c r="E7877" i="2" s="1"/>
  <c r="E7878" i="2" s="1"/>
  <c r="E7879" i="2" s="1"/>
  <c r="E7880" i="2" s="1"/>
  <c r="E7881" i="2" s="1"/>
  <c r="E7882" i="2" s="1"/>
  <c r="E7883" i="2" s="1"/>
  <c r="E7884" i="2" s="1"/>
  <c r="E7885" i="2" s="1"/>
  <c r="E7886" i="2" s="1"/>
  <c r="E7887" i="2" s="1"/>
  <c r="E7888" i="2" s="1"/>
  <c r="E7889" i="2" s="1"/>
  <c r="E7890" i="2" s="1"/>
  <c r="E7891" i="2" s="1"/>
  <c r="E7892" i="2" s="1"/>
  <c r="E7893" i="2" s="1"/>
  <c r="E7894" i="2" s="1"/>
  <c r="E7895" i="2" s="1"/>
  <c r="E7896" i="2" s="1"/>
  <c r="E7897" i="2" s="1"/>
  <c r="E7898" i="2" s="1"/>
  <c r="E7899" i="2" s="1"/>
  <c r="E7900" i="2" s="1"/>
  <c r="E7901" i="2" s="1"/>
  <c r="E7902" i="2" s="1"/>
  <c r="E7903" i="2" s="1"/>
  <c r="E7904" i="2" s="1"/>
  <c r="E7905" i="2" s="1"/>
  <c r="E7906" i="2" s="1"/>
  <c r="E7907" i="2" s="1"/>
  <c r="E7908" i="2" s="1"/>
  <c r="E7909" i="2" s="1"/>
  <c r="E7910" i="2" s="1"/>
  <c r="E7911" i="2" s="1"/>
  <c r="E7912" i="2" s="1"/>
  <c r="E7913" i="2" s="1"/>
  <c r="E7914" i="2" s="1"/>
  <c r="E7915" i="2" s="1"/>
  <c r="E7916" i="2" s="1"/>
  <c r="E7917" i="2" s="1"/>
  <c r="E7918" i="2" s="1"/>
  <c r="E7919" i="2" s="1"/>
  <c r="E7920" i="2" s="1"/>
  <c r="E7921" i="2" s="1"/>
  <c r="E7922" i="2" s="1"/>
  <c r="E7923" i="2" s="1"/>
  <c r="E7924" i="2" s="1"/>
  <c r="E7925" i="2" s="1"/>
  <c r="E7926" i="2" s="1"/>
  <c r="E7927" i="2" s="1"/>
  <c r="E7928" i="2" s="1"/>
  <c r="E7929" i="2" s="1"/>
  <c r="E7930" i="2" s="1"/>
  <c r="E7931" i="2" s="1"/>
  <c r="E7932" i="2" s="1"/>
  <c r="E7933" i="2" s="1"/>
  <c r="E7934" i="2" s="1"/>
  <c r="E7935" i="2" s="1"/>
  <c r="E7936" i="2" s="1"/>
  <c r="E7937" i="2" s="1"/>
  <c r="E7938" i="2" s="1"/>
  <c r="E7939" i="2" s="1"/>
  <c r="E7940" i="2" s="1"/>
  <c r="E7941" i="2" s="1"/>
  <c r="E7942" i="2" s="1"/>
  <c r="E7943" i="2" s="1"/>
  <c r="E7944" i="2" s="1"/>
  <c r="E7945" i="2" s="1"/>
  <c r="E7946" i="2" s="1"/>
  <c r="E7947" i="2" s="1"/>
  <c r="E7948" i="2" s="1"/>
  <c r="E7949" i="2" s="1"/>
  <c r="E7950" i="2" s="1"/>
  <c r="E7951" i="2" s="1"/>
  <c r="E7952" i="2" s="1"/>
  <c r="E7953" i="2" s="1"/>
  <c r="E7954" i="2" s="1"/>
  <c r="E7955" i="2" s="1"/>
  <c r="E7956" i="2" s="1"/>
  <c r="E7957" i="2" s="1"/>
  <c r="E7958" i="2" s="1"/>
  <c r="E7959" i="2" s="1"/>
  <c r="E7960" i="2" s="1"/>
  <c r="E7961" i="2" s="1"/>
  <c r="E7962" i="2" s="1"/>
  <c r="E7963" i="2" s="1"/>
  <c r="E7964" i="2" s="1"/>
  <c r="E7965" i="2" s="1"/>
  <c r="E7966" i="2" s="1"/>
  <c r="E7967" i="2" s="1"/>
  <c r="E7968" i="2" s="1"/>
  <c r="E7969" i="2" s="1"/>
  <c r="E7970" i="2" s="1"/>
  <c r="E7971" i="2" s="1"/>
  <c r="E7972" i="2" s="1"/>
  <c r="E7973" i="2" s="1"/>
  <c r="E7974" i="2" s="1"/>
  <c r="E7975" i="2" s="1"/>
  <c r="E7976" i="2" s="1"/>
  <c r="E7977" i="2" s="1"/>
  <c r="E7978" i="2" s="1"/>
  <c r="E7979" i="2" s="1"/>
  <c r="E7980" i="2" s="1"/>
  <c r="E7981" i="2" s="1"/>
  <c r="E7982" i="2" s="1"/>
  <c r="E7983" i="2" s="1"/>
  <c r="E7984" i="2" s="1"/>
  <c r="E7985" i="2" s="1"/>
  <c r="E7986" i="2" s="1"/>
  <c r="E7987" i="2" s="1"/>
  <c r="E7988" i="2" s="1"/>
  <c r="E7989" i="2" s="1"/>
  <c r="E7990" i="2" s="1"/>
  <c r="E7991" i="2" s="1"/>
  <c r="E7992" i="2" s="1"/>
  <c r="E7993" i="2" s="1"/>
  <c r="E7994" i="2" s="1"/>
  <c r="E7995" i="2" s="1"/>
  <c r="E7996" i="2" s="1"/>
  <c r="E7997" i="2" s="1"/>
  <c r="E7998" i="2" s="1"/>
  <c r="E7999" i="2" s="1"/>
  <c r="E8000" i="2" s="1"/>
  <c r="E8001" i="2" s="1"/>
  <c r="E8002" i="2" s="1"/>
  <c r="E8003" i="2" s="1"/>
  <c r="E8004" i="2" s="1"/>
  <c r="E8005" i="2" s="1"/>
  <c r="E8006" i="2" s="1"/>
  <c r="E8007" i="2" s="1"/>
  <c r="E8008" i="2" s="1"/>
  <c r="E8009" i="2" s="1"/>
  <c r="E8010" i="2" s="1"/>
  <c r="E8011" i="2" s="1"/>
  <c r="E8012" i="2" s="1"/>
  <c r="E8013" i="2" s="1"/>
  <c r="E8014" i="2" s="1"/>
  <c r="E8015" i="2" s="1"/>
  <c r="E8016" i="2" s="1"/>
  <c r="E8017" i="2" s="1"/>
  <c r="H6619" i="2"/>
  <c r="H6643" i="2" s="1"/>
  <c r="H6667" i="2" s="1"/>
  <c r="H6691" i="2" s="1"/>
  <c r="H6715" i="2" s="1"/>
  <c r="H6739" i="2" s="1"/>
  <c r="H6763" i="2" s="1"/>
  <c r="H6787" i="2" s="1"/>
  <c r="H6811" i="2" s="1"/>
  <c r="H6835" i="2" s="1"/>
  <c r="H6859" i="2" s="1"/>
  <c r="H6883" i="2" s="1"/>
  <c r="H6907" i="2" s="1"/>
  <c r="H6931" i="2" s="1"/>
  <c r="H6955" i="2" s="1"/>
  <c r="H6979" i="2" s="1"/>
  <c r="H7003" i="2" s="1"/>
  <c r="H7027" i="2" s="1"/>
  <c r="H7051" i="2" s="1"/>
  <c r="H7075" i="2" s="1"/>
  <c r="H7099" i="2" s="1"/>
  <c r="H7123" i="2" s="1"/>
  <c r="H7147" i="2" s="1"/>
  <c r="H7171" i="2" s="1"/>
  <c r="H7195" i="2" s="1"/>
  <c r="H7219" i="2" s="1"/>
  <c r="H7243" i="2" s="1"/>
  <c r="H7267" i="2" s="1"/>
  <c r="H7291" i="2" s="1"/>
  <c r="H6609" i="2"/>
  <c r="H6633" i="2" s="1"/>
  <c r="H6657" i="2" s="1"/>
  <c r="H6681" i="2" s="1"/>
  <c r="H6705" i="2" s="1"/>
  <c r="H6729" i="2" s="1"/>
  <c r="H6753" i="2" s="1"/>
  <c r="H6777" i="2" s="1"/>
  <c r="H6801" i="2" s="1"/>
  <c r="H6825" i="2" s="1"/>
  <c r="H6849" i="2" s="1"/>
  <c r="H6873" i="2" s="1"/>
  <c r="H6897" i="2" s="1"/>
  <c r="H6921" i="2" s="1"/>
  <c r="H6945" i="2" s="1"/>
  <c r="H6969" i="2" s="1"/>
  <c r="H6993" i="2" s="1"/>
  <c r="H7017" i="2" s="1"/>
  <c r="H7041" i="2" s="1"/>
  <c r="H7065" i="2" s="1"/>
  <c r="H7089" i="2" s="1"/>
  <c r="H7113" i="2" s="1"/>
  <c r="H7137" i="2" s="1"/>
  <c r="H7161" i="2" s="1"/>
  <c r="H7185" i="2" s="1"/>
  <c r="H7209" i="2" s="1"/>
  <c r="H7233" i="2" s="1"/>
  <c r="H7257" i="2" s="1"/>
  <c r="H7281" i="2" s="1"/>
  <c r="H6608" i="2"/>
  <c r="H6632" i="2" s="1"/>
  <c r="H6656" i="2" s="1"/>
  <c r="H6680" i="2" s="1"/>
  <c r="H6704" i="2" s="1"/>
  <c r="H6728" i="2" s="1"/>
  <c r="H6752" i="2" s="1"/>
  <c r="H6776" i="2" s="1"/>
  <c r="H6800" i="2" s="1"/>
  <c r="H6824" i="2" s="1"/>
  <c r="H6848" i="2" s="1"/>
  <c r="H6872" i="2" s="1"/>
  <c r="H6896" i="2" s="1"/>
  <c r="H6920" i="2" s="1"/>
  <c r="H6944" i="2" s="1"/>
  <c r="H6968" i="2" s="1"/>
  <c r="H6992" i="2" s="1"/>
  <c r="H7016" i="2" s="1"/>
  <c r="H7040" i="2" s="1"/>
  <c r="H7064" i="2" s="1"/>
  <c r="H7088" i="2" s="1"/>
  <c r="H7112" i="2" s="1"/>
  <c r="H7136" i="2" s="1"/>
  <c r="H7160" i="2" s="1"/>
  <c r="H7184" i="2" s="1"/>
  <c r="H7208" i="2" s="1"/>
  <c r="H7232" i="2" s="1"/>
  <c r="H7256" i="2" s="1"/>
  <c r="H7280" i="2" s="1"/>
  <c r="H6601" i="2"/>
  <c r="H6625" i="2" s="1"/>
  <c r="H6649" i="2" s="1"/>
  <c r="H6673" i="2" s="1"/>
  <c r="H6697" i="2" s="1"/>
  <c r="H6721" i="2" s="1"/>
  <c r="H6745" i="2" s="1"/>
  <c r="H6769" i="2" s="1"/>
  <c r="H6793" i="2" s="1"/>
  <c r="H6817" i="2" s="1"/>
  <c r="H6841" i="2" s="1"/>
  <c r="H6865" i="2" s="1"/>
  <c r="H6889" i="2" s="1"/>
  <c r="H6913" i="2" s="1"/>
  <c r="H6937" i="2" s="1"/>
  <c r="H6961" i="2" s="1"/>
  <c r="H6985" i="2" s="1"/>
  <c r="H7009" i="2" s="1"/>
  <c r="H7033" i="2" s="1"/>
  <c r="H7057" i="2" s="1"/>
  <c r="H7081" i="2" s="1"/>
  <c r="H7105" i="2" s="1"/>
  <c r="H7129" i="2" s="1"/>
  <c r="H7153" i="2" s="1"/>
  <c r="H7177" i="2" s="1"/>
  <c r="H7201" i="2" s="1"/>
  <c r="H7225" i="2" s="1"/>
  <c r="H7249" i="2" s="1"/>
  <c r="H7273" i="2" s="1"/>
  <c r="H7297" i="2" s="1"/>
  <c r="H6600" i="2"/>
  <c r="H6624" i="2" s="1"/>
  <c r="H6648" i="2" s="1"/>
  <c r="H6672" i="2" s="1"/>
  <c r="H6696" i="2" s="1"/>
  <c r="H6720" i="2" s="1"/>
  <c r="H6744" i="2" s="1"/>
  <c r="H6768" i="2" s="1"/>
  <c r="H6792" i="2" s="1"/>
  <c r="H6816" i="2" s="1"/>
  <c r="H6840" i="2" s="1"/>
  <c r="H6864" i="2" s="1"/>
  <c r="H6888" i="2" s="1"/>
  <c r="H6912" i="2" s="1"/>
  <c r="H6936" i="2" s="1"/>
  <c r="H6960" i="2" s="1"/>
  <c r="H6984" i="2" s="1"/>
  <c r="H7008" i="2" s="1"/>
  <c r="H7032" i="2" s="1"/>
  <c r="H7056" i="2" s="1"/>
  <c r="H7080" i="2" s="1"/>
  <c r="H7104" i="2" s="1"/>
  <c r="H7128" i="2" s="1"/>
  <c r="H7152" i="2" s="1"/>
  <c r="H7176" i="2" s="1"/>
  <c r="H7200" i="2" s="1"/>
  <c r="H7224" i="2" s="1"/>
  <c r="H7248" i="2" s="1"/>
  <c r="H7272" i="2" s="1"/>
  <c r="H7296" i="2" s="1"/>
  <c r="H6599" i="2"/>
  <c r="H6623" i="2" s="1"/>
  <c r="H6647" i="2" s="1"/>
  <c r="H6671" i="2" s="1"/>
  <c r="H6695" i="2" s="1"/>
  <c r="H6719" i="2" s="1"/>
  <c r="H6743" i="2" s="1"/>
  <c r="H6767" i="2" s="1"/>
  <c r="H6791" i="2" s="1"/>
  <c r="H6815" i="2" s="1"/>
  <c r="H6839" i="2" s="1"/>
  <c r="H6863" i="2" s="1"/>
  <c r="H6887" i="2" s="1"/>
  <c r="H6911" i="2" s="1"/>
  <c r="H6935" i="2" s="1"/>
  <c r="H6959" i="2" s="1"/>
  <c r="H6983" i="2" s="1"/>
  <c r="H7007" i="2" s="1"/>
  <c r="H7031" i="2" s="1"/>
  <c r="H7055" i="2" s="1"/>
  <c r="H7079" i="2" s="1"/>
  <c r="H7103" i="2" s="1"/>
  <c r="H7127" i="2" s="1"/>
  <c r="H7151" i="2" s="1"/>
  <c r="H7175" i="2" s="1"/>
  <c r="H7199" i="2" s="1"/>
  <c r="H7223" i="2" s="1"/>
  <c r="H7247" i="2" s="1"/>
  <c r="H7271" i="2" s="1"/>
  <c r="H7295" i="2" s="1"/>
  <c r="H6598" i="2"/>
  <c r="H6622" i="2" s="1"/>
  <c r="H6646" i="2" s="1"/>
  <c r="H6670" i="2" s="1"/>
  <c r="H6694" i="2" s="1"/>
  <c r="H6718" i="2" s="1"/>
  <c r="H6742" i="2" s="1"/>
  <c r="H6766" i="2" s="1"/>
  <c r="H6790" i="2" s="1"/>
  <c r="H6814" i="2" s="1"/>
  <c r="H6838" i="2" s="1"/>
  <c r="H6862" i="2" s="1"/>
  <c r="H6886" i="2" s="1"/>
  <c r="H6910" i="2" s="1"/>
  <c r="H6934" i="2" s="1"/>
  <c r="H6958" i="2" s="1"/>
  <c r="H6982" i="2" s="1"/>
  <c r="H7006" i="2" s="1"/>
  <c r="H7030" i="2" s="1"/>
  <c r="H7054" i="2" s="1"/>
  <c r="H7078" i="2" s="1"/>
  <c r="H7102" i="2" s="1"/>
  <c r="H7126" i="2" s="1"/>
  <c r="H7150" i="2" s="1"/>
  <c r="H7174" i="2" s="1"/>
  <c r="H7198" i="2" s="1"/>
  <c r="H7222" i="2" s="1"/>
  <c r="H7246" i="2" s="1"/>
  <c r="H7270" i="2" s="1"/>
  <c r="H7294" i="2" s="1"/>
  <c r="H6597" i="2"/>
  <c r="H6621" i="2" s="1"/>
  <c r="H6645" i="2" s="1"/>
  <c r="H6669" i="2" s="1"/>
  <c r="H6693" i="2" s="1"/>
  <c r="H6717" i="2" s="1"/>
  <c r="H6741" i="2" s="1"/>
  <c r="H6765" i="2" s="1"/>
  <c r="H6789" i="2" s="1"/>
  <c r="H6813" i="2" s="1"/>
  <c r="H6837" i="2" s="1"/>
  <c r="H6861" i="2" s="1"/>
  <c r="H6885" i="2" s="1"/>
  <c r="H6909" i="2" s="1"/>
  <c r="H6933" i="2" s="1"/>
  <c r="H6957" i="2" s="1"/>
  <c r="H6981" i="2" s="1"/>
  <c r="H7005" i="2" s="1"/>
  <c r="H7029" i="2" s="1"/>
  <c r="H7053" i="2" s="1"/>
  <c r="H7077" i="2" s="1"/>
  <c r="H7101" i="2" s="1"/>
  <c r="H7125" i="2" s="1"/>
  <c r="H7149" i="2" s="1"/>
  <c r="H7173" i="2" s="1"/>
  <c r="H7197" i="2" s="1"/>
  <c r="H7221" i="2" s="1"/>
  <c r="H7245" i="2" s="1"/>
  <c r="H7269" i="2" s="1"/>
  <c r="H7293" i="2" s="1"/>
  <c r="H6596" i="2"/>
  <c r="H6620" i="2" s="1"/>
  <c r="H6644" i="2" s="1"/>
  <c r="H6668" i="2" s="1"/>
  <c r="H6692" i="2" s="1"/>
  <c r="H6716" i="2" s="1"/>
  <c r="H6740" i="2" s="1"/>
  <c r="H6764" i="2" s="1"/>
  <c r="H6788" i="2" s="1"/>
  <c r="H6812" i="2" s="1"/>
  <c r="H6836" i="2" s="1"/>
  <c r="H6860" i="2" s="1"/>
  <c r="H6884" i="2" s="1"/>
  <c r="H6908" i="2" s="1"/>
  <c r="H6932" i="2" s="1"/>
  <c r="H6956" i="2" s="1"/>
  <c r="H6980" i="2" s="1"/>
  <c r="H7004" i="2" s="1"/>
  <c r="H7028" i="2" s="1"/>
  <c r="H7052" i="2" s="1"/>
  <c r="H7076" i="2" s="1"/>
  <c r="H7100" i="2" s="1"/>
  <c r="H7124" i="2" s="1"/>
  <c r="H7148" i="2" s="1"/>
  <c r="H7172" i="2" s="1"/>
  <c r="H7196" i="2" s="1"/>
  <c r="H7220" i="2" s="1"/>
  <c r="H7244" i="2" s="1"/>
  <c r="H7268" i="2" s="1"/>
  <c r="H7292" i="2" s="1"/>
  <c r="H6595" i="2"/>
  <c r="H6594" i="2"/>
  <c r="H6618" i="2" s="1"/>
  <c r="H6642" i="2" s="1"/>
  <c r="H6666" i="2" s="1"/>
  <c r="H6690" i="2" s="1"/>
  <c r="H6714" i="2" s="1"/>
  <c r="H6738" i="2" s="1"/>
  <c r="H6762" i="2" s="1"/>
  <c r="H6786" i="2" s="1"/>
  <c r="H6810" i="2" s="1"/>
  <c r="H6834" i="2" s="1"/>
  <c r="H6858" i="2" s="1"/>
  <c r="H6882" i="2" s="1"/>
  <c r="H6906" i="2" s="1"/>
  <c r="H6930" i="2" s="1"/>
  <c r="H6954" i="2" s="1"/>
  <c r="H6978" i="2" s="1"/>
  <c r="H7002" i="2" s="1"/>
  <c r="H7026" i="2" s="1"/>
  <c r="H7050" i="2" s="1"/>
  <c r="H7074" i="2" s="1"/>
  <c r="H7098" i="2" s="1"/>
  <c r="H7122" i="2" s="1"/>
  <c r="H7146" i="2" s="1"/>
  <c r="H7170" i="2" s="1"/>
  <c r="H7194" i="2" s="1"/>
  <c r="H7218" i="2" s="1"/>
  <c r="H7242" i="2" s="1"/>
  <c r="H7266" i="2" s="1"/>
  <c r="H7290" i="2" s="1"/>
  <c r="H6593" i="2"/>
  <c r="H6617" i="2" s="1"/>
  <c r="H6641" i="2" s="1"/>
  <c r="H6665" i="2" s="1"/>
  <c r="H6689" i="2" s="1"/>
  <c r="H6713" i="2" s="1"/>
  <c r="H6737" i="2" s="1"/>
  <c r="H6761" i="2" s="1"/>
  <c r="H6785" i="2" s="1"/>
  <c r="H6809" i="2" s="1"/>
  <c r="H6833" i="2" s="1"/>
  <c r="H6857" i="2" s="1"/>
  <c r="H6881" i="2" s="1"/>
  <c r="H6905" i="2" s="1"/>
  <c r="H6929" i="2" s="1"/>
  <c r="H6953" i="2" s="1"/>
  <c r="H6977" i="2" s="1"/>
  <c r="H7001" i="2" s="1"/>
  <c r="H7025" i="2" s="1"/>
  <c r="H7049" i="2" s="1"/>
  <c r="H7073" i="2" s="1"/>
  <c r="H7097" i="2" s="1"/>
  <c r="H7121" i="2" s="1"/>
  <c r="H7145" i="2" s="1"/>
  <c r="H7169" i="2" s="1"/>
  <c r="H7193" i="2" s="1"/>
  <c r="H7217" i="2" s="1"/>
  <c r="H7241" i="2" s="1"/>
  <c r="H7265" i="2" s="1"/>
  <c r="H7289" i="2" s="1"/>
  <c r="H6592" i="2"/>
  <c r="H6616" i="2" s="1"/>
  <c r="H6640" i="2" s="1"/>
  <c r="H6664" i="2" s="1"/>
  <c r="H6688" i="2" s="1"/>
  <c r="H6712" i="2" s="1"/>
  <c r="H6736" i="2" s="1"/>
  <c r="H6760" i="2" s="1"/>
  <c r="H6784" i="2" s="1"/>
  <c r="H6808" i="2" s="1"/>
  <c r="H6832" i="2" s="1"/>
  <c r="H6856" i="2" s="1"/>
  <c r="H6880" i="2" s="1"/>
  <c r="H6904" i="2" s="1"/>
  <c r="H6928" i="2" s="1"/>
  <c r="H6952" i="2" s="1"/>
  <c r="H6976" i="2" s="1"/>
  <c r="H7000" i="2" s="1"/>
  <c r="H7024" i="2" s="1"/>
  <c r="H7048" i="2" s="1"/>
  <c r="H7072" i="2" s="1"/>
  <c r="H7096" i="2" s="1"/>
  <c r="H7120" i="2" s="1"/>
  <c r="H7144" i="2" s="1"/>
  <c r="H7168" i="2" s="1"/>
  <c r="H7192" i="2" s="1"/>
  <c r="H7216" i="2" s="1"/>
  <c r="H7240" i="2" s="1"/>
  <c r="H7264" i="2" s="1"/>
  <c r="H7288" i="2" s="1"/>
  <c r="H6591" i="2"/>
  <c r="H6615" i="2" s="1"/>
  <c r="H6639" i="2" s="1"/>
  <c r="H6663" i="2" s="1"/>
  <c r="H6687" i="2" s="1"/>
  <c r="H6711" i="2" s="1"/>
  <c r="H6735" i="2" s="1"/>
  <c r="H6759" i="2" s="1"/>
  <c r="H6783" i="2" s="1"/>
  <c r="H6807" i="2" s="1"/>
  <c r="H6831" i="2" s="1"/>
  <c r="H6855" i="2" s="1"/>
  <c r="H6879" i="2" s="1"/>
  <c r="H6903" i="2" s="1"/>
  <c r="H6927" i="2" s="1"/>
  <c r="H6951" i="2" s="1"/>
  <c r="H6975" i="2" s="1"/>
  <c r="H6999" i="2" s="1"/>
  <c r="H7023" i="2" s="1"/>
  <c r="H7047" i="2" s="1"/>
  <c r="H7071" i="2" s="1"/>
  <c r="H7095" i="2" s="1"/>
  <c r="H7119" i="2" s="1"/>
  <c r="H7143" i="2" s="1"/>
  <c r="H7167" i="2" s="1"/>
  <c r="H7191" i="2" s="1"/>
  <c r="H7215" i="2" s="1"/>
  <c r="H7239" i="2" s="1"/>
  <c r="H7263" i="2" s="1"/>
  <c r="H7287" i="2" s="1"/>
  <c r="H6590" i="2"/>
  <c r="H6614" i="2" s="1"/>
  <c r="H6638" i="2" s="1"/>
  <c r="H6662" i="2" s="1"/>
  <c r="H6686" i="2" s="1"/>
  <c r="H6710" i="2" s="1"/>
  <c r="H6734" i="2" s="1"/>
  <c r="H6758" i="2" s="1"/>
  <c r="H6782" i="2" s="1"/>
  <c r="H6806" i="2" s="1"/>
  <c r="H6830" i="2" s="1"/>
  <c r="H6854" i="2" s="1"/>
  <c r="H6878" i="2" s="1"/>
  <c r="H6902" i="2" s="1"/>
  <c r="H6926" i="2" s="1"/>
  <c r="H6950" i="2" s="1"/>
  <c r="H6974" i="2" s="1"/>
  <c r="H6998" i="2" s="1"/>
  <c r="H7022" i="2" s="1"/>
  <c r="H7046" i="2" s="1"/>
  <c r="H7070" i="2" s="1"/>
  <c r="H7094" i="2" s="1"/>
  <c r="H7118" i="2" s="1"/>
  <c r="H7142" i="2" s="1"/>
  <c r="H7166" i="2" s="1"/>
  <c r="H7190" i="2" s="1"/>
  <c r="H7214" i="2" s="1"/>
  <c r="H7238" i="2" s="1"/>
  <c r="H7262" i="2" s="1"/>
  <c r="H7286" i="2" s="1"/>
  <c r="H6589" i="2"/>
  <c r="H6613" i="2" s="1"/>
  <c r="H6637" i="2" s="1"/>
  <c r="H6661" i="2" s="1"/>
  <c r="H6685" i="2" s="1"/>
  <c r="H6709" i="2" s="1"/>
  <c r="H6733" i="2" s="1"/>
  <c r="H6757" i="2" s="1"/>
  <c r="H6781" i="2" s="1"/>
  <c r="H6805" i="2" s="1"/>
  <c r="H6829" i="2" s="1"/>
  <c r="H6853" i="2" s="1"/>
  <c r="H6877" i="2" s="1"/>
  <c r="H6901" i="2" s="1"/>
  <c r="H6925" i="2" s="1"/>
  <c r="H6949" i="2" s="1"/>
  <c r="H6973" i="2" s="1"/>
  <c r="H6997" i="2" s="1"/>
  <c r="H7021" i="2" s="1"/>
  <c r="H7045" i="2" s="1"/>
  <c r="H7069" i="2" s="1"/>
  <c r="H7093" i="2" s="1"/>
  <c r="H7117" i="2" s="1"/>
  <c r="H7141" i="2" s="1"/>
  <c r="H7165" i="2" s="1"/>
  <c r="H7189" i="2" s="1"/>
  <c r="H7213" i="2" s="1"/>
  <c r="H7237" i="2" s="1"/>
  <c r="H7261" i="2" s="1"/>
  <c r="H7285" i="2" s="1"/>
  <c r="H6588" i="2"/>
  <c r="H6612" i="2" s="1"/>
  <c r="H6636" i="2" s="1"/>
  <c r="H6660" i="2" s="1"/>
  <c r="H6684" i="2" s="1"/>
  <c r="H6708" i="2" s="1"/>
  <c r="H6732" i="2" s="1"/>
  <c r="H6756" i="2" s="1"/>
  <c r="H6780" i="2" s="1"/>
  <c r="H6804" i="2" s="1"/>
  <c r="H6828" i="2" s="1"/>
  <c r="H6852" i="2" s="1"/>
  <c r="H6876" i="2" s="1"/>
  <c r="H6900" i="2" s="1"/>
  <c r="H6924" i="2" s="1"/>
  <c r="H6948" i="2" s="1"/>
  <c r="H6972" i="2" s="1"/>
  <c r="H6996" i="2" s="1"/>
  <c r="H7020" i="2" s="1"/>
  <c r="H7044" i="2" s="1"/>
  <c r="H7068" i="2" s="1"/>
  <c r="H7092" i="2" s="1"/>
  <c r="H7116" i="2" s="1"/>
  <c r="H7140" i="2" s="1"/>
  <c r="H7164" i="2" s="1"/>
  <c r="H7188" i="2" s="1"/>
  <c r="H7212" i="2" s="1"/>
  <c r="H7236" i="2" s="1"/>
  <c r="H7260" i="2" s="1"/>
  <c r="H7284" i="2" s="1"/>
  <c r="H6587" i="2"/>
  <c r="H6611" i="2" s="1"/>
  <c r="H6635" i="2" s="1"/>
  <c r="H6659" i="2" s="1"/>
  <c r="H6683" i="2" s="1"/>
  <c r="H6707" i="2" s="1"/>
  <c r="H6731" i="2" s="1"/>
  <c r="H6755" i="2" s="1"/>
  <c r="H6779" i="2" s="1"/>
  <c r="H6803" i="2" s="1"/>
  <c r="H6827" i="2" s="1"/>
  <c r="H6851" i="2" s="1"/>
  <c r="H6875" i="2" s="1"/>
  <c r="H6899" i="2" s="1"/>
  <c r="H6923" i="2" s="1"/>
  <c r="H6947" i="2" s="1"/>
  <c r="H6971" i="2" s="1"/>
  <c r="H6995" i="2" s="1"/>
  <c r="H7019" i="2" s="1"/>
  <c r="H7043" i="2" s="1"/>
  <c r="H7067" i="2" s="1"/>
  <c r="H7091" i="2" s="1"/>
  <c r="H7115" i="2" s="1"/>
  <c r="H7139" i="2" s="1"/>
  <c r="H7163" i="2" s="1"/>
  <c r="H7187" i="2" s="1"/>
  <c r="H7211" i="2" s="1"/>
  <c r="H7235" i="2" s="1"/>
  <c r="H7259" i="2" s="1"/>
  <c r="H7283" i="2" s="1"/>
  <c r="H6586" i="2"/>
  <c r="H6610" i="2" s="1"/>
  <c r="H6634" i="2" s="1"/>
  <c r="H6658" i="2" s="1"/>
  <c r="H6682" i="2" s="1"/>
  <c r="H6706" i="2" s="1"/>
  <c r="H6730" i="2" s="1"/>
  <c r="H6754" i="2" s="1"/>
  <c r="H6778" i="2" s="1"/>
  <c r="H6802" i="2" s="1"/>
  <c r="H6826" i="2" s="1"/>
  <c r="H6850" i="2" s="1"/>
  <c r="H6874" i="2" s="1"/>
  <c r="H6898" i="2" s="1"/>
  <c r="H6922" i="2" s="1"/>
  <c r="H6946" i="2" s="1"/>
  <c r="H6970" i="2" s="1"/>
  <c r="H6994" i="2" s="1"/>
  <c r="H7018" i="2" s="1"/>
  <c r="H7042" i="2" s="1"/>
  <c r="H7066" i="2" s="1"/>
  <c r="H7090" i="2" s="1"/>
  <c r="H7114" i="2" s="1"/>
  <c r="H7138" i="2" s="1"/>
  <c r="H7162" i="2" s="1"/>
  <c r="H7186" i="2" s="1"/>
  <c r="H7210" i="2" s="1"/>
  <c r="H7234" i="2" s="1"/>
  <c r="H7258" i="2" s="1"/>
  <c r="H7282" i="2" s="1"/>
  <c r="H6585" i="2"/>
  <c r="H6584" i="2"/>
  <c r="H6583" i="2"/>
  <c r="H6607" i="2" s="1"/>
  <c r="H6631" i="2" s="1"/>
  <c r="H6655" i="2" s="1"/>
  <c r="H6679" i="2" s="1"/>
  <c r="H6703" i="2" s="1"/>
  <c r="H6727" i="2" s="1"/>
  <c r="H6751" i="2" s="1"/>
  <c r="H6775" i="2" s="1"/>
  <c r="H6799" i="2" s="1"/>
  <c r="H6823" i="2" s="1"/>
  <c r="H6847" i="2" s="1"/>
  <c r="H6871" i="2" s="1"/>
  <c r="H6895" i="2" s="1"/>
  <c r="H6919" i="2" s="1"/>
  <c r="H6943" i="2" s="1"/>
  <c r="H6967" i="2" s="1"/>
  <c r="H6991" i="2" s="1"/>
  <c r="H7015" i="2" s="1"/>
  <c r="H7039" i="2" s="1"/>
  <c r="H7063" i="2" s="1"/>
  <c r="H7087" i="2" s="1"/>
  <c r="H7111" i="2" s="1"/>
  <c r="H7135" i="2" s="1"/>
  <c r="H7159" i="2" s="1"/>
  <c r="H7183" i="2" s="1"/>
  <c r="H7207" i="2" s="1"/>
  <c r="H7231" i="2" s="1"/>
  <c r="H7255" i="2" s="1"/>
  <c r="H7279" i="2" s="1"/>
  <c r="H6582" i="2"/>
  <c r="H6606" i="2" s="1"/>
  <c r="H6630" i="2" s="1"/>
  <c r="H6654" i="2" s="1"/>
  <c r="H6678" i="2" s="1"/>
  <c r="H6702" i="2" s="1"/>
  <c r="H6726" i="2" s="1"/>
  <c r="H6750" i="2" s="1"/>
  <c r="H6774" i="2" s="1"/>
  <c r="H6798" i="2" s="1"/>
  <c r="H6822" i="2" s="1"/>
  <c r="H6846" i="2" s="1"/>
  <c r="H6870" i="2" s="1"/>
  <c r="H6894" i="2" s="1"/>
  <c r="H6918" i="2" s="1"/>
  <c r="H6942" i="2" s="1"/>
  <c r="H6966" i="2" s="1"/>
  <c r="H6990" i="2" s="1"/>
  <c r="H7014" i="2" s="1"/>
  <c r="H7038" i="2" s="1"/>
  <c r="H7062" i="2" s="1"/>
  <c r="H7086" i="2" s="1"/>
  <c r="H7110" i="2" s="1"/>
  <c r="H7134" i="2" s="1"/>
  <c r="H7158" i="2" s="1"/>
  <c r="H7182" i="2" s="1"/>
  <c r="H7206" i="2" s="1"/>
  <c r="H7230" i="2" s="1"/>
  <c r="H7254" i="2" s="1"/>
  <c r="H7278" i="2" s="1"/>
  <c r="H6581" i="2"/>
  <c r="H6605" i="2" s="1"/>
  <c r="H6629" i="2" s="1"/>
  <c r="H6653" i="2" s="1"/>
  <c r="H6677" i="2" s="1"/>
  <c r="H6701" i="2" s="1"/>
  <c r="H6725" i="2" s="1"/>
  <c r="H6749" i="2" s="1"/>
  <c r="H6773" i="2" s="1"/>
  <c r="H6797" i="2" s="1"/>
  <c r="H6821" i="2" s="1"/>
  <c r="H6845" i="2" s="1"/>
  <c r="H6869" i="2" s="1"/>
  <c r="H6893" i="2" s="1"/>
  <c r="H6917" i="2" s="1"/>
  <c r="H6941" i="2" s="1"/>
  <c r="H6965" i="2" s="1"/>
  <c r="H6989" i="2" s="1"/>
  <c r="H7013" i="2" s="1"/>
  <c r="H7037" i="2" s="1"/>
  <c r="H7061" i="2" s="1"/>
  <c r="H7085" i="2" s="1"/>
  <c r="H7109" i="2" s="1"/>
  <c r="H7133" i="2" s="1"/>
  <c r="H7157" i="2" s="1"/>
  <c r="H7181" i="2" s="1"/>
  <c r="H7205" i="2" s="1"/>
  <c r="H7229" i="2" s="1"/>
  <c r="H7253" i="2" s="1"/>
  <c r="H7277" i="2" s="1"/>
  <c r="H6580" i="2"/>
  <c r="H6604" i="2" s="1"/>
  <c r="H6628" i="2" s="1"/>
  <c r="H6652" i="2" s="1"/>
  <c r="H6676" i="2" s="1"/>
  <c r="H6700" i="2" s="1"/>
  <c r="H6724" i="2" s="1"/>
  <c r="H6748" i="2" s="1"/>
  <c r="H6772" i="2" s="1"/>
  <c r="H6796" i="2" s="1"/>
  <c r="H6820" i="2" s="1"/>
  <c r="H6844" i="2" s="1"/>
  <c r="H6868" i="2" s="1"/>
  <c r="H6892" i="2" s="1"/>
  <c r="H6916" i="2" s="1"/>
  <c r="H6940" i="2" s="1"/>
  <c r="H6964" i="2" s="1"/>
  <c r="H6988" i="2" s="1"/>
  <c r="H7012" i="2" s="1"/>
  <c r="H7036" i="2" s="1"/>
  <c r="H7060" i="2" s="1"/>
  <c r="H7084" i="2" s="1"/>
  <c r="H7108" i="2" s="1"/>
  <c r="H7132" i="2" s="1"/>
  <c r="H7156" i="2" s="1"/>
  <c r="H7180" i="2" s="1"/>
  <c r="H7204" i="2" s="1"/>
  <c r="H7228" i="2" s="1"/>
  <c r="H7252" i="2" s="1"/>
  <c r="H7276" i="2" s="1"/>
  <c r="H6579" i="2"/>
  <c r="H6603" i="2" s="1"/>
  <c r="H6627" i="2" s="1"/>
  <c r="H6651" i="2" s="1"/>
  <c r="H6675" i="2" s="1"/>
  <c r="H6699" i="2" s="1"/>
  <c r="H6723" i="2" s="1"/>
  <c r="H6747" i="2" s="1"/>
  <c r="H6771" i="2" s="1"/>
  <c r="H6795" i="2" s="1"/>
  <c r="H6819" i="2" s="1"/>
  <c r="H6843" i="2" s="1"/>
  <c r="H6867" i="2" s="1"/>
  <c r="H6891" i="2" s="1"/>
  <c r="H6915" i="2" s="1"/>
  <c r="H6939" i="2" s="1"/>
  <c r="H6963" i="2" s="1"/>
  <c r="H6987" i="2" s="1"/>
  <c r="H7011" i="2" s="1"/>
  <c r="H7035" i="2" s="1"/>
  <c r="H7059" i="2" s="1"/>
  <c r="H7083" i="2" s="1"/>
  <c r="H7107" i="2" s="1"/>
  <c r="H7131" i="2" s="1"/>
  <c r="H7155" i="2" s="1"/>
  <c r="H7179" i="2" s="1"/>
  <c r="H7203" i="2" s="1"/>
  <c r="H7227" i="2" s="1"/>
  <c r="H7251" i="2" s="1"/>
  <c r="H7275" i="2" s="1"/>
  <c r="H6578" i="2"/>
  <c r="H6602" i="2" s="1"/>
  <c r="H6626" i="2" s="1"/>
  <c r="H6650" i="2" s="1"/>
  <c r="H6674" i="2" s="1"/>
  <c r="H6698" i="2" s="1"/>
  <c r="H6722" i="2" s="1"/>
  <c r="H6746" i="2" s="1"/>
  <c r="H6770" i="2" s="1"/>
  <c r="H6794" i="2" s="1"/>
  <c r="H6818" i="2" s="1"/>
  <c r="H6842" i="2" s="1"/>
  <c r="H6866" i="2" s="1"/>
  <c r="H6890" i="2" s="1"/>
  <c r="H6914" i="2" s="1"/>
  <c r="H6938" i="2" s="1"/>
  <c r="H6962" i="2" s="1"/>
  <c r="H6986" i="2" s="1"/>
  <c r="H7010" i="2" s="1"/>
  <c r="H7034" i="2" s="1"/>
  <c r="H7058" i="2" s="1"/>
  <c r="H7082" i="2" s="1"/>
  <c r="H7106" i="2" s="1"/>
  <c r="H7130" i="2" s="1"/>
  <c r="H7154" i="2" s="1"/>
  <c r="H7178" i="2" s="1"/>
  <c r="H7202" i="2" s="1"/>
  <c r="H7226" i="2" s="1"/>
  <c r="H7250" i="2" s="1"/>
  <c r="H7274" i="2" s="1"/>
  <c r="F6555" i="2"/>
  <c r="F6556" i="2" s="1"/>
  <c r="F6557" i="2" s="1"/>
  <c r="F6558" i="2" s="1"/>
  <c r="F6559" i="2" s="1"/>
  <c r="F6560" i="2" s="1"/>
  <c r="F6561" i="2" s="1"/>
  <c r="F6562" i="2" s="1"/>
  <c r="F6563" i="2" s="1"/>
  <c r="F6564" i="2" s="1"/>
  <c r="F6565" i="2" s="1"/>
  <c r="F6566" i="2" s="1"/>
  <c r="F6567" i="2" s="1"/>
  <c r="F6568" i="2" s="1"/>
  <c r="F6569" i="2" s="1"/>
  <c r="F6570" i="2" s="1"/>
  <c r="F6571" i="2" s="1"/>
  <c r="F6572" i="2" s="1"/>
  <c r="F6573" i="2" s="1"/>
  <c r="F6574" i="2" s="1"/>
  <c r="F6575" i="2" s="1"/>
  <c r="F6576" i="2" s="1"/>
  <c r="F6577" i="2" s="1"/>
  <c r="F6578" i="2" s="1"/>
  <c r="F6579" i="2" s="1"/>
  <c r="F6580" i="2" s="1"/>
  <c r="F6581" i="2" s="1"/>
  <c r="F6582" i="2" s="1"/>
  <c r="F6583" i="2" s="1"/>
  <c r="F6584" i="2" s="1"/>
  <c r="F6585" i="2" s="1"/>
  <c r="F6586" i="2" s="1"/>
  <c r="F6587" i="2" s="1"/>
  <c r="F6588" i="2" s="1"/>
  <c r="F6589" i="2" s="1"/>
  <c r="F6590" i="2" s="1"/>
  <c r="F6591" i="2" s="1"/>
  <c r="F6592" i="2" s="1"/>
  <c r="F6593" i="2" s="1"/>
  <c r="F6594" i="2" s="1"/>
  <c r="F6595" i="2" s="1"/>
  <c r="F6596" i="2" s="1"/>
  <c r="F6597" i="2" s="1"/>
  <c r="F6598" i="2" s="1"/>
  <c r="F6599" i="2" s="1"/>
  <c r="F6600" i="2" s="1"/>
  <c r="F6601" i="2" s="1"/>
  <c r="F6602" i="2" s="1"/>
  <c r="F6603" i="2" s="1"/>
  <c r="F6604" i="2" s="1"/>
  <c r="F6605" i="2" s="1"/>
  <c r="F6606" i="2" s="1"/>
  <c r="F6607" i="2" s="1"/>
  <c r="F6608" i="2" s="1"/>
  <c r="F6609" i="2" s="1"/>
  <c r="F6610" i="2" s="1"/>
  <c r="F6611" i="2" s="1"/>
  <c r="F6612" i="2" s="1"/>
  <c r="F6613" i="2" s="1"/>
  <c r="F6614" i="2" s="1"/>
  <c r="F6615" i="2" s="1"/>
  <c r="F6616" i="2" s="1"/>
  <c r="F6617" i="2" s="1"/>
  <c r="F6618" i="2" s="1"/>
  <c r="F6619" i="2" s="1"/>
  <c r="F6620" i="2" s="1"/>
  <c r="F6621" i="2" s="1"/>
  <c r="F6622" i="2" s="1"/>
  <c r="F6623" i="2" s="1"/>
  <c r="F6624" i="2" s="1"/>
  <c r="F6625" i="2" s="1"/>
  <c r="F6626" i="2" s="1"/>
  <c r="F6627" i="2" s="1"/>
  <c r="F6628" i="2" s="1"/>
  <c r="F6629" i="2" s="1"/>
  <c r="F6630" i="2" s="1"/>
  <c r="F6631" i="2" s="1"/>
  <c r="F6632" i="2" s="1"/>
  <c r="F6633" i="2" s="1"/>
  <c r="F6634" i="2" s="1"/>
  <c r="F6635" i="2" s="1"/>
  <c r="F6636" i="2" s="1"/>
  <c r="F6637" i="2" s="1"/>
  <c r="F6638" i="2" s="1"/>
  <c r="F6639" i="2" s="1"/>
  <c r="F6640" i="2" s="1"/>
  <c r="F6641" i="2" s="1"/>
  <c r="F6642" i="2" s="1"/>
  <c r="F6643" i="2" s="1"/>
  <c r="F6644" i="2" s="1"/>
  <c r="F6645" i="2" s="1"/>
  <c r="F6646" i="2" s="1"/>
  <c r="F6647" i="2" s="1"/>
  <c r="F6648" i="2" s="1"/>
  <c r="F6649" i="2" s="1"/>
  <c r="F6650" i="2" s="1"/>
  <c r="F6651" i="2" s="1"/>
  <c r="F6652" i="2" s="1"/>
  <c r="F6653" i="2" s="1"/>
  <c r="F6654" i="2" s="1"/>
  <c r="F6655" i="2" s="1"/>
  <c r="F6656" i="2" s="1"/>
  <c r="F6657" i="2" s="1"/>
  <c r="F6658" i="2" s="1"/>
  <c r="F6659" i="2" s="1"/>
  <c r="F6660" i="2" s="1"/>
  <c r="F6661" i="2" s="1"/>
  <c r="F6662" i="2" s="1"/>
  <c r="F6663" i="2" s="1"/>
  <c r="F6664" i="2" s="1"/>
  <c r="F6665" i="2" s="1"/>
  <c r="F6666" i="2" s="1"/>
  <c r="F6667" i="2" s="1"/>
  <c r="F6668" i="2" s="1"/>
  <c r="F6669" i="2" s="1"/>
  <c r="F6670" i="2" s="1"/>
  <c r="F6671" i="2" s="1"/>
  <c r="F6672" i="2" s="1"/>
  <c r="F6673" i="2" s="1"/>
  <c r="F6674" i="2" s="1"/>
  <c r="F6675" i="2" s="1"/>
  <c r="F6676" i="2" s="1"/>
  <c r="F6677" i="2" s="1"/>
  <c r="F6678" i="2" s="1"/>
  <c r="F6679" i="2" s="1"/>
  <c r="F6680" i="2" s="1"/>
  <c r="F6681" i="2" s="1"/>
  <c r="F6682" i="2" s="1"/>
  <c r="F6683" i="2" s="1"/>
  <c r="F6684" i="2" s="1"/>
  <c r="F6685" i="2" s="1"/>
  <c r="F6686" i="2" s="1"/>
  <c r="F6687" i="2" s="1"/>
  <c r="F6688" i="2" s="1"/>
  <c r="F6689" i="2" s="1"/>
  <c r="F6690" i="2" s="1"/>
  <c r="F6691" i="2" s="1"/>
  <c r="F6692" i="2" s="1"/>
  <c r="F6693" i="2" s="1"/>
  <c r="F6694" i="2" s="1"/>
  <c r="F6695" i="2" s="1"/>
  <c r="F6696" i="2" s="1"/>
  <c r="F6697" i="2" s="1"/>
  <c r="F6698" i="2" s="1"/>
  <c r="F6699" i="2" s="1"/>
  <c r="F6700" i="2" s="1"/>
  <c r="F6701" i="2" s="1"/>
  <c r="F6702" i="2" s="1"/>
  <c r="F6703" i="2" s="1"/>
  <c r="F6704" i="2" s="1"/>
  <c r="F6705" i="2" s="1"/>
  <c r="F6706" i="2" s="1"/>
  <c r="F6707" i="2" s="1"/>
  <c r="F6708" i="2" s="1"/>
  <c r="F6709" i="2" s="1"/>
  <c r="F6710" i="2" s="1"/>
  <c r="F6711" i="2" s="1"/>
  <c r="F6712" i="2" s="1"/>
  <c r="F6713" i="2" s="1"/>
  <c r="F6714" i="2" s="1"/>
  <c r="F6715" i="2" s="1"/>
  <c r="F6716" i="2" s="1"/>
  <c r="F6717" i="2" s="1"/>
  <c r="F6718" i="2" s="1"/>
  <c r="F6719" i="2" s="1"/>
  <c r="F6720" i="2" s="1"/>
  <c r="F6721" i="2" s="1"/>
  <c r="F6722" i="2" s="1"/>
  <c r="F6723" i="2" s="1"/>
  <c r="F6724" i="2" s="1"/>
  <c r="F6725" i="2" s="1"/>
  <c r="F6726" i="2" s="1"/>
  <c r="F6727" i="2" s="1"/>
  <c r="F6728" i="2" s="1"/>
  <c r="F6729" i="2" s="1"/>
  <c r="F6730" i="2" s="1"/>
  <c r="F6731" i="2" s="1"/>
  <c r="F6732" i="2" s="1"/>
  <c r="F6733" i="2" s="1"/>
  <c r="F6734" i="2" s="1"/>
  <c r="F6735" i="2" s="1"/>
  <c r="F6736" i="2" s="1"/>
  <c r="F6737" i="2" s="1"/>
  <c r="F6738" i="2" s="1"/>
  <c r="F6739" i="2" s="1"/>
  <c r="F6740" i="2" s="1"/>
  <c r="F6741" i="2" s="1"/>
  <c r="F6742" i="2" s="1"/>
  <c r="F6743" i="2" s="1"/>
  <c r="F6744" i="2" s="1"/>
  <c r="F6745" i="2" s="1"/>
  <c r="F6746" i="2" s="1"/>
  <c r="F6747" i="2" s="1"/>
  <c r="F6748" i="2" s="1"/>
  <c r="F6749" i="2" s="1"/>
  <c r="F6750" i="2" s="1"/>
  <c r="F6751" i="2" s="1"/>
  <c r="F6752" i="2" s="1"/>
  <c r="F6753" i="2" s="1"/>
  <c r="F6754" i="2" s="1"/>
  <c r="F6755" i="2" s="1"/>
  <c r="F6756" i="2" s="1"/>
  <c r="F6757" i="2" s="1"/>
  <c r="F6758" i="2" s="1"/>
  <c r="F6759" i="2" s="1"/>
  <c r="F6760" i="2" s="1"/>
  <c r="F6761" i="2" s="1"/>
  <c r="F6762" i="2" s="1"/>
  <c r="F6763" i="2" s="1"/>
  <c r="F6764" i="2" s="1"/>
  <c r="F6765" i="2" s="1"/>
  <c r="F6766" i="2" s="1"/>
  <c r="F6767" i="2" s="1"/>
  <c r="F6768" i="2" s="1"/>
  <c r="F6769" i="2" s="1"/>
  <c r="F6770" i="2" s="1"/>
  <c r="F6771" i="2" s="1"/>
  <c r="F6772" i="2" s="1"/>
  <c r="F6773" i="2" s="1"/>
  <c r="F6774" i="2" s="1"/>
  <c r="F6775" i="2" s="1"/>
  <c r="F6776" i="2" s="1"/>
  <c r="F6777" i="2" s="1"/>
  <c r="F6778" i="2" s="1"/>
  <c r="F6779" i="2" s="1"/>
  <c r="F6780" i="2" s="1"/>
  <c r="F6781" i="2" s="1"/>
  <c r="F6782" i="2" s="1"/>
  <c r="F6783" i="2" s="1"/>
  <c r="F6784" i="2" s="1"/>
  <c r="F6785" i="2" s="1"/>
  <c r="F6786" i="2" s="1"/>
  <c r="F6787" i="2" s="1"/>
  <c r="F6788" i="2" s="1"/>
  <c r="F6789" i="2" s="1"/>
  <c r="F6790" i="2" s="1"/>
  <c r="F6791" i="2" s="1"/>
  <c r="F6792" i="2" s="1"/>
  <c r="F6793" i="2" s="1"/>
  <c r="F6794" i="2" s="1"/>
  <c r="F6795" i="2" s="1"/>
  <c r="F6796" i="2" s="1"/>
  <c r="F6797" i="2" s="1"/>
  <c r="F6798" i="2" s="1"/>
  <c r="F6799" i="2" s="1"/>
  <c r="F6800" i="2" s="1"/>
  <c r="F6801" i="2" s="1"/>
  <c r="F6802" i="2" s="1"/>
  <c r="F6803" i="2" s="1"/>
  <c r="F6804" i="2" s="1"/>
  <c r="F6805" i="2" s="1"/>
  <c r="F6806" i="2" s="1"/>
  <c r="F6807" i="2" s="1"/>
  <c r="F6808" i="2" s="1"/>
  <c r="F6809" i="2" s="1"/>
  <c r="F6810" i="2" s="1"/>
  <c r="F6811" i="2" s="1"/>
  <c r="F6812" i="2" s="1"/>
  <c r="F6813" i="2" s="1"/>
  <c r="F6814" i="2" s="1"/>
  <c r="F6815" i="2" s="1"/>
  <c r="F6816" i="2" s="1"/>
  <c r="F6817" i="2" s="1"/>
  <c r="F6818" i="2" s="1"/>
  <c r="F6819" i="2" s="1"/>
  <c r="F6820" i="2" s="1"/>
  <c r="F6821" i="2" s="1"/>
  <c r="F6822" i="2" s="1"/>
  <c r="F6823" i="2" s="1"/>
  <c r="F6824" i="2" s="1"/>
  <c r="F6825" i="2" s="1"/>
  <c r="F6826" i="2" s="1"/>
  <c r="F6827" i="2" s="1"/>
  <c r="F6828" i="2" s="1"/>
  <c r="F6829" i="2" s="1"/>
  <c r="F6830" i="2" s="1"/>
  <c r="F6831" i="2" s="1"/>
  <c r="F6832" i="2" s="1"/>
  <c r="F6833" i="2" s="1"/>
  <c r="F6834" i="2" s="1"/>
  <c r="F6835" i="2" s="1"/>
  <c r="F6836" i="2" s="1"/>
  <c r="F6837" i="2" s="1"/>
  <c r="F6838" i="2" s="1"/>
  <c r="F6839" i="2" s="1"/>
  <c r="F6840" i="2" s="1"/>
  <c r="F6841" i="2" s="1"/>
  <c r="F6842" i="2" s="1"/>
  <c r="F6843" i="2" s="1"/>
  <c r="F6844" i="2" s="1"/>
  <c r="F6845" i="2" s="1"/>
  <c r="F6846" i="2" s="1"/>
  <c r="F6847" i="2" s="1"/>
  <c r="F6848" i="2" s="1"/>
  <c r="F6849" i="2" s="1"/>
  <c r="F6850" i="2" s="1"/>
  <c r="F6851" i="2" s="1"/>
  <c r="F6852" i="2" s="1"/>
  <c r="F6853" i="2" s="1"/>
  <c r="F6854" i="2" s="1"/>
  <c r="F6855" i="2" s="1"/>
  <c r="F6856" i="2" s="1"/>
  <c r="F6857" i="2" s="1"/>
  <c r="F6858" i="2" s="1"/>
  <c r="F6859" i="2" s="1"/>
  <c r="F6860" i="2" s="1"/>
  <c r="F6861" i="2" s="1"/>
  <c r="F6862" i="2" s="1"/>
  <c r="F6863" i="2" s="1"/>
  <c r="F6864" i="2" s="1"/>
  <c r="F6865" i="2" s="1"/>
  <c r="F6866" i="2" s="1"/>
  <c r="F6867" i="2" s="1"/>
  <c r="F6868" i="2" s="1"/>
  <c r="F6869" i="2" s="1"/>
  <c r="F6870" i="2" s="1"/>
  <c r="F6871" i="2" s="1"/>
  <c r="F6872" i="2" s="1"/>
  <c r="F6873" i="2" s="1"/>
  <c r="F6874" i="2" s="1"/>
  <c r="F6875" i="2" s="1"/>
  <c r="F6876" i="2" s="1"/>
  <c r="F6877" i="2" s="1"/>
  <c r="F6878" i="2" s="1"/>
  <c r="F6879" i="2" s="1"/>
  <c r="F6880" i="2" s="1"/>
  <c r="F6881" i="2" s="1"/>
  <c r="F6882" i="2" s="1"/>
  <c r="F6883" i="2" s="1"/>
  <c r="F6884" i="2" s="1"/>
  <c r="F6885" i="2" s="1"/>
  <c r="F6886" i="2" s="1"/>
  <c r="F6887" i="2" s="1"/>
  <c r="F6888" i="2" s="1"/>
  <c r="F6889" i="2" s="1"/>
  <c r="F6890" i="2" s="1"/>
  <c r="F6891" i="2" s="1"/>
  <c r="F6892" i="2" s="1"/>
  <c r="F6893" i="2" s="1"/>
  <c r="F6894" i="2" s="1"/>
  <c r="F6895" i="2" s="1"/>
  <c r="F6896" i="2" s="1"/>
  <c r="F6897" i="2" s="1"/>
  <c r="F6898" i="2" s="1"/>
  <c r="F6899" i="2" s="1"/>
  <c r="F6900" i="2" s="1"/>
  <c r="F6901" i="2" s="1"/>
  <c r="F6902" i="2" s="1"/>
  <c r="F6903" i="2" s="1"/>
  <c r="F6904" i="2" s="1"/>
  <c r="F6905" i="2" s="1"/>
  <c r="F6906" i="2" s="1"/>
  <c r="F6907" i="2" s="1"/>
  <c r="F6908" i="2" s="1"/>
  <c r="F6909" i="2" s="1"/>
  <c r="F6910" i="2" s="1"/>
  <c r="F6911" i="2" s="1"/>
  <c r="F6912" i="2" s="1"/>
  <c r="F6913" i="2" s="1"/>
  <c r="F6914" i="2" s="1"/>
  <c r="F6915" i="2" s="1"/>
  <c r="F6916" i="2" s="1"/>
  <c r="F6917" i="2" s="1"/>
  <c r="F6918" i="2" s="1"/>
  <c r="F6919" i="2" s="1"/>
  <c r="F6920" i="2" s="1"/>
  <c r="F6921" i="2" s="1"/>
  <c r="F6922" i="2" s="1"/>
  <c r="F6923" i="2" s="1"/>
  <c r="F6924" i="2" s="1"/>
  <c r="F6925" i="2" s="1"/>
  <c r="F6926" i="2" s="1"/>
  <c r="F6927" i="2" s="1"/>
  <c r="F6928" i="2" s="1"/>
  <c r="F6929" i="2" s="1"/>
  <c r="F6930" i="2" s="1"/>
  <c r="F6931" i="2" s="1"/>
  <c r="F6932" i="2" s="1"/>
  <c r="F6933" i="2" s="1"/>
  <c r="F6934" i="2" s="1"/>
  <c r="F6935" i="2" s="1"/>
  <c r="F6936" i="2" s="1"/>
  <c r="F6937" i="2" s="1"/>
  <c r="F6938" i="2" s="1"/>
  <c r="F6939" i="2" s="1"/>
  <c r="F6940" i="2" s="1"/>
  <c r="F6941" i="2" s="1"/>
  <c r="F6942" i="2" s="1"/>
  <c r="F6943" i="2" s="1"/>
  <c r="F6944" i="2" s="1"/>
  <c r="F6945" i="2" s="1"/>
  <c r="F6946" i="2" s="1"/>
  <c r="F6947" i="2" s="1"/>
  <c r="F6948" i="2" s="1"/>
  <c r="F6949" i="2" s="1"/>
  <c r="F6950" i="2" s="1"/>
  <c r="F6951" i="2" s="1"/>
  <c r="F6952" i="2" s="1"/>
  <c r="F6953" i="2" s="1"/>
  <c r="F6954" i="2" s="1"/>
  <c r="F6955" i="2" s="1"/>
  <c r="F6956" i="2" s="1"/>
  <c r="F6957" i="2" s="1"/>
  <c r="F6958" i="2" s="1"/>
  <c r="F6959" i="2" s="1"/>
  <c r="F6960" i="2" s="1"/>
  <c r="F6961" i="2" s="1"/>
  <c r="F6962" i="2" s="1"/>
  <c r="F6963" i="2" s="1"/>
  <c r="F6964" i="2" s="1"/>
  <c r="F6965" i="2" s="1"/>
  <c r="F6966" i="2" s="1"/>
  <c r="F6967" i="2" s="1"/>
  <c r="F6968" i="2" s="1"/>
  <c r="F6969" i="2" s="1"/>
  <c r="F6970" i="2" s="1"/>
  <c r="F6971" i="2" s="1"/>
  <c r="F6972" i="2" s="1"/>
  <c r="F6973" i="2" s="1"/>
  <c r="F6974" i="2" s="1"/>
  <c r="F6975" i="2" s="1"/>
  <c r="F6976" i="2" s="1"/>
  <c r="F6977" i="2" s="1"/>
  <c r="F6978" i="2" s="1"/>
  <c r="F6979" i="2" s="1"/>
  <c r="F6980" i="2" s="1"/>
  <c r="F6981" i="2" s="1"/>
  <c r="F6982" i="2" s="1"/>
  <c r="F6983" i="2" s="1"/>
  <c r="F6984" i="2" s="1"/>
  <c r="F6985" i="2" s="1"/>
  <c r="F6986" i="2" s="1"/>
  <c r="F6987" i="2" s="1"/>
  <c r="F6988" i="2" s="1"/>
  <c r="F6989" i="2" s="1"/>
  <c r="F6990" i="2" s="1"/>
  <c r="F6991" i="2" s="1"/>
  <c r="F6992" i="2" s="1"/>
  <c r="F6993" i="2" s="1"/>
  <c r="F6994" i="2" s="1"/>
  <c r="F6995" i="2" s="1"/>
  <c r="F6996" i="2" s="1"/>
  <c r="F6997" i="2" s="1"/>
  <c r="F6998" i="2" s="1"/>
  <c r="F6999" i="2" s="1"/>
  <c r="F7000" i="2" s="1"/>
  <c r="F7001" i="2" s="1"/>
  <c r="F7002" i="2" s="1"/>
  <c r="F7003" i="2" s="1"/>
  <c r="F7004" i="2" s="1"/>
  <c r="F7005" i="2" s="1"/>
  <c r="F7006" i="2" s="1"/>
  <c r="F7007" i="2" s="1"/>
  <c r="F7008" i="2" s="1"/>
  <c r="F7009" i="2" s="1"/>
  <c r="F7010" i="2" s="1"/>
  <c r="F7011" i="2" s="1"/>
  <c r="F7012" i="2" s="1"/>
  <c r="F7013" i="2" s="1"/>
  <c r="F7014" i="2" s="1"/>
  <c r="F7015" i="2" s="1"/>
  <c r="F7016" i="2" s="1"/>
  <c r="F7017" i="2" s="1"/>
  <c r="F7018" i="2" s="1"/>
  <c r="F7019" i="2" s="1"/>
  <c r="F7020" i="2" s="1"/>
  <c r="F7021" i="2" s="1"/>
  <c r="F7022" i="2" s="1"/>
  <c r="F7023" i="2" s="1"/>
  <c r="F7024" i="2" s="1"/>
  <c r="F7025" i="2" s="1"/>
  <c r="F7026" i="2" s="1"/>
  <c r="F7027" i="2" s="1"/>
  <c r="F7028" i="2" s="1"/>
  <c r="F7029" i="2" s="1"/>
  <c r="F7030" i="2" s="1"/>
  <c r="F7031" i="2" s="1"/>
  <c r="F7032" i="2" s="1"/>
  <c r="F7033" i="2" s="1"/>
  <c r="F7034" i="2" s="1"/>
  <c r="F7035" i="2" s="1"/>
  <c r="F7036" i="2" s="1"/>
  <c r="F7037" i="2" s="1"/>
  <c r="F7038" i="2" s="1"/>
  <c r="F7039" i="2" s="1"/>
  <c r="F7040" i="2" s="1"/>
  <c r="F7041" i="2" s="1"/>
  <c r="F7042" i="2" s="1"/>
  <c r="F7043" i="2" s="1"/>
  <c r="F7044" i="2" s="1"/>
  <c r="F7045" i="2" s="1"/>
  <c r="F7046" i="2" s="1"/>
  <c r="F7047" i="2" s="1"/>
  <c r="F7048" i="2" s="1"/>
  <c r="F7049" i="2" s="1"/>
  <c r="F7050" i="2" s="1"/>
  <c r="F7051" i="2" s="1"/>
  <c r="F7052" i="2" s="1"/>
  <c r="F7053" i="2" s="1"/>
  <c r="F7054" i="2" s="1"/>
  <c r="F7055" i="2" s="1"/>
  <c r="F7056" i="2" s="1"/>
  <c r="F7057" i="2" s="1"/>
  <c r="F7058" i="2" s="1"/>
  <c r="F7059" i="2" s="1"/>
  <c r="F7060" i="2" s="1"/>
  <c r="F7061" i="2" s="1"/>
  <c r="F7062" i="2" s="1"/>
  <c r="F7063" i="2" s="1"/>
  <c r="F7064" i="2" s="1"/>
  <c r="F7065" i="2" s="1"/>
  <c r="F7066" i="2" s="1"/>
  <c r="F7067" i="2" s="1"/>
  <c r="F7068" i="2" s="1"/>
  <c r="F7069" i="2" s="1"/>
  <c r="F7070" i="2" s="1"/>
  <c r="F7071" i="2" s="1"/>
  <c r="F7072" i="2" s="1"/>
  <c r="F7073" i="2" s="1"/>
  <c r="F7074" i="2" s="1"/>
  <c r="F7075" i="2" s="1"/>
  <c r="F7076" i="2" s="1"/>
  <c r="F7077" i="2" s="1"/>
  <c r="F7078" i="2" s="1"/>
  <c r="F7079" i="2" s="1"/>
  <c r="F7080" i="2" s="1"/>
  <c r="F7081" i="2" s="1"/>
  <c r="F7082" i="2" s="1"/>
  <c r="F7083" i="2" s="1"/>
  <c r="F7084" i="2" s="1"/>
  <c r="F7085" i="2" s="1"/>
  <c r="F7086" i="2" s="1"/>
  <c r="F7087" i="2" s="1"/>
  <c r="F7088" i="2" s="1"/>
  <c r="F7089" i="2" s="1"/>
  <c r="F7090" i="2" s="1"/>
  <c r="F7091" i="2" s="1"/>
  <c r="F7092" i="2" s="1"/>
  <c r="F7093" i="2" s="1"/>
  <c r="F7094" i="2" s="1"/>
  <c r="F7095" i="2" s="1"/>
  <c r="F7096" i="2" s="1"/>
  <c r="F7097" i="2" s="1"/>
  <c r="F7098" i="2" s="1"/>
  <c r="F7099" i="2" s="1"/>
  <c r="F7100" i="2" s="1"/>
  <c r="F7101" i="2" s="1"/>
  <c r="F7102" i="2" s="1"/>
  <c r="F7103" i="2" s="1"/>
  <c r="F7104" i="2" s="1"/>
  <c r="F7105" i="2" s="1"/>
  <c r="F7106" i="2" s="1"/>
  <c r="F7107" i="2" s="1"/>
  <c r="F7108" i="2" s="1"/>
  <c r="F7109" i="2" s="1"/>
  <c r="F7110" i="2" s="1"/>
  <c r="F7111" i="2" s="1"/>
  <c r="F7112" i="2" s="1"/>
  <c r="F7113" i="2" s="1"/>
  <c r="F7114" i="2" s="1"/>
  <c r="F7115" i="2" s="1"/>
  <c r="F7116" i="2" s="1"/>
  <c r="F7117" i="2" s="1"/>
  <c r="F7118" i="2" s="1"/>
  <c r="F7119" i="2" s="1"/>
  <c r="F7120" i="2" s="1"/>
  <c r="F7121" i="2" s="1"/>
  <c r="F7122" i="2" s="1"/>
  <c r="F7123" i="2" s="1"/>
  <c r="F7124" i="2" s="1"/>
  <c r="F7125" i="2" s="1"/>
  <c r="F7126" i="2" s="1"/>
  <c r="F7127" i="2" s="1"/>
  <c r="F7128" i="2" s="1"/>
  <c r="F7129" i="2" s="1"/>
  <c r="F7130" i="2" s="1"/>
  <c r="F7131" i="2" s="1"/>
  <c r="F7132" i="2" s="1"/>
  <c r="F7133" i="2" s="1"/>
  <c r="F7134" i="2" s="1"/>
  <c r="F7135" i="2" s="1"/>
  <c r="F7136" i="2" s="1"/>
  <c r="F7137" i="2" s="1"/>
  <c r="F7138" i="2" s="1"/>
  <c r="F7139" i="2" s="1"/>
  <c r="F7140" i="2" s="1"/>
  <c r="F7141" i="2" s="1"/>
  <c r="F7142" i="2" s="1"/>
  <c r="F7143" i="2" s="1"/>
  <c r="F7144" i="2" s="1"/>
  <c r="F7145" i="2" s="1"/>
  <c r="F7146" i="2" s="1"/>
  <c r="F7147" i="2" s="1"/>
  <c r="F7148" i="2" s="1"/>
  <c r="F7149" i="2" s="1"/>
  <c r="F7150" i="2" s="1"/>
  <c r="F7151" i="2" s="1"/>
  <c r="F7152" i="2" s="1"/>
  <c r="F7153" i="2" s="1"/>
  <c r="F7154" i="2" s="1"/>
  <c r="F7155" i="2" s="1"/>
  <c r="F7156" i="2" s="1"/>
  <c r="F7157" i="2" s="1"/>
  <c r="F7158" i="2" s="1"/>
  <c r="F7159" i="2" s="1"/>
  <c r="F7160" i="2" s="1"/>
  <c r="F7161" i="2" s="1"/>
  <c r="F7162" i="2" s="1"/>
  <c r="F7163" i="2" s="1"/>
  <c r="F7164" i="2" s="1"/>
  <c r="F7165" i="2" s="1"/>
  <c r="F7166" i="2" s="1"/>
  <c r="F7167" i="2" s="1"/>
  <c r="F7168" i="2" s="1"/>
  <c r="F7169" i="2" s="1"/>
  <c r="F7170" i="2" s="1"/>
  <c r="F7171" i="2" s="1"/>
  <c r="F7172" i="2" s="1"/>
  <c r="F7173" i="2" s="1"/>
  <c r="F7174" i="2" s="1"/>
  <c r="F7175" i="2" s="1"/>
  <c r="F7176" i="2" s="1"/>
  <c r="F7177" i="2" s="1"/>
  <c r="F7178" i="2" s="1"/>
  <c r="F7179" i="2" s="1"/>
  <c r="F7180" i="2" s="1"/>
  <c r="F7181" i="2" s="1"/>
  <c r="F7182" i="2" s="1"/>
  <c r="F7183" i="2" s="1"/>
  <c r="F7184" i="2" s="1"/>
  <c r="F7185" i="2" s="1"/>
  <c r="F7186" i="2" s="1"/>
  <c r="F7187" i="2" s="1"/>
  <c r="F7188" i="2" s="1"/>
  <c r="F7189" i="2" s="1"/>
  <c r="F7190" i="2" s="1"/>
  <c r="F7191" i="2" s="1"/>
  <c r="F7192" i="2" s="1"/>
  <c r="F7193" i="2" s="1"/>
  <c r="F7194" i="2" s="1"/>
  <c r="F7195" i="2" s="1"/>
  <c r="F7196" i="2" s="1"/>
  <c r="F7197" i="2" s="1"/>
  <c r="F7198" i="2" s="1"/>
  <c r="F7199" i="2" s="1"/>
  <c r="F7200" i="2" s="1"/>
  <c r="F7201" i="2" s="1"/>
  <c r="F7202" i="2" s="1"/>
  <c r="F7203" i="2" s="1"/>
  <c r="F7204" i="2" s="1"/>
  <c r="F7205" i="2" s="1"/>
  <c r="F7206" i="2" s="1"/>
  <c r="F7207" i="2" s="1"/>
  <c r="F7208" i="2" s="1"/>
  <c r="F7209" i="2" s="1"/>
  <c r="F7210" i="2" s="1"/>
  <c r="F7211" i="2" s="1"/>
  <c r="F7212" i="2" s="1"/>
  <c r="F7213" i="2" s="1"/>
  <c r="F7214" i="2" s="1"/>
  <c r="F7215" i="2" s="1"/>
  <c r="F7216" i="2" s="1"/>
  <c r="F7217" i="2" s="1"/>
  <c r="F7218" i="2" s="1"/>
  <c r="F7219" i="2" s="1"/>
  <c r="F7220" i="2" s="1"/>
  <c r="F7221" i="2" s="1"/>
  <c r="F7222" i="2" s="1"/>
  <c r="F7223" i="2" s="1"/>
  <c r="F7224" i="2" s="1"/>
  <c r="F7225" i="2" s="1"/>
  <c r="F7226" i="2" s="1"/>
  <c r="F7227" i="2" s="1"/>
  <c r="F7228" i="2" s="1"/>
  <c r="F7229" i="2" s="1"/>
  <c r="F7230" i="2" s="1"/>
  <c r="F7231" i="2" s="1"/>
  <c r="F7232" i="2" s="1"/>
  <c r="F7233" i="2" s="1"/>
  <c r="F7234" i="2" s="1"/>
  <c r="F7235" i="2" s="1"/>
  <c r="F7236" i="2" s="1"/>
  <c r="F7237" i="2" s="1"/>
  <c r="F7238" i="2" s="1"/>
  <c r="F7239" i="2" s="1"/>
  <c r="F7240" i="2" s="1"/>
  <c r="F7241" i="2" s="1"/>
  <c r="F7242" i="2" s="1"/>
  <c r="F7243" i="2" s="1"/>
  <c r="F7244" i="2" s="1"/>
  <c r="F7245" i="2" s="1"/>
  <c r="F7246" i="2" s="1"/>
  <c r="F7247" i="2" s="1"/>
  <c r="F7248" i="2" s="1"/>
  <c r="F7249" i="2" s="1"/>
  <c r="F7250" i="2" s="1"/>
  <c r="F7251" i="2" s="1"/>
  <c r="F7252" i="2" s="1"/>
  <c r="F7253" i="2" s="1"/>
  <c r="F7254" i="2" s="1"/>
  <c r="F7255" i="2" s="1"/>
  <c r="F7256" i="2" s="1"/>
  <c r="F7257" i="2" s="1"/>
  <c r="F7258" i="2" s="1"/>
  <c r="F7259" i="2" s="1"/>
  <c r="F7260" i="2" s="1"/>
  <c r="F7261" i="2" s="1"/>
  <c r="F7262" i="2" s="1"/>
  <c r="F7263" i="2" s="1"/>
  <c r="F7264" i="2" s="1"/>
  <c r="F7265" i="2" s="1"/>
  <c r="F7266" i="2" s="1"/>
  <c r="F7267" i="2" s="1"/>
  <c r="F7268" i="2" s="1"/>
  <c r="F7269" i="2" s="1"/>
  <c r="F7270" i="2" s="1"/>
  <c r="F7271" i="2" s="1"/>
  <c r="F7272" i="2" s="1"/>
  <c r="F7273" i="2" s="1"/>
  <c r="F7274" i="2" s="1"/>
  <c r="F7275" i="2" s="1"/>
  <c r="F7276" i="2" s="1"/>
  <c r="F7277" i="2" s="1"/>
  <c r="F7278" i="2" s="1"/>
  <c r="F7279" i="2" s="1"/>
  <c r="F7280" i="2" s="1"/>
  <c r="F7281" i="2" s="1"/>
  <c r="F7282" i="2" s="1"/>
  <c r="F7283" i="2" s="1"/>
  <c r="F7284" i="2" s="1"/>
  <c r="F7285" i="2" s="1"/>
  <c r="F7286" i="2" s="1"/>
  <c r="F7287" i="2" s="1"/>
  <c r="F7288" i="2" s="1"/>
  <c r="F7289" i="2" s="1"/>
  <c r="F7290" i="2" s="1"/>
  <c r="F7291" i="2" s="1"/>
  <c r="F7292" i="2" s="1"/>
  <c r="F7293" i="2" s="1"/>
  <c r="F7294" i="2" s="1"/>
  <c r="F7295" i="2" s="1"/>
  <c r="F7296" i="2" s="1"/>
  <c r="F7297" i="2" s="1"/>
  <c r="E6555" i="2"/>
  <c r="E6556" i="2" s="1"/>
  <c r="E6557" i="2" s="1"/>
  <c r="E6558" i="2" s="1"/>
  <c r="E6559" i="2" s="1"/>
  <c r="E6560" i="2" s="1"/>
  <c r="E6561" i="2" s="1"/>
  <c r="E6562" i="2" s="1"/>
  <c r="E6563" i="2" s="1"/>
  <c r="E6564" i="2" s="1"/>
  <c r="E6565" i="2" s="1"/>
  <c r="E6566" i="2" s="1"/>
  <c r="E6567" i="2" s="1"/>
  <c r="E6568" i="2" s="1"/>
  <c r="E6569" i="2" s="1"/>
  <c r="E6570" i="2" s="1"/>
  <c r="E6571" i="2" s="1"/>
  <c r="E6572" i="2" s="1"/>
  <c r="E6573" i="2" s="1"/>
  <c r="E6574" i="2" s="1"/>
  <c r="E6575" i="2" s="1"/>
  <c r="E6576" i="2" s="1"/>
  <c r="E6577" i="2" s="1"/>
  <c r="E6578" i="2" s="1"/>
  <c r="E6579" i="2" s="1"/>
  <c r="E6580" i="2" s="1"/>
  <c r="E6581" i="2" s="1"/>
  <c r="E6582" i="2" s="1"/>
  <c r="E6583" i="2" s="1"/>
  <c r="E6584" i="2" s="1"/>
  <c r="E6585" i="2" s="1"/>
  <c r="E6586" i="2" s="1"/>
  <c r="E6587" i="2" s="1"/>
  <c r="E6588" i="2" s="1"/>
  <c r="E6589" i="2" s="1"/>
  <c r="E6590" i="2" s="1"/>
  <c r="E6591" i="2" s="1"/>
  <c r="E6592" i="2" s="1"/>
  <c r="E6593" i="2" s="1"/>
  <c r="E6594" i="2" s="1"/>
  <c r="E6595" i="2" s="1"/>
  <c r="E6596" i="2" s="1"/>
  <c r="E6597" i="2" s="1"/>
  <c r="E6598" i="2" s="1"/>
  <c r="E6599" i="2" s="1"/>
  <c r="E6600" i="2" s="1"/>
  <c r="E6601" i="2" s="1"/>
  <c r="E6602" i="2" s="1"/>
  <c r="E6603" i="2" s="1"/>
  <c r="E6604" i="2" s="1"/>
  <c r="E6605" i="2" s="1"/>
  <c r="E6606" i="2" s="1"/>
  <c r="E6607" i="2" s="1"/>
  <c r="E6608" i="2" s="1"/>
  <c r="E6609" i="2" s="1"/>
  <c r="E6610" i="2" s="1"/>
  <c r="E6611" i="2" s="1"/>
  <c r="E6612" i="2" s="1"/>
  <c r="E6613" i="2" s="1"/>
  <c r="E6614" i="2" s="1"/>
  <c r="E6615" i="2" s="1"/>
  <c r="E6616" i="2" s="1"/>
  <c r="E6617" i="2" s="1"/>
  <c r="E6618" i="2" s="1"/>
  <c r="E6619" i="2" s="1"/>
  <c r="E6620" i="2" s="1"/>
  <c r="E6621" i="2" s="1"/>
  <c r="E6622" i="2" s="1"/>
  <c r="E6623" i="2" s="1"/>
  <c r="E6624" i="2" s="1"/>
  <c r="E6625" i="2" s="1"/>
  <c r="E6626" i="2" s="1"/>
  <c r="E6627" i="2" s="1"/>
  <c r="E6628" i="2" s="1"/>
  <c r="E6629" i="2" s="1"/>
  <c r="E6630" i="2" s="1"/>
  <c r="E6631" i="2" s="1"/>
  <c r="E6632" i="2" s="1"/>
  <c r="E6633" i="2" s="1"/>
  <c r="E6634" i="2" s="1"/>
  <c r="E6635" i="2" s="1"/>
  <c r="E6636" i="2" s="1"/>
  <c r="E6637" i="2" s="1"/>
  <c r="E6638" i="2" s="1"/>
  <c r="E6639" i="2" s="1"/>
  <c r="E6640" i="2" s="1"/>
  <c r="E6641" i="2" s="1"/>
  <c r="E6642" i="2" s="1"/>
  <c r="E6643" i="2" s="1"/>
  <c r="E6644" i="2" s="1"/>
  <c r="E6645" i="2" s="1"/>
  <c r="E6646" i="2" s="1"/>
  <c r="E6647" i="2" s="1"/>
  <c r="E6648" i="2" s="1"/>
  <c r="E6649" i="2" s="1"/>
  <c r="E6650" i="2" s="1"/>
  <c r="E6651" i="2" s="1"/>
  <c r="E6652" i="2" s="1"/>
  <c r="E6653" i="2" s="1"/>
  <c r="E6654" i="2" s="1"/>
  <c r="E6655" i="2" s="1"/>
  <c r="E6656" i="2" s="1"/>
  <c r="E6657" i="2" s="1"/>
  <c r="E6658" i="2" s="1"/>
  <c r="E6659" i="2" s="1"/>
  <c r="E6660" i="2" s="1"/>
  <c r="E6661" i="2" s="1"/>
  <c r="E6662" i="2" s="1"/>
  <c r="E6663" i="2" s="1"/>
  <c r="E6664" i="2" s="1"/>
  <c r="E6665" i="2" s="1"/>
  <c r="E6666" i="2" s="1"/>
  <c r="E6667" i="2" s="1"/>
  <c r="E6668" i="2" s="1"/>
  <c r="E6669" i="2" s="1"/>
  <c r="E6670" i="2" s="1"/>
  <c r="E6671" i="2" s="1"/>
  <c r="E6672" i="2" s="1"/>
  <c r="E6673" i="2" s="1"/>
  <c r="E6674" i="2" s="1"/>
  <c r="E6675" i="2" s="1"/>
  <c r="E6676" i="2" s="1"/>
  <c r="E6677" i="2" s="1"/>
  <c r="E6678" i="2" s="1"/>
  <c r="E6679" i="2" s="1"/>
  <c r="E6680" i="2" s="1"/>
  <c r="E6681" i="2" s="1"/>
  <c r="E6682" i="2" s="1"/>
  <c r="E6683" i="2" s="1"/>
  <c r="E6684" i="2" s="1"/>
  <c r="E6685" i="2" s="1"/>
  <c r="E6686" i="2" s="1"/>
  <c r="E6687" i="2" s="1"/>
  <c r="E6688" i="2" s="1"/>
  <c r="E6689" i="2" s="1"/>
  <c r="E6690" i="2" s="1"/>
  <c r="E6691" i="2" s="1"/>
  <c r="E6692" i="2" s="1"/>
  <c r="E6693" i="2" s="1"/>
  <c r="E6694" i="2" s="1"/>
  <c r="E6695" i="2" s="1"/>
  <c r="E6696" i="2" s="1"/>
  <c r="E6697" i="2" s="1"/>
  <c r="E6698" i="2" s="1"/>
  <c r="E6699" i="2" s="1"/>
  <c r="E6700" i="2" s="1"/>
  <c r="E6701" i="2" s="1"/>
  <c r="E6702" i="2" s="1"/>
  <c r="E6703" i="2" s="1"/>
  <c r="E6704" i="2" s="1"/>
  <c r="E6705" i="2" s="1"/>
  <c r="E6706" i="2" s="1"/>
  <c r="E6707" i="2" s="1"/>
  <c r="E6708" i="2" s="1"/>
  <c r="E6709" i="2" s="1"/>
  <c r="E6710" i="2" s="1"/>
  <c r="E6711" i="2" s="1"/>
  <c r="E6712" i="2" s="1"/>
  <c r="E6713" i="2" s="1"/>
  <c r="E6714" i="2" s="1"/>
  <c r="E6715" i="2" s="1"/>
  <c r="E6716" i="2" s="1"/>
  <c r="E6717" i="2" s="1"/>
  <c r="E6718" i="2" s="1"/>
  <c r="E6719" i="2" s="1"/>
  <c r="E6720" i="2" s="1"/>
  <c r="E6721" i="2" s="1"/>
  <c r="E6722" i="2" s="1"/>
  <c r="E6723" i="2" s="1"/>
  <c r="E6724" i="2" s="1"/>
  <c r="E6725" i="2" s="1"/>
  <c r="E6726" i="2" s="1"/>
  <c r="E6727" i="2" s="1"/>
  <c r="E6728" i="2" s="1"/>
  <c r="E6729" i="2" s="1"/>
  <c r="E6730" i="2" s="1"/>
  <c r="E6731" i="2" s="1"/>
  <c r="E6732" i="2" s="1"/>
  <c r="E6733" i="2" s="1"/>
  <c r="E6734" i="2" s="1"/>
  <c r="E6735" i="2" s="1"/>
  <c r="E6736" i="2" s="1"/>
  <c r="E6737" i="2" s="1"/>
  <c r="E6738" i="2" s="1"/>
  <c r="E6739" i="2" s="1"/>
  <c r="E6740" i="2" s="1"/>
  <c r="E6741" i="2" s="1"/>
  <c r="E6742" i="2" s="1"/>
  <c r="E6743" i="2" s="1"/>
  <c r="E6744" i="2" s="1"/>
  <c r="E6745" i="2" s="1"/>
  <c r="E6746" i="2" s="1"/>
  <c r="E6747" i="2" s="1"/>
  <c r="E6748" i="2" s="1"/>
  <c r="E6749" i="2" s="1"/>
  <c r="E6750" i="2" s="1"/>
  <c r="E6751" i="2" s="1"/>
  <c r="E6752" i="2" s="1"/>
  <c r="E6753" i="2" s="1"/>
  <c r="E6754" i="2" s="1"/>
  <c r="E6755" i="2" s="1"/>
  <c r="E6756" i="2" s="1"/>
  <c r="E6757" i="2" s="1"/>
  <c r="E6758" i="2" s="1"/>
  <c r="E6759" i="2" s="1"/>
  <c r="E6760" i="2" s="1"/>
  <c r="E6761" i="2" s="1"/>
  <c r="E6762" i="2" s="1"/>
  <c r="E6763" i="2" s="1"/>
  <c r="E6764" i="2" s="1"/>
  <c r="E6765" i="2" s="1"/>
  <c r="E6766" i="2" s="1"/>
  <c r="E6767" i="2" s="1"/>
  <c r="E6768" i="2" s="1"/>
  <c r="E6769" i="2" s="1"/>
  <c r="E6770" i="2" s="1"/>
  <c r="E6771" i="2" s="1"/>
  <c r="E6772" i="2" s="1"/>
  <c r="E6773" i="2" s="1"/>
  <c r="E6774" i="2" s="1"/>
  <c r="E6775" i="2" s="1"/>
  <c r="E6776" i="2" s="1"/>
  <c r="E6777" i="2" s="1"/>
  <c r="E6778" i="2" s="1"/>
  <c r="E6779" i="2" s="1"/>
  <c r="E6780" i="2" s="1"/>
  <c r="E6781" i="2" s="1"/>
  <c r="E6782" i="2" s="1"/>
  <c r="E6783" i="2" s="1"/>
  <c r="E6784" i="2" s="1"/>
  <c r="E6785" i="2" s="1"/>
  <c r="E6786" i="2" s="1"/>
  <c r="E6787" i="2" s="1"/>
  <c r="E6788" i="2" s="1"/>
  <c r="E6789" i="2" s="1"/>
  <c r="E6790" i="2" s="1"/>
  <c r="E6791" i="2" s="1"/>
  <c r="E6792" i="2" s="1"/>
  <c r="E6793" i="2" s="1"/>
  <c r="E6794" i="2" s="1"/>
  <c r="E6795" i="2" s="1"/>
  <c r="E6796" i="2" s="1"/>
  <c r="E6797" i="2" s="1"/>
  <c r="E6798" i="2" s="1"/>
  <c r="E6799" i="2" s="1"/>
  <c r="E6800" i="2" s="1"/>
  <c r="E6801" i="2" s="1"/>
  <c r="E6802" i="2" s="1"/>
  <c r="E6803" i="2" s="1"/>
  <c r="E6804" i="2" s="1"/>
  <c r="E6805" i="2" s="1"/>
  <c r="E6806" i="2" s="1"/>
  <c r="E6807" i="2" s="1"/>
  <c r="E6808" i="2" s="1"/>
  <c r="E6809" i="2" s="1"/>
  <c r="E6810" i="2" s="1"/>
  <c r="E6811" i="2" s="1"/>
  <c r="E6812" i="2" s="1"/>
  <c r="E6813" i="2" s="1"/>
  <c r="E6814" i="2" s="1"/>
  <c r="E6815" i="2" s="1"/>
  <c r="E6816" i="2" s="1"/>
  <c r="E6817" i="2" s="1"/>
  <c r="E6818" i="2" s="1"/>
  <c r="E6819" i="2" s="1"/>
  <c r="E6820" i="2" s="1"/>
  <c r="E6821" i="2" s="1"/>
  <c r="E6822" i="2" s="1"/>
  <c r="E6823" i="2" s="1"/>
  <c r="E6824" i="2" s="1"/>
  <c r="E6825" i="2" s="1"/>
  <c r="E6826" i="2" s="1"/>
  <c r="E6827" i="2" s="1"/>
  <c r="E6828" i="2" s="1"/>
  <c r="E6829" i="2" s="1"/>
  <c r="E6830" i="2" s="1"/>
  <c r="E6831" i="2" s="1"/>
  <c r="E6832" i="2" s="1"/>
  <c r="E6833" i="2" s="1"/>
  <c r="E6834" i="2" s="1"/>
  <c r="E6835" i="2" s="1"/>
  <c r="E6836" i="2" s="1"/>
  <c r="E6837" i="2" s="1"/>
  <c r="E6838" i="2" s="1"/>
  <c r="E6839" i="2" s="1"/>
  <c r="E6840" i="2" s="1"/>
  <c r="E6841" i="2" s="1"/>
  <c r="E6842" i="2" s="1"/>
  <c r="E6843" i="2" s="1"/>
  <c r="E6844" i="2" s="1"/>
  <c r="E6845" i="2" s="1"/>
  <c r="E6846" i="2" s="1"/>
  <c r="E6847" i="2" s="1"/>
  <c r="E6848" i="2" s="1"/>
  <c r="E6849" i="2" s="1"/>
  <c r="E6850" i="2" s="1"/>
  <c r="E6851" i="2" s="1"/>
  <c r="E6852" i="2" s="1"/>
  <c r="E6853" i="2" s="1"/>
  <c r="E6854" i="2" s="1"/>
  <c r="E6855" i="2" s="1"/>
  <c r="E6856" i="2" s="1"/>
  <c r="E6857" i="2" s="1"/>
  <c r="E6858" i="2" s="1"/>
  <c r="E6859" i="2" s="1"/>
  <c r="E6860" i="2" s="1"/>
  <c r="E6861" i="2" s="1"/>
  <c r="E6862" i="2" s="1"/>
  <c r="E6863" i="2" s="1"/>
  <c r="E6864" i="2" s="1"/>
  <c r="E6865" i="2" s="1"/>
  <c r="E6866" i="2" s="1"/>
  <c r="E6867" i="2" s="1"/>
  <c r="E6868" i="2" s="1"/>
  <c r="E6869" i="2" s="1"/>
  <c r="E6870" i="2" s="1"/>
  <c r="E6871" i="2" s="1"/>
  <c r="E6872" i="2" s="1"/>
  <c r="E6873" i="2" s="1"/>
  <c r="E6874" i="2" s="1"/>
  <c r="E6875" i="2" s="1"/>
  <c r="E6876" i="2" s="1"/>
  <c r="E6877" i="2" s="1"/>
  <c r="E6878" i="2" s="1"/>
  <c r="E6879" i="2" s="1"/>
  <c r="E6880" i="2" s="1"/>
  <c r="E6881" i="2" s="1"/>
  <c r="E6882" i="2" s="1"/>
  <c r="E6883" i="2" s="1"/>
  <c r="E6884" i="2" s="1"/>
  <c r="E6885" i="2" s="1"/>
  <c r="E6886" i="2" s="1"/>
  <c r="E6887" i="2" s="1"/>
  <c r="E6888" i="2" s="1"/>
  <c r="E6889" i="2" s="1"/>
  <c r="E6890" i="2" s="1"/>
  <c r="E6891" i="2" s="1"/>
  <c r="E6892" i="2" s="1"/>
  <c r="E6893" i="2" s="1"/>
  <c r="E6894" i="2" s="1"/>
  <c r="E6895" i="2" s="1"/>
  <c r="E6896" i="2" s="1"/>
  <c r="E6897" i="2" s="1"/>
  <c r="E6898" i="2" s="1"/>
  <c r="E6899" i="2" s="1"/>
  <c r="E6900" i="2" s="1"/>
  <c r="E6901" i="2" s="1"/>
  <c r="E6902" i="2" s="1"/>
  <c r="E6903" i="2" s="1"/>
  <c r="E6904" i="2" s="1"/>
  <c r="E6905" i="2" s="1"/>
  <c r="E6906" i="2" s="1"/>
  <c r="E6907" i="2" s="1"/>
  <c r="E6908" i="2" s="1"/>
  <c r="E6909" i="2" s="1"/>
  <c r="E6910" i="2" s="1"/>
  <c r="E6911" i="2" s="1"/>
  <c r="E6912" i="2" s="1"/>
  <c r="E6913" i="2" s="1"/>
  <c r="E6914" i="2" s="1"/>
  <c r="E6915" i="2" s="1"/>
  <c r="E6916" i="2" s="1"/>
  <c r="E6917" i="2" s="1"/>
  <c r="E6918" i="2" s="1"/>
  <c r="E6919" i="2" s="1"/>
  <c r="E6920" i="2" s="1"/>
  <c r="E6921" i="2" s="1"/>
  <c r="E6922" i="2" s="1"/>
  <c r="E6923" i="2" s="1"/>
  <c r="E6924" i="2" s="1"/>
  <c r="E6925" i="2" s="1"/>
  <c r="E6926" i="2" s="1"/>
  <c r="E6927" i="2" s="1"/>
  <c r="E6928" i="2" s="1"/>
  <c r="E6929" i="2" s="1"/>
  <c r="E6930" i="2" s="1"/>
  <c r="E6931" i="2" s="1"/>
  <c r="E6932" i="2" s="1"/>
  <c r="E6933" i="2" s="1"/>
  <c r="E6934" i="2" s="1"/>
  <c r="E6935" i="2" s="1"/>
  <c r="E6936" i="2" s="1"/>
  <c r="E6937" i="2" s="1"/>
  <c r="E6938" i="2" s="1"/>
  <c r="E6939" i="2" s="1"/>
  <c r="E6940" i="2" s="1"/>
  <c r="E6941" i="2" s="1"/>
  <c r="E6942" i="2" s="1"/>
  <c r="E6943" i="2" s="1"/>
  <c r="E6944" i="2" s="1"/>
  <c r="E6945" i="2" s="1"/>
  <c r="E6946" i="2" s="1"/>
  <c r="E6947" i="2" s="1"/>
  <c r="E6948" i="2" s="1"/>
  <c r="E6949" i="2" s="1"/>
  <c r="E6950" i="2" s="1"/>
  <c r="E6951" i="2" s="1"/>
  <c r="E6952" i="2" s="1"/>
  <c r="E6953" i="2" s="1"/>
  <c r="E6954" i="2" s="1"/>
  <c r="E6955" i="2" s="1"/>
  <c r="E6956" i="2" s="1"/>
  <c r="E6957" i="2" s="1"/>
  <c r="E6958" i="2" s="1"/>
  <c r="E6959" i="2" s="1"/>
  <c r="E6960" i="2" s="1"/>
  <c r="E6961" i="2" s="1"/>
  <c r="E6962" i="2" s="1"/>
  <c r="E6963" i="2" s="1"/>
  <c r="E6964" i="2" s="1"/>
  <c r="E6965" i="2" s="1"/>
  <c r="E6966" i="2" s="1"/>
  <c r="E6967" i="2" s="1"/>
  <c r="E6968" i="2" s="1"/>
  <c r="E6969" i="2" s="1"/>
  <c r="E6970" i="2" s="1"/>
  <c r="E6971" i="2" s="1"/>
  <c r="E6972" i="2" s="1"/>
  <c r="E6973" i="2" s="1"/>
  <c r="E6974" i="2" s="1"/>
  <c r="E6975" i="2" s="1"/>
  <c r="E6976" i="2" s="1"/>
  <c r="E6977" i="2" s="1"/>
  <c r="E6978" i="2" s="1"/>
  <c r="E6979" i="2" s="1"/>
  <c r="E6980" i="2" s="1"/>
  <c r="E6981" i="2" s="1"/>
  <c r="E6982" i="2" s="1"/>
  <c r="E6983" i="2" s="1"/>
  <c r="E6984" i="2" s="1"/>
  <c r="E6985" i="2" s="1"/>
  <c r="E6986" i="2" s="1"/>
  <c r="E6987" i="2" s="1"/>
  <c r="E6988" i="2" s="1"/>
  <c r="E6989" i="2" s="1"/>
  <c r="E6990" i="2" s="1"/>
  <c r="E6991" i="2" s="1"/>
  <c r="E6992" i="2" s="1"/>
  <c r="E6993" i="2" s="1"/>
  <c r="E6994" i="2" s="1"/>
  <c r="E6995" i="2" s="1"/>
  <c r="E6996" i="2" s="1"/>
  <c r="E6997" i="2" s="1"/>
  <c r="E6998" i="2" s="1"/>
  <c r="E6999" i="2" s="1"/>
  <c r="E7000" i="2" s="1"/>
  <c r="E7001" i="2" s="1"/>
  <c r="E7002" i="2" s="1"/>
  <c r="E7003" i="2" s="1"/>
  <c r="E7004" i="2" s="1"/>
  <c r="E7005" i="2" s="1"/>
  <c r="E7006" i="2" s="1"/>
  <c r="E7007" i="2" s="1"/>
  <c r="E7008" i="2" s="1"/>
  <c r="E7009" i="2" s="1"/>
  <c r="E7010" i="2" s="1"/>
  <c r="E7011" i="2" s="1"/>
  <c r="E7012" i="2" s="1"/>
  <c r="E7013" i="2" s="1"/>
  <c r="E7014" i="2" s="1"/>
  <c r="E7015" i="2" s="1"/>
  <c r="E7016" i="2" s="1"/>
  <c r="E7017" i="2" s="1"/>
  <c r="E7018" i="2" s="1"/>
  <c r="E7019" i="2" s="1"/>
  <c r="E7020" i="2" s="1"/>
  <c r="E7021" i="2" s="1"/>
  <c r="E7022" i="2" s="1"/>
  <c r="E7023" i="2" s="1"/>
  <c r="E7024" i="2" s="1"/>
  <c r="E7025" i="2" s="1"/>
  <c r="E7026" i="2" s="1"/>
  <c r="E7027" i="2" s="1"/>
  <c r="E7028" i="2" s="1"/>
  <c r="E7029" i="2" s="1"/>
  <c r="E7030" i="2" s="1"/>
  <c r="E7031" i="2" s="1"/>
  <c r="E7032" i="2" s="1"/>
  <c r="E7033" i="2" s="1"/>
  <c r="E7034" i="2" s="1"/>
  <c r="E7035" i="2" s="1"/>
  <c r="E7036" i="2" s="1"/>
  <c r="E7037" i="2" s="1"/>
  <c r="E7038" i="2" s="1"/>
  <c r="E7039" i="2" s="1"/>
  <c r="E7040" i="2" s="1"/>
  <c r="E7041" i="2" s="1"/>
  <c r="E7042" i="2" s="1"/>
  <c r="E7043" i="2" s="1"/>
  <c r="E7044" i="2" s="1"/>
  <c r="E7045" i="2" s="1"/>
  <c r="E7046" i="2" s="1"/>
  <c r="E7047" i="2" s="1"/>
  <c r="E7048" i="2" s="1"/>
  <c r="E7049" i="2" s="1"/>
  <c r="E7050" i="2" s="1"/>
  <c r="E7051" i="2" s="1"/>
  <c r="E7052" i="2" s="1"/>
  <c r="E7053" i="2" s="1"/>
  <c r="E7054" i="2" s="1"/>
  <c r="E7055" i="2" s="1"/>
  <c r="E7056" i="2" s="1"/>
  <c r="E7057" i="2" s="1"/>
  <c r="E7058" i="2" s="1"/>
  <c r="E7059" i="2" s="1"/>
  <c r="E7060" i="2" s="1"/>
  <c r="E7061" i="2" s="1"/>
  <c r="E7062" i="2" s="1"/>
  <c r="E7063" i="2" s="1"/>
  <c r="E7064" i="2" s="1"/>
  <c r="E7065" i="2" s="1"/>
  <c r="E7066" i="2" s="1"/>
  <c r="E7067" i="2" s="1"/>
  <c r="E7068" i="2" s="1"/>
  <c r="E7069" i="2" s="1"/>
  <c r="E7070" i="2" s="1"/>
  <c r="E7071" i="2" s="1"/>
  <c r="E7072" i="2" s="1"/>
  <c r="E7073" i="2" s="1"/>
  <c r="E7074" i="2" s="1"/>
  <c r="E7075" i="2" s="1"/>
  <c r="E7076" i="2" s="1"/>
  <c r="E7077" i="2" s="1"/>
  <c r="E7078" i="2" s="1"/>
  <c r="E7079" i="2" s="1"/>
  <c r="E7080" i="2" s="1"/>
  <c r="E7081" i="2" s="1"/>
  <c r="E7082" i="2" s="1"/>
  <c r="E7083" i="2" s="1"/>
  <c r="E7084" i="2" s="1"/>
  <c r="E7085" i="2" s="1"/>
  <c r="E7086" i="2" s="1"/>
  <c r="E7087" i="2" s="1"/>
  <c r="E7088" i="2" s="1"/>
  <c r="E7089" i="2" s="1"/>
  <c r="E7090" i="2" s="1"/>
  <c r="E7091" i="2" s="1"/>
  <c r="E7092" i="2" s="1"/>
  <c r="E7093" i="2" s="1"/>
  <c r="E7094" i="2" s="1"/>
  <c r="E7095" i="2" s="1"/>
  <c r="E7096" i="2" s="1"/>
  <c r="E7097" i="2" s="1"/>
  <c r="E7098" i="2" s="1"/>
  <c r="E7099" i="2" s="1"/>
  <c r="E7100" i="2" s="1"/>
  <c r="E7101" i="2" s="1"/>
  <c r="E7102" i="2" s="1"/>
  <c r="E7103" i="2" s="1"/>
  <c r="E7104" i="2" s="1"/>
  <c r="E7105" i="2" s="1"/>
  <c r="E7106" i="2" s="1"/>
  <c r="E7107" i="2" s="1"/>
  <c r="E7108" i="2" s="1"/>
  <c r="E7109" i="2" s="1"/>
  <c r="E7110" i="2" s="1"/>
  <c r="E7111" i="2" s="1"/>
  <c r="E7112" i="2" s="1"/>
  <c r="E7113" i="2" s="1"/>
  <c r="E7114" i="2" s="1"/>
  <c r="E7115" i="2" s="1"/>
  <c r="E7116" i="2" s="1"/>
  <c r="E7117" i="2" s="1"/>
  <c r="E7118" i="2" s="1"/>
  <c r="E7119" i="2" s="1"/>
  <c r="E7120" i="2" s="1"/>
  <c r="E7121" i="2" s="1"/>
  <c r="E7122" i="2" s="1"/>
  <c r="E7123" i="2" s="1"/>
  <c r="E7124" i="2" s="1"/>
  <c r="E7125" i="2" s="1"/>
  <c r="E7126" i="2" s="1"/>
  <c r="E7127" i="2" s="1"/>
  <c r="E7128" i="2" s="1"/>
  <c r="E7129" i="2" s="1"/>
  <c r="E7130" i="2" s="1"/>
  <c r="E7131" i="2" s="1"/>
  <c r="E7132" i="2" s="1"/>
  <c r="E7133" i="2" s="1"/>
  <c r="E7134" i="2" s="1"/>
  <c r="E7135" i="2" s="1"/>
  <c r="E7136" i="2" s="1"/>
  <c r="E7137" i="2" s="1"/>
  <c r="E7138" i="2" s="1"/>
  <c r="E7139" i="2" s="1"/>
  <c r="E7140" i="2" s="1"/>
  <c r="E7141" i="2" s="1"/>
  <c r="E7142" i="2" s="1"/>
  <c r="E7143" i="2" s="1"/>
  <c r="E7144" i="2" s="1"/>
  <c r="E7145" i="2" s="1"/>
  <c r="E7146" i="2" s="1"/>
  <c r="E7147" i="2" s="1"/>
  <c r="E7148" i="2" s="1"/>
  <c r="E7149" i="2" s="1"/>
  <c r="E7150" i="2" s="1"/>
  <c r="E7151" i="2" s="1"/>
  <c r="E7152" i="2" s="1"/>
  <c r="E7153" i="2" s="1"/>
  <c r="E7154" i="2" s="1"/>
  <c r="E7155" i="2" s="1"/>
  <c r="E7156" i="2" s="1"/>
  <c r="E7157" i="2" s="1"/>
  <c r="E7158" i="2" s="1"/>
  <c r="E7159" i="2" s="1"/>
  <c r="E7160" i="2" s="1"/>
  <c r="E7161" i="2" s="1"/>
  <c r="E7162" i="2" s="1"/>
  <c r="E7163" i="2" s="1"/>
  <c r="E7164" i="2" s="1"/>
  <c r="E7165" i="2" s="1"/>
  <c r="E7166" i="2" s="1"/>
  <c r="E7167" i="2" s="1"/>
  <c r="E7168" i="2" s="1"/>
  <c r="E7169" i="2" s="1"/>
  <c r="E7170" i="2" s="1"/>
  <c r="E7171" i="2" s="1"/>
  <c r="E7172" i="2" s="1"/>
  <c r="E7173" i="2" s="1"/>
  <c r="E7174" i="2" s="1"/>
  <c r="E7175" i="2" s="1"/>
  <c r="E7176" i="2" s="1"/>
  <c r="E7177" i="2" s="1"/>
  <c r="E7178" i="2" s="1"/>
  <c r="E7179" i="2" s="1"/>
  <c r="E7180" i="2" s="1"/>
  <c r="E7181" i="2" s="1"/>
  <c r="E7182" i="2" s="1"/>
  <c r="E7183" i="2" s="1"/>
  <c r="E7184" i="2" s="1"/>
  <c r="E7185" i="2" s="1"/>
  <c r="E7186" i="2" s="1"/>
  <c r="E7187" i="2" s="1"/>
  <c r="E7188" i="2" s="1"/>
  <c r="E7189" i="2" s="1"/>
  <c r="E7190" i="2" s="1"/>
  <c r="E7191" i="2" s="1"/>
  <c r="E7192" i="2" s="1"/>
  <c r="E7193" i="2" s="1"/>
  <c r="E7194" i="2" s="1"/>
  <c r="E7195" i="2" s="1"/>
  <c r="E7196" i="2" s="1"/>
  <c r="E7197" i="2" s="1"/>
  <c r="E7198" i="2" s="1"/>
  <c r="E7199" i="2" s="1"/>
  <c r="E7200" i="2" s="1"/>
  <c r="E7201" i="2" s="1"/>
  <c r="E7202" i="2" s="1"/>
  <c r="E7203" i="2" s="1"/>
  <c r="E7204" i="2" s="1"/>
  <c r="E7205" i="2" s="1"/>
  <c r="E7206" i="2" s="1"/>
  <c r="E7207" i="2" s="1"/>
  <c r="E7208" i="2" s="1"/>
  <c r="E7209" i="2" s="1"/>
  <c r="E7210" i="2" s="1"/>
  <c r="E7211" i="2" s="1"/>
  <c r="E7212" i="2" s="1"/>
  <c r="E7213" i="2" s="1"/>
  <c r="E7214" i="2" s="1"/>
  <c r="E7215" i="2" s="1"/>
  <c r="E7216" i="2" s="1"/>
  <c r="E7217" i="2" s="1"/>
  <c r="E7218" i="2" s="1"/>
  <c r="E7219" i="2" s="1"/>
  <c r="E7220" i="2" s="1"/>
  <c r="E7221" i="2" s="1"/>
  <c r="E7222" i="2" s="1"/>
  <c r="E7223" i="2" s="1"/>
  <c r="E7224" i="2" s="1"/>
  <c r="E7225" i="2" s="1"/>
  <c r="E7226" i="2" s="1"/>
  <c r="E7227" i="2" s="1"/>
  <c r="E7228" i="2" s="1"/>
  <c r="E7229" i="2" s="1"/>
  <c r="E7230" i="2" s="1"/>
  <c r="E7231" i="2" s="1"/>
  <c r="E7232" i="2" s="1"/>
  <c r="E7233" i="2" s="1"/>
  <c r="E7234" i="2" s="1"/>
  <c r="E7235" i="2" s="1"/>
  <c r="E7236" i="2" s="1"/>
  <c r="E7237" i="2" s="1"/>
  <c r="E7238" i="2" s="1"/>
  <c r="E7239" i="2" s="1"/>
  <c r="E7240" i="2" s="1"/>
  <c r="E7241" i="2" s="1"/>
  <c r="E7242" i="2" s="1"/>
  <c r="E7243" i="2" s="1"/>
  <c r="E7244" i="2" s="1"/>
  <c r="E7245" i="2" s="1"/>
  <c r="E7246" i="2" s="1"/>
  <c r="E7247" i="2" s="1"/>
  <c r="E7248" i="2" s="1"/>
  <c r="E7249" i="2" s="1"/>
  <c r="E7250" i="2" s="1"/>
  <c r="E7251" i="2" s="1"/>
  <c r="E7252" i="2" s="1"/>
  <c r="E7253" i="2" s="1"/>
  <c r="E7254" i="2" s="1"/>
  <c r="E7255" i="2" s="1"/>
  <c r="E7256" i="2" s="1"/>
  <c r="E7257" i="2" s="1"/>
  <c r="E7258" i="2" s="1"/>
  <c r="E7259" i="2" s="1"/>
  <c r="E7260" i="2" s="1"/>
  <c r="E7261" i="2" s="1"/>
  <c r="E7262" i="2" s="1"/>
  <c r="E7263" i="2" s="1"/>
  <c r="E7264" i="2" s="1"/>
  <c r="E7265" i="2" s="1"/>
  <c r="E7266" i="2" s="1"/>
  <c r="E7267" i="2" s="1"/>
  <c r="E7268" i="2" s="1"/>
  <c r="E7269" i="2" s="1"/>
  <c r="E7270" i="2" s="1"/>
  <c r="E7271" i="2" s="1"/>
  <c r="E7272" i="2" s="1"/>
  <c r="E7273" i="2" s="1"/>
  <c r="E7274" i="2" s="1"/>
  <c r="E7275" i="2" s="1"/>
  <c r="E7276" i="2" s="1"/>
  <c r="E7277" i="2" s="1"/>
  <c r="E7278" i="2" s="1"/>
  <c r="E7279" i="2" s="1"/>
  <c r="E7280" i="2" s="1"/>
  <c r="E7281" i="2" s="1"/>
  <c r="E7282" i="2" s="1"/>
  <c r="E7283" i="2" s="1"/>
  <c r="E7284" i="2" s="1"/>
  <c r="E7285" i="2" s="1"/>
  <c r="E7286" i="2" s="1"/>
  <c r="E7287" i="2" s="1"/>
  <c r="E7288" i="2" s="1"/>
  <c r="E7289" i="2" s="1"/>
  <c r="E7290" i="2" s="1"/>
  <c r="E7291" i="2" s="1"/>
  <c r="E7292" i="2" s="1"/>
  <c r="E7293" i="2" s="1"/>
  <c r="E7294" i="2" s="1"/>
  <c r="E7295" i="2" s="1"/>
  <c r="E7296" i="2" s="1"/>
  <c r="E7297" i="2" s="1"/>
  <c r="H5948" i="2"/>
  <c r="H5972" i="2" s="1"/>
  <c r="H5996" i="2" s="1"/>
  <c r="H6020" i="2" s="1"/>
  <c r="H6044" i="2" s="1"/>
  <c r="H6068" i="2" s="1"/>
  <c r="H6092" i="2" s="1"/>
  <c r="H6116" i="2" s="1"/>
  <c r="H6140" i="2" s="1"/>
  <c r="H6164" i="2" s="1"/>
  <c r="H6188" i="2" s="1"/>
  <c r="H6212" i="2" s="1"/>
  <c r="H6236" i="2" s="1"/>
  <c r="H6260" i="2" s="1"/>
  <c r="H6284" i="2" s="1"/>
  <c r="H6308" i="2" s="1"/>
  <c r="H6332" i="2" s="1"/>
  <c r="H6356" i="2" s="1"/>
  <c r="H6380" i="2" s="1"/>
  <c r="H6404" i="2" s="1"/>
  <c r="H6428" i="2" s="1"/>
  <c r="H6452" i="2" s="1"/>
  <c r="H6476" i="2" s="1"/>
  <c r="H6500" i="2" s="1"/>
  <c r="H6524" i="2" s="1"/>
  <c r="H6548" i="2" s="1"/>
  <c r="H5916" i="2"/>
  <c r="H5940" i="2" s="1"/>
  <c r="H5964" i="2" s="1"/>
  <c r="H5988" i="2" s="1"/>
  <c r="H6012" i="2" s="1"/>
  <c r="H6036" i="2" s="1"/>
  <c r="H6060" i="2" s="1"/>
  <c r="H6084" i="2" s="1"/>
  <c r="H6108" i="2" s="1"/>
  <c r="H6132" i="2" s="1"/>
  <c r="H6156" i="2" s="1"/>
  <c r="H6180" i="2" s="1"/>
  <c r="H6204" i="2" s="1"/>
  <c r="H6228" i="2" s="1"/>
  <c r="H6252" i="2" s="1"/>
  <c r="H6276" i="2" s="1"/>
  <c r="H6300" i="2" s="1"/>
  <c r="H6324" i="2" s="1"/>
  <c r="H6348" i="2" s="1"/>
  <c r="H6372" i="2" s="1"/>
  <c r="H6396" i="2" s="1"/>
  <c r="H6420" i="2" s="1"/>
  <c r="H6444" i="2" s="1"/>
  <c r="H6468" i="2" s="1"/>
  <c r="H6492" i="2" s="1"/>
  <c r="H6516" i="2" s="1"/>
  <c r="H6540" i="2" s="1"/>
  <c r="H5897" i="2"/>
  <c r="H5921" i="2" s="1"/>
  <c r="H5945" i="2" s="1"/>
  <c r="H5969" i="2" s="1"/>
  <c r="H5993" i="2" s="1"/>
  <c r="H6017" i="2" s="1"/>
  <c r="H6041" i="2" s="1"/>
  <c r="H6065" i="2" s="1"/>
  <c r="H6089" i="2" s="1"/>
  <c r="H6113" i="2" s="1"/>
  <c r="H6137" i="2" s="1"/>
  <c r="H6161" i="2" s="1"/>
  <c r="H6185" i="2" s="1"/>
  <c r="H6209" i="2" s="1"/>
  <c r="H6233" i="2" s="1"/>
  <c r="H6257" i="2" s="1"/>
  <c r="H6281" i="2" s="1"/>
  <c r="H6305" i="2" s="1"/>
  <c r="H6329" i="2" s="1"/>
  <c r="H6353" i="2" s="1"/>
  <c r="H6377" i="2" s="1"/>
  <c r="H6401" i="2" s="1"/>
  <c r="H6425" i="2" s="1"/>
  <c r="H6449" i="2" s="1"/>
  <c r="H6473" i="2" s="1"/>
  <c r="H6497" i="2" s="1"/>
  <c r="H6521" i="2" s="1"/>
  <c r="H6545" i="2" s="1"/>
  <c r="H5891" i="2"/>
  <c r="H5915" i="2" s="1"/>
  <c r="H5939" i="2" s="1"/>
  <c r="H5963" i="2" s="1"/>
  <c r="H5987" i="2" s="1"/>
  <c r="H6011" i="2" s="1"/>
  <c r="H6035" i="2" s="1"/>
  <c r="H6059" i="2" s="1"/>
  <c r="H6083" i="2" s="1"/>
  <c r="H6107" i="2" s="1"/>
  <c r="H6131" i="2" s="1"/>
  <c r="H6155" i="2" s="1"/>
  <c r="H6179" i="2" s="1"/>
  <c r="H6203" i="2" s="1"/>
  <c r="H6227" i="2" s="1"/>
  <c r="H6251" i="2" s="1"/>
  <c r="H6275" i="2" s="1"/>
  <c r="H6299" i="2" s="1"/>
  <c r="H6323" i="2" s="1"/>
  <c r="H6347" i="2" s="1"/>
  <c r="H6371" i="2" s="1"/>
  <c r="H6395" i="2" s="1"/>
  <c r="H6419" i="2" s="1"/>
  <c r="H6443" i="2" s="1"/>
  <c r="H6467" i="2" s="1"/>
  <c r="H6491" i="2" s="1"/>
  <c r="H6515" i="2" s="1"/>
  <c r="H6539" i="2" s="1"/>
  <c r="H5881" i="2"/>
  <c r="H5905" i="2" s="1"/>
  <c r="H5929" i="2" s="1"/>
  <c r="H5953" i="2" s="1"/>
  <c r="H5977" i="2" s="1"/>
  <c r="H6001" i="2" s="1"/>
  <c r="H6025" i="2" s="1"/>
  <c r="H6049" i="2" s="1"/>
  <c r="H6073" i="2" s="1"/>
  <c r="H6097" i="2" s="1"/>
  <c r="H6121" i="2" s="1"/>
  <c r="H6145" i="2" s="1"/>
  <c r="H6169" i="2" s="1"/>
  <c r="H6193" i="2" s="1"/>
  <c r="H6217" i="2" s="1"/>
  <c r="H6241" i="2" s="1"/>
  <c r="H6265" i="2" s="1"/>
  <c r="H6289" i="2" s="1"/>
  <c r="H6313" i="2" s="1"/>
  <c r="H6337" i="2" s="1"/>
  <c r="H6361" i="2" s="1"/>
  <c r="H6385" i="2" s="1"/>
  <c r="H6409" i="2" s="1"/>
  <c r="H6433" i="2" s="1"/>
  <c r="H6457" i="2" s="1"/>
  <c r="H6481" i="2" s="1"/>
  <c r="H6505" i="2" s="1"/>
  <c r="H6529" i="2" s="1"/>
  <c r="H6553" i="2" s="1"/>
  <c r="H5880" i="2"/>
  <c r="H5904" i="2" s="1"/>
  <c r="H5928" i="2" s="1"/>
  <c r="H5952" i="2" s="1"/>
  <c r="H5976" i="2" s="1"/>
  <c r="H6000" i="2" s="1"/>
  <c r="H6024" i="2" s="1"/>
  <c r="H6048" i="2" s="1"/>
  <c r="H6072" i="2" s="1"/>
  <c r="H6096" i="2" s="1"/>
  <c r="H6120" i="2" s="1"/>
  <c r="H6144" i="2" s="1"/>
  <c r="H6168" i="2" s="1"/>
  <c r="H6192" i="2" s="1"/>
  <c r="H6216" i="2" s="1"/>
  <c r="H6240" i="2" s="1"/>
  <c r="H6264" i="2" s="1"/>
  <c r="H6288" i="2" s="1"/>
  <c r="H6312" i="2" s="1"/>
  <c r="H6336" i="2" s="1"/>
  <c r="H6360" i="2" s="1"/>
  <c r="H6384" i="2" s="1"/>
  <c r="H6408" i="2" s="1"/>
  <c r="H6432" i="2" s="1"/>
  <c r="H6456" i="2" s="1"/>
  <c r="H6480" i="2" s="1"/>
  <c r="H6504" i="2" s="1"/>
  <c r="H6528" i="2" s="1"/>
  <c r="H6552" i="2" s="1"/>
  <c r="H5879" i="2"/>
  <c r="H5903" i="2" s="1"/>
  <c r="H5927" i="2" s="1"/>
  <c r="H5951" i="2" s="1"/>
  <c r="H5975" i="2" s="1"/>
  <c r="H5999" i="2" s="1"/>
  <c r="H6023" i="2" s="1"/>
  <c r="H6047" i="2" s="1"/>
  <c r="H6071" i="2" s="1"/>
  <c r="H6095" i="2" s="1"/>
  <c r="H6119" i="2" s="1"/>
  <c r="H6143" i="2" s="1"/>
  <c r="H6167" i="2" s="1"/>
  <c r="H6191" i="2" s="1"/>
  <c r="H6215" i="2" s="1"/>
  <c r="H6239" i="2" s="1"/>
  <c r="H6263" i="2" s="1"/>
  <c r="H6287" i="2" s="1"/>
  <c r="H6311" i="2" s="1"/>
  <c r="H6335" i="2" s="1"/>
  <c r="H6359" i="2" s="1"/>
  <c r="H6383" i="2" s="1"/>
  <c r="H6407" i="2" s="1"/>
  <c r="H6431" i="2" s="1"/>
  <c r="H6455" i="2" s="1"/>
  <c r="H6479" i="2" s="1"/>
  <c r="H6503" i="2" s="1"/>
  <c r="H6527" i="2" s="1"/>
  <c r="H6551" i="2" s="1"/>
  <c r="H5878" i="2"/>
  <c r="H5902" i="2" s="1"/>
  <c r="H5926" i="2" s="1"/>
  <c r="H5950" i="2" s="1"/>
  <c r="H5974" i="2" s="1"/>
  <c r="H5998" i="2" s="1"/>
  <c r="H6022" i="2" s="1"/>
  <c r="H6046" i="2" s="1"/>
  <c r="H6070" i="2" s="1"/>
  <c r="H6094" i="2" s="1"/>
  <c r="H6118" i="2" s="1"/>
  <c r="H6142" i="2" s="1"/>
  <c r="H6166" i="2" s="1"/>
  <c r="H6190" i="2" s="1"/>
  <c r="H6214" i="2" s="1"/>
  <c r="H6238" i="2" s="1"/>
  <c r="H6262" i="2" s="1"/>
  <c r="H6286" i="2" s="1"/>
  <c r="H6310" i="2" s="1"/>
  <c r="H6334" i="2" s="1"/>
  <c r="H6358" i="2" s="1"/>
  <c r="H6382" i="2" s="1"/>
  <c r="H6406" i="2" s="1"/>
  <c r="H6430" i="2" s="1"/>
  <c r="H6454" i="2" s="1"/>
  <c r="H6478" i="2" s="1"/>
  <c r="H6502" i="2" s="1"/>
  <c r="H6526" i="2" s="1"/>
  <c r="H6550" i="2" s="1"/>
  <c r="H5877" i="2"/>
  <c r="H5901" i="2" s="1"/>
  <c r="H5925" i="2" s="1"/>
  <c r="H5949" i="2" s="1"/>
  <c r="H5973" i="2" s="1"/>
  <c r="H5997" i="2" s="1"/>
  <c r="H6021" i="2" s="1"/>
  <c r="H6045" i="2" s="1"/>
  <c r="H6069" i="2" s="1"/>
  <c r="H6093" i="2" s="1"/>
  <c r="H6117" i="2" s="1"/>
  <c r="H6141" i="2" s="1"/>
  <c r="H6165" i="2" s="1"/>
  <c r="H6189" i="2" s="1"/>
  <c r="H6213" i="2" s="1"/>
  <c r="H6237" i="2" s="1"/>
  <c r="H6261" i="2" s="1"/>
  <c r="H6285" i="2" s="1"/>
  <c r="H6309" i="2" s="1"/>
  <c r="H6333" i="2" s="1"/>
  <c r="H6357" i="2" s="1"/>
  <c r="H6381" i="2" s="1"/>
  <c r="H6405" i="2" s="1"/>
  <c r="H6429" i="2" s="1"/>
  <c r="H6453" i="2" s="1"/>
  <c r="H6477" i="2" s="1"/>
  <c r="H6501" i="2" s="1"/>
  <c r="H6525" i="2" s="1"/>
  <c r="H6549" i="2" s="1"/>
  <c r="H5876" i="2"/>
  <c r="H5900" i="2" s="1"/>
  <c r="H5924" i="2" s="1"/>
  <c r="H5875" i="2"/>
  <c r="H5899" i="2" s="1"/>
  <c r="H5923" i="2" s="1"/>
  <c r="H5947" i="2" s="1"/>
  <c r="H5971" i="2" s="1"/>
  <c r="H5995" i="2" s="1"/>
  <c r="H6019" i="2" s="1"/>
  <c r="H6043" i="2" s="1"/>
  <c r="H6067" i="2" s="1"/>
  <c r="H6091" i="2" s="1"/>
  <c r="H6115" i="2" s="1"/>
  <c r="H6139" i="2" s="1"/>
  <c r="H6163" i="2" s="1"/>
  <c r="H6187" i="2" s="1"/>
  <c r="H6211" i="2" s="1"/>
  <c r="H6235" i="2" s="1"/>
  <c r="H6259" i="2" s="1"/>
  <c r="H6283" i="2" s="1"/>
  <c r="H6307" i="2" s="1"/>
  <c r="H6331" i="2" s="1"/>
  <c r="H6355" i="2" s="1"/>
  <c r="H6379" i="2" s="1"/>
  <c r="H6403" i="2" s="1"/>
  <c r="H6427" i="2" s="1"/>
  <c r="H6451" i="2" s="1"/>
  <c r="H6475" i="2" s="1"/>
  <c r="H6499" i="2" s="1"/>
  <c r="H6523" i="2" s="1"/>
  <c r="H6547" i="2" s="1"/>
  <c r="H5874" i="2"/>
  <c r="H5898" i="2" s="1"/>
  <c r="H5922" i="2" s="1"/>
  <c r="H5946" i="2" s="1"/>
  <c r="H5970" i="2" s="1"/>
  <c r="H5994" i="2" s="1"/>
  <c r="H6018" i="2" s="1"/>
  <c r="H6042" i="2" s="1"/>
  <c r="H6066" i="2" s="1"/>
  <c r="H6090" i="2" s="1"/>
  <c r="H6114" i="2" s="1"/>
  <c r="H6138" i="2" s="1"/>
  <c r="H6162" i="2" s="1"/>
  <c r="H6186" i="2" s="1"/>
  <c r="H6210" i="2" s="1"/>
  <c r="H6234" i="2" s="1"/>
  <c r="H6258" i="2" s="1"/>
  <c r="H6282" i="2" s="1"/>
  <c r="H6306" i="2" s="1"/>
  <c r="H6330" i="2" s="1"/>
  <c r="H6354" i="2" s="1"/>
  <c r="H6378" i="2" s="1"/>
  <c r="H6402" i="2" s="1"/>
  <c r="H6426" i="2" s="1"/>
  <c r="H6450" i="2" s="1"/>
  <c r="H6474" i="2" s="1"/>
  <c r="H6498" i="2" s="1"/>
  <c r="H6522" i="2" s="1"/>
  <c r="H6546" i="2" s="1"/>
  <c r="H5873" i="2"/>
  <c r="H5872" i="2"/>
  <c r="H5896" i="2" s="1"/>
  <c r="H5920" i="2" s="1"/>
  <c r="H5944" i="2" s="1"/>
  <c r="H5968" i="2" s="1"/>
  <c r="H5992" i="2" s="1"/>
  <c r="H6016" i="2" s="1"/>
  <c r="H6040" i="2" s="1"/>
  <c r="H6064" i="2" s="1"/>
  <c r="H6088" i="2" s="1"/>
  <c r="H6112" i="2" s="1"/>
  <c r="H6136" i="2" s="1"/>
  <c r="H6160" i="2" s="1"/>
  <c r="H6184" i="2" s="1"/>
  <c r="H6208" i="2" s="1"/>
  <c r="H6232" i="2" s="1"/>
  <c r="H6256" i="2" s="1"/>
  <c r="H6280" i="2" s="1"/>
  <c r="H6304" i="2" s="1"/>
  <c r="H6328" i="2" s="1"/>
  <c r="H6352" i="2" s="1"/>
  <c r="H6376" i="2" s="1"/>
  <c r="H6400" i="2" s="1"/>
  <c r="H6424" i="2" s="1"/>
  <c r="H6448" i="2" s="1"/>
  <c r="H6472" i="2" s="1"/>
  <c r="H6496" i="2" s="1"/>
  <c r="H6520" i="2" s="1"/>
  <c r="H6544" i="2" s="1"/>
  <c r="H5871" i="2"/>
  <c r="H5895" i="2" s="1"/>
  <c r="H5919" i="2" s="1"/>
  <c r="H5943" i="2" s="1"/>
  <c r="H5967" i="2" s="1"/>
  <c r="H5991" i="2" s="1"/>
  <c r="H6015" i="2" s="1"/>
  <c r="H6039" i="2" s="1"/>
  <c r="H6063" i="2" s="1"/>
  <c r="H6087" i="2" s="1"/>
  <c r="H6111" i="2" s="1"/>
  <c r="H6135" i="2" s="1"/>
  <c r="H6159" i="2" s="1"/>
  <c r="H6183" i="2" s="1"/>
  <c r="H6207" i="2" s="1"/>
  <c r="H6231" i="2" s="1"/>
  <c r="H6255" i="2" s="1"/>
  <c r="H6279" i="2" s="1"/>
  <c r="H6303" i="2" s="1"/>
  <c r="H6327" i="2" s="1"/>
  <c r="H6351" i="2" s="1"/>
  <c r="H6375" i="2" s="1"/>
  <c r="H6399" i="2" s="1"/>
  <c r="H6423" i="2" s="1"/>
  <c r="H6447" i="2" s="1"/>
  <c r="H6471" i="2" s="1"/>
  <c r="H6495" i="2" s="1"/>
  <c r="H6519" i="2" s="1"/>
  <c r="H6543" i="2" s="1"/>
  <c r="H5870" i="2"/>
  <c r="H5894" i="2" s="1"/>
  <c r="H5918" i="2" s="1"/>
  <c r="H5942" i="2" s="1"/>
  <c r="H5966" i="2" s="1"/>
  <c r="H5990" i="2" s="1"/>
  <c r="H6014" i="2" s="1"/>
  <c r="H6038" i="2" s="1"/>
  <c r="H6062" i="2" s="1"/>
  <c r="H6086" i="2" s="1"/>
  <c r="H6110" i="2" s="1"/>
  <c r="H6134" i="2" s="1"/>
  <c r="H6158" i="2" s="1"/>
  <c r="H6182" i="2" s="1"/>
  <c r="H6206" i="2" s="1"/>
  <c r="H6230" i="2" s="1"/>
  <c r="H6254" i="2" s="1"/>
  <c r="H6278" i="2" s="1"/>
  <c r="H6302" i="2" s="1"/>
  <c r="H6326" i="2" s="1"/>
  <c r="H6350" i="2" s="1"/>
  <c r="H6374" i="2" s="1"/>
  <c r="H6398" i="2" s="1"/>
  <c r="H6422" i="2" s="1"/>
  <c r="H6446" i="2" s="1"/>
  <c r="H6470" i="2" s="1"/>
  <c r="H6494" i="2" s="1"/>
  <c r="H6518" i="2" s="1"/>
  <c r="H6542" i="2" s="1"/>
  <c r="H5869" i="2"/>
  <c r="H5893" i="2" s="1"/>
  <c r="H5917" i="2" s="1"/>
  <c r="H5941" i="2" s="1"/>
  <c r="H5965" i="2" s="1"/>
  <c r="H5989" i="2" s="1"/>
  <c r="H6013" i="2" s="1"/>
  <c r="H6037" i="2" s="1"/>
  <c r="H6061" i="2" s="1"/>
  <c r="H6085" i="2" s="1"/>
  <c r="H6109" i="2" s="1"/>
  <c r="H6133" i="2" s="1"/>
  <c r="H6157" i="2" s="1"/>
  <c r="H6181" i="2" s="1"/>
  <c r="H6205" i="2" s="1"/>
  <c r="H6229" i="2" s="1"/>
  <c r="H6253" i="2" s="1"/>
  <c r="H6277" i="2" s="1"/>
  <c r="H6301" i="2" s="1"/>
  <c r="H6325" i="2" s="1"/>
  <c r="H6349" i="2" s="1"/>
  <c r="H6373" i="2" s="1"/>
  <c r="H6397" i="2" s="1"/>
  <c r="H6421" i="2" s="1"/>
  <c r="H6445" i="2" s="1"/>
  <c r="H6469" i="2" s="1"/>
  <c r="H6493" i="2" s="1"/>
  <c r="H6517" i="2" s="1"/>
  <c r="H6541" i="2" s="1"/>
  <c r="H5868" i="2"/>
  <c r="H5892" i="2" s="1"/>
  <c r="H5867" i="2"/>
  <c r="H5866" i="2"/>
  <c r="H5890" i="2" s="1"/>
  <c r="H5914" i="2" s="1"/>
  <c r="H5938" i="2" s="1"/>
  <c r="H5962" i="2" s="1"/>
  <c r="H5986" i="2" s="1"/>
  <c r="H6010" i="2" s="1"/>
  <c r="H6034" i="2" s="1"/>
  <c r="H6058" i="2" s="1"/>
  <c r="H6082" i="2" s="1"/>
  <c r="H6106" i="2" s="1"/>
  <c r="H6130" i="2" s="1"/>
  <c r="H6154" i="2" s="1"/>
  <c r="H6178" i="2" s="1"/>
  <c r="H6202" i="2" s="1"/>
  <c r="H6226" i="2" s="1"/>
  <c r="H6250" i="2" s="1"/>
  <c r="H6274" i="2" s="1"/>
  <c r="H6298" i="2" s="1"/>
  <c r="H6322" i="2" s="1"/>
  <c r="H6346" i="2" s="1"/>
  <c r="H6370" i="2" s="1"/>
  <c r="H6394" i="2" s="1"/>
  <c r="H6418" i="2" s="1"/>
  <c r="H6442" i="2" s="1"/>
  <c r="H6466" i="2" s="1"/>
  <c r="H6490" i="2" s="1"/>
  <c r="H6514" i="2" s="1"/>
  <c r="H6538" i="2" s="1"/>
  <c r="H5865" i="2"/>
  <c r="H5889" i="2" s="1"/>
  <c r="H5913" i="2" s="1"/>
  <c r="H5937" i="2" s="1"/>
  <c r="H5961" i="2" s="1"/>
  <c r="H5985" i="2" s="1"/>
  <c r="H6009" i="2" s="1"/>
  <c r="H6033" i="2" s="1"/>
  <c r="H6057" i="2" s="1"/>
  <c r="H6081" i="2" s="1"/>
  <c r="H6105" i="2" s="1"/>
  <c r="H6129" i="2" s="1"/>
  <c r="H6153" i="2" s="1"/>
  <c r="H6177" i="2" s="1"/>
  <c r="H6201" i="2" s="1"/>
  <c r="H6225" i="2" s="1"/>
  <c r="H6249" i="2" s="1"/>
  <c r="H6273" i="2" s="1"/>
  <c r="H6297" i="2" s="1"/>
  <c r="H6321" i="2" s="1"/>
  <c r="H6345" i="2" s="1"/>
  <c r="H6369" i="2" s="1"/>
  <c r="H6393" i="2" s="1"/>
  <c r="H6417" i="2" s="1"/>
  <c r="H6441" i="2" s="1"/>
  <c r="H6465" i="2" s="1"/>
  <c r="H6489" i="2" s="1"/>
  <c r="H6513" i="2" s="1"/>
  <c r="H6537" i="2" s="1"/>
  <c r="H5864" i="2"/>
  <c r="H5888" i="2" s="1"/>
  <c r="H5912" i="2" s="1"/>
  <c r="H5936" i="2" s="1"/>
  <c r="H5960" i="2" s="1"/>
  <c r="H5984" i="2" s="1"/>
  <c r="H6008" i="2" s="1"/>
  <c r="H6032" i="2" s="1"/>
  <c r="H6056" i="2" s="1"/>
  <c r="H6080" i="2" s="1"/>
  <c r="H6104" i="2" s="1"/>
  <c r="H6128" i="2" s="1"/>
  <c r="H6152" i="2" s="1"/>
  <c r="H6176" i="2" s="1"/>
  <c r="H6200" i="2" s="1"/>
  <c r="H6224" i="2" s="1"/>
  <c r="H6248" i="2" s="1"/>
  <c r="H6272" i="2" s="1"/>
  <c r="H6296" i="2" s="1"/>
  <c r="H6320" i="2" s="1"/>
  <c r="H6344" i="2" s="1"/>
  <c r="H6368" i="2" s="1"/>
  <c r="H6392" i="2" s="1"/>
  <c r="H6416" i="2" s="1"/>
  <c r="H6440" i="2" s="1"/>
  <c r="H6464" i="2" s="1"/>
  <c r="H6488" i="2" s="1"/>
  <c r="H6512" i="2" s="1"/>
  <c r="H6536" i="2" s="1"/>
  <c r="H5863" i="2"/>
  <c r="H5887" i="2" s="1"/>
  <c r="H5911" i="2" s="1"/>
  <c r="H5935" i="2" s="1"/>
  <c r="H5959" i="2" s="1"/>
  <c r="H5983" i="2" s="1"/>
  <c r="H6007" i="2" s="1"/>
  <c r="H6031" i="2" s="1"/>
  <c r="H6055" i="2" s="1"/>
  <c r="H6079" i="2" s="1"/>
  <c r="H6103" i="2" s="1"/>
  <c r="H6127" i="2" s="1"/>
  <c r="H6151" i="2" s="1"/>
  <c r="H6175" i="2" s="1"/>
  <c r="H6199" i="2" s="1"/>
  <c r="H6223" i="2" s="1"/>
  <c r="H6247" i="2" s="1"/>
  <c r="H6271" i="2" s="1"/>
  <c r="H6295" i="2" s="1"/>
  <c r="H6319" i="2" s="1"/>
  <c r="H6343" i="2" s="1"/>
  <c r="H6367" i="2" s="1"/>
  <c r="H6391" i="2" s="1"/>
  <c r="H6415" i="2" s="1"/>
  <c r="H6439" i="2" s="1"/>
  <c r="H6463" i="2" s="1"/>
  <c r="H6487" i="2" s="1"/>
  <c r="H6511" i="2" s="1"/>
  <c r="H6535" i="2" s="1"/>
  <c r="H5862" i="2"/>
  <c r="H5886" i="2" s="1"/>
  <c r="H5910" i="2" s="1"/>
  <c r="H5934" i="2" s="1"/>
  <c r="H5958" i="2" s="1"/>
  <c r="H5982" i="2" s="1"/>
  <c r="H6006" i="2" s="1"/>
  <c r="H6030" i="2" s="1"/>
  <c r="H6054" i="2" s="1"/>
  <c r="H6078" i="2" s="1"/>
  <c r="H6102" i="2" s="1"/>
  <c r="H6126" i="2" s="1"/>
  <c r="H6150" i="2" s="1"/>
  <c r="H6174" i="2" s="1"/>
  <c r="H6198" i="2" s="1"/>
  <c r="H6222" i="2" s="1"/>
  <c r="H6246" i="2" s="1"/>
  <c r="H6270" i="2" s="1"/>
  <c r="H6294" i="2" s="1"/>
  <c r="H6318" i="2" s="1"/>
  <c r="H6342" i="2" s="1"/>
  <c r="H6366" i="2" s="1"/>
  <c r="H6390" i="2" s="1"/>
  <c r="H6414" i="2" s="1"/>
  <c r="H6438" i="2" s="1"/>
  <c r="H6462" i="2" s="1"/>
  <c r="H6486" i="2" s="1"/>
  <c r="H6510" i="2" s="1"/>
  <c r="H6534" i="2" s="1"/>
  <c r="H5861" i="2"/>
  <c r="H5885" i="2" s="1"/>
  <c r="H5909" i="2" s="1"/>
  <c r="H5933" i="2" s="1"/>
  <c r="H5957" i="2" s="1"/>
  <c r="H5981" i="2" s="1"/>
  <c r="H6005" i="2" s="1"/>
  <c r="H6029" i="2" s="1"/>
  <c r="H6053" i="2" s="1"/>
  <c r="H6077" i="2" s="1"/>
  <c r="H6101" i="2" s="1"/>
  <c r="H6125" i="2" s="1"/>
  <c r="H6149" i="2" s="1"/>
  <c r="H6173" i="2" s="1"/>
  <c r="H6197" i="2" s="1"/>
  <c r="H6221" i="2" s="1"/>
  <c r="H6245" i="2" s="1"/>
  <c r="H6269" i="2" s="1"/>
  <c r="H6293" i="2" s="1"/>
  <c r="H6317" i="2" s="1"/>
  <c r="H6341" i="2" s="1"/>
  <c r="H6365" i="2" s="1"/>
  <c r="H6389" i="2" s="1"/>
  <c r="H6413" i="2" s="1"/>
  <c r="H6437" i="2" s="1"/>
  <c r="H6461" i="2" s="1"/>
  <c r="H6485" i="2" s="1"/>
  <c r="H6509" i="2" s="1"/>
  <c r="H6533" i="2" s="1"/>
  <c r="H5860" i="2"/>
  <c r="H5884" i="2" s="1"/>
  <c r="H5908" i="2" s="1"/>
  <c r="H5932" i="2" s="1"/>
  <c r="H5956" i="2" s="1"/>
  <c r="H5980" i="2" s="1"/>
  <c r="H6004" i="2" s="1"/>
  <c r="H6028" i="2" s="1"/>
  <c r="H6052" i="2" s="1"/>
  <c r="H6076" i="2" s="1"/>
  <c r="H6100" i="2" s="1"/>
  <c r="H6124" i="2" s="1"/>
  <c r="H6148" i="2" s="1"/>
  <c r="H6172" i="2" s="1"/>
  <c r="H6196" i="2" s="1"/>
  <c r="H6220" i="2" s="1"/>
  <c r="H6244" i="2" s="1"/>
  <c r="H6268" i="2" s="1"/>
  <c r="H6292" i="2" s="1"/>
  <c r="H6316" i="2" s="1"/>
  <c r="H6340" i="2" s="1"/>
  <c r="H6364" i="2" s="1"/>
  <c r="H6388" i="2" s="1"/>
  <c r="H6412" i="2" s="1"/>
  <c r="H6436" i="2" s="1"/>
  <c r="H6460" i="2" s="1"/>
  <c r="H6484" i="2" s="1"/>
  <c r="H6508" i="2" s="1"/>
  <c r="H6532" i="2" s="1"/>
  <c r="H5859" i="2"/>
  <c r="H5883" i="2" s="1"/>
  <c r="H5907" i="2" s="1"/>
  <c r="H5931" i="2" s="1"/>
  <c r="H5955" i="2" s="1"/>
  <c r="H5979" i="2" s="1"/>
  <c r="H6003" i="2" s="1"/>
  <c r="H6027" i="2" s="1"/>
  <c r="H6051" i="2" s="1"/>
  <c r="H6075" i="2" s="1"/>
  <c r="H6099" i="2" s="1"/>
  <c r="H6123" i="2" s="1"/>
  <c r="H6147" i="2" s="1"/>
  <c r="H6171" i="2" s="1"/>
  <c r="H6195" i="2" s="1"/>
  <c r="H6219" i="2" s="1"/>
  <c r="H6243" i="2" s="1"/>
  <c r="H6267" i="2" s="1"/>
  <c r="H6291" i="2" s="1"/>
  <c r="H6315" i="2" s="1"/>
  <c r="H6339" i="2" s="1"/>
  <c r="H6363" i="2" s="1"/>
  <c r="H6387" i="2" s="1"/>
  <c r="H6411" i="2" s="1"/>
  <c r="H6435" i="2" s="1"/>
  <c r="H6459" i="2" s="1"/>
  <c r="H6483" i="2" s="1"/>
  <c r="H6507" i="2" s="1"/>
  <c r="H6531" i="2" s="1"/>
  <c r="H5858" i="2"/>
  <c r="H5882" i="2" s="1"/>
  <c r="H5906" i="2" s="1"/>
  <c r="H5930" i="2" s="1"/>
  <c r="H5954" i="2" s="1"/>
  <c r="H5978" i="2" s="1"/>
  <c r="H6002" i="2" s="1"/>
  <c r="H6026" i="2" s="1"/>
  <c r="H6050" i="2" s="1"/>
  <c r="H6074" i="2" s="1"/>
  <c r="H6098" i="2" s="1"/>
  <c r="H6122" i="2" s="1"/>
  <c r="H6146" i="2" s="1"/>
  <c r="H6170" i="2" s="1"/>
  <c r="H6194" i="2" s="1"/>
  <c r="H6218" i="2" s="1"/>
  <c r="H6242" i="2" s="1"/>
  <c r="H6266" i="2" s="1"/>
  <c r="H6290" i="2" s="1"/>
  <c r="H6314" i="2" s="1"/>
  <c r="H6338" i="2" s="1"/>
  <c r="H6362" i="2" s="1"/>
  <c r="H6386" i="2" s="1"/>
  <c r="H6410" i="2" s="1"/>
  <c r="H6434" i="2" s="1"/>
  <c r="H6458" i="2" s="1"/>
  <c r="H6482" i="2" s="1"/>
  <c r="H6506" i="2" s="1"/>
  <c r="H6530" i="2" s="1"/>
  <c r="F5835" i="2"/>
  <c r="F5836" i="2" s="1"/>
  <c r="F5837" i="2" s="1"/>
  <c r="F5838" i="2" s="1"/>
  <c r="F5839" i="2" s="1"/>
  <c r="F5840" i="2" s="1"/>
  <c r="F5841" i="2" s="1"/>
  <c r="F5842" i="2" s="1"/>
  <c r="F5843" i="2" s="1"/>
  <c r="F5844" i="2" s="1"/>
  <c r="F5845" i="2" s="1"/>
  <c r="F5846" i="2" s="1"/>
  <c r="F5847" i="2" s="1"/>
  <c r="F5848" i="2" s="1"/>
  <c r="F5849" i="2" s="1"/>
  <c r="F5850" i="2" s="1"/>
  <c r="F5851" i="2" s="1"/>
  <c r="F5852" i="2" s="1"/>
  <c r="F5853" i="2" s="1"/>
  <c r="F5854" i="2" s="1"/>
  <c r="F5855" i="2" s="1"/>
  <c r="F5856" i="2" s="1"/>
  <c r="F5857" i="2" s="1"/>
  <c r="F5858" i="2" s="1"/>
  <c r="F5859" i="2" s="1"/>
  <c r="F5860" i="2" s="1"/>
  <c r="F5861" i="2" s="1"/>
  <c r="F5862" i="2" s="1"/>
  <c r="F5863" i="2" s="1"/>
  <c r="F5864" i="2" s="1"/>
  <c r="F5865" i="2" s="1"/>
  <c r="F5866" i="2" s="1"/>
  <c r="F5867" i="2" s="1"/>
  <c r="F5868" i="2" s="1"/>
  <c r="F5869" i="2" s="1"/>
  <c r="F5870" i="2" s="1"/>
  <c r="F5871" i="2" s="1"/>
  <c r="F5872" i="2" s="1"/>
  <c r="F5873" i="2" s="1"/>
  <c r="F5874" i="2" s="1"/>
  <c r="F5875" i="2" s="1"/>
  <c r="F5876" i="2" s="1"/>
  <c r="F5877" i="2" s="1"/>
  <c r="F5878" i="2" s="1"/>
  <c r="F5879" i="2" s="1"/>
  <c r="F5880" i="2" s="1"/>
  <c r="F5881" i="2" s="1"/>
  <c r="F5882" i="2" s="1"/>
  <c r="F5883" i="2" s="1"/>
  <c r="F5884" i="2" s="1"/>
  <c r="F5885" i="2" s="1"/>
  <c r="F5886" i="2" s="1"/>
  <c r="F5887" i="2" s="1"/>
  <c r="F5888" i="2" s="1"/>
  <c r="F5889" i="2" s="1"/>
  <c r="F5890" i="2" s="1"/>
  <c r="F5891" i="2" s="1"/>
  <c r="F5892" i="2" s="1"/>
  <c r="F5893" i="2" s="1"/>
  <c r="F5894" i="2" s="1"/>
  <c r="F5895" i="2" s="1"/>
  <c r="F5896" i="2" s="1"/>
  <c r="F5897" i="2" s="1"/>
  <c r="F5898" i="2" s="1"/>
  <c r="F5899" i="2" s="1"/>
  <c r="F5900" i="2" s="1"/>
  <c r="F5901" i="2" s="1"/>
  <c r="F5902" i="2" s="1"/>
  <c r="F5903" i="2" s="1"/>
  <c r="F5904" i="2" s="1"/>
  <c r="F5905" i="2" s="1"/>
  <c r="F5906" i="2" s="1"/>
  <c r="F5907" i="2" s="1"/>
  <c r="F5908" i="2" s="1"/>
  <c r="F5909" i="2" s="1"/>
  <c r="F5910" i="2" s="1"/>
  <c r="F5911" i="2" s="1"/>
  <c r="F5912" i="2" s="1"/>
  <c r="F5913" i="2" s="1"/>
  <c r="F5914" i="2" s="1"/>
  <c r="F5915" i="2" s="1"/>
  <c r="F5916" i="2" s="1"/>
  <c r="F5917" i="2" s="1"/>
  <c r="F5918" i="2" s="1"/>
  <c r="F5919" i="2" s="1"/>
  <c r="F5920" i="2" s="1"/>
  <c r="F5921" i="2" s="1"/>
  <c r="F5922" i="2" s="1"/>
  <c r="F5923" i="2" s="1"/>
  <c r="F5924" i="2" s="1"/>
  <c r="F5925" i="2" s="1"/>
  <c r="F5926" i="2" s="1"/>
  <c r="F5927" i="2" s="1"/>
  <c r="F5928" i="2" s="1"/>
  <c r="F5929" i="2" s="1"/>
  <c r="F5930" i="2" s="1"/>
  <c r="F5931" i="2" s="1"/>
  <c r="F5932" i="2" s="1"/>
  <c r="F5933" i="2" s="1"/>
  <c r="F5934" i="2" s="1"/>
  <c r="F5935" i="2" s="1"/>
  <c r="F5936" i="2" s="1"/>
  <c r="F5937" i="2" s="1"/>
  <c r="F5938" i="2" s="1"/>
  <c r="F5939" i="2" s="1"/>
  <c r="F5940" i="2" s="1"/>
  <c r="F5941" i="2" s="1"/>
  <c r="F5942" i="2" s="1"/>
  <c r="F5943" i="2" s="1"/>
  <c r="F5944" i="2" s="1"/>
  <c r="F5945" i="2" s="1"/>
  <c r="F5946" i="2" s="1"/>
  <c r="F5947" i="2" s="1"/>
  <c r="F5948" i="2" s="1"/>
  <c r="F5949" i="2" s="1"/>
  <c r="F5950" i="2" s="1"/>
  <c r="F5951" i="2" s="1"/>
  <c r="F5952" i="2" s="1"/>
  <c r="F5953" i="2" s="1"/>
  <c r="F5954" i="2" s="1"/>
  <c r="F5955" i="2" s="1"/>
  <c r="F5956" i="2" s="1"/>
  <c r="F5957" i="2" s="1"/>
  <c r="F5958" i="2" s="1"/>
  <c r="F5959" i="2" s="1"/>
  <c r="F5960" i="2" s="1"/>
  <c r="F5961" i="2" s="1"/>
  <c r="F5962" i="2" s="1"/>
  <c r="F5963" i="2" s="1"/>
  <c r="F5964" i="2" s="1"/>
  <c r="F5965" i="2" s="1"/>
  <c r="F5966" i="2" s="1"/>
  <c r="F5967" i="2" s="1"/>
  <c r="F5968" i="2" s="1"/>
  <c r="F5969" i="2" s="1"/>
  <c r="F5970" i="2" s="1"/>
  <c r="F5971" i="2" s="1"/>
  <c r="F5972" i="2" s="1"/>
  <c r="F5973" i="2" s="1"/>
  <c r="F5974" i="2" s="1"/>
  <c r="F5975" i="2" s="1"/>
  <c r="F5976" i="2" s="1"/>
  <c r="F5977" i="2" s="1"/>
  <c r="F5978" i="2" s="1"/>
  <c r="F5979" i="2" s="1"/>
  <c r="F5980" i="2" s="1"/>
  <c r="F5981" i="2" s="1"/>
  <c r="F5982" i="2" s="1"/>
  <c r="F5983" i="2" s="1"/>
  <c r="F5984" i="2" s="1"/>
  <c r="F5985" i="2" s="1"/>
  <c r="F5986" i="2" s="1"/>
  <c r="F5987" i="2" s="1"/>
  <c r="F5988" i="2" s="1"/>
  <c r="F5989" i="2" s="1"/>
  <c r="F5990" i="2" s="1"/>
  <c r="F5991" i="2" s="1"/>
  <c r="F5992" i="2" s="1"/>
  <c r="F5993" i="2" s="1"/>
  <c r="F5994" i="2" s="1"/>
  <c r="F5995" i="2" s="1"/>
  <c r="F5996" i="2" s="1"/>
  <c r="F5997" i="2" s="1"/>
  <c r="F5998" i="2" s="1"/>
  <c r="F5999" i="2" s="1"/>
  <c r="F6000" i="2" s="1"/>
  <c r="F6001" i="2" s="1"/>
  <c r="F6002" i="2" s="1"/>
  <c r="F6003" i="2" s="1"/>
  <c r="F6004" i="2" s="1"/>
  <c r="F6005" i="2" s="1"/>
  <c r="F6006" i="2" s="1"/>
  <c r="F6007" i="2" s="1"/>
  <c r="F6008" i="2" s="1"/>
  <c r="F6009" i="2" s="1"/>
  <c r="F6010" i="2" s="1"/>
  <c r="F6011" i="2" s="1"/>
  <c r="F6012" i="2" s="1"/>
  <c r="F6013" i="2" s="1"/>
  <c r="F6014" i="2" s="1"/>
  <c r="F6015" i="2" s="1"/>
  <c r="F6016" i="2" s="1"/>
  <c r="F6017" i="2" s="1"/>
  <c r="F6018" i="2" s="1"/>
  <c r="F6019" i="2" s="1"/>
  <c r="F6020" i="2" s="1"/>
  <c r="F6021" i="2" s="1"/>
  <c r="F6022" i="2" s="1"/>
  <c r="F6023" i="2" s="1"/>
  <c r="F6024" i="2" s="1"/>
  <c r="F6025" i="2" s="1"/>
  <c r="F6026" i="2" s="1"/>
  <c r="F6027" i="2" s="1"/>
  <c r="F6028" i="2" s="1"/>
  <c r="F6029" i="2" s="1"/>
  <c r="F6030" i="2" s="1"/>
  <c r="F6031" i="2" s="1"/>
  <c r="F6032" i="2" s="1"/>
  <c r="F6033" i="2" s="1"/>
  <c r="F6034" i="2" s="1"/>
  <c r="F6035" i="2" s="1"/>
  <c r="F6036" i="2" s="1"/>
  <c r="F6037" i="2" s="1"/>
  <c r="F6038" i="2" s="1"/>
  <c r="F6039" i="2" s="1"/>
  <c r="F6040" i="2" s="1"/>
  <c r="F6041" i="2" s="1"/>
  <c r="F6042" i="2" s="1"/>
  <c r="F6043" i="2" s="1"/>
  <c r="F6044" i="2" s="1"/>
  <c r="F6045" i="2" s="1"/>
  <c r="F6046" i="2" s="1"/>
  <c r="F6047" i="2" s="1"/>
  <c r="F6048" i="2" s="1"/>
  <c r="F6049" i="2" s="1"/>
  <c r="F6050" i="2" s="1"/>
  <c r="F6051" i="2" s="1"/>
  <c r="F6052" i="2" s="1"/>
  <c r="F6053" i="2" s="1"/>
  <c r="F6054" i="2" s="1"/>
  <c r="F6055" i="2" s="1"/>
  <c r="F6056" i="2" s="1"/>
  <c r="F6057" i="2" s="1"/>
  <c r="F6058" i="2" s="1"/>
  <c r="F6059" i="2" s="1"/>
  <c r="F6060" i="2" s="1"/>
  <c r="F6061" i="2" s="1"/>
  <c r="F6062" i="2" s="1"/>
  <c r="F6063" i="2" s="1"/>
  <c r="F6064" i="2" s="1"/>
  <c r="F6065" i="2" s="1"/>
  <c r="F6066" i="2" s="1"/>
  <c r="F6067" i="2" s="1"/>
  <c r="F6068" i="2" s="1"/>
  <c r="F6069" i="2" s="1"/>
  <c r="F6070" i="2" s="1"/>
  <c r="F6071" i="2" s="1"/>
  <c r="F6072" i="2" s="1"/>
  <c r="F6073" i="2" s="1"/>
  <c r="F6074" i="2" s="1"/>
  <c r="F6075" i="2" s="1"/>
  <c r="F6076" i="2" s="1"/>
  <c r="F6077" i="2" s="1"/>
  <c r="F6078" i="2" s="1"/>
  <c r="F6079" i="2" s="1"/>
  <c r="F6080" i="2" s="1"/>
  <c r="F6081" i="2" s="1"/>
  <c r="F6082" i="2" s="1"/>
  <c r="F6083" i="2" s="1"/>
  <c r="F6084" i="2" s="1"/>
  <c r="F6085" i="2" s="1"/>
  <c r="F6086" i="2" s="1"/>
  <c r="F6087" i="2" s="1"/>
  <c r="F6088" i="2" s="1"/>
  <c r="F6089" i="2" s="1"/>
  <c r="F6090" i="2" s="1"/>
  <c r="F6091" i="2" s="1"/>
  <c r="F6092" i="2" s="1"/>
  <c r="F6093" i="2" s="1"/>
  <c r="F6094" i="2" s="1"/>
  <c r="F6095" i="2" s="1"/>
  <c r="F6096" i="2" s="1"/>
  <c r="F6097" i="2" s="1"/>
  <c r="F6098" i="2" s="1"/>
  <c r="F6099" i="2" s="1"/>
  <c r="F6100" i="2" s="1"/>
  <c r="F6101" i="2" s="1"/>
  <c r="F6102" i="2" s="1"/>
  <c r="F6103" i="2" s="1"/>
  <c r="F6104" i="2" s="1"/>
  <c r="F6105" i="2" s="1"/>
  <c r="F6106" i="2" s="1"/>
  <c r="F6107" i="2" s="1"/>
  <c r="F6108" i="2" s="1"/>
  <c r="F6109" i="2" s="1"/>
  <c r="F6110" i="2" s="1"/>
  <c r="F6111" i="2" s="1"/>
  <c r="F6112" i="2" s="1"/>
  <c r="F6113" i="2" s="1"/>
  <c r="F6114" i="2" s="1"/>
  <c r="F6115" i="2" s="1"/>
  <c r="F6116" i="2" s="1"/>
  <c r="F6117" i="2" s="1"/>
  <c r="F6118" i="2" s="1"/>
  <c r="F6119" i="2" s="1"/>
  <c r="F6120" i="2" s="1"/>
  <c r="F6121" i="2" s="1"/>
  <c r="F6122" i="2" s="1"/>
  <c r="F6123" i="2" s="1"/>
  <c r="F6124" i="2" s="1"/>
  <c r="F6125" i="2" s="1"/>
  <c r="F6126" i="2" s="1"/>
  <c r="F6127" i="2" s="1"/>
  <c r="F6128" i="2" s="1"/>
  <c r="F6129" i="2" s="1"/>
  <c r="F6130" i="2" s="1"/>
  <c r="F6131" i="2" s="1"/>
  <c r="F6132" i="2" s="1"/>
  <c r="F6133" i="2" s="1"/>
  <c r="F6134" i="2" s="1"/>
  <c r="F6135" i="2" s="1"/>
  <c r="F6136" i="2" s="1"/>
  <c r="F6137" i="2" s="1"/>
  <c r="F6138" i="2" s="1"/>
  <c r="F6139" i="2" s="1"/>
  <c r="F6140" i="2" s="1"/>
  <c r="F6141" i="2" s="1"/>
  <c r="F6142" i="2" s="1"/>
  <c r="F6143" i="2" s="1"/>
  <c r="F6144" i="2" s="1"/>
  <c r="F6145" i="2" s="1"/>
  <c r="F6146" i="2" s="1"/>
  <c r="F6147" i="2" s="1"/>
  <c r="F6148" i="2" s="1"/>
  <c r="F6149" i="2" s="1"/>
  <c r="F6150" i="2" s="1"/>
  <c r="F6151" i="2" s="1"/>
  <c r="F6152" i="2" s="1"/>
  <c r="F6153" i="2" s="1"/>
  <c r="F6154" i="2" s="1"/>
  <c r="F6155" i="2" s="1"/>
  <c r="F6156" i="2" s="1"/>
  <c r="F6157" i="2" s="1"/>
  <c r="F6158" i="2" s="1"/>
  <c r="F6159" i="2" s="1"/>
  <c r="F6160" i="2" s="1"/>
  <c r="F6161" i="2" s="1"/>
  <c r="F6162" i="2" s="1"/>
  <c r="F6163" i="2" s="1"/>
  <c r="F6164" i="2" s="1"/>
  <c r="F6165" i="2" s="1"/>
  <c r="F6166" i="2" s="1"/>
  <c r="F6167" i="2" s="1"/>
  <c r="F6168" i="2" s="1"/>
  <c r="F6169" i="2" s="1"/>
  <c r="F6170" i="2" s="1"/>
  <c r="F6171" i="2" s="1"/>
  <c r="F6172" i="2" s="1"/>
  <c r="F6173" i="2" s="1"/>
  <c r="F6174" i="2" s="1"/>
  <c r="F6175" i="2" s="1"/>
  <c r="F6176" i="2" s="1"/>
  <c r="F6177" i="2" s="1"/>
  <c r="F6178" i="2" s="1"/>
  <c r="F6179" i="2" s="1"/>
  <c r="F6180" i="2" s="1"/>
  <c r="F6181" i="2" s="1"/>
  <c r="F6182" i="2" s="1"/>
  <c r="F6183" i="2" s="1"/>
  <c r="F6184" i="2" s="1"/>
  <c r="F6185" i="2" s="1"/>
  <c r="F6186" i="2" s="1"/>
  <c r="F6187" i="2" s="1"/>
  <c r="F6188" i="2" s="1"/>
  <c r="F6189" i="2" s="1"/>
  <c r="F6190" i="2" s="1"/>
  <c r="F6191" i="2" s="1"/>
  <c r="F6192" i="2" s="1"/>
  <c r="F6193" i="2" s="1"/>
  <c r="F6194" i="2" s="1"/>
  <c r="F6195" i="2" s="1"/>
  <c r="F6196" i="2" s="1"/>
  <c r="F6197" i="2" s="1"/>
  <c r="F6198" i="2" s="1"/>
  <c r="F6199" i="2" s="1"/>
  <c r="F6200" i="2" s="1"/>
  <c r="F6201" i="2" s="1"/>
  <c r="F6202" i="2" s="1"/>
  <c r="F6203" i="2" s="1"/>
  <c r="F6204" i="2" s="1"/>
  <c r="F6205" i="2" s="1"/>
  <c r="F6206" i="2" s="1"/>
  <c r="F6207" i="2" s="1"/>
  <c r="F6208" i="2" s="1"/>
  <c r="F6209" i="2" s="1"/>
  <c r="F6210" i="2" s="1"/>
  <c r="F6211" i="2" s="1"/>
  <c r="F6212" i="2" s="1"/>
  <c r="F6213" i="2" s="1"/>
  <c r="F6214" i="2" s="1"/>
  <c r="F6215" i="2" s="1"/>
  <c r="F6216" i="2" s="1"/>
  <c r="F6217" i="2" s="1"/>
  <c r="F6218" i="2" s="1"/>
  <c r="F6219" i="2" s="1"/>
  <c r="F6220" i="2" s="1"/>
  <c r="F6221" i="2" s="1"/>
  <c r="F6222" i="2" s="1"/>
  <c r="F6223" i="2" s="1"/>
  <c r="F6224" i="2" s="1"/>
  <c r="F6225" i="2" s="1"/>
  <c r="F6226" i="2" s="1"/>
  <c r="F6227" i="2" s="1"/>
  <c r="F6228" i="2" s="1"/>
  <c r="F6229" i="2" s="1"/>
  <c r="F6230" i="2" s="1"/>
  <c r="F6231" i="2" s="1"/>
  <c r="F6232" i="2" s="1"/>
  <c r="F6233" i="2" s="1"/>
  <c r="F6234" i="2" s="1"/>
  <c r="F6235" i="2" s="1"/>
  <c r="F6236" i="2" s="1"/>
  <c r="F6237" i="2" s="1"/>
  <c r="F6238" i="2" s="1"/>
  <c r="F6239" i="2" s="1"/>
  <c r="F6240" i="2" s="1"/>
  <c r="F6241" i="2" s="1"/>
  <c r="F6242" i="2" s="1"/>
  <c r="F6243" i="2" s="1"/>
  <c r="F6244" i="2" s="1"/>
  <c r="F6245" i="2" s="1"/>
  <c r="F6246" i="2" s="1"/>
  <c r="F6247" i="2" s="1"/>
  <c r="F6248" i="2" s="1"/>
  <c r="F6249" i="2" s="1"/>
  <c r="F6250" i="2" s="1"/>
  <c r="F6251" i="2" s="1"/>
  <c r="F6252" i="2" s="1"/>
  <c r="F6253" i="2" s="1"/>
  <c r="F6254" i="2" s="1"/>
  <c r="F6255" i="2" s="1"/>
  <c r="F6256" i="2" s="1"/>
  <c r="F6257" i="2" s="1"/>
  <c r="F6258" i="2" s="1"/>
  <c r="F6259" i="2" s="1"/>
  <c r="F6260" i="2" s="1"/>
  <c r="F6261" i="2" s="1"/>
  <c r="F6262" i="2" s="1"/>
  <c r="F6263" i="2" s="1"/>
  <c r="F6264" i="2" s="1"/>
  <c r="F6265" i="2" s="1"/>
  <c r="F6266" i="2" s="1"/>
  <c r="F6267" i="2" s="1"/>
  <c r="F6268" i="2" s="1"/>
  <c r="F6269" i="2" s="1"/>
  <c r="F6270" i="2" s="1"/>
  <c r="F6271" i="2" s="1"/>
  <c r="F6272" i="2" s="1"/>
  <c r="F6273" i="2" s="1"/>
  <c r="F6274" i="2" s="1"/>
  <c r="F6275" i="2" s="1"/>
  <c r="F6276" i="2" s="1"/>
  <c r="F6277" i="2" s="1"/>
  <c r="F6278" i="2" s="1"/>
  <c r="F6279" i="2" s="1"/>
  <c r="F6280" i="2" s="1"/>
  <c r="F6281" i="2" s="1"/>
  <c r="F6282" i="2" s="1"/>
  <c r="F6283" i="2" s="1"/>
  <c r="F6284" i="2" s="1"/>
  <c r="F6285" i="2" s="1"/>
  <c r="F6286" i="2" s="1"/>
  <c r="F6287" i="2" s="1"/>
  <c r="F6288" i="2" s="1"/>
  <c r="F6289" i="2" s="1"/>
  <c r="F6290" i="2" s="1"/>
  <c r="F6291" i="2" s="1"/>
  <c r="F6292" i="2" s="1"/>
  <c r="F6293" i="2" s="1"/>
  <c r="F6294" i="2" s="1"/>
  <c r="F6295" i="2" s="1"/>
  <c r="F6296" i="2" s="1"/>
  <c r="F6297" i="2" s="1"/>
  <c r="F6298" i="2" s="1"/>
  <c r="F6299" i="2" s="1"/>
  <c r="F6300" i="2" s="1"/>
  <c r="F6301" i="2" s="1"/>
  <c r="F6302" i="2" s="1"/>
  <c r="F6303" i="2" s="1"/>
  <c r="F6304" i="2" s="1"/>
  <c r="F6305" i="2" s="1"/>
  <c r="F6306" i="2" s="1"/>
  <c r="F6307" i="2" s="1"/>
  <c r="F6308" i="2" s="1"/>
  <c r="F6309" i="2" s="1"/>
  <c r="F6310" i="2" s="1"/>
  <c r="F6311" i="2" s="1"/>
  <c r="F6312" i="2" s="1"/>
  <c r="F6313" i="2" s="1"/>
  <c r="F6314" i="2" s="1"/>
  <c r="F6315" i="2" s="1"/>
  <c r="F6316" i="2" s="1"/>
  <c r="F6317" i="2" s="1"/>
  <c r="F6318" i="2" s="1"/>
  <c r="F6319" i="2" s="1"/>
  <c r="F6320" i="2" s="1"/>
  <c r="F6321" i="2" s="1"/>
  <c r="F6322" i="2" s="1"/>
  <c r="F6323" i="2" s="1"/>
  <c r="F6324" i="2" s="1"/>
  <c r="F6325" i="2" s="1"/>
  <c r="F6326" i="2" s="1"/>
  <c r="F6327" i="2" s="1"/>
  <c r="F6328" i="2" s="1"/>
  <c r="F6329" i="2" s="1"/>
  <c r="F6330" i="2" s="1"/>
  <c r="F6331" i="2" s="1"/>
  <c r="F6332" i="2" s="1"/>
  <c r="F6333" i="2" s="1"/>
  <c r="F6334" i="2" s="1"/>
  <c r="F6335" i="2" s="1"/>
  <c r="F6336" i="2" s="1"/>
  <c r="F6337" i="2" s="1"/>
  <c r="F6338" i="2" s="1"/>
  <c r="F6339" i="2" s="1"/>
  <c r="F6340" i="2" s="1"/>
  <c r="F6341" i="2" s="1"/>
  <c r="F6342" i="2" s="1"/>
  <c r="F6343" i="2" s="1"/>
  <c r="F6344" i="2" s="1"/>
  <c r="F6345" i="2" s="1"/>
  <c r="F6346" i="2" s="1"/>
  <c r="F6347" i="2" s="1"/>
  <c r="F6348" i="2" s="1"/>
  <c r="F6349" i="2" s="1"/>
  <c r="F6350" i="2" s="1"/>
  <c r="F6351" i="2" s="1"/>
  <c r="F6352" i="2" s="1"/>
  <c r="F6353" i="2" s="1"/>
  <c r="F6354" i="2" s="1"/>
  <c r="F6355" i="2" s="1"/>
  <c r="F6356" i="2" s="1"/>
  <c r="F6357" i="2" s="1"/>
  <c r="F6358" i="2" s="1"/>
  <c r="F6359" i="2" s="1"/>
  <c r="F6360" i="2" s="1"/>
  <c r="F6361" i="2" s="1"/>
  <c r="F6362" i="2" s="1"/>
  <c r="F6363" i="2" s="1"/>
  <c r="F6364" i="2" s="1"/>
  <c r="F6365" i="2" s="1"/>
  <c r="F6366" i="2" s="1"/>
  <c r="F6367" i="2" s="1"/>
  <c r="F6368" i="2" s="1"/>
  <c r="F6369" i="2" s="1"/>
  <c r="F6370" i="2" s="1"/>
  <c r="F6371" i="2" s="1"/>
  <c r="F6372" i="2" s="1"/>
  <c r="F6373" i="2" s="1"/>
  <c r="F6374" i="2" s="1"/>
  <c r="F6375" i="2" s="1"/>
  <c r="F6376" i="2" s="1"/>
  <c r="F6377" i="2" s="1"/>
  <c r="F6378" i="2" s="1"/>
  <c r="F6379" i="2" s="1"/>
  <c r="F6380" i="2" s="1"/>
  <c r="F6381" i="2" s="1"/>
  <c r="F6382" i="2" s="1"/>
  <c r="F6383" i="2" s="1"/>
  <c r="F6384" i="2" s="1"/>
  <c r="F6385" i="2" s="1"/>
  <c r="F6386" i="2" s="1"/>
  <c r="F6387" i="2" s="1"/>
  <c r="F6388" i="2" s="1"/>
  <c r="F6389" i="2" s="1"/>
  <c r="F6390" i="2" s="1"/>
  <c r="F6391" i="2" s="1"/>
  <c r="F6392" i="2" s="1"/>
  <c r="F6393" i="2" s="1"/>
  <c r="F6394" i="2" s="1"/>
  <c r="F6395" i="2" s="1"/>
  <c r="F6396" i="2" s="1"/>
  <c r="F6397" i="2" s="1"/>
  <c r="F6398" i="2" s="1"/>
  <c r="F6399" i="2" s="1"/>
  <c r="F6400" i="2" s="1"/>
  <c r="F6401" i="2" s="1"/>
  <c r="F6402" i="2" s="1"/>
  <c r="F6403" i="2" s="1"/>
  <c r="F6404" i="2" s="1"/>
  <c r="F6405" i="2" s="1"/>
  <c r="F6406" i="2" s="1"/>
  <c r="F6407" i="2" s="1"/>
  <c r="F6408" i="2" s="1"/>
  <c r="F6409" i="2" s="1"/>
  <c r="F6410" i="2" s="1"/>
  <c r="F6411" i="2" s="1"/>
  <c r="F6412" i="2" s="1"/>
  <c r="F6413" i="2" s="1"/>
  <c r="F6414" i="2" s="1"/>
  <c r="F6415" i="2" s="1"/>
  <c r="F6416" i="2" s="1"/>
  <c r="F6417" i="2" s="1"/>
  <c r="F6418" i="2" s="1"/>
  <c r="F6419" i="2" s="1"/>
  <c r="F6420" i="2" s="1"/>
  <c r="F6421" i="2" s="1"/>
  <c r="F6422" i="2" s="1"/>
  <c r="F6423" i="2" s="1"/>
  <c r="F6424" i="2" s="1"/>
  <c r="F6425" i="2" s="1"/>
  <c r="F6426" i="2" s="1"/>
  <c r="F6427" i="2" s="1"/>
  <c r="F6428" i="2" s="1"/>
  <c r="F6429" i="2" s="1"/>
  <c r="F6430" i="2" s="1"/>
  <c r="F6431" i="2" s="1"/>
  <c r="F6432" i="2" s="1"/>
  <c r="F6433" i="2" s="1"/>
  <c r="F6434" i="2" s="1"/>
  <c r="F6435" i="2" s="1"/>
  <c r="F6436" i="2" s="1"/>
  <c r="F6437" i="2" s="1"/>
  <c r="F6438" i="2" s="1"/>
  <c r="F6439" i="2" s="1"/>
  <c r="F6440" i="2" s="1"/>
  <c r="F6441" i="2" s="1"/>
  <c r="F6442" i="2" s="1"/>
  <c r="F6443" i="2" s="1"/>
  <c r="F6444" i="2" s="1"/>
  <c r="F6445" i="2" s="1"/>
  <c r="F6446" i="2" s="1"/>
  <c r="F6447" i="2" s="1"/>
  <c r="F6448" i="2" s="1"/>
  <c r="F6449" i="2" s="1"/>
  <c r="F6450" i="2" s="1"/>
  <c r="F6451" i="2" s="1"/>
  <c r="F6452" i="2" s="1"/>
  <c r="F6453" i="2" s="1"/>
  <c r="F6454" i="2" s="1"/>
  <c r="F6455" i="2" s="1"/>
  <c r="F6456" i="2" s="1"/>
  <c r="F6457" i="2" s="1"/>
  <c r="F6458" i="2" s="1"/>
  <c r="F6459" i="2" s="1"/>
  <c r="F6460" i="2" s="1"/>
  <c r="F6461" i="2" s="1"/>
  <c r="F6462" i="2" s="1"/>
  <c r="F6463" i="2" s="1"/>
  <c r="F6464" i="2" s="1"/>
  <c r="F6465" i="2" s="1"/>
  <c r="F6466" i="2" s="1"/>
  <c r="F6467" i="2" s="1"/>
  <c r="F6468" i="2" s="1"/>
  <c r="F6469" i="2" s="1"/>
  <c r="F6470" i="2" s="1"/>
  <c r="F6471" i="2" s="1"/>
  <c r="F6472" i="2" s="1"/>
  <c r="F6473" i="2" s="1"/>
  <c r="F6474" i="2" s="1"/>
  <c r="F6475" i="2" s="1"/>
  <c r="F6476" i="2" s="1"/>
  <c r="F6477" i="2" s="1"/>
  <c r="F6478" i="2" s="1"/>
  <c r="F6479" i="2" s="1"/>
  <c r="F6480" i="2" s="1"/>
  <c r="F6481" i="2" s="1"/>
  <c r="F6482" i="2" s="1"/>
  <c r="F6483" i="2" s="1"/>
  <c r="F6484" i="2" s="1"/>
  <c r="F6485" i="2" s="1"/>
  <c r="F6486" i="2" s="1"/>
  <c r="F6487" i="2" s="1"/>
  <c r="F6488" i="2" s="1"/>
  <c r="F6489" i="2" s="1"/>
  <c r="F6490" i="2" s="1"/>
  <c r="F6491" i="2" s="1"/>
  <c r="F6492" i="2" s="1"/>
  <c r="F6493" i="2" s="1"/>
  <c r="F6494" i="2" s="1"/>
  <c r="F6495" i="2" s="1"/>
  <c r="F6496" i="2" s="1"/>
  <c r="F6497" i="2" s="1"/>
  <c r="F6498" i="2" s="1"/>
  <c r="F6499" i="2" s="1"/>
  <c r="F6500" i="2" s="1"/>
  <c r="F6501" i="2" s="1"/>
  <c r="F6502" i="2" s="1"/>
  <c r="F6503" i="2" s="1"/>
  <c r="F6504" i="2" s="1"/>
  <c r="F6505" i="2" s="1"/>
  <c r="F6506" i="2" s="1"/>
  <c r="F6507" i="2" s="1"/>
  <c r="F6508" i="2" s="1"/>
  <c r="F6509" i="2" s="1"/>
  <c r="F6510" i="2" s="1"/>
  <c r="F6511" i="2" s="1"/>
  <c r="F6512" i="2" s="1"/>
  <c r="F6513" i="2" s="1"/>
  <c r="F6514" i="2" s="1"/>
  <c r="F6515" i="2" s="1"/>
  <c r="F6516" i="2" s="1"/>
  <c r="F6517" i="2" s="1"/>
  <c r="F6518" i="2" s="1"/>
  <c r="F6519" i="2" s="1"/>
  <c r="F6520" i="2" s="1"/>
  <c r="F6521" i="2" s="1"/>
  <c r="F6522" i="2" s="1"/>
  <c r="F6523" i="2" s="1"/>
  <c r="F6524" i="2" s="1"/>
  <c r="F6525" i="2" s="1"/>
  <c r="F6526" i="2" s="1"/>
  <c r="F6527" i="2" s="1"/>
  <c r="F6528" i="2" s="1"/>
  <c r="F6529" i="2" s="1"/>
  <c r="F6530" i="2" s="1"/>
  <c r="F6531" i="2" s="1"/>
  <c r="F6532" i="2" s="1"/>
  <c r="F6533" i="2" s="1"/>
  <c r="F6534" i="2" s="1"/>
  <c r="F6535" i="2" s="1"/>
  <c r="F6536" i="2" s="1"/>
  <c r="F6537" i="2" s="1"/>
  <c r="F6538" i="2" s="1"/>
  <c r="F6539" i="2" s="1"/>
  <c r="F6540" i="2" s="1"/>
  <c r="F6541" i="2" s="1"/>
  <c r="F6542" i="2" s="1"/>
  <c r="F6543" i="2" s="1"/>
  <c r="F6544" i="2" s="1"/>
  <c r="F6545" i="2" s="1"/>
  <c r="F6546" i="2" s="1"/>
  <c r="F6547" i="2" s="1"/>
  <c r="F6548" i="2" s="1"/>
  <c r="F6549" i="2" s="1"/>
  <c r="F6550" i="2" s="1"/>
  <c r="F6551" i="2" s="1"/>
  <c r="F6552" i="2" s="1"/>
  <c r="F6553" i="2" s="1"/>
  <c r="E5835" i="2"/>
  <c r="E5836" i="2" s="1"/>
  <c r="E5837" i="2" s="1"/>
  <c r="E5838" i="2" s="1"/>
  <c r="E5839" i="2" s="1"/>
  <c r="E5840" i="2" s="1"/>
  <c r="E5841" i="2" s="1"/>
  <c r="E5842" i="2" s="1"/>
  <c r="E5843" i="2" s="1"/>
  <c r="E5844" i="2" s="1"/>
  <c r="E5845" i="2" s="1"/>
  <c r="E5846" i="2" s="1"/>
  <c r="E5847" i="2" s="1"/>
  <c r="E5848" i="2" s="1"/>
  <c r="E5849" i="2" s="1"/>
  <c r="E5850" i="2" s="1"/>
  <c r="E5851" i="2" s="1"/>
  <c r="E5852" i="2" s="1"/>
  <c r="E5853" i="2" s="1"/>
  <c r="E5854" i="2" s="1"/>
  <c r="E5855" i="2" s="1"/>
  <c r="E5856" i="2" s="1"/>
  <c r="E5857" i="2" s="1"/>
  <c r="E5858" i="2" s="1"/>
  <c r="E5859" i="2" s="1"/>
  <c r="E5860" i="2" s="1"/>
  <c r="E5861" i="2" s="1"/>
  <c r="E5862" i="2" s="1"/>
  <c r="E5863" i="2" s="1"/>
  <c r="E5864" i="2" s="1"/>
  <c r="E5865" i="2" s="1"/>
  <c r="E5866" i="2" s="1"/>
  <c r="E5867" i="2" s="1"/>
  <c r="E5868" i="2" s="1"/>
  <c r="E5869" i="2" s="1"/>
  <c r="E5870" i="2" s="1"/>
  <c r="E5871" i="2" s="1"/>
  <c r="E5872" i="2" s="1"/>
  <c r="E5873" i="2" s="1"/>
  <c r="E5874" i="2" s="1"/>
  <c r="E5875" i="2" s="1"/>
  <c r="E5876" i="2" s="1"/>
  <c r="E5877" i="2" s="1"/>
  <c r="E5878" i="2" s="1"/>
  <c r="E5879" i="2" s="1"/>
  <c r="E5880" i="2" s="1"/>
  <c r="E5881" i="2" s="1"/>
  <c r="E5882" i="2" s="1"/>
  <c r="E5883" i="2" s="1"/>
  <c r="E5884" i="2" s="1"/>
  <c r="E5885" i="2" s="1"/>
  <c r="E5886" i="2" s="1"/>
  <c r="E5887" i="2" s="1"/>
  <c r="E5888" i="2" s="1"/>
  <c r="E5889" i="2" s="1"/>
  <c r="E5890" i="2" s="1"/>
  <c r="E5891" i="2" s="1"/>
  <c r="E5892" i="2" s="1"/>
  <c r="E5893" i="2" s="1"/>
  <c r="E5894" i="2" s="1"/>
  <c r="E5895" i="2" s="1"/>
  <c r="E5896" i="2" s="1"/>
  <c r="E5897" i="2" s="1"/>
  <c r="E5898" i="2" s="1"/>
  <c r="E5899" i="2" s="1"/>
  <c r="E5900" i="2" s="1"/>
  <c r="E5901" i="2" s="1"/>
  <c r="E5902" i="2" s="1"/>
  <c r="E5903" i="2" s="1"/>
  <c r="E5904" i="2" s="1"/>
  <c r="E5905" i="2" s="1"/>
  <c r="E5906" i="2" s="1"/>
  <c r="E5907" i="2" s="1"/>
  <c r="E5908" i="2" s="1"/>
  <c r="E5909" i="2" s="1"/>
  <c r="E5910" i="2" s="1"/>
  <c r="E5911" i="2" s="1"/>
  <c r="E5912" i="2" s="1"/>
  <c r="E5913" i="2" s="1"/>
  <c r="E5914" i="2" s="1"/>
  <c r="E5915" i="2" s="1"/>
  <c r="E5916" i="2" s="1"/>
  <c r="E5917" i="2" s="1"/>
  <c r="E5918" i="2" s="1"/>
  <c r="E5919" i="2" s="1"/>
  <c r="E5920" i="2" s="1"/>
  <c r="E5921" i="2" s="1"/>
  <c r="E5922" i="2" s="1"/>
  <c r="E5923" i="2" s="1"/>
  <c r="E5924" i="2" s="1"/>
  <c r="E5925" i="2" s="1"/>
  <c r="E5926" i="2" s="1"/>
  <c r="E5927" i="2" s="1"/>
  <c r="E5928" i="2" s="1"/>
  <c r="E5929" i="2" s="1"/>
  <c r="E5930" i="2" s="1"/>
  <c r="E5931" i="2" s="1"/>
  <c r="E5932" i="2" s="1"/>
  <c r="E5933" i="2" s="1"/>
  <c r="E5934" i="2" s="1"/>
  <c r="E5935" i="2" s="1"/>
  <c r="E5936" i="2" s="1"/>
  <c r="E5937" i="2" s="1"/>
  <c r="E5938" i="2" s="1"/>
  <c r="E5939" i="2" s="1"/>
  <c r="E5940" i="2" s="1"/>
  <c r="E5941" i="2" s="1"/>
  <c r="E5942" i="2" s="1"/>
  <c r="E5943" i="2" s="1"/>
  <c r="E5944" i="2" s="1"/>
  <c r="E5945" i="2" s="1"/>
  <c r="E5946" i="2" s="1"/>
  <c r="E5947" i="2" s="1"/>
  <c r="E5948" i="2" s="1"/>
  <c r="E5949" i="2" s="1"/>
  <c r="E5950" i="2" s="1"/>
  <c r="E5951" i="2" s="1"/>
  <c r="E5952" i="2" s="1"/>
  <c r="E5953" i="2" s="1"/>
  <c r="E5954" i="2" s="1"/>
  <c r="E5955" i="2" s="1"/>
  <c r="E5956" i="2" s="1"/>
  <c r="E5957" i="2" s="1"/>
  <c r="E5958" i="2" s="1"/>
  <c r="E5959" i="2" s="1"/>
  <c r="E5960" i="2" s="1"/>
  <c r="E5961" i="2" s="1"/>
  <c r="E5962" i="2" s="1"/>
  <c r="E5963" i="2" s="1"/>
  <c r="E5964" i="2" s="1"/>
  <c r="E5965" i="2" s="1"/>
  <c r="E5966" i="2" s="1"/>
  <c r="E5967" i="2" s="1"/>
  <c r="E5968" i="2" s="1"/>
  <c r="E5969" i="2" s="1"/>
  <c r="E5970" i="2" s="1"/>
  <c r="E5971" i="2" s="1"/>
  <c r="E5972" i="2" s="1"/>
  <c r="E5973" i="2" s="1"/>
  <c r="E5974" i="2" s="1"/>
  <c r="E5975" i="2" s="1"/>
  <c r="E5976" i="2" s="1"/>
  <c r="E5977" i="2" s="1"/>
  <c r="E5978" i="2" s="1"/>
  <c r="E5979" i="2" s="1"/>
  <c r="E5980" i="2" s="1"/>
  <c r="E5981" i="2" s="1"/>
  <c r="E5982" i="2" s="1"/>
  <c r="E5983" i="2" s="1"/>
  <c r="E5984" i="2" s="1"/>
  <c r="E5985" i="2" s="1"/>
  <c r="E5986" i="2" s="1"/>
  <c r="E5987" i="2" s="1"/>
  <c r="E5988" i="2" s="1"/>
  <c r="E5989" i="2" s="1"/>
  <c r="E5990" i="2" s="1"/>
  <c r="E5991" i="2" s="1"/>
  <c r="E5992" i="2" s="1"/>
  <c r="E5993" i="2" s="1"/>
  <c r="E5994" i="2" s="1"/>
  <c r="E5995" i="2" s="1"/>
  <c r="E5996" i="2" s="1"/>
  <c r="E5997" i="2" s="1"/>
  <c r="E5998" i="2" s="1"/>
  <c r="E5999" i="2" s="1"/>
  <c r="E6000" i="2" s="1"/>
  <c r="E6001" i="2" s="1"/>
  <c r="E6002" i="2" s="1"/>
  <c r="E6003" i="2" s="1"/>
  <c r="E6004" i="2" s="1"/>
  <c r="E6005" i="2" s="1"/>
  <c r="E6006" i="2" s="1"/>
  <c r="E6007" i="2" s="1"/>
  <c r="E6008" i="2" s="1"/>
  <c r="E6009" i="2" s="1"/>
  <c r="E6010" i="2" s="1"/>
  <c r="E6011" i="2" s="1"/>
  <c r="E6012" i="2" s="1"/>
  <c r="E6013" i="2" s="1"/>
  <c r="E6014" i="2" s="1"/>
  <c r="E6015" i="2" s="1"/>
  <c r="E6016" i="2" s="1"/>
  <c r="E6017" i="2" s="1"/>
  <c r="E6018" i="2" s="1"/>
  <c r="E6019" i="2" s="1"/>
  <c r="E6020" i="2" s="1"/>
  <c r="E6021" i="2" s="1"/>
  <c r="E6022" i="2" s="1"/>
  <c r="E6023" i="2" s="1"/>
  <c r="E6024" i="2" s="1"/>
  <c r="E6025" i="2" s="1"/>
  <c r="E6026" i="2" s="1"/>
  <c r="E6027" i="2" s="1"/>
  <c r="E6028" i="2" s="1"/>
  <c r="E6029" i="2" s="1"/>
  <c r="E6030" i="2" s="1"/>
  <c r="E6031" i="2" s="1"/>
  <c r="E6032" i="2" s="1"/>
  <c r="E6033" i="2" s="1"/>
  <c r="E6034" i="2" s="1"/>
  <c r="E6035" i="2" s="1"/>
  <c r="E6036" i="2" s="1"/>
  <c r="E6037" i="2" s="1"/>
  <c r="E6038" i="2" s="1"/>
  <c r="E6039" i="2" s="1"/>
  <c r="E6040" i="2" s="1"/>
  <c r="E6041" i="2" s="1"/>
  <c r="E6042" i="2" s="1"/>
  <c r="E6043" i="2" s="1"/>
  <c r="E6044" i="2" s="1"/>
  <c r="E6045" i="2" s="1"/>
  <c r="E6046" i="2" s="1"/>
  <c r="E6047" i="2" s="1"/>
  <c r="E6048" i="2" s="1"/>
  <c r="E6049" i="2" s="1"/>
  <c r="E6050" i="2" s="1"/>
  <c r="E6051" i="2" s="1"/>
  <c r="E6052" i="2" s="1"/>
  <c r="E6053" i="2" s="1"/>
  <c r="E6054" i="2" s="1"/>
  <c r="E6055" i="2" s="1"/>
  <c r="E6056" i="2" s="1"/>
  <c r="E6057" i="2" s="1"/>
  <c r="E6058" i="2" s="1"/>
  <c r="E6059" i="2" s="1"/>
  <c r="E6060" i="2" s="1"/>
  <c r="E6061" i="2" s="1"/>
  <c r="E6062" i="2" s="1"/>
  <c r="E6063" i="2" s="1"/>
  <c r="E6064" i="2" s="1"/>
  <c r="E6065" i="2" s="1"/>
  <c r="E6066" i="2" s="1"/>
  <c r="E6067" i="2" s="1"/>
  <c r="E6068" i="2" s="1"/>
  <c r="E6069" i="2" s="1"/>
  <c r="E6070" i="2" s="1"/>
  <c r="E6071" i="2" s="1"/>
  <c r="E6072" i="2" s="1"/>
  <c r="E6073" i="2" s="1"/>
  <c r="E6074" i="2" s="1"/>
  <c r="E6075" i="2" s="1"/>
  <c r="E6076" i="2" s="1"/>
  <c r="E6077" i="2" s="1"/>
  <c r="E6078" i="2" s="1"/>
  <c r="E6079" i="2" s="1"/>
  <c r="E6080" i="2" s="1"/>
  <c r="E6081" i="2" s="1"/>
  <c r="E6082" i="2" s="1"/>
  <c r="E6083" i="2" s="1"/>
  <c r="E6084" i="2" s="1"/>
  <c r="E6085" i="2" s="1"/>
  <c r="E6086" i="2" s="1"/>
  <c r="E6087" i="2" s="1"/>
  <c r="E6088" i="2" s="1"/>
  <c r="E6089" i="2" s="1"/>
  <c r="E6090" i="2" s="1"/>
  <c r="E6091" i="2" s="1"/>
  <c r="E6092" i="2" s="1"/>
  <c r="E6093" i="2" s="1"/>
  <c r="E6094" i="2" s="1"/>
  <c r="E6095" i="2" s="1"/>
  <c r="E6096" i="2" s="1"/>
  <c r="E6097" i="2" s="1"/>
  <c r="E6098" i="2" s="1"/>
  <c r="E6099" i="2" s="1"/>
  <c r="E6100" i="2" s="1"/>
  <c r="E6101" i="2" s="1"/>
  <c r="E6102" i="2" s="1"/>
  <c r="E6103" i="2" s="1"/>
  <c r="E6104" i="2" s="1"/>
  <c r="E6105" i="2" s="1"/>
  <c r="E6106" i="2" s="1"/>
  <c r="E6107" i="2" s="1"/>
  <c r="E6108" i="2" s="1"/>
  <c r="E6109" i="2" s="1"/>
  <c r="E6110" i="2" s="1"/>
  <c r="E6111" i="2" s="1"/>
  <c r="E6112" i="2" s="1"/>
  <c r="E6113" i="2" s="1"/>
  <c r="E6114" i="2" s="1"/>
  <c r="E6115" i="2" s="1"/>
  <c r="E6116" i="2" s="1"/>
  <c r="E6117" i="2" s="1"/>
  <c r="E6118" i="2" s="1"/>
  <c r="E6119" i="2" s="1"/>
  <c r="E6120" i="2" s="1"/>
  <c r="E6121" i="2" s="1"/>
  <c r="E6122" i="2" s="1"/>
  <c r="E6123" i="2" s="1"/>
  <c r="E6124" i="2" s="1"/>
  <c r="E6125" i="2" s="1"/>
  <c r="E6126" i="2" s="1"/>
  <c r="E6127" i="2" s="1"/>
  <c r="E6128" i="2" s="1"/>
  <c r="E6129" i="2" s="1"/>
  <c r="E6130" i="2" s="1"/>
  <c r="E6131" i="2" s="1"/>
  <c r="E6132" i="2" s="1"/>
  <c r="E6133" i="2" s="1"/>
  <c r="E6134" i="2" s="1"/>
  <c r="E6135" i="2" s="1"/>
  <c r="E6136" i="2" s="1"/>
  <c r="E6137" i="2" s="1"/>
  <c r="E6138" i="2" s="1"/>
  <c r="E6139" i="2" s="1"/>
  <c r="E6140" i="2" s="1"/>
  <c r="E6141" i="2" s="1"/>
  <c r="E6142" i="2" s="1"/>
  <c r="E6143" i="2" s="1"/>
  <c r="E6144" i="2" s="1"/>
  <c r="E6145" i="2" s="1"/>
  <c r="E6146" i="2" s="1"/>
  <c r="E6147" i="2" s="1"/>
  <c r="E6148" i="2" s="1"/>
  <c r="E6149" i="2" s="1"/>
  <c r="E6150" i="2" s="1"/>
  <c r="E6151" i="2" s="1"/>
  <c r="E6152" i="2" s="1"/>
  <c r="E6153" i="2" s="1"/>
  <c r="E6154" i="2" s="1"/>
  <c r="E6155" i="2" s="1"/>
  <c r="E6156" i="2" s="1"/>
  <c r="E6157" i="2" s="1"/>
  <c r="E6158" i="2" s="1"/>
  <c r="E6159" i="2" s="1"/>
  <c r="E6160" i="2" s="1"/>
  <c r="E6161" i="2" s="1"/>
  <c r="E6162" i="2" s="1"/>
  <c r="E6163" i="2" s="1"/>
  <c r="E6164" i="2" s="1"/>
  <c r="E6165" i="2" s="1"/>
  <c r="E6166" i="2" s="1"/>
  <c r="E6167" i="2" s="1"/>
  <c r="E6168" i="2" s="1"/>
  <c r="E6169" i="2" s="1"/>
  <c r="E6170" i="2" s="1"/>
  <c r="E6171" i="2" s="1"/>
  <c r="E6172" i="2" s="1"/>
  <c r="E6173" i="2" s="1"/>
  <c r="E6174" i="2" s="1"/>
  <c r="E6175" i="2" s="1"/>
  <c r="E6176" i="2" s="1"/>
  <c r="E6177" i="2" s="1"/>
  <c r="E6178" i="2" s="1"/>
  <c r="E6179" i="2" s="1"/>
  <c r="E6180" i="2" s="1"/>
  <c r="E6181" i="2" s="1"/>
  <c r="E6182" i="2" s="1"/>
  <c r="E6183" i="2" s="1"/>
  <c r="E6184" i="2" s="1"/>
  <c r="E6185" i="2" s="1"/>
  <c r="E6186" i="2" s="1"/>
  <c r="E6187" i="2" s="1"/>
  <c r="E6188" i="2" s="1"/>
  <c r="E6189" i="2" s="1"/>
  <c r="E6190" i="2" s="1"/>
  <c r="E6191" i="2" s="1"/>
  <c r="E6192" i="2" s="1"/>
  <c r="E6193" i="2" s="1"/>
  <c r="E6194" i="2" s="1"/>
  <c r="E6195" i="2" s="1"/>
  <c r="E6196" i="2" s="1"/>
  <c r="E6197" i="2" s="1"/>
  <c r="E6198" i="2" s="1"/>
  <c r="E6199" i="2" s="1"/>
  <c r="E6200" i="2" s="1"/>
  <c r="E6201" i="2" s="1"/>
  <c r="E6202" i="2" s="1"/>
  <c r="E6203" i="2" s="1"/>
  <c r="E6204" i="2" s="1"/>
  <c r="E6205" i="2" s="1"/>
  <c r="E6206" i="2" s="1"/>
  <c r="E6207" i="2" s="1"/>
  <c r="E6208" i="2" s="1"/>
  <c r="E6209" i="2" s="1"/>
  <c r="E6210" i="2" s="1"/>
  <c r="E6211" i="2" s="1"/>
  <c r="E6212" i="2" s="1"/>
  <c r="E6213" i="2" s="1"/>
  <c r="E6214" i="2" s="1"/>
  <c r="E6215" i="2" s="1"/>
  <c r="E6216" i="2" s="1"/>
  <c r="E6217" i="2" s="1"/>
  <c r="E6218" i="2" s="1"/>
  <c r="E6219" i="2" s="1"/>
  <c r="E6220" i="2" s="1"/>
  <c r="E6221" i="2" s="1"/>
  <c r="E6222" i="2" s="1"/>
  <c r="E6223" i="2" s="1"/>
  <c r="E6224" i="2" s="1"/>
  <c r="E6225" i="2" s="1"/>
  <c r="E6226" i="2" s="1"/>
  <c r="E6227" i="2" s="1"/>
  <c r="E6228" i="2" s="1"/>
  <c r="E6229" i="2" s="1"/>
  <c r="E6230" i="2" s="1"/>
  <c r="E6231" i="2" s="1"/>
  <c r="E6232" i="2" s="1"/>
  <c r="E6233" i="2" s="1"/>
  <c r="E6234" i="2" s="1"/>
  <c r="E6235" i="2" s="1"/>
  <c r="E6236" i="2" s="1"/>
  <c r="E6237" i="2" s="1"/>
  <c r="E6238" i="2" s="1"/>
  <c r="E6239" i="2" s="1"/>
  <c r="E6240" i="2" s="1"/>
  <c r="E6241" i="2" s="1"/>
  <c r="E6242" i="2" s="1"/>
  <c r="E6243" i="2" s="1"/>
  <c r="E6244" i="2" s="1"/>
  <c r="E6245" i="2" s="1"/>
  <c r="E6246" i="2" s="1"/>
  <c r="E6247" i="2" s="1"/>
  <c r="E6248" i="2" s="1"/>
  <c r="E6249" i="2" s="1"/>
  <c r="E6250" i="2" s="1"/>
  <c r="E6251" i="2" s="1"/>
  <c r="E6252" i="2" s="1"/>
  <c r="E6253" i="2" s="1"/>
  <c r="E6254" i="2" s="1"/>
  <c r="E6255" i="2" s="1"/>
  <c r="E6256" i="2" s="1"/>
  <c r="E6257" i="2" s="1"/>
  <c r="E6258" i="2" s="1"/>
  <c r="E6259" i="2" s="1"/>
  <c r="E6260" i="2" s="1"/>
  <c r="E6261" i="2" s="1"/>
  <c r="E6262" i="2" s="1"/>
  <c r="E6263" i="2" s="1"/>
  <c r="E6264" i="2" s="1"/>
  <c r="E6265" i="2" s="1"/>
  <c r="E6266" i="2" s="1"/>
  <c r="E6267" i="2" s="1"/>
  <c r="E6268" i="2" s="1"/>
  <c r="E6269" i="2" s="1"/>
  <c r="E6270" i="2" s="1"/>
  <c r="E6271" i="2" s="1"/>
  <c r="E6272" i="2" s="1"/>
  <c r="E6273" i="2" s="1"/>
  <c r="E6274" i="2" s="1"/>
  <c r="E6275" i="2" s="1"/>
  <c r="E6276" i="2" s="1"/>
  <c r="E6277" i="2" s="1"/>
  <c r="E6278" i="2" s="1"/>
  <c r="E6279" i="2" s="1"/>
  <c r="E6280" i="2" s="1"/>
  <c r="E6281" i="2" s="1"/>
  <c r="E6282" i="2" s="1"/>
  <c r="E6283" i="2" s="1"/>
  <c r="E6284" i="2" s="1"/>
  <c r="E6285" i="2" s="1"/>
  <c r="E6286" i="2" s="1"/>
  <c r="E6287" i="2" s="1"/>
  <c r="E6288" i="2" s="1"/>
  <c r="E6289" i="2" s="1"/>
  <c r="E6290" i="2" s="1"/>
  <c r="E6291" i="2" s="1"/>
  <c r="E6292" i="2" s="1"/>
  <c r="E6293" i="2" s="1"/>
  <c r="E6294" i="2" s="1"/>
  <c r="E6295" i="2" s="1"/>
  <c r="E6296" i="2" s="1"/>
  <c r="E6297" i="2" s="1"/>
  <c r="E6298" i="2" s="1"/>
  <c r="E6299" i="2" s="1"/>
  <c r="E6300" i="2" s="1"/>
  <c r="E6301" i="2" s="1"/>
  <c r="E6302" i="2" s="1"/>
  <c r="E6303" i="2" s="1"/>
  <c r="E6304" i="2" s="1"/>
  <c r="E6305" i="2" s="1"/>
  <c r="E6306" i="2" s="1"/>
  <c r="E6307" i="2" s="1"/>
  <c r="E6308" i="2" s="1"/>
  <c r="E6309" i="2" s="1"/>
  <c r="E6310" i="2" s="1"/>
  <c r="E6311" i="2" s="1"/>
  <c r="E6312" i="2" s="1"/>
  <c r="E6313" i="2" s="1"/>
  <c r="E6314" i="2" s="1"/>
  <c r="E6315" i="2" s="1"/>
  <c r="E6316" i="2" s="1"/>
  <c r="E6317" i="2" s="1"/>
  <c r="E6318" i="2" s="1"/>
  <c r="E6319" i="2" s="1"/>
  <c r="E6320" i="2" s="1"/>
  <c r="E6321" i="2" s="1"/>
  <c r="E6322" i="2" s="1"/>
  <c r="E6323" i="2" s="1"/>
  <c r="E6324" i="2" s="1"/>
  <c r="E6325" i="2" s="1"/>
  <c r="E6326" i="2" s="1"/>
  <c r="E6327" i="2" s="1"/>
  <c r="E6328" i="2" s="1"/>
  <c r="E6329" i="2" s="1"/>
  <c r="E6330" i="2" s="1"/>
  <c r="E6331" i="2" s="1"/>
  <c r="E6332" i="2" s="1"/>
  <c r="E6333" i="2" s="1"/>
  <c r="E6334" i="2" s="1"/>
  <c r="E6335" i="2" s="1"/>
  <c r="E6336" i="2" s="1"/>
  <c r="E6337" i="2" s="1"/>
  <c r="E6338" i="2" s="1"/>
  <c r="E6339" i="2" s="1"/>
  <c r="E6340" i="2" s="1"/>
  <c r="E6341" i="2" s="1"/>
  <c r="E6342" i="2" s="1"/>
  <c r="E6343" i="2" s="1"/>
  <c r="E6344" i="2" s="1"/>
  <c r="E6345" i="2" s="1"/>
  <c r="E6346" i="2" s="1"/>
  <c r="E6347" i="2" s="1"/>
  <c r="E6348" i="2" s="1"/>
  <c r="E6349" i="2" s="1"/>
  <c r="E6350" i="2" s="1"/>
  <c r="E6351" i="2" s="1"/>
  <c r="E6352" i="2" s="1"/>
  <c r="E6353" i="2" s="1"/>
  <c r="E6354" i="2" s="1"/>
  <c r="E6355" i="2" s="1"/>
  <c r="E6356" i="2" s="1"/>
  <c r="E6357" i="2" s="1"/>
  <c r="E6358" i="2" s="1"/>
  <c r="E6359" i="2" s="1"/>
  <c r="E6360" i="2" s="1"/>
  <c r="E6361" i="2" s="1"/>
  <c r="E6362" i="2" s="1"/>
  <c r="E6363" i="2" s="1"/>
  <c r="E6364" i="2" s="1"/>
  <c r="E6365" i="2" s="1"/>
  <c r="E6366" i="2" s="1"/>
  <c r="E6367" i="2" s="1"/>
  <c r="E6368" i="2" s="1"/>
  <c r="E6369" i="2" s="1"/>
  <c r="E6370" i="2" s="1"/>
  <c r="E6371" i="2" s="1"/>
  <c r="E6372" i="2" s="1"/>
  <c r="E6373" i="2" s="1"/>
  <c r="E6374" i="2" s="1"/>
  <c r="E6375" i="2" s="1"/>
  <c r="E6376" i="2" s="1"/>
  <c r="E6377" i="2" s="1"/>
  <c r="E6378" i="2" s="1"/>
  <c r="E6379" i="2" s="1"/>
  <c r="E6380" i="2" s="1"/>
  <c r="E6381" i="2" s="1"/>
  <c r="E6382" i="2" s="1"/>
  <c r="E6383" i="2" s="1"/>
  <c r="E6384" i="2" s="1"/>
  <c r="E6385" i="2" s="1"/>
  <c r="E6386" i="2" s="1"/>
  <c r="E6387" i="2" s="1"/>
  <c r="E6388" i="2" s="1"/>
  <c r="E6389" i="2" s="1"/>
  <c r="E6390" i="2" s="1"/>
  <c r="E6391" i="2" s="1"/>
  <c r="E6392" i="2" s="1"/>
  <c r="E6393" i="2" s="1"/>
  <c r="E6394" i="2" s="1"/>
  <c r="E6395" i="2" s="1"/>
  <c r="E6396" i="2" s="1"/>
  <c r="E6397" i="2" s="1"/>
  <c r="E6398" i="2" s="1"/>
  <c r="E6399" i="2" s="1"/>
  <c r="E6400" i="2" s="1"/>
  <c r="E6401" i="2" s="1"/>
  <c r="E6402" i="2" s="1"/>
  <c r="E6403" i="2" s="1"/>
  <c r="E6404" i="2" s="1"/>
  <c r="E6405" i="2" s="1"/>
  <c r="E6406" i="2" s="1"/>
  <c r="E6407" i="2" s="1"/>
  <c r="E6408" i="2" s="1"/>
  <c r="E6409" i="2" s="1"/>
  <c r="E6410" i="2" s="1"/>
  <c r="E6411" i="2" s="1"/>
  <c r="E6412" i="2" s="1"/>
  <c r="E6413" i="2" s="1"/>
  <c r="E6414" i="2" s="1"/>
  <c r="E6415" i="2" s="1"/>
  <c r="E6416" i="2" s="1"/>
  <c r="E6417" i="2" s="1"/>
  <c r="E6418" i="2" s="1"/>
  <c r="E6419" i="2" s="1"/>
  <c r="E6420" i="2" s="1"/>
  <c r="E6421" i="2" s="1"/>
  <c r="E6422" i="2" s="1"/>
  <c r="E6423" i="2" s="1"/>
  <c r="E6424" i="2" s="1"/>
  <c r="E6425" i="2" s="1"/>
  <c r="E6426" i="2" s="1"/>
  <c r="E6427" i="2" s="1"/>
  <c r="E6428" i="2" s="1"/>
  <c r="E6429" i="2" s="1"/>
  <c r="E6430" i="2" s="1"/>
  <c r="E6431" i="2" s="1"/>
  <c r="E6432" i="2" s="1"/>
  <c r="E6433" i="2" s="1"/>
  <c r="E6434" i="2" s="1"/>
  <c r="E6435" i="2" s="1"/>
  <c r="E6436" i="2" s="1"/>
  <c r="E6437" i="2" s="1"/>
  <c r="E6438" i="2" s="1"/>
  <c r="E6439" i="2" s="1"/>
  <c r="E6440" i="2" s="1"/>
  <c r="E6441" i="2" s="1"/>
  <c r="E6442" i="2" s="1"/>
  <c r="E6443" i="2" s="1"/>
  <c r="E6444" i="2" s="1"/>
  <c r="E6445" i="2" s="1"/>
  <c r="E6446" i="2" s="1"/>
  <c r="E6447" i="2" s="1"/>
  <c r="E6448" i="2" s="1"/>
  <c r="E6449" i="2" s="1"/>
  <c r="E6450" i="2" s="1"/>
  <c r="E6451" i="2" s="1"/>
  <c r="E6452" i="2" s="1"/>
  <c r="E6453" i="2" s="1"/>
  <c r="E6454" i="2" s="1"/>
  <c r="E6455" i="2" s="1"/>
  <c r="E6456" i="2" s="1"/>
  <c r="E6457" i="2" s="1"/>
  <c r="E6458" i="2" s="1"/>
  <c r="E6459" i="2" s="1"/>
  <c r="E6460" i="2" s="1"/>
  <c r="E6461" i="2" s="1"/>
  <c r="E6462" i="2" s="1"/>
  <c r="E6463" i="2" s="1"/>
  <c r="E6464" i="2" s="1"/>
  <c r="E6465" i="2" s="1"/>
  <c r="E6466" i="2" s="1"/>
  <c r="E6467" i="2" s="1"/>
  <c r="E6468" i="2" s="1"/>
  <c r="E6469" i="2" s="1"/>
  <c r="E6470" i="2" s="1"/>
  <c r="E6471" i="2" s="1"/>
  <c r="E6472" i="2" s="1"/>
  <c r="E6473" i="2" s="1"/>
  <c r="E6474" i="2" s="1"/>
  <c r="E6475" i="2" s="1"/>
  <c r="E6476" i="2" s="1"/>
  <c r="E6477" i="2" s="1"/>
  <c r="E6478" i="2" s="1"/>
  <c r="E6479" i="2" s="1"/>
  <c r="E6480" i="2" s="1"/>
  <c r="E6481" i="2" s="1"/>
  <c r="E6482" i="2" s="1"/>
  <c r="E6483" i="2" s="1"/>
  <c r="E6484" i="2" s="1"/>
  <c r="E6485" i="2" s="1"/>
  <c r="E6486" i="2" s="1"/>
  <c r="E6487" i="2" s="1"/>
  <c r="E6488" i="2" s="1"/>
  <c r="E6489" i="2" s="1"/>
  <c r="E6490" i="2" s="1"/>
  <c r="E6491" i="2" s="1"/>
  <c r="E6492" i="2" s="1"/>
  <c r="E6493" i="2" s="1"/>
  <c r="E6494" i="2" s="1"/>
  <c r="E6495" i="2" s="1"/>
  <c r="E6496" i="2" s="1"/>
  <c r="E6497" i="2" s="1"/>
  <c r="E6498" i="2" s="1"/>
  <c r="E6499" i="2" s="1"/>
  <c r="E6500" i="2" s="1"/>
  <c r="E6501" i="2" s="1"/>
  <c r="E6502" i="2" s="1"/>
  <c r="E6503" i="2" s="1"/>
  <c r="E6504" i="2" s="1"/>
  <c r="E6505" i="2" s="1"/>
  <c r="E6506" i="2" s="1"/>
  <c r="E6507" i="2" s="1"/>
  <c r="E6508" i="2" s="1"/>
  <c r="E6509" i="2" s="1"/>
  <c r="E6510" i="2" s="1"/>
  <c r="E6511" i="2" s="1"/>
  <c r="E6512" i="2" s="1"/>
  <c r="E6513" i="2" s="1"/>
  <c r="E6514" i="2" s="1"/>
  <c r="E6515" i="2" s="1"/>
  <c r="E6516" i="2" s="1"/>
  <c r="E6517" i="2" s="1"/>
  <c r="E6518" i="2" s="1"/>
  <c r="E6519" i="2" s="1"/>
  <c r="E6520" i="2" s="1"/>
  <c r="E6521" i="2" s="1"/>
  <c r="E6522" i="2" s="1"/>
  <c r="E6523" i="2" s="1"/>
  <c r="E6524" i="2" s="1"/>
  <c r="E6525" i="2" s="1"/>
  <c r="E6526" i="2" s="1"/>
  <c r="E6527" i="2" s="1"/>
  <c r="E6528" i="2" s="1"/>
  <c r="E6529" i="2" s="1"/>
  <c r="E6530" i="2" s="1"/>
  <c r="E6531" i="2" s="1"/>
  <c r="E6532" i="2" s="1"/>
  <c r="E6533" i="2" s="1"/>
  <c r="E6534" i="2" s="1"/>
  <c r="E6535" i="2" s="1"/>
  <c r="E6536" i="2" s="1"/>
  <c r="E6537" i="2" s="1"/>
  <c r="E6538" i="2" s="1"/>
  <c r="E6539" i="2" s="1"/>
  <c r="E6540" i="2" s="1"/>
  <c r="E6541" i="2" s="1"/>
  <c r="E6542" i="2" s="1"/>
  <c r="E6543" i="2" s="1"/>
  <c r="E6544" i="2" s="1"/>
  <c r="E6545" i="2" s="1"/>
  <c r="E6546" i="2" s="1"/>
  <c r="E6547" i="2" s="1"/>
  <c r="E6548" i="2" s="1"/>
  <c r="E6549" i="2" s="1"/>
  <c r="E6550" i="2" s="1"/>
  <c r="E6551" i="2" s="1"/>
  <c r="E6552" i="2" s="1"/>
  <c r="E6553" i="2" s="1"/>
  <c r="H5137" i="2"/>
  <c r="H5161" i="2" s="1"/>
  <c r="H5185" i="2" s="1"/>
  <c r="H5209" i="2" s="1"/>
  <c r="H5233" i="2" s="1"/>
  <c r="H5257" i="2" s="1"/>
  <c r="H5281" i="2" s="1"/>
  <c r="H5305" i="2" s="1"/>
  <c r="H5329" i="2" s="1"/>
  <c r="H5353" i="2" s="1"/>
  <c r="H5377" i="2" s="1"/>
  <c r="H5401" i="2" s="1"/>
  <c r="H5425" i="2" s="1"/>
  <c r="H5449" i="2" s="1"/>
  <c r="H5473" i="2" s="1"/>
  <c r="H5497" i="2" s="1"/>
  <c r="H5521" i="2" s="1"/>
  <c r="H5545" i="2" s="1"/>
  <c r="H5569" i="2" s="1"/>
  <c r="H5593" i="2" s="1"/>
  <c r="H5617" i="2" s="1"/>
  <c r="H5641" i="2" s="1"/>
  <c r="H5665" i="2" s="1"/>
  <c r="H5689" i="2" s="1"/>
  <c r="H5713" i="2" s="1"/>
  <c r="H5737" i="2" s="1"/>
  <c r="H5761" i="2" s="1"/>
  <c r="H5785" i="2" s="1"/>
  <c r="H5809" i="2" s="1"/>
  <c r="H5833" i="2" s="1"/>
  <c r="H5136" i="2"/>
  <c r="H5160" i="2" s="1"/>
  <c r="H5184" i="2" s="1"/>
  <c r="H5208" i="2" s="1"/>
  <c r="H5232" i="2" s="1"/>
  <c r="H5256" i="2" s="1"/>
  <c r="H5280" i="2" s="1"/>
  <c r="H5304" i="2" s="1"/>
  <c r="H5328" i="2" s="1"/>
  <c r="H5352" i="2" s="1"/>
  <c r="H5376" i="2" s="1"/>
  <c r="H5400" i="2" s="1"/>
  <c r="H5424" i="2" s="1"/>
  <c r="H5448" i="2" s="1"/>
  <c r="H5472" i="2" s="1"/>
  <c r="H5496" i="2" s="1"/>
  <c r="H5520" i="2" s="1"/>
  <c r="H5544" i="2" s="1"/>
  <c r="H5568" i="2" s="1"/>
  <c r="H5592" i="2" s="1"/>
  <c r="H5616" i="2" s="1"/>
  <c r="H5640" i="2" s="1"/>
  <c r="H5664" i="2" s="1"/>
  <c r="H5688" i="2" s="1"/>
  <c r="H5712" i="2" s="1"/>
  <c r="H5736" i="2" s="1"/>
  <c r="H5760" i="2" s="1"/>
  <c r="H5784" i="2" s="1"/>
  <c r="H5808" i="2" s="1"/>
  <c r="H5832" i="2" s="1"/>
  <c r="H5135" i="2"/>
  <c r="H5159" i="2" s="1"/>
  <c r="H5183" i="2" s="1"/>
  <c r="H5207" i="2" s="1"/>
  <c r="H5231" i="2" s="1"/>
  <c r="H5255" i="2" s="1"/>
  <c r="H5279" i="2" s="1"/>
  <c r="H5303" i="2" s="1"/>
  <c r="H5327" i="2" s="1"/>
  <c r="H5351" i="2" s="1"/>
  <c r="H5375" i="2" s="1"/>
  <c r="H5399" i="2" s="1"/>
  <c r="H5423" i="2" s="1"/>
  <c r="H5447" i="2" s="1"/>
  <c r="H5471" i="2" s="1"/>
  <c r="H5495" i="2" s="1"/>
  <c r="H5519" i="2" s="1"/>
  <c r="H5543" i="2" s="1"/>
  <c r="H5567" i="2" s="1"/>
  <c r="H5591" i="2" s="1"/>
  <c r="H5615" i="2" s="1"/>
  <c r="H5639" i="2" s="1"/>
  <c r="H5663" i="2" s="1"/>
  <c r="H5687" i="2" s="1"/>
  <c r="H5711" i="2" s="1"/>
  <c r="H5735" i="2" s="1"/>
  <c r="H5759" i="2" s="1"/>
  <c r="H5783" i="2" s="1"/>
  <c r="H5807" i="2" s="1"/>
  <c r="H5831" i="2" s="1"/>
  <c r="H5134" i="2"/>
  <c r="H5158" i="2" s="1"/>
  <c r="H5182" i="2" s="1"/>
  <c r="H5206" i="2" s="1"/>
  <c r="H5230" i="2" s="1"/>
  <c r="H5254" i="2" s="1"/>
  <c r="H5278" i="2" s="1"/>
  <c r="H5302" i="2" s="1"/>
  <c r="H5326" i="2" s="1"/>
  <c r="H5350" i="2" s="1"/>
  <c r="H5374" i="2" s="1"/>
  <c r="H5398" i="2" s="1"/>
  <c r="H5422" i="2" s="1"/>
  <c r="H5446" i="2" s="1"/>
  <c r="H5470" i="2" s="1"/>
  <c r="H5494" i="2" s="1"/>
  <c r="H5518" i="2" s="1"/>
  <c r="H5542" i="2" s="1"/>
  <c r="H5566" i="2" s="1"/>
  <c r="H5590" i="2" s="1"/>
  <c r="H5614" i="2" s="1"/>
  <c r="H5638" i="2" s="1"/>
  <c r="H5662" i="2" s="1"/>
  <c r="H5686" i="2" s="1"/>
  <c r="H5710" i="2" s="1"/>
  <c r="H5734" i="2" s="1"/>
  <c r="H5758" i="2" s="1"/>
  <c r="H5782" i="2" s="1"/>
  <c r="H5806" i="2" s="1"/>
  <c r="H5830" i="2" s="1"/>
  <c r="H5133" i="2"/>
  <c r="H5157" i="2" s="1"/>
  <c r="H5181" i="2" s="1"/>
  <c r="H5205" i="2" s="1"/>
  <c r="H5229" i="2" s="1"/>
  <c r="H5253" i="2" s="1"/>
  <c r="H5277" i="2" s="1"/>
  <c r="H5301" i="2" s="1"/>
  <c r="H5325" i="2" s="1"/>
  <c r="H5349" i="2" s="1"/>
  <c r="H5373" i="2" s="1"/>
  <c r="H5397" i="2" s="1"/>
  <c r="H5421" i="2" s="1"/>
  <c r="H5445" i="2" s="1"/>
  <c r="H5469" i="2" s="1"/>
  <c r="H5493" i="2" s="1"/>
  <c r="H5517" i="2" s="1"/>
  <c r="H5541" i="2" s="1"/>
  <c r="H5565" i="2" s="1"/>
  <c r="H5589" i="2" s="1"/>
  <c r="H5613" i="2" s="1"/>
  <c r="H5637" i="2" s="1"/>
  <c r="H5661" i="2" s="1"/>
  <c r="H5685" i="2" s="1"/>
  <c r="H5709" i="2" s="1"/>
  <c r="H5733" i="2" s="1"/>
  <c r="H5757" i="2" s="1"/>
  <c r="H5781" i="2" s="1"/>
  <c r="H5805" i="2" s="1"/>
  <c r="H5829" i="2" s="1"/>
  <c r="H5132" i="2"/>
  <c r="H5156" i="2" s="1"/>
  <c r="H5180" i="2" s="1"/>
  <c r="H5204" i="2" s="1"/>
  <c r="H5228" i="2" s="1"/>
  <c r="H5252" i="2" s="1"/>
  <c r="H5276" i="2" s="1"/>
  <c r="H5300" i="2" s="1"/>
  <c r="H5324" i="2" s="1"/>
  <c r="H5348" i="2" s="1"/>
  <c r="H5372" i="2" s="1"/>
  <c r="H5396" i="2" s="1"/>
  <c r="H5420" i="2" s="1"/>
  <c r="H5444" i="2" s="1"/>
  <c r="H5468" i="2" s="1"/>
  <c r="H5492" i="2" s="1"/>
  <c r="H5516" i="2" s="1"/>
  <c r="H5540" i="2" s="1"/>
  <c r="H5564" i="2" s="1"/>
  <c r="H5588" i="2" s="1"/>
  <c r="H5612" i="2" s="1"/>
  <c r="H5636" i="2" s="1"/>
  <c r="H5660" i="2" s="1"/>
  <c r="H5684" i="2" s="1"/>
  <c r="H5708" i="2" s="1"/>
  <c r="H5732" i="2" s="1"/>
  <c r="H5756" i="2" s="1"/>
  <c r="H5780" i="2" s="1"/>
  <c r="H5804" i="2" s="1"/>
  <c r="H5828" i="2" s="1"/>
  <c r="H5131" i="2"/>
  <c r="H5155" i="2" s="1"/>
  <c r="H5179" i="2" s="1"/>
  <c r="H5203" i="2" s="1"/>
  <c r="H5227" i="2" s="1"/>
  <c r="H5251" i="2" s="1"/>
  <c r="H5275" i="2" s="1"/>
  <c r="H5299" i="2" s="1"/>
  <c r="H5323" i="2" s="1"/>
  <c r="H5347" i="2" s="1"/>
  <c r="H5371" i="2" s="1"/>
  <c r="H5395" i="2" s="1"/>
  <c r="H5419" i="2" s="1"/>
  <c r="H5443" i="2" s="1"/>
  <c r="H5467" i="2" s="1"/>
  <c r="H5491" i="2" s="1"/>
  <c r="H5515" i="2" s="1"/>
  <c r="H5539" i="2" s="1"/>
  <c r="H5563" i="2" s="1"/>
  <c r="H5587" i="2" s="1"/>
  <c r="H5611" i="2" s="1"/>
  <c r="H5635" i="2" s="1"/>
  <c r="H5659" i="2" s="1"/>
  <c r="H5683" i="2" s="1"/>
  <c r="H5707" i="2" s="1"/>
  <c r="H5731" i="2" s="1"/>
  <c r="H5755" i="2" s="1"/>
  <c r="H5779" i="2" s="1"/>
  <c r="H5803" i="2" s="1"/>
  <c r="H5827" i="2" s="1"/>
  <c r="H5130" i="2"/>
  <c r="H5154" i="2" s="1"/>
  <c r="H5178" i="2" s="1"/>
  <c r="H5202" i="2" s="1"/>
  <c r="H5226" i="2" s="1"/>
  <c r="H5250" i="2" s="1"/>
  <c r="H5274" i="2" s="1"/>
  <c r="H5298" i="2" s="1"/>
  <c r="H5322" i="2" s="1"/>
  <c r="H5346" i="2" s="1"/>
  <c r="H5370" i="2" s="1"/>
  <c r="H5394" i="2" s="1"/>
  <c r="H5418" i="2" s="1"/>
  <c r="H5442" i="2" s="1"/>
  <c r="H5466" i="2" s="1"/>
  <c r="H5490" i="2" s="1"/>
  <c r="H5514" i="2" s="1"/>
  <c r="H5538" i="2" s="1"/>
  <c r="H5562" i="2" s="1"/>
  <c r="H5586" i="2" s="1"/>
  <c r="H5610" i="2" s="1"/>
  <c r="H5634" i="2" s="1"/>
  <c r="H5658" i="2" s="1"/>
  <c r="H5682" i="2" s="1"/>
  <c r="H5706" i="2" s="1"/>
  <c r="H5730" i="2" s="1"/>
  <c r="H5754" i="2" s="1"/>
  <c r="H5778" i="2" s="1"/>
  <c r="H5802" i="2" s="1"/>
  <c r="H5826" i="2" s="1"/>
  <c r="H5129" i="2"/>
  <c r="H5153" i="2" s="1"/>
  <c r="H5177" i="2" s="1"/>
  <c r="H5201" i="2" s="1"/>
  <c r="H5225" i="2" s="1"/>
  <c r="H5249" i="2" s="1"/>
  <c r="H5273" i="2" s="1"/>
  <c r="H5297" i="2" s="1"/>
  <c r="H5321" i="2" s="1"/>
  <c r="H5345" i="2" s="1"/>
  <c r="H5369" i="2" s="1"/>
  <c r="H5393" i="2" s="1"/>
  <c r="H5417" i="2" s="1"/>
  <c r="H5441" i="2" s="1"/>
  <c r="H5465" i="2" s="1"/>
  <c r="H5489" i="2" s="1"/>
  <c r="H5513" i="2" s="1"/>
  <c r="H5537" i="2" s="1"/>
  <c r="H5561" i="2" s="1"/>
  <c r="H5585" i="2" s="1"/>
  <c r="H5609" i="2" s="1"/>
  <c r="H5633" i="2" s="1"/>
  <c r="H5657" i="2" s="1"/>
  <c r="H5681" i="2" s="1"/>
  <c r="H5705" i="2" s="1"/>
  <c r="H5729" i="2" s="1"/>
  <c r="H5753" i="2" s="1"/>
  <c r="H5777" i="2" s="1"/>
  <c r="H5801" i="2" s="1"/>
  <c r="H5825" i="2" s="1"/>
  <c r="H5128" i="2"/>
  <c r="H5152" i="2" s="1"/>
  <c r="H5176" i="2" s="1"/>
  <c r="H5200" i="2" s="1"/>
  <c r="H5224" i="2" s="1"/>
  <c r="H5248" i="2" s="1"/>
  <c r="H5272" i="2" s="1"/>
  <c r="H5296" i="2" s="1"/>
  <c r="H5320" i="2" s="1"/>
  <c r="H5344" i="2" s="1"/>
  <c r="H5368" i="2" s="1"/>
  <c r="H5392" i="2" s="1"/>
  <c r="H5416" i="2" s="1"/>
  <c r="H5440" i="2" s="1"/>
  <c r="H5464" i="2" s="1"/>
  <c r="H5488" i="2" s="1"/>
  <c r="H5512" i="2" s="1"/>
  <c r="H5536" i="2" s="1"/>
  <c r="H5560" i="2" s="1"/>
  <c r="H5584" i="2" s="1"/>
  <c r="H5608" i="2" s="1"/>
  <c r="H5632" i="2" s="1"/>
  <c r="H5656" i="2" s="1"/>
  <c r="H5680" i="2" s="1"/>
  <c r="H5704" i="2" s="1"/>
  <c r="H5728" i="2" s="1"/>
  <c r="H5752" i="2" s="1"/>
  <c r="H5776" i="2" s="1"/>
  <c r="H5800" i="2" s="1"/>
  <c r="H5824" i="2" s="1"/>
  <c r="H5127" i="2"/>
  <c r="H5151" i="2" s="1"/>
  <c r="H5175" i="2" s="1"/>
  <c r="H5199" i="2" s="1"/>
  <c r="H5223" i="2" s="1"/>
  <c r="H5247" i="2" s="1"/>
  <c r="H5271" i="2" s="1"/>
  <c r="H5295" i="2" s="1"/>
  <c r="H5319" i="2" s="1"/>
  <c r="H5343" i="2" s="1"/>
  <c r="H5367" i="2" s="1"/>
  <c r="H5391" i="2" s="1"/>
  <c r="H5415" i="2" s="1"/>
  <c r="H5439" i="2" s="1"/>
  <c r="H5463" i="2" s="1"/>
  <c r="H5487" i="2" s="1"/>
  <c r="H5511" i="2" s="1"/>
  <c r="H5535" i="2" s="1"/>
  <c r="H5559" i="2" s="1"/>
  <c r="H5583" i="2" s="1"/>
  <c r="H5607" i="2" s="1"/>
  <c r="H5631" i="2" s="1"/>
  <c r="H5655" i="2" s="1"/>
  <c r="H5679" i="2" s="1"/>
  <c r="H5703" i="2" s="1"/>
  <c r="H5727" i="2" s="1"/>
  <c r="H5751" i="2" s="1"/>
  <c r="H5775" i="2" s="1"/>
  <c r="H5799" i="2" s="1"/>
  <c r="H5823" i="2" s="1"/>
  <c r="H5126" i="2"/>
  <c r="H5150" i="2" s="1"/>
  <c r="H5174" i="2" s="1"/>
  <c r="H5198" i="2" s="1"/>
  <c r="H5222" i="2" s="1"/>
  <c r="H5246" i="2" s="1"/>
  <c r="H5270" i="2" s="1"/>
  <c r="H5294" i="2" s="1"/>
  <c r="H5318" i="2" s="1"/>
  <c r="H5342" i="2" s="1"/>
  <c r="H5366" i="2" s="1"/>
  <c r="H5390" i="2" s="1"/>
  <c r="H5414" i="2" s="1"/>
  <c r="H5438" i="2" s="1"/>
  <c r="H5462" i="2" s="1"/>
  <c r="H5486" i="2" s="1"/>
  <c r="H5510" i="2" s="1"/>
  <c r="H5534" i="2" s="1"/>
  <c r="H5558" i="2" s="1"/>
  <c r="H5582" i="2" s="1"/>
  <c r="H5606" i="2" s="1"/>
  <c r="H5630" i="2" s="1"/>
  <c r="H5654" i="2" s="1"/>
  <c r="H5678" i="2" s="1"/>
  <c r="H5702" i="2" s="1"/>
  <c r="H5726" i="2" s="1"/>
  <c r="H5750" i="2" s="1"/>
  <c r="H5774" i="2" s="1"/>
  <c r="H5798" i="2" s="1"/>
  <c r="H5822" i="2" s="1"/>
  <c r="H5125" i="2"/>
  <c r="H5149" i="2" s="1"/>
  <c r="H5173" i="2" s="1"/>
  <c r="H5197" i="2" s="1"/>
  <c r="H5221" i="2" s="1"/>
  <c r="H5245" i="2" s="1"/>
  <c r="H5269" i="2" s="1"/>
  <c r="H5293" i="2" s="1"/>
  <c r="H5317" i="2" s="1"/>
  <c r="H5341" i="2" s="1"/>
  <c r="H5365" i="2" s="1"/>
  <c r="H5389" i="2" s="1"/>
  <c r="H5413" i="2" s="1"/>
  <c r="H5437" i="2" s="1"/>
  <c r="H5461" i="2" s="1"/>
  <c r="H5485" i="2" s="1"/>
  <c r="H5509" i="2" s="1"/>
  <c r="H5533" i="2" s="1"/>
  <c r="H5557" i="2" s="1"/>
  <c r="H5581" i="2" s="1"/>
  <c r="H5605" i="2" s="1"/>
  <c r="H5629" i="2" s="1"/>
  <c r="H5653" i="2" s="1"/>
  <c r="H5677" i="2" s="1"/>
  <c r="H5701" i="2" s="1"/>
  <c r="H5725" i="2" s="1"/>
  <c r="H5749" i="2" s="1"/>
  <c r="H5773" i="2" s="1"/>
  <c r="H5797" i="2" s="1"/>
  <c r="H5821" i="2" s="1"/>
  <c r="H5124" i="2"/>
  <c r="H5148" i="2" s="1"/>
  <c r="H5172" i="2" s="1"/>
  <c r="H5196" i="2" s="1"/>
  <c r="H5220" i="2" s="1"/>
  <c r="H5244" i="2" s="1"/>
  <c r="H5268" i="2" s="1"/>
  <c r="H5292" i="2" s="1"/>
  <c r="H5316" i="2" s="1"/>
  <c r="H5340" i="2" s="1"/>
  <c r="H5364" i="2" s="1"/>
  <c r="H5388" i="2" s="1"/>
  <c r="H5412" i="2" s="1"/>
  <c r="H5436" i="2" s="1"/>
  <c r="H5460" i="2" s="1"/>
  <c r="H5484" i="2" s="1"/>
  <c r="H5508" i="2" s="1"/>
  <c r="H5532" i="2" s="1"/>
  <c r="H5556" i="2" s="1"/>
  <c r="H5580" i="2" s="1"/>
  <c r="H5604" i="2" s="1"/>
  <c r="H5628" i="2" s="1"/>
  <c r="H5652" i="2" s="1"/>
  <c r="H5676" i="2" s="1"/>
  <c r="H5700" i="2" s="1"/>
  <c r="H5724" i="2" s="1"/>
  <c r="H5748" i="2" s="1"/>
  <c r="H5772" i="2" s="1"/>
  <c r="H5796" i="2" s="1"/>
  <c r="H5820" i="2" s="1"/>
  <c r="H5123" i="2"/>
  <c r="H5147" i="2" s="1"/>
  <c r="H5171" i="2" s="1"/>
  <c r="H5195" i="2" s="1"/>
  <c r="H5219" i="2" s="1"/>
  <c r="H5243" i="2" s="1"/>
  <c r="H5267" i="2" s="1"/>
  <c r="H5291" i="2" s="1"/>
  <c r="H5315" i="2" s="1"/>
  <c r="H5339" i="2" s="1"/>
  <c r="H5363" i="2" s="1"/>
  <c r="H5387" i="2" s="1"/>
  <c r="H5411" i="2" s="1"/>
  <c r="H5435" i="2" s="1"/>
  <c r="H5459" i="2" s="1"/>
  <c r="H5483" i="2" s="1"/>
  <c r="H5507" i="2" s="1"/>
  <c r="H5531" i="2" s="1"/>
  <c r="H5555" i="2" s="1"/>
  <c r="H5579" i="2" s="1"/>
  <c r="H5603" i="2" s="1"/>
  <c r="H5627" i="2" s="1"/>
  <c r="H5651" i="2" s="1"/>
  <c r="H5675" i="2" s="1"/>
  <c r="H5699" i="2" s="1"/>
  <c r="H5723" i="2" s="1"/>
  <c r="H5747" i="2" s="1"/>
  <c r="H5771" i="2" s="1"/>
  <c r="H5795" i="2" s="1"/>
  <c r="H5819" i="2" s="1"/>
  <c r="H5122" i="2"/>
  <c r="H5146" i="2" s="1"/>
  <c r="H5170" i="2" s="1"/>
  <c r="H5194" i="2" s="1"/>
  <c r="H5218" i="2" s="1"/>
  <c r="H5242" i="2" s="1"/>
  <c r="H5266" i="2" s="1"/>
  <c r="H5290" i="2" s="1"/>
  <c r="H5314" i="2" s="1"/>
  <c r="H5338" i="2" s="1"/>
  <c r="H5362" i="2" s="1"/>
  <c r="H5386" i="2" s="1"/>
  <c r="H5410" i="2" s="1"/>
  <c r="H5434" i="2" s="1"/>
  <c r="H5458" i="2" s="1"/>
  <c r="H5482" i="2" s="1"/>
  <c r="H5506" i="2" s="1"/>
  <c r="H5530" i="2" s="1"/>
  <c r="H5554" i="2" s="1"/>
  <c r="H5578" i="2" s="1"/>
  <c r="H5602" i="2" s="1"/>
  <c r="H5626" i="2" s="1"/>
  <c r="H5650" i="2" s="1"/>
  <c r="H5674" i="2" s="1"/>
  <c r="H5698" i="2" s="1"/>
  <c r="H5722" i="2" s="1"/>
  <c r="H5746" i="2" s="1"/>
  <c r="H5770" i="2" s="1"/>
  <c r="H5794" i="2" s="1"/>
  <c r="H5818" i="2" s="1"/>
  <c r="H5121" i="2"/>
  <c r="H5145" i="2" s="1"/>
  <c r="H5169" i="2" s="1"/>
  <c r="H5193" i="2" s="1"/>
  <c r="H5217" i="2" s="1"/>
  <c r="H5241" i="2" s="1"/>
  <c r="H5265" i="2" s="1"/>
  <c r="H5289" i="2" s="1"/>
  <c r="H5313" i="2" s="1"/>
  <c r="H5337" i="2" s="1"/>
  <c r="H5361" i="2" s="1"/>
  <c r="H5385" i="2" s="1"/>
  <c r="H5409" i="2" s="1"/>
  <c r="H5433" i="2" s="1"/>
  <c r="H5457" i="2" s="1"/>
  <c r="H5481" i="2" s="1"/>
  <c r="H5505" i="2" s="1"/>
  <c r="H5529" i="2" s="1"/>
  <c r="H5553" i="2" s="1"/>
  <c r="H5577" i="2" s="1"/>
  <c r="H5601" i="2" s="1"/>
  <c r="H5625" i="2" s="1"/>
  <c r="H5649" i="2" s="1"/>
  <c r="H5673" i="2" s="1"/>
  <c r="H5697" i="2" s="1"/>
  <c r="H5721" i="2" s="1"/>
  <c r="H5745" i="2" s="1"/>
  <c r="H5769" i="2" s="1"/>
  <c r="H5793" i="2" s="1"/>
  <c r="H5817" i="2" s="1"/>
  <c r="H5120" i="2"/>
  <c r="H5144" i="2" s="1"/>
  <c r="H5168" i="2" s="1"/>
  <c r="H5192" i="2" s="1"/>
  <c r="H5216" i="2" s="1"/>
  <c r="H5240" i="2" s="1"/>
  <c r="H5264" i="2" s="1"/>
  <c r="H5288" i="2" s="1"/>
  <c r="H5312" i="2" s="1"/>
  <c r="H5336" i="2" s="1"/>
  <c r="H5360" i="2" s="1"/>
  <c r="H5384" i="2" s="1"/>
  <c r="H5408" i="2" s="1"/>
  <c r="H5432" i="2" s="1"/>
  <c r="H5456" i="2" s="1"/>
  <c r="H5480" i="2" s="1"/>
  <c r="H5504" i="2" s="1"/>
  <c r="H5528" i="2" s="1"/>
  <c r="H5552" i="2" s="1"/>
  <c r="H5576" i="2" s="1"/>
  <c r="H5600" i="2" s="1"/>
  <c r="H5624" i="2" s="1"/>
  <c r="H5648" i="2" s="1"/>
  <c r="H5672" i="2" s="1"/>
  <c r="H5696" i="2" s="1"/>
  <c r="H5720" i="2" s="1"/>
  <c r="H5744" i="2" s="1"/>
  <c r="H5768" i="2" s="1"/>
  <c r="H5792" i="2" s="1"/>
  <c r="H5816" i="2" s="1"/>
  <c r="H5119" i="2"/>
  <c r="H5143" i="2" s="1"/>
  <c r="H5167" i="2" s="1"/>
  <c r="H5191" i="2" s="1"/>
  <c r="H5215" i="2" s="1"/>
  <c r="H5239" i="2" s="1"/>
  <c r="H5263" i="2" s="1"/>
  <c r="H5287" i="2" s="1"/>
  <c r="H5311" i="2" s="1"/>
  <c r="H5335" i="2" s="1"/>
  <c r="H5359" i="2" s="1"/>
  <c r="H5383" i="2" s="1"/>
  <c r="H5407" i="2" s="1"/>
  <c r="H5431" i="2" s="1"/>
  <c r="H5455" i="2" s="1"/>
  <c r="H5479" i="2" s="1"/>
  <c r="H5503" i="2" s="1"/>
  <c r="H5527" i="2" s="1"/>
  <c r="H5551" i="2" s="1"/>
  <c r="H5575" i="2" s="1"/>
  <c r="H5599" i="2" s="1"/>
  <c r="H5623" i="2" s="1"/>
  <c r="H5647" i="2" s="1"/>
  <c r="H5671" i="2" s="1"/>
  <c r="H5695" i="2" s="1"/>
  <c r="H5719" i="2" s="1"/>
  <c r="H5743" i="2" s="1"/>
  <c r="H5767" i="2" s="1"/>
  <c r="H5791" i="2" s="1"/>
  <c r="H5815" i="2" s="1"/>
  <c r="H5118" i="2"/>
  <c r="H5142" i="2" s="1"/>
  <c r="H5166" i="2" s="1"/>
  <c r="H5190" i="2" s="1"/>
  <c r="H5214" i="2" s="1"/>
  <c r="H5238" i="2" s="1"/>
  <c r="H5262" i="2" s="1"/>
  <c r="H5286" i="2" s="1"/>
  <c r="H5310" i="2" s="1"/>
  <c r="H5334" i="2" s="1"/>
  <c r="H5358" i="2" s="1"/>
  <c r="H5382" i="2" s="1"/>
  <c r="H5406" i="2" s="1"/>
  <c r="H5430" i="2" s="1"/>
  <c r="H5454" i="2" s="1"/>
  <c r="H5478" i="2" s="1"/>
  <c r="H5502" i="2" s="1"/>
  <c r="H5526" i="2" s="1"/>
  <c r="H5550" i="2" s="1"/>
  <c r="H5574" i="2" s="1"/>
  <c r="H5598" i="2" s="1"/>
  <c r="H5622" i="2" s="1"/>
  <c r="H5646" i="2" s="1"/>
  <c r="H5670" i="2" s="1"/>
  <c r="H5694" i="2" s="1"/>
  <c r="H5718" i="2" s="1"/>
  <c r="H5742" i="2" s="1"/>
  <c r="H5766" i="2" s="1"/>
  <c r="H5790" i="2" s="1"/>
  <c r="H5814" i="2" s="1"/>
  <c r="H5117" i="2"/>
  <c r="H5141" i="2" s="1"/>
  <c r="H5165" i="2" s="1"/>
  <c r="H5189" i="2" s="1"/>
  <c r="H5213" i="2" s="1"/>
  <c r="H5237" i="2" s="1"/>
  <c r="H5261" i="2" s="1"/>
  <c r="H5285" i="2" s="1"/>
  <c r="H5309" i="2" s="1"/>
  <c r="H5333" i="2" s="1"/>
  <c r="H5357" i="2" s="1"/>
  <c r="H5381" i="2" s="1"/>
  <c r="H5405" i="2" s="1"/>
  <c r="H5429" i="2" s="1"/>
  <c r="H5453" i="2" s="1"/>
  <c r="H5477" i="2" s="1"/>
  <c r="H5501" i="2" s="1"/>
  <c r="H5525" i="2" s="1"/>
  <c r="H5549" i="2" s="1"/>
  <c r="H5573" i="2" s="1"/>
  <c r="H5597" i="2" s="1"/>
  <c r="H5621" i="2" s="1"/>
  <c r="H5645" i="2" s="1"/>
  <c r="H5669" i="2" s="1"/>
  <c r="H5693" i="2" s="1"/>
  <c r="H5717" i="2" s="1"/>
  <c r="H5741" i="2" s="1"/>
  <c r="H5765" i="2" s="1"/>
  <c r="H5789" i="2" s="1"/>
  <c r="H5813" i="2" s="1"/>
  <c r="H5116" i="2"/>
  <c r="H5140" i="2" s="1"/>
  <c r="H5164" i="2" s="1"/>
  <c r="H5188" i="2" s="1"/>
  <c r="H5212" i="2" s="1"/>
  <c r="H5236" i="2" s="1"/>
  <c r="H5260" i="2" s="1"/>
  <c r="H5284" i="2" s="1"/>
  <c r="H5308" i="2" s="1"/>
  <c r="H5332" i="2" s="1"/>
  <c r="H5356" i="2" s="1"/>
  <c r="H5380" i="2" s="1"/>
  <c r="H5404" i="2" s="1"/>
  <c r="H5428" i="2" s="1"/>
  <c r="H5452" i="2" s="1"/>
  <c r="H5476" i="2" s="1"/>
  <c r="H5500" i="2" s="1"/>
  <c r="H5524" i="2" s="1"/>
  <c r="H5548" i="2" s="1"/>
  <c r="H5572" i="2" s="1"/>
  <c r="H5596" i="2" s="1"/>
  <c r="H5620" i="2" s="1"/>
  <c r="H5644" i="2" s="1"/>
  <c r="H5668" i="2" s="1"/>
  <c r="H5692" i="2" s="1"/>
  <c r="H5716" i="2" s="1"/>
  <c r="H5740" i="2" s="1"/>
  <c r="H5764" i="2" s="1"/>
  <c r="H5788" i="2" s="1"/>
  <c r="H5812" i="2" s="1"/>
  <c r="H5115" i="2"/>
  <c r="H5139" i="2" s="1"/>
  <c r="H5163" i="2" s="1"/>
  <c r="H5187" i="2" s="1"/>
  <c r="H5211" i="2" s="1"/>
  <c r="H5235" i="2" s="1"/>
  <c r="H5259" i="2" s="1"/>
  <c r="H5283" i="2" s="1"/>
  <c r="H5307" i="2" s="1"/>
  <c r="H5331" i="2" s="1"/>
  <c r="H5355" i="2" s="1"/>
  <c r="H5379" i="2" s="1"/>
  <c r="H5403" i="2" s="1"/>
  <c r="H5427" i="2" s="1"/>
  <c r="H5451" i="2" s="1"/>
  <c r="H5475" i="2" s="1"/>
  <c r="H5499" i="2" s="1"/>
  <c r="H5523" i="2" s="1"/>
  <c r="H5547" i="2" s="1"/>
  <c r="H5571" i="2" s="1"/>
  <c r="H5595" i="2" s="1"/>
  <c r="H5619" i="2" s="1"/>
  <c r="H5643" i="2" s="1"/>
  <c r="H5667" i="2" s="1"/>
  <c r="H5691" i="2" s="1"/>
  <c r="H5715" i="2" s="1"/>
  <c r="H5739" i="2" s="1"/>
  <c r="H5763" i="2" s="1"/>
  <c r="H5787" i="2" s="1"/>
  <c r="H5811" i="2" s="1"/>
  <c r="H5114" i="2"/>
  <c r="H5138" i="2" s="1"/>
  <c r="H5162" i="2" s="1"/>
  <c r="H5186" i="2" s="1"/>
  <c r="H5210" i="2" s="1"/>
  <c r="H5234" i="2" s="1"/>
  <c r="H5258" i="2" s="1"/>
  <c r="H5282" i="2" s="1"/>
  <c r="H5306" i="2" s="1"/>
  <c r="H5330" i="2" s="1"/>
  <c r="H5354" i="2" s="1"/>
  <c r="H5378" i="2" s="1"/>
  <c r="H5402" i="2" s="1"/>
  <c r="H5426" i="2" s="1"/>
  <c r="H5450" i="2" s="1"/>
  <c r="H5474" i="2" s="1"/>
  <c r="H5498" i="2" s="1"/>
  <c r="H5522" i="2" s="1"/>
  <c r="H5546" i="2" s="1"/>
  <c r="H5570" i="2" s="1"/>
  <c r="H5594" i="2" s="1"/>
  <c r="H5618" i="2" s="1"/>
  <c r="H5642" i="2" s="1"/>
  <c r="H5666" i="2" s="1"/>
  <c r="H5690" i="2" s="1"/>
  <c r="H5714" i="2" s="1"/>
  <c r="H5738" i="2" s="1"/>
  <c r="H5762" i="2" s="1"/>
  <c r="H5786" i="2" s="1"/>
  <c r="H5810" i="2" s="1"/>
  <c r="F5091" i="2"/>
  <c r="F5092" i="2" s="1"/>
  <c r="F5093" i="2" s="1"/>
  <c r="F5094" i="2" s="1"/>
  <c r="F5095" i="2" s="1"/>
  <c r="F5096" i="2" s="1"/>
  <c r="F5097" i="2" s="1"/>
  <c r="F5098" i="2" s="1"/>
  <c r="F5099" i="2" s="1"/>
  <c r="F5100" i="2" s="1"/>
  <c r="F5101" i="2" s="1"/>
  <c r="F5102" i="2" s="1"/>
  <c r="F5103" i="2" s="1"/>
  <c r="F5104" i="2" s="1"/>
  <c r="F5105" i="2" s="1"/>
  <c r="F5106" i="2" s="1"/>
  <c r="F5107" i="2" s="1"/>
  <c r="F5108" i="2" s="1"/>
  <c r="F5109" i="2" s="1"/>
  <c r="F5110" i="2" s="1"/>
  <c r="F5111" i="2" s="1"/>
  <c r="F5112" i="2" s="1"/>
  <c r="F5113" i="2" s="1"/>
  <c r="F5114" i="2" s="1"/>
  <c r="F5115" i="2" s="1"/>
  <c r="F5116" i="2" s="1"/>
  <c r="F5117" i="2" s="1"/>
  <c r="F5118" i="2" s="1"/>
  <c r="F5119" i="2" s="1"/>
  <c r="F5120" i="2" s="1"/>
  <c r="F5121" i="2" s="1"/>
  <c r="F5122" i="2" s="1"/>
  <c r="F5123" i="2" s="1"/>
  <c r="F5124" i="2" s="1"/>
  <c r="F5125" i="2" s="1"/>
  <c r="F5126" i="2" s="1"/>
  <c r="F5127" i="2" s="1"/>
  <c r="F5128" i="2" s="1"/>
  <c r="F5129" i="2" s="1"/>
  <c r="F5130" i="2" s="1"/>
  <c r="F5131" i="2" s="1"/>
  <c r="F5132" i="2" s="1"/>
  <c r="F5133" i="2" s="1"/>
  <c r="F5134" i="2" s="1"/>
  <c r="F5135" i="2" s="1"/>
  <c r="F5136" i="2" s="1"/>
  <c r="F5137" i="2" s="1"/>
  <c r="F5138" i="2" s="1"/>
  <c r="F5139" i="2" s="1"/>
  <c r="F5140" i="2" s="1"/>
  <c r="F5141" i="2" s="1"/>
  <c r="F5142" i="2" s="1"/>
  <c r="F5143" i="2" s="1"/>
  <c r="F5144" i="2" s="1"/>
  <c r="F5145" i="2" s="1"/>
  <c r="F5146" i="2" s="1"/>
  <c r="F5147" i="2" s="1"/>
  <c r="F5148" i="2" s="1"/>
  <c r="F5149" i="2" s="1"/>
  <c r="F5150" i="2" s="1"/>
  <c r="F5151" i="2" s="1"/>
  <c r="F5152" i="2" s="1"/>
  <c r="F5153" i="2" s="1"/>
  <c r="F5154" i="2" s="1"/>
  <c r="F5155" i="2" s="1"/>
  <c r="F5156" i="2" s="1"/>
  <c r="F5157" i="2" s="1"/>
  <c r="F5158" i="2" s="1"/>
  <c r="F5159" i="2" s="1"/>
  <c r="F5160" i="2" s="1"/>
  <c r="F5161" i="2" s="1"/>
  <c r="F5162" i="2" s="1"/>
  <c r="F5163" i="2" s="1"/>
  <c r="F5164" i="2" s="1"/>
  <c r="F5165" i="2" s="1"/>
  <c r="F5166" i="2" s="1"/>
  <c r="F5167" i="2" s="1"/>
  <c r="F5168" i="2" s="1"/>
  <c r="F5169" i="2" s="1"/>
  <c r="F5170" i="2" s="1"/>
  <c r="F5171" i="2" s="1"/>
  <c r="F5172" i="2" s="1"/>
  <c r="F5173" i="2" s="1"/>
  <c r="F5174" i="2" s="1"/>
  <c r="F5175" i="2" s="1"/>
  <c r="F5176" i="2" s="1"/>
  <c r="F5177" i="2" s="1"/>
  <c r="F5178" i="2" s="1"/>
  <c r="F5179" i="2" s="1"/>
  <c r="F5180" i="2" s="1"/>
  <c r="F5181" i="2" s="1"/>
  <c r="F5182" i="2" s="1"/>
  <c r="F5183" i="2" s="1"/>
  <c r="F5184" i="2" s="1"/>
  <c r="F5185" i="2" s="1"/>
  <c r="F5186" i="2" s="1"/>
  <c r="F5187" i="2" s="1"/>
  <c r="F5188" i="2" s="1"/>
  <c r="F5189" i="2" s="1"/>
  <c r="F5190" i="2" s="1"/>
  <c r="F5191" i="2" s="1"/>
  <c r="F5192" i="2" s="1"/>
  <c r="F5193" i="2" s="1"/>
  <c r="F5194" i="2" s="1"/>
  <c r="F5195" i="2" s="1"/>
  <c r="F5196" i="2" s="1"/>
  <c r="F5197" i="2" s="1"/>
  <c r="F5198" i="2" s="1"/>
  <c r="F5199" i="2" s="1"/>
  <c r="F5200" i="2" s="1"/>
  <c r="F5201" i="2" s="1"/>
  <c r="F5202" i="2" s="1"/>
  <c r="F5203" i="2" s="1"/>
  <c r="F5204" i="2" s="1"/>
  <c r="F5205" i="2" s="1"/>
  <c r="F5206" i="2" s="1"/>
  <c r="F5207" i="2" s="1"/>
  <c r="F5208" i="2" s="1"/>
  <c r="F5209" i="2" s="1"/>
  <c r="F5210" i="2" s="1"/>
  <c r="F5211" i="2" s="1"/>
  <c r="F5212" i="2" s="1"/>
  <c r="F5213" i="2" s="1"/>
  <c r="F5214" i="2" s="1"/>
  <c r="F5215" i="2" s="1"/>
  <c r="F5216" i="2" s="1"/>
  <c r="F5217" i="2" s="1"/>
  <c r="F5218" i="2" s="1"/>
  <c r="F5219" i="2" s="1"/>
  <c r="F5220" i="2" s="1"/>
  <c r="F5221" i="2" s="1"/>
  <c r="F5222" i="2" s="1"/>
  <c r="F5223" i="2" s="1"/>
  <c r="F5224" i="2" s="1"/>
  <c r="F5225" i="2" s="1"/>
  <c r="F5226" i="2" s="1"/>
  <c r="F5227" i="2" s="1"/>
  <c r="F5228" i="2" s="1"/>
  <c r="F5229" i="2" s="1"/>
  <c r="F5230" i="2" s="1"/>
  <c r="F5231" i="2" s="1"/>
  <c r="F5232" i="2" s="1"/>
  <c r="F5233" i="2" s="1"/>
  <c r="F5234" i="2" s="1"/>
  <c r="F5235" i="2" s="1"/>
  <c r="F5236" i="2" s="1"/>
  <c r="F5237" i="2" s="1"/>
  <c r="F5238" i="2" s="1"/>
  <c r="F5239" i="2" s="1"/>
  <c r="F5240" i="2" s="1"/>
  <c r="F5241" i="2" s="1"/>
  <c r="F5242" i="2" s="1"/>
  <c r="F5243" i="2" s="1"/>
  <c r="F5244" i="2" s="1"/>
  <c r="F5245" i="2" s="1"/>
  <c r="F5246" i="2" s="1"/>
  <c r="F5247" i="2" s="1"/>
  <c r="F5248" i="2" s="1"/>
  <c r="F5249" i="2" s="1"/>
  <c r="F5250" i="2" s="1"/>
  <c r="F5251" i="2" s="1"/>
  <c r="F5252" i="2" s="1"/>
  <c r="F5253" i="2" s="1"/>
  <c r="F5254" i="2" s="1"/>
  <c r="F5255" i="2" s="1"/>
  <c r="F5256" i="2" s="1"/>
  <c r="F5257" i="2" s="1"/>
  <c r="F5258" i="2" s="1"/>
  <c r="F5259" i="2" s="1"/>
  <c r="F5260" i="2" s="1"/>
  <c r="F5261" i="2" s="1"/>
  <c r="F5262" i="2" s="1"/>
  <c r="F5263" i="2" s="1"/>
  <c r="F5264" i="2" s="1"/>
  <c r="F5265" i="2" s="1"/>
  <c r="F5266" i="2" s="1"/>
  <c r="F5267" i="2" s="1"/>
  <c r="F5268" i="2" s="1"/>
  <c r="F5269" i="2" s="1"/>
  <c r="F5270" i="2" s="1"/>
  <c r="F5271" i="2" s="1"/>
  <c r="F5272" i="2" s="1"/>
  <c r="F5273" i="2" s="1"/>
  <c r="F5274" i="2" s="1"/>
  <c r="F5275" i="2" s="1"/>
  <c r="F5276" i="2" s="1"/>
  <c r="F5277" i="2" s="1"/>
  <c r="F5278" i="2" s="1"/>
  <c r="F5279" i="2" s="1"/>
  <c r="F5280" i="2" s="1"/>
  <c r="F5281" i="2" s="1"/>
  <c r="F5282" i="2" s="1"/>
  <c r="F5283" i="2" s="1"/>
  <c r="F5284" i="2" s="1"/>
  <c r="F5285" i="2" s="1"/>
  <c r="F5286" i="2" s="1"/>
  <c r="F5287" i="2" s="1"/>
  <c r="F5288" i="2" s="1"/>
  <c r="F5289" i="2" s="1"/>
  <c r="F5290" i="2" s="1"/>
  <c r="F5291" i="2" s="1"/>
  <c r="F5292" i="2" s="1"/>
  <c r="F5293" i="2" s="1"/>
  <c r="F5294" i="2" s="1"/>
  <c r="F5295" i="2" s="1"/>
  <c r="F5296" i="2" s="1"/>
  <c r="F5297" i="2" s="1"/>
  <c r="F5298" i="2" s="1"/>
  <c r="F5299" i="2" s="1"/>
  <c r="F5300" i="2" s="1"/>
  <c r="F5301" i="2" s="1"/>
  <c r="F5302" i="2" s="1"/>
  <c r="F5303" i="2" s="1"/>
  <c r="F5304" i="2" s="1"/>
  <c r="F5305" i="2" s="1"/>
  <c r="F5306" i="2" s="1"/>
  <c r="F5307" i="2" s="1"/>
  <c r="F5308" i="2" s="1"/>
  <c r="F5309" i="2" s="1"/>
  <c r="F5310" i="2" s="1"/>
  <c r="F5311" i="2" s="1"/>
  <c r="F5312" i="2" s="1"/>
  <c r="F5313" i="2" s="1"/>
  <c r="F5314" i="2" s="1"/>
  <c r="F5315" i="2" s="1"/>
  <c r="F5316" i="2" s="1"/>
  <c r="F5317" i="2" s="1"/>
  <c r="F5318" i="2" s="1"/>
  <c r="F5319" i="2" s="1"/>
  <c r="F5320" i="2" s="1"/>
  <c r="F5321" i="2" s="1"/>
  <c r="F5322" i="2" s="1"/>
  <c r="F5323" i="2" s="1"/>
  <c r="F5324" i="2" s="1"/>
  <c r="F5325" i="2" s="1"/>
  <c r="F5326" i="2" s="1"/>
  <c r="F5327" i="2" s="1"/>
  <c r="F5328" i="2" s="1"/>
  <c r="F5329" i="2" s="1"/>
  <c r="F5330" i="2" s="1"/>
  <c r="F5331" i="2" s="1"/>
  <c r="F5332" i="2" s="1"/>
  <c r="F5333" i="2" s="1"/>
  <c r="F5334" i="2" s="1"/>
  <c r="F5335" i="2" s="1"/>
  <c r="F5336" i="2" s="1"/>
  <c r="F5337" i="2" s="1"/>
  <c r="F5338" i="2" s="1"/>
  <c r="F5339" i="2" s="1"/>
  <c r="F5340" i="2" s="1"/>
  <c r="F5341" i="2" s="1"/>
  <c r="F5342" i="2" s="1"/>
  <c r="F5343" i="2" s="1"/>
  <c r="F5344" i="2" s="1"/>
  <c r="F5345" i="2" s="1"/>
  <c r="F5346" i="2" s="1"/>
  <c r="F5347" i="2" s="1"/>
  <c r="F5348" i="2" s="1"/>
  <c r="F5349" i="2" s="1"/>
  <c r="F5350" i="2" s="1"/>
  <c r="F5351" i="2" s="1"/>
  <c r="F5352" i="2" s="1"/>
  <c r="F5353" i="2" s="1"/>
  <c r="F5354" i="2" s="1"/>
  <c r="F5355" i="2" s="1"/>
  <c r="F5356" i="2" s="1"/>
  <c r="F5357" i="2" s="1"/>
  <c r="F5358" i="2" s="1"/>
  <c r="F5359" i="2" s="1"/>
  <c r="F5360" i="2" s="1"/>
  <c r="F5361" i="2" s="1"/>
  <c r="F5362" i="2" s="1"/>
  <c r="F5363" i="2" s="1"/>
  <c r="F5364" i="2" s="1"/>
  <c r="F5365" i="2" s="1"/>
  <c r="F5366" i="2" s="1"/>
  <c r="F5367" i="2" s="1"/>
  <c r="F5368" i="2" s="1"/>
  <c r="F5369" i="2" s="1"/>
  <c r="F5370" i="2" s="1"/>
  <c r="F5371" i="2" s="1"/>
  <c r="F5372" i="2" s="1"/>
  <c r="F5373" i="2" s="1"/>
  <c r="F5374" i="2" s="1"/>
  <c r="F5375" i="2" s="1"/>
  <c r="F5376" i="2" s="1"/>
  <c r="F5377" i="2" s="1"/>
  <c r="F5378" i="2" s="1"/>
  <c r="F5379" i="2" s="1"/>
  <c r="F5380" i="2" s="1"/>
  <c r="F5381" i="2" s="1"/>
  <c r="F5382" i="2" s="1"/>
  <c r="F5383" i="2" s="1"/>
  <c r="F5384" i="2" s="1"/>
  <c r="F5385" i="2" s="1"/>
  <c r="F5386" i="2" s="1"/>
  <c r="F5387" i="2" s="1"/>
  <c r="F5388" i="2" s="1"/>
  <c r="F5389" i="2" s="1"/>
  <c r="F5390" i="2" s="1"/>
  <c r="F5391" i="2" s="1"/>
  <c r="F5392" i="2" s="1"/>
  <c r="F5393" i="2" s="1"/>
  <c r="F5394" i="2" s="1"/>
  <c r="F5395" i="2" s="1"/>
  <c r="F5396" i="2" s="1"/>
  <c r="F5397" i="2" s="1"/>
  <c r="F5398" i="2" s="1"/>
  <c r="F5399" i="2" s="1"/>
  <c r="F5400" i="2" s="1"/>
  <c r="F5401" i="2" s="1"/>
  <c r="F5402" i="2" s="1"/>
  <c r="F5403" i="2" s="1"/>
  <c r="F5404" i="2" s="1"/>
  <c r="F5405" i="2" s="1"/>
  <c r="F5406" i="2" s="1"/>
  <c r="F5407" i="2" s="1"/>
  <c r="F5408" i="2" s="1"/>
  <c r="F5409" i="2" s="1"/>
  <c r="F5410" i="2" s="1"/>
  <c r="F5411" i="2" s="1"/>
  <c r="F5412" i="2" s="1"/>
  <c r="F5413" i="2" s="1"/>
  <c r="F5414" i="2" s="1"/>
  <c r="F5415" i="2" s="1"/>
  <c r="F5416" i="2" s="1"/>
  <c r="F5417" i="2" s="1"/>
  <c r="F5418" i="2" s="1"/>
  <c r="F5419" i="2" s="1"/>
  <c r="F5420" i="2" s="1"/>
  <c r="F5421" i="2" s="1"/>
  <c r="F5422" i="2" s="1"/>
  <c r="F5423" i="2" s="1"/>
  <c r="F5424" i="2" s="1"/>
  <c r="F5425" i="2" s="1"/>
  <c r="F5426" i="2" s="1"/>
  <c r="F5427" i="2" s="1"/>
  <c r="F5428" i="2" s="1"/>
  <c r="F5429" i="2" s="1"/>
  <c r="F5430" i="2" s="1"/>
  <c r="F5431" i="2" s="1"/>
  <c r="F5432" i="2" s="1"/>
  <c r="F5433" i="2" s="1"/>
  <c r="F5434" i="2" s="1"/>
  <c r="F5435" i="2" s="1"/>
  <c r="F5436" i="2" s="1"/>
  <c r="F5437" i="2" s="1"/>
  <c r="F5438" i="2" s="1"/>
  <c r="F5439" i="2" s="1"/>
  <c r="F5440" i="2" s="1"/>
  <c r="F5441" i="2" s="1"/>
  <c r="F5442" i="2" s="1"/>
  <c r="F5443" i="2" s="1"/>
  <c r="F5444" i="2" s="1"/>
  <c r="F5445" i="2" s="1"/>
  <c r="F5446" i="2" s="1"/>
  <c r="F5447" i="2" s="1"/>
  <c r="F5448" i="2" s="1"/>
  <c r="F5449" i="2" s="1"/>
  <c r="F5450" i="2" s="1"/>
  <c r="F5451" i="2" s="1"/>
  <c r="F5452" i="2" s="1"/>
  <c r="F5453" i="2" s="1"/>
  <c r="F5454" i="2" s="1"/>
  <c r="F5455" i="2" s="1"/>
  <c r="F5456" i="2" s="1"/>
  <c r="F5457" i="2" s="1"/>
  <c r="F5458" i="2" s="1"/>
  <c r="F5459" i="2" s="1"/>
  <c r="F5460" i="2" s="1"/>
  <c r="F5461" i="2" s="1"/>
  <c r="F5462" i="2" s="1"/>
  <c r="F5463" i="2" s="1"/>
  <c r="F5464" i="2" s="1"/>
  <c r="F5465" i="2" s="1"/>
  <c r="F5466" i="2" s="1"/>
  <c r="F5467" i="2" s="1"/>
  <c r="F5468" i="2" s="1"/>
  <c r="F5469" i="2" s="1"/>
  <c r="F5470" i="2" s="1"/>
  <c r="F5471" i="2" s="1"/>
  <c r="F5472" i="2" s="1"/>
  <c r="F5473" i="2" s="1"/>
  <c r="F5474" i="2" s="1"/>
  <c r="F5475" i="2" s="1"/>
  <c r="F5476" i="2" s="1"/>
  <c r="F5477" i="2" s="1"/>
  <c r="F5478" i="2" s="1"/>
  <c r="F5479" i="2" s="1"/>
  <c r="F5480" i="2" s="1"/>
  <c r="F5481" i="2" s="1"/>
  <c r="F5482" i="2" s="1"/>
  <c r="F5483" i="2" s="1"/>
  <c r="F5484" i="2" s="1"/>
  <c r="F5485" i="2" s="1"/>
  <c r="F5486" i="2" s="1"/>
  <c r="F5487" i="2" s="1"/>
  <c r="F5488" i="2" s="1"/>
  <c r="F5489" i="2" s="1"/>
  <c r="F5490" i="2" s="1"/>
  <c r="F5491" i="2" s="1"/>
  <c r="F5492" i="2" s="1"/>
  <c r="F5493" i="2" s="1"/>
  <c r="F5494" i="2" s="1"/>
  <c r="F5495" i="2" s="1"/>
  <c r="F5496" i="2" s="1"/>
  <c r="F5497" i="2" s="1"/>
  <c r="F5498" i="2" s="1"/>
  <c r="F5499" i="2" s="1"/>
  <c r="F5500" i="2" s="1"/>
  <c r="F5501" i="2" s="1"/>
  <c r="F5502" i="2" s="1"/>
  <c r="F5503" i="2" s="1"/>
  <c r="F5504" i="2" s="1"/>
  <c r="F5505" i="2" s="1"/>
  <c r="F5506" i="2" s="1"/>
  <c r="F5507" i="2" s="1"/>
  <c r="F5508" i="2" s="1"/>
  <c r="F5509" i="2" s="1"/>
  <c r="F5510" i="2" s="1"/>
  <c r="F5511" i="2" s="1"/>
  <c r="F5512" i="2" s="1"/>
  <c r="F5513" i="2" s="1"/>
  <c r="F5514" i="2" s="1"/>
  <c r="F5515" i="2" s="1"/>
  <c r="F5516" i="2" s="1"/>
  <c r="F5517" i="2" s="1"/>
  <c r="F5518" i="2" s="1"/>
  <c r="F5519" i="2" s="1"/>
  <c r="F5520" i="2" s="1"/>
  <c r="F5521" i="2" s="1"/>
  <c r="F5522" i="2" s="1"/>
  <c r="F5523" i="2" s="1"/>
  <c r="F5524" i="2" s="1"/>
  <c r="F5525" i="2" s="1"/>
  <c r="F5526" i="2" s="1"/>
  <c r="F5527" i="2" s="1"/>
  <c r="F5528" i="2" s="1"/>
  <c r="F5529" i="2" s="1"/>
  <c r="F5530" i="2" s="1"/>
  <c r="F5531" i="2" s="1"/>
  <c r="F5532" i="2" s="1"/>
  <c r="F5533" i="2" s="1"/>
  <c r="F5534" i="2" s="1"/>
  <c r="F5535" i="2" s="1"/>
  <c r="F5536" i="2" s="1"/>
  <c r="F5537" i="2" s="1"/>
  <c r="F5538" i="2" s="1"/>
  <c r="F5539" i="2" s="1"/>
  <c r="F5540" i="2" s="1"/>
  <c r="F5541" i="2" s="1"/>
  <c r="F5542" i="2" s="1"/>
  <c r="F5543" i="2" s="1"/>
  <c r="F5544" i="2" s="1"/>
  <c r="F5545" i="2" s="1"/>
  <c r="F5546" i="2" s="1"/>
  <c r="F5547" i="2" s="1"/>
  <c r="F5548" i="2" s="1"/>
  <c r="F5549" i="2" s="1"/>
  <c r="F5550" i="2" s="1"/>
  <c r="F5551" i="2" s="1"/>
  <c r="F5552" i="2" s="1"/>
  <c r="F5553" i="2" s="1"/>
  <c r="F5554" i="2" s="1"/>
  <c r="F5555" i="2" s="1"/>
  <c r="F5556" i="2" s="1"/>
  <c r="F5557" i="2" s="1"/>
  <c r="F5558" i="2" s="1"/>
  <c r="F5559" i="2" s="1"/>
  <c r="F5560" i="2" s="1"/>
  <c r="F5561" i="2" s="1"/>
  <c r="F5562" i="2" s="1"/>
  <c r="F5563" i="2" s="1"/>
  <c r="F5564" i="2" s="1"/>
  <c r="F5565" i="2" s="1"/>
  <c r="F5566" i="2" s="1"/>
  <c r="F5567" i="2" s="1"/>
  <c r="F5568" i="2" s="1"/>
  <c r="F5569" i="2" s="1"/>
  <c r="F5570" i="2" s="1"/>
  <c r="F5571" i="2" s="1"/>
  <c r="F5572" i="2" s="1"/>
  <c r="F5573" i="2" s="1"/>
  <c r="F5574" i="2" s="1"/>
  <c r="F5575" i="2" s="1"/>
  <c r="F5576" i="2" s="1"/>
  <c r="F5577" i="2" s="1"/>
  <c r="F5578" i="2" s="1"/>
  <c r="F5579" i="2" s="1"/>
  <c r="F5580" i="2" s="1"/>
  <c r="F5581" i="2" s="1"/>
  <c r="F5582" i="2" s="1"/>
  <c r="F5583" i="2" s="1"/>
  <c r="F5584" i="2" s="1"/>
  <c r="F5585" i="2" s="1"/>
  <c r="F5586" i="2" s="1"/>
  <c r="F5587" i="2" s="1"/>
  <c r="F5588" i="2" s="1"/>
  <c r="F5589" i="2" s="1"/>
  <c r="F5590" i="2" s="1"/>
  <c r="F5591" i="2" s="1"/>
  <c r="F5592" i="2" s="1"/>
  <c r="F5593" i="2" s="1"/>
  <c r="F5594" i="2" s="1"/>
  <c r="F5595" i="2" s="1"/>
  <c r="F5596" i="2" s="1"/>
  <c r="F5597" i="2" s="1"/>
  <c r="F5598" i="2" s="1"/>
  <c r="F5599" i="2" s="1"/>
  <c r="F5600" i="2" s="1"/>
  <c r="F5601" i="2" s="1"/>
  <c r="F5602" i="2" s="1"/>
  <c r="F5603" i="2" s="1"/>
  <c r="F5604" i="2" s="1"/>
  <c r="F5605" i="2" s="1"/>
  <c r="F5606" i="2" s="1"/>
  <c r="F5607" i="2" s="1"/>
  <c r="F5608" i="2" s="1"/>
  <c r="F5609" i="2" s="1"/>
  <c r="F5610" i="2" s="1"/>
  <c r="F5611" i="2" s="1"/>
  <c r="F5612" i="2" s="1"/>
  <c r="F5613" i="2" s="1"/>
  <c r="F5614" i="2" s="1"/>
  <c r="F5615" i="2" s="1"/>
  <c r="F5616" i="2" s="1"/>
  <c r="F5617" i="2" s="1"/>
  <c r="F5618" i="2" s="1"/>
  <c r="F5619" i="2" s="1"/>
  <c r="F5620" i="2" s="1"/>
  <c r="F5621" i="2" s="1"/>
  <c r="F5622" i="2" s="1"/>
  <c r="F5623" i="2" s="1"/>
  <c r="F5624" i="2" s="1"/>
  <c r="F5625" i="2" s="1"/>
  <c r="F5626" i="2" s="1"/>
  <c r="F5627" i="2" s="1"/>
  <c r="F5628" i="2" s="1"/>
  <c r="F5629" i="2" s="1"/>
  <c r="F5630" i="2" s="1"/>
  <c r="F5631" i="2" s="1"/>
  <c r="F5632" i="2" s="1"/>
  <c r="F5633" i="2" s="1"/>
  <c r="F5634" i="2" s="1"/>
  <c r="F5635" i="2" s="1"/>
  <c r="F5636" i="2" s="1"/>
  <c r="F5637" i="2" s="1"/>
  <c r="F5638" i="2" s="1"/>
  <c r="F5639" i="2" s="1"/>
  <c r="F5640" i="2" s="1"/>
  <c r="F5641" i="2" s="1"/>
  <c r="F5642" i="2" s="1"/>
  <c r="F5643" i="2" s="1"/>
  <c r="F5644" i="2" s="1"/>
  <c r="F5645" i="2" s="1"/>
  <c r="F5646" i="2" s="1"/>
  <c r="F5647" i="2" s="1"/>
  <c r="F5648" i="2" s="1"/>
  <c r="F5649" i="2" s="1"/>
  <c r="F5650" i="2" s="1"/>
  <c r="F5651" i="2" s="1"/>
  <c r="F5652" i="2" s="1"/>
  <c r="F5653" i="2" s="1"/>
  <c r="F5654" i="2" s="1"/>
  <c r="F5655" i="2" s="1"/>
  <c r="F5656" i="2" s="1"/>
  <c r="F5657" i="2" s="1"/>
  <c r="F5658" i="2" s="1"/>
  <c r="F5659" i="2" s="1"/>
  <c r="F5660" i="2" s="1"/>
  <c r="F5661" i="2" s="1"/>
  <c r="F5662" i="2" s="1"/>
  <c r="F5663" i="2" s="1"/>
  <c r="F5664" i="2" s="1"/>
  <c r="F5665" i="2" s="1"/>
  <c r="F5666" i="2" s="1"/>
  <c r="F5667" i="2" s="1"/>
  <c r="F5668" i="2" s="1"/>
  <c r="F5669" i="2" s="1"/>
  <c r="F5670" i="2" s="1"/>
  <c r="F5671" i="2" s="1"/>
  <c r="F5672" i="2" s="1"/>
  <c r="F5673" i="2" s="1"/>
  <c r="F5674" i="2" s="1"/>
  <c r="F5675" i="2" s="1"/>
  <c r="F5676" i="2" s="1"/>
  <c r="F5677" i="2" s="1"/>
  <c r="F5678" i="2" s="1"/>
  <c r="F5679" i="2" s="1"/>
  <c r="F5680" i="2" s="1"/>
  <c r="F5681" i="2" s="1"/>
  <c r="F5682" i="2" s="1"/>
  <c r="F5683" i="2" s="1"/>
  <c r="F5684" i="2" s="1"/>
  <c r="F5685" i="2" s="1"/>
  <c r="F5686" i="2" s="1"/>
  <c r="F5687" i="2" s="1"/>
  <c r="F5688" i="2" s="1"/>
  <c r="F5689" i="2" s="1"/>
  <c r="F5690" i="2" s="1"/>
  <c r="F5691" i="2" s="1"/>
  <c r="F5692" i="2" s="1"/>
  <c r="F5693" i="2" s="1"/>
  <c r="F5694" i="2" s="1"/>
  <c r="F5695" i="2" s="1"/>
  <c r="F5696" i="2" s="1"/>
  <c r="F5697" i="2" s="1"/>
  <c r="F5698" i="2" s="1"/>
  <c r="F5699" i="2" s="1"/>
  <c r="F5700" i="2" s="1"/>
  <c r="F5701" i="2" s="1"/>
  <c r="F5702" i="2" s="1"/>
  <c r="F5703" i="2" s="1"/>
  <c r="F5704" i="2" s="1"/>
  <c r="F5705" i="2" s="1"/>
  <c r="F5706" i="2" s="1"/>
  <c r="F5707" i="2" s="1"/>
  <c r="F5708" i="2" s="1"/>
  <c r="F5709" i="2" s="1"/>
  <c r="F5710" i="2" s="1"/>
  <c r="F5711" i="2" s="1"/>
  <c r="F5712" i="2" s="1"/>
  <c r="F5713" i="2" s="1"/>
  <c r="F5714" i="2" s="1"/>
  <c r="F5715" i="2" s="1"/>
  <c r="F5716" i="2" s="1"/>
  <c r="F5717" i="2" s="1"/>
  <c r="F5718" i="2" s="1"/>
  <c r="F5719" i="2" s="1"/>
  <c r="F5720" i="2" s="1"/>
  <c r="F5721" i="2" s="1"/>
  <c r="F5722" i="2" s="1"/>
  <c r="F5723" i="2" s="1"/>
  <c r="F5724" i="2" s="1"/>
  <c r="F5725" i="2" s="1"/>
  <c r="F5726" i="2" s="1"/>
  <c r="F5727" i="2" s="1"/>
  <c r="F5728" i="2" s="1"/>
  <c r="F5729" i="2" s="1"/>
  <c r="F5730" i="2" s="1"/>
  <c r="F5731" i="2" s="1"/>
  <c r="F5732" i="2" s="1"/>
  <c r="F5733" i="2" s="1"/>
  <c r="F5734" i="2" s="1"/>
  <c r="F5735" i="2" s="1"/>
  <c r="F5736" i="2" s="1"/>
  <c r="F5737" i="2" s="1"/>
  <c r="F5738" i="2" s="1"/>
  <c r="F5739" i="2" s="1"/>
  <c r="F5740" i="2" s="1"/>
  <c r="F5741" i="2" s="1"/>
  <c r="F5742" i="2" s="1"/>
  <c r="F5743" i="2" s="1"/>
  <c r="F5744" i="2" s="1"/>
  <c r="F5745" i="2" s="1"/>
  <c r="F5746" i="2" s="1"/>
  <c r="F5747" i="2" s="1"/>
  <c r="F5748" i="2" s="1"/>
  <c r="F5749" i="2" s="1"/>
  <c r="F5750" i="2" s="1"/>
  <c r="F5751" i="2" s="1"/>
  <c r="F5752" i="2" s="1"/>
  <c r="F5753" i="2" s="1"/>
  <c r="F5754" i="2" s="1"/>
  <c r="F5755" i="2" s="1"/>
  <c r="F5756" i="2" s="1"/>
  <c r="F5757" i="2" s="1"/>
  <c r="F5758" i="2" s="1"/>
  <c r="F5759" i="2" s="1"/>
  <c r="F5760" i="2" s="1"/>
  <c r="F5761" i="2" s="1"/>
  <c r="F5762" i="2" s="1"/>
  <c r="F5763" i="2" s="1"/>
  <c r="F5764" i="2" s="1"/>
  <c r="F5765" i="2" s="1"/>
  <c r="F5766" i="2" s="1"/>
  <c r="F5767" i="2" s="1"/>
  <c r="F5768" i="2" s="1"/>
  <c r="F5769" i="2" s="1"/>
  <c r="F5770" i="2" s="1"/>
  <c r="F5771" i="2" s="1"/>
  <c r="F5772" i="2" s="1"/>
  <c r="F5773" i="2" s="1"/>
  <c r="F5774" i="2" s="1"/>
  <c r="F5775" i="2" s="1"/>
  <c r="F5776" i="2" s="1"/>
  <c r="F5777" i="2" s="1"/>
  <c r="F5778" i="2" s="1"/>
  <c r="F5779" i="2" s="1"/>
  <c r="F5780" i="2" s="1"/>
  <c r="F5781" i="2" s="1"/>
  <c r="F5782" i="2" s="1"/>
  <c r="F5783" i="2" s="1"/>
  <c r="F5784" i="2" s="1"/>
  <c r="F5785" i="2" s="1"/>
  <c r="F5786" i="2" s="1"/>
  <c r="F5787" i="2" s="1"/>
  <c r="F5788" i="2" s="1"/>
  <c r="F5789" i="2" s="1"/>
  <c r="F5790" i="2" s="1"/>
  <c r="F5791" i="2" s="1"/>
  <c r="F5792" i="2" s="1"/>
  <c r="F5793" i="2" s="1"/>
  <c r="F5794" i="2" s="1"/>
  <c r="F5795" i="2" s="1"/>
  <c r="F5796" i="2" s="1"/>
  <c r="F5797" i="2" s="1"/>
  <c r="F5798" i="2" s="1"/>
  <c r="F5799" i="2" s="1"/>
  <c r="F5800" i="2" s="1"/>
  <c r="F5801" i="2" s="1"/>
  <c r="F5802" i="2" s="1"/>
  <c r="F5803" i="2" s="1"/>
  <c r="F5804" i="2" s="1"/>
  <c r="F5805" i="2" s="1"/>
  <c r="F5806" i="2" s="1"/>
  <c r="F5807" i="2" s="1"/>
  <c r="F5808" i="2" s="1"/>
  <c r="F5809" i="2" s="1"/>
  <c r="F5810" i="2" s="1"/>
  <c r="F5811" i="2" s="1"/>
  <c r="F5812" i="2" s="1"/>
  <c r="F5813" i="2" s="1"/>
  <c r="F5814" i="2" s="1"/>
  <c r="F5815" i="2" s="1"/>
  <c r="F5816" i="2" s="1"/>
  <c r="F5817" i="2" s="1"/>
  <c r="F5818" i="2" s="1"/>
  <c r="F5819" i="2" s="1"/>
  <c r="F5820" i="2" s="1"/>
  <c r="F5821" i="2" s="1"/>
  <c r="F5822" i="2" s="1"/>
  <c r="F5823" i="2" s="1"/>
  <c r="F5824" i="2" s="1"/>
  <c r="F5825" i="2" s="1"/>
  <c r="F5826" i="2" s="1"/>
  <c r="F5827" i="2" s="1"/>
  <c r="F5828" i="2" s="1"/>
  <c r="F5829" i="2" s="1"/>
  <c r="F5830" i="2" s="1"/>
  <c r="F5831" i="2" s="1"/>
  <c r="F5832" i="2" s="1"/>
  <c r="F5833" i="2" s="1"/>
  <c r="E5091" i="2"/>
  <c r="E5092" i="2" s="1"/>
  <c r="E5093" i="2" s="1"/>
  <c r="E5094" i="2" s="1"/>
  <c r="E5095" i="2" s="1"/>
  <c r="E5096" i="2" s="1"/>
  <c r="E5097" i="2" s="1"/>
  <c r="E5098" i="2" s="1"/>
  <c r="E5099" i="2" s="1"/>
  <c r="E5100" i="2" s="1"/>
  <c r="E5101" i="2" s="1"/>
  <c r="E5102" i="2" s="1"/>
  <c r="E5103" i="2" s="1"/>
  <c r="E5104" i="2" s="1"/>
  <c r="E5105" i="2" s="1"/>
  <c r="E5106" i="2" s="1"/>
  <c r="E5107" i="2" s="1"/>
  <c r="E5108" i="2" s="1"/>
  <c r="E5109" i="2" s="1"/>
  <c r="E5110" i="2" s="1"/>
  <c r="E5111" i="2" s="1"/>
  <c r="E5112" i="2" s="1"/>
  <c r="E5113" i="2" s="1"/>
  <c r="E5114" i="2" s="1"/>
  <c r="E5115" i="2" s="1"/>
  <c r="E5116" i="2" s="1"/>
  <c r="E5117" i="2" s="1"/>
  <c r="E5118" i="2" s="1"/>
  <c r="E5119" i="2" s="1"/>
  <c r="E5120" i="2" s="1"/>
  <c r="E5121" i="2" s="1"/>
  <c r="E5122" i="2" s="1"/>
  <c r="E5123" i="2" s="1"/>
  <c r="E5124" i="2" s="1"/>
  <c r="E5125" i="2" s="1"/>
  <c r="E5126" i="2" s="1"/>
  <c r="E5127" i="2" s="1"/>
  <c r="E5128" i="2" s="1"/>
  <c r="E5129" i="2" s="1"/>
  <c r="E5130" i="2" s="1"/>
  <c r="E5131" i="2" s="1"/>
  <c r="E5132" i="2" s="1"/>
  <c r="E5133" i="2" s="1"/>
  <c r="E5134" i="2" s="1"/>
  <c r="E5135" i="2" s="1"/>
  <c r="E5136" i="2" s="1"/>
  <c r="E5137" i="2" s="1"/>
  <c r="E5138" i="2" s="1"/>
  <c r="E5139" i="2" s="1"/>
  <c r="E5140" i="2" s="1"/>
  <c r="E5141" i="2" s="1"/>
  <c r="E5142" i="2" s="1"/>
  <c r="E5143" i="2" s="1"/>
  <c r="E5144" i="2" s="1"/>
  <c r="E5145" i="2" s="1"/>
  <c r="E5146" i="2" s="1"/>
  <c r="E5147" i="2" s="1"/>
  <c r="E5148" i="2" s="1"/>
  <c r="E5149" i="2" s="1"/>
  <c r="E5150" i="2" s="1"/>
  <c r="E5151" i="2" s="1"/>
  <c r="E5152" i="2" s="1"/>
  <c r="E5153" i="2" s="1"/>
  <c r="E5154" i="2" s="1"/>
  <c r="E5155" i="2" s="1"/>
  <c r="E5156" i="2" s="1"/>
  <c r="E5157" i="2" s="1"/>
  <c r="E5158" i="2" s="1"/>
  <c r="E5159" i="2" s="1"/>
  <c r="E5160" i="2" s="1"/>
  <c r="E5161" i="2" s="1"/>
  <c r="E5162" i="2" s="1"/>
  <c r="E5163" i="2" s="1"/>
  <c r="E5164" i="2" s="1"/>
  <c r="E5165" i="2" s="1"/>
  <c r="E5166" i="2" s="1"/>
  <c r="E5167" i="2" s="1"/>
  <c r="E5168" i="2" s="1"/>
  <c r="E5169" i="2" s="1"/>
  <c r="E5170" i="2" s="1"/>
  <c r="E5171" i="2" s="1"/>
  <c r="E5172" i="2" s="1"/>
  <c r="E5173" i="2" s="1"/>
  <c r="E5174" i="2" s="1"/>
  <c r="E5175" i="2" s="1"/>
  <c r="E5176" i="2" s="1"/>
  <c r="E5177" i="2" s="1"/>
  <c r="E5178" i="2" s="1"/>
  <c r="E5179" i="2" s="1"/>
  <c r="E5180" i="2" s="1"/>
  <c r="E5181" i="2" s="1"/>
  <c r="E5182" i="2" s="1"/>
  <c r="E5183" i="2" s="1"/>
  <c r="E5184" i="2" s="1"/>
  <c r="E5185" i="2" s="1"/>
  <c r="E5186" i="2" s="1"/>
  <c r="E5187" i="2" s="1"/>
  <c r="E5188" i="2" s="1"/>
  <c r="E5189" i="2" s="1"/>
  <c r="E5190" i="2" s="1"/>
  <c r="E5191" i="2" s="1"/>
  <c r="E5192" i="2" s="1"/>
  <c r="E5193" i="2" s="1"/>
  <c r="E5194" i="2" s="1"/>
  <c r="E5195" i="2" s="1"/>
  <c r="E5196" i="2" s="1"/>
  <c r="E5197" i="2" s="1"/>
  <c r="E5198" i="2" s="1"/>
  <c r="E5199" i="2" s="1"/>
  <c r="E5200" i="2" s="1"/>
  <c r="E5201" i="2" s="1"/>
  <c r="E5202" i="2" s="1"/>
  <c r="E5203" i="2" s="1"/>
  <c r="E5204" i="2" s="1"/>
  <c r="E5205" i="2" s="1"/>
  <c r="E5206" i="2" s="1"/>
  <c r="E5207" i="2" s="1"/>
  <c r="E5208" i="2" s="1"/>
  <c r="E5209" i="2" s="1"/>
  <c r="E5210" i="2" s="1"/>
  <c r="E5211" i="2" s="1"/>
  <c r="E5212" i="2" s="1"/>
  <c r="E5213" i="2" s="1"/>
  <c r="E5214" i="2" s="1"/>
  <c r="E5215" i="2" s="1"/>
  <c r="E5216" i="2" s="1"/>
  <c r="E5217" i="2" s="1"/>
  <c r="E5218" i="2" s="1"/>
  <c r="E5219" i="2" s="1"/>
  <c r="E5220" i="2" s="1"/>
  <c r="E5221" i="2" s="1"/>
  <c r="E5222" i="2" s="1"/>
  <c r="E5223" i="2" s="1"/>
  <c r="E5224" i="2" s="1"/>
  <c r="E5225" i="2" s="1"/>
  <c r="E5226" i="2" s="1"/>
  <c r="E5227" i="2" s="1"/>
  <c r="E5228" i="2" s="1"/>
  <c r="E5229" i="2" s="1"/>
  <c r="E5230" i="2" s="1"/>
  <c r="E5231" i="2" s="1"/>
  <c r="E5232" i="2" s="1"/>
  <c r="E5233" i="2" s="1"/>
  <c r="E5234" i="2" s="1"/>
  <c r="E5235" i="2" s="1"/>
  <c r="E5236" i="2" s="1"/>
  <c r="E5237" i="2" s="1"/>
  <c r="E5238" i="2" s="1"/>
  <c r="E5239" i="2" s="1"/>
  <c r="E5240" i="2" s="1"/>
  <c r="E5241" i="2" s="1"/>
  <c r="E5242" i="2" s="1"/>
  <c r="E5243" i="2" s="1"/>
  <c r="E5244" i="2" s="1"/>
  <c r="E5245" i="2" s="1"/>
  <c r="E5246" i="2" s="1"/>
  <c r="E5247" i="2" s="1"/>
  <c r="E5248" i="2" s="1"/>
  <c r="E5249" i="2" s="1"/>
  <c r="E5250" i="2" s="1"/>
  <c r="E5251" i="2" s="1"/>
  <c r="E5252" i="2" s="1"/>
  <c r="E5253" i="2" s="1"/>
  <c r="E5254" i="2" s="1"/>
  <c r="E5255" i="2" s="1"/>
  <c r="E5256" i="2" s="1"/>
  <c r="E5257" i="2" s="1"/>
  <c r="E5258" i="2" s="1"/>
  <c r="E5259" i="2" s="1"/>
  <c r="E5260" i="2" s="1"/>
  <c r="E5261" i="2" s="1"/>
  <c r="E5262" i="2" s="1"/>
  <c r="E5263" i="2" s="1"/>
  <c r="E5264" i="2" s="1"/>
  <c r="E5265" i="2" s="1"/>
  <c r="E5266" i="2" s="1"/>
  <c r="E5267" i="2" s="1"/>
  <c r="E5268" i="2" s="1"/>
  <c r="E5269" i="2" s="1"/>
  <c r="E5270" i="2" s="1"/>
  <c r="E5271" i="2" s="1"/>
  <c r="E5272" i="2" s="1"/>
  <c r="E5273" i="2" s="1"/>
  <c r="E5274" i="2" s="1"/>
  <c r="E5275" i="2" s="1"/>
  <c r="E5276" i="2" s="1"/>
  <c r="E5277" i="2" s="1"/>
  <c r="E5278" i="2" s="1"/>
  <c r="E5279" i="2" s="1"/>
  <c r="E5280" i="2" s="1"/>
  <c r="E5281" i="2" s="1"/>
  <c r="E5282" i="2" s="1"/>
  <c r="E5283" i="2" s="1"/>
  <c r="E5284" i="2" s="1"/>
  <c r="E5285" i="2" s="1"/>
  <c r="E5286" i="2" s="1"/>
  <c r="E5287" i="2" s="1"/>
  <c r="E5288" i="2" s="1"/>
  <c r="E5289" i="2" s="1"/>
  <c r="E5290" i="2" s="1"/>
  <c r="E5291" i="2" s="1"/>
  <c r="E5292" i="2" s="1"/>
  <c r="E5293" i="2" s="1"/>
  <c r="E5294" i="2" s="1"/>
  <c r="E5295" i="2" s="1"/>
  <c r="E5296" i="2" s="1"/>
  <c r="E5297" i="2" s="1"/>
  <c r="E5298" i="2" s="1"/>
  <c r="E5299" i="2" s="1"/>
  <c r="E5300" i="2" s="1"/>
  <c r="E5301" i="2" s="1"/>
  <c r="E5302" i="2" s="1"/>
  <c r="E5303" i="2" s="1"/>
  <c r="E5304" i="2" s="1"/>
  <c r="E5305" i="2" s="1"/>
  <c r="E5306" i="2" s="1"/>
  <c r="E5307" i="2" s="1"/>
  <c r="E5308" i="2" s="1"/>
  <c r="E5309" i="2" s="1"/>
  <c r="E5310" i="2" s="1"/>
  <c r="E5311" i="2" s="1"/>
  <c r="E5312" i="2" s="1"/>
  <c r="E5313" i="2" s="1"/>
  <c r="E5314" i="2" s="1"/>
  <c r="E5315" i="2" s="1"/>
  <c r="E5316" i="2" s="1"/>
  <c r="E5317" i="2" s="1"/>
  <c r="E5318" i="2" s="1"/>
  <c r="E5319" i="2" s="1"/>
  <c r="E5320" i="2" s="1"/>
  <c r="E5321" i="2" s="1"/>
  <c r="E5322" i="2" s="1"/>
  <c r="E5323" i="2" s="1"/>
  <c r="E5324" i="2" s="1"/>
  <c r="E5325" i="2" s="1"/>
  <c r="E5326" i="2" s="1"/>
  <c r="E5327" i="2" s="1"/>
  <c r="E5328" i="2" s="1"/>
  <c r="E5329" i="2" s="1"/>
  <c r="E5330" i="2" s="1"/>
  <c r="E5331" i="2" s="1"/>
  <c r="E5332" i="2" s="1"/>
  <c r="E5333" i="2" s="1"/>
  <c r="E5334" i="2" s="1"/>
  <c r="E5335" i="2" s="1"/>
  <c r="E5336" i="2" s="1"/>
  <c r="E5337" i="2" s="1"/>
  <c r="E5338" i="2" s="1"/>
  <c r="E5339" i="2" s="1"/>
  <c r="E5340" i="2" s="1"/>
  <c r="E5341" i="2" s="1"/>
  <c r="E5342" i="2" s="1"/>
  <c r="E5343" i="2" s="1"/>
  <c r="E5344" i="2" s="1"/>
  <c r="E5345" i="2" s="1"/>
  <c r="E5346" i="2" s="1"/>
  <c r="E5347" i="2" s="1"/>
  <c r="E5348" i="2" s="1"/>
  <c r="E5349" i="2" s="1"/>
  <c r="E5350" i="2" s="1"/>
  <c r="E5351" i="2" s="1"/>
  <c r="E5352" i="2" s="1"/>
  <c r="E5353" i="2" s="1"/>
  <c r="E5354" i="2" s="1"/>
  <c r="E5355" i="2" s="1"/>
  <c r="E5356" i="2" s="1"/>
  <c r="E5357" i="2" s="1"/>
  <c r="E5358" i="2" s="1"/>
  <c r="E5359" i="2" s="1"/>
  <c r="E5360" i="2" s="1"/>
  <c r="E5361" i="2" s="1"/>
  <c r="E5362" i="2" s="1"/>
  <c r="E5363" i="2" s="1"/>
  <c r="E5364" i="2" s="1"/>
  <c r="E5365" i="2" s="1"/>
  <c r="E5366" i="2" s="1"/>
  <c r="E5367" i="2" s="1"/>
  <c r="E5368" i="2" s="1"/>
  <c r="E5369" i="2" s="1"/>
  <c r="E5370" i="2" s="1"/>
  <c r="E5371" i="2" s="1"/>
  <c r="E5372" i="2" s="1"/>
  <c r="E5373" i="2" s="1"/>
  <c r="E5374" i="2" s="1"/>
  <c r="E5375" i="2" s="1"/>
  <c r="E5376" i="2" s="1"/>
  <c r="E5377" i="2" s="1"/>
  <c r="E5378" i="2" s="1"/>
  <c r="E5379" i="2" s="1"/>
  <c r="E5380" i="2" s="1"/>
  <c r="E5381" i="2" s="1"/>
  <c r="E5382" i="2" s="1"/>
  <c r="E5383" i="2" s="1"/>
  <c r="E5384" i="2" s="1"/>
  <c r="E5385" i="2" s="1"/>
  <c r="E5386" i="2" s="1"/>
  <c r="E5387" i="2" s="1"/>
  <c r="E5388" i="2" s="1"/>
  <c r="E5389" i="2" s="1"/>
  <c r="E5390" i="2" s="1"/>
  <c r="E5391" i="2" s="1"/>
  <c r="E5392" i="2" s="1"/>
  <c r="E5393" i="2" s="1"/>
  <c r="E5394" i="2" s="1"/>
  <c r="E5395" i="2" s="1"/>
  <c r="E5396" i="2" s="1"/>
  <c r="E5397" i="2" s="1"/>
  <c r="E5398" i="2" s="1"/>
  <c r="E5399" i="2" s="1"/>
  <c r="E5400" i="2" s="1"/>
  <c r="E5401" i="2" s="1"/>
  <c r="E5402" i="2" s="1"/>
  <c r="E5403" i="2" s="1"/>
  <c r="E5404" i="2" s="1"/>
  <c r="E5405" i="2" s="1"/>
  <c r="E5406" i="2" s="1"/>
  <c r="E5407" i="2" s="1"/>
  <c r="E5408" i="2" s="1"/>
  <c r="E5409" i="2" s="1"/>
  <c r="E5410" i="2" s="1"/>
  <c r="E5411" i="2" s="1"/>
  <c r="E5412" i="2" s="1"/>
  <c r="E5413" i="2" s="1"/>
  <c r="E5414" i="2" s="1"/>
  <c r="E5415" i="2" s="1"/>
  <c r="E5416" i="2" s="1"/>
  <c r="E5417" i="2" s="1"/>
  <c r="E5418" i="2" s="1"/>
  <c r="E5419" i="2" s="1"/>
  <c r="E5420" i="2" s="1"/>
  <c r="E5421" i="2" s="1"/>
  <c r="E5422" i="2" s="1"/>
  <c r="E5423" i="2" s="1"/>
  <c r="E5424" i="2" s="1"/>
  <c r="E5425" i="2" s="1"/>
  <c r="E5426" i="2" s="1"/>
  <c r="E5427" i="2" s="1"/>
  <c r="E5428" i="2" s="1"/>
  <c r="E5429" i="2" s="1"/>
  <c r="E5430" i="2" s="1"/>
  <c r="E5431" i="2" s="1"/>
  <c r="E5432" i="2" s="1"/>
  <c r="E5433" i="2" s="1"/>
  <c r="E5434" i="2" s="1"/>
  <c r="E5435" i="2" s="1"/>
  <c r="E5436" i="2" s="1"/>
  <c r="E5437" i="2" s="1"/>
  <c r="E5438" i="2" s="1"/>
  <c r="E5439" i="2" s="1"/>
  <c r="E5440" i="2" s="1"/>
  <c r="E5441" i="2" s="1"/>
  <c r="E5442" i="2" s="1"/>
  <c r="E5443" i="2" s="1"/>
  <c r="E5444" i="2" s="1"/>
  <c r="E5445" i="2" s="1"/>
  <c r="E5446" i="2" s="1"/>
  <c r="E5447" i="2" s="1"/>
  <c r="E5448" i="2" s="1"/>
  <c r="E5449" i="2" s="1"/>
  <c r="E5450" i="2" s="1"/>
  <c r="E5451" i="2" s="1"/>
  <c r="E5452" i="2" s="1"/>
  <c r="E5453" i="2" s="1"/>
  <c r="E5454" i="2" s="1"/>
  <c r="E5455" i="2" s="1"/>
  <c r="E5456" i="2" s="1"/>
  <c r="E5457" i="2" s="1"/>
  <c r="E5458" i="2" s="1"/>
  <c r="E5459" i="2" s="1"/>
  <c r="E5460" i="2" s="1"/>
  <c r="E5461" i="2" s="1"/>
  <c r="E5462" i="2" s="1"/>
  <c r="E5463" i="2" s="1"/>
  <c r="E5464" i="2" s="1"/>
  <c r="E5465" i="2" s="1"/>
  <c r="E5466" i="2" s="1"/>
  <c r="E5467" i="2" s="1"/>
  <c r="E5468" i="2" s="1"/>
  <c r="E5469" i="2" s="1"/>
  <c r="E5470" i="2" s="1"/>
  <c r="E5471" i="2" s="1"/>
  <c r="E5472" i="2" s="1"/>
  <c r="E5473" i="2" s="1"/>
  <c r="E5474" i="2" s="1"/>
  <c r="E5475" i="2" s="1"/>
  <c r="E5476" i="2" s="1"/>
  <c r="E5477" i="2" s="1"/>
  <c r="E5478" i="2" s="1"/>
  <c r="E5479" i="2" s="1"/>
  <c r="E5480" i="2" s="1"/>
  <c r="E5481" i="2" s="1"/>
  <c r="E5482" i="2" s="1"/>
  <c r="E5483" i="2" s="1"/>
  <c r="E5484" i="2" s="1"/>
  <c r="E5485" i="2" s="1"/>
  <c r="E5486" i="2" s="1"/>
  <c r="E5487" i="2" s="1"/>
  <c r="E5488" i="2" s="1"/>
  <c r="E5489" i="2" s="1"/>
  <c r="E5490" i="2" s="1"/>
  <c r="E5491" i="2" s="1"/>
  <c r="E5492" i="2" s="1"/>
  <c r="E5493" i="2" s="1"/>
  <c r="E5494" i="2" s="1"/>
  <c r="E5495" i="2" s="1"/>
  <c r="E5496" i="2" s="1"/>
  <c r="E5497" i="2" s="1"/>
  <c r="E5498" i="2" s="1"/>
  <c r="E5499" i="2" s="1"/>
  <c r="E5500" i="2" s="1"/>
  <c r="E5501" i="2" s="1"/>
  <c r="E5502" i="2" s="1"/>
  <c r="E5503" i="2" s="1"/>
  <c r="E5504" i="2" s="1"/>
  <c r="E5505" i="2" s="1"/>
  <c r="E5506" i="2" s="1"/>
  <c r="E5507" i="2" s="1"/>
  <c r="E5508" i="2" s="1"/>
  <c r="E5509" i="2" s="1"/>
  <c r="E5510" i="2" s="1"/>
  <c r="E5511" i="2" s="1"/>
  <c r="E5512" i="2" s="1"/>
  <c r="E5513" i="2" s="1"/>
  <c r="E5514" i="2" s="1"/>
  <c r="E5515" i="2" s="1"/>
  <c r="E5516" i="2" s="1"/>
  <c r="E5517" i="2" s="1"/>
  <c r="E5518" i="2" s="1"/>
  <c r="E5519" i="2" s="1"/>
  <c r="E5520" i="2" s="1"/>
  <c r="E5521" i="2" s="1"/>
  <c r="E5522" i="2" s="1"/>
  <c r="E5523" i="2" s="1"/>
  <c r="E5524" i="2" s="1"/>
  <c r="E5525" i="2" s="1"/>
  <c r="E5526" i="2" s="1"/>
  <c r="E5527" i="2" s="1"/>
  <c r="E5528" i="2" s="1"/>
  <c r="E5529" i="2" s="1"/>
  <c r="E5530" i="2" s="1"/>
  <c r="E5531" i="2" s="1"/>
  <c r="E5532" i="2" s="1"/>
  <c r="E5533" i="2" s="1"/>
  <c r="E5534" i="2" s="1"/>
  <c r="E5535" i="2" s="1"/>
  <c r="E5536" i="2" s="1"/>
  <c r="E5537" i="2" s="1"/>
  <c r="E5538" i="2" s="1"/>
  <c r="E5539" i="2" s="1"/>
  <c r="E5540" i="2" s="1"/>
  <c r="E5541" i="2" s="1"/>
  <c r="E5542" i="2" s="1"/>
  <c r="E5543" i="2" s="1"/>
  <c r="E5544" i="2" s="1"/>
  <c r="E5545" i="2" s="1"/>
  <c r="E5546" i="2" s="1"/>
  <c r="E5547" i="2" s="1"/>
  <c r="E5548" i="2" s="1"/>
  <c r="E5549" i="2" s="1"/>
  <c r="E5550" i="2" s="1"/>
  <c r="E5551" i="2" s="1"/>
  <c r="E5552" i="2" s="1"/>
  <c r="E5553" i="2" s="1"/>
  <c r="E5554" i="2" s="1"/>
  <c r="E5555" i="2" s="1"/>
  <c r="E5556" i="2" s="1"/>
  <c r="E5557" i="2" s="1"/>
  <c r="E5558" i="2" s="1"/>
  <c r="E5559" i="2" s="1"/>
  <c r="E5560" i="2" s="1"/>
  <c r="E5561" i="2" s="1"/>
  <c r="E5562" i="2" s="1"/>
  <c r="E5563" i="2" s="1"/>
  <c r="E5564" i="2" s="1"/>
  <c r="E5565" i="2" s="1"/>
  <c r="E5566" i="2" s="1"/>
  <c r="E5567" i="2" s="1"/>
  <c r="E5568" i="2" s="1"/>
  <c r="E5569" i="2" s="1"/>
  <c r="E5570" i="2" s="1"/>
  <c r="E5571" i="2" s="1"/>
  <c r="E5572" i="2" s="1"/>
  <c r="E5573" i="2" s="1"/>
  <c r="E5574" i="2" s="1"/>
  <c r="E5575" i="2" s="1"/>
  <c r="E5576" i="2" s="1"/>
  <c r="E5577" i="2" s="1"/>
  <c r="E5578" i="2" s="1"/>
  <c r="E5579" i="2" s="1"/>
  <c r="E5580" i="2" s="1"/>
  <c r="E5581" i="2" s="1"/>
  <c r="E5582" i="2" s="1"/>
  <c r="E5583" i="2" s="1"/>
  <c r="E5584" i="2" s="1"/>
  <c r="E5585" i="2" s="1"/>
  <c r="E5586" i="2" s="1"/>
  <c r="E5587" i="2" s="1"/>
  <c r="E5588" i="2" s="1"/>
  <c r="E5589" i="2" s="1"/>
  <c r="E5590" i="2" s="1"/>
  <c r="E5591" i="2" s="1"/>
  <c r="E5592" i="2" s="1"/>
  <c r="E5593" i="2" s="1"/>
  <c r="E5594" i="2" s="1"/>
  <c r="E5595" i="2" s="1"/>
  <c r="E5596" i="2" s="1"/>
  <c r="E5597" i="2" s="1"/>
  <c r="E5598" i="2" s="1"/>
  <c r="E5599" i="2" s="1"/>
  <c r="E5600" i="2" s="1"/>
  <c r="E5601" i="2" s="1"/>
  <c r="E5602" i="2" s="1"/>
  <c r="E5603" i="2" s="1"/>
  <c r="E5604" i="2" s="1"/>
  <c r="E5605" i="2" s="1"/>
  <c r="E5606" i="2" s="1"/>
  <c r="E5607" i="2" s="1"/>
  <c r="E5608" i="2" s="1"/>
  <c r="E5609" i="2" s="1"/>
  <c r="E5610" i="2" s="1"/>
  <c r="E5611" i="2" s="1"/>
  <c r="E5612" i="2" s="1"/>
  <c r="E5613" i="2" s="1"/>
  <c r="E5614" i="2" s="1"/>
  <c r="E5615" i="2" s="1"/>
  <c r="E5616" i="2" s="1"/>
  <c r="E5617" i="2" s="1"/>
  <c r="E5618" i="2" s="1"/>
  <c r="E5619" i="2" s="1"/>
  <c r="E5620" i="2" s="1"/>
  <c r="E5621" i="2" s="1"/>
  <c r="E5622" i="2" s="1"/>
  <c r="E5623" i="2" s="1"/>
  <c r="E5624" i="2" s="1"/>
  <c r="E5625" i="2" s="1"/>
  <c r="E5626" i="2" s="1"/>
  <c r="E5627" i="2" s="1"/>
  <c r="E5628" i="2" s="1"/>
  <c r="E5629" i="2" s="1"/>
  <c r="E5630" i="2" s="1"/>
  <c r="E5631" i="2" s="1"/>
  <c r="E5632" i="2" s="1"/>
  <c r="E5633" i="2" s="1"/>
  <c r="E5634" i="2" s="1"/>
  <c r="E5635" i="2" s="1"/>
  <c r="E5636" i="2" s="1"/>
  <c r="E5637" i="2" s="1"/>
  <c r="E5638" i="2" s="1"/>
  <c r="E5639" i="2" s="1"/>
  <c r="E5640" i="2" s="1"/>
  <c r="E5641" i="2" s="1"/>
  <c r="E5642" i="2" s="1"/>
  <c r="E5643" i="2" s="1"/>
  <c r="E5644" i="2" s="1"/>
  <c r="E5645" i="2" s="1"/>
  <c r="E5646" i="2" s="1"/>
  <c r="E5647" i="2" s="1"/>
  <c r="E5648" i="2" s="1"/>
  <c r="E5649" i="2" s="1"/>
  <c r="E5650" i="2" s="1"/>
  <c r="E5651" i="2" s="1"/>
  <c r="E5652" i="2" s="1"/>
  <c r="E5653" i="2" s="1"/>
  <c r="E5654" i="2" s="1"/>
  <c r="E5655" i="2" s="1"/>
  <c r="E5656" i="2" s="1"/>
  <c r="E5657" i="2" s="1"/>
  <c r="E5658" i="2" s="1"/>
  <c r="E5659" i="2" s="1"/>
  <c r="E5660" i="2" s="1"/>
  <c r="E5661" i="2" s="1"/>
  <c r="E5662" i="2" s="1"/>
  <c r="E5663" i="2" s="1"/>
  <c r="E5664" i="2" s="1"/>
  <c r="E5665" i="2" s="1"/>
  <c r="E5666" i="2" s="1"/>
  <c r="E5667" i="2" s="1"/>
  <c r="E5668" i="2" s="1"/>
  <c r="E5669" i="2" s="1"/>
  <c r="E5670" i="2" s="1"/>
  <c r="E5671" i="2" s="1"/>
  <c r="E5672" i="2" s="1"/>
  <c r="E5673" i="2" s="1"/>
  <c r="E5674" i="2" s="1"/>
  <c r="E5675" i="2" s="1"/>
  <c r="E5676" i="2" s="1"/>
  <c r="E5677" i="2" s="1"/>
  <c r="E5678" i="2" s="1"/>
  <c r="E5679" i="2" s="1"/>
  <c r="E5680" i="2" s="1"/>
  <c r="E5681" i="2" s="1"/>
  <c r="E5682" i="2" s="1"/>
  <c r="E5683" i="2" s="1"/>
  <c r="E5684" i="2" s="1"/>
  <c r="E5685" i="2" s="1"/>
  <c r="E5686" i="2" s="1"/>
  <c r="E5687" i="2" s="1"/>
  <c r="E5688" i="2" s="1"/>
  <c r="E5689" i="2" s="1"/>
  <c r="E5690" i="2" s="1"/>
  <c r="E5691" i="2" s="1"/>
  <c r="E5692" i="2" s="1"/>
  <c r="E5693" i="2" s="1"/>
  <c r="E5694" i="2" s="1"/>
  <c r="E5695" i="2" s="1"/>
  <c r="E5696" i="2" s="1"/>
  <c r="E5697" i="2" s="1"/>
  <c r="E5698" i="2" s="1"/>
  <c r="E5699" i="2" s="1"/>
  <c r="E5700" i="2" s="1"/>
  <c r="E5701" i="2" s="1"/>
  <c r="E5702" i="2" s="1"/>
  <c r="E5703" i="2" s="1"/>
  <c r="E5704" i="2" s="1"/>
  <c r="E5705" i="2" s="1"/>
  <c r="E5706" i="2" s="1"/>
  <c r="E5707" i="2" s="1"/>
  <c r="E5708" i="2" s="1"/>
  <c r="E5709" i="2" s="1"/>
  <c r="E5710" i="2" s="1"/>
  <c r="E5711" i="2" s="1"/>
  <c r="E5712" i="2" s="1"/>
  <c r="E5713" i="2" s="1"/>
  <c r="E5714" i="2" s="1"/>
  <c r="E5715" i="2" s="1"/>
  <c r="E5716" i="2" s="1"/>
  <c r="E5717" i="2" s="1"/>
  <c r="E5718" i="2" s="1"/>
  <c r="E5719" i="2" s="1"/>
  <c r="E5720" i="2" s="1"/>
  <c r="E5721" i="2" s="1"/>
  <c r="E5722" i="2" s="1"/>
  <c r="E5723" i="2" s="1"/>
  <c r="E5724" i="2" s="1"/>
  <c r="E5725" i="2" s="1"/>
  <c r="E5726" i="2" s="1"/>
  <c r="E5727" i="2" s="1"/>
  <c r="E5728" i="2" s="1"/>
  <c r="E5729" i="2" s="1"/>
  <c r="E5730" i="2" s="1"/>
  <c r="E5731" i="2" s="1"/>
  <c r="E5732" i="2" s="1"/>
  <c r="E5733" i="2" s="1"/>
  <c r="E5734" i="2" s="1"/>
  <c r="E5735" i="2" s="1"/>
  <c r="E5736" i="2" s="1"/>
  <c r="E5737" i="2" s="1"/>
  <c r="E5738" i="2" s="1"/>
  <c r="E5739" i="2" s="1"/>
  <c r="E5740" i="2" s="1"/>
  <c r="E5741" i="2" s="1"/>
  <c r="E5742" i="2" s="1"/>
  <c r="E5743" i="2" s="1"/>
  <c r="E5744" i="2" s="1"/>
  <c r="E5745" i="2" s="1"/>
  <c r="E5746" i="2" s="1"/>
  <c r="E5747" i="2" s="1"/>
  <c r="E5748" i="2" s="1"/>
  <c r="E5749" i="2" s="1"/>
  <c r="E5750" i="2" s="1"/>
  <c r="E5751" i="2" s="1"/>
  <c r="E5752" i="2" s="1"/>
  <c r="E5753" i="2" s="1"/>
  <c r="E5754" i="2" s="1"/>
  <c r="E5755" i="2" s="1"/>
  <c r="E5756" i="2" s="1"/>
  <c r="E5757" i="2" s="1"/>
  <c r="E5758" i="2" s="1"/>
  <c r="E5759" i="2" s="1"/>
  <c r="E5760" i="2" s="1"/>
  <c r="E5761" i="2" s="1"/>
  <c r="E5762" i="2" s="1"/>
  <c r="E5763" i="2" s="1"/>
  <c r="E5764" i="2" s="1"/>
  <c r="E5765" i="2" s="1"/>
  <c r="E5766" i="2" s="1"/>
  <c r="E5767" i="2" s="1"/>
  <c r="E5768" i="2" s="1"/>
  <c r="E5769" i="2" s="1"/>
  <c r="E5770" i="2" s="1"/>
  <c r="E5771" i="2" s="1"/>
  <c r="E5772" i="2" s="1"/>
  <c r="E5773" i="2" s="1"/>
  <c r="E5774" i="2" s="1"/>
  <c r="E5775" i="2" s="1"/>
  <c r="E5776" i="2" s="1"/>
  <c r="E5777" i="2" s="1"/>
  <c r="E5778" i="2" s="1"/>
  <c r="E5779" i="2" s="1"/>
  <c r="E5780" i="2" s="1"/>
  <c r="E5781" i="2" s="1"/>
  <c r="E5782" i="2" s="1"/>
  <c r="E5783" i="2" s="1"/>
  <c r="E5784" i="2" s="1"/>
  <c r="E5785" i="2" s="1"/>
  <c r="E5786" i="2" s="1"/>
  <c r="E5787" i="2" s="1"/>
  <c r="E5788" i="2" s="1"/>
  <c r="E5789" i="2" s="1"/>
  <c r="E5790" i="2" s="1"/>
  <c r="E5791" i="2" s="1"/>
  <c r="E5792" i="2" s="1"/>
  <c r="E5793" i="2" s="1"/>
  <c r="E5794" i="2" s="1"/>
  <c r="E5795" i="2" s="1"/>
  <c r="E5796" i="2" s="1"/>
  <c r="E5797" i="2" s="1"/>
  <c r="E5798" i="2" s="1"/>
  <c r="E5799" i="2" s="1"/>
  <c r="E5800" i="2" s="1"/>
  <c r="E5801" i="2" s="1"/>
  <c r="E5802" i="2" s="1"/>
  <c r="E5803" i="2" s="1"/>
  <c r="E5804" i="2" s="1"/>
  <c r="E5805" i="2" s="1"/>
  <c r="E5806" i="2" s="1"/>
  <c r="E5807" i="2" s="1"/>
  <c r="E5808" i="2" s="1"/>
  <c r="E5809" i="2" s="1"/>
  <c r="E5810" i="2" s="1"/>
  <c r="E5811" i="2" s="1"/>
  <c r="E5812" i="2" s="1"/>
  <c r="E5813" i="2" s="1"/>
  <c r="E5814" i="2" s="1"/>
  <c r="E5815" i="2" s="1"/>
  <c r="E5816" i="2" s="1"/>
  <c r="E5817" i="2" s="1"/>
  <c r="E5818" i="2" s="1"/>
  <c r="E5819" i="2" s="1"/>
  <c r="E5820" i="2" s="1"/>
  <c r="E5821" i="2" s="1"/>
  <c r="E5822" i="2" s="1"/>
  <c r="E5823" i="2" s="1"/>
  <c r="E5824" i="2" s="1"/>
  <c r="E5825" i="2" s="1"/>
  <c r="E5826" i="2" s="1"/>
  <c r="E5827" i="2" s="1"/>
  <c r="E5828" i="2" s="1"/>
  <c r="E5829" i="2" s="1"/>
  <c r="E5830" i="2" s="1"/>
  <c r="E5831" i="2" s="1"/>
  <c r="E5832" i="2" s="1"/>
  <c r="E5833" i="2" s="1"/>
  <c r="H4994" i="2"/>
  <c r="H5018" i="2" s="1"/>
  <c r="H5042" i="2" s="1"/>
  <c r="H5066" i="2" s="1"/>
  <c r="H4623" i="2"/>
  <c r="H4647" i="2" s="1"/>
  <c r="H4671" i="2" s="1"/>
  <c r="H4695" i="2" s="1"/>
  <c r="H4719" i="2" s="1"/>
  <c r="H4743" i="2" s="1"/>
  <c r="H4767" i="2" s="1"/>
  <c r="H4791" i="2" s="1"/>
  <c r="H4815" i="2" s="1"/>
  <c r="H4839" i="2" s="1"/>
  <c r="H4863" i="2" s="1"/>
  <c r="H4887" i="2" s="1"/>
  <c r="H4911" i="2" s="1"/>
  <c r="H4935" i="2" s="1"/>
  <c r="H4959" i="2" s="1"/>
  <c r="H4983" i="2" s="1"/>
  <c r="H5007" i="2" s="1"/>
  <c r="H5031" i="2" s="1"/>
  <c r="H5055" i="2" s="1"/>
  <c r="H5079" i="2" s="1"/>
  <c r="H4393" i="2"/>
  <c r="H4417" i="2" s="1"/>
  <c r="H4441" i="2" s="1"/>
  <c r="H4465" i="2" s="1"/>
  <c r="H4489" i="2" s="1"/>
  <c r="H4513" i="2" s="1"/>
  <c r="H4537" i="2" s="1"/>
  <c r="H4561" i="2" s="1"/>
  <c r="H4585" i="2" s="1"/>
  <c r="H4609" i="2" s="1"/>
  <c r="H4633" i="2" s="1"/>
  <c r="H4657" i="2" s="1"/>
  <c r="H4681" i="2" s="1"/>
  <c r="H4705" i="2" s="1"/>
  <c r="H4729" i="2" s="1"/>
  <c r="H4753" i="2" s="1"/>
  <c r="H4777" i="2" s="1"/>
  <c r="H4801" i="2" s="1"/>
  <c r="H4825" i="2" s="1"/>
  <c r="H4849" i="2" s="1"/>
  <c r="H4873" i="2" s="1"/>
  <c r="H4897" i="2" s="1"/>
  <c r="H4921" i="2" s="1"/>
  <c r="H4945" i="2" s="1"/>
  <c r="H4969" i="2" s="1"/>
  <c r="H4993" i="2" s="1"/>
  <c r="H5017" i="2" s="1"/>
  <c r="H5041" i="2" s="1"/>
  <c r="H5065" i="2" s="1"/>
  <c r="H5089" i="2" s="1"/>
  <c r="H4392" i="2"/>
  <c r="H4416" i="2" s="1"/>
  <c r="H4440" i="2" s="1"/>
  <c r="H4464" i="2" s="1"/>
  <c r="H4488" i="2" s="1"/>
  <c r="H4512" i="2" s="1"/>
  <c r="H4536" i="2" s="1"/>
  <c r="H4560" i="2" s="1"/>
  <c r="H4584" i="2" s="1"/>
  <c r="H4608" i="2" s="1"/>
  <c r="H4632" i="2" s="1"/>
  <c r="H4656" i="2" s="1"/>
  <c r="H4680" i="2" s="1"/>
  <c r="H4704" i="2" s="1"/>
  <c r="H4728" i="2" s="1"/>
  <c r="H4752" i="2" s="1"/>
  <c r="H4776" i="2" s="1"/>
  <c r="H4800" i="2" s="1"/>
  <c r="H4824" i="2" s="1"/>
  <c r="H4848" i="2" s="1"/>
  <c r="H4872" i="2" s="1"/>
  <c r="H4896" i="2" s="1"/>
  <c r="H4920" i="2" s="1"/>
  <c r="H4944" i="2" s="1"/>
  <c r="H4968" i="2" s="1"/>
  <c r="H4992" i="2" s="1"/>
  <c r="H5016" i="2" s="1"/>
  <c r="H5040" i="2" s="1"/>
  <c r="H5064" i="2" s="1"/>
  <c r="H5088" i="2" s="1"/>
  <c r="H4391" i="2"/>
  <c r="H4415" i="2" s="1"/>
  <c r="H4439" i="2" s="1"/>
  <c r="H4463" i="2" s="1"/>
  <c r="H4487" i="2" s="1"/>
  <c r="H4511" i="2" s="1"/>
  <c r="H4535" i="2" s="1"/>
  <c r="H4559" i="2" s="1"/>
  <c r="H4583" i="2" s="1"/>
  <c r="H4607" i="2" s="1"/>
  <c r="H4631" i="2" s="1"/>
  <c r="H4655" i="2" s="1"/>
  <c r="H4679" i="2" s="1"/>
  <c r="H4703" i="2" s="1"/>
  <c r="H4727" i="2" s="1"/>
  <c r="H4751" i="2" s="1"/>
  <c r="H4775" i="2" s="1"/>
  <c r="H4799" i="2" s="1"/>
  <c r="H4823" i="2" s="1"/>
  <c r="H4847" i="2" s="1"/>
  <c r="H4871" i="2" s="1"/>
  <c r="H4895" i="2" s="1"/>
  <c r="H4919" i="2" s="1"/>
  <c r="H4943" i="2" s="1"/>
  <c r="H4967" i="2" s="1"/>
  <c r="H4991" i="2" s="1"/>
  <c r="H5015" i="2" s="1"/>
  <c r="H5039" i="2" s="1"/>
  <c r="H5063" i="2" s="1"/>
  <c r="H5087" i="2" s="1"/>
  <c r="H4390" i="2"/>
  <c r="H4414" i="2" s="1"/>
  <c r="H4438" i="2" s="1"/>
  <c r="H4462" i="2" s="1"/>
  <c r="H4486" i="2" s="1"/>
  <c r="H4510" i="2" s="1"/>
  <c r="H4534" i="2" s="1"/>
  <c r="H4558" i="2" s="1"/>
  <c r="H4582" i="2" s="1"/>
  <c r="H4606" i="2" s="1"/>
  <c r="H4630" i="2" s="1"/>
  <c r="H4654" i="2" s="1"/>
  <c r="H4678" i="2" s="1"/>
  <c r="H4702" i="2" s="1"/>
  <c r="H4726" i="2" s="1"/>
  <c r="H4750" i="2" s="1"/>
  <c r="H4774" i="2" s="1"/>
  <c r="H4798" i="2" s="1"/>
  <c r="H4822" i="2" s="1"/>
  <c r="H4846" i="2" s="1"/>
  <c r="H4870" i="2" s="1"/>
  <c r="H4894" i="2" s="1"/>
  <c r="H4918" i="2" s="1"/>
  <c r="H4942" i="2" s="1"/>
  <c r="H4966" i="2" s="1"/>
  <c r="H4990" i="2" s="1"/>
  <c r="H5014" i="2" s="1"/>
  <c r="H5038" i="2" s="1"/>
  <c r="H5062" i="2" s="1"/>
  <c r="H5086" i="2" s="1"/>
  <c r="H4389" i="2"/>
  <c r="H4413" i="2" s="1"/>
  <c r="H4437" i="2" s="1"/>
  <c r="H4461" i="2" s="1"/>
  <c r="H4485" i="2" s="1"/>
  <c r="H4509" i="2" s="1"/>
  <c r="H4533" i="2" s="1"/>
  <c r="H4557" i="2" s="1"/>
  <c r="H4581" i="2" s="1"/>
  <c r="H4605" i="2" s="1"/>
  <c r="H4629" i="2" s="1"/>
  <c r="H4653" i="2" s="1"/>
  <c r="H4677" i="2" s="1"/>
  <c r="H4701" i="2" s="1"/>
  <c r="H4725" i="2" s="1"/>
  <c r="H4749" i="2" s="1"/>
  <c r="H4773" i="2" s="1"/>
  <c r="H4797" i="2" s="1"/>
  <c r="H4821" i="2" s="1"/>
  <c r="H4845" i="2" s="1"/>
  <c r="H4869" i="2" s="1"/>
  <c r="H4893" i="2" s="1"/>
  <c r="H4917" i="2" s="1"/>
  <c r="H4941" i="2" s="1"/>
  <c r="H4965" i="2" s="1"/>
  <c r="H4989" i="2" s="1"/>
  <c r="H5013" i="2" s="1"/>
  <c r="H5037" i="2" s="1"/>
  <c r="H5061" i="2" s="1"/>
  <c r="H5085" i="2" s="1"/>
  <c r="H4388" i="2"/>
  <c r="H4412" i="2" s="1"/>
  <c r="H4436" i="2" s="1"/>
  <c r="H4460" i="2" s="1"/>
  <c r="H4484" i="2" s="1"/>
  <c r="H4508" i="2" s="1"/>
  <c r="H4532" i="2" s="1"/>
  <c r="H4556" i="2" s="1"/>
  <c r="H4580" i="2" s="1"/>
  <c r="H4604" i="2" s="1"/>
  <c r="H4628" i="2" s="1"/>
  <c r="H4652" i="2" s="1"/>
  <c r="H4676" i="2" s="1"/>
  <c r="H4700" i="2" s="1"/>
  <c r="H4724" i="2" s="1"/>
  <c r="H4748" i="2" s="1"/>
  <c r="H4772" i="2" s="1"/>
  <c r="H4796" i="2" s="1"/>
  <c r="H4820" i="2" s="1"/>
  <c r="H4844" i="2" s="1"/>
  <c r="H4868" i="2" s="1"/>
  <c r="H4892" i="2" s="1"/>
  <c r="H4916" i="2" s="1"/>
  <c r="H4940" i="2" s="1"/>
  <c r="H4964" i="2" s="1"/>
  <c r="H4988" i="2" s="1"/>
  <c r="H5012" i="2" s="1"/>
  <c r="H5036" i="2" s="1"/>
  <c r="H5060" i="2" s="1"/>
  <c r="H5084" i="2" s="1"/>
  <c r="H4387" i="2"/>
  <c r="H4411" i="2" s="1"/>
  <c r="H4435" i="2" s="1"/>
  <c r="H4459" i="2" s="1"/>
  <c r="H4483" i="2" s="1"/>
  <c r="H4507" i="2" s="1"/>
  <c r="H4531" i="2" s="1"/>
  <c r="H4555" i="2" s="1"/>
  <c r="H4579" i="2" s="1"/>
  <c r="H4603" i="2" s="1"/>
  <c r="H4627" i="2" s="1"/>
  <c r="H4651" i="2" s="1"/>
  <c r="H4675" i="2" s="1"/>
  <c r="H4699" i="2" s="1"/>
  <c r="H4723" i="2" s="1"/>
  <c r="H4747" i="2" s="1"/>
  <c r="H4771" i="2" s="1"/>
  <c r="H4795" i="2" s="1"/>
  <c r="H4819" i="2" s="1"/>
  <c r="H4843" i="2" s="1"/>
  <c r="H4867" i="2" s="1"/>
  <c r="H4891" i="2" s="1"/>
  <c r="H4915" i="2" s="1"/>
  <c r="H4939" i="2" s="1"/>
  <c r="H4963" i="2" s="1"/>
  <c r="H4987" i="2" s="1"/>
  <c r="H5011" i="2" s="1"/>
  <c r="H5035" i="2" s="1"/>
  <c r="H5059" i="2" s="1"/>
  <c r="H5083" i="2" s="1"/>
  <c r="H4386" i="2"/>
  <c r="H4410" i="2" s="1"/>
  <c r="H4434" i="2" s="1"/>
  <c r="H4458" i="2" s="1"/>
  <c r="H4482" i="2" s="1"/>
  <c r="H4506" i="2" s="1"/>
  <c r="H4530" i="2" s="1"/>
  <c r="H4554" i="2" s="1"/>
  <c r="H4578" i="2" s="1"/>
  <c r="H4602" i="2" s="1"/>
  <c r="H4626" i="2" s="1"/>
  <c r="H4650" i="2" s="1"/>
  <c r="H4674" i="2" s="1"/>
  <c r="H4698" i="2" s="1"/>
  <c r="H4722" i="2" s="1"/>
  <c r="H4746" i="2" s="1"/>
  <c r="H4770" i="2" s="1"/>
  <c r="H4794" i="2" s="1"/>
  <c r="H4818" i="2" s="1"/>
  <c r="H4842" i="2" s="1"/>
  <c r="H4866" i="2" s="1"/>
  <c r="H4890" i="2" s="1"/>
  <c r="H4914" i="2" s="1"/>
  <c r="H4938" i="2" s="1"/>
  <c r="H4962" i="2" s="1"/>
  <c r="H4986" i="2" s="1"/>
  <c r="H5010" i="2" s="1"/>
  <c r="H5034" i="2" s="1"/>
  <c r="H5058" i="2" s="1"/>
  <c r="H5082" i="2" s="1"/>
  <c r="H4385" i="2"/>
  <c r="H4409" i="2" s="1"/>
  <c r="H4433" i="2" s="1"/>
  <c r="H4457" i="2" s="1"/>
  <c r="H4481" i="2" s="1"/>
  <c r="H4505" i="2" s="1"/>
  <c r="H4529" i="2" s="1"/>
  <c r="H4553" i="2" s="1"/>
  <c r="H4577" i="2" s="1"/>
  <c r="H4601" i="2" s="1"/>
  <c r="H4625" i="2" s="1"/>
  <c r="H4649" i="2" s="1"/>
  <c r="H4673" i="2" s="1"/>
  <c r="H4697" i="2" s="1"/>
  <c r="H4721" i="2" s="1"/>
  <c r="H4745" i="2" s="1"/>
  <c r="H4769" i="2" s="1"/>
  <c r="H4793" i="2" s="1"/>
  <c r="H4817" i="2" s="1"/>
  <c r="H4841" i="2" s="1"/>
  <c r="H4865" i="2" s="1"/>
  <c r="H4889" i="2" s="1"/>
  <c r="H4913" i="2" s="1"/>
  <c r="H4937" i="2" s="1"/>
  <c r="H4961" i="2" s="1"/>
  <c r="H4985" i="2" s="1"/>
  <c r="H5009" i="2" s="1"/>
  <c r="H5033" i="2" s="1"/>
  <c r="H5057" i="2" s="1"/>
  <c r="H5081" i="2" s="1"/>
  <c r="H4384" i="2"/>
  <c r="H4408" i="2" s="1"/>
  <c r="H4432" i="2" s="1"/>
  <c r="H4456" i="2" s="1"/>
  <c r="H4480" i="2" s="1"/>
  <c r="H4504" i="2" s="1"/>
  <c r="H4528" i="2" s="1"/>
  <c r="H4552" i="2" s="1"/>
  <c r="H4576" i="2" s="1"/>
  <c r="H4600" i="2" s="1"/>
  <c r="H4624" i="2" s="1"/>
  <c r="H4648" i="2" s="1"/>
  <c r="H4672" i="2" s="1"/>
  <c r="H4696" i="2" s="1"/>
  <c r="H4720" i="2" s="1"/>
  <c r="H4744" i="2" s="1"/>
  <c r="H4768" i="2" s="1"/>
  <c r="H4792" i="2" s="1"/>
  <c r="H4816" i="2" s="1"/>
  <c r="H4840" i="2" s="1"/>
  <c r="H4864" i="2" s="1"/>
  <c r="H4888" i="2" s="1"/>
  <c r="H4912" i="2" s="1"/>
  <c r="H4936" i="2" s="1"/>
  <c r="H4960" i="2" s="1"/>
  <c r="H4984" i="2" s="1"/>
  <c r="H5008" i="2" s="1"/>
  <c r="H5032" i="2" s="1"/>
  <c r="H5056" i="2" s="1"/>
  <c r="H5080" i="2" s="1"/>
  <c r="H4383" i="2"/>
  <c r="H4407" i="2" s="1"/>
  <c r="H4431" i="2" s="1"/>
  <c r="H4455" i="2" s="1"/>
  <c r="H4479" i="2" s="1"/>
  <c r="H4503" i="2" s="1"/>
  <c r="H4527" i="2" s="1"/>
  <c r="H4551" i="2" s="1"/>
  <c r="H4575" i="2" s="1"/>
  <c r="H4599" i="2" s="1"/>
  <c r="H4382" i="2"/>
  <c r="H4406" i="2" s="1"/>
  <c r="H4430" i="2" s="1"/>
  <c r="H4454" i="2" s="1"/>
  <c r="H4478" i="2" s="1"/>
  <c r="H4502" i="2" s="1"/>
  <c r="H4526" i="2" s="1"/>
  <c r="H4550" i="2" s="1"/>
  <c r="H4574" i="2" s="1"/>
  <c r="H4598" i="2" s="1"/>
  <c r="H4622" i="2" s="1"/>
  <c r="H4646" i="2" s="1"/>
  <c r="H4670" i="2" s="1"/>
  <c r="H4694" i="2" s="1"/>
  <c r="H4718" i="2" s="1"/>
  <c r="H4742" i="2" s="1"/>
  <c r="H4766" i="2" s="1"/>
  <c r="H4790" i="2" s="1"/>
  <c r="H4814" i="2" s="1"/>
  <c r="H4838" i="2" s="1"/>
  <c r="H4862" i="2" s="1"/>
  <c r="H4886" i="2" s="1"/>
  <c r="H4910" i="2" s="1"/>
  <c r="H4934" i="2" s="1"/>
  <c r="H4958" i="2" s="1"/>
  <c r="H4982" i="2" s="1"/>
  <c r="H5006" i="2" s="1"/>
  <c r="H5030" i="2" s="1"/>
  <c r="H5054" i="2" s="1"/>
  <c r="H5078" i="2" s="1"/>
  <c r="H4381" i="2"/>
  <c r="H4405" i="2" s="1"/>
  <c r="H4429" i="2" s="1"/>
  <c r="H4453" i="2" s="1"/>
  <c r="H4477" i="2" s="1"/>
  <c r="H4501" i="2" s="1"/>
  <c r="H4525" i="2" s="1"/>
  <c r="H4549" i="2" s="1"/>
  <c r="H4573" i="2" s="1"/>
  <c r="H4597" i="2" s="1"/>
  <c r="H4621" i="2" s="1"/>
  <c r="H4645" i="2" s="1"/>
  <c r="H4669" i="2" s="1"/>
  <c r="H4693" i="2" s="1"/>
  <c r="H4717" i="2" s="1"/>
  <c r="H4741" i="2" s="1"/>
  <c r="H4765" i="2" s="1"/>
  <c r="H4789" i="2" s="1"/>
  <c r="H4813" i="2" s="1"/>
  <c r="H4837" i="2" s="1"/>
  <c r="H4861" i="2" s="1"/>
  <c r="H4885" i="2" s="1"/>
  <c r="H4909" i="2" s="1"/>
  <c r="H4933" i="2" s="1"/>
  <c r="H4957" i="2" s="1"/>
  <c r="H4981" i="2" s="1"/>
  <c r="H5005" i="2" s="1"/>
  <c r="H5029" i="2" s="1"/>
  <c r="H5053" i="2" s="1"/>
  <c r="H5077" i="2" s="1"/>
  <c r="H4380" i="2"/>
  <c r="H4404" i="2" s="1"/>
  <c r="H4428" i="2" s="1"/>
  <c r="H4452" i="2" s="1"/>
  <c r="H4476" i="2" s="1"/>
  <c r="H4500" i="2" s="1"/>
  <c r="H4524" i="2" s="1"/>
  <c r="H4548" i="2" s="1"/>
  <c r="H4572" i="2" s="1"/>
  <c r="H4596" i="2" s="1"/>
  <c r="H4620" i="2" s="1"/>
  <c r="H4644" i="2" s="1"/>
  <c r="H4668" i="2" s="1"/>
  <c r="H4692" i="2" s="1"/>
  <c r="H4716" i="2" s="1"/>
  <c r="H4740" i="2" s="1"/>
  <c r="H4764" i="2" s="1"/>
  <c r="H4788" i="2" s="1"/>
  <c r="H4812" i="2" s="1"/>
  <c r="H4836" i="2" s="1"/>
  <c r="H4860" i="2" s="1"/>
  <c r="H4884" i="2" s="1"/>
  <c r="H4908" i="2" s="1"/>
  <c r="H4932" i="2" s="1"/>
  <c r="H4956" i="2" s="1"/>
  <c r="H4980" i="2" s="1"/>
  <c r="H5004" i="2" s="1"/>
  <c r="H5028" i="2" s="1"/>
  <c r="H5052" i="2" s="1"/>
  <c r="H5076" i="2" s="1"/>
  <c r="H4379" i="2"/>
  <c r="H4403" i="2" s="1"/>
  <c r="H4427" i="2" s="1"/>
  <c r="H4451" i="2" s="1"/>
  <c r="H4475" i="2" s="1"/>
  <c r="H4499" i="2" s="1"/>
  <c r="H4523" i="2" s="1"/>
  <c r="H4547" i="2" s="1"/>
  <c r="H4571" i="2" s="1"/>
  <c r="H4595" i="2" s="1"/>
  <c r="H4619" i="2" s="1"/>
  <c r="H4643" i="2" s="1"/>
  <c r="H4667" i="2" s="1"/>
  <c r="H4691" i="2" s="1"/>
  <c r="H4715" i="2" s="1"/>
  <c r="H4739" i="2" s="1"/>
  <c r="H4763" i="2" s="1"/>
  <c r="H4787" i="2" s="1"/>
  <c r="H4811" i="2" s="1"/>
  <c r="H4835" i="2" s="1"/>
  <c r="H4859" i="2" s="1"/>
  <c r="H4883" i="2" s="1"/>
  <c r="H4907" i="2" s="1"/>
  <c r="H4931" i="2" s="1"/>
  <c r="H4955" i="2" s="1"/>
  <c r="H4979" i="2" s="1"/>
  <c r="H5003" i="2" s="1"/>
  <c r="H5027" i="2" s="1"/>
  <c r="H5051" i="2" s="1"/>
  <c r="H5075" i="2" s="1"/>
  <c r="H4378" i="2"/>
  <c r="H4402" i="2" s="1"/>
  <c r="H4426" i="2" s="1"/>
  <c r="H4450" i="2" s="1"/>
  <c r="H4474" i="2" s="1"/>
  <c r="H4498" i="2" s="1"/>
  <c r="H4522" i="2" s="1"/>
  <c r="H4546" i="2" s="1"/>
  <c r="H4570" i="2" s="1"/>
  <c r="H4594" i="2" s="1"/>
  <c r="H4618" i="2" s="1"/>
  <c r="H4642" i="2" s="1"/>
  <c r="H4666" i="2" s="1"/>
  <c r="H4690" i="2" s="1"/>
  <c r="H4714" i="2" s="1"/>
  <c r="H4738" i="2" s="1"/>
  <c r="H4762" i="2" s="1"/>
  <c r="H4786" i="2" s="1"/>
  <c r="H4810" i="2" s="1"/>
  <c r="H4834" i="2" s="1"/>
  <c r="H4858" i="2" s="1"/>
  <c r="H4882" i="2" s="1"/>
  <c r="H4906" i="2" s="1"/>
  <c r="H4930" i="2" s="1"/>
  <c r="H4954" i="2" s="1"/>
  <c r="H4978" i="2" s="1"/>
  <c r="H5002" i="2" s="1"/>
  <c r="H5026" i="2" s="1"/>
  <c r="H5050" i="2" s="1"/>
  <c r="H5074" i="2" s="1"/>
  <c r="H4377" i="2"/>
  <c r="H4401" i="2" s="1"/>
  <c r="H4425" i="2" s="1"/>
  <c r="H4449" i="2" s="1"/>
  <c r="H4473" i="2" s="1"/>
  <c r="H4497" i="2" s="1"/>
  <c r="H4521" i="2" s="1"/>
  <c r="H4545" i="2" s="1"/>
  <c r="H4569" i="2" s="1"/>
  <c r="H4593" i="2" s="1"/>
  <c r="H4617" i="2" s="1"/>
  <c r="H4641" i="2" s="1"/>
  <c r="H4665" i="2" s="1"/>
  <c r="H4689" i="2" s="1"/>
  <c r="H4713" i="2" s="1"/>
  <c r="H4737" i="2" s="1"/>
  <c r="H4761" i="2" s="1"/>
  <c r="H4785" i="2" s="1"/>
  <c r="H4809" i="2" s="1"/>
  <c r="H4833" i="2" s="1"/>
  <c r="H4857" i="2" s="1"/>
  <c r="H4881" i="2" s="1"/>
  <c r="H4905" i="2" s="1"/>
  <c r="H4929" i="2" s="1"/>
  <c r="H4953" i="2" s="1"/>
  <c r="H4977" i="2" s="1"/>
  <c r="H5001" i="2" s="1"/>
  <c r="H5025" i="2" s="1"/>
  <c r="H5049" i="2" s="1"/>
  <c r="H5073" i="2" s="1"/>
  <c r="H4376" i="2"/>
  <c r="H4400" i="2" s="1"/>
  <c r="H4424" i="2" s="1"/>
  <c r="H4448" i="2" s="1"/>
  <c r="H4472" i="2" s="1"/>
  <c r="H4496" i="2" s="1"/>
  <c r="H4520" i="2" s="1"/>
  <c r="H4544" i="2" s="1"/>
  <c r="H4568" i="2" s="1"/>
  <c r="H4592" i="2" s="1"/>
  <c r="H4616" i="2" s="1"/>
  <c r="H4640" i="2" s="1"/>
  <c r="H4664" i="2" s="1"/>
  <c r="H4688" i="2" s="1"/>
  <c r="H4712" i="2" s="1"/>
  <c r="H4736" i="2" s="1"/>
  <c r="H4760" i="2" s="1"/>
  <c r="H4784" i="2" s="1"/>
  <c r="H4808" i="2" s="1"/>
  <c r="H4832" i="2" s="1"/>
  <c r="H4856" i="2" s="1"/>
  <c r="H4880" i="2" s="1"/>
  <c r="H4904" i="2" s="1"/>
  <c r="H4928" i="2" s="1"/>
  <c r="H4952" i="2" s="1"/>
  <c r="H4976" i="2" s="1"/>
  <c r="H5000" i="2" s="1"/>
  <c r="H5024" i="2" s="1"/>
  <c r="H5048" i="2" s="1"/>
  <c r="H5072" i="2" s="1"/>
  <c r="H4375" i="2"/>
  <c r="H4399" i="2" s="1"/>
  <c r="H4423" i="2" s="1"/>
  <c r="H4447" i="2" s="1"/>
  <c r="H4471" i="2" s="1"/>
  <c r="H4495" i="2" s="1"/>
  <c r="H4519" i="2" s="1"/>
  <c r="H4543" i="2" s="1"/>
  <c r="H4567" i="2" s="1"/>
  <c r="H4591" i="2" s="1"/>
  <c r="H4615" i="2" s="1"/>
  <c r="H4639" i="2" s="1"/>
  <c r="H4663" i="2" s="1"/>
  <c r="H4687" i="2" s="1"/>
  <c r="H4711" i="2" s="1"/>
  <c r="H4735" i="2" s="1"/>
  <c r="H4759" i="2" s="1"/>
  <c r="H4783" i="2" s="1"/>
  <c r="H4807" i="2" s="1"/>
  <c r="H4831" i="2" s="1"/>
  <c r="H4855" i="2" s="1"/>
  <c r="H4879" i="2" s="1"/>
  <c r="H4903" i="2" s="1"/>
  <c r="H4927" i="2" s="1"/>
  <c r="H4951" i="2" s="1"/>
  <c r="H4975" i="2" s="1"/>
  <c r="H4999" i="2" s="1"/>
  <c r="H5023" i="2" s="1"/>
  <c r="H5047" i="2" s="1"/>
  <c r="H5071" i="2" s="1"/>
  <c r="H4374" i="2"/>
  <c r="H4398" i="2" s="1"/>
  <c r="H4422" i="2" s="1"/>
  <c r="H4446" i="2" s="1"/>
  <c r="H4470" i="2" s="1"/>
  <c r="H4494" i="2" s="1"/>
  <c r="H4518" i="2" s="1"/>
  <c r="H4542" i="2" s="1"/>
  <c r="H4566" i="2" s="1"/>
  <c r="H4590" i="2" s="1"/>
  <c r="H4614" i="2" s="1"/>
  <c r="H4638" i="2" s="1"/>
  <c r="H4662" i="2" s="1"/>
  <c r="H4686" i="2" s="1"/>
  <c r="H4710" i="2" s="1"/>
  <c r="H4734" i="2" s="1"/>
  <c r="H4758" i="2" s="1"/>
  <c r="H4782" i="2" s="1"/>
  <c r="H4806" i="2" s="1"/>
  <c r="H4830" i="2" s="1"/>
  <c r="H4854" i="2" s="1"/>
  <c r="H4878" i="2" s="1"/>
  <c r="H4902" i="2" s="1"/>
  <c r="H4926" i="2" s="1"/>
  <c r="H4950" i="2" s="1"/>
  <c r="H4974" i="2" s="1"/>
  <c r="H4998" i="2" s="1"/>
  <c r="H5022" i="2" s="1"/>
  <c r="H5046" i="2" s="1"/>
  <c r="H5070" i="2" s="1"/>
  <c r="H4373" i="2"/>
  <c r="H4397" i="2" s="1"/>
  <c r="H4421" i="2" s="1"/>
  <c r="H4445" i="2" s="1"/>
  <c r="H4469" i="2" s="1"/>
  <c r="H4493" i="2" s="1"/>
  <c r="H4517" i="2" s="1"/>
  <c r="H4541" i="2" s="1"/>
  <c r="H4565" i="2" s="1"/>
  <c r="H4589" i="2" s="1"/>
  <c r="H4613" i="2" s="1"/>
  <c r="H4637" i="2" s="1"/>
  <c r="H4661" i="2" s="1"/>
  <c r="H4685" i="2" s="1"/>
  <c r="H4709" i="2" s="1"/>
  <c r="H4733" i="2" s="1"/>
  <c r="H4757" i="2" s="1"/>
  <c r="H4781" i="2" s="1"/>
  <c r="H4805" i="2" s="1"/>
  <c r="H4829" i="2" s="1"/>
  <c r="H4853" i="2" s="1"/>
  <c r="H4877" i="2" s="1"/>
  <c r="H4901" i="2" s="1"/>
  <c r="H4925" i="2" s="1"/>
  <c r="H4949" i="2" s="1"/>
  <c r="H4973" i="2" s="1"/>
  <c r="H4997" i="2" s="1"/>
  <c r="H5021" i="2" s="1"/>
  <c r="H5045" i="2" s="1"/>
  <c r="H5069" i="2" s="1"/>
  <c r="H4372" i="2"/>
  <c r="H4396" i="2" s="1"/>
  <c r="H4420" i="2" s="1"/>
  <c r="H4444" i="2" s="1"/>
  <c r="H4468" i="2" s="1"/>
  <c r="H4492" i="2" s="1"/>
  <c r="H4516" i="2" s="1"/>
  <c r="H4540" i="2" s="1"/>
  <c r="H4564" i="2" s="1"/>
  <c r="H4588" i="2" s="1"/>
  <c r="H4612" i="2" s="1"/>
  <c r="H4636" i="2" s="1"/>
  <c r="H4660" i="2" s="1"/>
  <c r="H4684" i="2" s="1"/>
  <c r="H4708" i="2" s="1"/>
  <c r="H4732" i="2" s="1"/>
  <c r="H4756" i="2" s="1"/>
  <c r="H4780" i="2" s="1"/>
  <c r="H4804" i="2" s="1"/>
  <c r="H4828" i="2" s="1"/>
  <c r="H4852" i="2" s="1"/>
  <c r="H4876" i="2" s="1"/>
  <c r="H4900" i="2" s="1"/>
  <c r="H4924" i="2" s="1"/>
  <c r="H4948" i="2" s="1"/>
  <c r="H4972" i="2" s="1"/>
  <c r="H4996" i="2" s="1"/>
  <c r="H5020" i="2" s="1"/>
  <c r="H5044" i="2" s="1"/>
  <c r="H5068" i="2" s="1"/>
  <c r="H4371" i="2"/>
  <c r="H4395" i="2" s="1"/>
  <c r="H4419" i="2" s="1"/>
  <c r="H4443" i="2" s="1"/>
  <c r="H4467" i="2" s="1"/>
  <c r="H4491" i="2" s="1"/>
  <c r="H4515" i="2" s="1"/>
  <c r="H4539" i="2" s="1"/>
  <c r="H4563" i="2" s="1"/>
  <c r="H4587" i="2" s="1"/>
  <c r="H4611" i="2" s="1"/>
  <c r="H4635" i="2" s="1"/>
  <c r="H4659" i="2" s="1"/>
  <c r="H4683" i="2" s="1"/>
  <c r="H4707" i="2" s="1"/>
  <c r="H4731" i="2" s="1"/>
  <c r="H4755" i="2" s="1"/>
  <c r="H4779" i="2" s="1"/>
  <c r="H4803" i="2" s="1"/>
  <c r="H4827" i="2" s="1"/>
  <c r="H4851" i="2" s="1"/>
  <c r="H4875" i="2" s="1"/>
  <c r="H4899" i="2" s="1"/>
  <c r="H4923" i="2" s="1"/>
  <c r="H4947" i="2" s="1"/>
  <c r="H4971" i="2" s="1"/>
  <c r="H4995" i="2" s="1"/>
  <c r="H5019" i="2" s="1"/>
  <c r="H5043" i="2" s="1"/>
  <c r="H5067" i="2" s="1"/>
  <c r="H4370" i="2"/>
  <c r="H4394" i="2" s="1"/>
  <c r="H4418" i="2" s="1"/>
  <c r="H4442" i="2" s="1"/>
  <c r="H4466" i="2" s="1"/>
  <c r="H4490" i="2" s="1"/>
  <c r="H4514" i="2" s="1"/>
  <c r="H4538" i="2" s="1"/>
  <c r="H4562" i="2" s="1"/>
  <c r="H4586" i="2" s="1"/>
  <c r="H4610" i="2" s="1"/>
  <c r="H4634" i="2" s="1"/>
  <c r="H4658" i="2" s="1"/>
  <c r="H4682" i="2" s="1"/>
  <c r="H4706" i="2" s="1"/>
  <c r="H4730" i="2" s="1"/>
  <c r="H4754" i="2" s="1"/>
  <c r="H4778" i="2" s="1"/>
  <c r="H4802" i="2" s="1"/>
  <c r="H4826" i="2" s="1"/>
  <c r="H4850" i="2" s="1"/>
  <c r="H4874" i="2" s="1"/>
  <c r="H4898" i="2" s="1"/>
  <c r="H4922" i="2" s="1"/>
  <c r="H4946" i="2" s="1"/>
  <c r="H4970" i="2" s="1"/>
  <c r="F4347" i="2"/>
  <c r="F4348" i="2" s="1"/>
  <c r="F4349" i="2" s="1"/>
  <c r="F4350" i="2" s="1"/>
  <c r="F4351" i="2" s="1"/>
  <c r="F4352" i="2" s="1"/>
  <c r="F4353" i="2" s="1"/>
  <c r="F4354" i="2" s="1"/>
  <c r="F4355" i="2" s="1"/>
  <c r="F4356" i="2" s="1"/>
  <c r="F4357" i="2" s="1"/>
  <c r="F4358" i="2" s="1"/>
  <c r="F4359" i="2" s="1"/>
  <c r="F4360" i="2" s="1"/>
  <c r="F4361" i="2" s="1"/>
  <c r="F4362" i="2" s="1"/>
  <c r="F4363" i="2" s="1"/>
  <c r="F4364" i="2" s="1"/>
  <c r="F4365" i="2" s="1"/>
  <c r="F4366" i="2" s="1"/>
  <c r="F4367" i="2" s="1"/>
  <c r="F4368" i="2" s="1"/>
  <c r="F4369" i="2" s="1"/>
  <c r="F4370" i="2" s="1"/>
  <c r="F4371" i="2" s="1"/>
  <c r="F4372" i="2" s="1"/>
  <c r="F4373" i="2" s="1"/>
  <c r="F4374" i="2" s="1"/>
  <c r="F4375" i="2" s="1"/>
  <c r="F4376" i="2" s="1"/>
  <c r="F4377" i="2" s="1"/>
  <c r="F4378" i="2" s="1"/>
  <c r="F4379" i="2" s="1"/>
  <c r="F4380" i="2" s="1"/>
  <c r="F4381" i="2" s="1"/>
  <c r="F4382" i="2" s="1"/>
  <c r="F4383" i="2" s="1"/>
  <c r="F4384" i="2" s="1"/>
  <c r="F4385" i="2" s="1"/>
  <c r="F4386" i="2" s="1"/>
  <c r="F4387" i="2" s="1"/>
  <c r="F4388" i="2" s="1"/>
  <c r="F4389" i="2" s="1"/>
  <c r="F4390" i="2" s="1"/>
  <c r="F4391" i="2" s="1"/>
  <c r="F4392" i="2" s="1"/>
  <c r="F4393" i="2" s="1"/>
  <c r="F4394" i="2" s="1"/>
  <c r="F4395" i="2" s="1"/>
  <c r="F4396" i="2" s="1"/>
  <c r="F4397" i="2" s="1"/>
  <c r="F4398" i="2" s="1"/>
  <c r="F4399" i="2" s="1"/>
  <c r="F4400" i="2" s="1"/>
  <c r="F4401" i="2" s="1"/>
  <c r="F4402" i="2" s="1"/>
  <c r="F4403" i="2" s="1"/>
  <c r="F4404" i="2" s="1"/>
  <c r="F4405" i="2" s="1"/>
  <c r="F4406" i="2" s="1"/>
  <c r="F4407" i="2" s="1"/>
  <c r="F4408" i="2" s="1"/>
  <c r="F4409" i="2" s="1"/>
  <c r="F4410" i="2" s="1"/>
  <c r="F4411" i="2" s="1"/>
  <c r="F4412" i="2" s="1"/>
  <c r="F4413" i="2" s="1"/>
  <c r="F4414" i="2" s="1"/>
  <c r="F4415" i="2" s="1"/>
  <c r="F4416" i="2" s="1"/>
  <c r="F4417" i="2" s="1"/>
  <c r="F4418" i="2" s="1"/>
  <c r="F4419" i="2" s="1"/>
  <c r="F4420" i="2" s="1"/>
  <c r="F4421" i="2" s="1"/>
  <c r="F4422" i="2" s="1"/>
  <c r="F4423" i="2" s="1"/>
  <c r="F4424" i="2" s="1"/>
  <c r="F4425" i="2" s="1"/>
  <c r="F4426" i="2" s="1"/>
  <c r="F4427" i="2" s="1"/>
  <c r="F4428" i="2" s="1"/>
  <c r="F4429" i="2" s="1"/>
  <c r="F4430" i="2" s="1"/>
  <c r="F4431" i="2" s="1"/>
  <c r="F4432" i="2" s="1"/>
  <c r="F4433" i="2" s="1"/>
  <c r="F4434" i="2" s="1"/>
  <c r="F4435" i="2" s="1"/>
  <c r="F4436" i="2" s="1"/>
  <c r="F4437" i="2" s="1"/>
  <c r="F4438" i="2" s="1"/>
  <c r="F4439" i="2" s="1"/>
  <c r="F4440" i="2" s="1"/>
  <c r="F4441" i="2" s="1"/>
  <c r="F4442" i="2" s="1"/>
  <c r="F4443" i="2" s="1"/>
  <c r="F4444" i="2" s="1"/>
  <c r="F4445" i="2" s="1"/>
  <c r="F4446" i="2" s="1"/>
  <c r="F4447" i="2" s="1"/>
  <c r="F4448" i="2" s="1"/>
  <c r="F4449" i="2" s="1"/>
  <c r="F4450" i="2" s="1"/>
  <c r="F4451" i="2" s="1"/>
  <c r="F4452" i="2" s="1"/>
  <c r="F4453" i="2" s="1"/>
  <c r="F4454" i="2" s="1"/>
  <c r="F4455" i="2" s="1"/>
  <c r="F4456" i="2" s="1"/>
  <c r="F4457" i="2" s="1"/>
  <c r="F4458" i="2" s="1"/>
  <c r="F4459" i="2" s="1"/>
  <c r="F4460" i="2" s="1"/>
  <c r="F4461" i="2" s="1"/>
  <c r="F4462" i="2" s="1"/>
  <c r="F4463" i="2" s="1"/>
  <c r="F4464" i="2" s="1"/>
  <c r="F4465" i="2" s="1"/>
  <c r="F4466" i="2" s="1"/>
  <c r="F4467" i="2" s="1"/>
  <c r="F4468" i="2" s="1"/>
  <c r="F4469" i="2" s="1"/>
  <c r="F4470" i="2" s="1"/>
  <c r="F4471" i="2" s="1"/>
  <c r="F4472" i="2" s="1"/>
  <c r="F4473" i="2" s="1"/>
  <c r="F4474" i="2" s="1"/>
  <c r="F4475" i="2" s="1"/>
  <c r="F4476" i="2" s="1"/>
  <c r="F4477" i="2" s="1"/>
  <c r="F4478" i="2" s="1"/>
  <c r="F4479" i="2" s="1"/>
  <c r="F4480" i="2" s="1"/>
  <c r="F4481" i="2" s="1"/>
  <c r="F4482" i="2" s="1"/>
  <c r="F4483" i="2" s="1"/>
  <c r="F4484" i="2" s="1"/>
  <c r="F4485" i="2" s="1"/>
  <c r="F4486" i="2" s="1"/>
  <c r="F4487" i="2" s="1"/>
  <c r="F4488" i="2" s="1"/>
  <c r="F4489" i="2" s="1"/>
  <c r="F4490" i="2" s="1"/>
  <c r="F4491" i="2" s="1"/>
  <c r="F4492" i="2" s="1"/>
  <c r="F4493" i="2" s="1"/>
  <c r="F4494" i="2" s="1"/>
  <c r="F4495" i="2" s="1"/>
  <c r="F4496" i="2" s="1"/>
  <c r="F4497" i="2" s="1"/>
  <c r="F4498" i="2" s="1"/>
  <c r="F4499" i="2" s="1"/>
  <c r="F4500" i="2" s="1"/>
  <c r="F4501" i="2" s="1"/>
  <c r="F4502" i="2" s="1"/>
  <c r="F4503" i="2" s="1"/>
  <c r="F4504" i="2" s="1"/>
  <c r="F4505" i="2" s="1"/>
  <c r="F4506" i="2" s="1"/>
  <c r="F4507" i="2" s="1"/>
  <c r="F4508" i="2" s="1"/>
  <c r="F4509" i="2" s="1"/>
  <c r="F4510" i="2" s="1"/>
  <c r="F4511" i="2" s="1"/>
  <c r="F4512" i="2" s="1"/>
  <c r="F4513" i="2" s="1"/>
  <c r="F4514" i="2" s="1"/>
  <c r="F4515" i="2" s="1"/>
  <c r="F4516" i="2" s="1"/>
  <c r="F4517" i="2" s="1"/>
  <c r="F4518" i="2" s="1"/>
  <c r="F4519" i="2" s="1"/>
  <c r="F4520" i="2" s="1"/>
  <c r="F4521" i="2" s="1"/>
  <c r="F4522" i="2" s="1"/>
  <c r="F4523" i="2" s="1"/>
  <c r="F4524" i="2" s="1"/>
  <c r="F4525" i="2" s="1"/>
  <c r="F4526" i="2" s="1"/>
  <c r="F4527" i="2" s="1"/>
  <c r="F4528" i="2" s="1"/>
  <c r="F4529" i="2" s="1"/>
  <c r="F4530" i="2" s="1"/>
  <c r="F4531" i="2" s="1"/>
  <c r="F4532" i="2" s="1"/>
  <c r="F4533" i="2" s="1"/>
  <c r="F4534" i="2" s="1"/>
  <c r="F4535" i="2" s="1"/>
  <c r="F4536" i="2" s="1"/>
  <c r="F4537" i="2" s="1"/>
  <c r="F4538" i="2" s="1"/>
  <c r="F4539" i="2" s="1"/>
  <c r="F4540" i="2" s="1"/>
  <c r="F4541" i="2" s="1"/>
  <c r="F4542" i="2" s="1"/>
  <c r="F4543" i="2" s="1"/>
  <c r="F4544" i="2" s="1"/>
  <c r="F4545" i="2" s="1"/>
  <c r="F4546" i="2" s="1"/>
  <c r="F4547" i="2" s="1"/>
  <c r="F4548" i="2" s="1"/>
  <c r="F4549" i="2" s="1"/>
  <c r="F4550" i="2" s="1"/>
  <c r="F4551" i="2" s="1"/>
  <c r="F4552" i="2" s="1"/>
  <c r="F4553" i="2" s="1"/>
  <c r="F4554" i="2" s="1"/>
  <c r="F4555" i="2" s="1"/>
  <c r="F4556" i="2" s="1"/>
  <c r="F4557" i="2" s="1"/>
  <c r="F4558" i="2" s="1"/>
  <c r="F4559" i="2" s="1"/>
  <c r="F4560" i="2" s="1"/>
  <c r="F4561" i="2" s="1"/>
  <c r="F4562" i="2" s="1"/>
  <c r="F4563" i="2" s="1"/>
  <c r="F4564" i="2" s="1"/>
  <c r="F4565" i="2" s="1"/>
  <c r="F4566" i="2" s="1"/>
  <c r="F4567" i="2" s="1"/>
  <c r="F4568" i="2" s="1"/>
  <c r="F4569" i="2" s="1"/>
  <c r="F4570" i="2" s="1"/>
  <c r="F4571" i="2" s="1"/>
  <c r="F4572" i="2" s="1"/>
  <c r="F4573" i="2" s="1"/>
  <c r="F4574" i="2" s="1"/>
  <c r="F4575" i="2" s="1"/>
  <c r="F4576" i="2" s="1"/>
  <c r="F4577" i="2" s="1"/>
  <c r="F4578" i="2" s="1"/>
  <c r="F4579" i="2" s="1"/>
  <c r="F4580" i="2" s="1"/>
  <c r="F4581" i="2" s="1"/>
  <c r="F4582" i="2" s="1"/>
  <c r="F4583" i="2" s="1"/>
  <c r="F4584" i="2" s="1"/>
  <c r="F4585" i="2" s="1"/>
  <c r="F4586" i="2" s="1"/>
  <c r="F4587" i="2" s="1"/>
  <c r="F4588" i="2" s="1"/>
  <c r="F4589" i="2" s="1"/>
  <c r="F4590" i="2" s="1"/>
  <c r="F4591" i="2" s="1"/>
  <c r="F4592" i="2" s="1"/>
  <c r="F4593" i="2" s="1"/>
  <c r="F4594" i="2" s="1"/>
  <c r="F4595" i="2" s="1"/>
  <c r="F4596" i="2" s="1"/>
  <c r="F4597" i="2" s="1"/>
  <c r="F4598" i="2" s="1"/>
  <c r="F4599" i="2" s="1"/>
  <c r="F4600" i="2" s="1"/>
  <c r="F4601" i="2" s="1"/>
  <c r="F4602" i="2" s="1"/>
  <c r="F4603" i="2" s="1"/>
  <c r="F4604" i="2" s="1"/>
  <c r="F4605" i="2" s="1"/>
  <c r="F4606" i="2" s="1"/>
  <c r="F4607" i="2" s="1"/>
  <c r="F4608" i="2" s="1"/>
  <c r="F4609" i="2" s="1"/>
  <c r="F4610" i="2" s="1"/>
  <c r="F4611" i="2" s="1"/>
  <c r="F4612" i="2" s="1"/>
  <c r="F4613" i="2" s="1"/>
  <c r="F4614" i="2" s="1"/>
  <c r="F4615" i="2" s="1"/>
  <c r="F4616" i="2" s="1"/>
  <c r="F4617" i="2" s="1"/>
  <c r="F4618" i="2" s="1"/>
  <c r="F4619" i="2" s="1"/>
  <c r="F4620" i="2" s="1"/>
  <c r="F4621" i="2" s="1"/>
  <c r="F4622" i="2" s="1"/>
  <c r="F4623" i="2" s="1"/>
  <c r="F4624" i="2" s="1"/>
  <c r="F4625" i="2" s="1"/>
  <c r="F4626" i="2" s="1"/>
  <c r="F4627" i="2" s="1"/>
  <c r="F4628" i="2" s="1"/>
  <c r="F4629" i="2" s="1"/>
  <c r="F4630" i="2" s="1"/>
  <c r="F4631" i="2" s="1"/>
  <c r="F4632" i="2" s="1"/>
  <c r="F4633" i="2" s="1"/>
  <c r="F4634" i="2" s="1"/>
  <c r="F4635" i="2" s="1"/>
  <c r="F4636" i="2" s="1"/>
  <c r="F4637" i="2" s="1"/>
  <c r="F4638" i="2" s="1"/>
  <c r="F4639" i="2" s="1"/>
  <c r="F4640" i="2" s="1"/>
  <c r="F4641" i="2" s="1"/>
  <c r="F4642" i="2" s="1"/>
  <c r="F4643" i="2" s="1"/>
  <c r="F4644" i="2" s="1"/>
  <c r="F4645" i="2" s="1"/>
  <c r="F4646" i="2" s="1"/>
  <c r="F4647" i="2" s="1"/>
  <c r="F4648" i="2" s="1"/>
  <c r="F4649" i="2" s="1"/>
  <c r="F4650" i="2" s="1"/>
  <c r="F4651" i="2" s="1"/>
  <c r="F4652" i="2" s="1"/>
  <c r="F4653" i="2" s="1"/>
  <c r="F4654" i="2" s="1"/>
  <c r="F4655" i="2" s="1"/>
  <c r="F4656" i="2" s="1"/>
  <c r="F4657" i="2" s="1"/>
  <c r="F4658" i="2" s="1"/>
  <c r="F4659" i="2" s="1"/>
  <c r="F4660" i="2" s="1"/>
  <c r="F4661" i="2" s="1"/>
  <c r="F4662" i="2" s="1"/>
  <c r="F4663" i="2" s="1"/>
  <c r="F4664" i="2" s="1"/>
  <c r="F4665" i="2" s="1"/>
  <c r="F4666" i="2" s="1"/>
  <c r="F4667" i="2" s="1"/>
  <c r="F4668" i="2" s="1"/>
  <c r="F4669" i="2" s="1"/>
  <c r="F4670" i="2" s="1"/>
  <c r="F4671" i="2" s="1"/>
  <c r="F4672" i="2" s="1"/>
  <c r="F4673" i="2" s="1"/>
  <c r="F4674" i="2" s="1"/>
  <c r="F4675" i="2" s="1"/>
  <c r="F4676" i="2" s="1"/>
  <c r="F4677" i="2" s="1"/>
  <c r="F4678" i="2" s="1"/>
  <c r="F4679" i="2" s="1"/>
  <c r="F4680" i="2" s="1"/>
  <c r="F4681" i="2" s="1"/>
  <c r="F4682" i="2" s="1"/>
  <c r="F4683" i="2" s="1"/>
  <c r="F4684" i="2" s="1"/>
  <c r="F4685" i="2" s="1"/>
  <c r="F4686" i="2" s="1"/>
  <c r="F4687" i="2" s="1"/>
  <c r="F4688" i="2" s="1"/>
  <c r="F4689" i="2" s="1"/>
  <c r="F4690" i="2" s="1"/>
  <c r="F4691" i="2" s="1"/>
  <c r="F4692" i="2" s="1"/>
  <c r="F4693" i="2" s="1"/>
  <c r="F4694" i="2" s="1"/>
  <c r="F4695" i="2" s="1"/>
  <c r="F4696" i="2" s="1"/>
  <c r="F4697" i="2" s="1"/>
  <c r="F4698" i="2" s="1"/>
  <c r="F4699" i="2" s="1"/>
  <c r="F4700" i="2" s="1"/>
  <c r="F4701" i="2" s="1"/>
  <c r="F4702" i="2" s="1"/>
  <c r="F4703" i="2" s="1"/>
  <c r="F4704" i="2" s="1"/>
  <c r="F4705" i="2" s="1"/>
  <c r="F4706" i="2" s="1"/>
  <c r="F4707" i="2" s="1"/>
  <c r="F4708" i="2" s="1"/>
  <c r="F4709" i="2" s="1"/>
  <c r="F4710" i="2" s="1"/>
  <c r="F4711" i="2" s="1"/>
  <c r="F4712" i="2" s="1"/>
  <c r="F4713" i="2" s="1"/>
  <c r="F4714" i="2" s="1"/>
  <c r="F4715" i="2" s="1"/>
  <c r="F4716" i="2" s="1"/>
  <c r="F4717" i="2" s="1"/>
  <c r="F4718" i="2" s="1"/>
  <c r="F4719" i="2" s="1"/>
  <c r="F4720" i="2" s="1"/>
  <c r="F4721" i="2" s="1"/>
  <c r="F4722" i="2" s="1"/>
  <c r="F4723" i="2" s="1"/>
  <c r="F4724" i="2" s="1"/>
  <c r="F4725" i="2" s="1"/>
  <c r="F4726" i="2" s="1"/>
  <c r="F4727" i="2" s="1"/>
  <c r="F4728" i="2" s="1"/>
  <c r="F4729" i="2" s="1"/>
  <c r="F4730" i="2" s="1"/>
  <c r="F4731" i="2" s="1"/>
  <c r="F4732" i="2" s="1"/>
  <c r="F4733" i="2" s="1"/>
  <c r="F4734" i="2" s="1"/>
  <c r="F4735" i="2" s="1"/>
  <c r="F4736" i="2" s="1"/>
  <c r="F4737" i="2" s="1"/>
  <c r="F4738" i="2" s="1"/>
  <c r="F4739" i="2" s="1"/>
  <c r="F4740" i="2" s="1"/>
  <c r="F4741" i="2" s="1"/>
  <c r="F4742" i="2" s="1"/>
  <c r="F4743" i="2" s="1"/>
  <c r="F4744" i="2" s="1"/>
  <c r="F4745" i="2" s="1"/>
  <c r="F4746" i="2" s="1"/>
  <c r="F4747" i="2" s="1"/>
  <c r="F4748" i="2" s="1"/>
  <c r="F4749" i="2" s="1"/>
  <c r="F4750" i="2" s="1"/>
  <c r="F4751" i="2" s="1"/>
  <c r="F4752" i="2" s="1"/>
  <c r="F4753" i="2" s="1"/>
  <c r="F4754" i="2" s="1"/>
  <c r="F4755" i="2" s="1"/>
  <c r="F4756" i="2" s="1"/>
  <c r="F4757" i="2" s="1"/>
  <c r="F4758" i="2" s="1"/>
  <c r="F4759" i="2" s="1"/>
  <c r="F4760" i="2" s="1"/>
  <c r="F4761" i="2" s="1"/>
  <c r="F4762" i="2" s="1"/>
  <c r="F4763" i="2" s="1"/>
  <c r="F4764" i="2" s="1"/>
  <c r="F4765" i="2" s="1"/>
  <c r="F4766" i="2" s="1"/>
  <c r="F4767" i="2" s="1"/>
  <c r="F4768" i="2" s="1"/>
  <c r="F4769" i="2" s="1"/>
  <c r="F4770" i="2" s="1"/>
  <c r="F4771" i="2" s="1"/>
  <c r="F4772" i="2" s="1"/>
  <c r="F4773" i="2" s="1"/>
  <c r="F4774" i="2" s="1"/>
  <c r="F4775" i="2" s="1"/>
  <c r="F4776" i="2" s="1"/>
  <c r="F4777" i="2" s="1"/>
  <c r="F4778" i="2" s="1"/>
  <c r="F4779" i="2" s="1"/>
  <c r="F4780" i="2" s="1"/>
  <c r="F4781" i="2" s="1"/>
  <c r="F4782" i="2" s="1"/>
  <c r="F4783" i="2" s="1"/>
  <c r="F4784" i="2" s="1"/>
  <c r="F4785" i="2" s="1"/>
  <c r="F4786" i="2" s="1"/>
  <c r="F4787" i="2" s="1"/>
  <c r="F4788" i="2" s="1"/>
  <c r="F4789" i="2" s="1"/>
  <c r="F4790" i="2" s="1"/>
  <c r="F4791" i="2" s="1"/>
  <c r="F4792" i="2" s="1"/>
  <c r="F4793" i="2" s="1"/>
  <c r="F4794" i="2" s="1"/>
  <c r="F4795" i="2" s="1"/>
  <c r="F4796" i="2" s="1"/>
  <c r="F4797" i="2" s="1"/>
  <c r="F4798" i="2" s="1"/>
  <c r="F4799" i="2" s="1"/>
  <c r="F4800" i="2" s="1"/>
  <c r="F4801" i="2" s="1"/>
  <c r="F4802" i="2" s="1"/>
  <c r="F4803" i="2" s="1"/>
  <c r="F4804" i="2" s="1"/>
  <c r="F4805" i="2" s="1"/>
  <c r="F4806" i="2" s="1"/>
  <c r="F4807" i="2" s="1"/>
  <c r="F4808" i="2" s="1"/>
  <c r="F4809" i="2" s="1"/>
  <c r="F4810" i="2" s="1"/>
  <c r="F4811" i="2" s="1"/>
  <c r="F4812" i="2" s="1"/>
  <c r="F4813" i="2" s="1"/>
  <c r="F4814" i="2" s="1"/>
  <c r="F4815" i="2" s="1"/>
  <c r="F4816" i="2" s="1"/>
  <c r="F4817" i="2" s="1"/>
  <c r="F4818" i="2" s="1"/>
  <c r="F4819" i="2" s="1"/>
  <c r="F4820" i="2" s="1"/>
  <c r="F4821" i="2" s="1"/>
  <c r="F4822" i="2" s="1"/>
  <c r="F4823" i="2" s="1"/>
  <c r="F4824" i="2" s="1"/>
  <c r="F4825" i="2" s="1"/>
  <c r="F4826" i="2" s="1"/>
  <c r="F4827" i="2" s="1"/>
  <c r="F4828" i="2" s="1"/>
  <c r="F4829" i="2" s="1"/>
  <c r="F4830" i="2" s="1"/>
  <c r="F4831" i="2" s="1"/>
  <c r="F4832" i="2" s="1"/>
  <c r="F4833" i="2" s="1"/>
  <c r="F4834" i="2" s="1"/>
  <c r="F4835" i="2" s="1"/>
  <c r="F4836" i="2" s="1"/>
  <c r="F4837" i="2" s="1"/>
  <c r="F4838" i="2" s="1"/>
  <c r="F4839" i="2" s="1"/>
  <c r="F4840" i="2" s="1"/>
  <c r="F4841" i="2" s="1"/>
  <c r="F4842" i="2" s="1"/>
  <c r="F4843" i="2" s="1"/>
  <c r="F4844" i="2" s="1"/>
  <c r="F4845" i="2" s="1"/>
  <c r="F4846" i="2" s="1"/>
  <c r="F4847" i="2" s="1"/>
  <c r="F4848" i="2" s="1"/>
  <c r="F4849" i="2" s="1"/>
  <c r="F4850" i="2" s="1"/>
  <c r="F4851" i="2" s="1"/>
  <c r="F4852" i="2" s="1"/>
  <c r="F4853" i="2" s="1"/>
  <c r="F4854" i="2" s="1"/>
  <c r="F4855" i="2" s="1"/>
  <c r="F4856" i="2" s="1"/>
  <c r="F4857" i="2" s="1"/>
  <c r="F4858" i="2" s="1"/>
  <c r="F4859" i="2" s="1"/>
  <c r="F4860" i="2" s="1"/>
  <c r="F4861" i="2" s="1"/>
  <c r="F4862" i="2" s="1"/>
  <c r="F4863" i="2" s="1"/>
  <c r="F4864" i="2" s="1"/>
  <c r="F4865" i="2" s="1"/>
  <c r="F4866" i="2" s="1"/>
  <c r="F4867" i="2" s="1"/>
  <c r="F4868" i="2" s="1"/>
  <c r="F4869" i="2" s="1"/>
  <c r="F4870" i="2" s="1"/>
  <c r="F4871" i="2" s="1"/>
  <c r="F4872" i="2" s="1"/>
  <c r="F4873" i="2" s="1"/>
  <c r="F4874" i="2" s="1"/>
  <c r="F4875" i="2" s="1"/>
  <c r="F4876" i="2" s="1"/>
  <c r="F4877" i="2" s="1"/>
  <c r="F4878" i="2" s="1"/>
  <c r="F4879" i="2" s="1"/>
  <c r="F4880" i="2" s="1"/>
  <c r="F4881" i="2" s="1"/>
  <c r="F4882" i="2" s="1"/>
  <c r="F4883" i="2" s="1"/>
  <c r="F4884" i="2" s="1"/>
  <c r="F4885" i="2" s="1"/>
  <c r="F4886" i="2" s="1"/>
  <c r="F4887" i="2" s="1"/>
  <c r="F4888" i="2" s="1"/>
  <c r="F4889" i="2" s="1"/>
  <c r="F4890" i="2" s="1"/>
  <c r="F4891" i="2" s="1"/>
  <c r="F4892" i="2" s="1"/>
  <c r="F4893" i="2" s="1"/>
  <c r="F4894" i="2" s="1"/>
  <c r="F4895" i="2" s="1"/>
  <c r="F4896" i="2" s="1"/>
  <c r="F4897" i="2" s="1"/>
  <c r="F4898" i="2" s="1"/>
  <c r="F4899" i="2" s="1"/>
  <c r="F4900" i="2" s="1"/>
  <c r="F4901" i="2" s="1"/>
  <c r="F4902" i="2" s="1"/>
  <c r="F4903" i="2" s="1"/>
  <c r="F4904" i="2" s="1"/>
  <c r="F4905" i="2" s="1"/>
  <c r="F4906" i="2" s="1"/>
  <c r="F4907" i="2" s="1"/>
  <c r="F4908" i="2" s="1"/>
  <c r="F4909" i="2" s="1"/>
  <c r="F4910" i="2" s="1"/>
  <c r="F4911" i="2" s="1"/>
  <c r="F4912" i="2" s="1"/>
  <c r="F4913" i="2" s="1"/>
  <c r="F4914" i="2" s="1"/>
  <c r="F4915" i="2" s="1"/>
  <c r="F4916" i="2" s="1"/>
  <c r="F4917" i="2" s="1"/>
  <c r="F4918" i="2" s="1"/>
  <c r="F4919" i="2" s="1"/>
  <c r="F4920" i="2" s="1"/>
  <c r="F4921" i="2" s="1"/>
  <c r="F4922" i="2" s="1"/>
  <c r="F4923" i="2" s="1"/>
  <c r="F4924" i="2" s="1"/>
  <c r="F4925" i="2" s="1"/>
  <c r="F4926" i="2" s="1"/>
  <c r="F4927" i="2" s="1"/>
  <c r="F4928" i="2" s="1"/>
  <c r="F4929" i="2" s="1"/>
  <c r="F4930" i="2" s="1"/>
  <c r="F4931" i="2" s="1"/>
  <c r="F4932" i="2" s="1"/>
  <c r="F4933" i="2" s="1"/>
  <c r="F4934" i="2" s="1"/>
  <c r="F4935" i="2" s="1"/>
  <c r="F4936" i="2" s="1"/>
  <c r="F4937" i="2" s="1"/>
  <c r="F4938" i="2" s="1"/>
  <c r="F4939" i="2" s="1"/>
  <c r="F4940" i="2" s="1"/>
  <c r="F4941" i="2" s="1"/>
  <c r="F4942" i="2" s="1"/>
  <c r="F4943" i="2" s="1"/>
  <c r="F4944" i="2" s="1"/>
  <c r="F4945" i="2" s="1"/>
  <c r="F4946" i="2" s="1"/>
  <c r="F4947" i="2" s="1"/>
  <c r="F4948" i="2" s="1"/>
  <c r="F4949" i="2" s="1"/>
  <c r="F4950" i="2" s="1"/>
  <c r="F4951" i="2" s="1"/>
  <c r="F4952" i="2" s="1"/>
  <c r="F4953" i="2" s="1"/>
  <c r="F4954" i="2" s="1"/>
  <c r="F4955" i="2" s="1"/>
  <c r="F4956" i="2" s="1"/>
  <c r="F4957" i="2" s="1"/>
  <c r="F4958" i="2" s="1"/>
  <c r="F4959" i="2" s="1"/>
  <c r="F4960" i="2" s="1"/>
  <c r="F4961" i="2" s="1"/>
  <c r="F4962" i="2" s="1"/>
  <c r="F4963" i="2" s="1"/>
  <c r="F4964" i="2" s="1"/>
  <c r="F4965" i="2" s="1"/>
  <c r="F4966" i="2" s="1"/>
  <c r="F4967" i="2" s="1"/>
  <c r="F4968" i="2" s="1"/>
  <c r="F4969" i="2" s="1"/>
  <c r="F4970" i="2" s="1"/>
  <c r="F4971" i="2" s="1"/>
  <c r="F4972" i="2" s="1"/>
  <c r="F4973" i="2" s="1"/>
  <c r="F4974" i="2" s="1"/>
  <c r="F4975" i="2" s="1"/>
  <c r="F4976" i="2" s="1"/>
  <c r="F4977" i="2" s="1"/>
  <c r="F4978" i="2" s="1"/>
  <c r="F4979" i="2" s="1"/>
  <c r="F4980" i="2" s="1"/>
  <c r="F4981" i="2" s="1"/>
  <c r="F4982" i="2" s="1"/>
  <c r="F4983" i="2" s="1"/>
  <c r="F4984" i="2" s="1"/>
  <c r="F4985" i="2" s="1"/>
  <c r="F4986" i="2" s="1"/>
  <c r="F4987" i="2" s="1"/>
  <c r="F4988" i="2" s="1"/>
  <c r="F4989" i="2" s="1"/>
  <c r="F4990" i="2" s="1"/>
  <c r="F4991" i="2" s="1"/>
  <c r="F4992" i="2" s="1"/>
  <c r="F4993" i="2" s="1"/>
  <c r="F4994" i="2" s="1"/>
  <c r="F4995" i="2" s="1"/>
  <c r="F4996" i="2" s="1"/>
  <c r="F4997" i="2" s="1"/>
  <c r="F4998" i="2" s="1"/>
  <c r="F4999" i="2" s="1"/>
  <c r="F5000" i="2" s="1"/>
  <c r="F5001" i="2" s="1"/>
  <c r="F5002" i="2" s="1"/>
  <c r="F5003" i="2" s="1"/>
  <c r="F5004" i="2" s="1"/>
  <c r="F5005" i="2" s="1"/>
  <c r="F5006" i="2" s="1"/>
  <c r="F5007" i="2" s="1"/>
  <c r="F5008" i="2" s="1"/>
  <c r="F5009" i="2" s="1"/>
  <c r="F5010" i="2" s="1"/>
  <c r="F5011" i="2" s="1"/>
  <c r="F5012" i="2" s="1"/>
  <c r="F5013" i="2" s="1"/>
  <c r="F5014" i="2" s="1"/>
  <c r="F5015" i="2" s="1"/>
  <c r="F5016" i="2" s="1"/>
  <c r="F5017" i="2" s="1"/>
  <c r="F5018" i="2" s="1"/>
  <c r="F5019" i="2" s="1"/>
  <c r="F5020" i="2" s="1"/>
  <c r="F5021" i="2" s="1"/>
  <c r="F5022" i="2" s="1"/>
  <c r="F5023" i="2" s="1"/>
  <c r="F5024" i="2" s="1"/>
  <c r="F5025" i="2" s="1"/>
  <c r="F5026" i="2" s="1"/>
  <c r="F5027" i="2" s="1"/>
  <c r="F5028" i="2" s="1"/>
  <c r="F5029" i="2" s="1"/>
  <c r="F5030" i="2" s="1"/>
  <c r="F5031" i="2" s="1"/>
  <c r="F5032" i="2" s="1"/>
  <c r="F5033" i="2" s="1"/>
  <c r="F5034" i="2" s="1"/>
  <c r="F5035" i="2" s="1"/>
  <c r="F5036" i="2" s="1"/>
  <c r="F5037" i="2" s="1"/>
  <c r="F5038" i="2" s="1"/>
  <c r="F5039" i="2" s="1"/>
  <c r="F5040" i="2" s="1"/>
  <c r="F5041" i="2" s="1"/>
  <c r="F5042" i="2" s="1"/>
  <c r="F5043" i="2" s="1"/>
  <c r="F5044" i="2" s="1"/>
  <c r="F5045" i="2" s="1"/>
  <c r="F5046" i="2" s="1"/>
  <c r="F5047" i="2" s="1"/>
  <c r="F5048" i="2" s="1"/>
  <c r="F5049" i="2" s="1"/>
  <c r="F5050" i="2" s="1"/>
  <c r="F5051" i="2" s="1"/>
  <c r="F5052" i="2" s="1"/>
  <c r="F5053" i="2" s="1"/>
  <c r="F5054" i="2" s="1"/>
  <c r="F5055" i="2" s="1"/>
  <c r="F5056" i="2" s="1"/>
  <c r="F5057" i="2" s="1"/>
  <c r="F5058" i="2" s="1"/>
  <c r="F5059" i="2" s="1"/>
  <c r="F5060" i="2" s="1"/>
  <c r="F5061" i="2" s="1"/>
  <c r="F5062" i="2" s="1"/>
  <c r="F5063" i="2" s="1"/>
  <c r="F5064" i="2" s="1"/>
  <c r="F5065" i="2" s="1"/>
  <c r="F5066" i="2" s="1"/>
  <c r="F5067" i="2" s="1"/>
  <c r="F5068" i="2" s="1"/>
  <c r="F5069" i="2" s="1"/>
  <c r="F5070" i="2" s="1"/>
  <c r="F5071" i="2" s="1"/>
  <c r="F5072" i="2" s="1"/>
  <c r="F5073" i="2" s="1"/>
  <c r="F5074" i="2" s="1"/>
  <c r="F5075" i="2" s="1"/>
  <c r="F5076" i="2" s="1"/>
  <c r="F5077" i="2" s="1"/>
  <c r="F5078" i="2" s="1"/>
  <c r="F5079" i="2" s="1"/>
  <c r="F5080" i="2" s="1"/>
  <c r="F5081" i="2" s="1"/>
  <c r="F5082" i="2" s="1"/>
  <c r="F5083" i="2" s="1"/>
  <c r="F5084" i="2" s="1"/>
  <c r="F5085" i="2" s="1"/>
  <c r="F5086" i="2" s="1"/>
  <c r="F5087" i="2" s="1"/>
  <c r="F5088" i="2" s="1"/>
  <c r="F5089" i="2" s="1"/>
  <c r="E4347" i="2"/>
  <c r="E4348" i="2" s="1"/>
  <c r="E4349" i="2" s="1"/>
  <c r="E4350" i="2" s="1"/>
  <c r="E4351" i="2" s="1"/>
  <c r="E4352" i="2" s="1"/>
  <c r="E4353" i="2" s="1"/>
  <c r="E4354" i="2" s="1"/>
  <c r="E4355" i="2" s="1"/>
  <c r="E4356" i="2" s="1"/>
  <c r="E4357" i="2" s="1"/>
  <c r="E4358" i="2" s="1"/>
  <c r="E4359" i="2" s="1"/>
  <c r="E4360" i="2" s="1"/>
  <c r="E4361" i="2" s="1"/>
  <c r="E4362" i="2" s="1"/>
  <c r="E4363" i="2" s="1"/>
  <c r="E4364" i="2" s="1"/>
  <c r="E4365" i="2" s="1"/>
  <c r="E4366" i="2" s="1"/>
  <c r="E4367" i="2" s="1"/>
  <c r="E4368" i="2" s="1"/>
  <c r="E4369" i="2" s="1"/>
  <c r="E4370" i="2" s="1"/>
  <c r="E4371" i="2" s="1"/>
  <c r="E4372" i="2" s="1"/>
  <c r="E4373" i="2" s="1"/>
  <c r="E4374" i="2" s="1"/>
  <c r="E4375" i="2" s="1"/>
  <c r="E4376" i="2" s="1"/>
  <c r="E4377" i="2" s="1"/>
  <c r="E4378" i="2" s="1"/>
  <c r="E4379" i="2" s="1"/>
  <c r="E4380" i="2" s="1"/>
  <c r="E4381" i="2" s="1"/>
  <c r="E4382" i="2" s="1"/>
  <c r="E4383" i="2" s="1"/>
  <c r="E4384" i="2" s="1"/>
  <c r="E4385" i="2" s="1"/>
  <c r="E4386" i="2" s="1"/>
  <c r="E4387" i="2" s="1"/>
  <c r="E4388" i="2" s="1"/>
  <c r="E4389" i="2" s="1"/>
  <c r="E4390" i="2" s="1"/>
  <c r="E4391" i="2" s="1"/>
  <c r="E4392" i="2" s="1"/>
  <c r="E4393" i="2" s="1"/>
  <c r="E4394" i="2" s="1"/>
  <c r="E4395" i="2" s="1"/>
  <c r="E4396" i="2" s="1"/>
  <c r="E4397" i="2" s="1"/>
  <c r="E4398" i="2" s="1"/>
  <c r="E4399" i="2" s="1"/>
  <c r="E4400" i="2" s="1"/>
  <c r="E4401" i="2" s="1"/>
  <c r="E4402" i="2" s="1"/>
  <c r="E4403" i="2" s="1"/>
  <c r="E4404" i="2" s="1"/>
  <c r="E4405" i="2" s="1"/>
  <c r="E4406" i="2" s="1"/>
  <c r="E4407" i="2" s="1"/>
  <c r="E4408" i="2" s="1"/>
  <c r="E4409" i="2" s="1"/>
  <c r="E4410" i="2" s="1"/>
  <c r="E4411" i="2" s="1"/>
  <c r="E4412" i="2" s="1"/>
  <c r="E4413" i="2" s="1"/>
  <c r="E4414" i="2" s="1"/>
  <c r="E4415" i="2" s="1"/>
  <c r="E4416" i="2" s="1"/>
  <c r="E4417" i="2" s="1"/>
  <c r="E4418" i="2" s="1"/>
  <c r="E4419" i="2" s="1"/>
  <c r="E4420" i="2" s="1"/>
  <c r="E4421" i="2" s="1"/>
  <c r="E4422" i="2" s="1"/>
  <c r="E4423" i="2" s="1"/>
  <c r="E4424" i="2" s="1"/>
  <c r="E4425" i="2" s="1"/>
  <c r="E4426" i="2" s="1"/>
  <c r="E4427" i="2" s="1"/>
  <c r="E4428" i="2" s="1"/>
  <c r="E4429" i="2" s="1"/>
  <c r="E4430" i="2" s="1"/>
  <c r="E4431" i="2" s="1"/>
  <c r="E4432" i="2" s="1"/>
  <c r="E4433" i="2" s="1"/>
  <c r="E4434" i="2" s="1"/>
  <c r="E4435" i="2" s="1"/>
  <c r="E4436" i="2" s="1"/>
  <c r="E4437" i="2" s="1"/>
  <c r="E4438" i="2" s="1"/>
  <c r="E4439" i="2" s="1"/>
  <c r="E4440" i="2" s="1"/>
  <c r="E4441" i="2" s="1"/>
  <c r="E4442" i="2" s="1"/>
  <c r="E4443" i="2" s="1"/>
  <c r="E4444" i="2" s="1"/>
  <c r="E4445" i="2" s="1"/>
  <c r="E4446" i="2" s="1"/>
  <c r="E4447" i="2" s="1"/>
  <c r="E4448" i="2" s="1"/>
  <c r="E4449" i="2" s="1"/>
  <c r="E4450" i="2" s="1"/>
  <c r="E4451" i="2" s="1"/>
  <c r="E4452" i="2" s="1"/>
  <c r="E4453" i="2" s="1"/>
  <c r="E4454" i="2" s="1"/>
  <c r="E4455" i="2" s="1"/>
  <c r="E4456" i="2" s="1"/>
  <c r="E4457" i="2" s="1"/>
  <c r="E4458" i="2" s="1"/>
  <c r="E4459" i="2" s="1"/>
  <c r="E4460" i="2" s="1"/>
  <c r="E4461" i="2" s="1"/>
  <c r="E4462" i="2" s="1"/>
  <c r="E4463" i="2" s="1"/>
  <c r="E4464" i="2" s="1"/>
  <c r="E4465" i="2" s="1"/>
  <c r="E4466" i="2" s="1"/>
  <c r="E4467" i="2" s="1"/>
  <c r="E4468" i="2" s="1"/>
  <c r="E4469" i="2" s="1"/>
  <c r="E4470" i="2" s="1"/>
  <c r="E4471" i="2" s="1"/>
  <c r="E4472" i="2" s="1"/>
  <c r="E4473" i="2" s="1"/>
  <c r="E4474" i="2" s="1"/>
  <c r="E4475" i="2" s="1"/>
  <c r="E4476" i="2" s="1"/>
  <c r="E4477" i="2" s="1"/>
  <c r="E4478" i="2" s="1"/>
  <c r="E4479" i="2" s="1"/>
  <c r="E4480" i="2" s="1"/>
  <c r="E4481" i="2" s="1"/>
  <c r="E4482" i="2" s="1"/>
  <c r="E4483" i="2" s="1"/>
  <c r="E4484" i="2" s="1"/>
  <c r="E4485" i="2" s="1"/>
  <c r="E4486" i="2" s="1"/>
  <c r="E4487" i="2" s="1"/>
  <c r="E4488" i="2" s="1"/>
  <c r="E4489" i="2" s="1"/>
  <c r="E4490" i="2" s="1"/>
  <c r="E4491" i="2" s="1"/>
  <c r="E4492" i="2" s="1"/>
  <c r="E4493" i="2" s="1"/>
  <c r="E4494" i="2" s="1"/>
  <c r="E4495" i="2" s="1"/>
  <c r="E4496" i="2" s="1"/>
  <c r="E4497" i="2" s="1"/>
  <c r="E4498" i="2" s="1"/>
  <c r="E4499" i="2" s="1"/>
  <c r="E4500" i="2" s="1"/>
  <c r="E4501" i="2" s="1"/>
  <c r="E4502" i="2" s="1"/>
  <c r="E4503" i="2" s="1"/>
  <c r="E4504" i="2" s="1"/>
  <c r="E4505" i="2" s="1"/>
  <c r="E4506" i="2" s="1"/>
  <c r="E4507" i="2" s="1"/>
  <c r="E4508" i="2" s="1"/>
  <c r="E4509" i="2" s="1"/>
  <c r="E4510" i="2" s="1"/>
  <c r="E4511" i="2" s="1"/>
  <c r="E4512" i="2" s="1"/>
  <c r="E4513" i="2" s="1"/>
  <c r="E4514" i="2" s="1"/>
  <c r="E4515" i="2" s="1"/>
  <c r="E4516" i="2" s="1"/>
  <c r="E4517" i="2" s="1"/>
  <c r="E4518" i="2" s="1"/>
  <c r="E4519" i="2" s="1"/>
  <c r="E4520" i="2" s="1"/>
  <c r="E4521" i="2" s="1"/>
  <c r="E4522" i="2" s="1"/>
  <c r="E4523" i="2" s="1"/>
  <c r="E4524" i="2" s="1"/>
  <c r="E4525" i="2" s="1"/>
  <c r="E4526" i="2" s="1"/>
  <c r="E4527" i="2" s="1"/>
  <c r="E4528" i="2" s="1"/>
  <c r="E4529" i="2" s="1"/>
  <c r="E4530" i="2" s="1"/>
  <c r="E4531" i="2" s="1"/>
  <c r="E4532" i="2" s="1"/>
  <c r="E4533" i="2" s="1"/>
  <c r="E4534" i="2" s="1"/>
  <c r="E4535" i="2" s="1"/>
  <c r="E4536" i="2" s="1"/>
  <c r="E4537" i="2" s="1"/>
  <c r="E4538" i="2" s="1"/>
  <c r="E4539" i="2" s="1"/>
  <c r="E4540" i="2" s="1"/>
  <c r="E4541" i="2" s="1"/>
  <c r="E4542" i="2" s="1"/>
  <c r="E4543" i="2" s="1"/>
  <c r="E4544" i="2" s="1"/>
  <c r="E4545" i="2" s="1"/>
  <c r="E4546" i="2" s="1"/>
  <c r="E4547" i="2" s="1"/>
  <c r="E4548" i="2" s="1"/>
  <c r="E4549" i="2" s="1"/>
  <c r="E4550" i="2" s="1"/>
  <c r="E4551" i="2" s="1"/>
  <c r="E4552" i="2" s="1"/>
  <c r="E4553" i="2" s="1"/>
  <c r="E4554" i="2" s="1"/>
  <c r="E4555" i="2" s="1"/>
  <c r="E4556" i="2" s="1"/>
  <c r="E4557" i="2" s="1"/>
  <c r="E4558" i="2" s="1"/>
  <c r="E4559" i="2" s="1"/>
  <c r="E4560" i="2" s="1"/>
  <c r="E4561" i="2" s="1"/>
  <c r="E4562" i="2" s="1"/>
  <c r="E4563" i="2" s="1"/>
  <c r="E4564" i="2" s="1"/>
  <c r="E4565" i="2" s="1"/>
  <c r="E4566" i="2" s="1"/>
  <c r="E4567" i="2" s="1"/>
  <c r="E4568" i="2" s="1"/>
  <c r="E4569" i="2" s="1"/>
  <c r="E4570" i="2" s="1"/>
  <c r="E4571" i="2" s="1"/>
  <c r="E4572" i="2" s="1"/>
  <c r="E4573" i="2" s="1"/>
  <c r="E4574" i="2" s="1"/>
  <c r="E4575" i="2" s="1"/>
  <c r="E4576" i="2" s="1"/>
  <c r="E4577" i="2" s="1"/>
  <c r="E4578" i="2" s="1"/>
  <c r="E4579" i="2" s="1"/>
  <c r="E4580" i="2" s="1"/>
  <c r="E4581" i="2" s="1"/>
  <c r="E4582" i="2" s="1"/>
  <c r="E4583" i="2" s="1"/>
  <c r="E4584" i="2" s="1"/>
  <c r="E4585" i="2" s="1"/>
  <c r="E4586" i="2" s="1"/>
  <c r="E4587" i="2" s="1"/>
  <c r="E4588" i="2" s="1"/>
  <c r="E4589" i="2" s="1"/>
  <c r="E4590" i="2" s="1"/>
  <c r="E4591" i="2" s="1"/>
  <c r="E4592" i="2" s="1"/>
  <c r="E4593" i="2" s="1"/>
  <c r="E4594" i="2" s="1"/>
  <c r="E4595" i="2" s="1"/>
  <c r="E4596" i="2" s="1"/>
  <c r="E4597" i="2" s="1"/>
  <c r="E4598" i="2" s="1"/>
  <c r="E4599" i="2" s="1"/>
  <c r="E4600" i="2" s="1"/>
  <c r="E4601" i="2" s="1"/>
  <c r="E4602" i="2" s="1"/>
  <c r="E4603" i="2" s="1"/>
  <c r="E4604" i="2" s="1"/>
  <c r="E4605" i="2" s="1"/>
  <c r="E4606" i="2" s="1"/>
  <c r="E4607" i="2" s="1"/>
  <c r="E4608" i="2" s="1"/>
  <c r="E4609" i="2" s="1"/>
  <c r="E4610" i="2" s="1"/>
  <c r="E4611" i="2" s="1"/>
  <c r="E4612" i="2" s="1"/>
  <c r="E4613" i="2" s="1"/>
  <c r="E4614" i="2" s="1"/>
  <c r="E4615" i="2" s="1"/>
  <c r="E4616" i="2" s="1"/>
  <c r="E4617" i="2" s="1"/>
  <c r="E4618" i="2" s="1"/>
  <c r="E4619" i="2" s="1"/>
  <c r="E4620" i="2" s="1"/>
  <c r="E4621" i="2" s="1"/>
  <c r="E4622" i="2" s="1"/>
  <c r="E4623" i="2" s="1"/>
  <c r="E4624" i="2" s="1"/>
  <c r="E4625" i="2" s="1"/>
  <c r="E4626" i="2" s="1"/>
  <c r="E4627" i="2" s="1"/>
  <c r="E4628" i="2" s="1"/>
  <c r="E4629" i="2" s="1"/>
  <c r="E4630" i="2" s="1"/>
  <c r="E4631" i="2" s="1"/>
  <c r="E4632" i="2" s="1"/>
  <c r="E4633" i="2" s="1"/>
  <c r="E4634" i="2" s="1"/>
  <c r="E4635" i="2" s="1"/>
  <c r="E4636" i="2" s="1"/>
  <c r="E4637" i="2" s="1"/>
  <c r="E4638" i="2" s="1"/>
  <c r="E4639" i="2" s="1"/>
  <c r="E4640" i="2" s="1"/>
  <c r="E4641" i="2" s="1"/>
  <c r="E4642" i="2" s="1"/>
  <c r="E4643" i="2" s="1"/>
  <c r="E4644" i="2" s="1"/>
  <c r="E4645" i="2" s="1"/>
  <c r="E4646" i="2" s="1"/>
  <c r="E4647" i="2" s="1"/>
  <c r="E4648" i="2" s="1"/>
  <c r="E4649" i="2" s="1"/>
  <c r="E4650" i="2" s="1"/>
  <c r="E4651" i="2" s="1"/>
  <c r="E4652" i="2" s="1"/>
  <c r="E4653" i="2" s="1"/>
  <c r="E4654" i="2" s="1"/>
  <c r="E4655" i="2" s="1"/>
  <c r="E4656" i="2" s="1"/>
  <c r="E4657" i="2" s="1"/>
  <c r="E4658" i="2" s="1"/>
  <c r="E4659" i="2" s="1"/>
  <c r="E4660" i="2" s="1"/>
  <c r="E4661" i="2" s="1"/>
  <c r="E4662" i="2" s="1"/>
  <c r="E4663" i="2" s="1"/>
  <c r="E4664" i="2" s="1"/>
  <c r="E4665" i="2" s="1"/>
  <c r="E4666" i="2" s="1"/>
  <c r="E4667" i="2" s="1"/>
  <c r="E4668" i="2" s="1"/>
  <c r="E4669" i="2" s="1"/>
  <c r="E4670" i="2" s="1"/>
  <c r="E4671" i="2" s="1"/>
  <c r="E4672" i="2" s="1"/>
  <c r="E4673" i="2" s="1"/>
  <c r="E4674" i="2" s="1"/>
  <c r="E4675" i="2" s="1"/>
  <c r="E4676" i="2" s="1"/>
  <c r="E4677" i="2" s="1"/>
  <c r="E4678" i="2" s="1"/>
  <c r="E4679" i="2" s="1"/>
  <c r="E4680" i="2" s="1"/>
  <c r="E4681" i="2" s="1"/>
  <c r="E4682" i="2" s="1"/>
  <c r="E4683" i="2" s="1"/>
  <c r="E4684" i="2" s="1"/>
  <c r="E4685" i="2" s="1"/>
  <c r="E4686" i="2" s="1"/>
  <c r="E4687" i="2" s="1"/>
  <c r="E4688" i="2" s="1"/>
  <c r="E4689" i="2" s="1"/>
  <c r="E4690" i="2" s="1"/>
  <c r="E4691" i="2" s="1"/>
  <c r="E4692" i="2" s="1"/>
  <c r="E4693" i="2" s="1"/>
  <c r="E4694" i="2" s="1"/>
  <c r="E4695" i="2" s="1"/>
  <c r="E4696" i="2" s="1"/>
  <c r="E4697" i="2" s="1"/>
  <c r="E4698" i="2" s="1"/>
  <c r="E4699" i="2" s="1"/>
  <c r="E4700" i="2" s="1"/>
  <c r="E4701" i="2" s="1"/>
  <c r="E4702" i="2" s="1"/>
  <c r="E4703" i="2" s="1"/>
  <c r="E4704" i="2" s="1"/>
  <c r="E4705" i="2" s="1"/>
  <c r="E4706" i="2" s="1"/>
  <c r="E4707" i="2" s="1"/>
  <c r="E4708" i="2" s="1"/>
  <c r="E4709" i="2" s="1"/>
  <c r="E4710" i="2" s="1"/>
  <c r="E4711" i="2" s="1"/>
  <c r="E4712" i="2" s="1"/>
  <c r="E4713" i="2" s="1"/>
  <c r="E4714" i="2" s="1"/>
  <c r="E4715" i="2" s="1"/>
  <c r="E4716" i="2" s="1"/>
  <c r="E4717" i="2" s="1"/>
  <c r="E4718" i="2" s="1"/>
  <c r="E4719" i="2" s="1"/>
  <c r="E4720" i="2" s="1"/>
  <c r="E4721" i="2" s="1"/>
  <c r="E4722" i="2" s="1"/>
  <c r="E4723" i="2" s="1"/>
  <c r="E4724" i="2" s="1"/>
  <c r="E4725" i="2" s="1"/>
  <c r="E4726" i="2" s="1"/>
  <c r="E4727" i="2" s="1"/>
  <c r="E4728" i="2" s="1"/>
  <c r="E4729" i="2" s="1"/>
  <c r="E4730" i="2" s="1"/>
  <c r="E4731" i="2" s="1"/>
  <c r="E4732" i="2" s="1"/>
  <c r="E4733" i="2" s="1"/>
  <c r="E4734" i="2" s="1"/>
  <c r="E4735" i="2" s="1"/>
  <c r="E4736" i="2" s="1"/>
  <c r="E4737" i="2" s="1"/>
  <c r="E4738" i="2" s="1"/>
  <c r="E4739" i="2" s="1"/>
  <c r="E4740" i="2" s="1"/>
  <c r="E4741" i="2" s="1"/>
  <c r="E4742" i="2" s="1"/>
  <c r="E4743" i="2" s="1"/>
  <c r="E4744" i="2" s="1"/>
  <c r="E4745" i="2" s="1"/>
  <c r="E4746" i="2" s="1"/>
  <c r="E4747" i="2" s="1"/>
  <c r="E4748" i="2" s="1"/>
  <c r="E4749" i="2" s="1"/>
  <c r="E4750" i="2" s="1"/>
  <c r="E4751" i="2" s="1"/>
  <c r="E4752" i="2" s="1"/>
  <c r="E4753" i="2" s="1"/>
  <c r="E4754" i="2" s="1"/>
  <c r="E4755" i="2" s="1"/>
  <c r="E4756" i="2" s="1"/>
  <c r="E4757" i="2" s="1"/>
  <c r="E4758" i="2" s="1"/>
  <c r="E4759" i="2" s="1"/>
  <c r="E4760" i="2" s="1"/>
  <c r="E4761" i="2" s="1"/>
  <c r="E4762" i="2" s="1"/>
  <c r="E4763" i="2" s="1"/>
  <c r="E4764" i="2" s="1"/>
  <c r="E4765" i="2" s="1"/>
  <c r="E4766" i="2" s="1"/>
  <c r="E4767" i="2" s="1"/>
  <c r="E4768" i="2" s="1"/>
  <c r="E4769" i="2" s="1"/>
  <c r="E4770" i="2" s="1"/>
  <c r="E4771" i="2" s="1"/>
  <c r="E4772" i="2" s="1"/>
  <c r="E4773" i="2" s="1"/>
  <c r="E4774" i="2" s="1"/>
  <c r="E4775" i="2" s="1"/>
  <c r="E4776" i="2" s="1"/>
  <c r="E4777" i="2" s="1"/>
  <c r="E4778" i="2" s="1"/>
  <c r="E4779" i="2" s="1"/>
  <c r="E4780" i="2" s="1"/>
  <c r="E4781" i="2" s="1"/>
  <c r="E4782" i="2" s="1"/>
  <c r="E4783" i="2" s="1"/>
  <c r="E4784" i="2" s="1"/>
  <c r="E4785" i="2" s="1"/>
  <c r="E4786" i="2" s="1"/>
  <c r="E4787" i="2" s="1"/>
  <c r="E4788" i="2" s="1"/>
  <c r="E4789" i="2" s="1"/>
  <c r="E4790" i="2" s="1"/>
  <c r="E4791" i="2" s="1"/>
  <c r="E4792" i="2" s="1"/>
  <c r="E4793" i="2" s="1"/>
  <c r="E4794" i="2" s="1"/>
  <c r="E4795" i="2" s="1"/>
  <c r="E4796" i="2" s="1"/>
  <c r="E4797" i="2" s="1"/>
  <c r="E4798" i="2" s="1"/>
  <c r="E4799" i="2" s="1"/>
  <c r="E4800" i="2" s="1"/>
  <c r="E4801" i="2" s="1"/>
  <c r="E4802" i="2" s="1"/>
  <c r="E4803" i="2" s="1"/>
  <c r="E4804" i="2" s="1"/>
  <c r="E4805" i="2" s="1"/>
  <c r="E4806" i="2" s="1"/>
  <c r="E4807" i="2" s="1"/>
  <c r="E4808" i="2" s="1"/>
  <c r="E4809" i="2" s="1"/>
  <c r="E4810" i="2" s="1"/>
  <c r="E4811" i="2" s="1"/>
  <c r="E4812" i="2" s="1"/>
  <c r="E4813" i="2" s="1"/>
  <c r="E4814" i="2" s="1"/>
  <c r="E4815" i="2" s="1"/>
  <c r="E4816" i="2" s="1"/>
  <c r="E4817" i="2" s="1"/>
  <c r="E4818" i="2" s="1"/>
  <c r="E4819" i="2" s="1"/>
  <c r="E4820" i="2" s="1"/>
  <c r="E4821" i="2" s="1"/>
  <c r="E4822" i="2" s="1"/>
  <c r="E4823" i="2" s="1"/>
  <c r="E4824" i="2" s="1"/>
  <c r="E4825" i="2" s="1"/>
  <c r="E4826" i="2" s="1"/>
  <c r="E4827" i="2" s="1"/>
  <c r="E4828" i="2" s="1"/>
  <c r="E4829" i="2" s="1"/>
  <c r="E4830" i="2" s="1"/>
  <c r="E4831" i="2" s="1"/>
  <c r="E4832" i="2" s="1"/>
  <c r="E4833" i="2" s="1"/>
  <c r="E4834" i="2" s="1"/>
  <c r="E4835" i="2" s="1"/>
  <c r="E4836" i="2" s="1"/>
  <c r="E4837" i="2" s="1"/>
  <c r="E4838" i="2" s="1"/>
  <c r="E4839" i="2" s="1"/>
  <c r="E4840" i="2" s="1"/>
  <c r="E4841" i="2" s="1"/>
  <c r="E4842" i="2" s="1"/>
  <c r="E4843" i="2" s="1"/>
  <c r="E4844" i="2" s="1"/>
  <c r="E4845" i="2" s="1"/>
  <c r="E4846" i="2" s="1"/>
  <c r="E4847" i="2" s="1"/>
  <c r="E4848" i="2" s="1"/>
  <c r="E4849" i="2" s="1"/>
  <c r="E4850" i="2" s="1"/>
  <c r="E4851" i="2" s="1"/>
  <c r="E4852" i="2" s="1"/>
  <c r="E4853" i="2" s="1"/>
  <c r="E4854" i="2" s="1"/>
  <c r="E4855" i="2" s="1"/>
  <c r="E4856" i="2" s="1"/>
  <c r="E4857" i="2" s="1"/>
  <c r="E4858" i="2" s="1"/>
  <c r="E4859" i="2" s="1"/>
  <c r="E4860" i="2" s="1"/>
  <c r="E4861" i="2" s="1"/>
  <c r="E4862" i="2" s="1"/>
  <c r="E4863" i="2" s="1"/>
  <c r="E4864" i="2" s="1"/>
  <c r="E4865" i="2" s="1"/>
  <c r="E4866" i="2" s="1"/>
  <c r="E4867" i="2" s="1"/>
  <c r="E4868" i="2" s="1"/>
  <c r="E4869" i="2" s="1"/>
  <c r="E4870" i="2" s="1"/>
  <c r="E4871" i="2" s="1"/>
  <c r="E4872" i="2" s="1"/>
  <c r="E4873" i="2" s="1"/>
  <c r="E4874" i="2" s="1"/>
  <c r="E4875" i="2" s="1"/>
  <c r="E4876" i="2" s="1"/>
  <c r="E4877" i="2" s="1"/>
  <c r="E4878" i="2" s="1"/>
  <c r="E4879" i="2" s="1"/>
  <c r="E4880" i="2" s="1"/>
  <c r="E4881" i="2" s="1"/>
  <c r="E4882" i="2" s="1"/>
  <c r="E4883" i="2" s="1"/>
  <c r="E4884" i="2" s="1"/>
  <c r="E4885" i="2" s="1"/>
  <c r="E4886" i="2" s="1"/>
  <c r="E4887" i="2" s="1"/>
  <c r="E4888" i="2" s="1"/>
  <c r="E4889" i="2" s="1"/>
  <c r="E4890" i="2" s="1"/>
  <c r="E4891" i="2" s="1"/>
  <c r="E4892" i="2" s="1"/>
  <c r="E4893" i="2" s="1"/>
  <c r="E4894" i="2" s="1"/>
  <c r="E4895" i="2" s="1"/>
  <c r="E4896" i="2" s="1"/>
  <c r="E4897" i="2" s="1"/>
  <c r="E4898" i="2" s="1"/>
  <c r="E4899" i="2" s="1"/>
  <c r="E4900" i="2" s="1"/>
  <c r="E4901" i="2" s="1"/>
  <c r="E4902" i="2" s="1"/>
  <c r="E4903" i="2" s="1"/>
  <c r="E4904" i="2" s="1"/>
  <c r="E4905" i="2" s="1"/>
  <c r="E4906" i="2" s="1"/>
  <c r="E4907" i="2" s="1"/>
  <c r="E4908" i="2" s="1"/>
  <c r="E4909" i="2" s="1"/>
  <c r="E4910" i="2" s="1"/>
  <c r="E4911" i="2" s="1"/>
  <c r="E4912" i="2" s="1"/>
  <c r="E4913" i="2" s="1"/>
  <c r="E4914" i="2" s="1"/>
  <c r="E4915" i="2" s="1"/>
  <c r="E4916" i="2" s="1"/>
  <c r="E4917" i="2" s="1"/>
  <c r="E4918" i="2" s="1"/>
  <c r="E4919" i="2" s="1"/>
  <c r="E4920" i="2" s="1"/>
  <c r="E4921" i="2" s="1"/>
  <c r="E4922" i="2" s="1"/>
  <c r="E4923" i="2" s="1"/>
  <c r="E4924" i="2" s="1"/>
  <c r="E4925" i="2" s="1"/>
  <c r="E4926" i="2" s="1"/>
  <c r="E4927" i="2" s="1"/>
  <c r="E4928" i="2" s="1"/>
  <c r="E4929" i="2" s="1"/>
  <c r="E4930" i="2" s="1"/>
  <c r="E4931" i="2" s="1"/>
  <c r="E4932" i="2" s="1"/>
  <c r="E4933" i="2" s="1"/>
  <c r="E4934" i="2" s="1"/>
  <c r="E4935" i="2" s="1"/>
  <c r="E4936" i="2" s="1"/>
  <c r="E4937" i="2" s="1"/>
  <c r="E4938" i="2" s="1"/>
  <c r="E4939" i="2" s="1"/>
  <c r="E4940" i="2" s="1"/>
  <c r="E4941" i="2" s="1"/>
  <c r="E4942" i="2" s="1"/>
  <c r="E4943" i="2" s="1"/>
  <c r="E4944" i="2" s="1"/>
  <c r="E4945" i="2" s="1"/>
  <c r="E4946" i="2" s="1"/>
  <c r="E4947" i="2" s="1"/>
  <c r="E4948" i="2" s="1"/>
  <c r="E4949" i="2" s="1"/>
  <c r="E4950" i="2" s="1"/>
  <c r="E4951" i="2" s="1"/>
  <c r="E4952" i="2" s="1"/>
  <c r="E4953" i="2" s="1"/>
  <c r="E4954" i="2" s="1"/>
  <c r="E4955" i="2" s="1"/>
  <c r="E4956" i="2" s="1"/>
  <c r="E4957" i="2" s="1"/>
  <c r="E4958" i="2" s="1"/>
  <c r="E4959" i="2" s="1"/>
  <c r="E4960" i="2" s="1"/>
  <c r="E4961" i="2" s="1"/>
  <c r="E4962" i="2" s="1"/>
  <c r="E4963" i="2" s="1"/>
  <c r="E4964" i="2" s="1"/>
  <c r="E4965" i="2" s="1"/>
  <c r="E4966" i="2" s="1"/>
  <c r="E4967" i="2" s="1"/>
  <c r="E4968" i="2" s="1"/>
  <c r="E4969" i="2" s="1"/>
  <c r="E4970" i="2" s="1"/>
  <c r="E4971" i="2" s="1"/>
  <c r="E4972" i="2" s="1"/>
  <c r="E4973" i="2" s="1"/>
  <c r="E4974" i="2" s="1"/>
  <c r="E4975" i="2" s="1"/>
  <c r="E4976" i="2" s="1"/>
  <c r="E4977" i="2" s="1"/>
  <c r="E4978" i="2" s="1"/>
  <c r="E4979" i="2" s="1"/>
  <c r="E4980" i="2" s="1"/>
  <c r="E4981" i="2" s="1"/>
  <c r="E4982" i="2" s="1"/>
  <c r="E4983" i="2" s="1"/>
  <c r="E4984" i="2" s="1"/>
  <c r="E4985" i="2" s="1"/>
  <c r="E4986" i="2" s="1"/>
  <c r="E4987" i="2" s="1"/>
  <c r="E4988" i="2" s="1"/>
  <c r="E4989" i="2" s="1"/>
  <c r="E4990" i="2" s="1"/>
  <c r="E4991" i="2" s="1"/>
  <c r="E4992" i="2" s="1"/>
  <c r="E4993" i="2" s="1"/>
  <c r="E4994" i="2" s="1"/>
  <c r="E4995" i="2" s="1"/>
  <c r="E4996" i="2" s="1"/>
  <c r="E4997" i="2" s="1"/>
  <c r="E4998" i="2" s="1"/>
  <c r="E4999" i="2" s="1"/>
  <c r="E5000" i="2" s="1"/>
  <c r="E5001" i="2" s="1"/>
  <c r="E5002" i="2" s="1"/>
  <c r="E5003" i="2" s="1"/>
  <c r="E5004" i="2" s="1"/>
  <c r="E5005" i="2" s="1"/>
  <c r="E5006" i="2" s="1"/>
  <c r="E5007" i="2" s="1"/>
  <c r="E5008" i="2" s="1"/>
  <c r="E5009" i="2" s="1"/>
  <c r="E5010" i="2" s="1"/>
  <c r="E5011" i="2" s="1"/>
  <c r="E5012" i="2" s="1"/>
  <c r="E5013" i="2" s="1"/>
  <c r="E5014" i="2" s="1"/>
  <c r="E5015" i="2" s="1"/>
  <c r="E5016" i="2" s="1"/>
  <c r="E5017" i="2" s="1"/>
  <c r="E5018" i="2" s="1"/>
  <c r="E5019" i="2" s="1"/>
  <c r="E5020" i="2" s="1"/>
  <c r="E5021" i="2" s="1"/>
  <c r="E5022" i="2" s="1"/>
  <c r="E5023" i="2" s="1"/>
  <c r="E5024" i="2" s="1"/>
  <c r="E5025" i="2" s="1"/>
  <c r="E5026" i="2" s="1"/>
  <c r="E5027" i="2" s="1"/>
  <c r="E5028" i="2" s="1"/>
  <c r="E5029" i="2" s="1"/>
  <c r="E5030" i="2" s="1"/>
  <c r="E5031" i="2" s="1"/>
  <c r="E5032" i="2" s="1"/>
  <c r="E5033" i="2" s="1"/>
  <c r="E5034" i="2" s="1"/>
  <c r="E5035" i="2" s="1"/>
  <c r="E5036" i="2" s="1"/>
  <c r="E5037" i="2" s="1"/>
  <c r="E5038" i="2" s="1"/>
  <c r="E5039" i="2" s="1"/>
  <c r="E5040" i="2" s="1"/>
  <c r="E5041" i="2" s="1"/>
  <c r="E5042" i="2" s="1"/>
  <c r="E5043" i="2" s="1"/>
  <c r="E5044" i="2" s="1"/>
  <c r="E5045" i="2" s="1"/>
  <c r="E5046" i="2" s="1"/>
  <c r="E5047" i="2" s="1"/>
  <c r="E5048" i="2" s="1"/>
  <c r="E5049" i="2" s="1"/>
  <c r="E5050" i="2" s="1"/>
  <c r="E5051" i="2" s="1"/>
  <c r="E5052" i="2" s="1"/>
  <c r="E5053" i="2" s="1"/>
  <c r="E5054" i="2" s="1"/>
  <c r="E5055" i="2" s="1"/>
  <c r="E5056" i="2" s="1"/>
  <c r="E5057" i="2" s="1"/>
  <c r="E5058" i="2" s="1"/>
  <c r="E5059" i="2" s="1"/>
  <c r="E5060" i="2" s="1"/>
  <c r="E5061" i="2" s="1"/>
  <c r="E5062" i="2" s="1"/>
  <c r="E5063" i="2" s="1"/>
  <c r="E5064" i="2" s="1"/>
  <c r="E5065" i="2" s="1"/>
  <c r="E5066" i="2" s="1"/>
  <c r="E5067" i="2" s="1"/>
  <c r="E5068" i="2" s="1"/>
  <c r="E5069" i="2" s="1"/>
  <c r="E5070" i="2" s="1"/>
  <c r="E5071" i="2" s="1"/>
  <c r="E5072" i="2" s="1"/>
  <c r="E5073" i="2" s="1"/>
  <c r="E5074" i="2" s="1"/>
  <c r="E5075" i="2" s="1"/>
  <c r="E5076" i="2" s="1"/>
  <c r="E5077" i="2" s="1"/>
  <c r="E5078" i="2" s="1"/>
  <c r="E5079" i="2" s="1"/>
  <c r="E5080" i="2" s="1"/>
  <c r="E5081" i="2" s="1"/>
  <c r="E5082" i="2" s="1"/>
  <c r="E5083" i="2" s="1"/>
  <c r="E5084" i="2" s="1"/>
  <c r="E5085" i="2" s="1"/>
  <c r="E5086" i="2" s="1"/>
  <c r="E5087" i="2" s="1"/>
  <c r="E5088" i="2" s="1"/>
  <c r="E5089" i="2" s="1"/>
  <c r="H4288" i="2"/>
  <c r="H4312" i="2" s="1"/>
  <c r="H4336" i="2" s="1"/>
  <c r="H4152" i="2"/>
  <c r="H4176" i="2" s="1"/>
  <c r="H4200" i="2" s="1"/>
  <c r="H4224" i="2" s="1"/>
  <c r="H4248" i="2" s="1"/>
  <c r="H4272" i="2" s="1"/>
  <c r="H4296" i="2" s="1"/>
  <c r="H4320" i="2" s="1"/>
  <c r="H4344" i="2" s="1"/>
  <c r="H4145" i="2"/>
  <c r="H4169" i="2" s="1"/>
  <c r="H4193" i="2" s="1"/>
  <c r="H4217" i="2" s="1"/>
  <c r="H4241" i="2" s="1"/>
  <c r="H4265" i="2" s="1"/>
  <c r="H4289" i="2" s="1"/>
  <c r="H4313" i="2" s="1"/>
  <c r="H4337" i="2" s="1"/>
  <c r="H4126" i="2"/>
  <c r="H4150" i="2" s="1"/>
  <c r="H4174" i="2" s="1"/>
  <c r="H4198" i="2" s="1"/>
  <c r="H4222" i="2" s="1"/>
  <c r="H4246" i="2" s="1"/>
  <c r="H4270" i="2" s="1"/>
  <c r="H4294" i="2" s="1"/>
  <c r="H4318" i="2" s="1"/>
  <c r="H4342" i="2" s="1"/>
  <c r="H3673" i="2"/>
  <c r="H3697" i="2" s="1"/>
  <c r="H3721" i="2" s="1"/>
  <c r="H3745" i="2" s="1"/>
  <c r="H3769" i="2" s="1"/>
  <c r="H3793" i="2" s="1"/>
  <c r="H3817" i="2" s="1"/>
  <c r="H3841" i="2" s="1"/>
  <c r="H3865" i="2" s="1"/>
  <c r="H3889" i="2" s="1"/>
  <c r="H3913" i="2" s="1"/>
  <c r="H3937" i="2" s="1"/>
  <c r="H3961" i="2" s="1"/>
  <c r="H3985" i="2" s="1"/>
  <c r="H4009" i="2" s="1"/>
  <c r="H4033" i="2" s="1"/>
  <c r="H4057" i="2" s="1"/>
  <c r="H4081" i="2" s="1"/>
  <c r="H4105" i="2" s="1"/>
  <c r="H4129" i="2" s="1"/>
  <c r="H4153" i="2" s="1"/>
  <c r="H4177" i="2" s="1"/>
  <c r="H4201" i="2" s="1"/>
  <c r="H4225" i="2" s="1"/>
  <c r="H4249" i="2" s="1"/>
  <c r="H4273" i="2" s="1"/>
  <c r="H4297" i="2" s="1"/>
  <c r="H4321" i="2" s="1"/>
  <c r="H4345" i="2" s="1"/>
  <c r="H3672" i="2"/>
  <c r="H3696" i="2" s="1"/>
  <c r="H3720" i="2" s="1"/>
  <c r="H3744" i="2" s="1"/>
  <c r="H3768" i="2" s="1"/>
  <c r="H3792" i="2" s="1"/>
  <c r="H3816" i="2" s="1"/>
  <c r="H3840" i="2" s="1"/>
  <c r="H3864" i="2" s="1"/>
  <c r="H3888" i="2" s="1"/>
  <c r="H3912" i="2" s="1"/>
  <c r="H3936" i="2" s="1"/>
  <c r="H3960" i="2" s="1"/>
  <c r="H3984" i="2" s="1"/>
  <c r="H4008" i="2" s="1"/>
  <c r="H4032" i="2" s="1"/>
  <c r="H4056" i="2" s="1"/>
  <c r="H4080" i="2" s="1"/>
  <c r="H4104" i="2" s="1"/>
  <c r="H4128" i="2" s="1"/>
  <c r="H3671" i="2"/>
  <c r="H3695" i="2" s="1"/>
  <c r="H3719" i="2" s="1"/>
  <c r="H3743" i="2" s="1"/>
  <c r="H3767" i="2" s="1"/>
  <c r="H3791" i="2" s="1"/>
  <c r="H3815" i="2" s="1"/>
  <c r="H3839" i="2" s="1"/>
  <c r="H3863" i="2" s="1"/>
  <c r="H3887" i="2" s="1"/>
  <c r="H3911" i="2" s="1"/>
  <c r="H3935" i="2" s="1"/>
  <c r="H3959" i="2" s="1"/>
  <c r="H3983" i="2" s="1"/>
  <c r="H4007" i="2" s="1"/>
  <c r="H4031" i="2" s="1"/>
  <c r="H4055" i="2" s="1"/>
  <c r="H4079" i="2" s="1"/>
  <c r="H4103" i="2" s="1"/>
  <c r="H4127" i="2" s="1"/>
  <c r="H4151" i="2" s="1"/>
  <c r="H4175" i="2" s="1"/>
  <c r="H4199" i="2" s="1"/>
  <c r="H4223" i="2" s="1"/>
  <c r="H4247" i="2" s="1"/>
  <c r="H4271" i="2" s="1"/>
  <c r="H4295" i="2" s="1"/>
  <c r="H4319" i="2" s="1"/>
  <c r="H4343" i="2" s="1"/>
  <c r="H3670" i="2"/>
  <c r="H3694" i="2" s="1"/>
  <c r="H3718" i="2" s="1"/>
  <c r="H3742" i="2" s="1"/>
  <c r="H3766" i="2" s="1"/>
  <c r="H3790" i="2" s="1"/>
  <c r="H3814" i="2" s="1"/>
  <c r="H3838" i="2" s="1"/>
  <c r="H3862" i="2" s="1"/>
  <c r="H3886" i="2" s="1"/>
  <c r="H3910" i="2" s="1"/>
  <c r="H3934" i="2" s="1"/>
  <c r="H3958" i="2" s="1"/>
  <c r="H3982" i="2" s="1"/>
  <c r="H4006" i="2" s="1"/>
  <c r="H4030" i="2" s="1"/>
  <c r="H4054" i="2" s="1"/>
  <c r="H4078" i="2" s="1"/>
  <c r="H4102" i="2" s="1"/>
  <c r="H3669" i="2"/>
  <c r="H3693" i="2" s="1"/>
  <c r="H3717" i="2" s="1"/>
  <c r="H3741" i="2" s="1"/>
  <c r="H3765" i="2" s="1"/>
  <c r="H3789" i="2" s="1"/>
  <c r="H3813" i="2" s="1"/>
  <c r="H3837" i="2" s="1"/>
  <c r="H3861" i="2" s="1"/>
  <c r="H3885" i="2" s="1"/>
  <c r="H3909" i="2" s="1"/>
  <c r="H3933" i="2" s="1"/>
  <c r="H3957" i="2" s="1"/>
  <c r="H3981" i="2" s="1"/>
  <c r="H4005" i="2" s="1"/>
  <c r="H4029" i="2" s="1"/>
  <c r="H4053" i="2" s="1"/>
  <c r="H4077" i="2" s="1"/>
  <c r="H4101" i="2" s="1"/>
  <c r="H4125" i="2" s="1"/>
  <c r="H4149" i="2" s="1"/>
  <c r="H4173" i="2" s="1"/>
  <c r="H4197" i="2" s="1"/>
  <c r="H4221" i="2" s="1"/>
  <c r="H4245" i="2" s="1"/>
  <c r="H4269" i="2" s="1"/>
  <c r="H4293" i="2" s="1"/>
  <c r="H4317" i="2" s="1"/>
  <c r="H4341" i="2" s="1"/>
  <c r="H3668" i="2"/>
  <c r="H3692" i="2" s="1"/>
  <c r="H3716" i="2" s="1"/>
  <c r="H3740" i="2" s="1"/>
  <c r="H3764" i="2" s="1"/>
  <c r="H3788" i="2" s="1"/>
  <c r="H3812" i="2" s="1"/>
  <c r="H3836" i="2" s="1"/>
  <c r="H3860" i="2" s="1"/>
  <c r="H3884" i="2" s="1"/>
  <c r="H3908" i="2" s="1"/>
  <c r="H3932" i="2" s="1"/>
  <c r="H3956" i="2" s="1"/>
  <c r="H3980" i="2" s="1"/>
  <c r="H4004" i="2" s="1"/>
  <c r="H4028" i="2" s="1"/>
  <c r="H4052" i="2" s="1"/>
  <c r="H4076" i="2" s="1"/>
  <c r="H4100" i="2" s="1"/>
  <c r="H4124" i="2" s="1"/>
  <c r="H4148" i="2" s="1"/>
  <c r="H4172" i="2" s="1"/>
  <c r="H4196" i="2" s="1"/>
  <c r="H4220" i="2" s="1"/>
  <c r="H4244" i="2" s="1"/>
  <c r="H4268" i="2" s="1"/>
  <c r="H4292" i="2" s="1"/>
  <c r="H4316" i="2" s="1"/>
  <c r="H4340" i="2" s="1"/>
  <c r="H3667" i="2"/>
  <c r="H3691" i="2" s="1"/>
  <c r="H3715" i="2" s="1"/>
  <c r="H3739" i="2" s="1"/>
  <c r="H3763" i="2" s="1"/>
  <c r="H3787" i="2" s="1"/>
  <c r="H3811" i="2" s="1"/>
  <c r="H3835" i="2" s="1"/>
  <c r="H3859" i="2" s="1"/>
  <c r="H3883" i="2" s="1"/>
  <c r="H3907" i="2" s="1"/>
  <c r="H3931" i="2" s="1"/>
  <c r="H3955" i="2" s="1"/>
  <c r="H3979" i="2" s="1"/>
  <c r="H4003" i="2" s="1"/>
  <c r="H4027" i="2" s="1"/>
  <c r="H4051" i="2" s="1"/>
  <c r="H4075" i="2" s="1"/>
  <c r="H4099" i="2" s="1"/>
  <c r="H4123" i="2" s="1"/>
  <c r="H4147" i="2" s="1"/>
  <c r="H4171" i="2" s="1"/>
  <c r="H4195" i="2" s="1"/>
  <c r="H4219" i="2" s="1"/>
  <c r="H4243" i="2" s="1"/>
  <c r="H4267" i="2" s="1"/>
  <c r="H4291" i="2" s="1"/>
  <c r="H4315" i="2" s="1"/>
  <c r="H4339" i="2" s="1"/>
  <c r="H3666" i="2"/>
  <c r="H3690" i="2" s="1"/>
  <c r="H3714" i="2" s="1"/>
  <c r="H3738" i="2" s="1"/>
  <c r="H3762" i="2" s="1"/>
  <c r="H3786" i="2" s="1"/>
  <c r="H3810" i="2" s="1"/>
  <c r="H3834" i="2" s="1"/>
  <c r="H3858" i="2" s="1"/>
  <c r="H3882" i="2" s="1"/>
  <c r="H3906" i="2" s="1"/>
  <c r="H3930" i="2" s="1"/>
  <c r="H3954" i="2" s="1"/>
  <c r="H3978" i="2" s="1"/>
  <c r="H4002" i="2" s="1"/>
  <c r="H4026" i="2" s="1"/>
  <c r="H4050" i="2" s="1"/>
  <c r="H4074" i="2" s="1"/>
  <c r="H4098" i="2" s="1"/>
  <c r="H4122" i="2" s="1"/>
  <c r="H4146" i="2" s="1"/>
  <c r="H4170" i="2" s="1"/>
  <c r="H4194" i="2" s="1"/>
  <c r="H4218" i="2" s="1"/>
  <c r="H4242" i="2" s="1"/>
  <c r="H4266" i="2" s="1"/>
  <c r="H4290" i="2" s="1"/>
  <c r="H4314" i="2" s="1"/>
  <c r="H4338" i="2" s="1"/>
  <c r="H3665" i="2"/>
  <c r="H3689" i="2" s="1"/>
  <c r="H3713" i="2" s="1"/>
  <c r="H3737" i="2" s="1"/>
  <c r="H3761" i="2" s="1"/>
  <c r="H3785" i="2" s="1"/>
  <c r="H3809" i="2" s="1"/>
  <c r="H3833" i="2" s="1"/>
  <c r="H3857" i="2" s="1"/>
  <c r="H3881" i="2" s="1"/>
  <c r="H3905" i="2" s="1"/>
  <c r="H3929" i="2" s="1"/>
  <c r="H3953" i="2" s="1"/>
  <c r="H3977" i="2" s="1"/>
  <c r="H4001" i="2" s="1"/>
  <c r="H4025" i="2" s="1"/>
  <c r="H4049" i="2" s="1"/>
  <c r="H4073" i="2" s="1"/>
  <c r="H4097" i="2" s="1"/>
  <c r="H4121" i="2" s="1"/>
  <c r="H3664" i="2"/>
  <c r="H3688" i="2" s="1"/>
  <c r="H3712" i="2" s="1"/>
  <c r="H3736" i="2" s="1"/>
  <c r="H3760" i="2" s="1"/>
  <c r="H3784" i="2" s="1"/>
  <c r="H3808" i="2" s="1"/>
  <c r="H3832" i="2" s="1"/>
  <c r="H3856" i="2" s="1"/>
  <c r="H3880" i="2" s="1"/>
  <c r="H3904" i="2" s="1"/>
  <c r="H3928" i="2" s="1"/>
  <c r="H3952" i="2" s="1"/>
  <c r="H3976" i="2" s="1"/>
  <c r="H4000" i="2" s="1"/>
  <c r="H4024" i="2" s="1"/>
  <c r="H4048" i="2" s="1"/>
  <c r="H4072" i="2" s="1"/>
  <c r="H4096" i="2" s="1"/>
  <c r="H4120" i="2" s="1"/>
  <c r="H4144" i="2" s="1"/>
  <c r="H4168" i="2" s="1"/>
  <c r="H4192" i="2" s="1"/>
  <c r="H4216" i="2" s="1"/>
  <c r="H4240" i="2" s="1"/>
  <c r="H4264" i="2" s="1"/>
  <c r="H3663" i="2"/>
  <c r="H3687" i="2" s="1"/>
  <c r="H3711" i="2" s="1"/>
  <c r="H3735" i="2" s="1"/>
  <c r="H3759" i="2" s="1"/>
  <c r="H3783" i="2" s="1"/>
  <c r="H3807" i="2" s="1"/>
  <c r="H3831" i="2" s="1"/>
  <c r="H3855" i="2" s="1"/>
  <c r="H3879" i="2" s="1"/>
  <c r="H3903" i="2" s="1"/>
  <c r="H3927" i="2" s="1"/>
  <c r="H3951" i="2" s="1"/>
  <c r="H3975" i="2" s="1"/>
  <c r="H3999" i="2" s="1"/>
  <c r="H4023" i="2" s="1"/>
  <c r="H4047" i="2" s="1"/>
  <c r="H4071" i="2" s="1"/>
  <c r="H4095" i="2" s="1"/>
  <c r="H4119" i="2" s="1"/>
  <c r="H4143" i="2" s="1"/>
  <c r="H4167" i="2" s="1"/>
  <c r="H4191" i="2" s="1"/>
  <c r="H4215" i="2" s="1"/>
  <c r="H4239" i="2" s="1"/>
  <c r="H4263" i="2" s="1"/>
  <c r="H4287" i="2" s="1"/>
  <c r="H4311" i="2" s="1"/>
  <c r="H4335" i="2" s="1"/>
  <c r="H3662" i="2"/>
  <c r="H3686" i="2" s="1"/>
  <c r="H3710" i="2" s="1"/>
  <c r="H3734" i="2" s="1"/>
  <c r="H3758" i="2" s="1"/>
  <c r="H3782" i="2" s="1"/>
  <c r="H3806" i="2" s="1"/>
  <c r="H3830" i="2" s="1"/>
  <c r="H3854" i="2" s="1"/>
  <c r="H3878" i="2" s="1"/>
  <c r="H3902" i="2" s="1"/>
  <c r="H3926" i="2" s="1"/>
  <c r="H3950" i="2" s="1"/>
  <c r="H3974" i="2" s="1"/>
  <c r="H3998" i="2" s="1"/>
  <c r="H4022" i="2" s="1"/>
  <c r="H4046" i="2" s="1"/>
  <c r="H4070" i="2" s="1"/>
  <c r="H4094" i="2" s="1"/>
  <c r="H4118" i="2" s="1"/>
  <c r="H4142" i="2" s="1"/>
  <c r="H4166" i="2" s="1"/>
  <c r="H4190" i="2" s="1"/>
  <c r="H4214" i="2" s="1"/>
  <c r="H4238" i="2" s="1"/>
  <c r="H4262" i="2" s="1"/>
  <c r="H4286" i="2" s="1"/>
  <c r="H4310" i="2" s="1"/>
  <c r="H4334" i="2" s="1"/>
  <c r="H3661" i="2"/>
  <c r="H3685" i="2" s="1"/>
  <c r="H3709" i="2" s="1"/>
  <c r="H3733" i="2" s="1"/>
  <c r="H3757" i="2" s="1"/>
  <c r="H3781" i="2" s="1"/>
  <c r="H3805" i="2" s="1"/>
  <c r="H3829" i="2" s="1"/>
  <c r="H3853" i="2" s="1"/>
  <c r="H3877" i="2" s="1"/>
  <c r="H3901" i="2" s="1"/>
  <c r="H3925" i="2" s="1"/>
  <c r="H3949" i="2" s="1"/>
  <c r="H3973" i="2" s="1"/>
  <c r="H3997" i="2" s="1"/>
  <c r="H4021" i="2" s="1"/>
  <c r="H4045" i="2" s="1"/>
  <c r="H4069" i="2" s="1"/>
  <c r="H4093" i="2" s="1"/>
  <c r="H4117" i="2" s="1"/>
  <c r="H4141" i="2" s="1"/>
  <c r="H4165" i="2" s="1"/>
  <c r="H4189" i="2" s="1"/>
  <c r="H4213" i="2" s="1"/>
  <c r="H4237" i="2" s="1"/>
  <c r="H4261" i="2" s="1"/>
  <c r="H4285" i="2" s="1"/>
  <c r="H4309" i="2" s="1"/>
  <c r="H4333" i="2" s="1"/>
  <c r="H3660" i="2"/>
  <c r="H3684" i="2" s="1"/>
  <c r="H3708" i="2" s="1"/>
  <c r="H3732" i="2" s="1"/>
  <c r="H3756" i="2" s="1"/>
  <c r="H3780" i="2" s="1"/>
  <c r="H3804" i="2" s="1"/>
  <c r="H3828" i="2" s="1"/>
  <c r="H3852" i="2" s="1"/>
  <c r="H3876" i="2" s="1"/>
  <c r="H3900" i="2" s="1"/>
  <c r="H3924" i="2" s="1"/>
  <c r="H3948" i="2" s="1"/>
  <c r="H3972" i="2" s="1"/>
  <c r="H3996" i="2" s="1"/>
  <c r="H4020" i="2" s="1"/>
  <c r="H4044" i="2" s="1"/>
  <c r="H4068" i="2" s="1"/>
  <c r="H4092" i="2" s="1"/>
  <c r="H4116" i="2" s="1"/>
  <c r="H4140" i="2" s="1"/>
  <c r="H4164" i="2" s="1"/>
  <c r="H4188" i="2" s="1"/>
  <c r="H4212" i="2" s="1"/>
  <c r="H4236" i="2" s="1"/>
  <c r="H4260" i="2" s="1"/>
  <c r="H4284" i="2" s="1"/>
  <c r="H4308" i="2" s="1"/>
  <c r="H4332" i="2" s="1"/>
  <c r="H3659" i="2"/>
  <c r="H3683" i="2" s="1"/>
  <c r="H3707" i="2" s="1"/>
  <c r="H3731" i="2" s="1"/>
  <c r="H3755" i="2" s="1"/>
  <c r="H3779" i="2" s="1"/>
  <c r="H3803" i="2" s="1"/>
  <c r="H3827" i="2" s="1"/>
  <c r="H3851" i="2" s="1"/>
  <c r="H3875" i="2" s="1"/>
  <c r="H3899" i="2" s="1"/>
  <c r="H3923" i="2" s="1"/>
  <c r="H3947" i="2" s="1"/>
  <c r="H3971" i="2" s="1"/>
  <c r="H3995" i="2" s="1"/>
  <c r="H4019" i="2" s="1"/>
  <c r="H4043" i="2" s="1"/>
  <c r="H4067" i="2" s="1"/>
  <c r="H4091" i="2" s="1"/>
  <c r="H4115" i="2" s="1"/>
  <c r="H4139" i="2" s="1"/>
  <c r="H4163" i="2" s="1"/>
  <c r="H4187" i="2" s="1"/>
  <c r="H4211" i="2" s="1"/>
  <c r="H4235" i="2" s="1"/>
  <c r="H4259" i="2" s="1"/>
  <c r="H4283" i="2" s="1"/>
  <c r="H4307" i="2" s="1"/>
  <c r="H4331" i="2" s="1"/>
  <c r="H3658" i="2"/>
  <c r="H3682" i="2" s="1"/>
  <c r="H3706" i="2" s="1"/>
  <c r="H3730" i="2" s="1"/>
  <c r="H3754" i="2" s="1"/>
  <c r="H3778" i="2" s="1"/>
  <c r="H3802" i="2" s="1"/>
  <c r="H3826" i="2" s="1"/>
  <c r="H3850" i="2" s="1"/>
  <c r="H3874" i="2" s="1"/>
  <c r="H3898" i="2" s="1"/>
  <c r="H3922" i="2" s="1"/>
  <c r="H3946" i="2" s="1"/>
  <c r="H3970" i="2" s="1"/>
  <c r="H3994" i="2" s="1"/>
  <c r="H4018" i="2" s="1"/>
  <c r="H4042" i="2" s="1"/>
  <c r="H4066" i="2" s="1"/>
  <c r="H4090" i="2" s="1"/>
  <c r="H4114" i="2" s="1"/>
  <c r="H4138" i="2" s="1"/>
  <c r="H4162" i="2" s="1"/>
  <c r="H4186" i="2" s="1"/>
  <c r="H4210" i="2" s="1"/>
  <c r="H4234" i="2" s="1"/>
  <c r="H4258" i="2" s="1"/>
  <c r="H4282" i="2" s="1"/>
  <c r="H4306" i="2" s="1"/>
  <c r="H4330" i="2" s="1"/>
  <c r="H3657" i="2"/>
  <c r="H3681" i="2" s="1"/>
  <c r="H3705" i="2" s="1"/>
  <c r="H3729" i="2" s="1"/>
  <c r="H3753" i="2" s="1"/>
  <c r="H3777" i="2" s="1"/>
  <c r="H3801" i="2" s="1"/>
  <c r="H3825" i="2" s="1"/>
  <c r="H3849" i="2" s="1"/>
  <c r="H3873" i="2" s="1"/>
  <c r="H3897" i="2" s="1"/>
  <c r="H3921" i="2" s="1"/>
  <c r="H3945" i="2" s="1"/>
  <c r="H3969" i="2" s="1"/>
  <c r="H3993" i="2" s="1"/>
  <c r="H4017" i="2" s="1"/>
  <c r="H4041" i="2" s="1"/>
  <c r="H4065" i="2" s="1"/>
  <c r="H4089" i="2" s="1"/>
  <c r="H4113" i="2" s="1"/>
  <c r="H4137" i="2" s="1"/>
  <c r="H4161" i="2" s="1"/>
  <c r="H4185" i="2" s="1"/>
  <c r="H4209" i="2" s="1"/>
  <c r="H4233" i="2" s="1"/>
  <c r="H4257" i="2" s="1"/>
  <c r="H4281" i="2" s="1"/>
  <c r="H4305" i="2" s="1"/>
  <c r="H4329" i="2" s="1"/>
  <c r="H3656" i="2"/>
  <c r="H3680" i="2" s="1"/>
  <c r="H3704" i="2" s="1"/>
  <c r="H3728" i="2" s="1"/>
  <c r="H3752" i="2" s="1"/>
  <c r="H3776" i="2" s="1"/>
  <c r="H3800" i="2" s="1"/>
  <c r="H3824" i="2" s="1"/>
  <c r="H3848" i="2" s="1"/>
  <c r="H3872" i="2" s="1"/>
  <c r="H3896" i="2" s="1"/>
  <c r="H3920" i="2" s="1"/>
  <c r="H3944" i="2" s="1"/>
  <c r="H3968" i="2" s="1"/>
  <c r="H3992" i="2" s="1"/>
  <c r="H4016" i="2" s="1"/>
  <c r="H4040" i="2" s="1"/>
  <c r="H4064" i="2" s="1"/>
  <c r="H4088" i="2" s="1"/>
  <c r="H4112" i="2" s="1"/>
  <c r="H4136" i="2" s="1"/>
  <c r="H4160" i="2" s="1"/>
  <c r="H4184" i="2" s="1"/>
  <c r="H4208" i="2" s="1"/>
  <c r="H4232" i="2" s="1"/>
  <c r="H4256" i="2" s="1"/>
  <c r="H4280" i="2" s="1"/>
  <c r="H4304" i="2" s="1"/>
  <c r="H4328" i="2" s="1"/>
  <c r="H3655" i="2"/>
  <c r="H3679" i="2" s="1"/>
  <c r="H3703" i="2" s="1"/>
  <c r="H3727" i="2" s="1"/>
  <c r="H3751" i="2" s="1"/>
  <c r="H3775" i="2" s="1"/>
  <c r="H3799" i="2" s="1"/>
  <c r="H3823" i="2" s="1"/>
  <c r="H3847" i="2" s="1"/>
  <c r="H3871" i="2" s="1"/>
  <c r="H3895" i="2" s="1"/>
  <c r="H3919" i="2" s="1"/>
  <c r="H3943" i="2" s="1"/>
  <c r="H3967" i="2" s="1"/>
  <c r="H3991" i="2" s="1"/>
  <c r="H4015" i="2" s="1"/>
  <c r="H4039" i="2" s="1"/>
  <c r="H4063" i="2" s="1"/>
  <c r="H4087" i="2" s="1"/>
  <c r="H4111" i="2" s="1"/>
  <c r="H4135" i="2" s="1"/>
  <c r="H4159" i="2" s="1"/>
  <c r="H4183" i="2" s="1"/>
  <c r="H4207" i="2" s="1"/>
  <c r="H4231" i="2" s="1"/>
  <c r="H4255" i="2" s="1"/>
  <c r="H4279" i="2" s="1"/>
  <c r="H4303" i="2" s="1"/>
  <c r="H4327" i="2" s="1"/>
  <c r="H3654" i="2"/>
  <c r="H3678" i="2" s="1"/>
  <c r="H3702" i="2" s="1"/>
  <c r="H3726" i="2" s="1"/>
  <c r="H3750" i="2" s="1"/>
  <c r="H3774" i="2" s="1"/>
  <c r="H3798" i="2" s="1"/>
  <c r="H3822" i="2" s="1"/>
  <c r="H3846" i="2" s="1"/>
  <c r="H3870" i="2" s="1"/>
  <c r="H3894" i="2" s="1"/>
  <c r="H3918" i="2" s="1"/>
  <c r="H3942" i="2" s="1"/>
  <c r="H3966" i="2" s="1"/>
  <c r="H3990" i="2" s="1"/>
  <c r="H4014" i="2" s="1"/>
  <c r="H4038" i="2" s="1"/>
  <c r="H4062" i="2" s="1"/>
  <c r="H4086" i="2" s="1"/>
  <c r="H4110" i="2" s="1"/>
  <c r="H4134" i="2" s="1"/>
  <c r="H4158" i="2" s="1"/>
  <c r="H4182" i="2" s="1"/>
  <c r="H4206" i="2" s="1"/>
  <c r="H4230" i="2" s="1"/>
  <c r="H4254" i="2" s="1"/>
  <c r="H4278" i="2" s="1"/>
  <c r="H4302" i="2" s="1"/>
  <c r="H4326" i="2" s="1"/>
  <c r="H3653" i="2"/>
  <c r="H3677" i="2" s="1"/>
  <c r="H3701" i="2" s="1"/>
  <c r="H3725" i="2" s="1"/>
  <c r="H3749" i="2" s="1"/>
  <c r="H3773" i="2" s="1"/>
  <c r="H3797" i="2" s="1"/>
  <c r="H3821" i="2" s="1"/>
  <c r="H3845" i="2" s="1"/>
  <c r="H3869" i="2" s="1"/>
  <c r="H3893" i="2" s="1"/>
  <c r="H3917" i="2" s="1"/>
  <c r="H3941" i="2" s="1"/>
  <c r="H3965" i="2" s="1"/>
  <c r="H3989" i="2" s="1"/>
  <c r="H4013" i="2" s="1"/>
  <c r="H4037" i="2" s="1"/>
  <c r="H4061" i="2" s="1"/>
  <c r="H4085" i="2" s="1"/>
  <c r="H4109" i="2" s="1"/>
  <c r="H4133" i="2" s="1"/>
  <c r="H4157" i="2" s="1"/>
  <c r="H4181" i="2" s="1"/>
  <c r="H4205" i="2" s="1"/>
  <c r="H4229" i="2" s="1"/>
  <c r="H4253" i="2" s="1"/>
  <c r="H4277" i="2" s="1"/>
  <c r="H4301" i="2" s="1"/>
  <c r="H4325" i="2" s="1"/>
  <c r="H3652" i="2"/>
  <c r="H3676" i="2" s="1"/>
  <c r="H3700" i="2" s="1"/>
  <c r="H3724" i="2" s="1"/>
  <c r="H3748" i="2" s="1"/>
  <c r="H3772" i="2" s="1"/>
  <c r="H3796" i="2" s="1"/>
  <c r="H3820" i="2" s="1"/>
  <c r="H3844" i="2" s="1"/>
  <c r="H3868" i="2" s="1"/>
  <c r="H3892" i="2" s="1"/>
  <c r="H3916" i="2" s="1"/>
  <c r="H3940" i="2" s="1"/>
  <c r="H3964" i="2" s="1"/>
  <c r="H3988" i="2" s="1"/>
  <c r="H4012" i="2" s="1"/>
  <c r="H4036" i="2" s="1"/>
  <c r="H4060" i="2" s="1"/>
  <c r="H4084" i="2" s="1"/>
  <c r="H4108" i="2" s="1"/>
  <c r="H4132" i="2" s="1"/>
  <c r="H4156" i="2" s="1"/>
  <c r="H4180" i="2" s="1"/>
  <c r="H4204" i="2" s="1"/>
  <c r="H4228" i="2" s="1"/>
  <c r="H4252" i="2" s="1"/>
  <c r="H4276" i="2" s="1"/>
  <c r="H4300" i="2" s="1"/>
  <c r="H4324" i="2" s="1"/>
  <c r="H3651" i="2"/>
  <c r="H3675" i="2" s="1"/>
  <c r="H3699" i="2" s="1"/>
  <c r="H3723" i="2" s="1"/>
  <c r="H3747" i="2" s="1"/>
  <c r="H3771" i="2" s="1"/>
  <c r="H3795" i="2" s="1"/>
  <c r="H3819" i="2" s="1"/>
  <c r="H3843" i="2" s="1"/>
  <c r="H3867" i="2" s="1"/>
  <c r="H3891" i="2" s="1"/>
  <c r="H3915" i="2" s="1"/>
  <c r="H3939" i="2" s="1"/>
  <c r="H3963" i="2" s="1"/>
  <c r="H3987" i="2" s="1"/>
  <c r="H4011" i="2" s="1"/>
  <c r="H4035" i="2" s="1"/>
  <c r="H4059" i="2" s="1"/>
  <c r="H4083" i="2" s="1"/>
  <c r="H4107" i="2" s="1"/>
  <c r="H4131" i="2" s="1"/>
  <c r="H4155" i="2" s="1"/>
  <c r="H4179" i="2" s="1"/>
  <c r="H4203" i="2" s="1"/>
  <c r="H4227" i="2" s="1"/>
  <c r="H4251" i="2" s="1"/>
  <c r="H4275" i="2" s="1"/>
  <c r="H4299" i="2" s="1"/>
  <c r="H4323" i="2" s="1"/>
  <c r="H3650" i="2"/>
  <c r="H3674" i="2" s="1"/>
  <c r="H3698" i="2" s="1"/>
  <c r="H3722" i="2" s="1"/>
  <c r="H3746" i="2" s="1"/>
  <c r="H3770" i="2" s="1"/>
  <c r="H3794" i="2" s="1"/>
  <c r="H3818" i="2" s="1"/>
  <c r="H3842" i="2" s="1"/>
  <c r="H3866" i="2" s="1"/>
  <c r="H3890" i="2" s="1"/>
  <c r="H3914" i="2" s="1"/>
  <c r="H3938" i="2" s="1"/>
  <c r="H3962" i="2" s="1"/>
  <c r="H3986" i="2" s="1"/>
  <c r="H4010" i="2" s="1"/>
  <c r="H4034" i="2" s="1"/>
  <c r="H4058" i="2" s="1"/>
  <c r="H4082" i="2" s="1"/>
  <c r="H4106" i="2" s="1"/>
  <c r="H4130" i="2" s="1"/>
  <c r="H4154" i="2" s="1"/>
  <c r="H4178" i="2" s="1"/>
  <c r="H4202" i="2" s="1"/>
  <c r="H4226" i="2" s="1"/>
  <c r="H4250" i="2" s="1"/>
  <c r="H4274" i="2" s="1"/>
  <c r="H4298" i="2" s="1"/>
  <c r="H4322" i="2" s="1"/>
  <c r="F3627" i="2"/>
  <c r="F3628" i="2" s="1"/>
  <c r="F3629" i="2" s="1"/>
  <c r="F3630" i="2" s="1"/>
  <c r="F3631" i="2" s="1"/>
  <c r="F3632" i="2" s="1"/>
  <c r="F3633" i="2" s="1"/>
  <c r="F3634" i="2" s="1"/>
  <c r="F3635" i="2" s="1"/>
  <c r="F3636" i="2" s="1"/>
  <c r="F3637" i="2" s="1"/>
  <c r="F3638" i="2" s="1"/>
  <c r="F3639" i="2" s="1"/>
  <c r="F3640" i="2" s="1"/>
  <c r="F3641" i="2" s="1"/>
  <c r="F3642" i="2" s="1"/>
  <c r="F3643" i="2" s="1"/>
  <c r="F3644" i="2" s="1"/>
  <c r="F3645" i="2" s="1"/>
  <c r="F3646" i="2" s="1"/>
  <c r="F3647" i="2" s="1"/>
  <c r="F3648" i="2" s="1"/>
  <c r="F3649" i="2" s="1"/>
  <c r="F3650" i="2" s="1"/>
  <c r="F3651" i="2" s="1"/>
  <c r="F3652" i="2" s="1"/>
  <c r="F3653" i="2" s="1"/>
  <c r="F3654" i="2" s="1"/>
  <c r="F3655" i="2" s="1"/>
  <c r="F3656" i="2" s="1"/>
  <c r="F3657" i="2" s="1"/>
  <c r="F3658" i="2" s="1"/>
  <c r="F3659" i="2" s="1"/>
  <c r="F3660" i="2" s="1"/>
  <c r="F3661" i="2" s="1"/>
  <c r="F3662" i="2" s="1"/>
  <c r="F3663" i="2" s="1"/>
  <c r="F3664" i="2" s="1"/>
  <c r="F3665" i="2" s="1"/>
  <c r="F3666" i="2" s="1"/>
  <c r="F3667" i="2" s="1"/>
  <c r="F3668" i="2" s="1"/>
  <c r="F3669" i="2" s="1"/>
  <c r="F3670" i="2" s="1"/>
  <c r="F3671" i="2" s="1"/>
  <c r="F3672" i="2" s="1"/>
  <c r="F3673" i="2" s="1"/>
  <c r="F3674" i="2" s="1"/>
  <c r="F3675" i="2" s="1"/>
  <c r="F3676" i="2" s="1"/>
  <c r="F3677" i="2" s="1"/>
  <c r="F3678" i="2" s="1"/>
  <c r="F3679" i="2" s="1"/>
  <c r="F3680" i="2" s="1"/>
  <c r="F3681" i="2" s="1"/>
  <c r="F3682" i="2" s="1"/>
  <c r="F3683" i="2" s="1"/>
  <c r="F3684" i="2" s="1"/>
  <c r="F3685" i="2" s="1"/>
  <c r="F3686" i="2" s="1"/>
  <c r="F3687" i="2" s="1"/>
  <c r="F3688" i="2" s="1"/>
  <c r="F3689" i="2" s="1"/>
  <c r="F3690" i="2" s="1"/>
  <c r="F3691" i="2" s="1"/>
  <c r="F3692" i="2" s="1"/>
  <c r="F3693" i="2" s="1"/>
  <c r="F3694" i="2" s="1"/>
  <c r="F3695" i="2" s="1"/>
  <c r="F3696" i="2" s="1"/>
  <c r="F3697" i="2" s="1"/>
  <c r="F3698" i="2" s="1"/>
  <c r="F3699" i="2" s="1"/>
  <c r="F3700" i="2" s="1"/>
  <c r="F3701" i="2" s="1"/>
  <c r="F3702" i="2" s="1"/>
  <c r="F3703" i="2" s="1"/>
  <c r="F3704" i="2" s="1"/>
  <c r="F3705" i="2" s="1"/>
  <c r="F3706" i="2" s="1"/>
  <c r="F3707" i="2" s="1"/>
  <c r="F3708" i="2" s="1"/>
  <c r="F3709" i="2" s="1"/>
  <c r="F3710" i="2" s="1"/>
  <c r="F3711" i="2" s="1"/>
  <c r="F3712" i="2" s="1"/>
  <c r="F3713" i="2" s="1"/>
  <c r="F3714" i="2" s="1"/>
  <c r="F3715" i="2" s="1"/>
  <c r="F3716" i="2" s="1"/>
  <c r="F3717" i="2" s="1"/>
  <c r="F3718" i="2" s="1"/>
  <c r="F3719" i="2" s="1"/>
  <c r="F3720" i="2" s="1"/>
  <c r="F3721" i="2" s="1"/>
  <c r="F3722" i="2" s="1"/>
  <c r="F3723" i="2" s="1"/>
  <c r="F3724" i="2" s="1"/>
  <c r="F3725" i="2" s="1"/>
  <c r="F3726" i="2" s="1"/>
  <c r="F3727" i="2" s="1"/>
  <c r="F3728" i="2" s="1"/>
  <c r="F3729" i="2" s="1"/>
  <c r="F3730" i="2" s="1"/>
  <c r="F3731" i="2" s="1"/>
  <c r="F3732" i="2" s="1"/>
  <c r="F3733" i="2" s="1"/>
  <c r="F3734" i="2" s="1"/>
  <c r="F3735" i="2" s="1"/>
  <c r="F3736" i="2" s="1"/>
  <c r="F3737" i="2" s="1"/>
  <c r="F3738" i="2" s="1"/>
  <c r="F3739" i="2" s="1"/>
  <c r="F3740" i="2" s="1"/>
  <c r="F3741" i="2" s="1"/>
  <c r="F3742" i="2" s="1"/>
  <c r="F3743" i="2" s="1"/>
  <c r="F3744" i="2" s="1"/>
  <c r="F3745" i="2" s="1"/>
  <c r="F3746" i="2" s="1"/>
  <c r="F3747" i="2" s="1"/>
  <c r="F3748" i="2" s="1"/>
  <c r="F3749" i="2" s="1"/>
  <c r="F3750" i="2" s="1"/>
  <c r="F3751" i="2" s="1"/>
  <c r="F3752" i="2" s="1"/>
  <c r="F3753" i="2" s="1"/>
  <c r="F3754" i="2" s="1"/>
  <c r="F3755" i="2" s="1"/>
  <c r="F3756" i="2" s="1"/>
  <c r="F3757" i="2" s="1"/>
  <c r="F3758" i="2" s="1"/>
  <c r="F3759" i="2" s="1"/>
  <c r="F3760" i="2" s="1"/>
  <c r="F3761" i="2" s="1"/>
  <c r="F3762" i="2" s="1"/>
  <c r="F3763" i="2" s="1"/>
  <c r="F3764" i="2" s="1"/>
  <c r="F3765" i="2" s="1"/>
  <c r="F3766" i="2" s="1"/>
  <c r="F3767" i="2" s="1"/>
  <c r="F3768" i="2" s="1"/>
  <c r="F3769" i="2" s="1"/>
  <c r="F3770" i="2" s="1"/>
  <c r="F3771" i="2" s="1"/>
  <c r="F3772" i="2" s="1"/>
  <c r="F3773" i="2" s="1"/>
  <c r="F3774" i="2" s="1"/>
  <c r="F3775" i="2" s="1"/>
  <c r="F3776" i="2" s="1"/>
  <c r="F3777" i="2" s="1"/>
  <c r="F3778" i="2" s="1"/>
  <c r="F3779" i="2" s="1"/>
  <c r="F3780" i="2" s="1"/>
  <c r="F3781" i="2" s="1"/>
  <c r="F3782" i="2" s="1"/>
  <c r="F3783" i="2" s="1"/>
  <c r="F3784" i="2" s="1"/>
  <c r="F3785" i="2" s="1"/>
  <c r="F3786" i="2" s="1"/>
  <c r="F3787" i="2" s="1"/>
  <c r="F3788" i="2" s="1"/>
  <c r="F3789" i="2" s="1"/>
  <c r="F3790" i="2" s="1"/>
  <c r="F3791" i="2" s="1"/>
  <c r="F3792" i="2" s="1"/>
  <c r="F3793" i="2" s="1"/>
  <c r="F3794" i="2" s="1"/>
  <c r="F3795" i="2" s="1"/>
  <c r="F3796" i="2" s="1"/>
  <c r="F3797" i="2" s="1"/>
  <c r="F3798" i="2" s="1"/>
  <c r="F3799" i="2" s="1"/>
  <c r="F3800" i="2" s="1"/>
  <c r="F3801" i="2" s="1"/>
  <c r="F3802" i="2" s="1"/>
  <c r="F3803" i="2" s="1"/>
  <c r="F3804" i="2" s="1"/>
  <c r="F3805" i="2" s="1"/>
  <c r="F3806" i="2" s="1"/>
  <c r="F3807" i="2" s="1"/>
  <c r="F3808" i="2" s="1"/>
  <c r="F3809" i="2" s="1"/>
  <c r="F3810" i="2" s="1"/>
  <c r="F3811" i="2" s="1"/>
  <c r="F3812" i="2" s="1"/>
  <c r="F3813" i="2" s="1"/>
  <c r="F3814" i="2" s="1"/>
  <c r="F3815" i="2" s="1"/>
  <c r="F3816" i="2" s="1"/>
  <c r="F3817" i="2" s="1"/>
  <c r="F3818" i="2" s="1"/>
  <c r="F3819" i="2" s="1"/>
  <c r="F3820" i="2" s="1"/>
  <c r="F3821" i="2" s="1"/>
  <c r="F3822" i="2" s="1"/>
  <c r="F3823" i="2" s="1"/>
  <c r="F3824" i="2" s="1"/>
  <c r="F3825" i="2" s="1"/>
  <c r="F3826" i="2" s="1"/>
  <c r="F3827" i="2" s="1"/>
  <c r="F3828" i="2" s="1"/>
  <c r="F3829" i="2" s="1"/>
  <c r="F3830" i="2" s="1"/>
  <c r="F3831" i="2" s="1"/>
  <c r="F3832" i="2" s="1"/>
  <c r="F3833" i="2" s="1"/>
  <c r="F3834" i="2" s="1"/>
  <c r="F3835" i="2" s="1"/>
  <c r="F3836" i="2" s="1"/>
  <c r="F3837" i="2" s="1"/>
  <c r="F3838" i="2" s="1"/>
  <c r="F3839" i="2" s="1"/>
  <c r="F3840" i="2" s="1"/>
  <c r="F3841" i="2" s="1"/>
  <c r="F3842" i="2" s="1"/>
  <c r="F3843" i="2" s="1"/>
  <c r="F3844" i="2" s="1"/>
  <c r="F3845" i="2" s="1"/>
  <c r="F3846" i="2" s="1"/>
  <c r="F3847" i="2" s="1"/>
  <c r="F3848" i="2" s="1"/>
  <c r="F3849" i="2" s="1"/>
  <c r="F3850" i="2" s="1"/>
  <c r="F3851" i="2" s="1"/>
  <c r="F3852" i="2" s="1"/>
  <c r="F3853" i="2" s="1"/>
  <c r="F3854" i="2" s="1"/>
  <c r="F3855" i="2" s="1"/>
  <c r="F3856" i="2" s="1"/>
  <c r="F3857" i="2" s="1"/>
  <c r="F3858" i="2" s="1"/>
  <c r="F3859" i="2" s="1"/>
  <c r="F3860" i="2" s="1"/>
  <c r="F3861" i="2" s="1"/>
  <c r="F3862" i="2" s="1"/>
  <c r="F3863" i="2" s="1"/>
  <c r="F3864" i="2" s="1"/>
  <c r="F3865" i="2" s="1"/>
  <c r="F3866" i="2" s="1"/>
  <c r="F3867" i="2" s="1"/>
  <c r="F3868" i="2" s="1"/>
  <c r="F3869" i="2" s="1"/>
  <c r="F3870" i="2" s="1"/>
  <c r="F3871" i="2" s="1"/>
  <c r="F3872" i="2" s="1"/>
  <c r="F3873" i="2" s="1"/>
  <c r="F3874" i="2" s="1"/>
  <c r="F3875" i="2" s="1"/>
  <c r="F3876" i="2" s="1"/>
  <c r="F3877" i="2" s="1"/>
  <c r="F3878" i="2" s="1"/>
  <c r="F3879" i="2" s="1"/>
  <c r="F3880" i="2" s="1"/>
  <c r="F3881" i="2" s="1"/>
  <c r="F3882" i="2" s="1"/>
  <c r="F3883" i="2" s="1"/>
  <c r="F3884" i="2" s="1"/>
  <c r="F3885" i="2" s="1"/>
  <c r="F3886" i="2" s="1"/>
  <c r="F3887" i="2" s="1"/>
  <c r="F3888" i="2" s="1"/>
  <c r="F3889" i="2" s="1"/>
  <c r="F3890" i="2" s="1"/>
  <c r="F3891" i="2" s="1"/>
  <c r="F3892" i="2" s="1"/>
  <c r="F3893" i="2" s="1"/>
  <c r="F3894" i="2" s="1"/>
  <c r="F3895" i="2" s="1"/>
  <c r="F3896" i="2" s="1"/>
  <c r="F3897" i="2" s="1"/>
  <c r="F3898" i="2" s="1"/>
  <c r="F3899" i="2" s="1"/>
  <c r="F3900" i="2" s="1"/>
  <c r="F3901" i="2" s="1"/>
  <c r="F3902" i="2" s="1"/>
  <c r="F3903" i="2" s="1"/>
  <c r="F3904" i="2" s="1"/>
  <c r="F3905" i="2" s="1"/>
  <c r="F3906" i="2" s="1"/>
  <c r="F3907" i="2" s="1"/>
  <c r="F3908" i="2" s="1"/>
  <c r="F3909" i="2" s="1"/>
  <c r="F3910" i="2" s="1"/>
  <c r="F3911" i="2" s="1"/>
  <c r="F3912" i="2" s="1"/>
  <c r="F3913" i="2" s="1"/>
  <c r="F3914" i="2" s="1"/>
  <c r="F3915" i="2" s="1"/>
  <c r="F3916" i="2" s="1"/>
  <c r="F3917" i="2" s="1"/>
  <c r="F3918" i="2" s="1"/>
  <c r="F3919" i="2" s="1"/>
  <c r="F3920" i="2" s="1"/>
  <c r="F3921" i="2" s="1"/>
  <c r="F3922" i="2" s="1"/>
  <c r="F3923" i="2" s="1"/>
  <c r="F3924" i="2" s="1"/>
  <c r="F3925" i="2" s="1"/>
  <c r="F3926" i="2" s="1"/>
  <c r="F3927" i="2" s="1"/>
  <c r="F3928" i="2" s="1"/>
  <c r="F3929" i="2" s="1"/>
  <c r="F3930" i="2" s="1"/>
  <c r="F3931" i="2" s="1"/>
  <c r="F3932" i="2" s="1"/>
  <c r="F3933" i="2" s="1"/>
  <c r="F3934" i="2" s="1"/>
  <c r="F3935" i="2" s="1"/>
  <c r="F3936" i="2" s="1"/>
  <c r="F3937" i="2" s="1"/>
  <c r="F3938" i="2" s="1"/>
  <c r="F3939" i="2" s="1"/>
  <c r="F3940" i="2" s="1"/>
  <c r="F3941" i="2" s="1"/>
  <c r="F3942" i="2" s="1"/>
  <c r="F3943" i="2" s="1"/>
  <c r="F3944" i="2" s="1"/>
  <c r="F3945" i="2" s="1"/>
  <c r="F3946" i="2" s="1"/>
  <c r="F3947" i="2" s="1"/>
  <c r="F3948" i="2" s="1"/>
  <c r="F3949" i="2" s="1"/>
  <c r="F3950" i="2" s="1"/>
  <c r="F3951" i="2" s="1"/>
  <c r="F3952" i="2" s="1"/>
  <c r="F3953" i="2" s="1"/>
  <c r="F3954" i="2" s="1"/>
  <c r="F3955" i="2" s="1"/>
  <c r="F3956" i="2" s="1"/>
  <c r="F3957" i="2" s="1"/>
  <c r="F3958" i="2" s="1"/>
  <c r="F3959" i="2" s="1"/>
  <c r="F3960" i="2" s="1"/>
  <c r="F3961" i="2" s="1"/>
  <c r="F3962" i="2" s="1"/>
  <c r="F3963" i="2" s="1"/>
  <c r="F3964" i="2" s="1"/>
  <c r="F3965" i="2" s="1"/>
  <c r="F3966" i="2" s="1"/>
  <c r="F3967" i="2" s="1"/>
  <c r="F3968" i="2" s="1"/>
  <c r="F3969" i="2" s="1"/>
  <c r="F3970" i="2" s="1"/>
  <c r="F3971" i="2" s="1"/>
  <c r="F3972" i="2" s="1"/>
  <c r="F3973" i="2" s="1"/>
  <c r="F3974" i="2" s="1"/>
  <c r="F3975" i="2" s="1"/>
  <c r="F3976" i="2" s="1"/>
  <c r="F3977" i="2" s="1"/>
  <c r="F3978" i="2" s="1"/>
  <c r="F3979" i="2" s="1"/>
  <c r="F3980" i="2" s="1"/>
  <c r="F3981" i="2" s="1"/>
  <c r="F3982" i="2" s="1"/>
  <c r="F3983" i="2" s="1"/>
  <c r="F3984" i="2" s="1"/>
  <c r="F3985" i="2" s="1"/>
  <c r="F3986" i="2" s="1"/>
  <c r="F3987" i="2" s="1"/>
  <c r="F3988" i="2" s="1"/>
  <c r="F3989" i="2" s="1"/>
  <c r="F3990" i="2" s="1"/>
  <c r="F3991" i="2" s="1"/>
  <c r="F3992" i="2" s="1"/>
  <c r="F3993" i="2" s="1"/>
  <c r="F3994" i="2" s="1"/>
  <c r="F3995" i="2" s="1"/>
  <c r="F3996" i="2" s="1"/>
  <c r="F3997" i="2" s="1"/>
  <c r="F3998" i="2" s="1"/>
  <c r="F3999" i="2" s="1"/>
  <c r="F4000" i="2" s="1"/>
  <c r="F4001" i="2" s="1"/>
  <c r="F4002" i="2" s="1"/>
  <c r="F4003" i="2" s="1"/>
  <c r="F4004" i="2" s="1"/>
  <c r="F4005" i="2" s="1"/>
  <c r="F4006" i="2" s="1"/>
  <c r="F4007" i="2" s="1"/>
  <c r="F4008" i="2" s="1"/>
  <c r="F4009" i="2" s="1"/>
  <c r="F4010" i="2" s="1"/>
  <c r="F4011" i="2" s="1"/>
  <c r="F4012" i="2" s="1"/>
  <c r="F4013" i="2" s="1"/>
  <c r="F4014" i="2" s="1"/>
  <c r="F4015" i="2" s="1"/>
  <c r="F4016" i="2" s="1"/>
  <c r="F4017" i="2" s="1"/>
  <c r="F4018" i="2" s="1"/>
  <c r="F4019" i="2" s="1"/>
  <c r="F4020" i="2" s="1"/>
  <c r="F4021" i="2" s="1"/>
  <c r="F4022" i="2" s="1"/>
  <c r="F4023" i="2" s="1"/>
  <c r="F4024" i="2" s="1"/>
  <c r="F4025" i="2" s="1"/>
  <c r="F4026" i="2" s="1"/>
  <c r="F4027" i="2" s="1"/>
  <c r="F4028" i="2" s="1"/>
  <c r="F4029" i="2" s="1"/>
  <c r="F4030" i="2" s="1"/>
  <c r="F4031" i="2" s="1"/>
  <c r="F4032" i="2" s="1"/>
  <c r="F4033" i="2" s="1"/>
  <c r="F4034" i="2" s="1"/>
  <c r="F4035" i="2" s="1"/>
  <c r="F4036" i="2" s="1"/>
  <c r="F4037" i="2" s="1"/>
  <c r="F4038" i="2" s="1"/>
  <c r="F4039" i="2" s="1"/>
  <c r="F4040" i="2" s="1"/>
  <c r="F4041" i="2" s="1"/>
  <c r="F4042" i="2" s="1"/>
  <c r="F4043" i="2" s="1"/>
  <c r="F4044" i="2" s="1"/>
  <c r="F4045" i="2" s="1"/>
  <c r="F4046" i="2" s="1"/>
  <c r="F4047" i="2" s="1"/>
  <c r="F4048" i="2" s="1"/>
  <c r="F4049" i="2" s="1"/>
  <c r="F4050" i="2" s="1"/>
  <c r="F4051" i="2" s="1"/>
  <c r="F4052" i="2" s="1"/>
  <c r="F4053" i="2" s="1"/>
  <c r="F4054" i="2" s="1"/>
  <c r="F4055" i="2" s="1"/>
  <c r="F4056" i="2" s="1"/>
  <c r="F4057" i="2" s="1"/>
  <c r="F4058" i="2" s="1"/>
  <c r="F4059" i="2" s="1"/>
  <c r="F4060" i="2" s="1"/>
  <c r="F4061" i="2" s="1"/>
  <c r="F4062" i="2" s="1"/>
  <c r="F4063" i="2" s="1"/>
  <c r="F4064" i="2" s="1"/>
  <c r="F4065" i="2" s="1"/>
  <c r="F4066" i="2" s="1"/>
  <c r="F4067" i="2" s="1"/>
  <c r="F4068" i="2" s="1"/>
  <c r="F4069" i="2" s="1"/>
  <c r="F4070" i="2" s="1"/>
  <c r="F4071" i="2" s="1"/>
  <c r="F4072" i="2" s="1"/>
  <c r="F4073" i="2" s="1"/>
  <c r="F4074" i="2" s="1"/>
  <c r="F4075" i="2" s="1"/>
  <c r="F4076" i="2" s="1"/>
  <c r="F4077" i="2" s="1"/>
  <c r="F4078" i="2" s="1"/>
  <c r="F4079" i="2" s="1"/>
  <c r="F4080" i="2" s="1"/>
  <c r="F4081" i="2" s="1"/>
  <c r="F4082" i="2" s="1"/>
  <c r="F4083" i="2" s="1"/>
  <c r="F4084" i="2" s="1"/>
  <c r="F4085" i="2" s="1"/>
  <c r="F4086" i="2" s="1"/>
  <c r="F4087" i="2" s="1"/>
  <c r="F4088" i="2" s="1"/>
  <c r="F4089" i="2" s="1"/>
  <c r="F4090" i="2" s="1"/>
  <c r="F4091" i="2" s="1"/>
  <c r="F4092" i="2" s="1"/>
  <c r="F4093" i="2" s="1"/>
  <c r="F4094" i="2" s="1"/>
  <c r="F4095" i="2" s="1"/>
  <c r="F4096" i="2" s="1"/>
  <c r="F4097" i="2" s="1"/>
  <c r="F4098" i="2" s="1"/>
  <c r="F4099" i="2" s="1"/>
  <c r="F4100" i="2" s="1"/>
  <c r="F4101" i="2" s="1"/>
  <c r="F4102" i="2" s="1"/>
  <c r="F4103" i="2" s="1"/>
  <c r="F4104" i="2" s="1"/>
  <c r="F4105" i="2" s="1"/>
  <c r="F4106" i="2" s="1"/>
  <c r="F4107" i="2" s="1"/>
  <c r="F4108" i="2" s="1"/>
  <c r="F4109" i="2" s="1"/>
  <c r="F4110" i="2" s="1"/>
  <c r="F4111" i="2" s="1"/>
  <c r="F4112" i="2" s="1"/>
  <c r="F4113" i="2" s="1"/>
  <c r="F4114" i="2" s="1"/>
  <c r="F4115" i="2" s="1"/>
  <c r="F4116" i="2" s="1"/>
  <c r="F4117" i="2" s="1"/>
  <c r="F4118" i="2" s="1"/>
  <c r="F4119" i="2" s="1"/>
  <c r="F4120" i="2" s="1"/>
  <c r="F4121" i="2" s="1"/>
  <c r="F4122" i="2" s="1"/>
  <c r="F4123" i="2" s="1"/>
  <c r="F4124" i="2" s="1"/>
  <c r="F4125" i="2" s="1"/>
  <c r="F4126" i="2" s="1"/>
  <c r="F4127" i="2" s="1"/>
  <c r="F4128" i="2" s="1"/>
  <c r="F4129" i="2" s="1"/>
  <c r="F4130" i="2" s="1"/>
  <c r="F4131" i="2" s="1"/>
  <c r="F4132" i="2" s="1"/>
  <c r="F4133" i="2" s="1"/>
  <c r="F4134" i="2" s="1"/>
  <c r="F4135" i="2" s="1"/>
  <c r="F4136" i="2" s="1"/>
  <c r="F4137" i="2" s="1"/>
  <c r="F4138" i="2" s="1"/>
  <c r="F4139" i="2" s="1"/>
  <c r="F4140" i="2" s="1"/>
  <c r="F4141" i="2" s="1"/>
  <c r="F4142" i="2" s="1"/>
  <c r="F4143" i="2" s="1"/>
  <c r="F4144" i="2" s="1"/>
  <c r="F4145" i="2" s="1"/>
  <c r="F4146" i="2" s="1"/>
  <c r="F4147" i="2" s="1"/>
  <c r="F4148" i="2" s="1"/>
  <c r="F4149" i="2" s="1"/>
  <c r="F4150" i="2" s="1"/>
  <c r="F4151" i="2" s="1"/>
  <c r="F4152" i="2" s="1"/>
  <c r="F4153" i="2" s="1"/>
  <c r="F4154" i="2" s="1"/>
  <c r="F4155" i="2" s="1"/>
  <c r="F4156" i="2" s="1"/>
  <c r="F4157" i="2" s="1"/>
  <c r="F4158" i="2" s="1"/>
  <c r="F4159" i="2" s="1"/>
  <c r="F4160" i="2" s="1"/>
  <c r="F4161" i="2" s="1"/>
  <c r="F4162" i="2" s="1"/>
  <c r="F4163" i="2" s="1"/>
  <c r="F4164" i="2" s="1"/>
  <c r="F4165" i="2" s="1"/>
  <c r="F4166" i="2" s="1"/>
  <c r="F4167" i="2" s="1"/>
  <c r="F4168" i="2" s="1"/>
  <c r="F4169" i="2" s="1"/>
  <c r="F4170" i="2" s="1"/>
  <c r="F4171" i="2" s="1"/>
  <c r="F4172" i="2" s="1"/>
  <c r="F4173" i="2" s="1"/>
  <c r="F4174" i="2" s="1"/>
  <c r="F4175" i="2" s="1"/>
  <c r="F4176" i="2" s="1"/>
  <c r="F4177" i="2" s="1"/>
  <c r="F4178" i="2" s="1"/>
  <c r="F4179" i="2" s="1"/>
  <c r="F4180" i="2" s="1"/>
  <c r="F4181" i="2" s="1"/>
  <c r="F4182" i="2" s="1"/>
  <c r="F4183" i="2" s="1"/>
  <c r="F4184" i="2" s="1"/>
  <c r="F4185" i="2" s="1"/>
  <c r="F4186" i="2" s="1"/>
  <c r="F4187" i="2" s="1"/>
  <c r="F4188" i="2" s="1"/>
  <c r="F4189" i="2" s="1"/>
  <c r="F4190" i="2" s="1"/>
  <c r="F4191" i="2" s="1"/>
  <c r="F4192" i="2" s="1"/>
  <c r="F4193" i="2" s="1"/>
  <c r="F4194" i="2" s="1"/>
  <c r="F4195" i="2" s="1"/>
  <c r="F4196" i="2" s="1"/>
  <c r="F4197" i="2" s="1"/>
  <c r="F4198" i="2" s="1"/>
  <c r="F4199" i="2" s="1"/>
  <c r="F4200" i="2" s="1"/>
  <c r="F4201" i="2" s="1"/>
  <c r="F4202" i="2" s="1"/>
  <c r="F4203" i="2" s="1"/>
  <c r="F4204" i="2" s="1"/>
  <c r="F4205" i="2" s="1"/>
  <c r="F4206" i="2" s="1"/>
  <c r="F4207" i="2" s="1"/>
  <c r="F4208" i="2" s="1"/>
  <c r="F4209" i="2" s="1"/>
  <c r="F4210" i="2" s="1"/>
  <c r="F4211" i="2" s="1"/>
  <c r="F4212" i="2" s="1"/>
  <c r="F4213" i="2" s="1"/>
  <c r="F4214" i="2" s="1"/>
  <c r="F4215" i="2" s="1"/>
  <c r="F4216" i="2" s="1"/>
  <c r="F4217" i="2" s="1"/>
  <c r="F4218" i="2" s="1"/>
  <c r="F4219" i="2" s="1"/>
  <c r="F4220" i="2" s="1"/>
  <c r="F4221" i="2" s="1"/>
  <c r="F4222" i="2" s="1"/>
  <c r="F4223" i="2" s="1"/>
  <c r="F4224" i="2" s="1"/>
  <c r="F4225" i="2" s="1"/>
  <c r="F4226" i="2" s="1"/>
  <c r="F4227" i="2" s="1"/>
  <c r="F4228" i="2" s="1"/>
  <c r="F4229" i="2" s="1"/>
  <c r="F4230" i="2" s="1"/>
  <c r="F4231" i="2" s="1"/>
  <c r="F4232" i="2" s="1"/>
  <c r="F4233" i="2" s="1"/>
  <c r="F4234" i="2" s="1"/>
  <c r="F4235" i="2" s="1"/>
  <c r="F4236" i="2" s="1"/>
  <c r="F4237" i="2" s="1"/>
  <c r="F4238" i="2" s="1"/>
  <c r="F4239" i="2" s="1"/>
  <c r="F4240" i="2" s="1"/>
  <c r="F4241" i="2" s="1"/>
  <c r="F4242" i="2" s="1"/>
  <c r="F4243" i="2" s="1"/>
  <c r="F4244" i="2" s="1"/>
  <c r="F4245" i="2" s="1"/>
  <c r="F4246" i="2" s="1"/>
  <c r="F4247" i="2" s="1"/>
  <c r="F4248" i="2" s="1"/>
  <c r="F4249" i="2" s="1"/>
  <c r="F4250" i="2" s="1"/>
  <c r="F4251" i="2" s="1"/>
  <c r="F4252" i="2" s="1"/>
  <c r="F4253" i="2" s="1"/>
  <c r="F4254" i="2" s="1"/>
  <c r="F4255" i="2" s="1"/>
  <c r="F4256" i="2" s="1"/>
  <c r="F4257" i="2" s="1"/>
  <c r="F4258" i="2" s="1"/>
  <c r="F4259" i="2" s="1"/>
  <c r="F4260" i="2" s="1"/>
  <c r="F4261" i="2" s="1"/>
  <c r="F4262" i="2" s="1"/>
  <c r="F4263" i="2" s="1"/>
  <c r="F4264" i="2" s="1"/>
  <c r="F4265" i="2" s="1"/>
  <c r="F4266" i="2" s="1"/>
  <c r="F4267" i="2" s="1"/>
  <c r="F4268" i="2" s="1"/>
  <c r="F4269" i="2" s="1"/>
  <c r="F4270" i="2" s="1"/>
  <c r="F4271" i="2" s="1"/>
  <c r="F4272" i="2" s="1"/>
  <c r="F4273" i="2" s="1"/>
  <c r="F4274" i="2" s="1"/>
  <c r="F4275" i="2" s="1"/>
  <c r="F4276" i="2" s="1"/>
  <c r="F4277" i="2" s="1"/>
  <c r="F4278" i="2" s="1"/>
  <c r="F4279" i="2" s="1"/>
  <c r="F4280" i="2" s="1"/>
  <c r="F4281" i="2" s="1"/>
  <c r="F4282" i="2" s="1"/>
  <c r="F4283" i="2" s="1"/>
  <c r="F4284" i="2" s="1"/>
  <c r="F4285" i="2" s="1"/>
  <c r="F4286" i="2" s="1"/>
  <c r="F4287" i="2" s="1"/>
  <c r="F4288" i="2" s="1"/>
  <c r="F4289" i="2" s="1"/>
  <c r="F4290" i="2" s="1"/>
  <c r="F4291" i="2" s="1"/>
  <c r="F4292" i="2" s="1"/>
  <c r="F4293" i="2" s="1"/>
  <c r="F4294" i="2" s="1"/>
  <c r="F4295" i="2" s="1"/>
  <c r="F4296" i="2" s="1"/>
  <c r="F4297" i="2" s="1"/>
  <c r="F4298" i="2" s="1"/>
  <c r="F4299" i="2" s="1"/>
  <c r="F4300" i="2" s="1"/>
  <c r="F4301" i="2" s="1"/>
  <c r="F4302" i="2" s="1"/>
  <c r="F4303" i="2" s="1"/>
  <c r="F4304" i="2" s="1"/>
  <c r="F4305" i="2" s="1"/>
  <c r="F4306" i="2" s="1"/>
  <c r="F4307" i="2" s="1"/>
  <c r="F4308" i="2" s="1"/>
  <c r="F4309" i="2" s="1"/>
  <c r="F4310" i="2" s="1"/>
  <c r="F4311" i="2" s="1"/>
  <c r="F4312" i="2" s="1"/>
  <c r="F4313" i="2" s="1"/>
  <c r="F4314" i="2" s="1"/>
  <c r="F4315" i="2" s="1"/>
  <c r="F4316" i="2" s="1"/>
  <c r="F4317" i="2" s="1"/>
  <c r="F4318" i="2" s="1"/>
  <c r="F4319" i="2" s="1"/>
  <c r="F4320" i="2" s="1"/>
  <c r="F4321" i="2" s="1"/>
  <c r="F4322" i="2" s="1"/>
  <c r="F4323" i="2" s="1"/>
  <c r="F4324" i="2" s="1"/>
  <c r="F4325" i="2" s="1"/>
  <c r="F4326" i="2" s="1"/>
  <c r="F4327" i="2" s="1"/>
  <c r="F4328" i="2" s="1"/>
  <c r="F4329" i="2" s="1"/>
  <c r="F4330" i="2" s="1"/>
  <c r="F4331" i="2" s="1"/>
  <c r="F4332" i="2" s="1"/>
  <c r="F4333" i="2" s="1"/>
  <c r="F4334" i="2" s="1"/>
  <c r="F4335" i="2" s="1"/>
  <c r="F4336" i="2" s="1"/>
  <c r="F4337" i="2" s="1"/>
  <c r="F4338" i="2" s="1"/>
  <c r="F4339" i="2" s="1"/>
  <c r="F4340" i="2" s="1"/>
  <c r="F4341" i="2" s="1"/>
  <c r="F4342" i="2" s="1"/>
  <c r="F4343" i="2" s="1"/>
  <c r="F4344" i="2" s="1"/>
  <c r="E3627" i="2"/>
  <c r="E3628" i="2" s="1"/>
  <c r="E3629" i="2" s="1"/>
  <c r="E3630" i="2" s="1"/>
  <c r="E3631" i="2" s="1"/>
  <c r="E3632" i="2" s="1"/>
  <c r="E3633" i="2" s="1"/>
  <c r="E3634" i="2" s="1"/>
  <c r="E3635" i="2" s="1"/>
  <c r="E3636" i="2" s="1"/>
  <c r="E3637" i="2" s="1"/>
  <c r="E3638" i="2" s="1"/>
  <c r="E3639" i="2" s="1"/>
  <c r="E3640" i="2" s="1"/>
  <c r="E3641" i="2" s="1"/>
  <c r="E3642" i="2" s="1"/>
  <c r="E3643" i="2" s="1"/>
  <c r="E3644" i="2" s="1"/>
  <c r="E3645" i="2" s="1"/>
  <c r="E3646" i="2" s="1"/>
  <c r="E3647" i="2" s="1"/>
  <c r="E3648" i="2" s="1"/>
  <c r="E3649" i="2" s="1"/>
  <c r="E3650" i="2" s="1"/>
  <c r="E3651" i="2" s="1"/>
  <c r="E3652" i="2" s="1"/>
  <c r="E3653" i="2" s="1"/>
  <c r="E3654" i="2" s="1"/>
  <c r="E3655" i="2" s="1"/>
  <c r="E3656" i="2" s="1"/>
  <c r="E3657" i="2" s="1"/>
  <c r="E3658" i="2" s="1"/>
  <c r="E3659" i="2" s="1"/>
  <c r="E3660" i="2" s="1"/>
  <c r="E3661" i="2" s="1"/>
  <c r="E3662" i="2" s="1"/>
  <c r="E3663" i="2" s="1"/>
  <c r="E3664" i="2" s="1"/>
  <c r="E3665" i="2" s="1"/>
  <c r="E3666" i="2" s="1"/>
  <c r="E3667" i="2" s="1"/>
  <c r="E3668" i="2" s="1"/>
  <c r="E3669" i="2" s="1"/>
  <c r="E3670" i="2" s="1"/>
  <c r="E3671" i="2" s="1"/>
  <c r="E3672" i="2" s="1"/>
  <c r="E3673" i="2" s="1"/>
  <c r="E3674" i="2" s="1"/>
  <c r="E3675" i="2" s="1"/>
  <c r="E3676" i="2" s="1"/>
  <c r="E3677" i="2" s="1"/>
  <c r="E3678" i="2" s="1"/>
  <c r="E3679" i="2" s="1"/>
  <c r="E3680" i="2" s="1"/>
  <c r="E3681" i="2" s="1"/>
  <c r="E3682" i="2" s="1"/>
  <c r="E3683" i="2" s="1"/>
  <c r="E3684" i="2" s="1"/>
  <c r="E3685" i="2" s="1"/>
  <c r="E3686" i="2" s="1"/>
  <c r="E3687" i="2" s="1"/>
  <c r="E3688" i="2" s="1"/>
  <c r="E3689" i="2" s="1"/>
  <c r="E3690" i="2" s="1"/>
  <c r="E3691" i="2" s="1"/>
  <c r="E3692" i="2" s="1"/>
  <c r="E3693" i="2" s="1"/>
  <c r="E3694" i="2" s="1"/>
  <c r="E3695" i="2" s="1"/>
  <c r="E3696" i="2" s="1"/>
  <c r="E3697" i="2" s="1"/>
  <c r="E3698" i="2" s="1"/>
  <c r="E3699" i="2" s="1"/>
  <c r="E3700" i="2" s="1"/>
  <c r="E3701" i="2" s="1"/>
  <c r="E3702" i="2" s="1"/>
  <c r="E3703" i="2" s="1"/>
  <c r="E3704" i="2" s="1"/>
  <c r="E3705" i="2" s="1"/>
  <c r="E3706" i="2" s="1"/>
  <c r="E3707" i="2" s="1"/>
  <c r="E3708" i="2" s="1"/>
  <c r="E3709" i="2" s="1"/>
  <c r="E3710" i="2" s="1"/>
  <c r="E3711" i="2" s="1"/>
  <c r="E3712" i="2" s="1"/>
  <c r="E3713" i="2" s="1"/>
  <c r="E3714" i="2" s="1"/>
  <c r="E3715" i="2" s="1"/>
  <c r="E3716" i="2" s="1"/>
  <c r="E3717" i="2" s="1"/>
  <c r="E3718" i="2" s="1"/>
  <c r="E3719" i="2" s="1"/>
  <c r="E3720" i="2" s="1"/>
  <c r="E3721" i="2" s="1"/>
  <c r="E3722" i="2" s="1"/>
  <c r="E3723" i="2" s="1"/>
  <c r="E3724" i="2" s="1"/>
  <c r="E3725" i="2" s="1"/>
  <c r="E3726" i="2" s="1"/>
  <c r="E3727" i="2" s="1"/>
  <c r="E3728" i="2" s="1"/>
  <c r="E3729" i="2" s="1"/>
  <c r="E3730" i="2" s="1"/>
  <c r="E3731" i="2" s="1"/>
  <c r="E3732" i="2" s="1"/>
  <c r="E3733" i="2" s="1"/>
  <c r="E3734" i="2" s="1"/>
  <c r="E3735" i="2" s="1"/>
  <c r="E3736" i="2" s="1"/>
  <c r="E3737" i="2" s="1"/>
  <c r="E3738" i="2" s="1"/>
  <c r="E3739" i="2" s="1"/>
  <c r="E3740" i="2" s="1"/>
  <c r="E3741" i="2" s="1"/>
  <c r="E3742" i="2" s="1"/>
  <c r="E3743" i="2" s="1"/>
  <c r="E3744" i="2" s="1"/>
  <c r="E3745" i="2" s="1"/>
  <c r="E3746" i="2" s="1"/>
  <c r="E3747" i="2" s="1"/>
  <c r="E3748" i="2" s="1"/>
  <c r="E3749" i="2" s="1"/>
  <c r="E3750" i="2" s="1"/>
  <c r="E3751" i="2" s="1"/>
  <c r="E3752" i="2" s="1"/>
  <c r="E3753" i="2" s="1"/>
  <c r="E3754" i="2" s="1"/>
  <c r="E3755" i="2" s="1"/>
  <c r="E3756" i="2" s="1"/>
  <c r="E3757" i="2" s="1"/>
  <c r="E3758" i="2" s="1"/>
  <c r="E3759" i="2" s="1"/>
  <c r="E3760" i="2" s="1"/>
  <c r="E3761" i="2" s="1"/>
  <c r="E3762" i="2" s="1"/>
  <c r="E3763" i="2" s="1"/>
  <c r="E3764" i="2" s="1"/>
  <c r="E3765" i="2" s="1"/>
  <c r="E3766" i="2" s="1"/>
  <c r="E3767" i="2" s="1"/>
  <c r="E3768" i="2" s="1"/>
  <c r="E3769" i="2" s="1"/>
  <c r="E3770" i="2" s="1"/>
  <c r="E3771" i="2" s="1"/>
  <c r="E3772" i="2" s="1"/>
  <c r="E3773" i="2" s="1"/>
  <c r="E3774" i="2" s="1"/>
  <c r="E3775" i="2" s="1"/>
  <c r="E3776" i="2" s="1"/>
  <c r="E3777" i="2" s="1"/>
  <c r="E3778" i="2" s="1"/>
  <c r="E3779" i="2" s="1"/>
  <c r="E3780" i="2" s="1"/>
  <c r="E3781" i="2" s="1"/>
  <c r="E3782" i="2" s="1"/>
  <c r="E3783" i="2" s="1"/>
  <c r="E3784" i="2" s="1"/>
  <c r="E3785" i="2" s="1"/>
  <c r="E3786" i="2" s="1"/>
  <c r="E3787" i="2" s="1"/>
  <c r="E3788" i="2" s="1"/>
  <c r="E3789" i="2" s="1"/>
  <c r="E3790" i="2" s="1"/>
  <c r="E3791" i="2" s="1"/>
  <c r="E3792" i="2" s="1"/>
  <c r="E3793" i="2" s="1"/>
  <c r="E3794" i="2" s="1"/>
  <c r="E3795" i="2" s="1"/>
  <c r="E3796" i="2" s="1"/>
  <c r="E3797" i="2" s="1"/>
  <c r="E3798" i="2" s="1"/>
  <c r="E3799" i="2" s="1"/>
  <c r="E3800" i="2" s="1"/>
  <c r="E3801" i="2" s="1"/>
  <c r="E3802" i="2" s="1"/>
  <c r="E3803" i="2" s="1"/>
  <c r="E3804" i="2" s="1"/>
  <c r="E3805" i="2" s="1"/>
  <c r="E3806" i="2" s="1"/>
  <c r="E3807" i="2" s="1"/>
  <c r="E3808" i="2" s="1"/>
  <c r="E3809" i="2" s="1"/>
  <c r="E3810" i="2" s="1"/>
  <c r="E3811" i="2" s="1"/>
  <c r="E3812" i="2" s="1"/>
  <c r="E3813" i="2" s="1"/>
  <c r="E3814" i="2" s="1"/>
  <c r="E3815" i="2" s="1"/>
  <c r="E3816" i="2" s="1"/>
  <c r="E3817" i="2" s="1"/>
  <c r="E3818" i="2" s="1"/>
  <c r="E3819" i="2" s="1"/>
  <c r="E3820" i="2" s="1"/>
  <c r="E3821" i="2" s="1"/>
  <c r="E3822" i="2" s="1"/>
  <c r="E3823" i="2" s="1"/>
  <c r="E3824" i="2" s="1"/>
  <c r="E3825" i="2" s="1"/>
  <c r="E3826" i="2" s="1"/>
  <c r="E3827" i="2" s="1"/>
  <c r="E3828" i="2" s="1"/>
  <c r="E3829" i="2" s="1"/>
  <c r="E3830" i="2" s="1"/>
  <c r="E3831" i="2" s="1"/>
  <c r="E3832" i="2" s="1"/>
  <c r="E3833" i="2" s="1"/>
  <c r="E3834" i="2" s="1"/>
  <c r="E3835" i="2" s="1"/>
  <c r="E3836" i="2" s="1"/>
  <c r="E3837" i="2" s="1"/>
  <c r="E3838" i="2" s="1"/>
  <c r="E3839" i="2" s="1"/>
  <c r="E3840" i="2" s="1"/>
  <c r="E3841" i="2" s="1"/>
  <c r="E3842" i="2" s="1"/>
  <c r="E3843" i="2" s="1"/>
  <c r="E3844" i="2" s="1"/>
  <c r="E3845" i="2" s="1"/>
  <c r="E3846" i="2" s="1"/>
  <c r="E3847" i="2" s="1"/>
  <c r="E3848" i="2" s="1"/>
  <c r="E3849" i="2" s="1"/>
  <c r="E3850" i="2" s="1"/>
  <c r="E3851" i="2" s="1"/>
  <c r="E3852" i="2" s="1"/>
  <c r="E3853" i="2" s="1"/>
  <c r="E3854" i="2" s="1"/>
  <c r="E3855" i="2" s="1"/>
  <c r="E3856" i="2" s="1"/>
  <c r="E3857" i="2" s="1"/>
  <c r="E3858" i="2" s="1"/>
  <c r="E3859" i="2" s="1"/>
  <c r="E3860" i="2" s="1"/>
  <c r="E3861" i="2" s="1"/>
  <c r="E3862" i="2" s="1"/>
  <c r="E3863" i="2" s="1"/>
  <c r="E3864" i="2" s="1"/>
  <c r="E3865" i="2" s="1"/>
  <c r="E3866" i="2" s="1"/>
  <c r="E3867" i="2" s="1"/>
  <c r="E3868" i="2" s="1"/>
  <c r="E3869" i="2" s="1"/>
  <c r="E3870" i="2" s="1"/>
  <c r="E3871" i="2" s="1"/>
  <c r="E3872" i="2" s="1"/>
  <c r="E3873" i="2" s="1"/>
  <c r="E3874" i="2" s="1"/>
  <c r="E3875" i="2" s="1"/>
  <c r="E3876" i="2" s="1"/>
  <c r="E3877" i="2" s="1"/>
  <c r="E3878" i="2" s="1"/>
  <c r="E3879" i="2" s="1"/>
  <c r="E3880" i="2" s="1"/>
  <c r="E3881" i="2" s="1"/>
  <c r="E3882" i="2" s="1"/>
  <c r="E3883" i="2" s="1"/>
  <c r="E3884" i="2" s="1"/>
  <c r="E3885" i="2" s="1"/>
  <c r="E3886" i="2" s="1"/>
  <c r="E3887" i="2" s="1"/>
  <c r="E3888" i="2" s="1"/>
  <c r="E3889" i="2" s="1"/>
  <c r="E3890" i="2" s="1"/>
  <c r="E3891" i="2" s="1"/>
  <c r="E3892" i="2" s="1"/>
  <c r="E3893" i="2" s="1"/>
  <c r="E3894" i="2" s="1"/>
  <c r="E3895" i="2" s="1"/>
  <c r="E3896" i="2" s="1"/>
  <c r="E3897" i="2" s="1"/>
  <c r="E3898" i="2" s="1"/>
  <c r="E3899" i="2" s="1"/>
  <c r="E3900" i="2" s="1"/>
  <c r="E3901" i="2" s="1"/>
  <c r="E3902" i="2" s="1"/>
  <c r="E3903" i="2" s="1"/>
  <c r="E3904" i="2" s="1"/>
  <c r="E3905" i="2" s="1"/>
  <c r="E3906" i="2" s="1"/>
  <c r="E3907" i="2" s="1"/>
  <c r="E3908" i="2" s="1"/>
  <c r="E3909" i="2" s="1"/>
  <c r="E3910" i="2" s="1"/>
  <c r="E3911" i="2" s="1"/>
  <c r="E3912" i="2" s="1"/>
  <c r="E3913" i="2" s="1"/>
  <c r="E3914" i="2" s="1"/>
  <c r="E3915" i="2" s="1"/>
  <c r="E3916" i="2" s="1"/>
  <c r="E3917" i="2" s="1"/>
  <c r="E3918" i="2" s="1"/>
  <c r="E3919" i="2" s="1"/>
  <c r="E3920" i="2" s="1"/>
  <c r="E3921" i="2" s="1"/>
  <c r="E3922" i="2" s="1"/>
  <c r="E3923" i="2" s="1"/>
  <c r="E3924" i="2" s="1"/>
  <c r="E3925" i="2" s="1"/>
  <c r="E3926" i="2" s="1"/>
  <c r="E3927" i="2" s="1"/>
  <c r="E3928" i="2" s="1"/>
  <c r="E3929" i="2" s="1"/>
  <c r="E3930" i="2" s="1"/>
  <c r="E3931" i="2" s="1"/>
  <c r="E3932" i="2" s="1"/>
  <c r="E3933" i="2" s="1"/>
  <c r="E3934" i="2" s="1"/>
  <c r="E3935" i="2" s="1"/>
  <c r="E3936" i="2" s="1"/>
  <c r="E3937" i="2" s="1"/>
  <c r="E3938" i="2" s="1"/>
  <c r="E3939" i="2" s="1"/>
  <c r="E3940" i="2" s="1"/>
  <c r="E3941" i="2" s="1"/>
  <c r="E3942" i="2" s="1"/>
  <c r="E3943" i="2" s="1"/>
  <c r="E3944" i="2" s="1"/>
  <c r="E3945" i="2" s="1"/>
  <c r="E3946" i="2" s="1"/>
  <c r="E3947" i="2" s="1"/>
  <c r="E3948" i="2" s="1"/>
  <c r="E3949" i="2" s="1"/>
  <c r="E3950" i="2" s="1"/>
  <c r="E3951" i="2" s="1"/>
  <c r="E3952" i="2" s="1"/>
  <c r="E3953" i="2" s="1"/>
  <c r="E3954" i="2" s="1"/>
  <c r="E3955" i="2" s="1"/>
  <c r="E3956" i="2" s="1"/>
  <c r="E3957" i="2" s="1"/>
  <c r="E3958" i="2" s="1"/>
  <c r="E3959" i="2" s="1"/>
  <c r="E3960" i="2" s="1"/>
  <c r="E3961" i="2" s="1"/>
  <c r="E3962" i="2" s="1"/>
  <c r="E3963" i="2" s="1"/>
  <c r="E3964" i="2" s="1"/>
  <c r="E3965" i="2" s="1"/>
  <c r="E3966" i="2" s="1"/>
  <c r="E3967" i="2" s="1"/>
  <c r="E3968" i="2" s="1"/>
  <c r="E3969" i="2" s="1"/>
  <c r="E3970" i="2" s="1"/>
  <c r="E3971" i="2" s="1"/>
  <c r="E3972" i="2" s="1"/>
  <c r="E3973" i="2" s="1"/>
  <c r="E3974" i="2" s="1"/>
  <c r="E3975" i="2" s="1"/>
  <c r="E3976" i="2" s="1"/>
  <c r="E3977" i="2" s="1"/>
  <c r="E3978" i="2" s="1"/>
  <c r="E3979" i="2" s="1"/>
  <c r="E3980" i="2" s="1"/>
  <c r="E3981" i="2" s="1"/>
  <c r="E3982" i="2" s="1"/>
  <c r="E3983" i="2" s="1"/>
  <c r="E3984" i="2" s="1"/>
  <c r="E3985" i="2" s="1"/>
  <c r="E3986" i="2" s="1"/>
  <c r="E3987" i="2" s="1"/>
  <c r="E3988" i="2" s="1"/>
  <c r="E3989" i="2" s="1"/>
  <c r="E3990" i="2" s="1"/>
  <c r="E3991" i="2" s="1"/>
  <c r="E3992" i="2" s="1"/>
  <c r="E3993" i="2" s="1"/>
  <c r="E3994" i="2" s="1"/>
  <c r="E3995" i="2" s="1"/>
  <c r="E3996" i="2" s="1"/>
  <c r="E3997" i="2" s="1"/>
  <c r="E3998" i="2" s="1"/>
  <c r="E3999" i="2" s="1"/>
  <c r="E4000" i="2" s="1"/>
  <c r="E4001" i="2" s="1"/>
  <c r="E4002" i="2" s="1"/>
  <c r="E4003" i="2" s="1"/>
  <c r="E4004" i="2" s="1"/>
  <c r="E4005" i="2" s="1"/>
  <c r="E4006" i="2" s="1"/>
  <c r="E4007" i="2" s="1"/>
  <c r="E4008" i="2" s="1"/>
  <c r="E4009" i="2" s="1"/>
  <c r="E4010" i="2" s="1"/>
  <c r="E4011" i="2" s="1"/>
  <c r="E4012" i="2" s="1"/>
  <c r="E4013" i="2" s="1"/>
  <c r="E4014" i="2" s="1"/>
  <c r="E4015" i="2" s="1"/>
  <c r="E4016" i="2" s="1"/>
  <c r="E4017" i="2" s="1"/>
  <c r="E4018" i="2" s="1"/>
  <c r="E4019" i="2" s="1"/>
  <c r="E4020" i="2" s="1"/>
  <c r="E4021" i="2" s="1"/>
  <c r="E4022" i="2" s="1"/>
  <c r="E4023" i="2" s="1"/>
  <c r="E4024" i="2" s="1"/>
  <c r="E4025" i="2" s="1"/>
  <c r="E4026" i="2" s="1"/>
  <c r="E4027" i="2" s="1"/>
  <c r="E4028" i="2" s="1"/>
  <c r="E4029" i="2" s="1"/>
  <c r="E4030" i="2" s="1"/>
  <c r="E4031" i="2" s="1"/>
  <c r="E4032" i="2" s="1"/>
  <c r="E4033" i="2" s="1"/>
  <c r="E4034" i="2" s="1"/>
  <c r="E4035" i="2" s="1"/>
  <c r="E4036" i="2" s="1"/>
  <c r="E4037" i="2" s="1"/>
  <c r="E4038" i="2" s="1"/>
  <c r="E4039" i="2" s="1"/>
  <c r="E4040" i="2" s="1"/>
  <c r="E4041" i="2" s="1"/>
  <c r="E4042" i="2" s="1"/>
  <c r="E4043" i="2" s="1"/>
  <c r="E4044" i="2" s="1"/>
  <c r="E4045" i="2" s="1"/>
  <c r="E4046" i="2" s="1"/>
  <c r="E4047" i="2" s="1"/>
  <c r="E4048" i="2" s="1"/>
  <c r="E4049" i="2" s="1"/>
  <c r="E4050" i="2" s="1"/>
  <c r="E4051" i="2" s="1"/>
  <c r="E4052" i="2" s="1"/>
  <c r="E4053" i="2" s="1"/>
  <c r="E4054" i="2" s="1"/>
  <c r="E4055" i="2" s="1"/>
  <c r="E4056" i="2" s="1"/>
  <c r="E4057" i="2" s="1"/>
  <c r="E4058" i="2" s="1"/>
  <c r="E4059" i="2" s="1"/>
  <c r="E4060" i="2" s="1"/>
  <c r="E4061" i="2" s="1"/>
  <c r="E4062" i="2" s="1"/>
  <c r="E4063" i="2" s="1"/>
  <c r="E4064" i="2" s="1"/>
  <c r="E4065" i="2" s="1"/>
  <c r="E4066" i="2" s="1"/>
  <c r="E4067" i="2" s="1"/>
  <c r="E4068" i="2" s="1"/>
  <c r="E4069" i="2" s="1"/>
  <c r="E4070" i="2" s="1"/>
  <c r="E4071" i="2" s="1"/>
  <c r="E4072" i="2" s="1"/>
  <c r="E4073" i="2" s="1"/>
  <c r="E4074" i="2" s="1"/>
  <c r="E4075" i="2" s="1"/>
  <c r="E4076" i="2" s="1"/>
  <c r="E4077" i="2" s="1"/>
  <c r="E4078" i="2" s="1"/>
  <c r="E4079" i="2" s="1"/>
  <c r="E4080" i="2" s="1"/>
  <c r="E4081" i="2" s="1"/>
  <c r="E4082" i="2" s="1"/>
  <c r="E4083" i="2" s="1"/>
  <c r="E4084" i="2" s="1"/>
  <c r="E4085" i="2" s="1"/>
  <c r="E4086" i="2" s="1"/>
  <c r="E4087" i="2" s="1"/>
  <c r="E4088" i="2" s="1"/>
  <c r="E4089" i="2" s="1"/>
  <c r="E4090" i="2" s="1"/>
  <c r="E4091" i="2" s="1"/>
  <c r="E4092" i="2" s="1"/>
  <c r="E4093" i="2" s="1"/>
  <c r="E4094" i="2" s="1"/>
  <c r="E4095" i="2" s="1"/>
  <c r="E4096" i="2" s="1"/>
  <c r="E4097" i="2" s="1"/>
  <c r="E4098" i="2" s="1"/>
  <c r="E4099" i="2" s="1"/>
  <c r="E4100" i="2" s="1"/>
  <c r="E4101" i="2" s="1"/>
  <c r="E4102" i="2" s="1"/>
  <c r="E4103" i="2" s="1"/>
  <c r="E4104" i="2" s="1"/>
  <c r="E4105" i="2" s="1"/>
  <c r="E4106" i="2" s="1"/>
  <c r="E4107" i="2" s="1"/>
  <c r="E4108" i="2" s="1"/>
  <c r="E4109" i="2" s="1"/>
  <c r="E4110" i="2" s="1"/>
  <c r="E4111" i="2" s="1"/>
  <c r="E4112" i="2" s="1"/>
  <c r="E4113" i="2" s="1"/>
  <c r="E4114" i="2" s="1"/>
  <c r="E4115" i="2" s="1"/>
  <c r="E4116" i="2" s="1"/>
  <c r="E4117" i="2" s="1"/>
  <c r="E4118" i="2" s="1"/>
  <c r="E4119" i="2" s="1"/>
  <c r="E4120" i="2" s="1"/>
  <c r="E4121" i="2" s="1"/>
  <c r="E4122" i="2" s="1"/>
  <c r="E4123" i="2" s="1"/>
  <c r="E4124" i="2" s="1"/>
  <c r="E4125" i="2" s="1"/>
  <c r="E4126" i="2" s="1"/>
  <c r="E4127" i="2" s="1"/>
  <c r="E4128" i="2" s="1"/>
  <c r="E4129" i="2" s="1"/>
  <c r="E4130" i="2" s="1"/>
  <c r="E4131" i="2" s="1"/>
  <c r="E4132" i="2" s="1"/>
  <c r="E4133" i="2" s="1"/>
  <c r="E4134" i="2" s="1"/>
  <c r="E4135" i="2" s="1"/>
  <c r="E4136" i="2" s="1"/>
  <c r="E4137" i="2" s="1"/>
  <c r="E4138" i="2" s="1"/>
  <c r="E4139" i="2" s="1"/>
  <c r="E4140" i="2" s="1"/>
  <c r="E4141" i="2" s="1"/>
  <c r="E4142" i="2" s="1"/>
  <c r="E4143" i="2" s="1"/>
  <c r="E4144" i="2" s="1"/>
  <c r="E4145" i="2" s="1"/>
  <c r="E4146" i="2" s="1"/>
  <c r="E4147" i="2" s="1"/>
  <c r="E4148" i="2" s="1"/>
  <c r="E4149" i="2" s="1"/>
  <c r="E4150" i="2" s="1"/>
  <c r="E4151" i="2" s="1"/>
  <c r="E4152" i="2" s="1"/>
  <c r="E4153" i="2" s="1"/>
  <c r="E4154" i="2" s="1"/>
  <c r="E4155" i="2" s="1"/>
  <c r="E4156" i="2" s="1"/>
  <c r="E4157" i="2" s="1"/>
  <c r="E4158" i="2" s="1"/>
  <c r="E4159" i="2" s="1"/>
  <c r="E4160" i="2" s="1"/>
  <c r="E4161" i="2" s="1"/>
  <c r="E4162" i="2" s="1"/>
  <c r="E4163" i="2" s="1"/>
  <c r="E4164" i="2" s="1"/>
  <c r="E4165" i="2" s="1"/>
  <c r="E4166" i="2" s="1"/>
  <c r="E4167" i="2" s="1"/>
  <c r="E4168" i="2" s="1"/>
  <c r="E4169" i="2" s="1"/>
  <c r="E4170" i="2" s="1"/>
  <c r="E4171" i="2" s="1"/>
  <c r="E4172" i="2" s="1"/>
  <c r="E4173" i="2" s="1"/>
  <c r="E4174" i="2" s="1"/>
  <c r="E4175" i="2" s="1"/>
  <c r="E4176" i="2" s="1"/>
  <c r="E4177" i="2" s="1"/>
  <c r="E4178" i="2" s="1"/>
  <c r="E4179" i="2" s="1"/>
  <c r="E4180" i="2" s="1"/>
  <c r="E4181" i="2" s="1"/>
  <c r="E4182" i="2" s="1"/>
  <c r="E4183" i="2" s="1"/>
  <c r="E4184" i="2" s="1"/>
  <c r="E4185" i="2" s="1"/>
  <c r="E4186" i="2" s="1"/>
  <c r="E4187" i="2" s="1"/>
  <c r="E4188" i="2" s="1"/>
  <c r="E4189" i="2" s="1"/>
  <c r="E4190" i="2" s="1"/>
  <c r="E4191" i="2" s="1"/>
  <c r="E4192" i="2" s="1"/>
  <c r="E4193" i="2" s="1"/>
  <c r="E4194" i="2" s="1"/>
  <c r="E4195" i="2" s="1"/>
  <c r="E4196" i="2" s="1"/>
  <c r="E4197" i="2" s="1"/>
  <c r="E4198" i="2" s="1"/>
  <c r="E4199" i="2" s="1"/>
  <c r="E4200" i="2" s="1"/>
  <c r="E4201" i="2" s="1"/>
  <c r="E4202" i="2" s="1"/>
  <c r="E4203" i="2" s="1"/>
  <c r="E4204" i="2" s="1"/>
  <c r="E4205" i="2" s="1"/>
  <c r="E4206" i="2" s="1"/>
  <c r="E4207" i="2" s="1"/>
  <c r="E4208" i="2" s="1"/>
  <c r="E4209" i="2" s="1"/>
  <c r="E4210" i="2" s="1"/>
  <c r="E4211" i="2" s="1"/>
  <c r="E4212" i="2" s="1"/>
  <c r="E4213" i="2" s="1"/>
  <c r="E4214" i="2" s="1"/>
  <c r="E4215" i="2" s="1"/>
  <c r="E4216" i="2" s="1"/>
  <c r="E4217" i="2" s="1"/>
  <c r="E4218" i="2" s="1"/>
  <c r="E4219" i="2" s="1"/>
  <c r="E4220" i="2" s="1"/>
  <c r="E4221" i="2" s="1"/>
  <c r="E4222" i="2" s="1"/>
  <c r="E4223" i="2" s="1"/>
  <c r="E4224" i="2" s="1"/>
  <c r="E4225" i="2" s="1"/>
  <c r="E4226" i="2" s="1"/>
  <c r="E4227" i="2" s="1"/>
  <c r="E4228" i="2" s="1"/>
  <c r="E4229" i="2" s="1"/>
  <c r="E4230" i="2" s="1"/>
  <c r="E4231" i="2" s="1"/>
  <c r="E4232" i="2" s="1"/>
  <c r="E4233" i="2" s="1"/>
  <c r="E4234" i="2" s="1"/>
  <c r="E4235" i="2" s="1"/>
  <c r="E4236" i="2" s="1"/>
  <c r="E4237" i="2" s="1"/>
  <c r="E4238" i="2" s="1"/>
  <c r="E4239" i="2" s="1"/>
  <c r="E4240" i="2" s="1"/>
  <c r="E4241" i="2" s="1"/>
  <c r="E4242" i="2" s="1"/>
  <c r="E4243" i="2" s="1"/>
  <c r="E4244" i="2" s="1"/>
  <c r="E4245" i="2" s="1"/>
  <c r="E4246" i="2" s="1"/>
  <c r="E4247" i="2" s="1"/>
  <c r="E4248" i="2" s="1"/>
  <c r="E4249" i="2" s="1"/>
  <c r="E4250" i="2" s="1"/>
  <c r="E4251" i="2" s="1"/>
  <c r="E4252" i="2" s="1"/>
  <c r="E4253" i="2" s="1"/>
  <c r="E4254" i="2" s="1"/>
  <c r="E4255" i="2" s="1"/>
  <c r="E4256" i="2" s="1"/>
  <c r="E4257" i="2" s="1"/>
  <c r="E4258" i="2" s="1"/>
  <c r="E4259" i="2" s="1"/>
  <c r="E4260" i="2" s="1"/>
  <c r="E4261" i="2" s="1"/>
  <c r="E4262" i="2" s="1"/>
  <c r="E4263" i="2" s="1"/>
  <c r="E4264" i="2" s="1"/>
  <c r="E4265" i="2" s="1"/>
  <c r="E4266" i="2" s="1"/>
  <c r="E4267" i="2" s="1"/>
  <c r="E4268" i="2" s="1"/>
  <c r="E4269" i="2" s="1"/>
  <c r="E4270" i="2" s="1"/>
  <c r="E4271" i="2" s="1"/>
  <c r="E4272" i="2" s="1"/>
  <c r="E4273" i="2" s="1"/>
  <c r="E4274" i="2" s="1"/>
  <c r="E4275" i="2" s="1"/>
  <c r="E4276" i="2" s="1"/>
  <c r="E4277" i="2" s="1"/>
  <c r="E4278" i="2" s="1"/>
  <c r="E4279" i="2" s="1"/>
  <c r="E4280" i="2" s="1"/>
  <c r="E4281" i="2" s="1"/>
  <c r="E4282" i="2" s="1"/>
  <c r="E4283" i="2" s="1"/>
  <c r="E4284" i="2" s="1"/>
  <c r="E4285" i="2" s="1"/>
  <c r="E4286" i="2" s="1"/>
  <c r="E4287" i="2" s="1"/>
  <c r="E4288" i="2" s="1"/>
  <c r="E4289" i="2" s="1"/>
  <c r="E4290" i="2" s="1"/>
  <c r="E4291" i="2" s="1"/>
  <c r="E4292" i="2" s="1"/>
  <c r="E4293" i="2" s="1"/>
  <c r="E4294" i="2" s="1"/>
  <c r="E4295" i="2" s="1"/>
  <c r="E4296" i="2" s="1"/>
  <c r="E4297" i="2" s="1"/>
  <c r="E4298" i="2" s="1"/>
  <c r="E4299" i="2" s="1"/>
  <c r="E4300" i="2" s="1"/>
  <c r="E4301" i="2" s="1"/>
  <c r="E4302" i="2" s="1"/>
  <c r="E4303" i="2" s="1"/>
  <c r="E4304" i="2" s="1"/>
  <c r="E4305" i="2" s="1"/>
  <c r="E4306" i="2" s="1"/>
  <c r="E4307" i="2" s="1"/>
  <c r="E4308" i="2" s="1"/>
  <c r="E4309" i="2" s="1"/>
  <c r="E4310" i="2" s="1"/>
  <c r="E4311" i="2" s="1"/>
  <c r="E4312" i="2" s="1"/>
  <c r="E4313" i="2" s="1"/>
  <c r="E4314" i="2" s="1"/>
  <c r="E4315" i="2" s="1"/>
  <c r="E4316" i="2" s="1"/>
  <c r="E4317" i="2" s="1"/>
  <c r="E4318" i="2" s="1"/>
  <c r="E4319" i="2" s="1"/>
  <c r="E4320" i="2" s="1"/>
  <c r="E4321" i="2" s="1"/>
  <c r="E4322" i="2" s="1"/>
  <c r="E4323" i="2" s="1"/>
  <c r="E4324" i="2" s="1"/>
  <c r="E4325" i="2" s="1"/>
  <c r="E4326" i="2" s="1"/>
  <c r="E4327" i="2" s="1"/>
  <c r="E4328" i="2" s="1"/>
  <c r="E4329" i="2" s="1"/>
  <c r="E4330" i="2" s="1"/>
  <c r="E4331" i="2" s="1"/>
  <c r="E4332" i="2" s="1"/>
  <c r="E4333" i="2" s="1"/>
  <c r="E4334" i="2" s="1"/>
  <c r="E4335" i="2" s="1"/>
  <c r="E4336" i="2" s="1"/>
  <c r="E4337" i="2" s="1"/>
  <c r="E4338" i="2" s="1"/>
  <c r="E4339" i="2" s="1"/>
  <c r="E4340" i="2" s="1"/>
  <c r="E4341" i="2" s="1"/>
  <c r="E4342" i="2" s="1"/>
  <c r="E4343" i="2" s="1"/>
  <c r="E4344" i="2" s="1"/>
  <c r="E4345" i="2" s="1"/>
  <c r="H3331" i="2"/>
  <c r="H3355" i="2" s="1"/>
  <c r="H3379" i="2" s="1"/>
  <c r="H3403" i="2" s="1"/>
  <c r="H3427" i="2" s="1"/>
  <c r="H3451" i="2" s="1"/>
  <c r="H3475" i="2" s="1"/>
  <c r="H3499" i="2" s="1"/>
  <c r="H3523" i="2" s="1"/>
  <c r="H3547" i="2" s="1"/>
  <c r="H3571" i="2" s="1"/>
  <c r="H3595" i="2" s="1"/>
  <c r="H3619" i="2" s="1"/>
  <c r="H3299" i="2"/>
  <c r="H3323" i="2" s="1"/>
  <c r="H3347" i="2" s="1"/>
  <c r="H3371" i="2" s="1"/>
  <c r="H3395" i="2" s="1"/>
  <c r="H3419" i="2" s="1"/>
  <c r="H3443" i="2" s="1"/>
  <c r="H3467" i="2" s="1"/>
  <c r="H3491" i="2" s="1"/>
  <c r="H3515" i="2" s="1"/>
  <c r="H3539" i="2" s="1"/>
  <c r="H3563" i="2" s="1"/>
  <c r="H3587" i="2" s="1"/>
  <c r="H3611" i="2" s="1"/>
  <c r="H2929" i="2"/>
  <c r="H2953" i="2" s="1"/>
  <c r="H2977" i="2" s="1"/>
  <c r="H3001" i="2" s="1"/>
  <c r="H3025" i="2" s="1"/>
  <c r="H3049" i="2" s="1"/>
  <c r="H3073" i="2" s="1"/>
  <c r="H3097" i="2" s="1"/>
  <c r="H3121" i="2" s="1"/>
  <c r="H3145" i="2" s="1"/>
  <c r="H3169" i="2" s="1"/>
  <c r="H3193" i="2" s="1"/>
  <c r="H3217" i="2" s="1"/>
  <c r="H3241" i="2" s="1"/>
  <c r="H3265" i="2" s="1"/>
  <c r="H3289" i="2" s="1"/>
  <c r="H3313" i="2" s="1"/>
  <c r="H3337" i="2" s="1"/>
  <c r="H3361" i="2" s="1"/>
  <c r="H3385" i="2" s="1"/>
  <c r="H3409" i="2" s="1"/>
  <c r="H3433" i="2" s="1"/>
  <c r="H3457" i="2" s="1"/>
  <c r="H3481" i="2" s="1"/>
  <c r="H3505" i="2" s="1"/>
  <c r="H3529" i="2" s="1"/>
  <c r="H3553" i="2" s="1"/>
  <c r="H3577" i="2" s="1"/>
  <c r="H3601" i="2" s="1"/>
  <c r="H3625" i="2" s="1"/>
  <c r="H2928" i="2"/>
  <c r="H2952" i="2" s="1"/>
  <c r="H2976" i="2" s="1"/>
  <c r="H3000" i="2" s="1"/>
  <c r="H3024" i="2" s="1"/>
  <c r="H3048" i="2" s="1"/>
  <c r="H3072" i="2" s="1"/>
  <c r="H3096" i="2" s="1"/>
  <c r="H3120" i="2" s="1"/>
  <c r="H3144" i="2" s="1"/>
  <c r="H3168" i="2" s="1"/>
  <c r="H3192" i="2" s="1"/>
  <c r="H3216" i="2" s="1"/>
  <c r="H3240" i="2" s="1"/>
  <c r="H3264" i="2" s="1"/>
  <c r="H3288" i="2" s="1"/>
  <c r="H3312" i="2" s="1"/>
  <c r="H3336" i="2" s="1"/>
  <c r="H3360" i="2" s="1"/>
  <c r="H3384" i="2" s="1"/>
  <c r="H3408" i="2" s="1"/>
  <c r="H3432" i="2" s="1"/>
  <c r="H3456" i="2" s="1"/>
  <c r="H3480" i="2" s="1"/>
  <c r="H3504" i="2" s="1"/>
  <c r="H3528" i="2" s="1"/>
  <c r="H3552" i="2" s="1"/>
  <c r="H3576" i="2" s="1"/>
  <c r="H3600" i="2" s="1"/>
  <c r="H3624" i="2" s="1"/>
  <c r="H2927" i="2"/>
  <c r="H2951" i="2" s="1"/>
  <c r="H2975" i="2" s="1"/>
  <c r="H2999" i="2" s="1"/>
  <c r="H3023" i="2" s="1"/>
  <c r="H3047" i="2" s="1"/>
  <c r="H3071" i="2" s="1"/>
  <c r="H3095" i="2" s="1"/>
  <c r="H3119" i="2" s="1"/>
  <c r="H3143" i="2" s="1"/>
  <c r="H3167" i="2" s="1"/>
  <c r="H3191" i="2" s="1"/>
  <c r="H3215" i="2" s="1"/>
  <c r="H3239" i="2" s="1"/>
  <c r="H3263" i="2" s="1"/>
  <c r="H3287" i="2" s="1"/>
  <c r="H3311" i="2" s="1"/>
  <c r="H3335" i="2" s="1"/>
  <c r="H3359" i="2" s="1"/>
  <c r="H3383" i="2" s="1"/>
  <c r="H3407" i="2" s="1"/>
  <c r="H3431" i="2" s="1"/>
  <c r="H3455" i="2" s="1"/>
  <c r="H3479" i="2" s="1"/>
  <c r="H3503" i="2" s="1"/>
  <c r="H3527" i="2" s="1"/>
  <c r="H3551" i="2" s="1"/>
  <c r="H3575" i="2" s="1"/>
  <c r="H3599" i="2" s="1"/>
  <c r="H3623" i="2" s="1"/>
  <c r="H2926" i="2"/>
  <c r="H2950" i="2" s="1"/>
  <c r="H2974" i="2" s="1"/>
  <c r="H2998" i="2" s="1"/>
  <c r="H3022" i="2" s="1"/>
  <c r="H3046" i="2" s="1"/>
  <c r="H3070" i="2" s="1"/>
  <c r="H3094" i="2" s="1"/>
  <c r="H3118" i="2" s="1"/>
  <c r="H3142" i="2" s="1"/>
  <c r="H3166" i="2" s="1"/>
  <c r="H3190" i="2" s="1"/>
  <c r="H3214" i="2" s="1"/>
  <c r="H3238" i="2" s="1"/>
  <c r="H3262" i="2" s="1"/>
  <c r="H3286" i="2" s="1"/>
  <c r="H3310" i="2" s="1"/>
  <c r="H3334" i="2" s="1"/>
  <c r="H3358" i="2" s="1"/>
  <c r="H3382" i="2" s="1"/>
  <c r="H3406" i="2" s="1"/>
  <c r="H3430" i="2" s="1"/>
  <c r="H3454" i="2" s="1"/>
  <c r="H3478" i="2" s="1"/>
  <c r="H3502" i="2" s="1"/>
  <c r="H3526" i="2" s="1"/>
  <c r="H3550" i="2" s="1"/>
  <c r="H3574" i="2" s="1"/>
  <c r="H3598" i="2" s="1"/>
  <c r="H3622" i="2" s="1"/>
  <c r="H2925" i="2"/>
  <c r="H2949" i="2" s="1"/>
  <c r="H2973" i="2" s="1"/>
  <c r="H2997" i="2" s="1"/>
  <c r="H3021" i="2" s="1"/>
  <c r="H3045" i="2" s="1"/>
  <c r="H3069" i="2" s="1"/>
  <c r="H3093" i="2" s="1"/>
  <c r="H3117" i="2" s="1"/>
  <c r="H3141" i="2" s="1"/>
  <c r="H3165" i="2" s="1"/>
  <c r="H3189" i="2" s="1"/>
  <c r="H3213" i="2" s="1"/>
  <c r="H3237" i="2" s="1"/>
  <c r="H3261" i="2" s="1"/>
  <c r="H3285" i="2" s="1"/>
  <c r="H3309" i="2" s="1"/>
  <c r="H3333" i="2" s="1"/>
  <c r="H3357" i="2" s="1"/>
  <c r="H3381" i="2" s="1"/>
  <c r="H3405" i="2" s="1"/>
  <c r="H3429" i="2" s="1"/>
  <c r="H3453" i="2" s="1"/>
  <c r="H3477" i="2" s="1"/>
  <c r="H3501" i="2" s="1"/>
  <c r="H3525" i="2" s="1"/>
  <c r="H3549" i="2" s="1"/>
  <c r="H3573" i="2" s="1"/>
  <c r="H3597" i="2" s="1"/>
  <c r="H3621" i="2" s="1"/>
  <c r="H2924" i="2"/>
  <c r="H2948" i="2" s="1"/>
  <c r="H2972" i="2" s="1"/>
  <c r="H2996" i="2" s="1"/>
  <c r="H3020" i="2" s="1"/>
  <c r="H3044" i="2" s="1"/>
  <c r="H3068" i="2" s="1"/>
  <c r="H3092" i="2" s="1"/>
  <c r="H3116" i="2" s="1"/>
  <c r="H3140" i="2" s="1"/>
  <c r="H3164" i="2" s="1"/>
  <c r="H3188" i="2" s="1"/>
  <c r="H3212" i="2" s="1"/>
  <c r="H3236" i="2" s="1"/>
  <c r="H3260" i="2" s="1"/>
  <c r="H3284" i="2" s="1"/>
  <c r="H3308" i="2" s="1"/>
  <c r="H3332" i="2" s="1"/>
  <c r="H3356" i="2" s="1"/>
  <c r="H3380" i="2" s="1"/>
  <c r="H3404" i="2" s="1"/>
  <c r="H3428" i="2" s="1"/>
  <c r="H3452" i="2" s="1"/>
  <c r="H3476" i="2" s="1"/>
  <c r="H3500" i="2" s="1"/>
  <c r="H3524" i="2" s="1"/>
  <c r="H3548" i="2" s="1"/>
  <c r="H3572" i="2" s="1"/>
  <c r="H3596" i="2" s="1"/>
  <c r="H3620" i="2" s="1"/>
  <c r="H2923" i="2"/>
  <c r="H2947" i="2" s="1"/>
  <c r="H2971" i="2" s="1"/>
  <c r="H2995" i="2" s="1"/>
  <c r="H3019" i="2" s="1"/>
  <c r="H3043" i="2" s="1"/>
  <c r="H3067" i="2" s="1"/>
  <c r="H3091" i="2" s="1"/>
  <c r="H3115" i="2" s="1"/>
  <c r="H3139" i="2" s="1"/>
  <c r="H3163" i="2" s="1"/>
  <c r="H3187" i="2" s="1"/>
  <c r="H3211" i="2" s="1"/>
  <c r="H3235" i="2" s="1"/>
  <c r="H3259" i="2" s="1"/>
  <c r="H3283" i="2" s="1"/>
  <c r="H3307" i="2" s="1"/>
  <c r="H2922" i="2"/>
  <c r="H2946" i="2" s="1"/>
  <c r="H2970" i="2" s="1"/>
  <c r="H2994" i="2" s="1"/>
  <c r="H3018" i="2" s="1"/>
  <c r="H3042" i="2" s="1"/>
  <c r="H3066" i="2" s="1"/>
  <c r="H3090" i="2" s="1"/>
  <c r="H3114" i="2" s="1"/>
  <c r="H3138" i="2" s="1"/>
  <c r="H3162" i="2" s="1"/>
  <c r="H3186" i="2" s="1"/>
  <c r="H3210" i="2" s="1"/>
  <c r="H3234" i="2" s="1"/>
  <c r="H3258" i="2" s="1"/>
  <c r="H3282" i="2" s="1"/>
  <c r="H3306" i="2" s="1"/>
  <c r="H3330" i="2" s="1"/>
  <c r="H3354" i="2" s="1"/>
  <c r="H3378" i="2" s="1"/>
  <c r="H3402" i="2" s="1"/>
  <c r="H3426" i="2" s="1"/>
  <c r="H3450" i="2" s="1"/>
  <c r="H3474" i="2" s="1"/>
  <c r="H3498" i="2" s="1"/>
  <c r="H3522" i="2" s="1"/>
  <c r="H3546" i="2" s="1"/>
  <c r="H3570" i="2" s="1"/>
  <c r="H3594" i="2" s="1"/>
  <c r="H3618" i="2" s="1"/>
  <c r="H2921" i="2"/>
  <c r="H2945" i="2" s="1"/>
  <c r="H2969" i="2" s="1"/>
  <c r="H2993" i="2" s="1"/>
  <c r="H3017" i="2" s="1"/>
  <c r="H3041" i="2" s="1"/>
  <c r="H3065" i="2" s="1"/>
  <c r="H3089" i="2" s="1"/>
  <c r="H3113" i="2" s="1"/>
  <c r="H3137" i="2" s="1"/>
  <c r="H3161" i="2" s="1"/>
  <c r="H3185" i="2" s="1"/>
  <c r="H3209" i="2" s="1"/>
  <c r="H3233" i="2" s="1"/>
  <c r="H3257" i="2" s="1"/>
  <c r="H3281" i="2" s="1"/>
  <c r="H3305" i="2" s="1"/>
  <c r="H3329" i="2" s="1"/>
  <c r="H3353" i="2" s="1"/>
  <c r="H3377" i="2" s="1"/>
  <c r="H3401" i="2" s="1"/>
  <c r="H3425" i="2" s="1"/>
  <c r="H3449" i="2" s="1"/>
  <c r="H3473" i="2" s="1"/>
  <c r="H3497" i="2" s="1"/>
  <c r="H3521" i="2" s="1"/>
  <c r="H3545" i="2" s="1"/>
  <c r="H3569" i="2" s="1"/>
  <c r="H3593" i="2" s="1"/>
  <c r="H3617" i="2" s="1"/>
  <c r="H2920" i="2"/>
  <c r="H2944" i="2" s="1"/>
  <c r="H2968" i="2" s="1"/>
  <c r="H2992" i="2" s="1"/>
  <c r="H3016" i="2" s="1"/>
  <c r="H3040" i="2" s="1"/>
  <c r="H3064" i="2" s="1"/>
  <c r="H3088" i="2" s="1"/>
  <c r="H3112" i="2" s="1"/>
  <c r="H3136" i="2" s="1"/>
  <c r="H3160" i="2" s="1"/>
  <c r="H3184" i="2" s="1"/>
  <c r="H3208" i="2" s="1"/>
  <c r="H3232" i="2" s="1"/>
  <c r="H3256" i="2" s="1"/>
  <c r="H3280" i="2" s="1"/>
  <c r="H3304" i="2" s="1"/>
  <c r="H3328" i="2" s="1"/>
  <c r="H3352" i="2" s="1"/>
  <c r="H3376" i="2" s="1"/>
  <c r="H3400" i="2" s="1"/>
  <c r="H3424" i="2" s="1"/>
  <c r="H3448" i="2" s="1"/>
  <c r="H3472" i="2" s="1"/>
  <c r="H3496" i="2" s="1"/>
  <c r="H3520" i="2" s="1"/>
  <c r="H3544" i="2" s="1"/>
  <c r="H3568" i="2" s="1"/>
  <c r="H3592" i="2" s="1"/>
  <c r="H3616" i="2" s="1"/>
  <c r="H2919" i="2"/>
  <c r="H2943" i="2" s="1"/>
  <c r="H2967" i="2" s="1"/>
  <c r="H2991" i="2" s="1"/>
  <c r="H3015" i="2" s="1"/>
  <c r="H3039" i="2" s="1"/>
  <c r="H3063" i="2" s="1"/>
  <c r="H3087" i="2" s="1"/>
  <c r="H3111" i="2" s="1"/>
  <c r="H3135" i="2" s="1"/>
  <c r="H3159" i="2" s="1"/>
  <c r="H3183" i="2" s="1"/>
  <c r="H3207" i="2" s="1"/>
  <c r="H3231" i="2" s="1"/>
  <c r="H3255" i="2" s="1"/>
  <c r="H3279" i="2" s="1"/>
  <c r="H3303" i="2" s="1"/>
  <c r="H3327" i="2" s="1"/>
  <c r="H3351" i="2" s="1"/>
  <c r="H3375" i="2" s="1"/>
  <c r="H3399" i="2" s="1"/>
  <c r="H3423" i="2" s="1"/>
  <c r="H3447" i="2" s="1"/>
  <c r="H3471" i="2" s="1"/>
  <c r="H3495" i="2" s="1"/>
  <c r="H3519" i="2" s="1"/>
  <c r="H3543" i="2" s="1"/>
  <c r="H3567" i="2" s="1"/>
  <c r="H3591" i="2" s="1"/>
  <c r="H3615" i="2" s="1"/>
  <c r="H2918" i="2"/>
  <c r="H2942" i="2" s="1"/>
  <c r="H2966" i="2" s="1"/>
  <c r="H2990" i="2" s="1"/>
  <c r="H3014" i="2" s="1"/>
  <c r="H3038" i="2" s="1"/>
  <c r="H3062" i="2" s="1"/>
  <c r="H3086" i="2" s="1"/>
  <c r="H3110" i="2" s="1"/>
  <c r="H3134" i="2" s="1"/>
  <c r="H3158" i="2" s="1"/>
  <c r="H3182" i="2" s="1"/>
  <c r="H3206" i="2" s="1"/>
  <c r="H3230" i="2" s="1"/>
  <c r="H3254" i="2" s="1"/>
  <c r="H3278" i="2" s="1"/>
  <c r="H3302" i="2" s="1"/>
  <c r="H3326" i="2" s="1"/>
  <c r="H3350" i="2" s="1"/>
  <c r="H3374" i="2" s="1"/>
  <c r="H3398" i="2" s="1"/>
  <c r="H3422" i="2" s="1"/>
  <c r="H3446" i="2" s="1"/>
  <c r="H3470" i="2" s="1"/>
  <c r="H3494" i="2" s="1"/>
  <c r="H3518" i="2" s="1"/>
  <c r="H3542" i="2" s="1"/>
  <c r="H3566" i="2" s="1"/>
  <c r="H3590" i="2" s="1"/>
  <c r="H3614" i="2" s="1"/>
  <c r="H2917" i="2"/>
  <c r="H2941" i="2" s="1"/>
  <c r="H2965" i="2" s="1"/>
  <c r="H2989" i="2" s="1"/>
  <c r="H3013" i="2" s="1"/>
  <c r="H3037" i="2" s="1"/>
  <c r="H3061" i="2" s="1"/>
  <c r="H3085" i="2" s="1"/>
  <c r="H3109" i="2" s="1"/>
  <c r="H3133" i="2" s="1"/>
  <c r="H3157" i="2" s="1"/>
  <c r="H3181" i="2" s="1"/>
  <c r="H3205" i="2" s="1"/>
  <c r="H3229" i="2" s="1"/>
  <c r="H3253" i="2" s="1"/>
  <c r="H3277" i="2" s="1"/>
  <c r="H3301" i="2" s="1"/>
  <c r="H3325" i="2" s="1"/>
  <c r="H3349" i="2" s="1"/>
  <c r="H3373" i="2" s="1"/>
  <c r="H3397" i="2" s="1"/>
  <c r="H3421" i="2" s="1"/>
  <c r="H3445" i="2" s="1"/>
  <c r="H3469" i="2" s="1"/>
  <c r="H3493" i="2" s="1"/>
  <c r="H3517" i="2" s="1"/>
  <c r="H3541" i="2" s="1"/>
  <c r="H3565" i="2" s="1"/>
  <c r="H3589" i="2" s="1"/>
  <c r="H3613" i="2" s="1"/>
  <c r="H2916" i="2"/>
  <c r="H2940" i="2" s="1"/>
  <c r="H2964" i="2" s="1"/>
  <c r="H2988" i="2" s="1"/>
  <c r="H3012" i="2" s="1"/>
  <c r="H3036" i="2" s="1"/>
  <c r="H3060" i="2" s="1"/>
  <c r="H3084" i="2" s="1"/>
  <c r="H3108" i="2" s="1"/>
  <c r="H3132" i="2" s="1"/>
  <c r="H3156" i="2" s="1"/>
  <c r="H3180" i="2" s="1"/>
  <c r="H3204" i="2" s="1"/>
  <c r="H3228" i="2" s="1"/>
  <c r="H3252" i="2" s="1"/>
  <c r="H3276" i="2" s="1"/>
  <c r="H3300" i="2" s="1"/>
  <c r="H3324" i="2" s="1"/>
  <c r="H3348" i="2" s="1"/>
  <c r="H3372" i="2" s="1"/>
  <c r="H3396" i="2" s="1"/>
  <c r="H3420" i="2" s="1"/>
  <c r="H3444" i="2" s="1"/>
  <c r="H3468" i="2" s="1"/>
  <c r="H3492" i="2" s="1"/>
  <c r="H3516" i="2" s="1"/>
  <c r="H3540" i="2" s="1"/>
  <c r="H3564" i="2" s="1"/>
  <c r="H3588" i="2" s="1"/>
  <c r="H3612" i="2" s="1"/>
  <c r="H2915" i="2"/>
  <c r="H2939" i="2" s="1"/>
  <c r="H2963" i="2" s="1"/>
  <c r="H2987" i="2" s="1"/>
  <c r="H3011" i="2" s="1"/>
  <c r="H3035" i="2" s="1"/>
  <c r="H3059" i="2" s="1"/>
  <c r="H3083" i="2" s="1"/>
  <c r="H3107" i="2" s="1"/>
  <c r="H3131" i="2" s="1"/>
  <c r="H3155" i="2" s="1"/>
  <c r="H3179" i="2" s="1"/>
  <c r="H3203" i="2" s="1"/>
  <c r="H3227" i="2" s="1"/>
  <c r="H3251" i="2" s="1"/>
  <c r="H3275" i="2" s="1"/>
  <c r="H2914" i="2"/>
  <c r="H2938" i="2" s="1"/>
  <c r="H2962" i="2" s="1"/>
  <c r="H2986" i="2" s="1"/>
  <c r="H3010" i="2" s="1"/>
  <c r="H3034" i="2" s="1"/>
  <c r="H3058" i="2" s="1"/>
  <c r="H3082" i="2" s="1"/>
  <c r="H3106" i="2" s="1"/>
  <c r="H3130" i="2" s="1"/>
  <c r="H3154" i="2" s="1"/>
  <c r="H3178" i="2" s="1"/>
  <c r="H3202" i="2" s="1"/>
  <c r="H3226" i="2" s="1"/>
  <c r="H3250" i="2" s="1"/>
  <c r="H3274" i="2" s="1"/>
  <c r="H3298" i="2" s="1"/>
  <c r="H3322" i="2" s="1"/>
  <c r="H3346" i="2" s="1"/>
  <c r="H3370" i="2" s="1"/>
  <c r="H3394" i="2" s="1"/>
  <c r="H3418" i="2" s="1"/>
  <c r="H3442" i="2" s="1"/>
  <c r="H3466" i="2" s="1"/>
  <c r="H3490" i="2" s="1"/>
  <c r="H3514" i="2" s="1"/>
  <c r="H3538" i="2" s="1"/>
  <c r="H3562" i="2" s="1"/>
  <c r="H3586" i="2" s="1"/>
  <c r="H3610" i="2" s="1"/>
  <c r="H2913" i="2"/>
  <c r="H2937" i="2" s="1"/>
  <c r="H2961" i="2" s="1"/>
  <c r="H2985" i="2" s="1"/>
  <c r="H3009" i="2" s="1"/>
  <c r="H3033" i="2" s="1"/>
  <c r="H3057" i="2" s="1"/>
  <c r="H3081" i="2" s="1"/>
  <c r="H3105" i="2" s="1"/>
  <c r="H3129" i="2" s="1"/>
  <c r="H3153" i="2" s="1"/>
  <c r="H3177" i="2" s="1"/>
  <c r="H3201" i="2" s="1"/>
  <c r="H3225" i="2" s="1"/>
  <c r="H3249" i="2" s="1"/>
  <c r="H3273" i="2" s="1"/>
  <c r="H3297" i="2" s="1"/>
  <c r="H3321" i="2" s="1"/>
  <c r="H3345" i="2" s="1"/>
  <c r="H3369" i="2" s="1"/>
  <c r="H3393" i="2" s="1"/>
  <c r="H3417" i="2" s="1"/>
  <c r="H3441" i="2" s="1"/>
  <c r="H3465" i="2" s="1"/>
  <c r="H3489" i="2" s="1"/>
  <c r="H3513" i="2" s="1"/>
  <c r="H3537" i="2" s="1"/>
  <c r="H3561" i="2" s="1"/>
  <c r="H3585" i="2" s="1"/>
  <c r="H3609" i="2" s="1"/>
  <c r="H2912" i="2"/>
  <c r="H2936" i="2" s="1"/>
  <c r="H2960" i="2" s="1"/>
  <c r="H2984" i="2" s="1"/>
  <c r="H3008" i="2" s="1"/>
  <c r="H3032" i="2" s="1"/>
  <c r="H3056" i="2" s="1"/>
  <c r="H3080" i="2" s="1"/>
  <c r="H3104" i="2" s="1"/>
  <c r="H3128" i="2" s="1"/>
  <c r="H3152" i="2" s="1"/>
  <c r="H3176" i="2" s="1"/>
  <c r="H3200" i="2" s="1"/>
  <c r="H3224" i="2" s="1"/>
  <c r="H3248" i="2" s="1"/>
  <c r="H3272" i="2" s="1"/>
  <c r="H3296" i="2" s="1"/>
  <c r="H3320" i="2" s="1"/>
  <c r="H3344" i="2" s="1"/>
  <c r="H3368" i="2" s="1"/>
  <c r="H3392" i="2" s="1"/>
  <c r="H3416" i="2" s="1"/>
  <c r="H3440" i="2" s="1"/>
  <c r="H3464" i="2" s="1"/>
  <c r="H3488" i="2" s="1"/>
  <c r="H3512" i="2" s="1"/>
  <c r="H3536" i="2" s="1"/>
  <c r="H3560" i="2" s="1"/>
  <c r="H3584" i="2" s="1"/>
  <c r="H3608" i="2" s="1"/>
  <c r="H2911" i="2"/>
  <c r="H2935" i="2" s="1"/>
  <c r="H2959" i="2" s="1"/>
  <c r="H2983" i="2" s="1"/>
  <c r="H3007" i="2" s="1"/>
  <c r="H3031" i="2" s="1"/>
  <c r="H3055" i="2" s="1"/>
  <c r="H3079" i="2" s="1"/>
  <c r="H3103" i="2" s="1"/>
  <c r="H3127" i="2" s="1"/>
  <c r="H3151" i="2" s="1"/>
  <c r="H3175" i="2" s="1"/>
  <c r="H3199" i="2" s="1"/>
  <c r="H3223" i="2" s="1"/>
  <c r="H3247" i="2" s="1"/>
  <c r="H3271" i="2" s="1"/>
  <c r="H3295" i="2" s="1"/>
  <c r="H3319" i="2" s="1"/>
  <c r="H3343" i="2" s="1"/>
  <c r="H3367" i="2" s="1"/>
  <c r="H3391" i="2" s="1"/>
  <c r="H3415" i="2" s="1"/>
  <c r="H3439" i="2" s="1"/>
  <c r="H3463" i="2" s="1"/>
  <c r="H3487" i="2" s="1"/>
  <c r="H3511" i="2" s="1"/>
  <c r="H3535" i="2" s="1"/>
  <c r="H3559" i="2" s="1"/>
  <c r="H3583" i="2" s="1"/>
  <c r="H3607" i="2" s="1"/>
  <c r="H2910" i="2"/>
  <c r="H2934" i="2" s="1"/>
  <c r="H2958" i="2" s="1"/>
  <c r="H2982" i="2" s="1"/>
  <c r="H3006" i="2" s="1"/>
  <c r="H3030" i="2" s="1"/>
  <c r="H3054" i="2" s="1"/>
  <c r="H3078" i="2" s="1"/>
  <c r="H3102" i="2" s="1"/>
  <c r="H3126" i="2" s="1"/>
  <c r="H3150" i="2" s="1"/>
  <c r="H3174" i="2" s="1"/>
  <c r="H3198" i="2" s="1"/>
  <c r="H3222" i="2" s="1"/>
  <c r="H3246" i="2" s="1"/>
  <c r="H3270" i="2" s="1"/>
  <c r="H3294" i="2" s="1"/>
  <c r="H3318" i="2" s="1"/>
  <c r="H3342" i="2" s="1"/>
  <c r="H3366" i="2" s="1"/>
  <c r="H3390" i="2" s="1"/>
  <c r="H3414" i="2" s="1"/>
  <c r="H3438" i="2" s="1"/>
  <c r="H3462" i="2" s="1"/>
  <c r="H3486" i="2" s="1"/>
  <c r="H3510" i="2" s="1"/>
  <c r="H3534" i="2" s="1"/>
  <c r="H3558" i="2" s="1"/>
  <c r="H3582" i="2" s="1"/>
  <c r="H3606" i="2" s="1"/>
  <c r="H2909" i="2"/>
  <c r="H2933" i="2" s="1"/>
  <c r="H2957" i="2" s="1"/>
  <c r="H2981" i="2" s="1"/>
  <c r="H3005" i="2" s="1"/>
  <c r="H3029" i="2" s="1"/>
  <c r="H3053" i="2" s="1"/>
  <c r="H3077" i="2" s="1"/>
  <c r="H3101" i="2" s="1"/>
  <c r="H3125" i="2" s="1"/>
  <c r="H3149" i="2" s="1"/>
  <c r="H3173" i="2" s="1"/>
  <c r="H3197" i="2" s="1"/>
  <c r="H3221" i="2" s="1"/>
  <c r="H3245" i="2" s="1"/>
  <c r="H3269" i="2" s="1"/>
  <c r="H3293" i="2" s="1"/>
  <c r="H3317" i="2" s="1"/>
  <c r="H3341" i="2" s="1"/>
  <c r="H3365" i="2" s="1"/>
  <c r="H3389" i="2" s="1"/>
  <c r="H3413" i="2" s="1"/>
  <c r="H3437" i="2" s="1"/>
  <c r="H3461" i="2" s="1"/>
  <c r="H3485" i="2" s="1"/>
  <c r="H3509" i="2" s="1"/>
  <c r="H3533" i="2" s="1"/>
  <c r="H3557" i="2" s="1"/>
  <c r="H3581" i="2" s="1"/>
  <c r="H3605" i="2" s="1"/>
  <c r="H2908" i="2"/>
  <c r="H2932" i="2" s="1"/>
  <c r="H2956" i="2" s="1"/>
  <c r="H2980" i="2" s="1"/>
  <c r="H3004" i="2" s="1"/>
  <c r="H3028" i="2" s="1"/>
  <c r="H3052" i="2" s="1"/>
  <c r="H3076" i="2" s="1"/>
  <c r="H3100" i="2" s="1"/>
  <c r="H3124" i="2" s="1"/>
  <c r="H3148" i="2" s="1"/>
  <c r="H3172" i="2" s="1"/>
  <c r="H3196" i="2" s="1"/>
  <c r="H3220" i="2" s="1"/>
  <c r="H3244" i="2" s="1"/>
  <c r="H3268" i="2" s="1"/>
  <c r="H3292" i="2" s="1"/>
  <c r="H3316" i="2" s="1"/>
  <c r="H3340" i="2" s="1"/>
  <c r="H3364" i="2" s="1"/>
  <c r="H3388" i="2" s="1"/>
  <c r="H3412" i="2" s="1"/>
  <c r="H3436" i="2" s="1"/>
  <c r="H3460" i="2" s="1"/>
  <c r="H3484" i="2" s="1"/>
  <c r="H3508" i="2" s="1"/>
  <c r="H3532" i="2" s="1"/>
  <c r="H3556" i="2" s="1"/>
  <c r="H3580" i="2" s="1"/>
  <c r="H3604" i="2" s="1"/>
  <c r="H2907" i="2"/>
  <c r="H2931" i="2" s="1"/>
  <c r="H2955" i="2" s="1"/>
  <c r="H2979" i="2" s="1"/>
  <c r="H3003" i="2" s="1"/>
  <c r="H3027" i="2" s="1"/>
  <c r="H3051" i="2" s="1"/>
  <c r="H3075" i="2" s="1"/>
  <c r="H3099" i="2" s="1"/>
  <c r="H3123" i="2" s="1"/>
  <c r="H3147" i="2" s="1"/>
  <c r="H3171" i="2" s="1"/>
  <c r="H3195" i="2" s="1"/>
  <c r="H3219" i="2" s="1"/>
  <c r="H3243" i="2" s="1"/>
  <c r="H3267" i="2" s="1"/>
  <c r="H3291" i="2" s="1"/>
  <c r="H3315" i="2" s="1"/>
  <c r="H3339" i="2" s="1"/>
  <c r="H3363" i="2" s="1"/>
  <c r="H3387" i="2" s="1"/>
  <c r="H3411" i="2" s="1"/>
  <c r="H3435" i="2" s="1"/>
  <c r="H3459" i="2" s="1"/>
  <c r="H3483" i="2" s="1"/>
  <c r="H3507" i="2" s="1"/>
  <c r="H3531" i="2" s="1"/>
  <c r="H3555" i="2" s="1"/>
  <c r="H3579" i="2" s="1"/>
  <c r="H3603" i="2" s="1"/>
  <c r="H2906" i="2"/>
  <c r="H2930" i="2" s="1"/>
  <c r="H2954" i="2" s="1"/>
  <c r="H2978" i="2" s="1"/>
  <c r="H3002" i="2" s="1"/>
  <c r="H3026" i="2" s="1"/>
  <c r="H3050" i="2" s="1"/>
  <c r="H3074" i="2" s="1"/>
  <c r="H3098" i="2" s="1"/>
  <c r="H3122" i="2" s="1"/>
  <c r="H3146" i="2" s="1"/>
  <c r="H3170" i="2" s="1"/>
  <c r="H3194" i="2" s="1"/>
  <c r="H3218" i="2" s="1"/>
  <c r="H3242" i="2" s="1"/>
  <c r="H3266" i="2" s="1"/>
  <c r="H3290" i="2" s="1"/>
  <c r="H3314" i="2" s="1"/>
  <c r="H3338" i="2" s="1"/>
  <c r="H3362" i="2" s="1"/>
  <c r="H3386" i="2" s="1"/>
  <c r="H3410" i="2" s="1"/>
  <c r="H3434" i="2" s="1"/>
  <c r="H3458" i="2" s="1"/>
  <c r="H3482" i="2" s="1"/>
  <c r="H3506" i="2" s="1"/>
  <c r="H3530" i="2" s="1"/>
  <c r="H3554" i="2" s="1"/>
  <c r="H3578" i="2" s="1"/>
  <c r="H3602" i="2" s="1"/>
  <c r="E2886" i="2"/>
  <c r="E2887" i="2" s="1"/>
  <c r="E2888" i="2" s="1"/>
  <c r="E2889" i="2" s="1"/>
  <c r="E2890" i="2" s="1"/>
  <c r="E2891" i="2" s="1"/>
  <c r="E2892" i="2" s="1"/>
  <c r="E2893" i="2" s="1"/>
  <c r="E2894" i="2" s="1"/>
  <c r="E2895" i="2" s="1"/>
  <c r="E2896" i="2" s="1"/>
  <c r="E2897" i="2" s="1"/>
  <c r="E2898" i="2" s="1"/>
  <c r="E2899" i="2" s="1"/>
  <c r="E2900" i="2" s="1"/>
  <c r="E2901" i="2" s="1"/>
  <c r="E2902" i="2" s="1"/>
  <c r="E2903" i="2" s="1"/>
  <c r="E2904" i="2" s="1"/>
  <c r="E2905" i="2" s="1"/>
  <c r="E2906" i="2" s="1"/>
  <c r="E2907" i="2" s="1"/>
  <c r="E2908" i="2" s="1"/>
  <c r="E2909" i="2" s="1"/>
  <c r="E2910" i="2" s="1"/>
  <c r="E2911" i="2" s="1"/>
  <c r="E2912" i="2" s="1"/>
  <c r="E2913" i="2" s="1"/>
  <c r="E2914" i="2" s="1"/>
  <c r="E2915" i="2" s="1"/>
  <c r="E2916" i="2" s="1"/>
  <c r="E2917" i="2" s="1"/>
  <c r="E2918" i="2" s="1"/>
  <c r="E2919" i="2" s="1"/>
  <c r="E2920" i="2" s="1"/>
  <c r="E2921" i="2" s="1"/>
  <c r="E2922" i="2" s="1"/>
  <c r="E2923" i="2" s="1"/>
  <c r="E2924" i="2" s="1"/>
  <c r="E2925" i="2" s="1"/>
  <c r="E2926" i="2" s="1"/>
  <c r="E2927" i="2" s="1"/>
  <c r="E2928" i="2" s="1"/>
  <c r="E2929" i="2" s="1"/>
  <c r="E2930" i="2" s="1"/>
  <c r="E2931" i="2" s="1"/>
  <c r="E2932" i="2" s="1"/>
  <c r="E2933" i="2" s="1"/>
  <c r="E2934" i="2" s="1"/>
  <c r="E2935" i="2" s="1"/>
  <c r="E2936" i="2" s="1"/>
  <c r="E2937" i="2" s="1"/>
  <c r="E2938" i="2" s="1"/>
  <c r="E2939" i="2" s="1"/>
  <c r="E2940" i="2" s="1"/>
  <c r="E2941" i="2" s="1"/>
  <c r="E2942" i="2" s="1"/>
  <c r="E2943" i="2" s="1"/>
  <c r="E2944" i="2" s="1"/>
  <c r="E2945" i="2" s="1"/>
  <c r="E2946" i="2" s="1"/>
  <c r="E2947" i="2" s="1"/>
  <c r="E2948" i="2" s="1"/>
  <c r="E2949" i="2" s="1"/>
  <c r="E2950" i="2" s="1"/>
  <c r="E2951" i="2" s="1"/>
  <c r="E2952" i="2" s="1"/>
  <c r="E2953" i="2" s="1"/>
  <c r="E2954" i="2" s="1"/>
  <c r="E2955" i="2" s="1"/>
  <c r="E2956" i="2" s="1"/>
  <c r="E2957" i="2" s="1"/>
  <c r="E2958" i="2" s="1"/>
  <c r="E2959" i="2" s="1"/>
  <c r="E2960" i="2" s="1"/>
  <c r="E2961" i="2" s="1"/>
  <c r="E2962" i="2" s="1"/>
  <c r="E2963" i="2" s="1"/>
  <c r="E2964" i="2" s="1"/>
  <c r="E2965" i="2" s="1"/>
  <c r="E2966" i="2" s="1"/>
  <c r="E2967" i="2" s="1"/>
  <c r="E2968" i="2" s="1"/>
  <c r="E2969" i="2" s="1"/>
  <c r="E2970" i="2" s="1"/>
  <c r="E2971" i="2" s="1"/>
  <c r="E2972" i="2" s="1"/>
  <c r="E2973" i="2" s="1"/>
  <c r="E2974" i="2" s="1"/>
  <c r="E2975" i="2" s="1"/>
  <c r="E2976" i="2" s="1"/>
  <c r="E2977" i="2" s="1"/>
  <c r="E2978" i="2" s="1"/>
  <c r="E2979" i="2" s="1"/>
  <c r="E2980" i="2" s="1"/>
  <c r="E2981" i="2" s="1"/>
  <c r="E2982" i="2" s="1"/>
  <c r="E2983" i="2" s="1"/>
  <c r="E2984" i="2" s="1"/>
  <c r="E2985" i="2" s="1"/>
  <c r="E2986" i="2" s="1"/>
  <c r="E2987" i="2" s="1"/>
  <c r="E2988" i="2" s="1"/>
  <c r="E2989" i="2" s="1"/>
  <c r="E2990" i="2" s="1"/>
  <c r="E2991" i="2" s="1"/>
  <c r="E2992" i="2" s="1"/>
  <c r="E2993" i="2" s="1"/>
  <c r="E2994" i="2" s="1"/>
  <c r="E2995" i="2" s="1"/>
  <c r="E2996" i="2" s="1"/>
  <c r="E2997" i="2" s="1"/>
  <c r="E2998" i="2" s="1"/>
  <c r="E2999" i="2" s="1"/>
  <c r="E3000" i="2" s="1"/>
  <c r="E3001" i="2" s="1"/>
  <c r="E3002" i="2" s="1"/>
  <c r="E3003" i="2" s="1"/>
  <c r="E3004" i="2" s="1"/>
  <c r="E3005" i="2" s="1"/>
  <c r="E3006" i="2" s="1"/>
  <c r="E3007" i="2" s="1"/>
  <c r="E3008" i="2" s="1"/>
  <c r="E3009" i="2" s="1"/>
  <c r="E3010" i="2" s="1"/>
  <c r="E3011" i="2" s="1"/>
  <c r="E3012" i="2" s="1"/>
  <c r="E3013" i="2" s="1"/>
  <c r="E3014" i="2" s="1"/>
  <c r="E3015" i="2" s="1"/>
  <c r="E3016" i="2" s="1"/>
  <c r="E3017" i="2" s="1"/>
  <c r="E3018" i="2" s="1"/>
  <c r="E3019" i="2" s="1"/>
  <c r="E3020" i="2" s="1"/>
  <c r="E3021" i="2" s="1"/>
  <c r="E3022" i="2" s="1"/>
  <c r="E3023" i="2" s="1"/>
  <c r="E3024" i="2" s="1"/>
  <c r="E3025" i="2" s="1"/>
  <c r="E3026" i="2" s="1"/>
  <c r="E3027" i="2" s="1"/>
  <c r="E3028" i="2" s="1"/>
  <c r="E3029" i="2" s="1"/>
  <c r="E3030" i="2" s="1"/>
  <c r="E3031" i="2" s="1"/>
  <c r="E3032" i="2" s="1"/>
  <c r="E3033" i="2" s="1"/>
  <c r="E3034" i="2" s="1"/>
  <c r="E3035" i="2" s="1"/>
  <c r="E3036" i="2" s="1"/>
  <c r="E3037" i="2" s="1"/>
  <c r="E3038" i="2" s="1"/>
  <c r="E3039" i="2" s="1"/>
  <c r="E3040" i="2" s="1"/>
  <c r="E3041" i="2" s="1"/>
  <c r="E3042" i="2" s="1"/>
  <c r="E3043" i="2" s="1"/>
  <c r="E3044" i="2" s="1"/>
  <c r="E3045" i="2" s="1"/>
  <c r="E3046" i="2" s="1"/>
  <c r="E3047" i="2" s="1"/>
  <c r="E3048" i="2" s="1"/>
  <c r="E3049" i="2" s="1"/>
  <c r="E3050" i="2" s="1"/>
  <c r="E3051" i="2" s="1"/>
  <c r="E3052" i="2" s="1"/>
  <c r="E3053" i="2" s="1"/>
  <c r="E3054" i="2" s="1"/>
  <c r="E3055" i="2" s="1"/>
  <c r="E3056" i="2" s="1"/>
  <c r="E3057" i="2" s="1"/>
  <c r="E3058" i="2" s="1"/>
  <c r="E3059" i="2" s="1"/>
  <c r="E3060" i="2" s="1"/>
  <c r="E3061" i="2" s="1"/>
  <c r="E3062" i="2" s="1"/>
  <c r="E3063" i="2" s="1"/>
  <c r="E3064" i="2" s="1"/>
  <c r="E3065" i="2" s="1"/>
  <c r="E3066" i="2" s="1"/>
  <c r="E3067" i="2" s="1"/>
  <c r="E3068" i="2" s="1"/>
  <c r="E3069" i="2" s="1"/>
  <c r="E3070" i="2" s="1"/>
  <c r="E3071" i="2" s="1"/>
  <c r="E3072" i="2" s="1"/>
  <c r="E3073" i="2" s="1"/>
  <c r="E3074" i="2" s="1"/>
  <c r="E3075" i="2" s="1"/>
  <c r="E3076" i="2" s="1"/>
  <c r="E3077" i="2" s="1"/>
  <c r="E3078" i="2" s="1"/>
  <c r="E3079" i="2" s="1"/>
  <c r="E3080" i="2" s="1"/>
  <c r="E3081" i="2" s="1"/>
  <c r="E3082" i="2" s="1"/>
  <c r="E3083" i="2" s="1"/>
  <c r="E3084" i="2" s="1"/>
  <c r="E3085" i="2" s="1"/>
  <c r="E3086" i="2" s="1"/>
  <c r="E3087" i="2" s="1"/>
  <c r="E3088" i="2" s="1"/>
  <c r="E3089" i="2" s="1"/>
  <c r="E3090" i="2" s="1"/>
  <c r="E3091" i="2" s="1"/>
  <c r="E3092" i="2" s="1"/>
  <c r="E3093" i="2" s="1"/>
  <c r="E3094" i="2" s="1"/>
  <c r="E3095" i="2" s="1"/>
  <c r="E3096" i="2" s="1"/>
  <c r="E3097" i="2" s="1"/>
  <c r="E3098" i="2" s="1"/>
  <c r="E3099" i="2" s="1"/>
  <c r="E3100" i="2" s="1"/>
  <c r="E3101" i="2" s="1"/>
  <c r="E3102" i="2" s="1"/>
  <c r="E3103" i="2" s="1"/>
  <c r="E3104" i="2" s="1"/>
  <c r="E3105" i="2" s="1"/>
  <c r="E3106" i="2" s="1"/>
  <c r="E3107" i="2" s="1"/>
  <c r="E3108" i="2" s="1"/>
  <c r="E3109" i="2" s="1"/>
  <c r="E3110" i="2" s="1"/>
  <c r="E3111" i="2" s="1"/>
  <c r="E3112" i="2" s="1"/>
  <c r="E3113" i="2" s="1"/>
  <c r="E3114" i="2" s="1"/>
  <c r="E3115" i="2" s="1"/>
  <c r="E3116" i="2" s="1"/>
  <c r="E3117" i="2" s="1"/>
  <c r="E3118" i="2" s="1"/>
  <c r="E3119" i="2" s="1"/>
  <c r="E3120" i="2" s="1"/>
  <c r="E3121" i="2" s="1"/>
  <c r="E3122" i="2" s="1"/>
  <c r="E3123" i="2" s="1"/>
  <c r="E3124" i="2" s="1"/>
  <c r="E3125" i="2" s="1"/>
  <c r="E3126" i="2" s="1"/>
  <c r="E3127" i="2" s="1"/>
  <c r="E3128" i="2" s="1"/>
  <c r="E3129" i="2" s="1"/>
  <c r="E3130" i="2" s="1"/>
  <c r="E3131" i="2" s="1"/>
  <c r="E3132" i="2" s="1"/>
  <c r="E3133" i="2" s="1"/>
  <c r="E3134" i="2" s="1"/>
  <c r="E3135" i="2" s="1"/>
  <c r="E3136" i="2" s="1"/>
  <c r="E3137" i="2" s="1"/>
  <c r="E3138" i="2" s="1"/>
  <c r="E3139" i="2" s="1"/>
  <c r="E3140" i="2" s="1"/>
  <c r="E3141" i="2" s="1"/>
  <c r="E3142" i="2" s="1"/>
  <c r="E3143" i="2" s="1"/>
  <c r="E3144" i="2" s="1"/>
  <c r="E3145" i="2" s="1"/>
  <c r="E3146" i="2" s="1"/>
  <c r="E3147" i="2" s="1"/>
  <c r="E3148" i="2" s="1"/>
  <c r="E3149" i="2" s="1"/>
  <c r="E3150" i="2" s="1"/>
  <c r="E3151" i="2" s="1"/>
  <c r="E3152" i="2" s="1"/>
  <c r="E3153" i="2" s="1"/>
  <c r="E3154" i="2" s="1"/>
  <c r="E3155" i="2" s="1"/>
  <c r="E3156" i="2" s="1"/>
  <c r="E3157" i="2" s="1"/>
  <c r="E3158" i="2" s="1"/>
  <c r="E3159" i="2" s="1"/>
  <c r="E3160" i="2" s="1"/>
  <c r="E3161" i="2" s="1"/>
  <c r="E3162" i="2" s="1"/>
  <c r="E3163" i="2" s="1"/>
  <c r="E3164" i="2" s="1"/>
  <c r="E3165" i="2" s="1"/>
  <c r="E3166" i="2" s="1"/>
  <c r="E3167" i="2" s="1"/>
  <c r="E3168" i="2" s="1"/>
  <c r="E3169" i="2" s="1"/>
  <c r="E3170" i="2" s="1"/>
  <c r="E3171" i="2" s="1"/>
  <c r="E3172" i="2" s="1"/>
  <c r="E3173" i="2" s="1"/>
  <c r="E3174" i="2" s="1"/>
  <c r="E3175" i="2" s="1"/>
  <c r="E3176" i="2" s="1"/>
  <c r="E3177" i="2" s="1"/>
  <c r="E3178" i="2" s="1"/>
  <c r="E3179" i="2" s="1"/>
  <c r="E3180" i="2" s="1"/>
  <c r="E3181" i="2" s="1"/>
  <c r="E3182" i="2" s="1"/>
  <c r="E3183" i="2" s="1"/>
  <c r="E3184" i="2" s="1"/>
  <c r="E3185" i="2" s="1"/>
  <c r="E3186" i="2" s="1"/>
  <c r="E3187" i="2" s="1"/>
  <c r="E3188" i="2" s="1"/>
  <c r="E3189" i="2" s="1"/>
  <c r="E3190" i="2" s="1"/>
  <c r="E3191" i="2" s="1"/>
  <c r="E3192" i="2" s="1"/>
  <c r="E3193" i="2" s="1"/>
  <c r="E3194" i="2" s="1"/>
  <c r="E3195" i="2" s="1"/>
  <c r="E3196" i="2" s="1"/>
  <c r="E3197" i="2" s="1"/>
  <c r="E3198" i="2" s="1"/>
  <c r="E3199" i="2" s="1"/>
  <c r="E3200" i="2" s="1"/>
  <c r="E3201" i="2" s="1"/>
  <c r="E3202" i="2" s="1"/>
  <c r="E3203" i="2" s="1"/>
  <c r="E3204" i="2" s="1"/>
  <c r="E3205" i="2" s="1"/>
  <c r="E3206" i="2" s="1"/>
  <c r="E3207" i="2" s="1"/>
  <c r="E3208" i="2" s="1"/>
  <c r="E3209" i="2" s="1"/>
  <c r="E3210" i="2" s="1"/>
  <c r="E3211" i="2" s="1"/>
  <c r="E3212" i="2" s="1"/>
  <c r="E3213" i="2" s="1"/>
  <c r="E3214" i="2" s="1"/>
  <c r="E3215" i="2" s="1"/>
  <c r="E3216" i="2" s="1"/>
  <c r="E3217" i="2" s="1"/>
  <c r="E3218" i="2" s="1"/>
  <c r="E3219" i="2" s="1"/>
  <c r="E3220" i="2" s="1"/>
  <c r="E3221" i="2" s="1"/>
  <c r="E3222" i="2" s="1"/>
  <c r="E3223" i="2" s="1"/>
  <c r="E3224" i="2" s="1"/>
  <c r="E3225" i="2" s="1"/>
  <c r="E3226" i="2" s="1"/>
  <c r="E3227" i="2" s="1"/>
  <c r="E3228" i="2" s="1"/>
  <c r="E3229" i="2" s="1"/>
  <c r="E3230" i="2" s="1"/>
  <c r="E3231" i="2" s="1"/>
  <c r="E3232" i="2" s="1"/>
  <c r="E3233" i="2" s="1"/>
  <c r="E3234" i="2" s="1"/>
  <c r="E3235" i="2" s="1"/>
  <c r="E3236" i="2" s="1"/>
  <c r="E3237" i="2" s="1"/>
  <c r="E3238" i="2" s="1"/>
  <c r="E3239" i="2" s="1"/>
  <c r="E3240" i="2" s="1"/>
  <c r="E3241" i="2" s="1"/>
  <c r="E3242" i="2" s="1"/>
  <c r="E3243" i="2" s="1"/>
  <c r="E3244" i="2" s="1"/>
  <c r="E3245" i="2" s="1"/>
  <c r="E3246" i="2" s="1"/>
  <c r="E3247" i="2" s="1"/>
  <c r="E3248" i="2" s="1"/>
  <c r="E3249" i="2" s="1"/>
  <c r="E3250" i="2" s="1"/>
  <c r="E3251" i="2" s="1"/>
  <c r="E3252" i="2" s="1"/>
  <c r="E3253" i="2" s="1"/>
  <c r="E3254" i="2" s="1"/>
  <c r="E3255" i="2" s="1"/>
  <c r="E3256" i="2" s="1"/>
  <c r="E3257" i="2" s="1"/>
  <c r="E3258" i="2" s="1"/>
  <c r="E3259" i="2" s="1"/>
  <c r="E3260" i="2" s="1"/>
  <c r="E3261" i="2" s="1"/>
  <c r="E3262" i="2" s="1"/>
  <c r="E3263" i="2" s="1"/>
  <c r="E3264" i="2" s="1"/>
  <c r="E3265" i="2" s="1"/>
  <c r="E3266" i="2" s="1"/>
  <c r="E3267" i="2" s="1"/>
  <c r="E3268" i="2" s="1"/>
  <c r="E3269" i="2" s="1"/>
  <c r="E3270" i="2" s="1"/>
  <c r="E3271" i="2" s="1"/>
  <c r="E3272" i="2" s="1"/>
  <c r="E3273" i="2" s="1"/>
  <c r="E3274" i="2" s="1"/>
  <c r="E3275" i="2" s="1"/>
  <c r="E3276" i="2" s="1"/>
  <c r="E3277" i="2" s="1"/>
  <c r="E3278" i="2" s="1"/>
  <c r="E3279" i="2" s="1"/>
  <c r="E3280" i="2" s="1"/>
  <c r="E3281" i="2" s="1"/>
  <c r="E3282" i="2" s="1"/>
  <c r="E3283" i="2" s="1"/>
  <c r="E3284" i="2" s="1"/>
  <c r="E3285" i="2" s="1"/>
  <c r="E3286" i="2" s="1"/>
  <c r="E3287" i="2" s="1"/>
  <c r="E3288" i="2" s="1"/>
  <c r="E3289" i="2" s="1"/>
  <c r="E3290" i="2" s="1"/>
  <c r="E3291" i="2" s="1"/>
  <c r="E3292" i="2" s="1"/>
  <c r="E3293" i="2" s="1"/>
  <c r="E3294" i="2" s="1"/>
  <c r="E3295" i="2" s="1"/>
  <c r="E3296" i="2" s="1"/>
  <c r="E3297" i="2" s="1"/>
  <c r="E3298" i="2" s="1"/>
  <c r="E3299" i="2" s="1"/>
  <c r="E3300" i="2" s="1"/>
  <c r="E3301" i="2" s="1"/>
  <c r="E3302" i="2" s="1"/>
  <c r="E3303" i="2" s="1"/>
  <c r="E3304" i="2" s="1"/>
  <c r="E3305" i="2" s="1"/>
  <c r="E3306" i="2" s="1"/>
  <c r="E3307" i="2" s="1"/>
  <c r="E3308" i="2" s="1"/>
  <c r="E3309" i="2" s="1"/>
  <c r="E3310" i="2" s="1"/>
  <c r="E3311" i="2" s="1"/>
  <c r="E3312" i="2" s="1"/>
  <c r="E3313" i="2" s="1"/>
  <c r="E3314" i="2" s="1"/>
  <c r="E3315" i="2" s="1"/>
  <c r="E3316" i="2" s="1"/>
  <c r="E3317" i="2" s="1"/>
  <c r="E3318" i="2" s="1"/>
  <c r="E3319" i="2" s="1"/>
  <c r="E3320" i="2" s="1"/>
  <c r="E3321" i="2" s="1"/>
  <c r="E3322" i="2" s="1"/>
  <c r="E3323" i="2" s="1"/>
  <c r="E3324" i="2" s="1"/>
  <c r="E3325" i="2" s="1"/>
  <c r="E3326" i="2" s="1"/>
  <c r="E3327" i="2" s="1"/>
  <c r="E3328" i="2" s="1"/>
  <c r="E3329" i="2" s="1"/>
  <c r="E3330" i="2" s="1"/>
  <c r="E3331" i="2" s="1"/>
  <c r="E3332" i="2" s="1"/>
  <c r="E3333" i="2" s="1"/>
  <c r="E3334" i="2" s="1"/>
  <c r="E3335" i="2" s="1"/>
  <c r="E3336" i="2" s="1"/>
  <c r="E3337" i="2" s="1"/>
  <c r="E3338" i="2" s="1"/>
  <c r="E3339" i="2" s="1"/>
  <c r="E3340" i="2" s="1"/>
  <c r="E3341" i="2" s="1"/>
  <c r="E3342" i="2" s="1"/>
  <c r="E3343" i="2" s="1"/>
  <c r="E3344" i="2" s="1"/>
  <c r="E3345" i="2" s="1"/>
  <c r="E3346" i="2" s="1"/>
  <c r="E3347" i="2" s="1"/>
  <c r="E3348" i="2" s="1"/>
  <c r="E3349" i="2" s="1"/>
  <c r="E3350" i="2" s="1"/>
  <c r="E3351" i="2" s="1"/>
  <c r="E3352" i="2" s="1"/>
  <c r="E3353" i="2" s="1"/>
  <c r="E3354" i="2" s="1"/>
  <c r="E3355" i="2" s="1"/>
  <c r="E3356" i="2" s="1"/>
  <c r="E3357" i="2" s="1"/>
  <c r="E3358" i="2" s="1"/>
  <c r="E3359" i="2" s="1"/>
  <c r="E3360" i="2" s="1"/>
  <c r="E3361" i="2" s="1"/>
  <c r="E3362" i="2" s="1"/>
  <c r="E3363" i="2" s="1"/>
  <c r="E3364" i="2" s="1"/>
  <c r="E3365" i="2" s="1"/>
  <c r="E3366" i="2" s="1"/>
  <c r="E3367" i="2" s="1"/>
  <c r="E3368" i="2" s="1"/>
  <c r="E3369" i="2" s="1"/>
  <c r="E3370" i="2" s="1"/>
  <c r="E3371" i="2" s="1"/>
  <c r="E3372" i="2" s="1"/>
  <c r="E3373" i="2" s="1"/>
  <c r="E3374" i="2" s="1"/>
  <c r="E3375" i="2" s="1"/>
  <c r="E3376" i="2" s="1"/>
  <c r="E3377" i="2" s="1"/>
  <c r="E3378" i="2" s="1"/>
  <c r="E3379" i="2" s="1"/>
  <c r="E3380" i="2" s="1"/>
  <c r="E3381" i="2" s="1"/>
  <c r="E3382" i="2" s="1"/>
  <c r="E3383" i="2" s="1"/>
  <c r="E3384" i="2" s="1"/>
  <c r="E3385" i="2" s="1"/>
  <c r="E3386" i="2" s="1"/>
  <c r="E3387" i="2" s="1"/>
  <c r="E3388" i="2" s="1"/>
  <c r="E3389" i="2" s="1"/>
  <c r="E3390" i="2" s="1"/>
  <c r="E3391" i="2" s="1"/>
  <c r="E3392" i="2" s="1"/>
  <c r="E3393" i="2" s="1"/>
  <c r="E3394" i="2" s="1"/>
  <c r="E3395" i="2" s="1"/>
  <c r="E3396" i="2" s="1"/>
  <c r="E3397" i="2" s="1"/>
  <c r="E3398" i="2" s="1"/>
  <c r="E3399" i="2" s="1"/>
  <c r="E3400" i="2" s="1"/>
  <c r="E3401" i="2" s="1"/>
  <c r="E3402" i="2" s="1"/>
  <c r="E3403" i="2" s="1"/>
  <c r="E3404" i="2" s="1"/>
  <c r="E3405" i="2" s="1"/>
  <c r="E3406" i="2" s="1"/>
  <c r="E3407" i="2" s="1"/>
  <c r="E3408" i="2" s="1"/>
  <c r="E3409" i="2" s="1"/>
  <c r="E3410" i="2" s="1"/>
  <c r="E3411" i="2" s="1"/>
  <c r="E3412" i="2" s="1"/>
  <c r="E3413" i="2" s="1"/>
  <c r="E3414" i="2" s="1"/>
  <c r="E3415" i="2" s="1"/>
  <c r="E3416" i="2" s="1"/>
  <c r="E3417" i="2" s="1"/>
  <c r="E3418" i="2" s="1"/>
  <c r="E3419" i="2" s="1"/>
  <c r="E3420" i="2" s="1"/>
  <c r="E3421" i="2" s="1"/>
  <c r="E3422" i="2" s="1"/>
  <c r="E3423" i="2" s="1"/>
  <c r="E3424" i="2" s="1"/>
  <c r="E3425" i="2" s="1"/>
  <c r="E3426" i="2" s="1"/>
  <c r="E3427" i="2" s="1"/>
  <c r="E3428" i="2" s="1"/>
  <c r="E3429" i="2" s="1"/>
  <c r="E3430" i="2" s="1"/>
  <c r="E3431" i="2" s="1"/>
  <c r="E3432" i="2" s="1"/>
  <c r="E3433" i="2" s="1"/>
  <c r="E3434" i="2" s="1"/>
  <c r="E3435" i="2" s="1"/>
  <c r="E3436" i="2" s="1"/>
  <c r="E3437" i="2" s="1"/>
  <c r="E3438" i="2" s="1"/>
  <c r="E3439" i="2" s="1"/>
  <c r="E3440" i="2" s="1"/>
  <c r="E3441" i="2" s="1"/>
  <c r="E3442" i="2" s="1"/>
  <c r="E3443" i="2" s="1"/>
  <c r="E3444" i="2" s="1"/>
  <c r="E3445" i="2" s="1"/>
  <c r="E3446" i="2" s="1"/>
  <c r="E3447" i="2" s="1"/>
  <c r="E3448" i="2" s="1"/>
  <c r="E3449" i="2" s="1"/>
  <c r="E3450" i="2" s="1"/>
  <c r="E3451" i="2" s="1"/>
  <c r="E3452" i="2" s="1"/>
  <c r="E3453" i="2" s="1"/>
  <c r="E3454" i="2" s="1"/>
  <c r="E3455" i="2" s="1"/>
  <c r="E3456" i="2" s="1"/>
  <c r="E3457" i="2" s="1"/>
  <c r="E3458" i="2" s="1"/>
  <c r="E3459" i="2" s="1"/>
  <c r="E3460" i="2" s="1"/>
  <c r="E3461" i="2" s="1"/>
  <c r="E3462" i="2" s="1"/>
  <c r="E3463" i="2" s="1"/>
  <c r="E3464" i="2" s="1"/>
  <c r="E3465" i="2" s="1"/>
  <c r="E3466" i="2" s="1"/>
  <c r="E3467" i="2" s="1"/>
  <c r="E3468" i="2" s="1"/>
  <c r="E3469" i="2" s="1"/>
  <c r="E3470" i="2" s="1"/>
  <c r="E3471" i="2" s="1"/>
  <c r="E3472" i="2" s="1"/>
  <c r="E3473" i="2" s="1"/>
  <c r="E3474" i="2" s="1"/>
  <c r="E3475" i="2" s="1"/>
  <c r="E3476" i="2" s="1"/>
  <c r="E3477" i="2" s="1"/>
  <c r="E3478" i="2" s="1"/>
  <c r="E3479" i="2" s="1"/>
  <c r="E3480" i="2" s="1"/>
  <c r="E3481" i="2" s="1"/>
  <c r="E3482" i="2" s="1"/>
  <c r="E3483" i="2" s="1"/>
  <c r="E3484" i="2" s="1"/>
  <c r="E3485" i="2" s="1"/>
  <c r="E3486" i="2" s="1"/>
  <c r="E3487" i="2" s="1"/>
  <c r="E3488" i="2" s="1"/>
  <c r="E3489" i="2" s="1"/>
  <c r="E3490" i="2" s="1"/>
  <c r="E3491" i="2" s="1"/>
  <c r="E3492" i="2" s="1"/>
  <c r="E3493" i="2" s="1"/>
  <c r="E3494" i="2" s="1"/>
  <c r="E3495" i="2" s="1"/>
  <c r="E3496" i="2" s="1"/>
  <c r="E3497" i="2" s="1"/>
  <c r="E3498" i="2" s="1"/>
  <c r="E3499" i="2" s="1"/>
  <c r="E3500" i="2" s="1"/>
  <c r="E3501" i="2" s="1"/>
  <c r="E3502" i="2" s="1"/>
  <c r="E3503" i="2" s="1"/>
  <c r="E3504" i="2" s="1"/>
  <c r="E3505" i="2" s="1"/>
  <c r="E3506" i="2" s="1"/>
  <c r="E3507" i="2" s="1"/>
  <c r="E3508" i="2" s="1"/>
  <c r="E3509" i="2" s="1"/>
  <c r="E3510" i="2" s="1"/>
  <c r="E3511" i="2" s="1"/>
  <c r="E3512" i="2" s="1"/>
  <c r="E3513" i="2" s="1"/>
  <c r="E3514" i="2" s="1"/>
  <c r="E3515" i="2" s="1"/>
  <c r="E3516" i="2" s="1"/>
  <c r="E3517" i="2" s="1"/>
  <c r="E3518" i="2" s="1"/>
  <c r="E3519" i="2" s="1"/>
  <c r="E3520" i="2" s="1"/>
  <c r="E3521" i="2" s="1"/>
  <c r="E3522" i="2" s="1"/>
  <c r="E3523" i="2" s="1"/>
  <c r="E3524" i="2" s="1"/>
  <c r="E3525" i="2" s="1"/>
  <c r="E3526" i="2" s="1"/>
  <c r="E3527" i="2" s="1"/>
  <c r="E3528" i="2" s="1"/>
  <c r="E3529" i="2" s="1"/>
  <c r="E3530" i="2" s="1"/>
  <c r="E3531" i="2" s="1"/>
  <c r="E3532" i="2" s="1"/>
  <c r="E3533" i="2" s="1"/>
  <c r="E3534" i="2" s="1"/>
  <c r="E3535" i="2" s="1"/>
  <c r="E3536" i="2" s="1"/>
  <c r="E3537" i="2" s="1"/>
  <c r="E3538" i="2" s="1"/>
  <c r="E3539" i="2" s="1"/>
  <c r="E3540" i="2" s="1"/>
  <c r="E3541" i="2" s="1"/>
  <c r="E3542" i="2" s="1"/>
  <c r="E3543" i="2" s="1"/>
  <c r="E3544" i="2" s="1"/>
  <c r="E3545" i="2" s="1"/>
  <c r="E3546" i="2" s="1"/>
  <c r="E3547" i="2" s="1"/>
  <c r="E3548" i="2" s="1"/>
  <c r="E3549" i="2" s="1"/>
  <c r="E3550" i="2" s="1"/>
  <c r="E3551" i="2" s="1"/>
  <c r="E3552" i="2" s="1"/>
  <c r="E3553" i="2" s="1"/>
  <c r="E3554" i="2" s="1"/>
  <c r="E3555" i="2" s="1"/>
  <c r="E3556" i="2" s="1"/>
  <c r="E3557" i="2" s="1"/>
  <c r="E3558" i="2" s="1"/>
  <c r="E3559" i="2" s="1"/>
  <c r="E3560" i="2" s="1"/>
  <c r="E3561" i="2" s="1"/>
  <c r="E3562" i="2" s="1"/>
  <c r="E3563" i="2" s="1"/>
  <c r="E3564" i="2" s="1"/>
  <c r="E3565" i="2" s="1"/>
  <c r="E3566" i="2" s="1"/>
  <c r="E3567" i="2" s="1"/>
  <c r="E3568" i="2" s="1"/>
  <c r="E3569" i="2" s="1"/>
  <c r="E3570" i="2" s="1"/>
  <c r="E3571" i="2" s="1"/>
  <c r="E3572" i="2" s="1"/>
  <c r="E3573" i="2" s="1"/>
  <c r="E3574" i="2" s="1"/>
  <c r="E3575" i="2" s="1"/>
  <c r="E3576" i="2" s="1"/>
  <c r="E3577" i="2" s="1"/>
  <c r="E3578" i="2" s="1"/>
  <c r="E3579" i="2" s="1"/>
  <c r="E3580" i="2" s="1"/>
  <c r="E3581" i="2" s="1"/>
  <c r="E3582" i="2" s="1"/>
  <c r="E3583" i="2" s="1"/>
  <c r="E3584" i="2" s="1"/>
  <c r="E3585" i="2" s="1"/>
  <c r="E3586" i="2" s="1"/>
  <c r="E3587" i="2" s="1"/>
  <c r="E3588" i="2" s="1"/>
  <c r="E3589" i="2" s="1"/>
  <c r="E3590" i="2" s="1"/>
  <c r="E3591" i="2" s="1"/>
  <c r="E3592" i="2" s="1"/>
  <c r="E3593" i="2" s="1"/>
  <c r="E3594" i="2" s="1"/>
  <c r="E3595" i="2" s="1"/>
  <c r="E3596" i="2" s="1"/>
  <c r="E3597" i="2" s="1"/>
  <c r="E3598" i="2" s="1"/>
  <c r="E3599" i="2" s="1"/>
  <c r="E3600" i="2" s="1"/>
  <c r="E3601" i="2" s="1"/>
  <c r="E3602" i="2" s="1"/>
  <c r="E3603" i="2" s="1"/>
  <c r="E3604" i="2" s="1"/>
  <c r="E3605" i="2" s="1"/>
  <c r="E3606" i="2" s="1"/>
  <c r="E3607" i="2" s="1"/>
  <c r="E3608" i="2" s="1"/>
  <c r="E3609" i="2" s="1"/>
  <c r="E3610" i="2" s="1"/>
  <c r="E3611" i="2" s="1"/>
  <c r="E3612" i="2" s="1"/>
  <c r="E3613" i="2" s="1"/>
  <c r="E3614" i="2" s="1"/>
  <c r="E3615" i="2" s="1"/>
  <c r="E3616" i="2" s="1"/>
  <c r="E3617" i="2" s="1"/>
  <c r="E3618" i="2" s="1"/>
  <c r="E3619" i="2" s="1"/>
  <c r="E3620" i="2" s="1"/>
  <c r="E3621" i="2" s="1"/>
  <c r="E3622" i="2" s="1"/>
  <c r="E3623" i="2" s="1"/>
  <c r="E3624" i="2" s="1"/>
  <c r="E3625" i="2" s="1"/>
  <c r="F2883" i="2"/>
  <c r="F2884" i="2" s="1"/>
  <c r="F2885" i="2" s="1"/>
  <c r="F2886" i="2" s="1"/>
  <c r="F2887" i="2" s="1"/>
  <c r="F2888" i="2" s="1"/>
  <c r="F2889" i="2" s="1"/>
  <c r="F2890" i="2" s="1"/>
  <c r="F2891" i="2" s="1"/>
  <c r="F2892" i="2" s="1"/>
  <c r="F2893" i="2" s="1"/>
  <c r="F2894" i="2" s="1"/>
  <c r="F2895" i="2" s="1"/>
  <c r="F2896" i="2" s="1"/>
  <c r="F2897" i="2" s="1"/>
  <c r="F2898" i="2" s="1"/>
  <c r="F2899" i="2" s="1"/>
  <c r="F2900" i="2" s="1"/>
  <c r="F2901" i="2" s="1"/>
  <c r="F2902" i="2" s="1"/>
  <c r="F2903" i="2" s="1"/>
  <c r="F2904" i="2" s="1"/>
  <c r="F2905" i="2" s="1"/>
  <c r="F2906" i="2" s="1"/>
  <c r="F2907" i="2" s="1"/>
  <c r="F2908" i="2" s="1"/>
  <c r="F2909" i="2" s="1"/>
  <c r="F2910" i="2" s="1"/>
  <c r="F2911" i="2" s="1"/>
  <c r="F2912" i="2" s="1"/>
  <c r="F2913" i="2" s="1"/>
  <c r="F2914" i="2" s="1"/>
  <c r="F2915" i="2" s="1"/>
  <c r="F2916" i="2" s="1"/>
  <c r="F2917" i="2" s="1"/>
  <c r="F2918" i="2" s="1"/>
  <c r="F2919" i="2" s="1"/>
  <c r="F2920" i="2" s="1"/>
  <c r="F2921" i="2" s="1"/>
  <c r="F2922" i="2" s="1"/>
  <c r="F2923" i="2" s="1"/>
  <c r="F2924" i="2" s="1"/>
  <c r="F2925" i="2" s="1"/>
  <c r="F2926" i="2" s="1"/>
  <c r="F2927" i="2" s="1"/>
  <c r="F2928" i="2" s="1"/>
  <c r="F2929" i="2" s="1"/>
  <c r="F2930" i="2" s="1"/>
  <c r="F2931" i="2" s="1"/>
  <c r="F2932" i="2" s="1"/>
  <c r="F2933" i="2" s="1"/>
  <c r="F2934" i="2" s="1"/>
  <c r="F2935" i="2" s="1"/>
  <c r="F2936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F2960" i="2" s="1"/>
  <c r="F2961" i="2" s="1"/>
  <c r="F2962" i="2" s="1"/>
  <c r="F2963" i="2" s="1"/>
  <c r="F2964" i="2" s="1"/>
  <c r="F2965" i="2" s="1"/>
  <c r="F2966" i="2" s="1"/>
  <c r="F2967" i="2" s="1"/>
  <c r="F2968" i="2" s="1"/>
  <c r="F2969" i="2" s="1"/>
  <c r="F2970" i="2" s="1"/>
  <c r="F2971" i="2" s="1"/>
  <c r="F2972" i="2" s="1"/>
  <c r="F2973" i="2" s="1"/>
  <c r="F2974" i="2" s="1"/>
  <c r="F2975" i="2" s="1"/>
  <c r="F2976" i="2" s="1"/>
  <c r="F2977" i="2" s="1"/>
  <c r="F2978" i="2" s="1"/>
  <c r="F2979" i="2" s="1"/>
  <c r="F2980" i="2" s="1"/>
  <c r="F2981" i="2" s="1"/>
  <c r="F2982" i="2" s="1"/>
  <c r="F2983" i="2" s="1"/>
  <c r="F2984" i="2" s="1"/>
  <c r="F2985" i="2" s="1"/>
  <c r="F2986" i="2" s="1"/>
  <c r="F2987" i="2" s="1"/>
  <c r="F2988" i="2" s="1"/>
  <c r="F2989" i="2" s="1"/>
  <c r="F2990" i="2" s="1"/>
  <c r="F2991" i="2" s="1"/>
  <c r="F2992" i="2" s="1"/>
  <c r="F2993" i="2" s="1"/>
  <c r="F2994" i="2" s="1"/>
  <c r="F2995" i="2" s="1"/>
  <c r="F2996" i="2" s="1"/>
  <c r="F2997" i="2" s="1"/>
  <c r="F2998" i="2" s="1"/>
  <c r="F2999" i="2" s="1"/>
  <c r="F3000" i="2" s="1"/>
  <c r="F3001" i="2" s="1"/>
  <c r="F3002" i="2" s="1"/>
  <c r="F3003" i="2" s="1"/>
  <c r="F3004" i="2" s="1"/>
  <c r="F3005" i="2" s="1"/>
  <c r="F3006" i="2" s="1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F3021" i="2" s="1"/>
  <c r="F3022" i="2" s="1"/>
  <c r="F3023" i="2" s="1"/>
  <c r="F3024" i="2" s="1"/>
  <c r="F3025" i="2" s="1"/>
  <c r="F3026" i="2" s="1"/>
  <c r="F3027" i="2" s="1"/>
  <c r="F3028" i="2" s="1"/>
  <c r="F3029" i="2" s="1"/>
  <c r="F3030" i="2" s="1"/>
  <c r="F3031" i="2" s="1"/>
  <c r="F3032" i="2" s="1"/>
  <c r="F3033" i="2" s="1"/>
  <c r="F3034" i="2" s="1"/>
  <c r="F3035" i="2" s="1"/>
  <c r="F3036" i="2" s="1"/>
  <c r="F3037" i="2" s="1"/>
  <c r="F3038" i="2" s="1"/>
  <c r="F3039" i="2" s="1"/>
  <c r="F3040" i="2" s="1"/>
  <c r="F3041" i="2" s="1"/>
  <c r="F3042" i="2" s="1"/>
  <c r="F3043" i="2" s="1"/>
  <c r="F3044" i="2" s="1"/>
  <c r="F3045" i="2" s="1"/>
  <c r="F3046" i="2" s="1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F3058" i="2" s="1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F3087" i="2" s="1"/>
  <c r="F3088" i="2" s="1"/>
  <c r="F3089" i="2" s="1"/>
  <c r="F3090" i="2" s="1"/>
  <c r="F3091" i="2" s="1"/>
  <c r="F3092" i="2" s="1"/>
  <c r="F3093" i="2" s="1"/>
  <c r="F3094" i="2" s="1"/>
  <c r="F3095" i="2" s="1"/>
  <c r="F3096" i="2" s="1"/>
  <c r="F3097" i="2" s="1"/>
  <c r="F3098" i="2" s="1"/>
  <c r="F3099" i="2" s="1"/>
  <c r="F3100" i="2" s="1"/>
  <c r="F3101" i="2" s="1"/>
  <c r="F3102" i="2" s="1"/>
  <c r="F3103" i="2" s="1"/>
  <c r="F3104" i="2" s="1"/>
  <c r="F3105" i="2" s="1"/>
  <c r="F3106" i="2" s="1"/>
  <c r="F3107" i="2" s="1"/>
  <c r="F3108" i="2" s="1"/>
  <c r="F3109" i="2" s="1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F3122" i="2" s="1"/>
  <c r="F3123" i="2" s="1"/>
  <c r="F3124" i="2" s="1"/>
  <c r="F3125" i="2" s="1"/>
  <c r="F3126" i="2" s="1"/>
  <c r="F3127" i="2" s="1"/>
  <c r="F3128" i="2" s="1"/>
  <c r="F3129" i="2" s="1"/>
  <c r="F3130" i="2" s="1"/>
  <c r="F3131" i="2" s="1"/>
  <c r="F3132" i="2" s="1"/>
  <c r="F3133" i="2" s="1"/>
  <c r="F3134" i="2" s="1"/>
  <c r="F3135" i="2" s="1"/>
  <c r="F3136" i="2" s="1"/>
  <c r="F3137" i="2" s="1"/>
  <c r="F3138" i="2" s="1"/>
  <c r="F3139" i="2" s="1"/>
  <c r="F3140" i="2" s="1"/>
  <c r="F3141" i="2" s="1"/>
  <c r="F3142" i="2" s="1"/>
  <c r="F3143" i="2" s="1"/>
  <c r="F3144" i="2" s="1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2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F3222" i="2" s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F3241" i="2" s="1"/>
  <c r="F3242" i="2" s="1"/>
  <c r="F3243" i="2" s="1"/>
  <c r="F3244" i="2" s="1"/>
  <c r="F3245" i="2" s="1"/>
  <c r="F3246" i="2" s="1"/>
  <c r="F3247" i="2" s="1"/>
  <c r="F3248" i="2" s="1"/>
  <c r="F3249" i="2" s="1"/>
  <c r="F3250" i="2" s="1"/>
  <c r="F3251" i="2" s="1"/>
  <c r="F3252" i="2" s="1"/>
  <c r="F3253" i="2" s="1"/>
  <c r="F3254" i="2" s="1"/>
  <c r="F3255" i="2" s="1"/>
  <c r="F3256" i="2" s="1"/>
  <c r="F3257" i="2" s="1"/>
  <c r="F3258" i="2" s="1"/>
  <c r="F3259" i="2" s="1"/>
  <c r="F3260" i="2" s="1"/>
  <c r="F3261" i="2" s="1"/>
  <c r="F3262" i="2" s="1"/>
  <c r="F3263" i="2" s="1"/>
  <c r="F3264" i="2" s="1"/>
  <c r="F3265" i="2" s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F3292" i="2" s="1"/>
  <c r="F3293" i="2" s="1"/>
  <c r="F3294" i="2" s="1"/>
  <c r="F3295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07" i="2" s="1"/>
  <c r="F3308" i="2" s="1"/>
  <c r="F3309" i="2" s="1"/>
  <c r="F3310" i="2" s="1"/>
  <c r="F3311" i="2" s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F3328" i="2" s="1"/>
  <c r="F3329" i="2" s="1"/>
  <c r="F3330" i="2" s="1"/>
  <c r="F3331" i="2" s="1"/>
  <c r="F3332" i="2" s="1"/>
  <c r="F3333" i="2" s="1"/>
  <c r="F3334" i="2" s="1"/>
  <c r="F3335" i="2" s="1"/>
  <c r="F3336" i="2" s="1"/>
  <c r="F3337" i="2" s="1"/>
  <c r="F3338" i="2" s="1"/>
  <c r="F3339" i="2" s="1"/>
  <c r="F3340" i="2" s="1"/>
  <c r="F3341" i="2" s="1"/>
  <c r="F3342" i="2" s="1"/>
  <c r="F3343" i="2" s="1"/>
  <c r="F3344" i="2" s="1"/>
  <c r="F3345" i="2" s="1"/>
  <c r="F3346" i="2" s="1"/>
  <c r="F3347" i="2" s="1"/>
  <c r="F3348" i="2" s="1"/>
  <c r="F3349" i="2" s="1"/>
  <c r="F3350" i="2" s="1"/>
  <c r="F3351" i="2" s="1"/>
  <c r="F3352" i="2" s="1"/>
  <c r="F3353" i="2" s="1"/>
  <c r="F3354" i="2" s="1"/>
  <c r="F3355" i="2" s="1"/>
  <c r="F3356" i="2" s="1"/>
  <c r="F3357" i="2" s="1"/>
  <c r="F3358" i="2" s="1"/>
  <c r="F3359" i="2" s="1"/>
  <c r="F3360" i="2" s="1"/>
  <c r="F3361" i="2" s="1"/>
  <c r="F3362" i="2" s="1"/>
  <c r="F3363" i="2" s="1"/>
  <c r="F3364" i="2" s="1"/>
  <c r="F3365" i="2" s="1"/>
  <c r="F3366" i="2" s="1"/>
  <c r="F3367" i="2" s="1"/>
  <c r="F3368" i="2" s="1"/>
  <c r="F3369" i="2" s="1"/>
  <c r="F3370" i="2" s="1"/>
  <c r="F3371" i="2" s="1"/>
  <c r="F3372" i="2" s="1"/>
  <c r="F3373" i="2" s="1"/>
  <c r="F3374" i="2" s="1"/>
  <c r="F3375" i="2" s="1"/>
  <c r="F3376" i="2" s="1"/>
  <c r="F3377" i="2" s="1"/>
  <c r="F3378" i="2" s="1"/>
  <c r="F3379" i="2" s="1"/>
  <c r="F3380" i="2" s="1"/>
  <c r="F3381" i="2" s="1"/>
  <c r="F3382" i="2" s="1"/>
  <c r="F3383" i="2" s="1"/>
  <c r="F3384" i="2" s="1"/>
  <c r="F3385" i="2" s="1"/>
  <c r="F3386" i="2" s="1"/>
  <c r="F3387" i="2" s="1"/>
  <c r="F3388" i="2" s="1"/>
  <c r="F3389" i="2" s="1"/>
  <c r="F3390" i="2" s="1"/>
  <c r="F3391" i="2" s="1"/>
  <c r="F3392" i="2" s="1"/>
  <c r="F3393" i="2" s="1"/>
  <c r="F3394" i="2" s="1"/>
  <c r="F3395" i="2" s="1"/>
  <c r="F3396" i="2" s="1"/>
  <c r="F3397" i="2" s="1"/>
  <c r="F3398" i="2" s="1"/>
  <c r="F3399" i="2" s="1"/>
  <c r="F3400" i="2" s="1"/>
  <c r="F3401" i="2" s="1"/>
  <c r="F3402" i="2" s="1"/>
  <c r="F3403" i="2" s="1"/>
  <c r="F3404" i="2" s="1"/>
  <c r="F3405" i="2" s="1"/>
  <c r="F3406" i="2" s="1"/>
  <c r="F3407" i="2" s="1"/>
  <c r="F3408" i="2" s="1"/>
  <c r="F3409" i="2" s="1"/>
  <c r="F3410" i="2" s="1"/>
  <c r="F3411" i="2" s="1"/>
  <c r="F3412" i="2" s="1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F3423" i="2" s="1"/>
  <c r="F3424" i="2" s="1"/>
  <c r="F3425" i="2" s="1"/>
  <c r="F3426" i="2" s="1"/>
  <c r="F3427" i="2" s="1"/>
  <c r="F3428" i="2" s="1"/>
  <c r="F3429" i="2" s="1"/>
  <c r="F3430" i="2" s="1"/>
  <c r="F3431" i="2" s="1"/>
  <c r="F3432" i="2" s="1"/>
  <c r="F3433" i="2" s="1"/>
  <c r="F3434" i="2" s="1"/>
  <c r="F3435" i="2" s="1"/>
  <c r="F3436" i="2" s="1"/>
  <c r="F3437" i="2" s="1"/>
  <c r="F3438" i="2" s="1"/>
  <c r="F3439" i="2" s="1"/>
  <c r="F3440" i="2" s="1"/>
  <c r="F3441" i="2" s="1"/>
  <c r="F3442" i="2" s="1"/>
  <c r="F3443" i="2" s="1"/>
  <c r="F3444" i="2" s="1"/>
  <c r="F3445" i="2" s="1"/>
  <c r="F3446" i="2" s="1"/>
  <c r="F3447" i="2" s="1"/>
  <c r="F3448" i="2" s="1"/>
  <c r="F3449" i="2" s="1"/>
  <c r="F3450" i="2" s="1"/>
  <c r="F3451" i="2" s="1"/>
  <c r="F3452" i="2" s="1"/>
  <c r="F3453" i="2" s="1"/>
  <c r="F3454" i="2" s="1"/>
  <c r="F3455" i="2" s="1"/>
  <c r="F3456" i="2" s="1"/>
  <c r="F3457" i="2" s="1"/>
  <c r="F3458" i="2" s="1"/>
  <c r="F3459" i="2" s="1"/>
  <c r="F3460" i="2" s="1"/>
  <c r="F3461" i="2" s="1"/>
  <c r="F3462" i="2" s="1"/>
  <c r="F3463" i="2" s="1"/>
  <c r="F3464" i="2" s="1"/>
  <c r="F3465" i="2" s="1"/>
  <c r="F3466" i="2" s="1"/>
  <c r="F3467" i="2" s="1"/>
  <c r="F3468" i="2" s="1"/>
  <c r="F3469" i="2" s="1"/>
  <c r="F3470" i="2" s="1"/>
  <c r="F3471" i="2" s="1"/>
  <c r="F3472" i="2" s="1"/>
  <c r="F3473" i="2" s="1"/>
  <c r="F3474" i="2" s="1"/>
  <c r="F3475" i="2" s="1"/>
  <c r="F3476" i="2" s="1"/>
  <c r="F3477" i="2" s="1"/>
  <c r="F3478" i="2" s="1"/>
  <c r="F3479" i="2" s="1"/>
  <c r="F3480" i="2" s="1"/>
  <c r="F3481" i="2" s="1"/>
  <c r="F3482" i="2" s="1"/>
  <c r="F3483" i="2" s="1"/>
  <c r="F3484" i="2" s="1"/>
  <c r="F3485" i="2" s="1"/>
  <c r="F3486" i="2" s="1"/>
  <c r="F3487" i="2" s="1"/>
  <c r="F3488" i="2" s="1"/>
  <c r="F3489" i="2" s="1"/>
  <c r="F3490" i="2" s="1"/>
  <c r="F3491" i="2" s="1"/>
  <c r="F3492" i="2" s="1"/>
  <c r="F3493" i="2" s="1"/>
  <c r="F3494" i="2" s="1"/>
  <c r="F3495" i="2" s="1"/>
  <c r="F3496" i="2" s="1"/>
  <c r="F3497" i="2" s="1"/>
  <c r="F3498" i="2" s="1"/>
  <c r="F3499" i="2" s="1"/>
  <c r="F3500" i="2" s="1"/>
  <c r="F3501" i="2" s="1"/>
  <c r="F3502" i="2" s="1"/>
  <c r="F3503" i="2" s="1"/>
  <c r="F3504" i="2" s="1"/>
  <c r="F3505" i="2" s="1"/>
  <c r="F3506" i="2" s="1"/>
  <c r="F3507" i="2" s="1"/>
  <c r="F3508" i="2" s="1"/>
  <c r="F3509" i="2" s="1"/>
  <c r="F3510" i="2" s="1"/>
  <c r="F3511" i="2" s="1"/>
  <c r="F3512" i="2" s="1"/>
  <c r="F3513" i="2" s="1"/>
  <c r="F3514" i="2" s="1"/>
  <c r="F3515" i="2" s="1"/>
  <c r="F3516" i="2" s="1"/>
  <c r="F3517" i="2" s="1"/>
  <c r="F3518" i="2" s="1"/>
  <c r="F3519" i="2" s="1"/>
  <c r="F3520" i="2" s="1"/>
  <c r="F3521" i="2" s="1"/>
  <c r="F3522" i="2" s="1"/>
  <c r="F3523" i="2" s="1"/>
  <c r="F3524" i="2" s="1"/>
  <c r="F3525" i="2" s="1"/>
  <c r="F3526" i="2" s="1"/>
  <c r="F3527" i="2" s="1"/>
  <c r="F3528" i="2" s="1"/>
  <c r="F3529" i="2" s="1"/>
  <c r="F3530" i="2" s="1"/>
  <c r="F3531" i="2" s="1"/>
  <c r="F3532" i="2" s="1"/>
  <c r="F3533" i="2" s="1"/>
  <c r="F3534" i="2" s="1"/>
  <c r="F3535" i="2" s="1"/>
  <c r="F3536" i="2" s="1"/>
  <c r="F3537" i="2" s="1"/>
  <c r="F3538" i="2" s="1"/>
  <c r="F3539" i="2" s="1"/>
  <c r="F3540" i="2" s="1"/>
  <c r="F3541" i="2" s="1"/>
  <c r="F3542" i="2" s="1"/>
  <c r="F3543" i="2" s="1"/>
  <c r="F3544" i="2" s="1"/>
  <c r="F3545" i="2" s="1"/>
  <c r="F3546" i="2" s="1"/>
  <c r="F3547" i="2" s="1"/>
  <c r="F3548" i="2" s="1"/>
  <c r="F3549" i="2" s="1"/>
  <c r="F3550" i="2" s="1"/>
  <c r="F3551" i="2" s="1"/>
  <c r="F3552" i="2" s="1"/>
  <c r="F3553" i="2" s="1"/>
  <c r="F3554" i="2" s="1"/>
  <c r="F3555" i="2" s="1"/>
  <c r="F3556" i="2" s="1"/>
  <c r="F3557" i="2" s="1"/>
  <c r="F3558" i="2" s="1"/>
  <c r="F3559" i="2" s="1"/>
  <c r="F3560" i="2" s="1"/>
  <c r="F3561" i="2" s="1"/>
  <c r="F3562" i="2" s="1"/>
  <c r="F3563" i="2" s="1"/>
  <c r="F3564" i="2" s="1"/>
  <c r="F3565" i="2" s="1"/>
  <c r="F3566" i="2" s="1"/>
  <c r="F3567" i="2" s="1"/>
  <c r="F3568" i="2" s="1"/>
  <c r="F3569" i="2" s="1"/>
  <c r="F3570" i="2" s="1"/>
  <c r="F3571" i="2" s="1"/>
  <c r="F3572" i="2" s="1"/>
  <c r="F3573" i="2" s="1"/>
  <c r="F3574" i="2" s="1"/>
  <c r="F3575" i="2" s="1"/>
  <c r="F3576" i="2" s="1"/>
  <c r="F3577" i="2" s="1"/>
  <c r="F3578" i="2" s="1"/>
  <c r="F3579" i="2" s="1"/>
  <c r="F3580" i="2" s="1"/>
  <c r="F3581" i="2" s="1"/>
  <c r="F3582" i="2" s="1"/>
  <c r="F3583" i="2" s="1"/>
  <c r="F3584" i="2" s="1"/>
  <c r="F3585" i="2" s="1"/>
  <c r="F3586" i="2" s="1"/>
  <c r="F3587" i="2" s="1"/>
  <c r="F3588" i="2" s="1"/>
  <c r="F3589" i="2" s="1"/>
  <c r="F3590" i="2" s="1"/>
  <c r="F3591" i="2" s="1"/>
  <c r="F3592" i="2" s="1"/>
  <c r="F3593" i="2" s="1"/>
  <c r="F3594" i="2" s="1"/>
  <c r="F3595" i="2" s="1"/>
  <c r="F3596" i="2" s="1"/>
  <c r="F3597" i="2" s="1"/>
  <c r="F3598" i="2" s="1"/>
  <c r="F3599" i="2" s="1"/>
  <c r="F3600" i="2" s="1"/>
  <c r="F3601" i="2" s="1"/>
  <c r="F3602" i="2" s="1"/>
  <c r="F3603" i="2" s="1"/>
  <c r="F3604" i="2" s="1"/>
  <c r="F3605" i="2" s="1"/>
  <c r="F3606" i="2" s="1"/>
  <c r="F3607" i="2" s="1"/>
  <c r="F3608" i="2" s="1"/>
  <c r="F3609" i="2" s="1"/>
  <c r="F3610" i="2" s="1"/>
  <c r="F3611" i="2" s="1"/>
  <c r="F3612" i="2" s="1"/>
  <c r="F3613" i="2" s="1"/>
  <c r="F3614" i="2" s="1"/>
  <c r="F3615" i="2" s="1"/>
  <c r="F3616" i="2" s="1"/>
  <c r="F3617" i="2" s="1"/>
  <c r="F3618" i="2" s="1"/>
  <c r="F3619" i="2" s="1"/>
  <c r="F3620" i="2" s="1"/>
  <c r="F3621" i="2" s="1"/>
  <c r="F3622" i="2" s="1"/>
  <c r="F3623" i="2" s="1"/>
  <c r="F3624" i="2" s="1"/>
  <c r="F3625" i="2" s="1"/>
  <c r="E2883" i="2"/>
  <c r="E2884" i="2" s="1"/>
  <c r="E2885" i="2" s="1"/>
  <c r="H2611" i="2"/>
  <c r="H2635" i="2" s="1"/>
  <c r="H2659" i="2" s="1"/>
  <c r="H2683" i="2" s="1"/>
  <c r="H2707" i="2" s="1"/>
  <c r="H2731" i="2" s="1"/>
  <c r="H2755" i="2" s="1"/>
  <c r="H2779" i="2" s="1"/>
  <c r="H2803" i="2" s="1"/>
  <c r="H2827" i="2" s="1"/>
  <c r="H2851" i="2" s="1"/>
  <c r="H2875" i="2" s="1"/>
  <c r="H2545" i="2"/>
  <c r="H2569" i="2" s="1"/>
  <c r="H2593" i="2" s="1"/>
  <c r="H2617" i="2" s="1"/>
  <c r="H2641" i="2" s="1"/>
  <c r="H2665" i="2" s="1"/>
  <c r="H2689" i="2" s="1"/>
  <c r="H2713" i="2" s="1"/>
  <c r="H2737" i="2" s="1"/>
  <c r="H2761" i="2" s="1"/>
  <c r="H2785" i="2" s="1"/>
  <c r="H2809" i="2" s="1"/>
  <c r="H2833" i="2" s="1"/>
  <c r="H2857" i="2" s="1"/>
  <c r="H2881" i="2" s="1"/>
  <c r="H2518" i="2"/>
  <c r="H2542" i="2" s="1"/>
  <c r="H2566" i="2" s="1"/>
  <c r="H2590" i="2" s="1"/>
  <c r="H2614" i="2" s="1"/>
  <c r="H2638" i="2" s="1"/>
  <c r="H2662" i="2" s="1"/>
  <c r="H2686" i="2" s="1"/>
  <c r="H2710" i="2" s="1"/>
  <c r="H2734" i="2" s="1"/>
  <c r="H2758" i="2" s="1"/>
  <c r="H2782" i="2" s="1"/>
  <c r="H2806" i="2" s="1"/>
  <c r="H2830" i="2" s="1"/>
  <c r="H2854" i="2" s="1"/>
  <c r="H2878" i="2" s="1"/>
  <c r="H2232" i="2"/>
  <c r="H2256" i="2" s="1"/>
  <c r="H2280" i="2" s="1"/>
  <c r="H2304" i="2" s="1"/>
  <c r="H2328" i="2" s="1"/>
  <c r="H2352" i="2" s="1"/>
  <c r="H2376" i="2" s="1"/>
  <c r="H2400" i="2" s="1"/>
  <c r="H2424" i="2" s="1"/>
  <c r="H2448" i="2" s="1"/>
  <c r="H2472" i="2" s="1"/>
  <c r="H2496" i="2" s="1"/>
  <c r="H2520" i="2" s="1"/>
  <c r="H2544" i="2" s="1"/>
  <c r="H2568" i="2" s="1"/>
  <c r="H2592" i="2" s="1"/>
  <c r="H2616" i="2" s="1"/>
  <c r="H2640" i="2" s="1"/>
  <c r="H2664" i="2" s="1"/>
  <c r="H2688" i="2" s="1"/>
  <c r="H2712" i="2" s="1"/>
  <c r="H2736" i="2" s="1"/>
  <c r="H2760" i="2" s="1"/>
  <c r="H2784" i="2" s="1"/>
  <c r="H2808" i="2" s="1"/>
  <c r="H2832" i="2" s="1"/>
  <c r="H2856" i="2" s="1"/>
  <c r="H2880" i="2" s="1"/>
  <c r="H2209" i="2"/>
  <c r="H2233" i="2" s="1"/>
  <c r="H2257" i="2" s="1"/>
  <c r="H2281" i="2" s="1"/>
  <c r="H2305" i="2" s="1"/>
  <c r="H2329" i="2" s="1"/>
  <c r="H2353" i="2" s="1"/>
  <c r="H2377" i="2" s="1"/>
  <c r="H2401" i="2" s="1"/>
  <c r="H2425" i="2" s="1"/>
  <c r="H2449" i="2" s="1"/>
  <c r="H2473" i="2" s="1"/>
  <c r="H2497" i="2" s="1"/>
  <c r="H2521" i="2" s="1"/>
  <c r="H2208" i="2"/>
  <c r="H2207" i="2"/>
  <c r="H2231" i="2" s="1"/>
  <c r="H2255" i="2" s="1"/>
  <c r="H2279" i="2" s="1"/>
  <c r="H2303" i="2" s="1"/>
  <c r="H2327" i="2" s="1"/>
  <c r="H2351" i="2" s="1"/>
  <c r="H2375" i="2" s="1"/>
  <c r="H2399" i="2" s="1"/>
  <c r="H2423" i="2" s="1"/>
  <c r="H2447" i="2" s="1"/>
  <c r="H2471" i="2" s="1"/>
  <c r="H2495" i="2" s="1"/>
  <c r="H2519" i="2" s="1"/>
  <c r="H2543" i="2" s="1"/>
  <c r="H2567" i="2" s="1"/>
  <c r="H2591" i="2" s="1"/>
  <c r="H2615" i="2" s="1"/>
  <c r="H2639" i="2" s="1"/>
  <c r="H2663" i="2" s="1"/>
  <c r="H2687" i="2" s="1"/>
  <c r="H2711" i="2" s="1"/>
  <c r="H2735" i="2" s="1"/>
  <c r="H2759" i="2" s="1"/>
  <c r="H2783" i="2" s="1"/>
  <c r="H2807" i="2" s="1"/>
  <c r="H2831" i="2" s="1"/>
  <c r="H2855" i="2" s="1"/>
  <c r="H2879" i="2" s="1"/>
  <c r="H2206" i="2"/>
  <c r="H2230" i="2" s="1"/>
  <c r="H2254" i="2" s="1"/>
  <c r="H2278" i="2" s="1"/>
  <c r="H2302" i="2" s="1"/>
  <c r="H2326" i="2" s="1"/>
  <c r="H2350" i="2" s="1"/>
  <c r="H2374" i="2" s="1"/>
  <c r="H2398" i="2" s="1"/>
  <c r="H2422" i="2" s="1"/>
  <c r="H2446" i="2" s="1"/>
  <c r="H2470" i="2" s="1"/>
  <c r="H2494" i="2" s="1"/>
  <c r="H2205" i="2"/>
  <c r="H2229" i="2" s="1"/>
  <c r="H2253" i="2" s="1"/>
  <c r="H2277" i="2" s="1"/>
  <c r="H2301" i="2" s="1"/>
  <c r="H2325" i="2" s="1"/>
  <c r="H2349" i="2" s="1"/>
  <c r="H2373" i="2" s="1"/>
  <c r="H2397" i="2" s="1"/>
  <c r="H2421" i="2" s="1"/>
  <c r="H2445" i="2" s="1"/>
  <c r="H2469" i="2" s="1"/>
  <c r="H2493" i="2" s="1"/>
  <c r="H2517" i="2" s="1"/>
  <c r="H2541" i="2" s="1"/>
  <c r="H2565" i="2" s="1"/>
  <c r="H2589" i="2" s="1"/>
  <c r="H2613" i="2" s="1"/>
  <c r="H2637" i="2" s="1"/>
  <c r="H2661" i="2" s="1"/>
  <c r="H2685" i="2" s="1"/>
  <c r="H2709" i="2" s="1"/>
  <c r="H2733" i="2" s="1"/>
  <c r="H2757" i="2" s="1"/>
  <c r="H2781" i="2" s="1"/>
  <c r="H2805" i="2" s="1"/>
  <c r="H2829" i="2" s="1"/>
  <c r="H2853" i="2" s="1"/>
  <c r="H2877" i="2" s="1"/>
  <c r="H2204" i="2"/>
  <c r="H2228" i="2" s="1"/>
  <c r="H2252" i="2" s="1"/>
  <c r="H2276" i="2" s="1"/>
  <c r="H2300" i="2" s="1"/>
  <c r="H2324" i="2" s="1"/>
  <c r="H2348" i="2" s="1"/>
  <c r="H2372" i="2" s="1"/>
  <c r="H2396" i="2" s="1"/>
  <c r="H2420" i="2" s="1"/>
  <c r="H2444" i="2" s="1"/>
  <c r="H2468" i="2" s="1"/>
  <c r="H2492" i="2" s="1"/>
  <c r="H2516" i="2" s="1"/>
  <c r="H2540" i="2" s="1"/>
  <c r="H2564" i="2" s="1"/>
  <c r="H2588" i="2" s="1"/>
  <c r="H2612" i="2" s="1"/>
  <c r="H2636" i="2" s="1"/>
  <c r="H2660" i="2" s="1"/>
  <c r="H2684" i="2" s="1"/>
  <c r="H2708" i="2" s="1"/>
  <c r="H2732" i="2" s="1"/>
  <c r="H2756" i="2" s="1"/>
  <c r="H2780" i="2" s="1"/>
  <c r="H2804" i="2" s="1"/>
  <c r="H2828" i="2" s="1"/>
  <c r="H2852" i="2" s="1"/>
  <c r="H2876" i="2" s="1"/>
  <c r="H2203" i="2"/>
  <c r="H2227" i="2" s="1"/>
  <c r="H2251" i="2" s="1"/>
  <c r="H2275" i="2" s="1"/>
  <c r="H2299" i="2" s="1"/>
  <c r="H2323" i="2" s="1"/>
  <c r="H2347" i="2" s="1"/>
  <c r="H2371" i="2" s="1"/>
  <c r="H2395" i="2" s="1"/>
  <c r="H2419" i="2" s="1"/>
  <c r="H2443" i="2" s="1"/>
  <c r="H2467" i="2" s="1"/>
  <c r="H2491" i="2" s="1"/>
  <c r="H2515" i="2" s="1"/>
  <c r="H2539" i="2" s="1"/>
  <c r="H2563" i="2" s="1"/>
  <c r="H2587" i="2" s="1"/>
  <c r="H2202" i="2"/>
  <c r="H2226" i="2" s="1"/>
  <c r="H2250" i="2" s="1"/>
  <c r="H2274" i="2" s="1"/>
  <c r="H2298" i="2" s="1"/>
  <c r="H2322" i="2" s="1"/>
  <c r="H2346" i="2" s="1"/>
  <c r="H2370" i="2" s="1"/>
  <c r="H2394" i="2" s="1"/>
  <c r="H2418" i="2" s="1"/>
  <c r="H2442" i="2" s="1"/>
  <c r="H2466" i="2" s="1"/>
  <c r="H2490" i="2" s="1"/>
  <c r="H2514" i="2" s="1"/>
  <c r="H2538" i="2" s="1"/>
  <c r="H2562" i="2" s="1"/>
  <c r="H2586" i="2" s="1"/>
  <c r="H2610" i="2" s="1"/>
  <c r="H2634" i="2" s="1"/>
  <c r="H2658" i="2" s="1"/>
  <c r="H2682" i="2" s="1"/>
  <c r="H2706" i="2" s="1"/>
  <c r="H2730" i="2" s="1"/>
  <c r="H2754" i="2" s="1"/>
  <c r="H2778" i="2" s="1"/>
  <c r="H2802" i="2" s="1"/>
  <c r="H2826" i="2" s="1"/>
  <c r="H2850" i="2" s="1"/>
  <c r="H2874" i="2" s="1"/>
  <c r="H2201" i="2"/>
  <c r="H2225" i="2" s="1"/>
  <c r="H2249" i="2" s="1"/>
  <c r="H2273" i="2" s="1"/>
  <c r="H2297" i="2" s="1"/>
  <c r="H2321" i="2" s="1"/>
  <c r="H2345" i="2" s="1"/>
  <c r="H2369" i="2" s="1"/>
  <c r="H2393" i="2" s="1"/>
  <c r="H2417" i="2" s="1"/>
  <c r="H2441" i="2" s="1"/>
  <c r="H2465" i="2" s="1"/>
  <c r="H2489" i="2" s="1"/>
  <c r="H2513" i="2" s="1"/>
  <c r="H2537" i="2" s="1"/>
  <c r="H2561" i="2" s="1"/>
  <c r="H2585" i="2" s="1"/>
  <c r="H2609" i="2" s="1"/>
  <c r="H2633" i="2" s="1"/>
  <c r="H2657" i="2" s="1"/>
  <c r="H2681" i="2" s="1"/>
  <c r="H2705" i="2" s="1"/>
  <c r="H2729" i="2" s="1"/>
  <c r="H2753" i="2" s="1"/>
  <c r="H2777" i="2" s="1"/>
  <c r="H2801" i="2" s="1"/>
  <c r="H2825" i="2" s="1"/>
  <c r="H2849" i="2" s="1"/>
  <c r="H2873" i="2" s="1"/>
  <c r="H2200" i="2"/>
  <c r="H2224" i="2" s="1"/>
  <c r="H2248" i="2" s="1"/>
  <c r="H2272" i="2" s="1"/>
  <c r="H2296" i="2" s="1"/>
  <c r="H2320" i="2" s="1"/>
  <c r="H2344" i="2" s="1"/>
  <c r="H2368" i="2" s="1"/>
  <c r="H2392" i="2" s="1"/>
  <c r="H2416" i="2" s="1"/>
  <c r="H2440" i="2" s="1"/>
  <c r="H2464" i="2" s="1"/>
  <c r="H2488" i="2" s="1"/>
  <c r="H2512" i="2" s="1"/>
  <c r="H2536" i="2" s="1"/>
  <c r="H2560" i="2" s="1"/>
  <c r="H2584" i="2" s="1"/>
  <c r="H2608" i="2" s="1"/>
  <c r="H2632" i="2" s="1"/>
  <c r="H2656" i="2" s="1"/>
  <c r="H2680" i="2" s="1"/>
  <c r="H2704" i="2" s="1"/>
  <c r="H2728" i="2" s="1"/>
  <c r="H2752" i="2" s="1"/>
  <c r="H2776" i="2" s="1"/>
  <c r="H2800" i="2" s="1"/>
  <c r="H2824" i="2" s="1"/>
  <c r="H2848" i="2" s="1"/>
  <c r="H2872" i="2" s="1"/>
  <c r="H2199" i="2"/>
  <c r="H2223" i="2" s="1"/>
  <c r="H2247" i="2" s="1"/>
  <c r="H2271" i="2" s="1"/>
  <c r="H2295" i="2" s="1"/>
  <c r="H2319" i="2" s="1"/>
  <c r="H2343" i="2" s="1"/>
  <c r="H2367" i="2" s="1"/>
  <c r="H2391" i="2" s="1"/>
  <c r="H2415" i="2" s="1"/>
  <c r="H2439" i="2" s="1"/>
  <c r="H2463" i="2" s="1"/>
  <c r="H2487" i="2" s="1"/>
  <c r="H2511" i="2" s="1"/>
  <c r="H2535" i="2" s="1"/>
  <c r="H2559" i="2" s="1"/>
  <c r="H2583" i="2" s="1"/>
  <c r="H2607" i="2" s="1"/>
  <c r="H2631" i="2" s="1"/>
  <c r="H2655" i="2" s="1"/>
  <c r="H2679" i="2" s="1"/>
  <c r="H2703" i="2" s="1"/>
  <c r="H2727" i="2" s="1"/>
  <c r="H2751" i="2" s="1"/>
  <c r="H2775" i="2" s="1"/>
  <c r="H2799" i="2" s="1"/>
  <c r="H2823" i="2" s="1"/>
  <c r="H2847" i="2" s="1"/>
  <c r="H2871" i="2" s="1"/>
  <c r="H2198" i="2"/>
  <c r="H2222" i="2" s="1"/>
  <c r="H2246" i="2" s="1"/>
  <c r="H2270" i="2" s="1"/>
  <c r="H2294" i="2" s="1"/>
  <c r="H2318" i="2" s="1"/>
  <c r="H2342" i="2" s="1"/>
  <c r="H2366" i="2" s="1"/>
  <c r="H2390" i="2" s="1"/>
  <c r="H2414" i="2" s="1"/>
  <c r="H2438" i="2" s="1"/>
  <c r="H2462" i="2" s="1"/>
  <c r="H2486" i="2" s="1"/>
  <c r="H2510" i="2" s="1"/>
  <c r="H2534" i="2" s="1"/>
  <c r="H2558" i="2" s="1"/>
  <c r="H2582" i="2" s="1"/>
  <c r="H2606" i="2" s="1"/>
  <c r="H2630" i="2" s="1"/>
  <c r="H2654" i="2" s="1"/>
  <c r="H2678" i="2" s="1"/>
  <c r="H2702" i="2" s="1"/>
  <c r="H2726" i="2" s="1"/>
  <c r="H2750" i="2" s="1"/>
  <c r="H2774" i="2" s="1"/>
  <c r="H2798" i="2" s="1"/>
  <c r="H2822" i="2" s="1"/>
  <c r="H2846" i="2" s="1"/>
  <c r="H2870" i="2" s="1"/>
  <c r="H2197" i="2"/>
  <c r="H2221" i="2" s="1"/>
  <c r="H2245" i="2" s="1"/>
  <c r="H2269" i="2" s="1"/>
  <c r="H2293" i="2" s="1"/>
  <c r="H2317" i="2" s="1"/>
  <c r="H2341" i="2" s="1"/>
  <c r="H2365" i="2" s="1"/>
  <c r="H2389" i="2" s="1"/>
  <c r="H2413" i="2" s="1"/>
  <c r="H2437" i="2" s="1"/>
  <c r="H2461" i="2" s="1"/>
  <c r="H2485" i="2" s="1"/>
  <c r="H2509" i="2" s="1"/>
  <c r="H2533" i="2" s="1"/>
  <c r="H2557" i="2" s="1"/>
  <c r="H2581" i="2" s="1"/>
  <c r="H2605" i="2" s="1"/>
  <c r="H2629" i="2" s="1"/>
  <c r="H2653" i="2" s="1"/>
  <c r="H2677" i="2" s="1"/>
  <c r="H2701" i="2" s="1"/>
  <c r="H2725" i="2" s="1"/>
  <c r="H2749" i="2" s="1"/>
  <c r="H2773" i="2" s="1"/>
  <c r="H2797" i="2" s="1"/>
  <c r="H2821" i="2" s="1"/>
  <c r="H2845" i="2" s="1"/>
  <c r="H2869" i="2" s="1"/>
  <c r="H2196" i="2"/>
  <c r="H2220" i="2" s="1"/>
  <c r="H2244" i="2" s="1"/>
  <c r="H2268" i="2" s="1"/>
  <c r="H2292" i="2" s="1"/>
  <c r="H2316" i="2" s="1"/>
  <c r="H2340" i="2" s="1"/>
  <c r="H2364" i="2" s="1"/>
  <c r="H2388" i="2" s="1"/>
  <c r="H2412" i="2" s="1"/>
  <c r="H2436" i="2" s="1"/>
  <c r="H2460" i="2" s="1"/>
  <c r="H2484" i="2" s="1"/>
  <c r="H2508" i="2" s="1"/>
  <c r="H2532" i="2" s="1"/>
  <c r="H2556" i="2" s="1"/>
  <c r="H2580" i="2" s="1"/>
  <c r="H2604" i="2" s="1"/>
  <c r="H2628" i="2" s="1"/>
  <c r="H2652" i="2" s="1"/>
  <c r="H2676" i="2" s="1"/>
  <c r="H2700" i="2" s="1"/>
  <c r="H2724" i="2" s="1"/>
  <c r="H2748" i="2" s="1"/>
  <c r="H2772" i="2" s="1"/>
  <c r="H2796" i="2" s="1"/>
  <c r="H2820" i="2" s="1"/>
  <c r="H2844" i="2" s="1"/>
  <c r="H2868" i="2" s="1"/>
  <c r="H2195" i="2"/>
  <c r="H2219" i="2" s="1"/>
  <c r="H2243" i="2" s="1"/>
  <c r="H2267" i="2" s="1"/>
  <c r="H2291" i="2" s="1"/>
  <c r="H2315" i="2" s="1"/>
  <c r="H2339" i="2" s="1"/>
  <c r="H2363" i="2" s="1"/>
  <c r="H2387" i="2" s="1"/>
  <c r="H2411" i="2" s="1"/>
  <c r="H2435" i="2" s="1"/>
  <c r="H2459" i="2" s="1"/>
  <c r="H2483" i="2" s="1"/>
  <c r="H2507" i="2" s="1"/>
  <c r="H2531" i="2" s="1"/>
  <c r="H2555" i="2" s="1"/>
  <c r="H2579" i="2" s="1"/>
  <c r="H2603" i="2" s="1"/>
  <c r="H2627" i="2" s="1"/>
  <c r="H2651" i="2" s="1"/>
  <c r="H2675" i="2" s="1"/>
  <c r="H2699" i="2" s="1"/>
  <c r="H2723" i="2" s="1"/>
  <c r="H2747" i="2" s="1"/>
  <c r="H2771" i="2" s="1"/>
  <c r="H2795" i="2" s="1"/>
  <c r="H2819" i="2" s="1"/>
  <c r="H2843" i="2" s="1"/>
  <c r="H2867" i="2" s="1"/>
  <c r="H2194" i="2"/>
  <c r="H2218" i="2" s="1"/>
  <c r="H2242" i="2" s="1"/>
  <c r="H2266" i="2" s="1"/>
  <c r="H2290" i="2" s="1"/>
  <c r="H2314" i="2" s="1"/>
  <c r="H2338" i="2" s="1"/>
  <c r="H2362" i="2" s="1"/>
  <c r="H2386" i="2" s="1"/>
  <c r="H2410" i="2" s="1"/>
  <c r="H2434" i="2" s="1"/>
  <c r="H2458" i="2" s="1"/>
  <c r="H2482" i="2" s="1"/>
  <c r="H2506" i="2" s="1"/>
  <c r="H2530" i="2" s="1"/>
  <c r="H2554" i="2" s="1"/>
  <c r="H2578" i="2" s="1"/>
  <c r="H2602" i="2" s="1"/>
  <c r="H2626" i="2" s="1"/>
  <c r="H2650" i="2" s="1"/>
  <c r="H2674" i="2" s="1"/>
  <c r="H2698" i="2" s="1"/>
  <c r="H2722" i="2" s="1"/>
  <c r="H2746" i="2" s="1"/>
  <c r="H2770" i="2" s="1"/>
  <c r="H2794" i="2" s="1"/>
  <c r="H2818" i="2" s="1"/>
  <c r="H2842" i="2" s="1"/>
  <c r="H2866" i="2" s="1"/>
  <c r="H2193" i="2"/>
  <c r="H2217" i="2" s="1"/>
  <c r="H2241" i="2" s="1"/>
  <c r="H2265" i="2" s="1"/>
  <c r="H2289" i="2" s="1"/>
  <c r="H2313" i="2" s="1"/>
  <c r="H2337" i="2" s="1"/>
  <c r="H2361" i="2" s="1"/>
  <c r="H2385" i="2" s="1"/>
  <c r="H2409" i="2" s="1"/>
  <c r="H2433" i="2" s="1"/>
  <c r="H2457" i="2" s="1"/>
  <c r="H2481" i="2" s="1"/>
  <c r="H2505" i="2" s="1"/>
  <c r="H2529" i="2" s="1"/>
  <c r="H2553" i="2" s="1"/>
  <c r="H2577" i="2" s="1"/>
  <c r="H2601" i="2" s="1"/>
  <c r="H2625" i="2" s="1"/>
  <c r="H2649" i="2" s="1"/>
  <c r="H2673" i="2" s="1"/>
  <c r="H2697" i="2" s="1"/>
  <c r="H2721" i="2" s="1"/>
  <c r="H2745" i="2" s="1"/>
  <c r="H2769" i="2" s="1"/>
  <c r="H2793" i="2" s="1"/>
  <c r="H2817" i="2" s="1"/>
  <c r="H2841" i="2" s="1"/>
  <c r="H2865" i="2" s="1"/>
  <c r="H2192" i="2"/>
  <c r="H2216" i="2" s="1"/>
  <c r="H2240" i="2" s="1"/>
  <c r="H2264" i="2" s="1"/>
  <c r="H2288" i="2" s="1"/>
  <c r="H2312" i="2" s="1"/>
  <c r="H2336" i="2" s="1"/>
  <c r="H2360" i="2" s="1"/>
  <c r="H2384" i="2" s="1"/>
  <c r="H2408" i="2" s="1"/>
  <c r="H2432" i="2" s="1"/>
  <c r="H2456" i="2" s="1"/>
  <c r="H2480" i="2" s="1"/>
  <c r="H2504" i="2" s="1"/>
  <c r="H2528" i="2" s="1"/>
  <c r="H2552" i="2" s="1"/>
  <c r="H2576" i="2" s="1"/>
  <c r="H2600" i="2" s="1"/>
  <c r="H2624" i="2" s="1"/>
  <c r="H2648" i="2" s="1"/>
  <c r="H2672" i="2" s="1"/>
  <c r="H2696" i="2" s="1"/>
  <c r="H2720" i="2" s="1"/>
  <c r="H2744" i="2" s="1"/>
  <c r="H2768" i="2" s="1"/>
  <c r="H2792" i="2" s="1"/>
  <c r="H2816" i="2" s="1"/>
  <c r="H2840" i="2" s="1"/>
  <c r="H2864" i="2" s="1"/>
  <c r="H2191" i="2"/>
  <c r="H2215" i="2" s="1"/>
  <c r="H2239" i="2" s="1"/>
  <c r="H2263" i="2" s="1"/>
  <c r="H2287" i="2" s="1"/>
  <c r="H2311" i="2" s="1"/>
  <c r="H2335" i="2" s="1"/>
  <c r="H2359" i="2" s="1"/>
  <c r="H2383" i="2" s="1"/>
  <c r="H2407" i="2" s="1"/>
  <c r="H2431" i="2" s="1"/>
  <c r="H2455" i="2" s="1"/>
  <c r="H2479" i="2" s="1"/>
  <c r="H2503" i="2" s="1"/>
  <c r="H2527" i="2" s="1"/>
  <c r="H2551" i="2" s="1"/>
  <c r="H2575" i="2" s="1"/>
  <c r="H2599" i="2" s="1"/>
  <c r="H2623" i="2" s="1"/>
  <c r="H2647" i="2" s="1"/>
  <c r="H2671" i="2" s="1"/>
  <c r="H2695" i="2" s="1"/>
  <c r="H2719" i="2" s="1"/>
  <c r="H2743" i="2" s="1"/>
  <c r="H2767" i="2" s="1"/>
  <c r="H2791" i="2" s="1"/>
  <c r="H2815" i="2" s="1"/>
  <c r="H2839" i="2" s="1"/>
  <c r="H2863" i="2" s="1"/>
  <c r="H2190" i="2"/>
  <c r="H2214" i="2" s="1"/>
  <c r="H2238" i="2" s="1"/>
  <c r="H2262" i="2" s="1"/>
  <c r="H2286" i="2" s="1"/>
  <c r="H2310" i="2" s="1"/>
  <c r="H2334" i="2" s="1"/>
  <c r="H2358" i="2" s="1"/>
  <c r="H2382" i="2" s="1"/>
  <c r="H2406" i="2" s="1"/>
  <c r="H2430" i="2" s="1"/>
  <c r="H2454" i="2" s="1"/>
  <c r="H2478" i="2" s="1"/>
  <c r="H2502" i="2" s="1"/>
  <c r="H2526" i="2" s="1"/>
  <c r="H2550" i="2" s="1"/>
  <c r="H2574" i="2" s="1"/>
  <c r="H2598" i="2" s="1"/>
  <c r="H2622" i="2" s="1"/>
  <c r="H2646" i="2" s="1"/>
  <c r="H2670" i="2" s="1"/>
  <c r="H2694" i="2" s="1"/>
  <c r="H2718" i="2" s="1"/>
  <c r="H2742" i="2" s="1"/>
  <c r="H2766" i="2" s="1"/>
  <c r="H2790" i="2" s="1"/>
  <c r="H2814" i="2" s="1"/>
  <c r="H2838" i="2" s="1"/>
  <c r="H2862" i="2" s="1"/>
  <c r="H2189" i="2"/>
  <c r="H2213" i="2" s="1"/>
  <c r="H2237" i="2" s="1"/>
  <c r="H2261" i="2" s="1"/>
  <c r="H2285" i="2" s="1"/>
  <c r="H2309" i="2" s="1"/>
  <c r="H2333" i="2" s="1"/>
  <c r="H2357" i="2" s="1"/>
  <c r="H2381" i="2" s="1"/>
  <c r="H2405" i="2" s="1"/>
  <c r="H2429" i="2" s="1"/>
  <c r="H2453" i="2" s="1"/>
  <c r="H2477" i="2" s="1"/>
  <c r="H2501" i="2" s="1"/>
  <c r="H2525" i="2" s="1"/>
  <c r="H2549" i="2" s="1"/>
  <c r="H2573" i="2" s="1"/>
  <c r="H2597" i="2" s="1"/>
  <c r="H2621" i="2" s="1"/>
  <c r="H2645" i="2" s="1"/>
  <c r="H2669" i="2" s="1"/>
  <c r="H2693" i="2" s="1"/>
  <c r="H2717" i="2" s="1"/>
  <c r="H2741" i="2" s="1"/>
  <c r="H2765" i="2" s="1"/>
  <c r="H2789" i="2" s="1"/>
  <c r="H2813" i="2" s="1"/>
  <c r="H2837" i="2" s="1"/>
  <c r="H2861" i="2" s="1"/>
  <c r="H2188" i="2"/>
  <c r="H2212" i="2" s="1"/>
  <c r="H2236" i="2" s="1"/>
  <c r="H2260" i="2" s="1"/>
  <c r="H2284" i="2" s="1"/>
  <c r="H2308" i="2" s="1"/>
  <c r="H2332" i="2" s="1"/>
  <c r="H2356" i="2" s="1"/>
  <c r="H2380" i="2" s="1"/>
  <c r="H2404" i="2" s="1"/>
  <c r="H2428" i="2" s="1"/>
  <c r="H2452" i="2" s="1"/>
  <c r="H2476" i="2" s="1"/>
  <c r="H2500" i="2" s="1"/>
  <c r="H2524" i="2" s="1"/>
  <c r="H2548" i="2" s="1"/>
  <c r="H2572" i="2" s="1"/>
  <c r="H2596" i="2" s="1"/>
  <c r="H2620" i="2" s="1"/>
  <c r="H2644" i="2" s="1"/>
  <c r="H2668" i="2" s="1"/>
  <c r="H2692" i="2" s="1"/>
  <c r="H2716" i="2" s="1"/>
  <c r="H2740" i="2" s="1"/>
  <c r="H2764" i="2" s="1"/>
  <c r="H2788" i="2" s="1"/>
  <c r="H2812" i="2" s="1"/>
  <c r="H2836" i="2" s="1"/>
  <c r="H2860" i="2" s="1"/>
  <c r="H2187" i="2"/>
  <c r="H2211" i="2" s="1"/>
  <c r="H2235" i="2" s="1"/>
  <c r="H2259" i="2" s="1"/>
  <c r="H2283" i="2" s="1"/>
  <c r="H2307" i="2" s="1"/>
  <c r="H2331" i="2" s="1"/>
  <c r="H2355" i="2" s="1"/>
  <c r="H2379" i="2" s="1"/>
  <c r="H2403" i="2" s="1"/>
  <c r="H2427" i="2" s="1"/>
  <c r="H2451" i="2" s="1"/>
  <c r="H2475" i="2" s="1"/>
  <c r="H2499" i="2" s="1"/>
  <c r="H2523" i="2" s="1"/>
  <c r="H2547" i="2" s="1"/>
  <c r="H2571" i="2" s="1"/>
  <c r="H2595" i="2" s="1"/>
  <c r="H2619" i="2" s="1"/>
  <c r="H2643" i="2" s="1"/>
  <c r="H2667" i="2" s="1"/>
  <c r="H2691" i="2" s="1"/>
  <c r="H2715" i="2" s="1"/>
  <c r="H2739" i="2" s="1"/>
  <c r="H2763" i="2" s="1"/>
  <c r="H2787" i="2" s="1"/>
  <c r="H2811" i="2" s="1"/>
  <c r="H2835" i="2" s="1"/>
  <c r="H2859" i="2" s="1"/>
  <c r="H2186" i="2"/>
  <c r="H2210" i="2" s="1"/>
  <c r="H2234" i="2" s="1"/>
  <c r="H2258" i="2" s="1"/>
  <c r="H2282" i="2" s="1"/>
  <c r="H2306" i="2" s="1"/>
  <c r="H2330" i="2" s="1"/>
  <c r="H2354" i="2" s="1"/>
  <c r="H2378" i="2" s="1"/>
  <c r="H2402" i="2" s="1"/>
  <c r="H2426" i="2" s="1"/>
  <c r="H2450" i="2" s="1"/>
  <c r="H2474" i="2" s="1"/>
  <c r="H2498" i="2" s="1"/>
  <c r="H2522" i="2" s="1"/>
  <c r="H2546" i="2" s="1"/>
  <c r="H2570" i="2" s="1"/>
  <c r="H2594" i="2" s="1"/>
  <c r="H2618" i="2" s="1"/>
  <c r="H2642" i="2" s="1"/>
  <c r="H2666" i="2" s="1"/>
  <c r="H2690" i="2" s="1"/>
  <c r="H2714" i="2" s="1"/>
  <c r="H2738" i="2" s="1"/>
  <c r="H2762" i="2" s="1"/>
  <c r="H2786" i="2" s="1"/>
  <c r="H2810" i="2" s="1"/>
  <c r="H2834" i="2" s="1"/>
  <c r="H2858" i="2" s="1"/>
  <c r="F2163" i="2"/>
  <c r="F2164" i="2" s="1"/>
  <c r="F2165" i="2" s="1"/>
  <c r="F2166" i="2" s="1"/>
  <c r="F2167" i="2" s="1"/>
  <c r="F2168" i="2" s="1"/>
  <c r="F2169" i="2" s="1"/>
  <c r="F2170" i="2" s="1"/>
  <c r="F2171" i="2" s="1"/>
  <c r="F2172" i="2" s="1"/>
  <c r="F2173" i="2" s="1"/>
  <c r="F2174" i="2" s="1"/>
  <c r="F2175" i="2" s="1"/>
  <c r="F2176" i="2" s="1"/>
  <c r="F2177" i="2" s="1"/>
  <c r="F2178" i="2" s="1"/>
  <c r="F2179" i="2" s="1"/>
  <c r="F2180" i="2" s="1"/>
  <c r="F2181" i="2" s="1"/>
  <c r="F2182" i="2" s="1"/>
  <c r="F2183" i="2" s="1"/>
  <c r="F2184" i="2" s="1"/>
  <c r="F2185" i="2" s="1"/>
  <c r="F2186" i="2" s="1"/>
  <c r="F2187" i="2" s="1"/>
  <c r="F2188" i="2" s="1"/>
  <c r="F2189" i="2" s="1"/>
  <c r="F2190" i="2" s="1"/>
  <c r="F2191" i="2" s="1"/>
  <c r="F2192" i="2" s="1"/>
  <c r="F2193" i="2" s="1"/>
  <c r="F2194" i="2" s="1"/>
  <c r="F2195" i="2" s="1"/>
  <c r="F2196" i="2" s="1"/>
  <c r="F2197" i="2" s="1"/>
  <c r="F2198" i="2" s="1"/>
  <c r="F2199" i="2" s="1"/>
  <c r="F2200" i="2" s="1"/>
  <c r="F2201" i="2" s="1"/>
  <c r="F2202" i="2" s="1"/>
  <c r="F2203" i="2" s="1"/>
  <c r="F2204" i="2" s="1"/>
  <c r="F2205" i="2" s="1"/>
  <c r="F2206" i="2" s="1"/>
  <c r="F2207" i="2" s="1"/>
  <c r="F2208" i="2" s="1"/>
  <c r="F2209" i="2" s="1"/>
  <c r="F2210" i="2" s="1"/>
  <c r="F2211" i="2" s="1"/>
  <c r="F2212" i="2" s="1"/>
  <c r="F2213" i="2" s="1"/>
  <c r="F2214" i="2" s="1"/>
  <c r="F2215" i="2" s="1"/>
  <c r="F2216" i="2" s="1"/>
  <c r="F2217" i="2" s="1"/>
  <c r="F2218" i="2" s="1"/>
  <c r="F2219" i="2" s="1"/>
  <c r="F2220" i="2" s="1"/>
  <c r="F2221" i="2" s="1"/>
  <c r="F2222" i="2" s="1"/>
  <c r="F2223" i="2" s="1"/>
  <c r="F2224" i="2" s="1"/>
  <c r="F2225" i="2" s="1"/>
  <c r="F2226" i="2" s="1"/>
  <c r="F2227" i="2" s="1"/>
  <c r="F2228" i="2" s="1"/>
  <c r="F2229" i="2" s="1"/>
  <c r="F2230" i="2" s="1"/>
  <c r="F2231" i="2" s="1"/>
  <c r="F2232" i="2" s="1"/>
  <c r="F2233" i="2" s="1"/>
  <c r="F2234" i="2" s="1"/>
  <c r="F2235" i="2" s="1"/>
  <c r="F2236" i="2" s="1"/>
  <c r="F2237" i="2" s="1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F2258" i="2" s="1"/>
  <c r="F2259" i="2" s="1"/>
  <c r="F2260" i="2" s="1"/>
  <c r="F2261" i="2" s="1"/>
  <c r="F2262" i="2" s="1"/>
  <c r="F2263" i="2" s="1"/>
  <c r="F2264" i="2" s="1"/>
  <c r="F2265" i="2" s="1"/>
  <c r="F2266" i="2" s="1"/>
  <c r="F2267" i="2" s="1"/>
  <c r="F2268" i="2" s="1"/>
  <c r="F2269" i="2" s="1"/>
  <c r="F2270" i="2" s="1"/>
  <c r="F2271" i="2" s="1"/>
  <c r="F2272" i="2" s="1"/>
  <c r="F2273" i="2" s="1"/>
  <c r="F2274" i="2" s="1"/>
  <c r="F2275" i="2" s="1"/>
  <c r="F2276" i="2" s="1"/>
  <c r="F2277" i="2" s="1"/>
  <c r="F2278" i="2" s="1"/>
  <c r="F2279" i="2" s="1"/>
  <c r="F2280" i="2" s="1"/>
  <c r="F2281" i="2" s="1"/>
  <c r="F2282" i="2" s="1"/>
  <c r="F2283" i="2" s="1"/>
  <c r="F2284" i="2" s="1"/>
  <c r="F2285" i="2" s="1"/>
  <c r="F2286" i="2" s="1"/>
  <c r="F2287" i="2" s="1"/>
  <c r="F2288" i="2" s="1"/>
  <c r="F2289" i="2" s="1"/>
  <c r="F2290" i="2" s="1"/>
  <c r="F2291" i="2" s="1"/>
  <c r="F2292" i="2" s="1"/>
  <c r="F2293" i="2" s="1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F2308" i="2" s="1"/>
  <c r="F2309" i="2" s="1"/>
  <c r="F2310" i="2" s="1"/>
  <c r="F2311" i="2" s="1"/>
  <c r="F2312" i="2" s="1"/>
  <c r="F2313" i="2" s="1"/>
  <c r="F2314" i="2" s="1"/>
  <c r="F2315" i="2" s="1"/>
  <c r="F2316" i="2" s="1"/>
  <c r="F2317" i="2" s="1"/>
  <c r="F2318" i="2" s="1"/>
  <c r="F2319" i="2" s="1"/>
  <c r="F2320" i="2" s="1"/>
  <c r="F2321" i="2" s="1"/>
  <c r="F2322" i="2" s="1"/>
  <c r="F2323" i="2" s="1"/>
  <c r="F2324" i="2" s="1"/>
  <c r="F2325" i="2" s="1"/>
  <c r="F2326" i="2" s="1"/>
  <c r="F2327" i="2" s="1"/>
  <c r="F2328" i="2" s="1"/>
  <c r="F2329" i="2" s="1"/>
  <c r="F2330" i="2" s="1"/>
  <c r="F2331" i="2" s="1"/>
  <c r="F2332" i="2" s="1"/>
  <c r="F2333" i="2" s="1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F2349" i="2" s="1"/>
  <c r="F2350" i="2" s="1"/>
  <c r="F2351" i="2" s="1"/>
  <c r="F2352" i="2" s="1"/>
  <c r="F2353" i="2" s="1"/>
  <c r="F2354" i="2" s="1"/>
  <c r="F2355" i="2" s="1"/>
  <c r="F2356" i="2" s="1"/>
  <c r="F2357" i="2" s="1"/>
  <c r="F2358" i="2" s="1"/>
  <c r="F2359" i="2" s="1"/>
  <c r="F2360" i="2" s="1"/>
  <c r="F2361" i="2" s="1"/>
  <c r="F2362" i="2" s="1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77" i="2" s="1"/>
  <c r="F2378" i="2" s="1"/>
  <c r="F2379" i="2" s="1"/>
  <c r="F2380" i="2" s="1"/>
  <c r="F2381" i="2" s="1"/>
  <c r="F2382" i="2" s="1"/>
  <c r="F2383" i="2" s="1"/>
  <c r="F2384" i="2" s="1"/>
  <c r="F2385" i="2" s="1"/>
  <c r="F2386" i="2" s="1"/>
  <c r="F2387" i="2" s="1"/>
  <c r="F2388" i="2" s="1"/>
  <c r="F2389" i="2" s="1"/>
  <c r="F2390" i="2" s="1"/>
  <c r="F2391" i="2" s="1"/>
  <c r="F2392" i="2" s="1"/>
  <c r="F2393" i="2" s="1"/>
  <c r="F2394" i="2" s="1"/>
  <c r="F2395" i="2" s="1"/>
  <c r="F2396" i="2" s="1"/>
  <c r="F2397" i="2" s="1"/>
  <c r="F2398" i="2" s="1"/>
  <c r="F2399" i="2" s="1"/>
  <c r="F2400" i="2" s="1"/>
  <c r="F2401" i="2" s="1"/>
  <c r="F2402" i="2" s="1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 s="1"/>
  <c r="F2415" i="2" s="1"/>
  <c r="F2416" i="2" s="1"/>
  <c r="F2417" i="2" s="1"/>
  <c r="F2418" i="2" s="1"/>
  <c r="F2419" i="2" s="1"/>
  <c r="F2420" i="2" s="1"/>
  <c r="F2421" i="2" s="1"/>
  <c r="F2422" i="2" s="1"/>
  <c r="F2423" i="2" s="1"/>
  <c r="F2424" i="2" s="1"/>
  <c r="F2425" i="2" s="1"/>
  <c r="F2426" i="2" s="1"/>
  <c r="F2427" i="2" s="1"/>
  <c r="F2428" i="2" s="1"/>
  <c r="F2429" i="2" s="1"/>
  <c r="F2430" i="2" s="1"/>
  <c r="F2431" i="2" s="1"/>
  <c r="F2432" i="2" s="1"/>
  <c r="F2433" i="2" s="1"/>
  <c r="F2434" i="2" s="1"/>
  <c r="F2435" i="2" s="1"/>
  <c r="F2436" i="2" s="1"/>
  <c r="F2437" i="2" s="1"/>
  <c r="F2438" i="2" s="1"/>
  <c r="F2439" i="2" s="1"/>
  <c r="F2440" i="2" s="1"/>
  <c r="F2441" i="2" s="1"/>
  <c r="F2442" i="2" s="1"/>
  <c r="F2443" i="2" s="1"/>
  <c r="F2444" i="2" s="1"/>
  <c r="F2445" i="2" s="1"/>
  <c r="F2446" i="2" s="1"/>
  <c r="F2447" i="2" s="1"/>
  <c r="F2448" i="2" s="1"/>
  <c r="F2449" i="2" s="1"/>
  <c r="F2450" i="2" s="1"/>
  <c r="F2451" i="2" s="1"/>
  <c r="F2452" i="2" s="1"/>
  <c r="F2453" i="2" s="1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F2465" i="2" s="1"/>
  <c r="F2466" i="2" s="1"/>
  <c r="F2467" i="2" s="1"/>
  <c r="F2468" i="2" s="1"/>
  <c r="F2469" i="2" s="1"/>
  <c r="F2470" i="2" s="1"/>
  <c r="F2471" i="2" s="1"/>
  <c r="F2472" i="2" s="1"/>
  <c r="F2473" i="2" s="1"/>
  <c r="F2474" i="2" s="1"/>
  <c r="F2475" i="2" s="1"/>
  <c r="F2476" i="2" s="1"/>
  <c r="F2477" i="2" s="1"/>
  <c r="F2478" i="2" s="1"/>
  <c r="F2479" i="2" s="1"/>
  <c r="F2480" i="2" s="1"/>
  <c r="F2481" i="2" s="1"/>
  <c r="F2482" i="2" s="1"/>
  <c r="F2483" i="2" s="1"/>
  <c r="F2484" i="2" s="1"/>
  <c r="F2485" i="2" s="1"/>
  <c r="F2486" i="2" s="1"/>
  <c r="F2487" i="2" s="1"/>
  <c r="F2488" i="2" s="1"/>
  <c r="F2489" i="2" s="1"/>
  <c r="F2490" i="2" s="1"/>
  <c r="F2491" i="2" s="1"/>
  <c r="F2492" i="2" s="1"/>
  <c r="F2493" i="2" s="1"/>
  <c r="F2494" i="2" s="1"/>
  <c r="F2495" i="2" s="1"/>
  <c r="F2496" i="2" s="1"/>
  <c r="F2497" i="2" s="1"/>
  <c r="F2498" i="2" s="1"/>
  <c r="F2499" i="2" s="1"/>
  <c r="F2500" i="2" s="1"/>
  <c r="F2501" i="2" s="1"/>
  <c r="F2502" i="2" s="1"/>
  <c r="F2503" i="2" s="1"/>
  <c r="F2504" i="2" s="1"/>
  <c r="F2505" i="2" s="1"/>
  <c r="F2506" i="2" s="1"/>
  <c r="F2507" i="2" s="1"/>
  <c r="F2508" i="2" s="1"/>
  <c r="F2509" i="2" s="1"/>
  <c r="F2510" i="2" s="1"/>
  <c r="F2511" i="2" s="1"/>
  <c r="F2512" i="2" s="1"/>
  <c r="F2513" i="2" s="1"/>
  <c r="F2514" i="2" s="1"/>
  <c r="F2515" i="2" s="1"/>
  <c r="F2516" i="2" s="1"/>
  <c r="F2517" i="2" s="1"/>
  <c r="F2518" i="2" s="1"/>
  <c r="F2519" i="2" s="1"/>
  <c r="F2520" i="2" s="1"/>
  <c r="F2521" i="2" s="1"/>
  <c r="F2522" i="2" s="1"/>
  <c r="F2523" i="2" s="1"/>
  <c r="F2524" i="2" s="1"/>
  <c r="F2525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F2545" i="2" s="1"/>
  <c r="F2546" i="2" s="1"/>
  <c r="F2547" i="2" s="1"/>
  <c r="F2548" i="2" s="1"/>
  <c r="F2549" i="2" s="1"/>
  <c r="F2550" i="2" s="1"/>
  <c r="F2551" i="2" s="1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F2563" i="2" s="1"/>
  <c r="F2564" i="2" s="1"/>
  <c r="F2565" i="2" s="1"/>
  <c r="F2566" i="2" s="1"/>
  <c r="F2567" i="2" s="1"/>
  <c r="F2568" i="2" s="1"/>
  <c r="F2569" i="2" s="1"/>
  <c r="F2570" i="2" s="1"/>
  <c r="F2571" i="2" s="1"/>
  <c r="F2572" i="2" s="1"/>
  <c r="F2573" i="2" s="1"/>
  <c r="F2574" i="2" s="1"/>
  <c r="F2575" i="2" s="1"/>
  <c r="F2576" i="2" s="1"/>
  <c r="F2577" i="2" s="1"/>
  <c r="F2578" i="2" s="1"/>
  <c r="F2579" i="2" s="1"/>
  <c r="F2580" i="2" s="1"/>
  <c r="F2581" i="2" s="1"/>
  <c r="F2582" i="2" s="1"/>
  <c r="F2583" i="2" s="1"/>
  <c r="F2584" i="2" s="1"/>
  <c r="F2585" i="2" s="1"/>
  <c r="F2586" i="2" s="1"/>
  <c r="F2587" i="2" s="1"/>
  <c r="F2588" i="2" s="1"/>
  <c r="F2589" i="2" s="1"/>
  <c r="F2590" i="2" s="1"/>
  <c r="F2591" i="2" s="1"/>
  <c r="F2592" i="2" s="1"/>
  <c r="F2593" i="2" s="1"/>
  <c r="F2594" i="2" s="1"/>
  <c r="F2595" i="2" s="1"/>
  <c r="F2596" i="2" s="1"/>
  <c r="F2597" i="2" s="1"/>
  <c r="F2598" i="2" s="1"/>
  <c r="F2599" i="2" s="1"/>
  <c r="F2600" i="2" s="1"/>
  <c r="F2601" i="2" s="1"/>
  <c r="F2602" i="2" s="1"/>
  <c r="F2603" i="2" s="1"/>
  <c r="F2604" i="2" s="1"/>
  <c r="F2605" i="2" s="1"/>
  <c r="F2606" i="2" s="1"/>
  <c r="F2607" i="2" s="1"/>
  <c r="F2608" i="2" s="1"/>
  <c r="F2609" i="2" s="1"/>
  <c r="F2610" i="2" s="1"/>
  <c r="F2611" i="2" s="1"/>
  <c r="F2612" i="2" s="1"/>
  <c r="F2613" i="2" s="1"/>
  <c r="F2614" i="2" s="1"/>
  <c r="F2615" i="2" s="1"/>
  <c r="F2616" i="2" s="1"/>
  <c r="F2617" i="2" s="1"/>
  <c r="F2618" i="2" s="1"/>
  <c r="F2619" i="2" s="1"/>
  <c r="F2620" i="2" s="1"/>
  <c r="F2621" i="2" s="1"/>
  <c r="F2622" i="2" s="1"/>
  <c r="F2623" i="2" s="1"/>
  <c r="F2624" i="2" s="1"/>
  <c r="F2625" i="2" s="1"/>
  <c r="F2626" i="2" s="1"/>
  <c r="F2627" i="2" s="1"/>
  <c r="F2628" i="2" s="1"/>
  <c r="F2629" i="2" s="1"/>
  <c r="F2630" i="2" s="1"/>
  <c r="F2631" i="2" s="1"/>
  <c r="F2632" i="2" s="1"/>
  <c r="F2633" i="2" s="1"/>
  <c r="F2634" i="2" s="1"/>
  <c r="F2635" i="2" s="1"/>
  <c r="F2636" i="2" s="1"/>
  <c r="F2637" i="2" s="1"/>
  <c r="F2638" i="2" s="1"/>
  <c r="F2639" i="2" s="1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1" i="2" s="1"/>
  <c r="F2652" i="2" s="1"/>
  <c r="F2653" i="2" s="1"/>
  <c r="F2654" i="2" s="1"/>
  <c r="F2655" i="2" s="1"/>
  <c r="F2656" i="2" s="1"/>
  <c r="F2657" i="2" s="1"/>
  <c r="F2658" i="2" s="1"/>
  <c r="F2659" i="2" s="1"/>
  <c r="F2660" i="2" s="1"/>
  <c r="F2661" i="2" s="1"/>
  <c r="F2662" i="2" s="1"/>
  <c r="F2663" i="2" s="1"/>
  <c r="F2664" i="2" s="1"/>
  <c r="F2665" i="2" s="1"/>
  <c r="F2666" i="2" s="1"/>
  <c r="F2667" i="2" s="1"/>
  <c r="F2668" i="2" s="1"/>
  <c r="F2669" i="2" s="1"/>
  <c r="F2670" i="2" s="1"/>
  <c r="F2671" i="2" s="1"/>
  <c r="F2672" i="2" s="1"/>
  <c r="F2673" i="2" s="1"/>
  <c r="F2674" i="2" s="1"/>
  <c r="F2675" i="2" s="1"/>
  <c r="F2676" i="2" s="1"/>
  <c r="F2677" i="2" s="1"/>
  <c r="F2678" i="2" s="1"/>
  <c r="F2679" i="2" s="1"/>
  <c r="F2680" i="2" s="1"/>
  <c r="F2681" i="2" s="1"/>
  <c r="F2682" i="2" s="1"/>
  <c r="F2683" i="2" s="1"/>
  <c r="F2684" i="2" s="1"/>
  <c r="F2685" i="2" s="1"/>
  <c r="F2686" i="2" s="1"/>
  <c r="F2687" i="2" s="1"/>
  <c r="F2688" i="2" s="1"/>
  <c r="F2689" i="2" s="1"/>
  <c r="F2690" i="2" s="1"/>
  <c r="F2691" i="2" s="1"/>
  <c r="F2692" i="2" s="1"/>
  <c r="F2693" i="2" s="1"/>
  <c r="F2694" i="2" s="1"/>
  <c r="F2695" i="2" s="1"/>
  <c r="F2696" i="2" s="1"/>
  <c r="F2697" i="2" s="1"/>
  <c r="F2698" i="2" s="1"/>
  <c r="F2699" i="2" s="1"/>
  <c r="F2700" i="2" s="1"/>
  <c r="F2701" i="2" s="1"/>
  <c r="F2702" i="2" s="1"/>
  <c r="F2703" i="2" s="1"/>
  <c r="F2704" i="2" s="1"/>
  <c r="F2705" i="2" s="1"/>
  <c r="F2706" i="2" s="1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F2719" i="2" s="1"/>
  <c r="F2720" i="2" s="1"/>
  <c r="F2721" i="2" s="1"/>
  <c r="F2722" i="2" s="1"/>
  <c r="F2723" i="2" s="1"/>
  <c r="F2724" i="2" s="1"/>
  <c r="F2725" i="2" s="1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 s="1"/>
  <c r="F2746" i="2" s="1"/>
  <c r="F2747" i="2" s="1"/>
  <c r="F2748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 s="1"/>
  <c r="F2772" i="2" s="1"/>
  <c r="F2773" i="2" s="1"/>
  <c r="F2774" i="2" s="1"/>
  <c r="F2775" i="2" s="1"/>
  <c r="F2776" i="2" s="1"/>
  <c r="F2777" i="2" s="1"/>
  <c r="F2778" i="2" s="1"/>
  <c r="F2779" i="2" s="1"/>
  <c r="F2780" i="2" s="1"/>
  <c r="F2781" i="2" s="1"/>
  <c r="F2782" i="2" s="1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F2798" i="2" s="1"/>
  <c r="F2799" i="2" s="1"/>
  <c r="F2800" i="2" s="1"/>
  <c r="F2801" i="2" s="1"/>
  <c r="F2802" i="2" s="1"/>
  <c r="F2803" i="2" s="1"/>
  <c r="F2804" i="2" s="1"/>
  <c r="F2805" i="2" s="1"/>
  <c r="F2806" i="2" s="1"/>
  <c r="F2807" i="2" s="1"/>
  <c r="F2808" i="2" s="1"/>
  <c r="F2809" i="2" s="1"/>
  <c r="F2810" i="2" s="1"/>
  <c r="F2811" i="2" s="1"/>
  <c r="F2812" i="2" s="1"/>
  <c r="F2813" i="2" s="1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 s="1"/>
  <c r="F2826" i="2" s="1"/>
  <c r="F2827" i="2" s="1"/>
  <c r="F2828" i="2" s="1"/>
  <c r="F2829" i="2" s="1"/>
  <c r="F2830" i="2" s="1"/>
  <c r="F2831" i="2" s="1"/>
  <c r="F2832" i="2" s="1"/>
  <c r="F2833" i="2" s="1"/>
  <c r="F2834" i="2" s="1"/>
  <c r="F2835" i="2" s="1"/>
  <c r="F2836" i="2" s="1"/>
  <c r="F2837" i="2" s="1"/>
  <c r="F2838" i="2" s="1"/>
  <c r="F2839" i="2" s="1"/>
  <c r="F2840" i="2" s="1"/>
  <c r="F2841" i="2" s="1"/>
  <c r="F2842" i="2" s="1"/>
  <c r="F2843" i="2" s="1"/>
  <c r="F2844" i="2" s="1"/>
  <c r="F2845" i="2" s="1"/>
  <c r="F2846" i="2" s="1"/>
  <c r="F2847" i="2" s="1"/>
  <c r="F2848" i="2" s="1"/>
  <c r="F2849" i="2" s="1"/>
  <c r="F2850" i="2" s="1"/>
  <c r="F2851" i="2" s="1"/>
  <c r="F2852" i="2" s="1"/>
  <c r="F2853" i="2" s="1"/>
  <c r="F2854" i="2" s="1"/>
  <c r="F2855" i="2" s="1"/>
  <c r="F2856" i="2" s="1"/>
  <c r="F2857" i="2" s="1"/>
  <c r="F2858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F2869" i="2" s="1"/>
  <c r="F2870" i="2" s="1"/>
  <c r="F2871" i="2" s="1"/>
  <c r="F2872" i="2" s="1"/>
  <c r="F2873" i="2" s="1"/>
  <c r="F2874" i="2" s="1"/>
  <c r="F2875" i="2" s="1"/>
  <c r="F2876" i="2" s="1"/>
  <c r="F2877" i="2" s="1"/>
  <c r="F2878" i="2" s="1"/>
  <c r="F2879" i="2" s="1"/>
  <c r="F2880" i="2" s="1"/>
  <c r="F2881" i="2" s="1"/>
  <c r="E2163" i="2"/>
  <c r="E2164" i="2" s="1"/>
  <c r="E2165" i="2" s="1"/>
  <c r="E2166" i="2" s="1"/>
  <c r="E2167" i="2" s="1"/>
  <c r="E2168" i="2" s="1"/>
  <c r="E2169" i="2" s="1"/>
  <c r="E2170" i="2" s="1"/>
  <c r="E2171" i="2" s="1"/>
  <c r="E2172" i="2" s="1"/>
  <c r="E2173" i="2" s="1"/>
  <c r="E2174" i="2" s="1"/>
  <c r="E2175" i="2" s="1"/>
  <c r="E2176" i="2" s="1"/>
  <c r="E2177" i="2" s="1"/>
  <c r="E2178" i="2" s="1"/>
  <c r="E2179" i="2" s="1"/>
  <c r="E2180" i="2" s="1"/>
  <c r="E2181" i="2" s="1"/>
  <c r="E2182" i="2" s="1"/>
  <c r="E2183" i="2" s="1"/>
  <c r="E2184" i="2" s="1"/>
  <c r="E2185" i="2" s="1"/>
  <c r="E2186" i="2" s="1"/>
  <c r="E2187" i="2" s="1"/>
  <c r="E2188" i="2" s="1"/>
  <c r="E2189" i="2" s="1"/>
  <c r="E2190" i="2" s="1"/>
  <c r="E2191" i="2" s="1"/>
  <c r="E2192" i="2" s="1"/>
  <c r="E2193" i="2" s="1"/>
  <c r="E2194" i="2" s="1"/>
  <c r="E2195" i="2" s="1"/>
  <c r="E2196" i="2" s="1"/>
  <c r="E2197" i="2" s="1"/>
  <c r="E2198" i="2" s="1"/>
  <c r="E2199" i="2" s="1"/>
  <c r="E2200" i="2" s="1"/>
  <c r="E2201" i="2" s="1"/>
  <c r="E2202" i="2" s="1"/>
  <c r="E2203" i="2" s="1"/>
  <c r="E2204" i="2" s="1"/>
  <c r="E2205" i="2" s="1"/>
  <c r="E2206" i="2" s="1"/>
  <c r="E2207" i="2" s="1"/>
  <c r="E2208" i="2" s="1"/>
  <c r="E2209" i="2" s="1"/>
  <c r="E2210" i="2" s="1"/>
  <c r="E2211" i="2" s="1"/>
  <c r="E2212" i="2" s="1"/>
  <c r="E2213" i="2" s="1"/>
  <c r="E2214" i="2" s="1"/>
  <c r="E2215" i="2" s="1"/>
  <c r="E2216" i="2" s="1"/>
  <c r="E2217" i="2" s="1"/>
  <c r="E2218" i="2" s="1"/>
  <c r="E2219" i="2" s="1"/>
  <c r="E2220" i="2" s="1"/>
  <c r="E2221" i="2" s="1"/>
  <c r="E2222" i="2" s="1"/>
  <c r="E2223" i="2" s="1"/>
  <c r="E2224" i="2" s="1"/>
  <c r="E2225" i="2" s="1"/>
  <c r="E2226" i="2" s="1"/>
  <c r="E2227" i="2" s="1"/>
  <c r="E2228" i="2" s="1"/>
  <c r="E2229" i="2" s="1"/>
  <c r="E2230" i="2" s="1"/>
  <c r="E2231" i="2" s="1"/>
  <c r="E2232" i="2" s="1"/>
  <c r="E2233" i="2" s="1"/>
  <c r="E2234" i="2" s="1"/>
  <c r="E2235" i="2" s="1"/>
  <c r="E2236" i="2" s="1"/>
  <c r="E2237" i="2" s="1"/>
  <c r="E2238" i="2" s="1"/>
  <c r="E2239" i="2" s="1"/>
  <c r="E2240" i="2" s="1"/>
  <c r="E2241" i="2" s="1"/>
  <c r="E2242" i="2" s="1"/>
  <c r="E2243" i="2" s="1"/>
  <c r="E2244" i="2" s="1"/>
  <c r="E2245" i="2" s="1"/>
  <c r="E2246" i="2" s="1"/>
  <c r="E2247" i="2" s="1"/>
  <c r="E2248" i="2" s="1"/>
  <c r="E2249" i="2" s="1"/>
  <c r="E2250" i="2" s="1"/>
  <c r="E2251" i="2" s="1"/>
  <c r="E2252" i="2" s="1"/>
  <c r="E2253" i="2" s="1"/>
  <c r="E2254" i="2" s="1"/>
  <c r="E2255" i="2" s="1"/>
  <c r="E2256" i="2" s="1"/>
  <c r="E2257" i="2" s="1"/>
  <c r="E2258" i="2" s="1"/>
  <c r="E2259" i="2" s="1"/>
  <c r="E2260" i="2" s="1"/>
  <c r="E2261" i="2" s="1"/>
  <c r="E2262" i="2" s="1"/>
  <c r="E2263" i="2" s="1"/>
  <c r="E2264" i="2" s="1"/>
  <c r="E2265" i="2" s="1"/>
  <c r="E2266" i="2" s="1"/>
  <c r="E2267" i="2" s="1"/>
  <c r="E2268" i="2" s="1"/>
  <c r="E2269" i="2" s="1"/>
  <c r="E2270" i="2" s="1"/>
  <c r="E2271" i="2" s="1"/>
  <c r="E2272" i="2" s="1"/>
  <c r="E2273" i="2" s="1"/>
  <c r="E2274" i="2" s="1"/>
  <c r="E2275" i="2" s="1"/>
  <c r="E2276" i="2" s="1"/>
  <c r="E2277" i="2" s="1"/>
  <c r="E2278" i="2" s="1"/>
  <c r="E2279" i="2" s="1"/>
  <c r="E2280" i="2" s="1"/>
  <c r="E2281" i="2" s="1"/>
  <c r="E2282" i="2" s="1"/>
  <c r="E2283" i="2" s="1"/>
  <c r="E2284" i="2" s="1"/>
  <c r="E2285" i="2" s="1"/>
  <c r="E2286" i="2" s="1"/>
  <c r="E2287" i="2" s="1"/>
  <c r="E2288" i="2" s="1"/>
  <c r="E2289" i="2" s="1"/>
  <c r="E2290" i="2" s="1"/>
  <c r="E2291" i="2" s="1"/>
  <c r="E2292" i="2" s="1"/>
  <c r="E2293" i="2" s="1"/>
  <c r="E2294" i="2" s="1"/>
  <c r="E2295" i="2" s="1"/>
  <c r="E2296" i="2" s="1"/>
  <c r="E2297" i="2" s="1"/>
  <c r="E2298" i="2" s="1"/>
  <c r="E2299" i="2" s="1"/>
  <c r="E2300" i="2" s="1"/>
  <c r="E2301" i="2" s="1"/>
  <c r="E2302" i="2" s="1"/>
  <c r="E2303" i="2" s="1"/>
  <c r="E2304" i="2" s="1"/>
  <c r="E2305" i="2" s="1"/>
  <c r="E2306" i="2" s="1"/>
  <c r="E2307" i="2" s="1"/>
  <c r="E2308" i="2" s="1"/>
  <c r="E2309" i="2" s="1"/>
  <c r="E2310" i="2" s="1"/>
  <c r="E2311" i="2" s="1"/>
  <c r="E2312" i="2" s="1"/>
  <c r="E2313" i="2" s="1"/>
  <c r="E2314" i="2" s="1"/>
  <c r="E2315" i="2" s="1"/>
  <c r="E2316" i="2" s="1"/>
  <c r="E2317" i="2" s="1"/>
  <c r="E2318" i="2" s="1"/>
  <c r="E2319" i="2" s="1"/>
  <c r="E2320" i="2" s="1"/>
  <c r="E2321" i="2" s="1"/>
  <c r="E2322" i="2" s="1"/>
  <c r="E2323" i="2" s="1"/>
  <c r="E2324" i="2" s="1"/>
  <c r="E2325" i="2" s="1"/>
  <c r="E2326" i="2" s="1"/>
  <c r="E2327" i="2" s="1"/>
  <c r="E2328" i="2" s="1"/>
  <c r="E2329" i="2" s="1"/>
  <c r="E2330" i="2" s="1"/>
  <c r="E2331" i="2" s="1"/>
  <c r="E2332" i="2" s="1"/>
  <c r="E2333" i="2" s="1"/>
  <c r="E2334" i="2" s="1"/>
  <c r="E2335" i="2" s="1"/>
  <c r="E2336" i="2" s="1"/>
  <c r="E2337" i="2" s="1"/>
  <c r="E2338" i="2" s="1"/>
  <c r="E2339" i="2" s="1"/>
  <c r="E2340" i="2" s="1"/>
  <c r="E2341" i="2" s="1"/>
  <c r="E2342" i="2" s="1"/>
  <c r="E2343" i="2" s="1"/>
  <c r="E2344" i="2" s="1"/>
  <c r="E2345" i="2" s="1"/>
  <c r="E2346" i="2" s="1"/>
  <c r="E2347" i="2" s="1"/>
  <c r="E2348" i="2" s="1"/>
  <c r="E2349" i="2" s="1"/>
  <c r="E2350" i="2" s="1"/>
  <c r="E2351" i="2" s="1"/>
  <c r="E2352" i="2" s="1"/>
  <c r="E2353" i="2" s="1"/>
  <c r="E2354" i="2" s="1"/>
  <c r="E2355" i="2" s="1"/>
  <c r="E2356" i="2" s="1"/>
  <c r="E2357" i="2" s="1"/>
  <c r="E2358" i="2" s="1"/>
  <c r="E2359" i="2" s="1"/>
  <c r="E2360" i="2" s="1"/>
  <c r="E2361" i="2" s="1"/>
  <c r="E2362" i="2" s="1"/>
  <c r="E2363" i="2" s="1"/>
  <c r="E2364" i="2" s="1"/>
  <c r="E2365" i="2" s="1"/>
  <c r="E2366" i="2" s="1"/>
  <c r="E2367" i="2" s="1"/>
  <c r="E2368" i="2" s="1"/>
  <c r="E2369" i="2" s="1"/>
  <c r="E2370" i="2" s="1"/>
  <c r="E2371" i="2" s="1"/>
  <c r="E2372" i="2" s="1"/>
  <c r="E2373" i="2" s="1"/>
  <c r="E2374" i="2" s="1"/>
  <c r="E2375" i="2" s="1"/>
  <c r="E2376" i="2" s="1"/>
  <c r="E2377" i="2" s="1"/>
  <c r="E2378" i="2" s="1"/>
  <c r="E2379" i="2" s="1"/>
  <c r="E2380" i="2" s="1"/>
  <c r="E2381" i="2" s="1"/>
  <c r="E2382" i="2" s="1"/>
  <c r="E2383" i="2" s="1"/>
  <c r="E2384" i="2" s="1"/>
  <c r="E2385" i="2" s="1"/>
  <c r="E2386" i="2" s="1"/>
  <c r="E2387" i="2" s="1"/>
  <c r="E2388" i="2" s="1"/>
  <c r="E2389" i="2" s="1"/>
  <c r="E2390" i="2" s="1"/>
  <c r="E2391" i="2" s="1"/>
  <c r="E2392" i="2" s="1"/>
  <c r="E2393" i="2" s="1"/>
  <c r="E2394" i="2" s="1"/>
  <c r="E2395" i="2" s="1"/>
  <c r="E2396" i="2" s="1"/>
  <c r="E2397" i="2" s="1"/>
  <c r="E2398" i="2" s="1"/>
  <c r="E2399" i="2" s="1"/>
  <c r="E2400" i="2" s="1"/>
  <c r="E2401" i="2" s="1"/>
  <c r="E2402" i="2" s="1"/>
  <c r="E2403" i="2" s="1"/>
  <c r="E2404" i="2" s="1"/>
  <c r="E2405" i="2" s="1"/>
  <c r="E2406" i="2" s="1"/>
  <c r="E2407" i="2" s="1"/>
  <c r="E2408" i="2" s="1"/>
  <c r="E2409" i="2" s="1"/>
  <c r="E2410" i="2" s="1"/>
  <c r="E2411" i="2" s="1"/>
  <c r="E2412" i="2" s="1"/>
  <c r="E2413" i="2" s="1"/>
  <c r="E2414" i="2" s="1"/>
  <c r="E2415" i="2" s="1"/>
  <c r="E2416" i="2" s="1"/>
  <c r="E2417" i="2" s="1"/>
  <c r="E2418" i="2" s="1"/>
  <c r="E2419" i="2" s="1"/>
  <c r="E2420" i="2" s="1"/>
  <c r="E2421" i="2" s="1"/>
  <c r="E2422" i="2" s="1"/>
  <c r="E2423" i="2" s="1"/>
  <c r="E2424" i="2" s="1"/>
  <c r="E2425" i="2" s="1"/>
  <c r="E2426" i="2" s="1"/>
  <c r="E2427" i="2" s="1"/>
  <c r="E2428" i="2" s="1"/>
  <c r="E2429" i="2" s="1"/>
  <c r="E2430" i="2" s="1"/>
  <c r="E2431" i="2" s="1"/>
  <c r="E2432" i="2" s="1"/>
  <c r="E2433" i="2" s="1"/>
  <c r="E2434" i="2" s="1"/>
  <c r="E2435" i="2" s="1"/>
  <c r="E2436" i="2" s="1"/>
  <c r="E2437" i="2" s="1"/>
  <c r="E2438" i="2" s="1"/>
  <c r="E2439" i="2" s="1"/>
  <c r="E2440" i="2" s="1"/>
  <c r="E2441" i="2" s="1"/>
  <c r="E2442" i="2" s="1"/>
  <c r="E2443" i="2" s="1"/>
  <c r="E2444" i="2" s="1"/>
  <c r="E2445" i="2" s="1"/>
  <c r="E2446" i="2" s="1"/>
  <c r="E2447" i="2" s="1"/>
  <c r="E2448" i="2" s="1"/>
  <c r="E2449" i="2" s="1"/>
  <c r="E2450" i="2" s="1"/>
  <c r="E2451" i="2" s="1"/>
  <c r="E2452" i="2" s="1"/>
  <c r="E2453" i="2" s="1"/>
  <c r="E2454" i="2" s="1"/>
  <c r="E2455" i="2" s="1"/>
  <c r="E2456" i="2" s="1"/>
  <c r="E2457" i="2" s="1"/>
  <c r="E2458" i="2" s="1"/>
  <c r="E2459" i="2" s="1"/>
  <c r="E2460" i="2" s="1"/>
  <c r="E2461" i="2" s="1"/>
  <c r="E2462" i="2" s="1"/>
  <c r="E2463" i="2" s="1"/>
  <c r="E2464" i="2" s="1"/>
  <c r="E2465" i="2" s="1"/>
  <c r="E2466" i="2" s="1"/>
  <c r="E2467" i="2" s="1"/>
  <c r="E2468" i="2" s="1"/>
  <c r="E2469" i="2" s="1"/>
  <c r="E2470" i="2" s="1"/>
  <c r="E2471" i="2" s="1"/>
  <c r="E2472" i="2" s="1"/>
  <c r="E2473" i="2" s="1"/>
  <c r="E2474" i="2" s="1"/>
  <c r="E2475" i="2" s="1"/>
  <c r="E2476" i="2" s="1"/>
  <c r="E2477" i="2" s="1"/>
  <c r="E2478" i="2" s="1"/>
  <c r="E2479" i="2" s="1"/>
  <c r="E2480" i="2" s="1"/>
  <c r="E2481" i="2" s="1"/>
  <c r="E2482" i="2" s="1"/>
  <c r="E2483" i="2" s="1"/>
  <c r="E2484" i="2" s="1"/>
  <c r="E2485" i="2" s="1"/>
  <c r="E2486" i="2" s="1"/>
  <c r="E2487" i="2" s="1"/>
  <c r="E2488" i="2" s="1"/>
  <c r="E2489" i="2" s="1"/>
  <c r="E2490" i="2" s="1"/>
  <c r="E2491" i="2" s="1"/>
  <c r="E2492" i="2" s="1"/>
  <c r="E2493" i="2" s="1"/>
  <c r="E2494" i="2" s="1"/>
  <c r="E2495" i="2" s="1"/>
  <c r="E2496" i="2" s="1"/>
  <c r="E2497" i="2" s="1"/>
  <c r="E2498" i="2" s="1"/>
  <c r="E2499" i="2" s="1"/>
  <c r="E2500" i="2" s="1"/>
  <c r="E2501" i="2" s="1"/>
  <c r="E2502" i="2" s="1"/>
  <c r="E2503" i="2" s="1"/>
  <c r="E2504" i="2" s="1"/>
  <c r="E2505" i="2" s="1"/>
  <c r="E2506" i="2" s="1"/>
  <c r="E2507" i="2" s="1"/>
  <c r="E2508" i="2" s="1"/>
  <c r="E2509" i="2" s="1"/>
  <c r="E2510" i="2" s="1"/>
  <c r="E2511" i="2" s="1"/>
  <c r="E2512" i="2" s="1"/>
  <c r="E2513" i="2" s="1"/>
  <c r="E2514" i="2" s="1"/>
  <c r="E2515" i="2" s="1"/>
  <c r="E2516" i="2" s="1"/>
  <c r="E2517" i="2" s="1"/>
  <c r="E2518" i="2" s="1"/>
  <c r="E2519" i="2" s="1"/>
  <c r="E2520" i="2" s="1"/>
  <c r="E2521" i="2" s="1"/>
  <c r="E2522" i="2" s="1"/>
  <c r="E2523" i="2" s="1"/>
  <c r="E2524" i="2" s="1"/>
  <c r="E2525" i="2" s="1"/>
  <c r="E2526" i="2" s="1"/>
  <c r="E2527" i="2" s="1"/>
  <c r="E2528" i="2" s="1"/>
  <c r="E2529" i="2" s="1"/>
  <c r="E2530" i="2" s="1"/>
  <c r="E2531" i="2" s="1"/>
  <c r="E2532" i="2" s="1"/>
  <c r="E2533" i="2" s="1"/>
  <c r="E2534" i="2" s="1"/>
  <c r="E2535" i="2" s="1"/>
  <c r="E2536" i="2" s="1"/>
  <c r="E2537" i="2" s="1"/>
  <c r="E2538" i="2" s="1"/>
  <c r="E2539" i="2" s="1"/>
  <c r="E2540" i="2" s="1"/>
  <c r="E2541" i="2" s="1"/>
  <c r="E2542" i="2" s="1"/>
  <c r="E2543" i="2" s="1"/>
  <c r="E2544" i="2" s="1"/>
  <c r="E2545" i="2" s="1"/>
  <c r="E2546" i="2" s="1"/>
  <c r="E2547" i="2" s="1"/>
  <c r="E2548" i="2" s="1"/>
  <c r="E2549" i="2" s="1"/>
  <c r="E2550" i="2" s="1"/>
  <c r="E2551" i="2" s="1"/>
  <c r="E2552" i="2" s="1"/>
  <c r="E2553" i="2" s="1"/>
  <c r="E2554" i="2" s="1"/>
  <c r="E2555" i="2" s="1"/>
  <c r="E2556" i="2" s="1"/>
  <c r="E2557" i="2" s="1"/>
  <c r="E2558" i="2" s="1"/>
  <c r="E2559" i="2" s="1"/>
  <c r="E2560" i="2" s="1"/>
  <c r="E2561" i="2" s="1"/>
  <c r="E2562" i="2" s="1"/>
  <c r="E2563" i="2" s="1"/>
  <c r="E2564" i="2" s="1"/>
  <c r="E2565" i="2" s="1"/>
  <c r="E2566" i="2" s="1"/>
  <c r="E2567" i="2" s="1"/>
  <c r="E2568" i="2" s="1"/>
  <c r="E2569" i="2" s="1"/>
  <c r="E2570" i="2" s="1"/>
  <c r="E2571" i="2" s="1"/>
  <c r="E2572" i="2" s="1"/>
  <c r="E2573" i="2" s="1"/>
  <c r="E2574" i="2" s="1"/>
  <c r="E2575" i="2" s="1"/>
  <c r="E2576" i="2" s="1"/>
  <c r="E2577" i="2" s="1"/>
  <c r="E2578" i="2" s="1"/>
  <c r="E2579" i="2" s="1"/>
  <c r="E2580" i="2" s="1"/>
  <c r="E2581" i="2" s="1"/>
  <c r="E2582" i="2" s="1"/>
  <c r="E2583" i="2" s="1"/>
  <c r="E2584" i="2" s="1"/>
  <c r="E2585" i="2" s="1"/>
  <c r="E2586" i="2" s="1"/>
  <c r="E2587" i="2" s="1"/>
  <c r="E2588" i="2" s="1"/>
  <c r="E2589" i="2" s="1"/>
  <c r="E2590" i="2" s="1"/>
  <c r="E2591" i="2" s="1"/>
  <c r="E2592" i="2" s="1"/>
  <c r="E2593" i="2" s="1"/>
  <c r="E2594" i="2" s="1"/>
  <c r="E2595" i="2" s="1"/>
  <c r="E2596" i="2" s="1"/>
  <c r="E2597" i="2" s="1"/>
  <c r="E2598" i="2" s="1"/>
  <c r="E2599" i="2" s="1"/>
  <c r="E2600" i="2" s="1"/>
  <c r="E2601" i="2" s="1"/>
  <c r="E2602" i="2" s="1"/>
  <c r="E2603" i="2" s="1"/>
  <c r="E2604" i="2" s="1"/>
  <c r="E2605" i="2" s="1"/>
  <c r="E2606" i="2" s="1"/>
  <c r="E2607" i="2" s="1"/>
  <c r="E2608" i="2" s="1"/>
  <c r="E2609" i="2" s="1"/>
  <c r="E2610" i="2" s="1"/>
  <c r="E2611" i="2" s="1"/>
  <c r="E2612" i="2" s="1"/>
  <c r="E2613" i="2" s="1"/>
  <c r="E2614" i="2" s="1"/>
  <c r="E2615" i="2" s="1"/>
  <c r="E2616" i="2" s="1"/>
  <c r="E2617" i="2" s="1"/>
  <c r="E2618" i="2" s="1"/>
  <c r="E2619" i="2" s="1"/>
  <c r="E2620" i="2" s="1"/>
  <c r="E2621" i="2" s="1"/>
  <c r="E2622" i="2" s="1"/>
  <c r="E2623" i="2" s="1"/>
  <c r="E2624" i="2" s="1"/>
  <c r="E2625" i="2" s="1"/>
  <c r="E2626" i="2" s="1"/>
  <c r="E2627" i="2" s="1"/>
  <c r="E2628" i="2" s="1"/>
  <c r="E2629" i="2" s="1"/>
  <c r="E2630" i="2" s="1"/>
  <c r="E2631" i="2" s="1"/>
  <c r="E2632" i="2" s="1"/>
  <c r="E2633" i="2" s="1"/>
  <c r="E2634" i="2" s="1"/>
  <c r="E2635" i="2" s="1"/>
  <c r="E2636" i="2" s="1"/>
  <c r="E2637" i="2" s="1"/>
  <c r="E2638" i="2" s="1"/>
  <c r="E2639" i="2" s="1"/>
  <c r="E2640" i="2" s="1"/>
  <c r="E2641" i="2" s="1"/>
  <c r="E2642" i="2" s="1"/>
  <c r="E2643" i="2" s="1"/>
  <c r="E2644" i="2" s="1"/>
  <c r="E2645" i="2" s="1"/>
  <c r="E2646" i="2" s="1"/>
  <c r="E2647" i="2" s="1"/>
  <c r="E2648" i="2" s="1"/>
  <c r="E2649" i="2" s="1"/>
  <c r="E2650" i="2" s="1"/>
  <c r="E2651" i="2" s="1"/>
  <c r="E2652" i="2" s="1"/>
  <c r="E2653" i="2" s="1"/>
  <c r="E2654" i="2" s="1"/>
  <c r="E2655" i="2" s="1"/>
  <c r="E2656" i="2" s="1"/>
  <c r="E2657" i="2" s="1"/>
  <c r="E2658" i="2" s="1"/>
  <c r="E2659" i="2" s="1"/>
  <c r="E2660" i="2" s="1"/>
  <c r="E2661" i="2" s="1"/>
  <c r="E2662" i="2" s="1"/>
  <c r="E2663" i="2" s="1"/>
  <c r="E2664" i="2" s="1"/>
  <c r="E2665" i="2" s="1"/>
  <c r="E2666" i="2" s="1"/>
  <c r="E2667" i="2" s="1"/>
  <c r="E2668" i="2" s="1"/>
  <c r="E2669" i="2" s="1"/>
  <c r="E2670" i="2" s="1"/>
  <c r="E2671" i="2" s="1"/>
  <c r="E2672" i="2" s="1"/>
  <c r="E2673" i="2" s="1"/>
  <c r="E2674" i="2" s="1"/>
  <c r="E2675" i="2" s="1"/>
  <c r="E2676" i="2" s="1"/>
  <c r="E2677" i="2" s="1"/>
  <c r="E2678" i="2" s="1"/>
  <c r="E2679" i="2" s="1"/>
  <c r="E2680" i="2" s="1"/>
  <c r="E2681" i="2" s="1"/>
  <c r="E2682" i="2" s="1"/>
  <c r="E2683" i="2" s="1"/>
  <c r="E2684" i="2" s="1"/>
  <c r="E2685" i="2" s="1"/>
  <c r="E2686" i="2" s="1"/>
  <c r="E2687" i="2" s="1"/>
  <c r="E2688" i="2" s="1"/>
  <c r="E2689" i="2" s="1"/>
  <c r="E2690" i="2" s="1"/>
  <c r="E2691" i="2" s="1"/>
  <c r="E2692" i="2" s="1"/>
  <c r="E2693" i="2" s="1"/>
  <c r="E2694" i="2" s="1"/>
  <c r="E2695" i="2" s="1"/>
  <c r="E2696" i="2" s="1"/>
  <c r="E2697" i="2" s="1"/>
  <c r="E2698" i="2" s="1"/>
  <c r="E2699" i="2" s="1"/>
  <c r="E2700" i="2" s="1"/>
  <c r="E2701" i="2" s="1"/>
  <c r="E2702" i="2" s="1"/>
  <c r="E2703" i="2" s="1"/>
  <c r="E2704" i="2" s="1"/>
  <c r="E2705" i="2" s="1"/>
  <c r="E2706" i="2" s="1"/>
  <c r="E2707" i="2" s="1"/>
  <c r="E2708" i="2" s="1"/>
  <c r="E2709" i="2" s="1"/>
  <c r="E2710" i="2" s="1"/>
  <c r="E2711" i="2" s="1"/>
  <c r="E2712" i="2" s="1"/>
  <c r="E2713" i="2" s="1"/>
  <c r="E2714" i="2" s="1"/>
  <c r="E2715" i="2" s="1"/>
  <c r="E2716" i="2" s="1"/>
  <c r="E2717" i="2" s="1"/>
  <c r="E2718" i="2" s="1"/>
  <c r="E2719" i="2" s="1"/>
  <c r="E2720" i="2" s="1"/>
  <c r="E2721" i="2" s="1"/>
  <c r="E2722" i="2" s="1"/>
  <c r="E2723" i="2" s="1"/>
  <c r="E2724" i="2" s="1"/>
  <c r="E2725" i="2" s="1"/>
  <c r="E2726" i="2" s="1"/>
  <c r="E2727" i="2" s="1"/>
  <c r="E2728" i="2" s="1"/>
  <c r="E2729" i="2" s="1"/>
  <c r="E2730" i="2" s="1"/>
  <c r="E2731" i="2" s="1"/>
  <c r="E2732" i="2" s="1"/>
  <c r="E2733" i="2" s="1"/>
  <c r="E2734" i="2" s="1"/>
  <c r="E2735" i="2" s="1"/>
  <c r="E2736" i="2" s="1"/>
  <c r="E2737" i="2" s="1"/>
  <c r="E2738" i="2" s="1"/>
  <c r="E2739" i="2" s="1"/>
  <c r="E2740" i="2" s="1"/>
  <c r="E2741" i="2" s="1"/>
  <c r="E2742" i="2" s="1"/>
  <c r="E2743" i="2" s="1"/>
  <c r="E2744" i="2" s="1"/>
  <c r="E2745" i="2" s="1"/>
  <c r="E2746" i="2" s="1"/>
  <c r="E2747" i="2" s="1"/>
  <c r="E2748" i="2" s="1"/>
  <c r="E2749" i="2" s="1"/>
  <c r="E2750" i="2" s="1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E2762" i="2" s="1"/>
  <c r="E2763" i="2" s="1"/>
  <c r="E2764" i="2" s="1"/>
  <c r="E2765" i="2" s="1"/>
  <c r="E2766" i="2" s="1"/>
  <c r="E2767" i="2" s="1"/>
  <c r="E2768" i="2" s="1"/>
  <c r="E2769" i="2" s="1"/>
  <c r="E2770" i="2" s="1"/>
  <c r="E2771" i="2" s="1"/>
  <c r="E2772" i="2" s="1"/>
  <c r="E2773" i="2" s="1"/>
  <c r="E2774" i="2" s="1"/>
  <c r="E2775" i="2" s="1"/>
  <c r="E2776" i="2" s="1"/>
  <c r="E2777" i="2" s="1"/>
  <c r="E2778" i="2" s="1"/>
  <c r="E2779" i="2" s="1"/>
  <c r="E2780" i="2" s="1"/>
  <c r="E2781" i="2" s="1"/>
  <c r="E2782" i="2" s="1"/>
  <c r="E2783" i="2" s="1"/>
  <c r="E2784" i="2" s="1"/>
  <c r="E2785" i="2" s="1"/>
  <c r="E2786" i="2" s="1"/>
  <c r="E2787" i="2" s="1"/>
  <c r="E2788" i="2" s="1"/>
  <c r="E2789" i="2" s="1"/>
  <c r="E2790" i="2" s="1"/>
  <c r="E2791" i="2" s="1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E2803" i="2" s="1"/>
  <c r="E2804" i="2" s="1"/>
  <c r="E2805" i="2" s="1"/>
  <c r="E2806" i="2" s="1"/>
  <c r="E2807" i="2" s="1"/>
  <c r="E2808" i="2" s="1"/>
  <c r="E2809" i="2" s="1"/>
  <c r="E2810" i="2" s="1"/>
  <c r="E2811" i="2" s="1"/>
  <c r="E2812" i="2" s="1"/>
  <c r="E2813" i="2" s="1"/>
  <c r="E2814" i="2" s="1"/>
  <c r="E2815" i="2" s="1"/>
  <c r="E2816" i="2" s="1"/>
  <c r="E2817" i="2" s="1"/>
  <c r="E2818" i="2" s="1"/>
  <c r="E2819" i="2" s="1"/>
  <c r="E2820" i="2" s="1"/>
  <c r="E2821" i="2" s="1"/>
  <c r="E2822" i="2" s="1"/>
  <c r="E2823" i="2" s="1"/>
  <c r="E2824" i="2" s="1"/>
  <c r="E2825" i="2" s="1"/>
  <c r="E2826" i="2" s="1"/>
  <c r="E2827" i="2" s="1"/>
  <c r="E2828" i="2" s="1"/>
  <c r="E2829" i="2" s="1"/>
  <c r="E2830" i="2" s="1"/>
  <c r="E2831" i="2" s="1"/>
  <c r="E2832" i="2" s="1"/>
  <c r="E2833" i="2" s="1"/>
  <c r="E2834" i="2" s="1"/>
  <c r="E2835" i="2" s="1"/>
  <c r="E2836" i="2" s="1"/>
  <c r="E2837" i="2" s="1"/>
  <c r="E2838" i="2" s="1"/>
  <c r="E2839" i="2" s="1"/>
  <c r="E2840" i="2" s="1"/>
  <c r="E2841" i="2" s="1"/>
  <c r="E2842" i="2" s="1"/>
  <c r="E2843" i="2" s="1"/>
  <c r="E2844" i="2" s="1"/>
  <c r="E2845" i="2" s="1"/>
  <c r="E2846" i="2" s="1"/>
  <c r="E2847" i="2" s="1"/>
  <c r="E2848" i="2" s="1"/>
  <c r="E2849" i="2" s="1"/>
  <c r="E2850" i="2" s="1"/>
  <c r="E2851" i="2" s="1"/>
  <c r="E2852" i="2" s="1"/>
  <c r="E2853" i="2" s="1"/>
  <c r="E2854" i="2" s="1"/>
  <c r="E2855" i="2" s="1"/>
  <c r="E2856" i="2" s="1"/>
  <c r="E2857" i="2" s="1"/>
  <c r="E2858" i="2" s="1"/>
  <c r="E2859" i="2" s="1"/>
  <c r="E2860" i="2" s="1"/>
  <c r="E2861" i="2" s="1"/>
  <c r="E2862" i="2" s="1"/>
  <c r="E2863" i="2" s="1"/>
  <c r="E2864" i="2" s="1"/>
  <c r="E2865" i="2" s="1"/>
  <c r="E2866" i="2" s="1"/>
  <c r="E2867" i="2" s="1"/>
  <c r="E2868" i="2" s="1"/>
  <c r="E2869" i="2" s="1"/>
  <c r="E2870" i="2" s="1"/>
  <c r="E2871" i="2" s="1"/>
  <c r="E2872" i="2" s="1"/>
  <c r="E2873" i="2" s="1"/>
  <c r="E2874" i="2" s="1"/>
  <c r="E2875" i="2" s="1"/>
  <c r="E2876" i="2" s="1"/>
  <c r="E2877" i="2" s="1"/>
  <c r="E2878" i="2" s="1"/>
  <c r="E2879" i="2" s="1"/>
  <c r="E2880" i="2" s="1"/>
  <c r="E2881" i="2" s="1"/>
  <c r="H1625" i="2"/>
  <c r="H1649" i="2" s="1"/>
  <c r="H1673" i="2" s="1"/>
  <c r="H1697" i="2" s="1"/>
  <c r="H1721" i="2" s="1"/>
  <c r="H1745" i="2" s="1"/>
  <c r="H1769" i="2" s="1"/>
  <c r="H1793" i="2" s="1"/>
  <c r="H1817" i="2" s="1"/>
  <c r="H1841" i="2" s="1"/>
  <c r="H1865" i="2" s="1"/>
  <c r="H1889" i="2" s="1"/>
  <c r="H1913" i="2" s="1"/>
  <c r="H1937" i="2" s="1"/>
  <c r="H1961" i="2" s="1"/>
  <c r="H1985" i="2" s="1"/>
  <c r="H2009" i="2" s="1"/>
  <c r="H2033" i="2" s="1"/>
  <c r="H2057" i="2" s="1"/>
  <c r="H2081" i="2" s="1"/>
  <c r="H2105" i="2" s="1"/>
  <c r="H2129" i="2" s="1"/>
  <c r="H2153" i="2" s="1"/>
  <c r="H1482" i="2"/>
  <c r="H1506" i="2" s="1"/>
  <c r="H1530" i="2" s="1"/>
  <c r="H1554" i="2" s="1"/>
  <c r="H1578" i="2" s="1"/>
  <c r="H1602" i="2" s="1"/>
  <c r="H1626" i="2" s="1"/>
  <c r="H1650" i="2" s="1"/>
  <c r="H1674" i="2" s="1"/>
  <c r="H1698" i="2" s="1"/>
  <c r="H1722" i="2" s="1"/>
  <c r="H1746" i="2" s="1"/>
  <c r="H1770" i="2" s="1"/>
  <c r="H1794" i="2" s="1"/>
  <c r="H1818" i="2" s="1"/>
  <c r="H1842" i="2" s="1"/>
  <c r="H1866" i="2" s="1"/>
  <c r="H1890" i="2" s="1"/>
  <c r="H1914" i="2" s="1"/>
  <c r="H1938" i="2" s="1"/>
  <c r="H1962" i="2" s="1"/>
  <c r="H1986" i="2" s="1"/>
  <c r="H2010" i="2" s="1"/>
  <c r="H2034" i="2" s="1"/>
  <c r="H2058" i="2" s="1"/>
  <c r="H2082" i="2" s="1"/>
  <c r="H2106" i="2" s="1"/>
  <c r="H2130" i="2" s="1"/>
  <c r="H2154" i="2" s="1"/>
  <c r="H1476" i="2"/>
  <c r="H1500" i="2" s="1"/>
  <c r="H1524" i="2" s="1"/>
  <c r="H1548" i="2" s="1"/>
  <c r="H1572" i="2" s="1"/>
  <c r="H1596" i="2" s="1"/>
  <c r="H1620" i="2" s="1"/>
  <c r="H1644" i="2" s="1"/>
  <c r="H1668" i="2" s="1"/>
  <c r="H1692" i="2" s="1"/>
  <c r="H1716" i="2" s="1"/>
  <c r="H1740" i="2" s="1"/>
  <c r="H1764" i="2" s="1"/>
  <c r="H1788" i="2" s="1"/>
  <c r="H1812" i="2" s="1"/>
  <c r="H1836" i="2" s="1"/>
  <c r="H1860" i="2" s="1"/>
  <c r="H1884" i="2" s="1"/>
  <c r="H1908" i="2" s="1"/>
  <c r="H1932" i="2" s="1"/>
  <c r="H1956" i="2" s="1"/>
  <c r="H1980" i="2" s="1"/>
  <c r="H2004" i="2" s="1"/>
  <c r="H2028" i="2" s="1"/>
  <c r="H2052" i="2" s="1"/>
  <c r="H2076" i="2" s="1"/>
  <c r="H2100" i="2" s="1"/>
  <c r="H2124" i="2" s="1"/>
  <c r="H2148" i="2" s="1"/>
  <c r="H1465" i="2"/>
  <c r="H1489" i="2" s="1"/>
  <c r="H1513" i="2" s="1"/>
  <c r="H1537" i="2" s="1"/>
  <c r="H1561" i="2" s="1"/>
  <c r="H1585" i="2" s="1"/>
  <c r="H1609" i="2" s="1"/>
  <c r="H1633" i="2" s="1"/>
  <c r="H1657" i="2" s="1"/>
  <c r="H1681" i="2" s="1"/>
  <c r="H1705" i="2" s="1"/>
  <c r="H1729" i="2" s="1"/>
  <c r="H1753" i="2" s="1"/>
  <c r="H1777" i="2" s="1"/>
  <c r="H1801" i="2" s="1"/>
  <c r="H1825" i="2" s="1"/>
  <c r="H1849" i="2" s="1"/>
  <c r="H1873" i="2" s="1"/>
  <c r="H1897" i="2" s="1"/>
  <c r="H1921" i="2" s="1"/>
  <c r="H1945" i="2" s="1"/>
  <c r="H1969" i="2" s="1"/>
  <c r="H1993" i="2" s="1"/>
  <c r="H2017" i="2" s="1"/>
  <c r="H2041" i="2" s="1"/>
  <c r="H2065" i="2" s="1"/>
  <c r="H2089" i="2" s="1"/>
  <c r="H2113" i="2" s="1"/>
  <c r="H2137" i="2" s="1"/>
  <c r="H2161" i="2" s="1"/>
  <c r="H1464" i="2"/>
  <c r="H1488" i="2" s="1"/>
  <c r="H1512" i="2" s="1"/>
  <c r="H1536" i="2" s="1"/>
  <c r="H1560" i="2" s="1"/>
  <c r="H1584" i="2" s="1"/>
  <c r="H1608" i="2" s="1"/>
  <c r="H1632" i="2" s="1"/>
  <c r="H1656" i="2" s="1"/>
  <c r="H1680" i="2" s="1"/>
  <c r="H1704" i="2" s="1"/>
  <c r="H1728" i="2" s="1"/>
  <c r="H1752" i="2" s="1"/>
  <c r="H1776" i="2" s="1"/>
  <c r="H1800" i="2" s="1"/>
  <c r="H1824" i="2" s="1"/>
  <c r="H1848" i="2" s="1"/>
  <c r="H1872" i="2" s="1"/>
  <c r="H1896" i="2" s="1"/>
  <c r="H1920" i="2" s="1"/>
  <c r="H1944" i="2" s="1"/>
  <c r="H1968" i="2" s="1"/>
  <c r="H1992" i="2" s="1"/>
  <c r="H2016" i="2" s="1"/>
  <c r="H2040" i="2" s="1"/>
  <c r="H2064" i="2" s="1"/>
  <c r="H2088" i="2" s="1"/>
  <c r="H2112" i="2" s="1"/>
  <c r="H2136" i="2" s="1"/>
  <c r="H2160" i="2" s="1"/>
  <c r="H1463" i="2"/>
  <c r="H1487" i="2" s="1"/>
  <c r="H1511" i="2" s="1"/>
  <c r="H1535" i="2" s="1"/>
  <c r="H1559" i="2" s="1"/>
  <c r="H1583" i="2" s="1"/>
  <c r="H1607" i="2" s="1"/>
  <c r="H1631" i="2" s="1"/>
  <c r="H1655" i="2" s="1"/>
  <c r="H1679" i="2" s="1"/>
  <c r="H1703" i="2" s="1"/>
  <c r="H1727" i="2" s="1"/>
  <c r="H1751" i="2" s="1"/>
  <c r="H1775" i="2" s="1"/>
  <c r="H1799" i="2" s="1"/>
  <c r="H1823" i="2" s="1"/>
  <c r="H1847" i="2" s="1"/>
  <c r="H1871" i="2" s="1"/>
  <c r="H1895" i="2" s="1"/>
  <c r="H1919" i="2" s="1"/>
  <c r="H1943" i="2" s="1"/>
  <c r="H1967" i="2" s="1"/>
  <c r="H1991" i="2" s="1"/>
  <c r="H2015" i="2" s="1"/>
  <c r="H2039" i="2" s="1"/>
  <c r="H2063" i="2" s="1"/>
  <c r="H2087" i="2" s="1"/>
  <c r="H2111" i="2" s="1"/>
  <c r="H2135" i="2" s="1"/>
  <c r="H2159" i="2" s="1"/>
  <c r="H1462" i="2"/>
  <c r="H1486" i="2" s="1"/>
  <c r="H1510" i="2" s="1"/>
  <c r="H1534" i="2" s="1"/>
  <c r="H1558" i="2" s="1"/>
  <c r="H1582" i="2" s="1"/>
  <c r="H1606" i="2" s="1"/>
  <c r="H1630" i="2" s="1"/>
  <c r="H1654" i="2" s="1"/>
  <c r="H1678" i="2" s="1"/>
  <c r="H1702" i="2" s="1"/>
  <c r="H1726" i="2" s="1"/>
  <c r="H1750" i="2" s="1"/>
  <c r="H1774" i="2" s="1"/>
  <c r="H1798" i="2" s="1"/>
  <c r="H1822" i="2" s="1"/>
  <c r="H1846" i="2" s="1"/>
  <c r="H1870" i="2" s="1"/>
  <c r="H1894" i="2" s="1"/>
  <c r="H1918" i="2" s="1"/>
  <c r="H1942" i="2" s="1"/>
  <c r="H1966" i="2" s="1"/>
  <c r="H1990" i="2" s="1"/>
  <c r="H2014" i="2" s="1"/>
  <c r="H2038" i="2" s="1"/>
  <c r="H2062" i="2" s="1"/>
  <c r="H2086" i="2" s="1"/>
  <c r="H2110" i="2" s="1"/>
  <c r="H2134" i="2" s="1"/>
  <c r="H2158" i="2" s="1"/>
  <c r="H1461" i="2"/>
  <c r="H1485" i="2" s="1"/>
  <c r="H1509" i="2" s="1"/>
  <c r="H1533" i="2" s="1"/>
  <c r="H1557" i="2" s="1"/>
  <c r="H1581" i="2" s="1"/>
  <c r="H1605" i="2" s="1"/>
  <c r="H1629" i="2" s="1"/>
  <c r="H1653" i="2" s="1"/>
  <c r="H1677" i="2" s="1"/>
  <c r="H1701" i="2" s="1"/>
  <c r="H1725" i="2" s="1"/>
  <c r="H1749" i="2" s="1"/>
  <c r="H1773" i="2" s="1"/>
  <c r="H1797" i="2" s="1"/>
  <c r="H1821" i="2" s="1"/>
  <c r="H1845" i="2" s="1"/>
  <c r="H1869" i="2" s="1"/>
  <c r="H1893" i="2" s="1"/>
  <c r="H1917" i="2" s="1"/>
  <c r="H1941" i="2" s="1"/>
  <c r="H1965" i="2" s="1"/>
  <c r="H1989" i="2" s="1"/>
  <c r="H2013" i="2" s="1"/>
  <c r="H2037" i="2" s="1"/>
  <c r="H2061" i="2" s="1"/>
  <c r="H2085" i="2" s="1"/>
  <c r="H2109" i="2" s="1"/>
  <c r="H2133" i="2" s="1"/>
  <c r="H2157" i="2" s="1"/>
  <c r="H1460" i="2"/>
  <c r="H1484" i="2" s="1"/>
  <c r="H1508" i="2" s="1"/>
  <c r="H1532" i="2" s="1"/>
  <c r="H1556" i="2" s="1"/>
  <c r="H1580" i="2" s="1"/>
  <c r="H1604" i="2" s="1"/>
  <c r="H1628" i="2" s="1"/>
  <c r="H1652" i="2" s="1"/>
  <c r="H1676" i="2" s="1"/>
  <c r="H1700" i="2" s="1"/>
  <c r="H1724" i="2" s="1"/>
  <c r="H1748" i="2" s="1"/>
  <c r="H1772" i="2" s="1"/>
  <c r="H1796" i="2" s="1"/>
  <c r="H1820" i="2" s="1"/>
  <c r="H1844" i="2" s="1"/>
  <c r="H1868" i="2" s="1"/>
  <c r="H1892" i="2" s="1"/>
  <c r="H1916" i="2" s="1"/>
  <c r="H1940" i="2" s="1"/>
  <c r="H1964" i="2" s="1"/>
  <c r="H1988" i="2" s="1"/>
  <c r="H2012" i="2" s="1"/>
  <c r="H2036" i="2" s="1"/>
  <c r="H2060" i="2" s="1"/>
  <c r="H2084" i="2" s="1"/>
  <c r="H2108" i="2" s="1"/>
  <c r="H2132" i="2" s="1"/>
  <c r="H2156" i="2" s="1"/>
  <c r="H1459" i="2"/>
  <c r="H1483" i="2" s="1"/>
  <c r="H1507" i="2" s="1"/>
  <c r="H1531" i="2" s="1"/>
  <c r="H1555" i="2" s="1"/>
  <c r="H1579" i="2" s="1"/>
  <c r="H1603" i="2" s="1"/>
  <c r="H1627" i="2" s="1"/>
  <c r="H1651" i="2" s="1"/>
  <c r="H1675" i="2" s="1"/>
  <c r="H1699" i="2" s="1"/>
  <c r="H1723" i="2" s="1"/>
  <c r="H1747" i="2" s="1"/>
  <c r="H1771" i="2" s="1"/>
  <c r="H1795" i="2" s="1"/>
  <c r="H1819" i="2" s="1"/>
  <c r="H1843" i="2" s="1"/>
  <c r="H1867" i="2" s="1"/>
  <c r="H1891" i="2" s="1"/>
  <c r="H1915" i="2" s="1"/>
  <c r="H1939" i="2" s="1"/>
  <c r="H1963" i="2" s="1"/>
  <c r="H1987" i="2" s="1"/>
  <c r="H2011" i="2" s="1"/>
  <c r="H2035" i="2" s="1"/>
  <c r="H2059" i="2" s="1"/>
  <c r="H2083" i="2" s="1"/>
  <c r="H2107" i="2" s="1"/>
  <c r="H2131" i="2" s="1"/>
  <c r="H2155" i="2" s="1"/>
  <c r="H1458" i="2"/>
  <c r="H1457" i="2"/>
  <c r="H1481" i="2" s="1"/>
  <c r="H1505" i="2" s="1"/>
  <c r="H1529" i="2" s="1"/>
  <c r="H1553" i="2" s="1"/>
  <c r="H1577" i="2" s="1"/>
  <c r="H1601" i="2" s="1"/>
  <c r="H1456" i="2"/>
  <c r="H1480" i="2" s="1"/>
  <c r="H1504" i="2" s="1"/>
  <c r="H1528" i="2" s="1"/>
  <c r="H1552" i="2" s="1"/>
  <c r="H1576" i="2" s="1"/>
  <c r="H1600" i="2" s="1"/>
  <c r="H1624" i="2" s="1"/>
  <c r="H1648" i="2" s="1"/>
  <c r="H1672" i="2" s="1"/>
  <c r="H1696" i="2" s="1"/>
  <c r="H1720" i="2" s="1"/>
  <c r="H1744" i="2" s="1"/>
  <c r="H1768" i="2" s="1"/>
  <c r="H1792" i="2" s="1"/>
  <c r="H1816" i="2" s="1"/>
  <c r="H1840" i="2" s="1"/>
  <c r="H1864" i="2" s="1"/>
  <c r="H1888" i="2" s="1"/>
  <c r="H1912" i="2" s="1"/>
  <c r="H1936" i="2" s="1"/>
  <c r="H1960" i="2" s="1"/>
  <c r="H1984" i="2" s="1"/>
  <c r="H2008" i="2" s="1"/>
  <c r="H2032" i="2" s="1"/>
  <c r="H2056" i="2" s="1"/>
  <c r="H2080" i="2" s="1"/>
  <c r="H2104" i="2" s="1"/>
  <c r="H2128" i="2" s="1"/>
  <c r="H2152" i="2" s="1"/>
  <c r="H1455" i="2"/>
  <c r="H1479" i="2" s="1"/>
  <c r="H1503" i="2" s="1"/>
  <c r="H1527" i="2" s="1"/>
  <c r="H1551" i="2" s="1"/>
  <c r="H1575" i="2" s="1"/>
  <c r="H1599" i="2" s="1"/>
  <c r="H1623" i="2" s="1"/>
  <c r="H1647" i="2" s="1"/>
  <c r="H1671" i="2" s="1"/>
  <c r="H1695" i="2" s="1"/>
  <c r="H1719" i="2" s="1"/>
  <c r="H1743" i="2" s="1"/>
  <c r="H1767" i="2" s="1"/>
  <c r="H1791" i="2" s="1"/>
  <c r="H1815" i="2" s="1"/>
  <c r="H1839" i="2" s="1"/>
  <c r="H1863" i="2" s="1"/>
  <c r="H1887" i="2" s="1"/>
  <c r="H1911" i="2" s="1"/>
  <c r="H1935" i="2" s="1"/>
  <c r="H1959" i="2" s="1"/>
  <c r="H1983" i="2" s="1"/>
  <c r="H2007" i="2" s="1"/>
  <c r="H2031" i="2" s="1"/>
  <c r="H2055" i="2" s="1"/>
  <c r="H2079" i="2" s="1"/>
  <c r="H2103" i="2" s="1"/>
  <c r="H2127" i="2" s="1"/>
  <c r="H2151" i="2" s="1"/>
  <c r="H1454" i="2"/>
  <c r="H1478" i="2" s="1"/>
  <c r="H1502" i="2" s="1"/>
  <c r="H1526" i="2" s="1"/>
  <c r="H1550" i="2" s="1"/>
  <c r="H1574" i="2" s="1"/>
  <c r="H1598" i="2" s="1"/>
  <c r="H1622" i="2" s="1"/>
  <c r="H1646" i="2" s="1"/>
  <c r="H1670" i="2" s="1"/>
  <c r="H1694" i="2" s="1"/>
  <c r="H1718" i="2" s="1"/>
  <c r="H1742" i="2" s="1"/>
  <c r="H1766" i="2" s="1"/>
  <c r="H1790" i="2" s="1"/>
  <c r="H1814" i="2" s="1"/>
  <c r="H1838" i="2" s="1"/>
  <c r="H1862" i="2" s="1"/>
  <c r="H1886" i="2" s="1"/>
  <c r="H1910" i="2" s="1"/>
  <c r="H1934" i="2" s="1"/>
  <c r="H1958" i="2" s="1"/>
  <c r="H1982" i="2" s="1"/>
  <c r="H2006" i="2" s="1"/>
  <c r="H2030" i="2" s="1"/>
  <c r="H2054" i="2" s="1"/>
  <c r="H2078" i="2" s="1"/>
  <c r="H2102" i="2" s="1"/>
  <c r="H2126" i="2" s="1"/>
  <c r="H2150" i="2" s="1"/>
  <c r="H1453" i="2"/>
  <c r="H1477" i="2" s="1"/>
  <c r="H1501" i="2" s="1"/>
  <c r="H1525" i="2" s="1"/>
  <c r="H1549" i="2" s="1"/>
  <c r="H1573" i="2" s="1"/>
  <c r="H1597" i="2" s="1"/>
  <c r="H1621" i="2" s="1"/>
  <c r="H1645" i="2" s="1"/>
  <c r="H1669" i="2" s="1"/>
  <c r="H1693" i="2" s="1"/>
  <c r="H1717" i="2" s="1"/>
  <c r="H1741" i="2" s="1"/>
  <c r="H1765" i="2" s="1"/>
  <c r="H1789" i="2" s="1"/>
  <c r="H1813" i="2" s="1"/>
  <c r="H1837" i="2" s="1"/>
  <c r="H1861" i="2" s="1"/>
  <c r="H1885" i="2" s="1"/>
  <c r="H1909" i="2" s="1"/>
  <c r="H1933" i="2" s="1"/>
  <c r="H1957" i="2" s="1"/>
  <c r="H1981" i="2" s="1"/>
  <c r="H2005" i="2" s="1"/>
  <c r="H2029" i="2" s="1"/>
  <c r="H2053" i="2" s="1"/>
  <c r="H2077" i="2" s="1"/>
  <c r="H2101" i="2" s="1"/>
  <c r="H2125" i="2" s="1"/>
  <c r="H2149" i="2" s="1"/>
  <c r="H1452" i="2"/>
  <c r="H1451" i="2"/>
  <c r="H1475" i="2" s="1"/>
  <c r="H1499" i="2" s="1"/>
  <c r="H1523" i="2" s="1"/>
  <c r="H1547" i="2" s="1"/>
  <c r="H1571" i="2" s="1"/>
  <c r="H1595" i="2" s="1"/>
  <c r="H1619" i="2" s="1"/>
  <c r="H1643" i="2" s="1"/>
  <c r="H1667" i="2" s="1"/>
  <c r="H1691" i="2" s="1"/>
  <c r="H1715" i="2" s="1"/>
  <c r="H1739" i="2" s="1"/>
  <c r="H1763" i="2" s="1"/>
  <c r="H1787" i="2" s="1"/>
  <c r="H1811" i="2" s="1"/>
  <c r="H1835" i="2" s="1"/>
  <c r="H1859" i="2" s="1"/>
  <c r="H1883" i="2" s="1"/>
  <c r="H1907" i="2" s="1"/>
  <c r="H1931" i="2" s="1"/>
  <c r="H1955" i="2" s="1"/>
  <c r="H1979" i="2" s="1"/>
  <c r="H2003" i="2" s="1"/>
  <c r="H2027" i="2" s="1"/>
  <c r="H2051" i="2" s="1"/>
  <c r="H2075" i="2" s="1"/>
  <c r="H2099" i="2" s="1"/>
  <c r="H2123" i="2" s="1"/>
  <c r="H2147" i="2" s="1"/>
  <c r="H1450" i="2"/>
  <c r="H1474" i="2" s="1"/>
  <c r="H1498" i="2" s="1"/>
  <c r="H1522" i="2" s="1"/>
  <c r="H1546" i="2" s="1"/>
  <c r="H1570" i="2" s="1"/>
  <c r="H1594" i="2" s="1"/>
  <c r="H1618" i="2" s="1"/>
  <c r="H1642" i="2" s="1"/>
  <c r="H1666" i="2" s="1"/>
  <c r="H1690" i="2" s="1"/>
  <c r="H1714" i="2" s="1"/>
  <c r="H1738" i="2" s="1"/>
  <c r="H1762" i="2" s="1"/>
  <c r="H1786" i="2" s="1"/>
  <c r="H1810" i="2" s="1"/>
  <c r="H1834" i="2" s="1"/>
  <c r="H1858" i="2" s="1"/>
  <c r="H1882" i="2" s="1"/>
  <c r="H1906" i="2" s="1"/>
  <c r="H1930" i="2" s="1"/>
  <c r="H1954" i="2" s="1"/>
  <c r="H1978" i="2" s="1"/>
  <c r="H2002" i="2" s="1"/>
  <c r="H2026" i="2" s="1"/>
  <c r="H2050" i="2" s="1"/>
  <c r="H2074" i="2" s="1"/>
  <c r="H2098" i="2" s="1"/>
  <c r="H2122" i="2" s="1"/>
  <c r="H2146" i="2" s="1"/>
  <c r="H1449" i="2"/>
  <c r="H1473" i="2" s="1"/>
  <c r="H1497" i="2" s="1"/>
  <c r="H1521" i="2" s="1"/>
  <c r="H1545" i="2" s="1"/>
  <c r="H1569" i="2" s="1"/>
  <c r="H1593" i="2" s="1"/>
  <c r="H1617" i="2" s="1"/>
  <c r="H1641" i="2" s="1"/>
  <c r="H1665" i="2" s="1"/>
  <c r="H1689" i="2" s="1"/>
  <c r="H1713" i="2" s="1"/>
  <c r="H1737" i="2" s="1"/>
  <c r="H1761" i="2" s="1"/>
  <c r="H1785" i="2" s="1"/>
  <c r="H1809" i="2" s="1"/>
  <c r="H1833" i="2" s="1"/>
  <c r="H1857" i="2" s="1"/>
  <c r="H1881" i="2" s="1"/>
  <c r="H1905" i="2" s="1"/>
  <c r="H1929" i="2" s="1"/>
  <c r="H1953" i="2" s="1"/>
  <c r="H1977" i="2" s="1"/>
  <c r="H2001" i="2" s="1"/>
  <c r="H2025" i="2" s="1"/>
  <c r="H2049" i="2" s="1"/>
  <c r="H2073" i="2" s="1"/>
  <c r="H2097" i="2" s="1"/>
  <c r="H2121" i="2" s="1"/>
  <c r="H2145" i="2" s="1"/>
  <c r="H1448" i="2"/>
  <c r="H1472" i="2" s="1"/>
  <c r="H1496" i="2" s="1"/>
  <c r="H1520" i="2" s="1"/>
  <c r="H1544" i="2" s="1"/>
  <c r="H1568" i="2" s="1"/>
  <c r="H1592" i="2" s="1"/>
  <c r="H1616" i="2" s="1"/>
  <c r="H1640" i="2" s="1"/>
  <c r="H1664" i="2" s="1"/>
  <c r="H1688" i="2" s="1"/>
  <c r="H1712" i="2" s="1"/>
  <c r="H1736" i="2" s="1"/>
  <c r="H1760" i="2" s="1"/>
  <c r="H1784" i="2" s="1"/>
  <c r="H1808" i="2" s="1"/>
  <c r="H1832" i="2" s="1"/>
  <c r="H1856" i="2" s="1"/>
  <c r="H1880" i="2" s="1"/>
  <c r="H1904" i="2" s="1"/>
  <c r="H1928" i="2" s="1"/>
  <c r="H1952" i="2" s="1"/>
  <c r="H1976" i="2" s="1"/>
  <c r="H2000" i="2" s="1"/>
  <c r="H2024" i="2" s="1"/>
  <c r="H2048" i="2" s="1"/>
  <c r="H2072" i="2" s="1"/>
  <c r="H2096" i="2" s="1"/>
  <c r="H2120" i="2" s="1"/>
  <c r="H2144" i="2" s="1"/>
  <c r="H1447" i="2"/>
  <c r="H1471" i="2" s="1"/>
  <c r="H1495" i="2" s="1"/>
  <c r="H1519" i="2" s="1"/>
  <c r="H1543" i="2" s="1"/>
  <c r="H1567" i="2" s="1"/>
  <c r="H1591" i="2" s="1"/>
  <c r="H1615" i="2" s="1"/>
  <c r="H1639" i="2" s="1"/>
  <c r="H1663" i="2" s="1"/>
  <c r="H1687" i="2" s="1"/>
  <c r="H1711" i="2" s="1"/>
  <c r="H1735" i="2" s="1"/>
  <c r="H1759" i="2" s="1"/>
  <c r="H1783" i="2" s="1"/>
  <c r="H1807" i="2" s="1"/>
  <c r="H1831" i="2" s="1"/>
  <c r="H1855" i="2" s="1"/>
  <c r="H1879" i="2" s="1"/>
  <c r="H1903" i="2" s="1"/>
  <c r="H1927" i="2" s="1"/>
  <c r="H1951" i="2" s="1"/>
  <c r="H1975" i="2" s="1"/>
  <c r="H1999" i="2" s="1"/>
  <c r="H2023" i="2" s="1"/>
  <c r="H2047" i="2" s="1"/>
  <c r="H2071" i="2" s="1"/>
  <c r="H2095" i="2" s="1"/>
  <c r="H2119" i="2" s="1"/>
  <c r="H2143" i="2" s="1"/>
  <c r="H1446" i="2"/>
  <c r="H1470" i="2" s="1"/>
  <c r="H1494" i="2" s="1"/>
  <c r="H1518" i="2" s="1"/>
  <c r="H1542" i="2" s="1"/>
  <c r="H1566" i="2" s="1"/>
  <c r="H1590" i="2" s="1"/>
  <c r="H1614" i="2" s="1"/>
  <c r="H1638" i="2" s="1"/>
  <c r="H1662" i="2" s="1"/>
  <c r="H1686" i="2" s="1"/>
  <c r="H1710" i="2" s="1"/>
  <c r="H1734" i="2" s="1"/>
  <c r="H1758" i="2" s="1"/>
  <c r="H1782" i="2" s="1"/>
  <c r="H1806" i="2" s="1"/>
  <c r="H1830" i="2" s="1"/>
  <c r="H1854" i="2" s="1"/>
  <c r="H1878" i="2" s="1"/>
  <c r="H1902" i="2" s="1"/>
  <c r="H1926" i="2" s="1"/>
  <c r="H1950" i="2" s="1"/>
  <c r="H1974" i="2" s="1"/>
  <c r="H1998" i="2" s="1"/>
  <c r="H2022" i="2" s="1"/>
  <c r="H2046" i="2" s="1"/>
  <c r="H2070" i="2" s="1"/>
  <c r="H2094" i="2" s="1"/>
  <c r="H2118" i="2" s="1"/>
  <c r="H2142" i="2" s="1"/>
  <c r="H1445" i="2"/>
  <c r="H1469" i="2" s="1"/>
  <c r="H1493" i="2" s="1"/>
  <c r="H1517" i="2" s="1"/>
  <c r="H1541" i="2" s="1"/>
  <c r="H1565" i="2" s="1"/>
  <c r="H1589" i="2" s="1"/>
  <c r="H1613" i="2" s="1"/>
  <c r="H1637" i="2" s="1"/>
  <c r="H1661" i="2" s="1"/>
  <c r="H1685" i="2" s="1"/>
  <c r="H1709" i="2" s="1"/>
  <c r="H1733" i="2" s="1"/>
  <c r="H1757" i="2" s="1"/>
  <c r="H1781" i="2" s="1"/>
  <c r="H1805" i="2" s="1"/>
  <c r="H1829" i="2" s="1"/>
  <c r="H1853" i="2" s="1"/>
  <c r="H1877" i="2" s="1"/>
  <c r="H1901" i="2" s="1"/>
  <c r="H1925" i="2" s="1"/>
  <c r="H1949" i="2" s="1"/>
  <c r="H1973" i="2" s="1"/>
  <c r="H1997" i="2" s="1"/>
  <c r="H2021" i="2" s="1"/>
  <c r="H2045" i="2" s="1"/>
  <c r="H2069" i="2" s="1"/>
  <c r="H2093" i="2" s="1"/>
  <c r="H2117" i="2" s="1"/>
  <c r="H2141" i="2" s="1"/>
  <c r="H1444" i="2"/>
  <c r="H1468" i="2" s="1"/>
  <c r="H1492" i="2" s="1"/>
  <c r="H1516" i="2" s="1"/>
  <c r="H1540" i="2" s="1"/>
  <c r="H1564" i="2" s="1"/>
  <c r="H1588" i="2" s="1"/>
  <c r="H1612" i="2" s="1"/>
  <c r="H1636" i="2" s="1"/>
  <c r="H1660" i="2" s="1"/>
  <c r="H1684" i="2" s="1"/>
  <c r="H1708" i="2" s="1"/>
  <c r="H1732" i="2" s="1"/>
  <c r="H1756" i="2" s="1"/>
  <c r="H1780" i="2" s="1"/>
  <c r="H1804" i="2" s="1"/>
  <c r="H1828" i="2" s="1"/>
  <c r="H1852" i="2" s="1"/>
  <c r="H1876" i="2" s="1"/>
  <c r="H1900" i="2" s="1"/>
  <c r="H1924" i="2" s="1"/>
  <c r="H1948" i="2" s="1"/>
  <c r="H1972" i="2" s="1"/>
  <c r="H1996" i="2" s="1"/>
  <c r="H2020" i="2" s="1"/>
  <c r="H2044" i="2" s="1"/>
  <c r="H2068" i="2" s="1"/>
  <c r="H2092" i="2" s="1"/>
  <c r="H2116" i="2" s="1"/>
  <c r="H2140" i="2" s="1"/>
  <c r="H1443" i="2"/>
  <c r="H1467" i="2" s="1"/>
  <c r="H1491" i="2" s="1"/>
  <c r="H1515" i="2" s="1"/>
  <c r="H1539" i="2" s="1"/>
  <c r="H1563" i="2" s="1"/>
  <c r="H1587" i="2" s="1"/>
  <c r="H1611" i="2" s="1"/>
  <c r="H1635" i="2" s="1"/>
  <c r="H1659" i="2" s="1"/>
  <c r="H1683" i="2" s="1"/>
  <c r="H1707" i="2" s="1"/>
  <c r="H1731" i="2" s="1"/>
  <c r="H1755" i="2" s="1"/>
  <c r="H1779" i="2" s="1"/>
  <c r="H1803" i="2" s="1"/>
  <c r="H1827" i="2" s="1"/>
  <c r="H1851" i="2" s="1"/>
  <c r="H1875" i="2" s="1"/>
  <c r="H1899" i="2" s="1"/>
  <c r="H1923" i="2" s="1"/>
  <c r="H1947" i="2" s="1"/>
  <c r="H1971" i="2" s="1"/>
  <c r="H1995" i="2" s="1"/>
  <c r="H2019" i="2" s="1"/>
  <c r="H2043" i="2" s="1"/>
  <c r="H2067" i="2" s="1"/>
  <c r="H2091" i="2" s="1"/>
  <c r="H2115" i="2" s="1"/>
  <c r="H2139" i="2" s="1"/>
  <c r="H1442" i="2"/>
  <c r="H1466" i="2" s="1"/>
  <c r="H1490" i="2" s="1"/>
  <c r="H1514" i="2" s="1"/>
  <c r="H1538" i="2" s="1"/>
  <c r="H1562" i="2" s="1"/>
  <c r="H1586" i="2" s="1"/>
  <c r="H1610" i="2" s="1"/>
  <c r="H1634" i="2" s="1"/>
  <c r="H1658" i="2" s="1"/>
  <c r="H1682" i="2" s="1"/>
  <c r="H1706" i="2" s="1"/>
  <c r="H1730" i="2" s="1"/>
  <c r="H1754" i="2" s="1"/>
  <c r="H1778" i="2" s="1"/>
  <c r="H1802" i="2" s="1"/>
  <c r="H1826" i="2" s="1"/>
  <c r="H1850" i="2" s="1"/>
  <c r="H1874" i="2" s="1"/>
  <c r="H1898" i="2" s="1"/>
  <c r="H1922" i="2" s="1"/>
  <c r="H1946" i="2" s="1"/>
  <c r="H1970" i="2" s="1"/>
  <c r="H1994" i="2" s="1"/>
  <c r="H2018" i="2" s="1"/>
  <c r="H2042" i="2" s="1"/>
  <c r="H2066" i="2" s="1"/>
  <c r="H2090" i="2" s="1"/>
  <c r="H2114" i="2" s="1"/>
  <c r="H2138" i="2" s="1"/>
  <c r="F1419" i="2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F1556" i="2" s="1"/>
  <c r="F1557" i="2" s="1"/>
  <c r="F1558" i="2" s="1"/>
  <c r="F1559" i="2" s="1"/>
  <c r="F1560" i="2" s="1"/>
  <c r="F1561" i="2" s="1"/>
  <c r="F1562" i="2" s="1"/>
  <c r="F1563" i="2" s="1"/>
  <c r="F1564" i="2" s="1"/>
  <c r="F1565" i="2" s="1"/>
  <c r="F1566" i="2" s="1"/>
  <c r="F1567" i="2" s="1"/>
  <c r="F1568" i="2" s="1"/>
  <c r="F1569" i="2" s="1"/>
  <c r="F1570" i="2" s="1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F1584" i="2" s="1"/>
  <c r="F1585" i="2" s="1"/>
  <c r="F1586" i="2" s="1"/>
  <c r="F1587" i="2" s="1"/>
  <c r="F1588" i="2" s="1"/>
  <c r="F1589" i="2" s="1"/>
  <c r="F1590" i="2" s="1"/>
  <c r="F1591" i="2" s="1"/>
  <c r="F1592" i="2" s="1"/>
  <c r="F1593" i="2" s="1"/>
  <c r="F1594" i="2" s="1"/>
  <c r="F1595" i="2" s="1"/>
  <c r="F1596" i="2" s="1"/>
  <c r="F1597" i="2" s="1"/>
  <c r="F1598" i="2" s="1"/>
  <c r="F1599" i="2" s="1"/>
  <c r="F1600" i="2" s="1"/>
  <c r="F1601" i="2" s="1"/>
  <c r="F1602" i="2" s="1"/>
  <c r="F1603" i="2" s="1"/>
  <c r="F1604" i="2" s="1"/>
  <c r="F1605" i="2" s="1"/>
  <c r="F1606" i="2" s="1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F1617" i="2" s="1"/>
  <c r="F1618" i="2" s="1"/>
  <c r="F1619" i="2" s="1"/>
  <c r="F1620" i="2" s="1"/>
  <c r="F1621" i="2" s="1"/>
  <c r="F1622" i="2" s="1"/>
  <c r="F1623" i="2" s="1"/>
  <c r="F1624" i="2" s="1"/>
  <c r="F1625" i="2" s="1"/>
  <c r="F1626" i="2" s="1"/>
  <c r="F1627" i="2" s="1"/>
  <c r="F1628" i="2" s="1"/>
  <c r="F1629" i="2" s="1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F1652" i="2" s="1"/>
  <c r="F1653" i="2" s="1"/>
  <c r="F1654" i="2" s="1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F1714" i="2" s="1"/>
  <c r="F1715" i="2" s="1"/>
  <c r="F1716" i="2" s="1"/>
  <c r="F1717" i="2" s="1"/>
  <c r="F1718" i="2" s="1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 s="1"/>
  <c r="F1731" i="2" s="1"/>
  <c r="F1732" i="2" s="1"/>
  <c r="F1733" i="2" s="1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 s="1"/>
  <c r="F1749" i="2" s="1"/>
  <c r="F1750" i="2" s="1"/>
  <c r="F1751" i="2" s="1"/>
  <c r="F1752" i="2" s="1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6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F1816" i="2" s="1"/>
  <c r="F1817" i="2" s="1"/>
  <c r="F1818" i="2" s="1"/>
  <c r="F1819" i="2" s="1"/>
  <c r="F1820" i="2" s="1"/>
  <c r="F1821" i="2" s="1"/>
  <c r="F1822" i="2" s="1"/>
  <c r="F1823" i="2" s="1"/>
  <c r="F1824" i="2" s="1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F1849" i="2" s="1"/>
  <c r="F1850" i="2" s="1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F1872" i="2" s="1"/>
  <c r="F1873" i="2" s="1"/>
  <c r="F1874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F1980" i="2" s="1"/>
  <c r="F1981" i="2" s="1"/>
  <c r="F1982" i="2" s="1"/>
  <c r="F1983" i="2" s="1"/>
  <c r="F1984" i="2" s="1"/>
  <c r="F1985" i="2" s="1"/>
  <c r="F1986" i="2" s="1"/>
  <c r="F1987" i="2" s="1"/>
  <c r="F1988" i="2" s="1"/>
  <c r="F1989" i="2" s="1"/>
  <c r="F1990" i="2" s="1"/>
  <c r="F1991" i="2" s="1"/>
  <c r="F1992" i="2" s="1"/>
  <c r="F1993" i="2" s="1"/>
  <c r="F1994" i="2" s="1"/>
  <c r="F1995" i="2" s="1"/>
  <c r="F1996" i="2" s="1"/>
  <c r="F1997" i="2" s="1"/>
  <c r="F1998" i="2" s="1"/>
  <c r="F1999" i="2" s="1"/>
  <c r="F2000" i="2" s="1"/>
  <c r="F2001" i="2" s="1"/>
  <c r="F2002" i="2" s="1"/>
  <c r="F2003" i="2" s="1"/>
  <c r="F2004" i="2" s="1"/>
  <c r="F2005" i="2" s="1"/>
  <c r="F2006" i="2" s="1"/>
  <c r="F2007" i="2" s="1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4" i="2" s="1"/>
  <c r="F2065" i="2" s="1"/>
  <c r="F2066" i="2" s="1"/>
  <c r="F2067" i="2" s="1"/>
  <c r="F2068" i="2" s="1"/>
  <c r="F2069" i="2" s="1"/>
  <c r="F2070" i="2" s="1"/>
  <c r="F2071" i="2" s="1"/>
  <c r="F2072" i="2" s="1"/>
  <c r="F2073" i="2" s="1"/>
  <c r="F2074" i="2" s="1"/>
  <c r="F2075" i="2" s="1"/>
  <c r="F2076" i="2" s="1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7" i="2" s="1"/>
  <c r="F2128" i="2" s="1"/>
  <c r="F2129" i="2" s="1"/>
  <c r="F2130" i="2" s="1"/>
  <c r="F2131" i="2" s="1"/>
  <c r="F2132" i="2" s="1"/>
  <c r="F2133" i="2" s="1"/>
  <c r="F2134" i="2" s="1"/>
  <c r="F2135" i="2" s="1"/>
  <c r="F2136" i="2" s="1"/>
  <c r="F2137" i="2" s="1"/>
  <c r="F2138" i="2" s="1"/>
  <c r="F2139" i="2" s="1"/>
  <c r="F2140" i="2" s="1"/>
  <c r="F2141" i="2" s="1"/>
  <c r="F2142" i="2" s="1"/>
  <c r="F2143" i="2" s="1"/>
  <c r="F2144" i="2" s="1"/>
  <c r="F2145" i="2" s="1"/>
  <c r="F2146" i="2" s="1"/>
  <c r="F2147" i="2" s="1"/>
  <c r="F2148" i="2" s="1"/>
  <c r="F2149" i="2" s="1"/>
  <c r="F2150" i="2" s="1"/>
  <c r="F2151" i="2" s="1"/>
  <c r="F2152" i="2" s="1"/>
  <c r="F2153" i="2" s="1"/>
  <c r="F2154" i="2" s="1"/>
  <c r="F2155" i="2" s="1"/>
  <c r="F2156" i="2" s="1"/>
  <c r="F2157" i="2" s="1"/>
  <c r="F2158" i="2" s="1"/>
  <c r="F2159" i="2" s="1"/>
  <c r="F2160" i="2" s="1"/>
  <c r="F2161" i="2" s="1"/>
  <c r="E1419" i="2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E1868" i="2" s="1"/>
  <c r="E1869" i="2" s="1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E1906" i="2" s="1"/>
  <c r="E1907" i="2" s="1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E1944" i="2" s="1"/>
  <c r="E1945" i="2" s="1"/>
  <c r="E1946" i="2" s="1"/>
  <c r="E1947" i="2" s="1"/>
  <c r="E1948" i="2" s="1"/>
  <c r="E1949" i="2" s="1"/>
  <c r="E1950" i="2" s="1"/>
  <c r="E1951" i="2" s="1"/>
  <c r="E1952" i="2" s="1"/>
  <c r="E1953" i="2" s="1"/>
  <c r="E1954" i="2" s="1"/>
  <c r="E1955" i="2" s="1"/>
  <c r="E1956" i="2" s="1"/>
  <c r="E1957" i="2" s="1"/>
  <c r="E1958" i="2" s="1"/>
  <c r="E1959" i="2" s="1"/>
  <c r="E1960" i="2" s="1"/>
  <c r="E1961" i="2" s="1"/>
  <c r="E1962" i="2" s="1"/>
  <c r="E1963" i="2" s="1"/>
  <c r="E1964" i="2" s="1"/>
  <c r="E1965" i="2" s="1"/>
  <c r="E1966" i="2" s="1"/>
  <c r="E1967" i="2" s="1"/>
  <c r="E1968" i="2" s="1"/>
  <c r="E1969" i="2" s="1"/>
  <c r="E1970" i="2" s="1"/>
  <c r="E1971" i="2" s="1"/>
  <c r="E1972" i="2" s="1"/>
  <c r="E1973" i="2" s="1"/>
  <c r="E1974" i="2" s="1"/>
  <c r="E1975" i="2" s="1"/>
  <c r="E1976" i="2" s="1"/>
  <c r="E1977" i="2" s="1"/>
  <c r="E1978" i="2" s="1"/>
  <c r="E1979" i="2" s="1"/>
  <c r="E1980" i="2" s="1"/>
  <c r="E1981" i="2" s="1"/>
  <c r="E1982" i="2" s="1"/>
  <c r="E1983" i="2" s="1"/>
  <c r="E1984" i="2" s="1"/>
  <c r="E1985" i="2" s="1"/>
  <c r="E1986" i="2" s="1"/>
  <c r="E1987" i="2" s="1"/>
  <c r="E1988" i="2" s="1"/>
  <c r="E1989" i="2" s="1"/>
  <c r="E1990" i="2" s="1"/>
  <c r="E1991" i="2" s="1"/>
  <c r="E1992" i="2" s="1"/>
  <c r="E1993" i="2" s="1"/>
  <c r="E1994" i="2" s="1"/>
  <c r="E1995" i="2" s="1"/>
  <c r="E1996" i="2" s="1"/>
  <c r="E1997" i="2" s="1"/>
  <c r="E1998" i="2" s="1"/>
  <c r="E1999" i="2" s="1"/>
  <c r="E2000" i="2" s="1"/>
  <c r="E2001" i="2" s="1"/>
  <c r="E2002" i="2" s="1"/>
  <c r="E2003" i="2" s="1"/>
  <c r="E2004" i="2" s="1"/>
  <c r="E2005" i="2" s="1"/>
  <c r="E2006" i="2" s="1"/>
  <c r="E2007" i="2" s="1"/>
  <c r="E2008" i="2" s="1"/>
  <c r="E2009" i="2" s="1"/>
  <c r="E2010" i="2" s="1"/>
  <c r="E2011" i="2" s="1"/>
  <c r="E2012" i="2" s="1"/>
  <c r="E2013" i="2" s="1"/>
  <c r="E2014" i="2" s="1"/>
  <c r="E2015" i="2" s="1"/>
  <c r="E2016" i="2" s="1"/>
  <c r="E2017" i="2" s="1"/>
  <c r="E2018" i="2" s="1"/>
  <c r="E2019" i="2" s="1"/>
  <c r="E2020" i="2" s="1"/>
  <c r="E2021" i="2" s="1"/>
  <c r="E2022" i="2" s="1"/>
  <c r="E2023" i="2" s="1"/>
  <c r="E2024" i="2" s="1"/>
  <c r="E2025" i="2" s="1"/>
  <c r="E2026" i="2" s="1"/>
  <c r="E2027" i="2" s="1"/>
  <c r="E2028" i="2" s="1"/>
  <c r="E2029" i="2" s="1"/>
  <c r="E2030" i="2" s="1"/>
  <c r="E2031" i="2" s="1"/>
  <c r="E2032" i="2" s="1"/>
  <c r="E2033" i="2" s="1"/>
  <c r="E2034" i="2" s="1"/>
  <c r="E2035" i="2" s="1"/>
  <c r="E2036" i="2" s="1"/>
  <c r="E2037" i="2" s="1"/>
  <c r="E2038" i="2" s="1"/>
  <c r="E2039" i="2" s="1"/>
  <c r="E2040" i="2" s="1"/>
  <c r="E2041" i="2" s="1"/>
  <c r="E2042" i="2" s="1"/>
  <c r="E2043" i="2" s="1"/>
  <c r="E2044" i="2" s="1"/>
  <c r="E2045" i="2" s="1"/>
  <c r="E2046" i="2" s="1"/>
  <c r="E2047" i="2" s="1"/>
  <c r="E2048" i="2" s="1"/>
  <c r="E2049" i="2" s="1"/>
  <c r="E2050" i="2" s="1"/>
  <c r="E2051" i="2" s="1"/>
  <c r="E2052" i="2" s="1"/>
  <c r="E2053" i="2" s="1"/>
  <c r="E2054" i="2" s="1"/>
  <c r="E2055" i="2" s="1"/>
  <c r="E2056" i="2" s="1"/>
  <c r="E2057" i="2" s="1"/>
  <c r="E2058" i="2" s="1"/>
  <c r="E2059" i="2" s="1"/>
  <c r="E2060" i="2" s="1"/>
  <c r="E2061" i="2" s="1"/>
  <c r="E2062" i="2" s="1"/>
  <c r="E2063" i="2" s="1"/>
  <c r="E2064" i="2" s="1"/>
  <c r="E2065" i="2" s="1"/>
  <c r="E2066" i="2" s="1"/>
  <c r="E2067" i="2" s="1"/>
  <c r="E2068" i="2" s="1"/>
  <c r="E2069" i="2" s="1"/>
  <c r="E2070" i="2" s="1"/>
  <c r="E2071" i="2" s="1"/>
  <c r="E2072" i="2" s="1"/>
  <c r="E2073" i="2" s="1"/>
  <c r="E2074" i="2" s="1"/>
  <c r="E2075" i="2" s="1"/>
  <c r="E2076" i="2" s="1"/>
  <c r="E2077" i="2" s="1"/>
  <c r="E2078" i="2" s="1"/>
  <c r="E2079" i="2" s="1"/>
  <c r="E2080" i="2" s="1"/>
  <c r="E2081" i="2" s="1"/>
  <c r="E2082" i="2" s="1"/>
  <c r="E2083" i="2" s="1"/>
  <c r="E2084" i="2" s="1"/>
  <c r="E2085" i="2" s="1"/>
  <c r="E2086" i="2" s="1"/>
  <c r="E2087" i="2" s="1"/>
  <c r="E2088" i="2" s="1"/>
  <c r="E2089" i="2" s="1"/>
  <c r="E2090" i="2" s="1"/>
  <c r="E2091" i="2" s="1"/>
  <c r="E2092" i="2" s="1"/>
  <c r="E2093" i="2" s="1"/>
  <c r="E2094" i="2" s="1"/>
  <c r="E2095" i="2" s="1"/>
  <c r="E2096" i="2" s="1"/>
  <c r="E2097" i="2" s="1"/>
  <c r="E2098" i="2" s="1"/>
  <c r="E2099" i="2" s="1"/>
  <c r="E2100" i="2" s="1"/>
  <c r="E2101" i="2" s="1"/>
  <c r="E2102" i="2" s="1"/>
  <c r="E2103" i="2" s="1"/>
  <c r="E2104" i="2" s="1"/>
  <c r="E2105" i="2" s="1"/>
  <c r="E2106" i="2" s="1"/>
  <c r="E2107" i="2" s="1"/>
  <c r="E2108" i="2" s="1"/>
  <c r="E2109" i="2" s="1"/>
  <c r="E2110" i="2" s="1"/>
  <c r="E2111" i="2" s="1"/>
  <c r="E2112" i="2" s="1"/>
  <c r="E2113" i="2" s="1"/>
  <c r="E2114" i="2" s="1"/>
  <c r="E2115" i="2" s="1"/>
  <c r="E2116" i="2" s="1"/>
  <c r="E2117" i="2" s="1"/>
  <c r="E2118" i="2" s="1"/>
  <c r="E2119" i="2" s="1"/>
  <c r="E2120" i="2" s="1"/>
  <c r="E2121" i="2" s="1"/>
  <c r="E2122" i="2" s="1"/>
  <c r="E2123" i="2" s="1"/>
  <c r="E2124" i="2" s="1"/>
  <c r="E2125" i="2" s="1"/>
  <c r="E2126" i="2" s="1"/>
  <c r="E2127" i="2" s="1"/>
  <c r="E2128" i="2" s="1"/>
  <c r="E2129" i="2" s="1"/>
  <c r="E2130" i="2" s="1"/>
  <c r="E2131" i="2" s="1"/>
  <c r="E2132" i="2" s="1"/>
  <c r="E2133" i="2" s="1"/>
  <c r="E2134" i="2" s="1"/>
  <c r="E2135" i="2" s="1"/>
  <c r="E2136" i="2" s="1"/>
  <c r="E2137" i="2" s="1"/>
  <c r="E2138" i="2" s="1"/>
  <c r="E2139" i="2" s="1"/>
  <c r="E2140" i="2" s="1"/>
  <c r="E2141" i="2" s="1"/>
  <c r="E2142" i="2" s="1"/>
  <c r="E2143" i="2" s="1"/>
  <c r="E2144" i="2" s="1"/>
  <c r="E2145" i="2" s="1"/>
  <c r="E2146" i="2" s="1"/>
  <c r="E2147" i="2" s="1"/>
  <c r="E2148" i="2" s="1"/>
  <c r="E2149" i="2" s="1"/>
  <c r="E2150" i="2" s="1"/>
  <c r="E2151" i="2" s="1"/>
  <c r="E2152" i="2" s="1"/>
  <c r="E2153" i="2" s="1"/>
  <c r="E2154" i="2" s="1"/>
  <c r="E2155" i="2" s="1"/>
  <c r="E2156" i="2" s="1"/>
  <c r="E2157" i="2" s="1"/>
  <c r="E2158" i="2" s="1"/>
  <c r="E2159" i="2" s="1"/>
  <c r="E2160" i="2" s="1"/>
  <c r="E2161" i="2" s="1"/>
  <c r="H798" i="2"/>
  <c r="H822" i="2" s="1"/>
  <c r="H846" i="2" s="1"/>
  <c r="H870" i="2" s="1"/>
  <c r="H894" i="2" s="1"/>
  <c r="H918" i="2" s="1"/>
  <c r="H942" i="2" s="1"/>
  <c r="H966" i="2" s="1"/>
  <c r="H990" i="2" s="1"/>
  <c r="H1014" i="2" s="1"/>
  <c r="H1038" i="2" s="1"/>
  <c r="H1062" i="2" s="1"/>
  <c r="H1086" i="2" s="1"/>
  <c r="H1110" i="2" s="1"/>
  <c r="H1134" i="2" s="1"/>
  <c r="H1158" i="2" s="1"/>
  <c r="H1182" i="2" s="1"/>
  <c r="H1206" i="2" s="1"/>
  <c r="H1230" i="2" s="1"/>
  <c r="H1254" i="2" s="1"/>
  <c r="H1278" i="2" s="1"/>
  <c r="H1302" i="2" s="1"/>
  <c r="H1326" i="2" s="1"/>
  <c r="H1350" i="2" s="1"/>
  <c r="H1374" i="2" s="1"/>
  <c r="H1398" i="2" s="1"/>
  <c r="H793" i="2"/>
  <c r="H817" i="2" s="1"/>
  <c r="H841" i="2" s="1"/>
  <c r="H865" i="2" s="1"/>
  <c r="H889" i="2" s="1"/>
  <c r="H913" i="2" s="1"/>
  <c r="H937" i="2" s="1"/>
  <c r="H961" i="2" s="1"/>
  <c r="H985" i="2" s="1"/>
  <c r="H1009" i="2" s="1"/>
  <c r="H1033" i="2" s="1"/>
  <c r="H1057" i="2" s="1"/>
  <c r="H1081" i="2" s="1"/>
  <c r="H1105" i="2" s="1"/>
  <c r="H1129" i="2" s="1"/>
  <c r="H1153" i="2" s="1"/>
  <c r="H1177" i="2" s="1"/>
  <c r="H1201" i="2" s="1"/>
  <c r="H1225" i="2" s="1"/>
  <c r="H1249" i="2" s="1"/>
  <c r="H1273" i="2" s="1"/>
  <c r="H1297" i="2" s="1"/>
  <c r="H1321" i="2" s="1"/>
  <c r="H1345" i="2" s="1"/>
  <c r="H1369" i="2" s="1"/>
  <c r="H1393" i="2" s="1"/>
  <c r="H1417" i="2" s="1"/>
  <c r="H792" i="2"/>
  <c r="H816" i="2" s="1"/>
  <c r="H840" i="2" s="1"/>
  <c r="H864" i="2" s="1"/>
  <c r="H888" i="2" s="1"/>
  <c r="H912" i="2" s="1"/>
  <c r="H936" i="2" s="1"/>
  <c r="H960" i="2" s="1"/>
  <c r="H984" i="2" s="1"/>
  <c r="H1008" i="2" s="1"/>
  <c r="H1032" i="2" s="1"/>
  <c r="H1056" i="2" s="1"/>
  <c r="H1080" i="2" s="1"/>
  <c r="H1104" i="2" s="1"/>
  <c r="H1128" i="2" s="1"/>
  <c r="H1152" i="2" s="1"/>
  <c r="H1176" i="2" s="1"/>
  <c r="H1200" i="2" s="1"/>
  <c r="H1224" i="2" s="1"/>
  <c r="H1248" i="2" s="1"/>
  <c r="H1272" i="2" s="1"/>
  <c r="H1296" i="2" s="1"/>
  <c r="H1320" i="2" s="1"/>
  <c r="H1344" i="2" s="1"/>
  <c r="H1368" i="2" s="1"/>
  <c r="H1392" i="2" s="1"/>
  <c r="H1416" i="2" s="1"/>
  <c r="H791" i="2"/>
  <c r="H815" i="2" s="1"/>
  <c r="H839" i="2" s="1"/>
  <c r="H863" i="2" s="1"/>
  <c r="H887" i="2" s="1"/>
  <c r="H911" i="2" s="1"/>
  <c r="H935" i="2" s="1"/>
  <c r="H959" i="2" s="1"/>
  <c r="H983" i="2" s="1"/>
  <c r="H1007" i="2" s="1"/>
  <c r="H1031" i="2" s="1"/>
  <c r="H1055" i="2" s="1"/>
  <c r="H1079" i="2" s="1"/>
  <c r="H1103" i="2" s="1"/>
  <c r="H1127" i="2" s="1"/>
  <c r="H1151" i="2" s="1"/>
  <c r="H1175" i="2" s="1"/>
  <c r="H1199" i="2" s="1"/>
  <c r="H1223" i="2" s="1"/>
  <c r="H1247" i="2" s="1"/>
  <c r="H1271" i="2" s="1"/>
  <c r="H1295" i="2" s="1"/>
  <c r="H1319" i="2" s="1"/>
  <c r="H1343" i="2" s="1"/>
  <c r="H1367" i="2" s="1"/>
  <c r="H1391" i="2" s="1"/>
  <c r="H1415" i="2" s="1"/>
  <c r="H790" i="2"/>
  <c r="H814" i="2" s="1"/>
  <c r="H838" i="2" s="1"/>
  <c r="H862" i="2" s="1"/>
  <c r="H886" i="2" s="1"/>
  <c r="H910" i="2" s="1"/>
  <c r="H934" i="2" s="1"/>
  <c r="H958" i="2" s="1"/>
  <c r="H982" i="2" s="1"/>
  <c r="H1006" i="2" s="1"/>
  <c r="H1030" i="2" s="1"/>
  <c r="H1054" i="2" s="1"/>
  <c r="H1078" i="2" s="1"/>
  <c r="H1102" i="2" s="1"/>
  <c r="H1126" i="2" s="1"/>
  <c r="H1150" i="2" s="1"/>
  <c r="H1174" i="2" s="1"/>
  <c r="H1198" i="2" s="1"/>
  <c r="H1222" i="2" s="1"/>
  <c r="H1246" i="2" s="1"/>
  <c r="H1270" i="2" s="1"/>
  <c r="H1294" i="2" s="1"/>
  <c r="H1318" i="2" s="1"/>
  <c r="H1342" i="2" s="1"/>
  <c r="H1366" i="2" s="1"/>
  <c r="H1390" i="2" s="1"/>
  <c r="H1414" i="2" s="1"/>
  <c r="H789" i="2"/>
  <c r="H813" i="2" s="1"/>
  <c r="H837" i="2" s="1"/>
  <c r="H861" i="2" s="1"/>
  <c r="H885" i="2" s="1"/>
  <c r="H909" i="2" s="1"/>
  <c r="H933" i="2" s="1"/>
  <c r="H957" i="2" s="1"/>
  <c r="H981" i="2" s="1"/>
  <c r="H1005" i="2" s="1"/>
  <c r="H1029" i="2" s="1"/>
  <c r="H1053" i="2" s="1"/>
  <c r="H1077" i="2" s="1"/>
  <c r="H1101" i="2" s="1"/>
  <c r="H1125" i="2" s="1"/>
  <c r="H1149" i="2" s="1"/>
  <c r="H1173" i="2" s="1"/>
  <c r="H1197" i="2" s="1"/>
  <c r="H1221" i="2" s="1"/>
  <c r="H1245" i="2" s="1"/>
  <c r="H1269" i="2" s="1"/>
  <c r="H1293" i="2" s="1"/>
  <c r="H1317" i="2" s="1"/>
  <c r="H1341" i="2" s="1"/>
  <c r="H1365" i="2" s="1"/>
  <c r="H1389" i="2" s="1"/>
  <c r="H1413" i="2" s="1"/>
  <c r="H788" i="2"/>
  <c r="H812" i="2" s="1"/>
  <c r="H836" i="2" s="1"/>
  <c r="H860" i="2" s="1"/>
  <c r="H884" i="2" s="1"/>
  <c r="H908" i="2" s="1"/>
  <c r="H932" i="2" s="1"/>
  <c r="H956" i="2" s="1"/>
  <c r="H980" i="2" s="1"/>
  <c r="H1004" i="2" s="1"/>
  <c r="H1028" i="2" s="1"/>
  <c r="H1052" i="2" s="1"/>
  <c r="H1076" i="2" s="1"/>
  <c r="H1100" i="2" s="1"/>
  <c r="H1124" i="2" s="1"/>
  <c r="H1148" i="2" s="1"/>
  <c r="H1172" i="2" s="1"/>
  <c r="H1196" i="2" s="1"/>
  <c r="H1220" i="2" s="1"/>
  <c r="H1244" i="2" s="1"/>
  <c r="H1268" i="2" s="1"/>
  <c r="H1292" i="2" s="1"/>
  <c r="H1316" i="2" s="1"/>
  <c r="H1340" i="2" s="1"/>
  <c r="H1364" i="2" s="1"/>
  <c r="H1388" i="2" s="1"/>
  <c r="H1412" i="2" s="1"/>
  <c r="H787" i="2"/>
  <c r="H811" i="2" s="1"/>
  <c r="H835" i="2" s="1"/>
  <c r="H859" i="2" s="1"/>
  <c r="H883" i="2" s="1"/>
  <c r="H907" i="2" s="1"/>
  <c r="H931" i="2" s="1"/>
  <c r="H955" i="2" s="1"/>
  <c r="H979" i="2" s="1"/>
  <c r="H1003" i="2" s="1"/>
  <c r="H1027" i="2" s="1"/>
  <c r="H1051" i="2" s="1"/>
  <c r="H1075" i="2" s="1"/>
  <c r="H1099" i="2" s="1"/>
  <c r="H1123" i="2" s="1"/>
  <c r="H1147" i="2" s="1"/>
  <c r="H1171" i="2" s="1"/>
  <c r="H1195" i="2" s="1"/>
  <c r="H1219" i="2" s="1"/>
  <c r="H1243" i="2" s="1"/>
  <c r="H1267" i="2" s="1"/>
  <c r="H1291" i="2" s="1"/>
  <c r="H1315" i="2" s="1"/>
  <c r="H1339" i="2" s="1"/>
  <c r="H1363" i="2" s="1"/>
  <c r="H1387" i="2" s="1"/>
  <c r="H1411" i="2" s="1"/>
  <c r="H786" i="2"/>
  <c r="H810" i="2" s="1"/>
  <c r="H834" i="2" s="1"/>
  <c r="H858" i="2" s="1"/>
  <c r="H882" i="2" s="1"/>
  <c r="H906" i="2" s="1"/>
  <c r="H930" i="2" s="1"/>
  <c r="H954" i="2" s="1"/>
  <c r="H978" i="2" s="1"/>
  <c r="H1002" i="2" s="1"/>
  <c r="H1026" i="2" s="1"/>
  <c r="H1050" i="2" s="1"/>
  <c r="H1074" i="2" s="1"/>
  <c r="H1098" i="2" s="1"/>
  <c r="H1122" i="2" s="1"/>
  <c r="H1146" i="2" s="1"/>
  <c r="H1170" i="2" s="1"/>
  <c r="H1194" i="2" s="1"/>
  <c r="H1218" i="2" s="1"/>
  <c r="H1242" i="2" s="1"/>
  <c r="H1266" i="2" s="1"/>
  <c r="H1290" i="2" s="1"/>
  <c r="H1314" i="2" s="1"/>
  <c r="H1338" i="2" s="1"/>
  <c r="H1362" i="2" s="1"/>
  <c r="H1386" i="2" s="1"/>
  <c r="H1410" i="2" s="1"/>
  <c r="H785" i="2"/>
  <c r="H809" i="2" s="1"/>
  <c r="H833" i="2" s="1"/>
  <c r="H857" i="2" s="1"/>
  <c r="H881" i="2" s="1"/>
  <c r="H905" i="2" s="1"/>
  <c r="H929" i="2" s="1"/>
  <c r="H953" i="2" s="1"/>
  <c r="H977" i="2" s="1"/>
  <c r="H1001" i="2" s="1"/>
  <c r="H1025" i="2" s="1"/>
  <c r="H1049" i="2" s="1"/>
  <c r="H1073" i="2" s="1"/>
  <c r="H1097" i="2" s="1"/>
  <c r="H1121" i="2" s="1"/>
  <c r="H1145" i="2" s="1"/>
  <c r="H1169" i="2" s="1"/>
  <c r="H1193" i="2" s="1"/>
  <c r="H1217" i="2" s="1"/>
  <c r="H1241" i="2" s="1"/>
  <c r="H1265" i="2" s="1"/>
  <c r="H1289" i="2" s="1"/>
  <c r="H1313" i="2" s="1"/>
  <c r="H1337" i="2" s="1"/>
  <c r="H1361" i="2" s="1"/>
  <c r="H1385" i="2" s="1"/>
  <c r="H1409" i="2" s="1"/>
  <c r="H784" i="2"/>
  <c r="H808" i="2" s="1"/>
  <c r="H832" i="2" s="1"/>
  <c r="H856" i="2" s="1"/>
  <c r="H880" i="2" s="1"/>
  <c r="H904" i="2" s="1"/>
  <c r="H928" i="2" s="1"/>
  <c r="H952" i="2" s="1"/>
  <c r="H976" i="2" s="1"/>
  <c r="H1000" i="2" s="1"/>
  <c r="H1024" i="2" s="1"/>
  <c r="H1048" i="2" s="1"/>
  <c r="H1072" i="2" s="1"/>
  <c r="H1096" i="2" s="1"/>
  <c r="H1120" i="2" s="1"/>
  <c r="H1144" i="2" s="1"/>
  <c r="H1168" i="2" s="1"/>
  <c r="H1192" i="2" s="1"/>
  <c r="H1216" i="2" s="1"/>
  <c r="H1240" i="2" s="1"/>
  <c r="H1264" i="2" s="1"/>
  <c r="H1288" i="2" s="1"/>
  <c r="H1312" i="2" s="1"/>
  <c r="H1336" i="2" s="1"/>
  <c r="H1360" i="2" s="1"/>
  <c r="H1384" i="2" s="1"/>
  <c r="H1408" i="2" s="1"/>
  <c r="H783" i="2"/>
  <c r="H807" i="2" s="1"/>
  <c r="H831" i="2" s="1"/>
  <c r="H855" i="2" s="1"/>
  <c r="H879" i="2" s="1"/>
  <c r="H903" i="2" s="1"/>
  <c r="H927" i="2" s="1"/>
  <c r="H951" i="2" s="1"/>
  <c r="H975" i="2" s="1"/>
  <c r="H999" i="2" s="1"/>
  <c r="H1023" i="2" s="1"/>
  <c r="H1047" i="2" s="1"/>
  <c r="H1071" i="2" s="1"/>
  <c r="H1095" i="2" s="1"/>
  <c r="H1119" i="2" s="1"/>
  <c r="H1143" i="2" s="1"/>
  <c r="H1167" i="2" s="1"/>
  <c r="H1191" i="2" s="1"/>
  <c r="H1215" i="2" s="1"/>
  <c r="H1239" i="2" s="1"/>
  <c r="H1263" i="2" s="1"/>
  <c r="H1287" i="2" s="1"/>
  <c r="H1311" i="2" s="1"/>
  <c r="H1335" i="2" s="1"/>
  <c r="H1359" i="2" s="1"/>
  <c r="H1383" i="2" s="1"/>
  <c r="H1407" i="2" s="1"/>
  <c r="H782" i="2"/>
  <c r="H806" i="2" s="1"/>
  <c r="H830" i="2" s="1"/>
  <c r="H854" i="2" s="1"/>
  <c r="H878" i="2" s="1"/>
  <c r="H902" i="2" s="1"/>
  <c r="H926" i="2" s="1"/>
  <c r="H950" i="2" s="1"/>
  <c r="H974" i="2" s="1"/>
  <c r="H998" i="2" s="1"/>
  <c r="H1022" i="2" s="1"/>
  <c r="H1046" i="2" s="1"/>
  <c r="H1070" i="2" s="1"/>
  <c r="H1094" i="2" s="1"/>
  <c r="H1118" i="2" s="1"/>
  <c r="H1142" i="2" s="1"/>
  <c r="H1166" i="2" s="1"/>
  <c r="H1190" i="2" s="1"/>
  <c r="H1214" i="2" s="1"/>
  <c r="H1238" i="2" s="1"/>
  <c r="H1262" i="2" s="1"/>
  <c r="H1286" i="2" s="1"/>
  <c r="H1310" i="2" s="1"/>
  <c r="H1334" i="2" s="1"/>
  <c r="H1358" i="2" s="1"/>
  <c r="H1382" i="2" s="1"/>
  <c r="H1406" i="2" s="1"/>
  <c r="H781" i="2"/>
  <c r="H805" i="2" s="1"/>
  <c r="H829" i="2" s="1"/>
  <c r="H853" i="2" s="1"/>
  <c r="H877" i="2" s="1"/>
  <c r="H901" i="2" s="1"/>
  <c r="H925" i="2" s="1"/>
  <c r="H949" i="2" s="1"/>
  <c r="H973" i="2" s="1"/>
  <c r="H997" i="2" s="1"/>
  <c r="H1021" i="2" s="1"/>
  <c r="H1045" i="2" s="1"/>
  <c r="H1069" i="2" s="1"/>
  <c r="H1093" i="2" s="1"/>
  <c r="H1117" i="2" s="1"/>
  <c r="H1141" i="2" s="1"/>
  <c r="H1165" i="2" s="1"/>
  <c r="H1189" i="2" s="1"/>
  <c r="H1213" i="2" s="1"/>
  <c r="H1237" i="2" s="1"/>
  <c r="H1261" i="2" s="1"/>
  <c r="H1285" i="2" s="1"/>
  <c r="H1309" i="2" s="1"/>
  <c r="H1333" i="2" s="1"/>
  <c r="H1357" i="2" s="1"/>
  <c r="H1381" i="2" s="1"/>
  <c r="H1405" i="2" s="1"/>
  <c r="H780" i="2"/>
  <c r="H804" i="2" s="1"/>
  <c r="H828" i="2" s="1"/>
  <c r="H852" i="2" s="1"/>
  <c r="H876" i="2" s="1"/>
  <c r="H900" i="2" s="1"/>
  <c r="H924" i="2" s="1"/>
  <c r="H948" i="2" s="1"/>
  <c r="H972" i="2" s="1"/>
  <c r="H996" i="2" s="1"/>
  <c r="H1020" i="2" s="1"/>
  <c r="H1044" i="2" s="1"/>
  <c r="H1068" i="2" s="1"/>
  <c r="H1092" i="2" s="1"/>
  <c r="H1116" i="2" s="1"/>
  <c r="H1140" i="2" s="1"/>
  <c r="H1164" i="2" s="1"/>
  <c r="H1188" i="2" s="1"/>
  <c r="H1212" i="2" s="1"/>
  <c r="H1236" i="2" s="1"/>
  <c r="H1260" i="2" s="1"/>
  <c r="H1284" i="2" s="1"/>
  <c r="H1308" i="2" s="1"/>
  <c r="H1332" i="2" s="1"/>
  <c r="H1356" i="2" s="1"/>
  <c r="H1380" i="2" s="1"/>
  <c r="H1404" i="2" s="1"/>
  <c r="H779" i="2"/>
  <c r="H803" i="2" s="1"/>
  <c r="H827" i="2" s="1"/>
  <c r="H851" i="2" s="1"/>
  <c r="H875" i="2" s="1"/>
  <c r="H899" i="2" s="1"/>
  <c r="H923" i="2" s="1"/>
  <c r="H947" i="2" s="1"/>
  <c r="H971" i="2" s="1"/>
  <c r="H995" i="2" s="1"/>
  <c r="H1019" i="2" s="1"/>
  <c r="H1043" i="2" s="1"/>
  <c r="H1067" i="2" s="1"/>
  <c r="H1091" i="2" s="1"/>
  <c r="H1115" i="2" s="1"/>
  <c r="H1139" i="2" s="1"/>
  <c r="H1163" i="2" s="1"/>
  <c r="H1187" i="2" s="1"/>
  <c r="H1211" i="2" s="1"/>
  <c r="H1235" i="2" s="1"/>
  <c r="H1259" i="2" s="1"/>
  <c r="H1283" i="2" s="1"/>
  <c r="H1307" i="2" s="1"/>
  <c r="H1331" i="2" s="1"/>
  <c r="H1355" i="2" s="1"/>
  <c r="H1379" i="2" s="1"/>
  <c r="H1403" i="2" s="1"/>
  <c r="H778" i="2"/>
  <c r="H802" i="2" s="1"/>
  <c r="H826" i="2" s="1"/>
  <c r="H850" i="2" s="1"/>
  <c r="H874" i="2" s="1"/>
  <c r="H898" i="2" s="1"/>
  <c r="H922" i="2" s="1"/>
  <c r="H946" i="2" s="1"/>
  <c r="H970" i="2" s="1"/>
  <c r="H994" i="2" s="1"/>
  <c r="H1018" i="2" s="1"/>
  <c r="H1042" i="2" s="1"/>
  <c r="H1066" i="2" s="1"/>
  <c r="H1090" i="2" s="1"/>
  <c r="H1114" i="2" s="1"/>
  <c r="H1138" i="2" s="1"/>
  <c r="H1162" i="2" s="1"/>
  <c r="H1186" i="2" s="1"/>
  <c r="H1210" i="2" s="1"/>
  <c r="H1234" i="2" s="1"/>
  <c r="H1258" i="2" s="1"/>
  <c r="H1282" i="2" s="1"/>
  <c r="H1306" i="2" s="1"/>
  <c r="H1330" i="2" s="1"/>
  <c r="H1354" i="2" s="1"/>
  <c r="H1378" i="2" s="1"/>
  <c r="H1402" i="2" s="1"/>
  <c r="H777" i="2"/>
  <c r="H801" i="2" s="1"/>
  <c r="H825" i="2" s="1"/>
  <c r="H849" i="2" s="1"/>
  <c r="H873" i="2" s="1"/>
  <c r="H897" i="2" s="1"/>
  <c r="H921" i="2" s="1"/>
  <c r="H945" i="2" s="1"/>
  <c r="H969" i="2" s="1"/>
  <c r="H993" i="2" s="1"/>
  <c r="H1017" i="2" s="1"/>
  <c r="H1041" i="2" s="1"/>
  <c r="H1065" i="2" s="1"/>
  <c r="H1089" i="2" s="1"/>
  <c r="H1113" i="2" s="1"/>
  <c r="H1137" i="2" s="1"/>
  <c r="H1161" i="2" s="1"/>
  <c r="H1185" i="2" s="1"/>
  <c r="H1209" i="2" s="1"/>
  <c r="H1233" i="2" s="1"/>
  <c r="H1257" i="2" s="1"/>
  <c r="H1281" i="2" s="1"/>
  <c r="H1305" i="2" s="1"/>
  <c r="H1329" i="2" s="1"/>
  <c r="H1353" i="2" s="1"/>
  <c r="H1377" i="2" s="1"/>
  <c r="H1401" i="2" s="1"/>
  <c r="H776" i="2"/>
  <c r="H800" i="2" s="1"/>
  <c r="H824" i="2" s="1"/>
  <c r="H848" i="2" s="1"/>
  <c r="H872" i="2" s="1"/>
  <c r="H896" i="2" s="1"/>
  <c r="H920" i="2" s="1"/>
  <c r="H944" i="2" s="1"/>
  <c r="H968" i="2" s="1"/>
  <c r="H992" i="2" s="1"/>
  <c r="H1016" i="2" s="1"/>
  <c r="H1040" i="2" s="1"/>
  <c r="H1064" i="2" s="1"/>
  <c r="H1088" i="2" s="1"/>
  <c r="H1112" i="2" s="1"/>
  <c r="H1136" i="2" s="1"/>
  <c r="H1160" i="2" s="1"/>
  <c r="H1184" i="2" s="1"/>
  <c r="H1208" i="2" s="1"/>
  <c r="H1232" i="2" s="1"/>
  <c r="H1256" i="2" s="1"/>
  <c r="H1280" i="2" s="1"/>
  <c r="H1304" i="2" s="1"/>
  <c r="H1328" i="2" s="1"/>
  <c r="H1352" i="2" s="1"/>
  <c r="H1376" i="2" s="1"/>
  <c r="H1400" i="2" s="1"/>
  <c r="H775" i="2"/>
  <c r="H799" i="2" s="1"/>
  <c r="H823" i="2" s="1"/>
  <c r="H847" i="2" s="1"/>
  <c r="H871" i="2" s="1"/>
  <c r="H895" i="2" s="1"/>
  <c r="H919" i="2" s="1"/>
  <c r="H943" i="2" s="1"/>
  <c r="H967" i="2" s="1"/>
  <c r="H991" i="2" s="1"/>
  <c r="H1015" i="2" s="1"/>
  <c r="H1039" i="2" s="1"/>
  <c r="H1063" i="2" s="1"/>
  <c r="H1087" i="2" s="1"/>
  <c r="H1111" i="2" s="1"/>
  <c r="H1135" i="2" s="1"/>
  <c r="H1159" i="2" s="1"/>
  <c r="H1183" i="2" s="1"/>
  <c r="H1207" i="2" s="1"/>
  <c r="H1231" i="2" s="1"/>
  <c r="H1255" i="2" s="1"/>
  <c r="H1279" i="2" s="1"/>
  <c r="H1303" i="2" s="1"/>
  <c r="H1327" i="2" s="1"/>
  <c r="H1351" i="2" s="1"/>
  <c r="H1375" i="2" s="1"/>
  <c r="H1399" i="2" s="1"/>
  <c r="H774" i="2"/>
  <c r="H773" i="2"/>
  <c r="H797" i="2" s="1"/>
  <c r="H821" i="2" s="1"/>
  <c r="H845" i="2" s="1"/>
  <c r="H869" i="2" s="1"/>
  <c r="H893" i="2" s="1"/>
  <c r="H917" i="2" s="1"/>
  <c r="H941" i="2" s="1"/>
  <c r="H965" i="2" s="1"/>
  <c r="H989" i="2" s="1"/>
  <c r="H1013" i="2" s="1"/>
  <c r="H1037" i="2" s="1"/>
  <c r="H1061" i="2" s="1"/>
  <c r="H1085" i="2" s="1"/>
  <c r="H1109" i="2" s="1"/>
  <c r="H1133" i="2" s="1"/>
  <c r="H1157" i="2" s="1"/>
  <c r="H1181" i="2" s="1"/>
  <c r="H1205" i="2" s="1"/>
  <c r="H1229" i="2" s="1"/>
  <c r="H1253" i="2" s="1"/>
  <c r="H1277" i="2" s="1"/>
  <c r="H1301" i="2" s="1"/>
  <c r="H1325" i="2" s="1"/>
  <c r="H1349" i="2" s="1"/>
  <c r="H1373" i="2" s="1"/>
  <c r="H1397" i="2" s="1"/>
  <c r="H772" i="2"/>
  <c r="H796" i="2" s="1"/>
  <c r="H820" i="2" s="1"/>
  <c r="H844" i="2" s="1"/>
  <c r="H868" i="2" s="1"/>
  <c r="H892" i="2" s="1"/>
  <c r="H916" i="2" s="1"/>
  <c r="H940" i="2" s="1"/>
  <c r="H964" i="2" s="1"/>
  <c r="H988" i="2" s="1"/>
  <c r="H1012" i="2" s="1"/>
  <c r="H1036" i="2" s="1"/>
  <c r="H1060" i="2" s="1"/>
  <c r="H1084" i="2" s="1"/>
  <c r="H1108" i="2" s="1"/>
  <c r="H1132" i="2" s="1"/>
  <c r="H1156" i="2" s="1"/>
  <c r="H1180" i="2" s="1"/>
  <c r="H1204" i="2" s="1"/>
  <c r="H1228" i="2" s="1"/>
  <c r="H1252" i="2" s="1"/>
  <c r="H1276" i="2" s="1"/>
  <c r="H1300" i="2" s="1"/>
  <c r="H1324" i="2" s="1"/>
  <c r="H1348" i="2" s="1"/>
  <c r="H1372" i="2" s="1"/>
  <c r="H1396" i="2" s="1"/>
  <c r="H771" i="2"/>
  <c r="H795" i="2" s="1"/>
  <c r="H819" i="2" s="1"/>
  <c r="H843" i="2" s="1"/>
  <c r="H867" i="2" s="1"/>
  <c r="H891" i="2" s="1"/>
  <c r="H915" i="2" s="1"/>
  <c r="H939" i="2" s="1"/>
  <c r="H963" i="2" s="1"/>
  <c r="H987" i="2" s="1"/>
  <c r="H1011" i="2" s="1"/>
  <c r="H1035" i="2" s="1"/>
  <c r="H1059" i="2" s="1"/>
  <c r="H1083" i="2" s="1"/>
  <c r="H1107" i="2" s="1"/>
  <c r="H1131" i="2" s="1"/>
  <c r="H1155" i="2" s="1"/>
  <c r="H1179" i="2" s="1"/>
  <c r="H1203" i="2" s="1"/>
  <c r="H1227" i="2" s="1"/>
  <c r="H1251" i="2" s="1"/>
  <c r="H1275" i="2" s="1"/>
  <c r="H1299" i="2" s="1"/>
  <c r="H1323" i="2" s="1"/>
  <c r="H1347" i="2" s="1"/>
  <c r="H1371" i="2" s="1"/>
  <c r="H1395" i="2" s="1"/>
  <c r="H770" i="2"/>
  <c r="H794" i="2" s="1"/>
  <c r="H818" i="2" s="1"/>
  <c r="H842" i="2" s="1"/>
  <c r="H866" i="2" s="1"/>
  <c r="H890" i="2" s="1"/>
  <c r="H914" i="2" s="1"/>
  <c r="H938" i="2" s="1"/>
  <c r="H962" i="2" s="1"/>
  <c r="H986" i="2" s="1"/>
  <c r="H1010" i="2" s="1"/>
  <c r="H1034" i="2" s="1"/>
  <c r="H1058" i="2" s="1"/>
  <c r="H1082" i="2" s="1"/>
  <c r="H1106" i="2" s="1"/>
  <c r="H1130" i="2" s="1"/>
  <c r="H1154" i="2" s="1"/>
  <c r="H1178" i="2" s="1"/>
  <c r="H1202" i="2" s="1"/>
  <c r="H1226" i="2" s="1"/>
  <c r="H1250" i="2" s="1"/>
  <c r="H1274" i="2" s="1"/>
  <c r="H1298" i="2" s="1"/>
  <c r="H1322" i="2" s="1"/>
  <c r="H1346" i="2" s="1"/>
  <c r="H1370" i="2" s="1"/>
  <c r="H1394" i="2" s="1"/>
  <c r="E747" i="2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H49" i="2"/>
  <c r="H73" i="2" s="1"/>
  <c r="H97" i="2" s="1"/>
  <c r="H121" i="2" s="1"/>
  <c r="H145" i="2" s="1"/>
  <c r="H169" i="2" s="1"/>
  <c r="H193" i="2" s="1"/>
  <c r="H217" i="2" s="1"/>
  <c r="H241" i="2" s="1"/>
  <c r="H265" i="2" s="1"/>
  <c r="H289" i="2" s="1"/>
  <c r="H313" i="2" s="1"/>
  <c r="H337" i="2" s="1"/>
  <c r="H361" i="2" s="1"/>
  <c r="H385" i="2" s="1"/>
  <c r="H409" i="2" s="1"/>
  <c r="H433" i="2" s="1"/>
  <c r="H457" i="2" s="1"/>
  <c r="H481" i="2" s="1"/>
  <c r="H505" i="2" s="1"/>
  <c r="H529" i="2" s="1"/>
  <c r="H553" i="2" s="1"/>
  <c r="H577" i="2" s="1"/>
  <c r="H601" i="2" s="1"/>
  <c r="H625" i="2" s="1"/>
  <c r="H649" i="2" s="1"/>
  <c r="H673" i="2" s="1"/>
  <c r="H697" i="2" s="1"/>
  <c r="H721" i="2" s="1"/>
  <c r="H745" i="2" s="1"/>
  <c r="G49" i="2"/>
  <c r="G73" i="2" s="1"/>
  <c r="G97" i="2" s="1"/>
  <c r="G121" i="2" s="1"/>
  <c r="G145" i="2" s="1"/>
  <c r="G169" i="2" s="1"/>
  <c r="G193" i="2" s="1"/>
  <c r="G217" i="2" s="1"/>
  <c r="G241" i="2" s="1"/>
  <c r="G265" i="2" s="1"/>
  <c r="G289" i="2" s="1"/>
  <c r="G313" i="2" s="1"/>
  <c r="G337" i="2" s="1"/>
  <c r="G361" i="2" s="1"/>
  <c r="G385" i="2" s="1"/>
  <c r="G409" i="2" s="1"/>
  <c r="G433" i="2" s="1"/>
  <c r="G457" i="2" s="1"/>
  <c r="G481" i="2" s="1"/>
  <c r="G505" i="2" s="1"/>
  <c r="G529" i="2" s="1"/>
  <c r="G553" i="2" s="1"/>
  <c r="G577" i="2" s="1"/>
  <c r="G601" i="2" s="1"/>
  <c r="G625" i="2" s="1"/>
  <c r="G649" i="2" s="1"/>
  <c r="G673" i="2" s="1"/>
  <c r="G697" i="2" s="1"/>
  <c r="G721" i="2" s="1"/>
  <c r="G745" i="2" s="1"/>
  <c r="G769" i="2" s="1"/>
  <c r="G793" i="2" s="1"/>
  <c r="G817" i="2" s="1"/>
  <c r="G841" i="2" s="1"/>
  <c r="G865" i="2" s="1"/>
  <c r="G889" i="2" s="1"/>
  <c r="G913" i="2" s="1"/>
  <c r="G937" i="2" s="1"/>
  <c r="G961" i="2" s="1"/>
  <c r="G985" i="2" s="1"/>
  <c r="G1009" i="2" s="1"/>
  <c r="G1033" i="2" s="1"/>
  <c r="G1057" i="2" s="1"/>
  <c r="G1081" i="2" s="1"/>
  <c r="G1105" i="2" s="1"/>
  <c r="G1129" i="2" s="1"/>
  <c r="G1153" i="2" s="1"/>
  <c r="G1177" i="2" s="1"/>
  <c r="G1201" i="2" s="1"/>
  <c r="G1225" i="2" s="1"/>
  <c r="G1249" i="2" s="1"/>
  <c r="G1273" i="2" s="1"/>
  <c r="G1297" i="2" s="1"/>
  <c r="G1321" i="2" s="1"/>
  <c r="G1345" i="2" s="1"/>
  <c r="G1369" i="2" s="1"/>
  <c r="G1393" i="2" s="1"/>
  <c r="G1417" i="2" s="1"/>
  <c r="G1441" i="2" s="1"/>
  <c r="G1465" i="2" s="1"/>
  <c r="G1489" i="2" s="1"/>
  <c r="G1513" i="2" s="1"/>
  <c r="G1537" i="2" s="1"/>
  <c r="G1561" i="2" s="1"/>
  <c r="G1585" i="2" s="1"/>
  <c r="G1609" i="2" s="1"/>
  <c r="G1633" i="2" s="1"/>
  <c r="G1657" i="2" s="1"/>
  <c r="G1681" i="2" s="1"/>
  <c r="G1705" i="2" s="1"/>
  <c r="G1729" i="2" s="1"/>
  <c r="G1753" i="2" s="1"/>
  <c r="G1777" i="2" s="1"/>
  <c r="G1801" i="2" s="1"/>
  <c r="G1825" i="2" s="1"/>
  <c r="G1849" i="2" s="1"/>
  <c r="G1873" i="2" s="1"/>
  <c r="G1897" i="2" s="1"/>
  <c r="G1921" i="2" s="1"/>
  <c r="G1945" i="2" s="1"/>
  <c r="G1969" i="2" s="1"/>
  <c r="G1993" i="2" s="1"/>
  <c r="G2017" i="2" s="1"/>
  <c r="G2041" i="2" s="1"/>
  <c r="G2065" i="2" s="1"/>
  <c r="G2089" i="2" s="1"/>
  <c r="G2113" i="2" s="1"/>
  <c r="G2137" i="2" s="1"/>
  <c r="G2161" i="2" s="1"/>
  <c r="G2185" i="2" s="1"/>
  <c r="G2209" i="2" s="1"/>
  <c r="G2233" i="2" s="1"/>
  <c r="G2257" i="2" s="1"/>
  <c r="G2281" i="2" s="1"/>
  <c r="G2305" i="2" s="1"/>
  <c r="G2329" i="2" s="1"/>
  <c r="G2353" i="2" s="1"/>
  <c r="G2377" i="2" s="1"/>
  <c r="G2401" i="2" s="1"/>
  <c r="G2425" i="2" s="1"/>
  <c r="G2449" i="2" s="1"/>
  <c r="G2473" i="2" s="1"/>
  <c r="G2497" i="2" s="1"/>
  <c r="G2521" i="2" s="1"/>
  <c r="G2545" i="2" s="1"/>
  <c r="G2569" i="2" s="1"/>
  <c r="G2593" i="2" s="1"/>
  <c r="G2617" i="2" s="1"/>
  <c r="G2641" i="2" s="1"/>
  <c r="G2665" i="2" s="1"/>
  <c r="G2689" i="2" s="1"/>
  <c r="G2713" i="2" s="1"/>
  <c r="G2737" i="2" s="1"/>
  <c r="G2761" i="2" s="1"/>
  <c r="G2785" i="2" s="1"/>
  <c r="G2809" i="2" s="1"/>
  <c r="G2833" i="2" s="1"/>
  <c r="G2857" i="2" s="1"/>
  <c r="G2881" i="2" s="1"/>
  <c r="G2905" i="2" s="1"/>
  <c r="G2929" i="2" s="1"/>
  <c r="G2953" i="2" s="1"/>
  <c r="G2977" i="2" s="1"/>
  <c r="G3001" i="2" s="1"/>
  <c r="G3025" i="2" s="1"/>
  <c r="G3049" i="2" s="1"/>
  <c r="G3073" i="2" s="1"/>
  <c r="G3097" i="2" s="1"/>
  <c r="G3121" i="2" s="1"/>
  <c r="G3145" i="2" s="1"/>
  <c r="G3169" i="2" s="1"/>
  <c r="G3193" i="2" s="1"/>
  <c r="G3217" i="2" s="1"/>
  <c r="G3241" i="2" s="1"/>
  <c r="G3265" i="2" s="1"/>
  <c r="G3289" i="2" s="1"/>
  <c r="G3313" i="2" s="1"/>
  <c r="G3337" i="2" s="1"/>
  <c r="G3361" i="2" s="1"/>
  <c r="G3385" i="2" s="1"/>
  <c r="G3409" i="2" s="1"/>
  <c r="G3433" i="2" s="1"/>
  <c r="G3457" i="2" s="1"/>
  <c r="G3481" i="2" s="1"/>
  <c r="G3505" i="2" s="1"/>
  <c r="G3529" i="2" s="1"/>
  <c r="G3553" i="2" s="1"/>
  <c r="G3577" i="2" s="1"/>
  <c r="G3601" i="2" s="1"/>
  <c r="G3625" i="2" s="1"/>
  <c r="G3649" i="2" s="1"/>
  <c r="G3673" i="2" s="1"/>
  <c r="G3697" i="2" s="1"/>
  <c r="G3721" i="2" s="1"/>
  <c r="G3745" i="2" s="1"/>
  <c r="G3769" i="2" s="1"/>
  <c r="G3793" i="2" s="1"/>
  <c r="G3817" i="2" s="1"/>
  <c r="G3841" i="2" s="1"/>
  <c r="G3865" i="2" s="1"/>
  <c r="G3889" i="2" s="1"/>
  <c r="G3913" i="2" s="1"/>
  <c r="G3937" i="2" s="1"/>
  <c r="G3961" i="2" s="1"/>
  <c r="G3985" i="2" s="1"/>
  <c r="G4009" i="2" s="1"/>
  <c r="G4033" i="2" s="1"/>
  <c r="G4057" i="2" s="1"/>
  <c r="G4081" i="2" s="1"/>
  <c r="G4105" i="2" s="1"/>
  <c r="G4129" i="2" s="1"/>
  <c r="G4153" i="2" s="1"/>
  <c r="G4177" i="2" s="1"/>
  <c r="G4201" i="2" s="1"/>
  <c r="G4225" i="2" s="1"/>
  <c r="G4249" i="2" s="1"/>
  <c r="G4273" i="2" s="1"/>
  <c r="G4297" i="2" s="1"/>
  <c r="G4321" i="2" s="1"/>
  <c r="G4345" i="2" s="1"/>
  <c r="G4369" i="2" s="1"/>
  <c r="G4393" i="2" s="1"/>
  <c r="G4417" i="2" s="1"/>
  <c r="G4441" i="2" s="1"/>
  <c r="G4465" i="2" s="1"/>
  <c r="G4489" i="2" s="1"/>
  <c r="G4513" i="2" s="1"/>
  <c r="G4537" i="2" s="1"/>
  <c r="G4561" i="2" s="1"/>
  <c r="G4585" i="2" s="1"/>
  <c r="G4609" i="2" s="1"/>
  <c r="G4633" i="2" s="1"/>
  <c r="G4657" i="2" s="1"/>
  <c r="G4681" i="2" s="1"/>
  <c r="G4705" i="2" s="1"/>
  <c r="G4729" i="2" s="1"/>
  <c r="G4753" i="2" s="1"/>
  <c r="G4777" i="2" s="1"/>
  <c r="G4801" i="2" s="1"/>
  <c r="G4825" i="2" s="1"/>
  <c r="G4849" i="2" s="1"/>
  <c r="G4873" i="2" s="1"/>
  <c r="G4897" i="2" s="1"/>
  <c r="G4921" i="2" s="1"/>
  <c r="G4945" i="2" s="1"/>
  <c r="G4969" i="2" s="1"/>
  <c r="G4993" i="2" s="1"/>
  <c r="G5017" i="2" s="1"/>
  <c r="G5041" i="2" s="1"/>
  <c r="G5065" i="2" s="1"/>
  <c r="G5089" i="2" s="1"/>
  <c r="G5113" i="2" s="1"/>
  <c r="G5137" i="2" s="1"/>
  <c r="G5161" i="2" s="1"/>
  <c r="G5185" i="2" s="1"/>
  <c r="G5209" i="2" s="1"/>
  <c r="G5233" i="2" s="1"/>
  <c r="G5257" i="2" s="1"/>
  <c r="G5281" i="2" s="1"/>
  <c r="G5305" i="2" s="1"/>
  <c r="G5329" i="2" s="1"/>
  <c r="G5353" i="2" s="1"/>
  <c r="G5377" i="2" s="1"/>
  <c r="G5401" i="2" s="1"/>
  <c r="G5425" i="2" s="1"/>
  <c r="G5449" i="2" s="1"/>
  <c r="G5473" i="2" s="1"/>
  <c r="G5497" i="2" s="1"/>
  <c r="G5521" i="2" s="1"/>
  <c r="G5545" i="2" s="1"/>
  <c r="G5569" i="2" s="1"/>
  <c r="G5593" i="2" s="1"/>
  <c r="G5617" i="2" s="1"/>
  <c r="G5641" i="2" s="1"/>
  <c r="G5665" i="2" s="1"/>
  <c r="G5689" i="2" s="1"/>
  <c r="G5713" i="2" s="1"/>
  <c r="G5737" i="2" s="1"/>
  <c r="G5761" i="2" s="1"/>
  <c r="G5785" i="2" s="1"/>
  <c r="G5809" i="2" s="1"/>
  <c r="G5833" i="2" s="1"/>
  <c r="G5857" i="2" s="1"/>
  <c r="G5881" i="2" s="1"/>
  <c r="G5905" i="2" s="1"/>
  <c r="G5929" i="2" s="1"/>
  <c r="G5953" i="2" s="1"/>
  <c r="G5977" i="2" s="1"/>
  <c r="G6001" i="2" s="1"/>
  <c r="G6025" i="2" s="1"/>
  <c r="G6049" i="2" s="1"/>
  <c r="G6073" i="2" s="1"/>
  <c r="G6097" i="2" s="1"/>
  <c r="G6121" i="2" s="1"/>
  <c r="G6145" i="2" s="1"/>
  <c r="G6169" i="2" s="1"/>
  <c r="G6193" i="2" s="1"/>
  <c r="G6217" i="2" s="1"/>
  <c r="G6241" i="2" s="1"/>
  <c r="G6265" i="2" s="1"/>
  <c r="G6289" i="2" s="1"/>
  <c r="G6313" i="2" s="1"/>
  <c r="G6337" i="2" s="1"/>
  <c r="G6361" i="2" s="1"/>
  <c r="G6385" i="2" s="1"/>
  <c r="G6409" i="2" s="1"/>
  <c r="G6433" i="2" s="1"/>
  <c r="G6457" i="2" s="1"/>
  <c r="G6481" i="2" s="1"/>
  <c r="G6505" i="2" s="1"/>
  <c r="G6529" i="2" s="1"/>
  <c r="G6553" i="2" s="1"/>
  <c r="G6577" i="2" s="1"/>
  <c r="G6601" i="2" s="1"/>
  <c r="G6625" i="2" s="1"/>
  <c r="G6649" i="2" s="1"/>
  <c r="G6673" i="2" s="1"/>
  <c r="G6697" i="2" s="1"/>
  <c r="G6721" i="2" s="1"/>
  <c r="G6745" i="2" s="1"/>
  <c r="G6769" i="2" s="1"/>
  <c r="G6793" i="2" s="1"/>
  <c r="G6817" i="2" s="1"/>
  <c r="G6841" i="2" s="1"/>
  <c r="G6865" i="2" s="1"/>
  <c r="G6889" i="2" s="1"/>
  <c r="G6913" i="2" s="1"/>
  <c r="G6937" i="2" s="1"/>
  <c r="G6961" i="2" s="1"/>
  <c r="G6985" i="2" s="1"/>
  <c r="G7009" i="2" s="1"/>
  <c r="G7033" i="2" s="1"/>
  <c r="G7057" i="2" s="1"/>
  <c r="G7081" i="2" s="1"/>
  <c r="G7105" i="2" s="1"/>
  <c r="G7129" i="2" s="1"/>
  <c r="G7153" i="2" s="1"/>
  <c r="G7177" i="2" s="1"/>
  <c r="G7201" i="2" s="1"/>
  <c r="G7225" i="2" s="1"/>
  <c r="G7249" i="2" s="1"/>
  <c r="G7273" i="2" s="1"/>
  <c r="G7297" i="2" s="1"/>
  <c r="G7321" i="2" s="1"/>
  <c r="G7345" i="2" s="1"/>
  <c r="G7369" i="2" s="1"/>
  <c r="G7393" i="2" s="1"/>
  <c r="G7417" i="2" s="1"/>
  <c r="G7441" i="2" s="1"/>
  <c r="G7465" i="2" s="1"/>
  <c r="G7489" i="2" s="1"/>
  <c r="G7513" i="2" s="1"/>
  <c r="G7537" i="2" s="1"/>
  <c r="G7561" i="2" s="1"/>
  <c r="G7585" i="2" s="1"/>
  <c r="G7609" i="2" s="1"/>
  <c r="G7633" i="2" s="1"/>
  <c r="G7657" i="2" s="1"/>
  <c r="G7681" i="2" s="1"/>
  <c r="G7705" i="2" s="1"/>
  <c r="G7729" i="2" s="1"/>
  <c r="G7753" i="2" s="1"/>
  <c r="G7777" i="2" s="1"/>
  <c r="G7801" i="2" s="1"/>
  <c r="G7825" i="2" s="1"/>
  <c r="G7849" i="2" s="1"/>
  <c r="G7873" i="2" s="1"/>
  <c r="G7897" i="2" s="1"/>
  <c r="G7921" i="2" s="1"/>
  <c r="G7945" i="2" s="1"/>
  <c r="G7969" i="2" s="1"/>
  <c r="G7993" i="2" s="1"/>
  <c r="G8017" i="2" s="1"/>
  <c r="G8041" i="2" s="1"/>
  <c r="G8065" i="2" s="1"/>
  <c r="G8089" i="2" s="1"/>
  <c r="G8113" i="2" s="1"/>
  <c r="G8137" i="2" s="1"/>
  <c r="G8161" i="2" s="1"/>
  <c r="G8185" i="2" s="1"/>
  <c r="G8209" i="2" s="1"/>
  <c r="G8233" i="2" s="1"/>
  <c r="G8257" i="2" s="1"/>
  <c r="G8281" i="2" s="1"/>
  <c r="G8305" i="2" s="1"/>
  <c r="G8329" i="2" s="1"/>
  <c r="G8353" i="2" s="1"/>
  <c r="G8377" i="2" s="1"/>
  <c r="G8401" i="2" s="1"/>
  <c r="G8425" i="2" s="1"/>
  <c r="G8449" i="2" s="1"/>
  <c r="G8473" i="2" s="1"/>
  <c r="G8497" i="2" s="1"/>
  <c r="G8521" i="2" s="1"/>
  <c r="G8545" i="2" s="1"/>
  <c r="G8569" i="2" s="1"/>
  <c r="G8593" i="2" s="1"/>
  <c r="G8617" i="2" s="1"/>
  <c r="G8641" i="2" s="1"/>
  <c r="G8665" i="2" s="1"/>
  <c r="G8689" i="2" s="1"/>
  <c r="G8713" i="2" s="1"/>
  <c r="G8737" i="2" s="1"/>
  <c r="G8761" i="2" s="1"/>
  <c r="H48" i="2"/>
  <c r="H72" i="2" s="1"/>
  <c r="H96" i="2" s="1"/>
  <c r="H120" i="2" s="1"/>
  <c r="H144" i="2" s="1"/>
  <c r="H168" i="2" s="1"/>
  <c r="H192" i="2" s="1"/>
  <c r="H216" i="2" s="1"/>
  <c r="H240" i="2" s="1"/>
  <c r="H264" i="2" s="1"/>
  <c r="H288" i="2" s="1"/>
  <c r="H312" i="2" s="1"/>
  <c r="H336" i="2" s="1"/>
  <c r="H360" i="2" s="1"/>
  <c r="H384" i="2" s="1"/>
  <c r="H408" i="2" s="1"/>
  <c r="H432" i="2" s="1"/>
  <c r="H456" i="2" s="1"/>
  <c r="H480" i="2" s="1"/>
  <c r="H504" i="2" s="1"/>
  <c r="H528" i="2" s="1"/>
  <c r="H552" i="2" s="1"/>
  <c r="H576" i="2" s="1"/>
  <c r="H600" i="2" s="1"/>
  <c r="H624" i="2" s="1"/>
  <c r="H648" i="2" s="1"/>
  <c r="H672" i="2" s="1"/>
  <c r="H696" i="2" s="1"/>
  <c r="H720" i="2" s="1"/>
  <c r="H744" i="2" s="1"/>
  <c r="G48" i="2"/>
  <c r="G72" i="2" s="1"/>
  <c r="G96" i="2" s="1"/>
  <c r="G120" i="2" s="1"/>
  <c r="G144" i="2" s="1"/>
  <c r="G168" i="2" s="1"/>
  <c r="G192" i="2" s="1"/>
  <c r="G216" i="2" s="1"/>
  <c r="G240" i="2" s="1"/>
  <c r="G264" i="2" s="1"/>
  <c r="G288" i="2" s="1"/>
  <c r="G312" i="2" s="1"/>
  <c r="G336" i="2" s="1"/>
  <c r="G360" i="2" s="1"/>
  <c r="G384" i="2" s="1"/>
  <c r="G408" i="2" s="1"/>
  <c r="G432" i="2" s="1"/>
  <c r="G456" i="2" s="1"/>
  <c r="G480" i="2" s="1"/>
  <c r="G504" i="2" s="1"/>
  <c r="G528" i="2" s="1"/>
  <c r="G552" i="2" s="1"/>
  <c r="G576" i="2" s="1"/>
  <c r="G600" i="2" s="1"/>
  <c r="G624" i="2" s="1"/>
  <c r="G648" i="2" s="1"/>
  <c r="G672" i="2" s="1"/>
  <c r="G696" i="2" s="1"/>
  <c r="G720" i="2" s="1"/>
  <c r="G744" i="2" s="1"/>
  <c r="G768" i="2" s="1"/>
  <c r="G792" i="2" s="1"/>
  <c r="G816" i="2" s="1"/>
  <c r="G840" i="2" s="1"/>
  <c r="G864" i="2" s="1"/>
  <c r="G888" i="2" s="1"/>
  <c r="G912" i="2" s="1"/>
  <c r="G936" i="2" s="1"/>
  <c r="G960" i="2" s="1"/>
  <c r="G984" i="2" s="1"/>
  <c r="G1008" i="2" s="1"/>
  <c r="G1032" i="2" s="1"/>
  <c r="G1056" i="2" s="1"/>
  <c r="G1080" i="2" s="1"/>
  <c r="G1104" i="2" s="1"/>
  <c r="G1128" i="2" s="1"/>
  <c r="G1152" i="2" s="1"/>
  <c r="G1176" i="2" s="1"/>
  <c r="G1200" i="2" s="1"/>
  <c r="G1224" i="2" s="1"/>
  <c r="G1248" i="2" s="1"/>
  <c r="G1272" i="2" s="1"/>
  <c r="G1296" i="2" s="1"/>
  <c r="G1320" i="2" s="1"/>
  <c r="G1344" i="2" s="1"/>
  <c r="G1368" i="2" s="1"/>
  <c r="G1392" i="2" s="1"/>
  <c r="G1416" i="2" s="1"/>
  <c r="G1440" i="2" s="1"/>
  <c r="G1464" i="2" s="1"/>
  <c r="G1488" i="2" s="1"/>
  <c r="G1512" i="2" s="1"/>
  <c r="G1536" i="2" s="1"/>
  <c r="G1560" i="2" s="1"/>
  <c r="G1584" i="2" s="1"/>
  <c r="G1608" i="2" s="1"/>
  <c r="G1632" i="2" s="1"/>
  <c r="G1656" i="2" s="1"/>
  <c r="G1680" i="2" s="1"/>
  <c r="G1704" i="2" s="1"/>
  <c r="G1728" i="2" s="1"/>
  <c r="G1752" i="2" s="1"/>
  <c r="G1776" i="2" s="1"/>
  <c r="G1800" i="2" s="1"/>
  <c r="G1824" i="2" s="1"/>
  <c r="G1848" i="2" s="1"/>
  <c r="G1872" i="2" s="1"/>
  <c r="G1896" i="2" s="1"/>
  <c r="G1920" i="2" s="1"/>
  <c r="G1944" i="2" s="1"/>
  <c r="G1968" i="2" s="1"/>
  <c r="G1992" i="2" s="1"/>
  <c r="G2016" i="2" s="1"/>
  <c r="G2040" i="2" s="1"/>
  <c r="G2064" i="2" s="1"/>
  <c r="G2088" i="2" s="1"/>
  <c r="G2112" i="2" s="1"/>
  <c r="G2136" i="2" s="1"/>
  <c r="G2160" i="2" s="1"/>
  <c r="G2184" i="2" s="1"/>
  <c r="G2208" i="2" s="1"/>
  <c r="G2232" i="2" s="1"/>
  <c r="G2256" i="2" s="1"/>
  <c r="G2280" i="2" s="1"/>
  <c r="G2304" i="2" s="1"/>
  <c r="G2328" i="2" s="1"/>
  <c r="G2352" i="2" s="1"/>
  <c r="G2376" i="2" s="1"/>
  <c r="G2400" i="2" s="1"/>
  <c r="G2424" i="2" s="1"/>
  <c r="G2448" i="2" s="1"/>
  <c r="G2472" i="2" s="1"/>
  <c r="G2496" i="2" s="1"/>
  <c r="G2520" i="2" s="1"/>
  <c r="G2544" i="2" s="1"/>
  <c r="G2568" i="2" s="1"/>
  <c r="G2592" i="2" s="1"/>
  <c r="G2616" i="2" s="1"/>
  <c r="G2640" i="2" s="1"/>
  <c r="G2664" i="2" s="1"/>
  <c r="G2688" i="2" s="1"/>
  <c r="G2712" i="2" s="1"/>
  <c r="G2736" i="2" s="1"/>
  <c r="G2760" i="2" s="1"/>
  <c r="G2784" i="2" s="1"/>
  <c r="G2808" i="2" s="1"/>
  <c r="G2832" i="2" s="1"/>
  <c r="G2856" i="2" s="1"/>
  <c r="G2880" i="2" s="1"/>
  <c r="G2904" i="2" s="1"/>
  <c r="G2928" i="2" s="1"/>
  <c r="G2952" i="2" s="1"/>
  <c r="G2976" i="2" s="1"/>
  <c r="G3000" i="2" s="1"/>
  <c r="G3024" i="2" s="1"/>
  <c r="G3048" i="2" s="1"/>
  <c r="G3072" i="2" s="1"/>
  <c r="G3096" i="2" s="1"/>
  <c r="G3120" i="2" s="1"/>
  <c r="G3144" i="2" s="1"/>
  <c r="G3168" i="2" s="1"/>
  <c r="G3192" i="2" s="1"/>
  <c r="G3216" i="2" s="1"/>
  <c r="G3240" i="2" s="1"/>
  <c r="G3264" i="2" s="1"/>
  <c r="G3288" i="2" s="1"/>
  <c r="G3312" i="2" s="1"/>
  <c r="G3336" i="2" s="1"/>
  <c r="G3360" i="2" s="1"/>
  <c r="G3384" i="2" s="1"/>
  <c r="G3408" i="2" s="1"/>
  <c r="G3432" i="2" s="1"/>
  <c r="G3456" i="2" s="1"/>
  <c r="G3480" i="2" s="1"/>
  <c r="G3504" i="2" s="1"/>
  <c r="G3528" i="2" s="1"/>
  <c r="G3552" i="2" s="1"/>
  <c r="G3576" i="2" s="1"/>
  <c r="G3600" i="2" s="1"/>
  <c r="G3624" i="2" s="1"/>
  <c r="G3648" i="2" s="1"/>
  <c r="G3672" i="2" s="1"/>
  <c r="G3696" i="2" s="1"/>
  <c r="G3720" i="2" s="1"/>
  <c r="G3744" i="2" s="1"/>
  <c r="G3768" i="2" s="1"/>
  <c r="G3792" i="2" s="1"/>
  <c r="G3816" i="2" s="1"/>
  <c r="G3840" i="2" s="1"/>
  <c r="G3864" i="2" s="1"/>
  <c r="G3888" i="2" s="1"/>
  <c r="G3912" i="2" s="1"/>
  <c r="G3936" i="2" s="1"/>
  <c r="G3960" i="2" s="1"/>
  <c r="G3984" i="2" s="1"/>
  <c r="G4008" i="2" s="1"/>
  <c r="G4032" i="2" s="1"/>
  <c r="G4056" i="2" s="1"/>
  <c r="G4080" i="2" s="1"/>
  <c r="G4104" i="2" s="1"/>
  <c r="G4128" i="2" s="1"/>
  <c r="G4152" i="2" s="1"/>
  <c r="G4176" i="2" s="1"/>
  <c r="G4200" i="2" s="1"/>
  <c r="G4224" i="2" s="1"/>
  <c r="G4248" i="2" s="1"/>
  <c r="G4272" i="2" s="1"/>
  <c r="G4296" i="2" s="1"/>
  <c r="G4320" i="2" s="1"/>
  <c r="G4344" i="2" s="1"/>
  <c r="G4368" i="2" s="1"/>
  <c r="G4392" i="2" s="1"/>
  <c r="G4416" i="2" s="1"/>
  <c r="G4440" i="2" s="1"/>
  <c r="G4464" i="2" s="1"/>
  <c r="G4488" i="2" s="1"/>
  <c r="G4512" i="2" s="1"/>
  <c r="G4536" i="2" s="1"/>
  <c r="G4560" i="2" s="1"/>
  <c r="G4584" i="2" s="1"/>
  <c r="G4608" i="2" s="1"/>
  <c r="G4632" i="2" s="1"/>
  <c r="G4656" i="2" s="1"/>
  <c r="G4680" i="2" s="1"/>
  <c r="G4704" i="2" s="1"/>
  <c r="G4728" i="2" s="1"/>
  <c r="G4752" i="2" s="1"/>
  <c r="G4776" i="2" s="1"/>
  <c r="G4800" i="2" s="1"/>
  <c r="G4824" i="2" s="1"/>
  <c r="G4848" i="2" s="1"/>
  <c r="G4872" i="2" s="1"/>
  <c r="G4896" i="2" s="1"/>
  <c r="G4920" i="2" s="1"/>
  <c r="G4944" i="2" s="1"/>
  <c r="G4968" i="2" s="1"/>
  <c r="G4992" i="2" s="1"/>
  <c r="G5016" i="2" s="1"/>
  <c r="G5040" i="2" s="1"/>
  <c r="G5064" i="2" s="1"/>
  <c r="G5088" i="2" s="1"/>
  <c r="G5112" i="2" s="1"/>
  <c r="G5136" i="2" s="1"/>
  <c r="G5160" i="2" s="1"/>
  <c r="G5184" i="2" s="1"/>
  <c r="G5208" i="2" s="1"/>
  <c r="G5232" i="2" s="1"/>
  <c r="G5256" i="2" s="1"/>
  <c r="G5280" i="2" s="1"/>
  <c r="G5304" i="2" s="1"/>
  <c r="G5328" i="2" s="1"/>
  <c r="G5352" i="2" s="1"/>
  <c r="G5376" i="2" s="1"/>
  <c r="G5400" i="2" s="1"/>
  <c r="G5424" i="2" s="1"/>
  <c r="G5448" i="2" s="1"/>
  <c r="G5472" i="2" s="1"/>
  <c r="G5496" i="2" s="1"/>
  <c r="G5520" i="2" s="1"/>
  <c r="G5544" i="2" s="1"/>
  <c r="G5568" i="2" s="1"/>
  <c r="G5592" i="2" s="1"/>
  <c r="G5616" i="2" s="1"/>
  <c r="G5640" i="2" s="1"/>
  <c r="G5664" i="2" s="1"/>
  <c r="G5688" i="2" s="1"/>
  <c r="G5712" i="2" s="1"/>
  <c r="G5736" i="2" s="1"/>
  <c r="G5760" i="2" s="1"/>
  <c r="G5784" i="2" s="1"/>
  <c r="G5808" i="2" s="1"/>
  <c r="G5832" i="2" s="1"/>
  <c r="G5856" i="2" s="1"/>
  <c r="G5880" i="2" s="1"/>
  <c r="G5904" i="2" s="1"/>
  <c r="G5928" i="2" s="1"/>
  <c r="G5952" i="2" s="1"/>
  <c r="G5976" i="2" s="1"/>
  <c r="G6000" i="2" s="1"/>
  <c r="G6024" i="2" s="1"/>
  <c r="G6048" i="2" s="1"/>
  <c r="G6072" i="2" s="1"/>
  <c r="G6096" i="2" s="1"/>
  <c r="G6120" i="2" s="1"/>
  <c r="G6144" i="2" s="1"/>
  <c r="G6168" i="2" s="1"/>
  <c r="G6192" i="2" s="1"/>
  <c r="G6216" i="2" s="1"/>
  <c r="G6240" i="2" s="1"/>
  <c r="G6264" i="2" s="1"/>
  <c r="G6288" i="2" s="1"/>
  <c r="G6312" i="2" s="1"/>
  <c r="G6336" i="2" s="1"/>
  <c r="G6360" i="2" s="1"/>
  <c r="G6384" i="2" s="1"/>
  <c r="G6408" i="2" s="1"/>
  <c r="G6432" i="2" s="1"/>
  <c r="G6456" i="2" s="1"/>
  <c r="G6480" i="2" s="1"/>
  <c r="G6504" i="2" s="1"/>
  <c r="G6528" i="2" s="1"/>
  <c r="G6552" i="2" s="1"/>
  <c r="G6576" i="2" s="1"/>
  <c r="G6600" i="2" s="1"/>
  <c r="G6624" i="2" s="1"/>
  <c r="G6648" i="2" s="1"/>
  <c r="G6672" i="2" s="1"/>
  <c r="G6696" i="2" s="1"/>
  <c r="G6720" i="2" s="1"/>
  <c r="G6744" i="2" s="1"/>
  <c r="G6768" i="2" s="1"/>
  <c r="G6792" i="2" s="1"/>
  <c r="G6816" i="2" s="1"/>
  <c r="G6840" i="2" s="1"/>
  <c r="G6864" i="2" s="1"/>
  <c r="G6888" i="2" s="1"/>
  <c r="G6912" i="2" s="1"/>
  <c r="G6936" i="2" s="1"/>
  <c r="G6960" i="2" s="1"/>
  <c r="G6984" i="2" s="1"/>
  <c r="G7008" i="2" s="1"/>
  <c r="G7032" i="2" s="1"/>
  <c r="G7056" i="2" s="1"/>
  <c r="G7080" i="2" s="1"/>
  <c r="G7104" i="2" s="1"/>
  <c r="G7128" i="2" s="1"/>
  <c r="G7152" i="2" s="1"/>
  <c r="G7176" i="2" s="1"/>
  <c r="G7200" i="2" s="1"/>
  <c r="G7224" i="2" s="1"/>
  <c r="G7248" i="2" s="1"/>
  <c r="G7272" i="2" s="1"/>
  <c r="G7296" i="2" s="1"/>
  <c r="G7320" i="2" s="1"/>
  <c r="G7344" i="2" s="1"/>
  <c r="G7368" i="2" s="1"/>
  <c r="G7392" i="2" s="1"/>
  <c r="G7416" i="2" s="1"/>
  <c r="G7440" i="2" s="1"/>
  <c r="G7464" i="2" s="1"/>
  <c r="G7488" i="2" s="1"/>
  <c r="G7512" i="2" s="1"/>
  <c r="G7536" i="2" s="1"/>
  <c r="G7560" i="2" s="1"/>
  <c r="G7584" i="2" s="1"/>
  <c r="G7608" i="2" s="1"/>
  <c r="G7632" i="2" s="1"/>
  <c r="G7656" i="2" s="1"/>
  <c r="G7680" i="2" s="1"/>
  <c r="G7704" i="2" s="1"/>
  <c r="G7728" i="2" s="1"/>
  <c r="G7752" i="2" s="1"/>
  <c r="G7776" i="2" s="1"/>
  <c r="G7800" i="2" s="1"/>
  <c r="G7824" i="2" s="1"/>
  <c r="G7848" i="2" s="1"/>
  <c r="G7872" i="2" s="1"/>
  <c r="G7896" i="2" s="1"/>
  <c r="G7920" i="2" s="1"/>
  <c r="G7944" i="2" s="1"/>
  <c r="G7968" i="2" s="1"/>
  <c r="G7992" i="2" s="1"/>
  <c r="G8016" i="2" s="1"/>
  <c r="G8040" i="2" s="1"/>
  <c r="G8064" i="2" s="1"/>
  <c r="G8088" i="2" s="1"/>
  <c r="G8112" i="2" s="1"/>
  <c r="G8136" i="2" s="1"/>
  <c r="G8160" i="2" s="1"/>
  <c r="G8184" i="2" s="1"/>
  <c r="G8208" i="2" s="1"/>
  <c r="G8232" i="2" s="1"/>
  <c r="G8256" i="2" s="1"/>
  <c r="G8280" i="2" s="1"/>
  <c r="G8304" i="2" s="1"/>
  <c r="G8328" i="2" s="1"/>
  <c r="G8352" i="2" s="1"/>
  <c r="G8376" i="2" s="1"/>
  <c r="G8400" i="2" s="1"/>
  <c r="G8424" i="2" s="1"/>
  <c r="G8448" i="2" s="1"/>
  <c r="G8472" i="2" s="1"/>
  <c r="G8496" i="2" s="1"/>
  <c r="G8520" i="2" s="1"/>
  <c r="G8544" i="2" s="1"/>
  <c r="G8568" i="2" s="1"/>
  <c r="G8592" i="2" s="1"/>
  <c r="G8616" i="2" s="1"/>
  <c r="G8640" i="2" s="1"/>
  <c r="G8664" i="2" s="1"/>
  <c r="G8688" i="2" s="1"/>
  <c r="G8712" i="2" s="1"/>
  <c r="G8736" i="2" s="1"/>
  <c r="G8760" i="2" s="1"/>
  <c r="H47" i="2"/>
  <c r="H71" i="2" s="1"/>
  <c r="H95" i="2" s="1"/>
  <c r="H119" i="2" s="1"/>
  <c r="H143" i="2" s="1"/>
  <c r="H167" i="2" s="1"/>
  <c r="H191" i="2" s="1"/>
  <c r="H215" i="2" s="1"/>
  <c r="H239" i="2" s="1"/>
  <c r="H263" i="2" s="1"/>
  <c r="H287" i="2" s="1"/>
  <c r="H311" i="2" s="1"/>
  <c r="H335" i="2" s="1"/>
  <c r="H359" i="2" s="1"/>
  <c r="H383" i="2" s="1"/>
  <c r="H407" i="2" s="1"/>
  <c r="H431" i="2" s="1"/>
  <c r="H455" i="2" s="1"/>
  <c r="H479" i="2" s="1"/>
  <c r="H503" i="2" s="1"/>
  <c r="H527" i="2" s="1"/>
  <c r="H551" i="2" s="1"/>
  <c r="H575" i="2" s="1"/>
  <c r="H599" i="2" s="1"/>
  <c r="H623" i="2" s="1"/>
  <c r="H647" i="2" s="1"/>
  <c r="H671" i="2" s="1"/>
  <c r="H695" i="2" s="1"/>
  <c r="H719" i="2" s="1"/>
  <c r="H743" i="2" s="1"/>
  <c r="G47" i="2"/>
  <c r="G71" i="2" s="1"/>
  <c r="G95" i="2" s="1"/>
  <c r="G119" i="2" s="1"/>
  <c r="G143" i="2" s="1"/>
  <c r="G167" i="2" s="1"/>
  <c r="G191" i="2" s="1"/>
  <c r="G215" i="2" s="1"/>
  <c r="G239" i="2" s="1"/>
  <c r="G263" i="2" s="1"/>
  <c r="G287" i="2" s="1"/>
  <c r="G311" i="2" s="1"/>
  <c r="G335" i="2" s="1"/>
  <c r="G359" i="2" s="1"/>
  <c r="G383" i="2" s="1"/>
  <c r="G407" i="2" s="1"/>
  <c r="G431" i="2" s="1"/>
  <c r="G455" i="2" s="1"/>
  <c r="G479" i="2" s="1"/>
  <c r="G503" i="2" s="1"/>
  <c r="G527" i="2" s="1"/>
  <c r="G551" i="2" s="1"/>
  <c r="G575" i="2" s="1"/>
  <c r="G599" i="2" s="1"/>
  <c r="G623" i="2" s="1"/>
  <c r="G647" i="2" s="1"/>
  <c r="G671" i="2" s="1"/>
  <c r="G695" i="2" s="1"/>
  <c r="G719" i="2" s="1"/>
  <c r="G743" i="2" s="1"/>
  <c r="G767" i="2" s="1"/>
  <c r="G791" i="2" s="1"/>
  <c r="G815" i="2" s="1"/>
  <c r="G839" i="2" s="1"/>
  <c r="G863" i="2" s="1"/>
  <c r="G887" i="2" s="1"/>
  <c r="G911" i="2" s="1"/>
  <c r="G935" i="2" s="1"/>
  <c r="G959" i="2" s="1"/>
  <c r="G983" i="2" s="1"/>
  <c r="G1007" i="2" s="1"/>
  <c r="G1031" i="2" s="1"/>
  <c r="G1055" i="2" s="1"/>
  <c r="G1079" i="2" s="1"/>
  <c r="G1103" i="2" s="1"/>
  <c r="G1127" i="2" s="1"/>
  <c r="G1151" i="2" s="1"/>
  <c r="G1175" i="2" s="1"/>
  <c r="G1199" i="2" s="1"/>
  <c r="G1223" i="2" s="1"/>
  <c r="G1247" i="2" s="1"/>
  <c r="G1271" i="2" s="1"/>
  <c r="G1295" i="2" s="1"/>
  <c r="G1319" i="2" s="1"/>
  <c r="G1343" i="2" s="1"/>
  <c r="G1367" i="2" s="1"/>
  <c r="G1391" i="2" s="1"/>
  <c r="G1415" i="2" s="1"/>
  <c r="G1439" i="2" s="1"/>
  <c r="G1463" i="2" s="1"/>
  <c r="G1487" i="2" s="1"/>
  <c r="G1511" i="2" s="1"/>
  <c r="G1535" i="2" s="1"/>
  <c r="G1559" i="2" s="1"/>
  <c r="G1583" i="2" s="1"/>
  <c r="G1607" i="2" s="1"/>
  <c r="G1631" i="2" s="1"/>
  <c r="G1655" i="2" s="1"/>
  <c r="G1679" i="2" s="1"/>
  <c r="G1703" i="2" s="1"/>
  <c r="G1727" i="2" s="1"/>
  <c r="G1751" i="2" s="1"/>
  <c r="G1775" i="2" s="1"/>
  <c r="G1799" i="2" s="1"/>
  <c r="G1823" i="2" s="1"/>
  <c r="G1847" i="2" s="1"/>
  <c r="G1871" i="2" s="1"/>
  <c r="G1895" i="2" s="1"/>
  <c r="G1919" i="2" s="1"/>
  <c r="G1943" i="2" s="1"/>
  <c r="G1967" i="2" s="1"/>
  <c r="G1991" i="2" s="1"/>
  <c r="G2015" i="2" s="1"/>
  <c r="G2039" i="2" s="1"/>
  <c r="G2063" i="2" s="1"/>
  <c r="G2087" i="2" s="1"/>
  <c r="G2111" i="2" s="1"/>
  <c r="G2135" i="2" s="1"/>
  <c r="G2159" i="2" s="1"/>
  <c r="G2183" i="2" s="1"/>
  <c r="G2207" i="2" s="1"/>
  <c r="G2231" i="2" s="1"/>
  <c r="G2255" i="2" s="1"/>
  <c r="G2279" i="2" s="1"/>
  <c r="G2303" i="2" s="1"/>
  <c r="G2327" i="2" s="1"/>
  <c r="G2351" i="2" s="1"/>
  <c r="G2375" i="2" s="1"/>
  <c r="G2399" i="2" s="1"/>
  <c r="G2423" i="2" s="1"/>
  <c r="G2447" i="2" s="1"/>
  <c r="G2471" i="2" s="1"/>
  <c r="G2495" i="2" s="1"/>
  <c r="G2519" i="2" s="1"/>
  <c r="G2543" i="2" s="1"/>
  <c r="G2567" i="2" s="1"/>
  <c r="G2591" i="2" s="1"/>
  <c r="G2615" i="2" s="1"/>
  <c r="G2639" i="2" s="1"/>
  <c r="G2663" i="2" s="1"/>
  <c r="G2687" i="2" s="1"/>
  <c r="G2711" i="2" s="1"/>
  <c r="G2735" i="2" s="1"/>
  <c r="G2759" i="2" s="1"/>
  <c r="G2783" i="2" s="1"/>
  <c r="G2807" i="2" s="1"/>
  <c r="G2831" i="2" s="1"/>
  <c r="G2855" i="2" s="1"/>
  <c r="G2879" i="2" s="1"/>
  <c r="G2903" i="2" s="1"/>
  <c r="G2927" i="2" s="1"/>
  <c r="G2951" i="2" s="1"/>
  <c r="G2975" i="2" s="1"/>
  <c r="G2999" i="2" s="1"/>
  <c r="G3023" i="2" s="1"/>
  <c r="G3047" i="2" s="1"/>
  <c r="G3071" i="2" s="1"/>
  <c r="G3095" i="2" s="1"/>
  <c r="G3119" i="2" s="1"/>
  <c r="G3143" i="2" s="1"/>
  <c r="G3167" i="2" s="1"/>
  <c r="G3191" i="2" s="1"/>
  <c r="G3215" i="2" s="1"/>
  <c r="G3239" i="2" s="1"/>
  <c r="G3263" i="2" s="1"/>
  <c r="G3287" i="2" s="1"/>
  <c r="G3311" i="2" s="1"/>
  <c r="G3335" i="2" s="1"/>
  <c r="G3359" i="2" s="1"/>
  <c r="G3383" i="2" s="1"/>
  <c r="G3407" i="2" s="1"/>
  <c r="G3431" i="2" s="1"/>
  <c r="G3455" i="2" s="1"/>
  <c r="G3479" i="2" s="1"/>
  <c r="G3503" i="2" s="1"/>
  <c r="G3527" i="2" s="1"/>
  <c r="G3551" i="2" s="1"/>
  <c r="G3575" i="2" s="1"/>
  <c r="G3599" i="2" s="1"/>
  <c r="G3623" i="2" s="1"/>
  <c r="G3647" i="2" s="1"/>
  <c r="G3671" i="2" s="1"/>
  <c r="G3695" i="2" s="1"/>
  <c r="G3719" i="2" s="1"/>
  <c r="G3743" i="2" s="1"/>
  <c r="G3767" i="2" s="1"/>
  <c r="G3791" i="2" s="1"/>
  <c r="G3815" i="2" s="1"/>
  <c r="G3839" i="2" s="1"/>
  <c r="G3863" i="2" s="1"/>
  <c r="G3887" i="2" s="1"/>
  <c r="G3911" i="2" s="1"/>
  <c r="G3935" i="2" s="1"/>
  <c r="G3959" i="2" s="1"/>
  <c r="G3983" i="2" s="1"/>
  <c r="G4007" i="2" s="1"/>
  <c r="G4031" i="2" s="1"/>
  <c r="G4055" i="2" s="1"/>
  <c r="G4079" i="2" s="1"/>
  <c r="G4103" i="2" s="1"/>
  <c r="G4127" i="2" s="1"/>
  <c r="G4151" i="2" s="1"/>
  <c r="G4175" i="2" s="1"/>
  <c r="G4199" i="2" s="1"/>
  <c r="G4223" i="2" s="1"/>
  <c r="G4247" i="2" s="1"/>
  <c r="G4271" i="2" s="1"/>
  <c r="G4295" i="2" s="1"/>
  <c r="G4319" i="2" s="1"/>
  <c r="G4343" i="2" s="1"/>
  <c r="G4367" i="2" s="1"/>
  <c r="G4391" i="2" s="1"/>
  <c r="G4415" i="2" s="1"/>
  <c r="G4439" i="2" s="1"/>
  <c r="G4463" i="2" s="1"/>
  <c r="G4487" i="2" s="1"/>
  <c r="G4511" i="2" s="1"/>
  <c r="G4535" i="2" s="1"/>
  <c r="G4559" i="2" s="1"/>
  <c r="G4583" i="2" s="1"/>
  <c r="G4607" i="2" s="1"/>
  <c r="G4631" i="2" s="1"/>
  <c r="G4655" i="2" s="1"/>
  <c r="G4679" i="2" s="1"/>
  <c r="G4703" i="2" s="1"/>
  <c r="G4727" i="2" s="1"/>
  <c r="G4751" i="2" s="1"/>
  <c r="G4775" i="2" s="1"/>
  <c r="G4799" i="2" s="1"/>
  <c r="G4823" i="2" s="1"/>
  <c r="G4847" i="2" s="1"/>
  <c r="G4871" i="2" s="1"/>
  <c r="G4895" i="2" s="1"/>
  <c r="G4919" i="2" s="1"/>
  <c r="G4943" i="2" s="1"/>
  <c r="G4967" i="2" s="1"/>
  <c r="G4991" i="2" s="1"/>
  <c r="G5015" i="2" s="1"/>
  <c r="G5039" i="2" s="1"/>
  <c r="G5063" i="2" s="1"/>
  <c r="G5087" i="2" s="1"/>
  <c r="G5111" i="2" s="1"/>
  <c r="G5135" i="2" s="1"/>
  <c r="G5159" i="2" s="1"/>
  <c r="G5183" i="2" s="1"/>
  <c r="G5207" i="2" s="1"/>
  <c r="G5231" i="2" s="1"/>
  <c r="G5255" i="2" s="1"/>
  <c r="G5279" i="2" s="1"/>
  <c r="G5303" i="2" s="1"/>
  <c r="G5327" i="2" s="1"/>
  <c r="G5351" i="2" s="1"/>
  <c r="G5375" i="2" s="1"/>
  <c r="G5399" i="2" s="1"/>
  <c r="G5423" i="2" s="1"/>
  <c r="G5447" i="2" s="1"/>
  <c r="G5471" i="2" s="1"/>
  <c r="G5495" i="2" s="1"/>
  <c r="G5519" i="2" s="1"/>
  <c r="G5543" i="2" s="1"/>
  <c r="G5567" i="2" s="1"/>
  <c r="G5591" i="2" s="1"/>
  <c r="G5615" i="2" s="1"/>
  <c r="G5639" i="2" s="1"/>
  <c r="G5663" i="2" s="1"/>
  <c r="G5687" i="2" s="1"/>
  <c r="G5711" i="2" s="1"/>
  <c r="G5735" i="2" s="1"/>
  <c r="G5759" i="2" s="1"/>
  <c r="G5783" i="2" s="1"/>
  <c r="G5807" i="2" s="1"/>
  <c r="G5831" i="2" s="1"/>
  <c r="G5855" i="2" s="1"/>
  <c r="G5879" i="2" s="1"/>
  <c r="G5903" i="2" s="1"/>
  <c r="G5927" i="2" s="1"/>
  <c r="G5951" i="2" s="1"/>
  <c r="G5975" i="2" s="1"/>
  <c r="G5999" i="2" s="1"/>
  <c r="G6023" i="2" s="1"/>
  <c r="G6047" i="2" s="1"/>
  <c r="G6071" i="2" s="1"/>
  <c r="G6095" i="2" s="1"/>
  <c r="G6119" i="2" s="1"/>
  <c r="G6143" i="2" s="1"/>
  <c r="G6167" i="2" s="1"/>
  <c r="G6191" i="2" s="1"/>
  <c r="G6215" i="2" s="1"/>
  <c r="G6239" i="2" s="1"/>
  <c r="G6263" i="2" s="1"/>
  <c r="G6287" i="2" s="1"/>
  <c r="G6311" i="2" s="1"/>
  <c r="G6335" i="2" s="1"/>
  <c r="G6359" i="2" s="1"/>
  <c r="G6383" i="2" s="1"/>
  <c r="G6407" i="2" s="1"/>
  <c r="G6431" i="2" s="1"/>
  <c r="G6455" i="2" s="1"/>
  <c r="G6479" i="2" s="1"/>
  <c r="G6503" i="2" s="1"/>
  <c r="G6527" i="2" s="1"/>
  <c r="G6551" i="2" s="1"/>
  <c r="G6575" i="2" s="1"/>
  <c r="G6599" i="2" s="1"/>
  <c r="G6623" i="2" s="1"/>
  <c r="G6647" i="2" s="1"/>
  <c r="G6671" i="2" s="1"/>
  <c r="G6695" i="2" s="1"/>
  <c r="G6719" i="2" s="1"/>
  <c r="G6743" i="2" s="1"/>
  <c r="G6767" i="2" s="1"/>
  <c r="G6791" i="2" s="1"/>
  <c r="G6815" i="2" s="1"/>
  <c r="G6839" i="2" s="1"/>
  <c r="G6863" i="2" s="1"/>
  <c r="G6887" i="2" s="1"/>
  <c r="G6911" i="2" s="1"/>
  <c r="G6935" i="2" s="1"/>
  <c r="G6959" i="2" s="1"/>
  <c r="G6983" i="2" s="1"/>
  <c r="G7007" i="2" s="1"/>
  <c r="G7031" i="2" s="1"/>
  <c r="G7055" i="2" s="1"/>
  <c r="G7079" i="2" s="1"/>
  <c r="G7103" i="2" s="1"/>
  <c r="G7127" i="2" s="1"/>
  <c r="G7151" i="2" s="1"/>
  <c r="G7175" i="2" s="1"/>
  <c r="G7199" i="2" s="1"/>
  <c r="G7223" i="2" s="1"/>
  <c r="G7247" i="2" s="1"/>
  <c r="G7271" i="2" s="1"/>
  <c r="G7295" i="2" s="1"/>
  <c r="G7319" i="2" s="1"/>
  <c r="G7343" i="2" s="1"/>
  <c r="G7367" i="2" s="1"/>
  <c r="G7391" i="2" s="1"/>
  <c r="G7415" i="2" s="1"/>
  <c r="G7439" i="2" s="1"/>
  <c r="G7463" i="2" s="1"/>
  <c r="G7487" i="2" s="1"/>
  <c r="G7511" i="2" s="1"/>
  <c r="G7535" i="2" s="1"/>
  <c r="G7559" i="2" s="1"/>
  <c r="G7583" i="2" s="1"/>
  <c r="G7607" i="2" s="1"/>
  <c r="G7631" i="2" s="1"/>
  <c r="G7655" i="2" s="1"/>
  <c r="G7679" i="2" s="1"/>
  <c r="G7703" i="2" s="1"/>
  <c r="G7727" i="2" s="1"/>
  <c r="G7751" i="2" s="1"/>
  <c r="G7775" i="2" s="1"/>
  <c r="G7799" i="2" s="1"/>
  <c r="G7823" i="2" s="1"/>
  <c r="G7847" i="2" s="1"/>
  <c r="G7871" i="2" s="1"/>
  <c r="G7895" i="2" s="1"/>
  <c r="G7919" i="2" s="1"/>
  <c r="G7943" i="2" s="1"/>
  <c r="G7967" i="2" s="1"/>
  <c r="G7991" i="2" s="1"/>
  <c r="G8015" i="2" s="1"/>
  <c r="G8039" i="2" s="1"/>
  <c r="G8063" i="2" s="1"/>
  <c r="G8087" i="2" s="1"/>
  <c r="G8111" i="2" s="1"/>
  <c r="G8135" i="2" s="1"/>
  <c r="G8159" i="2" s="1"/>
  <c r="G8183" i="2" s="1"/>
  <c r="G8207" i="2" s="1"/>
  <c r="G8231" i="2" s="1"/>
  <c r="G8255" i="2" s="1"/>
  <c r="G8279" i="2" s="1"/>
  <c r="G8303" i="2" s="1"/>
  <c r="G8327" i="2" s="1"/>
  <c r="G8351" i="2" s="1"/>
  <c r="G8375" i="2" s="1"/>
  <c r="G8399" i="2" s="1"/>
  <c r="G8423" i="2" s="1"/>
  <c r="G8447" i="2" s="1"/>
  <c r="G8471" i="2" s="1"/>
  <c r="G8495" i="2" s="1"/>
  <c r="G8519" i="2" s="1"/>
  <c r="G8543" i="2" s="1"/>
  <c r="G8567" i="2" s="1"/>
  <c r="G8591" i="2" s="1"/>
  <c r="G8615" i="2" s="1"/>
  <c r="G8639" i="2" s="1"/>
  <c r="G8663" i="2" s="1"/>
  <c r="G8687" i="2" s="1"/>
  <c r="G8711" i="2" s="1"/>
  <c r="G8735" i="2" s="1"/>
  <c r="G8759" i="2" s="1"/>
  <c r="H46" i="2"/>
  <c r="H70" i="2" s="1"/>
  <c r="H94" i="2" s="1"/>
  <c r="H118" i="2" s="1"/>
  <c r="H142" i="2" s="1"/>
  <c r="H166" i="2" s="1"/>
  <c r="H190" i="2" s="1"/>
  <c r="H214" i="2" s="1"/>
  <c r="H238" i="2" s="1"/>
  <c r="H262" i="2" s="1"/>
  <c r="H286" i="2" s="1"/>
  <c r="H310" i="2" s="1"/>
  <c r="H334" i="2" s="1"/>
  <c r="H358" i="2" s="1"/>
  <c r="H382" i="2" s="1"/>
  <c r="H406" i="2" s="1"/>
  <c r="H430" i="2" s="1"/>
  <c r="H454" i="2" s="1"/>
  <c r="H478" i="2" s="1"/>
  <c r="H502" i="2" s="1"/>
  <c r="H526" i="2" s="1"/>
  <c r="H550" i="2" s="1"/>
  <c r="H574" i="2" s="1"/>
  <c r="H598" i="2" s="1"/>
  <c r="H622" i="2" s="1"/>
  <c r="H646" i="2" s="1"/>
  <c r="H670" i="2" s="1"/>
  <c r="H694" i="2" s="1"/>
  <c r="H718" i="2" s="1"/>
  <c r="H742" i="2" s="1"/>
  <c r="G46" i="2"/>
  <c r="G70" i="2" s="1"/>
  <c r="G94" i="2" s="1"/>
  <c r="G118" i="2" s="1"/>
  <c r="G142" i="2" s="1"/>
  <c r="G166" i="2" s="1"/>
  <c r="G190" i="2" s="1"/>
  <c r="G214" i="2" s="1"/>
  <c r="G238" i="2" s="1"/>
  <c r="G262" i="2" s="1"/>
  <c r="G286" i="2" s="1"/>
  <c r="G310" i="2" s="1"/>
  <c r="G334" i="2" s="1"/>
  <c r="G358" i="2" s="1"/>
  <c r="G382" i="2" s="1"/>
  <c r="G406" i="2" s="1"/>
  <c r="G430" i="2" s="1"/>
  <c r="G454" i="2" s="1"/>
  <c r="G478" i="2" s="1"/>
  <c r="G502" i="2" s="1"/>
  <c r="G526" i="2" s="1"/>
  <c r="G550" i="2" s="1"/>
  <c r="G574" i="2" s="1"/>
  <c r="G598" i="2" s="1"/>
  <c r="G622" i="2" s="1"/>
  <c r="G646" i="2" s="1"/>
  <c r="G670" i="2" s="1"/>
  <c r="G694" i="2" s="1"/>
  <c r="G718" i="2" s="1"/>
  <c r="G742" i="2" s="1"/>
  <c r="G766" i="2" s="1"/>
  <c r="G790" i="2" s="1"/>
  <c r="G814" i="2" s="1"/>
  <c r="G838" i="2" s="1"/>
  <c r="G862" i="2" s="1"/>
  <c r="G886" i="2" s="1"/>
  <c r="G910" i="2" s="1"/>
  <c r="G934" i="2" s="1"/>
  <c r="G958" i="2" s="1"/>
  <c r="G982" i="2" s="1"/>
  <c r="G1006" i="2" s="1"/>
  <c r="G1030" i="2" s="1"/>
  <c r="G1054" i="2" s="1"/>
  <c r="G1078" i="2" s="1"/>
  <c r="G1102" i="2" s="1"/>
  <c r="G1126" i="2" s="1"/>
  <c r="G1150" i="2" s="1"/>
  <c r="G1174" i="2" s="1"/>
  <c r="G1198" i="2" s="1"/>
  <c r="G1222" i="2" s="1"/>
  <c r="G1246" i="2" s="1"/>
  <c r="G1270" i="2" s="1"/>
  <c r="G1294" i="2" s="1"/>
  <c r="G1318" i="2" s="1"/>
  <c r="G1342" i="2" s="1"/>
  <c r="G1366" i="2" s="1"/>
  <c r="G1390" i="2" s="1"/>
  <c r="G1414" i="2" s="1"/>
  <c r="G1438" i="2" s="1"/>
  <c r="G1462" i="2" s="1"/>
  <c r="G1486" i="2" s="1"/>
  <c r="G1510" i="2" s="1"/>
  <c r="G1534" i="2" s="1"/>
  <c r="G1558" i="2" s="1"/>
  <c r="G1582" i="2" s="1"/>
  <c r="G1606" i="2" s="1"/>
  <c r="G1630" i="2" s="1"/>
  <c r="G1654" i="2" s="1"/>
  <c r="G1678" i="2" s="1"/>
  <c r="G1702" i="2" s="1"/>
  <c r="G1726" i="2" s="1"/>
  <c r="G1750" i="2" s="1"/>
  <c r="G1774" i="2" s="1"/>
  <c r="G1798" i="2" s="1"/>
  <c r="G1822" i="2" s="1"/>
  <c r="G1846" i="2" s="1"/>
  <c r="G1870" i="2" s="1"/>
  <c r="G1894" i="2" s="1"/>
  <c r="G1918" i="2" s="1"/>
  <c r="G1942" i="2" s="1"/>
  <c r="G1966" i="2" s="1"/>
  <c r="G1990" i="2" s="1"/>
  <c r="G2014" i="2" s="1"/>
  <c r="G2038" i="2" s="1"/>
  <c r="G2062" i="2" s="1"/>
  <c r="G2086" i="2" s="1"/>
  <c r="G2110" i="2" s="1"/>
  <c r="G2134" i="2" s="1"/>
  <c r="G2158" i="2" s="1"/>
  <c r="G2182" i="2" s="1"/>
  <c r="G2206" i="2" s="1"/>
  <c r="G2230" i="2" s="1"/>
  <c r="G2254" i="2" s="1"/>
  <c r="G2278" i="2" s="1"/>
  <c r="G2302" i="2" s="1"/>
  <c r="G2326" i="2" s="1"/>
  <c r="G2350" i="2" s="1"/>
  <c r="G2374" i="2" s="1"/>
  <c r="G2398" i="2" s="1"/>
  <c r="G2422" i="2" s="1"/>
  <c r="G2446" i="2" s="1"/>
  <c r="G2470" i="2" s="1"/>
  <c r="G2494" i="2" s="1"/>
  <c r="G2518" i="2" s="1"/>
  <c r="G2542" i="2" s="1"/>
  <c r="G2566" i="2" s="1"/>
  <c r="G2590" i="2" s="1"/>
  <c r="G2614" i="2" s="1"/>
  <c r="G2638" i="2" s="1"/>
  <c r="G2662" i="2" s="1"/>
  <c r="G2686" i="2" s="1"/>
  <c r="G2710" i="2" s="1"/>
  <c r="G2734" i="2" s="1"/>
  <c r="G2758" i="2" s="1"/>
  <c r="G2782" i="2" s="1"/>
  <c r="G2806" i="2" s="1"/>
  <c r="G2830" i="2" s="1"/>
  <c r="G2854" i="2" s="1"/>
  <c r="G2878" i="2" s="1"/>
  <c r="G2902" i="2" s="1"/>
  <c r="G2926" i="2" s="1"/>
  <c r="G2950" i="2" s="1"/>
  <c r="G2974" i="2" s="1"/>
  <c r="G2998" i="2" s="1"/>
  <c r="G3022" i="2" s="1"/>
  <c r="G3046" i="2" s="1"/>
  <c r="G3070" i="2" s="1"/>
  <c r="G3094" i="2" s="1"/>
  <c r="G3118" i="2" s="1"/>
  <c r="G3142" i="2" s="1"/>
  <c r="G3166" i="2" s="1"/>
  <c r="G3190" i="2" s="1"/>
  <c r="G3214" i="2" s="1"/>
  <c r="G3238" i="2" s="1"/>
  <c r="G3262" i="2" s="1"/>
  <c r="G3286" i="2" s="1"/>
  <c r="G3310" i="2" s="1"/>
  <c r="G3334" i="2" s="1"/>
  <c r="G3358" i="2" s="1"/>
  <c r="G3382" i="2" s="1"/>
  <c r="G3406" i="2" s="1"/>
  <c r="G3430" i="2" s="1"/>
  <c r="G3454" i="2" s="1"/>
  <c r="G3478" i="2" s="1"/>
  <c r="G3502" i="2" s="1"/>
  <c r="G3526" i="2" s="1"/>
  <c r="G3550" i="2" s="1"/>
  <c r="G3574" i="2" s="1"/>
  <c r="G3598" i="2" s="1"/>
  <c r="G3622" i="2" s="1"/>
  <c r="G3646" i="2" s="1"/>
  <c r="G3670" i="2" s="1"/>
  <c r="G3694" i="2" s="1"/>
  <c r="G3718" i="2" s="1"/>
  <c r="G3742" i="2" s="1"/>
  <c r="G3766" i="2" s="1"/>
  <c r="G3790" i="2" s="1"/>
  <c r="G3814" i="2" s="1"/>
  <c r="G3838" i="2" s="1"/>
  <c r="G3862" i="2" s="1"/>
  <c r="G3886" i="2" s="1"/>
  <c r="G3910" i="2" s="1"/>
  <c r="G3934" i="2" s="1"/>
  <c r="G3958" i="2" s="1"/>
  <c r="G3982" i="2" s="1"/>
  <c r="G4006" i="2" s="1"/>
  <c r="G4030" i="2" s="1"/>
  <c r="G4054" i="2" s="1"/>
  <c r="G4078" i="2" s="1"/>
  <c r="G4102" i="2" s="1"/>
  <c r="G4126" i="2" s="1"/>
  <c r="G4150" i="2" s="1"/>
  <c r="G4174" i="2" s="1"/>
  <c r="G4198" i="2" s="1"/>
  <c r="G4222" i="2" s="1"/>
  <c r="G4246" i="2" s="1"/>
  <c r="G4270" i="2" s="1"/>
  <c r="G4294" i="2" s="1"/>
  <c r="G4318" i="2" s="1"/>
  <c r="G4342" i="2" s="1"/>
  <c r="G4366" i="2" s="1"/>
  <c r="G4390" i="2" s="1"/>
  <c r="G4414" i="2" s="1"/>
  <c r="G4438" i="2" s="1"/>
  <c r="G4462" i="2" s="1"/>
  <c r="G4486" i="2" s="1"/>
  <c r="G4510" i="2" s="1"/>
  <c r="G4534" i="2" s="1"/>
  <c r="G4558" i="2" s="1"/>
  <c r="G4582" i="2" s="1"/>
  <c r="G4606" i="2" s="1"/>
  <c r="G4630" i="2" s="1"/>
  <c r="G4654" i="2" s="1"/>
  <c r="G4678" i="2" s="1"/>
  <c r="G4702" i="2" s="1"/>
  <c r="G4726" i="2" s="1"/>
  <c r="G4750" i="2" s="1"/>
  <c r="G4774" i="2" s="1"/>
  <c r="G4798" i="2" s="1"/>
  <c r="G4822" i="2" s="1"/>
  <c r="G4846" i="2" s="1"/>
  <c r="G4870" i="2" s="1"/>
  <c r="G4894" i="2" s="1"/>
  <c r="G4918" i="2" s="1"/>
  <c r="G4942" i="2" s="1"/>
  <c r="G4966" i="2" s="1"/>
  <c r="G4990" i="2" s="1"/>
  <c r="G5014" i="2" s="1"/>
  <c r="G5038" i="2" s="1"/>
  <c r="G5062" i="2" s="1"/>
  <c r="G5086" i="2" s="1"/>
  <c r="G5110" i="2" s="1"/>
  <c r="G5134" i="2" s="1"/>
  <c r="G5158" i="2" s="1"/>
  <c r="G5182" i="2" s="1"/>
  <c r="G5206" i="2" s="1"/>
  <c r="G5230" i="2" s="1"/>
  <c r="G5254" i="2" s="1"/>
  <c r="G5278" i="2" s="1"/>
  <c r="G5302" i="2" s="1"/>
  <c r="G5326" i="2" s="1"/>
  <c r="G5350" i="2" s="1"/>
  <c r="G5374" i="2" s="1"/>
  <c r="G5398" i="2" s="1"/>
  <c r="G5422" i="2" s="1"/>
  <c r="G5446" i="2" s="1"/>
  <c r="G5470" i="2" s="1"/>
  <c r="G5494" i="2" s="1"/>
  <c r="G5518" i="2" s="1"/>
  <c r="G5542" i="2" s="1"/>
  <c r="G5566" i="2" s="1"/>
  <c r="G5590" i="2" s="1"/>
  <c r="G5614" i="2" s="1"/>
  <c r="G5638" i="2" s="1"/>
  <c r="G5662" i="2" s="1"/>
  <c r="G5686" i="2" s="1"/>
  <c r="G5710" i="2" s="1"/>
  <c r="G5734" i="2" s="1"/>
  <c r="G5758" i="2" s="1"/>
  <c r="G5782" i="2" s="1"/>
  <c r="G5806" i="2" s="1"/>
  <c r="G5830" i="2" s="1"/>
  <c r="G5854" i="2" s="1"/>
  <c r="G5878" i="2" s="1"/>
  <c r="G5902" i="2" s="1"/>
  <c r="G5926" i="2" s="1"/>
  <c r="G5950" i="2" s="1"/>
  <c r="G5974" i="2" s="1"/>
  <c r="G5998" i="2" s="1"/>
  <c r="G6022" i="2" s="1"/>
  <c r="G6046" i="2" s="1"/>
  <c r="G6070" i="2" s="1"/>
  <c r="G6094" i="2" s="1"/>
  <c r="G6118" i="2" s="1"/>
  <c r="G6142" i="2" s="1"/>
  <c r="G6166" i="2" s="1"/>
  <c r="G6190" i="2" s="1"/>
  <c r="G6214" i="2" s="1"/>
  <c r="G6238" i="2" s="1"/>
  <c r="G6262" i="2" s="1"/>
  <c r="G6286" i="2" s="1"/>
  <c r="G6310" i="2" s="1"/>
  <c r="G6334" i="2" s="1"/>
  <c r="G6358" i="2" s="1"/>
  <c r="G6382" i="2" s="1"/>
  <c r="G6406" i="2" s="1"/>
  <c r="G6430" i="2" s="1"/>
  <c r="G6454" i="2" s="1"/>
  <c r="G6478" i="2" s="1"/>
  <c r="G6502" i="2" s="1"/>
  <c r="G6526" i="2" s="1"/>
  <c r="G6550" i="2" s="1"/>
  <c r="G6574" i="2" s="1"/>
  <c r="G6598" i="2" s="1"/>
  <c r="G6622" i="2" s="1"/>
  <c r="G6646" i="2" s="1"/>
  <c r="G6670" i="2" s="1"/>
  <c r="G6694" i="2" s="1"/>
  <c r="G6718" i="2" s="1"/>
  <c r="G6742" i="2" s="1"/>
  <c r="G6766" i="2" s="1"/>
  <c r="G6790" i="2" s="1"/>
  <c r="G6814" i="2" s="1"/>
  <c r="G6838" i="2" s="1"/>
  <c r="G6862" i="2" s="1"/>
  <c r="G6886" i="2" s="1"/>
  <c r="G6910" i="2" s="1"/>
  <c r="G6934" i="2" s="1"/>
  <c r="G6958" i="2" s="1"/>
  <c r="G6982" i="2" s="1"/>
  <c r="G7006" i="2" s="1"/>
  <c r="G7030" i="2" s="1"/>
  <c r="G7054" i="2" s="1"/>
  <c r="G7078" i="2" s="1"/>
  <c r="G7102" i="2" s="1"/>
  <c r="G7126" i="2" s="1"/>
  <c r="G7150" i="2" s="1"/>
  <c r="G7174" i="2" s="1"/>
  <c r="G7198" i="2" s="1"/>
  <c r="G7222" i="2" s="1"/>
  <c r="G7246" i="2" s="1"/>
  <c r="G7270" i="2" s="1"/>
  <c r="G7294" i="2" s="1"/>
  <c r="G7318" i="2" s="1"/>
  <c r="G7342" i="2" s="1"/>
  <c r="G7366" i="2" s="1"/>
  <c r="G7390" i="2" s="1"/>
  <c r="G7414" i="2" s="1"/>
  <c r="G7438" i="2" s="1"/>
  <c r="G7462" i="2" s="1"/>
  <c r="G7486" i="2" s="1"/>
  <c r="G7510" i="2" s="1"/>
  <c r="G7534" i="2" s="1"/>
  <c r="G7558" i="2" s="1"/>
  <c r="G7582" i="2" s="1"/>
  <c r="G7606" i="2" s="1"/>
  <c r="G7630" i="2" s="1"/>
  <c r="G7654" i="2" s="1"/>
  <c r="G7678" i="2" s="1"/>
  <c r="G7702" i="2" s="1"/>
  <c r="G7726" i="2" s="1"/>
  <c r="G7750" i="2" s="1"/>
  <c r="G7774" i="2" s="1"/>
  <c r="G7798" i="2" s="1"/>
  <c r="G7822" i="2" s="1"/>
  <c r="G7846" i="2" s="1"/>
  <c r="G7870" i="2" s="1"/>
  <c r="G7894" i="2" s="1"/>
  <c r="G7918" i="2" s="1"/>
  <c r="G7942" i="2" s="1"/>
  <c r="G7966" i="2" s="1"/>
  <c r="G7990" i="2" s="1"/>
  <c r="G8014" i="2" s="1"/>
  <c r="G8038" i="2" s="1"/>
  <c r="G8062" i="2" s="1"/>
  <c r="G8086" i="2" s="1"/>
  <c r="G8110" i="2" s="1"/>
  <c r="G8134" i="2" s="1"/>
  <c r="G8158" i="2" s="1"/>
  <c r="G8182" i="2" s="1"/>
  <c r="G8206" i="2" s="1"/>
  <c r="G8230" i="2" s="1"/>
  <c r="G8254" i="2" s="1"/>
  <c r="G8278" i="2" s="1"/>
  <c r="G8302" i="2" s="1"/>
  <c r="G8326" i="2" s="1"/>
  <c r="G8350" i="2" s="1"/>
  <c r="G8374" i="2" s="1"/>
  <c r="G8398" i="2" s="1"/>
  <c r="G8422" i="2" s="1"/>
  <c r="G8446" i="2" s="1"/>
  <c r="G8470" i="2" s="1"/>
  <c r="G8494" i="2" s="1"/>
  <c r="G8518" i="2" s="1"/>
  <c r="G8542" i="2" s="1"/>
  <c r="G8566" i="2" s="1"/>
  <c r="G8590" i="2" s="1"/>
  <c r="G8614" i="2" s="1"/>
  <c r="G8638" i="2" s="1"/>
  <c r="G8662" i="2" s="1"/>
  <c r="G8686" i="2" s="1"/>
  <c r="G8710" i="2" s="1"/>
  <c r="G8734" i="2" s="1"/>
  <c r="G8758" i="2" s="1"/>
  <c r="H45" i="2"/>
  <c r="H69" i="2" s="1"/>
  <c r="H93" i="2" s="1"/>
  <c r="H117" i="2" s="1"/>
  <c r="H141" i="2" s="1"/>
  <c r="H165" i="2" s="1"/>
  <c r="H189" i="2" s="1"/>
  <c r="H213" i="2" s="1"/>
  <c r="H237" i="2" s="1"/>
  <c r="H261" i="2" s="1"/>
  <c r="H285" i="2" s="1"/>
  <c r="H309" i="2" s="1"/>
  <c r="H333" i="2" s="1"/>
  <c r="H357" i="2" s="1"/>
  <c r="H381" i="2" s="1"/>
  <c r="H405" i="2" s="1"/>
  <c r="H429" i="2" s="1"/>
  <c r="H453" i="2" s="1"/>
  <c r="H477" i="2" s="1"/>
  <c r="H501" i="2" s="1"/>
  <c r="H525" i="2" s="1"/>
  <c r="H549" i="2" s="1"/>
  <c r="H573" i="2" s="1"/>
  <c r="H597" i="2" s="1"/>
  <c r="H621" i="2" s="1"/>
  <c r="H645" i="2" s="1"/>
  <c r="H669" i="2" s="1"/>
  <c r="H693" i="2" s="1"/>
  <c r="H717" i="2" s="1"/>
  <c r="H741" i="2" s="1"/>
  <c r="G45" i="2"/>
  <c r="G69" i="2" s="1"/>
  <c r="G93" i="2" s="1"/>
  <c r="G117" i="2" s="1"/>
  <c r="G141" i="2" s="1"/>
  <c r="G165" i="2" s="1"/>
  <c r="G189" i="2" s="1"/>
  <c r="G213" i="2" s="1"/>
  <c r="G237" i="2" s="1"/>
  <c r="G261" i="2" s="1"/>
  <c r="G285" i="2" s="1"/>
  <c r="G309" i="2" s="1"/>
  <c r="G333" i="2" s="1"/>
  <c r="G357" i="2" s="1"/>
  <c r="G381" i="2" s="1"/>
  <c r="G405" i="2" s="1"/>
  <c r="G429" i="2" s="1"/>
  <c r="G453" i="2" s="1"/>
  <c r="G477" i="2" s="1"/>
  <c r="G501" i="2" s="1"/>
  <c r="G525" i="2" s="1"/>
  <c r="G549" i="2" s="1"/>
  <c r="G573" i="2" s="1"/>
  <c r="G597" i="2" s="1"/>
  <c r="G621" i="2" s="1"/>
  <c r="G645" i="2" s="1"/>
  <c r="G669" i="2" s="1"/>
  <c r="G693" i="2" s="1"/>
  <c r="G717" i="2" s="1"/>
  <c r="G741" i="2" s="1"/>
  <c r="G765" i="2" s="1"/>
  <c r="G789" i="2" s="1"/>
  <c r="G813" i="2" s="1"/>
  <c r="G837" i="2" s="1"/>
  <c r="G861" i="2" s="1"/>
  <c r="G885" i="2" s="1"/>
  <c r="G909" i="2" s="1"/>
  <c r="G933" i="2" s="1"/>
  <c r="G957" i="2" s="1"/>
  <c r="G981" i="2" s="1"/>
  <c r="G1005" i="2" s="1"/>
  <c r="G1029" i="2" s="1"/>
  <c r="G1053" i="2" s="1"/>
  <c r="G1077" i="2" s="1"/>
  <c r="G1101" i="2" s="1"/>
  <c r="G1125" i="2" s="1"/>
  <c r="G1149" i="2" s="1"/>
  <c r="G1173" i="2" s="1"/>
  <c r="G1197" i="2" s="1"/>
  <c r="G1221" i="2" s="1"/>
  <c r="G1245" i="2" s="1"/>
  <c r="G1269" i="2" s="1"/>
  <c r="G1293" i="2" s="1"/>
  <c r="G1317" i="2" s="1"/>
  <c r="G1341" i="2" s="1"/>
  <c r="G1365" i="2" s="1"/>
  <c r="G1389" i="2" s="1"/>
  <c r="G1413" i="2" s="1"/>
  <c r="G1437" i="2" s="1"/>
  <c r="G1461" i="2" s="1"/>
  <c r="G1485" i="2" s="1"/>
  <c r="G1509" i="2" s="1"/>
  <c r="G1533" i="2" s="1"/>
  <c r="G1557" i="2" s="1"/>
  <c r="G1581" i="2" s="1"/>
  <c r="G1605" i="2" s="1"/>
  <c r="G1629" i="2" s="1"/>
  <c r="G1653" i="2" s="1"/>
  <c r="G1677" i="2" s="1"/>
  <c r="G1701" i="2" s="1"/>
  <c r="G1725" i="2" s="1"/>
  <c r="G1749" i="2" s="1"/>
  <c r="G1773" i="2" s="1"/>
  <c r="G1797" i="2" s="1"/>
  <c r="G1821" i="2" s="1"/>
  <c r="G1845" i="2" s="1"/>
  <c r="G1869" i="2" s="1"/>
  <c r="G1893" i="2" s="1"/>
  <c r="G1917" i="2" s="1"/>
  <c r="G1941" i="2" s="1"/>
  <c r="G1965" i="2" s="1"/>
  <c r="G1989" i="2" s="1"/>
  <c r="G2013" i="2" s="1"/>
  <c r="G2037" i="2" s="1"/>
  <c r="G2061" i="2" s="1"/>
  <c r="G2085" i="2" s="1"/>
  <c r="G2109" i="2" s="1"/>
  <c r="G2133" i="2" s="1"/>
  <c r="G2157" i="2" s="1"/>
  <c r="G2181" i="2" s="1"/>
  <c r="G2205" i="2" s="1"/>
  <c r="G2229" i="2" s="1"/>
  <c r="G2253" i="2" s="1"/>
  <c r="G2277" i="2" s="1"/>
  <c r="G2301" i="2" s="1"/>
  <c r="G2325" i="2" s="1"/>
  <c r="G2349" i="2" s="1"/>
  <c r="G2373" i="2" s="1"/>
  <c r="G2397" i="2" s="1"/>
  <c r="G2421" i="2" s="1"/>
  <c r="G2445" i="2" s="1"/>
  <c r="G2469" i="2" s="1"/>
  <c r="G2493" i="2" s="1"/>
  <c r="G2517" i="2" s="1"/>
  <c r="G2541" i="2" s="1"/>
  <c r="G2565" i="2" s="1"/>
  <c r="G2589" i="2" s="1"/>
  <c r="G2613" i="2" s="1"/>
  <c r="G2637" i="2" s="1"/>
  <c r="G2661" i="2" s="1"/>
  <c r="G2685" i="2" s="1"/>
  <c r="G2709" i="2" s="1"/>
  <c r="G2733" i="2" s="1"/>
  <c r="G2757" i="2" s="1"/>
  <c r="G2781" i="2" s="1"/>
  <c r="G2805" i="2" s="1"/>
  <c r="G2829" i="2" s="1"/>
  <c r="G2853" i="2" s="1"/>
  <c r="G2877" i="2" s="1"/>
  <c r="G2901" i="2" s="1"/>
  <c r="G2925" i="2" s="1"/>
  <c r="G2949" i="2" s="1"/>
  <c r="G2973" i="2" s="1"/>
  <c r="G2997" i="2" s="1"/>
  <c r="G3021" i="2" s="1"/>
  <c r="G3045" i="2" s="1"/>
  <c r="G3069" i="2" s="1"/>
  <c r="G3093" i="2" s="1"/>
  <c r="G3117" i="2" s="1"/>
  <c r="G3141" i="2" s="1"/>
  <c r="G3165" i="2" s="1"/>
  <c r="G3189" i="2" s="1"/>
  <c r="G3213" i="2" s="1"/>
  <c r="G3237" i="2" s="1"/>
  <c r="G3261" i="2" s="1"/>
  <c r="G3285" i="2" s="1"/>
  <c r="G3309" i="2" s="1"/>
  <c r="G3333" i="2" s="1"/>
  <c r="G3357" i="2" s="1"/>
  <c r="G3381" i="2" s="1"/>
  <c r="G3405" i="2" s="1"/>
  <c r="G3429" i="2" s="1"/>
  <c r="G3453" i="2" s="1"/>
  <c r="G3477" i="2" s="1"/>
  <c r="G3501" i="2" s="1"/>
  <c r="G3525" i="2" s="1"/>
  <c r="G3549" i="2" s="1"/>
  <c r="G3573" i="2" s="1"/>
  <c r="G3597" i="2" s="1"/>
  <c r="G3621" i="2" s="1"/>
  <c r="G3645" i="2" s="1"/>
  <c r="G3669" i="2" s="1"/>
  <c r="G3693" i="2" s="1"/>
  <c r="G3717" i="2" s="1"/>
  <c r="G3741" i="2" s="1"/>
  <c r="G3765" i="2" s="1"/>
  <c r="G3789" i="2" s="1"/>
  <c r="G3813" i="2" s="1"/>
  <c r="G3837" i="2" s="1"/>
  <c r="G3861" i="2" s="1"/>
  <c r="G3885" i="2" s="1"/>
  <c r="G3909" i="2" s="1"/>
  <c r="G3933" i="2" s="1"/>
  <c r="G3957" i="2" s="1"/>
  <c r="G3981" i="2" s="1"/>
  <c r="G4005" i="2" s="1"/>
  <c r="G4029" i="2" s="1"/>
  <c r="G4053" i="2" s="1"/>
  <c r="G4077" i="2" s="1"/>
  <c r="G4101" i="2" s="1"/>
  <c r="G4125" i="2" s="1"/>
  <c r="G4149" i="2" s="1"/>
  <c r="G4173" i="2" s="1"/>
  <c r="G4197" i="2" s="1"/>
  <c r="G4221" i="2" s="1"/>
  <c r="G4245" i="2" s="1"/>
  <c r="G4269" i="2" s="1"/>
  <c r="G4293" i="2" s="1"/>
  <c r="G4317" i="2" s="1"/>
  <c r="G4341" i="2" s="1"/>
  <c r="G4365" i="2" s="1"/>
  <c r="G4389" i="2" s="1"/>
  <c r="G4413" i="2" s="1"/>
  <c r="G4437" i="2" s="1"/>
  <c r="G4461" i="2" s="1"/>
  <c r="G4485" i="2" s="1"/>
  <c r="G4509" i="2" s="1"/>
  <c r="G4533" i="2" s="1"/>
  <c r="G4557" i="2" s="1"/>
  <c r="G4581" i="2" s="1"/>
  <c r="G4605" i="2" s="1"/>
  <c r="G4629" i="2" s="1"/>
  <c r="G4653" i="2" s="1"/>
  <c r="G4677" i="2" s="1"/>
  <c r="G4701" i="2" s="1"/>
  <c r="G4725" i="2" s="1"/>
  <c r="G4749" i="2" s="1"/>
  <c r="G4773" i="2" s="1"/>
  <c r="G4797" i="2" s="1"/>
  <c r="G4821" i="2" s="1"/>
  <c r="G4845" i="2" s="1"/>
  <c r="G4869" i="2" s="1"/>
  <c r="G4893" i="2" s="1"/>
  <c r="G4917" i="2" s="1"/>
  <c r="G4941" i="2" s="1"/>
  <c r="G4965" i="2" s="1"/>
  <c r="G4989" i="2" s="1"/>
  <c r="G5013" i="2" s="1"/>
  <c r="G5037" i="2" s="1"/>
  <c r="G5061" i="2" s="1"/>
  <c r="G5085" i="2" s="1"/>
  <c r="G5109" i="2" s="1"/>
  <c r="G5133" i="2" s="1"/>
  <c r="G5157" i="2" s="1"/>
  <c r="G5181" i="2" s="1"/>
  <c r="G5205" i="2" s="1"/>
  <c r="G5229" i="2" s="1"/>
  <c r="G5253" i="2" s="1"/>
  <c r="G5277" i="2" s="1"/>
  <c r="G5301" i="2" s="1"/>
  <c r="G5325" i="2" s="1"/>
  <c r="G5349" i="2" s="1"/>
  <c r="G5373" i="2" s="1"/>
  <c r="G5397" i="2" s="1"/>
  <c r="G5421" i="2" s="1"/>
  <c r="G5445" i="2" s="1"/>
  <c r="G5469" i="2" s="1"/>
  <c r="G5493" i="2" s="1"/>
  <c r="G5517" i="2" s="1"/>
  <c r="G5541" i="2" s="1"/>
  <c r="G5565" i="2" s="1"/>
  <c r="G5589" i="2" s="1"/>
  <c r="G5613" i="2" s="1"/>
  <c r="G5637" i="2" s="1"/>
  <c r="G5661" i="2" s="1"/>
  <c r="G5685" i="2" s="1"/>
  <c r="G5709" i="2" s="1"/>
  <c r="G5733" i="2" s="1"/>
  <c r="G5757" i="2" s="1"/>
  <c r="G5781" i="2" s="1"/>
  <c r="G5805" i="2" s="1"/>
  <c r="G5829" i="2" s="1"/>
  <c r="G5853" i="2" s="1"/>
  <c r="G5877" i="2" s="1"/>
  <c r="G5901" i="2" s="1"/>
  <c r="G5925" i="2" s="1"/>
  <c r="G5949" i="2" s="1"/>
  <c r="G5973" i="2" s="1"/>
  <c r="G5997" i="2" s="1"/>
  <c r="G6021" i="2" s="1"/>
  <c r="G6045" i="2" s="1"/>
  <c r="G6069" i="2" s="1"/>
  <c r="G6093" i="2" s="1"/>
  <c r="G6117" i="2" s="1"/>
  <c r="G6141" i="2" s="1"/>
  <c r="G6165" i="2" s="1"/>
  <c r="G6189" i="2" s="1"/>
  <c r="G6213" i="2" s="1"/>
  <c r="G6237" i="2" s="1"/>
  <c r="G6261" i="2" s="1"/>
  <c r="G6285" i="2" s="1"/>
  <c r="G6309" i="2" s="1"/>
  <c r="G6333" i="2" s="1"/>
  <c r="G6357" i="2" s="1"/>
  <c r="G6381" i="2" s="1"/>
  <c r="G6405" i="2" s="1"/>
  <c r="G6429" i="2" s="1"/>
  <c r="G6453" i="2" s="1"/>
  <c r="G6477" i="2" s="1"/>
  <c r="G6501" i="2" s="1"/>
  <c r="G6525" i="2" s="1"/>
  <c r="G6549" i="2" s="1"/>
  <c r="G6573" i="2" s="1"/>
  <c r="G6597" i="2" s="1"/>
  <c r="G6621" i="2" s="1"/>
  <c r="G6645" i="2" s="1"/>
  <c r="G6669" i="2" s="1"/>
  <c r="G6693" i="2" s="1"/>
  <c r="G6717" i="2" s="1"/>
  <c r="G6741" i="2" s="1"/>
  <c r="G6765" i="2" s="1"/>
  <c r="G6789" i="2" s="1"/>
  <c r="G6813" i="2" s="1"/>
  <c r="G6837" i="2" s="1"/>
  <c r="G6861" i="2" s="1"/>
  <c r="G6885" i="2" s="1"/>
  <c r="G6909" i="2" s="1"/>
  <c r="G6933" i="2" s="1"/>
  <c r="G6957" i="2" s="1"/>
  <c r="G6981" i="2" s="1"/>
  <c r="G7005" i="2" s="1"/>
  <c r="G7029" i="2" s="1"/>
  <c r="G7053" i="2" s="1"/>
  <c r="G7077" i="2" s="1"/>
  <c r="G7101" i="2" s="1"/>
  <c r="G7125" i="2" s="1"/>
  <c r="G7149" i="2" s="1"/>
  <c r="G7173" i="2" s="1"/>
  <c r="G7197" i="2" s="1"/>
  <c r="G7221" i="2" s="1"/>
  <c r="G7245" i="2" s="1"/>
  <c r="G7269" i="2" s="1"/>
  <c r="G7293" i="2" s="1"/>
  <c r="G7317" i="2" s="1"/>
  <c r="G7341" i="2" s="1"/>
  <c r="G7365" i="2" s="1"/>
  <c r="G7389" i="2" s="1"/>
  <c r="G7413" i="2" s="1"/>
  <c r="G7437" i="2" s="1"/>
  <c r="G7461" i="2" s="1"/>
  <c r="G7485" i="2" s="1"/>
  <c r="G7509" i="2" s="1"/>
  <c r="G7533" i="2" s="1"/>
  <c r="G7557" i="2" s="1"/>
  <c r="G7581" i="2" s="1"/>
  <c r="G7605" i="2" s="1"/>
  <c r="G7629" i="2" s="1"/>
  <c r="G7653" i="2" s="1"/>
  <c r="G7677" i="2" s="1"/>
  <c r="G7701" i="2" s="1"/>
  <c r="G7725" i="2" s="1"/>
  <c r="G7749" i="2" s="1"/>
  <c r="G7773" i="2" s="1"/>
  <c r="G7797" i="2" s="1"/>
  <c r="G7821" i="2" s="1"/>
  <c r="G7845" i="2" s="1"/>
  <c r="G7869" i="2" s="1"/>
  <c r="G7893" i="2" s="1"/>
  <c r="G7917" i="2" s="1"/>
  <c r="G7941" i="2" s="1"/>
  <c r="G7965" i="2" s="1"/>
  <c r="G7989" i="2" s="1"/>
  <c r="G8013" i="2" s="1"/>
  <c r="G8037" i="2" s="1"/>
  <c r="G8061" i="2" s="1"/>
  <c r="G8085" i="2" s="1"/>
  <c r="G8109" i="2" s="1"/>
  <c r="G8133" i="2" s="1"/>
  <c r="G8157" i="2" s="1"/>
  <c r="G8181" i="2" s="1"/>
  <c r="G8205" i="2" s="1"/>
  <c r="G8229" i="2" s="1"/>
  <c r="G8253" i="2" s="1"/>
  <c r="G8277" i="2" s="1"/>
  <c r="G8301" i="2" s="1"/>
  <c r="G8325" i="2" s="1"/>
  <c r="G8349" i="2" s="1"/>
  <c r="G8373" i="2" s="1"/>
  <c r="G8397" i="2" s="1"/>
  <c r="G8421" i="2" s="1"/>
  <c r="G8445" i="2" s="1"/>
  <c r="G8469" i="2" s="1"/>
  <c r="G8493" i="2" s="1"/>
  <c r="G8517" i="2" s="1"/>
  <c r="G8541" i="2" s="1"/>
  <c r="G8565" i="2" s="1"/>
  <c r="G8589" i="2" s="1"/>
  <c r="G8613" i="2" s="1"/>
  <c r="G8637" i="2" s="1"/>
  <c r="G8661" i="2" s="1"/>
  <c r="G8685" i="2" s="1"/>
  <c r="G8709" i="2" s="1"/>
  <c r="G8733" i="2" s="1"/>
  <c r="G8757" i="2" s="1"/>
  <c r="H44" i="2"/>
  <c r="H68" i="2" s="1"/>
  <c r="H92" i="2" s="1"/>
  <c r="H116" i="2" s="1"/>
  <c r="H140" i="2" s="1"/>
  <c r="H164" i="2" s="1"/>
  <c r="H188" i="2" s="1"/>
  <c r="H212" i="2" s="1"/>
  <c r="H236" i="2" s="1"/>
  <c r="H260" i="2" s="1"/>
  <c r="H284" i="2" s="1"/>
  <c r="H308" i="2" s="1"/>
  <c r="H332" i="2" s="1"/>
  <c r="H356" i="2" s="1"/>
  <c r="H380" i="2" s="1"/>
  <c r="H404" i="2" s="1"/>
  <c r="H428" i="2" s="1"/>
  <c r="H452" i="2" s="1"/>
  <c r="H476" i="2" s="1"/>
  <c r="H500" i="2" s="1"/>
  <c r="H524" i="2" s="1"/>
  <c r="H548" i="2" s="1"/>
  <c r="H572" i="2" s="1"/>
  <c r="H596" i="2" s="1"/>
  <c r="H620" i="2" s="1"/>
  <c r="H644" i="2" s="1"/>
  <c r="H668" i="2" s="1"/>
  <c r="H692" i="2" s="1"/>
  <c r="H716" i="2" s="1"/>
  <c r="H740" i="2" s="1"/>
  <c r="G44" i="2"/>
  <c r="G68" i="2" s="1"/>
  <c r="G92" i="2" s="1"/>
  <c r="G116" i="2" s="1"/>
  <c r="G140" i="2" s="1"/>
  <c r="G164" i="2" s="1"/>
  <c r="G188" i="2" s="1"/>
  <c r="G212" i="2" s="1"/>
  <c r="G236" i="2" s="1"/>
  <c r="G260" i="2" s="1"/>
  <c r="G284" i="2" s="1"/>
  <c r="G308" i="2" s="1"/>
  <c r="G332" i="2" s="1"/>
  <c r="G356" i="2" s="1"/>
  <c r="G380" i="2" s="1"/>
  <c r="G404" i="2" s="1"/>
  <c r="G428" i="2" s="1"/>
  <c r="G452" i="2" s="1"/>
  <c r="G476" i="2" s="1"/>
  <c r="G500" i="2" s="1"/>
  <c r="G524" i="2" s="1"/>
  <c r="G548" i="2" s="1"/>
  <c r="G572" i="2" s="1"/>
  <c r="G596" i="2" s="1"/>
  <c r="G620" i="2" s="1"/>
  <c r="G644" i="2" s="1"/>
  <c r="G668" i="2" s="1"/>
  <c r="G692" i="2" s="1"/>
  <c r="G716" i="2" s="1"/>
  <c r="G740" i="2" s="1"/>
  <c r="G764" i="2" s="1"/>
  <c r="G788" i="2" s="1"/>
  <c r="G812" i="2" s="1"/>
  <c r="G836" i="2" s="1"/>
  <c r="G860" i="2" s="1"/>
  <c r="G884" i="2" s="1"/>
  <c r="G908" i="2" s="1"/>
  <c r="G932" i="2" s="1"/>
  <c r="G956" i="2" s="1"/>
  <c r="G980" i="2" s="1"/>
  <c r="G1004" i="2" s="1"/>
  <c r="G1028" i="2" s="1"/>
  <c r="G1052" i="2" s="1"/>
  <c r="G1076" i="2" s="1"/>
  <c r="G1100" i="2" s="1"/>
  <c r="G1124" i="2" s="1"/>
  <c r="G1148" i="2" s="1"/>
  <c r="G1172" i="2" s="1"/>
  <c r="G1196" i="2" s="1"/>
  <c r="G1220" i="2" s="1"/>
  <c r="G1244" i="2" s="1"/>
  <c r="G1268" i="2" s="1"/>
  <c r="G1292" i="2" s="1"/>
  <c r="G1316" i="2" s="1"/>
  <c r="G1340" i="2" s="1"/>
  <c r="G1364" i="2" s="1"/>
  <c r="G1388" i="2" s="1"/>
  <c r="G1412" i="2" s="1"/>
  <c r="G1436" i="2" s="1"/>
  <c r="G1460" i="2" s="1"/>
  <c r="G1484" i="2" s="1"/>
  <c r="G1508" i="2" s="1"/>
  <c r="G1532" i="2" s="1"/>
  <c r="G1556" i="2" s="1"/>
  <c r="G1580" i="2" s="1"/>
  <c r="G1604" i="2" s="1"/>
  <c r="G1628" i="2" s="1"/>
  <c r="G1652" i="2" s="1"/>
  <c r="G1676" i="2" s="1"/>
  <c r="G1700" i="2" s="1"/>
  <c r="G1724" i="2" s="1"/>
  <c r="G1748" i="2" s="1"/>
  <c r="G1772" i="2" s="1"/>
  <c r="G1796" i="2" s="1"/>
  <c r="G1820" i="2" s="1"/>
  <c r="G1844" i="2" s="1"/>
  <c r="G1868" i="2" s="1"/>
  <c r="G1892" i="2" s="1"/>
  <c r="G1916" i="2" s="1"/>
  <c r="G1940" i="2" s="1"/>
  <c r="G1964" i="2" s="1"/>
  <c r="G1988" i="2" s="1"/>
  <c r="G2012" i="2" s="1"/>
  <c r="G2036" i="2" s="1"/>
  <c r="G2060" i="2" s="1"/>
  <c r="G2084" i="2" s="1"/>
  <c r="G2108" i="2" s="1"/>
  <c r="G2132" i="2" s="1"/>
  <c r="G2156" i="2" s="1"/>
  <c r="G2180" i="2" s="1"/>
  <c r="G2204" i="2" s="1"/>
  <c r="G2228" i="2" s="1"/>
  <c r="G2252" i="2" s="1"/>
  <c r="G2276" i="2" s="1"/>
  <c r="G2300" i="2" s="1"/>
  <c r="G2324" i="2" s="1"/>
  <c r="G2348" i="2" s="1"/>
  <c r="G2372" i="2" s="1"/>
  <c r="G2396" i="2" s="1"/>
  <c r="G2420" i="2" s="1"/>
  <c r="G2444" i="2" s="1"/>
  <c r="G2468" i="2" s="1"/>
  <c r="G2492" i="2" s="1"/>
  <c r="G2516" i="2" s="1"/>
  <c r="G2540" i="2" s="1"/>
  <c r="G2564" i="2" s="1"/>
  <c r="G2588" i="2" s="1"/>
  <c r="G2612" i="2" s="1"/>
  <c r="G2636" i="2" s="1"/>
  <c r="G2660" i="2" s="1"/>
  <c r="G2684" i="2" s="1"/>
  <c r="G2708" i="2" s="1"/>
  <c r="G2732" i="2" s="1"/>
  <c r="G2756" i="2" s="1"/>
  <c r="G2780" i="2" s="1"/>
  <c r="G2804" i="2" s="1"/>
  <c r="G2828" i="2" s="1"/>
  <c r="G2852" i="2" s="1"/>
  <c r="G2876" i="2" s="1"/>
  <c r="G2900" i="2" s="1"/>
  <c r="G2924" i="2" s="1"/>
  <c r="G2948" i="2" s="1"/>
  <c r="G2972" i="2" s="1"/>
  <c r="G2996" i="2" s="1"/>
  <c r="G3020" i="2" s="1"/>
  <c r="G3044" i="2" s="1"/>
  <c r="G3068" i="2" s="1"/>
  <c r="G3092" i="2" s="1"/>
  <c r="G3116" i="2" s="1"/>
  <c r="G3140" i="2" s="1"/>
  <c r="G3164" i="2" s="1"/>
  <c r="G3188" i="2" s="1"/>
  <c r="G3212" i="2" s="1"/>
  <c r="G3236" i="2" s="1"/>
  <c r="G3260" i="2" s="1"/>
  <c r="G3284" i="2" s="1"/>
  <c r="G3308" i="2" s="1"/>
  <c r="G3332" i="2" s="1"/>
  <c r="G3356" i="2" s="1"/>
  <c r="G3380" i="2" s="1"/>
  <c r="G3404" i="2" s="1"/>
  <c r="G3428" i="2" s="1"/>
  <c r="G3452" i="2" s="1"/>
  <c r="G3476" i="2" s="1"/>
  <c r="G3500" i="2" s="1"/>
  <c r="G3524" i="2" s="1"/>
  <c r="G3548" i="2" s="1"/>
  <c r="G3572" i="2" s="1"/>
  <c r="G3596" i="2" s="1"/>
  <c r="G3620" i="2" s="1"/>
  <c r="G3644" i="2" s="1"/>
  <c r="G3668" i="2" s="1"/>
  <c r="G3692" i="2" s="1"/>
  <c r="G3716" i="2" s="1"/>
  <c r="G3740" i="2" s="1"/>
  <c r="G3764" i="2" s="1"/>
  <c r="G3788" i="2" s="1"/>
  <c r="G3812" i="2" s="1"/>
  <c r="G3836" i="2" s="1"/>
  <c r="G3860" i="2" s="1"/>
  <c r="G3884" i="2" s="1"/>
  <c r="G3908" i="2" s="1"/>
  <c r="G3932" i="2" s="1"/>
  <c r="G3956" i="2" s="1"/>
  <c r="G3980" i="2" s="1"/>
  <c r="G4004" i="2" s="1"/>
  <c r="G4028" i="2" s="1"/>
  <c r="G4052" i="2" s="1"/>
  <c r="G4076" i="2" s="1"/>
  <c r="G4100" i="2" s="1"/>
  <c r="G4124" i="2" s="1"/>
  <c r="G4148" i="2" s="1"/>
  <c r="G4172" i="2" s="1"/>
  <c r="G4196" i="2" s="1"/>
  <c r="G4220" i="2" s="1"/>
  <c r="G4244" i="2" s="1"/>
  <c r="G4268" i="2" s="1"/>
  <c r="G4292" i="2" s="1"/>
  <c r="G4316" i="2" s="1"/>
  <c r="G4340" i="2" s="1"/>
  <c r="G4364" i="2" s="1"/>
  <c r="G4388" i="2" s="1"/>
  <c r="G4412" i="2" s="1"/>
  <c r="G4436" i="2" s="1"/>
  <c r="G4460" i="2" s="1"/>
  <c r="G4484" i="2" s="1"/>
  <c r="G4508" i="2" s="1"/>
  <c r="G4532" i="2" s="1"/>
  <c r="G4556" i="2" s="1"/>
  <c r="G4580" i="2" s="1"/>
  <c r="G4604" i="2" s="1"/>
  <c r="G4628" i="2" s="1"/>
  <c r="G4652" i="2" s="1"/>
  <c r="G4676" i="2" s="1"/>
  <c r="G4700" i="2" s="1"/>
  <c r="G4724" i="2" s="1"/>
  <c r="G4748" i="2" s="1"/>
  <c r="G4772" i="2" s="1"/>
  <c r="G4796" i="2" s="1"/>
  <c r="G4820" i="2" s="1"/>
  <c r="G4844" i="2" s="1"/>
  <c r="G4868" i="2" s="1"/>
  <c r="G4892" i="2" s="1"/>
  <c r="G4916" i="2" s="1"/>
  <c r="G4940" i="2" s="1"/>
  <c r="G4964" i="2" s="1"/>
  <c r="G4988" i="2" s="1"/>
  <c r="G5012" i="2" s="1"/>
  <c r="G5036" i="2" s="1"/>
  <c r="G5060" i="2" s="1"/>
  <c r="G5084" i="2" s="1"/>
  <c r="G5108" i="2" s="1"/>
  <c r="G5132" i="2" s="1"/>
  <c r="G5156" i="2" s="1"/>
  <c r="G5180" i="2" s="1"/>
  <c r="G5204" i="2" s="1"/>
  <c r="G5228" i="2" s="1"/>
  <c r="G5252" i="2" s="1"/>
  <c r="G5276" i="2" s="1"/>
  <c r="G5300" i="2" s="1"/>
  <c r="G5324" i="2" s="1"/>
  <c r="G5348" i="2" s="1"/>
  <c r="G5372" i="2" s="1"/>
  <c r="G5396" i="2" s="1"/>
  <c r="G5420" i="2" s="1"/>
  <c r="G5444" i="2" s="1"/>
  <c r="G5468" i="2" s="1"/>
  <c r="G5492" i="2" s="1"/>
  <c r="G5516" i="2" s="1"/>
  <c r="G5540" i="2" s="1"/>
  <c r="G5564" i="2" s="1"/>
  <c r="G5588" i="2" s="1"/>
  <c r="G5612" i="2" s="1"/>
  <c r="G5636" i="2" s="1"/>
  <c r="G5660" i="2" s="1"/>
  <c r="G5684" i="2" s="1"/>
  <c r="G5708" i="2" s="1"/>
  <c r="G5732" i="2" s="1"/>
  <c r="G5756" i="2" s="1"/>
  <c r="G5780" i="2" s="1"/>
  <c r="G5804" i="2" s="1"/>
  <c r="G5828" i="2" s="1"/>
  <c r="G5852" i="2" s="1"/>
  <c r="G5876" i="2" s="1"/>
  <c r="G5900" i="2" s="1"/>
  <c r="G5924" i="2" s="1"/>
  <c r="G5948" i="2" s="1"/>
  <c r="G5972" i="2" s="1"/>
  <c r="G5996" i="2" s="1"/>
  <c r="G6020" i="2" s="1"/>
  <c r="G6044" i="2" s="1"/>
  <c r="G6068" i="2" s="1"/>
  <c r="G6092" i="2" s="1"/>
  <c r="G6116" i="2" s="1"/>
  <c r="G6140" i="2" s="1"/>
  <c r="G6164" i="2" s="1"/>
  <c r="G6188" i="2" s="1"/>
  <c r="G6212" i="2" s="1"/>
  <c r="G6236" i="2" s="1"/>
  <c r="G6260" i="2" s="1"/>
  <c r="G6284" i="2" s="1"/>
  <c r="G6308" i="2" s="1"/>
  <c r="G6332" i="2" s="1"/>
  <c r="G6356" i="2" s="1"/>
  <c r="G6380" i="2" s="1"/>
  <c r="G6404" i="2" s="1"/>
  <c r="G6428" i="2" s="1"/>
  <c r="G6452" i="2" s="1"/>
  <c r="G6476" i="2" s="1"/>
  <c r="G6500" i="2" s="1"/>
  <c r="G6524" i="2" s="1"/>
  <c r="G6548" i="2" s="1"/>
  <c r="G6572" i="2" s="1"/>
  <c r="G6596" i="2" s="1"/>
  <c r="G6620" i="2" s="1"/>
  <c r="G6644" i="2" s="1"/>
  <c r="G6668" i="2" s="1"/>
  <c r="G6692" i="2" s="1"/>
  <c r="G6716" i="2" s="1"/>
  <c r="G6740" i="2" s="1"/>
  <c r="G6764" i="2" s="1"/>
  <c r="G6788" i="2" s="1"/>
  <c r="G6812" i="2" s="1"/>
  <c r="G6836" i="2" s="1"/>
  <c r="G6860" i="2" s="1"/>
  <c r="G6884" i="2" s="1"/>
  <c r="G6908" i="2" s="1"/>
  <c r="G6932" i="2" s="1"/>
  <c r="G6956" i="2" s="1"/>
  <c r="G6980" i="2" s="1"/>
  <c r="G7004" i="2" s="1"/>
  <c r="G7028" i="2" s="1"/>
  <c r="G7052" i="2" s="1"/>
  <c r="G7076" i="2" s="1"/>
  <c r="G7100" i="2" s="1"/>
  <c r="G7124" i="2" s="1"/>
  <c r="G7148" i="2" s="1"/>
  <c r="G7172" i="2" s="1"/>
  <c r="G7196" i="2" s="1"/>
  <c r="G7220" i="2" s="1"/>
  <c r="G7244" i="2" s="1"/>
  <c r="G7268" i="2" s="1"/>
  <c r="G7292" i="2" s="1"/>
  <c r="G7316" i="2" s="1"/>
  <c r="G7340" i="2" s="1"/>
  <c r="G7364" i="2" s="1"/>
  <c r="G7388" i="2" s="1"/>
  <c r="G7412" i="2" s="1"/>
  <c r="G7436" i="2" s="1"/>
  <c r="G7460" i="2" s="1"/>
  <c r="G7484" i="2" s="1"/>
  <c r="G7508" i="2" s="1"/>
  <c r="G7532" i="2" s="1"/>
  <c r="G7556" i="2" s="1"/>
  <c r="G7580" i="2" s="1"/>
  <c r="G7604" i="2" s="1"/>
  <c r="G7628" i="2" s="1"/>
  <c r="G7652" i="2" s="1"/>
  <c r="G7676" i="2" s="1"/>
  <c r="G7700" i="2" s="1"/>
  <c r="G7724" i="2" s="1"/>
  <c r="G7748" i="2" s="1"/>
  <c r="G7772" i="2" s="1"/>
  <c r="G7796" i="2" s="1"/>
  <c r="G7820" i="2" s="1"/>
  <c r="G7844" i="2" s="1"/>
  <c r="G7868" i="2" s="1"/>
  <c r="G7892" i="2" s="1"/>
  <c r="G7916" i="2" s="1"/>
  <c r="G7940" i="2" s="1"/>
  <c r="G7964" i="2" s="1"/>
  <c r="G7988" i="2" s="1"/>
  <c r="G8012" i="2" s="1"/>
  <c r="G8036" i="2" s="1"/>
  <c r="G8060" i="2" s="1"/>
  <c r="G8084" i="2" s="1"/>
  <c r="G8108" i="2" s="1"/>
  <c r="G8132" i="2" s="1"/>
  <c r="G8156" i="2" s="1"/>
  <c r="G8180" i="2" s="1"/>
  <c r="G8204" i="2" s="1"/>
  <c r="G8228" i="2" s="1"/>
  <c r="G8252" i="2" s="1"/>
  <c r="G8276" i="2" s="1"/>
  <c r="G8300" i="2" s="1"/>
  <c r="G8324" i="2" s="1"/>
  <c r="G8348" i="2" s="1"/>
  <c r="G8372" i="2" s="1"/>
  <c r="G8396" i="2" s="1"/>
  <c r="G8420" i="2" s="1"/>
  <c r="G8444" i="2" s="1"/>
  <c r="G8468" i="2" s="1"/>
  <c r="G8492" i="2" s="1"/>
  <c r="G8516" i="2" s="1"/>
  <c r="G8540" i="2" s="1"/>
  <c r="G8564" i="2" s="1"/>
  <c r="G8588" i="2" s="1"/>
  <c r="G8612" i="2" s="1"/>
  <c r="G8636" i="2" s="1"/>
  <c r="G8660" i="2" s="1"/>
  <c r="G8684" i="2" s="1"/>
  <c r="G8708" i="2" s="1"/>
  <c r="G8732" i="2" s="1"/>
  <c r="G8756" i="2" s="1"/>
  <c r="H43" i="2"/>
  <c r="H67" i="2" s="1"/>
  <c r="H91" i="2" s="1"/>
  <c r="H115" i="2" s="1"/>
  <c r="H139" i="2" s="1"/>
  <c r="H163" i="2" s="1"/>
  <c r="H187" i="2" s="1"/>
  <c r="H211" i="2" s="1"/>
  <c r="H235" i="2" s="1"/>
  <c r="H259" i="2" s="1"/>
  <c r="H283" i="2" s="1"/>
  <c r="H307" i="2" s="1"/>
  <c r="H331" i="2" s="1"/>
  <c r="H355" i="2" s="1"/>
  <c r="H379" i="2" s="1"/>
  <c r="H403" i="2" s="1"/>
  <c r="H427" i="2" s="1"/>
  <c r="H451" i="2" s="1"/>
  <c r="H475" i="2" s="1"/>
  <c r="H499" i="2" s="1"/>
  <c r="H523" i="2" s="1"/>
  <c r="H547" i="2" s="1"/>
  <c r="H571" i="2" s="1"/>
  <c r="H595" i="2" s="1"/>
  <c r="H619" i="2" s="1"/>
  <c r="H643" i="2" s="1"/>
  <c r="H667" i="2" s="1"/>
  <c r="H691" i="2" s="1"/>
  <c r="H715" i="2" s="1"/>
  <c r="H739" i="2" s="1"/>
  <c r="G43" i="2"/>
  <c r="G67" i="2" s="1"/>
  <c r="G91" i="2" s="1"/>
  <c r="G115" i="2" s="1"/>
  <c r="G139" i="2" s="1"/>
  <c r="G163" i="2" s="1"/>
  <c r="G187" i="2" s="1"/>
  <c r="G211" i="2" s="1"/>
  <c r="G235" i="2" s="1"/>
  <c r="G259" i="2" s="1"/>
  <c r="G283" i="2" s="1"/>
  <c r="G307" i="2" s="1"/>
  <c r="G331" i="2" s="1"/>
  <c r="G355" i="2" s="1"/>
  <c r="G379" i="2" s="1"/>
  <c r="G403" i="2" s="1"/>
  <c r="G427" i="2" s="1"/>
  <c r="G451" i="2" s="1"/>
  <c r="G475" i="2" s="1"/>
  <c r="G499" i="2" s="1"/>
  <c r="G523" i="2" s="1"/>
  <c r="G547" i="2" s="1"/>
  <c r="G571" i="2" s="1"/>
  <c r="G595" i="2" s="1"/>
  <c r="G619" i="2" s="1"/>
  <c r="G643" i="2" s="1"/>
  <c r="G667" i="2" s="1"/>
  <c r="G691" i="2" s="1"/>
  <c r="G715" i="2" s="1"/>
  <c r="G739" i="2" s="1"/>
  <c r="G763" i="2" s="1"/>
  <c r="G787" i="2" s="1"/>
  <c r="G811" i="2" s="1"/>
  <c r="G835" i="2" s="1"/>
  <c r="G859" i="2" s="1"/>
  <c r="G883" i="2" s="1"/>
  <c r="G907" i="2" s="1"/>
  <c r="G931" i="2" s="1"/>
  <c r="G955" i="2" s="1"/>
  <c r="G979" i="2" s="1"/>
  <c r="G1003" i="2" s="1"/>
  <c r="G1027" i="2" s="1"/>
  <c r="G1051" i="2" s="1"/>
  <c r="G1075" i="2" s="1"/>
  <c r="G1099" i="2" s="1"/>
  <c r="G1123" i="2" s="1"/>
  <c r="G1147" i="2" s="1"/>
  <c r="G1171" i="2" s="1"/>
  <c r="G1195" i="2" s="1"/>
  <c r="G1219" i="2" s="1"/>
  <c r="G1243" i="2" s="1"/>
  <c r="G1267" i="2" s="1"/>
  <c r="G1291" i="2" s="1"/>
  <c r="G1315" i="2" s="1"/>
  <c r="G1339" i="2" s="1"/>
  <c r="G1363" i="2" s="1"/>
  <c r="G1387" i="2" s="1"/>
  <c r="G1411" i="2" s="1"/>
  <c r="G1435" i="2" s="1"/>
  <c r="G1459" i="2" s="1"/>
  <c r="G1483" i="2" s="1"/>
  <c r="G1507" i="2" s="1"/>
  <c r="G1531" i="2" s="1"/>
  <c r="G1555" i="2" s="1"/>
  <c r="G1579" i="2" s="1"/>
  <c r="G1603" i="2" s="1"/>
  <c r="G1627" i="2" s="1"/>
  <c r="G1651" i="2" s="1"/>
  <c r="G1675" i="2" s="1"/>
  <c r="G1699" i="2" s="1"/>
  <c r="G1723" i="2" s="1"/>
  <c r="G1747" i="2" s="1"/>
  <c r="G1771" i="2" s="1"/>
  <c r="G1795" i="2" s="1"/>
  <c r="G1819" i="2" s="1"/>
  <c r="G1843" i="2" s="1"/>
  <c r="G1867" i="2" s="1"/>
  <c r="G1891" i="2" s="1"/>
  <c r="G1915" i="2" s="1"/>
  <c r="G1939" i="2" s="1"/>
  <c r="G1963" i="2" s="1"/>
  <c r="G1987" i="2" s="1"/>
  <c r="G2011" i="2" s="1"/>
  <c r="G2035" i="2" s="1"/>
  <c r="G2059" i="2" s="1"/>
  <c r="G2083" i="2" s="1"/>
  <c r="G2107" i="2" s="1"/>
  <c r="G2131" i="2" s="1"/>
  <c r="G2155" i="2" s="1"/>
  <c r="G2179" i="2" s="1"/>
  <c r="G2203" i="2" s="1"/>
  <c r="G2227" i="2" s="1"/>
  <c r="G2251" i="2" s="1"/>
  <c r="G2275" i="2" s="1"/>
  <c r="G2299" i="2" s="1"/>
  <c r="G2323" i="2" s="1"/>
  <c r="G2347" i="2" s="1"/>
  <c r="G2371" i="2" s="1"/>
  <c r="G2395" i="2" s="1"/>
  <c r="G2419" i="2" s="1"/>
  <c r="G2443" i="2" s="1"/>
  <c r="G2467" i="2" s="1"/>
  <c r="G2491" i="2" s="1"/>
  <c r="G2515" i="2" s="1"/>
  <c r="G2539" i="2" s="1"/>
  <c r="G2563" i="2" s="1"/>
  <c r="G2587" i="2" s="1"/>
  <c r="G2611" i="2" s="1"/>
  <c r="G2635" i="2" s="1"/>
  <c r="G2659" i="2" s="1"/>
  <c r="G2683" i="2" s="1"/>
  <c r="G2707" i="2" s="1"/>
  <c r="G2731" i="2" s="1"/>
  <c r="G2755" i="2" s="1"/>
  <c r="G2779" i="2" s="1"/>
  <c r="G2803" i="2" s="1"/>
  <c r="G2827" i="2" s="1"/>
  <c r="G2851" i="2" s="1"/>
  <c r="G2875" i="2" s="1"/>
  <c r="G2899" i="2" s="1"/>
  <c r="G2923" i="2" s="1"/>
  <c r="G2947" i="2" s="1"/>
  <c r="G2971" i="2" s="1"/>
  <c r="G2995" i="2" s="1"/>
  <c r="G3019" i="2" s="1"/>
  <c r="G3043" i="2" s="1"/>
  <c r="G3067" i="2" s="1"/>
  <c r="G3091" i="2" s="1"/>
  <c r="G3115" i="2" s="1"/>
  <c r="G3139" i="2" s="1"/>
  <c r="G3163" i="2" s="1"/>
  <c r="G3187" i="2" s="1"/>
  <c r="G3211" i="2" s="1"/>
  <c r="G3235" i="2" s="1"/>
  <c r="G3259" i="2" s="1"/>
  <c r="G3283" i="2" s="1"/>
  <c r="G3307" i="2" s="1"/>
  <c r="G3331" i="2" s="1"/>
  <c r="G3355" i="2" s="1"/>
  <c r="G3379" i="2" s="1"/>
  <c r="G3403" i="2" s="1"/>
  <c r="G3427" i="2" s="1"/>
  <c r="G3451" i="2" s="1"/>
  <c r="G3475" i="2" s="1"/>
  <c r="G3499" i="2" s="1"/>
  <c r="G3523" i="2" s="1"/>
  <c r="G3547" i="2" s="1"/>
  <c r="G3571" i="2" s="1"/>
  <c r="G3595" i="2" s="1"/>
  <c r="G3619" i="2" s="1"/>
  <c r="G3643" i="2" s="1"/>
  <c r="G3667" i="2" s="1"/>
  <c r="G3691" i="2" s="1"/>
  <c r="G3715" i="2" s="1"/>
  <c r="G3739" i="2" s="1"/>
  <c r="G3763" i="2" s="1"/>
  <c r="G3787" i="2" s="1"/>
  <c r="G3811" i="2" s="1"/>
  <c r="G3835" i="2" s="1"/>
  <c r="G3859" i="2" s="1"/>
  <c r="G3883" i="2" s="1"/>
  <c r="G3907" i="2" s="1"/>
  <c r="G3931" i="2" s="1"/>
  <c r="G3955" i="2" s="1"/>
  <c r="G3979" i="2" s="1"/>
  <c r="G4003" i="2" s="1"/>
  <c r="G4027" i="2" s="1"/>
  <c r="G4051" i="2" s="1"/>
  <c r="G4075" i="2" s="1"/>
  <c r="G4099" i="2" s="1"/>
  <c r="G4123" i="2" s="1"/>
  <c r="G4147" i="2" s="1"/>
  <c r="G4171" i="2" s="1"/>
  <c r="G4195" i="2" s="1"/>
  <c r="G4219" i="2" s="1"/>
  <c r="G4243" i="2" s="1"/>
  <c r="G4267" i="2" s="1"/>
  <c r="G4291" i="2" s="1"/>
  <c r="G4315" i="2" s="1"/>
  <c r="G4339" i="2" s="1"/>
  <c r="G4363" i="2" s="1"/>
  <c r="G4387" i="2" s="1"/>
  <c r="G4411" i="2" s="1"/>
  <c r="G4435" i="2" s="1"/>
  <c r="G4459" i="2" s="1"/>
  <c r="G4483" i="2" s="1"/>
  <c r="G4507" i="2" s="1"/>
  <c r="G4531" i="2" s="1"/>
  <c r="G4555" i="2" s="1"/>
  <c r="G4579" i="2" s="1"/>
  <c r="G4603" i="2" s="1"/>
  <c r="G4627" i="2" s="1"/>
  <c r="G4651" i="2" s="1"/>
  <c r="G4675" i="2" s="1"/>
  <c r="G4699" i="2" s="1"/>
  <c r="G4723" i="2" s="1"/>
  <c r="G4747" i="2" s="1"/>
  <c r="G4771" i="2" s="1"/>
  <c r="G4795" i="2" s="1"/>
  <c r="G4819" i="2" s="1"/>
  <c r="G4843" i="2" s="1"/>
  <c r="G4867" i="2" s="1"/>
  <c r="G4891" i="2" s="1"/>
  <c r="G4915" i="2" s="1"/>
  <c r="G4939" i="2" s="1"/>
  <c r="G4963" i="2" s="1"/>
  <c r="G4987" i="2" s="1"/>
  <c r="G5011" i="2" s="1"/>
  <c r="G5035" i="2" s="1"/>
  <c r="G5059" i="2" s="1"/>
  <c r="G5083" i="2" s="1"/>
  <c r="G5107" i="2" s="1"/>
  <c r="G5131" i="2" s="1"/>
  <c r="G5155" i="2" s="1"/>
  <c r="G5179" i="2" s="1"/>
  <c r="G5203" i="2" s="1"/>
  <c r="G5227" i="2" s="1"/>
  <c r="G5251" i="2" s="1"/>
  <c r="G5275" i="2" s="1"/>
  <c r="G5299" i="2" s="1"/>
  <c r="G5323" i="2" s="1"/>
  <c r="G5347" i="2" s="1"/>
  <c r="G5371" i="2" s="1"/>
  <c r="G5395" i="2" s="1"/>
  <c r="G5419" i="2" s="1"/>
  <c r="G5443" i="2" s="1"/>
  <c r="G5467" i="2" s="1"/>
  <c r="G5491" i="2" s="1"/>
  <c r="G5515" i="2" s="1"/>
  <c r="G5539" i="2" s="1"/>
  <c r="G5563" i="2" s="1"/>
  <c r="G5587" i="2" s="1"/>
  <c r="G5611" i="2" s="1"/>
  <c r="G5635" i="2" s="1"/>
  <c r="G5659" i="2" s="1"/>
  <c r="G5683" i="2" s="1"/>
  <c r="G5707" i="2" s="1"/>
  <c r="G5731" i="2" s="1"/>
  <c r="G5755" i="2" s="1"/>
  <c r="G5779" i="2" s="1"/>
  <c r="G5803" i="2" s="1"/>
  <c r="G5827" i="2" s="1"/>
  <c r="G5851" i="2" s="1"/>
  <c r="G5875" i="2" s="1"/>
  <c r="G5899" i="2" s="1"/>
  <c r="G5923" i="2" s="1"/>
  <c r="G5947" i="2" s="1"/>
  <c r="G5971" i="2" s="1"/>
  <c r="G5995" i="2" s="1"/>
  <c r="G6019" i="2" s="1"/>
  <c r="G6043" i="2" s="1"/>
  <c r="G6067" i="2" s="1"/>
  <c r="G6091" i="2" s="1"/>
  <c r="G6115" i="2" s="1"/>
  <c r="G6139" i="2" s="1"/>
  <c r="G6163" i="2" s="1"/>
  <c r="G6187" i="2" s="1"/>
  <c r="G6211" i="2" s="1"/>
  <c r="G6235" i="2" s="1"/>
  <c r="G6259" i="2" s="1"/>
  <c r="G6283" i="2" s="1"/>
  <c r="G6307" i="2" s="1"/>
  <c r="G6331" i="2" s="1"/>
  <c r="G6355" i="2" s="1"/>
  <c r="G6379" i="2" s="1"/>
  <c r="G6403" i="2" s="1"/>
  <c r="G6427" i="2" s="1"/>
  <c r="G6451" i="2" s="1"/>
  <c r="G6475" i="2" s="1"/>
  <c r="G6499" i="2" s="1"/>
  <c r="G6523" i="2" s="1"/>
  <c r="G6547" i="2" s="1"/>
  <c r="G6571" i="2" s="1"/>
  <c r="G6595" i="2" s="1"/>
  <c r="G6619" i="2" s="1"/>
  <c r="G6643" i="2" s="1"/>
  <c r="G6667" i="2" s="1"/>
  <c r="G6691" i="2" s="1"/>
  <c r="G6715" i="2" s="1"/>
  <c r="G6739" i="2" s="1"/>
  <c r="G6763" i="2" s="1"/>
  <c r="G6787" i="2" s="1"/>
  <c r="G6811" i="2" s="1"/>
  <c r="G6835" i="2" s="1"/>
  <c r="G6859" i="2" s="1"/>
  <c r="G6883" i="2" s="1"/>
  <c r="G6907" i="2" s="1"/>
  <c r="G6931" i="2" s="1"/>
  <c r="G6955" i="2" s="1"/>
  <c r="G6979" i="2" s="1"/>
  <c r="G7003" i="2" s="1"/>
  <c r="G7027" i="2" s="1"/>
  <c r="G7051" i="2" s="1"/>
  <c r="G7075" i="2" s="1"/>
  <c r="G7099" i="2" s="1"/>
  <c r="G7123" i="2" s="1"/>
  <c r="G7147" i="2" s="1"/>
  <c r="G7171" i="2" s="1"/>
  <c r="G7195" i="2" s="1"/>
  <c r="G7219" i="2" s="1"/>
  <c r="G7243" i="2" s="1"/>
  <c r="G7267" i="2" s="1"/>
  <c r="G7291" i="2" s="1"/>
  <c r="G7315" i="2" s="1"/>
  <c r="G7339" i="2" s="1"/>
  <c r="G7363" i="2" s="1"/>
  <c r="G7387" i="2" s="1"/>
  <c r="G7411" i="2" s="1"/>
  <c r="G7435" i="2" s="1"/>
  <c r="G7459" i="2" s="1"/>
  <c r="G7483" i="2" s="1"/>
  <c r="G7507" i="2" s="1"/>
  <c r="G7531" i="2" s="1"/>
  <c r="G7555" i="2" s="1"/>
  <c r="G7579" i="2" s="1"/>
  <c r="G7603" i="2" s="1"/>
  <c r="G7627" i="2" s="1"/>
  <c r="G7651" i="2" s="1"/>
  <c r="G7675" i="2" s="1"/>
  <c r="G7699" i="2" s="1"/>
  <c r="G7723" i="2" s="1"/>
  <c r="G7747" i="2" s="1"/>
  <c r="G7771" i="2" s="1"/>
  <c r="G7795" i="2" s="1"/>
  <c r="G7819" i="2" s="1"/>
  <c r="G7843" i="2" s="1"/>
  <c r="G7867" i="2" s="1"/>
  <c r="G7891" i="2" s="1"/>
  <c r="G7915" i="2" s="1"/>
  <c r="G7939" i="2" s="1"/>
  <c r="G7963" i="2" s="1"/>
  <c r="G7987" i="2" s="1"/>
  <c r="G8011" i="2" s="1"/>
  <c r="G8035" i="2" s="1"/>
  <c r="G8059" i="2" s="1"/>
  <c r="G8083" i="2" s="1"/>
  <c r="G8107" i="2" s="1"/>
  <c r="G8131" i="2" s="1"/>
  <c r="G8155" i="2" s="1"/>
  <c r="G8179" i="2" s="1"/>
  <c r="G8203" i="2" s="1"/>
  <c r="G8227" i="2" s="1"/>
  <c r="G8251" i="2" s="1"/>
  <c r="G8275" i="2" s="1"/>
  <c r="G8299" i="2" s="1"/>
  <c r="G8323" i="2" s="1"/>
  <c r="G8347" i="2" s="1"/>
  <c r="G8371" i="2" s="1"/>
  <c r="G8395" i="2" s="1"/>
  <c r="G8419" i="2" s="1"/>
  <c r="G8443" i="2" s="1"/>
  <c r="G8467" i="2" s="1"/>
  <c r="G8491" i="2" s="1"/>
  <c r="G8515" i="2" s="1"/>
  <c r="G8539" i="2" s="1"/>
  <c r="G8563" i="2" s="1"/>
  <c r="G8587" i="2" s="1"/>
  <c r="G8611" i="2" s="1"/>
  <c r="G8635" i="2" s="1"/>
  <c r="G8659" i="2" s="1"/>
  <c r="G8683" i="2" s="1"/>
  <c r="G8707" i="2" s="1"/>
  <c r="G8731" i="2" s="1"/>
  <c r="G8755" i="2" s="1"/>
  <c r="H42" i="2"/>
  <c r="H66" i="2" s="1"/>
  <c r="H90" i="2" s="1"/>
  <c r="H114" i="2" s="1"/>
  <c r="H138" i="2" s="1"/>
  <c r="H162" i="2" s="1"/>
  <c r="H186" i="2" s="1"/>
  <c r="H210" i="2" s="1"/>
  <c r="H234" i="2" s="1"/>
  <c r="H258" i="2" s="1"/>
  <c r="H282" i="2" s="1"/>
  <c r="H306" i="2" s="1"/>
  <c r="H330" i="2" s="1"/>
  <c r="H354" i="2" s="1"/>
  <c r="H378" i="2" s="1"/>
  <c r="H402" i="2" s="1"/>
  <c r="H426" i="2" s="1"/>
  <c r="H450" i="2" s="1"/>
  <c r="H474" i="2" s="1"/>
  <c r="H498" i="2" s="1"/>
  <c r="H522" i="2" s="1"/>
  <c r="H546" i="2" s="1"/>
  <c r="H570" i="2" s="1"/>
  <c r="H594" i="2" s="1"/>
  <c r="H618" i="2" s="1"/>
  <c r="H642" i="2" s="1"/>
  <c r="H666" i="2" s="1"/>
  <c r="H690" i="2" s="1"/>
  <c r="H714" i="2" s="1"/>
  <c r="H738" i="2" s="1"/>
  <c r="G42" i="2"/>
  <c r="G66" i="2" s="1"/>
  <c r="G90" i="2" s="1"/>
  <c r="G114" i="2" s="1"/>
  <c r="G138" i="2" s="1"/>
  <c r="G162" i="2" s="1"/>
  <c r="G186" i="2" s="1"/>
  <c r="G210" i="2" s="1"/>
  <c r="G234" i="2" s="1"/>
  <c r="G258" i="2" s="1"/>
  <c r="G282" i="2" s="1"/>
  <c r="G306" i="2" s="1"/>
  <c r="G330" i="2" s="1"/>
  <c r="G354" i="2" s="1"/>
  <c r="G378" i="2" s="1"/>
  <c r="G402" i="2" s="1"/>
  <c r="G426" i="2" s="1"/>
  <c r="G450" i="2" s="1"/>
  <c r="G474" i="2" s="1"/>
  <c r="G498" i="2" s="1"/>
  <c r="G522" i="2" s="1"/>
  <c r="G546" i="2" s="1"/>
  <c r="G570" i="2" s="1"/>
  <c r="G594" i="2" s="1"/>
  <c r="G618" i="2" s="1"/>
  <c r="G642" i="2" s="1"/>
  <c r="G666" i="2" s="1"/>
  <c r="G690" i="2" s="1"/>
  <c r="G714" i="2" s="1"/>
  <c r="G738" i="2" s="1"/>
  <c r="G762" i="2" s="1"/>
  <c r="G786" i="2" s="1"/>
  <c r="G810" i="2" s="1"/>
  <c r="G834" i="2" s="1"/>
  <c r="G858" i="2" s="1"/>
  <c r="G882" i="2" s="1"/>
  <c r="G906" i="2" s="1"/>
  <c r="G930" i="2" s="1"/>
  <c r="G954" i="2" s="1"/>
  <c r="G978" i="2" s="1"/>
  <c r="G1002" i="2" s="1"/>
  <c r="G1026" i="2" s="1"/>
  <c r="G1050" i="2" s="1"/>
  <c r="G1074" i="2" s="1"/>
  <c r="G1098" i="2" s="1"/>
  <c r="G1122" i="2" s="1"/>
  <c r="G1146" i="2" s="1"/>
  <c r="G1170" i="2" s="1"/>
  <c r="G1194" i="2" s="1"/>
  <c r="G1218" i="2" s="1"/>
  <c r="G1242" i="2" s="1"/>
  <c r="G1266" i="2" s="1"/>
  <c r="G1290" i="2" s="1"/>
  <c r="G1314" i="2" s="1"/>
  <c r="G1338" i="2" s="1"/>
  <c r="G1362" i="2" s="1"/>
  <c r="G1386" i="2" s="1"/>
  <c r="G1410" i="2" s="1"/>
  <c r="G1434" i="2" s="1"/>
  <c r="G1458" i="2" s="1"/>
  <c r="G1482" i="2" s="1"/>
  <c r="G1506" i="2" s="1"/>
  <c r="G1530" i="2" s="1"/>
  <c r="G1554" i="2" s="1"/>
  <c r="G1578" i="2" s="1"/>
  <c r="G1602" i="2" s="1"/>
  <c r="G1626" i="2" s="1"/>
  <c r="G1650" i="2" s="1"/>
  <c r="G1674" i="2" s="1"/>
  <c r="G1698" i="2" s="1"/>
  <c r="G1722" i="2" s="1"/>
  <c r="G1746" i="2" s="1"/>
  <c r="G1770" i="2" s="1"/>
  <c r="G1794" i="2" s="1"/>
  <c r="G1818" i="2" s="1"/>
  <c r="G1842" i="2" s="1"/>
  <c r="G1866" i="2" s="1"/>
  <c r="G1890" i="2" s="1"/>
  <c r="G1914" i="2" s="1"/>
  <c r="G1938" i="2" s="1"/>
  <c r="G1962" i="2" s="1"/>
  <c r="G1986" i="2" s="1"/>
  <c r="G2010" i="2" s="1"/>
  <c r="G2034" i="2" s="1"/>
  <c r="G2058" i="2" s="1"/>
  <c r="G2082" i="2" s="1"/>
  <c r="G2106" i="2" s="1"/>
  <c r="G2130" i="2" s="1"/>
  <c r="G2154" i="2" s="1"/>
  <c r="G2178" i="2" s="1"/>
  <c r="G2202" i="2" s="1"/>
  <c r="G2226" i="2" s="1"/>
  <c r="G2250" i="2" s="1"/>
  <c r="G2274" i="2" s="1"/>
  <c r="G2298" i="2" s="1"/>
  <c r="G2322" i="2" s="1"/>
  <c r="G2346" i="2" s="1"/>
  <c r="G2370" i="2" s="1"/>
  <c r="G2394" i="2" s="1"/>
  <c r="G2418" i="2" s="1"/>
  <c r="G2442" i="2" s="1"/>
  <c r="G2466" i="2" s="1"/>
  <c r="G2490" i="2" s="1"/>
  <c r="G2514" i="2" s="1"/>
  <c r="G2538" i="2" s="1"/>
  <c r="G2562" i="2" s="1"/>
  <c r="G2586" i="2" s="1"/>
  <c r="G2610" i="2" s="1"/>
  <c r="G2634" i="2" s="1"/>
  <c r="G2658" i="2" s="1"/>
  <c r="G2682" i="2" s="1"/>
  <c r="G2706" i="2" s="1"/>
  <c r="G2730" i="2" s="1"/>
  <c r="G2754" i="2" s="1"/>
  <c r="G2778" i="2" s="1"/>
  <c r="G2802" i="2" s="1"/>
  <c r="G2826" i="2" s="1"/>
  <c r="G2850" i="2" s="1"/>
  <c r="G2874" i="2" s="1"/>
  <c r="G2898" i="2" s="1"/>
  <c r="G2922" i="2" s="1"/>
  <c r="G2946" i="2" s="1"/>
  <c r="G2970" i="2" s="1"/>
  <c r="G2994" i="2" s="1"/>
  <c r="G3018" i="2" s="1"/>
  <c r="G3042" i="2" s="1"/>
  <c r="G3066" i="2" s="1"/>
  <c r="G3090" i="2" s="1"/>
  <c r="G3114" i="2" s="1"/>
  <c r="G3138" i="2" s="1"/>
  <c r="G3162" i="2" s="1"/>
  <c r="G3186" i="2" s="1"/>
  <c r="G3210" i="2" s="1"/>
  <c r="G3234" i="2" s="1"/>
  <c r="G3258" i="2" s="1"/>
  <c r="G3282" i="2" s="1"/>
  <c r="G3306" i="2" s="1"/>
  <c r="G3330" i="2" s="1"/>
  <c r="G3354" i="2" s="1"/>
  <c r="G3378" i="2" s="1"/>
  <c r="G3402" i="2" s="1"/>
  <c r="G3426" i="2" s="1"/>
  <c r="G3450" i="2" s="1"/>
  <c r="G3474" i="2" s="1"/>
  <c r="G3498" i="2" s="1"/>
  <c r="G3522" i="2" s="1"/>
  <c r="G3546" i="2" s="1"/>
  <c r="G3570" i="2" s="1"/>
  <c r="G3594" i="2" s="1"/>
  <c r="G3618" i="2" s="1"/>
  <c r="G3642" i="2" s="1"/>
  <c r="G3666" i="2" s="1"/>
  <c r="G3690" i="2" s="1"/>
  <c r="G3714" i="2" s="1"/>
  <c r="G3738" i="2" s="1"/>
  <c r="G3762" i="2" s="1"/>
  <c r="G3786" i="2" s="1"/>
  <c r="G3810" i="2" s="1"/>
  <c r="G3834" i="2" s="1"/>
  <c r="G3858" i="2" s="1"/>
  <c r="G3882" i="2" s="1"/>
  <c r="G3906" i="2" s="1"/>
  <c r="G3930" i="2" s="1"/>
  <c r="G3954" i="2" s="1"/>
  <c r="G3978" i="2" s="1"/>
  <c r="G4002" i="2" s="1"/>
  <c r="G4026" i="2" s="1"/>
  <c r="G4050" i="2" s="1"/>
  <c r="G4074" i="2" s="1"/>
  <c r="G4098" i="2" s="1"/>
  <c r="G4122" i="2" s="1"/>
  <c r="G4146" i="2" s="1"/>
  <c r="G4170" i="2" s="1"/>
  <c r="G4194" i="2" s="1"/>
  <c r="G4218" i="2" s="1"/>
  <c r="G4242" i="2" s="1"/>
  <c r="G4266" i="2" s="1"/>
  <c r="G4290" i="2" s="1"/>
  <c r="G4314" i="2" s="1"/>
  <c r="G4338" i="2" s="1"/>
  <c r="G4362" i="2" s="1"/>
  <c r="G4386" i="2" s="1"/>
  <c r="G4410" i="2" s="1"/>
  <c r="G4434" i="2" s="1"/>
  <c r="G4458" i="2" s="1"/>
  <c r="G4482" i="2" s="1"/>
  <c r="G4506" i="2" s="1"/>
  <c r="G4530" i="2" s="1"/>
  <c r="G4554" i="2" s="1"/>
  <c r="G4578" i="2" s="1"/>
  <c r="G4602" i="2" s="1"/>
  <c r="G4626" i="2" s="1"/>
  <c r="G4650" i="2" s="1"/>
  <c r="G4674" i="2" s="1"/>
  <c r="G4698" i="2" s="1"/>
  <c r="G4722" i="2" s="1"/>
  <c r="G4746" i="2" s="1"/>
  <c r="G4770" i="2" s="1"/>
  <c r="G4794" i="2" s="1"/>
  <c r="G4818" i="2" s="1"/>
  <c r="G4842" i="2" s="1"/>
  <c r="G4866" i="2" s="1"/>
  <c r="G4890" i="2" s="1"/>
  <c r="G4914" i="2" s="1"/>
  <c r="G4938" i="2" s="1"/>
  <c r="G4962" i="2" s="1"/>
  <c r="G4986" i="2" s="1"/>
  <c r="G5010" i="2" s="1"/>
  <c r="G5034" i="2" s="1"/>
  <c r="G5058" i="2" s="1"/>
  <c r="G5082" i="2" s="1"/>
  <c r="G5106" i="2" s="1"/>
  <c r="G5130" i="2" s="1"/>
  <c r="G5154" i="2" s="1"/>
  <c r="G5178" i="2" s="1"/>
  <c r="G5202" i="2" s="1"/>
  <c r="G5226" i="2" s="1"/>
  <c r="G5250" i="2" s="1"/>
  <c r="G5274" i="2" s="1"/>
  <c r="G5298" i="2" s="1"/>
  <c r="G5322" i="2" s="1"/>
  <c r="G5346" i="2" s="1"/>
  <c r="G5370" i="2" s="1"/>
  <c r="G5394" i="2" s="1"/>
  <c r="G5418" i="2" s="1"/>
  <c r="G5442" i="2" s="1"/>
  <c r="G5466" i="2" s="1"/>
  <c r="G5490" i="2" s="1"/>
  <c r="G5514" i="2" s="1"/>
  <c r="G5538" i="2" s="1"/>
  <c r="G5562" i="2" s="1"/>
  <c r="G5586" i="2" s="1"/>
  <c r="G5610" i="2" s="1"/>
  <c r="G5634" i="2" s="1"/>
  <c r="G5658" i="2" s="1"/>
  <c r="G5682" i="2" s="1"/>
  <c r="G5706" i="2" s="1"/>
  <c r="G5730" i="2" s="1"/>
  <c r="G5754" i="2" s="1"/>
  <c r="G5778" i="2" s="1"/>
  <c r="G5802" i="2" s="1"/>
  <c r="G5826" i="2" s="1"/>
  <c r="G5850" i="2" s="1"/>
  <c r="G5874" i="2" s="1"/>
  <c r="G5898" i="2" s="1"/>
  <c r="G5922" i="2" s="1"/>
  <c r="G5946" i="2" s="1"/>
  <c r="G5970" i="2" s="1"/>
  <c r="G5994" i="2" s="1"/>
  <c r="G6018" i="2" s="1"/>
  <c r="G6042" i="2" s="1"/>
  <c r="G6066" i="2" s="1"/>
  <c r="G6090" i="2" s="1"/>
  <c r="G6114" i="2" s="1"/>
  <c r="G6138" i="2" s="1"/>
  <c r="G6162" i="2" s="1"/>
  <c r="G6186" i="2" s="1"/>
  <c r="G6210" i="2" s="1"/>
  <c r="G6234" i="2" s="1"/>
  <c r="G6258" i="2" s="1"/>
  <c r="G6282" i="2" s="1"/>
  <c r="G6306" i="2" s="1"/>
  <c r="G6330" i="2" s="1"/>
  <c r="G6354" i="2" s="1"/>
  <c r="G6378" i="2" s="1"/>
  <c r="G6402" i="2" s="1"/>
  <c r="G6426" i="2" s="1"/>
  <c r="G6450" i="2" s="1"/>
  <c r="G6474" i="2" s="1"/>
  <c r="G6498" i="2" s="1"/>
  <c r="G6522" i="2" s="1"/>
  <c r="G6546" i="2" s="1"/>
  <c r="G6570" i="2" s="1"/>
  <c r="G6594" i="2" s="1"/>
  <c r="G6618" i="2" s="1"/>
  <c r="G6642" i="2" s="1"/>
  <c r="G6666" i="2" s="1"/>
  <c r="G6690" i="2" s="1"/>
  <c r="G6714" i="2" s="1"/>
  <c r="G6738" i="2" s="1"/>
  <c r="G6762" i="2" s="1"/>
  <c r="G6786" i="2" s="1"/>
  <c r="G6810" i="2" s="1"/>
  <c r="G6834" i="2" s="1"/>
  <c r="G6858" i="2" s="1"/>
  <c r="G6882" i="2" s="1"/>
  <c r="G6906" i="2" s="1"/>
  <c r="G6930" i="2" s="1"/>
  <c r="G6954" i="2" s="1"/>
  <c r="G6978" i="2" s="1"/>
  <c r="G7002" i="2" s="1"/>
  <c r="G7026" i="2" s="1"/>
  <c r="G7050" i="2" s="1"/>
  <c r="G7074" i="2" s="1"/>
  <c r="G7098" i="2" s="1"/>
  <c r="G7122" i="2" s="1"/>
  <c r="G7146" i="2" s="1"/>
  <c r="G7170" i="2" s="1"/>
  <c r="G7194" i="2" s="1"/>
  <c r="G7218" i="2" s="1"/>
  <c r="G7242" i="2" s="1"/>
  <c r="G7266" i="2" s="1"/>
  <c r="G7290" i="2" s="1"/>
  <c r="G7314" i="2" s="1"/>
  <c r="G7338" i="2" s="1"/>
  <c r="G7362" i="2" s="1"/>
  <c r="G7386" i="2" s="1"/>
  <c r="G7410" i="2" s="1"/>
  <c r="G7434" i="2" s="1"/>
  <c r="G7458" i="2" s="1"/>
  <c r="G7482" i="2" s="1"/>
  <c r="G7506" i="2" s="1"/>
  <c r="G7530" i="2" s="1"/>
  <c r="G7554" i="2" s="1"/>
  <c r="G7578" i="2" s="1"/>
  <c r="G7602" i="2" s="1"/>
  <c r="G7626" i="2" s="1"/>
  <c r="G7650" i="2" s="1"/>
  <c r="G7674" i="2" s="1"/>
  <c r="G7698" i="2" s="1"/>
  <c r="G7722" i="2" s="1"/>
  <c r="G7746" i="2" s="1"/>
  <c r="G7770" i="2" s="1"/>
  <c r="G7794" i="2" s="1"/>
  <c r="G7818" i="2" s="1"/>
  <c r="G7842" i="2" s="1"/>
  <c r="G7866" i="2" s="1"/>
  <c r="G7890" i="2" s="1"/>
  <c r="G7914" i="2" s="1"/>
  <c r="G7938" i="2" s="1"/>
  <c r="G7962" i="2" s="1"/>
  <c r="G7986" i="2" s="1"/>
  <c r="G8010" i="2" s="1"/>
  <c r="G8034" i="2" s="1"/>
  <c r="G8058" i="2" s="1"/>
  <c r="G8082" i="2" s="1"/>
  <c r="G8106" i="2" s="1"/>
  <c r="G8130" i="2" s="1"/>
  <c r="G8154" i="2" s="1"/>
  <c r="G8178" i="2" s="1"/>
  <c r="G8202" i="2" s="1"/>
  <c r="G8226" i="2" s="1"/>
  <c r="G8250" i="2" s="1"/>
  <c r="G8274" i="2" s="1"/>
  <c r="G8298" i="2" s="1"/>
  <c r="G8322" i="2" s="1"/>
  <c r="G8346" i="2" s="1"/>
  <c r="G8370" i="2" s="1"/>
  <c r="G8394" i="2" s="1"/>
  <c r="G8418" i="2" s="1"/>
  <c r="G8442" i="2" s="1"/>
  <c r="G8466" i="2" s="1"/>
  <c r="G8490" i="2" s="1"/>
  <c r="G8514" i="2" s="1"/>
  <c r="G8538" i="2" s="1"/>
  <c r="G8562" i="2" s="1"/>
  <c r="G8586" i="2" s="1"/>
  <c r="G8610" i="2" s="1"/>
  <c r="G8634" i="2" s="1"/>
  <c r="G8658" i="2" s="1"/>
  <c r="G8682" i="2" s="1"/>
  <c r="G8706" i="2" s="1"/>
  <c r="G8730" i="2" s="1"/>
  <c r="G8754" i="2" s="1"/>
  <c r="H41" i="2"/>
  <c r="H65" i="2" s="1"/>
  <c r="H89" i="2" s="1"/>
  <c r="H113" i="2" s="1"/>
  <c r="H137" i="2" s="1"/>
  <c r="H161" i="2" s="1"/>
  <c r="H185" i="2" s="1"/>
  <c r="H209" i="2" s="1"/>
  <c r="H233" i="2" s="1"/>
  <c r="H257" i="2" s="1"/>
  <c r="H281" i="2" s="1"/>
  <c r="H305" i="2" s="1"/>
  <c r="H329" i="2" s="1"/>
  <c r="H353" i="2" s="1"/>
  <c r="H377" i="2" s="1"/>
  <c r="H401" i="2" s="1"/>
  <c r="H425" i="2" s="1"/>
  <c r="H449" i="2" s="1"/>
  <c r="H473" i="2" s="1"/>
  <c r="H497" i="2" s="1"/>
  <c r="H521" i="2" s="1"/>
  <c r="H545" i="2" s="1"/>
  <c r="H569" i="2" s="1"/>
  <c r="H593" i="2" s="1"/>
  <c r="H617" i="2" s="1"/>
  <c r="H641" i="2" s="1"/>
  <c r="H665" i="2" s="1"/>
  <c r="H689" i="2" s="1"/>
  <c r="H713" i="2" s="1"/>
  <c r="H737" i="2" s="1"/>
  <c r="G41" i="2"/>
  <c r="G65" i="2" s="1"/>
  <c r="G89" i="2" s="1"/>
  <c r="G113" i="2" s="1"/>
  <c r="G137" i="2" s="1"/>
  <c r="G161" i="2" s="1"/>
  <c r="G185" i="2" s="1"/>
  <c r="G209" i="2" s="1"/>
  <c r="G233" i="2" s="1"/>
  <c r="G257" i="2" s="1"/>
  <c r="G281" i="2" s="1"/>
  <c r="G305" i="2" s="1"/>
  <c r="G329" i="2" s="1"/>
  <c r="G353" i="2" s="1"/>
  <c r="G377" i="2" s="1"/>
  <c r="G401" i="2" s="1"/>
  <c r="G425" i="2" s="1"/>
  <c r="G449" i="2" s="1"/>
  <c r="G473" i="2" s="1"/>
  <c r="G497" i="2" s="1"/>
  <c r="G521" i="2" s="1"/>
  <c r="G545" i="2" s="1"/>
  <c r="G569" i="2" s="1"/>
  <c r="G593" i="2" s="1"/>
  <c r="G617" i="2" s="1"/>
  <c r="G641" i="2" s="1"/>
  <c r="G665" i="2" s="1"/>
  <c r="G689" i="2" s="1"/>
  <c r="G713" i="2" s="1"/>
  <c r="G737" i="2" s="1"/>
  <c r="G761" i="2" s="1"/>
  <c r="G785" i="2" s="1"/>
  <c r="G809" i="2" s="1"/>
  <c r="G833" i="2" s="1"/>
  <c r="G857" i="2" s="1"/>
  <c r="G881" i="2" s="1"/>
  <c r="G905" i="2" s="1"/>
  <c r="G929" i="2" s="1"/>
  <c r="G953" i="2" s="1"/>
  <c r="G977" i="2" s="1"/>
  <c r="G1001" i="2" s="1"/>
  <c r="G1025" i="2" s="1"/>
  <c r="G1049" i="2" s="1"/>
  <c r="G1073" i="2" s="1"/>
  <c r="G1097" i="2" s="1"/>
  <c r="G1121" i="2" s="1"/>
  <c r="G1145" i="2" s="1"/>
  <c r="G1169" i="2" s="1"/>
  <c r="G1193" i="2" s="1"/>
  <c r="G1217" i="2" s="1"/>
  <c r="G1241" i="2" s="1"/>
  <c r="G1265" i="2" s="1"/>
  <c r="G1289" i="2" s="1"/>
  <c r="G1313" i="2" s="1"/>
  <c r="G1337" i="2" s="1"/>
  <c r="G1361" i="2" s="1"/>
  <c r="G1385" i="2" s="1"/>
  <c r="G1409" i="2" s="1"/>
  <c r="G1433" i="2" s="1"/>
  <c r="G1457" i="2" s="1"/>
  <c r="G1481" i="2" s="1"/>
  <c r="G1505" i="2" s="1"/>
  <c r="G1529" i="2" s="1"/>
  <c r="G1553" i="2" s="1"/>
  <c r="G1577" i="2" s="1"/>
  <c r="G1601" i="2" s="1"/>
  <c r="G1625" i="2" s="1"/>
  <c r="G1649" i="2" s="1"/>
  <c r="G1673" i="2" s="1"/>
  <c r="G1697" i="2" s="1"/>
  <c r="G1721" i="2" s="1"/>
  <c r="G1745" i="2" s="1"/>
  <c r="G1769" i="2" s="1"/>
  <c r="G1793" i="2" s="1"/>
  <c r="G1817" i="2" s="1"/>
  <c r="G1841" i="2" s="1"/>
  <c r="G1865" i="2" s="1"/>
  <c r="G1889" i="2" s="1"/>
  <c r="G1913" i="2" s="1"/>
  <c r="G1937" i="2" s="1"/>
  <c r="G1961" i="2" s="1"/>
  <c r="G1985" i="2" s="1"/>
  <c r="G2009" i="2" s="1"/>
  <c r="G2033" i="2" s="1"/>
  <c r="G2057" i="2" s="1"/>
  <c r="G2081" i="2" s="1"/>
  <c r="G2105" i="2" s="1"/>
  <c r="G2129" i="2" s="1"/>
  <c r="G2153" i="2" s="1"/>
  <c r="G2177" i="2" s="1"/>
  <c r="G2201" i="2" s="1"/>
  <c r="G2225" i="2" s="1"/>
  <c r="G2249" i="2" s="1"/>
  <c r="G2273" i="2" s="1"/>
  <c r="G2297" i="2" s="1"/>
  <c r="G2321" i="2" s="1"/>
  <c r="G2345" i="2" s="1"/>
  <c r="G2369" i="2" s="1"/>
  <c r="G2393" i="2" s="1"/>
  <c r="G2417" i="2" s="1"/>
  <c r="G2441" i="2" s="1"/>
  <c r="G2465" i="2" s="1"/>
  <c r="G2489" i="2" s="1"/>
  <c r="G2513" i="2" s="1"/>
  <c r="G2537" i="2" s="1"/>
  <c r="G2561" i="2" s="1"/>
  <c r="G2585" i="2" s="1"/>
  <c r="G2609" i="2" s="1"/>
  <c r="G2633" i="2" s="1"/>
  <c r="G2657" i="2" s="1"/>
  <c r="G2681" i="2" s="1"/>
  <c r="G2705" i="2" s="1"/>
  <c r="G2729" i="2" s="1"/>
  <c r="G2753" i="2" s="1"/>
  <c r="G2777" i="2" s="1"/>
  <c r="G2801" i="2" s="1"/>
  <c r="G2825" i="2" s="1"/>
  <c r="G2849" i="2" s="1"/>
  <c r="G2873" i="2" s="1"/>
  <c r="G2897" i="2" s="1"/>
  <c r="G2921" i="2" s="1"/>
  <c r="G2945" i="2" s="1"/>
  <c r="G2969" i="2" s="1"/>
  <c r="G2993" i="2" s="1"/>
  <c r="G3017" i="2" s="1"/>
  <c r="G3041" i="2" s="1"/>
  <c r="G3065" i="2" s="1"/>
  <c r="G3089" i="2" s="1"/>
  <c r="G3113" i="2" s="1"/>
  <c r="G3137" i="2" s="1"/>
  <c r="G3161" i="2" s="1"/>
  <c r="G3185" i="2" s="1"/>
  <c r="G3209" i="2" s="1"/>
  <c r="G3233" i="2" s="1"/>
  <c r="G3257" i="2" s="1"/>
  <c r="G3281" i="2" s="1"/>
  <c r="G3305" i="2" s="1"/>
  <c r="G3329" i="2" s="1"/>
  <c r="G3353" i="2" s="1"/>
  <c r="G3377" i="2" s="1"/>
  <c r="G3401" i="2" s="1"/>
  <c r="G3425" i="2" s="1"/>
  <c r="G3449" i="2" s="1"/>
  <c r="G3473" i="2" s="1"/>
  <c r="G3497" i="2" s="1"/>
  <c r="G3521" i="2" s="1"/>
  <c r="G3545" i="2" s="1"/>
  <c r="G3569" i="2" s="1"/>
  <c r="G3593" i="2" s="1"/>
  <c r="G3617" i="2" s="1"/>
  <c r="G3641" i="2" s="1"/>
  <c r="G3665" i="2" s="1"/>
  <c r="G3689" i="2" s="1"/>
  <c r="G3713" i="2" s="1"/>
  <c r="G3737" i="2" s="1"/>
  <c r="G3761" i="2" s="1"/>
  <c r="G3785" i="2" s="1"/>
  <c r="G3809" i="2" s="1"/>
  <c r="G3833" i="2" s="1"/>
  <c r="G3857" i="2" s="1"/>
  <c r="G3881" i="2" s="1"/>
  <c r="G3905" i="2" s="1"/>
  <c r="G3929" i="2" s="1"/>
  <c r="G3953" i="2" s="1"/>
  <c r="G3977" i="2" s="1"/>
  <c r="G4001" i="2" s="1"/>
  <c r="G4025" i="2" s="1"/>
  <c r="G4049" i="2" s="1"/>
  <c r="G4073" i="2" s="1"/>
  <c r="G4097" i="2" s="1"/>
  <c r="G4121" i="2" s="1"/>
  <c r="G4145" i="2" s="1"/>
  <c r="G4169" i="2" s="1"/>
  <c r="G4193" i="2" s="1"/>
  <c r="G4217" i="2" s="1"/>
  <c r="G4241" i="2" s="1"/>
  <c r="G4265" i="2" s="1"/>
  <c r="G4289" i="2" s="1"/>
  <c r="G4313" i="2" s="1"/>
  <c r="G4337" i="2" s="1"/>
  <c r="G4361" i="2" s="1"/>
  <c r="G4385" i="2" s="1"/>
  <c r="G4409" i="2" s="1"/>
  <c r="G4433" i="2" s="1"/>
  <c r="G4457" i="2" s="1"/>
  <c r="G4481" i="2" s="1"/>
  <c r="G4505" i="2" s="1"/>
  <c r="G4529" i="2" s="1"/>
  <c r="G4553" i="2" s="1"/>
  <c r="G4577" i="2" s="1"/>
  <c r="G4601" i="2" s="1"/>
  <c r="G4625" i="2" s="1"/>
  <c r="G4649" i="2" s="1"/>
  <c r="G4673" i="2" s="1"/>
  <c r="G4697" i="2" s="1"/>
  <c r="G4721" i="2" s="1"/>
  <c r="G4745" i="2" s="1"/>
  <c r="G4769" i="2" s="1"/>
  <c r="G4793" i="2" s="1"/>
  <c r="G4817" i="2" s="1"/>
  <c r="G4841" i="2" s="1"/>
  <c r="G4865" i="2" s="1"/>
  <c r="G4889" i="2" s="1"/>
  <c r="G4913" i="2" s="1"/>
  <c r="G4937" i="2" s="1"/>
  <c r="G4961" i="2" s="1"/>
  <c r="G4985" i="2" s="1"/>
  <c r="G5009" i="2" s="1"/>
  <c r="G5033" i="2" s="1"/>
  <c r="G5057" i="2" s="1"/>
  <c r="G5081" i="2" s="1"/>
  <c r="G5105" i="2" s="1"/>
  <c r="G5129" i="2" s="1"/>
  <c r="G5153" i="2" s="1"/>
  <c r="G5177" i="2" s="1"/>
  <c r="G5201" i="2" s="1"/>
  <c r="G5225" i="2" s="1"/>
  <c r="G5249" i="2" s="1"/>
  <c r="G5273" i="2" s="1"/>
  <c r="G5297" i="2" s="1"/>
  <c r="G5321" i="2" s="1"/>
  <c r="G5345" i="2" s="1"/>
  <c r="G5369" i="2" s="1"/>
  <c r="G5393" i="2" s="1"/>
  <c r="G5417" i="2" s="1"/>
  <c r="G5441" i="2" s="1"/>
  <c r="G5465" i="2" s="1"/>
  <c r="G5489" i="2" s="1"/>
  <c r="G5513" i="2" s="1"/>
  <c r="G5537" i="2" s="1"/>
  <c r="G5561" i="2" s="1"/>
  <c r="G5585" i="2" s="1"/>
  <c r="G5609" i="2" s="1"/>
  <c r="G5633" i="2" s="1"/>
  <c r="G5657" i="2" s="1"/>
  <c r="G5681" i="2" s="1"/>
  <c r="G5705" i="2" s="1"/>
  <c r="G5729" i="2" s="1"/>
  <c r="G5753" i="2" s="1"/>
  <c r="G5777" i="2" s="1"/>
  <c r="G5801" i="2" s="1"/>
  <c r="G5825" i="2" s="1"/>
  <c r="G5849" i="2" s="1"/>
  <c r="G5873" i="2" s="1"/>
  <c r="G5897" i="2" s="1"/>
  <c r="G5921" i="2" s="1"/>
  <c r="G5945" i="2" s="1"/>
  <c r="G5969" i="2" s="1"/>
  <c r="G5993" i="2" s="1"/>
  <c r="G6017" i="2" s="1"/>
  <c r="G6041" i="2" s="1"/>
  <c r="G6065" i="2" s="1"/>
  <c r="G6089" i="2" s="1"/>
  <c r="G6113" i="2" s="1"/>
  <c r="G6137" i="2" s="1"/>
  <c r="G6161" i="2" s="1"/>
  <c r="G6185" i="2" s="1"/>
  <c r="G6209" i="2" s="1"/>
  <c r="G6233" i="2" s="1"/>
  <c r="G6257" i="2" s="1"/>
  <c r="G6281" i="2" s="1"/>
  <c r="G6305" i="2" s="1"/>
  <c r="G6329" i="2" s="1"/>
  <c r="G6353" i="2" s="1"/>
  <c r="G6377" i="2" s="1"/>
  <c r="G6401" i="2" s="1"/>
  <c r="G6425" i="2" s="1"/>
  <c r="G6449" i="2" s="1"/>
  <c r="G6473" i="2" s="1"/>
  <c r="G6497" i="2" s="1"/>
  <c r="G6521" i="2" s="1"/>
  <c r="G6545" i="2" s="1"/>
  <c r="G6569" i="2" s="1"/>
  <c r="G6593" i="2" s="1"/>
  <c r="G6617" i="2" s="1"/>
  <c r="G6641" i="2" s="1"/>
  <c r="G6665" i="2" s="1"/>
  <c r="G6689" i="2" s="1"/>
  <c r="G6713" i="2" s="1"/>
  <c r="G6737" i="2" s="1"/>
  <c r="G6761" i="2" s="1"/>
  <c r="G6785" i="2" s="1"/>
  <c r="G6809" i="2" s="1"/>
  <c r="G6833" i="2" s="1"/>
  <c r="G6857" i="2" s="1"/>
  <c r="G6881" i="2" s="1"/>
  <c r="G6905" i="2" s="1"/>
  <c r="G6929" i="2" s="1"/>
  <c r="G6953" i="2" s="1"/>
  <c r="G6977" i="2" s="1"/>
  <c r="G7001" i="2" s="1"/>
  <c r="G7025" i="2" s="1"/>
  <c r="G7049" i="2" s="1"/>
  <c r="G7073" i="2" s="1"/>
  <c r="G7097" i="2" s="1"/>
  <c r="G7121" i="2" s="1"/>
  <c r="G7145" i="2" s="1"/>
  <c r="G7169" i="2" s="1"/>
  <c r="G7193" i="2" s="1"/>
  <c r="G7217" i="2" s="1"/>
  <c r="G7241" i="2" s="1"/>
  <c r="G7265" i="2" s="1"/>
  <c r="G7289" i="2" s="1"/>
  <c r="G7313" i="2" s="1"/>
  <c r="G7337" i="2" s="1"/>
  <c r="G7361" i="2" s="1"/>
  <c r="G7385" i="2" s="1"/>
  <c r="G7409" i="2" s="1"/>
  <c r="G7433" i="2" s="1"/>
  <c r="G7457" i="2" s="1"/>
  <c r="G7481" i="2" s="1"/>
  <c r="G7505" i="2" s="1"/>
  <c r="G7529" i="2" s="1"/>
  <c r="G7553" i="2" s="1"/>
  <c r="G7577" i="2" s="1"/>
  <c r="G7601" i="2" s="1"/>
  <c r="G7625" i="2" s="1"/>
  <c r="G7649" i="2" s="1"/>
  <c r="G7673" i="2" s="1"/>
  <c r="G7697" i="2" s="1"/>
  <c r="G7721" i="2" s="1"/>
  <c r="G7745" i="2" s="1"/>
  <c r="G7769" i="2" s="1"/>
  <c r="G7793" i="2" s="1"/>
  <c r="G7817" i="2" s="1"/>
  <c r="G7841" i="2" s="1"/>
  <c r="G7865" i="2" s="1"/>
  <c r="G7889" i="2" s="1"/>
  <c r="G7913" i="2" s="1"/>
  <c r="G7937" i="2" s="1"/>
  <c r="G7961" i="2" s="1"/>
  <c r="G7985" i="2" s="1"/>
  <c r="G8009" i="2" s="1"/>
  <c r="G8033" i="2" s="1"/>
  <c r="G8057" i="2" s="1"/>
  <c r="G8081" i="2" s="1"/>
  <c r="G8105" i="2" s="1"/>
  <c r="G8129" i="2" s="1"/>
  <c r="G8153" i="2" s="1"/>
  <c r="G8177" i="2" s="1"/>
  <c r="G8201" i="2" s="1"/>
  <c r="G8225" i="2" s="1"/>
  <c r="G8249" i="2" s="1"/>
  <c r="G8273" i="2" s="1"/>
  <c r="G8297" i="2" s="1"/>
  <c r="G8321" i="2" s="1"/>
  <c r="G8345" i="2" s="1"/>
  <c r="G8369" i="2" s="1"/>
  <c r="G8393" i="2" s="1"/>
  <c r="G8417" i="2" s="1"/>
  <c r="G8441" i="2" s="1"/>
  <c r="G8465" i="2" s="1"/>
  <c r="G8489" i="2" s="1"/>
  <c r="G8513" i="2" s="1"/>
  <c r="G8537" i="2" s="1"/>
  <c r="G8561" i="2" s="1"/>
  <c r="G8585" i="2" s="1"/>
  <c r="G8609" i="2" s="1"/>
  <c r="G8633" i="2" s="1"/>
  <c r="G8657" i="2" s="1"/>
  <c r="G8681" i="2" s="1"/>
  <c r="G8705" i="2" s="1"/>
  <c r="G8729" i="2" s="1"/>
  <c r="G8753" i="2" s="1"/>
  <c r="H40" i="2"/>
  <c r="H64" i="2" s="1"/>
  <c r="H88" i="2" s="1"/>
  <c r="H112" i="2" s="1"/>
  <c r="H136" i="2" s="1"/>
  <c r="H160" i="2" s="1"/>
  <c r="H184" i="2" s="1"/>
  <c r="H208" i="2" s="1"/>
  <c r="H232" i="2" s="1"/>
  <c r="H256" i="2" s="1"/>
  <c r="H280" i="2" s="1"/>
  <c r="H304" i="2" s="1"/>
  <c r="H328" i="2" s="1"/>
  <c r="H352" i="2" s="1"/>
  <c r="H376" i="2" s="1"/>
  <c r="H400" i="2" s="1"/>
  <c r="H424" i="2" s="1"/>
  <c r="H448" i="2" s="1"/>
  <c r="H472" i="2" s="1"/>
  <c r="H496" i="2" s="1"/>
  <c r="H520" i="2" s="1"/>
  <c r="H544" i="2" s="1"/>
  <c r="H568" i="2" s="1"/>
  <c r="H592" i="2" s="1"/>
  <c r="H616" i="2" s="1"/>
  <c r="H640" i="2" s="1"/>
  <c r="H664" i="2" s="1"/>
  <c r="H688" i="2" s="1"/>
  <c r="H712" i="2" s="1"/>
  <c r="H736" i="2" s="1"/>
  <c r="G40" i="2"/>
  <c r="G64" i="2" s="1"/>
  <c r="G88" i="2" s="1"/>
  <c r="G112" i="2" s="1"/>
  <c r="G136" i="2" s="1"/>
  <c r="G160" i="2" s="1"/>
  <c r="G184" i="2" s="1"/>
  <c r="G208" i="2" s="1"/>
  <c r="G232" i="2" s="1"/>
  <c r="G256" i="2" s="1"/>
  <c r="G280" i="2" s="1"/>
  <c r="G304" i="2" s="1"/>
  <c r="G328" i="2" s="1"/>
  <c r="G352" i="2" s="1"/>
  <c r="G376" i="2" s="1"/>
  <c r="G400" i="2" s="1"/>
  <c r="G424" i="2" s="1"/>
  <c r="G448" i="2" s="1"/>
  <c r="G472" i="2" s="1"/>
  <c r="G496" i="2" s="1"/>
  <c r="G520" i="2" s="1"/>
  <c r="G544" i="2" s="1"/>
  <c r="G568" i="2" s="1"/>
  <c r="G592" i="2" s="1"/>
  <c r="G616" i="2" s="1"/>
  <c r="G640" i="2" s="1"/>
  <c r="G664" i="2" s="1"/>
  <c r="G688" i="2" s="1"/>
  <c r="G712" i="2" s="1"/>
  <c r="G736" i="2" s="1"/>
  <c r="G760" i="2" s="1"/>
  <c r="G784" i="2" s="1"/>
  <c r="G808" i="2" s="1"/>
  <c r="G832" i="2" s="1"/>
  <c r="G856" i="2" s="1"/>
  <c r="G880" i="2" s="1"/>
  <c r="G904" i="2" s="1"/>
  <c r="G928" i="2" s="1"/>
  <c r="G952" i="2" s="1"/>
  <c r="G976" i="2" s="1"/>
  <c r="G1000" i="2" s="1"/>
  <c r="G1024" i="2" s="1"/>
  <c r="G1048" i="2" s="1"/>
  <c r="G1072" i="2" s="1"/>
  <c r="G1096" i="2" s="1"/>
  <c r="G1120" i="2" s="1"/>
  <c r="G1144" i="2" s="1"/>
  <c r="G1168" i="2" s="1"/>
  <c r="G1192" i="2" s="1"/>
  <c r="G1216" i="2" s="1"/>
  <c r="G1240" i="2" s="1"/>
  <c r="G1264" i="2" s="1"/>
  <c r="G1288" i="2" s="1"/>
  <c r="G1312" i="2" s="1"/>
  <c r="G1336" i="2" s="1"/>
  <c r="G1360" i="2" s="1"/>
  <c r="G1384" i="2" s="1"/>
  <c r="G1408" i="2" s="1"/>
  <c r="G1432" i="2" s="1"/>
  <c r="G1456" i="2" s="1"/>
  <c r="G1480" i="2" s="1"/>
  <c r="G1504" i="2" s="1"/>
  <c r="G1528" i="2" s="1"/>
  <c r="G1552" i="2" s="1"/>
  <c r="G1576" i="2" s="1"/>
  <c r="G1600" i="2" s="1"/>
  <c r="G1624" i="2" s="1"/>
  <c r="G1648" i="2" s="1"/>
  <c r="G1672" i="2" s="1"/>
  <c r="G1696" i="2" s="1"/>
  <c r="G1720" i="2" s="1"/>
  <c r="G1744" i="2" s="1"/>
  <c r="G1768" i="2" s="1"/>
  <c r="G1792" i="2" s="1"/>
  <c r="G1816" i="2" s="1"/>
  <c r="G1840" i="2" s="1"/>
  <c r="G1864" i="2" s="1"/>
  <c r="G1888" i="2" s="1"/>
  <c r="G1912" i="2" s="1"/>
  <c r="G1936" i="2" s="1"/>
  <c r="G1960" i="2" s="1"/>
  <c r="G1984" i="2" s="1"/>
  <c r="G2008" i="2" s="1"/>
  <c r="G2032" i="2" s="1"/>
  <c r="G2056" i="2" s="1"/>
  <c r="G2080" i="2" s="1"/>
  <c r="G2104" i="2" s="1"/>
  <c r="G2128" i="2" s="1"/>
  <c r="G2152" i="2" s="1"/>
  <c r="G2176" i="2" s="1"/>
  <c r="G2200" i="2" s="1"/>
  <c r="G2224" i="2" s="1"/>
  <c r="G2248" i="2" s="1"/>
  <c r="G2272" i="2" s="1"/>
  <c r="G2296" i="2" s="1"/>
  <c r="G2320" i="2" s="1"/>
  <c r="G2344" i="2" s="1"/>
  <c r="G2368" i="2" s="1"/>
  <c r="G2392" i="2" s="1"/>
  <c r="G2416" i="2" s="1"/>
  <c r="G2440" i="2" s="1"/>
  <c r="G2464" i="2" s="1"/>
  <c r="G2488" i="2" s="1"/>
  <c r="G2512" i="2" s="1"/>
  <c r="G2536" i="2" s="1"/>
  <c r="G2560" i="2" s="1"/>
  <c r="G2584" i="2" s="1"/>
  <c r="G2608" i="2" s="1"/>
  <c r="G2632" i="2" s="1"/>
  <c r="G2656" i="2" s="1"/>
  <c r="G2680" i="2" s="1"/>
  <c r="G2704" i="2" s="1"/>
  <c r="G2728" i="2" s="1"/>
  <c r="G2752" i="2" s="1"/>
  <c r="G2776" i="2" s="1"/>
  <c r="G2800" i="2" s="1"/>
  <c r="G2824" i="2" s="1"/>
  <c r="G2848" i="2" s="1"/>
  <c r="G2872" i="2" s="1"/>
  <c r="G2896" i="2" s="1"/>
  <c r="G2920" i="2" s="1"/>
  <c r="G2944" i="2" s="1"/>
  <c r="G2968" i="2" s="1"/>
  <c r="G2992" i="2" s="1"/>
  <c r="G3016" i="2" s="1"/>
  <c r="G3040" i="2" s="1"/>
  <c r="G3064" i="2" s="1"/>
  <c r="G3088" i="2" s="1"/>
  <c r="G3112" i="2" s="1"/>
  <c r="G3136" i="2" s="1"/>
  <c r="G3160" i="2" s="1"/>
  <c r="G3184" i="2" s="1"/>
  <c r="G3208" i="2" s="1"/>
  <c r="G3232" i="2" s="1"/>
  <c r="G3256" i="2" s="1"/>
  <c r="G3280" i="2" s="1"/>
  <c r="G3304" i="2" s="1"/>
  <c r="G3328" i="2" s="1"/>
  <c r="G3352" i="2" s="1"/>
  <c r="G3376" i="2" s="1"/>
  <c r="G3400" i="2" s="1"/>
  <c r="G3424" i="2" s="1"/>
  <c r="G3448" i="2" s="1"/>
  <c r="G3472" i="2" s="1"/>
  <c r="G3496" i="2" s="1"/>
  <c r="G3520" i="2" s="1"/>
  <c r="G3544" i="2" s="1"/>
  <c r="G3568" i="2" s="1"/>
  <c r="G3592" i="2" s="1"/>
  <c r="G3616" i="2" s="1"/>
  <c r="G3640" i="2" s="1"/>
  <c r="G3664" i="2" s="1"/>
  <c r="G3688" i="2" s="1"/>
  <c r="G3712" i="2" s="1"/>
  <c r="G3736" i="2" s="1"/>
  <c r="G3760" i="2" s="1"/>
  <c r="G3784" i="2" s="1"/>
  <c r="G3808" i="2" s="1"/>
  <c r="G3832" i="2" s="1"/>
  <c r="G3856" i="2" s="1"/>
  <c r="G3880" i="2" s="1"/>
  <c r="G3904" i="2" s="1"/>
  <c r="G3928" i="2" s="1"/>
  <c r="G3952" i="2" s="1"/>
  <c r="G3976" i="2" s="1"/>
  <c r="G4000" i="2" s="1"/>
  <c r="G4024" i="2" s="1"/>
  <c r="G4048" i="2" s="1"/>
  <c r="G4072" i="2" s="1"/>
  <c r="G4096" i="2" s="1"/>
  <c r="G4120" i="2" s="1"/>
  <c r="G4144" i="2" s="1"/>
  <c r="G4168" i="2" s="1"/>
  <c r="G4192" i="2" s="1"/>
  <c r="G4216" i="2" s="1"/>
  <c r="G4240" i="2" s="1"/>
  <c r="G4264" i="2" s="1"/>
  <c r="G4288" i="2" s="1"/>
  <c r="G4312" i="2" s="1"/>
  <c r="G4336" i="2" s="1"/>
  <c r="G4360" i="2" s="1"/>
  <c r="G4384" i="2" s="1"/>
  <c r="G4408" i="2" s="1"/>
  <c r="G4432" i="2" s="1"/>
  <c r="G4456" i="2" s="1"/>
  <c r="G4480" i="2" s="1"/>
  <c r="G4504" i="2" s="1"/>
  <c r="G4528" i="2" s="1"/>
  <c r="G4552" i="2" s="1"/>
  <c r="G4576" i="2" s="1"/>
  <c r="G4600" i="2" s="1"/>
  <c r="G4624" i="2" s="1"/>
  <c r="G4648" i="2" s="1"/>
  <c r="G4672" i="2" s="1"/>
  <c r="G4696" i="2" s="1"/>
  <c r="G4720" i="2" s="1"/>
  <c r="G4744" i="2" s="1"/>
  <c r="G4768" i="2" s="1"/>
  <c r="G4792" i="2" s="1"/>
  <c r="G4816" i="2" s="1"/>
  <c r="G4840" i="2" s="1"/>
  <c r="G4864" i="2" s="1"/>
  <c r="G4888" i="2" s="1"/>
  <c r="G4912" i="2" s="1"/>
  <c r="G4936" i="2" s="1"/>
  <c r="G4960" i="2" s="1"/>
  <c r="G4984" i="2" s="1"/>
  <c r="G5008" i="2" s="1"/>
  <c r="G5032" i="2" s="1"/>
  <c r="G5056" i="2" s="1"/>
  <c r="G5080" i="2" s="1"/>
  <c r="G5104" i="2" s="1"/>
  <c r="G5128" i="2" s="1"/>
  <c r="G5152" i="2" s="1"/>
  <c r="G5176" i="2" s="1"/>
  <c r="G5200" i="2" s="1"/>
  <c r="G5224" i="2" s="1"/>
  <c r="G5248" i="2" s="1"/>
  <c r="G5272" i="2" s="1"/>
  <c r="G5296" i="2" s="1"/>
  <c r="G5320" i="2" s="1"/>
  <c r="G5344" i="2" s="1"/>
  <c r="G5368" i="2" s="1"/>
  <c r="G5392" i="2" s="1"/>
  <c r="G5416" i="2" s="1"/>
  <c r="G5440" i="2" s="1"/>
  <c r="G5464" i="2" s="1"/>
  <c r="G5488" i="2" s="1"/>
  <c r="G5512" i="2" s="1"/>
  <c r="G5536" i="2" s="1"/>
  <c r="G5560" i="2" s="1"/>
  <c r="G5584" i="2" s="1"/>
  <c r="G5608" i="2" s="1"/>
  <c r="G5632" i="2" s="1"/>
  <c r="G5656" i="2" s="1"/>
  <c r="G5680" i="2" s="1"/>
  <c r="G5704" i="2" s="1"/>
  <c r="G5728" i="2" s="1"/>
  <c r="G5752" i="2" s="1"/>
  <c r="G5776" i="2" s="1"/>
  <c r="G5800" i="2" s="1"/>
  <c r="G5824" i="2" s="1"/>
  <c r="G5848" i="2" s="1"/>
  <c r="G5872" i="2" s="1"/>
  <c r="G5896" i="2" s="1"/>
  <c r="G5920" i="2" s="1"/>
  <c r="G5944" i="2" s="1"/>
  <c r="G5968" i="2" s="1"/>
  <c r="G5992" i="2" s="1"/>
  <c r="G6016" i="2" s="1"/>
  <c r="G6040" i="2" s="1"/>
  <c r="G6064" i="2" s="1"/>
  <c r="G6088" i="2" s="1"/>
  <c r="G6112" i="2" s="1"/>
  <c r="G6136" i="2" s="1"/>
  <c r="G6160" i="2" s="1"/>
  <c r="G6184" i="2" s="1"/>
  <c r="G6208" i="2" s="1"/>
  <c r="G6232" i="2" s="1"/>
  <c r="G6256" i="2" s="1"/>
  <c r="G6280" i="2" s="1"/>
  <c r="G6304" i="2" s="1"/>
  <c r="G6328" i="2" s="1"/>
  <c r="G6352" i="2" s="1"/>
  <c r="G6376" i="2" s="1"/>
  <c r="G6400" i="2" s="1"/>
  <c r="G6424" i="2" s="1"/>
  <c r="G6448" i="2" s="1"/>
  <c r="G6472" i="2" s="1"/>
  <c r="G6496" i="2" s="1"/>
  <c r="G6520" i="2" s="1"/>
  <c r="G6544" i="2" s="1"/>
  <c r="G6568" i="2" s="1"/>
  <c r="G6592" i="2" s="1"/>
  <c r="G6616" i="2" s="1"/>
  <c r="G6640" i="2" s="1"/>
  <c r="G6664" i="2" s="1"/>
  <c r="G6688" i="2" s="1"/>
  <c r="G6712" i="2" s="1"/>
  <c r="G6736" i="2" s="1"/>
  <c r="G6760" i="2" s="1"/>
  <c r="G6784" i="2" s="1"/>
  <c r="G6808" i="2" s="1"/>
  <c r="G6832" i="2" s="1"/>
  <c r="G6856" i="2" s="1"/>
  <c r="G6880" i="2" s="1"/>
  <c r="G6904" i="2" s="1"/>
  <c r="G6928" i="2" s="1"/>
  <c r="G6952" i="2" s="1"/>
  <c r="G6976" i="2" s="1"/>
  <c r="G7000" i="2" s="1"/>
  <c r="G7024" i="2" s="1"/>
  <c r="G7048" i="2" s="1"/>
  <c r="G7072" i="2" s="1"/>
  <c r="G7096" i="2" s="1"/>
  <c r="G7120" i="2" s="1"/>
  <c r="G7144" i="2" s="1"/>
  <c r="G7168" i="2" s="1"/>
  <c r="G7192" i="2" s="1"/>
  <c r="G7216" i="2" s="1"/>
  <c r="G7240" i="2" s="1"/>
  <c r="G7264" i="2" s="1"/>
  <c r="G7288" i="2" s="1"/>
  <c r="G7312" i="2" s="1"/>
  <c r="G7336" i="2" s="1"/>
  <c r="G7360" i="2" s="1"/>
  <c r="G7384" i="2" s="1"/>
  <c r="G7408" i="2" s="1"/>
  <c r="G7432" i="2" s="1"/>
  <c r="G7456" i="2" s="1"/>
  <c r="G7480" i="2" s="1"/>
  <c r="G7504" i="2" s="1"/>
  <c r="G7528" i="2" s="1"/>
  <c r="G7552" i="2" s="1"/>
  <c r="G7576" i="2" s="1"/>
  <c r="G7600" i="2" s="1"/>
  <c r="G7624" i="2" s="1"/>
  <c r="G7648" i="2" s="1"/>
  <c r="G7672" i="2" s="1"/>
  <c r="G7696" i="2" s="1"/>
  <c r="G7720" i="2" s="1"/>
  <c r="G7744" i="2" s="1"/>
  <c r="G7768" i="2" s="1"/>
  <c r="G7792" i="2" s="1"/>
  <c r="G7816" i="2" s="1"/>
  <c r="G7840" i="2" s="1"/>
  <c r="G7864" i="2" s="1"/>
  <c r="G7888" i="2" s="1"/>
  <c r="G7912" i="2" s="1"/>
  <c r="G7936" i="2" s="1"/>
  <c r="G7960" i="2" s="1"/>
  <c r="G7984" i="2" s="1"/>
  <c r="G8008" i="2" s="1"/>
  <c r="G8032" i="2" s="1"/>
  <c r="G8056" i="2" s="1"/>
  <c r="G8080" i="2" s="1"/>
  <c r="G8104" i="2" s="1"/>
  <c r="G8128" i="2" s="1"/>
  <c r="G8152" i="2" s="1"/>
  <c r="G8176" i="2" s="1"/>
  <c r="G8200" i="2" s="1"/>
  <c r="G8224" i="2" s="1"/>
  <c r="G8248" i="2" s="1"/>
  <c r="G8272" i="2" s="1"/>
  <c r="G8296" i="2" s="1"/>
  <c r="G8320" i="2" s="1"/>
  <c r="G8344" i="2" s="1"/>
  <c r="G8368" i="2" s="1"/>
  <c r="G8392" i="2" s="1"/>
  <c r="G8416" i="2" s="1"/>
  <c r="G8440" i="2" s="1"/>
  <c r="G8464" i="2" s="1"/>
  <c r="G8488" i="2" s="1"/>
  <c r="G8512" i="2" s="1"/>
  <c r="G8536" i="2" s="1"/>
  <c r="G8560" i="2" s="1"/>
  <c r="G8584" i="2" s="1"/>
  <c r="G8608" i="2" s="1"/>
  <c r="G8632" i="2" s="1"/>
  <c r="G8656" i="2" s="1"/>
  <c r="G8680" i="2" s="1"/>
  <c r="G8704" i="2" s="1"/>
  <c r="G8728" i="2" s="1"/>
  <c r="G8752" i="2" s="1"/>
  <c r="H39" i="2"/>
  <c r="H63" i="2" s="1"/>
  <c r="H87" i="2" s="1"/>
  <c r="H111" i="2" s="1"/>
  <c r="H135" i="2" s="1"/>
  <c r="H159" i="2" s="1"/>
  <c r="H183" i="2" s="1"/>
  <c r="H207" i="2" s="1"/>
  <c r="H231" i="2" s="1"/>
  <c r="H255" i="2" s="1"/>
  <c r="H279" i="2" s="1"/>
  <c r="H303" i="2" s="1"/>
  <c r="H327" i="2" s="1"/>
  <c r="H351" i="2" s="1"/>
  <c r="H375" i="2" s="1"/>
  <c r="H399" i="2" s="1"/>
  <c r="H423" i="2" s="1"/>
  <c r="H447" i="2" s="1"/>
  <c r="H471" i="2" s="1"/>
  <c r="H495" i="2" s="1"/>
  <c r="H519" i="2" s="1"/>
  <c r="H543" i="2" s="1"/>
  <c r="H567" i="2" s="1"/>
  <c r="H591" i="2" s="1"/>
  <c r="H615" i="2" s="1"/>
  <c r="H639" i="2" s="1"/>
  <c r="H663" i="2" s="1"/>
  <c r="H687" i="2" s="1"/>
  <c r="H711" i="2" s="1"/>
  <c r="H735" i="2" s="1"/>
  <c r="G39" i="2"/>
  <c r="G63" i="2" s="1"/>
  <c r="G87" i="2" s="1"/>
  <c r="G111" i="2" s="1"/>
  <c r="G135" i="2" s="1"/>
  <c r="G159" i="2" s="1"/>
  <c r="G183" i="2" s="1"/>
  <c r="G207" i="2" s="1"/>
  <c r="G231" i="2" s="1"/>
  <c r="G255" i="2" s="1"/>
  <c r="G279" i="2" s="1"/>
  <c r="G303" i="2" s="1"/>
  <c r="G327" i="2" s="1"/>
  <c r="G351" i="2" s="1"/>
  <c r="G375" i="2" s="1"/>
  <c r="G399" i="2" s="1"/>
  <c r="G423" i="2" s="1"/>
  <c r="G447" i="2" s="1"/>
  <c r="G471" i="2" s="1"/>
  <c r="G495" i="2" s="1"/>
  <c r="G519" i="2" s="1"/>
  <c r="G543" i="2" s="1"/>
  <c r="G567" i="2" s="1"/>
  <c r="G591" i="2" s="1"/>
  <c r="G615" i="2" s="1"/>
  <c r="G639" i="2" s="1"/>
  <c r="G663" i="2" s="1"/>
  <c r="G687" i="2" s="1"/>
  <c r="G711" i="2" s="1"/>
  <c r="G735" i="2" s="1"/>
  <c r="G759" i="2" s="1"/>
  <c r="G783" i="2" s="1"/>
  <c r="G807" i="2" s="1"/>
  <c r="G831" i="2" s="1"/>
  <c r="G855" i="2" s="1"/>
  <c r="G879" i="2" s="1"/>
  <c r="G903" i="2" s="1"/>
  <c r="G927" i="2" s="1"/>
  <c r="G951" i="2" s="1"/>
  <c r="G975" i="2" s="1"/>
  <c r="G999" i="2" s="1"/>
  <c r="G1023" i="2" s="1"/>
  <c r="G1047" i="2" s="1"/>
  <c r="G1071" i="2" s="1"/>
  <c r="G1095" i="2" s="1"/>
  <c r="G1119" i="2" s="1"/>
  <c r="G1143" i="2" s="1"/>
  <c r="G1167" i="2" s="1"/>
  <c r="G1191" i="2" s="1"/>
  <c r="G1215" i="2" s="1"/>
  <c r="G1239" i="2" s="1"/>
  <c r="G1263" i="2" s="1"/>
  <c r="G1287" i="2" s="1"/>
  <c r="G1311" i="2" s="1"/>
  <c r="G1335" i="2" s="1"/>
  <c r="G1359" i="2" s="1"/>
  <c r="G1383" i="2" s="1"/>
  <c r="G1407" i="2" s="1"/>
  <c r="G1431" i="2" s="1"/>
  <c r="G1455" i="2" s="1"/>
  <c r="G1479" i="2" s="1"/>
  <c r="G1503" i="2" s="1"/>
  <c r="G1527" i="2" s="1"/>
  <c r="G1551" i="2" s="1"/>
  <c r="G1575" i="2" s="1"/>
  <c r="G1599" i="2" s="1"/>
  <c r="G1623" i="2" s="1"/>
  <c r="G1647" i="2" s="1"/>
  <c r="G1671" i="2" s="1"/>
  <c r="G1695" i="2" s="1"/>
  <c r="G1719" i="2" s="1"/>
  <c r="G1743" i="2" s="1"/>
  <c r="G1767" i="2" s="1"/>
  <c r="G1791" i="2" s="1"/>
  <c r="G1815" i="2" s="1"/>
  <c r="G1839" i="2" s="1"/>
  <c r="G1863" i="2" s="1"/>
  <c r="G1887" i="2" s="1"/>
  <c r="G1911" i="2" s="1"/>
  <c r="G1935" i="2" s="1"/>
  <c r="G1959" i="2" s="1"/>
  <c r="G1983" i="2" s="1"/>
  <c r="G2007" i="2" s="1"/>
  <c r="G2031" i="2" s="1"/>
  <c r="G2055" i="2" s="1"/>
  <c r="G2079" i="2" s="1"/>
  <c r="G2103" i="2" s="1"/>
  <c r="G2127" i="2" s="1"/>
  <c r="G2151" i="2" s="1"/>
  <c r="G2175" i="2" s="1"/>
  <c r="G2199" i="2" s="1"/>
  <c r="G2223" i="2" s="1"/>
  <c r="G2247" i="2" s="1"/>
  <c r="G2271" i="2" s="1"/>
  <c r="G2295" i="2" s="1"/>
  <c r="G2319" i="2" s="1"/>
  <c r="G2343" i="2" s="1"/>
  <c r="G2367" i="2" s="1"/>
  <c r="G2391" i="2" s="1"/>
  <c r="G2415" i="2" s="1"/>
  <c r="G2439" i="2" s="1"/>
  <c r="G2463" i="2" s="1"/>
  <c r="G2487" i="2" s="1"/>
  <c r="G2511" i="2" s="1"/>
  <c r="G2535" i="2" s="1"/>
  <c r="G2559" i="2" s="1"/>
  <c r="G2583" i="2" s="1"/>
  <c r="G2607" i="2" s="1"/>
  <c r="G2631" i="2" s="1"/>
  <c r="G2655" i="2" s="1"/>
  <c r="G2679" i="2" s="1"/>
  <c r="G2703" i="2" s="1"/>
  <c r="G2727" i="2" s="1"/>
  <c r="G2751" i="2" s="1"/>
  <c r="G2775" i="2" s="1"/>
  <c r="G2799" i="2" s="1"/>
  <c r="G2823" i="2" s="1"/>
  <c r="G2847" i="2" s="1"/>
  <c r="G2871" i="2" s="1"/>
  <c r="G2895" i="2" s="1"/>
  <c r="G2919" i="2" s="1"/>
  <c r="G2943" i="2" s="1"/>
  <c r="G2967" i="2" s="1"/>
  <c r="G2991" i="2" s="1"/>
  <c r="G3015" i="2" s="1"/>
  <c r="G3039" i="2" s="1"/>
  <c r="G3063" i="2" s="1"/>
  <c r="G3087" i="2" s="1"/>
  <c r="G3111" i="2" s="1"/>
  <c r="G3135" i="2" s="1"/>
  <c r="G3159" i="2" s="1"/>
  <c r="G3183" i="2" s="1"/>
  <c r="G3207" i="2" s="1"/>
  <c r="G3231" i="2" s="1"/>
  <c r="G3255" i="2" s="1"/>
  <c r="G3279" i="2" s="1"/>
  <c r="G3303" i="2" s="1"/>
  <c r="G3327" i="2" s="1"/>
  <c r="G3351" i="2" s="1"/>
  <c r="G3375" i="2" s="1"/>
  <c r="G3399" i="2" s="1"/>
  <c r="G3423" i="2" s="1"/>
  <c r="G3447" i="2" s="1"/>
  <c r="G3471" i="2" s="1"/>
  <c r="G3495" i="2" s="1"/>
  <c r="G3519" i="2" s="1"/>
  <c r="G3543" i="2" s="1"/>
  <c r="G3567" i="2" s="1"/>
  <c r="G3591" i="2" s="1"/>
  <c r="G3615" i="2" s="1"/>
  <c r="G3639" i="2" s="1"/>
  <c r="G3663" i="2" s="1"/>
  <c r="G3687" i="2" s="1"/>
  <c r="G3711" i="2" s="1"/>
  <c r="G3735" i="2" s="1"/>
  <c r="G3759" i="2" s="1"/>
  <c r="G3783" i="2" s="1"/>
  <c r="G3807" i="2" s="1"/>
  <c r="G3831" i="2" s="1"/>
  <c r="G3855" i="2" s="1"/>
  <c r="G3879" i="2" s="1"/>
  <c r="G3903" i="2" s="1"/>
  <c r="G3927" i="2" s="1"/>
  <c r="G3951" i="2" s="1"/>
  <c r="G3975" i="2" s="1"/>
  <c r="G3999" i="2" s="1"/>
  <c r="G4023" i="2" s="1"/>
  <c r="G4047" i="2" s="1"/>
  <c r="G4071" i="2" s="1"/>
  <c r="G4095" i="2" s="1"/>
  <c r="G4119" i="2" s="1"/>
  <c r="G4143" i="2" s="1"/>
  <c r="G4167" i="2" s="1"/>
  <c r="G4191" i="2" s="1"/>
  <c r="G4215" i="2" s="1"/>
  <c r="G4239" i="2" s="1"/>
  <c r="G4263" i="2" s="1"/>
  <c r="G4287" i="2" s="1"/>
  <c r="G4311" i="2" s="1"/>
  <c r="G4335" i="2" s="1"/>
  <c r="G4359" i="2" s="1"/>
  <c r="G4383" i="2" s="1"/>
  <c r="G4407" i="2" s="1"/>
  <c r="G4431" i="2" s="1"/>
  <c r="G4455" i="2" s="1"/>
  <c r="G4479" i="2" s="1"/>
  <c r="G4503" i="2" s="1"/>
  <c r="G4527" i="2" s="1"/>
  <c r="G4551" i="2" s="1"/>
  <c r="G4575" i="2" s="1"/>
  <c r="G4599" i="2" s="1"/>
  <c r="G4623" i="2" s="1"/>
  <c r="G4647" i="2" s="1"/>
  <c r="G4671" i="2" s="1"/>
  <c r="G4695" i="2" s="1"/>
  <c r="G4719" i="2" s="1"/>
  <c r="G4743" i="2" s="1"/>
  <c r="G4767" i="2" s="1"/>
  <c r="G4791" i="2" s="1"/>
  <c r="G4815" i="2" s="1"/>
  <c r="G4839" i="2" s="1"/>
  <c r="G4863" i="2" s="1"/>
  <c r="G4887" i="2" s="1"/>
  <c r="G4911" i="2" s="1"/>
  <c r="G4935" i="2" s="1"/>
  <c r="G4959" i="2" s="1"/>
  <c r="G4983" i="2" s="1"/>
  <c r="G5007" i="2" s="1"/>
  <c r="G5031" i="2" s="1"/>
  <c r="G5055" i="2" s="1"/>
  <c r="G5079" i="2" s="1"/>
  <c r="G5103" i="2" s="1"/>
  <c r="G5127" i="2" s="1"/>
  <c r="G5151" i="2" s="1"/>
  <c r="G5175" i="2" s="1"/>
  <c r="G5199" i="2" s="1"/>
  <c r="G5223" i="2" s="1"/>
  <c r="G5247" i="2" s="1"/>
  <c r="G5271" i="2" s="1"/>
  <c r="G5295" i="2" s="1"/>
  <c r="G5319" i="2" s="1"/>
  <c r="G5343" i="2" s="1"/>
  <c r="G5367" i="2" s="1"/>
  <c r="G5391" i="2" s="1"/>
  <c r="G5415" i="2" s="1"/>
  <c r="G5439" i="2" s="1"/>
  <c r="G5463" i="2" s="1"/>
  <c r="G5487" i="2" s="1"/>
  <c r="G5511" i="2" s="1"/>
  <c r="G5535" i="2" s="1"/>
  <c r="G5559" i="2" s="1"/>
  <c r="G5583" i="2" s="1"/>
  <c r="G5607" i="2" s="1"/>
  <c r="G5631" i="2" s="1"/>
  <c r="G5655" i="2" s="1"/>
  <c r="G5679" i="2" s="1"/>
  <c r="G5703" i="2" s="1"/>
  <c r="G5727" i="2" s="1"/>
  <c r="G5751" i="2" s="1"/>
  <c r="G5775" i="2" s="1"/>
  <c r="G5799" i="2" s="1"/>
  <c r="G5823" i="2" s="1"/>
  <c r="G5847" i="2" s="1"/>
  <c r="G5871" i="2" s="1"/>
  <c r="G5895" i="2" s="1"/>
  <c r="G5919" i="2" s="1"/>
  <c r="G5943" i="2" s="1"/>
  <c r="G5967" i="2" s="1"/>
  <c r="G5991" i="2" s="1"/>
  <c r="G6015" i="2" s="1"/>
  <c r="G6039" i="2" s="1"/>
  <c r="G6063" i="2" s="1"/>
  <c r="G6087" i="2" s="1"/>
  <c r="G6111" i="2" s="1"/>
  <c r="G6135" i="2" s="1"/>
  <c r="G6159" i="2" s="1"/>
  <c r="G6183" i="2" s="1"/>
  <c r="G6207" i="2" s="1"/>
  <c r="G6231" i="2" s="1"/>
  <c r="G6255" i="2" s="1"/>
  <c r="G6279" i="2" s="1"/>
  <c r="G6303" i="2" s="1"/>
  <c r="G6327" i="2" s="1"/>
  <c r="G6351" i="2" s="1"/>
  <c r="G6375" i="2" s="1"/>
  <c r="G6399" i="2" s="1"/>
  <c r="G6423" i="2" s="1"/>
  <c r="G6447" i="2" s="1"/>
  <c r="G6471" i="2" s="1"/>
  <c r="G6495" i="2" s="1"/>
  <c r="G6519" i="2" s="1"/>
  <c r="G6543" i="2" s="1"/>
  <c r="G6567" i="2" s="1"/>
  <c r="G6591" i="2" s="1"/>
  <c r="G6615" i="2" s="1"/>
  <c r="G6639" i="2" s="1"/>
  <c r="G6663" i="2" s="1"/>
  <c r="G6687" i="2" s="1"/>
  <c r="G6711" i="2" s="1"/>
  <c r="G6735" i="2" s="1"/>
  <c r="G6759" i="2" s="1"/>
  <c r="G6783" i="2" s="1"/>
  <c r="G6807" i="2" s="1"/>
  <c r="G6831" i="2" s="1"/>
  <c r="G6855" i="2" s="1"/>
  <c r="G6879" i="2" s="1"/>
  <c r="G6903" i="2" s="1"/>
  <c r="G6927" i="2" s="1"/>
  <c r="G6951" i="2" s="1"/>
  <c r="G6975" i="2" s="1"/>
  <c r="G6999" i="2" s="1"/>
  <c r="G7023" i="2" s="1"/>
  <c r="G7047" i="2" s="1"/>
  <c r="G7071" i="2" s="1"/>
  <c r="G7095" i="2" s="1"/>
  <c r="G7119" i="2" s="1"/>
  <c r="G7143" i="2" s="1"/>
  <c r="G7167" i="2" s="1"/>
  <c r="G7191" i="2" s="1"/>
  <c r="G7215" i="2" s="1"/>
  <c r="G7239" i="2" s="1"/>
  <c r="G7263" i="2" s="1"/>
  <c r="G7287" i="2" s="1"/>
  <c r="G7311" i="2" s="1"/>
  <c r="G7335" i="2" s="1"/>
  <c r="G7359" i="2" s="1"/>
  <c r="G7383" i="2" s="1"/>
  <c r="G7407" i="2" s="1"/>
  <c r="G7431" i="2" s="1"/>
  <c r="G7455" i="2" s="1"/>
  <c r="G7479" i="2" s="1"/>
  <c r="G7503" i="2" s="1"/>
  <c r="G7527" i="2" s="1"/>
  <c r="G7551" i="2" s="1"/>
  <c r="G7575" i="2" s="1"/>
  <c r="G7599" i="2" s="1"/>
  <c r="G7623" i="2" s="1"/>
  <c r="G7647" i="2" s="1"/>
  <c r="G7671" i="2" s="1"/>
  <c r="G7695" i="2" s="1"/>
  <c r="G7719" i="2" s="1"/>
  <c r="G7743" i="2" s="1"/>
  <c r="G7767" i="2" s="1"/>
  <c r="G7791" i="2" s="1"/>
  <c r="G7815" i="2" s="1"/>
  <c r="G7839" i="2" s="1"/>
  <c r="G7863" i="2" s="1"/>
  <c r="G7887" i="2" s="1"/>
  <c r="G7911" i="2" s="1"/>
  <c r="G7935" i="2" s="1"/>
  <c r="G7959" i="2" s="1"/>
  <c r="G7983" i="2" s="1"/>
  <c r="G8007" i="2" s="1"/>
  <c r="G8031" i="2" s="1"/>
  <c r="G8055" i="2" s="1"/>
  <c r="G8079" i="2" s="1"/>
  <c r="G8103" i="2" s="1"/>
  <c r="G8127" i="2" s="1"/>
  <c r="G8151" i="2" s="1"/>
  <c r="G8175" i="2" s="1"/>
  <c r="G8199" i="2" s="1"/>
  <c r="G8223" i="2" s="1"/>
  <c r="G8247" i="2" s="1"/>
  <c r="G8271" i="2" s="1"/>
  <c r="G8295" i="2" s="1"/>
  <c r="G8319" i="2" s="1"/>
  <c r="G8343" i="2" s="1"/>
  <c r="G8367" i="2" s="1"/>
  <c r="G8391" i="2" s="1"/>
  <c r="G8415" i="2" s="1"/>
  <c r="G8439" i="2" s="1"/>
  <c r="G8463" i="2" s="1"/>
  <c r="G8487" i="2" s="1"/>
  <c r="G8511" i="2" s="1"/>
  <c r="G8535" i="2" s="1"/>
  <c r="G8559" i="2" s="1"/>
  <c r="G8583" i="2" s="1"/>
  <c r="G8607" i="2" s="1"/>
  <c r="G8631" i="2" s="1"/>
  <c r="G8655" i="2" s="1"/>
  <c r="G8679" i="2" s="1"/>
  <c r="G8703" i="2" s="1"/>
  <c r="G8727" i="2" s="1"/>
  <c r="G8751" i="2" s="1"/>
  <c r="H38" i="2"/>
  <c r="H62" i="2" s="1"/>
  <c r="H86" i="2" s="1"/>
  <c r="H110" i="2" s="1"/>
  <c r="H134" i="2" s="1"/>
  <c r="H158" i="2" s="1"/>
  <c r="H182" i="2" s="1"/>
  <c r="H206" i="2" s="1"/>
  <c r="H230" i="2" s="1"/>
  <c r="H254" i="2" s="1"/>
  <c r="H278" i="2" s="1"/>
  <c r="H302" i="2" s="1"/>
  <c r="H326" i="2" s="1"/>
  <c r="H350" i="2" s="1"/>
  <c r="H374" i="2" s="1"/>
  <c r="H398" i="2" s="1"/>
  <c r="H422" i="2" s="1"/>
  <c r="H446" i="2" s="1"/>
  <c r="H470" i="2" s="1"/>
  <c r="H494" i="2" s="1"/>
  <c r="H518" i="2" s="1"/>
  <c r="H542" i="2" s="1"/>
  <c r="H566" i="2" s="1"/>
  <c r="H590" i="2" s="1"/>
  <c r="H614" i="2" s="1"/>
  <c r="H638" i="2" s="1"/>
  <c r="H662" i="2" s="1"/>
  <c r="H686" i="2" s="1"/>
  <c r="H710" i="2" s="1"/>
  <c r="H734" i="2" s="1"/>
  <c r="G38" i="2"/>
  <c r="G62" i="2" s="1"/>
  <c r="G86" i="2" s="1"/>
  <c r="G110" i="2" s="1"/>
  <c r="G134" i="2" s="1"/>
  <c r="G158" i="2" s="1"/>
  <c r="G182" i="2" s="1"/>
  <c r="G206" i="2" s="1"/>
  <c r="G230" i="2" s="1"/>
  <c r="G254" i="2" s="1"/>
  <c r="G278" i="2" s="1"/>
  <c r="G302" i="2" s="1"/>
  <c r="G326" i="2" s="1"/>
  <c r="G350" i="2" s="1"/>
  <c r="G374" i="2" s="1"/>
  <c r="G398" i="2" s="1"/>
  <c r="G422" i="2" s="1"/>
  <c r="G446" i="2" s="1"/>
  <c r="G470" i="2" s="1"/>
  <c r="G494" i="2" s="1"/>
  <c r="G518" i="2" s="1"/>
  <c r="G542" i="2" s="1"/>
  <c r="G566" i="2" s="1"/>
  <c r="G590" i="2" s="1"/>
  <c r="G614" i="2" s="1"/>
  <c r="G638" i="2" s="1"/>
  <c r="G662" i="2" s="1"/>
  <c r="G686" i="2" s="1"/>
  <c r="G710" i="2" s="1"/>
  <c r="G734" i="2" s="1"/>
  <c r="G758" i="2" s="1"/>
  <c r="G782" i="2" s="1"/>
  <c r="G806" i="2" s="1"/>
  <c r="G830" i="2" s="1"/>
  <c r="G854" i="2" s="1"/>
  <c r="G878" i="2" s="1"/>
  <c r="G902" i="2" s="1"/>
  <c r="G926" i="2" s="1"/>
  <c r="G950" i="2" s="1"/>
  <c r="G974" i="2" s="1"/>
  <c r="G998" i="2" s="1"/>
  <c r="G1022" i="2" s="1"/>
  <c r="G1046" i="2" s="1"/>
  <c r="G1070" i="2" s="1"/>
  <c r="G1094" i="2" s="1"/>
  <c r="G1118" i="2" s="1"/>
  <c r="G1142" i="2" s="1"/>
  <c r="G1166" i="2" s="1"/>
  <c r="G1190" i="2" s="1"/>
  <c r="G1214" i="2" s="1"/>
  <c r="G1238" i="2" s="1"/>
  <c r="G1262" i="2" s="1"/>
  <c r="G1286" i="2" s="1"/>
  <c r="G1310" i="2" s="1"/>
  <c r="G1334" i="2" s="1"/>
  <c r="G1358" i="2" s="1"/>
  <c r="G1382" i="2" s="1"/>
  <c r="G1406" i="2" s="1"/>
  <c r="G1430" i="2" s="1"/>
  <c r="G1454" i="2" s="1"/>
  <c r="G1478" i="2" s="1"/>
  <c r="G1502" i="2" s="1"/>
  <c r="G1526" i="2" s="1"/>
  <c r="G1550" i="2" s="1"/>
  <c r="G1574" i="2" s="1"/>
  <c r="G1598" i="2" s="1"/>
  <c r="G1622" i="2" s="1"/>
  <c r="G1646" i="2" s="1"/>
  <c r="G1670" i="2" s="1"/>
  <c r="G1694" i="2" s="1"/>
  <c r="G1718" i="2" s="1"/>
  <c r="G1742" i="2" s="1"/>
  <c r="G1766" i="2" s="1"/>
  <c r="G1790" i="2" s="1"/>
  <c r="G1814" i="2" s="1"/>
  <c r="G1838" i="2" s="1"/>
  <c r="G1862" i="2" s="1"/>
  <c r="G1886" i="2" s="1"/>
  <c r="G1910" i="2" s="1"/>
  <c r="G1934" i="2" s="1"/>
  <c r="G1958" i="2" s="1"/>
  <c r="G1982" i="2" s="1"/>
  <c r="G2006" i="2" s="1"/>
  <c r="G2030" i="2" s="1"/>
  <c r="G2054" i="2" s="1"/>
  <c r="G2078" i="2" s="1"/>
  <c r="G2102" i="2" s="1"/>
  <c r="G2126" i="2" s="1"/>
  <c r="G2150" i="2" s="1"/>
  <c r="G2174" i="2" s="1"/>
  <c r="G2198" i="2" s="1"/>
  <c r="G2222" i="2" s="1"/>
  <c r="G2246" i="2" s="1"/>
  <c r="G2270" i="2" s="1"/>
  <c r="G2294" i="2" s="1"/>
  <c r="G2318" i="2" s="1"/>
  <c r="G2342" i="2" s="1"/>
  <c r="G2366" i="2" s="1"/>
  <c r="G2390" i="2" s="1"/>
  <c r="G2414" i="2" s="1"/>
  <c r="G2438" i="2" s="1"/>
  <c r="G2462" i="2" s="1"/>
  <c r="G2486" i="2" s="1"/>
  <c r="G2510" i="2" s="1"/>
  <c r="G2534" i="2" s="1"/>
  <c r="G2558" i="2" s="1"/>
  <c r="G2582" i="2" s="1"/>
  <c r="G2606" i="2" s="1"/>
  <c r="G2630" i="2" s="1"/>
  <c r="G2654" i="2" s="1"/>
  <c r="G2678" i="2" s="1"/>
  <c r="G2702" i="2" s="1"/>
  <c r="G2726" i="2" s="1"/>
  <c r="G2750" i="2" s="1"/>
  <c r="G2774" i="2" s="1"/>
  <c r="G2798" i="2" s="1"/>
  <c r="G2822" i="2" s="1"/>
  <c r="G2846" i="2" s="1"/>
  <c r="G2870" i="2" s="1"/>
  <c r="G2894" i="2" s="1"/>
  <c r="G2918" i="2" s="1"/>
  <c r="G2942" i="2" s="1"/>
  <c r="G2966" i="2" s="1"/>
  <c r="G2990" i="2" s="1"/>
  <c r="G3014" i="2" s="1"/>
  <c r="G3038" i="2" s="1"/>
  <c r="G3062" i="2" s="1"/>
  <c r="G3086" i="2" s="1"/>
  <c r="G3110" i="2" s="1"/>
  <c r="G3134" i="2" s="1"/>
  <c r="G3158" i="2" s="1"/>
  <c r="G3182" i="2" s="1"/>
  <c r="G3206" i="2" s="1"/>
  <c r="G3230" i="2" s="1"/>
  <c r="G3254" i="2" s="1"/>
  <c r="G3278" i="2" s="1"/>
  <c r="G3302" i="2" s="1"/>
  <c r="G3326" i="2" s="1"/>
  <c r="G3350" i="2" s="1"/>
  <c r="G3374" i="2" s="1"/>
  <c r="G3398" i="2" s="1"/>
  <c r="G3422" i="2" s="1"/>
  <c r="G3446" i="2" s="1"/>
  <c r="G3470" i="2" s="1"/>
  <c r="G3494" i="2" s="1"/>
  <c r="G3518" i="2" s="1"/>
  <c r="G3542" i="2" s="1"/>
  <c r="G3566" i="2" s="1"/>
  <c r="G3590" i="2" s="1"/>
  <c r="G3614" i="2" s="1"/>
  <c r="G3638" i="2" s="1"/>
  <c r="G3662" i="2" s="1"/>
  <c r="G3686" i="2" s="1"/>
  <c r="G3710" i="2" s="1"/>
  <c r="G3734" i="2" s="1"/>
  <c r="G3758" i="2" s="1"/>
  <c r="G3782" i="2" s="1"/>
  <c r="G3806" i="2" s="1"/>
  <c r="G3830" i="2" s="1"/>
  <c r="G3854" i="2" s="1"/>
  <c r="G3878" i="2" s="1"/>
  <c r="G3902" i="2" s="1"/>
  <c r="G3926" i="2" s="1"/>
  <c r="G3950" i="2" s="1"/>
  <c r="G3974" i="2" s="1"/>
  <c r="G3998" i="2" s="1"/>
  <c r="G4022" i="2" s="1"/>
  <c r="G4046" i="2" s="1"/>
  <c r="G4070" i="2" s="1"/>
  <c r="G4094" i="2" s="1"/>
  <c r="G4118" i="2" s="1"/>
  <c r="G4142" i="2" s="1"/>
  <c r="G4166" i="2" s="1"/>
  <c r="G4190" i="2" s="1"/>
  <c r="G4214" i="2" s="1"/>
  <c r="G4238" i="2" s="1"/>
  <c r="G4262" i="2" s="1"/>
  <c r="G4286" i="2" s="1"/>
  <c r="G4310" i="2" s="1"/>
  <c r="G4334" i="2" s="1"/>
  <c r="G4358" i="2" s="1"/>
  <c r="G4382" i="2" s="1"/>
  <c r="G4406" i="2" s="1"/>
  <c r="G4430" i="2" s="1"/>
  <c r="G4454" i="2" s="1"/>
  <c r="G4478" i="2" s="1"/>
  <c r="G4502" i="2" s="1"/>
  <c r="G4526" i="2" s="1"/>
  <c r="G4550" i="2" s="1"/>
  <c r="G4574" i="2" s="1"/>
  <c r="G4598" i="2" s="1"/>
  <c r="G4622" i="2" s="1"/>
  <c r="G4646" i="2" s="1"/>
  <c r="G4670" i="2" s="1"/>
  <c r="G4694" i="2" s="1"/>
  <c r="G4718" i="2" s="1"/>
  <c r="G4742" i="2" s="1"/>
  <c r="G4766" i="2" s="1"/>
  <c r="G4790" i="2" s="1"/>
  <c r="G4814" i="2" s="1"/>
  <c r="G4838" i="2" s="1"/>
  <c r="G4862" i="2" s="1"/>
  <c r="G4886" i="2" s="1"/>
  <c r="G4910" i="2" s="1"/>
  <c r="G4934" i="2" s="1"/>
  <c r="G4958" i="2" s="1"/>
  <c r="G4982" i="2" s="1"/>
  <c r="G5006" i="2" s="1"/>
  <c r="G5030" i="2" s="1"/>
  <c r="G5054" i="2" s="1"/>
  <c r="G5078" i="2" s="1"/>
  <c r="G5102" i="2" s="1"/>
  <c r="G5126" i="2" s="1"/>
  <c r="G5150" i="2" s="1"/>
  <c r="G5174" i="2" s="1"/>
  <c r="G5198" i="2" s="1"/>
  <c r="G5222" i="2" s="1"/>
  <c r="G5246" i="2" s="1"/>
  <c r="G5270" i="2" s="1"/>
  <c r="G5294" i="2" s="1"/>
  <c r="G5318" i="2" s="1"/>
  <c r="G5342" i="2" s="1"/>
  <c r="G5366" i="2" s="1"/>
  <c r="G5390" i="2" s="1"/>
  <c r="G5414" i="2" s="1"/>
  <c r="G5438" i="2" s="1"/>
  <c r="G5462" i="2" s="1"/>
  <c r="G5486" i="2" s="1"/>
  <c r="G5510" i="2" s="1"/>
  <c r="G5534" i="2" s="1"/>
  <c r="G5558" i="2" s="1"/>
  <c r="G5582" i="2" s="1"/>
  <c r="G5606" i="2" s="1"/>
  <c r="G5630" i="2" s="1"/>
  <c r="G5654" i="2" s="1"/>
  <c r="G5678" i="2" s="1"/>
  <c r="G5702" i="2" s="1"/>
  <c r="G5726" i="2" s="1"/>
  <c r="G5750" i="2" s="1"/>
  <c r="G5774" i="2" s="1"/>
  <c r="G5798" i="2" s="1"/>
  <c r="G5822" i="2" s="1"/>
  <c r="G5846" i="2" s="1"/>
  <c r="G5870" i="2" s="1"/>
  <c r="G5894" i="2" s="1"/>
  <c r="G5918" i="2" s="1"/>
  <c r="G5942" i="2" s="1"/>
  <c r="G5966" i="2" s="1"/>
  <c r="G5990" i="2" s="1"/>
  <c r="G6014" i="2" s="1"/>
  <c r="G6038" i="2" s="1"/>
  <c r="G6062" i="2" s="1"/>
  <c r="G6086" i="2" s="1"/>
  <c r="G6110" i="2" s="1"/>
  <c r="G6134" i="2" s="1"/>
  <c r="G6158" i="2" s="1"/>
  <c r="G6182" i="2" s="1"/>
  <c r="G6206" i="2" s="1"/>
  <c r="G6230" i="2" s="1"/>
  <c r="G6254" i="2" s="1"/>
  <c r="G6278" i="2" s="1"/>
  <c r="G6302" i="2" s="1"/>
  <c r="G6326" i="2" s="1"/>
  <c r="G6350" i="2" s="1"/>
  <c r="G6374" i="2" s="1"/>
  <c r="G6398" i="2" s="1"/>
  <c r="G6422" i="2" s="1"/>
  <c r="G6446" i="2" s="1"/>
  <c r="G6470" i="2" s="1"/>
  <c r="G6494" i="2" s="1"/>
  <c r="G6518" i="2" s="1"/>
  <c r="G6542" i="2" s="1"/>
  <c r="G6566" i="2" s="1"/>
  <c r="G6590" i="2" s="1"/>
  <c r="G6614" i="2" s="1"/>
  <c r="G6638" i="2" s="1"/>
  <c r="G6662" i="2" s="1"/>
  <c r="G6686" i="2" s="1"/>
  <c r="G6710" i="2" s="1"/>
  <c r="G6734" i="2" s="1"/>
  <c r="G6758" i="2" s="1"/>
  <c r="G6782" i="2" s="1"/>
  <c r="G6806" i="2" s="1"/>
  <c r="G6830" i="2" s="1"/>
  <c r="G6854" i="2" s="1"/>
  <c r="G6878" i="2" s="1"/>
  <c r="G6902" i="2" s="1"/>
  <c r="G6926" i="2" s="1"/>
  <c r="G6950" i="2" s="1"/>
  <c r="G6974" i="2" s="1"/>
  <c r="G6998" i="2" s="1"/>
  <c r="G7022" i="2" s="1"/>
  <c r="G7046" i="2" s="1"/>
  <c r="G7070" i="2" s="1"/>
  <c r="G7094" i="2" s="1"/>
  <c r="G7118" i="2" s="1"/>
  <c r="G7142" i="2" s="1"/>
  <c r="G7166" i="2" s="1"/>
  <c r="G7190" i="2" s="1"/>
  <c r="G7214" i="2" s="1"/>
  <c r="G7238" i="2" s="1"/>
  <c r="G7262" i="2" s="1"/>
  <c r="G7286" i="2" s="1"/>
  <c r="G7310" i="2" s="1"/>
  <c r="G7334" i="2" s="1"/>
  <c r="G7358" i="2" s="1"/>
  <c r="G7382" i="2" s="1"/>
  <c r="G7406" i="2" s="1"/>
  <c r="G7430" i="2" s="1"/>
  <c r="G7454" i="2" s="1"/>
  <c r="G7478" i="2" s="1"/>
  <c r="G7502" i="2" s="1"/>
  <c r="G7526" i="2" s="1"/>
  <c r="G7550" i="2" s="1"/>
  <c r="G7574" i="2" s="1"/>
  <c r="G7598" i="2" s="1"/>
  <c r="G7622" i="2" s="1"/>
  <c r="G7646" i="2" s="1"/>
  <c r="G7670" i="2" s="1"/>
  <c r="G7694" i="2" s="1"/>
  <c r="G7718" i="2" s="1"/>
  <c r="G7742" i="2" s="1"/>
  <c r="G7766" i="2" s="1"/>
  <c r="G7790" i="2" s="1"/>
  <c r="G7814" i="2" s="1"/>
  <c r="G7838" i="2" s="1"/>
  <c r="G7862" i="2" s="1"/>
  <c r="G7886" i="2" s="1"/>
  <c r="G7910" i="2" s="1"/>
  <c r="G7934" i="2" s="1"/>
  <c r="G7958" i="2" s="1"/>
  <c r="G7982" i="2" s="1"/>
  <c r="G8006" i="2" s="1"/>
  <c r="G8030" i="2" s="1"/>
  <c r="G8054" i="2" s="1"/>
  <c r="G8078" i="2" s="1"/>
  <c r="G8102" i="2" s="1"/>
  <c r="G8126" i="2" s="1"/>
  <c r="G8150" i="2" s="1"/>
  <c r="G8174" i="2" s="1"/>
  <c r="G8198" i="2" s="1"/>
  <c r="G8222" i="2" s="1"/>
  <c r="G8246" i="2" s="1"/>
  <c r="G8270" i="2" s="1"/>
  <c r="G8294" i="2" s="1"/>
  <c r="G8318" i="2" s="1"/>
  <c r="G8342" i="2" s="1"/>
  <c r="G8366" i="2" s="1"/>
  <c r="G8390" i="2" s="1"/>
  <c r="G8414" i="2" s="1"/>
  <c r="G8438" i="2" s="1"/>
  <c r="G8462" i="2" s="1"/>
  <c r="G8486" i="2" s="1"/>
  <c r="G8510" i="2" s="1"/>
  <c r="G8534" i="2" s="1"/>
  <c r="G8558" i="2" s="1"/>
  <c r="G8582" i="2" s="1"/>
  <c r="G8606" i="2" s="1"/>
  <c r="G8630" i="2" s="1"/>
  <c r="G8654" i="2" s="1"/>
  <c r="G8678" i="2" s="1"/>
  <c r="G8702" i="2" s="1"/>
  <c r="G8726" i="2" s="1"/>
  <c r="G8750" i="2" s="1"/>
  <c r="H37" i="2"/>
  <c r="H61" i="2" s="1"/>
  <c r="H85" i="2" s="1"/>
  <c r="H109" i="2" s="1"/>
  <c r="H133" i="2" s="1"/>
  <c r="H157" i="2" s="1"/>
  <c r="H181" i="2" s="1"/>
  <c r="H205" i="2" s="1"/>
  <c r="H229" i="2" s="1"/>
  <c r="H253" i="2" s="1"/>
  <c r="H277" i="2" s="1"/>
  <c r="H301" i="2" s="1"/>
  <c r="H325" i="2" s="1"/>
  <c r="H349" i="2" s="1"/>
  <c r="H373" i="2" s="1"/>
  <c r="H397" i="2" s="1"/>
  <c r="H421" i="2" s="1"/>
  <c r="H445" i="2" s="1"/>
  <c r="H469" i="2" s="1"/>
  <c r="H493" i="2" s="1"/>
  <c r="H517" i="2" s="1"/>
  <c r="H541" i="2" s="1"/>
  <c r="H565" i="2" s="1"/>
  <c r="H589" i="2" s="1"/>
  <c r="H613" i="2" s="1"/>
  <c r="H637" i="2" s="1"/>
  <c r="H661" i="2" s="1"/>
  <c r="H685" i="2" s="1"/>
  <c r="H709" i="2" s="1"/>
  <c r="H733" i="2" s="1"/>
  <c r="G37" i="2"/>
  <c r="G61" i="2" s="1"/>
  <c r="G85" i="2" s="1"/>
  <c r="G109" i="2" s="1"/>
  <c r="G133" i="2" s="1"/>
  <c r="G157" i="2" s="1"/>
  <c r="G181" i="2" s="1"/>
  <c r="G205" i="2" s="1"/>
  <c r="G229" i="2" s="1"/>
  <c r="G253" i="2" s="1"/>
  <c r="G277" i="2" s="1"/>
  <c r="G301" i="2" s="1"/>
  <c r="G325" i="2" s="1"/>
  <c r="G349" i="2" s="1"/>
  <c r="G373" i="2" s="1"/>
  <c r="G397" i="2" s="1"/>
  <c r="G421" i="2" s="1"/>
  <c r="G445" i="2" s="1"/>
  <c r="G469" i="2" s="1"/>
  <c r="G493" i="2" s="1"/>
  <c r="G517" i="2" s="1"/>
  <c r="G541" i="2" s="1"/>
  <c r="G565" i="2" s="1"/>
  <c r="G589" i="2" s="1"/>
  <c r="G613" i="2" s="1"/>
  <c r="G637" i="2" s="1"/>
  <c r="G661" i="2" s="1"/>
  <c r="G685" i="2" s="1"/>
  <c r="G709" i="2" s="1"/>
  <c r="G733" i="2" s="1"/>
  <c r="G757" i="2" s="1"/>
  <c r="G781" i="2" s="1"/>
  <c r="G805" i="2" s="1"/>
  <c r="G829" i="2" s="1"/>
  <c r="G853" i="2" s="1"/>
  <c r="G877" i="2" s="1"/>
  <c r="G901" i="2" s="1"/>
  <c r="G925" i="2" s="1"/>
  <c r="G949" i="2" s="1"/>
  <c r="G973" i="2" s="1"/>
  <c r="G997" i="2" s="1"/>
  <c r="G1021" i="2" s="1"/>
  <c r="G1045" i="2" s="1"/>
  <c r="G1069" i="2" s="1"/>
  <c r="G1093" i="2" s="1"/>
  <c r="G1117" i="2" s="1"/>
  <c r="G1141" i="2" s="1"/>
  <c r="G1165" i="2" s="1"/>
  <c r="G1189" i="2" s="1"/>
  <c r="G1213" i="2" s="1"/>
  <c r="G1237" i="2" s="1"/>
  <c r="G1261" i="2" s="1"/>
  <c r="G1285" i="2" s="1"/>
  <c r="G1309" i="2" s="1"/>
  <c r="G1333" i="2" s="1"/>
  <c r="G1357" i="2" s="1"/>
  <c r="G1381" i="2" s="1"/>
  <c r="G1405" i="2" s="1"/>
  <c r="G1429" i="2" s="1"/>
  <c r="G1453" i="2" s="1"/>
  <c r="G1477" i="2" s="1"/>
  <c r="G1501" i="2" s="1"/>
  <c r="G1525" i="2" s="1"/>
  <c r="G1549" i="2" s="1"/>
  <c r="G1573" i="2" s="1"/>
  <c r="G1597" i="2" s="1"/>
  <c r="G1621" i="2" s="1"/>
  <c r="G1645" i="2" s="1"/>
  <c r="G1669" i="2" s="1"/>
  <c r="G1693" i="2" s="1"/>
  <c r="G1717" i="2" s="1"/>
  <c r="G1741" i="2" s="1"/>
  <c r="G1765" i="2" s="1"/>
  <c r="G1789" i="2" s="1"/>
  <c r="G1813" i="2" s="1"/>
  <c r="G1837" i="2" s="1"/>
  <c r="G1861" i="2" s="1"/>
  <c r="G1885" i="2" s="1"/>
  <c r="G1909" i="2" s="1"/>
  <c r="G1933" i="2" s="1"/>
  <c r="G1957" i="2" s="1"/>
  <c r="G1981" i="2" s="1"/>
  <c r="G2005" i="2" s="1"/>
  <c r="G2029" i="2" s="1"/>
  <c r="G2053" i="2" s="1"/>
  <c r="G2077" i="2" s="1"/>
  <c r="G2101" i="2" s="1"/>
  <c r="G2125" i="2" s="1"/>
  <c r="G2149" i="2" s="1"/>
  <c r="G2173" i="2" s="1"/>
  <c r="G2197" i="2" s="1"/>
  <c r="G2221" i="2" s="1"/>
  <c r="G2245" i="2" s="1"/>
  <c r="G2269" i="2" s="1"/>
  <c r="G2293" i="2" s="1"/>
  <c r="G2317" i="2" s="1"/>
  <c r="G2341" i="2" s="1"/>
  <c r="G2365" i="2" s="1"/>
  <c r="G2389" i="2" s="1"/>
  <c r="G2413" i="2" s="1"/>
  <c r="G2437" i="2" s="1"/>
  <c r="G2461" i="2" s="1"/>
  <c r="G2485" i="2" s="1"/>
  <c r="G2509" i="2" s="1"/>
  <c r="G2533" i="2" s="1"/>
  <c r="G2557" i="2" s="1"/>
  <c r="G2581" i="2" s="1"/>
  <c r="G2605" i="2" s="1"/>
  <c r="G2629" i="2" s="1"/>
  <c r="G2653" i="2" s="1"/>
  <c r="G2677" i="2" s="1"/>
  <c r="G2701" i="2" s="1"/>
  <c r="G2725" i="2" s="1"/>
  <c r="G2749" i="2" s="1"/>
  <c r="G2773" i="2" s="1"/>
  <c r="G2797" i="2" s="1"/>
  <c r="G2821" i="2" s="1"/>
  <c r="G2845" i="2" s="1"/>
  <c r="G2869" i="2" s="1"/>
  <c r="G2893" i="2" s="1"/>
  <c r="G2917" i="2" s="1"/>
  <c r="G2941" i="2" s="1"/>
  <c r="G2965" i="2" s="1"/>
  <c r="G2989" i="2" s="1"/>
  <c r="G3013" i="2" s="1"/>
  <c r="G3037" i="2" s="1"/>
  <c r="G3061" i="2" s="1"/>
  <c r="G3085" i="2" s="1"/>
  <c r="G3109" i="2" s="1"/>
  <c r="G3133" i="2" s="1"/>
  <c r="G3157" i="2" s="1"/>
  <c r="G3181" i="2" s="1"/>
  <c r="G3205" i="2" s="1"/>
  <c r="G3229" i="2" s="1"/>
  <c r="G3253" i="2" s="1"/>
  <c r="G3277" i="2" s="1"/>
  <c r="G3301" i="2" s="1"/>
  <c r="G3325" i="2" s="1"/>
  <c r="G3349" i="2" s="1"/>
  <c r="G3373" i="2" s="1"/>
  <c r="G3397" i="2" s="1"/>
  <c r="G3421" i="2" s="1"/>
  <c r="G3445" i="2" s="1"/>
  <c r="G3469" i="2" s="1"/>
  <c r="G3493" i="2" s="1"/>
  <c r="G3517" i="2" s="1"/>
  <c r="G3541" i="2" s="1"/>
  <c r="G3565" i="2" s="1"/>
  <c r="G3589" i="2" s="1"/>
  <c r="G3613" i="2" s="1"/>
  <c r="G3637" i="2" s="1"/>
  <c r="G3661" i="2" s="1"/>
  <c r="G3685" i="2" s="1"/>
  <c r="G3709" i="2" s="1"/>
  <c r="G3733" i="2" s="1"/>
  <c r="G3757" i="2" s="1"/>
  <c r="G3781" i="2" s="1"/>
  <c r="G3805" i="2" s="1"/>
  <c r="G3829" i="2" s="1"/>
  <c r="G3853" i="2" s="1"/>
  <c r="G3877" i="2" s="1"/>
  <c r="G3901" i="2" s="1"/>
  <c r="G3925" i="2" s="1"/>
  <c r="G3949" i="2" s="1"/>
  <c r="G3973" i="2" s="1"/>
  <c r="G3997" i="2" s="1"/>
  <c r="G4021" i="2" s="1"/>
  <c r="G4045" i="2" s="1"/>
  <c r="G4069" i="2" s="1"/>
  <c r="G4093" i="2" s="1"/>
  <c r="G4117" i="2" s="1"/>
  <c r="G4141" i="2" s="1"/>
  <c r="G4165" i="2" s="1"/>
  <c r="G4189" i="2" s="1"/>
  <c r="G4213" i="2" s="1"/>
  <c r="G4237" i="2" s="1"/>
  <c r="G4261" i="2" s="1"/>
  <c r="G4285" i="2" s="1"/>
  <c r="G4309" i="2" s="1"/>
  <c r="G4333" i="2" s="1"/>
  <c r="G4357" i="2" s="1"/>
  <c r="G4381" i="2" s="1"/>
  <c r="G4405" i="2" s="1"/>
  <c r="G4429" i="2" s="1"/>
  <c r="G4453" i="2" s="1"/>
  <c r="G4477" i="2" s="1"/>
  <c r="G4501" i="2" s="1"/>
  <c r="G4525" i="2" s="1"/>
  <c r="G4549" i="2" s="1"/>
  <c r="G4573" i="2" s="1"/>
  <c r="G4597" i="2" s="1"/>
  <c r="G4621" i="2" s="1"/>
  <c r="G4645" i="2" s="1"/>
  <c r="G4669" i="2" s="1"/>
  <c r="G4693" i="2" s="1"/>
  <c r="G4717" i="2" s="1"/>
  <c r="G4741" i="2" s="1"/>
  <c r="G4765" i="2" s="1"/>
  <c r="G4789" i="2" s="1"/>
  <c r="G4813" i="2" s="1"/>
  <c r="G4837" i="2" s="1"/>
  <c r="G4861" i="2" s="1"/>
  <c r="G4885" i="2" s="1"/>
  <c r="G4909" i="2" s="1"/>
  <c r="G4933" i="2" s="1"/>
  <c r="G4957" i="2" s="1"/>
  <c r="G4981" i="2" s="1"/>
  <c r="G5005" i="2" s="1"/>
  <c r="G5029" i="2" s="1"/>
  <c r="G5053" i="2" s="1"/>
  <c r="G5077" i="2" s="1"/>
  <c r="G5101" i="2" s="1"/>
  <c r="G5125" i="2" s="1"/>
  <c r="G5149" i="2" s="1"/>
  <c r="G5173" i="2" s="1"/>
  <c r="G5197" i="2" s="1"/>
  <c r="G5221" i="2" s="1"/>
  <c r="G5245" i="2" s="1"/>
  <c r="G5269" i="2" s="1"/>
  <c r="G5293" i="2" s="1"/>
  <c r="G5317" i="2" s="1"/>
  <c r="G5341" i="2" s="1"/>
  <c r="G5365" i="2" s="1"/>
  <c r="G5389" i="2" s="1"/>
  <c r="G5413" i="2" s="1"/>
  <c r="G5437" i="2" s="1"/>
  <c r="G5461" i="2" s="1"/>
  <c r="G5485" i="2" s="1"/>
  <c r="G5509" i="2" s="1"/>
  <c r="G5533" i="2" s="1"/>
  <c r="G5557" i="2" s="1"/>
  <c r="G5581" i="2" s="1"/>
  <c r="G5605" i="2" s="1"/>
  <c r="G5629" i="2" s="1"/>
  <c r="G5653" i="2" s="1"/>
  <c r="G5677" i="2" s="1"/>
  <c r="G5701" i="2" s="1"/>
  <c r="G5725" i="2" s="1"/>
  <c r="G5749" i="2" s="1"/>
  <c r="G5773" i="2" s="1"/>
  <c r="G5797" i="2" s="1"/>
  <c r="G5821" i="2" s="1"/>
  <c r="G5845" i="2" s="1"/>
  <c r="G5869" i="2" s="1"/>
  <c r="G5893" i="2" s="1"/>
  <c r="G5917" i="2" s="1"/>
  <c r="G5941" i="2" s="1"/>
  <c r="G5965" i="2" s="1"/>
  <c r="G5989" i="2" s="1"/>
  <c r="G6013" i="2" s="1"/>
  <c r="G6037" i="2" s="1"/>
  <c r="G6061" i="2" s="1"/>
  <c r="G6085" i="2" s="1"/>
  <c r="G6109" i="2" s="1"/>
  <c r="G6133" i="2" s="1"/>
  <c r="G6157" i="2" s="1"/>
  <c r="G6181" i="2" s="1"/>
  <c r="G6205" i="2" s="1"/>
  <c r="G6229" i="2" s="1"/>
  <c r="G6253" i="2" s="1"/>
  <c r="G6277" i="2" s="1"/>
  <c r="G6301" i="2" s="1"/>
  <c r="G6325" i="2" s="1"/>
  <c r="G6349" i="2" s="1"/>
  <c r="G6373" i="2" s="1"/>
  <c r="G6397" i="2" s="1"/>
  <c r="G6421" i="2" s="1"/>
  <c r="G6445" i="2" s="1"/>
  <c r="G6469" i="2" s="1"/>
  <c r="G6493" i="2" s="1"/>
  <c r="G6517" i="2" s="1"/>
  <c r="G6541" i="2" s="1"/>
  <c r="G6565" i="2" s="1"/>
  <c r="G6589" i="2" s="1"/>
  <c r="G6613" i="2" s="1"/>
  <c r="G6637" i="2" s="1"/>
  <c r="G6661" i="2" s="1"/>
  <c r="G6685" i="2" s="1"/>
  <c r="G6709" i="2" s="1"/>
  <c r="G6733" i="2" s="1"/>
  <c r="G6757" i="2" s="1"/>
  <c r="G6781" i="2" s="1"/>
  <c r="G6805" i="2" s="1"/>
  <c r="G6829" i="2" s="1"/>
  <c r="G6853" i="2" s="1"/>
  <c r="G6877" i="2" s="1"/>
  <c r="G6901" i="2" s="1"/>
  <c r="G6925" i="2" s="1"/>
  <c r="G6949" i="2" s="1"/>
  <c r="G6973" i="2" s="1"/>
  <c r="G6997" i="2" s="1"/>
  <c r="G7021" i="2" s="1"/>
  <c r="G7045" i="2" s="1"/>
  <c r="G7069" i="2" s="1"/>
  <c r="G7093" i="2" s="1"/>
  <c r="G7117" i="2" s="1"/>
  <c r="G7141" i="2" s="1"/>
  <c r="G7165" i="2" s="1"/>
  <c r="G7189" i="2" s="1"/>
  <c r="G7213" i="2" s="1"/>
  <c r="G7237" i="2" s="1"/>
  <c r="G7261" i="2" s="1"/>
  <c r="G7285" i="2" s="1"/>
  <c r="G7309" i="2" s="1"/>
  <c r="G7333" i="2" s="1"/>
  <c r="G7357" i="2" s="1"/>
  <c r="G7381" i="2" s="1"/>
  <c r="G7405" i="2" s="1"/>
  <c r="G7429" i="2" s="1"/>
  <c r="G7453" i="2" s="1"/>
  <c r="G7477" i="2" s="1"/>
  <c r="G7501" i="2" s="1"/>
  <c r="G7525" i="2" s="1"/>
  <c r="G7549" i="2" s="1"/>
  <c r="G7573" i="2" s="1"/>
  <c r="G7597" i="2" s="1"/>
  <c r="G7621" i="2" s="1"/>
  <c r="G7645" i="2" s="1"/>
  <c r="G7669" i="2" s="1"/>
  <c r="G7693" i="2" s="1"/>
  <c r="G7717" i="2" s="1"/>
  <c r="G7741" i="2" s="1"/>
  <c r="G7765" i="2" s="1"/>
  <c r="G7789" i="2" s="1"/>
  <c r="G7813" i="2" s="1"/>
  <c r="G7837" i="2" s="1"/>
  <c r="G7861" i="2" s="1"/>
  <c r="G7885" i="2" s="1"/>
  <c r="G7909" i="2" s="1"/>
  <c r="G7933" i="2" s="1"/>
  <c r="G7957" i="2" s="1"/>
  <c r="G7981" i="2" s="1"/>
  <c r="G8005" i="2" s="1"/>
  <c r="G8029" i="2" s="1"/>
  <c r="G8053" i="2" s="1"/>
  <c r="G8077" i="2" s="1"/>
  <c r="G8101" i="2" s="1"/>
  <c r="G8125" i="2" s="1"/>
  <c r="G8149" i="2" s="1"/>
  <c r="G8173" i="2" s="1"/>
  <c r="G8197" i="2" s="1"/>
  <c r="G8221" i="2" s="1"/>
  <c r="G8245" i="2" s="1"/>
  <c r="G8269" i="2" s="1"/>
  <c r="G8293" i="2" s="1"/>
  <c r="G8317" i="2" s="1"/>
  <c r="G8341" i="2" s="1"/>
  <c r="G8365" i="2" s="1"/>
  <c r="G8389" i="2" s="1"/>
  <c r="G8413" i="2" s="1"/>
  <c r="G8437" i="2" s="1"/>
  <c r="G8461" i="2" s="1"/>
  <c r="G8485" i="2" s="1"/>
  <c r="G8509" i="2" s="1"/>
  <c r="G8533" i="2" s="1"/>
  <c r="G8557" i="2" s="1"/>
  <c r="G8581" i="2" s="1"/>
  <c r="G8605" i="2" s="1"/>
  <c r="G8629" i="2" s="1"/>
  <c r="G8653" i="2" s="1"/>
  <c r="G8677" i="2" s="1"/>
  <c r="G8701" i="2" s="1"/>
  <c r="G8725" i="2" s="1"/>
  <c r="G8749" i="2" s="1"/>
  <c r="H36" i="2"/>
  <c r="H60" i="2" s="1"/>
  <c r="H84" i="2" s="1"/>
  <c r="H108" i="2" s="1"/>
  <c r="H132" i="2" s="1"/>
  <c r="H156" i="2" s="1"/>
  <c r="H180" i="2" s="1"/>
  <c r="H204" i="2" s="1"/>
  <c r="H228" i="2" s="1"/>
  <c r="H252" i="2" s="1"/>
  <c r="H276" i="2" s="1"/>
  <c r="H300" i="2" s="1"/>
  <c r="H324" i="2" s="1"/>
  <c r="H348" i="2" s="1"/>
  <c r="H372" i="2" s="1"/>
  <c r="H396" i="2" s="1"/>
  <c r="H420" i="2" s="1"/>
  <c r="H444" i="2" s="1"/>
  <c r="H468" i="2" s="1"/>
  <c r="H492" i="2" s="1"/>
  <c r="H516" i="2" s="1"/>
  <c r="H540" i="2" s="1"/>
  <c r="H564" i="2" s="1"/>
  <c r="H588" i="2" s="1"/>
  <c r="H612" i="2" s="1"/>
  <c r="H636" i="2" s="1"/>
  <c r="H660" i="2" s="1"/>
  <c r="H684" i="2" s="1"/>
  <c r="H708" i="2" s="1"/>
  <c r="H732" i="2" s="1"/>
  <c r="G36" i="2"/>
  <c r="G60" i="2" s="1"/>
  <c r="G84" i="2" s="1"/>
  <c r="G108" i="2" s="1"/>
  <c r="G132" i="2" s="1"/>
  <c r="G156" i="2" s="1"/>
  <c r="G180" i="2" s="1"/>
  <c r="G204" i="2" s="1"/>
  <c r="G228" i="2" s="1"/>
  <c r="G252" i="2" s="1"/>
  <c r="G276" i="2" s="1"/>
  <c r="G300" i="2" s="1"/>
  <c r="G324" i="2" s="1"/>
  <c r="G348" i="2" s="1"/>
  <c r="G372" i="2" s="1"/>
  <c r="G396" i="2" s="1"/>
  <c r="G420" i="2" s="1"/>
  <c r="G444" i="2" s="1"/>
  <c r="G468" i="2" s="1"/>
  <c r="G492" i="2" s="1"/>
  <c r="G516" i="2" s="1"/>
  <c r="G540" i="2" s="1"/>
  <c r="G564" i="2" s="1"/>
  <c r="G588" i="2" s="1"/>
  <c r="G612" i="2" s="1"/>
  <c r="G636" i="2" s="1"/>
  <c r="G660" i="2" s="1"/>
  <c r="G684" i="2" s="1"/>
  <c r="G708" i="2" s="1"/>
  <c r="G732" i="2" s="1"/>
  <c r="G756" i="2" s="1"/>
  <c r="G780" i="2" s="1"/>
  <c r="G804" i="2" s="1"/>
  <c r="G828" i="2" s="1"/>
  <c r="G852" i="2" s="1"/>
  <c r="G876" i="2" s="1"/>
  <c r="G900" i="2" s="1"/>
  <c r="G924" i="2" s="1"/>
  <c r="G948" i="2" s="1"/>
  <c r="G972" i="2" s="1"/>
  <c r="G996" i="2" s="1"/>
  <c r="G1020" i="2" s="1"/>
  <c r="G1044" i="2" s="1"/>
  <c r="G1068" i="2" s="1"/>
  <c r="G1092" i="2" s="1"/>
  <c r="G1116" i="2" s="1"/>
  <c r="G1140" i="2" s="1"/>
  <c r="G1164" i="2" s="1"/>
  <c r="G1188" i="2" s="1"/>
  <c r="G1212" i="2" s="1"/>
  <c r="G1236" i="2" s="1"/>
  <c r="G1260" i="2" s="1"/>
  <c r="G1284" i="2" s="1"/>
  <c r="G1308" i="2" s="1"/>
  <c r="G1332" i="2" s="1"/>
  <c r="G1356" i="2" s="1"/>
  <c r="G1380" i="2" s="1"/>
  <c r="G1404" i="2" s="1"/>
  <c r="G1428" i="2" s="1"/>
  <c r="G1452" i="2" s="1"/>
  <c r="G1476" i="2" s="1"/>
  <c r="G1500" i="2" s="1"/>
  <c r="G1524" i="2" s="1"/>
  <c r="G1548" i="2" s="1"/>
  <c r="G1572" i="2" s="1"/>
  <c r="G1596" i="2" s="1"/>
  <c r="G1620" i="2" s="1"/>
  <c r="G1644" i="2" s="1"/>
  <c r="G1668" i="2" s="1"/>
  <c r="G1692" i="2" s="1"/>
  <c r="G1716" i="2" s="1"/>
  <c r="G1740" i="2" s="1"/>
  <c r="G1764" i="2" s="1"/>
  <c r="G1788" i="2" s="1"/>
  <c r="G1812" i="2" s="1"/>
  <c r="G1836" i="2" s="1"/>
  <c r="G1860" i="2" s="1"/>
  <c r="G1884" i="2" s="1"/>
  <c r="G1908" i="2" s="1"/>
  <c r="G1932" i="2" s="1"/>
  <c r="G1956" i="2" s="1"/>
  <c r="G1980" i="2" s="1"/>
  <c r="G2004" i="2" s="1"/>
  <c r="G2028" i="2" s="1"/>
  <c r="G2052" i="2" s="1"/>
  <c r="G2076" i="2" s="1"/>
  <c r="G2100" i="2" s="1"/>
  <c r="G2124" i="2" s="1"/>
  <c r="G2148" i="2" s="1"/>
  <c r="G2172" i="2" s="1"/>
  <c r="G2196" i="2" s="1"/>
  <c r="G2220" i="2" s="1"/>
  <c r="G2244" i="2" s="1"/>
  <c r="G2268" i="2" s="1"/>
  <c r="G2292" i="2" s="1"/>
  <c r="G2316" i="2" s="1"/>
  <c r="G2340" i="2" s="1"/>
  <c r="G2364" i="2" s="1"/>
  <c r="G2388" i="2" s="1"/>
  <c r="G2412" i="2" s="1"/>
  <c r="G2436" i="2" s="1"/>
  <c r="G2460" i="2" s="1"/>
  <c r="G2484" i="2" s="1"/>
  <c r="G2508" i="2" s="1"/>
  <c r="G2532" i="2" s="1"/>
  <c r="G2556" i="2" s="1"/>
  <c r="G2580" i="2" s="1"/>
  <c r="G2604" i="2" s="1"/>
  <c r="G2628" i="2" s="1"/>
  <c r="G2652" i="2" s="1"/>
  <c r="G2676" i="2" s="1"/>
  <c r="G2700" i="2" s="1"/>
  <c r="G2724" i="2" s="1"/>
  <c r="G2748" i="2" s="1"/>
  <c r="G2772" i="2" s="1"/>
  <c r="G2796" i="2" s="1"/>
  <c r="G2820" i="2" s="1"/>
  <c r="G2844" i="2" s="1"/>
  <c r="G2868" i="2" s="1"/>
  <c r="G2892" i="2" s="1"/>
  <c r="G2916" i="2" s="1"/>
  <c r="G2940" i="2" s="1"/>
  <c r="G2964" i="2" s="1"/>
  <c r="G2988" i="2" s="1"/>
  <c r="G3012" i="2" s="1"/>
  <c r="G3036" i="2" s="1"/>
  <c r="G3060" i="2" s="1"/>
  <c r="G3084" i="2" s="1"/>
  <c r="G3108" i="2" s="1"/>
  <c r="G3132" i="2" s="1"/>
  <c r="G3156" i="2" s="1"/>
  <c r="G3180" i="2" s="1"/>
  <c r="G3204" i="2" s="1"/>
  <c r="G3228" i="2" s="1"/>
  <c r="G3252" i="2" s="1"/>
  <c r="G3276" i="2" s="1"/>
  <c r="G3300" i="2" s="1"/>
  <c r="G3324" i="2" s="1"/>
  <c r="G3348" i="2" s="1"/>
  <c r="G3372" i="2" s="1"/>
  <c r="G3396" i="2" s="1"/>
  <c r="G3420" i="2" s="1"/>
  <c r="G3444" i="2" s="1"/>
  <c r="G3468" i="2" s="1"/>
  <c r="G3492" i="2" s="1"/>
  <c r="G3516" i="2" s="1"/>
  <c r="G3540" i="2" s="1"/>
  <c r="G3564" i="2" s="1"/>
  <c r="G3588" i="2" s="1"/>
  <c r="G3612" i="2" s="1"/>
  <c r="G3636" i="2" s="1"/>
  <c r="G3660" i="2" s="1"/>
  <c r="G3684" i="2" s="1"/>
  <c r="G3708" i="2" s="1"/>
  <c r="G3732" i="2" s="1"/>
  <c r="G3756" i="2" s="1"/>
  <c r="G3780" i="2" s="1"/>
  <c r="G3804" i="2" s="1"/>
  <c r="G3828" i="2" s="1"/>
  <c r="G3852" i="2" s="1"/>
  <c r="G3876" i="2" s="1"/>
  <c r="G3900" i="2" s="1"/>
  <c r="G3924" i="2" s="1"/>
  <c r="G3948" i="2" s="1"/>
  <c r="G3972" i="2" s="1"/>
  <c r="G3996" i="2" s="1"/>
  <c r="G4020" i="2" s="1"/>
  <c r="G4044" i="2" s="1"/>
  <c r="G4068" i="2" s="1"/>
  <c r="G4092" i="2" s="1"/>
  <c r="G4116" i="2" s="1"/>
  <c r="G4140" i="2" s="1"/>
  <c r="G4164" i="2" s="1"/>
  <c r="G4188" i="2" s="1"/>
  <c r="G4212" i="2" s="1"/>
  <c r="G4236" i="2" s="1"/>
  <c r="G4260" i="2" s="1"/>
  <c r="G4284" i="2" s="1"/>
  <c r="G4308" i="2" s="1"/>
  <c r="G4332" i="2" s="1"/>
  <c r="G4356" i="2" s="1"/>
  <c r="G4380" i="2" s="1"/>
  <c r="G4404" i="2" s="1"/>
  <c r="G4428" i="2" s="1"/>
  <c r="G4452" i="2" s="1"/>
  <c r="G4476" i="2" s="1"/>
  <c r="G4500" i="2" s="1"/>
  <c r="G4524" i="2" s="1"/>
  <c r="G4548" i="2" s="1"/>
  <c r="G4572" i="2" s="1"/>
  <c r="G4596" i="2" s="1"/>
  <c r="G4620" i="2" s="1"/>
  <c r="G4644" i="2" s="1"/>
  <c r="G4668" i="2" s="1"/>
  <c r="G4692" i="2" s="1"/>
  <c r="G4716" i="2" s="1"/>
  <c r="G4740" i="2" s="1"/>
  <c r="G4764" i="2" s="1"/>
  <c r="G4788" i="2" s="1"/>
  <c r="G4812" i="2" s="1"/>
  <c r="G4836" i="2" s="1"/>
  <c r="G4860" i="2" s="1"/>
  <c r="G4884" i="2" s="1"/>
  <c r="G4908" i="2" s="1"/>
  <c r="G4932" i="2" s="1"/>
  <c r="G4956" i="2" s="1"/>
  <c r="G4980" i="2" s="1"/>
  <c r="G5004" i="2" s="1"/>
  <c r="G5028" i="2" s="1"/>
  <c r="G5052" i="2" s="1"/>
  <c r="G5076" i="2" s="1"/>
  <c r="G5100" i="2" s="1"/>
  <c r="G5124" i="2" s="1"/>
  <c r="G5148" i="2" s="1"/>
  <c r="G5172" i="2" s="1"/>
  <c r="G5196" i="2" s="1"/>
  <c r="G5220" i="2" s="1"/>
  <c r="G5244" i="2" s="1"/>
  <c r="G5268" i="2" s="1"/>
  <c r="G5292" i="2" s="1"/>
  <c r="G5316" i="2" s="1"/>
  <c r="G5340" i="2" s="1"/>
  <c r="G5364" i="2" s="1"/>
  <c r="G5388" i="2" s="1"/>
  <c r="G5412" i="2" s="1"/>
  <c r="G5436" i="2" s="1"/>
  <c r="G5460" i="2" s="1"/>
  <c r="G5484" i="2" s="1"/>
  <c r="G5508" i="2" s="1"/>
  <c r="G5532" i="2" s="1"/>
  <c r="G5556" i="2" s="1"/>
  <c r="G5580" i="2" s="1"/>
  <c r="G5604" i="2" s="1"/>
  <c r="G5628" i="2" s="1"/>
  <c r="G5652" i="2" s="1"/>
  <c r="G5676" i="2" s="1"/>
  <c r="G5700" i="2" s="1"/>
  <c r="G5724" i="2" s="1"/>
  <c r="G5748" i="2" s="1"/>
  <c r="G5772" i="2" s="1"/>
  <c r="G5796" i="2" s="1"/>
  <c r="G5820" i="2" s="1"/>
  <c r="G5844" i="2" s="1"/>
  <c r="G5868" i="2" s="1"/>
  <c r="G5892" i="2" s="1"/>
  <c r="G5916" i="2" s="1"/>
  <c r="G5940" i="2" s="1"/>
  <c r="G5964" i="2" s="1"/>
  <c r="G5988" i="2" s="1"/>
  <c r="G6012" i="2" s="1"/>
  <c r="G6036" i="2" s="1"/>
  <c r="G6060" i="2" s="1"/>
  <c r="G6084" i="2" s="1"/>
  <c r="G6108" i="2" s="1"/>
  <c r="G6132" i="2" s="1"/>
  <c r="G6156" i="2" s="1"/>
  <c r="G6180" i="2" s="1"/>
  <c r="G6204" i="2" s="1"/>
  <c r="G6228" i="2" s="1"/>
  <c r="G6252" i="2" s="1"/>
  <c r="G6276" i="2" s="1"/>
  <c r="G6300" i="2" s="1"/>
  <c r="G6324" i="2" s="1"/>
  <c r="G6348" i="2" s="1"/>
  <c r="G6372" i="2" s="1"/>
  <c r="G6396" i="2" s="1"/>
  <c r="G6420" i="2" s="1"/>
  <c r="G6444" i="2" s="1"/>
  <c r="G6468" i="2" s="1"/>
  <c r="G6492" i="2" s="1"/>
  <c r="G6516" i="2" s="1"/>
  <c r="G6540" i="2" s="1"/>
  <c r="G6564" i="2" s="1"/>
  <c r="G6588" i="2" s="1"/>
  <c r="G6612" i="2" s="1"/>
  <c r="G6636" i="2" s="1"/>
  <c r="G6660" i="2" s="1"/>
  <c r="G6684" i="2" s="1"/>
  <c r="G6708" i="2" s="1"/>
  <c r="G6732" i="2" s="1"/>
  <c r="G6756" i="2" s="1"/>
  <c r="G6780" i="2" s="1"/>
  <c r="G6804" i="2" s="1"/>
  <c r="G6828" i="2" s="1"/>
  <c r="G6852" i="2" s="1"/>
  <c r="G6876" i="2" s="1"/>
  <c r="G6900" i="2" s="1"/>
  <c r="G6924" i="2" s="1"/>
  <c r="G6948" i="2" s="1"/>
  <c r="G6972" i="2" s="1"/>
  <c r="G6996" i="2" s="1"/>
  <c r="G7020" i="2" s="1"/>
  <c r="G7044" i="2" s="1"/>
  <c r="G7068" i="2" s="1"/>
  <c r="G7092" i="2" s="1"/>
  <c r="G7116" i="2" s="1"/>
  <c r="G7140" i="2" s="1"/>
  <c r="G7164" i="2" s="1"/>
  <c r="G7188" i="2" s="1"/>
  <c r="G7212" i="2" s="1"/>
  <c r="G7236" i="2" s="1"/>
  <c r="G7260" i="2" s="1"/>
  <c r="G7284" i="2" s="1"/>
  <c r="G7308" i="2" s="1"/>
  <c r="G7332" i="2" s="1"/>
  <c r="G7356" i="2" s="1"/>
  <c r="G7380" i="2" s="1"/>
  <c r="G7404" i="2" s="1"/>
  <c r="G7428" i="2" s="1"/>
  <c r="G7452" i="2" s="1"/>
  <c r="G7476" i="2" s="1"/>
  <c r="G7500" i="2" s="1"/>
  <c r="G7524" i="2" s="1"/>
  <c r="G7548" i="2" s="1"/>
  <c r="G7572" i="2" s="1"/>
  <c r="G7596" i="2" s="1"/>
  <c r="G7620" i="2" s="1"/>
  <c r="G7644" i="2" s="1"/>
  <c r="G7668" i="2" s="1"/>
  <c r="G7692" i="2" s="1"/>
  <c r="G7716" i="2" s="1"/>
  <c r="G7740" i="2" s="1"/>
  <c r="G7764" i="2" s="1"/>
  <c r="G7788" i="2" s="1"/>
  <c r="G7812" i="2" s="1"/>
  <c r="G7836" i="2" s="1"/>
  <c r="G7860" i="2" s="1"/>
  <c r="G7884" i="2" s="1"/>
  <c r="G7908" i="2" s="1"/>
  <c r="G7932" i="2" s="1"/>
  <c r="G7956" i="2" s="1"/>
  <c r="G7980" i="2" s="1"/>
  <c r="G8004" i="2" s="1"/>
  <c r="G8028" i="2" s="1"/>
  <c r="G8052" i="2" s="1"/>
  <c r="G8076" i="2" s="1"/>
  <c r="G8100" i="2" s="1"/>
  <c r="G8124" i="2" s="1"/>
  <c r="G8148" i="2" s="1"/>
  <c r="G8172" i="2" s="1"/>
  <c r="G8196" i="2" s="1"/>
  <c r="G8220" i="2" s="1"/>
  <c r="G8244" i="2" s="1"/>
  <c r="G8268" i="2" s="1"/>
  <c r="G8292" i="2" s="1"/>
  <c r="G8316" i="2" s="1"/>
  <c r="G8340" i="2" s="1"/>
  <c r="G8364" i="2" s="1"/>
  <c r="G8388" i="2" s="1"/>
  <c r="G8412" i="2" s="1"/>
  <c r="G8436" i="2" s="1"/>
  <c r="G8460" i="2" s="1"/>
  <c r="G8484" i="2" s="1"/>
  <c r="G8508" i="2" s="1"/>
  <c r="G8532" i="2" s="1"/>
  <c r="G8556" i="2" s="1"/>
  <c r="G8580" i="2" s="1"/>
  <c r="G8604" i="2" s="1"/>
  <c r="G8628" i="2" s="1"/>
  <c r="G8652" i="2" s="1"/>
  <c r="G8676" i="2" s="1"/>
  <c r="G8700" i="2" s="1"/>
  <c r="G8724" i="2" s="1"/>
  <c r="G8748" i="2" s="1"/>
  <c r="H35" i="2"/>
  <c r="H59" i="2" s="1"/>
  <c r="H83" i="2" s="1"/>
  <c r="H107" i="2" s="1"/>
  <c r="H131" i="2" s="1"/>
  <c r="H155" i="2" s="1"/>
  <c r="H179" i="2" s="1"/>
  <c r="H203" i="2" s="1"/>
  <c r="H227" i="2" s="1"/>
  <c r="H251" i="2" s="1"/>
  <c r="H275" i="2" s="1"/>
  <c r="H299" i="2" s="1"/>
  <c r="H323" i="2" s="1"/>
  <c r="H347" i="2" s="1"/>
  <c r="H371" i="2" s="1"/>
  <c r="H395" i="2" s="1"/>
  <c r="H419" i="2" s="1"/>
  <c r="H443" i="2" s="1"/>
  <c r="H467" i="2" s="1"/>
  <c r="H491" i="2" s="1"/>
  <c r="H515" i="2" s="1"/>
  <c r="H539" i="2" s="1"/>
  <c r="H563" i="2" s="1"/>
  <c r="H587" i="2" s="1"/>
  <c r="H611" i="2" s="1"/>
  <c r="H635" i="2" s="1"/>
  <c r="H659" i="2" s="1"/>
  <c r="H683" i="2" s="1"/>
  <c r="H707" i="2" s="1"/>
  <c r="H731" i="2" s="1"/>
  <c r="G35" i="2"/>
  <c r="G59" i="2" s="1"/>
  <c r="G83" i="2" s="1"/>
  <c r="G107" i="2" s="1"/>
  <c r="G131" i="2" s="1"/>
  <c r="G155" i="2" s="1"/>
  <c r="G179" i="2" s="1"/>
  <c r="G203" i="2" s="1"/>
  <c r="G227" i="2" s="1"/>
  <c r="G251" i="2" s="1"/>
  <c r="G275" i="2" s="1"/>
  <c r="G299" i="2" s="1"/>
  <c r="G323" i="2" s="1"/>
  <c r="G347" i="2" s="1"/>
  <c r="G371" i="2" s="1"/>
  <c r="G395" i="2" s="1"/>
  <c r="G419" i="2" s="1"/>
  <c r="G443" i="2" s="1"/>
  <c r="G467" i="2" s="1"/>
  <c r="G491" i="2" s="1"/>
  <c r="G515" i="2" s="1"/>
  <c r="G539" i="2" s="1"/>
  <c r="G563" i="2" s="1"/>
  <c r="G587" i="2" s="1"/>
  <c r="G611" i="2" s="1"/>
  <c r="G635" i="2" s="1"/>
  <c r="G659" i="2" s="1"/>
  <c r="G683" i="2" s="1"/>
  <c r="G707" i="2" s="1"/>
  <c r="G731" i="2" s="1"/>
  <c r="G755" i="2" s="1"/>
  <c r="G779" i="2" s="1"/>
  <c r="G803" i="2" s="1"/>
  <c r="G827" i="2" s="1"/>
  <c r="G851" i="2" s="1"/>
  <c r="G875" i="2" s="1"/>
  <c r="G899" i="2" s="1"/>
  <c r="G923" i="2" s="1"/>
  <c r="G947" i="2" s="1"/>
  <c r="G971" i="2" s="1"/>
  <c r="G995" i="2" s="1"/>
  <c r="G1019" i="2" s="1"/>
  <c r="G1043" i="2" s="1"/>
  <c r="G1067" i="2" s="1"/>
  <c r="G1091" i="2" s="1"/>
  <c r="G1115" i="2" s="1"/>
  <c r="G1139" i="2" s="1"/>
  <c r="G1163" i="2" s="1"/>
  <c r="G1187" i="2" s="1"/>
  <c r="G1211" i="2" s="1"/>
  <c r="G1235" i="2" s="1"/>
  <c r="G1259" i="2" s="1"/>
  <c r="G1283" i="2" s="1"/>
  <c r="G1307" i="2" s="1"/>
  <c r="G1331" i="2" s="1"/>
  <c r="G1355" i="2" s="1"/>
  <c r="G1379" i="2" s="1"/>
  <c r="G1403" i="2" s="1"/>
  <c r="G1427" i="2" s="1"/>
  <c r="G1451" i="2" s="1"/>
  <c r="G1475" i="2" s="1"/>
  <c r="G1499" i="2" s="1"/>
  <c r="G1523" i="2" s="1"/>
  <c r="G1547" i="2" s="1"/>
  <c r="G1571" i="2" s="1"/>
  <c r="G1595" i="2" s="1"/>
  <c r="G1619" i="2" s="1"/>
  <c r="G1643" i="2" s="1"/>
  <c r="G1667" i="2" s="1"/>
  <c r="G1691" i="2" s="1"/>
  <c r="G1715" i="2" s="1"/>
  <c r="G1739" i="2" s="1"/>
  <c r="G1763" i="2" s="1"/>
  <c r="G1787" i="2" s="1"/>
  <c r="G1811" i="2" s="1"/>
  <c r="G1835" i="2" s="1"/>
  <c r="G1859" i="2" s="1"/>
  <c r="G1883" i="2" s="1"/>
  <c r="G1907" i="2" s="1"/>
  <c r="G1931" i="2" s="1"/>
  <c r="G1955" i="2" s="1"/>
  <c r="G1979" i="2" s="1"/>
  <c r="G2003" i="2" s="1"/>
  <c r="G2027" i="2" s="1"/>
  <c r="G2051" i="2" s="1"/>
  <c r="G2075" i="2" s="1"/>
  <c r="G2099" i="2" s="1"/>
  <c r="G2123" i="2" s="1"/>
  <c r="G2147" i="2" s="1"/>
  <c r="G2171" i="2" s="1"/>
  <c r="G2195" i="2" s="1"/>
  <c r="G2219" i="2" s="1"/>
  <c r="G2243" i="2" s="1"/>
  <c r="G2267" i="2" s="1"/>
  <c r="G2291" i="2" s="1"/>
  <c r="G2315" i="2" s="1"/>
  <c r="G2339" i="2" s="1"/>
  <c r="G2363" i="2" s="1"/>
  <c r="G2387" i="2" s="1"/>
  <c r="G2411" i="2" s="1"/>
  <c r="G2435" i="2" s="1"/>
  <c r="G2459" i="2" s="1"/>
  <c r="G2483" i="2" s="1"/>
  <c r="G2507" i="2" s="1"/>
  <c r="G2531" i="2" s="1"/>
  <c r="G2555" i="2" s="1"/>
  <c r="G2579" i="2" s="1"/>
  <c r="G2603" i="2" s="1"/>
  <c r="G2627" i="2" s="1"/>
  <c r="G2651" i="2" s="1"/>
  <c r="G2675" i="2" s="1"/>
  <c r="G2699" i="2" s="1"/>
  <c r="G2723" i="2" s="1"/>
  <c r="G2747" i="2" s="1"/>
  <c r="G2771" i="2" s="1"/>
  <c r="G2795" i="2" s="1"/>
  <c r="G2819" i="2" s="1"/>
  <c r="G2843" i="2" s="1"/>
  <c r="G2867" i="2" s="1"/>
  <c r="G2891" i="2" s="1"/>
  <c r="G2915" i="2" s="1"/>
  <c r="G2939" i="2" s="1"/>
  <c r="G2963" i="2" s="1"/>
  <c r="G2987" i="2" s="1"/>
  <c r="G3011" i="2" s="1"/>
  <c r="G3035" i="2" s="1"/>
  <c r="G3059" i="2" s="1"/>
  <c r="G3083" i="2" s="1"/>
  <c r="G3107" i="2" s="1"/>
  <c r="G3131" i="2" s="1"/>
  <c r="G3155" i="2" s="1"/>
  <c r="G3179" i="2" s="1"/>
  <c r="G3203" i="2" s="1"/>
  <c r="G3227" i="2" s="1"/>
  <c r="G3251" i="2" s="1"/>
  <c r="G3275" i="2" s="1"/>
  <c r="G3299" i="2" s="1"/>
  <c r="G3323" i="2" s="1"/>
  <c r="G3347" i="2" s="1"/>
  <c r="G3371" i="2" s="1"/>
  <c r="G3395" i="2" s="1"/>
  <c r="G3419" i="2" s="1"/>
  <c r="G3443" i="2" s="1"/>
  <c r="G3467" i="2" s="1"/>
  <c r="G3491" i="2" s="1"/>
  <c r="G3515" i="2" s="1"/>
  <c r="G3539" i="2" s="1"/>
  <c r="G3563" i="2" s="1"/>
  <c r="G3587" i="2" s="1"/>
  <c r="G3611" i="2" s="1"/>
  <c r="G3635" i="2" s="1"/>
  <c r="G3659" i="2" s="1"/>
  <c r="G3683" i="2" s="1"/>
  <c r="G3707" i="2" s="1"/>
  <c r="G3731" i="2" s="1"/>
  <c r="G3755" i="2" s="1"/>
  <c r="G3779" i="2" s="1"/>
  <c r="G3803" i="2" s="1"/>
  <c r="G3827" i="2" s="1"/>
  <c r="G3851" i="2" s="1"/>
  <c r="G3875" i="2" s="1"/>
  <c r="G3899" i="2" s="1"/>
  <c r="G3923" i="2" s="1"/>
  <c r="G3947" i="2" s="1"/>
  <c r="G3971" i="2" s="1"/>
  <c r="G3995" i="2" s="1"/>
  <c r="G4019" i="2" s="1"/>
  <c r="G4043" i="2" s="1"/>
  <c r="G4067" i="2" s="1"/>
  <c r="G4091" i="2" s="1"/>
  <c r="G4115" i="2" s="1"/>
  <c r="G4139" i="2" s="1"/>
  <c r="G4163" i="2" s="1"/>
  <c r="G4187" i="2" s="1"/>
  <c r="G4211" i="2" s="1"/>
  <c r="G4235" i="2" s="1"/>
  <c r="G4259" i="2" s="1"/>
  <c r="G4283" i="2" s="1"/>
  <c r="G4307" i="2" s="1"/>
  <c r="G4331" i="2" s="1"/>
  <c r="G4355" i="2" s="1"/>
  <c r="G4379" i="2" s="1"/>
  <c r="G4403" i="2" s="1"/>
  <c r="G4427" i="2" s="1"/>
  <c r="G4451" i="2" s="1"/>
  <c r="G4475" i="2" s="1"/>
  <c r="G4499" i="2" s="1"/>
  <c r="G4523" i="2" s="1"/>
  <c r="G4547" i="2" s="1"/>
  <c r="G4571" i="2" s="1"/>
  <c r="G4595" i="2" s="1"/>
  <c r="G4619" i="2" s="1"/>
  <c r="G4643" i="2" s="1"/>
  <c r="G4667" i="2" s="1"/>
  <c r="G4691" i="2" s="1"/>
  <c r="G4715" i="2" s="1"/>
  <c r="G4739" i="2" s="1"/>
  <c r="G4763" i="2" s="1"/>
  <c r="G4787" i="2" s="1"/>
  <c r="G4811" i="2" s="1"/>
  <c r="G4835" i="2" s="1"/>
  <c r="G4859" i="2" s="1"/>
  <c r="G4883" i="2" s="1"/>
  <c r="G4907" i="2" s="1"/>
  <c r="G4931" i="2" s="1"/>
  <c r="G4955" i="2" s="1"/>
  <c r="G4979" i="2" s="1"/>
  <c r="G5003" i="2" s="1"/>
  <c r="G5027" i="2" s="1"/>
  <c r="G5051" i="2" s="1"/>
  <c r="G5075" i="2" s="1"/>
  <c r="G5099" i="2" s="1"/>
  <c r="G5123" i="2" s="1"/>
  <c r="G5147" i="2" s="1"/>
  <c r="G5171" i="2" s="1"/>
  <c r="G5195" i="2" s="1"/>
  <c r="G5219" i="2" s="1"/>
  <c r="G5243" i="2" s="1"/>
  <c r="G5267" i="2" s="1"/>
  <c r="G5291" i="2" s="1"/>
  <c r="G5315" i="2" s="1"/>
  <c r="G5339" i="2" s="1"/>
  <c r="G5363" i="2" s="1"/>
  <c r="G5387" i="2" s="1"/>
  <c r="G5411" i="2" s="1"/>
  <c r="G5435" i="2" s="1"/>
  <c r="G5459" i="2" s="1"/>
  <c r="G5483" i="2" s="1"/>
  <c r="G5507" i="2" s="1"/>
  <c r="G5531" i="2" s="1"/>
  <c r="G5555" i="2" s="1"/>
  <c r="G5579" i="2" s="1"/>
  <c r="G5603" i="2" s="1"/>
  <c r="G5627" i="2" s="1"/>
  <c r="G5651" i="2" s="1"/>
  <c r="G5675" i="2" s="1"/>
  <c r="G5699" i="2" s="1"/>
  <c r="G5723" i="2" s="1"/>
  <c r="G5747" i="2" s="1"/>
  <c r="G5771" i="2" s="1"/>
  <c r="G5795" i="2" s="1"/>
  <c r="G5819" i="2" s="1"/>
  <c r="G5843" i="2" s="1"/>
  <c r="G5867" i="2" s="1"/>
  <c r="G5891" i="2" s="1"/>
  <c r="G5915" i="2" s="1"/>
  <c r="G5939" i="2" s="1"/>
  <c r="G5963" i="2" s="1"/>
  <c r="G5987" i="2" s="1"/>
  <c r="G6011" i="2" s="1"/>
  <c r="G6035" i="2" s="1"/>
  <c r="G6059" i="2" s="1"/>
  <c r="G6083" i="2" s="1"/>
  <c r="G6107" i="2" s="1"/>
  <c r="G6131" i="2" s="1"/>
  <c r="G6155" i="2" s="1"/>
  <c r="G6179" i="2" s="1"/>
  <c r="G6203" i="2" s="1"/>
  <c r="G6227" i="2" s="1"/>
  <c r="G6251" i="2" s="1"/>
  <c r="G6275" i="2" s="1"/>
  <c r="G6299" i="2" s="1"/>
  <c r="G6323" i="2" s="1"/>
  <c r="G6347" i="2" s="1"/>
  <c r="G6371" i="2" s="1"/>
  <c r="G6395" i="2" s="1"/>
  <c r="G6419" i="2" s="1"/>
  <c r="G6443" i="2" s="1"/>
  <c r="G6467" i="2" s="1"/>
  <c r="G6491" i="2" s="1"/>
  <c r="G6515" i="2" s="1"/>
  <c r="G6539" i="2" s="1"/>
  <c r="G6563" i="2" s="1"/>
  <c r="G6587" i="2" s="1"/>
  <c r="G6611" i="2" s="1"/>
  <c r="G6635" i="2" s="1"/>
  <c r="G6659" i="2" s="1"/>
  <c r="G6683" i="2" s="1"/>
  <c r="G6707" i="2" s="1"/>
  <c r="G6731" i="2" s="1"/>
  <c r="G6755" i="2" s="1"/>
  <c r="G6779" i="2" s="1"/>
  <c r="G6803" i="2" s="1"/>
  <c r="G6827" i="2" s="1"/>
  <c r="G6851" i="2" s="1"/>
  <c r="G6875" i="2" s="1"/>
  <c r="G6899" i="2" s="1"/>
  <c r="G6923" i="2" s="1"/>
  <c r="G6947" i="2" s="1"/>
  <c r="G6971" i="2" s="1"/>
  <c r="G6995" i="2" s="1"/>
  <c r="G7019" i="2" s="1"/>
  <c r="G7043" i="2" s="1"/>
  <c r="G7067" i="2" s="1"/>
  <c r="G7091" i="2" s="1"/>
  <c r="G7115" i="2" s="1"/>
  <c r="G7139" i="2" s="1"/>
  <c r="G7163" i="2" s="1"/>
  <c r="G7187" i="2" s="1"/>
  <c r="G7211" i="2" s="1"/>
  <c r="G7235" i="2" s="1"/>
  <c r="G7259" i="2" s="1"/>
  <c r="G7283" i="2" s="1"/>
  <c r="G7307" i="2" s="1"/>
  <c r="G7331" i="2" s="1"/>
  <c r="G7355" i="2" s="1"/>
  <c r="G7379" i="2" s="1"/>
  <c r="G7403" i="2" s="1"/>
  <c r="G7427" i="2" s="1"/>
  <c r="G7451" i="2" s="1"/>
  <c r="G7475" i="2" s="1"/>
  <c r="G7499" i="2" s="1"/>
  <c r="G7523" i="2" s="1"/>
  <c r="G7547" i="2" s="1"/>
  <c r="G7571" i="2" s="1"/>
  <c r="G7595" i="2" s="1"/>
  <c r="G7619" i="2" s="1"/>
  <c r="G7643" i="2" s="1"/>
  <c r="G7667" i="2" s="1"/>
  <c r="G7691" i="2" s="1"/>
  <c r="G7715" i="2" s="1"/>
  <c r="G7739" i="2" s="1"/>
  <c r="G7763" i="2" s="1"/>
  <c r="G7787" i="2" s="1"/>
  <c r="G7811" i="2" s="1"/>
  <c r="G7835" i="2" s="1"/>
  <c r="G7859" i="2" s="1"/>
  <c r="G7883" i="2" s="1"/>
  <c r="G7907" i="2" s="1"/>
  <c r="G7931" i="2" s="1"/>
  <c r="G7955" i="2" s="1"/>
  <c r="G7979" i="2" s="1"/>
  <c r="G8003" i="2" s="1"/>
  <c r="G8027" i="2" s="1"/>
  <c r="G8051" i="2" s="1"/>
  <c r="G8075" i="2" s="1"/>
  <c r="G8099" i="2" s="1"/>
  <c r="G8123" i="2" s="1"/>
  <c r="G8147" i="2" s="1"/>
  <c r="G8171" i="2" s="1"/>
  <c r="G8195" i="2" s="1"/>
  <c r="G8219" i="2" s="1"/>
  <c r="G8243" i="2" s="1"/>
  <c r="G8267" i="2" s="1"/>
  <c r="G8291" i="2" s="1"/>
  <c r="G8315" i="2" s="1"/>
  <c r="G8339" i="2" s="1"/>
  <c r="G8363" i="2" s="1"/>
  <c r="G8387" i="2" s="1"/>
  <c r="G8411" i="2" s="1"/>
  <c r="G8435" i="2" s="1"/>
  <c r="G8459" i="2" s="1"/>
  <c r="G8483" i="2" s="1"/>
  <c r="G8507" i="2" s="1"/>
  <c r="G8531" i="2" s="1"/>
  <c r="G8555" i="2" s="1"/>
  <c r="G8579" i="2" s="1"/>
  <c r="G8603" i="2" s="1"/>
  <c r="G8627" i="2" s="1"/>
  <c r="G8651" i="2" s="1"/>
  <c r="G8675" i="2" s="1"/>
  <c r="G8699" i="2" s="1"/>
  <c r="G8723" i="2" s="1"/>
  <c r="G8747" i="2" s="1"/>
  <c r="H34" i="2"/>
  <c r="H58" i="2" s="1"/>
  <c r="H82" i="2" s="1"/>
  <c r="H106" i="2" s="1"/>
  <c r="H130" i="2" s="1"/>
  <c r="H154" i="2" s="1"/>
  <c r="H178" i="2" s="1"/>
  <c r="H202" i="2" s="1"/>
  <c r="H226" i="2" s="1"/>
  <c r="H250" i="2" s="1"/>
  <c r="H274" i="2" s="1"/>
  <c r="H298" i="2" s="1"/>
  <c r="H322" i="2" s="1"/>
  <c r="H346" i="2" s="1"/>
  <c r="H370" i="2" s="1"/>
  <c r="H394" i="2" s="1"/>
  <c r="H418" i="2" s="1"/>
  <c r="H442" i="2" s="1"/>
  <c r="H466" i="2" s="1"/>
  <c r="H490" i="2" s="1"/>
  <c r="H514" i="2" s="1"/>
  <c r="H538" i="2" s="1"/>
  <c r="H562" i="2" s="1"/>
  <c r="H586" i="2" s="1"/>
  <c r="H610" i="2" s="1"/>
  <c r="H634" i="2" s="1"/>
  <c r="H658" i="2" s="1"/>
  <c r="H682" i="2" s="1"/>
  <c r="H706" i="2" s="1"/>
  <c r="H730" i="2" s="1"/>
  <c r="G34" i="2"/>
  <c r="G58" i="2" s="1"/>
  <c r="G82" i="2" s="1"/>
  <c r="G106" i="2" s="1"/>
  <c r="G130" i="2" s="1"/>
  <c r="G154" i="2" s="1"/>
  <c r="G178" i="2" s="1"/>
  <c r="G202" i="2" s="1"/>
  <c r="G226" i="2" s="1"/>
  <c r="G250" i="2" s="1"/>
  <c r="G274" i="2" s="1"/>
  <c r="G298" i="2" s="1"/>
  <c r="G322" i="2" s="1"/>
  <c r="G346" i="2" s="1"/>
  <c r="G370" i="2" s="1"/>
  <c r="G394" i="2" s="1"/>
  <c r="G418" i="2" s="1"/>
  <c r="G442" i="2" s="1"/>
  <c r="G466" i="2" s="1"/>
  <c r="G490" i="2" s="1"/>
  <c r="G514" i="2" s="1"/>
  <c r="G538" i="2" s="1"/>
  <c r="G562" i="2" s="1"/>
  <c r="G586" i="2" s="1"/>
  <c r="G610" i="2" s="1"/>
  <c r="G634" i="2" s="1"/>
  <c r="G658" i="2" s="1"/>
  <c r="G682" i="2" s="1"/>
  <c r="G706" i="2" s="1"/>
  <c r="G730" i="2" s="1"/>
  <c r="G754" i="2" s="1"/>
  <c r="G778" i="2" s="1"/>
  <c r="G802" i="2" s="1"/>
  <c r="G826" i="2" s="1"/>
  <c r="G850" i="2" s="1"/>
  <c r="G874" i="2" s="1"/>
  <c r="G898" i="2" s="1"/>
  <c r="G922" i="2" s="1"/>
  <c r="G946" i="2" s="1"/>
  <c r="G970" i="2" s="1"/>
  <c r="G994" i="2" s="1"/>
  <c r="G1018" i="2" s="1"/>
  <c r="G1042" i="2" s="1"/>
  <c r="G1066" i="2" s="1"/>
  <c r="G1090" i="2" s="1"/>
  <c r="G1114" i="2" s="1"/>
  <c r="G1138" i="2" s="1"/>
  <c r="G1162" i="2" s="1"/>
  <c r="G1186" i="2" s="1"/>
  <c r="G1210" i="2" s="1"/>
  <c r="G1234" i="2" s="1"/>
  <c r="G1258" i="2" s="1"/>
  <c r="G1282" i="2" s="1"/>
  <c r="G1306" i="2" s="1"/>
  <c r="G1330" i="2" s="1"/>
  <c r="G1354" i="2" s="1"/>
  <c r="G1378" i="2" s="1"/>
  <c r="G1402" i="2" s="1"/>
  <c r="G1426" i="2" s="1"/>
  <c r="G1450" i="2" s="1"/>
  <c r="G1474" i="2" s="1"/>
  <c r="G1498" i="2" s="1"/>
  <c r="G1522" i="2" s="1"/>
  <c r="G1546" i="2" s="1"/>
  <c r="G1570" i="2" s="1"/>
  <c r="G1594" i="2" s="1"/>
  <c r="G1618" i="2" s="1"/>
  <c r="G1642" i="2" s="1"/>
  <c r="G1666" i="2" s="1"/>
  <c r="G1690" i="2" s="1"/>
  <c r="G1714" i="2" s="1"/>
  <c r="G1738" i="2" s="1"/>
  <c r="G1762" i="2" s="1"/>
  <c r="G1786" i="2" s="1"/>
  <c r="G1810" i="2" s="1"/>
  <c r="G1834" i="2" s="1"/>
  <c r="G1858" i="2" s="1"/>
  <c r="G1882" i="2" s="1"/>
  <c r="G1906" i="2" s="1"/>
  <c r="G1930" i="2" s="1"/>
  <c r="G1954" i="2" s="1"/>
  <c r="G1978" i="2" s="1"/>
  <c r="G2002" i="2" s="1"/>
  <c r="G2026" i="2" s="1"/>
  <c r="G2050" i="2" s="1"/>
  <c r="G2074" i="2" s="1"/>
  <c r="G2098" i="2" s="1"/>
  <c r="G2122" i="2" s="1"/>
  <c r="G2146" i="2" s="1"/>
  <c r="G2170" i="2" s="1"/>
  <c r="G2194" i="2" s="1"/>
  <c r="G2218" i="2" s="1"/>
  <c r="G2242" i="2" s="1"/>
  <c r="G2266" i="2" s="1"/>
  <c r="G2290" i="2" s="1"/>
  <c r="G2314" i="2" s="1"/>
  <c r="G2338" i="2" s="1"/>
  <c r="G2362" i="2" s="1"/>
  <c r="G2386" i="2" s="1"/>
  <c r="G2410" i="2" s="1"/>
  <c r="G2434" i="2" s="1"/>
  <c r="G2458" i="2" s="1"/>
  <c r="G2482" i="2" s="1"/>
  <c r="G2506" i="2" s="1"/>
  <c r="G2530" i="2" s="1"/>
  <c r="G2554" i="2" s="1"/>
  <c r="G2578" i="2" s="1"/>
  <c r="G2602" i="2" s="1"/>
  <c r="G2626" i="2" s="1"/>
  <c r="G2650" i="2" s="1"/>
  <c r="G2674" i="2" s="1"/>
  <c r="G2698" i="2" s="1"/>
  <c r="G2722" i="2" s="1"/>
  <c r="G2746" i="2" s="1"/>
  <c r="G2770" i="2" s="1"/>
  <c r="G2794" i="2" s="1"/>
  <c r="G2818" i="2" s="1"/>
  <c r="G2842" i="2" s="1"/>
  <c r="G2866" i="2" s="1"/>
  <c r="G2890" i="2" s="1"/>
  <c r="G2914" i="2" s="1"/>
  <c r="G2938" i="2" s="1"/>
  <c r="G2962" i="2" s="1"/>
  <c r="G2986" i="2" s="1"/>
  <c r="G3010" i="2" s="1"/>
  <c r="G3034" i="2" s="1"/>
  <c r="G3058" i="2" s="1"/>
  <c r="G3082" i="2" s="1"/>
  <c r="G3106" i="2" s="1"/>
  <c r="G3130" i="2" s="1"/>
  <c r="G3154" i="2" s="1"/>
  <c r="G3178" i="2" s="1"/>
  <c r="G3202" i="2" s="1"/>
  <c r="G3226" i="2" s="1"/>
  <c r="G3250" i="2" s="1"/>
  <c r="G3274" i="2" s="1"/>
  <c r="G3298" i="2" s="1"/>
  <c r="G3322" i="2" s="1"/>
  <c r="G3346" i="2" s="1"/>
  <c r="G3370" i="2" s="1"/>
  <c r="G3394" i="2" s="1"/>
  <c r="G3418" i="2" s="1"/>
  <c r="G3442" i="2" s="1"/>
  <c r="G3466" i="2" s="1"/>
  <c r="G3490" i="2" s="1"/>
  <c r="G3514" i="2" s="1"/>
  <c r="G3538" i="2" s="1"/>
  <c r="G3562" i="2" s="1"/>
  <c r="G3586" i="2" s="1"/>
  <c r="G3610" i="2" s="1"/>
  <c r="G3634" i="2" s="1"/>
  <c r="G3658" i="2" s="1"/>
  <c r="G3682" i="2" s="1"/>
  <c r="G3706" i="2" s="1"/>
  <c r="G3730" i="2" s="1"/>
  <c r="G3754" i="2" s="1"/>
  <c r="G3778" i="2" s="1"/>
  <c r="G3802" i="2" s="1"/>
  <c r="G3826" i="2" s="1"/>
  <c r="G3850" i="2" s="1"/>
  <c r="G3874" i="2" s="1"/>
  <c r="G3898" i="2" s="1"/>
  <c r="G3922" i="2" s="1"/>
  <c r="G3946" i="2" s="1"/>
  <c r="G3970" i="2" s="1"/>
  <c r="G3994" i="2" s="1"/>
  <c r="G4018" i="2" s="1"/>
  <c r="G4042" i="2" s="1"/>
  <c r="G4066" i="2" s="1"/>
  <c r="G4090" i="2" s="1"/>
  <c r="G4114" i="2" s="1"/>
  <c r="G4138" i="2" s="1"/>
  <c r="G4162" i="2" s="1"/>
  <c r="G4186" i="2" s="1"/>
  <c r="G4210" i="2" s="1"/>
  <c r="G4234" i="2" s="1"/>
  <c r="G4258" i="2" s="1"/>
  <c r="G4282" i="2" s="1"/>
  <c r="G4306" i="2" s="1"/>
  <c r="G4330" i="2" s="1"/>
  <c r="G4354" i="2" s="1"/>
  <c r="G4378" i="2" s="1"/>
  <c r="G4402" i="2" s="1"/>
  <c r="G4426" i="2" s="1"/>
  <c r="G4450" i="2" s="1"/>
  <c r="G4474" i="2" s="1"/>
  <c r="G4498" i="2" s="1"/>
  <c r="G4522" i="2" s="1"/>
  <c r="G4546" i="2" s="1"/>
  <c r="G4570" i="2" s="1"/>
  <c r="G4594" i="2" s="1"/>
  <c r="G4618" i="2" s="1"/>
  <c r="G4642" i="2" s="1"/>
  <c r="G4666" i="2" s="1"/>
  <c r="G4690" i="2" s="1"/>
  <c r="G4714" i="2" s="1"/>
  <c r="G4738" i="2" s="1"/>
  <c r="G4762" i="2" s="1"/>
  <c r="G4786" i="2" s="1"/>
  <c r="G4810" i="2" s="1"/>
  <c r="G4834" i="2" s="1"/>
  <c r="G4858" i="2" s="1"/>
  <c r="G4882" i="2" s="1"/>
  <c r="G4906" i="2" s="1"/>
  <c r="G4930" i="2" s="1"/>
  <c r="G4954" i="2" s="1"/>
  <c r="G4978" i="2" s="1"/>
  <c r="G5002" i="2" s="1"/>
  <c r="G5026" i="2" s="1"/>
  <c r="G5050" i="2" s="1"/>
  <c r="G5074" i="2" s="1"/>
  <c r="G5098" i="2" s="1"/>
  <c r="G5122" i="2" s="1"/>
  <c r="G5146" i="2" s="1"/>
  <c r="G5170" i="2" s="1"/>
  <c r="G5194" i="2" s="1"/>
  <c r="G5218" i="2" s="1"/>
  <c r="G5242" i="2" s="1"/>
  <c r="G5266" i="2" s="1"/>
  <c r="G5290" i="2" s="1"/>
  <c r="G5314" i="2" s="1"/>
  <c r="G5338" i="2" s="1"/>
  <c r="G5362" i="2" s="1"/>
  <c r="G5386" i="2" s="1"/>
  <c r="G5410" i="2" s="1"/>
  <c r="G5434" i="2" s="1"/>
  <c r="G5458" i="2" s="1"/>
  <c r="G5482" i="2" s="1"/>
  <c r="G5506" i="2" s="1"/>
  <c r="G5530" i="2" s="1"/>
  <c r="G5554" i="2" s="1"/>
  <c r="G5578" i="2" s="1"/>
  <c r="G5602" i="2" s="1"/>
  <c r="G5626" i="2" s="1"/>
  <c r="G5650" i="2" s="1"/>
  <c r="G5674" i="2" s="1"/>
  <c r="G5698" i="2" s="1"/>
  <c r="G5722" i="2" s="1"/>
  <c r="G5746" i="2" s="1"/>
  <c r="G5770" i="2" s="1"/>
  <c r="G5794" i="2" s="1"/>
  <c r="G5818" i="2" s="1"/>
  <c r="G5842" i="2" s="1"/>
  <c r="G5866" i="2" s="1"/>
  <c r="G5890" i="2" s="1"/>
  <c r="G5914" i="2" s="1"/>
  <c r="G5938" i="2" s="1"/>
  <c r="G5962" i="2" s="1"/>
  <c r="G5986" i="2" s="1"/>
  <c r="G6010" i="2" s="1"/>
  <c r="G6034" i="2" s="1"/>
  <c r="G6058" i="2" s="1"/>
  <c r="G6082" i="2" s="1"/>
  <c r="G6106" i="2" s="1"/>
  <c r="G6130" i="2" s="1"/>
  <c r="G6154" i="2" s="1"/>
  <c r="G6178" i="2" s="1"/>
  <c r="G6202" i="2" s="1"/>
  <c r="G6226" i="2" s="1"/>
  <c r="G6250" i="2" s="1"/>
  <c r="G6274" i="2" s="1"/>
  <c r="G6298" i="2" s="1"/>
  <c r="G6322" i="2" s="1"/>
  <c r="G6346" i="2" s="1"/>
  <c r="G6370" i="2" s="1"/>
  <c r="G6394" i="2" s="1"/>
  <c r="G6418" i="2" s="1"/>
  <c r="G6442" i="2" s="1"/>
  <c r="G6466" i="2" s="1"/>
  <c r="G6490" i="2" s="1"/>
  <c r="G6514" i="2" s="1"/>
  <c r="G6538" i="2" s="1"/>
  <c r="G6562" i="2" s="1"/>
  <c r="G6586" i="2" s="1"/>
  <c r="G6610" i="2" s="1"/>
  <c r="G6634" i="2" s="1"/>
  <c r="G6658" i="2" s="1"/>
  <c r="G6682" i="2" s="1"/>
  <c r="G6706" i="2" s="1"/>
  <c r="G6730" i="2" s="1"/>
  <c r="G6754" i="2" s="1"/>
  <c r="G6778" i="2" s="1"/>
  <c r="G6802" i="2" s="1"/>
  <c r="G6826" i="2" s="1"/>
  <c r="G6850" i="2" s="1"/>
  <c r="G6874" i="2" s="1"/>
  <c r="G6898" i="2" s="1"/>
  <c r="G6922" i="2" s="1"/>
  <c r="G6946" i="2" s="1"/>
  <c r="G6970" i="2" s="1"/>
  <c r="G6994" i="2" s="1"/>
  <c r="G7018" i="2" s="1"/>
  <c r="G7042" i="2" s="1"/>
  <c r="G7066" i="2" s="1"/>
  <c r="G7090" i="2" s="1"/>
  <c r="G7114" i="2" s="1"/>
  <c r="G7138" i="2" s="1"/>
  <c r="G7162" i="2" s="1"/>
  <c r="G7186" i="2" s="1"/>
  <c r="G7210" i="2" s="1"/>
  <c r="G7234" i="2" s="1"/>
  <c r="G7258" i="2" s="1"/>
  <c r="G7282" i="2" s="1"/>
  <c r="G7306" i="2" s="1"/>
  <c r="G7330" i="2" s="1"/>
  <c r="G7354" i="2" s="1"/>
  <c r="G7378" i="2" s="1"/>
  <c r="G7402" i="2" s="1"/>
  <c r="G7426" i="2" s="1"/>
  <c r="G7450" i="2" s="1"/>
  <c r="G7474" i="2" s="1"/>
  <c r="G7498" i="2" s="1"/>
  <c r="G7522" i="2" s="1"/>
  <c r="G7546" i="2" s="1"/>
  <c r="G7570" i="2" s="1"/>
  <c r="G7594" i="2" s="1"/>
  <c r="G7618" i="2" s="1"/>
  <c r="G7642" i="2" s="1"/>
  <c r="G7666" i="2" s="1"/>
  <c r="G7690" i="2" s="1"/>
  <c r="G7714" i="2" s="1"/>
  <c r="G7738" i="2" s="1"/>
  <c r="G7762" i="2" s="1"/>
  <c r="G7786" i="2" s="1"/>
  <c r="G7810" i="2" s="1"/>
  <c r="G7834" i="2" s="1"/>
  <c r="G7858" i="2" s="1"/>
  <c r="G7882" i="2" s="1"/>
  <c r="G7906" i="2" s="1"/>
  <c r="G7930" i="2" s="1"/>
  <c r="G7954" i="2" s="1"/>
  <c r="G7978" i="2" s="1"/>
  <c r="G8002" i="2" s="1"/>
  <c r="G8026" i="2" s="1"/>
  <c r="G8050" i="2" s="1"/>
  <c r="G8074" i="2" s="1"/>
  <c r="G8098" i="2" s="1"/>
  <c r="G8122" i="2" s="1"/>
  <c r="G8146" i="2" s="1"/>
  <c r="G8170" i="2" s="1"/>
  <c r="G8194" i="2" s="1"/>
  <c r="G8218" i="2" s="1"/>
  <c r="G8242" i="2" s="1"/>
  <c r="G8266" i="2" s="1"/>
  <c r="G8290" i="2" s="1"/>
  <c r="G8314" i="2" s="1"/>
  <c r="G8338" i="2" s="1"/>
  <c r="G8362" i="2" s="1"/>
  <c r="G8386" i="2" s="1"/>
  <c r="G8410" i="2" s="1"/>
  <c r="G8434" i="2" s="1"/>
  <c r="G8458" i="2" s="1"/>
  <c r="G8482" i="2" s="1"/>
  <c r="G8506" i="2" s="1"/>
  <c r="G8530" i="2" s="1"/>
  <c r="G8554" i="2" s="1"/>
  <c r="G8578" i="2" s="1"/>
  <c r="G8602" i="2" s="1"/>
  <c r="G8626" i="2" s="1"/>
  <c r="G8650" i="2" s="1"/>
  <c r="G8674" i="2" s="1"/>
  <c r="G8698" i="2" s="1"/>
  <c r="G8722" i="2" s="1"/>
  <c r="G8746" i="2" s="1"/>
  <c r="H33" i="2"/>
  <c r="H57" i="2" s="1"/>
  <c r="H81" i="2" s="1"/>
  <c r="H105" i="2" s="1"/>
  <c r="H129" i="2" s="1"/>
  <c r="H153" i="2" s="1"/>
  <c r="H177" i="2" s="1"/>
  <c r="H201" i="2" s="1"/>
  <c r="H225" i="2" s="1"/>
  <c r="H249" i="2" s="1"/>
  <c r="H273" i="2" s="1"/>
  <c r="H297" i="2" s="1"/>
  <c r="H321" i="2" s="1"/>
  <c r="H345" i="2" s="1"/>
  <c r="H369" i="2" s="1"/>
  <c r="H393" i="2" s="1"/>
  <c r="H417" i="2" s="1"/>
  <c r="H441" i="2" s="1"/>
  <c r="H465" i="2" s="1"/>
  <c r="H489" i="2" s="1"/>
  <c r="H513" i="2" s="1"/>
  <c r="H537" i="2" s="1"/>
  <c r="H561" i="2" s="1"/>
  <c r="H585" i="2" s="1"/>
  <c r="H609" i="2" s="1"/>
  <c r="H633" i="2" s="1"/>
  <c r="H657" i="2" s="1"/>
  <c r="H681" i="2" s="1"/>
  <c r="H705" i="2" s="1"/>
  <c r="H729" i="2" s="1"/>
  <c r="G33" i="2"/>
  <c r="G57" i="2" s="1"/>
  <c r="G81" i="2" s="1"/>
  <c r="G105" i="2" s="1"/>
  <c r="G129" i="2" s="1"/>
  <c r="G153" i="2" s="1"/>
  <c r="G177" i="2" s="1"/>
  <c r="G201" i="2" s="1"/>
  <c r="G225" i="2" s="1"/>
  <c r="G249" i="2" s="1"/>
  <c r="G273" i="2" s="1"/>
  <c r="G297" i="2" s="1"/>
  <c r="G321" i="2" s="1"/>
  <c r="G345" i="2" s="1"/>
  <c r="G369" i="2" s="1"/>
  <c r="G393" i="2" s="1"/>
  <c r="G417" i="2" s="1"/>
  <c r="G441" i="2" s="1"/>
  <c r="G465" i="2" s="1"/>
  <c r="G489" i="2" s="1"/>
  <c r="G513" i="2" s="1"/>
  <c r="G537" i="2" s="1"/>
  <c r="G561" i="2" s="1"/>
  <c r="G585" i="2" s="1"/>
  <c r="G609" i="2" s="1"/>
  <c r="G633" i="2" s="1"/>
  <c r="G657" i="2" s="1"/>
  <c r="G681" i="2" s="1"/>
  <c r="G705" i="2" s="1"/>
  <c r="G729" i="2" s="1"/>
  <c r="G753" i="2" s="1"/>
  <c r="G777" i="2" s="1"/>
  <c r="G801" i="2" s="1"/>
  <c r="G825" i="2" s="1"/>
  <c r="G849" i="2" s="1"/>
  <c r="G873" i="2" s="1"/>
  <c r="G897" i="2" s="1"/>
  <c r="G921" i="2" s="1"/>
  <c r="G945" i="2" s="1"/>
  <c r="G969" i="2" s="1"/>
  <c r="G993" i="2" s="1"/>
  <c r="G1017" i="2" s="1"/>
  <c r="G1041" i="2" s="1"/>
  <c r="G1065" i="2" s="1"/>
  <c r="G1089" i="2" s="1"/>
  <c r="G1113" i="2" s="1"/>
  <c r="G1137" i="2" s="1"/>
  <c r="G1161" i="2" s="1"/>
  <c r="G1185" i="2" s="1"/>
  <c r="G1209" i="2" s="1"/>
  <c r="G1233" i="2" s="1"/>
  <c r="G1257" i="2" s="1"/>
  <c r="G1281" i="2" s="1"/>
  <c r="G1305" i="2" s="1"/>
  <c r="G1329" i="2" s="1"/>
  <c r="G1353" i="2" s="1"/>
  <c r="G1377" i="2" s="1"/>
  <c r="G1401" i="2" s="1"/>
  <c r="G1425" i="2" s="1"/>
  <c r="G1449" i="2" s="1"/>
  <c r="G1473" i="2" s="1"/>
  <c r="G1497" i="2" s="1"/>
  <c r="G1521" i="2" s="1"/>
  <c r="G1545" i="2" s="1"/>
  <c r="G1569" i="2" s="1"/>
  <c r="G1593" i="2" s="1"/>
  <c r="G1617" i="2" s="1"/>
  <c r="G1641" i="2" s="1"/>
  <c r="G1665" i="2" s="1"/>
  <c r="G1689" i="2" s="1"/>
  <c r="G1713" i="2" s="1"/>
  <c r="G1737" i="2" s="1"/>
  <c r="G1761" i="2" s="1"/>
  <c r="G1785" i="2" s="1"/>
  <c r="G1809" i="2" s="1"/>
  <c r="G1833" i="2" s="1"/>
  <c r="G1857" i="2" s="1"/>
  <c r="G1881" i="2" s="1"/>
  <c r="G1905" i="2" s="1"/>
  <c r="G1929" i="2" s="1"/>
  <c r="G1953" i="2" s="1"/>
  <c r="G1977" i="2" s="1"/>
  <c r="G2001" i="2" s="1"/>
  <c r="G2025" i="2" s="1"/>
  <c r="G2049" i="2" s="1"/>
  <c r="G2073" i="2" s="1"/>
  <c r="G2097" i="2" s="1"/>
  <c r="G2121" i="2" s="1"/>
  <c r="G2145" i="2" s="1"/>
  <c r="G2169" i="2" s="1"/>
  <c r="G2193" i="2" s="1"/>
  <c r="G2217" i="2" s="1"/>
  <c r="G2241" i="2" s="1"/>
  <c r="G2265" i="2" s="1"/>
  <c r="G2289" i="2" s="1"/>
  <c r="G2313" i="2" s="1"/>
  <c r="G2337" i="2" s="1"/>
  <c r="G2361" i="2" s="1"/>
  <c r="G2385" i="2" s="1"/>
  <c r="G2409" i="2" s="1"/>
  <c r="G2433" i="2" s="1"/>
  <c r="G2457" i="2" s="1"/>
  <c r="G2481" i="2" s="1"/>
  <c r="G2505" i="2" s="1"/>
  <c r="G2529" i="2" s="1"/>
  <c r="G2553" i="2" s="1"/>
  <c r="G2577" i="2" s="1"/>
  <c r="G2601" i="2" s="1"/>
  <c r="G2625" i="2" s="1"/>
  <c r="G2649" i="2" s="1"/>
  <c r="G2673" i="2" s="1"/>
  <c r="G2697" i="2" s="1"/>
  <c r="G2721" i="2" s="1"/>
  <c r="G2745" i="2" s="1"/>
  <c r="G2769" i="2" s="1"/>
  <c r="G2793" i="2" s="1"/>
  <c r="G2817" i="2" s="1"/>
  <c r="G2841" i="2" s="1"/>
  <c r="G2865" i="2" s="1"/>
  <c r="G2889" i="2" s="1"/>
  <c r="G2913" i="2" s="1"/>
  <c r="G2937" i="2" s="1"/>
  <c r="G2961" i="2" s="1"/>
  <c r="G2985" i="2" s="1"/>
  <c r="G3009" i="2" s="1"/>
  <c r="G3033" i="2" s="1"/>
  <c r="G3057" i="2" s="1"/>
  <c r="G3081" i="2" s="1"/>
  <c r="G3105" i="2" s="1"/>
  <c r="G3129" i="2" s="1"/>
  <c r="G3153" i="2" s="1"/>
  <c r="G3177" i="2" s="1"/>
  <c r="G3201" i="2" s="1"/>
  <c r="G3225" i="2" s="1"/>
  <c r="G3249" i="2" s="1"/>
  <c r="G3273" i="2" s="1"/>
  <c r="G3297" i="2" s="1"/>
  <c r="G3321" i="2" s="1"/>
  <c r="G3345" i="2" s="1"/>
  <c r="G3369" i="2" s="1"/>
  <c r="G3393" i="2" s="1"/>
  <c r="G3417" i="2" s="1"/>
  <c r="G3441" i="2" s="1"/>
  <c r="G3465" i="2" s="1"/>
  <c r="G3489" i="2" s="1"/>
  <c r="G3513" i="2" s="1"/>
  <c r="G3537" i="2" s="1"/>
  <c r="G3561" i="2" s="1"/>
  <c r="G3585" i="2" s="1"/>
  <c r="G3609" i="2" s="1"/>
  <c r="G3633" i="2" s="1"/>
  <c r="G3657" i="2" s="1"/>
  <c r="G3681" i="2" s="1"/>
  <c r="G3705" i="2" s="1"/>
  <c r="G3729" i="2" s="1"/>
  <c r="G3753" i="2" s="1"/>
  <c r="G3777" i="2" s="1"/>
  <c r="G3801" i="2" s="1"/>
  <c r="G3825" i="2" s="1"/>
  <c r="G3849" i="2" s="1"/>
  <c r="G3873" i="2" s="1"/>
  <c r="G3897" i="2" s="1"/>
  <c r="G3921" i="2" s="1"/>
  <c r="G3945" i="2" s="1"/>
  <c r="G3969" i="2" s="1"/>
  <c r="G3993" i="2" s="1"/>
  <c r="G4017" i="2" s="1"/>
  <c r="G4041" i="2" s="1"/>
  <c r="G4065" i="2" s="1"/>
  <c r="G4089" i="2" s="1"/>
  <c r="G4113" i="2" s="1"/>
  <c r="G4137" i="2" s="1"/>
  <c r="G4161" i="2" s="1"/>
  <c r="G4185" i="2" s="1"/>
  <c r="G4209" i="2" s="1"/>
  <c r="G4233" i="2" s="1"/>
  <c r="G4257" i="2" s="1"/>
  <c r="G4281" i="2" s="1"/>
  <c r="G4305" i="2" s="1"/>
  <c r="G4329" i="2" s="1"/>
  <c r="G4353" i="2" s="1"/>
  <c r="G4377" i="2" s="1"/>
  <c r="G4401" i="2" s="1"/>
  <c r="G4425" i="2" s="1"/>
  <c r="G4449" i="2" s="1"/>
  <c r="G4473" i="2" s="1"/>
  <c r="G4497" i="2" s="1"/>
  <c r="G4521" i="2" s="1"/>
  <c r="G4545" i="2" s="1"/>
  <c r="G4569" i="2" s="1"/>
  <c r="G4593" i="2" s="1"/>
  <c r="G4617" i="2" s="1"/>
  <c r="G4641" i="2" s="1"/>
  <c r="G4665" i="2" s="1"/>
  <c r="G4689" i="2" s="1"/>
  <c r="G4713" i="2" s="1"/>
  <c r="G4737" i="2" s="1"/>
  <c r="G4761" i="2" s="1"/>
  <c r="G4785" i="2" s="1"/>
  <c r="G4809" i="2" s="1"/>
  <c r="G4833" i="2" s="1"/>
  <c r="G4857" i="2" s="1"/>
  <c r="G4881" i="2" s="1"/>
  <c r="G4905" i="2" s="1"/>
  <c r="G4929" i="2" s="1"/>
  <c r="G4953" i="2" s="1"/>
  <c r="G4977" i="2" s="1"/>
  <c r="G5001" i="2" s="1"/>
  <c r="G5025" i="2" s="1"/>
  <c r="G5049" i="2" s="1"/>
  <c r="G5073" i="2" s="1"/>
  <c r="G5097" i="2" s="1"/>
  <c r="G5121" i="2" s="1"/>
  <c r="G5145" i="2" s="1"/>
  <c r="G5169" i="2" s="1"/>
  <c r="G5193" i="2" s="1"/>
  <c r="G5217" i="2" s="1"/>
  <c r="G5241" i="2" s="1"/>
  <c r="G5265" i="2" s="1"/>
  <c r="G5289" i="2" s="1"/>
  <c r="G5313" i="2" s="1"/>
  <c r="G5337" i="2" s="1"/>
  <c r="G5361" i="2" s="1"/>
  <c r="G5385" i="2" s="1"/>
  <c r="G5409" i="2" s="1"/>
  <c r="G5433" i="2" s="1"/>
  <c r="G5457" i="2" s="1"/>
  <c r="G5481" i="2" s="1"/>
  <c r="G5505" i="2" s="1"/>
  <c r="G5529" i="2" s="1"/>
  <c r="G5553" i="2" s="1"/>
  <c r="G5577" i="2" s="1"/>
  <c r="G5601" i="2" s="1"/>
  <c r="G5625" i="2" s="1"/>
  <c r="G5649" i="2" s="1"/>
  <c r="G5673" i="2" s="1"/>
  <c r="G5697" i="2" s="1"/>
  <c r="G5721" i="2" s="1"/>
  <c r="G5745" i="2" s="1"/>
  <c r="G5769" i="2" s="1"/>
  <c r="G5793" i="2" s="1"/>
  <c r="G5817" i="2" s="1"/>
  <c r="G5841" i="2" s="1"/>
  <c r="G5865" i="2" s="1"/>
  <c r="G5889" i="2" s="1"/>
  <c r="G5913" i="2" s="1"/>
  <c r="G5937" i="2" s="1"/>
  <c r="G5961" i="2" s="1"/>
  <c r="G5985" i="2" s="1"/>
  <c r="G6009" i="2" s="1"/>
  <c r="G6033" i="2" s="1"/>
  <c r="G6057" i="2" s="1"/>
  <c r="G6081" i="2" s="1"/>
  <c r="G6105" i="2" s="1"/>
  <c r="G6129" i="2" s="1"/>
  <c r="G6153" i="2" s="1"/>
  <c r="G6177" i="2" s="1"/>
  <c r="G6201" i="2" s="1"/>
  <c r="G6225" i="2" s="1"/>
  <c r="G6249" i="2" s="1"/>
  <c r="G6273" i="2" s="1"/>
  <c r="G6297" i="2" s="1"/>
  <c r="G6321" i="2" s="1"/>
  <c r="G6345" i="2" s="1"/>
  <c r="G6369" i="2" s="1"/>
  <c r="G6393" i="2" s="1"/>
  <c r="G6417" i="2" s="1"/>
  <c r="G6441" i="2" s="1"/>
  <c r="G6465" i="2" s="1"/>
  <c r="G6489" i="2" s="1"/>
  <c r="G6513" i="2" s="1"/>
  <c r="G6537" i="2" s="1"/>
  <c r="G6561" i="2" s="1"/>
  <c r="G6585" i="2" s="1"/>
  <c r="G6609" i="2" s="1"/>
  <c r="G6633" i="2" s="1"/>
  <c r="G6657" i="2" s="1"/>
  <c r="G6681" i="2" s="1"/>
  <c r="G6705" i="2" s="1"/>
  <c r="G6729" i="2" s="1"/>
  <c r="G6753" i="2" s="1"/>
  <c r="G6777" i="2" s="1"/>
  <c r="G6801" i="2" s="1"/>
  <c r="G6825" i="2" s="1"/>
  <c r="G6849" i="2" s="1"/>
  <c r="G6873" i="2" s="1"/>
  <c r="G6897" i="2" s="1"/>
  <c r="G6921" i="2" s="1"/>
  <c r="G6945" i="2" s="1"/>
  <c r="G6969" i="2" s="1"/>
  <c r="G6993" i="2" s="1"/>
  <c r="G7017" i="2" s="1"/>
  <c r="G7041" i="2" s="1"/>
  <c r="G7065" i="2" s="1"/>
  <c r="G7089" i="2" s="1"/>
  <c r="G7113" i="2" s="1"/>
  <c r="G7137" i="2" s="1"/>
  <c r="G7161" i="2" s="1"/>
  <c r="G7185" i="2" s="1"/>
  <c r="G7209" i="2" s="1"/>
  <c r="G7233" i="2" s="1"/>
  <c r="G7257" i="2" s="1"/>
  <c r="G7281" i="2" s="1"/>
  <c r="G7305" i="2" s="1"/>
  <c r="G7329" i="2" s="1"/>
  <c r="G7353" i="2" s="1"/>
  <c r="G7377" i="2" s="1"/>
  <c r="G7401" i="2" s="1"/>
  <c r="G7425" i="2" s="1"/>
  <c r="G7449" i="2" s="1"/>
  <c r="G7473" i="2" s="1"/>
  <c r="G7497" i="2" s="1"/>
  <c r="G7521" i="2" s="1"/>
  <c r="G7545" i="2" s="1"/>
  <c r="G7569" i="2" s="1"/>
  <c r="G7593" i="2" s="1"/>
  <c r="G7617" i="2" s="1"/>
  <c r="G7641" i="2" s="1"/>
  <c r="G7665" i="2" s="1"/>
  <c r="G7689" i="2" s="1"/>
  <c r="G7713" i="2" s="1"/>
  <c r="G7737" i="2" s="1"/>
  <c r="G7761" i="2" s="1"/>
  <c r="G7785" i="2" s="1"/>
  <c r="G7809" i="2" s="1"/>
  <c r="G7833" i="2" s="1"/>
  <c r="G7857" i="2" s="1"/>
  <c r="G7881" i="2" s="1"/>
  <c r="G7905" i="2" s="1"/>
  <c r="G7929" i="2" s="1"/>
  <c r="G7953" i="2" s="1"/>
  <c r="G7977" i="2" s="1"/>
  <c r="G8001" i="2" s="1"/>
  <c r="G8025" i="2" s="1"/>
  <c r="G8049" i="2" s="1"/>
  <c r="G8073" i="2" s="1"/>
  <c r="G8097" i="2" s="1"/>
  <c r="G8121" i="2" s="1"/>
  <c r="G8145" i="2" s="1"/>
  <c r="G8169" i="2" s="1"/>
  <c r="G8193" i="2" s="1"/>
  <c r="G8217" i="2" s="1"/>
  <c r="G8241" i="2" s="1"/>
  <c r="G8265" i="2" s="1"/>
  <c r="G8289" i="2" s="1"/>
  <c r="G8313" i="2" s="1"/>
  <c r="G8337" i="2" s="1"/>
  <c r="G8361" i="2" s="1"/>
  <c r="G8385" i="2" s="1"/>
  <c r="G8409" i="2" s="1"/>
  <c r="G8433" i="2" s="1"/>
  <c r="G8457" i="2" s="1"/>
  <c r="G8481" i="2" s="1"/>
  <c r="G8505" i="2" s="1"/>
  <c r="G8529" i="2" s="1"/>
  <c r="G8553" i="2" s="1"/>
  <c r="G8577" i="2" s="1"/>
  <c r="G8601" i="2" s="1"/>
  <c r="G8625" i="2" s="1"/>
  <c r="G8649" i="2" s="1"/>
  <c r="G8673" i="2" s="1"/>
  <c r="G8697" i="2" s="1"/>
  <c r="G8721" i="2" s="1"/>
  <c r="G8745" i="2" s="1"/>
  <c r="H32" i="2"/>
  <c r="H56" i="2" s="1"/>
  <c r="H80" i="2" s="1"/>
  <c r="H104" i="2" s="1"/>
  <c r="H128" i="2" s="1"/>
  <c r="H152" i="2" s="1"/>
  <c r="H176" i="2" s="1"/>
  <c r="H200" i="2" s="1"/>
  <c r="H224" i="2" s="1"/>
  <c r="H248" i="2" s="1"/>
  <c r="H272" i="2" s="1"/>
  <c r="H296" i="2" s="1"/>
  <c r="H320" i="2" s="1"/>
  <c r="H344" i="2" s="1"/>
  <c r="H368" i="2" s="1"/>
  <c r="H392" i="2" s="1"/>
  <c r="H416" i="2" s="1"/>
  <c r="H440" i="2" s="1"/>
  <c r="H464" i="2" s="1"/>
  <c r="H488" i="2" s="1"/>
  <c r="H512" i="2" s="1"/>
  <c r="H536" i="2" s="1"/>
  <c r="H560" i="2" s="1"/>
  <c r="H584" i="2" s="1"/>
  <c r="H608" i="2" s="1"/>
  <c r="H632" i="2" s="1"/>
  <c r="H656" i="2" s="1"/>
  <c r="H680" i="2" s="1"/>
  <c r="H704" i="2" s="1"/>
  <c r="H728" i="2" s="1"/>
  <c r="G32" i="2"/>
  <c r="G56" i="2" s="1"/>
  <c r="G80" i="2" s="1"/>
  <c r="G104" i="2" s="1"/>
  <c r="G128" i="2" s="1"/>
  <c r="G152" i="2" s="1"/>
  <c r="G176" i="2" s="1"/>
  <c r="G200" i="2" s="1"/>
  <c r="G224" i="2" s="1"/>
  <c r="G248" i="2" s="1"/>
  <c r="G272" i="2" s="1"/>
  <c r="G296" i="2" s="1"/>
  <c r="G320" i="2" s="1"/>
  <c r="G344" i="2" s="1"/>
  <c r="G368" i="2" s="1"/>
  <c r="G392" i="2" s="1"/>
  <c r="G416" i="2" s="1"/>
  <c r="G440" i="2" s="1"/>
  <c r="G464" i="2" s="1"/>
  <c r="G488" i="2" s="1"/>
  <c r="G512" i="2" s="1"/>
  <c r="G536" i="2" s="1"/>
  <c r="G560" i="2" s="1"/>
  <c r="G584" i="2" s="1"/>
  <c r="G608" i="2" s="1"/>
  <c r="G632" i="2" s="1"/>
  <c r="G656" i="2" s="1"/>
  <c r="G680" i="2" s="1"/>
  <c r="G704" i="2" s="1"/>
  <c r="G728" i="2" s="1"/>
  <c r="G752" i="2" s="1"/>
  <c r="G776" i="2" s="1"/>
  <c r="G800" i="2" s="1"/>
  <c r="G824" i="2" s="1"/>
  <c r="G848" i="2" s="1"/>
  <c r="G872" i="2" s="1"/>
  <c r="G896" i="2" s="1"/>
  <c r="G920" i="2" s="1"/>
  <c r="G944" i="2" s="1"/>
  <c r="G968" i="2" s="1"/>
  <c r="G992" i="2" s="1"/>
  <c r="G1016" i="2" s="1"/>
  <c r="G1040" i="2" s="1"/>
  <c r="G1064" i="2" s="1"/>
  <c r="G1088" i="2" s="1"/>
  <c r="G1112" i="2" s="1"/>
  <c r="G1136" i="2" s="1"/>
  <c r="G1160" i="2" s="1"/>
  <c r="G1184" i="2" s="1"/>
  <c r="G1208" i="2" s="1"/>
  <c r="G1232" i="2" s="1"/>
  <c r="G1256" i="2" s="1"/>
  <c r="G1280" i="2" s="1"/>
  <c r="G1304" i="2" s="1"/>
  <c r="G1328" i="2" s="1"/>
  <c r="G1352" i="2" s="1"/>
  <c r="G1376" i="2" s="1"/>
  <c r="G1400" i="2" s="1"/>
  <c r="G1424" i="2" s="1"/>
  <c r="G1448" i="2" s="1"/>
  <c r="G1472" i="2" s="1"/>
  <c r="G1496" i="2" s="1"/>
  <c r="G1520" i="2" s="1"/>
  <c r="G1544" i="2" s="1"/>
  <c r="G1568" i="2" s="1"/>
  <c r="G1592" i="2" s="1"/>
  <c r="G1616" i="2" s="1"/>
  <c r="G1640" i="2" s="1"/>
  <c r="G1664" i="2" s="1"/>
  <c r="G1688" i="2" s="1"/>
  <c r="G1712" i="2" s="1"/>
  <c r="G1736" i="2" s="1"/>
  <c r="G1760" i="2" s="1"/>
  <c r="G1784" i="2" s="1"/>
  <c r="G1808" i="2" s="1"/>
  <c r="G1832" i="2" s="1"/>
  <c r="G1856" i="2" s="1"/>
  <c r="G1880" i="2" s="1"/>
  <c r="G1904" i="2" s="1"/>
  <c r="G1928" i="2" s="1"/>
  <c r="G1952" i="2" s="1"/>
  <c r="G1976" i="2" s="1"/>
  <c r="G2000" i="2" s="1"/>
  <c r="G2024" i="2" s="1"/>
  <c r="G2048" i="2" s="1"/>
  <c r="G2072" i="2" s="1"/>
  <c r="G2096" i="2" s="1"/>
  <c r="G2120" i="2" s="1"/>
  <c r="G2144" i="2" s="1"/>
  <c r="G2168" i="2" s="1"/>
  <c r="G2192" i="2" s="1"/>
  <c r="G2216" i="2" s="1"/>
  <c r="G2240" i="2" s="1"/>
  <c r="G2264" i="2" s="1"/>
  <c r="G2288" i="2" s="1"/>
  <c r="G2312" i="2" s="1"/>
  <c r="G2336" i="2" s="1"/>
  <c r="G2360" i="2" s="1"/>
  <c r="G2384" i="2" s="1"/>
  <c r="G2408" i="2" s="1"/>
  <c r="G2432" i="2" s="1"/>
  <c r="G2456" i="2" s="1"/>
  <c r="G2480" i="2" s="1"/>
  <c r="G2504" i="2" s="1"/>
  <c r="G2528" i="2" s="1"/>
  <c r="G2552" i="2" s="1"/>
  <c r="G2576" i="2" s="1"/>
  <c r="G2600" i="2" s="1"/>
  <c r="G2624" i="2" s="1"/>
  <c r="G2648" i="2" s="1"/>
  <c r="G2672" i="2" s="1"/>
  <c r="G2696" i="2" s="1"/>
  <c r="G2720" i="2" s="1"/>
  <c r="G2744" i="2" s="1"/>
  <c r="G2768" i="2" s="1"/>
  <c r="G2792" i="2" s="1"/>
  <c r="G2816" i="2" s="1"/>
  <c r="G2840" i="2" s="1"/>
  <c r="G2864" i="2" s="1"/>
  <c r="G2888" i="2" s="1"/>
  <c r="G2912" i="2" s="1"/>
  <c r="G2936" i="2" s="1"/>
  <c r="G2960" i="2" s="1"/>
  <c r="G2984" i="2" s="1"/>
  <c r="G3008" i="2" s="1"/>
  <c r="G3032" i="2" s="1"/>
  <c r="G3056" i="2" s="1"/>
  <c r="G3080" i="2" s="1"/>
  <c r="G3104" i="2" s="1"/>
  <c r="G3128" i="2" s="1"/>
  <c r="G3152" i="2" s="1"/>
  <c r="G3176" i="2" s="1"/>
  <c r="G3200" i="2" s="1"/>
  <c r="G3224" i="2" s="1"/>
  <c r="G3248" i="2" s="1"/>
  <c r="G3272" i="2" s="1"/>
  <c r="G3296" i="2" s="1"/>
  <c r="G3320" i="2" s="1"/>
  <c r="G3344" i="2" s="1"/>
  <c r="G3368" i="2" s="1"/>
  <c r="G3392" i="2" s="1"/>
  <c r="G3416" i="2" s="1"/>
  <c r="G3440" i="2" s="1"/>
  <c r="G3464" i="2" s="1"/>
  <c r="G3488" i="2" s="1"/>
  <c r="G3512" i="2" s="1"/>
  <c r="G3536" i="2" s="1"/>
  <c r="G3560" i="2" s="1"/>
  <c r="G3584" i="2" s="1"/>
  <c r="G3608" i="2" s="1"/>
  <c r="G3632" i="2" s="1"/>
  <c r="G3656" i="2" s="1"/>
  <c r="G3680" i="2" s="1"/>
  <c r="G3704" i="2" s="1"/>
  <c r="G3728" i="2" s="1"/>
  <c r="G3752" i="2" s="1"/>
  <c r="G3776" i="2" s="1"/>
  <c r="G3800" i="2" s="1"/>
  <c r="G3824" i="2" s="1"/>
  <c r="G3848" i="2" s="1"/>
  <c r="G3872" i="2" s="1"/>
  <c r="G3896" i="2" s="1"/>
  <c r="G3920" i="2" s="1"/>
  <c r="G3944" i="2" s="1"/>
  <c r="G3968" i="2" s="1"/>
  <c r="G3992" i="2" s="1"/>
  <c r="G4016" i="2" s="1"/>
  <c r="G4040" i="2" s="1"/>
  <c r="G4064" i="2" s="1"/>
  <c r="G4088" i="2" s="1"/>
  <c r="G4112" i="2" s="1"/>
  <c r="G4136" i="2" s="1"/>
  <c r="G4160" i="2" s="1"/>
  <c r="G4184" i="2" s="1"/>
  <c r="G4208" i="2" s="1"/>
  <c r="G4232" i="2" s="1"/>
  <c r="G4256" i="2" s="1"/>
  <c r="G4280" i="2" s="1"/>
  <c r="G4304" i="2" s="1"/>
  <c r="G4328" i="2" s="1"/>
  <c r="G4352" i="2" s="1"/>
  <c r="G4376" i="2" s="1"/>
  <c r="G4400" i="2" s="1"/>
  <c r="G4424" i="2" s="1"/>
  <c r="G4448" i="2" s="1"/>
  <c r="G4472" i="2" s="1"/>
  <c r="G4496" i="2" s="1"/>
  <c r="G4520" i="2" s="1"/>
  <c r="G4544" i="2" s="1"/>
  <c r="G4568" i="2" s="1"/>
  <c r="G4592" i="2" s="1"/>
  <c r="G4616" i="2" s="1"/>
  <c r="G4640" i="2" s="1"/>
  <c r="G4664" i="2" s="1"/>
  <c r="G4688" i="2" s="1"/>
  <c r="G4712" i="2" s="1"/>
  <c r="G4736" i="2" s="1"/>
  <c r="G4760" i="2" s="1"/>
  <c r="G4784" i="2" s="1"/>
  <c r="G4808" i="2" s="1"/>
  <c r="G4832" i="2" s="1"/>
  <c r="G4856" i="2" s="1"/>
  <c r="G4880" i="2" s="1"/>
  <c r="G4904" i="2" s="1"/>
  <c r="G4928" i="2" s="1"/>
  <c r="G4952" i="2" s="1"/>
  <c r="G4976" i="2" s="1"/>
  <c r="G5000" i="2" s="1"/>
  <c r="G5024" i="2" s="1"/>
  <c r="G5048" i="2" s="1"/>
  <c r="G5072" i="2" s="1"/>
  <c r="G5096" i="2" s="1"/>
  <c r="G5120" i="2" s="1"/>
  <c r="G5144" i="2" s="1"/>
  <c r="G5168" i="2" s="1"/>
  <c r="G5192" i="2" s="1"/>
  <c r="G5216" i="2" s="1"/>
  <c r="G5240" i="2" s="1"/>
  <c r="G5264" i="2" s="1"/>
  <c r="G5288" i="2" s="1"/>
  <c r="G5312" i="2" s="1"/>
  <c r="G5336" i="2" s="1"/>
  <c r="G5360" i="2" s="1"/>
  <c r="G5384" i="2" s="1"/>
  <c r="G5408" i="2" s="1"/>
  <c r="G5432" i="2" s="1"/>
  <c r="G5456" i="2" s="1"/>
  <c r="G5480" i="2" s="1"/>
  <c r="G5504" i="2" s="1"/>
  <c r="G5528" i="2" s="1"/>
  <c r="G5552" i="2" s="1"/>
  <c r="G5576" i="2" s="1"/>
  <c r="G5600" i="2" s="1"/>
  <c r="G5624" i="2" s="1"/>
  <c r="G5648" i="2" s="1"/>
  <c r="G5672" i="2" s="1"/>
  <c r="G5696" i="2" s="1"/>
  <c r="G5720" i="2" s="1"/>
  <c r="G5744" i="2" s="1"/>
  <c r="G5768" i="2" s="1"/>
  <c r="G5792" i="2" s="1"/>
  <c r="G5816" i="2" s="1"/>
  <c r="G5840" i="2" s="1"/>
  <c r="G5864" i="2" s="1"/>
  <c r="G5888" i="2" s="1"/>
  <c r="G5912" i="2" s="1"/>
  <c r="G5936" i="2" s="1"/>
  <c r="G5960" i="2" s="1"/>
  <c r="G5984" i="2" s="1"/>
  <c r="G6008" i="2" s="1"/>
  <c r="G6032" i="2" s="1"/>
  <c r="G6056" i="2" s="1"/>
  <c r="G6080" i="2" s="1"/>
  <c r="G6104" i="2" s="1"/>
  <c r="G6128" i="2" s="1"/>
  <c r="G6152" i="2" s="1"/>
  <c r="G6176" i="2" s="1"/>
  <c r="G6200" i="2" s="1"/>
  <c r="G6224" i="2" s="1"/>
  <c r="G6248" i="2" s="1"/>
  <c r="G6272" i="2" s="1"/>
  <c r="G6296" i="2" s="1"/>
  <c r="G6320" i="2" s="1"/>
  <c r="G6344" i="2" s="1"/>
  <c r="G6368" i="2" s="1"/>
  <c r="G6392" i="2" s="1"/>
  <c r="G6416" i="2" s="1"/>
  <c r="G6440" i="2" s="1"/>
  <c r="G6464" i="2" s="1"/>
  <c r="G6488" i="2" s="1"/>
  <c r="G6512" i="2" s="1"/>
  <c r="G6536" i="2" s="1"/>
  <c r="G6560" i="2" s="1"/>
  <c r="G6584" i="2" s="1"/>
  <c r="G6608" i="2" s="1"/>
  <c r="G6632" i="2" s="1"/>
  <c r="G6656" i="2" s="1"/>
  <c r="G6680" i="2" s="1"/>
  <c r="G6704" i="2" s="1"/>
  <c r="G6728" i="2" s="1"/>
  <c r="G6752" i="2" s="1"/>
  <c r="G6776" i="2" s="1"/>
  <c r="G6800" i="2" s="1"/>
  <c r="G6824" i="2" s="1"/>
  <c r="G6848" i="2" s="1"/>
  <c r="G6872" i="2" s="1"/>
  <c r="G6896" i="2" s="1"/>
  <c r="G6920" i="2" s="1"/>
  <c r="G6944" i="2" s="1"/>
  <c r="G6968" i="2" s="1"/>
  <c r="G6992" i="2" s="1"/>
  <c r="G7016" i="2" s="1"/>
  <c r="G7040" i="2" s="1"/>
  <c r="G7064" i="2" s="1"/>
  <c r="G7088" i="2" s="1"/>
  <c r="G7112" i="2" s="1"/>
  <c r="G7136" i="2" s="1"/>
  <c r="G7160" i="2" s="1"/>
  <c r="G7184" i="2" s="1"/>
  <c r="G7208" i="2" s="1"/>
  <c r="G7232" i="2" s="1"/>
  <c r="G7256" i="2" s="1"/>
  <c r="G7280" i="2" s="1"/>
  <c r="G7304" i="2" s="1"/>
  <c r="G7328" i="2" s="1"/>
  <c r="G7352" i="2" s="1"/>
  <c r="G7376" i="2" s="1"/>
  <c r="G7400" i="2" s="1"/>
  <c r="G7424" i="2" s="1"/>
  <c r="G7448" i="2" s="1"/>
  <c r="G7472" i="2" s="1"/>
  <c r="G7496" i="2" s="1"/>
  <c r="G7520" i="2" s="1"/>
  <c r="G7544" i="2" s="1"/>
  <c r="G7568" i="2" s="1"/>
  <c r="G7592" i="2" s="1"/>
  <c r="G7616" i="2" s="1"/>
  <c r="G7640" i="2" s="1"/>
  <c r="G7664" i="2" s="1"/>
  <c r="G7688" i="2" s="1"/>
  <c r="G7712" i="2" s="1"/>
  <c r="G7736" i="2" s="1"/>
  <c r="G7760" i="2" s="1"/>
  <c r="G7784" i="2" s="1"/>
  <c r="G7808" i="2" s="1"/>
  <c r="G7832" i="2" s="1"/>
  <c r="G7856" i="2" s="1"/>
  <c r="G7880" i="2" s="1"/>
  <c r="G7904" i="2" s="1"/>
  <c r="G7928" i="2" s="1"/>
  <c r="G7952" i="2" s="1"/>
  <c r="G7976" i="2" s="1"/>
  <c r="G8000" i="2" s="1"/>
  <c r="G8024" i="2" s="1"/>
  <c r="G8048" i="2" s="1"/>
  <c r="G8072" i="2" s="1"/>
  <c r="G8096" i="2" s="1"/>
  <c r="G8120" i="2" s="1"/>
  <c r="G8144" i="2" s="1"/>
  <c r="G8168" i="2" s="1"/>
  <c r="G8192" i="2" s="1"/>
  <c r="G8216" i="2" s="1"/>
  <c r="G8240" i="2" s="1"/>
  <c r="G8264" i="2" s="1"/>
  <c r="G8288" i="2" s="1"/>
  <c r="G8312" i="2" s="1"/>
  <c r="G8336" i="2" s="1"/>
  <c r="G8360" i="2" s="1"/>
  <c r="G8384" i="2" s="1"/>
  <c r="G8408" i="2" s="1"/>
  <c r="G8432" i="2" s="1"/>
  <c r="G8456" i="2" s="1"/>
  <c r="G8480" i="2" s="1"/>
  <c r="G8504" i="2" s="1"/>
  <c r="G8528" i="2" s="1"/>
  <c r="G8552" i="2" s="1"/>
  <c r="G8576" i="2" s="1"/>
  <c r="G8600" i="2" s="1"/>
  <c r="G8624" i="2" s="1"/>
  <c r="G8648" i="2" s="1"/>
  <c r="G8672" i="2" s="1"/>
  <c r="G8696" i="2" s="1"/>
  <c r="G8720" i="2" s="1"/>
  <c r="G8744" i="2" s="1"/>
  <c r="H31" i="2"/>
  <c r="H55" i="2" s="1"/>
  <c r="H79" i="2" s="1"/>
  <c r="H103" i="2" s="1"/>
  <c r="H127" i="2" s="1"/>
  <c r="H151" i="2" s="1"/>
  <c r="H175" i="2" s="1"/>
  <c r="H199" i="2" s="1"/>
  <c r="H223" i="2" s="1"/>
  <c r="H247" i="2" s="1"/>
  <c r="H271" i="2" s="1"/>
  <c r="H295" i="2" s="1"/>
  <c r="H319" i="2" s="1"/>
  <c r="H343" i="2" s="1"/>
  <c r="H367" i="2" s="1"/>
  <c r="H391" i="2" s="1"/>
  <c r="H415" i="2" s="1"/>
  <c r="H439" i="2" s="1"/>
  <c r="H463" i="2" s="1"/>
  <c r="H487" i="2" s="1"/>
  <c r="H511" i="2" s="1"/>
  <c r="H535" i="2" s="1"/>
  <c r="H559" i="2" s="1"/>
  <c r="H583" i="2" s="1"/>
  <c r="H607" i="2" s="1"/>
  <c r="H631" i="2" s="1"/>
  <c r="H655" i="2" s="1"/>
  <c r="H679" i="2" s="1"/>
  <c r="H703" i="2" s="1"/>
  <c r="H727" i="2" s="1"/>
  <c r="G31" i="2"/>
  <c r="G55" i="2" s="1"/>
  <c r="G79" i="2" s="1"/>
  <c r="G103" i="2" s="1"/>
  <c r="G127" i="2" s="1"/>
  <c r="G151" i="2" s="1"/>
  <c r="G175" i="2" s="1"/>
  <c r="G199" i="2" s="1"/>
  <c r="G223" i="2" s="1"/>
  <c r="G247" i="2" s="1"/>
  <c r="G271" i="2" s="1"/>
  <c r="G295" i="2" s="1"/>
  <c r="G319" i="2" s="1"/>
  <c r="G343" i="2" s="1"/>
  <c r="G367" i="2" s="1"/>
  <c r="G391" i="2" s="1"/>
  <c r="G415" i="2" s="1"/>
  <c r="G439" i="2" s="1"/>
  <c r="G463" i="2" s="1"/>
  <c r="G487" i="2" s="1"/>
  <c r="G511" i="2" s="1"/>
  <c r="G535" i="2" s="1"/>
  <c r="G559" i="2" s="1"/>
  <c r="G583" i="2" s="1"/>
  <c r="G607" i="2" s="1"/>
  <c r="G631" i="2" s="1"/>
  <c r="G655" i="2" s="1"/>
  <c r="G679" i="2" s="1"/>
  <c r="G703" i="2" s="1"/>
  <c r="G727" i="2" s="1"/>
  <c r="G751" i="2" s="1"/>
  <c r="G775" i="2" s="1"/>
  <c r="G799" i="2" s="1"/>
  <c r="G823" i="2" s="1"/>
  <c r="G847" i="2" s="1"/>
  <c r="G871" i="2" s="1"/>
  <c r="G895" i="2" s="1"/>
  <c r="G919" i="2" s="1"/>
  <c r="G943" i="2" s="1"/>
  <c r="G967" i="2" s="1"/>
  <c r="G991" i="2" s="1"/>
  <c r="G1015" i="2" s="1"/>
  <c r="G1039" i="2" s="1"/>
  <c r="G1063" i="2" s="1"/>
  <c r="G1087" i="2" s="1"/>
  <c r="G1111" i="2" s="1"/>
  <c r="G1135" i="2" s="1"/>
  <c r="G1159" i="2" s="1"/>
  <c r="G1183" i="2" s="1"/>
  <c r="G1207" i="2" s="1"/>
  <c r="G1231" i="2" s="1"/>
  <c r="G1255" i="2" s="1"/>
  <c r="G1279" i="2" s="1"/>
  <c r="G1303" i="2" s="1"/>
  <c r="G1327" i="2" s="1"/>
  <c r="G1351" i="2" s="1"/>
  <c r="G1375" i="2" s="1"/>
  <c r="G1399" i="2" s="1"/>
  <c r="G1423" i="2" s="1"/>
  <c r="G1447" i="2" s="1"/>
  <c r="G1471" i="2" s="1"/>
  <c r="G1495" i="2" s="1"/>
  <c r="G1519" i="2" s="1"/>
  <c r="G1543" i="2" s="1"/>
  <c r="G1567" i="2" s="1"/>
  <c r="G1591" i="2" s="1"/>
  <c r="G1615" i="2" s="1"/>
  <c r="G1639" i="2" s="1"/>
  <c r="G1663" i="2" s="1"/>
  <c r="G1687" i="2" s="1"/>
  <c r="G1711" i="2" s="1"/>
  <c r="G1735" i="2" s="1"/>
  <c r="G1759" i="2" s="1"/>
  <c r="G1783" i="2" s="1"/>
  <c r="G1807" i="2" s="1"/>
  <c r="G1831" i="2" s="1"/>
  <c r="G1855" i="2" s="1"/>
  <c r="G1879" i="2" s="1"/>
  <c r="G1903" i="2" s="1"/>
  <c r="G1927" i="2" s="1"/>
  <c r="G1951" i="2" s="1"/>
  <c r="G1975" i="2" s="1"/>
  <c r="G1999" i="2" s="1"/>
  <c r="G2023" i="2" s="1"/>
  <c r="G2047" i="2" s="1"/>
  <c r="G2071" i="2" s="1"/>
  <c r="G2095" i="2" s="1"/>
  <c r="G2119" i="2" s="1"/>
  <c r="G2143" i="2" s="1"/>
  <c r="G2167" i="2" s="1"/>
  <c r="G2191" i="2" s="1"/>
  <c r="G2215" i="2" s="1"/>
  <c r="G2239" i="2" s="1"/>
  <c r="G2263" i="2" s="1"/>
  <c r="G2287" i="2" s="1"/>
  <c r="G2311" i="2" s="1"/>
  <c r="G2335" i="2" s="1"/>
  <c r="G2359" i="2" s="1"/>
  <c r="G2383" i="2" s="1"/>
  <c r="G2407" i="2" s="1"/>
  <c r="G2431" i="2" s="1"/>
  <c r="G2455" i="2" s="1"/>
  <c r="G2479" i="2" s="1"/>
  <c r="G2503" i="2" s="1"/>
  <c r="G2527" i="2" s="1"/>
  <c r="G2551" i="2" s="1"/>
  <c r="G2575" i="2" s="1"/>
  <c r="G2599" i="2" s="1"/>
  <c r="G2623" i="2" s="1"/>
  <c r="G2647" i="2" s="1"/>
  <c r="G2671" i="2" s="1"/>
  <c r="G2695" i="2" s="1"/>
  <c r="G2719" i="2" s="1"/>
  <c r="G2743" i="2" s="1"/>
  <c r="G2767" i="2" s="1"/>
  <c r="G2791" i="2" s="1"/>
  <c r="G2815" i="2" s="1"/>
  <c r="G2839" i="2" s="1"/>
  <c r="G2863" i="2" s="1"/>
  <c r="G2887" i="2" s="1"/>
  <c r="G2911" i="2" s="1"/>
  <c r="G2935" i="2" s="1"/>
  <c r="G2959" i="2" s="1"/>
  <c r="G2983" i="2" s="1"/>
  <c r="G3007" i="2" s="1"/>
  <c r="G3031" i="2" s="1"/>
  <c r="G3055" i="2" s="1"/>
  <c r="G3079" i="2" s="1"/>
  <c r="G3103" i="2" s="1"/>
  <c r="G3127" i="2" s="1"/>
  <c r="G3151" i="2" s="1"/>
  <c r="G3175" i="2" s="1"/>
  <c r="G3199" i="2" s="1"/>
  <c r="G3223" i="2" s="1"/>
  <c r="G3247" i="2" s="1"/>
  <c r="G3271" i="2" s="1"/>
  <c r="G3295" i="2" s="1"/>
  <c r="G3319" i="2" s="1"/>
  <c r="G3343" i="2" s="1"/>
  <c r="G3367" i="2" s="1"/>
  <c r="G3391" i="2" s="1"/>
  <c r="G3415" i="2" s="1"/>
  <c r="G3439" i="2" s="1"/>
  <c r="G3463" i="2" s="1"/>
  <c r="G3487" i="2" s="1"/>
  <c r="G3511" i="2" s="1"/>
  <c r="G3535" i="2" s="1"/>
  <c r="G3559" i="2" s="1"/>
  <c r="G3583" i="2" s="1"/>
  <c r="G3607" i="2" s="1"/>
  <c r="G3631" i="2" s="1"/>
  <c r="G3655" i="2" s="1"/>
  <c r="G3679" i="2" s="1"/>
  <c r="G3703" i="2" s="1"/>
  <c r="G3727" i="2" s="1"/>
  <c r="G3751" i="2" s="1"/>
  <c r="G3775" i="2" s="1"/>
  <c r="G3799" i="2" s="1"/>
  <c r="G3823" i="2" s="1"/>
  <c r="G3847" i="2" s="1"/>
  <c r="G3871" i="2" s="1"/>
  <c r="G3895" i="2" s="1"/>
  <c r="G3919" i="2" s="1"/>
  <c r="G3943" i="2" s="1"/>
  <c r="G3967" i="2" s="1"/>
  <c r="G3991" i="2" s="1"/>
  <c r="G4015" i="2" s="1"/>
  <c r="G4039" i="2" s="1"/>
  <c r="G4063" i="2" s="1"/>
  <c r="G4087" i="2" s="1"/>
  <c r="G4111" i="2" s="1"/>
  <c r="G4135" i="2" s="1"/>
  <c r="G4159" i="2" s="1"/>
  <c r="G4183" i="2" s="1"/>
  <c r="G4207" i="2" s="1"/>
  <c r="G4231" i="2" s="1"/>
  <c r="G4255" i="2" s="1"/>
  <c r="G4279" i="2" s="1"/>
  <c r="G4303" i="2" s="1"/>
  <c r="G4327" i="2" s="1"/>
  <c r="G4351" i="2" s="1"/>
  <c r="G4375" i="2" s="1"/>
  <c r="G4399" i="2" s="1"/>
  <c r="G4423" i="2" s="1"/>
  <c r="G4447" i="2" s="1"/>
  <c r="G4471" i="2" s="1"/>
  <c r="G4495" i="2" s="1"/>
  <c r="G4519" i="2" s="1"/>
  <c r="G4543" i="2" s="1"/>
  <c r="G4567" i="2" s="1"/>
  <c r="G4591" i="2" s="1"/>
  <c r="G4615" i="2" s="1"/>
  <c r="G4639" i="2" s="1"/>
  <c r="G4663" i="2" s="1"/>
  <c r="G4687" i="2" s="1"/>
  <c r="G4711" i="2" s="1"/>
  <c r="G4735" i="2" s="1"/>
  <c r="G4759" i="2" s="1"/>
  <c r="G4783" i="2" s="1"/>
  <c r="G4807" i="2" s="1"/>
  <c r="G4831" i="2" s="1"/>
  <c r="G4855" i="2" s="1"/>
  <c r="G4879" i="2" s="1"/>
  <c r="G4903" i="2" s="1"/>
  <c r="G4927" i="2" s="1"/>
  <c r="G4951" i="2" s="1"/>
  <c r="G4975" i="2" s="1"/>
  <c r="G4999" i="2" s="1"/>
  <c r="G5023" i="2" s="1"/>
  <c r="G5047" i="2" s="1"/>
  <c r="G5071" i="2" s="1"/>
  <c r="G5095" i="2" s="1"/>
  <c r="G5119" i="2" s="1"/>
  <c r="G5143" i="2" s="1"/>
  <c r="G5167" i="2" s="1"/>
  <c r="G5191" i="2" s="1"/>
  <c r="G5215" i="2" s="1"/>
  <c r="G5239" i="2" s="1"/>
  <c r="G5263" i="2" s="1"/>
  <c r="G5287" i="2" s="1"/>
  <c r="G5311" i="2" s="1"/>
  <c r="G5335" i="2" s="1"/>
  <c r="G5359" i="2" s="1"/>
  <c r="G5383" i="2" s="1"/>
  <c r="G5407" i="2" s="1"/>
  <c r="G5431" i="2" s="1"/>
  <c r="G5455" i="2" s="1"/>
  <c r="G5479" i="2" s="1"/>
  <c r="G5503" i="2" s="1"/>
  <c r="G5527" i="2" s="1"/>
  <c r="G5551" i="2" s="1"/>
  <c r="G5575" i="2" s="1"/>
  <c r="G5599" i="2" s="1"/>
  <c r="G5623" i="2" s="1"/>
  <c r="G5647" i="2" s="1"/>
  <c r="G5671" i="2" s="1"/>
  <c r="G5695" i="2" s="1"/>
  <c r="G5719" i="2" s="1"/>
  <c r="G5743" i="2" s="1"/>
  <c r="G5767" i="2" s="1"/>
  <c r="G5791" i="2" s="1"/>
  <c r="G5815" i="2" s="1"/>
  <c r="G5839" i="2" s="1"/>
  <c r="G5863" i="2" s="1"/>
  <c r="G5887" i="2" s="1"/>
  <c r="G5911" i="2" s="1"/>
  <c r="G5935" i="2" s="1"/>
  <c r="G5959" i="2" s="1"/>
  <c r="G5983" i="2" s="1"/>
  <c r="G6007" i="2" s="1"/>
  <c r="G6031" i="2" s="1"/>
  <c r="G6055" i="2" s="1"/>
  <c r="G6079" i="2" s="1"/>
  <c r="G6103" i="2" s="1"/>
  <c r="G6127" i="2" s="1"/>
  <c r="G6151" i="2" s="1"/>
  <c r="G6175" i="2" s="1"/>
  <c r="G6199" i="2" s="1"/>
  <c r="G6223" i="2" s="1"/>
  <c r="G6247" i="2" s="1"/>
  <c r="G6271" i="2" s="1"/>
  <c r="G6295" i="2" s="1"/>
  <c r="G6319" i="2" s="1"/>
  <c r="G6343" i="2" s="1"/>
  <c r="G6367" i="2" s="1"/>
  <c r="G6391" i="2" s="1"/>
  <c r="G6415" i="2" s="1"/>
  <c r="G6439" i="2" s="1"/>
  <c r="G6463" i="2" s="1"/>
  <c r="G6487" i="2" s="1"/>
  <c r="G6511" i="2" s="1"/>
  <c r="G6535" i="2" s="1"/>
  <c r="G6559" i="2" s="1"/>
  <c r="G6583" i="2" s="1"/>
  <c r="G6607" i="2" s="1"/>
  <c r="G6631" i="2" s="1"/>
  <c r="G6655" i="2" s="1"/>
  <c r="G6679" i="2" s="1"/>
  <c r="G6703" i="2" s="1"/>
  <c r="G6727" i="2" s="1"/>
  <c r="G6751" i="2" s="1"/>
  <c r="G6775" i="2" s="1"/>
  <c r="G6799" i="2" s="1"/>
  <c r="G6823" i="2" s="1"/>
  <c r="G6847" i="2" s="1"/>
  <c r="G6871" i="2" s="1"/>
  <c r="G6895" i="2" s="1"/>
  <c r="G6919" i="2" s="1"/>
  <c r="G6943" i="2" s="1"/>
  <c r="G6967" i="2" s="1"/>
  <c r="G6991" i="2" s="1"/>
  <c r="G7015" i="2" s="1"/>
  <c r="G7039" i="2" s="1"/>
  <c r="G7063" i="2" s="1"/>
  <c r="G7087" i="2" s="1"/>
  <c r="G7111" i="2" s="1"/>
  <c r="G7135" i="2" s="1"/>
  <c r="G7159" i="2" s="1"/>
  <c r="G7183" i="2" s="1"/>
  <c r="G7207" i="2" s="1"/>
  <c r="G7231" i="2" s="1"/>
  <c r="G7255" i="2" s="1"/>
  <c r="G7279" i="2" s="1"/>
  <c r="G7303" i="2" s="1"/>
  <c r="G7327" i="2" s="1"/>
  <c r="G7351" i="2" s="1"/>
  <c r="G7375" i="2" s="1"/>
  <c r="G7399" i="2" s="1"/>
  <c r="G7423" i="2" s="1"/>
  <c r="G7447" i="2" s="1"/>
  <c r="G7471" i="2" s="1"/>
  <c r="G7495" i="2" s="1"/>
  <c r="G7519" i="2" s="1"/>
  <c r="G7543" i="2" s="1"/>
  <c r="G7567" i="2" s="1"/>
  <c r="G7591" i="2" s="1"/>
  <c r="G7615" i="2" s="1"/>
  <c r="G7639" i="2" s="1"/>
  <c r="G7663" i="2" s="1"/>
  <c r="G7687" i="2" s="1"/>
  <c r="G7711" i="2" s="1"/>
  <c r="G7735" i="2" s="1"/>
  <c r="G7759" i="2" s="1"/>
  <c r="G7783" i="2" s="1"/>
  <c r="G7807" i="2" s="1"/>
  <c r="G7831" i="2" s="1"/>
  <c r="G7855" i="2" s="1"/>
  <c r="G7879" i="2" s="1"/>
  <c r="G7903" i="2" s="1"/>
  <c r="G7927" i="2" s="1"/>
  <c r="G7951" i="2" s="1"/>
  <c r="G7975" i="2" s="1"/>
  <c r="G7999" i="2" s="1"/>
  <c r="G8023" i="2" s="1"/>
  <c r="G8047" i="2" s="1"/>
  <c r="G8071" i="2" s="1"/>
  <c r="G8095" i="2" s="1"/>
  <c r="G8119" i="2" s="1"/>
  <c r="G8143" i="2" s="1"/>
  <c r="G8167" i="2" s="1"/>
  <c r="G8191" i="2" s="1"/>
  <c r="G8215" i="2" s="1"/>
  <c r="G8239" i="2" s="1"/>
  <c r="G8263" i="2" s="1"/>
  <c r="G8287" i="2" s="1"/>
  <c r="G8311" i="2" s="1"/>
  <c r="G8335" i="2" s="1"/>
  <c r="G8359" i="2" s="1"/>
  <c r="G8383" i="2" s="1"/>
  <c r="G8407" i="2" s="1"/>
  <c r="G8431" i="2" s="1"/>
  <c r="G8455" i="2" s="1"/>
  <c r="G8479" i="2" s="1"/>
  <c r="G8503" i="2" s="1"/>
  <c r="G8527" i="2" s="1"/>
  <c r="G8551" i="2" s="1"/>
  <c r="G8575" i="2" s="1"/>
  <c r="G8599" i="2" s="1"/>
  <c r="G8623" i="2" s="1"/>
  <c r="G8647" i="2" s="1"/>
  <c r="G8671" i="2" s="1"/>
  <c r="G8695" i="2" s="1"/>
  <c r="G8719" i="2" s="1"/>
  <c r="G8743" i="2" s="1"/>
  <c r="H30" i="2"/>
  <c r="H54" i="2" s="1"/>
  <c r="H78" i="2" s="1"/>
  <c r="H102" i="2" s="1"/>
  <c r="H126" i="2" s="1"/>
  <c r="H150" i="2" s="1"/>
  <c r="H174" i="2" s="1"/>
  <c r="H198" i="2" s="1"/>
  <c r="H222" i="2" s="1"/>
  <c r="H246" i="2" s="1"/>
  <c r="H270" i="2" s="1"/>
  <c r="H294" i="2" s="1"/>
  <c r="H318" i="2" s="1"/>
  <c r="H342" i="2" s="1"/>
  <c r="H366" i="2" s="1"/>
  <c r="H390" i="2" s="1"/>
  <c r="H414" i="2" s="1"/>
  <c r="H438" i="2" s="1"/>
  <c r="H462" i="2" s="1"/>
  <c r="H486" i="2" s="1"/>
  <c r="H510" i="2" s="1"/>
  <c r="H534" i="2" s="1"/>
  <c r="H558" i="2" s="1"/>
  <c r="H582" i="2" s="1"/>
  <c r="H606" i="2" s="1"/>
  <c r="H630" i="2" s="1"/>
  <c r="H654" i="2" s="1"/>
  <c r="H678" i="2" s="1"/>
  <c r="H702" i="2" s="1"/>
  <c r="H726" i="2" s="1"/>
  <c r="G30" i="2"/>
  <c r="G54" i="2" s="1"/>
  <c r="G78" i="2" s="1"/>
  <c r="G102" i="2" s="1"/>
  <c r="G126" i="2" s="1"/>
  <c r="G150" i="2" s="1"/>
  <c r="G174" i="2" s="1"/>
  <c r="G198" i="2" s="1"/>
  <c r="G222" i="2" s="1"/>
  <c r="G246" i="2" s="1"/>
  <c r="G270" i="2" s="1"/>
  <c r="G294" i="2" s="1"/>
  <c r="G318" i="2" s="1"/>
  <c r="G342" i="2" s="1"/>
  <c r="G366" i="2" s="1"/>
  <c r="G390" i="2" s="1"/>
  <c r="G414" i="2" s="1"/>
  <c r="G438" i="2" s="1"/>
  <c r="G462" i="2" s="1"/>
  <c r="G486" i="2" s="1"/>
  <c r="G510" i="2" s="1"/>
  <c r="G534" i="2" s="1"/>
  <c r="G558" i="2" s="1"/>
  <c r="G582" i="2" s="1"/>
  <c r="G606" i="2" s="1"/>
  <c r="G630" i="2" s="1"/>
  <c r="G654" i="2" s="1"/>
  <c r="G678" i="2" s="1"/>
  <c r="G702" i="2" s="1"/>
  <c r="G726" i="2" s="1"/>
  <c r="G750" i="2" s="1"/>
  <c r="G774" i="2" s="1"/>
  <c r="G798" i="2" s="1"/>
  <c r="G822" i="2" s="1"/>
  <c r="G846" i="2" s="1"/>
  <c r="G870" i="2" s="1"/>
  <c r="G894" i="2" s="1"/>
  <c r="G918" i="2" s="1"/>
  <c r="G942" i="2" s="1"/>
  <c r="G966" i="2" s="1"/>
  <c r="G990" i="2" s="1"/>
  <c r="G1014" i="2" s="1"/>
  <c r="G1038" i="2" s="1"/>
  <c r="G1062" i="2" s="1"/>
  <c r="G1086" i="2" s="1"/>
  <c r="G1110" i="2" s="1"/>
  <c r="G1134" i="2" s="1"/>
  <c r="G1158" i="2" s="1"/>
  <c r="G1182" i="2" s="1"/>
  <c r="G1206" i="2" s="1"/>
  <c r="G1230" i="2" s="1"/>
  <c r="G1254" i="2" s="1"/>
  <c r="G1278" i="2" s="1"/>
  <c r="G1302" i="2" s="1"/>
  <c r="G1326" i="2" s="1"/>
  <c r="G1350" i="2" s="1"/>
  <c r="G1374" i="2" s="1"/>
  <c r="G1398" i="2" s="1"/>
  <c r="G1422" i="2" s="1"/>
  <c r="G1446" i="2" s="1"/>
  <c r="G1470" i="2" s="1"/>
  <c r="G1494" i="2" s="1"/>
  <c r="G1518" i="2" s="1"/>
  <c r="G1542" i="2" s="1"/>
  <c r="G1566" i="2" s="1"/>
  <c r="G1590" i="2" s="1"/>
  <c r="G1614" i="2" s="1"/>
  <c r="G1638" i="2" s="1"/>
  <c r="G1662" i="2" s="1"/>
  <c r="G1686" i="2" s="1"/>
  <c r="G1710" i="2" s="1"/>
  <c r="G1734" i="2" s="1"/>
  <c r="G1758" i="2" s="1"/>
  <c r="G1782" i="2" s="1"/>
  <c r="G1806" i="2" s="1"/>
  <c r="G1830" i="2" s="1"/>
  <c r="G1854" i="2" s="1"/>
  <c r="G1878" i="2" s="1"/>
  <c r="G1902" i="2" s="1"/>
  <c r="G1926" i="2" s="1"/>
  <c r="G1950" i="2" s="1"/>
  <c r="G1974" i="2" s="1"/>
  <c r="G1998" i="2" s="1"/>
  <c r="G2022" i="2" s="1"/>
  <c r="G2046" i="2" s="1"/>
  <c r="G2070" i="2" s="1"/>
  <c r="G2094" i="2" s="1"/>
  <c r="G2118" i="2" s="1"/>
  <c r="G2142" i="2" s="1"/>
  <c r="G2166" i="2" s="1"/>
  <c r="G2190" i="2" s="1"/>
  <c r="G2214" i="2" s="1"/>
  <c r="G2238" i="2" s="1"/>
  <c r="G2262" i="2" s="1"/>
  <c r="G2286" i="2" s="1"/>
  <c r="G2310" i="2" s="1"/>
  <c r="G2334" i="2" s="1"/>
  <c r="G2358" i="2" s="1"/>
  <c r="G2382" i="2" s="1"/>
  <c r="G2406" i="2" s="1"/>
  <c r="G2430" i="2" s="1"/>
  <c r="G2454" i="2" s="1"/>
  <c r="G2478" i="2" s="1"/>
  <c r="G2502" i="2" s="1"/>
  <c r="G2526" i="2" s="1"/>
  <c r="G2550" i="2" s="1"/>
  <c r="G2574" i="2" s="1"/>
  <c r="G2598" i="2" s="1"/>
  <c r="G2622" i="2" s="1"/>
  <c r="G2646" i="2" s="1"/>
  <c r="G2670" i="2" s="1"/>
  <c r="G2694" i="2" s="1"/>
  <c r="G2718" i="2" s="1"/>
  <c r="G2742" i="2" s="1"/>
  <c r="G2766" i="2" s="1"/>
  <c r="G2790" i="2" s="1"/>
  <c r="G2814" i="2" s="1"/>
  <c r="G2838" i="2" s="1"/>
  <c r="G2862" i="2" s="1"/>
  <c r="G2886" i="2" s="1"/>
  <c r="G2910" i="2" s="1"/>
  <c r="G2934" i="2" s="1"/>
  <c r="G2958" i="2" s="1"/>
  <c r="G2982" i="2" s="1"/>
  <c r="G3006" i="2" s="1"/>
  <c r="G3030" i="2" s="1"/>
  <c r="G3054" i="2" s="1"/>
  <c r="G3078" i="2" s="1"/>
  <c r="G3102" i="2" s="1"/>
  <c r="G3126" i="2" s="1"/>
  <c r="G3150" i="2" s="1"/>
  <c r="G3174" i="2" s="1"/>
  <c r="G3198" i="2" s="1"/>
  <c r="G3222" i="2" s="1"/>
  <c r="G3246" i="2" s="1"/>
  <c r="G3270" i="2" s="1"/>
  <c r="G3294" i="2" s="1"/>
  <c r="G3318" i="2" s="1"/>
  <c r="G3342" i="2" s="1"/>
  <c r="G3366" i="2" s="1"/>
  <c r="G3390" i="2" s="1"/>
  <c r="G3414" i="2" s="1"/>
  <c r="G3438" i="2" s="1"/>
  <c r="G3462" i="2" s="1"/>
  <c r="G3486" i="2" s="1"/>
  <c r="G3510" i="2" s="1"/>
  <c r="G3534" i="2" s="1"/>
  <c r="G3558" i="2" s="1"/>
  <c r="G3582" i="2" s="1"/>
  <c r="G3606" i="2" s="1"/>
  <c r="G3630" i="2" s="1"/>
  <c r="G3654" i="2" s="1"/>
  <c r="G3678" i="2" s="1"/>
  <c r="G3702" i="2" s="1"/>
  <c r="G3726" i="2" s="1"/>
  <c r="G3750" i="2" s="1"/>
  <c r="G3774" i="2" s="1"/>
  <c r="G3798" i="2" s="1"/>
  <c r="G3822" i="2" s="1"/>
  <c r="G3846" i="2" s="1"/>
  <c r="G3870" i="2" s="1"/>
  <c r="G3894" i="2" s="1"/>
  <c r="G3918" i="2" s="1"/>
  <c r="G3942" i="2" s="1"/>
  <c r="G3966" i="2" s="1"/>
  <c r="G3990" i="2" s="1"/>
  <c r="G4014" i="2" s="1"/>
  <c r="G4038" i="2" s="1"/>
  <c r="G4062" i="2" s="1"/>
  <c r="G4086" i="2" s="1"/>
  <c r="G4110" i="2" s="1"/>
  <c r="G4134" i="2" s="1"/>
  <c r="G4158" i="2" s="1"/>
  <c r="G4182" i="2" s="1"/>
  <c r="G4206" i="2" s="1"/>
  <c r="G4230" i="2" s="1"/>
  <c r="G4254" i="2" s="1"/>
  <c r="G4278" i="2" s="1"/>
  <c r="G4302" i="2" s="1"/>
  <c r="G4326" i="2" s="1"/>
  <c r="G4350" i="2" s="1"/>
  <c r="G4374" i="2" s="1"/>
  <c r="G4398" i="2" s="1"/>
  <c r="G4422" i="2" s="1"/>
  <c r="G4446" i="2" s="1"/>
  <c r="G4470" i="2" s="1"/>
  <c r="G4494" i="2" s="1"/>
  <c r="G4518" i="2" s="1"/>
  <c r="G4542" i="2" s="1"/>
  <c r="G4566" i="2" s="1"/>
  <c r="G4590" i="2" s="1"/>
  <c r="G4614" i="2" s="1"/>
  <c r="G4638" i="2" s="1"/>
  <c r="G4662" i="2" s="1"/>
  <c r="G4686" i="2" s="1"/>
  <c r="G4710" i="2" s="1"/>
  <c r="G4734" i="2" s="1"/>
  <c r="G4758" i="2" s="1"/>
  <c r="G4782" i="2" s="1"/>
  <c r="G4806" i="2" s="1"/>
  <c r="G4830" i="2" s="1"/>
  <c r="G4854" i="2" s="1"/>
  <c r="G4878" i="2" s="1"/>
  <c r="G4902" i="2" s="1"/>
  <c r="G4926" i="2" s="1"/>
  <c r="G4950" i="2" s="1"/>
  <c r="G4974" i="2" s="1"/>
  <c r="G4998" i="2" s="1"/>
  <c r="G5022" i="2" s="1"/>
  <c r="G5046" i="2" s="1"/>
  <c r="G5070" i="2" s="1"/>
  <c r="G5094" i="2" s="1"/>
  <c r="G5118" i="2" s="1"/>
  <c r="G5142" i="2" s="1"/>
  <c r="G5166" i="2" s="1"/>
  <c r="G5190" i="2" s="1"/>
  <c r="G5214" i="2" s="1"/>
  <c r="G5238" i="2" s="1"/>
  <c r="G5262" i="2" s="1"/>
  <c r="G5286" i="2" s="1"/>
  <c r="G5310" i="2" s="1"/>
  <c r="G5334" i="2" s="1"/>
  <c r="G5358" i="2" s="1"/>
  <c r="G5382" i="2" s="1"/>
  <c r="G5406" i="2" s="1"/>
  <c r="G5430" i="2" s="1"/>
  <c r="G5454" i="2" s="1"/>
  <c r="G5478" i="2" s="1"/>
  <c r="G5502" i="2" s="1"/>
  <c r="G5526" i="2" s="1"/>
  <c r="G5550" i="2" s="1"/>
  <c r="G5574" i="2" s="1"/>
  <c r="G5598" i="2" s="1"/>
  <c r="G5622" i="2" s="1"/>
  <c r="G5646" i="2" s="1"/>
  <c r="G5670" i="2" s="1"/>
  <c r="G5694" i="2" s="1"/>
  <c r="G5718" i="2" s="1"/>
  <c r="G5742" i="2" s="1"/>
  <c r="G5766" i="2" s="1"/>
  <c r="G5790" i="2" s="1"/>
  <c r="G5814" i="2" s="1"/>
  <c r="G5838" i="2" s="1"/>
  <c r="G5862" i="2" s="1"/>
  <c r="G5886" i="2" s="1"/>
  <c r="G5910" i="2" s="1"/>
  <c r="G5934" i="2" s="1"/>
  <c r="G5958" i="2" s="1"/>
  <c r="G5982" i="2" s="1"/>
  <c r="G6006" i="2" s="1"/>
  <c r="G6030" i="2" s="1"/>
  <c r="G6054" i="2" s="1"/>
  <c r="G6078" i="2" s="1"/>
  <c r="G6102" i="2" s="1"/>
  <c r="G6126" i="2" s="1"/>
  <c r="G6150" i="2" s="1"/>
  <c r="G6174" i="2" s="1"/>
  <c r="G6198" i="2" s="1"/>
  <c r="G6222" i="2" s="1"/>
  <c r="G6246" i="2" s="1"/>
  <c r="G6270" i="2" s="1"/>
  <c r="G6294" i="2" s="1"/>
  <c r="G6318" i="2" s="1"/>
  <c r="G6342" i="2" s="1"/>
  <c r="G6366" i="2" s="1"/>
  <c r="G6390" i="2" s="1"/>
  <c r="G6414" i="2" s="1"/>
  <c r="G6438" i="2" s="1"/>
  <c r="G6462" i="2" s="1"/>
  <c r="G6486" i="2" s="1"/>
  <c r="G6510" i="2" s="1"/>
  <c r="G6534" i="2" s="1"/>
  <c r="G6558" i="2" s="1"/>
  <c r="G6582" i="2" s="1"/>
  <c r="G6606" i="2" s="1"/>
  <c r="G6630" i="2" s="1"/>
  <c r="G6654" i="2" s="1"/>
  <c r="G6678" i="2" s="1"/>
  <c r="G6702" i="2" s="1"/>
  <c r="G6726" i="2" s="1"/>
  <c r="G6750" i="2" s="1"/>
  <c r="G6774" i="2" s="1"/>
  <c r="G6798" i="2" s="1"/>
  <c r="G6822" i="2" s="1"/>
  <c r="G6846" i="2" s="1"/>
  <c r="G6870" i="2" s="1"/>
  <c r="G6894" i="2" s="1"/>
  <c r="G6918" i="2" s="1"/>
  <c r="G6942" i="2" s="1"/>
  <c r="G6966" i="2" s="1"/>
  <c r="G6990" i="2" s="1"/>
  <c r="G7014" i="2" s="1"/>
  <c r="G7038" i="2" s="1"/>
  <c r="G7062" i="2" s="1"/>
  <c r="G7086" i="2" s="1"/>
  <c r="G7110" i="2" s="1"/>
  <c r="G7134" i="2" s="1"/>
  <c r="G7158" i="2" s="1"/>
  <c r="G7182" i="2" s="1"/>
  <c r="G7206" i="2" s="1"/>
  <c r="G7230" i="2" s="1"/>
  <c r="G7254" i="2" s="1"/>
  <c r="G7278" i="2" s="1"/>
  <c r="G7302" i="2" s="1"/>
  <c r="G7326" i="2" s="1"/>
  <c r="G7350" i="2" s="1"/>
  <c r="G7374" i="2" s="1"/>
  <c r="G7398" i="2" s="1"/>
  <c r="G7422" i="2" s="1"/>
  <c r="G7446" i="2" s="1"/>
  <c r="G7470" i="2" s="1"/>
  <c r="G7494" i="2" s="1"/>
  <c r="G7518" i="2" s="1"/>
  <c r="G7542" i="2" s="1"/>
  <c r="G7566" i="2" s="1"/>
  <c r="G7590" i="2" s="1"/>
  <c r="G7614" i="2" s="1"/>
  <c r="G7638" i="2" s="1"/>
  <c r="G7662" i="2" s="1"/>
  <c r="G7686" i="2" s="1"/>
  <c r="G7710" i="2" s="1"/>
  <c r="G7734" i="2" s="1"/>
  <c r="G7758" i="2" s="1"/>
  <c r="G7782" i="2" s="1"/>
  <c r="G7806" i="2" s="1"/>
  <c r="G7830" i="2" s="1"/>
  <c r="G7854" i="2" s="1"/>
  <c r="G7878" i="2" s="1"/>
  <c r="G7902" i="2" s="1"/>
  <c r="G7926" i="2" s="1"/>
  <c r="G7950" i="2" s="1"/>
  <c r="G7974" i="2" s="1"/>
  <c r="G7998" i="2" s="1"/>
  <c r="G8022" i="2" s="1"/>
  <c r="G8046" i="2" s="1"/>
  <c r="G8070" i="2" s="1"/>
  <c r="G8094" i="2" s="1"/>
  <c r="G8118" i="2" s="1"/>
  <c r="G8142" i="2" s="1"/>
  <c r="G8166" i="2" s="1"/>
  <c r="G8190" i="2" s="1"/>
  <c r="G8214" i="2" s="1"/>
  <c r="G8238" i="2" s="1"/>
  <c r="G8262" i="2" s="1"/>
  <c r="G8286" i="2" s="1"/>
  <c r="G8310" i="2" s="1"/>
  <c r="G8334" i="2" s="1"/>
  <c r="G8358" i="2" s="1"/>
  <c r="G8382" i="2" s="1"/>
  <c r="G8406" i="2" s="1"/>
  <c r="G8430" i="2" s="1"/>
  <c r="G8454" i="2" s="1"/>
  <c r="G8478" i="2" s="1"/>
  <c r="G8502" i="2" s="1"/>
  <c r="G8526" i="2" s="1"/>
  <c r="G8550" i="2" s="1"/>
  <c r="G8574" i="2" s="1"/>
  <c r="G8598" i="2" s="1"/>
  <c r="G8622" i="2" s="1"/>
  <c r="G8646" i="2" s="1"/>
  <c r="G8670" i="2" s="1"/>
  <c r="G8694" i="2" s="1"/>
  <c r="G8718" i="2" s="1"/>
  <c r="G8742" i="2" s="1"/>
  <c r="H29" i="2"/>
  <c r="H53" i="2" s="1"/>
  <c r="H77" i="2" s="1"/>
  <c r="H101" i="2" s="1"/>
  <c r="H125" i="2" s="1"/>
  <c r="H149" i="2" s="1"/>
  <c r="H173" i="2" s="1"/>
  <c r="H197" i="2" s="1"/>
  <c r="H221" i="2" s="1"/>
  <c r="H245" i="2" s="1"/>
  <c r="H269" i="2" s="1"/>
  <c r="H293" i="2" s="1"/>
  <c r="H317" i="2" s="1"/>
  <c r="H341" i="2" s="1"/>
  <c r="H365" i="2" s="1"/>
  <c r="H389" i="2" s="1"/>
  <c r="H413" i="2" s="1"/>
  <c r="H437" i="2" s="1"/>
  <c r="H461" i="2" s="1"/>
  <c r="H485" i="2" s="1"/>
  <c r="H509" i="2" s="1"/>
  <c r="H533" i="2" s="1"/>
  <c r="H557" i="2" s="1"/>
  <c r="H581" i="2" s="1"/>
  <c r="H605" i="2" s="1"/>
  <c r="H629" i="2" s="1"/>
  <c r="H653" i="2" s="1"/>
  <c r="H677" i="2" s="1"/>
  <c r="H701" i="2" s="1"/>
  <c r="H725" i="2" s="1"/>
  <c r="G29" i="2"/>
  <c r="G53" i="2" s="1"/>
  <c r="G77" i="2" s="1"/>
  <c r="G101" i="2" s="1"/>
  <c r="G125" i="2" s="1"/>
  <c r="G149" i="2" s="1"/>
  <c r="G173" i="2" s="1"/>
  <c r="G197" i="2" s="1"/>
  <c r="G221" i="2" s="1"/>
  <c r="G245" i="2" s="1"/>
  <c r="G269" i="2" s="1"/>
  <c r="G293" i="2" s="1"/>
  <c r="G317" i="2" s="1"/>
  <c r="G341" i="2" s="1"/>
  <c r="G365" i="2" s="1"/>
  <c r="G389" i="2" s="1"/>
  <c r="G413" i="2" s="1"/>
  <c r="G437" i="2" s="1"/>
  <c r="G461" i="2" s="1"/>
  <c r="G485" i="2" s="1"/>
  <c r="G509" i="2" s="1"/>
  <c r="G533" i="2" s="1"/>
  <c r="G557" i="2" s="1"/>
  <c r="G581" i="2" s="1"/>
  <c r="G605" i="2" s="1"/>
  <c r="G629" i="2" s="1"/>
  <c r="G653" i="2" s="1"/>
  <c r="G677" i="2" s="1"/>
  <c r="G701" i="2" s="1"/>
  <c r="G725" i="2" s="1"/>
  <c r="G749" i="2" s="1"/>
  <c r="G773" i="2" s="1"/>
  <c r="G797" i="2" s="1"/>
  <c r="G821" i="2" s="1"/>
  <c r="G845" i="2" s="1"/>
  <c r="G869" i="2" s="1"/>
  <c r="G893" i="2" s="1"/>
  <c r="G917" i="2" s="1"/>
  <c r="G941" i="2" s="1"/>
  <c r="G965" i="2" s="1"/>
  <c r="G989" i="2" s="1"/>
  <c r="G1013" i="2" s="1"/>
  <c r="G1037" i="2" s="1"/>
  <c r="G1061" i="2" s="1"/>
  <c r="G1085" i="2" s="1"/>
  <c r="G1109" i="2" s="1"/>
  <c r="G1133" i="2" s="1"/>
  <c r="G1157" i="2" s="1"/>
  <c r="G1181" i="2" s="1"/>
  <c r="G1205" i="2" s="1"/>
  <c r="G1229" i="2" s="1"/>
  <c r="G1253" i="2" s="1"/>
  <c r="G1277" i="2" s="1"/>
  <c r="G1301" i="2" s="1"/>
  <c r="G1325" i="2" s="1"/>
  <c r="G1349" i="2" s="1"/>
  <c r="G1373" i="2" s="1"/>
  <c r="G1397" i="2" s="1"/>
  <c r="G1421" i="2" s="1"/>
  <c r="G1445" i="2" s="1"/>
  <c r="G1469" i="2" s="1"/>
  <c r="G1493" i="2" s="1"/>
  <c r="G1517" i="2" s="1"/>
  <c r="G1541" i="2" s="1"/>
  <c r="G1565" i="2" s="1"/>
  <c r="G1589" i="2" s="1"/>
  <c r="G1613" i="2" s="1"/>
  <c r="G1637" i="2" s="1"/>
  <c r="G1661" i="2" s="1"/>
  <c r="G1685" i="2" s="1"/>
  <c r="G1709" i="2" s="1"/>
  <c r="G1733" i="2" s="1"/>
  <c r="G1757" i="2" s="1"/>
  <c r="G1781" i="2" s="1"/>
  <c r="G1805" i="2" s="1"/>
  <c r="G1829" i="2" s="1"/>
  <c r="G1853" i="2" s="1"/>
  <c r="G1877" i="2" s="1"/>
  <c r="G1901" i="2" s="1"/>
  <c r="G1925" i="2" s="1"/>
  <c r="G1949" i="2" s="1"/>
  <c r="G1973" i="2" s="1"/>
  <c r="G1997" i="2" s="1"/>
  <c r="G2021" i="2" s="1"/>
  <c r="G2045" i="2" s="1"/>
  <c r="G2069" i="2" s="1"/>
  <c r="G2093" i="2" s="1"/>
  <c r="G2117" i="2" s="1"/>
  <c r="G2141" i="2" s="1"/>
  <c r="G2165" i="2" s="1"/>
  <c r="G2189" i="2" s="1"/>
  <c r="G2213" i="2" s="1"/>
  <c r="G2237" i="2" s="1"/>
  <c r="G2261" i="2" s="1"/>
  <c r="G2285" i="2" s="1"/>
  <c r="G2309" i="2" s="1"/>
  <c r="G2333" i="2" s="1"/>
  <c r="G2357" i="2" s="1"/>
  <c r="G2381" i="2" s="1"/>
  <c r="G2405" i="2" s="1"/>
  <c r="G2429" i="2" s="1"/>
  <c r="G2453" i="2" s="1"/>
  <c r="G2477" i="2" s="1"/>
  <c r="G2501" i="2" s="1"/>
  <c r="G2525" i="2" s="1"/>
  <c r="G2549" i="2" s="1"/>
  <c r="G2573" i="2" s="1"/>
  <c r="G2597" i="2" s="1"/>
  <c r="G2621" i="2" s="1"/>
  <c r="G2645" i="2" s="1"/>
  <c r="G2669" i="2" s="1"/>
  <c r="G2693" i="2" s="1"/>
  <c r="G2717" i="2" s="1"/>
  <c r="G2741" i="2" s="1"/>
  <c r="G2765" i="2" s="1"/>
  <c r="G2789" i="2" s="1"/>
  <c r="G2813" i="2" s="1"/>
  <c r="G2837" i="2" s="1"/>
  <c r="G2861" i="2" s="1"/>
  <c r="G2885" i="2" s="1"/>
  <c r="G2909" i="2" s="1"/>
  <c r="G2933" i="2" s="1"/>
  <c r="G2957" i="2" s="1"/>
  <c r="G2981" i="2" s="1"/>
  <c r="G3005" i="2" s="1"/>
  <c r="G3029" i="2" s="1"/>
  <c r="G3053" i="2" s="1"/>
  <c r="G3077" i="2" s="1"/>
  <c r="G3101" i="2" s="1"/>
  <c r="G3125" i="2" s="1"/>
  <c r="G3149" i="2" s="1"/>
  <c r="G3173" i="2" s="1"/>
  <c r="G3197" i="2" s="1"/>
  <c r="G3221" i="2" s="1"/>
  <c r="G3245" i="2" s="1"/>
  <c r="G3269" i="2" s="1"/>
  <c r="G3293" i="2" s="1"/>
  <c r="G3317" i="2" s="1"/>
  <c r="G3341" i="2" s="1"/>
  <c r="G3365" i="2" s="1"/>
  <c r="G3389" i="2" s="1"/>
  <c r="G3413" i="2" s="1"/>
  <c r="G3437" i="2" s="1"/>
  <c r="G3461" i="2" s="1"/>
  <c r="G3485" i="2" s="1"/>
  <c r="G3509" i="2" s="1"/>
  <c r="G3533" i="2" s="1"/>
  <c r="G3557" i="2" s="1"/>
  <c r="G3581" i="2" s="1"/>
  <c r="G3605" i="2" s="1"/>
  <c r="G3629" i="2" s="1"/>
  <c r="G3653" i="2" s="1"/>
  <c r="G3677" i="2" s="1"/>
  <c r="G3701" i="2" s="1"/>
  <c r="G3725" i="2" s="1"/>
  <c r="G3749" i="2" s="1"/>
  <c r="G3773" i="2" s="1"/>
  <c r="G3797" i="2" s="1"/>
  <c r="G3821" i="2" s="1"/>
  <c r="G3845" i="2" s="1"/>
  <c r="G3869" i="2" s="1"/>
  <c r="G3893" i="2" s="1"/>
  <c r="G3917" i="2" s="1"/>
  <c r="G3941" i="2" s="1"/>
  <c r="G3965" i="2" s="1"/>
  <c r="G3989" i="2" s="1"/>
  <c r="G4013" i="2" s="1"/>
  <c r="G4037" i="2" s="1"/>
  <c r="G4061" i="2" s="1"/>
  <c r="G4085" i="2" s="1"/>
  <c r="G4109" i="2" s="1"/>
  <c r="G4133" i="2" s="1"/>
  <c r="G4157" i="2" s="1"/>
  <c r="G4181" i="2" s="1"/>
  <c r="G4205" i="2" s="1"/>
  <c r="G4229" i="2" s="1"/>
  <c r="G4253" i="2" s="1"/>
  <c r="G4277" i="2" s="1"/>
  <c r="G4301" i="2" s="1"/>
  <c r="G4325" i="2" s="1"/>
  <c r="G4349" i="2" s="1"/>
  <c r="G4373" i="2" s="1"/>
  <c r="G4397" i="2" s="1"/>
  <c r="G4421" i="2" s="1"/>
  <c r="G4445" i="2" s="1"/>
  <c r="G4469" i="2" s="1"/>
  <c r="G4493" i="2" s="1"/>
  <c r="G4517" i="2" s="1"/>
  <c r="G4541" i="2" s="1"/>
  <c r="G4565" i="2" s="1"/>
  <c r="G4589" i="2" s="1"/>
  <c r="G4613" i="2" s="1"/>
  <c r="G4637" i="2" s="1"/>
  <c r="G4661" i="2" s="1"/>
  <c r="G4685" i="2" s="1"/>
  <c r="G4709" i="2" s="1"/>
  <c r="G4733" i="2" s="1"/>
  <c r="G4757" i="2" s="1"/>
  <c r="G4781" i="2" s="1"/>
  <c r="G4805" i="2" s="1"/>
  <c r="G4829" i="2" s="1"/>
  <c r="G4853" i="2" s="1"/>
  <c r="G4877" i="2" s="1"/>
  <c r="G4901" i="2" s="1"/>
  <c r="G4925" i="2" s="1"/>
  <c r="G4949" i="2" s="1"/>
  <c r="G4973" i="2" s="1"/>
  <c r="G4997" i="2" s="1"/>
  <c r="G5021" i="2" s="1"/>
  <c r="G5045" i="2" s="1"/>
  <c r="G5069" i="2" s="1"/>
  <c r="G5093" i="2" s="1"/>
  <c r="G5117" i="2" s="1"/>
  <c r="G5141" i="2" s="1"/>
  <c r="G5165" i="2" s="1"/>
  <c r="G5189" i="2" s="1"/>
  <c r="G5213" i="2" s="1"/>
  <c r="G5237" i="2" s="1"/>
  <c r="G5261" i="2" s="1"/>
  <c r="G5285" i="2" s="1"/>
  <c r="G5309" i="2" s="1"/>
  <c r="G5333" i="2" s="1"/>
  <c r="G5357" i="2" s="1"/>
  <c r="G5381" i="2" s="1"/>
  <c r="G5405" i="2" s="1"/>
  <c r="G5429" i="2" s="1"/>
  <c r="G5453" i="2" s="1"/>
  <c r="G5477" i="2" s="1"/>
  <c r="G5501" i="2" s="1"/>
  <c r="G5525" i="2" s="1"/>
  <c r="G5549" i="2" s="1"/>
  <c r="G5573" i="2" s="1"/>
  <c r="G5597" i="2" s="1"/>
  <c r="G5621" i="2" s="1"/>
  <c r="G5645" i="2" s="1"/>
  <c r="G5669" i="2" s="1"/>
  <c r="G5693" i="2" s="1"/>
  <c r="G5717" i="2" s="1"/>
  <c r="G5741" i="2" s="1"/>
  <c r="G5765" i="2" s="1"/>
  <c r="G5789" i="2" s="1"/>
  <c r="G5813" i="2" s="1"/>
  <c r="G5837" i="2" s="1"/>
  <c r="G5861" i="2" s="1"/>
  <c r="G5885" i="2" s="1"/>
  <c r="G5909" i="2" s="1"/>
  <c r="G5933" i="2" s="1"/>
  <c r="G5957" i="2" s="1"/>
  <c r="G5981" i="2" s="1"/>
  <c r="G6005" i="2" s="1"/>
  <c r="G6029" i="2" s="1"/>
  <c r="G6053" i="2" s="1"/>
  <c r="G6077" i="2" s="1"/>
  <c r="G6101" i="2" s="1"/>
  <c r="G6125" i="2" s="1"/>
  <c r="G6149" i="2" s="1"/>
  <c r="G6173" i="2" s="1"/>
  <c r="G6197" i="2" s="1"/>
  <c r="G6221" i="2" s="1"/>
  <c r="G6245" i="2" s="1"/>
  <c r="G6269" i="2" s="1"/>
  <c r="G6293" i="2" s="1"/>
  <c r="G6317" i="2" s="1"/>
  <c r="G6341" i="2" s="1"/>
  <c r="G6365" i="2" s="1"/>
  <c r="G6389" i="2" s="1"/>
  <c r="G6413" i="2" s="1"/>
  <c r="G6437" i="2" s="1"/>
  <c r="G6461" i="2" s="1"/>
  <c r="G6485" i="2" s="1"/>
  <c r="G6509" i="2" s="1"/>
  <c r="G6533" i="2" s="1"/>
  <c r="G6557" i="2" s="1"/>
  <c r="G6581" i="2" s="1"/>
  <c r="G6605" i="2" s="1"/>
  <c r="G6629" i="2" s="1"/>
  <c r="G6653" i="2" s="1"/>
  <c r="G6677" i="2" s="1"/>
  <c r="G6701" i="2" s="1"/>
  <c r="G6725" i="2" s="1"/>
  <c r="G6749" i="2" s="1"/>
  <c r="G6773" i="2" s="1"/>
  <c r="G6797" i="2" s="1"/>
  <c r="G6821" i="2" s="1"/>
  <c r="G6845" i="2" s="1"/>
  <c r="G6869" i="2" s="1"/>
  <c r="G6893" i="2" s="1"/>
  <c r="G6917" i="2" s="1"/>
  <c r="G6941" i="2" s="1"/>
  <c r="G6965" i="2" s="1"/>
  <c r="G6989" i="2" s="1"/>
  <c r="G7013" i="2" s="1"/>
  <c r="G7037" i="2" s="1"/>
  <c r="G7061" i="2" s="1"/>
  <c r="G7085" i="2" s="1"/>
  <c r="G7109" i="2" s="1"/>
  <c r="G7133" i="2" s="1"/>
  <c r="G7157" i="2" s="1"/>
  <c r="G7181" i="2" s="1"/>
  <c r="G7205" i="2" s="1"/>
  <c r="G7229" i="2" s="1"/>
  <c r="G7253" i="2" s="1"/>
  <c r="G7277" i="2" s="1"/>
  <c r="G7301" i="2" s="1"/>
  <c r="G7325" i="2" s="1"/>
  <c r="G7349" i="2" s="1"/>
  <c r="G7373" i="2" s="1"/>
  <c r="G7397" i="2" s="1"/>
  <c r="G7421" i="2" s="1"/>
  <c r="G7445" i="2" s="1"/>
  <c r="G7469" i="2" s="1"/>
  <c r="G7493" i="2" s="1"/>
  <c r="G7517" i="2" s="1"/>
  <c r="G7541" i="2" s="1"/>
  <c r="G7565" i="2" s="1"/>
  <c r="G7589" i="2" s="1"/>
  <c r="G7613" i="2" s="1"/>
  <c r="G7637" i="2" s="1"/>
  <c r="G7661" i="2" s="1"/>
  <c r="G7685" i="2" s="1"/>
  <c r="G7709" i="2" s="1"/>
  <c r="G7733" i="2" s="1"/>
  <c r="G7757" i="2" s="1"/>
  <c r="G7781" i="2" s="1"/>
  <c r="G7805" i="2" s="1"/>
  <c r="G7829" i="2" s="1"/>
  <c r="G7853" i="2" s="1"/>
  <c r="G7877" i="2" s="1"/>
  <c r="G7901" i="2" s="1"/>
  <c r="G7925" i="2" s="1"/>
  <c r="G7949" i="2" s="1"/>
  <c r="G7973" i="2" s="1"/>
  <c r="G7997" i="2" s="1"/>
  <c r="G8021" i="2" s="1"/>
  <c r="G8045" i="2" s="1"/>
  <c r="G8069" i="2" s="1"/>
  <c r="G8093" i="2" s="1"/>
  <c r="G8117" i="2" s="1"/>
  <c r="G8141" i="2" s="1"/>
  <c r="G8165" i="2" s="1"/>
  <c r="G8189" i="2" s="1"/>
  <c r="G8213" i="2" s="1"/>
  <c r="G8237" i="2" s="1"/>
  <c r="G8261" i="2" s="1"/>
  <c r="G8285" i="2" s="1"/>
  <c r="G8309" i="2" s="1"/>
  <c r="G8333" i="2" s="1"/>
  <c r="G8357" i="2" s="1"/>
  <c r="G8381" i="2" s="1"/>
  <c r="G8405" i="2" s="1"/>
  <c r="G8429" i="2" s="1"/>
  <c r="G8453" i="2" s="1"/>
  <c r="G8477" i="2" s="1"/>
  <c r="G8501" i="2" s="1"/>
  <c r="G8525" i="2" s="1"/>
  <c r="G8549" i="2" s="1"/>
  <c r="G8573" i="2" s="1"/>
  <c r="G8597" i="2" s="1"/>
  <c r="G8621" i="2" s="1"/>
  <c r="G8645" i="2" s="1"/>
  <c r="G8669" i="2" s="1"/>
  <c r="G8693" i="2" s="1"/>
  <c r="G8717" i="2" s="1"/>
  <c r="G8741" i="2" s="1"/>
  <c r="H28" i="2"/>
  <c r="H52" i="2" s="1"/>
  <c r="H76" i="2" s="1"/>
  <c r="H100" i="2" s="1"/>
  <c r="H124" i="2" s="1"/>
  <c r="H148" i="2" s="1"/>
  <c r="H172" i="2" s="1"/>
  <c r="H196" i="2" s="1"/>
  <c r="H220" i="2" s="1"/>
  <c r="H244" i="2" s="1"/>
  <c r="H268" i="2" s="1"/>
  <c r="H292" i="2" s="1"/>
  <c r="H316" i="2" s="1"/>
  <c r="H340" i="2" s="1"/>
  <c r="H364" i="2" s="1"/>
  <c r="H388" i="2" s="1"/>
  <c r="H412" i="2" s="1"/>
  <c r="H436" i="2" s="1"/>
  <c r="H460" i="2" s="1"/>
  <c r="H484" i="2" s="1"/>
  <c r="H508" i="2" s="1"/>
  <c r="H532" i="2" s="1"/>
  <c r="H556" i="2" s="1"/>
  <c r="H580" i="2" s="1"/>
  <c r="H604" i="2" s="1"/>
  <c r="H628" i="2" s="1"/>
  <c r="H652" i="2" s="1"/>
  <c r="H676" i="2" s="1"/>
  <c r="H700" i="2" s="1"/>
  <c r="H724" i="2" s="1"/>
  <c r="G28" i="2"/>
  <c r="G52" i="2" s="1"/>
  <c r="G76" i="2" s="1"/>
  <c r="G100" i="2" s="1"/>
  <c r="G124" i="2" s="1"/>
  <c r="G148" i="2" s="1"/>
  <c r="G172" i="2" s="1"/>
  <c r="G196" i="2" s="1"/>
  <c r="G220" i="2" s="1"/>
  <c r="G244" i="2" s="1"/>
  <c r="G268" i="2" s="1"/>
  <c r="G292" i="2" s="1"/>
  <c r="G316" i="2" s="1"/>
  <c r="G340" i="2" s="1"/>
  <c r="G364" i="2" s="1"/>
  <c r="G388" i="2" s="1"/>
  <c r="G412" i="2" s="1"/>
  <c r="G436" i="2" s="1"/>
  <c r="G460" i="2" s="1"/>
  <c r="G484" i="2" s="1"/>
  <c r="G508" i="2" s="1"/>
  <c r="G532" i="2" s="1"/>
  <c r="G556" i="2" s="1"/>
  <c r="G580" i="2" s="1"/>
  <c r="G604" i="2" s="1"/>
  <c r="G628" i="2" s="1"/>
  <c r="G652" i="2" s="1"/>
  <c r="G676" i="2" s="1"/>
  <c r="G700" i="2" s="1"/>
  <c r="G724" i="2" s="1"/>
  <c r="G748" i="2" s="1"/>
  <c r="G772" i="2" s="1"/>
  <c r="G796" i="2" s="1"/>
  <c r="G820" i="2" s="1"/>
  <c r="G844" i="2" s="1"/>
  <c r="G868" i="2" s="1"/>
  <c r="G892" i="2" s="1"/>
  <c r="G916" i="2" s="1"/>
  <c r="G940" i="2" s="1"/>
  <c r="G964" i="2" s="1"/>
  <c r="G988" i="2" s="1"/>
  <c r="G1012" i="2" s="1"/>
  <c r="G1036" i="2" s="1"/>
  <c r="G1060" i="2" s="1"/>
  <c r="G1084" i="2" s="1"/>
  <c r="G1108" i="2" s="1"/>
  <c r="G1132" i="2" s="1"/>
  <c r="G1156" i="2" s="1"/>
  <c r="G1180" i="2" s="1"/>
  <c r="G1204" i="2" s="1"/>
  <c r="G1228" i="2" s="1"/>
  <c r="G1252" i="2" s="1"/>
  <c r="G1276" i="2" s="1"/>
  <c r="G1300" i="2" s="1"/>
  <c r="G1324" i="2" s="1"/>
  <c r="G1348" i="2" s="1"/>
  <c r="G1372" i="2" s="1"/>
  <c r="G1396" i="2" s="1"/>
  <c r="G1420" i="2" s="1"/>
  <c r="G1444" i="2" s="1"/>
  <c r="G1468" i="2" s="1"/>
  <c r="G1492" i="2" s="1"/>
  <c r="G1516" i="2" s="1"/>
  <c r="G1540" i="2" s="1"/>
  <c r="G1564" i="2" s="1"/>
  <c r="G1588" i="2" s="1"/>
  <c r="G1612" i="2" s="1"/>
  <c r="G1636" i="2" s="1"/>
  <c r="G1660" i="2" s="1"/>
  <c r="G1684" i="2" s="1"/>
  <c r="G1708" i="2" s="1"/>
  <c r="G1732" i="2" s="1"/>
  <c r="G1756" i="2" s="1"/>
  <c r="G1780" i="2" s="1"/>
  <c r="G1804" i="2" s="1"/>
  <c r="G1828" i="2" s="1"/>
  <c r="G1852" i="2" s="1"/>
  <c r="G1876" i="2" s="1"/>
  <c r="G1900" i="2" s="1"/>
  <c r="G1924" i="2" s="1"/>
  <c r="G1948" i="2" s="1"/>
  <c r="G1972" i="2" s="1"/>
  <c r="G1996" i="2" s="1"/>
  <c r="G2020" i="2" s="1"/>
  <c r="G2044" i="2" s="1"/>
  <c r="G2068" i="2" s="1"/>
  <c r="G2092" i="2" s="1"/>
  <c r="G2116" i="2" s="1"/>
  <c r="G2140" i="2" s="1"/>
  <c r="G2164" i="2" s="1"/>
  <c r="G2188" i="2" s="1"/>
  <c r="G2212" i="2" s="1"/>
  <c r="G2236" i="2" s="1"/>
  <c r="G2260" i="2" s="1"/>
  <c r="G2284" i="2" s="1"/>
  <c r="G2308" i="2" s="1"/>
  <c r="G2332" i="2" s="1"/>
  <c r="G2356" i="2" s="1"/>
  <c r="G2380" i="2" s="1"/>
  <c r="G2404" i="2" s="1"/>
  <c r="G2428" i="2" s="1"/>
  <c r="G2452" i="2" s="1"/>
  <c r="G2476" i="2" s="1"/>
  <c r="G2500" i="2" s="1"/>
  <c r="G2524" i="2" s="1"/>
  <c r="G2548" i="2" s="1"/>
  <c r="G2572" i="2" s="1"/>
  <c r="G2596" i="2" s="1"/>
  <c r="G2620" i="2" s="1"/>
  <c r="G2644" i="2" s="1"/>
  <c r="G2668" i="2" s="1"/>
  <c r="G2692" i="2" s="1"/>
  <c r="G2716" i="2" s="1"/>
  <c r="G2740" i="2" s="1"/>
  <c r="G2764" i="2" s="1"/>
  <c r="G2788" i="2" s="1"/>
  <c r="G2812" i="2" s="1"/>
  <c r="G2836" i="2" s="1"/>
  <c r="G2860" i="2" s="1"/>
  <c r="G2884" i="2" s="1"/>
  <c r="G2908" i="2" s="1"/>
  <c r="G2932" i="2" s="1"/>
  <c r="G2956" i="2" s="1"/>
  <c r="G2980" i="2" s="1"/>
  <c r="G3004" i="2" s="1"/>
  <c r="G3028" i="2" s="1"/>
  <c r="G3052" i="2" s="1"/>
  <c r="G3076" i="2" s="1"/>
  <c r="G3100" i="2" s="1"/>
  <c r="G3124" i="2" s="1"/>
  <c r="G3148" i="2" s="1"/>
  <c r="G3172" i="2" s="1"/>
  <c r="G3196" i="2" s="1"/>
  <c r="G3220" i="2" s="1"/>
  <c r="G3244" i="2" s="1"/>
  <c r="G3268" i="2" s="1"/>
  <c r="G3292" i="2" s="1"/>
  <c r="G3316" i="2" s="1"/>
  <c r="G3340" i="2" s="1"/>
  <c r="G3364" i="2" s="1"/>
  <c r="G3388" i="2" s="1"/>
  <c r="G3412" i="2" s="1"/>
  <c r="G3436" i="2" s="1"/>
  <c r="G3460" i="2" s="1"/>
  <c r="G3484" i="2" s="1"/>
  <c r="G3508" i="2" s="1"/>
  <c r="G3532" i="2" s="1"/>
  <c r="G3556" i="2" s="1"/>
  <c r="G3580" i="2" s="1"/>
  <c r="G3604" i="2" s="1"/>
  <c r="G3628" i="2" s="1"/>
  <c r="G3652" i="2" s="1"/>
  <c r="G3676" i="2" s="1"/>
  <c r="G3700" i="2" s="1"/>
  <c r="G3724" i="2" s="1"/>
  <c r="G3748" i="2" s="1"/>
  <c r="G3772" i="2" s="1"/>
  <c r="G3796" i="2" s="1"/>
  <c r="G3820" i="2" s="1"/>
  <c r="G3844" i="2" s="1"/>
  <c r="G3868" i="2" s="1"/>
  <c r="G3892" i="2" s="1"/>
  <c r="G3916" i="2" s="1"/>
  <c r="G3940" i="2" s="1"/>
  <c r="G3964" i="2" s="1"/>
  <c r="G3988" i="2" s="1"/>
  <c r="G4012" i="2" s="1"/>
  <c r="G4036" i="2" s="1"/>
  <c r="G4060" i="2" s="1"/>
  <c r="G4084" i="2" s="1"/>
  <c r="G4108" i="2" s="1"/>
  <c r="G4132" i="2" s="1"/>
  <c r="G4156" i="2" s="1"/>
  <c r="G4180" i="2" s="1"/>
  <c r="G4204" i="2" s="1"/>
  <c r="G4228" i="2" s="1"/>
  <c r="G4252" i="2" s="1"/>
  <c r="G4276" i="2" s="1"/>
  <c r="G4300" i="2" s="1"/>
  <c r="G4324" i="2" s="1"/>
  <c r="G4348" i="2" s="1"/>
  <c r="G4372" i="2" s="1"/>
  <c r="G4396" i="2" s="1"/>
  <c r="G4420" i="2" s="1"/>
  <c r="G4444" i="2" s="1"/>
  <c r="G4468" i="2" s="1"/>
  <c r="G4492" i="2" s="1"/>
  <c r="G4516" i="2" s="1"/>
  <c r="G4540" i="2" s="1"/>
  <c r="G4564" i="2" s="1"/>
  <c r="G4588" i="2" s="1"/>
  <c r="G4612" i="2" s="1"/>
  <c r="G4636" i="2" s="1"/>
  <c r="G4660" i="2" s="1"/>
  <c r="G4684" i="2" s="1"/>
  <c r="G4708" i="2" s="1"/>
  <c r="G4732" i="2" s="1"/>
  <c r="G4756" i="2" s="1"/>
  <c r="G4780" i="2" s="1"/>
  <c r="G4804" i="2" s="1"/>
  <c r="G4828" i="2" s="1"/>
  <c r="G4852" i="2" s="1"/>
  <c r="G4876" i="2" s="1"/>
  <c r="G4900" i="2" s="1"/>
  <c r="G4924" i="2" s="1"/>
  <c r="G4948" i="2" s="1"/>
  <c r="G4972" i="2" s="1"/>
  <c r="G4996" i="2" s="1"/>
  <c r="G5020" i="2" s="1"/>
  <c r="G5044" i="2" s="1"/>
  <c r="G5068" i="2" s="1"/>
  <c r="G5092" i="2" s="1"/>
  <c r="G5116" i="2" s="1"/>
  <c r="G5140" i="2" s="1"/>
  <c r="G5164" i="2" s="1"/>
  <c r="G5188" i="2" s="1"/>
  <c r="G5212" i="2" s="1"/>
  <c r="G5236" i="2" s="1"/>
  <c r="G5260" i="2" s="1"/>
  <c r="G5284" i="2" s="1"/>
  <c r="G5308" i="2" s="1"/>
  <c r="G5332" i="2" s="1"/>
  <c r="G5356" i="2" s="1"/>
  <c r="G5380" i="2" s="1"/>
  <c r="G5404" i="2" s="1"/>
  <c r="G5428" i="2" s="1"/>
  <c r="G5452" i="2" s="1"/>
  <c r="G5476" i="2" s="1"/>
  <c r="G5500" i="2" s="1"/>
  <c r="G5524" i="2" s="1"/>
  <c r="G5548" i="2" s="1"/>
  <c r="G5572" i="2" s="1"/>
  <c r="G5596" i="2" s="1"/>
  <c r="G5620" i="2" s="1"/>
  <c r="G5644" i="2" s="1"/>
  <c r="G5668" i="2" s="1"/>
  <c r="G5692" i="2" s="1"/>
  <c r="G5716" i="2" s="1"/>
  <c r="G5740" i="2" s="1"/>
  <c r="G5764" i="2" s="1"/>
  <c r="G5788" i="2" s="1"/>
  <c r="G5812" i="2" s="1"/>
  <c r="G5836" i="2" s="1"/>
  <c r="G5860" i="2" s="1"/>
  <c r="G5884" i="2" s="1"/>
  <c r="G5908" i="2" s="1"/>
  <c r="G5932" i="2" s="1"/>
  <c r="G5956" i="2" s="1"/>
  <c r="G5980" i="2" s="1"/>
  <c r="G6004" i="2" s="1"/>
  <c r="G6028" i="2" s="1"/>
  <c r="G6052" i="2" s="1"/>
  <c r="G6076" i="2" s="1"/>
  <c r="G6100" i="2" s="1"/>
  <c r="G6124" i="2" s="1"/>
  <c r="G6148" i="2" s="1"/>
  <c r="G6172" i="2" s="1"/>
  <c r="G6196" i="2" s="1"/>
  <c r="G6220" i="2" s="1"/>
  <c r="G6244" i="2" s="1"/>
  <c r="G6268" i="2" s="1"/>
  <c r="G6292" i="2" s="1"/>
  <c r="G6316" i="2" s="1"/>
  <c r="G6340" i="2" s="1"/>
  <c r="G6364" i="2" s="1"/>
  <c r="G6388" i="2" s="1"/>
  <c r="G6412" i="2" s="1"/>
  <c r="G6436" i="2" s="1"/>
  <c r="G6460" i="2" s="1"/>
  <c r="G6484" i="2" s="1"/>
  <c r="G6508" i="2" s="1"/>
  <c r="G6532" i="2" s="1"/>
  <c r="G6556" i="2" s="1"/>
  <c r="G6580" i="2" s="1"/>
  <c r="G6604" i="2" s="1"/>
  <c r="G6628" i="2" s="1"/>
  <c r="G6652" i="2" s="1"/>
  <c r="G6676" i="2" s="1"/>
  <c r="G6700" i="2" s="1"/>
  <c r="G6724" i="2" s="1"/>
  <c r="G6748" i="2" s="1"/>
  <c r="G6772" i="2" s="1"/>
  <c r="G6796" i="2" s="1"/>
  <c r="G6820" i="2" s="1"/>
  <c r="G6844" i="2" s="1"/>
  <c r="G6868" i="2" s="1"/>
  <c r="G6892" i="2" s="1"/>
  <c r="G6916" i="2" s="1"/>
  <c r="G6940" i="2" s="1"/>
  <c r="G6964" i="2" s="1"/>
  <c r="G6988" i="2" s="1"/>
  <c r="G7012" i="2" s="1"/>
  <c r="G7036" i="2" s="1"/>
  <c r="G7060" i="2" s="1"/>
  <c r="G7084" i="2" s="1"/>
  <c r="G7108" i="2" s="1"/>
  <c r="G7132" i="2" s="1"/>
  <c r="G7156" i="2" s="1"/>
  <c r="G7180" i="2" s="1"/>
  <c r="G7204" i="2" s="1"/>
  <c r="G7228" i="2" s="1"/>
  <c r="G7252" i="2" s="1"/>
  <c r="G7276" i="2" s="1"/>
  <c r="G7300" i="2" s="1"/>
  <c r="G7324" i="2" s="1"/>
  <c r="G7348" i="2" s="1"/>
  <c r="G7372" i="2" s="1"/>
  <c r="G7396" i="2" s="1"/>
  <c r="G7420" i="2" s="1"/>
  <c r="G7444" i="2" s="1"/>
  <c r="G7468" i="2" s="1"/>
  <c r="G7492" i="2" s="1"/>
  <c r="G7516" i="2" s="1"/>
  <c r="G7540" i="2" s="1"/>
  <c r="G7564" i="2" s="1"/>
  <c r="G7588" i="2" s="1"/>
  <c r="G7612" i="2" s="1"/>
  <c r="G7636" i="2" s="1"/>
  <c r="G7660" i="2" s="1"/>
  <c r="G7684" i="2" s="1"/>
  <c r="G7708" i="2" s="1"/>
  <c r="G7732" i="2" s="1"/>
  <c r="G7756" i="2" s="1"/>
  <c r="G7780" i="2" s="1"/>
  <c r="G7804" i="2" s="1"/>
  <c r="G7828" i="2" s="1"/>
  <c r="G7852" i="2" s="1"/>
  <c r="G7876" i="2" s="1"/>
  <c r="G7900" i="2" s="1"/>
  <c r="G7924" i="2" s="1"/>
  <c r="G7948" i="2" s="1"/>
  <c r="G7972" i="2" s="1"/>
  <c r="G7996" i="2" s="1"/>
  <c r="G8020" i="2" s="1"/>
  <c r="G8044" i="2" s="1"/>
  <c r="G8068" i="2" s="1"/>
  <c r="G8092" i="2" s="1"/>
  <c r="G8116" i="2" s="1"/>
  <c r="G8140" i="2" s="1"/>
  <c r="G8164" i="2" s="1"/>
  <c r="G8188" i="2" s="1"/>
  <c r="G8212" i="2" s="1"/>
  <c r="G8236" i="2" s="1"/>
  <c r="G8260" i="2" s="1"/>
  <c r="G8284" i="2" s="1"/>
  <c r="G8308" i="2" s="1"/>
  <c r="G8332" i="2" s="1"/>
  <c r="G8356" i="2" s="1"/>
  <c r="G8380" i="2" s="1"/>
  <c r="G8404" i="2" s="1"/>
  <c r="G8428" i="2" s="1"/>
  <c r="G8452" i="2" s="1"/>
  <c r="G8476" i="2" s="1"/>
  <c r="G8500" i="2" s="1"/>
  <c r="G8524" i="2" s="1"/>
  <c r="G8548" i="2" s="1"/>
  <c r="G8572" i="2" s="1"/>
  <c r="G8596" i="2" s="1"/>
  <c r="G8620" i="2" s="1"/>
  <c r="G8644" i="2" s="1"/>
  <c r="G8668" i="2" s="1"/>
  <c r="G8692" i="2" s="1"/>
  <c r="G8716" i="2" s="1"/>
  <c r="G8740" i="2" s="1"/>
  <c r="H27" i="2"/>
  <c r="H51" i="2" s="1"/>
  <c r="H75" i="2" s="1"/>
  <c r="H99" i="2" s="1"/>
  <c r="H123" i="2" s="1"/>
  <c r="H147" i="2" s="1"/>
  <c r="H171" i="2" s="1"/>
  <c r="H195" i="2" s="1"/>
  <c r="H219" i="2" s="1"/>
  <c r="H243" i="2" s="1"/>
  <c r="H267" i="2" s="1"/>
  <c r="H291" i="2" s="1"/>
  <c r="H315" i="2" s="1"/>
  <c r="H339" i="2" s="1"/>
  <c r="H363" i="2" s="1"/>
  <c r="H387" i="2" s="1"/>
  <c r="H411" i="2" s="1"/>
  <c r="H435" i="2" s="1"/>
  <c r="H459" i="2" s="1"/>
  <c r="H483" i="2" s="1"/>
  <c r="H507" i="2" s="1"/>
  <c r="H531" i="2" s="1"/>
  <c r="H555" i="2" s="1"/>
  <c r="H579" i="2" s="1"/>
  <c r="H603" i="2" s="1"/>
  <c r="H627" i="2" s="1"/>
  <c r="H651" i="2" s="1"/>
  <c r="H675" i="2" s="1"/>
  <c r="H699" i="2" s="1"/>
  <c r="H723" i="2" s="1"/>
  <c r="G27" i="2"/>
  <c r="G51" i="2" s="1"/>
  <c r="G75" i="2" s="1"/>
  <c r="G99" i="2" s="1"/>
  <c r="G123" i="2" s="1"/>
  <c r="G147" i="2" s="1"/>
  <c r="G171" i="2" s="1"/>
  <c r="G195" i="2" s="1"/>
  <c r="G219" i="2" s="1"/>
  <c r="G243" i="2" s="1"/>
  <c r="G267" i="2" s="1"/>
  <c r="G291" i="2" s="1"/>
  <c r="G315" i="2" s="1"/>
  <c r="G339" i="2" s="1"/>
  <c r="G363" i="2" s="1"/>
  <c r="G387" i="2" s="1"/>
  <c r="G411" i="2" s="1"/>
  <c r="G435" i="2" s="1"/>
  <c r="G459" i="2" s="1"/>
  <c r="G483" i="2" s="1"/>
  <c r="G507" i="2" s="1"/>
  <c r="G531" i="2" s="1"/>
  <c r="G555" i="2" s="1"/>
  <c r="G579" i="2" s="1"/>
  <c r="G603" i="2" s="1"/>
  <c r="G627" i="2" s="1"/>
  <c r="G651" i="2" s="1"/>
  <c r="G675" i="2" s="1"/>
  <c r="G699" i="2" s="1"/>
  <c r="G723" i="2" s="1"/>
  <c r="G747" i="2" s="1"/>
  <c r="G771" i="2" s="1"/>
  <c r="G795" i="2" s="1"/>
  <c r="G819" i="2" s="1"/>
  <c r="G843" i="2" s="1"/>
  <c r="G867" i="2" s="1"/>
  <c r="G891" i="2" s="1"/>
  <c r="G915" i="2" s="1"/>
  <c r="G939" i="2" s="1"/>
  <c r="G963" i="2" s="1"/>
  <c r="G987" i="2" s="1"/>
  <c r="G1011" i="2" s="1"/>
  <c r="G1035" i="2" s="1"/>
  <c r="G1059" i="2" s="1"/>
  <c r="G1083" i="2" s="1"/>
  <c r="G1107" i="2" s="1"/>
  <c r="G1131" i="2" s="1"/>
  <c r="G1155" i="2" s="1"/>
  <c r="G1179" i="2" s="1"/>
  <c r="G1203" i="2" s="1"/>
  <c r="G1227" i="2" s="1"/>
  <c r="G1251" i="2" s="1"/>
  <c r="G1275" i="2" s="1"/>
  <c r="G1299" i="2" s="1"/>
  <c r="G1323" i="2" s="1"/>
  <c r="G1347" i="2" s="1"/>
  <c r="G1371" i="2" s="1"/>
  <c r="G1395" i="2" s="1"/>
  <c r="G1419" i="2" s="1"/>
  <c r="G1443" i="2" s="1"/>
  <c r="G1467" i="2" s="1"/>
  <c r="G1491" i="2" s="1"/>
  <c r="G1515" i="2" s="1"/>
  <c r="G1539" i="2" s="1"/>
  <c r="G1563" i="2" s="1"/>
  <c r="G1587" i="2" s="1"/>
  <c r="G1611" i="2" s="1"/>
  <c r="G1635" i="2" s="1"/>
  <c r="G1659" i="2" s="1"/>
  <c r="G1683" i="2" s="1"/>
  <c r="G1707" i="2" s="1"/>
  <c r="G1731" i="2" s="1"/>
  <c r="G1755" i="2" s="1"/>
  <c r="G1779" i="2" s="1"/>
  <c r="G1803" i="2" s="1"/>
  <c r="G1827" i="2" s="1"/>
  <c r="G1851" i="2" s="1"/>
  <c r="G1875" i="2" s="1"/>
  <c r="G1899" i="2" s="1"/>
  <c r="G1923" i="2" s="1"/>
  <c r="G1947" i="2" s="1"/>
  <c r="G1971" i="2" s="1"/>
  <c r="G1995" i="2" s="1"/>
  <c r="G2019" i="2" s="1"/>
  <c r="G2043" i="2" s="1"/>
  <c r="G2067" i="2" s="1"/>
  <c r="G2091" i="2" s="1"/>
  <c r="G2115" i="2" s="1"/>
  <c r="G2139" i="2" s="1"/>
  <c r="G2163" i="2" s="1"/>
  <c r="G2187" i="2" s="1"/>
  <c r="G2211" i="2" s="1"/>
  <c r="G2235" i="2" s="1"/>
  <c r="G2259" i="2" s="1"/>
  <c r="G2283" i="2" s="1"/>
  <c r="G2307" i="2" s="1"/>
  <c r="G2331" i="2" s="1"/>
  <c r="G2355" i="2" s="1"/>
  <c r="G2379" i="2" s="1"/>
  <c r="G2403" i="2" s="1"/>
  <c r="G2427" i="2" s="1"/>
  <c r="G2451" i="2" s="1"/>
  <c r="G2475" i="2" s="1"/>
  <c r="G2499" i="2" s="1"/>
  <c r="G2523" i="2" s="1"/>
  <c r="G2547" i="2" s="1"/>
  <c r="G2571" i="2" s="1"/>
  <c r="G2595" i="2" s="1"/>
  <c r="G2619" i="2" s="1"/>
  <c r="G2643" i="2" s="1"/>
  <c r="G2667" i="2" s="1"/>
  <c r="G2691" i="2" s="1"/>
  <c r="G2715" i="2" s="1"/>
  <c r="G2739" i="2" s="1"/>
  <c r="G2763" i="2" s="1"/>
  <c r="G2787" i="2" s="1"/>
  <c r="G2811" i="2" s="1"/>
  <c r="G2835" i="2" s="1"/>
  <c r="G2859" i="2" s="1"/>
  <c r="G2883" i="2" s="1"/>
  <c r="G2907" i="2" s="1"/>
  <c r="G2931" i="2" s="1"/>
  <c r="G2955" i="2" s="1"/>
  <c r="G2979" i="2" s="1"/>
  <c r="G3003" i="2" s="1"/>
  <c r="G3027" i="2" s="1"/>
  <c r="G3051" i="2" s="1"/>
  <c r="G3075" i="2" s="1"/>
  <c r="G3099" i="2" s="1"/>
  <c r="G3123" i="2" s="1"/>
  <c r="G3147" i="2" s="1"/>
  <c r="G3171" i="2" s="1"/>
  <c r="G3195" i="2" s="1"/>
  <c r="G3219" i="2" s="1"/>
  <c r="G3243" i="2" s="1"/>
  <c r="G3267" i="2" s="1"/>
  <c r="G3291" i="2" s="1"/>
  <c r="G3315" i="2" s="1"/>
  <c r="G3339" i="2" s="1"/>
  <c r="G3363" i="2" s="1"/>
  <c r="G3387" i="2" s="1"/>
  <c r="G3411" i="2" s="1"/>
  <c r="G3435" i="2" s="1"/>
  <c r="G3459" i="2" s="1"/>
  <c r="G3483" i="2" s="1"/>
  <c r="G3507" i="2" s="1"/>
  <c r="G3531" i="2" s="1"/>
  <c r="G3555" i="2" s="1"/>
  <c r="G3579" i="2" s="1"/>
  <c r="G3603" i="2" s="1"/>
  <c r="G3627" i="2" s="1"/>
  <c r="G3651" i="2" s="1"/>
  <c r="G3675" i="2" s="1"/>
  <c r="G3699" i="2" s="1"/>
  <c r="G3723" i="2" s="1"/>
  <c r="G3747" i="2" s="1"/>
  <c r="G3771" i="2" s="1"/>
  <c r="G3795" i="2" s="1"/>
  <c r="G3819" i="2" s="1"/>
  <c r="G3843" i="2" s="1"/>
  <c r="G3867" i="2" s="1"/>
  <c r="G3891" i="2" s="1"/>
  <c r="G3915" i="2" s="1"/>
  <c r="G3939" i="2" s="1"/>
  <c r="G3963" i="2" s="1"/>
  <c r="G3987" i="2" s="1"/>
  <c r="G4011" i="2" s="1"/>
  <c r="G4035" i="2" s="1"/>
  <c r="G4059" i="2" s="1"/>
  <c r="G4083" i="2" s="1"/>
  <c r="G4107" i="2" s="1"/>
  <c r="G4131" i="2" s="1"/>
  <c r="G4155" i="2" s="1"/>
  <c r="G4179" i="2" s="1"/>
  <c r="G4203" i="2" s="1"/>
  <c r="G4227" i="2" s="1"/>
  <c r="G4251" i="2" s="1"/>
  <c r="G4275" i="2" s="1"/>
  <c r="G4299" i="2" s="1"/>
  <c r="G4323" i="2" s="1"/>
  <c r="G4347" i="2" s="1"/>
  <c r="G4371" i="2" s="1"/>
  <c r="G4395" i="2" s="1"/>
  <c r="G4419" i="2" s="1"/>
  <c r="G4443" i="2" s="1"/>
  <c r="G4467" i="2" s="1"/>
  <c r="G4491" i="2" s="1"/>
  <c r="G4515" i="2" s="1"/>
  <c r="G4539" i="2" s="1"/>
  <c r="G4563" i="2" s="1"/>
  <c r="G4587" i="2" s="1"/>
  <c r="G4611" i="2" s="1"/>
  <c r="G4635" i="2" s="1"/>
  <c r="G4659" i="2" s="1"/>
  <c r="G4683" i="2" s="1"/>
  <c r="G4707" i="2" s="1"/>
  <c r="G4731" i="2" s="1"/>
  <c r="G4755" i="2" s="1"/>
  <c r="G4779" i="2" s="1"/>
  <c r="G4803" i="2" s="1"/>
  <c r="G4827" i="2" s="1"/>
  <c r="G4851" i="2" s="1"/>
  <c r="G4875" i="2" s="1"/>
  <c r="G4899" i="2" s="1"/>
  <c r="G4923" i="2" s="1"/>
  <c r="G4947" i="2" s="1"/>
  <c r="G4971" i="2" s="1"/>
  <c r="G4995" i="2" s="1"/>
  <c r="G5019" i="2" s="1"/>
  <c r="G5043" i="2" s="1"/>
  <c r="G5067" i="2" s="1"/>
  <c r="G5091" i="2" s="1"/>
  <c r="G5115" i="2" s="1"/>
  <c r="G5139" i="2" s="1"/>
  <c r="G5163" i="2" s="1"/>
  <c r="G5187" i="2" s="1"/>
  <c r="G5211" i="2" s="1"/>
  <c r="G5235" i="2" s="1"/>
  <c r="G5259" i="2" s="1"/>
  <c r="G5283" i="2" s="1"/>
  <c r="G5307" i="2" s="1"/>
  <c r="G5331" i="2" s="1"/>
  <c r="G5355" i="2" s="1"/>
  <c r="G5379" i="2" s="1"/>
  <c r="G5403" i="2" s="1"/>
  <c r="G5427" i="2" s="1"/>
  <c r="G5451" i="2" s="1"/>
  <c r="G5475" i="2" s="1"/>
  <c r="G5499" i="2" s="1"/>
  <c r="G5523" i="2" s="1"/>
  <c r="G5547" i="2" s="1"/>
  <c r="G5571" i="2" s="1"/>
  <c r="G5595" i="2" s="1"/>
  <c r="G5619" i="2" s="1"/>
  <c r="G5643" i="2" s="1"/>
  <c r="G5667" i="2" s="1"/>
  <c r="G5691" i="2" s="1"/>
  <c r="G5715" i="2" s="1"/>
  <c r="G5739" i="2" s="1"/>
  <c r="G5763" i="2" s="1"/>
  <c r="G5787" i="2" s="1"/>
  <c r="G5811" i="2" s="1"/>
  <c r="G5835" i="2" s="1"/>
  <c r="G5859" i="2" s="1"/>
  <c r="G5883" i="2" s="1"/>
  <c r="G5907" i="2" s="1"/>
  <c r="G5931" i="2" s="1"/>
  <c r="G5955" i="2" s="1"/>
  <c r="G5979" i="2" s="1"/>
  <c r="G6003" i="2" s="1"/>
  <c r="G6027" i="2" s="1"/>
  <c r="G6051" i="2" s="1"/>
  <c r="G6075" i="2" s="1"/>
  <c r="G6099" i="2" s="1"/>
  <c r="G6123" i="2" s="1"/>
  <c r="G6147" i="2" s="1"/>
  <c r="G6171" i="2" s="1"/>
  <c r="G6195" i="2" s="1"/>
  <c r="G6219" i="2" s="1"/>
  <c r="G6243" i="2" s="1"/>
  <c r="G6267" i="2" s="1"/>
  <c r="G6291" i="2" s="1"/>
  <c r="G6315" i="2" s="1"/>
  <c r="G6339" i="2" s="1"/>
  <c r="G6363" i="2" s="1"/>
  <c r="G6387" i="2" s="1"/>
  <c r="G6411" i="2" s="1"/>
  <c r="G6435" i="2" s="1"/>
  <c r="G6459" i="2" s="1"/>
  <c r="G6483" i="2" s="1"/>
  <c r="G6507" i="2" s="1"/>
  <c r="G6531" i="2" s="1"/>
  <c r="G6555" i="2" s="1"/>
  <c r="G6579" i="2" s="1"/>
  <c r="G6603" i="2" s="1"/>
  <c r="G6627" i="2" s="1"/>
  <c r="G6651" i="2" s="1"/>
  <c r="G6675" i="2" s="1"/>
  <c r="G6699" i="2" s="1"/>
  <c r="G6723" i="2" s="1"/>
  <c r="G6747" i="2" s="1"/>
  <c r="G6771" i="2" s="1"/>
  <c r="G6795" i="2" s="1"/>
  <c r="G6819" i="2" s="1"/>
  <c r="G6843" i="2" s="1"/>
  <c r="G6867" i="2" s="1"/>
  <c r="G6891" i="2" s="1"/>
  <c r="G6915" i="2" s="1"/>
  <c r="G6939" i="2" s="1"/>
  <c r="G6963" i="2" s="1"/>
  <c r="G6987" i="2" s="1"/>
  <c r="G7011" i="2" s="1"/>
  <c r="G7035" i="2" s="1"/>
  <c r="G7059" i="2" s="1"/>
  <c r="G7083" i="2" s="1"/>
  <c r="G7107" i="2" s="1"/>
  <c r="G7131" i="2" s="1"/>
  <c r="G7155" i="2" s="1"/>
  <c r="G7179" i="2" s="1"/>
  <c r="G7203" i="2" s="1"/>
  <c r="G7227" i="2" s="1"/>
  <c r="G7251" i="2" s="1"/>
  <c r="G7275" i="2" s="1"/>
  <c r="G7299" i="2" s="1"/>
  <c r="G7323" i="2" s="1"/>
  <c r="G7347" i="2" s="1"/>
  <c r="G7371" i="2" s="1"/>
  <c r="G7395" i="2" s="1"/>
  <c r="G7419" i="2" s="1"/>
  <c r="G7443" i="2" s="1"/>
  <c r="G7467" i="2" s="1"/>
  <c r="G7491" i="2" s="1"/>
  <c r="G7515" i="2" s="1"/>
  <c r="G7539" i="2" s="1"/>
  <c r="G7563" i="2" s="1"/>
  <c r="G7587" i="2" s="1"/>
  <c r="G7611" i="2" s="1"/>
  <c r="G7635" i="2" s="1"/>
  <c r="G7659" i="2" s="1"/>
  <c r="G7683" i="2" s="1"/>
  <c r="G7707" i="2" s="1"/>
  <c r="G7731" i="2" s="1"/>
  <c r="G7755" i="2" s="1"/>
  <c r="G7779" i="2" s="1"/>
  <c r="G7803" i="2" s="1"/>
  <c r="G7827" i="2" s="1"/>
  <c r="G7851" i="2" s="1"/>
  <c r="G7875" i="2" s="1"/>
  <c r="G7899" i="2" s="1"/>
  <c r="G7923" i="2" s="1"/>
  <c r="G7947" i="2" s="1"/>
  <c r="G7971" i="2" s="1"/>
  <c r="G7995" i="2" s="1"/>
  <c r="G8019" i="2" s="1"/>
  <c r="G8043" i="2" s="1"/>
  <c r="G8067" i="2" s="1"/>
  <c r="G8091" i="2" s="1"/>
  <c r="G8115" i="2" s="1"/>
  <c r="G8139" i="2" s="1"/>
  <c r="G8163" i="2" s="1"/>
  <c r="G8187" i="2" s="1"/>
  <c r="G8211" i="2" s="1"/>
  <c r="G8235" i="2" s="1"/>
  <c r="G8259" i="2" s="1"/>
  <c r="G8283" i="2" s="1"/>
  <c r="G8307" i="2" s="1"/>
  <c r="G8331" i="2" s="1"/>
  <c r="G8355" i="2" s="1"/>
  <c r="G8379" i="2" s="1"/>
  <c r="G8403" i="2" s="1"/>
  <c r="G8427" i="2" s="1"/>
  <c r="G8451" i="2" s="1"/>
  <c r="G8475" i="2" s="1"/>
  <c r="G8499" i="2" s="1"/>
  <c r="G8523" i="2" s="1"/>
  <c r="G8547" i="2" s="1"/>
  <c r="G8571" i="2" s="1"/>
  <c r="G8595" i="2" s="1"/>
  <c r="G8619" i="2" s="1"/>
  <c r="G8643" i="2" s="1"/>
  <c r="G8667" i="2" s="1"/>
  <c r="G8691" i="2" s="1"/>
  <c r="G8715" i="2" s="1"/>
  <c r="G8739" i="2" s="1"/>
  <c r="H26" i="2"/>
  <c r="H50" i="2" s="1"/>
  <c r="H74" i="2" s="1"/>
  <c r="H98" i="2" s="1"/>
  <c r="H122" i="2" s="1"/>
  <c r="H146" i="2" s="1"/>
  <c r="H170" i="2" s="1"/>
  <c r="H194" i="2" s="1"/>
  <c r="H218" i="2" s="1"/>
  <c r="H242" i="2" s="1"/>
  <c r="H266" i="2" s="1"/>
  <c r="H290" i="2" s="1"/>
  <c r="H314" i="2" s="1"/>
  <c r="H338" i="2" s="1"/>
  <c r="H362" i="2" s="1"/>
  <c r="H386" i="2" s="1"/>
  <c r="H410" i="2" s="1"/>
  <c r="H434" i="2" s="1"/>
  <c r="H458" i="2" s="1"/>
  <c r="H482" i="2" s="1"/>
  <c r="H506" i="2" s="1"/>
  <c r="H530" i="2" s="1"/>
  <c r="H554" i="2" s="1"/>
  <c r="H578" i="2" s="1"/>
  <c r="H602" i="2" s="1"/>
  <c r="H626" i="2" s="1"/>
  <c r="H650" i="2" s="1"/>
  <c r="H674" i="2" s="1"/>
  <c r="H698" i="2" s="1"/>
  <c r="H722" i="2" s="1"/>
  <c r="G26" i="2"/>
  <c r="G50" i="2" s="1"/>
  <c r="G74" i="2" s="1"/>
  <c r="G98" i="2" s="1"/>
  <c r="G122" i="2" s="1"/>
  <c r="G146" i="2" s="1"/>
  <c r="G170" i="2" s="1"/>
  <c r="G194" i="2" s="1"/>
  <c r="G218" i="2" s="1"/>
  <c r="G242" i="2" s="1"/>
  <c r="G266" i="2" s="1"/>
  <c r="G290" i="2" s="1"/>
  <c r="G314" i="2" s="1"/>
  <c r="G338" i="2" s="1"/>
  <c r="G362" i="2" s="1"/>
  <c r="G386" i="2" s="1"/>
  <c r="G410" i="2" s="1"/>
  <c r="G434" i="2" s="1"/>
  <c r="G458" i="2" s="1"/>
  <c r="G482" i="2" s="1"/>
  <c r="G506" i="2" s="1"/>
  <c r="G530" i="2" s="1"/>
  <c r="G554" i="2" s="1"/>
  <c r="G578" i="2" s="1"/>
  <c r="G602" i="2" s="1"/>
  <c r="G626" i="2" s="1"/>
  <c r="G650" i="2" s="1"/>
  <c r="G674" i="2" s="1"/>
  <c r="G698" i="2" s="1"/>
  <c r="G722" i="2" s="1"/>
  <c r="G746" i="2" s="1"/>
  <c r="G770" i="2" s="1"/>
  <c r="G794" i="2" s="1"/>
  <c r="G818" i="2" s="1"/>
  <c r="G842" i="2" s="1"/>
  <c r="G866" i="2" s="1"/>
  <c r="G890" i="2" s="1"/>
  <c r="G914" i="2" s="1"/>
  <c r="G938" i="2" s="1"/>
  <c r="G962" i="2" s="1"/>
  <c r="G986" i="2" s="1"/>
  <c r="G1010" i="2" s="1"/>
  <c r="G1034" i="2" s="1"/>
  <c r="G1058" i="2" s="1"/>
  <c r="G1082" i="2" s="1"/>
  <c r="G1106" i="2" s="1"/>
  <c r="G1130" i="2" s="1"/>
  <c r="G1154" i="2" s="1"/>
  <c r="G1178" i="2" s="1"/>
  <c r="G1202" i="2" s="1"/>
  <c r="G1226" i="2" s="1"/>
  <c r="G1250" i="2" s="1"/>
  <c r="G1274" i="2" s="1"/>
  <c r="G1298" i="2" s="1"/>
  <c r="G1322" i="2" s="1"/>
  <c r="G1346" i="2" s="1"/>
  <c r="G1370" i="2" s="1"/>
  <c r="G1394" i="2" s="1"/>
  <c r="G1418" i="2" s="1"/>
  <c r="G1442" i="2" s="1"/>
  <c r="G1466" i="2" s="1"/>
  <c r="G1490" i="2" s="1"/>
  <c r="G1514" i="2" s="1"/>
  <c r="G1538" i="2" s="1"/>
  <c r="G1562" i="2" s="1"/>
  <c r="G1586" i="2" s="1"/>
  <c r="G1610" i="2" s="1"/>
  <c r="G1634" i="2" s="1"/>
  <c r="G1658" i="2" s="1"/>
  <c r="G1682" i="2" s="1"/>
  <c r="G1706" i="2" s="1"/>
  <c r="G1730" i="2" s="1"/>
  <c r="G1754" i="2" s="1"/>
  <c r="G1778" i="2" s="1"/>
  <c r="G1802" i="2" s="1"/>
  <c r="G1826" i="2" s="1"/>
  <c r="G1850" i="2" s="1"/>
  <c r="G1874" i="2" s="1"/>
  <c r="G1898" i="2" s="1"/>
  <c r="G1922" i="2" s="1"/>
  <c r="G1946" i="2" s="1"/>
  <c r="G1970" i="2" s="1"/>
  <c r="G1994" i="2" s="1"/>
  <c r="G2018" i="2" s="1"/>
  <c r="G2042" i="2" s="1"/>
  <c r="G2066" i="2" s="1"/>
  <c r="G2090" i="2" s="1"/>
  <c r="G2114" i="2" s="1"/>
  <c r="G2138" i="2" s="1"/>
  <c r="G2162" i="2" s="1"/>
  <c r="G2186" i="2" s="1"/>
  <c r="G2210" i="2" s="1"/>
  <c r="G2234" i="2" s="1"/>
  <c r="G2258" i="2" s="1"/>
  <c r="G2282" i="2" s="1"/>
  <c r="G2306" i="2" s="1"/>
  <c r="G2330" i="2" s="1"/>
  <c r="G2354" i="2" s="1"/>
  <c r="G2378" i="2" s="1"/>
  <c r="G2402" i="2" s="1"/>
  <c r="G2426" i="2" s="1"/>
  <c r="G2450" i="2" s="1"/>
  <c r="G2474" i="2" s="1"/>
  <c r="G2498" i="2" s="1"/>
  <c r="G2522" i="2" s="1"/>
  <c r="G2546" i="2" s="1"/>
  <c r="G2570" i="2" s="1"/>
  <c r="G2594" i="2" s="1"/>
  <c r="G2618" i="2" s="1"/>
  <c r="G2642" i="2" s="1"/>
  <c r="G2666" i="2" s="1"/>
  <c r="G2690" i="2" s="1"/>
  <c r="G2714" i="2" s="1"/>
  <c r="G2738" i="2" s="1"/>
  <c r="G2762" i="2" s="1"/>
  <c r="G2786" i="2" s="1"/>
  <c r="G2810" i="2" s="1"/>
  <c r="G2834" i="2" s="1"/>
  <c r="G2858" i="2" s="1"/>
  <c r="G2882" i="2" s="1"/>
  <c r="G2906" i="2" s="1"/>
  <c r="G2930" i="2" s="1"/>
  <c r="G2954" i="2" s="1"/>
  <c r="G2978" i="2" s="1"/>
  <c r="G3002" i="2" s="1"/>
  <c r="G3026" i="2" s="1"/>
  <c r="G3050" i="2" s="1"/>
  <c r="G3074" i="2" s="1"/>
  <c r="G3098" i="2" s="1"/>
  <c r="G3122" i="2" s="1"/>
  <c r="G3146" i="2" s="1"/>
  <c r="G3170" i="2" s="1"/>
  <c r="G3194" i="2" s="1"/>
  <c r="G3218" i="2" s="1"/>
  <c r="G3242" i="2" s="1"/>
  <c r="G3266" i="2" s="1"/>
  <c r="G3290" i="2" s="1"/>
  <c r="G3314" i="2" s="1"/>
  <c r="G3338" i="2" s="1"/>
  <c r="G3362" i="2" s="1"/>
  <c r="G3386" i="2" s="1"/>
  <c r="G3410" i="2" s="1"/>
  <c r="G3434" i="2" s="1"/>
  <c r="G3458" i="2" s="1"/>
  <c r="G3482" i="2" s="1"/>
  <c r="G3506" i="2" s="1"/>
  <c r="G3530" i="2" s="1"/>
  <c r="G3554" i="2" s="1"/>
  <c r="G3578" i="2" s="1"/>
  <c r="G3602" i="2" s="1"/>
  <c r="G3626" i="2" s="1"/>
  <c r="G3650" i="2" s="1"/>
  <c r="G3674" i="2" s="1"/>
  <c r="G3698" i="2" s="1"/>
  <c r="G3722" i="2" s="1"/>
  <c r="G3746" i="2" s="1"/>
  <c r="G3770" i="2" s="1"/>
  <c r="G3794" i="2" s="1"/>
  <c r="G3818" i="2" s="1"/>
  <c r="G3842" i="2" s="1"/>
  <c r="G3866" i="2" s="1"/>
  <c r="G3890" i="2" s="1"/>
  <c r="G3914" i="2" s="1"/>
  <c r="G3938" i="2" s="1"/>
  <c r="G3962" i="2" s="1"/>
  <c r="G3986" i="2" s="1"/>
  <c r="G4010" i="2" s="1"/>
  <c r="G4034" i="2" s="1"/>
  <c r="G4058" i="2" s="1"/>
  <c r="G4082" i="2" s="1"/>
  <c r="G4106" i="2" s="1"/>
  <c r="G4130" i="2" s="1"/>
  <c r="G4154" i="2" s="1"/>
  <c r="G4178" i="2" s="1"/>
  <c r="G4202" i="2" s="1"/>
  <c r="G4226" i="2" s="1"/>
  <c r="G4250" i="2" s="1"/>
  <c r="G4274" i="2" s="1"/>
  <c r="G4298" i="2" s="1"/>
  <c r="G4322" i="2" s="1"/>
  <c r="G4346" i="2" s="1"/>
  <c r="G4370" i="2" s="1"/>
  <c r="G4394" i="2" s="1"/>
  <c r="G4418" i="2" s="1"/>
  <c r="G4442" i="2" s="1"/>
  <c r="G4466" i="2" s="1"/>
  <c r="G4490" i="2" s="1"/>
  <c r="G4514" i="2" s="1"/>
  <c r="G4538" i="2" s="1"/>
  <c r="G4562" i="2" s="1"/>
  <c r="G4586" i="2" s="1"/>
  <c r="G4610" i="2" s="1"/>
  <c r="G4634" i="2" s="1"/>
  <c r="G4658" i="2" s="1"/>
  <c r="G4682" i="2" s="1"/>
  <c r="G4706" i="2" s="1"/>
  <c r="G4730" i="2" s="1"/>
  <c r="G4754" i="2" s="1"/>
  <c r="G4778" i="2" s="1"/>
  <c r="G4802" i="2" s="1"/>
  <c r="G4826" i="2" s="1"/>
  <c r="G4850" i="2" s="1"/>
  <c r="G4874" i="2" s="1"/>
  <c r="G4898" i="2" s="1"/>
  <c r="G4922" i="2" s="1"/>
  <c r="G4946" i="2" s="1"/>
  <c r="G4970" i="2" s="1"/>
  <c r="G4994" i="2" s="1"/>
  <c r="G5018" i="2" s="1"/>
  <c r="G5042" i="2" s="1"/>
  <c r="G5066" i="2" s="1"/>
  <c r="G5090" i="2" s="1"/>
  <c r="G5114" i="2" s="1"/>
  <c r="G5138" i="2" s="1"/>
  <c r="G5162" i="2" s="1"/>
  <c r="G5186" i="2" s="1"/>
  <c r="G5210" i="2" s="1"/>
  <c r="G5234" i="2" s="1"/>
  <c r="G5258" i="2" s="1"/>
  <c r="G5282" i="2" s="1"/>
  <c r="G5306" i="2" s="1"/>
  <c r="G5330" i="2" s="1"/>
  <c r="G5354" i="2" s="1"/>
  <c r="G5378" i="2" s="1"/>
  <c r="G5402" i="2" s="1"/>
  <c r="G5426" i="2" s="1"/>
  <c r="G5450" i="2" s="1"/>
  <c r="G5474" i="2" s="1"/>
  <c r="G5498" i="2" s="1"/>
  <c r="G5522" i="2" s="1"/>
  <c r="G5546" i="2" s="1"/>
  <c r="G5570" i="2" s="1"/>
  <c r="G5594" i="2" s="1"/>
  <c r="G5618" i="2" s="1"/>
  <c r="G5642" i="2" s="1"/>
  <c r="G5666" i="2" s="1"/>
  <c r="G5690" i="2" s="1"/>
  <c r="G5714" i="2" s="1"/>
  <c r="G5738" i="2" s="1"/>
  <c r="G5762" i="2" s="1"/>
  <c r="G5786" i="2" s="1"/>
  <c r="G5810" i="2" s="1"/>
  <c r="G5834" i="2" s="1"/>
  <c r="G5858" i="2" s="1"/>
  <c r="G5882" i="2" s="1"/>
  <c r="G5906" i="2" s="1"/>
  <c r="G5930" i="2" s="1"/>
  <c r="G5954" i="2" s="1"/>
  <c r="G5978" i="2" s="1"/>
  <c r="G6002" i="2" s="1"/>
  <c r="G6026" i="2" s="1"/>
  <c r="G6050" i="2" s="1"/>
  <c r="G6074" i="2" s="1"/>
  <c r="G6098" i="2" s="1"/>
  <c r="G6122" i="2" s="1"/>
  <c r="G6146" i="2" s="1"/>
  <c r="G6170" i="2" s="1"/>
  <c r="G6194" i="2" s="1"/>
  <c r="G6218" i="2" s="1"/>
  <c r="G6242" i="2" s="1"/>
  <c r="G6266" i="2" s="1"/>
  <c r="G6290" i="2" s="1"/>
  <c r="G6314" i="2" s="1"/>
  <c r="G6338" i="2" s="1"/>
  <c r="G6362" i="2" s="1"/>
  <c r="G6386" i="2" s="1"/>
  <c r="G6410" i="2" s="1"/>
  <c r="G6434" i="2" s="1"/>
  <c r="G6458" i="2" s="1"/>
  <c r="G6482" i="2" s="1"/>
  <c r="G6506" i="2" s="1"/>
  <c r="G6530" i="2" s="1"/>
  <c r="G6554" i="2" s="1"/>
  <c r="G6578" i="2" s="1"/>
  <c r="G6602" i="2" s="1"/>
  <c r="G6626" i="2" s="1"/>
  <c r="G6650" i="2" s="1"/>
  <c r="G6674" i="2" s="1"/>
  <c r="G6698" i="2" s="1"/>
  <c r="G6722" i="2" s="1"/>
  <c r="G6746" i="2" s="1"/>
  <c r="G6770" i="2" s="1"/>
  <c r="G6794" i="2" s="1"/>
  <c r="G6818" i="2" s="1"/>
  <c r="G6842" i="2" s="1"/>
  <c r="G6866" i="2" s="1"/>
  <c r="G6890" i="2" s="1"/>
  <c r="G6914" i="2" s="1"/>
  <c r="G6938" i="2" s="1"/>
  <c r="G6962" i="2" s="1"/>
  <c r="G6986" i="2" s="1"/>
  <c r="G7010" i="2" s="1"/>
  <c r="G7034" i="2" s="1"/>
  <c r="G7058" i="2" s="1"/>
  <c r="G7082" i="2" s="1"/>
  <c r="G7106" i="2" s="1"/>
  <c r="G7130" i="2" s="1"/>
  <c r="G7154" i="2" s="1"/>
  <c r="G7178" i="2" s="1"/>
  <c r="G7202" i="2" s="1"/>
  <c r="G7226" i="2" s="1"/>
  <c r="G7250" i="2" s="1"/>
  <c r="G7274" i="2" s="1"/>
  <c r="G7298" i="2" s="1"/>
  <c r="G7322" i="2" s="1"/>
  <c r="G7346" i="2" s="1"/>
  <c r="G7370" i="2" s="1"/>
  <c r="G7394" i="2" s="1"/>
  <c r="G7418" i="2" s="1"/>
  <c r="G7442" i="2" s="1"/>
  <c r="G7466" i="2" s="1"/>
  <c r="G7490" i="2" s="1"/>
  <c r="G7514" i="2" s="1"/>
  <c r="G7538" i="2" s="1"/>
  <c r="G7562" i="2" s="1"/>
  <c r="G7586" i="2" s="1"/>
  <c r="G7610" i="2" s="1"/>
  <c r="G7634" i="2" s="1"/>
  <c r="G7658" i="2" s="1"/>
  <c r="G7682" i="2" s="1"/>
  <c r="G7706" i="2" s="1"/>
  <c r="G7730" i="2" s="1"/>
  <c r="G7754" i="2" s="1"/>
  <c r="G7778" i="2" s="1"/>
  <c r="G7802" i="2" s="1"/>
  <c r="G7826" i="2" s="1"/>
  <c r="G7850" i="2" s="1"/>
  <c r="G7874" i="2" s="1"/>
  <c r="G7898" i="2" s="1"/>
  <c r="G7922" i="2" s="1"/>
  <c r="G7946" i="2" s="1"/>
  <c r="G7970" i="2" s="1"/>
  <c r="G7994" i="2" s="1"/>
  <c r="G8018" i="2" s="1"/>
  <c r="G8042" i="2" s="1"/>
  <c r="G8066" i="2" s="1"/>
  <c r="G8090" i="2" s="1"/>
  <c r="G8114" i="2" s="1"/>
  <c r="G8138" i="2" s="1"/>
  <c r="G8162" i="2" s="1"/>
  <c r="G8186" i="2" s="1"/>
  <c r="G8210" i="2" s="1"/>
  <c r="G8234" i="2" s="1"/>
  <c r="G8258" i="2" s="1"/>
  <c r="G8282" i="2" s="1"/>
  <c r="G8306" i="2" s="1"/>
  <c r="G8330" i="2" s="1"/>
  <c r="G8354" i="2" s="1"/>
  <c r="G8378" i="2" s="1"/>
  <c r="G8402" i="2" s="1"/>
  <c r="G8426" i="2" s="1"/>
  <c r="G8450" i="2" s="1"/>
  <c r="G8474" i="2" s="1"/>
  <c r="G8498" i="2" s="1"/>
  <c r="G8522" i="2" s="1"/>
  <c r="G8546" i="2" s="1"/>
  <c r="G8570" i="2" s="1"/>
  <c r="G8594" i="2" s="1"/>
  <c r="G8618" i="2" s="1"/>
  <c r="G8642" i="2" s="1"/>
  <c r="G8666" i="2" s="1"/>
  <c r="G8690" i="2" s="1"/>
  <c r="G8714" i="2" s="1"/>
  <c r="G8738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E3" i="2"/>
  <c r="H2202" i="5"/>
  <c r="H2226" i="5" s="1"/>
  <c r="H2250" i="5" s="1"/>
  <c r="H2274" i="5" s="1"/>
  <c r="H2298" i="5" s="1"/>
  <c r="H2322" i="5" s="1"/>
  <c r="H2346" i="5" s="1"/>
  <c r="H2370" i="5" s="1"/>
  <c r="H2394" i="5" s="1"/>
  <c r="H2418" i="5" s="1"/>
  <c r="H2442" i="5" s="1"/>
  <c r="H2466" i="5" s="1"/>
  <c r="H2490" i="5" s="1"/>
  <c r="H2514" i="5" s="1"/>
  <c r="H2538" i="5" s="1"/>
  <c r="H2562" i="5" s="1"/>
  <c r="H2586" i="5" s="1"/>
  <c r="H2610" i="5" s="1"/>
  <c r="H2634" i="5" s="1"/>
  <c r="H2658" i="5" s="1"/>
  <c r="H2682" i="5" s="1"/>
  <c r="H2706" i="5" s="1"/>
  <c r="H2730" i="5" s="1"/>
  <c r="H2754" i="5" s="1"/>
  <c r="H2778" i="5" s="1"/>
  <c r="H2802" i="5" s="1"/>
  <c r="H2826" i="5" s="1"/>
  <c r="H2850" i="5" s="1"/>
  <c r="H2874" i="5" s="1"/>
  <c r="H2922" i="5" s="1"/>
  <c r="H2946" i="5" s="1"/>
  <c r="H2970" i="5" s="1"/>
  <c r="H2994" i="5" s="1"/>
  <c r="H3018" i="5" s="1"/>
  <c r="H3042" i="5" s="1"/>
  <c r="H3066" i="5" s="1"/>
  <c r="H3090" i="5" s="1"/>
  <c r="H3114" i="5" s="1"/>
  <c r="H3138" i="5" s="1"/>
  <c r="H3162" i="5" s="1"/>
  <c r="H3186" i="5" s="1"/>
  <c r="H3210" i="5" s="1"/>
  <c r="H3234" i="5" s="1"/>
  <c r="H3258" i="5" s="1"/>
  <c r="H3282" i="5" s="1"/>
  <c r="H3306" i="5" s="1"/>
  <c r="H3330" i="5" s="1"/>
  <c r="H3354" i="5" s="1"/>
  <c r="H3378" i="5" s="1"/>
  <c r="H3402" i="5" s="1"/>
  <c r="H3426" i="5" s="1"/>
  <c r="H3450" i="5" s="1"/>
  <c r="H3474" i="5" s="1"/>
  <c r="H3498" i="5" s="1"/>
  <c r="H3522" i="5" s="1"/>
  <c r="H3546" i="5" s="1"/>
  <c r="H3570" i="5" s="1"/>
  <c r="H3594" i="5" s="1"/>
  <c r="H3618" i="5" s="1"/>
  <c r="H3666" i="5" s="1"/>
  <c r="H3690" i="5" s="1"/>
  <c r="H3714" i="5" s="1"/>
  <c r="H3738" i="5" s="1"/>
  <c r="H3762" i="5" s="1"/>
  <c r="H3786" i="5" s="1"/>
  <c r="H3810" i="5" s="1"/>
  <c r="H3834" i="5" s="1"/>
  <c r="H3858" i="5" s="1"/>
  <c r="H3882" i="5" s="1"/>
  <c r="H3906" i="5" s="1"/>
  <c r="H3930" i="5" s="1"/>
  <c r="H3954" i="5" s="1"/>
  <c r="H3978" i="5" s="1"/>
  <c r="H4002" i="5" s="1"/>
  <c r="H4026" i="5" s="1"/>
  <c r="H4050" i="5" s="1"/>
  <c r="H4074" i="5" s="1"/>
  <c r="H4098" i="5" s="1"/>
  <c r="H4122" i="5" s="1"/>
  <c r="H4146" i="5" s="1"/>
  <c r="H4170" i="5" s="1"/>
  <c r="H4194" i="5" s="1"/>
  <c r="H4218" i="5" s="1"/>
  <c r="H4242" i="5" s="1"/>
  <c r="H4266" i="5" s="1"/>
  <c r="H4290" i="5" s="1"/>
  <c r="H4314" i="5" s="1"/>
  <c r="H4338" i="5" s="1"/>
  <c r="H4386" i="5" s="1"/>
  <c r="H4410" i="5" s="1"/>
  <c r="H4434" i="5" s="1"/>
  <c r="H4458" i="5" s="1"/>
  <c r="H4482" i="5" s="1"/>
  <c r="H4506" i="5" s="1"/>
  <c r="H4530" i="5" s="1"/>
  <c r="H4554" i="5" s="1"/>
  <c r="H4578" i="5" s="1"/>
  <c r="H4602" i="5" s="1"/>
  <c r="H4626" i="5" s="1"/>
  <c r="H4650" i="5" s="1"/>
  <c r="H4674" i="5" s="1"/>
  <c r="H4698" i="5" s="1"/>
  <c r="H4722" i="5" s="1"/>
  <c r="H4746" i="5" s="1"/>
  <c r="H4770" i="5" s="1"/>
  <c r="H4794" i="5" s="1"/>
  <c r="H4818" i="5" s="1"/>
  <c r="H4842" i="5" s="1"/>
  <c r="H4866" i="5" s="1"/>
  <c r="H4890" i="5" s="1"/>
  <c r="H4914" i="5" s="1"/>
  <c r="H4938" i="5" s="1"/>
  <c r="H4962" i="5" s="1"/>
  <c r="H4986" i="5" s="1"/>
  <c r="H5010" i="5" s="1"/>
  <c r="H5034" i="5" s="1"/>
  <c r="H5058" i="5" s="1"/>
  <c r="H5082" i="5" s="1"/>
  <c r="H5130" i="5" s="1"/>
  <c r="H5154" i="5" s="1"/>
  <c r="H5178" i="5" s="1"/>
  <c r="H5202" i="5" s="1"/>
  <c r="H5226" i="5" s="1"/>
  <c r="H5250" i="5" s="1"/>
  <c r="H5274" i="5" s="1"/>
  <c r="H5298" i="5" s="1"/>
  <c r="H5322" i="5" s="1"/>
  <c r="H5346" i="5" s="1"/>
  <c r="H5370" i="5" s="1"/>
  <c r="H5394" i="5" s="1"/>
  <c r="H5418" i="5" s="1"/>
  <c r="H5442" i="5" s="1"/>
  <c r="H5466" i="5" s="1"/>
  <c r="H5490" i="5" s="1"/>
  <c r="H5514" i="5" s="1"/>
  <c r="H5538" i="5" s="1"/>
  <c r="H5562" i="5" s="1"/>
  <c r="H5586" i="5" s="1"/>
  <c r="H5610" i="5" s="1"/>
  <c r="H5634" i="5" s="1"/>
  <c r="H5658" i="5" s="1"/>
  <c r="H5682" i="5" s="1"/>
  <c r="H5706" i="5" s="1"/>
  <c r="H5730" i="5" s="1"/>
  <c r="H5754" i="5" s="1"/>
  <c r="H5778" i="5" s="1"/>
  <c r="H5802" i="5" s="1"/>
  <c r="H5826" i="5" s="1"/>
  <c r="H5874" i="5" s="1"/>
  <c r="H5898" i="5" s="1"/>
  <c r="H5922" i="5" s="1"/>
  <c r="H5946" i="5" s="1"/>
  <c r="H5970" i="5" s="1"/>
  <c r="H5994" i="5" s="1"/>
  <c r="H6018" i="5" s="1"/>
  <c r="H6042" i="5" s="1"/>
  <c r="H6066" i="5" s="1"/>
  <c r="H6090" i="5" s="1"/>
  <c r="H6114" i="5" s="1"/>
  <c r="H6138" i="5" s="1"/>
  <c r="H6162" i="5" s="1"/>
  <c r="H6186" i="5" s="1"/>
  <c r="H6210" i="5" s="1"/>
  <c r="H6234" i="5" s="1"/>
  <c r="H6258" i="5" s="1"/>
  <c r="H6282" i="5" s="1"/>
  <c r="H6306" i="5" s="1"/>
  <c r="H6330" i="5" s="1"/>
  <c r="H6354" i="5" s="1"/>
  <c r="H6378" i="5" s="1"/>
  <c r="H6402" i="5" s="1"/>
  <c r="H6426" i="5" s="1"/>
  <c r="H6450" i="5" s="1"/>
  <c r="H6474" i="5" s="1"/>
  <c r="H6498" i="5" s="1"/>
  <c r="H6522" i="5" s="1"/>
  <c r="H6546" i="5" s="1"/>
  <c r="H6594" i="5" s="1"/>
  <c r="H6618" i="5" s="1"/>
  <c r="H6642" i="5" s="1"/>
  <c r="H6666" i="5" s="1"/>
  <c r="H6690" i="5" s="1"/>
  <c r="H6714" i="5" s="1"/>
  <c r="H6738" i="5" s="1"/>
  <c r="H6762" i="5" s="1"/>
  <c r="H6786" i="5" s="1"/>
  <c r="H6810" i="5" s="1"/>
  <c r="H6834" i="5" s="1"/>
  <c r="H6858" i="5" s="1"/>
  <c r="H6882" i="5" s="1"/>
  <c r="H6906" i="5" s="1"/>
  <c r="H6930" i="5" s="1"/>
  <c r="H6954" i="5" s="1"/>
  <c r="H6978" i="5" s="1"/>
  <c r="H7002" i="5" s="1"/>
  <c r="H7026" i="5" s="1"/>
  <c r="H7050" i="5" s="1"/>
  <c r="H7074" i="5" s="1"/>
  <c r="H7098" i="5" s="1"/>
  <c r="H7122" i="5" s="1"/>
  <c r="H7146" i="5" s="1"/>
  <c r="H7170" i="5" s="1"/>
  <c r="H7194" i="5" s="1"/>
  <c r="H7218" i="5" s="1"/>
  <c r="H7242" i="5" s="1"/>
  <c r="H7266" i="5" s="1"/>
  <c r="H7290" i="5" s="1"/>
  <c r="H7338" i="5" s="1"/>
  <c r="H7362" i="5" s="1"/>
  <c r="H7386" i="5" s="1"/>
  <c r="H7410" i="5" s="1"/>
  <c r="H7434" i="5" s="1"/>
  <c r="H7458" i="5" s="1"/>
  <c r="H7482" i="5" s="1"/>
  <c r="H7506" i="5" s="1"/>
  <c r="H7530" i="5" s="1"/>
  <c r="H7554" i="5" s="1"/>
  <c r="H7578" i="5" s="1"/>
  <c r="H7602" i="5" s="1"/>
  <c r="H7626" i="5" s="1"/>
  <c r="H7650" i="5" s="1"/>
  <c r="H7674" i="5" s="1"/>
  <c r="H7698" i="5" s="1"/>
  <c r="H7722" i="5" s="1"/>
  <c r="H7746" i="5" s="1"/>
  <c r="H7770" i="5" s="1"/>
  <c r="H7794" i="5" s="1"/>
  <c r="H7818" i="5" s="1"/>
  <c r="H7842" i="5" s="1"/>
  <c r="H7866" i="5" s="1"/>
  <c r="H7890" i="5" s="1"/>
  <c r="H7914" i="5" s="1"/>
  <c r="H7938" i="5" s="1"/>
  <c r="H7962" i="5" s="1"/>
  <c r="H7986" i="5" s="1"/>
  <c r="H8010" i="5" s="1"/>
  <c r="H8058" i="5" s="1"/>
  <c r="H8082" i="5" s="1"/>
  <c r="H8106" i="5" s="1"/>
  <c r="H8130" i="5" s="1"/>
  <c r="H8154" i="5" s="1"/>
  <c r="H8178" i="5" s="1"/>
  <c r="H8202" i="5" s="1"/>
  <c r="H8226" i="5" s="1"/>
  <c r="H8250" i="5" s="1"/>
  <c r="H8274" i="5" s="1"/>
  <c r="H8298" i="5" s="1"/>
  <c r="H8322" i="5" s="1"/>
  <c r="H8346" i="5" s="1"/>
  <c r="H8370" i="5" s="1"/>
  <c r="H8394" i="5" s="1"/>
  <c r="H8418" i="5" s="1"/>
  <c r="H8442" i="5" s="1"/>
  <c r="H8466" i="5" s="1"/>
  <c r="H8490" i="5" s="1"/>
  <c r="H8514" i="5" s="1"/>
  <c r="H8538" i="5" s="1"/>
  <c r="H8562" i="5" s="1"/>
  <c r="H8586" i="5" s="1"/>
  <c r="H8610" i="5" s="1"/>
  <c r="H8634" i="5" s="1"/>
  <c r="H8658" i="5" s="1"/>
  <c r="H8682" i="5" s="1"/>
  <c r="H8706" i="5" s="1"/>
  <c r="H8730" i="5" s="1"/>
  <c r="H8754" i="5" s="1"/>
  <c r="H1464" i="5"/>
  <c r="H1488" i="5" s="1"/>
  <c r="H1512" i="5" s="1"/>
  <c r="H1536" i="5" s="1"/>
  <c r="H1560" i="5" s="1"/>
  <c r="H1584" i="5" s="1"/>
  <c r="H1608" i="5" s="1"/>
  <c r="H1632" i="5" s="1"/>
  <c r="H1656" i="5" s="1"/>
  <c r="H1680" i="5" s="1"/>
  <c r="H1704" i="5" s="1"/>
  <c r="H1728" i="5" s="1"/>
  <c r="H1752" i="5" s="1"/>
  <c r="H1776" i="5" s="1"/>
  <c r="H1800" i="5" s="1"/>
  <c r="H1824" i="5" s="1"/>
  <c r="H1848" i="5" s="1"/>
  <c r="H1872" i="5" s="1"/>
  <c r="H1896" i="5" s="1"/>
  <c r="H1920" i="5" s="1"/>
  <c r="H1944" i="5" s="1"/>
  <c r="H1968" i="5" s="1"/>
  <c r="H1992" i="5" s="1"/>
  <c r="H2016" i="5" s="1"/>
  <c r="H2040" i="5" s="1"/>
  <c r="H2064" i="5" s="1"/>
  <c r="H2088" i="5" s="1"/>
  <c r="H2112" i="5" s="1"/>
  <c r="H2136" i="5" s="1"/>
  <c r="H2160" i="5" s="1"/>
  <c r="H2208" i="5" s="1"/>
  <c r="H2232" i="5" s="1"/>
  <c r="H2256" i="5" s="1"/>
  <c r="H2280" i="5" s="1"/>
  <c r="H2304" i="5" s="1"/>
  <c r="H2328" i="5" s="1"/>
  <c r="H2352" i="5" s="1"/>
  <c r="H2376" i="5" s="1"/>
  <c r="H2400" i="5" s="1"/>
  <c r="H2424" i="5" s="1"/>
  <c r="H2448" i="5" s="1"/>
  <c r="H2472" i="5" s="1"/>
  <c r="H2496" i="5" s="1"/>
  <c r="H2520" i="5" s="1"/>
  <c r="H2544" i="5" s="1"/>
  <c r="H2568" i="5" s="1"/>
  <c r="H2592" i="5" s="1"/>
  <c r="H2616" i="5" s="1"/>
  <c r="H2640" i="5" s="1"/>
  <c r="H2664" i="5" s="1"/>
  <c r="H2688" i="5" s="1"/>
  <c r="H2712" i="5" s="1"/>
  <c r="H2736" i="5" s="1"/>
  <c r="H2760" i="5" s="1"/>
  <c r="H2784" i="5" s="1"/>
  <c r="H2808" i="5" s="1"/>
  <c r="H2832" i="5" s="1"/>
  <c r="H2856" i="5" s="1"/>
  <c r="H2880" i="5" s="1"/>
  <c r="H2928" i="5" s="1"/>
  <c r="H2952" i="5" s="1"/>
  <c r="H2976" i="5" s="1"/>
  <c r="H3000" i="5" s="1"/>
  <c r="H3024" i="5" s="1"/>
  <c r="H3048" i="5" s="1"/>
  <c r="H3072" i="5" s="1"/>
  <c r="H3096" i="5" s="1"/>
  <c r="H3120" i="5" s="1"/>
  <c r="H3144" i="5" s="1"/>
  <c r="H3168" i="5" s="1"/>
  <c r="H3192" i="5" s="1"/>
  <c r="H3216" i="5" s="1"/>
  <c r="H3240" i="5" s="1"/>
  <c r="H3264" i="5" s="1"/>
  <c r="H3288" i="5" s="1"/>
  <c r="H3312" i="5" s="1"/>
  <c r="H3336" i="5" s="1"/>
  <c r="H3360" i="5" s="1"/>
  <c r="H3384" i="5" s="1"/>
  <c r="H3408" i="5" s="1"/>
  <c r="H3432" i="5" s="1"/>
  <c r="H3456" i="5" s="1"/>
  <c r="H3480" i="5" s="1"/>
  <c r="H3504" i="5" s="1"/>
  <c r="H3528" i="5" s="1"/>
  <c r="H3552" i="5" s="1"/>
  <c r="H3576" i="5" s="1"/>
  <c r="H3600" i="5" s="1"/>
  <c r="H3624" i="5" s="1"/>
  <c r="H3672" i="5" s="1"/>
  <c r="H3696" i="5" s="1"/>
  <c r="H3720" i="5" s="1"/>
  <c r="H3744" i="5" s="1"/>
  <c r="H3768" i="5" s="1"/>
  <c r="H3792" i="5" s="1"/>
  <c r="H3816" i="5" s="1"/>
  <c r="H3840" i="5" s="1"/>
  <c r="H3864" i="5" s="1"/>
  <c r="H3888" i="5" s="1"/>
  <c r="H3912" i="5" s="1"/>
  <c r="H3936" i="5" s="1"/>
  <c r="H3960" i="5" s="1"/>
  <c r="H3984" i="5" s="1"/>
  <c r="H4008" i="5" s="1"/>
  <c r="H4032" i="5" s="1"/>
  <c r="H4056" i="5" s="1"/>
  <c r="H4080" i="5" s="1"/>
  <c r="H4104" i="5" s="1"/>
  <c r="H4128" i="5" s="1"/>
  <c r="H4152" i="5" s="1"/>
  <c r="H4176" i="5" s="1"/>
  <c r="H4200" i="5" s="1"/>
  <c r="H4224" i="5" s="1"/>
  <c r="H4248" i="5" s="1"/>
  <c r="H4272" i="5" s="1"/>
  <c r="H4296" i="5" s="1"/>
  <c r="H4320" i="5" s="1"/>
  <c r="H4344" i="5" s="1"/>
  <c r="H4392" i="5" s="1"/>
  <c r="H4416" i="5" s="1"/>
  <c r="H4440" i="5" s="1"/>
  <c r="H4464" i="5" s="1"/>
  <c r="H4488" i="5" s="1"/>
  <c r="H4512" i="5" s="1"/>
  <c r="H4536" i="5" s="1"/>
  <c r="H4560" i="5" s="1"/>
  <c r="H4584" i="5" s="1"/>
  <c r="H4608" i="5" s="1"/>
  <c r="H4632" i="5" s="1"/>
  <c r="H4656" i="5" s="1"/>
  <c r="H4680" i="5" s="1"/>
  <c r="H4704" i="5" s="1"/>
  <c r="H4728" i="5" s="1"/>
  <c r="H4752" i="5" s="1"/>
  <c r="H4776" i="5" s="1"/>
  <c r="H4800" i="5" s="1"/>
  <c r="H4824" i="5" s="1"/>
  <c r="H4848" i="5" s="1"/>
  <c r="H4872" i="5" s="1"/>
  <c r="H4896" i="5" s="1"/>
  <c r="H4920" i="5" s="1"/>
  <c r="H4944" i="5" s="1"/>
  <c r="H4968" i="5" s="1"/>
  <c r="H4992" i="5" s="1"/>
  <c r="H5016" i="5" s="1"/>
  <c r="H5040" i="5" s="1"/>
  <c r="H5064" i="5" s="1"/>
  <c r="H5088" i="5" s="1"/>
  <c r="H5136" i="5" s="1"/>
  <c r="H5160" i="5" s="1"/>
  <c r="H5184" i="5" s="1"/>
  <c r="H5208" i="5" s="1"/>
  <c r="H5232" i="5" s="1"/>
  <c r="H5256" i="5" s="1"/>
  <c r="H5280" i="5" s="1"/>
  <c r="H5304" i="5" s="1"/>
  <c r="H5328" i="5" s="1"/>
  <c r="H5352" i="5" s="1"/>
  <c r="H5376" i="5" s="1"/>
  <c r="H5400" i="5" s="1"/>
  <c r="H5424" i="5" s="1"/>
  <c r="H5448" i="5" s="1"/>
  <c r="H5472" i="5" s="1"/>
  <c r="H5496" i="5" s="1"/>
  <c r="H5520" i="5" s="1"/>
  <c r="H5544" i="5" s="1"/>
  <c r="H5568" i="5" s="1"/>
  <c r="H5592" i="5" s="1"/>
  <c r="H5616" i="5" s="1"/>
  <c r="H5640" i="5" s="1"/>
  <c r="H5664" i="5" s="1"/>
  <c r="H5688" i="5" s="1"/>
  <c r="H5712" i="5" s="1"/>
  <c r="H5736" i="5" s="1"/>
  <c r="H5760" i="5" s="1"/>
  <c r="H5784" i="5" s="1"/>
  <c r="H5808" i="5" s="1"/>
  <c r="H5832" i="5" s="1"/>
  <c r="H5880" i="5" s="1"/>
  <c r="H5904" i="5" s="1"/>
  <c r="H5928" i="5" s="1"/>
  <c r="H5952" i="5" s="1"/>
  <c r="H5976" i="5" s="1"/>
  <c r="H6000" i="5" s="1"/>
  <c r="H6024" i="5" s="1"/>
  <c r="H6048" i="5" s="1"/>
  <c r="H6072" i="5" s="1"/>
  <c r="H6096" i="5" s="1"/>
  <c r="H6120" i="5" s="1"/>
  <c r="H6144" i="5" s="1"/>
  <c r="H6168" i="5" s="1"/>
  <c r="H6192" i="5" s="1"/>
  <c r="H6216" i="5" s="1"/>
  <c r="H6240" i="5" s="1"/>
  <c r="H6264" i="5" s="1"/>
  <c r="H6288" i="5" s="1"/>
  <c r="H6312" i="5" s="1"/>
  <c r="H6336" i="5" s="1"/>
  <c r="H6360" i="5" s="1"/>
  <c r="H6384" i="5" s="1"/>
  <c r="H6408" i="5" s="1"/>
  <c r="H6432" i="5" s="1"/>
  <c r="H6456" i="5" s="1"/>
  <c r="H6480" i="5" s="1"/>
  <c r="H6504" i="5" s="1"/>
  <c r="H6528" i="5" s="1"/>
  <c r="H6552" i="5" s="1"/>
  <c r="H6600" i="5" s="1"/>
  <c r="H6624" i="5" s="1"/>
  <c r="H6648" i="5" s="1"/>
  <c r="H6672" i="5" s="1"/>
  <c r="H6696" i="5" s="1"/>
  <c r="H6720" i="5" s="1"/>
  <c r="H6744" i="5" s="1"/>
  <c r="H6768" i="5" s="1"/>
  <c r="H6792" i="5" s="1"/>
  <c r="H6816" i="5" s="1"/>
  <c r="H6840" i="5" s="1"/>
  <c r="H6864" i="5" s="1"/>
  <c r="H6888" i="5" s="1"/>
  <c r="H6912" i="5" s="1"/>
  <c r="H6936" i="5" s="1"/>
  <c r="H6960" i="5" s="1"/>
  <c r="H6984" i="5" s="1"/>
  <c r="H7008" i="5" s="1"/>
  <c r="H7032" i="5" s="1"/>
  <c r="H7056" i="5" s="1"/>
  <c r="H7080" i="5" s="1"/>
  <c r="H7104" i="5" s="1"/>
  <c r="H7128" i="5" s="1"/>
  <c r="H7152" i="5" s="1"/>
  <c r="H7176" i="5" s="1"/>
  <c r="H7200" i="5" s="1"/>
  <c r="H7224" i="5" s="1"/>
  <c r="H7248" i="5" s="1"/>
  <c r="H7272" i="5" s="1"/>
  <c r="H7296" i="5" s="1"/>
  <c r="H7344" i="5" s="1"/>
  <c r="H7368" i="5" s="1"/>
  <c r="H7392" i="5" s="1"/>
  <c r="H7416" i="5" s="1"/>
  <c r="H7440" i="5" s="1"/>
  <c r="H7464" i="5" s="1"/>
  <c r="H7488" i="5" s="1"/>
  <c r="H7512" i="5" s="1"/>
  <c r="H7536" i="5" s="1"/>
  <c r="H7560" i="5" s="1"/>
  <c r="H7584" i="5" s="1"/>
  <c r="H7608" i="5" s="1"/>
  <c r="H7632" i="5" s="1"/>
  <c r="H7656" i="5" s="1"/>
  <c r="H7680" i="5" s="1"/>
  <c r="H7704" i="5" s="1"/>
  <c r="H7728" i="5" s="1"/>
  <c r="H7752" i="5" s="1"/>
  <c r="H7776" i="5" s="1"/>
  <c r="H7800" i="5" s="1"/>
  <c r="H7824" i="5" s="1"/>
  <c r="H7848" i="5" s="1"/>
  <c r="H7872" i="5" s="1"/>
  <c r="H7896" i="5" s="1"/>
  <c r="H7920" i="5" s="1"/>
  <c r="H7944" i="5" s="1"/>
  <c r="H7968" i="5" s="1"/>
  <c r="H7992" i="5" s="1"/>
  <c r="H8016" i="5" s="1"/>
  <c r="H8064" i="5" s="1"/>
  <c r="H8088" i="5" s="1"/>
  <c r="H8112" i="5" s="1"/>
  <c r="H8136" i="5" s="1"/>
  <c r="H8160" i="5" s="1"/>
  <c r="H8184" i="5" s="1"/>
  <c r="H8208" i="5" s="1"/>
  <c r="H8232" i="5" s="1"/>
  <c r="H8256" i="5" s="1"/>
  <c r="H8280" i="5" s="1"/>
  <c r="H8304" i="5" s="1"/>
  <c r="H8328" i="5" s="1"/>
  <c r="H8352" i="5" s="1"/>
  <c r="H8376" i="5" s="1"/>
  <c r="H8400" i="5" s="1"/>
  <c r="H8424" i="5" s="1"/>
  <c r="H8448" i="5" s="1"/>
  <c r="H8472" i="5" s="1"/>
  <c r="H8496" i="5" s="1"/>
  <c r="H8520" i="5" s="1"/>
  <c r="H8544" i="5" s="1"/>
  <c r="H8568" i="5" s="1"/>
  <c r="H8592" i="5" s="1"/>
  <c r="H8616" i="5" s="1"/>
  <c r="H8640" i="5" s="1"/>
  <c r="H8664" i="5" s="1"/>
  <c r="H8688" i="5" s="1"/>
  <c r="H8712" i="5" s="1"/>
  <c r="H8736" i="5" s="1"/>
  <c r="H8760" i="5" s="1"/>
  <c r="H1465" i="5"/>
  <c r="H1489" i="5" s="1"/>
  <c r="H1513" i="5" s="1"/>
  <c r="H1537" i="5" s="1"/>
  <c r="H1561" i="5" s="1"/>
  <c r="H1585" i="5" s="1"/>
  <c r="H1609" i="5" s="1"/>
  <c r="H1633" i="5" s="1"/>
  <c r="H1657" i="5" s="1"/>
  <c r="H1681" i="5" s="1"/>
  <c r="H1705" i="5" s="1"/>
  <c r="H1729" i="5" s="1"/>
  <c r="H1753" i="5" s="1"/>
  <c r="H1777" i="5" s="1"/>
  <c r="H1801" i="5" s="1"/>
  <c r="H1825" i="5" s="1"/>
  <c r="H1849" i="5" s="1"/>
  <c r="H1873" i="5" s="1"/>
  <c r="H1897" i="5" s="1"/>
  <c r="H1921" i="5" s="1"/>
  <c r="H1945" i="5" s="1"/>
  <c r="H1969" i="5" s="1"/>
  <c r="H1993" i="5" s="1"/>
  <c r="H2017" i="5" s="1"/>
  <c r="H2041" i="5" s="1"/>
  <c r="H2065" i="5" s="1"/>
  <c r="H2089" i="5" s="1"/>
  <c r="H2113" i="5" s="1"/>
  <c r="H2137" i="5" s="1"/>
  <c r="H2161" i="5" s="1"/>
  <c r="H2209" i="5" s="1"/>
  <c r="H2233" i="5" s="1"/>
  <c r="H2257" i="5" s="1"/>
  <c r="H2281" i="5" s="1"/>
  <c r="H2305" i="5" s="1"/>
  <c r="H2329" i="5" s="1"/>
  <c r="H2353" i="5" s="1"/>
  <c r="H2377" i="5" s="1"/>
  <c r="H2401" i="5" s="1"/>
  <c r="H2425" i="5" s="1"/>
  <c r="H2449" i="5" s="1"/>
  <c r="H2473" i="5" s="1"/>
  <c r="H2497" i="5" s="1"/>
  <c r="H2521" i="5" s="1"/>
  <c r="H2545" i="5" s="1"/>
  <c r="H2569" i="5" s="1"/>
  <c r="H2593" i="5" s="1"/>
  <c r="H2617" i="5" s="1"/>
  <c r="H2641" i="5" s="1"/>
  <c r="H2665" i="5" s="1"/>
  <c r="H2689" i="5" s="1"/>
  <c r="H2713" i="5" s="1"/>
  <c r="H2737" i="5" s="1"/>
  <c r="H2761" i="5" s="1"/>
  <c r="H2785" i="5" s="1"/>
  <c r="H2809" i="5" s="1"/>
  <c r="H2833" i="5" s="1"/>
  <c r="H2857" i="5" s="1"/>
  <c r="H2881" i="5" s="1"/>
  <c r="H2929" i="5" s="1"/>
  <c r="H2953" i="5" s="1"/>
  <c r="H2977" i="5" s="1"/>
  <c r="H3001" i="5" s="1"/>
  <c r="H3025" i="5" s="1"/>
  <c r="H3049" i="5" s="1"/>
  <c r="H3073" i="5" s="1"/>
  <c r="H3097" i="5" s="1"/>
  <c r="H3121" i="5" s="1"/>
  <c r="H3145" i="5" s="1"/>
  <c r="H3169" i="5" s="1"/>
  <c r="H3193" i="5" s="1"/>
  <c r="H3217" i="5" s="1"/>
  <c r="H3241" i="5" s="1"/>
  <c r="H3265" i="5" s="1"/>
  <c r="H3289" i="5" s="1"/>
  <c r="H3313" i="5" s="1"/>
  <c r="H3337" i="5" s="1"/>
  <c r="H3361" i="5" s="1"/>
  <c r="H3385" i="5" s="1"/>
  <c r="H3409" i="5" s="1"/>
  <c r="H3433" i="5" s="1"/>
  <c r="H3457" i="5" s="1"/>
  <c r="H3481" i="5" s="1"/>
  <c r="H3505" i="5" s="1"/>
  <c r="H3529" i="5" s="1"/>
  <c r="H3553" i="5" s="1"/>
  <c r="H3577" i="5" s="1"/>
  <c r="H3601" i="5" s="1"/>
  <c r="H3625" i="5" s="1"/>
  <c r="H3673" i="5" s="1"/>
  <c r="H3697" i="5" s="1"/>
  <c r="H3721" i="5" s="1"/>
  <c r="H3745" i="5" s="1"/>
  <c r="H3769" i="5" s="1"/>
  <c r="H3793" i="5" s="1"/>
  <c r="H3817" i="5" s="1"/>
  <c r="H3841" i="5" s="1"/>
  <c r="H3865" i="5" s="1"/>
  <c r="H3889" i="5" s="1"/>
  <c r="H3913" i="5" s="1"/>
  <c r="H3937" i="5" s="1"/>
  <c r="H3961" i="5" s="1"/>
  <c r="H3985" i="5" s="1"/>
  <c r="H4009" i="5" s="1"/>
  <c r="H4033" i="5" s="1"/>
  <c r="H4057" i="5" s="1"/>
  <c r="H4081" i="5" s="1"/>
  <c r="H4105" i="5" s="1"/>
  <c r="H4129" i="5" s="1"/>
  <c r="H4153" i="5" s="1"/>
  <c r="H4177" i="5" s="1"/>
  <c r="H4201" i="5" s="1"/>
  <c r="H4225" i="5" s="1"/>
  <c r="H4249" i="5" s="1"/>
  <c r="H4273" i="5" s="1"/>
  <c r="H4297" i="5" s="1"/>
  <c r="H4321" i="5" s="1"/>
  <c r="H4345" i="5" s="1"/>
  <c r="H4393" i="5" s="1"/>
  <c r="H4417" i="5" s="1"/>
  <c r="H4441" i="5" s="1"/>
  <c r="H4465" i="5" s="1"/>
  <c r="H4489" i="5" s="1"/>
  <c r="H4513" i="5" s="1"/>
  <c r="H4537" i="5" s="1"/>
  <c r="H4561" i="5" s="1"/>
  <c r="H4585" i="5" s="1"/>
  <c r="H4609" i="5" s="1"/>
  <c r="H4633" i="5" s="1"/>
  <c r="H4657" i="5" s="1"/>
  <c r="H4681" i="5" s="1"/>
  <c r="H4705" i="5" s="1"/>
  <c r="H4729" i="5" s="1"/>
  <c r="H4753" i="5" s="1"/>
  <c r="H4777" i="5" s="1"/>
  <c r="H4801" i="5" s="1"/>
  <c r="H4825" i="5" s="1"/>
  <c r="H4849" i="5" s="1"/>
  <c r="H4873" i="5" s="1"/>
  <c r="H4897" i="5" s="1"/>
  <c r="H4921" i="5" s="1"/>
  <c r="H4945" i="5" s="1"/>
  <c r="H4969" i="5" s="1"/>
  <c r="H4993" i="5" s="1"/>
  <c r="H5017" i="5" s="1"/>
  <c r="H5041" i="5" s="1"/>
  <c r="H5065" i="5" s="1"/>
  <c r="H5089" i="5" s="1"/>
  <c r="H5137" i="5" s="1"/>
  <c r="H5161" i="5" s="1"/>
  <c r="H5185" i="5" s="1"/>
  <c r="H5209" i="5" s="1"/>
  <c r="H5233" i="5" s="1"/>
  <c r="H5257" i="5" s="1"/>
  <c r="H5281" i="5" s="1"/>
  <c r="H5305" i="5" s="1"/>
  <c r="H5329" i="5" s="1"/>
  <c r="H5353" i="5" s="1"/>
  <c r="H5377" i="5" s="1"/>
  <c r="H5401" i="5" s="1"/>
  <c r="H5425" i="5" s="1"/>
  <c r="H5449" i="5" s="1"/>
  <c r="H5473" i="5" s="1"/>
  <c r="H5497" i="5" s="1"/>
  <c r="H5521" i="5" s="1"/>
  <c r="H5545" i="5" s="1"/>
  <c r="H5569" i="5" s="1"/>
  <c r="H5593" i="5" s="1"/>
  <c r="H5617" i="5" s="1"/>
  <c r="H5641" i="5" s="1"/>
  <c r="H5665" i="5" s="1"/>
  <c r="H5689" i="5" s="1"/>
  <c r="H5713" i="5" s="1"/>
  <c r="H5737" i="5" s="1"/>
  <c r="H5761" i="5" s="1"/>
  <c r="H5785" i="5" s="1"/>
  <c r="H5809" i="5" s="1"/>
  <c r="H5833" i="5" s="1"/>
  <c r="H5881" i="5" s="1"/>
  <c r="H5905" i="5" s="1"/>
  <c r="H5929" i="5" s="1"/>
  <c r="H5953" i="5" s="1"/>
  <c r="H5977" i="5" s="1"/>
  <c r="H6001" i="5" s="1"/>
  <c r="H6025" i="5" s="1"/>
  <c r="H6049" i="5" s="1"/>
  <c r="H6073" i="5" s="1"/>
  <c r="H6097" i="5" s="1"/>
  <c r="H6121" i="5" s="1"/>
  <c r="H6145" i="5" s="1"/>
  <c r="H6169" i="5" s="1"/>
  <c r="H6193" i="5" s="1"/>
  <c r="H6217" i="5" s="1"/>
  <c r="H6241" i="5" s="1"/>
  <c r="H6265" i="5" s="1"/>
  <c r="H6289" i="5" s="1"/>
  <c r="H6313" i="5" s="1"/>
  <c r="H6337" i="5" s="1"/>
  <c r="H6361" i="5" s="1"/>
  <c r="H6385" i="5" s="1"/>
  <c r="H6409" i="5" s="1"/>
  <c r="H6433" i="5" s="1"/>
  <c r="H6457" i="5" s="1"/>
  <c r="H6481" i="5" s="1"/>
  <c r="H6505" i="5" s="1"/>
  <c r="H6529" i="5" s="1"/>
  <c r="H6553" i="5" s="1"/>
  <c r="H6601" i="5" s="1"/>
  <c r="H6625" i="5" s="1"/>
  <c r="H6649" i="5" s="1"/>
  <c r="H6673" i="5" s="1"/>
  <c r="H6697" i="5" s="1"/>
  <c r="H6721" i="5" s="1"/>
  <c r="H6745" i="5" s="1"/>
  <c r="H6769" i="5" s="1"/>
  <c r="H6793" i="5" s="1"/>
  <c r="H6817" i="5" s="1"/>
  <c r="H6841" i="5" s="1"/>
  <c r="H6865" i="5" s="1"/>
  <c r="H6889" i="5" s="1"/>
  <c r="H6913" i="5" s="1"/>
  <c r="H6937" i="5" s="1"/>
  <c r="H6961" i="5" s="1"/>
  <c r="H6985" i="5" s="1"/>
  <c r="H7009" i="5" s="1"/>
  <c r="H7033" i="5" s="1"/>
  <c r="H7057" i="5" s="1"/>
  <c r="H7081" i="5" s="1"/>
  <c r="H7105" i="5" s="1"/>
  <c r="H7129" i="5" s="1"/>
  <c r="H7153" i="5" s="1"/>
  <c r="H7177" i="5" s="1"/>
  <c r="H7201" i="5" s="1"/>
  <c r="H7225" i="5" s="1"/>
  <c r="H7249" i="5" s="1"/>
  <c r="H7273" i="5" s="1"/>
  <c r="H7297" i="5" s="1"/>
  <c r="H7345" i="5" s="1"/>
  <c r="H7369" i="5" s="1"/>
  <c r="H7393" i="5" s="1"/>
  <c r="H7417" i="5" s="1"/>
  <c r="H7441" i="5" s="1"/>
  <c r="H7465" i="5" s="1"/>
  <c r="H7489" i="5" s="1"/>
  <c r="H7513" i="5" s="1"/>
  <c r="H7537" i="5" s="1"/>
  <c r="H7561" i="5" s="1"/>
  <c r="H7585" i="5" s="1"/>
  <c r="H7609" i="5" s="1"/>
  <c r="H7633" i="5" s="1"/>
  <c r="H7657" i="5" s="1"/>
  <c r="H7681" i="5" s="1"/>
  <c r="H7705" i="5" s="1"/>
  <c r="H7729" i="5" s="1"/>
  <c r="H7753" i="5" s="1"/>
  <c r="H7777" i="5" s="1"/>
  <c r="H7801" i="5" s="1"/>
  <c r="H7825" i="5" s="1"/>
  <c r="H7849" i="5" s="1"/>
  <c r="H7873" i="5" s="1"/>
  <c r="H7897" i="5" s="1"/>
  <c r="H7921" i="5" s="1"/>
  <c r="H7945" i="5" s="1"/>
  <c r="H7969" i="5" s="1"/>
  <c r="H7993" i="5" s="1"/>
  <c r="H8017" i="5" s="1"/>
  <c r="H8065" i="5" s="1"/>
  <c r="H8089" i="5" s="1"/>
  <c r="H8113" i="5" s="1"/>
  <c r="H8137" i="5" s="1"/>
  <c r="H8161" i="5" s="1"/>
  <c r="H8185" i="5" s="1"/>
  <c r="H8209" i="5" s="1"/>
  <c r="H8233" i="5" s="1"/>
  <c r="H8257" i="5" s="1"/>
  <c r="H8281" i="5" s="1"/>
  <c r="H8305" i="5" s="1"/>
  <c r="H8329" i="5" s="1"/>
  <c r="H8353" i="5" s="1"/>
  <c r="H8377" i="5" s="1"/>
  <c r="H8401" i="5" s="1"/>
  <c r="H8425" i="5" s="1"/>
  <c r="H8449" i="5" s="1"/>
  <c r="H8473" i="5" s="1"/>
  <c r="H8497" i="5" s="1"/>
  <c r="H8521" i="5" s="1"/>
  <c r="H8545" i="5" s="1"/>
  <c r="H8569" i="5" s="1"/>
  <c r="H8593" i="5" s="1"/>
  <c r="H8617" i="5" s="1"/>
  <c r="H8641" i="5" s="1"/>
  <c r="H8665" i="5" s="1"/>
  <c r="H8689" i="5" s="1"/>
  <c r="H8713" i="5" s="1"/>
  <c r="H8737" i="5" s="1"/>
  <c r="H8761" i="5" s="1"/>
  <c r="H1463" i="5"/>
  <c r="H1487" i="5" s="1"/>
  <c r="H1511" i="5" s="1"/>
  <c r="H1535" i="5" s="1"/>
  <c r="H1559" i="5" s="1"/>
  <c r="H1583" i="5" s="1"/>
  <c r="H1607" i="5" s="1"/>
  <c r="H1631" i="5" s="1"/>
  <c r="H1655" i="5" s="1"/>
  <c r="H1679" i="5" s="1"/>
  <c r="H1703" i="5" s="1"/>
  <c r="H1727" i="5" s="1"/>
  <c r="H1751" i="5" s="1"/>
  <c r="H1775" i="5" s="1"/>
  <c r="H1799" i="5" s="1"/>
  <c r="H1823" i="5" s="1"/>
  <c r="H1847" i="5" s="1"/>
  <c r="H1871" i="5" s="1"/>
  <c r="H1895" i="5" s="1"/>
  <c r="H1919" i="5" s="1"/>
  <c r="H1943" i="5" s="1"/>
  <c r="H1967" i="5" s="1"/>
  <c r="H1991" i="5" s="1"/>
  <c r="H2015" i="5" s="1"/>
  <c r="H2039" i="5" s="1"/>
  <c r="H2063" i="5" s="1"/>
  <c r="H2087" i="5" s="1"/>
  <c r="H2111" i="5" s="1"/>
  <c r="H2135" i="5" s="1"/>
  <c r="H2159" i="5" s="1"/>
  <c r="H2207" i="5" s="1"/>
  <c r="H2231" i="5" s="1"/>
  <c r="H2255" i="5" s="1"/>
  <c r="H2279" i="5" s="1"/>
  <c r="H2303" i="5" s="1"/>
  <c r="H2327" i="5" s="1"/>
  <c r="H2351" i="5" s="1"/>
  <c r="H2375" i="5" s="1"/>
  <c r="H2399" i="5" s="1"/>
  <c r="H2423" i="5" s="1"/>
  <c r="H2447" i="5" s="1"/>
  <c r="H2471" i="5" s="1"/>
  <c r="H2495" i="5" s="1"/>
  <c r="H2519" i="5" s="1"/>
  <c r="H2543" i="5" s="1"/>
  <c r="H2567" i="5" s="1"/>
  <c r="H2591" i="5" s="1"/>
  <c r="H2615" i="5" s="1"/>
  <c r="H2639" i="5" s="1"/>
  <c r="H2663" i="5" s="1"/>
  <c r="H2687" i="5" s="1"/>
  <c r="H2711" i="5" s="1"/>
  <c r="H2735" i="5" s="1"/>
  <c r="H2759" i="5" s="1"/>
  <c r="H2783" i="5" s="1"/>
  <c r="H2807" i="5" s="1"/>
  <c r="H2831" i="5" s="1"/>
  <c r="H2855" i="5" s="1"/>
  <c r="H2879" i="5" s="1"/>
  <c r="H2927" i="5" s="1"/>
  <c r="H2951" i="5" s="1"/>
  <c r="H2975" i="5" s="1"/>
  <c r="H2999" i="5" s="1"/>
  <c r="H3023" i="5" s="1"/>
  <c r="H3047" i="5" s="1"/>
  <c r="H3071" i="5" s="1"/>
  <c r="H3095" i="5" s="1"/>
  <c r="H3119" i="5" s="1"/>
  <c r="H3143" i="5" s="1"/>
  <c r="H3167" i="5" s="1"/>
  <c r="H3191" i="5" s="1"/>
  <c r="H3215" i="5" s="1"/>
  <c r="H3239" i="5" s="1"/>
  <c r="H3263" i="5" s="1"/>
  <c r="H3287" i="5" s="1"/>
  <c r="H3311" i="5" s="1"/>
  <c r="H3335" i="5" s="1"/>
  <c r="H3359" i="5" s="1"/>
  <c r="H3383" i="5" s="1"/>
  <c r="H3407" i="5" s="1"/>
  <c r="H3431" i="5" s="1"/>
  <c r="H3455" i="5" s="1"/>
  <c r="H3479" i="5" s="1"/>
  <c r="H3503" i="5" s="1"/>
  <c r="H3527" i="5" s="1"/>
  <c r="H3551" i="5" s="1"/>
  <c r="H3575" i="5" s="1"/>
  <c r="H3599" i="5" s="1"/>
  <c r="H3623" i="5" s="1"/>
  <c r="H3671" i="5" s="1"/>
  <c r="H3695" i="5" s="1"/>
  <c r="H3719" i="5" s="1"/>
  <c r="H3743" i="5" s="1"/>
  <c r="H3767" i="5" s="1"/>
  <c r="H3791" i="5" s="1"/>
  <c r="H3815" i="5" s="1"/>
  <c r="H3839" i="5" s="1"/>
  <c r="H3863" i="5" s="1"/>
  <c r="H3887" i="5" s="1"/>
  <c r="H3911" i="5" s="1"/>
  <c r="H3935" i="5" s="1"/>
  <c r="H3959" i="5" s="1"/>
  <c r="H3983" i="5" s="1"/>
  <c r="H4007" i="5" s="1"/>
  <c r="H4031" i="5" s="1"/>
  <c r="H4055" i="5" s="1"/>
  <c r="H4079" i="5" s="1"/>
  <c r="H4103" i="5" s="1"/>
  <c r="H4127" i="5" s="1"/>
  <c r="H4151" i="5" s="1"/>
  <c r="H4175" i="5" s="1"/>
  <c r="H4199" i="5" s="1"/>
  <c r="H4223" i="5" s="1"/>
  <c r="H4247" i="5" s="1"/>
  <c r="H4271" i="5" s="1"/>
  <c r="H4295" i="5" s="1"/>
  <c r="H4319" i="5" s="1"/>
  <c r="H4343" i="5" s="1"/>
  <c r="H4391" i="5" s="1"/>
  <c r="H4415" i="5" s="1"/>
  <c r="H4439" i="5" s="1"/>
  <c r="H4463" i="5" s="1"/>
  <c r="H4487" i="5" s="1"/>
  <c r="H4511" i="5" s="1"/>
  <c r="H4535" i="5" s="1"/>
  <c r="H4559" i="5" s="1"/>
  <c r="H4583" i="5" s="1"/>
  <c r="H4607" i="5" s="1"/>
  <c r="H4631" i="5" s="1"/>
  <c r="H4655" i="5" s="1"/>
  <c r="H4679" i="5" s="1"/>
  <c r="H4703" i="5" s="1"/>
  <c r="H4727" i="5" s="1"/>
  <c r="H4751" i="5" s="1"/>
  <c r="H4775" i="5" s="1"/>
  <c r="H4799" i="5" s="1"/>
  <c r="H4823" i="5" s="1"/>
  <c r="H4847" i="5" s="1"/>
  <c r="H4871" i="5" s="1"/>
  <c r="H4895" i="5" s="1"/>
  <c r="H4919" i="5" s="1"/>
  <c r="H4943" i="5" s="1"/>
  <c r="H4967" i="5" s="1"/>
  <c r="H4991" i="5" s="1"/>
  <c r="H5015" i="5" s="1"/>
  <c r="H5039" i="5" s="1"/>
  <c r="H5063" i="5" s="1"/>
  <c r="H5087" i="5" s="1"/>
  <c r="H5135" i="5" s="1"/>
  <c r="H5159" i="5" s="1"/>
  <c r="H5183" i="5" s="1"/>
  <c r="H5207" i="5" s="1"/>
  <c r="H5231" i="5" s="1"/>
  <c r="H5255" i="5" s="1"/>
  <c r="H5279" i="5" s="1"/>
  <c r="H5303" i="5" s="1"/>
  <c r="H5327" i="5" s="1"/>
  <c r="H5351" i="5" s="1"/>
  <c r="H5375" i="5" s="1"/>
  <c r="H5399" i="5" s="1"/>
  <c r="H5423" i="5" s="1"/>
  <c r="H5447" i="5" s="1"/>
  <c r="H5471" i="5" s="1"/>
  <c r="H5495" i="5" s="1"/>
  <c r="H5519" i="5" s="1"/>
  <c r="H5543" i="5" s="1"/>
  <c r="H5567" i="5" s="1"/>
  <c r="H5591" i="5" s="1"/>
  <c r="H5615" i="5" s="1"/>
  <c r="H5639" i="5" s="1"/>
  <c r="H5663" i="5" s="1"/>
  <c r="H5687" i="5" s="1"/>
  <c r="H5711" i="5" s="1"/>
  <c r="H5735" i="5" s="1"/>
  <c r="H5759" i="5" s="1"/>
  <c r="H5783" i="5" s="1"/>
  <c r="H5807" i="5" s="1"/>
  <c r="H5831" i="5" s="1"/>
  <c r="H5879" i="5" s="1"/>
  <c r="H5903" i="5" s="1"/>
  <c r="H5927" i="5" s="1"/>
  <c r="H5951" i="5" s="1"/>
  <c r="H5975" i="5" s="1"/>
  <c r="H5999" i="5" s="1"/>
  <c r="H6023" i="5" s="1"/>
  <c r="H6047" i="5" s="1"/>
  <c r="H6071" i="5" s="1"/>
  <c r="H6095" i="5" s="1"/>
  <c r="H6119" i="5" s="1"/>
  <c r="H6143" i="5" s="1"/>
  <c r="H6167" i="5" s="1"/>
  <c r="H6191" i="5" s="1"/>
  <c r="H6215" i="5" s="1"/>
  <c r="H6239" i="5" s="1"/>
  <c r="H6263" i="5" s="1"/>
  <c r="H6287" i="5" s="1"/>
  <c r="H6311" i="5" s="1"/>
  <c r="H6335" i="5" s="1"/>
  <c r="H6359" i="5" s="1"/>
  <c r="H6383" i="5" s="1"/>
  <c r="H6407" i="5" s="1"/>
  <c r="H6431" i="5" s="1"/>
  <c r="H6455" i="5" s="1"/>
  <c r="H6479" i="5" s="1"/>
  <c r="H6503" i="5" s="1"/>
  <c r="H6527" i="5" s="1"/>
  <c r="H6551" i="5" s="1"/>
  <c r="H6599" i="5" s="1"/>
  <c r="H6623" i="5" s="1"/>
  <c r="H6647" i="5" s="1"/>
  <c r="H6671" i="5" s="1"/>
  <c r="H6695" i="5" s="1"/>
  <c r="H6719" i="5" s="1"/>
  <c r="H6743" i="5" s="1"/>
  <c r="H6767" i="5" s="1"/>
  <c r="H6791" i="5" s="1"/>
  <c r="H6815" i="5" s="1"/>
  <c r="H6839" i="5" s="1"/>
  <c r="H6863" i="5" s="1"/>
  <c r="H6887" i="5" s="1"/>
  <c r="H6911" i="5" s="1"/>
  <c r="H6935" i="5" s="1"/>
  <c r="H6959" i="5" s="1"/>
  <c r="H6983" i="5" s="1"/>
  <c r="H7007" i="5" s="1"/>
  <c r="H7031" i="5" s="1"/>
  <c r="H7055" i="5" s="1"/>
  <c r="H7079" i="5" s="1"/>
  <c r="H7103" i="5" s="1"/>
  <c r="H7127" i="5" s="1"/>
  <c r="H7151" i="5" s="1"/>
  <c r="H7175" i="5" s="1"/>
  <c r="H7199" i="5" s="1"/>
  <c r="H7223" i="5" s="1"/>
  <c r="H7247" i="5" s="1"/>
  <c r="H7271" i="5" s="1"/>
  <c r="H7295" i="5" s="1"/>
  <c r="H7343" i="5" s="1"/>
  <c r="H7367" i="5" s="1"/>
  <c r="H7391" i="5" s="1"/>
  <c r="H7415" i="5" s="1"/>
  <c r="H7439" i="5" s="1"/>
  <c r="H7463" i="5" s="1"/>
  <c r="H7487" i="5" s="1"/>
  <c r="H7511" i="5" s="1"/>
  <c r="H7535" i="5" s="1"/>
  <c r="H7559" i="5" s="1"/>
  <c r="H7583" i="5" s="1"/>
  <c r="H7607" i="5" s="1"/>
  <c r="H7631" i="5" s="1"/>
  <c r="H7655" i="5" s="1"/>
  <c r="H7679" i="5" s="1"/>
  <c r="H7703" i="5" s="1"/>
  <c r="H7727" i="5" s="1"/>
  <c r="H7751" i="5" s="1"/>
  <c r="H7775" i="5" s="1"/>
  <c r="H7799" i="5" s="1"/>
  <c r="H7823" i="5" s="1"/>
  <c r="H7847" i="5" s="1"/>
  <c r="H7871" i="5" s="1"/>
  <c r="H7895" i="5" s="1"/>
  <c r="H7919" i="5" s="1"/>
  <c r="H7943" i="5" s="1"/>
  <c r="H7967" i="5" s="1"/>
  <c r="H7991" i="5" s="1"/>
  <c r="H8015" i="5" s="1"/>
  <c r="H8063" i="5" s="1"/>
  <c r="H8087" i="5" s="1"/>
  <c r="H8111" i="5" s="1"/>
  <c r="H8135" i="5" s="1"/>
  <c r="H8159" i="5" s="1"/>
  <c r="H8183" i="5" s="1"/>
  <c r="H8207" i="5" s="1"/>
  <c r="H8231" i="5" s="1"/>
  <c r="H8255" i="5" s="1"/>
  <c r="H8279" i="5" s="1"/>
  <c r="H8303" i="5" s="1"/>
  <c r="H8327" i="5" s="1"/>
  <c r="H8351" i="5" s="1"/>
  <c r="H8375" i="5" s="1"/>
  <c r="H8399" i="5" s="1"/>
  <c r="H8423" i="5" s="1"/>
  <c r="H8447" i="5" s="1"/>
  <c r="H8471" i="5" s="1"/>
  <c r="H8495" i="5" s="1"/>
  <c r="H8519" i="5" s="1"/>
  <c r="H8543" i="5" s="1"/>
  <c r="H8567" i="5" s="1"/>
  <c r="H8591" i="5" s="1"/>
  <c r="H8615" i="5" s="1"/>
  <c r="H8639" i="5" s="1"/>
  <c r="H8663" i="5" s="1"/>
  <c r="H8687" i="5" s="1"/>
  <c r="H8711" i="5" s="1"/>
  <c r="H8735" i="5" s="1"/>
  <c r="H8759" i="5" s="1"/>
  <c r="H1462" i="5"/>
  <c r="H1486" i="5" s="1"/>
  <c r="H1510" i="5" s="1"/>
  <c r="H1534" i="5" s="1"/>
  <c r="H1558" i="5" s="1"/>
  <c r="H1582" i="5" s="1"/>
  <c r="H1606" i="5" s="1"/>
  <c r="H1630" i="5" s="1"/>
  <c r="H1654" i="5" s="1"/>
  <c r="H1678" i="5" s="1"/>
  <c r="H1702" i="5" s="1"/>
  <c r="H1726" i="5" s="1"/>
  <c r="H1750" i="5" s="1"/>
  <c r="H1774" i="5" s="1"/>
  <c r="H1798" i="5" s="1"/>
  <c r="H1822" i="5" s="1"/>
  <c r="H1846" i="5" s="1"/>
  <c r="H1870" i="5" s="1"/>
  <c r="H1894" i="5" s="1"/>
  <c r="H1918" i="5" s="1"/>
  <c r="H1942" i="5" s="1"/>
  <c r="H1966" i="5" s="1"/>
  <c r="H1990" i="5" s="1"/>
  <c r="H2014" i="5" s="1"/>
  <c r="H2038" i="5" s="1"/>
  <c r="H2062" i="5" s="1"/>
  <c r="H2086" i="5" s="1"/>
  <c r="H2110" i="5" s="1"/>
  <c r="H2134" i="5" s="1"/>
  <c r="H2158" i="5" s="1"/>
  <c r="H2206" i="5" s="1"/>
  <c r="H2230" i="5" s="1"/>
  <c r="H2254" i="5" s="1"/>
  <c r="H2278" i="5" s="1"/>
  <c r="H2302" i="5" s="1"/>
  <c r="H2326" i="5" s="1"/>
  <c r="H2350" i="5" s="1"/>
  <c r="H2374" i="5" s="1"/>
  <c r="H2398" i="5" s="1"/>
  <c r="H2422" i="5" s="1"/>
  <c r="H2446" i="5" s="1"/>
  <c r="H2470" i="5" s="1"/>
  <c r="H2494" i="5" s="1"/>
  <c r="H2518" i="5" s="1"/>
  <c r="H2542" i="5" s="1"/>
  <c r="H2566" i="5" s="1"/>
  <c r="H2590" i="5" s="1"/>
  <c r="H2614" i="5" s="1"/>
  <c r="H2638" i="5" s="1"/>
  <c r="H2662" i="5" s="1"/>
  <c r="H2686" i="5" s="1"/>
  <c r="H2710" i="5" s="1"/>
  <c r="H2734" i="5" s="1"/>
  <c r="H2758" i="5" s="1"/>
  <c r="H2782" i="5" s="1"/>
  <c r="H2806" i="5" s="1"/>
  <c r="H2830" i="5" s="1"/>
  <c r="H2854" i="5" s="1"/>
  <c r="H2878" i="5" s="1"/>
  <c r="H2926" i="5" s="1"/>
  <c r="H2950" i="5" s="1"/>
  <c r="H2974" i="5" s="1"/>
  <c r="H2998" i="5" s="1"/>
  <c r="H3022" i="5" s="1"/>
  <c r="H3046" i="5" s="1"/>
  <c r="H3070" i="5" s="1"/>
  <c r="H3094" i="5" s="1"/>
  <c r="H3118" i="5" s="1"/>
  <c r="H3142" i="5" s="1"/>
  <c r="H3166" i="5" s="1"/>
  <c r="H3190" i="5" s="1"/>
  <c r="H3214" i="5" s="1"/>
  <c r="H3238" i="5" s="1"/>
  <c r="H3262" i="5" s="1"/>
  <c r="H3286" i="5" s="1"/>
  <c r="H3310" i="5" s="1"/>
  <c r="H3334" i="5" s="1"/>
  <c r="H3358" i="5" s="1"/>
  <c r="H3382" i="5" s="1"/>
  <c r="H3406" i="5" s="1"/>
  <c r="H3430" i="5" s="1"/>
  <c r="H3454" i="5" s="1"/>
  <c r="H3478" i="5" s="1"/>
  <c r="H3502" i="5" s="1"/>
  <c r="H3526" i="5" s="1"/>
  <c r="H3550" i="5" s="1"/>
  <c r="H3574" i="5" s="1"/>
  <c r="H3598" i="5" s="1"/>
  <c r="H3622" i="5" s="1"/>
  <c r="H3670" i="5" s="1"/>
  <c r="H3694" i="5" s="1"/>
  <c r="H3718" i="5" s="1"/>
  <c r="H3742" i="5" s="1"/>
  <c r="H3766" i="5" s="1"/>
  <c r="H3790" i="5" s="1"/>
  <c r="H3814" i="5" s="1"/>
  <c r="H3838" i="5" s="1"/>
  <c r="H3862" i="5" s="1"/>
  <c r="H3886" i="5" s="1"/>
  <c r="H3910" i="5" s="1"/>
  <c r="H3934" i="5" s="1"/>
  <c r="H3958" i="5" s="1"/>
  <c r="H3982" i="5" s="1"/>
  <c r="H4006" i="5" s="1"/>
  <c r="H4030" i="5" s="1"/>
  <c r="H4054" i="5" s="1"/>
  <c r="H4078" i="5" s="1"/>
  <c r="H4102" i="5" s="1"/>
  <c r="H4126" i="5" s="1"/>
  <c r="H4150" i="5" s="1"/>
  <c r="H4174" i="5" s="1"/>
  <c r="H4198" i="5" s="1"/>
  <c r="H4222" i="5" s="1"/>
  <c r="H4246" i="5" s="1"/>
  <c r="H4270" i="5" s="1"/>
  <c r="H4294" i="5" s="1"/>
  <c r="H4318" i="5" s="1"/>
  <c r="H4342" i="5" s="1"/>
  <c r="H4390" i="5" s="1"/>
  <c r="H4414" i="5" s="1"/>
  <c r="H4438" i="5" s="1"/>
  <c r="H4462" i="5" s="1"/>
  <c r="H4486" i="5" s="1"/>
  <c r="H4510" i="5" s="1"/>
  <c r="H4534" i="5" s="1"/>
  <c r="H4558" i="5" s="1"/>
  <c r="H4582" i="5" s="1"/>
  <c r="H4606" i="5" s="1"/>
  <c r="H4630" i="5" s="1"/>
  <c r="H4654" i="5" s="1"/>
  <c r="H4678" i="5" s="1"/>
  <c r="H4702" i="5" s="1"/>
  <c r="H4726" i="5" s="1"/>
  <c r="H4750" i="5" s="1"/>
  <c r="H4774" i="5" s="1"/>
  <c r="H4798" i="5" s="1"/>
  <c r="H4822" i="5" s="1"/>
  <c r="H4846" i="5" s="1"/>
  <c r="H4870" i="5" s="1"/>
  <c r="H4894" i="5" s="1"/>
  <c r="H4918" i="5" s="1"/>
  <c r="H4942" i="5" s="1"/>
  <c r="H4966" i="5" s="1"/>
  <c r="H4990" i="5" s="1"/>
  <c r="H5014" i="5" s="1"/>
  <c r="H5038" i="5" s="1"/>
  <c r="H5062" i="5" s="1"/>
  <c r="H5086" i="5" s="1"/>
  <c r="H5134" i="5" s="1"/>
  <c r="H5158" i="5" s="1"/>
  <c r="H5182" i="5" s="1"/>
  <c r="H5206" i="5" s="1"/>
  <c r="H5230" i="5" s="1"/>
  <c r="H5254" i="5" s="1"/>
  <c r="H5278" i="5" s="1"/>
  <c r="H5302" i="5" s="1"/>
  <c r="H5326" i="5" s="1"/>
  <c r="H5350" i="5" s="1"/>
  <c r="H5374" i="5" s="1"/>
  <c r="H5398" i="5" s="1"/>
  <c r="H5422" i="5" s="1"/>
  <c r="H5446" i="5" s="1"/>
  <c r="H5470" i="5" s="1"/>
  <c r="H5494" i="5" s="1"/>
  <c r="H5518" i="5" s="1"/>
  <c r="H5542" i="5" s="1"/>
  <c r="H5566" i="5" s="1"/>
  <c r="H5590" i="5" s="1"/>
  <c r="H5614" i="5" s="1"/>
  <c r="H5638" i="5" s="1"/>
  <c r="H5662" i="5" s="1"/>
  <c r="H5686" i="5" s="1"/>
  <c r="H5710" i="5" s="1"/>
  <c r="H5734" i="5" s="1"/>
  <c r="H5758" i="5" s="1"/>
  <c r="H5782" i="5" s="1"/>
  <c r="H5806" i="5" s="1"/>
  <c r="H5830" i="5" s="1"/>
  <c r="H5878" i="5" s="1"/>
  <c r="H5902" i="5" s="1"/>
  <c r="H5926" i="5" s="1"/>
  <c r="H5950" i="5" s="1"/>
  <c r="H5974" i="5" s="1"/>
  <c r="H5998" i="5" s="1"/>
  <c r="H6022" i="5" s="1"/>
  <c r="H6046" i="5" s="1"/>
  <c r="H6070" i="5" s="1"/>
  <c r="H6094" i="5" s="1"/>
  <c r="H6118" i="5" s="1"/>
  <c r="H6142" i="5" s="1"/>
  <c r="H6166" i="5" s="1"/>
  <c r="H6190" i="5" s="1"/>
  <c r="H6214" i="5" s="1"/>
  <c r="H6238" i="5" s="1"/>
  <c r="H6262" i="5" s="1"/>
  <c r="H6286" i="5" s="1"/>
  <c r="H6310" i="5" s="1"/>
  <c r="H6334" i="5" s="1"/>
  <c r="H6358" i="5" s="1"/>
  <c r="H6382" i="5" s="1"/>
  <c r="H6406" i="5" s="1"/>
  <c r="H6430" i="5" s="1"/>
  <c r="H6454" i="5" s="1"/>
  <c r="H6478" i="5" s="1"/>
  <c r="H6502" i="5" s="1"/>
  <c r="H6526" i="5" s="1"/>
  <c r="H6550" i="5" s="1"/>
  <c r="H6598" i="5" s="1"/>
  <c r="H6622" i="5" s="1"/>
  <c r="H6646" i="5" s="1"/>
  <c r="H6670" i="5" s="1"/>
  <c r="H6694" i="5" s="1"/>
  <c r="H6718" i="5" s="1"/>
  <c r="H6742" i="5" s="1"/>
  <c r="H6766" i="5" s="1"/>
  <c r="H6790" i="5" s="1"/>
  <c r="H6814" i="5" s="1"/>
  <c r="H6838" i="5" s="1"/>
  <c r="H6862" i="5" s="1"/>
  <c r="H6886" i="5" s="1"/>
  <c r="H6910" i="5" s="1"/>
  <c r="H6934" i="5" s="1"/>
  <c r="H6958" i="5" s="1"/>
  <c r="H6982" i="5" s="1"/>
  <c r="H7006" i="5" s="1"/>
  <c r="H7030" i="5" s="1"/>
  <c r="H7054" i="5" s="1"/>
  <c r="H7078" i="5" s="1"/>
  <c r="H7102" i="5" s="1"/>
  <c r="H7126" i="5" s="1"/>
  <c r="H7150" i="5" s="1"/>
  <c r="H7174" i="5" s="1"/>
  <c r="H7198" i="5" s="1"/>
  <c r="H7222" i="5" s="1"/>
  <c r="H7246" i="5" s="1"/>
  <c r="H7270" i="5" s="1"/>
  <c r="H7294" i="5" s="1"/>
  <c r="H7342" i="5" s="1"/>
  <c r="H7366" i="5" s="1"/>
  <c r="H7390" i="5" s="1"/>
  <c r="H7414" i="5" s="1"/>
  <c r="H7438" i="5" s="1"/>
  <c r="H7462" i="5" s="1"/>
  <c r="H7486" i="5" s="1"/>
  <c r="H7510" i="5" s="1"/>
  <c r="H7534" i="5" s="1"/>
  <c r="H7558" i="5" s="1"/>
  <c r="H7582" i="5" s="1"/>
  <c r="H7606" i="5" s="1"/>
  <c r="H7630" i="5" s="1"/>
  <c r="H7654" i="5" s="1"/>
  <c r="H7678" i="5" s="1"/>
  <c r="H7702" i="5" s="1"/>
  <c r="H7726" i="5" s="1"/>
  <c r="H7750" i="5" s="1"/>
  <c r="H7774" i="5" s="1"/>
  <c r="H7798" i="5" s="1"/>
  <c r="H7822" i="5" s="1"/>
  <c r="H7846" i="5" s="1"/>
  <c r="H7870" i="5" s="1"/>
  <c r="H7894" i="5" s="1"/>
  <c r="H7918" i="5" s="1"/>
  <c r="H7942" i="5" s="1"/>
  <c r="H7966" i="5" s="1"/>
  <c r="H7990" i="5" s="1"/>
  <c r="H8014" i="5" s="1"/>
  <c r="H8062" i="5" s="1"/>
  <c r="H8086" i="5" s="1"/>
  <c r="H8110" i="5" s="1"/>
  <c r="H8134" i="5" s="1"/>
  <c r="H8158" i="5" s="1"/>
  <c r="H8182" i="5" s="1"/>
  <c r="H8206" i="5" s="1"/>
  <c r="H8230" i="5" s="1"/>
  <c r="H8254" i="5" s="1"/>
  <c r="H8278" i="5" s="1"/>
  <c r="H8302" i="5" s="1"/>
  <c r="H8326" i="5" s="1"/>
  <c r="H8350" i="5" s="1"/>
  <c r="H8374" i="5" s="1"/>
  <c r="H8398" i="5" s="1"/>
  <c r="H8422" i="5" s="1"/>
  <c r="H8446" i="5" s="1"/>
  <c r="H8470" i="5" s="1"/>
  <c r="H8494" i="5" s="1"/>
  <c r="H8518" i="5" s="1"/>
  <c r="H8542" i="5" s="1"/>
  <c r="H8566" i="5" s="1"/>
  <c r="H8590" i="5" s="1"/>
  <c r="H8614" i="5" s="1"/>
  <c r="H8638" i="5" s="1"/>
  <c r="H8662" i="5" s="1"/>
  <c r="H8686" i="5" s="1"/>
  <c r="H8710" i="5" s="1"/>
  <c r="H8734" i="5" s="1"/>
  <c r="H8758" i="5" s="1"/>
  <c r="H1461" i="5"/>
  <c r="H1485" i="5" s="1"/>
  <c r="H1509" i="5" s="1"/>
  <c r="H1533" i="5" s="1"/>
  <c r="H1557" i="5" s="1"/>
  <c r="H1581" i="5" s="1"/>
  <c r="H1605" i="5" s="1"/>
  <c r="H1629" i="5" s="1"/>
  <c r="H1653" i="5" s="1"/>
  <c r="H1677" i="5" s="1"/>
  <c r="H1701" i="5" s="1"/>
  <c r="H1725" i="5" s="1"/>
  <c r="H1749" i="5" s="1"/>
  <c r="H1773" i="5" s="1"/>
  <c r="H1797" i="5" s="1"/>
  <c r="H1821" i="5" s="1"/>
  <c r="H1845" i="5" s="1"/>
  <c r="H1869" i="5" s="1"/>
  <c r="H1893" i="5" s="1"/>
  <c r="H1917" i="5" s="1"/>
  <c r="H1941" i="5" s="1"/>
  <c r="H1965" i="5" s="1"/>
  <c r="H1989" i="5" s="1"/>
  <c r="H2013" i="5" s="1"/>
  <c r="H2037" i="5" s="1"/>
  <c r="H2061" i="5" s="1"/>
  <c r="H2085" i="5" s="1"/>
  <c r="H2109" i="5" s="1"/>
  <c r="H2133" i="5" s="1"/>
  <c r="H2157" i="5" s="1"/>
  <c r="H2205" i="5" s="1"/>
  <c r="H2229" i="5" s="1"/>
  <c r="H2253" i="5" s="1"/>
  <c r="H2277" i="5" s="1"/>
  <c r="H2301" i="5" s="1"/>
  <c r="H2325" i="5" s="1"/>
  <c r="H2349" i="5" s="1"/>
  <c r="H2373" i="5" s="1"/>
  <c r="H2397" i="5" s="1"/>
  <c r="H2421" i="5" s="1"/>
  <c r="H2445" i="5" s="1"/>
  <c r="H2469" i="5" s="1"/>
  <c r="H2493" i="5" s="1"/>
  <c r="H2517" i="5" s="1"/>
  <c r="H2541" i="5" s="1"/>
  <c r="H2565" i="5" s="1"/>
  <c r="H2589" i="5" s="1"/>
  <c r="H2613" i="5" s="1"/>
  <c r="H2637" i="5" s="1"/>
  <c r="H2661" i="5" s="1"/>
  <c r="H2685" i="5" s="1"/>
  <c r="H2709" i="5" s="1"/>
  <c r="H2733" i="5" s="1"/>
  <c r="H2757" i="5" s="1"/>
  <c r="H2781" i="5" s="1"/>
  <c r="H2805" i="5" s="1"/>
  <c r="H2829" i="5" s="1"/>
  <c r="H2853" i="5" s="1"/>
  <c r="H2877" i="5" s="1"/>
  <c r="H2925" i="5" s="1"/>
  <c r="H2949" i="5" s="1"/>
  <c r="H2973" i="5" s="1"/>
  <c r="H2997" i="5" s="1"/>
  <c r="H3021" i="5" s="1"/>
  <c r="H3045" i="5" s="1"/>
  <c r="H3069" i="5" s="1"/>
  <c r="H3093" i="5" s="1"/>
  <c r="H3117" i="5" s="1"/>
  <c r="H3141" i="5" s="1"/>
  <c r="H3165" i="5" s="1"/>
  <c r="H3189" i="5" s="1"/>
  <c r="H3213" i="5" s="1"/>
  <c r="H3237" i="5" s="1"/>
  <c r="H3261" i="5" s="1"/>
  <c r="H3285" i="5" s="1"/>
  <c r="H3309" i="5" s="1"/>
  <c r="H3333" i="5" s="1"/>
  <c r="H3357" i="5" s="1"/>
  <c r="H3381" i="5" s="1"/>
  <c r="H3405" i="5" s="1"/>
  <c r="H3429" i="5" s="1"/>
  <c r="H3453" i="5" s="1"/>
  <c r="H3477" i="5" s="1"/>
  <c r="H3501" i="5" s="1"/>
  <c r="H3525" i="5" s="1"/>
  <c r="H3549" i="5" s="1"/>
  <c r="H3573" i="5" s="1"/>
  <c r="H3597" i="5" s="1"/>
  <c r="H3621" i="5" s="1"/>
  <c r="H3669" i="5" s="1"/>
  <c r="H3693" i="5" s="1"/>
  <c r="H3717" i="5" s="1"/>
  <c r="H3741" i="5" s="1"/>
  <c r="H3765" i="5" s="1"/>
  <c r="H3789" i="5" s="1"/>
  <c r="H3813" i="5" s="1"/>
  <c r="H3837" i="5" s="1"/>
  <c r="H3861" i="5" s="1"/>
  <c r="H3885" i="5" s="1"/>
  <c r="H3909" i="5" s="1"/>
  <c r="H3933" i="5" s="1"/>
  <c r="H3957" i="5" s="1"/>
  <c r="H3981" i="5" s="1"/>
  <c r="H4005" i="5" s="1"/>
  <c r="H4029" i="5" s="1"/>
  <c r="H4053" i="5" s="1"/>
  <c r="H4077" i="5" s="1"/>
  <c r="H4101" i="5" s="1"/>
  <c r="H4125" i="5" s="1"/>
  <c r="H4149" i="5" s="1"/>
  <c r="H4173" i="5" s="1"/>
  <c r="H4197" i="5" s="1"/>
  <c r="H4221" i="5" s="1"/>
  <c r="H4245" i="5" s="1"/>
  <c r="H4269" i="5" s="1"/>
  <c r="H4293" i="5" s="1"/>
  <c r="H4317" i="5" s="1"/>
  <c r="H4341" i="5" s="1"/>
  <c r="H4389" i="5" s="1"/>
  <c r="H4413" i="5" s="1"/>
  <c r="H4437" i="5" s="1"/>
  <c r="H4461" i="5" s="1"/>
  <c r="H4485" i="5" s="1"/>
  <c r="H4509" i="5" s="1"/>
  <c r="H4533" i="5" s="1"/>
  <c r="H4557" i="5" s="1"/>
  <c r="H4581" i="5" s="1"/>
  <c r="H4605" i="5" s="1"/>
  <c r="H4629" i="5" s="1"/>
  <c r="H4653" i="5" s="1"/>
  <c r="H4677" i="5" s="1"/>
  <c r="H4701" i="5" s="1"/>
  <c r="H4725" i="5" s="1"/>
  <c r="H4749" i="5" s="1"/>
  <c r="H4773" i="5" s="1"/>
  <c r="H4797" i="5" s="1"/>
  <c r="H4821" i="5" s="1"/>
  <c r="H4845" i="5" s="1"/>
  <c r="H4869" i="5" s="1"/>
  <c r="H4893" i="5" s="1"/>
  <c r="H4917" i="5" s="1"/>
  <c r="H4941" i="5" s="1"/>
  <c r="H4965" i="5" s="1"/>
  <c r="H4989" i="5" s="1"/>
  <c r="H5013" i="5" s="1"/>
  <c r="H5037" i="5" s="1"/>
  <c r="H5061" i="5" s="1"/>
  <c r="H5085" i="5" s="1"/>
  <c r="H5133" i="5" s="1"/>
  <c r="H5157" i="5" s="1"/>
  <c r="H5181" i="5" s="1"/>
  <c r="H5205" i="5" s="1"/>
  <c r="H5229" i="5" s="1"/>
  <c r="H5253" i="5" s="1"/>
  <c r="H5277" i="5" s="1"/>
  <c r="H5301" i="5" s="1"/>
  <c r="H5325" i="5" s="1"/>
  <c r="H5349" i="5" s="1"/>
  <c r="H5373" i="5" s="1"/>
  <c r="H5397" i="5" s="1"/>
  <c r="H5421" i="5" s="1"/>
  <c r="H5445" i="5" s="1"/>
  <c r="H5469" i="5" s="1"/>
  <c r="H5493" i="5" s="1"/>
  <c r="H5517" i="5" s="1"/>
  <c r="H5541" i="5" s="1"/>
  <c r="H5565" i="5" s="1"/>
  <c r="H5589" i="5" s="1"/>
  <c r="H5613" i="5" s="1"/>
  <c r="H5637" i="5" s="1"/>
  <c r="H5661" i="5" s="1"/>
  <c r="H5685" i="5" s="1"/>
  <c r="H5709" i="5" s="1"/>
  <c r="H5733" i="5" s="1"/>
  <c r="H5757" i="5" s="1"/>
  <c r="H5781" i="5" s="1"/>
  <c r="H5805" i="5" s="1"/>
  <c r="H5829" i="5" s="1"/>
  <c r="H5877" i="5" s="1"/>
  <c r="H5901" i="5" s="1"/>
  <c r="H5925" i="5" s="1"/>
  <c r="H5949" i="5" s="1"/>
  <c r="H5973" i="5" s="1"/>
  <c r="H5997" i="5" s="1"/>
  <c r="H6021" i="5" s="1"/>
  <c r="H6045" i="5" s="1"/>
  <c r="H6069" i="5" s="1"/>
  <c r="H6093" i="5" s="1"/>
  <c r="H6117" i="5" s="1"/>
  <c r="H6141" i="5" s="1"/>
  <c r="H6165" i="5" s="1"/>
  <c r="H6189" i="5" s="1"/>
  <c r="H6213" i="5" s="1"/>
  <c r="H6237" i="5" s="1"/>
  <c r="H6261" i="5" s="1"/>
  <c r="H6285" i="5" s="1"/>
  <c r="H6309" i="5" s="1"/>
  <c r="H6333" i="5" s="1"/>
  <c r="H6357" i="5" s="1"/>
  <c r="H6381" i="5" s="1"/>
  <c r="H6405" i="5" s="1"/>
  <c r="H6429" i="5" s="1"/>
  <c r="H6453" i="5" s="1"/>
  <c r="H6477" i="5" s="1"/>
  <c r="H6501" i="5" s="1"/>
  <c r="H6525" i="5" s="1"/>
  <c r="H6549" i="5" s="1"/>
  <c r="H6597" i="5" s="1"/>
  <c r="H6621" i="5" s="1"/>
  <c r="H6645" i="5" s="1"/>
  <c r="H6669" i="5" s="1"/>
  <c r="H6693" i="5" s="1"/>
  <c r="H6717" i="5" s="1"/>
  <c r="H6741" i="5" s="1"/>
  <c r="H6765" i="5" s="1"/>
  <c r="H6789" i="5" s="1"/>
  <c r="H6813" i="5" s="1"/>
  <c r="H6837" i="5" s="1"/>
  <c r="H6861" i="5" s="1"/>
  <c r="H6885" i="5" s="1"/>
  <c r="H6909" i="5" s="1"/>
  <c r="H6933" i="5" s="1"/>
  <c r="H6957" i="5" s="1"/>
  <c r="H6981" i="5" s="1"/>
  <c r="H7005" i="5" s="1"/>
  <c r="H7029" i="5" s="1"/>
  <c r="H7053" i="5" s="1"/>
  <c r="H7077" i="5" s="1"/>
  <c r="H7101" i="5" s="1"/>
  <c r="H7125" i="5" s="1"/>
  <c r="H7149" i="5" s="1"/>
  <c r="H7173" i="5" s="1"/>
  <c r="H7197" i="5" s="1"/>
  <c r="H7221" i="5" s="1"/>
  <c r="H7245" i="5" s="1"/>
  <c r="H7269" i="5" s="1"/>
  <c r="H7293" i="5" s="1"/>
  <c r="H7341" i="5" s="1"/>
  <c r="H7365" i="5" s="1"/>
  <c r="H7389" i="5" s="1"/>
  <c r="H7413" i="5" s="1"/>
  <c r="H7437" i="5" s="1"/>
  <c r="H7461" i="5" s="1"/>
  <c r="H7485" i="5" s="1"/>
  <c r="H7509" i="5" s="1"/>
  <c r="H7533" i="5" s="1"/>
  <c r="H7557" i="5" s="1"/>
  <c r="H7581" i="5" s="1"/>
  <c r="H7605" i="5" s="1"/>
  <c r="H7629" i="5" s="1"/>
  <c r="H7653" i="5" s="1"/>
  <c r="H7677" i="5" s="1"/>
  <c r="H7701" i="5" s="1"/>
  <c r="H7725" i="5" s="1"/>
  <c r="H7749" i="5" s="1"/>
  <c r="H7773" i="5" s="1"/>
  <c r="H7797" i="5" s="1"/>
  <c r="H7821" i="5" s="1"/>
  <c r="H7845" i="5" s="1"/>
  <c r="H7869" i="5" s="1"/>
  <c r="H7893" i="5" s="1"/>
  <c r="H7917" i="5" s="1"/>
  <c r="H7941" i="5" s="1"/>
  <c r="H7965" i="5" s="1"/>
  <c r="H7989" i="5" s="1"/>
  <c r="H8013" i="5" s="1"/>
  <c r="H8061" i="5" s="1"/>
  <c r="H8085" i="5" s="1"/>
  <c r="H8109" i="5" s="1"/>
  <c r="H8133" i="5" s="1"/>
  <c r="H8157" i="5" s="1"/>
  <c r="H8181" i="5" s="1"/>
  <c r="H8205" i="5" s="1"/>
  <c r="H8229" i="5" s="1"/>
  <c r="H8253" i="5" s="1"/>
  <c r="H8277" i="5" s="1"/>
  <c r="H8301" i="5" s="1"/>
  <c r="H8325" i="5" s="1"/>
  <c r="H8349" i="5" s="1"/>
  <c r="H8373" i="5" s="1"/>
  <c r="H8397" i="5" s="1"/>
  <c r="H8421" i="5" s="1"/>
  <c r="H8445" i="5" s="1"/>
  <c r="H8469" i="5" s="1"/>
  <c r="H8493" i="5" s="1"/>
  <c r="H8517" i="5" s="1"/>
  <c r="H8541" i="5" s="1"/>
  <c r="H8565" i="5" s="1"/>
  <c r="H8589" i="5" s="1"/>
  <c r="H8613" i="5" s="1"/>
  <c r="H8637" i="5" s="1"/>
  <c r="H8661" i="5" s="1"/>
  <c r="H8685" i="5" s="1"/>
  <c r="H8709" i="5" s="1"/>
  <c r="H8733" i="5" s="1"/>
  <c r="H8757" i="5" s="1"/>
  <c r="H1460" i="5"/>
  <c r="H1484" i="5" s="1"/>
  <c r="H1508" i="5" s="1"/>
  <c r="H1532" i="5" s="1"/>
  <c r="H1556" i="5" s="1"/>
  <c r="H1580" i="5" s="1"/>
  <c r="H1604" i="5" s="1"/>
  <c r="H1628" i="5" s="1"/>
  <c r="H1652" i="5" s="1"/>
  <c r="H1676" i="5" s="1"/>
  <c r="H1700" i="5" s="1"/>
  <c r="H1724" i="5" s="1"/>
  <c r="H1748" i="5" s="1"/>
  <c r="H1772" i="5" s="1"/>
  <c r="H1796" i="5" s="1"/>
  <c r="H1820" i="5" s="1"/>
  <c r="H1844" i="5" s="1"/>
  <c r="H1868" i="5" s="1"/>
  <c r="H1892" i="5" s="1"/>
  <c r="H1916" i="5" s="1"/>
  <c r="H1940" i="5" s="1"/>
  <c r="H1964" i="5" s="1"/>
  <c r="H1988" i="5" s="1"/>
  <c r="H2012" i="5" s="1"/>
  <c r="H2036" i="5" s="1"/>
  <c r="H2060" i="5" s="1"/>
  <c r="H2084" i="5" s="1"/>
  <c r="H2108" i="5" s="1"/>
  <c r="H2132" i="5" s="1"/>
  <c r="H2156" i="5" s="1"/>
  <c r="H2204" i="5" s="1"/>
  <c r="H2228" i="5" s="1"/>
  <c r="H2252" i="5" s="1"/>
  <c r="H2276" i="5" s="1"/>
  <c r="H2300" i="5" s="1"/>
  <c r="H2324" i="5" s="1"/>
  <c r="H2348" i="5" s="1"/>
  <c r="H2372" i="5" s="1"/>
  <c r="H2396" i="5" s="1"/>
  <c r="H2420" i="5" s="1"/>
  <c r="H2444" i="5" s="1"/>
  <c r="H2468" i="5" s="1"/>
  <c r="H2492" i="5" s="1"/>
  <c r="H2516" i="5" s="1"/>
  <c r="H2540" i="5" s="1"/>
  <c r="H2564" i="5" s="1"/>
  <c r="H2588" i="5" s="1"/>
  <c r="H2612" i="5" s="1"/>
  <c r="H2636" i="5" s="1"/>
  <c r="H2660" i="5" s="1"/>
  <c r="H2684" i="5" s="1"/>
  <c r="H2708" i="5" s="1"/>
  <c r="H2732" i="5" s="1"/>
  <c r="H2756" i="5" s="1"/>
  <c r="H2780" i="5" s="1"/>
  <c r="H2804" i="5" s="1"/>
  <c r="H2828" i="5" s="1"/>
  <c r="H2852" i="5" s="1"/>
  <c r="H2876" i="5" s="1"/>
  <c r="H2924" i="5" s="1"/>
  <c r="H2948" i="5" s="1"/>
  <c r="H2972" i="5" s="1"/>
  <c r="H2996" i="5" s="1"/>
  <c r="H3020" i="5" s="1"/>
  <c r="H3044" i="5" s="1"/>
  <c r="H3068" i="5" s="1"/>
  <c r="H3092" i="5" s="1"/>
  <c r="H3116" i="5" s="1"/>
  <c r="H3140" i="5" s="1"/>
  <c r="H3164" i="5" s="1"/>
  <c r="H3188" i="5" s="1"/>
  <c r="H3212" i="5" s="1"/>
  <c r="H3236" i="5" s="1"/>
  <c r="H3260" i="5" s="1"/>
  <c r="H3284" i="5" s="1"/>
  <c r="H3308" i="5" s="1"/>
  <c r="H3332" i="5" s="1"/>
  <c r="H3356" i="5" s="1"/>
  <c r="H3380" i="5" s="1"/>
  <c r="H3404" i="5" s="1"/>
  <c r="H3428" i="5" s="1"/>
  <c r="H3452" i="5" s="1"/>
  <c r="H3476" i="5" s="1"/>
  <c r="H3500" i="5" s="1"/>
  <c r="H3524" i="5" s="1"/>
  <c r="H3548" i="5" s="1"/>
  <c r="H3572" i="5" s="1"/>
  <c r="H3596" i="5" s="1"/>
  <c r="H3620" i="5" s="1"/>
  <c r="H3668" i="5" s="1"/>
  <c r="H3692" i="5" s="1"/>
  <c r="H3716" i="5" s="1"/>
  <c r="H3740" i="5" s="1"/>
  <c r="H3764" i="5" s="1"/>
  <c r="H3788" i="5" s="1"/>
  <c r="H3812" i="5" s="1"/>
  <c r="H3836" i="5" s="1"/>
  <c r="H3860" i="5" s="1"/>
  <c r="H3884" i="5" s="1"/>
  <c r="H3908" i="5" s="1"/>
  <c r="H3932" i="5" s="1"/>
  <c r="H3956" i="5" s="1"/>
  <c r="H3980" i="5" s="1"/>
  <c r="H4004" i="5" s="1"/>
  <c r="H4028" i="5" s="1"/>
  <c r="H4052" i="5" s="1"/>
  <c r="H4076" i="5" s="1"/>
  <c r="H4100" i="5" s="1"/>
  <c r="H4124" i="5" s="1"/>
  <c r="H4148" i="5" s="1"/>
  <c r="H4172" i="5" s="1"/>
  <c r="H4196" i="5" s="1"/>
  <c r="H4220" i="5" s="1"/>
  <c r="H4244" i="5" s="1"/>
  <c r="H4268" i="5" s="1"/>
  <c r="H4292" i="5" s="1"/>
  <c r="H4316" i="5" s="1"/>
  <c r="H4340" i="5" s="1"/>
  <c r="H4388" i="5" s="1"/>
  <c r="H4412" i="5" s="1"/>
  <c r="H4436" i="5" s="1"/>
  <c r="H4460" i="5" s="1"/>
  <c r="H4484" i="5" s="1"/>
  <c r="H4508" i="5" s="1"/>
  <c r="H4532" i="5" s="1"/>
  <c r="H4556" i="5" s="1"/>
  <c r="H4580" i="5" s="1"/>
  <c r="H4604" i="5" s="1"/>
  <c r="H4628" i="5" s="1"/>
  <c r="H4652" i="5" s="1"/>
  <c r="H4676" i="5" s="1"/>
  <c r="H4700" i="5" s="1"/>
  <c r="H4724" i="5" s="1"/>
  <c r="H4748" i="5" s="1"/>
  <c r="H4772" i="5" s="1"/>
  <c r="H4796" i="5" s="1"/>
  <c r="H4820" i="5" s="1"/>
  <c r="H4844" i="5" s="1"/>
  <c r="H4868" i="5" s="1"/>
  <c r="H4892" i="5" s="1"/>
  <c r="H4916" i="5" s="1"/>
  <c r="H4940" i="5" s="1"/>
  <c r="H4964" i="5" s="1"/>
  <c r="H4988" i="5" s="1"/>
  <c r="H5012" i="5" s="1"/>
  <c r="H5036" i="5" s="1"/>
  <c r="H5060" i="5" s="1"/>
  <c r="H5084" i="5" s="1"/>
  <c r="H5132" i="5" s="1"/>
  <c r="H5156" i="5" s="1"/>
  <c r="H5180" i="5" s="1"/>
  <c r="H5204" i="5" s="1"/>
  <c r="H5228" i="5" s="1"/>
  <c r="H5252" i="5" s="1"/>
  <c r="H5276" i="5" s="1"/>
  <c r="H5300" i="5" s="1"/>
  <c r="H5324" i="5" s="1"/>
  <c r="H5348" i="5" s="1"/>
  <c r="H5372" i="5" s="1"/>
  <c r="H5396" i="5" s="1"/>
  <c r="H5420" i="5" s="1"/>
  <c r="H5444" i="5" s="1"/>
  <c r="H5468" i="5" s="1"/>
  <c r="H5492" i="5" s="1"/>
  <c r="H5516" i="5" s="1"/>
  <c r="H5540" i="5" s="1"/>
  <c r="H5564" i="5" s="1"/>
  <c r="H5588" i="5" s="1"/>
  <c r="H5612" i="5" s="1"/>
  <c r="H5636" i="5" s="1"/>
  <c r="H5660" i="5" s="1"/>
  <c r="H5684" i="5" s="1"/>
  <c r="H5708" i="5" s="1"/>
  <c r="H5732" i="5" s="1"/>
  <c r="H5756" i="5" s="1"/>
  <c r="H5780" i="5" s="1"/>
  <c r="H5804" i="5" s="1"/>
  <c r="H5828" i="5" s="1"/>
  <c r="H5876" i="5" s="1"/>
  <c r="H5900" i="5" s="1"/>
  <c r="H5924" i="5" s="1"/>
  <c r="H5948" i="5" s="1"/>
  <c r="H5972" i="5" s="1"/>
  <c r="H5996" i="5" s="1"/>
  <c r="H6020" i="5" s="1"/>
  <c r="H6044" i="5" s="1"/>
  <c r="H6068" i="5" s="1"/>
  <c r="H6092" i="5" s="1"/>
  <c r="H6116" i="5" s="1"/>
  <c r="H6140" i="5" s="1"/>
  <c r="H6164" i="5" s="1"/>
  <c r="H6188" i="5" s="1"/>
  <c r="H6212" i="5" s="1"/>
  <c r="H6236" i="5" s="1"/>
  <c r="H6260" i="5" s="1"/>
  <c r="H6284" i="5" s="1"/>
  <c r="H6308" i="5" s="1"/>
  <c r="H6332" i="5" s="1"/>
  <c r="H6356" i="5" s="1"/>
  <c r="H6380" i="5" s="1"/>
  <c r="H6404" i="5" s="1"/>
  <c r="H6428" i="5" s="1"/>
  <c r="H6452" i="5" s="1"/>
  <c r="H6476" i="5" s="1"/>
  <c r="H6500" i="5" s="1"/>
  <c r="H6524" i="5" s="1"/>
  <c r="H6548" i="5" s="1"/>
  <c r="H6596" i="5" s="1"/>
  <c r="H6620" i="5" s="1"/>
  <c r="H6644" i="5" s="1"/>
  <c r="H6668" i="5" s="1"/>
  <c r="H6692" i="5" s="1"/>
  <c r="H6716" i="5" s="1"/>
  <c r="H6740" i="5" s="1"/>
  <c r="H6764" i="5" s="1"/>
  <c r="H6788" i="5" s="1"/>
  <c r="H6812" i="5" s="1"/>
  <c r="H6836" i="5" s="1"/>
  <c r="H6860" i="5" s="1"/>
  <c r="H6884" i="5" s="1"/>
  <c r="H6908" i="5" s="1"/>
  <c r="H6932" i="5" s="1"/>
  <c r="H6956" i="5" s="1"/>
  <c r="H6980" i="5" s="1"/>
  <c r="H7004" i="5" s="1"/>
  <c r="H7028" i="5" s="1"/>
  <c r="H7052" i="5" s="1"/>
  <c r="H7076" i="5" s="1"/>
  <c r="H7100" i="5" s="1"/>
  <c r="H7124" i="5" s="1"/>
  <c r="H7148" i="5" s="1"/>
  <c r="H7172" i="5" s="1"/>
  <c r="H7196" i="5" s="1"/>
  <c r="H7220" i="5" s="1"/>
  <c r="H7244" i="5" s="1"/>
  <c r="H7268" i="5" s="1"/>
  <c r="H7292" i="5" s="1"/>
  <c r="H7340" i="5" s="1"/>
  <c r="H7364" i="5" s="1"/>
  <c r="H7388" i="5" s="1"/>
  <c r="H7412" i="5" s="1"/>
  <c r="H7436" i="5" s="1"/>
  <c r="H7460" i="5" s="1"/>
  <c r="H7484" i="5" s="1"/>
  <c r="H7508" i="5" s="1"/>
  <c r="H7532" i="5" s="1"/>
  <c r="H7556" i="5" s="1"/>
  <c r="H7580" i="5" s="1"/>
  <c r="H7604" i="5" s="1"/>
  <c r="H7628" i="5" s="1"/>
  <c r="H7652" i="5" s="1"/>
  <c r="H7676" i="5" s="1"/>
  <c r="H7700" i="5" s="1"/>
  <c r="H7724" i="5" s="1"/>
  <c r="H7748" i="5" s="1"/>
  <c r="H7772" i="5" s="1"/>
  <c r="H7796" i="5" s="1"/>
  <c r="H7820" i="5" s="1"/>
  <c r="H7844" i="5" s="1"/>
  <c r="H7868" i="5" s="1"/>
  <c r="H7892" i="5" s="1"/>
  <c r="H7916" i="5" s="1"/>
  <c r="H7940" i="5" s="1"/>
  <c r="H7964" i="5" s="1"/>
  <c r="H7988" i="5" s="1"/>
  <c r="H8012" i="5" s="1"/>
  <c r="H8060" i="5" s="1"/>
  <c r="H8084" i="5" s="1"/>
  <c r="H8108" i="5" s="1"/>
  <c r="H8132" i="5" s="1"/>
  <c r="H8156" i="5" s="1"/>
  <c r="H8180" i="5" s="1"/>
  <c r="H8204" i="5" s="1"/>
  <c r="H8228" i="5" s="1"/>
  <c r="H8252" i="5" s="1"/>
  <c r="H8276" i="5" s="1"/>
  <c r="H8300" i="5" s="1"/>
  <c r="H8324" i="5" s="1"/>
  <c r="H8348" i="5" s="1"/>
  <c r="H8372" i="5" s="1"/>
  <c r="H8396" i="5" s="1"/>
  <c r="H8420" i="5" s="1"/>
  <c r="H8444" i="5" s="1"/>
  <c r="H8468" i="5" s="1"/>
  <c r="H8492" i="5" s="1"/>
  <c r="H8516" i="5" s="1"/>
  <c r="H8540" i="5" s="1"/>
  <c r="H8564" i="5" s="1"/>
  <c r="H8588" i="5" s="1"/>
  <c r="H8612" i="5" s="1"/>
  <c r="H8636" i="5" s="1"/>
  <c r="H8660" i="5" s="1"/>
  <c r="H8684" i="5" s="1"/>
  <c r="H8708" i="5" s="1"/>
  <c r="H8732" i="5" s="1"/>
  <c r="H8756" i="5" s="1"/>
  <c r="H1459" i="5"/>
  <c r="H1483" i="5" s="1"/>
  <c r="H1507" i="5" s="1"/>
  <c r="H1531" i="5" s="1"/>
  <c r="H1555" i="5" s="1"/>
  <c r="H1579" i="5" s="1"/>
  <c r="H1603" i="5" s="1"/>
  <c r="H1627" i="5" s="1"/>
  <c r="H1651" i="5" s="1"/>
  <c r="H1675" i="5" s="1"/>
  <c r="H1699" i="5" s="1"/>
  <c r="H1723" i="5" s="1"/>
  <c r="H1747" i="5" s="1"/>
  <c r="H1771" i="5" s="1"/>
  <c r="H1795" i="5" s="1"/>
  <c r="H1819" i="5" s="1"/>
  <c r="H1843" i="5" s="1"/>
  <c r="H1867" i="5" s="1"/>
  <c r="H1891" i="5" s="1"/>
  <c r="H1915" i="5" s="1"/>
  <c r="H1939" i="5" s="1"/>
  <c r="H1963" i="5" s="1"/>
  <c r="H1987" i="5" s="1"/>
  <c r="H2011" i="5" s="1"/>
  <c r="H2035" i="5" s="1"/>
  <c r="H2059" i="5" s="1"/>
  <c r="H2083" i="5" s="1"/>
  <c r="H2107" i="5" s="1"/>
  <c r="H2131" i="5" s="1"/>
  <c r="H2155" i="5" s="1"/>
  <c r="H2203" i="5" s="1"/>
  <c r="H2227" i="5" s="1"/>
  <c r="H2251" i="5" s="1"/>
  <c r="H2275" i="5" s="1"/>
  <c r="H2299" i="5" s="1"/>
  <c r="H2323" i="5" s="1"/>
  <c r="H2347" i="5" s="1"/>
  <c r="H2371" i="5" s="1"/>
  <c r="H2395" i="5" s="1"/>
  <c r="H2419" i="5" s="1"/>
  <c r="H2443" i="5" s="1"/>
  <c r="H2467" i="5" s="1"/>
  <c r="H2491" i="5" s="1"/>
  <c r="H2515" i="5" s="1"/>
  <c r="H2539" i="5" s="1"/>
  <c r="H2563" i="5" s="1"/>
  <c r="H2587" i="5" s="1"/>
  <c r="H2611" i="5" s="1"/>
  <c r="H2635" i="5" s="1"/>
  <c r="H2659" i="5" s="1"/>
  <c r="H2683" i="5" s="1"/>
  <c r="H2707" i="5" s="1"/>
  <c r="H2731" i="5" s="1"/>
  <c r="H2755" i="5" s="1"/>
  <c r="H2779" i="5" s="1"/>
  <c r="H2803" i="5" s="1"/>
  <c r="H2827" i="5" s="1"/>
  <c r="H2851" i="5" s="1"/>
  <c r="H2875" i="5" s="1"/>
  <c r="H2923" i="5" s="1"/>
  <c r="H2947" i="5" s="1"/>
  <c r="H2971" i="5" s="1"/>
  <c r="H2995" i="5" s="1"/>
  <c r="H3019" i="5" s="1"/>
  <c r="H3043" i="5" s="1"/>
  <c r="H3067" i="5" s="1"/>
  <c r="H3091" i="5" s="1"/>
  <c r="H3115" i="5" s="1"/>
  <c r="H3139" i="5" s="1"/>
  <c r="H3163" i="5" s="1"/>
  <c r="H3187" i="5" s="1"/>
  <c r="H3211" i="5" s="1"/>
  <c r="H3235" i="5" s="1"/>
  <c r="H3259" i="5" s="1"/>
  <c r="H3283" i="5" s="1"/>
  <c r="H3307" i="5" s="1"/>
  <c r="H3331" i="5" s="1"/>
  <c r="H3355" i="5" s="1"/>
  <c r="H3379" i="5" s="1"/>
  <c r="H3403" i="5" s="1"/>
  <c r="H3427" i="5" s="1"/>
  <c r="H3451" i="5" s="1"/>
  <c r="H3475" i="5" s="1"/>
  <c r="H3499" i="5" s="1"/>
  <c r="H3523" i="5" s="1"/>
  <c r="H3547" i="5" s="1"/>
  <c r="H3571" i="5" s="1"/>
  <c r="H3595" i="5" s="1"/>
  <c r="H3619" i="5" s="1"/>
  <c r="H3667" i="5" s="1"/>
  <c r="H3691" i="5" s="1"/>
  <c r="H3715" i="5" s="1"/>
  <c r="H3739" i="5" s="1"/>
  <c r="H3763" i="5" s="1"/>
  <c r="H3787" i="5" s="1"/>
  <c r="H3811" i="5" s="1"/>
  <c r="H3835" i="5" s="1"/>
  <c r="H3859" i="5" s="1"/>
  <c r="H3883" i="5" s="1"/>
  <c r="H3907" i="5" s="1"/>
  <c r="H3931" i="5" s="1"/>
  <c r="H3955" i="5" s="1"/>
  <c r="H3979" i="5" s="1"/>
  <c r="H4003" i="5" s="1"/>
  <c r="H4027" i="5" s="1"/>
  <c r="H4051" i="5" s="1"/>
  <c r="H4075" i="5" s="1"/>
  <c r="H4099" i="5" s="1"/>
  <c r="H4123" i="5" s="1"/>
  <c r="H4147" i="5" s="1"/>
  <c r="H4171" i="5" s="1"/>
  <c r="H4195" i="5" s="1"/>
  <c r="H4219" i="5" s="1"/>
  <c r="H4243" i="5" s="1"/>
  <c r="H4267" i="5" s="1"/>
  <c r="H4291" i="5" s="1"/>
  <c r="H4315" i="5" s="1"/>
  <c r="H4339" i="5" s="1"/>
  <c r="H4387" i="5" s="1"/>
  <c r="H4411" i="5" s="1"/>
  <c r="H4435" i="5" s="1"/>
  <c r="H4459" i="5" s="1"/>
  <c r="H4483" i="5" s="1"/>
  <c r="H4507" i="5" s="1"/>
  <c r="H4531" i="5" s="1"/>
  <c r="H4555" i="5" s="1"/>
  <c r="H4579" i="5" s="1"/>
  <c r="H4603" i="5" s="1"/>
  <c r="H4627" i="5" s="1"/>
  <c r="H4651" i="5" s="1"/>
  <c r="H4675" i="5" s="1"/>
  <c r="H4699" i="5" s="1"/>
  <c r="H4723" i="5" s="1"/>
  <c r="H4747" i="5" s="1"/>
  <c r="H4771" i="5" s="1"/>
  <c r="H4795" i="5" s="1"/>
  <c r="H4819" i="5" s="1"/>
  <c r="H4843" i="5" s="1"/>
  <c r="H4867" i="5" s="1"/>
  <c r="H4891" i="5" s="1"/>
  <c r="H4915" i="5" s="1"/>
  <c r="H4939" i="5" s="1"/>
  <c r="H4963" i="5" s="1"/>
  <c r="H4987" i="5" s="1"/>
  <c r="H5011" i="5" s="1"/>
  <c r="H5035" i="5" s="1"/>
  <c r="H5059" i="5" s="1"/>
  <c r="H5083" i="5" s="1"/>
  <c r="H5131" i="5" s="1"/>
  <c r="H5155" i="5" s="1"/>
  <c r="H5179" i="5" s="1"/>
  <c r="H5203" i="5" s="1"/>
  <c r="H5227" i="5" s="1"/>
  <c r="H5251" i="5" s="1"/>
  <c r="H5275" i="5" s="1"/>
  <c r="H5299" i="5" s="1"/>
  <c r="H5323" i="5" s="1"/>
  <c r="H5347" i="5" s="1"/>
  <c r="H5371" i="5" s="1"/>
  <c r="H5395" i="5" s="1"/>
  <c r="H5419" i="5" s="1"/>
  <c r="H5443" i="5" s="1"/>
  <c r="H5467" i="5" s="1"/>
  <c r="H5491" i="5" s="1"/>
  <c r="H5515" i="5" s="1"/>
  <c r="H5539" i="5" s="1"/>
  <c r="H5563" i="5" s="1"/>
  <c r="H5587" i="5" s="1"/>
  <c r="H5611" i="5" s="1"/>
  <c r="H5635" i="5" s="1"/>
  <c r="H5659" i="5" s="1"/>
  <c r="H5683" i="5" s="1"/>
  <c r="H5707" i="5" s="1"/>
  <c r="H5731" i="5" s="1"/>
  <c r="H5755" i="5" s="1"/>
  <c r="H5779" i="5" s="1"/>
  <c r="H5803" i="5" s="1"/>
  <c r="H5827" i="5" s="1"/>
  <c r="H5875" i="5" s="1"/>
  <c r="H5899" i="5" s="1"/>
  <c r="H5923" i="5" s="1"/>
  <c r="H5947" i="5" s="1"/>
  <c r="H5971" i="5" s="1"/>
  <c r="H5995" i="5" s="1"/>
  <c r="H6019" i="5" s="1"/>
  <c r="H6043" i="5" s="1"/>
  <c r="H6067" i="5" s="1"/>
  <c r="H6091" i="5" s="1"/>
  <c r="H6115" i="5" s="1"/>
  <c r="H6139" i="5" s="1"/>
  <c r="H6163" i="5" s="1"/>
  <c r="H6187" i="5" s="1"/>
  <c r="H6211" i="5" s="1"/>
  <c r="H6235" i="5" s="1"/>
  <c r="H6259" i="5" s="1"/>
  <c r="H6283" i="5" s="1"/>
  <c r="H6307" i="5" s="1"/>
  <c r="H6331" i="5" s="1"/>
  <c r="H6355" i="5" s="1"/>
  <c r="H6379" i="5" s="1"/>
  <c r="H6403" i="5" s="1"/>
  <c r="H6427" i="5" s="1"/>
  <c r="H6451" i="5" s="1"/>
  <c r="H6475" i="5" s="1"/>
  <c r="H6499" i="5" s="1"/>
  <c r="H6523" i="5" s="1"/>
  <c r="H6547" i="5" s="1"/>
  <c r="H6595" i="5" s="1"/>
  <c r="H6619" i="5" s="1"/>
  <c r="H6643" i="5" s="1"/>
  <c r="H6667" i="5" s="1"/>
  <c r="H6691" i="5" s="1"/>
  <c r="H6715" i="5" s="1"/>
  <c r="H6739" i="5" s="1"/>
  <c r="H6763" i="5" s="1"/>
  <c r="H6787" i="5" s="1"/>
  <c r="H6811" i="5" s="1"/>
  <c r="H6835" i="5" s="1"/>
  <c r="H6859" i="5" s="1"/>
  <c r="H6883" i="5" s="1"/>
  <c r="H6907" i="5" s="1"/>
  <c r="H6931" i="5" s="1"/>
  <c r="H6955" i="5" s="1"/>
  <c r="H6979" i="5" s="1"/>
  <c r="H7003" i="5" s="1"/>
  <c r="H7027" i="5" s="1"/>
  <c r="H7051" i="5" s="1"/>
  <c r="H7075" i="5" s="1"/>
  <c r="H7099" i="5" s="1"/>
  <c r="H7123" i="5" s="1"/>
  <c r="H7147" i="5" s="1"/>
  <c r="H7171" i="5" s="1"/>
  <c r="H7195" i="5" s="1"/>
  <c r="H7219" i="5" s="1"/>
  <c r="H7243" i="5" s="1"/>
  <c r="H7267" i="5" s="1"/>
  <c r="H7291" i="5" s="1"/>
  <c r="H7339" i="5" s="1"/>
  <c r="H7363" i="5" s="1"/>
  <c r="H7387" i="5" s="1"/>
  <c r="H7411" i="5" s="1"/>
  <c r="H7435" i="5" s="1"/>
  <c r="H7459" i="5" s="1"/>
  <c r="H7483" i="5" s="1"/>
  <c r="H7507" i="5" s="1"/>
  <c r="H7531" i="5" s="1"/>
  <c r="H7555" i="5" s="1"/>
  <c r="H7579" i="5" s="1"/>
  <c r="H7603" i="5" s="1"/>
  <c r="H7627" i="5" s="1"/>
  <c r="H7651" i="5" s="1"/>
  <c r="H7675" i="5" s="1"/>
  <c r="H7699" i="5" s="1"/>
  <c r="H7723" i="5" s="1"/>
  <c r="H7747" i="5" s="1"/>
  <c r="H7771" i="5" s="1"/>
  <c r="H7795" i="5" s="1"/>
  <c r="H7819" i="5" s="1"/>
  <c r="H7843" i="5" s="1"/>
  <c r="H7867" i="5" s="1"/>
  <c r="H7891" i="5" s="1"/>
  <c r="H7915" i="5" s="1"/>
  <c r="H7939" i="5" s="1"/>
  <c r="H7963" i="5" s="1"/>
  <c r="H7987" i="5" s="1"/>
  <c r="H8011" i="5" s="1"/>
  <c r="H8059" i="5" s="1"/>
  <c r="H8083" i="5" s="1"/>
  <c r="H8107" i="5" s="1"/>
  <c r="H8131" i="5" s="1"/>
  <c r="H8155" i="5" s="1"/>
  <c r="H8179" i="5" s="1"/>
  <c r="H8203" i="5" s="1"/>
  <c r="H8227" i="5" s="1"/>
  <c r="H8251" i="5" s="1"/>
  <c r="H8275" i="5" s="1"/>
  <c r="H8299" i="5" s="1"/>
  <c r="H8323" i="5" s="1"/>
  <c r="H8347" i="5" s="1"/>
  <c r="H8371" i="5" s="1"/>
  <c r="H8395" i="5" s="1"/>
  <c r="H8419" i="5" s="1"/>
  <c r="H8443" i="5" s="1"/>
  <c r="H8467" i="5" s="1"/>
  <c r="H8491" i="5" s="1"/>
  <c r="H8515" i="5" s="1"/>
  <c r="H8539" i="5" s="1"/>
  <c r="H8563" i="5" s="1"/>
  <c r="H8587" i="5" s="1"/>
  <c r="H8611" i="5" s="1"/>
  <c r="H8635" i="5" s="1"/>
  <c r="H8659" i="5" s="1"/>
  <c r="H8683" i="5" s="1"/>
  <c r="H8707" i="5" s="1"/>
  <c r="H8731" i="5" s="1"/>
  <c r="H8755" i="5" s="1"/>
  <c r="H1458" i="5"/>
  <c r="H1482" i="5" s="1"/>
  <c r="H1506" i="5" s="1"/>
  <c r="H1530" i="5" s="1"/>
  <c r="H1554" i="5" s="1"/>
  <c r="H1578" i="5" s="1"/>
  <c r="H1602" i="5" s="1"/>
  <c r="H1626" i="5" s="1"/>
  <c r="H1650" i="5" s="1"/>
  <c r="H1674" i="5" s="1"/>
  <c r="H1698" i="5" s="1"/>
  <c r="H1722" i="5" s="1"/>
  <c r="H1746" i="5" s="1"/>
  <c r="H1770" i="5" s="1"/>
  <c r="H1794" i="5" s="1"/>
  <c r="H1818" i="5" s="1"/>
  <c r="H1842" i="5" s="1"/>
  <c r="H1866" i="5" s="1"/>
  <c r="H1890" i="5" s="1"/>
  <c r="H1914" i="5" s="1"/>
  <c r="H1938" i="5" s="1"/>
  <c r="H1962" i="5" s="1"/>
  <c r="H1986" i="5" s="1"/>
  <c r="H2010" i="5" s="1"/>
  <c r="H2034" i="5" s="1"/>
  <c r="H2058" i="5" s="1"/>
  <c r="H2082" i="5" s="1"/>
  <c r="H2106" i="5" s="1"/>
  <c r="H2130" i="5" s="1"/>
  <c r="H2154" i="5" s="1"/>
  <c r="H1457" i="5"/>
  <c r="H1481" i="5" s="1"/>
  <c r="H1505" i="5" s="1"/>
  <c r="H1529" i="5" s="1"/>
  <c r="H1553" i="5" s="1"/>
  <c r="H1577" i="5" s="1"/>
  <c r="H1601" i="5" s="1"/>
  <c r="H1625" i="5" s="1"/>
  <c r="H1649" i="5" s="1"/>
  <c r="H1673" i="5" s="1"/>
  <c r="H1697" i="5" s="1"/>
  <c r="H1721" i="5" s="1"/>
  <c r="H1745" i="5" s="1"/>
  <c r="H1769" i="5" s="1"/>
  <c r="H1793" i="5" s="1"/>
  <c r="H1817" i="5" s="1"/>
  <c r="H1841" i="5" s="1"/>
  <c r="H1865" i="5" s="1"/>
  <c r="H1889" i="5" s="1"/>
  <c r="H1913" i="5" s="1"/>
  <c r="H1937" i="5" s="1"/>
  <c r="H1961" i="5" s="1"/>
  <c r="H1985" i="5" s="1"/>
  <c r="H2009" i="5" s="1"/>
  <c r="H2033" i="5" s="1"/>
  <c r="H2057" i="5" s="1"/>
  <c r="H2081" i="5" s="1"/>
  <c r="H2105" i="5" s="1"/>
  <c r="H2129" i="5" s="1"/>
  <c r="H2153" i="5" s="1"/>
  <c r="H2201" i="5" s="1"/>
  <c r="H2225" i="5" s="1"/>
  <c r="H2249" i="5" s="1"/>
  <c r="H2273" i="5" s="1"/>
  <c r="H2297" i="5" s="1"/>
  <c r="H2321" i="5" s="1"/>
  <c r="H2345" i="5" s="1"/>
  <c r="H2369" i="5" s="1"/>
  <c r="H2393" i="5" s="1"/>
  <c r="H2417" i="5" s="1"/>
  <c r="H2441" i="5" s="1"/>
  <c r="H2465" i="5" s="1"/>
  <c r="H2489" i="5" s="1"/>
  <c r="H2513" i="5" s="1"/>
  <c r="H2537" i="5" s="1"/>
  <c r="H2561" i="5" s="1"/>
  <c r="H2585" i="5" s="1"/>
  <c r="H2609" i="5" s="1"/>
  <c r="H2633" i="5" s="1"/>
  <c r="H2657" i="5" s="1"/>
  <c r="H2681" i="5" s="1"/>
  <c r="H2705" i="5" s="1"/>
  <c r="H2729" i="5" s="1"/>
  <c r="H2753" i="5" s="1"/>
  <c r="H2777" i="5" s="1"/>
  <c r="H2801" i="5" s="1"/>
  <c r="H2825" i="5" s="1"/>
  <c r="H2849" i="5" s="1"/>
  <c r="H2873" i="5" s="1"/>
  <c r="H2921" i="5" s="1"/>
  <c r="H2945" i="5" s="1"/>
  <c r="H2969" i="5" s="1"/>
  <c r="H2993" i="5" s="1"/>
  <c r="H3017" i="5" s="1"/>
  <c r="H3041" i="5" s="1"/>
  <c r="H3065" i="5" s="1"/>
  <c r="H3089" i="5" s="1"/>
  <c r="H3113" i="5" s="1"/>
  <c r="H3137" i="5" s="1"/>
  <c r="H3161" i="5" s="1"/>
  <c r="H3185" i="5" s="1"/>
  <c r="H3209" i="5" s="1"/>
  <c r="H3233" i="5" s="1"/>
  <c r="H3257" i="5" s="1"/>
  <c r="H3281" i="5" s="1"/>
  <c r="H3305" i="5" s="1"/>
  <c r="H3329" i="5" s="1"/>
  <c r="H3353" i="5" s="1"/>
  <c r="H3377" i="5" s="1"/>
  <c r="H3401" i="5" s="1"/>
  <c r="H3425" i="5" s="1"/>
  <c r="H3449" i="5" s="1"/>
  <c r="H3473" i="5" s="1"/>
  <c r="H3497" i="5" s="1"/>
  <c r="H3521" i="5" s="1"/>
  <c r="H3545" i="5" s="1"/>
  <c r="H3569" i="5" s="1"/>
  <c r="H3593" i="5" s="1"/>
  <c r="H3617" i="5" s="1"/>
  <c r="H3665" i="5" s="1"/>
  <c r="H3689" i="5" s="1"/>
  <c r="H3713" i="5" s="1"/>
  <c r="H3737" i="5" s="1"/>
  <c r="H3761" i="5" s="1"/>
  <c r="H3785" i="5" s="1"/>
  <c r="H3809" i="5" s="1"/>
  <c r="H3833" i="5" s="1"/>
  <c r="H3857" i="5" s="1"/>
  <c r="H3881" i="5" s="1"/>
  <c r="H3905" i="5" s="1"/>
  <c r="H3929" i="5" s="1"/>
  <c r="H3953" i="5" s="1"/>
  <c r="H3977" i="5" s="1"/>
  <c r="H4001" i="5" s="1"/>
  <c r="H4025" i="5" s="1"/>
  <c r="H4049" i="5" s="1"/>
  <c r="H4073" i="5" s="1"/>
  <c r="H4097" i="5" s="1"/>
  <c r="H4121" i="5" s="1"/>
  <c r="H4145" i="5" s="1"/>
  <c r="H4169" i="5" s="1"/>
  <c r="H4193" i="5" s="1"/>
  <c r="H4217" i="5" s="1"/>
  <c r="H4241" i="5" s="1"/>
  <c r="H4265" i="5" s="1"/>
  <c r="H4289" i="5" s="1"/>
  <c r="H4313" i="5" s="1"/>
  <c r="H4337" i="5" s="1"/>
  <c r="H4385" i="5" s="1"/>
  <c r="H4409" i="5" s="1"/>
  <c r="H4433" i="5" s="1"/>
  <c r="H4457" i="5" s="1"/>
  <c r="H4481" i="5" s="1"/>
  <c r="H4505" i="5" s="1"/>
  <c r="H4529" i="5" s="1"/>
  <c r="H4553" i="5" s="1"/>
  <c r="H4577" i="5" s="1"/>
  <c r="H4601" i="5" s="1"/>
  <c r="H4625" i="5" s="1"/>
  <c r="H4649" i="5" s="1"/>
  <c r="H4673" i="5" s="1"/>
  <c r="H4697" i="5" s="1"/>
  <c r="H4721" i="5" s="1"/>
  <c r="H4745" i="5" s="1"/>
  <c r="H4769" i="5" s="1"/>
  <c r="H4793" i="5" s="1"/>
  <c r="H4817" i="5" s="1"/>
  <c r="H4841" i="5" s="1"/>
  <c r="H4865" i="5" s="1"/>
  <c r="H4889" i="5" s="1"/>
  <c r="H4913" i="5" s="1"/>
  <c r="H4937" i="5" s="1"/>
  <c r="H4961" i="5" s="1"/>
  <c r="H4985" i="5" s="1"/>
  <c r="H5009" i="5" s="1"/>
  <c r="H5033" i="5" s="1"/>
  <c r="H5057" i="5" s="1"/>
  <c r="H5081" i="5" s="1"/>
  <c r="H5129" i="5" s="1"/>
  <c r="H5153" i="5" s="1"/>
  <c r="H5177" i="5" s="1"/>
  <c r="H5201" i="5" s="1"/>
  <c r="H5225" i="5" s="1"/>
  <c r="H5249" i="5" s="1"/>
  <c r="H5273" i="5" s="1"/>
  <c r="H5297" i="5" s="1"/>
  <c r="H5321" i="5" s="1"/>
  <c r="H5345" i="5" s="1"/>
  <c r="H5369" i="5" s="1"/>
  <c r="H5393" i="5" s="1"/>
  <c r="H5417" i="5" s="1"/>
  <c r="H5441" i="5" s="1"/>
  <c r="H5465" i="5" s="1"/>
  <c r="H5489" i="5" s="1"/>
  <c r="H5513" i="5" s="1"/>
  <c r="H5537" i="5" s="1"/>
  <c r="H5561" i="5" s="1"/>
  <c r="H5585" i="5" s="1"/>
  <c r="H5609" i="5" s="1"/>
  <c r="H5633" i="5" s="1"/>
  <c r="H5657" i="5" s="1"/>
  <c r="H5681" i="5" s="1"/>
  <c r="H5705" i="5" s="1"/>
  <c r="H5729" i="5" s="1"/>
  <c r="H5753" i="5" s="1"/>
  <c r="H5777" i="5" s="1"/>
  <c r="H5801" i="5" s="1"/>
  <c r="H5825" i="5" s="1"/>
  <c r="H5873" i="5" s="1"/>
  <c r="H5897" i="5" s="1"/>
  <c r="H5921" i="5" s="1"/>
  <c r="H5945" i="5" s="1"/>
  <c r="H5969" i="5" s="1"/>
  <c r="H5993" i="5" s="1"/>
  <c r="H6017" i="5" s="1"/>
  <c r="H6041" i="5" s="1"/>
  <c r="H6065" i="5" s="1"/>
  <c r="H6089" i="5" s="1"/>
  <c r="H6113" i="5" s="1"/>
  <c r="H6137" i="5" s="1"/>
  <c r="H6161" i="5" s="1"/>
  <c r="H6185" i="5" s="1"/>
  <c r="H6209" i="5" s="1"/>
  <c r="H6233" i="5" s="1"/>
  <c r="H6257" i="5" s="1"/>
  <c r="H6281" i="5" s="1"/>
  <c r="H6305" i="5" s="1"/>
  <c r="H6329" i="5" s="1"/>
  <c r="H6353" i="5" s="1"/>
  <c r="H6377" i="5" s="1"/>
  <c r="H6401" i="5" s="1"/>
  <c r="H6425" i="5" s="1"/>
  <c r="H6449" i="5" s="1"/>
  <c r="H6473" i="5" s="1"/>
  <c r="H6497" i="5" s="1"/>
  <c r="H6521" i="5" s="1"/>
  <c r="H6545" i="5" s="1"/>
  <c r="H6593" i="5" s="1"/>
  <c r="H6617" i="5" s="1"/>
  <c r="H6641" i="5" s="1"/>
  <c r="H6665" i="5" s="1"/>
  <c r="H6689" i="5" s="1"/>
  <c r="H6713" i="5" s="1"/>
  <c r="H6737" i="5" s="1"/>
  <c r="H6761" i="5" s="1"/>
  <c r="H6785" i="5" s="1"/>
  <c r="H6809" i="5" s="1"/>
  <c r="H6833" i="5" s="1"/>
  <c r="H6857" i="5" s="1"/>
  <c r="H6881" i="5" s="1"/>
  <c r="H6905" i="5" s="1"/>
  <c r="H6929" i="5" s="1"/>
  <c r="H6953" i="5" s="1"/>
  <c r="H6977" i="5" s="1"/>
  <c r="H7001" i="5" s="1"/>
  <c r="H7025" i="5" s="1"/>
  <c r="H7049" i="5" s="1"/>
  <c r="H7073" i="5" s="1"/>
  <c r="H7097" i="5" s="1"/>
  <c r="H7121" i="5" s="1"/>
  <c r="H7145" i="5" s="1"/>
  <c r="H7169" i="5" s="1"/>
  <c r="H7193" i="5" s="1"/>
  <c r="H7217" i="5" s="1"/>
  <c r="H7241" i="5" s="1"/>
  <c r="H7265" i="5" s="1"/>
  <c r="H7289" i="5" s="1"/>
  <c r="H7337" i="5" s="1"/>
  <c r="H7361" i="5" s="1"/>
  <c r="H7385" i="5" s="1"/>
  <c r="H7409" i="5" s="1"/>
  <c r="H7433" i="5" s="1"/>
  <c r="H7457" i="5" s="1"/>
  <c r="H7481" i="5" s="1"/>
  <c r="H7505" i="5" s="1"/>
  <c r="H7529" i="5" s="1"/>
  <c r="H7553" i="5" s="1"/>
  <c r="H7577" i="5" s="1"/>
  <c r="H7601" i="5" s="1"/>
  <c r="H7625" i="5" s="1"/>
  <c r="H7649" i="5" s="1"/>
  <c r="H7673" i="5" s="1"/>
  <c r="H7697" i="5" s="1"/>
  <c r="H7721" i="5" s="1"/>
  <c r="H7745" i="5" s="1"/>
  <c r="H7769" i="5" s="1"/>
  <c r="H7793" i="5" s="1"/>
  <c r="H7817" i="5" s="1"/>
  <c r="H7841" i="5" s="1"/>
  <c r="H7865" i="5" s="1"/>
  <c r="H7889" i="5" s="1"/>
  <c r="H7913" i="5" s="1"/>
  <c r="H7937" i="5" s="1"/>
  <c r="H7961" i="5" s="1"/>
  <c r="H7985" i="5" s="1"/>
  <c r="H8009" i="5" s="1"/>
  <c r="H8057" i="5" s="1"/>
  <c r="H8081" i="5" s="1"/>
  <c r="H8105" i="5" s="1"/>
  <c r="H8129" i="5" s="1"/>
  <c r="H8153" i="5" s="1"/>
  <c r="H8177" i="5" s="1"/>
  <c r="H8201" i="5" s="1"/>
  <c r="H8225" i="5" s="1"/>
  <c r="H8249" i="5" s="1"/>
  <c r="H8273" i="5" s="1"/>
  <c r="H8297" i="5" s="1"/>
  <c r="H8321" i="5" s="1"/>
  <c r="H8345" i="5" s="1"/>
  <c r="H8369" i="5" s="1"/>
  <c r="H8393" i="5" s="1"/>
  <c r="H8417" i="5" s="1"/>
  <c r="H8441" i="5" s="1"/>
  <c r="H8465" i="5" s="1"/>
  <c r="H8489" i="5" s="1"/>
  <c r="H8513" i="5" s="1"/>
  <c r="H8537" i="5" s="1"/>
  <c r="H8561" i="5" s="1"/>
  <c r="H8585" i="5" s="1"/>
  <c r="H8609" i="5" s="1"/>
  <c r="H8633" i="5" s="1"/>
  <c r="H8657" i="5" s="1"/>
  <c r="H8681" i="5" s="1"/>
  <c r="H8705" i="5" s="1"/>
  <c r="H8729" i="5" s="1"/>
  <c r="H8753" i="5" s="1"/>
  <c r="H1456" i="5"/>
  <c r="H1480" i="5" s="1"/>
  <c r="H1504" i="5" s="1"/>
  <c r="H1528" i="5" s="1"/>
  <c r="H1552" i="5" s="1"/>
  <c r="H1576" i="5" s="1"/>
  <c r="H1600" i="5" s="1"/>
  <c r="H1624" i="5" s="1"/>
  <c r="H1648" i="5" s="1"/>
  <c r="H1672" i="5" s="1"/>
  <c r="H1696" i="5" s="1"/>
  <c r="H1720" i="5" s="1"/>
  <c r="H1744" i="5" s="1"/>
  <c r="H1768" i="5" s="1"/>
  <c r="H1792" i="5" s="1"/>
  <c r="H1816" i="5" s="1"/>
  <c r="H1840" i="5" s="1"/>
  <c r="H1864" i="5" s="1"/>
  <c r="H1888" i="5" s="1"/>
  <c r="H1912" i="5" s="1"/>
  <c r="H1936" i="5" s="1"/>
  <c r="H1960" i="5" s="1"/>
  <c r="H1984" i="5" s="1"/>
  <c r="H2008" i="5" s="1"/>
  <c r="H2032" i="5" s="1"/>
  <c r="H2056" i="5" s="1"/>
  <c r="H2080" i="5" s="1"/>
  <c r="H2104" i="5" s="1"/>
  <c r="H2128" i="5" s="1"/>
  <c r="H2152" i="5" s="1"/>
  <c r="H2200" i="5" s="1"/>
  <c r="H2224" i="5" s="1"/>
  <c r="H2248" i="5" s="1"/>
  <c r="H2272" i="5" s="1"/>
  <c r="H2296" i="5" s="1"/>
  <c r="H2320" i="5" s="1"/>
  <c r="H2344" i="5" s="1"/>
  <c r="H2368" i="5" s="1"/>
  <c r="H2392" i="5" s="1"/>
  <c r="H2416" i="5" s="1"/>
  <c r="H2440" i="5" s="1"/>
  <c r="H2464" i="5" s="1"/>
  <c r="H2488" i="5" s="1"/>
  <c r="H2512" i="5" s="1"/>
  <c r="H2536" i="5" s="1"/>
  <c r="H2560" i="5" s="1"/>
  <c r="H2584" i="5" s="1"/>
  <c r="H2608" i="5" s="1"/>
  <c r="H2632" i="5" s="1"/>
  <c r="H2656" i="5" s="1"/>
  <c r="H2680" i="5" s="1"/>
  <c r="H2704" i="5" s="1"/>
  <c r="H2728" i="5" s="1"/>
  <c r="H2752" i="5" s="1"/>
  <c r="H2776" i="5" s="1"/>
  <c r="H2800" i="5" s="1"/>
  <c r="H2824" i="5" s="1"/>
  <c r="H2848" i="5" s="1"/>
  <c r="H2872" i="5" s="1"/>
  <c r="H2920" i="5" s="1"/>
  <c r="H2944" i="5" s="1"/>
  <c r="H2968" i="5" s="1"/>
  <c r="H2992" i="5" s="1"/>
  <c r="H3016" i="5" s="1"/>
  <c r="H3040" i="5" s="1"/>
  <c r="H3064" i="5" s="1"/>
  <c r="H3088" i="5" s="1"/>
  <c r="H3112" i="5" s="1"/>
  <c r="H3136" i="5" s="1"/>
  <c r="H3160" i="5" s="1"/>
  <c r="H3184" i="5" s="1"/>
  <c r="H3208" i="5" s="1"/>
  <c r="H3232" i="5" s="1"/>
  <c r="H3256" i="5" s="1"/>
  <c r="H3280" i="5" s="1"/>
  <c r="H3304" i="5" s="1"/>
  <c r="H3328" i="5" s="1"/>
  <c r="H3352" i="5" s="1"/>
  <c r="H3376" i="5" s="1"/>
  <c r="H3400" i="5" s="1"/>
  <c r="H3424" i="5" s="1"/>
  <c r="H3448" i="5" s="1"/>
  <c r="H3472" i="5" s="1"/>
  <c r="H3496" i="5" s="1"/>
  <c r="H3520" i="5" s="1"/>
  <c r="H3544" i="5" s="1"/>
  <c r="H3568" i="5" s="1"/>
  <c r="H3592" i="5" s="1"/>
  <c r="H3616" i="5" s="1"/>
  <c r="H3664" i="5" s="1"/>
  <c r="H3688" i="5" s="1"/>
  <c r="H3712" i="5" s="1"/>
  <c r="H3736" i="5" s="1"/>
  <c r="H3760" i="5" s="1"/>
  <c r="H3784" i="5" s="1"/>
  <c r="H3808" i="5" s="1"/>
  <c r="H3832" i="5" s="1"/>
  <c r="H3856" i="5" s="1"/>
  <c r="H3880" i="5" s="1"/>
  <c r="H3904" i="5" s="1"/>
  <c r="H3928" i="5" s="1"/>
  <c r="H3952" i="5" s="1"/>
  <c r="H3976" i="5" s="1"/>
  <c r="H4000" i="5" s="1"/>
  <c r="H4024" i="5" s="1"/>
  <c r="H4048" i="5" s="1"/>
  <c r="H4072" i="5" s="1"/>
  <c r="H4096" i="5" s="1"/>
  <c r="H4120" i="5" s="1"/>
  <c r="H4144" i="5" s="1"/>
  <c r="H4168" i="5" s="1"/>
  <c r="H4192" i="5" s="1"/>
  <c r="H4216" i="5" s="1"/>
  <c r="H4240" i="5" s="1"/>
  <c r="H4264" i="5" s="1"/>
  <c r="H4288" i="5" s="1"/>
  <c r="H4312" i="5" s="1"/>
  <c r="H4336" i="5" s="1"/>
  <c r="H4384" i="5" s="1"/>
  <c r="H4408" i="5" s="1"/>
  <c r="H4432" i="5" s="1"/>
  <c r="H4456" i="5" s="1"/>
  <c r="H4480" i="5" s="1"/>
  <c r="H4504" i="5" s="1"/>
  <c r="H4528" i="5" s="1"/>
  <c r="H4552" i="5" s="1"/>
  <c r="H4576" i="5" s="1"/>
  <c r="H4600" i="5" s="1"/>
  <c r="H4624" i="5" s="1"/>
  <c r="H4648" i="5" s="1"/>
  <c r="H4672" i="5" s="1"/>
  <c r="H4696" i="5" s="1"/>
  <c r="H4720" i="5" s="1"/>
  <c r="H4744" i="5" s="1"/>
  <c r="H4768" i="5" s="1"/>
  <c r="H4792" i="5" s="1"/>
  <c r="H4816" i="5" s="1"/>
  <c r="H4840" i="5" s="1"/>
  <c r="H4864" i="5" s="1"/>
  <c r="H4888" i="5" s="1"/>
  <c r="H4912" i="5" s="1"/>
  <c r="H4936" i="5" s="1"/>
  <c r="H4960" i="5" s="1"/>
  <c r="H4984" i="5" s="1"/>
  <c r="H5008" i="5" s="1"/>
  <c r="H5032" i="5" s="1"/>
  <c r="H5056" i="5" s="1"/>
  <c r="H5080" i="5" s="1"/>
  <c r="H5128" i="5" s="1"/>
  <c r="H5152" i="5" s="1"/>
  <c r="H5176" i="5" s="1"/>
  <c r="H5200" i="5" s="1"/>
  <c r="H5224" i="5" s="1"/>
  <c r="H5248" i="5" s="1"/>
  <c r="H5272" i="5" s="1"/>
  <c r="H5296" i="5" s="1"/>
  <c r="H5320" i="5" s="1"/>
  <c r="H5344" i="5" s="1"/>
  <c r="H5368" i="5" s="1"/>
  <c r="H5392" i="5" s="1"/>
  <c r="H5416" i="5" s="1"/>
  <c r="H5440" i="5" s="1"/>
  <c r="H5464" i="5" s="1"/>
  <c r="H5488" i="5" s="1"/>
  <c r="H5512" i="5" s="1"/>
  <c r="H5536" i="5" s="1"/>
  <c r="H5560" i="5" s="1"/>
  <c r="H5584" i="5" s="1"/>
  <c r="H5608" i="5" s="1"/>
  <c r="H5632" i="5" s="1"/>
  <c r="H5656" i="5" s="1"/>
  <c r="H5680" i="5" s="1"/>
  <c r="H5704" i="5" s="1"/>
  <c r="H5728" i="5" s="1"/>
  <c r="H5752" i="5" s="1"/>
  <c r="H5776" i="5" s="1"/>
  <c r="H5800" i="5" s="1"/>
  <c r="H5824" i="5" s="1"/>
  <c r="H5872" i="5" s="1"/>
  <c r="H5896" i="5" s="1"/>
  <c r="H5920" i="5" s="1"/>
  <c r="H5944" i="5" s="1"/>
  <c r="H5968" i="5" s="1"/>
  <c r="H5992" i="5" s="1"/>
  <c r="H6016" i="5" s="1"/>
  <c r="H6040" i="5" s="1"/>
  <c r="H6064" i="5" s="1"/>
  <c r="H6088" i="5" s="1"/>
  <c r="H6112" i="5" s="1"/>
  <c r="H6136" i="5" s="1"/>
  <c r="H6160" i="5" s="1"/>
  <c r="H6184" i="5" s="1"/>
  <c r="H6208" i="5" s="1"/>
  <c r="H6232" i="5" s="1"/>
  <c r="H6256" i="5" s="1"/>
  <c r="H6280" i="5" s="1"/>
  <c r="H6304" i="5" s="1"/>
  <c r="H6328" i="5" s="1"/>
  <c r="H6352" i="5" s="1"/>
  <c r="H6376" i="5" s="1"/>
  <c r="H6400" i="5" s="1"/>
  <c r="H6424" i="5" s="1"/>
  <c r="H6448" i="5" s="1"/>
  <c r="H6472" i="5" s="1"/>
  <c r="H6496" i="5" s="1"/>
  <c r="H6520" i="5" s="1"/>
  <c r="H6544" i="5" s="1"/>
  <c r="H6592" i="5" s="1"/>
  <c r="H6616" i="5" s="1"/>
  <c r="H6640" i="5" s="1"/>
  <c r="H6664" i="5" s="1"/>
  <c r="H6688" i="5" s="1"/>
  <c r="H6712" i="5" s="1"/>
  <c r="H6736" i="5" s="1"/>
  <c r="H6760" i="5" s="1"/>
  <c r="H6784" i="5" s="1"/>
  <c r="H6808" i="5" s="1"/>
  <c r="H6832" i="5" s="1"/>
  <c r="H6856" i="5" s="1"/>
  <c r="H6880" i="5" s="1"/>
  <c r="H6904" i="5" s="1"/>
  <c r="H6928" i="5" s="1"/>
  <c r="H6952" i="5" s="1"/>
  <c r="H6976" i="5" s="1"/>
  <c r="H7000" i="5" s="1"/>
  <c r="H7024" i="5" s="1"/>
  <c r="H7048" i="5" s="1"/>
  <c r="H7072" i="5" s="1"/>
  <c r="H7096" i="5" s="1"/>
  <c r="H7120" i="5" s="1"/>
  <c r="H7144" i="5" s="1"/>
  <c r="H7168" i="5" s="1"/>
  <c r="H7192" i="5" s="1"/>
  <c r="H7216" i="5" s="1"/>
  <c r="H7240" i="5" s="1"/>
  <c r="H7264" i="5" s="1"/>
  <c r="H7288" i="5" s="1"/>
  <c r="H7336" i="5" s="1"/>
  <c r="H7360" i="5" s="1"/>
  <c r="H7384" i="5" s="1"/>
  <c r="H7408" i="5" s="1"/>
  <c r="H7432" i="5" s="1"/>
  <c r="H7456" i="5" s="1"/>
  <c r="H7480" i="5" s="1"/>
  <c r="H7504" i="5" s="1"/>
  <c r="H7528" i="5" s="1"/>
  <c r="H7552" i="5" s="1"/>
  <c r="H7576" i="5" s="1"/>
  <c r="H7600" i="5" s="1"/>
  <c r="H7624" i="5" s="1"/>
  <c r="H7648" i="5" s="1"/>
  <c r="H7672" i="5" s="1"/>
  <c r="H7696" i="5" s="1"/>
  <c r="H7720" i="5" s="1"/>
  <c r="H7744" i="5" s="1"/>
  <c r="H7768" i="5" s="1"/>
  <c r="H7792" i="5" s="1"/>
  <c r="H7816" i="5" s="1"/>
  <c r="H7840" i="5" s="1"/>
  <c r="H7864" i="5" s="1"/>
  <c r="H7888" i="5" s="1"/>
  <c r="H7912" i="5" s="1"/>
  <c r="H7936" i="5" s="1"/>
  <c r="H7960" i="5" s="1"/>
  <c r="H7984" i="5" s="1"/>
  <c r="H8008" i="5" s="1"/>
  <c r="H8056" i="5" s="1"/>
  <c r="H8080" i="5" s="1"/>
  <c r="H8104" i="5" s="1"/>
  <c r="H8128" i="5" s="1"/>
  <c r="H8152" i="5" s="1"/>
  <c r="H8176" i="5" s="1"/>
  <c r="H8200" i="5" s="1"/>
  <c r="H8224" i="5" s="1"/>
  <c r="H8248" i="5" s="1"/>
  <c r="H8272" i="5" s="1"/>
  <c r="H8296" i="5" s="1"/>
  <c r="H8320" i="5" s="1"/>
  <c r="H8344" i="5" s="1"/>
  <c r="H8368" i="5" s="1"/>
  <c r="H8392" i="5" s="1"/>
  <c r="H8416" i="5" s="1"/>
  <c r="H8440" i="5" s="1"/>
  <c r="H8464" i="5" s="1"/>
  <c r="H8488" i="5" s="1"/>
  <c r="H8512" i="5" s="1"/>
  <c r="H8536" i="5" s="1"/>
  <c r="H8560" i="5" s="1"/>
  <c r="H8584" i="5" s="1"/>
  <c r="H8608" i="5" s="1"/>
  <c r="H8632" i="5" s="1"/>
  <c r="H8656" i="5" s="1"/>
  <c r="H8680" i="5" s="1"/>
  <c r="H8704" i="5" s="1"/>
  <c r="H8728" i="5" s="1"/>
  <c r="H8752" i="5" s="1"/>
  <c r="H1455" i="5"/>
  <c r="H1479" i="5" s="1"/>
  <c r="H1503" i="5" s="1"/>
  <c r="H1527" i="5" s="1"/>
  <c r="H1551" i="5" s="1"/>
  <c r="H1575" i="5" s="1"/>
  <c r="H1599" i="5" s="1"/>
  <c r="H1623" i="5" s="1"/>
  <c r="H1647" i="5" s="1"/>
  <c r="H1671" i="5" s="1"/>
  <c r="H1695" i="5" s="1"/>
  <c r="H1719" i="5" s="1"/>
  <c r="H1743" i="5" s="1"/>
  <c r="H1767" i="5" s="1"/>
  <c r="H1791" i="5" s="1"/>
  <c r="H1815" i="5" s="1"/>
  <c r="H1839" i="5" s="1"/>
  <c r="H1863" i="5" s="1"/>
  <c r="H1887" i="5" s="1"/>
  <c r="H1911" i="5" s="1"/>
  <c r="H1935" i="5" s="1"/>
  <c r="H1959" i="5" s="1"/>
  <c r="H1983" i="5" s="1"/>
  <c r="H2007" i="5" s="1"/>
  <c r="H2031" i="5" s="1"/>
  <c r="H2055" i="5" s="1"/>
  <c r="H2079" i="5" s="1"/>
  <c r="H2103" i="5" s="1"/>
  <c r="H2127" i="5" s="1"/>
  <c r="H2151" i="5" s="1"/>
  <c r="H2199" i="5" s="1"/>
  <c r="H2223" i="5" s="1"/>
  <c r="H2247" i="5" s="1"/>
  <c r="H2271" i="5" s="1"/>
  <c r="H2295" i="5" s="1"/>
  <c r="H2319" i="5" s="1"/>
  <c r="H2343" i="5" s="1"/>
  <c r="H2367" i="5" s="1"/>
  <c r="H2391" i="5" s="1"/>
  <c r="H2415" i="5" s="1"/>
  <c r="H2439" i="5" s="1"/>
  <c r="H2463" i="5" s="1"/>
  <c r="H2487" i="5" s="1"/>
  <c r="H2511" i="5" s="1"/>
  <c r="H2535" i="5" s="1"/>
  <c r="H2559" i="5" s="1"/>
  <c r="H2583" i="5" s="1"/>
  <c r="H2607" i="5" s="1"/>
  <c r="H2631" i="5" s="1"/>
  <c r="H2655" i="5" s="1"/>
  <c r="H2679" i="5" s="1"/>
  <c r="H2703" i="5" s="1"/>
  <c r="H2727" i="5" s="1"/>
  <c r="H2751" i="5" s="1"/>
  <c r="H2775" i="5" s="1"/>
  <c r="H2799" i="5" s="1"/>
  <c r="H2823" i="5" s="1"/>
  <c r="H2847" i="5" s="1"/>
  <c r="H2871" i="5" s="1"/>
  <c r="H2919" i="5" s="1"/>
  <c r="H2943" i="5" s="1"/>
  <c r="H2967" i="5" s="1"/>
  <c r="H2991" i="5" s="1"/>
  <c r="H3015" i="5" s="1"/>
  <c r="H3039" i="5" s="1"/>
  <c r="H3063" i="5" s="1"/>
  <c r="H3087" i="5" s="1"/>
  <c r="H3111" i="5" s="1"/>
  <c r="H3135" i="5" s="1"/>
  <c r="H3159" i="5" s="1"/>
  <c r="H3183" i="5" s="1"/>
  <c r="H3207" i="5" s="1"/>
  <c r="H3231" i="5" s="1"/>
  <c r="H3255" i="5" s="1"/>
  <c r="H3279" i="5" s="1"/>
  <c r="H3303" i="5" s="1"/>
  <c r="H3327" i="5" s="1"/>
  <c r="H3351" i="5" s="1"/>
  <c r="H3375" i="5" s="1"/>
  <c r="H3399" i="5" s="1"/>
  <c r="H3423" i="5" s="1"/>
  <c r="H3447" i="5" s="1"/>
  <c r="H3471" i="5" s="1"/>
  <c r="H3495" i="5" s="1"/>
  <c r="H3519" i="5" s="1"/>
  <c r="H3543" i="5" s="1"/>
  <c r="H3567" i="5" s="1"/>
  <c r="H3591" i="5" s="1"/>
  <c r="H3615" i="5" s="1"/>
  <c r="H3663" i="5" s="1"/>
  <c r="H3687" i="5" s="1"/>
  <c r="H3711" i="5" s="1"/>
  <c r="H3735" i="5" s="1"/>
  <c r="H3759" i="5" s="1"/>
  <c r="H3783" i="5" s="1"/>
  <c r="H3807" i="5" s="1"/>
  <c r="H3831" i="5" s="1"/>
  <c r="H3855" i="5" s="1"/>
  <c r="H3879" i="5" s="1"/>
  <c r="H3903" i="5" s="1"/>
  <c r="H3927" i="5" s="1"/>
  <c r="H3951" i="5" s="1"/>
  <c r="H3975" i="5" s="1"/>
  <c r="H3999" i="5" s="1"/>
  <c r="H4023" i="5" s="1"/>
  <c r="H4047" i="5" s="1"/>
  <c r="H4071" i="5" s="1"/>
  <c r="H4095" i="5" s="1"/>
  <c r="H4119" i="5" s="1"/>
  <c r="H4143" i="5" s="1"/>
  <c r="H4167" i="5" s="1"/>
  <c r="H4191" i="5" s="1"/>
  <c r="H4215" i="5" s="1"/>
  <c r="H4239" i="5" s="1"/>
  <c r="H4263" i="5" s="1"/>
  <c r="H4287" i="5" s="1"/>
  <c r="H4311" i="5" s="1"/>
  <c r="H4335" i="5" s="1"/>
  <c r="H4383" i="5" s="1"/>
  <c r="H4407" i="5" s="1"/>
  <c r="H4431" i="5" s="1"/>
  <c r="H4455" i="5" s="1"/>
  <c r="H4479" i="5" s="1"/>
  <c r="H4503" i="5" s="1"/>
  <c r="H4527" i="5" s="1"/>
  <c r="H4551" i="5" s="1"/>
  <c r="H4575" i="5" s="1"/>
  <c r="H4599" i="5" s="1"/>
  <c r="H4623" i="5" s="1"/>
  <c r="H4647" i="5" s="1"/>
  <c r="H4671" i="5" s="1"/>
  <c r="H4695" i="5" s="1"/>
  <c r="H4719" i="5" s="1"/>
  <c r="H4743" i="5" s="1"/>
  <c r="H4767" i="5" s="1"/>
  <c r="H4791" i="5" s="1"/>
  <c r="H4815" i="5" s="1"/>
  <c r="H4839" i="5" s="1"/>
  <c r="H4863" i="5" s="1"/>
  <c r="H4887" i="5" s="1"/>
  <c r="H4911" i="5" s="1"/>
  <c r="H4935" i="5" s="1"/>
  <c r="H4959" i="5" s="1"/>
  <c r="H4983" i="5" s="1"/>
  <c r="H5007" i="5" s="1"/>
  <c r="H5031" i="5" s="1"/>
  <c r="H5055" i="5" s="1"/>
  <c r="H5079" i="5" s="1"/>
  <c r="H5127" i="5" s="1"/>
  <c r="H5151" i="5" s="1"/>
  <c r="H5175" i="5" s="1"/>
  <c r="H5199" i="5" s="1"/>
  <c r="H5223" i="5" s="1"/>
  <c r="H5247" i="5" s="1"/>
  <c r="H5271" i="5" s="1"/>
  <c r="H5295" i="5" s="1"/>
  <c r="H5319" i="5" s="1"/>
  <c r="H5343" i="5" s="1"/>
  <c r="H5367" i="5" s="1"/>
  <c r="H5391" i="5" s="1"/>
  <c r="H5415" i="5" s="1"/>
  <c r="H5439" i="5" s="1"/>
  <c r="H5463" i="5" s="1"/>
  <c r="H5487" i="5" s="1"/>
  <c r="H5511" i="5" s="1"/>
  <c r="H5535" i="5" s="1"/>
  <c r="H5559" i="5" s="1"/>
  <c r="H5583" i="5" s="1"/>
  <c r="H5607" i="5" s="1"/>
  <c r="H5631" i="5" s="1"/>
  <c r="H5655" i="5" s="1"/>
  <c r="H5679" i="5" s="1"/>
  <c r="H5703" i="5" s="1"/>
  <c r="H5727" i="5" s="1"/>
  <c r="H5751" i="5" s="1"/>
  <c r="H5775" i="5" s="1"/>
  <c r="H5799" i="5" s="1"/>
  <c r="H5823" i="5" s="1"/>
  <c r="H5871" i="5" s="1"/>
  <c r="H5895" i="5" s="1"/>
  <c r="H5919" i="5" s="1"/>
  <c r="H5943" i="5" s="1"/>
  <c r="H5967" i="5" s="1"/>
  <c r="H5991" i="5" s="1"/>
  <c r="H6015" i="5" s="1"/>
  <c r="H6039" i="5" s="1"/>
  <c r="H6063" i="5" s="1"/>
  <c r="H6087" i="5" s="1"/>
  <c r="H6111" i="5" s="1"/>
  <c r="H6135" i="5" s="1"/>
  <c r="H6159" i="5" s="1"/>
  <c r="H6183" i="5" s="1"/>
  <c r="H6207" i="5" s="1"/>
  <c r="H6231" i="5" s="1"/>
  <c r="H6255" i="5" s="1"/>
  <c r="H6279" i="5" s="1"/>
  <c r="H6303" i="5" s="1"/>
  <c r="H6327" i="5" s="1"/>
  <c r="H6351" i="5" s="1"/>
  <c r="H6375" i="5" s="1"/>
  <c r="H6399" i="5" s="1"/>
  <c r="H6423" i="5" s="1"/>
  <c r="H6447" i="5" s="1"/>
  <c r="H6471" i="5" s="1"/>
  <c r="H6495" i="5" s="1"/>
  <c r="H6519" i="5" s="1"/>
  <c r="H6543" i="5" s="1"/>
  <c r="H6591" i="5" s="1"/>
  <c r="H6615" i="5" s="1"/>
  <c r="H6639" i="5" s="1"/>
  <c r="H6663" i="5" s="1"/>
  <c r="H6687" i="5" s="1"/>
  <c r="H6711" i="5" s="1"/>
  <c r="H6735" i="5" s="1"/>
  <c r="H6759" i="5" s="1"/>
  <c r="H6783" i="5" s="1"/>
  <c r="H6807" i="5" s="1"/>
  <c r="H6831" i="5" s="1"/>
  <c r="H6855" i="5" s="1"/>
  <c r="H6879" i="5" s="1"/>
  <c r="H6903" i="5" s="1"/>
  <c r="H6927" i="5" s="1"/>
  <c r="H6951" i="5" s="1"/>
  <c r="H6975" i="5" s="1"/>
  <c r="H6999" i="5" s="1"/>
  <c r="H7023" i="5" s="1"/>
  <c r="H7047" i="5" s="1"/>
  <c r="H7071" i="5" s="1"/>
  <c r="H7095" i="5" s="1"/>
  <c r="H7119" i="5" s="1"/>
  <c r="H7143" i="5" s="1"/>
  <c r="H7167" i="5" s="1"/>
  <c r="H7191" i="5" s="1"/>
  <c r="H7215" i="5" s="1"/>
  <c r="H7239" i="5" s="1"/>
  <c r="H7263" i="5" s="1"/>
  <c r="H7287" i="5" s="1"/>
  <c r="H7335" i="5" s="1"/>
  <c r="H7359" i="5" s="1"/>
  <c r="H7383" i="5" s="1"/>
  <c r="H7407" i="5" s="1"/>
  <c r="H7431" i="5" s="1"/>
  <c r="H7455" i="5" s="1"/>
  <c r="H7479" i="5" s="1"/>
  <c r="H7503" i="5" s="1"/>
  <c r="H7527" i="5" s="1"/>
  <c r="H7551" i="5" s="1"/>
  <c r="H7575" i="5" s="1"/>
  <c r="H7599" i="5" s="1"/>
  <c r="H7623" i="5" s="1"/>
  <c r="H7647" i="5" s="1"/>
  <c r="H7671" i="5" s="1"/>
  <c r="H7695" i="5" s="1"/>
  <c r="H7719" i="5" s="1"/>
  <c r="H7743" i="5" s="1"/>
  <c r="H7767" i="5" s="1"/>
  <c r="H7791" i="5" s="1"/>
  <c r="H7815" i="5" s="1"/>
  <c r="H7839" i="5" s="1"/>
  <c r="H7863" i="5" s="1"/>
  <c r="H7887" i="5" s="1"/>
  <c r="H7911" i="5" s="1"/>
  <c r="H7935" i="5" s="1"/>
  <c r="H7959" i="5" s="1"/>
  <c r="H7983" i="5" s="1"/>
  <c r="H8007" i="5" s="1"/>
  <c r="H8055" i="5" s="1"/>
  <c r="H8079" i="5" s="1"/>
  <c r="H8103" i="5" s="1"/>
  <c r="H8127" i="5" s="1"/>
  <c r="H8151" i="5" s="1"/>
  <c r="H8175" i="5" s="1"/>
  <c r="H8199" i="5" s="1"/>
  <c r="H8223" i="5" s="1"/>
  <c r="H8247" i="5" s="1"/>
  <c r="H8271" i="5" s="1"/>
  <c r="H8295" i="5" s="1"/>
  <c r="H8319" i="5" s="1"/>
  <c r="H8343" i="5" s="1"/>
  <c r="H8367" i="5" s="1"/>
  <c r="H8391" i="5" s="1"/>
  <c r="H8415" i="5" s="1"/>
  <c r="H8439" i="5" s="1"/>
  <c r="H8463" i="5" s="1"/>
  <c r="H8487" i="5" s="1"/>
  <c r="H8511" i="5" s="1"/>
  <c r="H8535" i="5" s="1"/>
  <c r="H8559" i="5" s="1"/>
  <c r="H8583" i="5" s="1"/>
  <c r="H8607" i="5" s="1"/>
  <c r="H8631" i="5" s="1"/>
  <c r="H8655" i="5" s="1"/>
  <c r="H8679" i="5" s="1"/>
  <c r="H8703" i="5" s="1"/>
  <c r="H8727" i="5" s="1"/>
  <c r="H8751" i="5" s="1"/>
  <c r="H1454" i="5"/>
  <c r="H1478" i="5" s="1"/>
  <c r="H1502" i="5" s="1"/>
  <c r="H1526" i="5" s="1"/>
  <c r="H1550" i="5" s="1"/>
  <c r="H1574" i="5" s="1"/>
  <c r="H1598" i="5" s="1"/>
  <c r="H1622" i="5" s="1"/>
  <c r="H1646" i="5" s="1"/>
  <c r="H1670" i="5" s="1"/>
  <c r="H1694" i="5" s="1"/>
  <c r="H1718" i="5" s="1"/>
  <c r="H1742" i="5" s="1"/>
  <c r="H1766" i="5" s="1"/>
  <c r="H1790" i="5" s="1"/>
  <c r="H1814" i="5" s="1"/>
  <c r="H1838" i="5" s="1"/>
  <c r="H1862" i="5" s="1"/>
  <c r="H1886" i="5" s="1"/>
  <c r="H1910" i="5" s="1"/>
  <c r="H1934" i="5" s="1"/>
  <c r="H1958" i="5" s="1"/>
  <c r="H1982" i="5" s="1"/>
  <c r="H2006" i="5" s="1"/>
  <c r="H2030" i="5" s="1"/>
  <c r="H2054" i="5" s="1"/>
  <c r="H2078" i="5" s="1"/>
  <c r="H2102" i="5" s="1"/>
  <c r="H2126" i="5" s="1"/>
  <c r="H2150" i="5" s="1"/>
  <c r="H2198" i="5" s="1"/>
  <c r="H2222" i="5" s="1"/>
  <c r="H2246" i="5" s="1"/>
  <c r="H2270" i="5" s="1"/>
  <c r="H2294" i="5" s="1"/>
  <c r="H2318" i="5" s="1"/>
  <c r="H2342" i="5" s="1"/>
  <c r="H2366" i="5" s="1"/>
  <c r="H2390" i="5" s="1"/>
  <c r="H2414" i="5" s="1"/>
  <c r="H2438" i="5" s="1"/>
  <c r="H2462" i="5" s="1"/>
  <c r="H2486" i="5" s="1"/>
  <c r="H2510" i="5" s="1"/>
  <c r="H2534" i="5" s="1"/>
  <c r="H2558" i="5" s="1"/>
  <c r="H2582" i="5" s="1"/>
  <c r="H2606" i="5" s="1"/>
  <c r="H2630" i="5" s="1"/>
  <c r="H2654" i="5" s="1"/>
  <c r="H2678" i="5" s="1"/>
  <c r="H2702" i="5" s="1"/>
  <c r="H2726" i="5" s="1"/>
  <c r="H2750" i="5" s="1"/>
  <c r="H2774" i="5" s="1"/>
  <c r="H2798" i="5" s="1"/>
  <c r="H2822" i="5" s="1"/>
  <c r="H2846" i="5" s="1"/>
  <c r="H2870" i="5" s="1"/>
  <c r="H2918" i="5" s="1"/>
  <c r="H2942" i="5" s="1"/>
  <c r="H2966" i="5" s="1"/>
  <c r="H2990" i="5" s="1"/>
  <c r="H3014" i="5" s="1"/>
  <c r="H3038" i="5" s="1"/>
  <c r="H3062" i="5" s="1"/>
  <c r="H3086" i="5" s="1"/>
  <c r="H3110" i="5" s="1"/>
  <c r="H3134" i="5" s="1"/>
  <c r="H3158" i="5" s="1"/>
  <c r="H3182" i="5" s="1"/>
  <c r="H3206" i="5" s="1"/>
  <c r="H3230" i="5" s="1"/>
  <c r="H3254" i="5" s="1"/>
  <c r="H3278" i="5" s="1"/>
  <c r="H3302" i="5" s="1"/>
  <c r="H3326" i="5" s="1"/>
  <c r="H3350" i="5" s="1"/>
  <c r="H3374" i="5" s="1"/>
  <c r="H3398" i="5" s="1"/>
  <c r="H3422" i="5" s="1"/>
  <c r="H3446" i="5" s="1"/>
  <c r="H3470" i="5" s="1"/>
  <c r="H3494" i="5" s="1"/>
  <c r="H3518" i="5" s="1"/>
  <c r="H3542" i="5" s="1"/>
  <c r="H3566" i="5" s="1"/>
  <c r="H3590" i="5" s="1"/>
  <c r="H3614" i="5" s="1"/>
  <c r="H3662" i="5" s="1"/>
  <c r="H3686" i="5" s="1"/>
  <c r="H3710" i="5" s="1"/>
  <c r="H3734" i="5" s="1"/>
  <c r="H3758" i="5" s="1"/>
  <c r="H3782" i="5" s="1"/>
  <c r="H3806" i="5" s="1"/>
  <c r="H3830" i="5" s="1"/>
  <c r="H3854" i="5" s="1"/>
  <c r="H3878" i="5" s="1"/>
  <c r="H3902" i="5" s="1"/>
  <c r="H3926" i="5" s="1"/>
  <c r="H3950" i="5" s="1"/>
  <c r="H3974" i="5" s="1"/>
  <c r="H3998" i="5" s="1"/>
  <c r="H4022" i="5" s="1"/>
  <c r="H4046" i="5" s="1"/>
  <c r="H4070" i="5" s="1"/>
  <c r="H4094" i="5" s="1"/>
  <c r="H4118" i="5" s="1"/>
  <c r="H4142" i="5" s="1"/>
  <c r="H4166" i="5" s="1"/>
  <c r="H4190" i="5" s="1"/>
  <c r="H4214" i="5" s="1"/>
  <c r="H4238" i="5" s="1"/>
  <c r="H4262" i="5" s="1"/>
  <c r="H4286" i="5" s="1"/>
  <c r="H4310" i="5" s="1"/>
  <c r="H4334" i="5" s="1"/>
  <c r="H4382" i="5" s="1"/>
  <c r="H4406" i="5" s="1"/>
  <c r="H4430" i="5" s="1"/>
  <c r="H4454" i="5" s="1"/>
  <c r="H4478" i="5" s="1"/>
  <c r="H4502" i="5" s="1"/>
  <c r="H4526" i="5" s="1"/>
  <c r="H4550" i="5" s="1"/>
  <c r="H4574" i="5" s="1"/>
  <c r="H4598" i="5" s="1"/>
  <c r="H4622" i="5" s="1"/>
  <c r="H4646" i="5" s="1"/>
  <c r="H4670" i="5" s="1"/>
  <c r="H4694" i="5" s="1"/>
  <c r="H4718" i="5" s="1"/>
  <c r="H4742" i="5" s="1"/>
  <c r="H4766" i="5" s="1"/>
  <c r="H4790" i="5" s="1"/>
  <c r="H4814" i="5" s="1"/>
  <c r="H4838" i="5" s="1"/>
  <c r="H4862" i="5" s="1"/>
  <c r="H4886" i="5" s="1"/>
  <c r="H4910" i="5" s="1"/>
  <c r="H4934" i="5" s="1"/>
  <c r="H4958" i="5" s="1"/>
  <c r="H4982" i="5" s="1"/>
  <c r="H5006" i="5" s="1"/>
  <c r="H5030" i="5" s="1"/>
  <c r="H5054" i="5" s="1"/>
  <c r="H5078" i="5" s="1"/>
  <c r="H5126" i="5" s="1"/>
  <c r="H5150" i="5" s="1"/>
  <c r="H5174" i="5" s="1"/>
  <c r="H5198" i="5" s="1"/>
  <c r="H5222" i="5" s="1"/>
  <c r="H5246" i="5" s="1"/>
  <c r="H5270" i="5" s="1"/>
  <c r="H5294" i="5" s="1"/>
  <c r="H5318" i="5" s="1"/>
  <c r="H5342" i="5" s="1"/>
  <c r="H5366" i="5" s="1"/>
  <c r="H5390" i="5" s="1"/>
  <c r="H5414" i="5" s="1"/>
  <c r="H5438" i="5" s="1"/>
  <c r="H5462" i="5" s="1"/>
  <c r="H5486" i="5" s="1"/>
  <c r="H5510" i="5" s="1"/>
  <c r="H5534" i="5" s="1"/>
  <c r="H5558" i="5" s="1"/>
  <c r="H5582" i="5" s="1"/>
  <c r="H5606" i="5" s="1"/>
  <c r="H5630" i="5" s="1"/>
  <c r="H5654" i="5" s="1"/>
  <c r="H5678" i="5" s="1"/>
  <c r="H5702" i="5" s="1"/>
  <c r="H5726" i="5" s="1"/>
  <c r="H5750" i="5" s="1"/>
  <c r="H5774" i="5" s="1"/>
  <c r="H5798" i="5" s="1"/>
  <c r="H5822" i="5" s="1"/>
  <c r="H5870" i="5" s="1"/>
  <c r="H5894" i="5" s="1"/>
  <c r="H5918" i="5" s="1"/>
  <c r="H5942" i="5" s="1"/>
  <c r="H5966" i="5" s="1"/>
  <c r="H5990" i="5" s="1"/>
  <c r="H6014" i="5" s="1"/>
  <c r="H6038" i="5" s="1"/>
  <c r="H6062" i="5" s="1"/>
  <c r="H6086" i="5" s="1"/>
  <c r="H6110" i="5" s="1"/>
  <c r="H6134" i="5" s="1"/>
  <c r="H6158" i="5" s="1"/>
  <c r="H6182" i="5" s="1"/>
  <c r="H6206" i="5" s="1"/>
  <c r="H6230" i="5" s="1"/>
  <c r="H6254" i="5" s="1"/>
  <c r="H6278" i="5" s="1"/>
  <c r="H6302" i="5" s="1"/>
  <c r="H6326" i="5" s="1"/>
  <c r="H6350" i="5" s="1"/>
  <c r="H6374" i="5" s="1"/>
  <c r="H6398" i="5" s="1"/>
  <c r="H6422" i="5" s="1"/>
  <c r="H6446" i="5" s="1"/>
  <c r="H6470" i="5" s="1"/>
  <c r="H6494" i="5" s="1"/>
  <c r="H6518" i="5" s="1"/>
  <c r="H6542" i="5" s="1"/>
  <c r="H6590" i="5" s="1"/>
  <c r="H6614" i="5" s="1"/>
  <c r="H6638" i="5" s="1"/>
  <c r="H6662" i="5" s="1"/>
  <c r="H6686" i="5" s="1"/>
  <c r="H6710" i="5" s="1"/>
  <c r="H6734" i="5" s="1"/>
  <c r="H6758" i="5" s="1"/>
  <c r="H6782" i="5" s="1"/>
  <c r="H6806" i="5" s="1"/>
  <c r="H6830" i="5" s="1"/>
  <c r="H6854" i="5" s="1"/>
  <c r="H6878" i="5" s="1"/>
  <c r="H6902" i="5" s="1"/>
  <c r="H6926" i="5" s="1"/>
  <c r="H6950" i="5" s="1"/>
  <c r="H6974" i="5" s="1"/>
  <c r="H6998" i="5" s="1"/>
  <c r="H7022" i="5" s="1"/>
  <c r="H7046" i="5" s="1"/>
  <c r="H7070" i="5" s="1"/>
  <c r="H7094" i="5" s="1"/>
  <c r="H7118" i="5" s="1"/>
  <c r="H7142" i="5" s="1"/>
  <c r="H7166" i="5" s="1"/>
  <c r="H7190" i="5" s="1"/>
  <c r="H7214" i="5" s="1"/>
  <c r="H7238" i="5" s="1"/>
  <c r="H7262" i="5" s="1"/>
  <c r="H7286" i="5" s="1"/>
  <c r="H7334" i="5" s="1"/>
  <c r="H7358" i="5" s="1"/>
  <c r="H7382" i="5" s="1"/>
  <c r="H7406" i="5" s="1"/>
  <c r="H7430" i="5" s="1"/>
  <c r="H7454" i="5" s="1"/>
  <c r="H7478" i="5" s="1"/>
  <c r="H7502" i="5" s="1"/>
  <c r="H7526" i="5" s="1"/>
  <c r="H7550" i="5" s="1"/>
  <c r="H7574" i="5" s="1"/>
  <c r="H7598" i="5" s="1"/>
  <c r="H7622" i="5" s="1"/>
  <c r="H7646" i="5" s="1"/>
  <c r="H7670" i="5" s="1"/>
  <c r="H7694" i="5" s="1"/>
  <c r="H7718" i="5" s="1"/>
  <c r="H7742" i="5" s="1"/>
  <c r="H7766" i="5" s="1"/>
  <c r="H7790" i="5" s="1"/>
  <c r="H7814" i="5" s="1"/>
  <c r="H7838" i="5" s="1"/>
  <c r="H7862" i="5" s="1"/>
  <c r="H7886" i="5" s="1"/>
  <c r="H7910" i="5" s="1"/>
  <c r="H7934" i="5" s="1"/>
  <c r="H7958" i="5" s="1"/>
  <c r="H7982" i="5" s="1"/>
  <c r="H8006" i="5" s="1"/>
  <c r="H8054" i="5" s="1"/>
  <c r="H8078" i="5" s="1"/>
  <c r="H8102" i="5" s="1"/>
  <c r="H8126" i="5" s="1"/>
  <c r="H8150" i="5" s="1"/>
  <c r="H8174" i="5" s="1"/>
  <c r="H8198" i="5" s="1"/>
  <c r="H8222" i="5" s="1"/>
  <c r="H8246" i="5" s="1"/>
  <c r="H8270" i="5" s="1"/>
  <c r="H8294" i="5" s="1"/>
  <c r="H8318" i="5" s="1"/>
  <c r="H8342" i="5" s="1"/>
  <c r="H8366" i="5" s="1"/>
  <c r="H8390" i="5" s="1"/>
  <c r="H8414" i="5" s="1"/>
  <c r="H8438" i="5" s="1"/>
  <c r="H8462" i="5" s="1"/>
  <c r="H8486" i="5" s="1"/>
  <c r="H8510" i="5" s="1"/>
  <c r="H8534" i="5" s="1"/>
  <c r="H8558" i="5" s="1"/>
  <c r="H8582" i="5" s="1"/>
  <c r="H8606" i="5" s="1"/>
  <c r="H8630" i="5" s="1"/>
  <c r="H8654" i="5" s="1"/>
  <c r="H8678" i="5" s="1"/>
  <c r="H8702" i="5" s="1"/>
  <c r="H8726" i="5" s="1"/>
  <c r="H8750" i="5" s="1"/>
  <c r="H1453" i="5"/>
  <c r="H1477" i="5" s="1"/>
  <c r="H1501" i="5" s="1"/>
  <c r="H1525" i="5" s="1"/>
  <c r="H1549" i="5" s="1"/>
  <c r="H1573" i="5" s="1"/>
  <c r="H1597" i="5" s="1"/>
  <c r="H1621" i="5" s="1"/>
  <c r="H1645" i="5" s="1"/>
  <c r="H1669" i="5" s="1"/>
  <c r="H1693" i="5" s="1"/>
  <c r="H1717" i="5" s="1"/>
  <c r="H1741" i="5" s="1"/>
  <c r="H1765" i="5" s="1"/>
  <c r="H1789" i="5" s="1"/>
  <c r="H1813" i="5" s="1"/>
  <c r="H1837" i="5" s="1"/>
  <c r="H1861" i="5" s="1"/>
  <c r="H1885" i="5" s="1"/>
  <c r="H1909" i="5" s="1"/>
  <c r="H1933" i="5" s="1"/>
  <c r="H1957" i="5" s="1"/>
  <c r="H1981" i="5" s="1"/>
  <c r="H2005" i="5" s="1"/>
  <c r="H2029" i="5" s="1"/>
  <c r="H2053" i="5" s="1"/>
  <c r="H2077" i="5" s="1"/>
  <c r="H2101" i="5" s="1"/>
  <c r="H2125" i="5" s="1"/>
  <c r="H2149" i="5" s="1"/>
  <c r="H2197" i="5" s="1"/>
  <c r="H2221" i="5" s="1"/>
  <c r="H2245" i="5" s="1"/>
  <c r="H2269" i="5" s="1"/>
  <c r="H2293" i="5" s="1"/>
  <c r="H2317" i="5" s="1"/>
  <c r="H2341" i="5" s="1"/>
  <c r="H2365" i="5" s="1"/>
  <c r="H2389" i="5" s="1"/>
  <c r="H2413" i="5" s="1"/>
  <c r="H2437" i="5" s="1"/>
  <c r="H2461" i="5" s="1"/>
  <c r="H2485" i="5" s="1"/>
  <c r="H2509" i="5" s="1"/>
  <c r="H2533" i="5" s="1"/>
  <c r="H2557" i="5" s="1"/>
  <c r="H2581" i="5" s="1"/>
  <c r="H2605" i="5" s="1"/>
  <c r="H2629" i="5" s="1"/>
  <c r="H2653" i="5" s="1"/>
  <c r="H2677" i="5" s="1"/>
  <c r="H2701" i="5" s="1"/>
  <c r="H2725" i="5" s="1"/>
  <c r="H2749" i="5" s="1"/>
  <c r="H2773" i="5" s="1"/>
  <c r="H2797" i="5" s="1"/>
  <c r="H2821" i="5" s="1"/>
  <c r="H2845" i="5" s="1"/>
  <c r="H2869" i="5" s="1"/>
  <c r="H2917" i="5" s="1"/>
  <c r="H2941" i="5" s="1"/>
  <c r="H2965" i="5" s="1"/>
  <c r="H2989" i="5" s="1"/>
  <c r="H3013" i="5" s="1"/>
  <c r="H3037" i="5" s="1"/>
  <c r="H3061" i="5" s="1"/>
  <c r="H3085" i="5" s="1"/>
  <c r="H3109" i="5" s="1"/>
  <c r="H3133" i="5" s="1"/>
  <c r="H3157" i="5" s="1"/>
  <c r="H3181" i="5" s="1"/>
  <c r="H3205" i="5" s="1"/>
  <c r="H3229" i="5" s="1"/>
  <c r="H3253" i="5" s="1"/>
  <c r="H3277" i="5" s="1"/>
  <c r="H3301" i="5" s="1"/>
  <c r="H3325" i="5" s="1"/>
  <c r="H3349" i="5" s="1"/>
  <c r="H3373" i="5" s="1"/>
  <c r="H3397" i="5" s="1"/>
  <c r="H3421" i="5" s="1"/>
  <c r="H3445" i="5" s="1"/>
  <c r="H3469" i="5" s="1"/>
  <c r="H3493" i="5" s="1"/>
  <c r="H3517" i="5" s="1"/>
  <c r="H3541" i="5" s="1"/>
  <c r="H3565" i="5" s="1"/>
  <c r="H3589" i="5" s="1"/>
  <c r="H3613" i="5" s="1"/>
  <c r="H3661" i="5" s="1"/>
  <c r="H3685" i="5" s="1"/>
  <c r="H3709" i="5" s="1"/>
  <c r="H3733" i="5" s="1"/>
  <c r="H3757" i="5" s="1"/>
  <c r="H3781" i="5" s="1"/>
  <c r="H3805" i="5" s="1"/>
  <c r="H3829" i="5" s="1"/>
  <c r="H3853" i="5" s="1"/>
  <c r="H3877" i="5" s="1"/>
  <c r="H3901" i="5" s="1"/>
  <c r="H3925" i="5" s="1"/>
  <c r="H3949" i="5" s="1"/>
  <c r="H3973" i="5" s="1"/>
  <c r="H3997" i="5" s="1"/>
  <c r="H4021" i="5" s="1"/>
  <c r="H4045" i="5" s="1"/>
  <c r="H4069" i="5" s="1"/>
  <c r="H4093" i="5" s="1"/>
  <c r="H4117" i="5" s="1"/>
  <c r="H4141" i="5" s="1"/>
  <c r="H4165" i="5" s="1"/>
  <c r="H4189" i="5" s="1"/>
  <c r="H4213" i="5" s="1"/>
  <c r="H4237" i="5" s="1"/>
  <c r="H4261" i="5" s="1"/>
  <c r="H4285" i="5" s="1"/>
  <c r="H4309" i="5" s="1"/>
  <c r="H4333" i="5" s="1"/>
  <c r="H4381" i="5" s="1"/>
  <c r="H4405" i="5" s="1"/>
  <c r="H4429" i="5" s="1"/>
  <c r="H4453" i="5" s="1"/>
  <c r="H4477" i="5" s="1"/>
  <c r="H4501" i="5" s="1"/>
  <c r="H4525" i="5" s="1"/>
  <c r="H4549" i="5" s="1"/>
  <c r="H4573" i="5" s="1"/>
  <c r="H4597" i="5" s="1"/>
  <c r="H4621" i="5" s="1"/>
  <c r="H4645" i="5" s="1"/>
  <c r="H4669" i="5" s="1"/>
  <c r="H4693" i="5" s="1"/>
  <c r="H4717" i="5" s="1"/>
  <c r="H4741" i="5" s="1"/>
  <c r="H4765" i="5" s="1"/>
  <c r="H4789" i="5" s="1"/>
  <c r="H4813" i="5" s="1"/>
  <c r="H4837" i="5" s="1"/>
  <c r="H4861" i="5" s="1"/>
  <c r="H4885" i="5" s="1"/>
  <c r="H4909" i="5" s="1"/>
  <c r="H4933" i="5" s="1"/>
  <c r="H4957" i="5" s="1"/>
  <c r="H4981" i="5" s="1"/>
  <c r="H5005" i="5" s="1"/>
  <c r="H5029" i="5" s="1"/>
  <c r="H5053" i="5" s="1"/>
  <c r="H5077" i="5" s="1"/>
  <c r="H5125" i="5" s="1"/>
  <c r="H5149" i="5" s="1"/>
  <c r="H5173" i="5" s="1"/>
  <c r="H5197" i="5" s="1"/>
  <c r="H5221" i="5" s="1"/>
  <c r="H5245" i="5" s="1"/>
  <c r="H5269" i="5" s="1"/>
  <c r="H5293" i="5" s="1"/>
  <c r="H5317" i="5" s="1"/>
  <c r="H5341" i="5" s="1"/>
  <c r="H5365" i="5" s="1"/>
  <c r="H5389" i="5" s="1"/>
  <c r="H5413" i="5" s="1"/>
  <c r="H5437" i="5" s="1"/>
  <c r="H5461" i="5" s="1"/>
  <c r="H5485" i="5" s="1"/>
  <c r="H5509" i="5" s="1"/>
  <c r="H5533" i="5" s="1"/>
  <c r="H5557" i="5" s="1"/>
  <c r="H5581" i="5" s="1"/>
  <c r="H5605" i="5" s="1"/>
  <c r="H5629" i="5" s="1"/>
  <c r="H5653" i="5" s="1"/>
  <c r="H5677" i="5" s="1"/>
  <c r="H5701" i="5" s="1"/>
  <c r="H5725" i="5" s="1"/>
  <c r="H5749" i="5" s="1"/>
  <c r="H5773" i="5" s="1"/>
  <c r="H5797" i="5" s="1"/>
  <c r="H5821" i="5" s="1"/>
  <c r="H5869" i="5" s="1"/>
  <c r="H5893" i="5" s="1"/>
  <c r="H5917" i="5" s="1"/>
  <c r="H5941" i="5" s="1"/>
  <c r="H5965" i="5" s="1"/>
  <c r="H5989" i="5" s="1"/>
  <c r="H6013" i="5" s="1"/>
  <c r="H6037" i="5" s="1"/>
  <c r="H6061" i="5" s="1"/>
  <c r="H6085" i="5" s="1"/>
  <c r="H6109" i="5" s="1"/>
  <c r="H6133" i="5" s="1"/>
  <c r="H6157" i="5" s="1"/>
  <c r="H6181" i="5" s="1"/>
  <c r="H6205" i="5" s="1"/>
  <c r="H6229" i="5" s="1"/>
  <c r="H6253" i="5" s="1"/>
  <c r="H6277" i="5" s="1"/>
  <c r="H6301" i="5" s="1"/>
  <c r="H6325" i="5" s="1"/>
  <c r="H6349" i="5" s="1"/>
  <c r="H6373" i="5" s="1"/>
  <c r="H6397" i="5" s="1"/>
  <c r="H6421" i="5" s="1"/>
  <c r="H6445" i="5" s="1"/>
  <c r="H6469" i="5" s="1"/>
  <c r="H6493" i="5" s="1"/>
  <c r="H6517" i="5" s="1"/>
  <c r="H6541" i="5" s="1"/>
  <c r="H6589" i="5" s="1"/>
  <c r="H6613" i="5" s="1"/>
  <c r="H6637" i="5" s="1"/>
  <c r="H6661" i="5" s="1"/>
  <c r="H6685" i="5" s="1"/>
  <c r="H6709" i="5" s="1"/>
  <c r="H6733" i="5" s="1"/>
  <c r="H6757" i="5" s="1"/>
  <c r="H6781" i="5" s="1"/>
  <c r="H6805" i="5" s="1"/>
  <c r="H6829" i="5" s="1"/>
  <c r="H6853" i="5" s="1"/>
  <c r="H6877" i="5" s="1"/>
  <c r="H6901" i="5" s="1"/>
  <c r="H6925" i="5" s="1"/>
  <c r="H6949" i="5" s="1"/>
  <c r="H6973" i="5" s="1"/>
  <c r="H6997" i="5" s="1"/>
  <c r="H7021" i="5" s="1"/>
  <c r="H7045" i="5" s="1"/>
  <c r="H7069" i="5" s="1"/>
  <c r="H7093" i="5" s="1"/>
  <c r="H7117" i="5" s="1"/>
  <c r="H7141" i="5" s="1"/>
  <c r="H7165" i="5" s="1"/>
  <c r="H7189" i="5" s="1"/>
  <c r="H7213" i="5" s="1"/>
  <c r="H7237" i="5" s="1"/>
  <c r="H7261" i="5" s="1"/>
  <c r="H7285" i="5" s="1"/>
  <c r="H7333" i="5" s="1"/>
  <c r="H7357" i="5" s="1"/>
  <c r="H7381" i="5" s="1"/>
  <c r="H7405" i="5" s="1"/>
  <c r="H7429" i="5" s="1"/>
  <c r="H7453" i="5" s="1"/>
  <c r="H7477" i="5" s="1"/>
  <c r="H7501" i="5" s="1"/>
  <c r="H7525" i="5" s="1"/>
  <c r="H7549" i="5" s="1"/>
  <c r="H7573" i="5" s="1"/>
  <c r="H7597" i="5" s="1"/>
  <c r="H7621" i="5" s="1"/>
  <c r="H7645" i="5" s="1"/>
  <c r="H7669" i="5" s="1"/>
  <c r="H7693" i="5" s="1"/>
  <c r="H7717" i="5" s="1"/>
  <c r="H7741" i="5" s="1"/>
  <c r="H7765" i="5" s="1"/>
  <c r="H7789" i="5" s="1"/>
  <c r="H7813" i="5" s="1"/>
  <c r="H7837" i="5" s="1"/>
  <c r="H7861" i="5" s="1"/>
  <c r="H7885" i="5" s="1"/>
  <c r="H7909" i="5" s="1"/>
  <c r="H7933" i="5" s="1"/>
  <c r="H7957" i="5" s="1"/>
  <c r="H7981" i="5" s="1"/>
  <c r="H8005" i="5" s="1"/>
  <c r="H8053" i="5" s="1"/>
  <c r="H8077" i="5" s="1"/>
  <c r="H8101" i="5" s="1"/>
  <c r="H8125" i="5" s="1"/>
  <c r="H8149" i="5" s="1"/>
  <c r="H8173" i="5" s="1"/>
  <c r="H8197" i="5" s="1"/>
  <c r="H8221" i="5" s="1"/>
  <c r="H8245" i="5" s="1"/>
  <c r="H8269" i="5" s="1"/>
  <c r="H8293" i="5" s="1"/>
  <c r="H8317" i="5" s="1"/>
  <c r="H8341" i="5" s="1"/>
  <c r="H8365" i="5" s="1"/>
  <c r="H8389" i="5" s="1"/>
  <c r="H8413" i="5" s="1"/>
  <c r="H8437" i="5" s="1"/>
  <c r="H8461" i="5" s="1"/>
  <c r="H8485" i="5" s="1"/>
  <c r="H8509" i="5" s="1"/>
  <c r="H8533" i="5" s="1"/>
  <c r="H8557" i="5" s="1"/>
  <c r="H8581" i="5" s="1"/>
  <c r="H8605" i="5" s="1"/>
  <c r="H8629" i="5" s="1"/>
  <c r="H8653" i="5" s="1"/>
  <c r="H8677" i="5" s="1"/>
  <c r="H8701" i="5" s="1"/>
  <c r="H8725" i="5" s="1"/>
  <c r="H8749" i="5" s="1"/>
  <c r="H1452" i="5"/>
  <c r="H1476" i="5" s="1"/>
  <c r="H1500" i="5" s="1"/>
  <c r="H1524" i="5" s="1"/>
  <c r="H1548" i="5" s="1"/>
  <c r="H1572" i="5" s="1"/>
  <c r="H1596" i="5" s="1"/>
  <c r="H1620" i="5" s="1"/>
  <c r="H1644" i="5" s="1"/>
  <c r="H1668" i="5" s="1"/>
  <c r="H1692" i="5" s="1"/>
  <c r="H1716" i="5" s="1"/>
  <c r="H1740" i="5" s="1"/>
  <c r="H1764" i="5" s="1"/>
  <c r="H1788" i="5" s="1"/>
  <c r="H1812" i="5" s="1"/>
  <c r="H1836" i="5" s="1"/>
  <c r="H1860" i="5" s="1"/>
  <c r="H1884" i="5" s="1"/>
  <c r="H1908" i="5" s="1"/>
  <c r="H1932" i="5" s="1"/>
  <c r="H1956" i="5" s="1"/>
  <c r="H1980" i="5" s="1"/>
  <c r="H2004" i="5" s="1"/>
  <c r="H2028" i="5" s="1"/>
  <c r="H2052" i="5" s="1"/>
  <c r="H2076" i="5" s="1"/>
  <c r="H2100" i="5" s="1"/>
  <c r="H2124" i="5" s="1"/>
  <c r="H2148" i="5" s="1"/>
  <c r="H2196" i="5" s="1"/>
  <c r="H2220" i="5" s="1"/>
  <c r="H2244" i="5" s="1"/>
  <c r="H2268" i="5" s="1"/>
  <c r="H2292" i="5" s="1"/>
  <c r="H2316" i="5" s="1"/>
  <c r="H2340" i="5" s="1"/>
  <c r="H2364" i="5" s="1"/>
  <c r="H2388" i="5" s="1"/>
  <c r="H2412" i="5" s="1"/>
  <c r="H2436" i="5" s="1"/>
  <c r="H2460" i="5" s="1"/>
  <c r="H2484" i="5" s="1"/>
  <c r="H2508" i="5" s="1"/>
  <c r="H2532" i="5" s="1"/>
  <c r="H2556" i="5" s="1"/>
  <c r="H2580" i="5" s="1"/>
  <c r="H2604" i="5" s="1"/>
  <c r="H2628" i="5" s="1"/>
  <c r="H2652" i="5" s="1"/>
  <c r="H2676" i="5" s="1"/>
  <c r="H2700" i="5" s="1"/>
  <c r="H2724" i="5" s="1"/>
  <c r="H2748" i="5" s="1"/>
  <c r="H2772" i="5" s="1"/>
  <c r="H2796" i="5" s="1"/>
  <c r="H2820" i="5" s="1"/>
  <c r="H2844" i="5" s="1"/>
  <c r="H2868" i="5" s="1"/>
  <c r="H2916" i="5" s="1"/>
  <c r="H2940" i="5" s="1"/>
  <c r="H2964" i="5" s="1"/>
  <c r="H2988" i="5" s="1"/>
  <c r="H3012" i="5" s="1"/>
  <c r="H3036" i="5" s="1"/>
  <c r="H3060" i="5" s="1"/>
  <c r="H3084" i="5" s="1"/>
  <c r="H3108" i="5" s="1"/>
  <c r="H3132" i="5" s="1"/>
  <c r="H3156" i="5" s="1"/>
  <c r="H3180" i="5" s="1"/>
  <c r="H3204" i="5" s="1"/>
  <c r="H3228" i="5" s="1"/>
  <c r="H3252" i="5" s="1"/>
  <c r="H3276" i="5" s="1"/>
  <c r="H3300" i="5" s="1"/>
  <c r="H3324" i="5" s="1"/>
  <c r="H3348" i="5" s="1"/>
  <c r="H3372" i="5" s="1"/>
  <c r="H3396" i="5" s="1"/>
  <c r="H3420" i="5" s="1"/>
  <c r="H3444" i="5" s="1"/>
  <c r="H3468" i="5" s="1"/>
  <c r="H3492" i="5" s="1"/>
  <c r="H3516" i="5" s="1"/>
  <c r="H3540" i="5" s="1"/>
  <c r="H3564" i="5" s="1"/>
  <c r="H3588" i="5" s="1"/>
  <c r="H3612" i="5" s="1"/>
  <c r="H3660" i="5" s="1"/>
  <c r="H3684" i="5" s="1"/>
  <c r="H3708" i="5" s="1"/>
  <c r="H3732" i="5" s="1"/>
  <c r="H3756" i="5" s="1"/>
  <c r="H3780" i="5" s="1"/>
  <c r="H3804" i="5" s="1"/>
  <c r="H3828" i="5" s="1"/>
  <c r="H3852" i="5" s="1"/>
  <c r="H3876" i="5" s="1"/>
  <c r="H3900" i="5" s="1"/>
  <c r="H3924" i="5" s="1"/>
  <c r="H3948" i="5" s="1"/>
  <c r="H3972" i="5" s="1"/>
  <c r="H3996" i="5" s="1"/>
  <c r="H4020" i="5" s="1"/>
  <c r="H4044" i="5" s="1"/>
  <c r="H4068" i="5" s="1"/>
  <c r="H4092" i="5" s="1"/>
  <c r="H4116" i="5" s="1"/>
  <c r="H4140" i="5" s="1"/>
  <c r="H4164" i="5" s="1"/>
  <c r="H4188" i="5" s="1"/>
  <c r="H4212" i="5" s="1"/>
  <c r="H4236" i="5" s="1"/>
  <c r="H4260" i="5" s="1"/>
  <c r="H4284" i="5" s="1"/>
  <c r="H4308" i="5" s="1"/>
  <c r="H4332" i="5" s="1"/>
  <c r="H4380" i="5" s="1"/>
  <c r="H4404" i="5" s="1"/>
  <c r="H4428" i="5" s="1"/>
  <c r="H4452" i="5" s="1"/>
  <c r="H4476" i="5" s="1"/>
  <c r="H4500" i="5" s="1"/>
  <c r="H4524" i="5" s="1"/>
  <c r="H4548" i="5" s="1"/>
  <c r="H4572" i="5" s="1"/>
  <c r="H4596" i="5" s="1"/>
  <c r="H4620" i="5" s="1"/>
  <c r="H4644" i="5" s="1"/>
  <c r="H4668" i="5" s="1"/>
  <c r="H4692" i="5" s="1"/>
  <c r="H4716" i="5" s="1"/>
  <c r="H4740" i="5" s="1"/>
  <c r="H4764" i="5" s="1"/>
  <c r="H4788" i="5" s="1"/>
  <c r="H4812" i="5" s="1"/>
  <c r="H4836" i="5" s="1"/>
  <c r="H4860" i="5" s="1"/>
  <c r="H4884" i="5" s="1"/>
  <c r="H4908" i="5" s="1"/>
  <c r="H4932" i="5" s="1"/>
  <c r="H4956" i="5" s="1"/>
  <c r="H4980" i="5" s="1"/>
  <c r="H5004" i="5" s="1"/>
  <c r="H5028" i="5" s="1"/>
  <c r="H5052" i="5" s="1"/>
  <c r="H5076" i="5" s="1"/>
  <c r="H5124" i="5" s="1"/>
  <c r="H5148" i="5" s="1"/>
  <c r="H5172" i="5" s="1"/>
  <c r="H5196" i="5" s="1"/>
  <c r="H5220" i="5" s="1"/>
  <c r="H5244" i="5" s="1"/>
  <c r="H5268" i="5" s="1"/>
  <c r="H5292" i="5" s="1"/>
  <c r="H5316" i="5" s="1"/>
  <c r="H5340" i="5" s="1"/>
  <c r="H5364" i="5" s="1"/>
  <c r="H5388" i="5" s="1"/>
  <c r="H5412" i="5" s="1"/>
  <c r="H5436" i="5" s="1"/>
  <c r="H5460" i="5" s="1"/>
  <c r="H5484" i="5" s="1"/>
  <c r="H5508" i="5" s="1"/>
  <c r="H5532" i="5" s="1"/>
  <c r="H5556" i="5" s="1"/>
  <c r="H5580" i="5" s="1"/>
  <c r="H5604" i="5" s="1"/>
  <c r="H5628" i="5" s="1"/>
  <c r="H5652" i="5" s="1"/>
  <c r="H5676" i="5" s="1"/>
  <c r="H5700" i="5" s="1"/>
  <c r="H5724" i="5" s="1"/>
  <c r="H5748" i="5" s="1"/>
  <c r="H5772" i="5" s="1"/>
  <c r="H5796" i="5" s="1"/>
  <c r="H5820" i="5" s="1"/>
  <c r="H5868" i="5" s="1"/>
  <c r="H5892" i="5" s="1"/>
  <c r="H5916" i="5" s="1"/>
  <c r="H5940" i="5" s="1"/>
  <c r="H5964" i="5" s="1"/>
  <c r="H5988" i="5" s="1"/>
  <c r="H6012" i="5" s="1"/>
  <c r="H6036" i="5" s="1"/>
  <c r="H6060" i="5" s="1"/>
  <c r="H6084" i="5" s="1"/>
  <c r="H6108" i="5" s="1"/>
  <c r="H6132" i="5" s="1"/>
  <c r="H6156" i="5" s="1"/>
  <c r="H6180" i="5" s="1"/>
  <c r="H6204" i="5" s="1"/>
  <c r="H6228" i="5" s="1"/>
  <c r="H6252" i="5" s="1"/>
  <c r="H6276" i="5" s="1"/>
  <c r="H6300" i="5" s="1"/>
  <c r="H6324" i="5" s="1"/>
  <c r="H6348" i="5" s="1"/>
  <c r="H6372" i="5" s="1"/>
  <c r="H6396" i="5" s="1"/>
  <c r="H6420" i="5" s="1"/>
  <c r="H6444" i="5" s="1"/>
  <c r="H6468" i="5" s="1"/>
  <c r="H6492" i="5" s="1"/>
  <c r="H6516" i="5" s="1"/>
  <c r="H6540" i="5" s="1"/>
  <c r="H6588" i="5" s="1"/>
  <c r="H6612" i="5" s="1"/>
  <c r="H6636" i="5" s="1"/>
  <c r="H6660" i="5" s="1"/>
  <c r="H6684" i="5" s="1"/>
  <c r="H6708" i="5" s="1"/>
  <c r="H6732" i="5" s="1"/>
  <c r="H6756" i="5" s="1"/>
  <c r="H6780" i="5" s="1"/>
  <c r="H6804" i="5" s="1"/>
  <c r="H6828" i="5" s="1"/>
  <c r="H6852" i="5" s="1"/>
  <c r="H6876" i="5" s="1"/>
  <c r="H6900" i="5" s="1"/>
  <c r="H6924" i="5" s="1"/>
  <c r="H6948" i="5" s="1"/>
  <c r="H6972" i="5" s="1"/>
  <c r="H6996" i="5" s="1"/>
  <c r="H7020" i="5" s="1"/>
  <c r="H7044" i="5" s="1"/>
  <c r="H7068" i="5" s="1"/>
  <c r="H7092" i="5" s="1"/>
  <c r="H7116" i="5" s="1"/>
  <c r="H7140" i="5" s="1"/>
  <c r="H7164" i="5" s="1"/>
  <c r="H7188" i="5" s="1"/>
  <c r="H7212" i="5" s="1"/>
  <c r="H7236" i="5" s="1"/>
  <c r="H7260" i="5" s="1"/>
  <c r="H7284" i="5" s="1"/>
  <c r="H7332" i="5" s="1"/>
  <c r="H7356" i="5" s="1"/>
  <c r="H7380" i="5" s="1"/>
  <c r="H7404" i="5" s="1"/>
  <c r="H7428" i="5" s="1"/>
  <c r="H7452" i="5" s="1"/>
  <c r="H7476" i="5" s="1"/>
  <c r="H7500" i="5" s="1"/>
  <c r="H7524" i="5" s="1"/>
  <c r="H7548" i="5" s="1"/>
  <c r="H7572" i="5" s="1"/>
  <c r="H7596" i="5" s="1"/>
  <c r="H7620" i="5" s="1"/>
  <c r="H7644" i="5" s="1"/>
  <c r="H7668" i="5" s="1"/>
  <c r="H7692" i="5" s="1"/>
  <c r="H7716" i="5" s="1"/>
  <c r="H7740" i="5" s="1"/>
  <c r="H7764" i="5" s="1"/>
  <c r="H7788" i="5" s="1"/>
  <c r="H7812" i="5" s="1"/>
  <c r="H7836" i="5" s="1"/>
  <c r="H7860" i="5" s="1"/>
  <c r="H7884" i="5" s="1"/>
  <c r="H7908" i="5" s="1"/>
  <c r="H7932" i="5" s="1"/>
  <c r="H7956" i="5" s="1"/>
  <c r="H7980" i="5" s="1"/>
  <c r="H8004" i="5" s="1"/>
  <c r="H8052" i="5" s="1"/>
  <c r="H8076" i="5" s="1"/>
  <c r="H8100" i="5" s="1"/>
  <c r="H8124" i="5" s="1"/>
  <c r="H8148" i="5" s="1"/>
  <c r="H8172" i="5" s="1"/>
  <c r="H8196" i="5" s="1"/>
  <c r="H8220" i="5" s="1"/>
  <c r="H8244" i="5" s="1"/>
  <c r="H8268" i="5" s="1"/>
  <c r="H8292" i="5" s="1"/>
  <c r="H8316" i="5" s="1"/>
  <c r="H8340" i="5" s="1"/>
  <c r="H8364" i="5" s="1"/>
  <c r="H8388" i="5" s="1"/>
  <c r="H8412" i="5" s="1"/>
  <c r="H8436" i="5" s="1"/>
  <c r="H8460" i="5" s="1"/>
  <c r="H8484" i="5" s="1"/>
  <c r="H8508" i="5" s="1"/>
  <c r="H8532" i="5" s="1"/>
  <c r="H8556" i="5" s="1"/>
  <c r="H8580" i="5" s="1"/>
  <c r="H8604" i="5" s="1"/>
  <c r="H8628" i="5" s="1"/>
  <c r="H8652" i="5" s="1"/>
  <c r="H8676" i="5" s="1"/>
  <c r="H8700" i="5" s="1"/>
  <c r="H8724" i="5" s="1"/>
  <c r="H8748" i="5" s="1"/>
  <c r="H1451" i="5"/>
  <c r="H1475" i="5" s="1"/>
  <c r="H1499" i="5" s="1"/>
  <c r="H1523" i="5" s="1"/>
  <c r="H1547" i="5" s="1"/>
  <c r="H1571" i="5" s="1"/>
  <c r="H1595" i="5" s="1"/>
  <c r="H1619" i="5" s="1"/>
  <c r="H1643" i="5" s="1"/>
  <c r="H1667" i="5" s="1"/>
  <c r="H1691" i="5" s="1"/>
  <c r="H1715" i="5" s="1"/>
  <c r="H1739" i="5" s="1"/>
  <c r="H1763" i="5" s="1"/>
  <c r="H1787" i="5" s="1"/>
  <c r="H1811" i="5" s="1"/>
  <c r="H1835" i="5" s="1"/>
  <c r="H1859" i="5" s="1"/>
  <c r="H1883" i="5" s="1"/>
  <c r="H1907" i="5" s="1"/>
  <c r="H1931" i="5" s="1"/>
  <c r="H1955" i="5" s="1"/>
  <c r="H1979" i="5" s="1"/>
  <c r="H2003" i="5" s="1"/>
  <c r="H2027" i="5" s="1"/>
  <c r="H2051" i="5" s="1"/>
  <c r="H2075" i="5" s="1"/>
  <c r="H2099" i="5" s="1"/>
  <c r="H2123" i="5" s="1"/>
  <c r="H2147" i="5" s="1"/>
  <c r="H2195" i="5" s="1"/>
  <c r="H2219" i="5" s="1"/>
  <c r="H2243" i="5" s="1"/>
  <c r="H2267" i="5" s="1"/>
  <c r="H2291" i="5" s="1"/>
  <c r="H2315" i="5" s="1"/>
  <c r="H2339" i="5" s="1"/>
  <c r="H2363" i="5" s="1"/>
  <c r="H2387" i="5" s="1"/>
  <c r="H2411" i="5" s="1"/>
  <c r="H2435" i="5" s="1"/>
  <c r="H2459" i="5" s="1"/>
  <c r="H2483" i="5" s="1"/>
  <c r="H2507" i="5" s="1"/>
  <c r="H2531" i="5" s="1"/>
  <c r="H2555" i="5" s="1"/>
  <c r="H2579" i="5" s="1"/>
  <c r="H2603" i="5" s="1"/>
  <c r="H2627" i="5" s="1"/>
  <c r="H2651" i="5" s="1"/>
  <c r="H2675" i="5" s="1"/>
  <c r="H2699" i="5" s="1"/>
  <c r="H2723" i="5" s="1"/>
  <c r="H2747" i="5" s="1"/>
  <c r="H2771" i="5" s="1"/>
  <c r="H2795" i="5" s="1"/>
  <c r="H2819" i="5" s="1"/>
  <c r="H2843" i="5" s="1"/>
  <c r="H2867" i="5" s="1"/>
  <c r="H2915" i="5" s="1"/>
  <c r="H2939" i="5" s="1"/>
  <c r="H2963" i="5" s="1"/>
  <c r="H2987" i="5" s="1"/>
  <c r="H3011" i="5" s="1"/>
  <c r="H3035" i="5" s="1"/>
  <c r="H3059" i="5" s="1"/>
  <c r="H3083" i="5" s="1"/>
  <c r="H3107" i="5" s="1"/>
  <c r="H3131" i="5" s="1"/>
  <c r="H3155" i="5" s="1"/>
  <c r="H3179" i="5" s="1"/>
  <c r="H3203" i="5" s="1"/>
  <c r="H3227" i="5" s="1"/>
  <c r="H3251" i="5" s="1"/>
  <c r="H3275" i="5" s="1"/>
  <c r="H3299" i="5" s="1"/>
  <c r="H3323" i="5" s="1"/>
  <c r="H3347" i="5" s="1"/>
  <c r="H3371" i="5" s="1"/>
  <c r="H3395" i="5" s="1"/>
  <c r="H3419" i="5" s="1"/>
  <c r="H3443" i="5" s="1"/>
  <c r="H3467" i="5" s="1"/>
  <c r="H3491" i="5" s="1"/>
  <c r="H3515" i="5" s="1"/>
  <c r="H3539" i="5" s="1"/>
  <c r="H3563" i="5" s="1"/>
  <c r="H3587" i="5" s="1"/>
  <c r="H3611" i="5" s="1"/>
  <c r="H3659" i="5" s="1"/>
  <c r="H3683" i="5" s="1"/>
  <c r="H3707" i="5" s="1"/>
  <c r="H3731" i="5" s="1"/>
  <c r="H3755" i="5" s="1"/>
  <c r="H3779" i="5" s="1"/>
  <c r="H3803" i="5" s="1"/>
  <c r="H3827" i="5" s="1"/>
  <c r="H3851" i="5" s="1"/>
  <c r="H3875" i="5" s="1"/>
  <c r="H3899" i="5" s="1"/>
  <c r="H3923" i="5" s="1"/>
  <c r="H3947" i="5" s="1"/>
  <c r="H3971" i="5" s="1"/>
  <c r="H3995" i="5" s="1"/>
  <c r="H4019" i="5" s="1"/>
  <c r="H4043" i="5" s="1"/>
  <c r="H4067" i="5" s="1"/>
  <c r="H4091" i="5" s="1"/>
  <c r="H4115" i="5" s="1"/>
  <c r="H4139" i="5" s="1"/>
  <c r="H4163" i="5" s="1"/>
  <c r="H4187" i="5" s="1"/>
  <c r="H4211" i="5" s="1"/>
  <c r="H4235" i="5" s="1"/>
  <c r="H4259" i="5" s="1"/>
  <c r="H4283" i="5" s="1"/>
  <c r="H4307" i="5" s="1"/>
  <c r="H4331" i="5" s="1"/>
  <c r="H4379" i="5" s="1"/>
  <c r="H4403" i="5" s="1"/>
  <c r="H4427" i="5" s="1"/>
  <c r="H4451" i="5" s="1"/>
  <c r="H4475" i="5" s="1"/>
  <c r="H4499" i="5" s="1"/>
  <c r="H4523" i="5" s="1"/>
  <c r="H4547" i="5" s="1"/>
  <c r="H4571" i="5" s="1"/>
  <c r="H4595" i="5" s="1"/>
  <c r="H4619" i="5" s="1"/>
  <c r="H4643" i="5" s="1"/>
  <c r="H4667" i="5" s="1"/>
  <c r="H4691" i="5" s="1"/>
  <c r="H4715" i="5" s="1"/>
  <c r="H4739" i="5" s="1"/>
  <c r="H4763" i="5" s="1"/>
  <c r="H4787" i="5" s="1"/>
  <c r="H4811" i="5" s="1"/>
  <c r="H4835" i="5" s="1"/>
  <c r="H4859" i="5" s="1"/>
  <c r="H4883" i="5" s="1"/>
  <c r="H4907" i="5" s="1"/>
  <c r="H4931" i="5" s="1"/>
  <c r="H4955" i="5" s="1"/>
  <c r="H4979" i="5" s="1"/>
  <c r="H5003" i="5" s="1"/>
  <c r="H5027" i="5" s="1"/>
  <c r="H5051" i="5" s="1"/>
  <c r="H5075" i="5" s="1"/>
  <c r="H5123" i="5" s="1"/>
  <c r="H5147" i="5" s="1"/>
  <c r="H5171" i="5" s="1"/>
  <c r="H5195" i="5" s="1"/>
  <c r="H5219" i="5" s="1"/>
  <c r="H5243" i="5" s="1"/>
  <c r="H5267" i="5" s="1"/>
  <c r="H5291" i="5" s="1"/>
  <c r="H5315" i="5" s="1"/>
  <c r="H5339" i="5" s="1"/>
  <c r="H5363" i="5" s="1"/>
  <c r="H5387" i="5" s="1"/>
  <c r="H5411" i="5" s="1"/>
  <c r="H5435" i="5" s="1"/>
  <c r="H5459" i="5" s="1"/>
  <c r="H5483" i="5" s="1"/>
  <c r="H5507" i="5" s="1"/>
  <c r="H5531" i="5" s="1"/>
  <c r="H5555" i="5" s="1"/>
  <c r="H5579" i="5" s="1"/>
  <c r="H5603" i="5" s="1"/>
  <c r="H5627" i="5" s="1"/>
  <c r="H5651" i="5" s="1"/>
  <c r="H5675" i="5" s="1"/>
  <c r="H5699" i="5" s="1"/>
  <c r="H5723" i="5" s="1"/>
  <c r="H5747" i="5" s="1"/>
  <c r="H5771" i="5" s="1"/>
  <c r="H5795" i="5" s="1"/>
  <c r="H5819" i="5" s="1"/>
  <c r="H5867" i="5" s="1"/>
  <c r="H5891" i="5" s="1"/>
  <c r="H5915" i="5" s="1"/>
  <c r="H5939" i="5" s="1"/>
  <c r="H5963" i="5" s="1"/>
  <c r="H5987" i="5" s="1"/>
  <c r="H6011" i="5" s="1"/>
  <c r="H6035" i="5" s="1"/>
  <c r="H6059" i="5" s="1"/>
  <c r="H6083" i="5" s="1"/>
  <c r="H6107" i="5" s="1"/>
  <c r="H6131" i="5" s="1"/>
  <c r="H6155" i="5" s="1"/>
  <c r="H6179" i="5" s="1"/>
  <c r="H6203" i="5" s="1"/>
  <c r="H6227" i="5" s="1"/>
  <c r="H6251" i="5" s="1"/>
  <c r="H6275" i="5" s="1"/>
  <c r="H6299" i="5" s="1"/>
  <c r="H6323" i="5" s="1"/>
  <c r="H6347" i="5" s="1"/>
  <c r="H6371" i="5" s="1"/>
  <c r="H6395" i="5" s="1"/>
  <c r="H6419" i="5" s="1"/>
  <c r="H6443" i="5" s="1"/>
  <c r="H6467" i="5" s="1"/>
  <c r="H6491" i="5" s="1"/>
  <c r="H6515" i="5" s="1"/>
  <c r="H6539" i="5" s="1"/>
  <c r="H6587" i="5" s="1"/>
  <c r="H6611" i="5" s="1"/>
  <c r="H6635" i="5" s="1"/>
  <c r="H6659" i="5" s="1"/>
  <c r="H6683" i="5" s="1"/>
  <c r="H6707" i="5" s="1"/>
  <c r="H6731" i="5" s="1"/>
  <c r="H6755" i="5" s="1"/>
  <c r="H6779" i="5" s="1"/>
  <c r="H6803" i="5" s="1"/>
  <c r="H6827" i="5" s="1"/>
  <c r="H6851" i="5" s="1"/>
  <c r="H6875" i="5" s="1"/>
  <c r="H6899" i="5" s="1"/>
  <c r="H6923" i="5" s="1"/>
  <c r="H6947" i="5" s="1"/>
  <c r="H6971" i="5" s="1"/>
  <c r="H6995" i="5" s="1"/>
  <c r="H7019" i="5" s="1"/>
  <c r="H7043" i="5" s="1"/>
  <c r="H7067" i="5" s="1"/>
  <c r="H7091" i="5" s="1"/>
  <c r="H7115" i="5" s="1"/>
  <c r="H7139" i="5" s="1"/>
  <c r="H7163" i="5" s="1"/>
  <c r="H7187" i="5" s="1"/>
  <c r="H7211" i="5" s="1"/>
  <c r="H7235" i="5" s="1"/>
  <c r="H7259" i="5" s="1"/>
  <c r="H7283" i="5" s="1"/>
  <c r="H7331" i="5" s="1"/>
  <c r="H7355" i="5" s="1"/>
  <c r="H7379" i="5" s="1"/>
  <c r="H7403" i="5" s="1"/>
  <c r="H7427" i="5" s="1"/>
  <c r="H7451" i="5" s="1"/>
  <c r="H7475" i="5" s="1"/>
  <c r="H7499" i="5" s="1"/>
  <c r="H7523" i="5" s="1"/>
  <c r="H7547" i="5" s="1"/>
  <c r="H7571" i="5" s="1"/>
  <c r="H7595" i="5" s="1"/>
  <c r="H7619" i="5" s="1"/>
  <c r="H7643" i="5" s="1"/>
  <c r="H7667" i="5" s="1"/>
  <c r="H7691" i="5" s="1"/>
  <c r="H7715" i="5" s="1"/>
  <c r="H7739" i="5" s="1"/>
  <c r="H7763" i="5" s="1"/>
  <c r="H7787" i="5" s="1"/>
  <c r="H7811" i="5" s="1"/>
  <c r="H7835" i="5" s="1"/>
  <c r="H7859" i="5" s="1"/>
  <c r="H7883" i="5" s="1"/>
  <c r="H7907" i="5" s="1"/>
  <c r="H7931" i="5" s="1"/>
  <c r="H7955" i="5" s="1"/>
  <c r="H7979" i="5" s="1"/>
  <c r="H8003" i="5" s="1"/>
  <c r="H8051" i="5" s="1"/>
  <c r="H8075" i="5" s="1"/>
  <c r="H8099" i="5" s="1"/>
  <c r="H8123" i="5" s="1"/>
  <c r="H8147" i="5" s="1"/>
  <c r="H8171" i="5" s="1"/>
  <c r="H8195" i="5" s="1"/>
  <c r="H8219" i="5" s="1"/>
  <c r="H8243" i="5" s="1"/>
  <c r="H8267" i="5" s="1"/>
  <c r="H8291" i="5" s="1"/>
  <c r="H8315" i="5" s="1"/>
  <c r="H8339" i="5" s="1"/>
  <c r="H8363" i="5" s="1"/>
  <c r="H8387" i="5" s="1"/>
  <c r="H8411" i="5" s="1"/>
  <c r="H8435" i="5" s="1"/>
  <c r="H8459" i="5" s="1"/>
  <c r="H8483" i="5" s="1"/>
  <c r="H8507" i="5" s="1"/>
  <c r="H8531" i="5" s="1"/>
  <c r="H8555" i="5" s="1"/>
  <c r="H8579" i="5" s="1"/>
  <c r="H8603" i="5" s="1"/>
  <c r="H8627" i="5" s="1"/>
  <c r="H8651" i="5" s="1"/>
  <c r="H8675" i="5" s="1"/>
  <c r="H8699" i="5" s="1"/>
  <c r="H8723" i="5" s="1"/>
  <c r="H8747" i="5" s="1"/>
  <c r="H1450" i="5"/>
  <c r="H1474" i="5" s="1"/>
  <c r="H1498" i="5" s="1"/>
  <c r="H1522" i="5" s="1"/>
  <c r="H1546" i="5" s="1"/>
  <c r="H1570" i="5" s="1"/>
  <c r="H1594" i="5" s="1"/>
  <c r="H1618" i="5" s="1"/>
  <c r="H1642" i="5" s="1"/>
  <c r="H1666" i="5" s="1"/>
  <c r="H1690" i="5" s="1"/>
  <c r="H1714" i="5" s="1"/>
  <c r="H1738" i="5" s="1"/>
  <c r="H1762" i="5" s="1"/>
  <c r="H1786" i="5" s="1"/>
  <c r="H1810" i="5" s="1"/>
  <c r="H1834" i="5" s="1"/>
  <c r="H1858" i="5" s="1"/>
  <c r="H1882" i="5" s="1"/>
  <c r="H1906" i="5" s="1"/>
  <c r="H1930" i="5" s="1"/>
  <c r="H1954" i="5" s="1"/>
  <c r="H1978" i="5" s="1"/>
  <c r="H2002" i="5" s="1"/>
  <c r="H2026" i="5" s="1"/>
  <c r="H2050" i="5" s="1"/>
  <c r="H2074" i="5" s="1"/>
  <c r="H2098" i="5" s="1"/>
  <c r="H2122" i="5" s="1"/>
  <c r="H2146" i="5" s="1"/>
  <c r="H2194" i="5" s="1"/>
  <c r="H2218" i="5" s="1"/>
  <c r="H2242" i="5" s="1"/>
  <c r="H2266" i="5" s="1"/>
  <c r="H2290" i="5" s="1"/>
  <c r="H2314" i="5" s="1"/>
  <c r="H2338" i="5" s="1"/>
  <c r="H2362" i="5" s="1"/>
  <c r="H2386" i="5" s="1"/>
  <c r="H2410" i="5" s="1"/>
  <c r="H2434" i="5" s="1"/>
  <c r="H2458" i="5" s="1"/>
  <c r="H2482" i="5" s="1"/>
  <c r="H2506" i="5" s="1"/>
  <c r="H2530" i="5" s="1"/>
  <c r="H2554" i="5" s="1"/>
  <c r="H2578" i="5" s="1"/>
  <c r="H2602" i="5" s="1"/>
  <c r="H2626" i="5" s="1"/>
  <c r="H2650" i="5" s="1"/>
  <c r="H2674" i="5" s="1"/>
  <c r="H2698" i="5" s="1"/>
  <c r="H2722" i="5" s="1"/>
  <c r="H2746" i="5" s="1"/>
  <c r="H2770" i="5" s="1"/>
  <c r="H2794" i="5" s="1"/>
  <c r="H2818" i="5" s="1"/>
  <c r="H2842" i="5" s="1"/>
  <c r="H2866" i="5" s="1"/>
  <c r="H2914" i="5" s="1"/>
  <c r="H2938" i="5" s="1"/>
  <c r="H2962" i="5" s="1"/>
  <c r="H2986" i="5" s="1"/>
  <c r="H3010" i="5" s="1"/>
  <c r="H3034" i="5" s="1"/>
  <c r="H3058" i="5" s="1"/>
  <c r="H3082" i="5" s="1"/>
  <c r="H3106" i="5" s="1"/>
  <c r="H3130" i="5" s="1"/>
  <c r="H3154" i="5" s="1"/>
  <c r="H3178" i="5" s="1"/>
  <c r="H3202" i="5" s="1"/>
  <c r="H3226" i="5" s="1"/>
  <c r="H3250" i="5" s="1"/>
  <c r="H3274" i="5" s="1"/>
  <c r="H3298" i="5" s="1"/>
  <c r="H3322" i="5" s="1"/>
  <c r="H3346" i="5" s="1"/>
  <c r="H3370" i="5" s="1"/>
  <c r="H3394" i="5" s="1"/>
  <c r="H3418" i="5" s="1"/>
  <c r="H3442" i="5" s="1"/>
  <c r="H3466" i="5" s="1"/>
  <c r="H3490" i="5" s="1"/>
  <c r="H3514" i="5" s="1"/>
  <c r="H3538" i="5" s="1"/>
  <c r="H3562" i="5" s="1"/>
  <c r="H3586" i="5" s="1"/>
  <c r="H3610" i="5" s="1"/>
  <c r="H3658" i="5" s="1"/>
  <c r="H3682" i="5" s="1"/>
  <c r="H3706" i="5" s="1"/>
  <c r="H3730" i="5" s="1"/>
  <c r="H3754" i="5" s="1"/>
  <c r="H3778" i="5" s="1"/>
  <c r="H3802" i="5" s="1"/>
  <c r="H3826" i="5" s="1"/>
  <c r="H3850" i="5" s="1"/>
  <c r="H3874" i="5" s="1"/>
  <c r="H3898" i="5" s="1"/>
  <c r="H3922" i="5" s="1"/>
  <c r="H3946" i="5" s="1"/>
  <c r="H3970" i="5" s="1"/>
  <c r="H3994" i="5" s="1"/>
  <c r="H4018" i="5" s="1"/>
  <c r="H4042" i="5" s="1"/>
  <c r="H4066" i="5" s="1"/>
  <c r="H4090" i="5" s="1"/>
  <c r="H4114" i="5" s="1"/>
  <c r="H4138" i="5" s="1"/>
  <c r="H4162" i="5" s="1"/>
  <c r="H4186" i="5" s="1"/>
  <c r="H4210" i="5" s="1"/>
  <c r="H4234" i="5" s="1"/>
  <c r="H4258" i="5" s="1"/>
  <c r="H4282" i="5" s="1"/>
  <c r="H4306" i="5" s="1"/>
  <c r="H4330" i="5" s="1"/>
  <c r="H4378" i="5" s="1"/>
  <c r="H4402" i="5" s="1"/>
  <c r="H4426" i="5" s="1"/>
  <c r="H4450" i="5" s="1"/>
  <c r="H4474" i="5" s="1"/>
  <c r="H4498" i="5" s="1"/>
  <c r="H4522" i="5" s="1"/>
  <c r="H4546" i="5" s="1"/>
  <c r="H4570" i="5" s="1"/>
  <c r="H4594" i="5" s="1"/>
  <c r="H4618" i="5" s="1"/>
  <c r="H4642" i="5" s="1"/>
  <c r="H4666" i="5" s="1"/>
  <c r="H4690" i="5" s="1"/>
  <c r="H4714" i="5" s="1"/>
  <c r="H4738" i="5" s="1"/>
  <c r="H4762" i="5" s="1"/>
  <c r="H4786" i="5" s="1"/>
  <c r="H4810" i="5" s="1"/>
  <c r="H4834" i="5" s="1"/>
  <c r="H4858" i="5" s="1"/>
  <c r="H4882" i="5" s="1"/>
  <c r="H4906" i="5" s="1"/>
  <c r="H4930" i="5" s="1"/>
  <c r="H4954" i="5" s="1"/>
  <c r="H4978" i="5" s="1"/>
  <c r="H5002" i="5" s="1"/>
  <c r="H5026" i="5" s="1"/>
  <c r="H5050" i="5" s="1"/>
  <c r="H5074" i="5" s="1"/>
  <c r="H5122" i="5" s="1"/>
  <c r="H5146" i="5" s="1"/>
  <c r="H5170" i="5" s="1"/>
  <c r="H5194" i="5" s="1"/>
  <c r="H5218" i="5" s="1"/>
  <c r="H5242" i="5" s="1"/>
  <c r="H5266" i="5" s="1"/>
  <c r="H5290" i="5" s="1"/>
  <c r="H5314" i="5" s="1"/>
  <c r="H5338" i="5" s="1"/>
  <c r="H5362" i="5" s="1"/>
  <c r="H5386" i="5" s="1"/>
  <c r="H5410" i="5" s="1"/>
  <c r="H5434" i="5" s="1"/>
  <c r="H5458" i="5" s="1"/>
  <c r="H5482" i="5" s="1"/>
  <c r="H5506" i="5" s="1"/>
  <c r="H5530" i="5" s="1"/>
  <c r="H5554" i="5" s="1"/>
  <c r="H5578" i="5" s="1"/>
  <c r="H5602" i="5" s="1"/>
  <c r="H5626" i="5" s="1"/>
  <c r="H5650" i="5" s="1"/>
  <c r="H5674" i="5" s="1"/>
  <c r="H5698" i="5" s="1"/>
  <c r="H5722" i="5" s="1"/>
  <c r="H5746" i="5" s="1"/>
  <c r="H5770" i="5" s="1"/>
  <c r="H5794" i="5" s="1"/>
  <c r="H5818" i="5" s="1"/>
  <c r="H5866" i="5" s="1"/>
  <c r="H5890" i="5" s="1"/>
  <c r="H5914" i="5" s="1"/>
  <c r="H5938" i="5" s="1"/>
  <c r="H5962" i="5" s="1"/>
  <c r="H5986" i="5" s="1"/>
  <c r="H6010" i="5" s="1"/>
  <c r="H6034" i="5" s="1"/>
  <c r="H6058" i="5" s="1"/>
  <c r="H6082" i="5" s="1"/>
  <c r="H6106" i="5" s="1"/>
  <c r="H6130" i="5" s="1"/>
  <c r="H6154" i="5" s="1"/>
  <c r="H6178" i="5" s="1"/>
  <c r="H6202" i="5" s="1"/>
  <c r="H6226" i="5" s="1"/>
  <c r="H6250" i="5" s="1"/>
  <c r="H6274" i="5" s="1"/>
  <c r="H6298" i="5" s="1"/>
  <c r="H6322" i="5" s="1"/>
  <c r="H6346" i="5" s="1"/>
  <c r="H6370" i="5" s="1"/>
  <c r="H6394" i="5" s="1"/>
  <c r="H6418" i="5" s="1"/>
  <c r="H6442" i="5" s="1"/>
  <c r="H6466" i="5" s="1"/>
  <c r="H6490" i="5" s="1"/>
  <c r="H6514" i="5" s="1"/>
  <c r="H6538" i="5" s="1"/>
  <c r="H6586" i="5" s="1"/>
  <c r="H6610" i="5" s="1"/>
  <c r="H6634" i="5" s="1"/>
  <c r="H6658" i="5" s="1"/>
  <c r="H6682" i="5" s="1"/>
  <c r="H6706" i="5" s="1"/>
  <c r="H6730" i="5" s="1"/>
  <c r="H6754" i="5" s="1"/>
  <c r="H6778" i="5" s="1"/>
  <c r="H6802" i="5" s="1"/>
  <c r="H6826" i="5" s="1"/>
  <c r="H6850" i="5" s="1"/>
  <c r="H6874" i="5" s="1"/>
  <c r="H6898" i="5" s="1"/>
  <c r="H6922" i="5" s="1"/>
  <c r="H6946" i="5" s="1"/>
  <c r="H6970" i="5" s="1"/>
  <c r="H6994" i="5" s="1"/>
  <c r="H7018" i="5" s="1"/>
  <c r="H7042" i="5" s="1"/>
  <c r="H7066" i="5" s="1"/>
  <c r="H7090" i="5" s="1"/>
  <c r="H7114" i="5" s="1"/>
  <c r="H7138" i="5" s="1"/>
  <c r="H7162" i="5" s="1"/>
  <c r="H7186" i="5" s="1"/>
  <c r="H7210" i="5" s="1"/>
  <c r="H7234" i="5" s="1"/>
  <c r="H7258" i="5" s="1"/>
  <c r="H7282" i="5" s="1"/>
  <c r="H7330" i="5" s="1"/>
  <c r="H7354" i="5" s="1"/>
  <c r="H7378" i="5" s="1"/>
  <c r="H7402" i="5" s="1"/>
  <c r="H7426" i="5" s="1"/>
  <c r="H7450" i="5" s="1"/>
  <c r="H7474" i="5" s="1"/>
  <c r="H7498" i="5" s="1"/>
  <c r="H7522" i="5" s="1"/>
  <c r="H7546" i="5" s="1"/>
  <c r="H7570" i="5" s="1"/>
  <c r="H7594" i="5" s="1"/>
  <c r="H7618" i="5" s="1"/>
  <c r="H7642" i="5" s="1"/>
  <c r="H7666" i="5" s="1"/>
  <c r="H7690" i="5" s="1"/>
  <c r="H7714" i="5" s="1"/>
  <c r="H7738" i="5" s="1"/>
  <c r="H7762" i="5" s="1"/>
  <c r="H7786" i="5" s="1"/>
  <c r="H7810" i="5" s="1"/>
  <c r="H7834" i="5" s="1"/>
  <c r="H7858" i="5" s="1"/>
  <c r="H7882" i="5" s="1"/>
  <c r="H7906" i="5" s="1"/>
  <c r="H7930" i="5" s="1"/>
  <c r="H7954" i="5" s="1"/>
  <c r="H7978" i="5" s="1"/>
  <c r="H8002" i="5" s="1"/>
  <c r="H8050" i="5" s="1"/>
  <c r="H8074" i="5" s="1"/>
  <c r="H8098" i="5" s="1"/>
  <c r="H8122" i="5" s="1"/>
  <c r="H8146" i="5" s="1"/>
  <c r="H8170" i="5" s="1"/>
  <c r="H8194" i="5" s="1"/>
  <c r="H8218" i="5" s="1"/>
  <c r="H8242" i="5" s="1"/>
  <c r="H8266" i="5" s="1"/>
  <c r="H8290" i="5" s="1"/>
  <c r="H8314" i="5" s="1"/>
  <c r="H8338" i="5" s="1"/>
  <c r="H8362" i="5" s="1"/>
  <c r="H8386" i="5" s="1"/>
  <c r="H8410" i="5" s="1"/>
  <c r="H8434" i="5" s="1"/>
  <c r="H8458" i="5" s="1"/>
  <c r="H8482" i="5" s="1"/>
  <c r="H8506" i="5" s="1"/>
  <c r="H8530" i="5" s="1"/>
  <c r="H8554" i="5" s="1"/>
  <c r="H8578" i="5" s="1"/>
  <c r="H8602" i="5" s="1"/>
  <c r="H8626" i="5" s="1"/>
  <c r="H8650" i="5" s="1"/>
  <c r="H8674" i="5" s="1"/>
  <c r="H8698" i="5" s="1"/>
  <c r="H8722" i="5" s="1"/>
  <c r="H8746" i="5" s="1"/>
  <c r="H1449" i="5"/>
  <c r="H1473" i="5" s="1"/>
  <c r="H1497" i="5" s="1"/>
  <c r="H1521" i="5" s="1"/>
  <c r="H1545" i="5" s="1"/>
  <c r="H1569" i="5" s="1"/>
  <c r="H1593" i="5" s="1"/>
  <c r="H1617" i="5" s="1"/>
  <c r="H1641" i="5" s="1"/>
  <c r="H1665" i="5" s="1"/>
  <c r="H1689" i="5" s="1"/>
  <c r="H1713" i="5" s="1"/>
  <c r="H1737" i="5" s="1"/>
  <c r="H1761" i="5" s="1"/>
  <c r="H1785" i="5" s="1"/>
  <c r="H1809" i="5" s="1"/>
  <c r="H1833" i="5" s="1"/>
  <c r="H1857" i="5" s="1"/>
  <c r="H1881" i="5" s="1"/>
  <c r="H1905" i="5" s="1"/>
  <c r="H1929" i="5" s="1"/>
  <c r="H1953" i="5" s="1"/>
  <c r="H1977" i="5" s="1"/>
  <c r="H2001" i="5" s="1"/>
  <c r="H2025" i="5" s="1"/>
  <c r="H2049" i="5" s="1"/>
  <c r="H2073" i="5" s="1"/>
  <c r="H2097" i="5" s="1"/>
  <c r="H2121" i="5" s="1"/>
  <c r="H2145" i="5" s="1"/>
  <c r="H2193" i="5" s="1"/>
  <c r="H2217" i="5" s="1"/>
  <c r="H2241" i="5" s="1"/>
  <c r="H2265" i="5" s="1"/>
  <c r="H2289" i="5" s="1"/>
  <c r="H2313" i="5" s="1"/>
  <c r="H2337" i="5" s="1"/>
  <c r="H2361" i="5" s="1"/>
  <c r="H2385" i="5" s="1"/>
  <c r="H2409" i="5" s="1"/>
  <c r="H2433" i="5" s="1"/>
  <c r="H2457" i="5" s="1"/>
  <c r="H2481" i="5" s="1"/>
  <c r="H2505" i="5" s="1"/>
  <c r="H2529" i="5" s="1"/>
  <c r="H2553" i="5" s="1"/>
  <c r="H2577" i="5" s="1"/>
  <c r="H2601" i="5" s="1"/>
  <c r="H2625" i="5" s="1"/>
  <c r="H2649" i="5" s="1"/>
  <c r="H2673" i="5" s="1"/>
  <c r="H2697" i="5" s="1"/>
  <c r="H2721" i="5" s="1"/>
  <c r="H2745" i="5" s="1"/>
  <c r="H2769" i="5" s="1"/>
  <c r="H2793" i="5" s="1"/>
  <c r="H2817" i="5" s="1"/>
  <c r="H2841" i="5" s="1"/>
  <c r="H2865" i="5" s="1"/>
  <c r="H2913" i="5" s="1"/>
  <c r="H2937" i="5" s="1"/>
  <c r="H2961" i="5" s="1"/>
  <c r="H2985" i="5" s="1"/>
  <c r="H3009" i="5" s="1"/>
  <c r="H3033" i="5" s="1"/>
  <c r="H3057" i="5" s="1"/>
  <c r="H3081" i="5" s="1"/>
  <c r="H3105" i="5" s="1"/>
  <c r="H3129" i="5" s="1"/>
  <c r="H3153" i="5" s="1"/>
  <c r="H3177" i="5" s="1"/>
  <c r="H3201" i="5" s="1"/>
  <c r="H3225" i="5" s="1"/>
  <c r="H3249" i="5" s="1"/>
  <c r="H3273" i="5" s="1"/>
  <c r="H3297" i="5" s="1"/>
  <c r="H3321" i="5" s="1"/>
  <c r="H3345" i="5" s="1"/>
  <c r="H3369" i="5" s="1"/>
  <c r="H3393" i="5" s="1"/>
  <c r="H3417" i="5" s="1"/>
  <c r="H3441" i="5" s="1"/>
  <c r="H3465" i="5" s="1"/>
  <c r="H3489" i="5" s="1"/>
  <c r="H3513" i="5" s="1"/>
  <c r="H3537" i="5" s="1"/>
  <c r="H3561" i="5" s="1"/>
  <c r="H3585" i="5" s="1"/>
  <c r="H3609" i="5" s="1"/>
  <c r="H3657" i="5" s="1"/>
  <c r="H3681" i="5" s="1"/>
  <c r="H3705" i="5" s="1"/>
  <c r="H3729" i="5" s="1"/>
  <c r="H3753" i="5" s="1"/>
  <c r="H3777" i="5" s="1"/>
  <c r="H3801" i="5" s="1"/>
  <c r="H3825" i="5" s="1"/>
  <c r="H3849" i="5" s="1"/>
  <c r="H3873" i="5" s="1"/>
  <c r="H3897" i="5" s="1"/>
  <c r="H3921" i="5" s="1"/>
  <c r="H3945" i="5" s="1"/>
  <c r="H3969" i="5" s="1"/>
  <c r="H3993" i="5" s="1"/>
  <c r="H4017" i="5" s="1"/>
  <c r="H4041" i="5" s="1"/>
  <c r="H4065" i="5" s="1"/>
  <c r="H4089" i="5" s="1"/>
  <c r="H4113" i="5" s="1"/>
  <c r="H4137" i="5" s="1"/>
  <c r="H4161" i="5" s="1"/>
  <c r="H4185" i="5" s="1"/>
  <c r="H4209" i="5" s="1"/>
  <c r="H4233" i="5" s="1"/>
  <c r="H4257" i="5" s="1"/>
  <c r="H4281" i="5" s="1"/>
  <c r="H4305" i="5" s="1"/>
  <c r="H4329" i="5" s="1"/>
  <c r="H4377" i="5" s="1"/>
  <c r="H4401" i="5" s="1"/>
  <c r="H4425" i="5" s="1"/>
  <c r="H4449" i="5" s="1"/>
  <c r="H4473" i="5" s="1"/>
  <c r="H4497" i="5" s="1"/>
  <c r="H4521" i="5" s="1"/>
  <c r="H4545" i="5" s="1"/>
  <c r="H4569" i="5" s="1"/>
  <c r="H4593" i="5" s="1"/>
  <c r="H4617" i="5" s="1"/>
  <c r="H4641" i="5" s="1"/>
  <c r="H4665" i="5" s="1"/>
  <c r="H4689" i="5" s="1"/>
  <c r="H4713" i="5" s="1"/>
  <c r="H4737" i="5" s="1"/>
  <c r="H4761" i="5" s="1"/>
  <c r="H4785" i="5" s="1"/>
  <c r="H4809" i="5" s="1"/>
  <c r="H4833" i="5" s="1"/>
  <c r="H4857" i="5" s="1"/>
  <c r="H4881" i="5" s="1"/>
  <c r="H4905" i="5" s="1"/>
  <c r="H4929" i="5" s="1"/>
  <c r="H4953" i="5" s="1"/>
  <c r="H4977" i="5" s="1"/>
  <c r="H5001" i="5" s="1"/>
  <c r="H5025" i="5" s="1"/>
  <c r="H5049" i="5" s="1"/>
  <c r="H5073" i="5" s="1"/>
  <c r="H5121" i="5" s="1"/>
  <c r="H5145" i="5" s="1"/>
  <c r="H5169" i="5" s="1"/>
  <c r="H5193" i="5" s="1"/>
  <c r="H5217" i="5" s="1"/>
  <c r="H5241" i="5" s="1"/>
  <c r="H5265" i="5" s="1"/>
  <c r="H5289" i="5" s="1"/>
  <c r="H5313" i="5" s="1"/>
  <c r="H5337" i="5" s="1"/>
  <c r="H5361" i="5" s="1"/>
  <c r="H5385" i="5" s="1"/>
  <c r="H5409" i="5" s="1"/>
  <c r="H5433" i="5" s="1"/>
  <c r="H5457" i="5" s="1"/>
  <c r="H5481" i="5" s="1"/>
  <c r="H5505" i="5" s="1"/>
  <c r="H5529" i="5" s="1"/>
  <c r="H5553" i="5" s="1"/>
  <c r="H5577" i="5" s="1"/>
  <c r="H5601" i="5" s="1"/>
  <c r="H5625" i="5" s="1"/>
  <c r="H5649" i="5" s="1"/>
  <c r="H5673" i="5" s="1"/>
  <c r="H5697" i="5" s="1"/>
  <c r="H5721" i="5" s="1"/>
  <c r="H5745" i="5" s="1"/>
  <c r="H5769" i="5" s="1"/>
  <c r="H5793" i="5" s="1"/>
  <c r="H5817" i="5" s="1"/>
  <c r="H5865" i="5" s="1"/>
  <c r="H5889" i="5" s="1"/>
  <c r="H5913" i="5" s="1"/>
  <c r="H5937" i="5" s="1"/>
  <c r="H5961" i="5" s="1"/>
  <c r="H5985" i="5" s="1"/>
  <c r="H6009" i="5" s="1"/>
  <c r="H6033" i="5" s="1"/>
  <c r="H6057" i="5" s="1"/>
  <c r="H6081" i="5" s="1"/>
  <c r="H6105" i="5" s="1"/>
  <c r="H6129" i="5" s="1"/>
  <c r="H6153" i="5" s="1"/>
  <c r="H6177" i="5" s="1"/>
  <c r="H6201" i="5" s="1"/>
  <c r="H6225" i="5" s="1"/>
  <c r="H6249" i="5" s="1"/>
  <c r="H6273" i="5" s="1"/>
  <c r="H6297" i="5" s="1"/>
  <c r="H6321" i="5" s="1"/>
  <c r="H6345" i="5" s="1"/>
  <c r="H6369" i="5" s="1"/>
  <c r="H6393" i="5" s="1"/>
  <c r="H6417" i="5" s="1"/>
  <c r="H6441" i="5" s="1"/>
  <c r="H6465" i="5" s="1"/>
  <c r="H6489" i="5" s="1"/>
  <c r="H6513" i="5" s="1"/>
  <c r="H6537" i="5" s="1"/>
  <c r="H6585" i="5" s="1"/>
  <c r="H6609" i="5" s="1"/>
  <c r="H6633" i="5" s="1"/>
  <c r="H6657" i="5" s="1"/>
  <c r="H6681" i="5" s="1"/>
  <c r="H6705" i="5" s="1"/>
  <c r="H6729" i="5" s="1"/>
  <c r="H6753" i="5" s="1"/>
  <c r="H6777" i="5" s="1"/>
  <c r="H6801" i="5" s="1"/>
  <c r="H6825" i="5" s="1"/>
  <c r="H6849" i="5" s="1"/>
  <c r="H6873" i="5" s="1"/>
  <c r="H6897" i="5" s="1"/>
  <c r="H6921" i="5" s="1"/>
  <c r="H6945" i="5" s="1"/>
  <c r="H6969" i="5" s="1"/>
  <c r="H6993" i="5" s="1"/>
  <c r="H7017" i="5" s="1"/>
  <c r="H7041" i="5" s="1"/>
  <c r="H7065" i="5" s="1"/>
  <c r="H7089" i="5" s="1"/>
  <c r="H7113" i="5" s="1"/>
  <c r="H7137" i="5" s="1"/>
  <c r="H7161" i="5" s="1"/>
  <c r="H7185" i="5" s="1"/>
  <c r="H7209" i="5" s="1"/>
  <c r="H7233" i="5" s="1"/>
  <c r="H7257" i="5" s="1"/>
  <c r="H7281" i="5" s="1"/>
  <c r="H7329" i="5" s="1"/>
  <c r="H7353" i="5" s="1"/>
  <c r="H7377" i="5" s="1"/>
  <c r="H7401" i="5" s="1"/>
  <c r="H7425" i="5" s="1"/>
  <c r="H7449" i="5" s="1"/>
  <c r="H7473" i="5" s="1"/>
  <c r="H7497" i="5" s="1"/>
  <c r="H7521" i="5" s="1"/>
  <c r="H7545" i="5" s="1"/>
  <c r="H7569" i="5" s="1"/>
  <c r="H7593" i="5" s="1"/>
  <c r="H7617" i="5" s="1"/>
  <c r="H7641" i="5" s="1"/>
  <c r="H7665" i="5" s="1"/>
  <c r="H7689" i="5" s="1"/>
  <c r="H7713" i="5" s="1"/>
  <c r="H7737" i="5" s="1"/>
  <c r="H7761" i="5" s="1"/>
  <c r="H7785" i="5" s="1"/>
  <c r="H7809" i="5" s="1"/>
  <c r="H7833" i="5" s="1"/>
  <c r="H7857" i="5" s="1"/>
  <c r="H7881" i="5" s="1"/>
  <c r="H7905" i="5" s="1"/>
  <c r="H7929" i="5" s="1"/>
  <c r="H7953" i="5" s="1"/>
  <c r="H7977" i="5" s="1"/>
  <c r="H8001" i="5" s="1"/>
  <c r="H8049" i="5" s="1"/>
  <c r="H8073" i="5" s="1"/>
  <c r="H8097" i="5" s="1"/>
  <c r="H8121" i="5" s="1"/>
  <c r="H8145" i="5" s="1"/>
  <c r="H8169" i="5" s="1"/>
  <c r="H8193" i="5" s="1"/>
  <c r="H8217" i="5" s="1"/>
  <c r="H8241" i="5" s="1"/>
  <c r="H8265" i="5" s="1"/>
  <c r="H8289" i="5" s="1"/>
  <c r="H8313" i="5" s="1"/>
  <c r="H8337" i="5" s="1"/>
  <c r="H8361" i="5" s="1"/>
  <c r="H8385" i="5" s="1"/>
  <c r="H8409" i="5" s="1"/>
  <c r="H8433" i="5" s="1"/>
  <c r="H8457" i="5" s="1"/>
  <c r="H8481" i="5" s="1"/>
  <c r="H8505" i="5" s="1"/>
  <c r="H8529" i="5" s="1"/>
  <c r="H8553" i="5" s="1"/>
  <c r="H8577" i="5" s="1"/>
  <c r="H8601" i="5" s="1"/>
  <c r="H8625" i="5" s="1"/>
  <c r="H8649" i="5" s="1"/>
  <c r="H8673" i="5" s="1"/>
  <c r="H8697" i="5" s="1"/>
  <c r="H8721" i="5" s="1"/>
  <c r="H8745" i="5" s="1"/>
  <c r="H1448" i="5"/>
  <c r="H1472" i="5" s="1"/>
  <c r="H1496" i="5" s="1"/>
  <c r="H1520" i="5" s="1"/>
  <c r="H1544" i="5" s="1"/>
  <c r="H1568" i="5" s="1"/>
  <c r="H1592" i="5" s="1"/>
  <c r="H1616" i="5" s="1"/>
  <c r="H1640" i="5" s="1"/>
  <c r="H1664" i="5" s="1"/>
  <c r="H1688" i="5" s="1"/>
  <c r="H1712" i="5" s="1"/>
  <c r="H1736" i="5" s="1"/>
  <c r="H1760" i="5" s="1"/>
  <c r="H1784" i="5" s="1"/>
  <c r="H1808" i="5" s="1"/>
  <c r="H1832" i="5" s="1"/>
  <c r="H1856" i="5" s="1"/>
  <c r="H1880" i="5" s="1"/>
  <c r="H1904" i="5" s="1"/>
  <c r="H1928" i="5" s="1"/>
  <c r="H1952" i="5" s="1"/>
  <c r="H1976" i="5" s="1"/>
  <c r="H2000" i="5" s="1"/>
  <c r="H2024" i="5" s="1"/>
  <c r="H2048" i="5" s="1"/>
  <c r="H2072" i="5" s="1"/>
  <c r="H2096" i="5" s="1"/>
  <c r="H2120" i="5" s="1"/>
  <c r="H2144" i="5" s="1"/>
  <c r="H2192" i="5" s="1"/>
  <c r="H2216" i="5" s="1"/>
  <c r="H2240" i="5" s="1"/>
  <c r="H2264" i="5" s="1"/>
  <c r="H2288" i="5" s="1"/>
  <c r="H2312" i="5" s="1"/>
  <c r="H2336" i="5" s="1"/>
  <c r="H2360" i="5" s="1"/>
  <c r="H2384" i="5" s="1"/>
  <c r="H2408" i="5" s="1"/>
  <c r="H2432" i="5" s="1"/>
  <c r="H2456" i="5" s="1"/>
  <c r="H2480" i="5" s="1"/>
  <c r="H2504" i="5" s="1"/>
  <c r="H2528" i="5" s="1"/>
  <c r="H2552" i="5" s="1"/>
  <c r="H2576" i="5" s="1"/>
  <c r="H2600" i="5" s="1"/>
  <c r="H2624" i="5" s="1"/>
  <c r="H2648" i="5" s="1"/>
  <c r="H2672" i="5" s="1"/>
  <c r="H2696" i="5" s="1"/>
  <c r="H2720" i="5" s="1"/>
  <c r="H2744" i="5" s="1"/>
  <c r="H2768" i="5" s="1"/>
  <c r="H2792" i="5" s="1"/>
  <c r="H2816" i="5" s="1"/>
  <c r="H2840" i="5" s="1"/>
  <c r="H2864" i="5" s="1"/>
  <c r="H2912" i="5" s="1"/>
  <c r="H2936" i="5" s="1"/>
  <c r="H2960" i="5" s="1"/>
  <c r="H2984" i="5" s="1"/>
  <c r="H3008" i="5" s="1"/>
  <c r="H3032" i="5" s="1"/>
  <c r="H3056" i="5" s="1"/>
  <c r="H3080" i="5" s="1"/>
  <c r="H3104" i="5" s="1"/>
  <c r="H3128" i="5" s="1"/>
  <c r="H3152" i="5" s="1"/>
  <c r="H3176" i="5" s="1"/>
  <c r="H3200" i="5" s="1"/>
  <c r="H3224" i="5" s="1"/>
  <c r="H3248" i="5" s="1"/>
  <c r="H3272" i="5" s="1"/>
  <c r="H3296" i="5" s="1"/>
  <c r="H3320" i="5" s="1"/>
  <c r="H3344" i="5" s="1"/>
  <c r="H3368" i="5" s="1"/>
  <c r="H3392" i="5" s="1"/>
  <c r="H3416" i="5" s="1"/>
  <c r="H3440" i="5" s="1"/>
  <c r="H3464" i="5" s="1"/>
  <c r="H3488" i="5" s="1"/>
  <c r="H3512" i="5" s="1"/>
  <c r="H3536" i="5" s="1"/>
  <c r="H3560" i="5" s="1"/>
  <c r="H3584" i="5" s="1"/>
  <c r="H3608" i="5" s="1"/>
  <c r="H3656" i="5" s="1"/>
  <c r="H3680" i="5" s="1"/>
  <c r="H3704" i="5" s="1"/>
  <c r="H3728" i="5" s="1"/>
  <c r="H3752" i="5" s="1"/>
  <c r="H3776" i="5" s="1"/>
  <c r="H3800" i="5" s="1"/>
  <c r="H3824" i="5" s="1"/>
  <c r="H3848" i="5" s="1"/>
  <c r="H3872" i="5" s="1"/>
  <c r="H3896" i="5" s="1"/>
  <c r="H3920" i="5" s="1"/>
  <c r="H3944" i="5" s="1"/>
  <c r="H3968" i="5" s="1"/>
  <c r="H3992" i="5" s="1"/>
  <c r="H4016" i="5" s="1"/>
  <c r="H4040" i="5" s="1"/>
  <c r="H4064" i="5" s="1"/>
  <c r="H4088" i="5" s="1"/>
  <c r="H4112" i="5" s="1"/>
  <c r="H4136" i="5" s="1"/>
  <c r="H4160" i="5" s="1"/>
  <c r="H4184" i="5" s="1"/>
  <c r="H4208" i="5" s="1"/>
  <c r="H4232" i="5" s="1"/>
  <c r="H4256" i="5" s="1"/>
  <c r="H4280" i="5" s="1"/>
  <c r="H4304" i="5" s="1"/>
  <c r="H4328" i="5" s="1"/>
  <c r="H4376" i="5" s="1"/>
  <c r="H4400" i="5" s="1"/>
  <c r="H4424" i="5" s="1"/>
  <c r="H4448" i="5" s="1"/>
  <c r="H4472" i="5" s="1"/>
  <c r="H4496" i="5" s="1"/>
  <c r="H4520" i="5" s="1"/>
  <c r="H4544" i="5" s="1"/>
  <c r="H4568" i="5" s="1"/>
  <c r="H4592" i="5" s="1"/>
  <c r="H4616" i="5" s="1"/>
  <c r="H4640" i="5" s="1"/>
  <c r="H4664" i="5" s="1"/>
  <c r="H4688" i="5" s="1"/>
  <c r="H4712" i="5" s="1"/>
  <c r="H4736" i="5" s="1"/>
  <c r="H4760" i="5" s="1"/>
  <c r="H4784" i="5" s="1"/>
  <c r="H4808" i="5" s="1"/>
  <c r="H4832" i="5" s="1"/>
  <c r="H4856" i="5" s="1"/>
  <c r="H4880" i="5" s="1"/>
  <c r="H4904" i="5" s="1"/>
  <c r="H4928" i="5" s="1"/>
  <c r="H4952" i="5" s="1"/>
  <c r="H4976" i="5" s="1"/>
  <c r="H5000" i="5" s="1"/>
  <c r="H5024" i="5" s="1"/>
  <c r="H5048" i="5" s="1"/>
  <c r="H5072" i="5" s="1"/>
  <c r="H5120" i="5" s="1"/>
  <c r="H5144" i="5" s="1"/>
  <c r="H5168" i="5" s="1"/>
  <c r="H5192" i="5" s="1"/>
  <c r="H5216" i="5" s="1"/>
  <c r="H5240" i="5" s="1"/>
  <c r="H5264" i="5" s="1"/>
  <c r="H5288" i="5" s="1"/>
  <c r="H5312" i="5" s="1"/>
  <c r="H5336" i="5" s="1"/>
  <c r="H5360" i="5" s="1"/>
  <c r="H5384" i="5" s="1"/>
  <c r="H5408" i="5" s="1"/>
  <c r="H5432" i="5" s="1"/>
  <c r="H5456" i="5" s="1"/>
  <c r="H5480" i="5" s="1"/>
  <c r="H5504" i="5" s="1"/>
  <c r="H5528" i="5" s="1"/>
  <c r="H5552" i="5" s="1"/>
  <c r="H5576" i="5" s="1"/>
  <c r="H5600" i="5" s="1"/>
  <c r="H5624" i="5" s="1"/>
  <c r="H5648" i="5" s="1"/>
  <c r="H5672" i="5" s="1"/>
  <c r="H5696" i="5" s="1"/>
  <c r="H5720" i="5" s="1"/>
  <c r="H5744" i="5" s="1"/>
  <c r="H5768" i="5" s="1"/>
  <c r="H5792" i="5" s="1"/>
  <c r="H5816" i="5" s="1"/>
  <c r="H5864" i="5" s="1"/>
  <c r="H5888" i="5" s="1"/>
  <c r="H5912" i="5" s="1"/>
  <c r="H5936" i="5" s="1"/>
  <c r="H5960" i="5" s="1"/>
  <c r="H5984" i="5" s="1"/>
  <c r="H6008" i="5" s="1"/>
  <c r="H6032" i="5" s="1"/>
  <c r="H6056" i="5" s="1"/>
  <c r="H6080" i="5" s="1"/>
  <c r="H6104" i="5" s="1"/>
  <c r="H6128" i="5" s="1"/>
  <c r="H6152" i="5" s="1"/>
  <c r="H6176" i="5" s="1"/>
  <c r="H6200" i="5" s="1"/>
  <c r="H6224" i="5" s="1"/>
  <c r="H6248" i="5" s="1"/>
  <c r="H6272" i="5" s="1"/>
  <c r="H6296" i="5" s="1"/>
  <c r="H6320" i="5" s="1"/>
  <c r="H6344" i="5" s="1"/>
  <c r="H6368" i="5" s="1"/>
  <c r="H6392" i="5" s="1"/>
  <c r="H6416" i="5" s="1"/>
  <c r="H6440" i="5" s="1"/>
  <c r="H6464" i="5" s="1"/>
  <c r="H6488" i="5" s="1"/>
  <c r="H6512" i="5" s="1"/>
  <c r="H6536" i="5" s="1"/>
  <c r="H6584" i="5" s="1"/>
  <c r="H6608" i="5" s="1"/>
  <c r="H6632" i="5" s="1"/>
  <c r="H6656" i="5" s="1"/>
  <c r="H6680" i="5" s="1"/>
  <c r="H6704" i="5" s="1"/>
  <c r="H6728" i="5" s="1"/>
  <c r="H6752" i="5" s="1"/>
  <c r="H6776" i="5" s="1"/>
  <c r="H6800" i="5" s="1"/>
  <c r="H6824" i="5" s="1"/>
  <c r="H6848" i="5" s="1"/>
  <c r="H6872" i="5" s="1"/>
  <c r="H6896" i="5" s="1"/>
  <c r="H6920" i="5" s="1"/>
  <c r="H6944" i="5" s="1"/>
  <c r="H6968" i="5" s="1"/>
  <c r="H6992" i="5" s="1"/>
  <c r="H7016" i="5" s="1"/>
  <c r="H7040" i="5" s="1"/>
  <c r="H7064" i="5" s="1"/>
  <c r="H7088" i="5" s="1"/>
  <c r="H7112" i="5" s="1"/>
  <c r="H7136" i="5" s="1"/>
  <c r="H7160" i="5" s="1"/>
  <c r="H7184" i="5" s="1"/>
  <c r="H7208" i="5" s="1"/>
  <c r="H7232" i="5" s="1"/>
  <c r="H7256" i="5" s="1"/>
  <c r="H7280" i="5" s="1"/>
  <c r="H7328" i="5" s="1"/>
  <c r="H7352" i="5" s="1"/>
  <c r="H7376" i="5" s="1"/>
  <c r="H7400" i="5" s="1"/>
  <c r="H7424" i="5" s="1"/>
  <c r="H7448" i="5" s="1"/>
  <c r="H7472" i="5" s="1"/>
  <c r="H7496" i="5" s="1"/>
  <c r="H7520" i="5" s="1"/>
  <c r="H7544" i="5" s="1"/>
  <c r="H7568" i="5" s="1"/>
  <c r="H7592" i="5" s="1"/>
  <c r="H7616" i="5" s="1"/>
  <c r="H7640" i="5" s="1"/>
  <c r="H7664" i="5" s="1"/>
  <c r="H7688" i="5" s="1"/>
  <c r="H7712" i="5" s="1"/>
  <c r="H7736" i="5" s="1"/>
  <c r="H7760" i="5" s="1"/>
  <c r="H7784" i="5" s="1"/>
  <c r="H7808" i="5" s="1"/>
  <c r="H7832" i="5" s="1"/>
  <c r="H7856" i="5" s="1"/>
  <c r="H7880" i="5" s="1"/>
  <c r="H7904" i="5" s="1"/>
  <c r="H7928" i="5" s="1"/>
  <c r="H7952" i="5" s="1"/>
  <c r="H7976" i="5" s="1"/>
  <c r="H8000" i="5" s="1"/>
  <c r="H8048" i="5" s="1"/>
  <c r="H8072" i="5" s="1"/>
  <c r="H8096" i="5" s="1"/>
  <c r="H8120" i="5" s="1"/>
  <c r="H8144" i="5" s="1"/>
  <c r="H8168" i="5" s="1"/>
  <c r="H8192" i="5" s="1"/>
  <c r="H8216" i="5" s="1"/>
  <c r="H8240" i="5" s="1"/>
  <c r="H8264" i="5" s="1"/>
  <c r="H8288" i="5" s="1"/>
  <c r="H8312" i="5" s="1"/>
  <c r="H8336" i="5" s="1"/>
  <c r="H8360" i="5" s="1"/>
  <c r="H8384" i="5" s="1"/>
  <c r="H8408" i="5" s="1"/>
  <c r="H8432" i="5" s="1"/>
  <c r="H8456" i="5" s="1"/>
  <c r="H8480" i="5" s="1"/>
  <c r="H8504" i="5" s="1"/>
  <c r="H8528" i="5" s="1"/>
  <c r="H8552" i="5" s="1"/>
  <c r="H8576" i="5" s="1"/>
  <c r="H8600" i="5" s="1"/>
  <c r="H8624" i="5" s="1"/>
  <c r="H8648" i="5" s="1"/>
  <c r="H8672" i="5" s="1"/>
  <c r="H8696" i="5" s="1"/>
  <c r="H8720" i="5" s="1"/>
  <c r="H8744" i="5" s="1"/>
  <c r="H1447" i="5"/>
  <c r="H1471" i="5" s="1"/>
  <c r="H1495" i="5" s="1"/>
  <c r="H1519" i="5" s="1"/>
  <c r="H1543" i="5" s="1"/>
  <c r="H1567" i="5" s="1"/>
  <c r="H1591" i="5" s="1"/>
  <c r="H1615" i="5" s="1"/>
  <c r="H1639" i="5" s="1"/>
  <c r="H1663" i="5" s="1"/>
  <c r="H1687" i="5" s="1"/>
  <c r="H1711" i="5" s="1"/>
  <c r="H1735" i="5" s="1"/>
  <c r="H1759" i="5" s="1"/>
  <c r="H1783" i="5" s="1"/>
  <c r="H1807" i="5" s="1"/>
  <c r="H1831" i="5" s="1"/>
  <c r="H1855" i="5" s="1"/>
  <c r="H1879" i="5" s="1"/>
  <c r="H1903" i="5" s="1"/>
  <c r="H1927" i="5" s="1"/>
  <c r="H1951" i="5" s="1"/>
  <c r="H1975" i="5" s="1"/>
  <c r="H1999" i="5" s="1"/>
  <c r="H2023" i="5" s="1"/>
  <c r="H2047" i="5" s="1"/>
  <c r="H2071" i="5" s="1"/>
  <c r="H2095" i="5" s="1"/>
  <c r="H2119" i="5" s="1"/>
  <c r="H2143" i="5" s="1"/>
  <c r="H2191" i="5" s="1"/>
  <c r="H2215" i="5" s="1"/>
  <c r="H2239" i="5" s="1"/>
  <c r="H2263" i="5" s="1"/>
  <c r="H2287" i="5" s="1"/>
  <c r="H2311" i="5" s="1"/>
  <c r="H2335" i="5" s="1"/>
  <c r="H2359" i="5" s="1"/>
  <c r="H2383" i="5" s="1"/>
  <c r="H2407" i="5" s="1"/>
  <c r="H2431" i="5" s="1"/>
  <c r="H2455" i="5" s="1"/>
  <c r="H2479" i="5" s="1"/>
  <c r="H2503" i="5" s="1"/>
  <c r="H2527" i="5" s="1"/>
  <c r="H2551" i="5" s="1"/>
  <c r="H2575" i="5" s="1"/>
  <c r="H2599" i="5" s="1"/>
  <c r="H2623" i="5" s="1"/>
  <c r="H2647" i="5" s="1"/>
  <c r="H2671" i="5" s="1"/>
  <c r="H2695" i="5" s="1"/>
  <c r="H2719" i="5" s="1"/>
  <c r="H2743" i="5" s="1"/>
  <c r="H2767" i="5" s="1"/>
  <c r="H2791" i="5" s="1"/>
  <c r="H2815" i="5" s="1"/>
  <c r="H2839" i="5" s="1"/>
  <c r="H2863" i="5" s="1"/>
  <c r="H2911" i="5" s="1"/>
  <c r="H2935" i="5" s="1"/>
  <c r="H2959" i="5" s="1"/>
  <c r="H2983" i="5" s="1"/>
  <c r="H3007" i="5" s="1"/>
  <c r="H3031" i="5" s="1"/>
  <c r="H3055" i="5" s="1"/>
  <c r="H3079" i="5" s="1"/>
  <c r="H3103" i="5" s="1"/>
  <c r="H3127" i="5" s="1"/>
  <c r="H3151" i="5" s="1"/>
  <c r="H3175" i="5" s="1"/>
  <c r="H3199" i="5" s="1"/>
  <c r="H3223" i="5" s="1"/>
  <c r="H3247" i="5" s="1"/>
  <c r="H3271" i="5" s="1"/>
  <c r="H3295" i="5" s="1"/>
  <c r="H3319" i="5" s="1"/>
  <c r="H3343" i="5" s="1"/>
  <c r="H3367" i="5" s="1"/>
  <c r="H3391" i="5" s="1"/>
  <c r="H3415" i="5" s="1"/>
  <c r="H3439" i="5" s="1"/>
  <c r="H3463" i="5" s="1"/>
  <c r="H3487" i="5" s="1"/>
  <c r="H3511" i="5" s="1"/>
  <c r="H3535" i="5" s="1"/>
  <c r="H3559" i="5" s="1"/>
  <c r="H3583" i="5" s="1"/>
  <c r="H3607" i="5" s="1"/>
  <c r="H3655" i="5" s="1"/>
  <c r="H3679" i="5" s="1"/>
  <c r="H3703" i="5" s="1"/>
  <c r="H3727" i="5" s="1"/>
  <c r="H3751" i="5" s="1"/>
  <c r="H3775" i="5" s="1"/>
  <c r="H3799" i="5" s="1"/>
  <c r="H3823" i="5" s="1"/>
  <c r="H3847" i="5" s="1"/>
  <c r="H3871" i="5" s="1"/>
  <c r="H3895" i="5" s="1"/>
  <c r="H3919" i="5" s="1"/>
  <c r="H3943" i="5" s="1"/>
  <c r="H3967" i="5" s="1"/>
  <c r="H3991" i="5" s="1"/>
  <c r="H4015" i="5" s="1"/>
  <c r="H4039" i="5" s="1"/>
  <c r="H4063" i="5" s="1"/>
  <c r="H4087" i="5" s="1"/>
  <c r="H4111" i="5" s="1"/>
  <c r="H4135" i="5" s="1"/>
  <c r="H4159" i="5" s="1"/>
  <c r="H4183" i="5" s="1"/>
  <c r="H4207" i="5" s="1"/>
  <c r="H4231" i="5" s="1"/>
  <c r="H4255" i="5" s="1"/>
  <c r="H4279" i="5" s="1"/>
  <c r="H4303" i="5" s="1"/>
  <c r="H4327" i="5" s="1"/>
  <c r="H4375" i="5" s="1"/>
  <c r="H4399" i="5" s="1"/>
  <c r="H4423" i="5" s="1"/>
  <c r="H4447" i="5" s="1"/>
  <c r="H4471" i="5" s="1"/>
  <c r="H4495" i="5" s="1"/>
  <c r="H4519" i="5" s="1"/>
  <c r="H4543" i="5" s="1"/>
  <c r="H4567" i="5" s="1"/>
  <c r="H4591" i="5" s="1"/>
  <c r="H4615" i="5" s="1"/>
  <c r="H4639" i="5" s="1"/>
  <c r="H4663" i="5" s="1"/>
  <c r="H4687" i="5" s="1"/>
  <c r="H4711" i="5" s="1"/>
  <c r="H4735" i="5" s="1"/>
  <c r="H4759" i="5" s="1"/>
  <c r="H4783" i="5" s="1"/>
  <c r="H4807" i="5" s="1"/>
  <c r="H4831" i="5" s="1"/>
  <c r="H4855" i="5" s="1"/>
  <c r="H4879" i="5" s="1"/>
  <c r="H4903" i="5" s="1"/>
  <c r="H4927" i="5" s="1"/>
  <c r="H4951" i="5" s="1"/>
  <c r="H4975" i="5" s="1"/>
  <c r="H4999" i="5" s="1"/>
  <c r="H5023" i="5" s="1"/>
  <c r="H5047" i="5" s="1"/>
  <c r="H5071" i="5" s="1"/>
  <c r="H5119" i="5" s="1"/>
  <c r="H5143" i="5" s="1"/>
  <c r="H5167" i="5" s="1"/>
  <c r="H5191" i="5" s="1"/>
  <c r="H5215" i="5" s="1"/>
  <c r="H5239" i="5" s="1"/>
  <c r="H5263" i="5" s="1"/>
  <c r="H5287" i="5" s="1"/>
  <c r="H5311" i="5" s="1"/>
  <c r="H5335" i="5" s="1"/>
  <c r="H5359" i="5" s="1"/>
  <c r="H5383" i="5" s="1"/>
  <c r="H5407" i="5" s="1"/>
  <c r="H5431" i="5" s="1"/>
  <c r="H5455" i="5" s="1"/>
  <c r="H5479" i="5" s="1"/>
  <c r="H5503" i="5" s="1"/>
  <c r="H5527" i="5" s="1"/>
  <c r="H5551" i="5" s="1"/>
  <c r="H5575" i="5" s="1"/>
  <c r="H5599" i="5" s="1"/>
  <c r="H5623" i="5" s="1"/>
  <c r="H5647" i="5" s="1"/>
  <c r="H5671" i="5" s="1"/>
  <c r="H5695" i="5" s="1"/>
  <c r="H5719" i="5" s="1"/>
  <c r="H5743" i="5" s="1"/>
  <c r="H5767" i="5" s="1"/>
  <c r="H5791" i="5" s="1"/>
  <c r="H5815" i="5" s="1"/>
  <c r="H5863" i="5" s="1"/>
  <c r="H5887" i="5" s="1"/>
  <c r="H5911" i="5" s="1"/>
  <c r="H5935" i="5" s="1"/>
  <c r="H5959" i="5" s="1"/>
  <c r="H5983" i="5" s="1"/>
  <c r="H6007" i="5" s="1"/>
  <c r="H6031" i="5" s="1"/>
  <c r="H6055" i="5" s="1"/>
  <c r="H6079" i="5" s="1"/>
  <c r="H6103" i="5" s="1"/>
  <c r="H6127" i="5" s="1"/>
  <c r="H6151" i="5" s="1"/>
  <c r="H6175" i="5" s="1"/>
  <c r="H6199" i="5" s="1"/>
  <c r="H6223" i="5" s="1"/>
  <c r="H6247" i="5" s="1"/>
  <c r="H6271" i="5" s="1"/>
  <c r="H6295" i="5" s="1"/>
  <c r="H6319" i="5" s="1"/>
  <c r="H6343" i="5" s="1"/>
  <c r="H6367" i="5" s="1"/>
  <c r="H6391" i="5" s="1"/>
  <c r="H6415" i="5" s="1"/>
  <c r="H6439" i="5" s="1"/>
  <c r="H6463" i="5" s="1"/>
  <c r="H6487" i="5" s="1"/>
  <c r="H6511" i="5" s="1"/>
  <c r="H6535" i="5" s="1"/>
  <c r="H6583" i="5" s="1"/>
  <c r="H6607" i="5" s="1"/>
  <c r="H6631" i="5" s="1"/>
  <c r="H6655" i="5" s="1"/>
  <c r="H6679" i="5" s="1"/>
  <c r="H6703" i="5" s="1"/>
  <c r="H6727" i="5" s="1"/>
  <c r="H6751" i="5" s="1"/>
  <c r="H6775" i="5" s="1"/>
  <c r="H6799" i="5" s="1"/>
  <c r="H6823" i="5" s="1"/>
  <c r="H6847" i="5" s="1"/>
  <c r="H6871" i="5" s="1"/>
  <c r="H6895" i="5" s="1"/>
  <c r="H6919" i="5" s="1"/>
  <c r="H6943" i="5" s="1"/>
  <c r="H6967" i="5" s="1"/>
  <c r="H6991" i="5" s="1"/>
  <c r="H7015" i="5" s="1"/>
  <c r="H7039" i="5" s="1"/>
  <c r="H7063" i="5" s="1"/>
  <c r="H7087" i="5" s="1"/>
  <c r="H7111" i="5" s="1"/>
  <c r="H7135" i="5" s="1"/>
  <c r="H7159" i="5" s="1"/>
  <c r="H7183" i="5" s="1"/>
  <c r="H7207" i="5" s="1"/>
  <c r="H7231" i="5" s="1"/>
  <c r="H7255" i="5" s="1"/>
  <c r="H7279" i="5" s="1"/>
  <c r="H7327" i="5" s="1"/>
  <c r="H7351" i="5" s="1"/>
  <c r="H7375" i="5" s="1"/>
  <c r="H7399" i="5" s="1"/>
  <c r="H7423" i="5" s="1"/>
  <c r="H7447" i="5" s="1"/>
  <c r="H7471" i="5" s="1"/>
  <c r="H7495" i="5" s="1"/>
  <c r="H7519" i="5" s="1"/>
  <c r="H7543" i="5" s="1"/>
  <c r="H7567" i="5" s="1"/>
  <c r="H7591" i="5" s="1"/>
  <c r="H7615" i="5" s="1"/>
  <c r="H7639" i="5" s="1"/>
  <c r="H7663" i="5" s="1"/>
  <c r="H7687" i="5" s="1"/>
  <c r="H7711" i="5" s="1"/>
  <c r="H7735" i="5" s="1"/>
  <c r="H7759" i="5" s="1"/>
  <c r="H7783" i="5" s="1"/>
  <c r="H7807" i="5" s="1"/>
  <c r="H7831" i="5" s="1"/>
  <c r="H7855" i="5" s="1"/>
  <c r="H7879" i="5" s="1"/>
  <c r="H7903" i="5" s="1"/>
  <c r="H7927" i="5" s="1"/>
  <c r="H7951" i="5" s="1"/>
  <c r="H7975" i="5" s="1"/>
  <c r="H7999" i="5" s="1"/>
  <c r="H8047" i="5" s="1"/>
  <c r="H8071" i="5" s="1"/>
  <c r="H8095" i="5" s="1"/>
  <c r="H8119" i="5" s="1"/>
  <c r="H8143" i="5" s="1"/>
  <c r="H8167" i="5" s="1"/>
  <c r="H8191" i="5" s="1"/>
  <c r="H8215" i="5" s="1"/>
  <c r="H8239" i="5" s="1"/>
  <c r="H8263" i="5" s="1"/>
  <c r="H8287" i="5" s="1"/>
  <c r="H8311" i="5" s="1"/>
  <c r="H8335" i="5" s="1"/>
  <c r="H8359" i="5" s="1"/>
  <c r="H8383" i="5" s="1"/>
  <c r="H8407" i="5" s="1"/>
  <c r="H8431" i="5" s="1"/>
  <c r="H8455" i="5" s="1"/>
  <c r="H8479" i="5" s="1"/>
  <c r="H8503" i="5" s="1"/>
  <c r="H8527" i="5" s="1"/>
  <c r="H8551" i="5" s="1"/>
  <c r="H8575" i="5" s="1"/>
  <c r="H8599" i="5" s="1"/>
  <c r="H8623" i="5" s="1"/>
  <c r="H8647" i="5" s="1"/>
  <c r="H8671" i="5" s="1"/>
  <c r="H8695" i="5" s="1"/>
  <c r="H8719" i="5" s="1"/>
  <c r="H8743" i="5" s="1"/>
  <c r="H1446" i="5"/>
  <c r="H1470" i="5" s="1"/>
  <c r="H1494" i="5" s="1"/>
  <c r="H1518" i="5" s="1"/>
  <c r="H1542" i="5" s="1"/>
  <c r="H1566" i="5" s="1"/>
  <c r="H1590" i="5" s="1"/>
  <c r="H1614" i="5" s="1"/>
  <c r="H1638" i="5" s="1"/>
  <c r="H1662" i="5" s="1"/>
  <c r="H1686" i="5" s="1"/>
  <c r="H1710" i="5" s="1"/>
  <c r="H1734" i="5" s="1"/>
  <c r="H1758" i="5" s="1"/>
  <c r="H1782" i="5" s="1"/>
  <c r="H1806" i="5" s="1"/>
  <c r="H1830" i="5" s="1"/>
  <c r="H1854" i="5" s="1"/>
  <c r="H1878" i="5" s="1"/>
  <c r="H1902" i="5" s="1"/>
  <c r="H1926" i="5" s="1"/>
  <c r="H1950" i="5" s="1"/>
  <c r="H1974" i="5" s="1"/>
  <c r="H1998" i="5" s="1"/>
  <c r="H2022" i="5" s="1"/>
  <c r="H2046" i="5" s="1"/>
  <c r="H2070" i="5" s="1"/>
  <c r="H2094" i="5" s="1"/>
  <c r="H2118" i="5" s="1"/>
  <c r="H2142" i="5" s="1"/>
  <c r="H2190" i="5" s="1"/>
  <c r="H2214" i="5" s="1"/>
  <c r="H2238" i="5" s="1"/>
  <c r="H2262" i="5" s="1"/>
  <c r="H2286" i="5" s="1"/>
  <c r="H2310" i="5" s="1"/>
  <c r="H2334" i="5" s="1"/>
  <c r="H2358" i="5" s="1"/>
  <c r="H2382" i="5" s="1"/>
  <c r="H2406" i="5" s="1"/>
  <c r="H2430" i="5" s="1"/>
  <c r="H2454" i="5" s="1"/>
  <c r="H2478" i="5" s="1"/>
  <c r="H2502" i="5" s="1"/>
  <c r="H2526" i="5" s="1"/>
  <c r="H2550" i="5" s="1"/>
  <c r="H2574" i="5" s="1"/>
  <c r="H2598" i="5" s="1"/>
  <c r="H2622" i="5" s="1"/>
  <c r="H2646" i="5" s="1"/>
  <c r="H2670" i="5" s="1"/>
  <c r="H2694" i="5" s="1"/>
  <c r="H2718" i="5" s="1"/>
  <c r="H2742" i="5" s="1"/>
  <c r="H2766" i="5" s="1"/>
  <c r="H2790" i="5" s="1"/>
  <c r="H2814" i="5" s="1"/>
  <c r="H2838" i="5" s="1"/>
  <c r="H2862" i="5" s="1"/>
  <c r="H2910" i="5" s="1"/>
  <c r="H2934" i="5" s="1"/>
  <c r="H2958" i="5" s="1"/>
  <c r="H2982" i="5" s="1"/>
  <c r="H3006" i="5" s="1"/>
  <c r="H3030" i="5" s="1"/>
  <c r="H3054" i="5" s="1"/>
  <c r="H3078" i="5" s="1"/>
  <c r="H3102" i="5" s="1"/>
  <c r="H3126" i="5" s="1"/>
  <c r="H3150" i="5" s="1"/>
  <c r="H3174" i="5" s="1"/>
  <c r="H3198" i="5" s="1"/>
  <c r="H3222" i="5" s="1"/>
  <c r="H3246" i="5" s="1"/>
  <c r="H3270" i="5" s="1"/>
  <c r="H3294" i="5" s="1"/>
  <c r="H3318" i="5" s="1"/>
  <c r="H3342" i="5" s="1"/>
  <c r="H3366" i="5" s="1"/>
  <c r="H3390" i="5" s="1"/>
  <c r="H3414" i="5" s="1"/>
  <c r="H3438" i="5" s="1"/>
  <c r="H3462" i="5" s="1"/>
  <c r="H3486" i="5" s="1"/>
  <c r="H3510" i="5" s="1"/>
  <c r="H3534" i="5" s="1"/>
  <c r="H3558" i="5" s="1"/>
  <c r="H3582" i="5" s="1"/>
  <c r="H3606" i="5" s="1"/>
  <c r="H3654" i="5" s="1"/>
  <c r="H3678" i="5" s="1"/>
  <c r="H3702" i="5" s="1"/>
  <c r="H3726" i="5" s="1"/>
  <c r="H3750" i="5" s="1"/>
  <c r="H3774" i="5" s="1"/>
  <c r="H3798" i="5" s="1"/>
  <c r="H3822" i="5" s="1"/>
  <c r="H3846" i="5" s="1"/>
  <c r="H3870" i="5" s="1"/>
  <c r="H3894" i="5" s="1"/>
  <c r="H3918" i="5" s="1"/>
  <c r="H3942" i="5" s="1"/>
  <c r="H3966" i="5" s="1"/>
  <c r="H3990" i="5" s="1"/>
  <c r="H4014" i="5" s="1"/>
  <c r="H4038" i="5" s="1"/>
  <c r="H4062" i="5" s="1"/>
  <c r="H4086" i="5" s="1"/>
  <c r="H4110" i="5" s="1"/>
  <c r="H4134" i="5" s="1"/>
  <c r="H4158" i="5" s="1"/>
  <c r="H4182" i="5" s="1"/>
  <c r="H4206" i="5" s="1"/>
  <c r="H4230" i="5" s="1"/>
  <c r="H4254" i="5" s="1"/>
  <c r="H4278" i="5" s="1"/>
  <c r="H4302" i="5" s="1"/>
  <c r="H4326" i="5" s="1"/>
  <c r="H4374" i="5" s="1"/>
  <c r="H4398" i="5" s="1"/>
  <c r="H4422" i="5" s="1"/>
  <c r="H4446" i="5" s="1"/>
  <c r="H4470" i="5" s="1"/>
  <c r="H4494" i="5" s="1"/>
  <c r="H4518" i="5" s="1"/>
  <c r="H4542" i="5" s="1"/>
  <c r="H4566" i="5" s="1"/>
  <c r="H4590" i="5" s="1"/>
  <c r="H4614" i="5" s="1"/>
  <c r="H4638" i="5" s="1"/>
  <c r="H4662" i="5" s="1"/>
  <c r="H4686" i="5" s="1"/>
  <c r="H4710" i="5" s="1"/>
  <c r="H4734" i="5" s="1"/>
  <c r="H4758" i="5" s="1"/>
  <c r="H4782" i="5" s="1"/>
  <c r="H4806" i="5" s="1"/>
  <c r="H4830" i="5" s="1"/>
  <c r="H4854" i="5" s="1"/>
  <c r="H4878" i="5" s="1"/>
  <c r="H4902" i="5" s="1"/>
  <c r="H4926" i="5" s="1"/>
  <c r="H4950" i="5" s="1"/>
  <c r="H4974" i="5" s="1"/>
  <c r="H4998" i="5" s="1"/>
  <c r="H5022" i="5" s="1"/>
  <c r="H5046" i="5" s="1"/>
  <c r="H5070" i="5" s="1"/>
  <c r="H5118" i="5" s="1"/>
  <c r="H5142" i="5" s="1"/>
  <c r="H5166" i="5" s="1"/>
  <c r="H5190" i="5" s="1"/>
  <c r="H5214" i="5" s="1"/>
  <c r="H5238" i="5" s="1"/>
  <c r="H5262" i="5" s="1"/>
  <c r="H5286" i="5" s="1"/>
  <c r="H5310" i="5" s="1"/>
  <c r="H5334" i="5" s="1"/>
  <c r="H5358" i="5" s="1"/>
  <c r="H5382" i="5" s="1"/>
  <c r="H5406" i="5" s="1"/>
  <c r="H5430" i="5" s="1"/>
  <c r="H5454" i="5" s="1"/>
  <c r="H5478" i="5" s="1"/>
  <c r="H5502" i="5" s="1"/>
  <c r="H5526" i="5" s="1"/>
  <c r="H5550" i="5" s="1"/>
  <c r="H5574" i="5" s="1"/>
  <c r="H5598" i="5" s="1"/>
  <c r="H5622" i="5" s="1"/>
  <c r="H5646" i="5" s="1"/>
  <c r="H5670" i="5" s="1"/>
  <c r="H5694" i="5" s="1"/>
  <c r="H5718" i="5" s="1"/>
  <c r="H5742" i="5" s="1"/>
  <c r="H5766" i="5" s="1"/>
  <c r="H5790" i="5" s="1"/>
  <c r="H5814" i="5" s="1"/>
  <c r="H5862" i="5" s="1"/>
  <c r="H5886" i="5" s="1"/>
  <c r="H5910" i="5" s="1"/>
  <c r="H5934" i="5" s="1"/>
  <c r="H5958" i="5" s="1"/>
  <c r="H5982" i="5" s="1"/>
  <c r="H6006" i="5" s="1"/>
  <c r="H6030" i="5" s="1"/>
  <c r="H6054" i="5" s="1"/>
  <c r="H6078" i="5" s="1"/>
  <c r="H6102" i="5" s="1"/>
  <c r="H6126" i="5" s="1"/>
  <c r="H6150" i="5" s="1"/>
  <c r="H6174" i="5" s="1"/>
  <c r="H6198" i="5" s="1"/>
  <c r="H6222" i="5" s="1"/>
  <c r="H6246" i="5" s="1"/>
  <c r="H6270" i="5" s="1"/>
  <c r="H6294" i="5" s="1"/>
  <c r="H6318" i="5" s="1"/>
  <c r="H6342" i="5" s="1"/>
  <c r="H6366" i="5" s="1"/>
  <c r="H6390" i="5" s="1"/>
  <c r="H6414" i="5" s="1"/>
  <c r="H6438" i="5" s="1"/>
  <c r="H6462" i="5" s="1"/>
  <c r="H6486" i="5" s="1"/>
  <c r="H6510" i="5" s="1"/>
  <c r="H6534" i="5" s="1"/>
  <c r="H6582" i="5" s="1"/>
  <c r="H6606" i="5" s="1"/>
  <c r="H6630" i="5" s="1"/>
  <c r="H6654" i="5" s="1"/>
  <c r="H6678" i="5" s="1"/>
  <c r="H6702" i="5" s="1"/>
  <c r="H6726" i="5" s="1"/>
  <c r="H6750" i="5" s="1"/>
  <c r="H6774" i="5" s="1"/>
  <c r="H6798" i="5" s="1"/>
  <c r="H6822" i="5" s="1"/>
  <c r="H6846" i="5" s="1"/>
  <c r="H6870" i="5" s="1"/>
  <c r="H6894" i="5" s="1"/>
  <c r="H6918" i="5" s="1"/>
  <c r="H6942" i="5" s="1"/>
  <c r="H6966" i="5" s="1"/>
  <c r="H6990" i="5" s="1"/>
  <c r="H7014" i="5" s="1"/>
  <c r="H7038" i="5" s="1"/>
  <c r="H7062" i="5" s="1"/>
  <c r="H7086" i="5" s="1"/>
  <c r="H7110" i="5" s="1"/>
  <c r="H7134" i="5" s="1"/>
  <c r="H7158" i="5" s="1"/>
  <c r="H7182" i="5" s="1"/>
  <c r="H7206" i="5" s="1"/>
  <c r="H7230" i="5" s="1"/>
  <c r="H7254" i="5" s="1"/>
  <c r="H7278" i="5" s="1"/>
  <c r="H7326" i="5" s="1"/>
  <c r="H7350" i="5" s="1"/>
  <c r="H7374" i="5" s="1"/>
  <c r="H7398" i="5" s="1"/>
  <c r="H7422" i="5" s="1"/>
  <c r="H7446" i="5" s="1"/>
  <c r="H7470" i="5" s="1"/>
  <c r="H7494" i="5" s="1"/>
  <c r="H7518" i="5" s="1"/>
  <c r="H7542" i="5" s="1"/>
  <c r="H7566" i="5" s="1"/>
  <c r="H7590" i="5" s="1"/>
  <c r="H7614" i="5" s="1"/>
  <c r="H7638" i="5" s="1"/>
  <c r="H7662" i="5" s="1"/>
  <c r="H7686" i="5" s="1"/>
  <c r="H7710" i="5" s="1"/>
  <c r="H7734" i="5" s="1"/>
  <c r="H7758" i="5" s="1"/>
  <c r="H7782" i="5" s="1"/>
  <c r="H7806" i="5" s="1"/>
  <c r="H7830" i="5" s="1"/>
  <c r="H7854" i="5" s="1"/>
  <c r="H7878" i="5" s="1"/>
  <c r="H7902" i="5" s="1"/>
  <c r="H7926" i="5" s="1"/>
  <c r="H7950" i="5" s="1"/>
  <c r="H7974" i="5" s="1"/>
  <c r="H7998" i="5" s="1"/>
  <c r="H8046" i="5" s="1"/>
  <c r="H8070" i="5" s="1"/>
  <c r="H8094" i="5" s="1"/>
  <c r="H8118" i="5" s="1"/>
  <c r="H8142" i="5" s="1"/>
  <c r="H8166" i="5" s="1"/>
  <c r="H8190" i="5" s="1"/>
  <c r="H8214" i="5" s="1"/>
  <c r="H8238" i="5" s="1"/>
  <c r="H8262" i="5" s="1"/>
  <c r="H8286" i="5" s="1"/>
  <c r="H8310" i="5" s="1"/>
  <c r="H8334" i="5" s="1"/>
  <c r="H8358" i="5" s="1"/>
  <c r="H8382" i="5" s="1"/>
  <c r="H8406" i="5" s="1"/>
  <c r="H8430" i="5" s="1"/>
  <c r="H8454" i="5" s="1"/>
  <c r="H8478" i="5" s="1"/>
  <c r="H8502" i="5" s="1"/>
  <c r="H8526" i="5" s="1"/>
  <c r="H8550" i="5" s="1"/>
  <c r="H8574" i="5" s="1"/>
  <c r="H8598" i="5" s="1"/>
  <c r="H8622" i="5" s="1"/>
  <c r="H8646" i="5" s="1"/>
  <c r="H8670" i="5" s="1"/>
  <c r="H8694" i="5" s="1"/>
  <c r="H8718" i="5" s="1"/>
  <c r="H8742" i="5" s="1"/>
  <c r="H1445" i="5"/>
  <c r="H1469" i="5" s="1"/>
  <c r="H1493" i="5" s="1"/>
  <c r="H1517" i="5" s="1"/>
  <c r="H1541" i="5" s="1"/>
  <c r="H1565" i="5" s="1"/>
  <c r="H1589" i="5" s="1"/>
  <c r="H1613" i="5" s="1"/>
  <c r="H1637" i="5" s="1"/>
  <c r="H1661" i="5" s="1"/>
  <c r="H1685" i="5" s="1"/>
  <c r="H1709" i="5" s="1"/>
  <c r="H1733" i="5" s="1"/>
  <c r="H1757" i="5" s="1"/>
  <c r="H1781" i="5" s="1"/>
  <c r="H1805" i="5" s="1"/>
  <c r="H1829" i="5" s="1"/>
  <c r="H1853" i="5" s="1"/>
  <c r="H1877" i="5" s="1"/>
  <c r="H1901" i="5" s="1"/>
  <c r="H1925" i="5" s="1"/>
  <c r="H1949" i="5" s="1"/>
  <c r="H1973" i="5" s="1"/>
  <c r="H1997" i="5" s="1"/>
  <c r="H2021" i="5" s="1"/>
  <c r="H2045" i="5" s="1"/>
  <c r="H2069" i="5" s="1"/>
  <c r="H2093" i="5" s="1"/>
  <c r="H2117" i="5" s="1"/>
  <c r="H2141" i="5" s="1"/>
  <c r="H2189" i="5" s="1"/>
  <c r="H2213" i="5" s="1"/>
  <c r="H2237" i="5" s="1"/>
  <c r="H2261" i="5" s="1"/>
  <c r="H2285" i="5" s="1"/>
  <c r="H2309" i="5" s="1"/>
  <c r="H2333" i="5" s="1"/>
  <c r="H2357" i="5" s="1"/>
  <c r="H2381" i="5" s="1"/>
  <c r="H2405" i="5" s="1"/>
  <c r="H2429" i="5" s="1"/>
  <c r="H2453" i="5" s="1"/>
  <c r="H2477" i="5" s="1"/>
  <c r="H2501" i="5" s="1"/>
  <c r="H2525" i="5" s="1"/>
  <c r="H2549" i="5" s="1"/>
  <c r="H2573" i="5" s="1"/>
  <c r="H2597" i="5" s="1"/>
  <c r="H2621" i="5" s="1"/>
  <c r="H2645" i="5" s="1"/>
  <c r="H2669" i="5" s="1"/>
  <c r="H2693" i="5" s="1"/>
  <c r="H2717" i="5" s="1"/>
  <c r="H2741" i="5" s="1"/>
  <c r="H2765" i="5" s="1"/>
  <c r="H2789" i="5" s="1"/>
  <c r="H2813" i="5" s="1"/>
  <c r="H2837" i="5" s="1"/>
  <c r="H2861" i="5" s="1"/>
  <c r="H2909" i="5" s="1"/>
  <c r="H2933" i="5" s="1"/>
  <c r="H2957" i="5" s="1"/>
  <c r="H2981" i="5" s="1"/>
  <c r="H3005" i="5" s="1"/>
  <c r="H3029" i="5" s="1"/>
  <c r="H3053" i="5" s="1"/>
  <c r="H3077" i="5" s="1"/>
  <c r="H3101" i="5" s="1"/>
  <c r="H3125" i="5" s="1"/>
  <c r="H3149" i="5" s="1"/>
  <c r="H3173" i="5" s="1"/>
  <c r="H3197" i="5" s="1"/>
  <c r="H3221" i="5" s="1"/>
  <c r="H3245" i="5" s="1"/>
  <c r="H3269" i="5" s="1"/>
  <c r="H3293" i="5" s="1"/>
  <c r="H3317" i="5" s="1"/>
  <c r="H3341" i="5" s="1"/>
  <c r="H3365" i="5" s="1"/>
  <c r="H3389" i="5" s="1"/>
  <c r="H3413" i="5" s="1"/>
  <c r="H3437" i="5" s="1"/>
  <c r="H3461" i="5" s="1"/>
  <c r="H3485" i="5" s="1"/>
  <c r="H3509" i="5" s="1"/>
  <c r="H3533" i="5" s="1"/>
  <c r="H3557" i="5" s="1"/>
  <c r="H3581" i="5" s="1"/>
  <c r="H3605" i="5" s="1"/>
  <c r="H3653" i="5" s="1"/>
  <c r="H3677" i="5" s="1"/>
  <c r="H3701" i="5" s="1"/>
  <c r="H3725" i="5" s="1"/>
  <c r="H3749" i="5" s="1"/>
  <c r="H3773" i="5" s="1"/>
  <c r="H3797" i="5" s="1"/>
  <c r="H3821" i="5" s="1"/>
  <c r="H3845" i="5" s="1"/>
  <c r="H3869" i="5" s="1"/>
  <c r="H3893" i="5" s="1"/>
  <c r="H3917" i="5" s="1"/>
  <c r="H3941" i="5" s="1"/>
  <c r="H3965" i="5" s="1"/>
  <c r="H3989" i="5" s="1"/>
  <c r="H4013" i="5" s="1"/>
  <c r="H4037" i="5" s="1"/>
  <c r="H4061" i="5" s="1"/>
  <c r="H4085" i="5" s="1"/>
  <c r="H4109" i="5" s="1"/>
  <c r="H4133" i="5" s="1"/>
  <c r="H4157" i="5" s="1"/>
  <c r="H4181" i="5" s="1"/>
  <c r="H4205" i="5" s="1"/>
  <c r="H4229" i="5" s="1"/>
  <c r="H4253" i="5" s="1"/>
  <c r="H4277" i="5" s="1"/>
  <c r="H4301" i="5" s="1"/>
  <c r="H4325" i="5" s="1"/>
  <c r="H4373" i="5" s="1"/>
  <c r="H4397" i="5" s="1"/>
  <c r="H4421" i="5" s="1"/>
  <c r="H4445" i="5" s="1"/>
  <c r="H4469" i="5" s="1"/>
  <c r="H4493" i="5" s="1"/>
  <c r="H4517" i="5" s="1"/>
  <c r="H4541" i="5" s="1"/>
  <c r="H4565" i="5" s="1"/>
  <c r="H4589" i="5" s="1"/>
  <c r="H4613" i="5" s="1"/>
  <c r="H4637" i="5" s="1"/>
  <c r="H4661" i="5" s="1"/>
  <c r="H4685" i="5" s="1"/>
  <c r="H4709" i="5" s="1"/>
  <c r="H4733" i="5" s="1"/>
  <c r="H4757" i="5" s="1"/>
  <c r="H4781" i="5" s="1"/>
  <c r="H4805" i="5" s="1"/>
  <c r="H4829" i="5" s="1"/>
  <c r="H4853" i="5" s="1"/>
  <c r="H4877" i="5" s="1"/>
  <c r="H4901" i="5" s="1"/>
  <c r="H4925" i="5" s="1"/>
  <c r="H4949" i="5" s="1"/>
  <c r="H4973" i="5" s="1"/>
  <c r="H4997" i="5" s="1"/>
  <c r="H5021" i="5" s="1"/>
  <c r="H5045" i="5" s="1"/>
  <c r="H5069" i="5" s="1"/>
  <c r="H5117" i="5" s="1"/>
  <c r="H5141" i="5" s="1"/>
  <c r="H5165" i="5" s="1"/>
  <c r="H5189" i="5" s="1"/>
  <c r="H5213" i="5" s="1"/>
  <c r="H5237" i="5" s="1"/>
  <c r="H5261" i="5" s="1"/>
  <c r="H5285" i="5" s="1"/>
  <c r="H5309" i="5" s="1"/>
  <c r="H5333" i="5" s="1"/>
  <c r="H5357" i="5" s="1"/>
  <c r="H5381" i="5" s="1"/>
  <c r="H5405" i="5" s="1"/>
  <c r="H5429" i="5" s="1"/>
  <c r="H5453" i="5" s="1"/>
  <c r="H5477" i="5" s="1"/>
  <c r="H5501" i="5" s="1"/>
  <c r="H5525" i="5" s="1"/>
  <c r="H5549" i="5" s="1"/>
  <c r="H5573" i="5" s="1"/>
  <c r="H5597" i="5" s="1"/>
  <c r="H5621" i="5" s="1"/>
  <c r="H5645" i="5" s="1"/>
  <c r="H5669" i="5" s="1"/>
  <c r="H5693" i="5" s="1"/>
  <c r="H5717" i="5" s="1"/>
  <c r="H5741" i="5" s="1"/>
  <c r="H5765" i="5" s="1"/>
  <c r="H5789" i="5" s="1"/>
  <c r="H5813" i="5" s="1"/>
  <c r="H5861" i="5" s="1"/>
  <c r="H5885" i="5" s="1"/>
  <c r="H5909" i="5" s="1"/>
  <c r="H5933" i="5" s="1"/>
  <c r="H5957" i="5" s="1"/>
  <c r="H5981" i="5" s="1"/>
  <c r="H6005" i="5" s="1"/>
  <c r="H6029" i="5" s="1"/>
  <c r="H6053" i="5" s="1"/>
  <c r="H6077" i="5" s="1"/>
  <c r="H6101" i="5" s="1"/>
  <c r="H6125" i="5" s="1"/>
  <c r="H6149" i="5" s="1"/>
  <c r="H6173" i="5" s="1"/>
  <c r="H6197" i="5" s="1"/>
  <c r="H6221" i="5" s="1"/>
  <c r="H6245" i="5" s="1"/>
  <c r="H6269" i="5" s="1"/>
  <c r="H6293" i="5" s="1"/>
  <c r="H6317" i="5" s="1"/>
  <c r="H6341" i="5" s="1"/>
  <c r="H6365" i="5" s="1"/>
  <c r="H6389" i="5" s="1"/>
  <c r="H6413" i="5" s="1"/>
  <c r="H6437" i="5" s="1"/>
  <c r="H6461" i="5" s="1"/>
  <c r="H6485" i="5" s="1"/>
  <c r="H6509" i="5" s="1"/>
  <c r="H6533" i="5" s="1"/>
  <c r="H6581" i="5" s="1"/>
  <c r="H6605" i="5" s="1"/>
  <c r="H6629" i="5" s="1"/>
  <c r="H6653" i="5" s="1"/>
  <c r="H6677" i="5" s="1"/>
  <c r="H6701" i="5" s="1"/>
  <c r="H6725" i="5" s="1"/>
  <c r="H6749" i="5" s="1"/>
  <c r="H6773" i="5" s="1"/>
  <c r="H6797" i="5" s="1"/>
  <c r="H6821" i="5" s="1"/>
  <c r="H6845" i="5" s="1"/>
  <c r="H6869" i="5" s="1"/>
  <c r="H6893" i="5" s="1"/>
  <c r="H6917" i="5" s="1"/>
  <c r="H6941" i="5" s="1"/>
  <c r="H6965" i="5" s="1"/>
  <c r="H6989" i="5" s="1"/>
  <c r="H7013" i="5" s="1"/>
  <c r="H7037" i="5" s="1"/>
  <c r="H7061" i="5" s="1"/>
  <c r="H7085" i="5" s="1"/>
  <c r="H7109" i="5" s="1"/>
  <c r="H7133" i="5" s="1"/>
  <c r="H7157" i="5" s="1"/>
  <c r="H7181" i="5" s="1"/>
  <c r="H7205" i="5" s="1"/>
  <c r="H7229" i="5" s="1"/>
  <c r="H7253" i="5" s="1"/>
  <c r="H7277" i="5" s="1"/>
  <c r="H7325" i="5" s="1"/>
  <c r="H7349" i="5" s="1"/>
  <c r="H7373" i="5" s="1"/>
  <c r="H7397" i="5" s="1"/>
  <c r="H7421" i="5" s="1"/>
  <c r="H7445" i="5" s="1"/>
  <c r="H7469" i="5" s="1"/>
  <c r="H7493" i="5" s="1"/>
  <c r="H7517" i="5" s="1"/>
  <c r="H7541" i="5" s="1"/>
  <c r="H7565" i="5" s="1"/>
  <c r="H7589" i="5" s="1"/>
  <c r="H7613" i="5" s="1"/>
  <c r="H7637" i="5" s="1"/>
  <c r="H7661" i="5" s="1"/>
  <c r="H7685" i="5" s="1"/>
  <c r="H7709" i="5" s="1"/>
  <c r="H7733" i="5" s="1"/>
  <c r="H7757" i="5" s="1"/>
  <c r="H7781" i="5" s="1"/>
  <c r="H7805" i="5" s="1"/>
  <c r="H7829" i="5" s="1"/>
  <c r="H7853" i="5" s="1"/>
  <c r="H7877" i="5" s="1"/>
  <c r="H7901" i="5" s="1"/>
  <c r="H7925" i="5" s="1"/>
  <c r="H7949" i="5" s="1"/>
  <c r="H7973" i="5" s="1"/>
  <c r="H7997" i="5" s="1"/>
  <c r="H8045" i="5" s="1"/>
  <c r="H8069" i="5" s="1"/>
  <c r="H8093" i="5" s="1"/>
  <c r="H8117" i="5" s="1"/>
  <c r="H8141" i="5" s="1"/>
  <c r="H8165" i="5" s="1"/>
  <c r="H8189" i="5" s="1"/>
  <c r="H8213" i="5" s="1"/>
  <c r="H8237" i="5" s="1"/>
  <c r="H8261" i="5" s="1"/>
  <c r="H8285" i="5" s="1"/>
  <c r="H8309" i="5" s="1"/>
  <c r="H8333" i="5" s="1"/>
  <c r="H8357" i="5" s="1"/>
  <c r="H8381" i="5" s="1"/>
  <c r="H8405" i="5" s="1"/>
  <c r="H8429" i="5" s="1"/>
  <c r="H8453" i="5" s="1"/>
  <c r="H8477" i="5" s="1"/>
  <c r="H8501" i="5" s="1"/>
  <c r="H8525" i="5" s="1"/>
  <c r="H8549" i="5" s="1"/>
  <c r="H8573" i="5" s="1"/>
  <c r="H8597" i="5" s="1"/>
  <c r="H8621" i="5" s="1"/>
  <c r="H8645" i="5" s="1"/>
  <c r="H8669" i="5" s="1"/>
  <c r="H8693" i="5" s="1"/>
  <c r="H8717" i="5" s="1"/>
  <c r="H8741" i="5" s="1"/>
  <c r="H1444" i="5"/>
  <c r="H1468" i="5" s="1"/>
  <c r="H1492" i="5" s="1"/>
  <c r="H1516" i="5" s="1"/>
  <c r="H1540" i="5" s="1"/>
  <c r="H1564" i="5" s="1"/>
  <c r="H1588" i="5" s="1"/>
  <c r="H1612" i="5" s="1"/>
  <c r="H1636" i="5" s="1"/>
  <c r="H1660" i="5" s="1"/>
  <c r="H1684" i="5" s="1"/>
  <c r="H1708" i="5" s="1"/>
  <c r="H1732" i="5" s="1"/>
  <c r="H1756" i="5" s="1"/>
  <c r="H1780" i="5" s="1"/>
  <c r="H1804" i="5" s="1"/>
  <c r="H1828" i="5" s="1"/>
  <c r="H1852" i="5" s="1"/>
  <c r="H1876" i="5" s="1"/>
  <c r="H1900" i="5" s="1"/>
  <c r="H1924" i="5" s="1"/>
  <c r="H1948" i="5" s="1"/>
  <c r="H1972" i="5" s="1"/>
  <c r="H1996" i="5" s="1"/>
  <c r="H2020" i="5" s="1"/>
  <c r="H2044" i="5" s="1"/>
  <c r="H2068" i="5" s="1"/>
  <c r="H2092" i="5" s="1"/>
  <c r="H2116" i="5" s="1"/>
  <c r="H2140" i="5" s="1"/>
  <c r="H2188" i="5" s="1"/>
  <c r="H2212" i="5" s="1"/>
  <c r="H2236" i="5" s="1"/>
  <c r="H2260" i="5" s="1"/>
  <c r="H2284" i="5" s="1"/>
  <c r="H2308" i="5" s="1"/>
  <c r="H2332" i="5" s="1"/>
  <c r="H2356" i="5" s="1"/>
  <c r="H2380" i="5" s="1"/>
  <c r="H2404" i="5" s="1"/>
  <c r="H2428" i="5" s="1"/>
  <c r="H2452" i="5" s="1"/>
  <c r="H2476" i="5" s="1"/>
  <c r="H2500" i="5" s="1"/>
  <c r="H2524" i="5" s="1"/>
  <c r="H2548" i="5" s="1"/>
  <c r="H2572" i="5" s="1"/>
  <c r="H2596" i="5" s="1"/>
  <c r="H2620" i="5" s="1"/>
  <c r="H2644" i="5" s="1"/>
  <c r="H2668" i="5" s="1"/>
  <c r="H2692" i="5" s="1"/>
  <c r="H2716" i="5" s="1"/>
  <c r="H2740" i="5" s="1"/>
  <c r="H2764" i="5" s="1"/>
  <c r="H2788" i="5" s="1"/>
  <c r="H2812" i="5" s="1"/>
  <c r="H2836" i="5" s="1"/>
  <c r="H2860" i="5" s="1"/>
  <c r="H2908" i="5" s="1"/>
  <c r="H2932" i="5" s="1"/>
  <c r="H2956" i="5" s="1"/>
  <c r="H2980" i="5" s="1"/>
  <c r="H3004" i="5" s="1"/>
  <c r="H3028" i="5" s="1"/>
  <c r="H3052" i="5" s="1"/>
  <c r="H3076" i="5" s="1"/>
  <c r="H3100" i="5" s="1"/>
  <c r="H3124" i="5" s="1"/>
  <c r="H3148" i="5" s="1"/>
  <c r="H3172" i="5" s="1"/>
  <c r="H3196" i="5" s="1"/>
  <c r="H3220" i="5" s="1"/>
  <c r="H3244" i="5" s="1"/>
  <c r="H3268" i="5" s="1"/>
  <c r="H3292" i="5" s="1"/>
  <c r="H3316" i="5" s="1"/>
  <c r="H3340" i="5" s="1"/>
  <c r="H3364" i="5" s="1"/>
  <c r="H3388" i="5" s="1"/>
  <c r="H3412" i="5" s="1"/>
  <c r="H3436" i="5" s="1"/>
  <c r="H3460" i="5" s="1"/>
  <c r="H3484" i="5" s="1"/>
  <c r="H3508" i="5" s="1"/>
  <c r="H3532" i="5" s="1"/>
  <c r="H3556" i="5" s="1"/>
  <c r="H3580" i="5" s="1"/>
  <c r="H3604" i="5" s="1"/>
  <c r="H3652" i="5" s="1"/>
  <c r="H3676" i="5" s="1"/>
  <c r="H3700" i="5" s="1"/>
  <c r="H3724" i="5" s="1"/>
  <c r="H3748" i="5" s="1"/>
  <c r="H3772" i="5" s="1"/>
  <c r="H3796" i="5" s="1"/>
  <c r="H3820" i="5" s="1"/>
  <c r="H3844" i="5" s="1"/>
  <c r="H3868" i="5" s="1"/>
  <c r="H3892" i="5" s="1"/>
  <c r="H3916" i="5" s="1"/>
  <c r="H3940" i="5" s="1"/>
  <c r="H3964" i="5" s="1"/>
  <c r="H3988" i="5" s="1"/>
  <c r="H4012" i="5" s="1"/>
  <c r="H4036" i="5" s="1"/>
  <c r="H4060" i="5" s="1"/>
  <c r="H4084" i="5" s="1"/>
  <c r="H4108" i="5" s="1"/>
  <c r="H4132" i="5" s="1"/>
  <c r="H4156" i="5" s="1"/>
  <c r="H4180" i="5" s="1"/>
  <c r="H4204" i="5" s="1"/>
  <c r="H4228" i="5" s="1"/>
  <c r="H4252" i="5" s="1"/>
  <c r="H4276" i="5" s="1"/>
  <c r="H4300" i="5" s="1"/>
  <c r="H4324" i="5" s="1"/>
  <c r="H4372" i="5" s="1"/>
  <c r="H4396" i="5" s="1"/>
  <c r="H4420" i="5" s="1"/>
  <c r="H4444" i="5" s="1"/>
  <c r="H4468" i="5" s="1"/>
  <c r="H4492" i="5" s="1"/>
  <c r="H4516" i="5" s="1"/>
  <c r="H4540" i="5" s="1"/>
  <c r="H4564" i="5" s="1"/>
  <c r="H4588" i="5" s="1"/>
  <c r="H4612" i="5" s="1"/>
  <c r="H4636" i="5" s="1"/>
  <c r="H4660" i="5" s="1"/>
  <c r="H4684" i="5" s="1"/>
  <c r="H4708" i="5" s="1"/>
  <c r="H4732" i="5" s="1"/>
  <c r="H4756" i="5" s="1"/>
  <c r="H4780" i="5" s="1"/>
  <c r="H4804" i="5" s="1"/>
  <c r="H4828" i="5" s="1"/>
  <c r="H4852" i="5" s="1"/>
  <c r="H4876" i="5" s="1"/>
  <c r="H4900" i="5" s="1"/>
  <c r="H4924" i="5" s="1"/>
  <c r="H4948" i="5" s="1"/>
  <c r="H4972" i="5" s="1"/>
  <c r="H4996" i="5" s="1"/>
  <c r="H5020" i="5" s="1"/>
  <c r="H5044" i="5" s="1"/>
  <c r="H5068" i="5" s="1"/>
  <c r="H5116" i="5" s="1"/>
  <c r="H5140" i="5" s="1"/>
  <c r="H5164" i="5" s="1"/>
  <c r="H5188" i="5" s="1"/>
  <c r="H5212" i="5" s="1"/>
  <c r="H5236" i="5" s="1"/>
  <c r="H5260" i="5" s="1"/>
  <c r="H5284" i="5" s="1"/>
  <c r="H5308" i="5" s="1"/>
  <c r="H5332" i="5" s="1"/>
  <c r="H5356" i="5" s="1"/>
  <c r="H5380" i="5" s="1"/>
  <c r="H5404" i="5" s="1"/>
  <c r="H5428" i="5" s="1"/>
  <c r="H5452" i="5" s="1"/>
  <c r="H5476" i="5" s="1"/>
  <c r="H5500" i="5" s="1"/>
  <c r="H5524" i="5" s="1"/>
  <c r="H5548" i="5" s="1"/>
  <c r="H5572" i="5" s="1"/>
  <c r="H5596" i="5" s="1"/>
  <c r="H5620" i="5" s="1"/>
  <c r="H5644" i="5" s="1"/>
  <c r="H5668" i="5" s="1"/>
  <c r="H5692" i="5" s="1"/>
  <c r="H5716" i="5" s="1"/>
  <c r="H5740" i="5" s="1"/>
  <c r="H5764" i="5" s="1"/>
  <c r="H5788" i="5" s="1"/>
  <c r="H5812" i="5" s="1"/>
  <c r="H5860" i="5" s="1"/>
  <c r="H5884" i="5" s="1"/>
  <c r="H5908" i="5" s="1"/>
  <c r="H5932" i="5" s="1"/>
  <c r="H5956" i="5" s="1"/>
  <c r="H5980" i="5" s="1"/>
  <c r="H6004" i="5" s="1"/>
  <c r="H6028" i="5" s="1"/>
  <c r="H6052" i="5" s="1"/>
  <c r="H6076" i="5" s="1"/>
  <c r="H6100" i="5" s="1"/>
  <c r="H6124" i="5" s="1"/>
  <c r="H6148" i="5" s="1"/>
  <c r="H6172" i="5" s="1"/>
  <c r="H6196" i="5" s="1"/>
  <c r="H6220" i="5" s="1"/>
  <c r="H6244" i="5" s="1"/>
  <c r="H6268" i="5" s="1"/>
  <c r="H6292" i="5" s="1"/>
  <c r="H6316" i="5" s="1"/>
  <c r="H6340" i="5" s="1"/>
  <c r="H6364" i="5" s="1"/>
  <c r="H6388" i="5" s="1"/>
  <c r="H6412" i="5" s="1"/>
  <c r="H6436" i="5" s="1"/>
  <c r="H6460" i="5" s="1"/>
  <c r="H6484" i="5" s="1"/>
  <c r="H6508" i="5" s="1"/>
  <c r="H6532" i="5" s="1"/>
  <c r="H6580" i="5" s="1"/>
  <c r="H6604" i="5" s="1"/>
  <c r="H6628" i="5" s="1"/>
  <c r="H6652" i="5" s="1"/>
  <c r="H6676" i="5" s="1"/>
  <c r="H6700" i="5" s="1"/>
  <c r="H6724" i="5" s="1"/>
  <c r="H6748" i="5" s="1"/>
  <c r="H6772" i="5" s="1"/>
  <c r="H6796" i="5" s="1"/>
  <c r="H6820" i="5" s="1"/>
  <c r="H6844" i="5" s="1"/>
  <c r="H6868" i="5" s="1"/>
  <c r="H6892" i="5" s="1"/>
  <c r="H6916" i="5" s="1"/>
  <c r="H6940" i="5" s="1"/>
  <c r="H6964" i="5" s="1"/>
  <c r="H6988" i="5" s="1"/>
  <c r="H7012" i="5" s="1"/>
  <c r="H7036" i="5" s="1"/>
  <c r="H7060" i="5" s="1"/>
  <c r="H7084" i="5" s="1"/>
  <c r="H7108" i="5" s="1"/>
  <c r="H7132" i="5" s="1"/>
  <c r="H7156" i="5" s="1"/>
  <c r="H7180" i="5" s="1"/>
  <c r="H7204" i="5" s="1"/>
  <c r="H7228" i="5" s="1"/>
  <c r="H7252" i="5" s="1"/>
  <c r="H7276" i="5" s="1"/>
  <c r="H7324" i="5" s="1"/>
  <c r="H7348" i="5" s="1"/>
  <c r="H7372" i="5" s="1"/>
  <c r="H7396" i="5" s="1"/>
  <c r="H7420" i="5" s="1"/>
  <c r="H7444" i="5" s="1"/>
  <c r="H7468" i="5" s="1"/>
  <c r="H7492" i="5" s="1"/>
  <c r="H7516" i="5" s="1"/>
  <c r="H7540" i="5" s="1"/>
  <c r="H7564" i="5" s="1"/>
  <c r="H7588" i="5" s="1"/>
  <c r="H7612" i="5" s="1"/>
  <c r="H7636" i="5" s="1"/>
  <c r="H7660" i="5" s="1"/>
  <c r="H7684" i="5" s="1"/>
  <c r="H7708" i="5" s="1"/>
  <c r="H7732" i="5" s="1"/>
  <c r="H7756" i="5" s="1"/>
  <c r="H7780" i="5" s="1"/>
  <c r="H7804" i="5" s="1"/>
  <c r="H7828" i="5" s="1"/>
  <c r="H7852" i="5" s="1"/>
  <c r="H7876" i="5" s="1"/>
  <c r="H7900" i="5" s="1"/>
  <c r="H7924" i="5" s="1"/>
  <c r="H7948" i="5" s="1"/>
  <c r="H7972" i="5" s="1"/>
  <c r="H7996" i="5" s="1"/>
  <c r="H8044" i="5" s="1"/>
  <c r="H8068" i="5" s="1"/>
  <c r="H8092" i="5" s="1"/>
  <c r="H8116" i="5" s="1"/>
  <c r="H8140" i="5" s="1"/>
  <c r="H8164" i="5" s="1"/>
  <c r="H8188" i="5" s="1"/>
  <c r="H8212" i="5" s="1"/>
  <c r="H8236" i="5" s="1"/>
  <c r="H8260" i="5" s="1"/>
  <c r="H8284" i="5" s="1"/>
  <c r="H8308" i="5" s="1"/>
  <c r="H8332" i="5" s="1"/>
  <c r="H8356" i="5" s="1"/>
  <c r="H8380" i="5" s="1"/>
  <c r="H8404" i="5" s="1"/>
  <c r="H8428" i="5" s="1"/>
  <c r="H8452" i="5" s="1"/>
  <c r="H8476" i="5" s="1"/>
  <c r="H8500" i="5" s="1"/>
  <c r="H8524" i="5" s="1"/>
  <c r="H8548" i="5" s="1"/>
  <c r="H8572" i="5" s="1"/>
  <c r="H8596" i="5" s="1"/>
  <c r="H8620" i="5" s="1"/>
  <c r="H8644" i="5" s="1"/>
  <c r="H8668" i="5" s="1"/>
  <c r="H8692" i="5" s="1"/>
  <c r="H8716" i="5" s="1"/>
  <c r="H8740" i="5" s="1"/>
  <c r="H1443" i="5"/>
  <c r="H1467" i="5" s="1"/>
  <c r="H1491" i="5" s="1"/>
  <c r="H1515" i="5" s="1"/>
  <c r="H1539" i="5" s="1"/>
  <c r="H1563" i="5" s="1"/>
  <c r="H1587" i="5" s="1"/>
  <c r="H1611" i="5" s="1"/>
  <c r="H1635" i="5" s="1"/>
  <c r="H1659" i="5" s="1"/>
  <c r="H1683" i="5" s="1"/>
  <c r="H1707" i="5" s="1"/>
  <c r="H1731" i="5" s="1"/>
  <c r="H1755" i="5" s="1"/>
  <c r="H1779" i="5" s="1"/>
  <c r="H1803" i="5" s="1"/>
  <c r="H1827" i="5" s="1"/>
  <c r="H1851" i="5" s="1"/>
  <c r="H1875" i="5" s="1"/>
  <c r="H1899" i="5" s="1"/>
  <c r="H1923" i="5" s="1"/>
  <c r="H1947" i="5" s="1"/>
  <c r="H1971" i="5" s="1"/>
  <c r="H1995" i="5" s="1"/>
  <c r="H2019" i="5" s="1"/>
  <c r="H2043" i="5" s="1"/>
  <c r="H2067" i="5" s="1"/>
  <c r="H2091" i="5" s="1"/>
  <c r="H2115" i="5" s="1"/>
  <c r="H2139" i="5" s="1"/>
  <c r="H2187" i="5" s="1"/>
  <c r="H2211" i="5" s="1"/>
  <c r="H2235" i="5" s="1"/>
  <c r="H2259" i="5" s="1"/>
  <c r="H2283" i="5" s="1"/>
  <c r="H2307" i="5" s="1"/>
  <c r="H2331" i="5" s="1"/>
  <c r="H2355" i="5" s="1"/>
  <c r="H2379" i="5" s="1"/>
  <c r="H2403" i="5" s="1"/>
  <c r="H2427" i="5" s="1"/>
  <c r="H2451" i="5" s="1"/>
  <c r="H2475" i="5" s="1"/>
  <c r="H2499" i="5" s="1"/>
  <c r="H2523" i="5" s="1"/>
  <c r="H2547" i="5" s="1"/>
  <c r="H2571" i="5" s="1"/>
  <c r="H2595" i="5" s="1"/>
  <c r="H2619" i="5" s="1"/>
  <c r="H2643" i="5" s="1"/>
  <c r="H2667" i="5" s="1"/>
  <c r="H2691" i="5" s="1"/>
  <c r="H2715" i="5" s="1"/>
  <c r="H2739" i="5" s="1"/>
  <c r="H2763" i="5" s="1"/>
  <c r="H2787" i="5" s="1"/>
  <c r="H2811" i="5" s="1"/>
  <c r="H2835" i="5" s="1"/>
  <c r="H2859" i="5" s="1"/>
  <c r="H2907" i="5" s="1"/>
  <c r="H2931" i="5" s="1"/>
  <c r="H2955" i="5" s="1"/>
  <c r="H2979" i="5" s="1"/>
  <c r="H3003" i="5" s="1"/>
  <c r="H3027" i="5" s="1"/>
  <c r="H3051" i="5" s="1"/>
  <c r="H3075" i="5" s="1"/>
  <c r="H3099" i="5" s="1"/>
  <c r="H3123" i="5" s="1"/>
  <c r="H3147" i="5" s="1"/>
  <c r="H3171" i="5" s="1"/>
  <c r="H3195" i="5" s="1"/>
  <c r="H3219" i="5" s="1"/>
  <c r="H3243" i="5" s="1"/>
  <c r="H3267" i="5" s="1"/>
  <c r="H3291" i="5" s="1"/>
  <c r="H3315" i="5" s="1"/>
  <c r="H3339" i="5" s="1"/>
  <c r="H3363" i="5" s="1"/>
  <c r="H3387" i="5" s="1"/>
  <c r="H3411" i="5" s="1"/>
  <c r="H3435" i="5" s="1"/>
  <c r="H3459" i="5" s="1"/>
  <c r="H3483" i="5" s="1"/>
  <c r="H3507" i="5" s="1"/>
  <c r="H3531" i="5" s="1"/>
  <c r="H3555" i="5" s="1"/>
  <c r="H3579" i="5" s="1"/>
  <c r="H3603" i="5" s="1"/>
  <c r="H3651" i="5" s="1"/>
  <c r="H3675" i="5" s="1"/>
  <c r="H3699" i="5" s="1"/>
  <c r="H3723" i="5" s="1"/>
  <c r="H3747" i="5" s="1"/>
  <c r="H3771" i="5" s="1"/>
  <c r="H3795" i="5" s="1"/>
  <c r="H3819" i="5" s="1"/>
  <c r="H3843" i="5" s="1"/>
  <c r="H3867" i="5" s="1"/>
  <c r="H3891" i="5" s="1"/>
  <c r="H3915" i="5" s="1"/>
  <c r="H3939" i="5" s="1"/>
  <c r="H3963" i="5" s="1"/>
  <c r="H3987" i="5" s="1"/>
  <c r="H4011" i="5" s="1"/>
  <c r="H4035" i="5" s="1"/>
  <c r="H4059" i="5" s="1"/>
  <c r="H4083" i="5" s="1"/>
  <c r="H4107" i="5" s="1"/>
  <c r="H4131" i="5" s="1"/>
  <c r="H4155" i="5" s="1"/>
  <c r="H4179" i="5" s="1"/>
  <c r="H4203" i="5" s="1"/>
  <c r="H4227" i="5" s="1"/>
  <c r="H4251" i="5" s="1"/>
  <c r="H4275" i="5" s="1"/>
  <c r="H4299" i="5" s="1"/>
  <c r="H4323" i="5" s="1"/>
  <c r="H4371" i="5" s="1"/>
  <c r="H4395" i="5" s="1"/>
  <c r="H4419" i="5" s="1"/>
  <c r="H4443" i="5" s="1"/>
  <c r="H4467" i="5" s="1"/>
  <c r="H4491" i="5" s="1"/>
  <c r="H4515" i="5" s="1"/>
  <c r="H4539" i="5" s="1"/>
  <c r="H4563" i="5" s="1"/>
  <c r="H4587" i="5" s="1"/>
  <c r="H4611" i="5" s="1"/>
  <c r="H4635" i="5" s="1"/>
  <c r="H4659" i="5" s="1"/>
  <c r="H4683" i="5" s="1"/>
  <c r="H4707" i="5" s="1"/>
  <c r="H4731" i="5" s="1"/>
  <c r="H4755" i="5" s="1"/>
  <c r="H4779" i="5" s="1"/>
  <c r="H4803" i="5" s="1"/>
  <c r="H4827" i="5" s="1"/>
  <c r="H4851" i="5" s="1"/>
  <c r="H4875" i="5" s="1"/>
  <c r="H4899" i="5" s="1"/>
  <c r="H4923" i="5" s="1"/>
  <c r="H4947" i="5" s="1"/>
  <c r="H4971" i="5" s="1"/>
  <c r="H4995" i="5" s="1"/>
  <c r="H5019" i="5" s="1"/>
  <c r="H5043" i="5" s="1"/>
  <c r="H5067" i="5" s="1"/>
  <c r="H5115" i="5" s="1"/>
  <c r="H5139" i="5" s="1"/>
  <c r="H5163" i="5" s="1"/>
  <c r="H5187" i="5" s="1"/>
  <c r="H5211" i="5" s="1"/>
  <c r="H5235" i="5" s="1"/>
  <c r="H5259" i="5" s="1"/>
  <c r="H5283" i="5" s="1"/>
  <c r="H5307" i="5" s="1"/>
  <c r="H5331" i="5" s="1"/>
  <c r="H5355" i="5" s="1"/>
  <c r="H5379" i="5" s="1"/>
  <c r="H5403" i="5" s="1"/>
  <c r="H5427" i="5" s="1"/>
  <c r="H5451" i="5" s="1"/>
  <c r="H5475" i="5" s="1"/>
  <c r="H5499" i="5" s="1"/>
  <c r="H5523" i="5" s="1"/>
  <c r="H5547" i="5" s="1"/>
  <c r="H5571" i="5" s="1"/>
  <c r="H5595" i="5" s="1"/>
  <c r="H5619" i="5" s="1"/>
  <c r="H5643" i="5" s="1"/>
  <c r="H5667" i="5" s="1"/>
  <c r="H5691" i="5" s="1"/>
  <c r="H5715" i="5" s="1"/>
  <c r="H5739" i="5" s="1"/>
  <c r="H5763" i="5" s="1"/>
  <c r="H5787" i="5" s="1"/>
  <c r="H5811" i="5" s="1"/>
  <c r="H5859" i="5" s="1"/>
  <c r="H5883" i="5" s="1"/>
  <c r="H5907" i="5" s="1"/>
  <c r="H5931" i="5" s="1"/>
  <c r="H5955" i="5" s="1"/>
  <c r="H5979" i="5" s="1"/>
  <c r="H6003" i="5" s="1"/>
  <c r="H6027" i="5" s="1"/>
  <c r="H6051" i="5" s="1"/>
  <c r="H6075" i="5" s="1"/>
  <c r="H6099" i="5" s="1"/>
  <c r="H6123" i="5" s="1"/>
  <c r="H6147" i="5" s="1"/>
  <c r="H6171" i="5" s="1"/>
  <c r="H6195" i="5" s="1"/>
  <c r="H6219" i="5" s="1"/>
  <c r="H6243" i="5" s="1"/>
  <c r="H6267" i="5" s="1"/>
  <c r="H6291" i="5" s="1"/>
  <c r="H6315" i="5" s="1"/>
  <c r="H6339" i="5" s="1"/>
  <c r="H6363" i="5" s="1"/>
  <c r="H6387" i="5" s="1"/>
  <c r="H6411" i="5" s="1"/>
  <c r="H6435" i="5" s="1"/>
  <c r="H6459" i="5" s="1"/>
  <c r="H6483" i="5" s="1"/>
  <c r="H6507" i="5" s="1"/>
  <c r="H6531" i="5" s="1"/>
  <c r="H6579" i="5" s="1"/>
  <c r="H6603" i="5" s="1"/>
  <c r="H6627" i="5" s="1"/>
  <c r="H6651" i="5" s="1"/>
  <c r="H6675" i="5" s="1"/>
  <c r="H6699" i="5" s="1"/>
  <c r="H6723" i="5" s="1"/>
  <c r="H6747" i="5" s="1"/>
  <c r="H6771" i="5" s="1"/>
  <c r="H6795" i="5" s="1"/>
  <c r="H6819" i="5" s="1"/>
  <c r="H6843" i="5" s="1"/>
  <c r="H6867" i="5" s="1"/>
  <c r="H6891" i="5" s="1"/>
  <c r="H6915" i="5" s="1"/>
  <c r="H6939" i="5" s="1"/>
  <c r="H6963" i="5" s="1"/>
  <c r="H6987" i="5" s="1"/>
  <c r="H7011" i="5" s="1"/>
  <c r="H7035" i="5" s="1"/>
  <c r="H7059" i="5" s="1"/>
  <c r="H7083" i="5" s="1"/>
  <c r="H7107" i="5" s="1"/>
  <c r="H7131" i="5" s="1"/>
  <c r="H7155" i="5" s="1"/>
  <c r="H7179" i="5" s="1"/>
  <c r="H7203" i="5" s="1"/>
  <c r="H7227" i="5" s="1"/>
  <c r="H7251" i="5" s="1"/>
  <c r="H7275" i="5" s="1"/>
  <c r="H7323" i="5" s="1"/>
  <c r="H7347" i="5" s="1"/>
  <c r="H7371" i="5" s="1"/>
  <c r="H7395" i="5" s="1"/>
  <c r="H7419" i="5" s="1"/>
  <c r="H7443" i="5" s="1"/>
  <c r="H7467" i="5" s="1"/>
  <c r="H7491" i="5" s="1"/>
  <c r="H7515" i="5" s="1"/>
  <c r="H7539" i="5" s="1"/>
  <c r="H7563" i="5" s="1"/>
  <c r="H7587" i="5" s="1"/>
  <c r="H7611" i="5" s="1"/>
  <c r="H7635" i="5" s="1"/>
  <c r="H7659" i="5" s="1"/>
  <c r="H7683" i="5" s="1"/>
  <c r="H7707" i="5" s="1"/>
  <c r="H7731" i="5" s="1"/>
  <c r="H7755" i="5" s="1"/>
  <c r="H7779" i="5" s="1"/>
  <c r="H7803" i="5" s="1"/>
  <c r="H7827" i="5" s="1"/>
  <c r="H7851" i="5" s="1"/>
  <c r="H7875" i="5" s="1"/>
  <c r="H7899" i="5" s="1"/>
  <c r="H7923" i="5" s="1"/>
  <c r="H7947" i="5" s="1"/>
  <c r="H7971" i="5" s="1"/>
  <c r="H7995" i="5" s="1"/>
  <c r="H8043" i="5" s="1"/>
  <c r="H8067" i="5" s="1"/>
  <c r="H8091" i="5" s="1"/>
  <c r="H8115" i="5" s="1"/>
  <c r="H8139" i="5" s="1"/>
  <c r="H8163" i="5" s="1"/>
  <c r="H8187" i="5" s="1"/>
  <c r="H8211" i="5" s="1"/>
  <c r="H8235" i="5" s="1"/>
  <c r="H8259" i="5" s="1"/>
  <c r="H8283" i="5" s="1"/>
  <c r="H8307" i="5" s="1"/>
  <c r="H8331" i="5" s="1"/>
  <c r="H8355" i="5" s="1"/>
  <c r="H8379" i="5" s="1"/>
  <c r="H8403" i="5" s="1"/>
  <c r="H8427" i="5" s="1"/>
  <c r="H8451" i="5" s="1"/>
  <c r="H8475" i="5" s="1"/>
  <c r="H8499" i="5" s="1"/>
  <c r="H8523" i="5" s="1"/>
  <c r="H8547" i="5" s="1"/>
  <c r="H8571" i="5" s="1"/>
  <c r="H8595" i="5" s="1"/>
  <c r="H8619" i="5" s="1"/>
  <c r="H8643" i="5" s="1"/>
  <c r="H8667" i="5" s="1"/>
  <c r="H8691" i="5" s="1"/>
  <c r="H8715" i="5" s="1"/>
  <c r="H8739" i="5" s="1"/>
  <c r="F1419" i="5"/>
  <c r="F1420" i="5" s="1"/>
  <c r="F1421" i="5" s="1"/>
  <c r="F1422" i="5" s="1"/>
  <c r="F1423" i="5" s="1"/>
  <c r="F1424" i="5" s="1"/>
  <c r="F1425" i="5" s="1"/>
  <c r="F1426" i="5" s="1"/>
  <c r="F1427" i="5" s="1"/>
  <c r="F1428" i="5" s="1"/>
  <c r="F1429" i="5" s="1"/>
  <c r="F1430" i="5" s="1"/>
  <c r="F1431" i="5" s="1"/>
  <c r="F1432" i="5" s="1"/>
  <c r="F1433" i="5" s="1"/>
  <c r="F1434" i="5" s="1"/>
  <c r="F1435" i="5" s="1"/>
  <c r="F1436" i="5" s="1"/>
  <c r="F1437" i="5" s="1"/>
  <c r="F1438" i="5" s="1"/>
  <c r="F1439" i="5" s="1"/>
  <c r="F1440" i="5" s="1"/>
  <c r="F1441" i="5" s="1"/>
  <c r="F1442" i="5" s="1"/>
  <c r="F1443" i="5" s="1"/>
  <c r="F1444" i="5" s="1"/>
  <c r="F1445" i="5" s="1"/>
  <c r="F1446" i="5" s="1"/>
  <c r="F1447" i="5" s="1"/>
  <c r="F1448" i="5" s="1"/>
  <c r="F1449" i="5" s="1"/>
  <c r="F1450" i="5" s="1"/>
  <c r="F1451" i="5" s="1"/>
  <c r="F1452" i="5" s="1"/>
  <c r="F1453" i="5" s="1"/>
  <c r="F1454" i="5" s="1"/>
  <c r="F1455" i="5" s="1"/>
  <c r="F1456" i="5" s="1"/>
  <c r="F1457" i="5" s="1"/>
  <c r="F1458" i="5" s="1"/>
  <c r="F1459" i="5" s="1"/>
  <c r="F1460" i="5" s="1"/>
  <c r="F1461" i="5" s="1"/>
  <c r="F1462" i="5" s="1"/>
  <c r="F1463" i="5" s="1"/>
  <c r="F1464" i="5" s="1"/>
  <c r="F1465" i="5" s="1"/>
  <c r="F1466" i="5" s="1"/>
  <c r="F1467" i="5" s="1"/>
  <c r="F1468" i="5" s="1"/>
  <c r="F1469" i="5" s="1"/>
  <c r="F1470" i="5" s="1"/>
  <c r="F1471" i="5" s="1"/>
  <c r="F1472" i="5" s="1"/>
  <c r="F1473" i="5" s="1"/>
  <c r="F1474" i="5" s="1"/>
  <c r="F1475" i="5" s="1"/>
  <c r="F1476" i="5" s="1"/>
  <c r="F1477" i="5" s="1"/>
  <c r="F1478" i="5" s="1"/>
  <c r="F1479" i="5" s="1"/>
  <c r="F1480" i="5" s="1"/>
  <c r="F1481" i="5" s="1"/>
  <c r="F1482" i="5" s="1"/>
  <c r="F1483" i="5" s="1"/>
  <c r="F1484" i="5" s="1"/>
  <c r="F1485" i="5" s="1"/>
  <c r="F1486" i="5" s="1"/>
  <c r="F1487" i="5" s="1"/>
  <c r="F1488" i="5" s="1"/>
  <c r="F1489" i="5" s="1"/>
  <c r="F1490" i="5" s="1"/>
  <c r="F1491" i="5" s="1"/>
  <c r="F1492" i="5" s="1"/>
  <c r="F1493" i="5" s="1"/>
  <c r="F1494" i="5" s="1"/>
  <c r="F1495" i="5" s="1"/>
  <c r="F1496" i="5" s="1"/>
  <c r="F1497" i="5" s="1"/>
  <c r="F1498" i="5" s="1"/>
  <c r="F1499" i="5" s="1"/>
  <c r="F1500" i="5" s="1"/>
  <c r="F1501" i="5" s="1"/>
  <c r="F1502" i="5" s="1"/>
  <c r="F1503" i="5" s="1"/>
  <c r="F1504" i="5" s="1"/>
  <c r="F1505" i="5" s="1"/>
  <c r="F1506" i="5" s="1"/>
  <c r="F1507" i="5" s="1"/>
  <c r="F1508" i="5" s="1"/>
  <c r="F1509" i="5" s="1"/>
  <c r="F1510" i="5" s="1"/>
  <c r="F1511" i="5" s="1"/>
  <c r="F1512" i="5" s="1"/>
  <c r="F1513" i="5" s="1"/>
  <c r="F1514" i="5" s="1"/>
  <c r="F1515" i="5" s="1"/>
  <c r="F1516" i="5" s="1"/>
  <c r="F1517" i="5" s="1"/>
  <c r="F1518" i="5" s="1"/>
  <c r="F1519" i="5" s="1"/>
  <c r="F1520" i="5" s="1"/>
  <c r="F1521" i="5" s="1"/>
  <c r="F1522" i="5" s="1"/>
  <c r="F1523" i="5" s="1"/>
  <c r="F1524" i="5" s="1"/>
  <c r="F1525" i="5" s="1"/>
  <c r="F1526" i="5" s="1"/>
  <c r="F1527" i="5" s="1"/>
  <c r="F1528" i="5" s="1"/>
  <c r="F1529" i="5" s="1"/>
  <c r="F1530" i="5" s="1"/>
  <c r="F1531" i="5" s="1"/>
  <c r="F1532" i="5" s="1"/>
  <c r="F1533" i="5" s="1"/>
  <c r="F1534" i="5" s="1"/>
  <c r="F1535" i="5" s="1"/>
  <c r="F1536" i="5" s="1"/>
  <c r="F1537" i="5" s="1"/>
  <c r="F1538" i="5" s="1"/>
  <c r="F1539" i="5" s="1"/>
  <c r="F1540" i="5" s="1"/>
  <c r="F1541" i="5" s="1"/>
  <c r="F1542" i="5" s="1"/>
  <c r="F1543" i="5" s="1"/>
  <c r="F1544" i="5" s="1"/>
  <c r="F1545" i="5" s="1"/>
  <c r="F1546" i="5" s="1"/>
  <c r="F1547" i="5" s="1"/>
  <c r="F1548" i="5" s="1"/>
  <c r="F1549" i="5" s="1"/>
  <c r="F1550" i="5" s="1"/>
  <c r="F1551" i="5" s="1"/>
  <c r="F1552" i="5" s="1"/>
  <c r="F1553" i="5" s="1"/>
  <c r="F1554" i="5" s="1"/>
  <c r="F1555" i="5" s="1"/>
  <c r="F1556" i="5" s="1"/>
  <c r="F1557" i="5" s="1"/>
  <c r="F1558" i="5" s="1"/>
  <c r="F1559" i="5" s="1"/>
  <c r="F1560" i="5" s="1"/>
  <c r="F1561" i="5" s="1"/>
  <c r="F1562" i="5" s="1"/>
  <c r="F1563" i="5" s="1"/>
  <c r="F1564" i="5" s="1"/>
  <c r="F1565" i="5" s="1"/>
  <c r="F1566" i="5" s="1"/>
  <c r="F1567" i="5" s="1"/>
  <c r="F1568" i="5" s="1"/>
  <c r="F1569" i="5" s="1"/>
  <c r="F1570" i="5" s="1"/>
  <c r="F1571" i="5" s="1"/>
  <c r="F1572" i="5" s="1"/>
  <c r="F1573" i="5" s="1"/>
  <c r="F1574" i="5" s="1"/>
  <c r="F1575" i="5" s="1"/>
  <c r="F1576" i="5" s="1"/>
  <c r="F1577" i="5" s="1"/>
  <c r="F1578" i="5" s="1"/>
  <c r="F1579" i="5" s="1"/>
  <c r="F1580" i="5" s="1"/>
  <c r="F1581" i="5" s="1"/>
  <c r="F1582" i="5" s="1"/>
  <c r="F1583" i="5" s="1"/>
  <c r="F1584" i="5" s="1"/>
  <c r="F1585" i="5" s="1"/>
  <c r="F1586" i="5" s="1"/>
  <c r="F1587" i="5" s="1"/>
  <c r="F1588" i="5" s="1"/>
  <c r="F1589" i="5" s="1"/>
  <c r="F1590" i="5" s="1"/>
  <c r="F1591" i="5" s="1"/>
  <c r="F1592" i="5" s="1"/>
  <c r="F1593" i="5" s="1"/>
  <c r="F1594" i="5" s="1"/>
  <c r="F1595" i="5" s="1"/>
  <c r="F1596" i="5" s="1"/>
  <c r="F1597" i="5" s="1"/>
  <c r="F1598" i="5" s="1"/>
  <c r="F1599" i="5" s="1"/>
  <c r="F1600" i="5" s="1"/>
  <c r="F1601" i="5" s="1"/>
  <c r="F1602" i="5" s="1"/>
  <c r="F1603" i="5" s="1"/>
  <c r="F1604" i="5" s="1"/>
  <c r="F1605" i="5" s="1"/>
  <c r="F1606" i="5" s="1"/>
  <c r="F1607" i="5" s="1"/>
  <c r="F1608" i="5" s="1"/>
  <c r="F1609" i="5" s="1"/>
  <c r="F1610" i="5" s="1"/>
  <c r="F1611" i="5" s="1"/>
  <c r="F1612" i="5" s="1"/>
  <c r="F1613" i="5" s="1"/>
  <c r="F1614" i="5" s="1"/>
  <c r="F1615" i="5" s="1"/>
  <c r="F1616" i="5" s="1"/>
  <c r="F1617" i="5" s="1"/>
  <c r="F1618" i="5" s="1"/>
  <c r="F1619" i="5" s="1"/>
  <c r="F1620" i="5" s="1"/>
  <c r="F1621" i="5" s="1"/>
  <c r="F1622" i="5" s="1"/>
  <c r="F1623" i="5" s="1"/>
  <c r="F1624" i="5" s="1"/>
  <c r="F1625" i="5" s="1"/>
  <c r="F1626" i="5" s="1"/>
  <c r="F1627" i="5" s="1"/>
  <c r="F1628" i="5" s="1"/>
  <c r="F1629" i="5" s="1"/>
  <c r="F1630" i="5" s="1"/>
  <c r="F1631" i="5" s="1"/>
  <c r="F1632" i="5" s="1"/>
  <c r="F1633" i="5" s="1"/>
  <c r="F1634" i="5" s="1"/>
  <c r="F1635" i="5" s="1"/>
  <c r="F1636" i="5" s="1"/>
  <c r="F1637" i="5" s="1"/>
  <c r="F1638" i="5" s="1"/>
  <c r="F1639" i="5" s="1"/>
  <c r="F1640" i="5" s="1"/>
  <c r="F1641" i="5" s="1"/>
  <c r="F1642" i="5" s="1"/>
  <c r="F1643" i="5" s="1"/>
  <c r="F1644" i="5" s="1"/>
  <c r="F1645" i="5" s="1"/>
  <c r="F1646" i="5" s="1"/>
  <c r="F1647" i="5" s="1"/>
  <c r="F1648" i="5" s="1"/>
  <c r="F1649" i="5" s="1"/>
  <c r="F1650" i="5" s="1"/>
  <c r="F1651" i="5" s="1"/>
  <c r="F1652" i="5" s="1"/>
  <c r="F1653" i="5" s="1"/>
  <c r="F1654" i="5" s="1"/>
  <c r="F1655" i="5" s="1"/>
  <c r="F1656" i="5" s="1"/>
  <c r="F1657" i="5" s="1"/>
  <c r="F1658" i="5" s="1"/>
  <c r="F1659" i="5" s="1"/>
  <c r="F1660" i="5" s="1"/>
  <c r="F1661" i="5" s="1"/>
  <c r="F1662" i="5" s="1"/>
  <c r="F1663" i="5" s="1"/>
  <c r="F1664" i="5" s="1"/>
  <c r="F1665" i="5" s="1"/>
  <c r="F1666" i="5" s="1"/>
  <c r="F1667" i="5" s="1"/>
  <c r="F1668" i="5" s="1"/>
  <c r="F1669" i="5" s="1"/>
  <c r="F1670" i="5" s="1"/>
  <c r="F1671" i="5" s="1"/>
  <c r="F1672" i="5" s="1"/>
  <c r="F1673" i="5" s="1"/>
  <c r="F1674" i="5" s="1"/>
  <c r="F1675" i="5" s="1"/>
  <c r="F1676" i="5" s="1"/>
  <c r="F1677" i="5" s="1"/>
  <c r="F1678" i="5" s="1"/>
  <c r="F1679" i="5" s="1"/>
  <c r="F1680" i="5" s="1"/>
  <c r="F1681" i="5" s="1"/>
  <c r="F1682" i="5" s="1"/>
  <c r="F1683" i="5" s="1"/>
  <c r="F1684" i="5" s="1"/>
  <c r="F1685" i="5" s="1"/>
  <c r="F1686" i="5" s="1"/>
  <c r="F1687" i="5" s="1"/>
  <c r="F1688" i="5" s="1"/>
  <c r="F1689" i="5" s="1"/>
  <c r="F1690" i="5" s="1"/>
  <c r="F1691" i="5" s="1"/>
  <c r="F1692" i="5" s="1"/>
  <c r="F1693" i="5" s="1"/>
  <c r="F1694" i="5" s="1"/>
  <c r="F1695" i="5" s="1"/>
  <c r="F1696" i="5" s="1"/>
  <c r="F1697" i="5" s="1"/>
  <c r="F1698" i="5" s="1"/>
  <c r="F1699" i="5" s="1"/>
  <c r="F1700" i="5" s="1"/>
  <c r="F1701" i="5" s="1"/>
  <c r="F1702" i="5" s="1"/>
  <c r="F1703" i="5" s="1"/>
  <c r="F1704" i="5" s="1"/>
  <c r="F1705" i="5" s="1"/>
  <c r="F1706" i="5" s="1"/>
  <c r="F1707" i="5" s="1"/>
  <c r="F1708" i="5" s="1"/>
  <c r="F1709" i="5" s="1"/>
  <c r="F1710" i="5" s="1"/>
  <c r="F1711" i="5" s="1"/>
  <c r="F1712" i="5" s="1"/>
  <c r="F1713" i="5" s="1"/>
  <c r="F1714" i="5" s="1"/>
  <c r="F1715" i="5" s="1"/>
  <c r="F1716" i="5" s="1"/>
  <c r="F1717" i="5" s="1"/>
  <c r="F1718" i="5" s="1"/>
  <c r="F1719" i="5" s="1"/>
  <c r="F1720" i="5" s="1"/>
  <c r="F1721" i="5" s="1"/>
  <c r="F1722" i="5" s="1"/>
  <c r="F1723" i="5" s="1"/>
  <c r="F1724" i="5" s="1"/>
  <c r="F1725" i="5" s="1"/>
  <c r="F1726" i="5" s="1"/>
  <c r="F1727" i="5" s="1"/>
  <c r="F1728" i="5" s="1"/>
  <c r="F1729" i="5" s="1"/>
  <c r="F1730" i="5" s="1"/>
  <c r="F1731" i="5" s="1"/>
  <c r="F1732" i="5" s="1"/>
  <c r="F1733" i="5" s="1"/>
  <c r="F1734" i="5" s="1"/>
  <c r="F1735" i="5" s="1"/>
  <c r="F1736" i="5" s="1"/>
  <c r="F1737" i="5" s="1"/>
  <c r="F1738" i="5" s="1"/>
  <c r="F1739" i="5" s="1"/>
  <c r="F1740" i="5" s="1"/>
  <c r="F1741" i="5" s="1"/>
  <c r="F1742" i="5" s="1"/>
  <c r="F1743" i="5" s="1"/>
  <c r="F1744" i="5" s="1"/>
  <c r="F1745" i="5" s="1"/>
  <c r="F1746" i="5" s="1"/>
  <c r="F1747" i="5" s="1"/>
  <c r="F1748" i="5" s="1"/>
  <c r="F1749" i="5" s="1"/>
  <c r="F1750" i="5" s="1"/>
  <c r="F1751" i="5" s="1"/>
  <c r="F1752" i="5" s="1"/>
  <c r="F1753" i="5" s="1"/>
  <c r="F1754" i="5" s="1"/>
  <c r="F1755" i="5" s="1"/>
  <c r="F1756" i="5" s="1"/>
  <c r="F1757" i="5" s="1"/>
  <c r="F1758" i="5" s="1"/>
  <c r="F1759" i="5" s="1"/>
  <c r="F1760" i="5" s="1"/>
  <c r="F1761" i="5" s="1"/>
  <c r="F1762" i="5" s="1"/>
  <c r="F1763" i="5" s="1"/>
  <c r="F1764" i="5" s="1"/>
  <c r="F1765" i="5" s="1"/>
  <c r="F1766" i="5" s="1"/>
  <c r="F1767" i="5" s="1"/>
  <c r="F1768" i="5" s="1"/>
  <c r="F1769" i="5" s="1"/>
  <c r="F1770" i="5" s="1"/>
  <c r="F1771" i="5" s="1"/>
  <c r="F1772" i="5" s="1"/>
  <c r="F1773" i="5" s="1"/>
  <c r="F1774" i="5" s="1"/>
  <c r="F1775" i="5" s="1"/>
  <c r="F1776" i="5" s="1"/>
  <c r="F1777" i="5" s="1"/>
  <c r="F1778" i="5" s="1"/>
  <c r="F1779" i="5" s="1"/>
  <c r="F1780" i="5" s="1"/>
  <c r="F1781" i="5" s="1"/>
  <c r="F1782" i="5" s="1"/>
  <c r="F1783" i="5" s="1"/>
  <c r="F1784" i="5" s="1"/>
  <c r="F1785" i="5" s="1"/>
  <c r="F1786" i="5" s="1"/>
  <c r="F1787" i="5" s="1"/>
  <c r="F1788" i="5" s="1"/>
  <c r="F1789" i="5" s="1"/>
  <c r="F1790" i="5" s="1"/>
  <c r="F1791" i="5" s="1"/>
  <c r="F1792" i="5" s="1"/>
  <c r="F1793" i="5" s="1"/>
  <c r="F1794" i="5" s="1"/>
  <c r="F1795" i="5" s="1"/>
  <c r="F1796" i="5" s="1"/>
  <c r="F1797" i="5" s="1"/>
  <c r="F1798" i="5" s="1"/>
  <c r="F1799" i="5" s="1"/>
  <c r="F1800" i="5" s="1"/>
  <c r="F1801" i="5" s="1"/>
  <c r="F1802" i="5" s="1"/>
  <c r="F1803" i="5" s="1"/>
  <c r="F1804" i="5" s="1"/>
  <c r="F1805" i="5" s="1"/>
  <c r="F1806" i="5" s="1"/>
  <c r="F1807" i="5" s="1"/>
  <c r="F1808" i="5" s="1"/>
  <c r="F1809" i="5" s="1"/>
  <c r="F1810" i="5" s="1"/>
  <c r="F1811" i="5" s="1"/>
  <c r="F1812" i="5" s="1"/>
  <c r="F1813" i="5" s="1"/>
  <c r="F1814" i="5" s="1"/>
  <c r="F1815" i="5" s="1"/>
  <c r="F1816" i="5" s="1"/>
  <c r="F1817" i="5" s="1"/>
  <c r="F1818" i="5" s="1"/>
  <c r="F1819" i="5" s="1"/>
  <c r="F1820" i="5" s="1"/>
  <c r="F1821" i="5" s="1"/>
  <c r="F1822" i="5" s="1"/>
  <c r="F1823" i="5" s="1"/>
  <c r="F1824" i="5" s="1"/>
  <c r="F1825" i="5" s="1"/>
  <c r="F1826" i="5" s="1"/>
  <c r="F1827" i="5" s="1"/>
  <c r="F1828" i="5" s="1"/>
  <c r="F1829" i="5" s="1"/>
  <c r="F1830" i="5" s="1"/>
  <c r="F1831" i="5" s="1"/>
  <c r="F1832" i="5" s="1"/>
  <c r="F1833" i="5" s="1"/>
  <c r="F1834" i="5" s="1"/>
  <c r="F1835" i="5" s="1"/>
  <c r="F1836" i="5" s="1"/>
  <c r="F1837" i="5" s="1"/>
  <c r="F1838" i="5" s="1"/>
  <c r="F1839" i="5" s="1"/>
  <c r="F1840" i="5" s="1"/>
  <c r="F1841" i="5" s="1"/>
  <c r="F1842" i="5" s="1"/>
  <c r="F1843" i="5" s="1"/>
  <c r="F1844" i="5" s="1"/>
  <c r="F1845" i="5" s="1"/>
  <c r="F1846" i="5" s="1"/>
  <c r="F1847" i="5" s="1"/>
  <c r="F1848" i="5" s="1"/>
  <c r="F1849" i="5" s="1"/>
  <c r="F1850" i="5" s="1"/>
  <c r="F1851" i="5" s="1"/>
  <c r="F1852" i="5" s="1"/>
  <c r="F1853" i="5" s="1"/>
  <c r="F1854" i="5" s="1"/>
  <c r="F1855" i="5" s="1"/>
  <c r="F1856" i="5" s="1"/>
  <c r="F1857" i="5" s="1"/>
  <c r="F1858" i="5" s="1"/>
  <c r="F1859" i="5" s="1"/>
  <c r="F1860" i="5" s="1"/>
  <c r="F1861" i="5" s="1"/>
  <c r="F1862" i="5" s="1"/>
  <c r="F1863" i="5" s="1"/>
  <c r="F1864" i="5" s="1"/>
  <c r="F1865" i="5" s="1"/>
  <c r="F1866" i="5" s="1"/>
  <c r="F1867" i="5" s="1"/>
  <c r="F1868" i="5" s="1"/>
  <c r="F1869" i="5" s="1"/>
  <c r="F1870" i="5" s="1"/>
  <c r="F1871" i="5" s="1"/>
  <c r="F1872" i="5" s="1"/>
  <c r="F1873" i="5" s="1"/>
  <c r="F1874" i="5" s="1"/>
  <c r="F1875" i="5" s="1"/>
  <c r="F1876" i="5" s="1"/>
  <c r="F1877" i="5" s="1"/>
  <c r="F1878" i="5" s="1"/>
  <c r="F1879" i="5" s="1"/>
  <c r="F1880" i="5" s="1"/>
  <c r="F1881" i="5" s="1"/>
  <c r="F1882" i="5" s="1"/>
  <c r="F1883" i="5" s="1"/>
  <c r="F1884" i="5" s="1"/>
  <c r="F1885" i="5" s="1"/>
  <c r="F1886" i="5" s="1"/>
  <c r="F1887" i="5" s="1"/>
  <c r="F1888" i="5" s="1"/>
  <c r="F1889" i="5" s="1"/>
  <c r="F1890" i="5" s="1"/>
  <c r="F1891" i="5" s="1"/>
  <c r="F1892" i="5" s="1"/>
  <c r="F1893" i="5" s="1"/>
  <c r="F1894" i="5" s="1"/>
  <c r="F1895" i="5" s="1"/>
  <c r="F1896" i="5" s="1"/>
  <c r="F1897" i="5" s="1"/>
  <c r="F1898" i="5" s="1"/>
  <c r="F1899" i="5" s="1"/>
  <c r="F1900" i="5" s="1"/>
  <c r="F1901" i="5" s="1"/>
  <c r="F1902" i="5" s="1"/>
  <c r="F1903" i="5" s="1"/>
  <c r="F1904" i="5" s="1"/>
  <c r="F1905" i="5" s="1"/>
  <c r="F1906" i="5" s="1"/>
  <c r="F1907" i="5" s="1"/>
  <c r="F1908" i="5" s="1"/>
  <c r="F1909" i="5" s="1"/>
  <c r="F1910" i="5" s="1"/>
  <c r="F1911" i="5" s="1"/>
  <c r="F1912" i="5" s="1"/>
  <c r="F1913" i="5" s="1"/>
  <c r="F1914" i="5" s="1"/>
  <c r="F1915" i="5" s="1"/>
  <c r="F1916" i="5" s="1"/>
  <c r="F1917" i="5" s="1"/>
  <c r="F1918" i="5" s="1"/>
  <c r="F1919" i="5" s="1"/>
  <c r="F1920" i="5" s="1"/>
  <c r="F1921" i="5" s="1"/>
  <c r="F1922" i="5" s="1"/>
  <c r="F1923" i="5" s="1"/>
  <c r="F1924" i="5" s="1"/>
  <c r="F1925" i="5" s="1"/>
  <c r="F1926" i="5" s="1"/>
  <c r="F1927" i="5" s="1"/>
  <c r="F1928" i="5" s="1"/>
  <c r="F1929" i="5" s="1"/>
  <c r="F1930" i="5" s="1"/>
  <c r="F1931" i="5" s="1"/>
  <c r="F1932" i="5" s="1"/>
  <c r="F1933" i="5" s="1"/>
  <c r="F1934" i="5" s="1"/>
  <c r="F1935" i="5" s="1"/>
  <c r="F1936" i="5" s="1"/>
  <c r="F1937" i="5" s="1"/>
  <c r="F1938" i="5" s="1"/>
  <c r="F1939" i="5" s="1"/>
  <c r="F1940" i="5" s="1"/>
  <c r="F1941" i="5" s="1"/>
  <c r="F1942" i="5" s="1"/>
  <c r="F1943" i="5" s="1"/>
  <c r="F1944" i="5" s="1"/>
  <c r="F1945" i="5" s="1"/>
  <c r="F1946" i="5" s="1"/>
  <c r="F1947" i="5" s="1"/>
  <c r="F1948" i="5" s="1"/>
  <c r="F1949" i="5" s="1"/>
  <c r="F1950" i="5" s="1"/>
  <c r="F1951" i="5" s="1"/>
  <c r="F1952" i="5" s="1"/>
  <c r="F1953" i="5" s="1"/>
  <c r="F1954" i="5" s="1"/>
  <c r="F1955" i="5" s="1"/>
  <c r="F1956" i="5" s="1"/>
  <c r="F1957" i="5" s="1"/>
  <c r="F1958" i="5" s="1"/>
  <c r="F1959" i="5" s="1"/>
  <c r="F1960" i="5" s="1"/>
  <c r="F1961" i="5" s="1"/>
  <c r="F1962" i="5" s="1"/>
  <c r="F1963" i="5" s="1"/>
  <c r="F1964" i="5" s="1"/>
  <c r="F1965" i="5" s="1"/>
  <c r="F1966" i="5" s="1"/>
  <c r="F1967" i="5" s="1"/>
  <c r="F1968" i="5" s="1"/>
  <c r="F1969" i="5" s="1"/>
  <c r="F1970" i="5" s="1"/>
  <c r="F1971" i="5" s="1"/>
  <c r="F1972" i="5" s="1"/>
  <c r="F1973" i="5" s="1"/>
  <c r="F1974" i="5" s="1"/>
  <c r="F1975" i="5" s="1"/>
  <c r="F1976" i="5" s="1"/>
  <c r="F1977" i="5" s="1"/>
  <c r="F1978" i="5" s="1"/>
  <c r="F1979" i="5" s="1"/>
  <c r="F1980" i="5" s="1"/>
  <c r="F1981" i="5" s="1"/>
  <c r="F1982" i="5" s="1"/>
  <c r="F1983" i="5" s="1"/>
  <c r="F1984" i="5" s="1"/>
  <c r="F1985" i="5" s="1"/>
  <c r="F1986" i="5" s="1"/>
  <c r="F1987" i="5" s="1"/>
  <c r="F1988" i="5" s="1"/>
  <c r="F1989" i="5" s="1"/>
  <c r="F1990" i="5" s="1"/>
  <c r="F1991" i="5" s="1"/>
  <c r="F1992" i="5" s="1"/>
  <c r="F1993" i="5" s="1"/>
  <c r="F1994" i="5" s="1"/>
  <c r="F1995" i="5" s="1"/>
  <c r="F1996" i="5" s="1"/>
  <c r="F1997" i="5" s="1"/>
  <c r="F1998" i="5" s="1"/>
  <c r="F1999" i="5" s="1"/>
  <c r="F2000" i="5" s="1"/>
  <c r="F2001" i="5" s="1"/>
  <c r="F2002" i="5" s="1"/>
  <c r="F2003" i="5" s="1"/>
  <c r="F2004" i="5" s="1"/>
  <c r="F2005" i="5" s="1"/>
  <c r="F2006" i="5" s="1"/>
  <c r="F2007" i="5" s="1"/>
  <c r="F2008" i="5" s="1"/>
  <c r="F2009" i="5" s="1"/>
  <c r="F2010" i="5" s="1"/>
  <c r="F2011" i="5" s="1"/>
  <c r="F2012" i="5" s="1"/>
  <c r="F2013" i="5" s="1"/>
  <c r="F2014" i="5" s="1"/>
  <c r="F2015" i="5" s="1"/>
  <c r="F2016" i="5" s="1"/>
  <c r="F2017" i="5" s="1"/>
  <c r="F2018" i="5" s="1"/>
  <c r="F2019" i="5" s="1"/>
  <c r="F2020" i="5" s="1"/>
  <c r="F2021" i="5" s="1"/>
  <c r="F2022" i="5" s="1"/>
  <c r="F2023" i="5" s="1"/>
  <c r="F2024" i="5" s="1"/>
  <c r="F2025" i="5" s="1"/>
  <c r="F2026" i="5" s="1"/>
  <c r="F2027" i="5" s="1"/>
  <c r="F2028" i="5" s="1"/>
  <c r="F2029" i="5" s="1"/>
  <c r="F2030" i="5" s="1"/>
  <c r="F2031" i="5" s="1"/>
  <c r="F2032" i="5" s="1"/>
  <c r="F2033" i="5" s="1"/>
  <c r="F2034" i="5" s="1"/>
  <c r="F2035" i="5" s="1"/>
  <c r="F2036" i="5" s="1"/>
  <c r="F2037" i="5" s="1"/>
  <c r="F2038" i="5" s="1"/>
  <c r="F2039" i="5" s="1"/>
  <c r="F2040" i="5" s="1"/>
  <c r="F2041" i="5" s="1"/>
  <c r="F2042" i="5" s="1"/>
  <c r="F2043" i="5" s="1"/>
  <c r="F2044" i="5" s="1"/>
  <c r="F2045" i="5" s="1"/>
  <c r="F2046" i="5" s="1"/>
  <c r="F2047" i="5" s="1"/>
  <c r="F2048" i="5" s="1"/>
  <c r="F2049" i="5" s="1"/>
  <c r="F2050" i="5" s="1"/>
  <c r="F2051" i="5" s="1"/>
  <c r="F2052" i="5" s="1"/>
  <c r="F2053" i="5" s="1"/>
  <c r="F2054" i="5" s="1"/>
  <c r="F2055" i="5" s="1"/>
  <c r="F2056" i="5" s="1"/>
  <c r="F2057" i="5" s="1"/>
  <c r="F2058" i="5" s="1"/>
  <c r="F2059" i="5" s="1"/>
  <c r="F2060" i="5" s="1"/>
  <c r="F2061" i="5" s="1"/>
  <c r="F2062" i="5" s="1"/>
  <c r="F2063" i="5" s="1"/>
  <c r="F2064" i="5" s="1"/>
  <c r="F2065" i="5" s="1"/>
  <c r="F2066" i="5" s="1"/>
  <c r="F2067" i="5" s="1"/>
  <c r="F2068" i="5" s="1"/>
  <c r="F2069" i="5" s="1"/>
  <c r="F2070" i="5" s="1"/>
  <c r="F2071" i="5" s="1"/>
  <c r="F2072" i="5" s="1"/>
  <c r="F2073" i="5" s="1"/>
  <c r="F2074" i="5" s="1"/>
  <c r="F2075" i="5" s="1"/>
  <c r="F2076" i="5" s="1"/>
  <c r="F2077" i="5" s="1"/>
  <c r="F2078" i="5" s="1"/>
  <c r="F2079" i="5" s="1"/>
  <c r="F2080" i="5" s="1"/>
  <c r="F2081" i="5" s="1"/>
  <c r="F2082" i="5" s="1"/>
  <c r="F2083" i="5" s="1"/>
  <c r="F2084" i="5" s="1"/>
  <c r="F2085" i="5" s="1"/>
  <c r="F2086" i="5" s="1"/>
  <c r="F2087" i="5" s="1"/>
  <c r="F2088" i="5" s="1"/>
  <c r="F2089" i="5" s="1"/>
  <c r="F2090" i="5" s="1"/>
  <c r="F2091" i="5" s="1"/>
  <c r="F2092" i="5" s="1"/>
  <c r="F2093" i="5" s="1"/>
  <c r="F2094" i="5" s="1"/>
  <c r="F2095" i="5" s="1"/>
  <c r="F2096" i="5" s="1"/>
  <c r="F2097" i="5" s="1"/>
  <c r="F2098" i="5" s="1"/>
  <c r="F2099" i="5" s="1"/>
  <c r="F2100" i="5" s="1"/>
  <c r="F2101" i="5" s="1"/>
  <c r="F2102" i="5" s="1"/>
  <c r="F2103" i="5" s="1"/>
  <c r="F2104" i="5" s="1"/>
  <c r="F2105" i="5" s="1"/>
  <c r="F2106" i="5" s="1"/>
  <c r="F2107" i="5" s="1"/>
  <c r="F2108" i="5" s="1"/>
  <c r="F2109" i="5" s="1"/>
  <c r="F2110" i="5" s="1"/>
  <c r="F2111" i="5" s="1"/>
  <c r="F2112" i="5" s="1"/>
  <c r="F2113" i="5" s="1"/>
  <c r="F2114" i="5" s="1"/>
  <c r="F2115" i="5" s="1"/>
  <c r="F2116" i="5" s="1"/>
  <c r="F2117" i="5" s="1"/>
  <c r="F2118" i="5" s="1"/>
  <c r="F2119" i="5" s="1"/>
  <c r="F2120" i="5" s="1"/>
  <c r="F2121" i="5" s="1"/>
  <c r="F2122" i="5" s="1"/>
  <c r="F2123" i="5" s="1"/>
  <c r="F2124" i="5" s="1"/>
  <c r="F2125" i="5" s="1"/>
  <c r="F2126" i="5" s="1"/>
  <c r="F2127" i="5" s="1"/>
  <c r="F2128" i="5" s="1"/>
  <c r="F2129" i="5" s="1"/>
  <c r="F2130" i="5" s="1"/>
  <c r="F2131" i="5" s="1"/>
  <c r="F2132" i="5" s="1"/>
  <c r="F2133" i="5" s="1"/>
  <c r="F2134" i="5" s="1"/>
  <c r="F2135" i="5" s="1"/>
  <c r="F2136" i="5" s="1"/>
  <c r="F2137" i="5" s="1"/>
  <c r="F2138" i="5" s="1"/>
  <c r="F2139" i="5" s="1"/>
  <c r="F2140" i="5" s="1"/>
  <c r="F2141" i="5" s="1"/>
  <c r="F2142" i="5" s="1"/>
  <c r="F2143" i="5" s="1"/>
  <c r="F2144" i="5" s="1"/>
  <c r="F2145" i="5" s="1"/>
  <c r="F2146" i="5" s="1"/>
  <c r="F2147" i="5" s="1"/>
  <c r="F2148" i="5" s="1"/>
  <c r="F2149" i="5" s="1"/>
  <c r="F2150" i="5" s="1"/>
  <c r="F2151" i="5" s="1"/>
  <c r="F2152" i="5" s="1"/>
  <c r="F2153" i="5" s="1"/>
  <c r="F2154" i="5" s="1"/>
  <c r="F2155" i="5" s="1"/>
  <c r="F2156" i="5" s="1"/>
  <c r="F2157" i="5" s="1"/>
  <c r="F2158" i="5" s="1"/>
  <c r="F2159" i="5" s="1"/>
  <c r="F2160" i="5" s="1"/>
  <c r="F2161" i="5" s="1"/>
  <c r="F2163" i="5" s="1"/>
  <c r="F2164" i="5" s="1"/>
  <c r="F2165" i="5" s="1"/>
  <c r="F2166" i="5" s="1"/>
  <c r="F2167" i="5" s="1"/>
  <c r="F2168" i="5" s="1"/>
  <c r="F2169" i="5" s="1"/>
  <c r="F2170" i="5" s="1"/>
  <c r="F2171" i="5" s="1"/>
  <c r="F2172" i="5" s="1"/>
  <c r="F2173" i="5" s="1"/>
  <c r="F2174" i="5" s="1"/>
  <c r="F2175" i="5" s="1"/>
  <c r="F2176" i="5" s="1"/>
  <c r="F2177" i="5" s="1"/>
  <c r="F2178" i="5" s="1"/>
  <c r="F2179" i="5" s="1"/>
  <c r="F2180" i="5" s="1"/>
  <c r="F2181" i="5" s="1"/>
  <c r="F2182" i="5" s="1"/>
  <c r="F2183" i="5" s="1"/>
  <c r="F2184" i="5" s="1"/>
  <c r="F2185" i="5" s="1"/>
  <c r="F2186" i="5" s="1"/>
  <c r="F2187" i="5" s="1"/>
  <c r="F2188" i="5" s="1"/>
  <c r="F2189" i="5" s="1"/>
  <c r="F2190" i="5" s="1"/>
  <c r="F2191" i="5" s="1"/>
  <c r="F2192" i="5" s="1"/>
  <c r="F2193" i="5" s="1"/>
  <c r="F2194" i="5" s="1"/>
  <c r="F2195" i="5" s="1"/>
  <c r="F2196" i="5" s="1"/>
  <c r="F2197" i="5" s="1"/>
  <c r="F2198" i="5" s="1"/>
  <c r="F2199" i="5" s="1"/>
  <c r="F2200" i="5" s="1"/>
  <c r="F2201" i="5" s="1"/>
  <c r="F2202" i="5" s="1"/>
  <c r="F2203" i="5" s="1"/>
  <c r="F2204" i="5" s="1"/>
  <c r="F2205" i="5" s="1"/>
  <c r="F2206" i="5" s="1"/>
  <c r="F2207" i="5" s="1"/>
  <c r="F2208" i="5" s="1"/>
  <c r="F2209" i="5" s="1"/>
  <c r="F2210" i="5" s="1"/>
  <c r="F2211" i="5" s="1"/>
  <c r="F2212" i="5" s="1"/>
  <c r="F2213" i="5" s="1"/>
  <c r="F2214" i="5" s="1"/>
  <c r="F2215" i="5" s="1"/>
  <c r="F2216" i="5" s="1"/>
  <c r="F2217" i="5" s="1"/>
  <c r="F2218" i="5" s="1"/>
  <c r="F2219" i="5" s="1"/>
  <c r="F2220" i="5" s="1"/>
  <c r="F2221" i="5" s="1"/>
  <c r="F2222" i="5" s="1"/>
  <c r="F2223" i="5" s="1"/>
  <c r="F2224" i="5" s="1"/>
  <c r="F2225" i="5" s="1"/>
  <c r="F2226" i="5" s="1"/>
  <c r="F2227" i="5" s="1"/>
  <c r="F2228" i="5" s="1"/>
  <c r="F2229" i="5" s="1"/>
  <c r="F2230" i="5" s="1"/>
  <c r="F2231" i="5" s="1"/>
  <c r="F2232" i="5" s="1"/>
  <c r="F2233" i="5" s="1"/>
  <c r="F2234" i="5" s="1"/>
  <c r="F2235" i="5" s="1"/>
  <c r="F2236" i="5" s="1"/>
  <c r="F2237" i="5" s="1"/>
  <c r="F2238" i="5" s="1"/>
  <c r="F2239" i="5" s="1"/>
  <c r="F2240" i="5" s="1"/>
  <c r="F2241" i="5" s="1"/>
  <c r="F2242" i="5" s="1"/>
  <c r="F2243" i="5" s="1"/>
  <c r="F2244" i="5" s="1"/>
  <c r="F2245" i="5" s="1"/>
  <c r="F2246" i="5" s="1"/>
  <c r="F2247" i="5" s="1"/>
  <c r="F2248" i="5" s="1"/>
  <c r="F2249" i="5" s="1"/>
  <c r="F2250" i="5" s="1"/>
  <c r="F2251" i="5" s="1"/>
  <c r="F2252" i="5" s="1"/>
  <c r="F2253" i="5" s="1"/>
  <c r="F2254" i="5" s="1"/>
  <c r="F2255" i="5" s="1"/>
  <c r="F2256" i="5" s="1"/>
  <c r="F2257" i="5" s="1"/>
  <c r="F2258" i="5" s="1"/>
  <c r="F2259" i="5" s="1"/>
  <c r="F2260" i="5" s="1"/>
  <c r="F2261" i="5" s="1"/>
  <c r="F2262" i="5" s="1"/>
  <c r="F2263" i="5" s="1"/>
  <c r="F2264" i="5" s="1"/>
  <c r="F2265" i="5" s="1"/>
  <c r="F2266" i="5" s="1"/>
  <c r="F2267" i="5" s="1"/>
  <c r="F2268" i="5" s="1"/>
  <c r="F2269" i="5" s="1"/>
  <c r="F2270" i="5" s="1"/>
  <c r="F2271" i="5" s="1"/>
  <c r="F2272" i="5" s="1"/>
  <c r="F2273" i="5" s="1"/>
  <c r="F2274" i="5" s="1"/>
  <c r="F2275" i="5" s="1"/>
  <c r="F2276" i="5" s="1"/>
  <c r="F2277" i="5" s="1"/>
  <c r="F2278" i="5" s="1"/>
  <c r="F2279" i="5" s="1"/>
  <c r="F2280" i="5" s="1"/>
  <c r="F2281" i="5" s="1"/>
  <c r="F2282" i="5" s="1"/>
  <c r="F2283" i="5" s="1"/>
  <c r="F2284" i="5" s="1"/>
  <c r="F2285" i="5" s="1"/>
  <c r="F2286" i="5" s="1"/>
  <c r="F2287" i="5" s="1"/>
  <c r="F2288" i="5" s="1"/>
  <c r="F2289" i="5" s="1"/>
  <c r="F2290" i="5" s="1"/>
  <c r="F2291" i="5" s="1"/>
  <c r="F2292" i="5" s="1"/>
  <c r="F2293" i="5" s="1"/>
  <c r="F2294" i="5" s="1"/>
  <c r="F2295" i="5" s="1"/>
  <c r="F2296" i="5" s="1"/>
  <c r="F2297" i="5" s="1"/>
  <c r="F2298" i="5" s="1"/>
  <c r="F2299" i="5" s="1"/>
  <c r="F2300" i="5" s="1"/>
  <c r="F2301" i="5" s="1"/>
  <c r="F2302" i="5" s="1"/>
  <c r="F2303" i="5" s="1"/>
  <c r="F2304" i="5" s="1"/>
  <c r="F2305" i="5" s="1"/>
  <c r="F2306" i="5" s="1"/>
  <c r="F2307" i="5" s="1"/>
  <c r="F2308" i="5" s="1"/>
  <c r="F2309" i="5" s="1"/>
  <c r="F2310" i="5" s="1"/>
  <c r="F2311" i="5" s="1"/>
  <c r="F2312" i="5" s="1"/>
  <c r="F2313" i="5" s="1"/>
  <c r="F2314" i="5" s="1"/>
  <c r="F2315" i="5" s="1"/>
  <c r="F2316" i="5" s="1"/>
  <c r="F2317" i="5" s="1"/>
  <c r="F2318" i="5" s="1"/>
  <c r="F2319" i="5" s="1"/>
  <c r="F2320" i="5" s="1"/>
  <c r="F2321" i="5" s="1"/>
  <c r="F2322" i="5" s="1"/>
  <c r="F2323" i="5" s="1"/>
  <c r="F2324" i="5" s="1"/>
  <c r="F2325" i="5" s="1"/>
  <c r="F2326" i="5" s="1"/>
  <c r="F2327" i="5" s="1"/>
  <c r="F2328" i="5" s="1"/>
  <c r="F2329" i="5" s="1"/>
  <c r="F2330" i="5" s="1"/>
  <c r="F2331" i="5" s="1"/>
  <c r="F2332" i="5" s="1"/>
  <c r="F2333" i="5" s="1"/>
  <c r="F2334" i="5" s="1"/>
  <c r="F2335" i="5" s="1"/>
  <c r="F2336" i="5" s="1"/>
  <c r="F2337" i="5" s="1"/>
  <c r="F2338" i="5" s="1"/>
  <c r="F2339" i="5" s="1"/>
  <c r="F2340" i="5" s="1"/>
  <c r="F2341" i="5" s="1"/>
  <c r="F2342" i="5" s="1"/>
  <c r="F2343" i="5" s="1"/>
  <c r="F2344" i="5" s="1"/>
  <c r="F2345" i="5" s="1"/>
  <c r="F2346" i="5" s="1"/>
  <c r="F2347" i="5" s="1"/>
  <c r="F2348" i="5" s="1"/>
  <c r="F2349" i="5" s="1"/>
  <c r="F2350" i="5" s="1"/>
  <c r="F2351" i="5" s="1"/>
  <c r="F2352" i="5" s="1"/>
  <c r="F2353" i="5" s="1"/>
  <c r="F2354" i="5" s="1"/>
  <c r="F2355" i="5" s="1"/>
  <c r="F2356" i="5" s="1"/>
  <c r="F2357" i="5" s="1"/>
  <c r="F2358" i="5" s="1"/>
  <c r="F2359" i="5" s="1"/>
  <c r="F2360" i="5" s="1"/>
  <c r="F2361" i="5" s="1"/>
  <c r="F2362" i="5" s="1"/>
  <c r="F2363" i="5" s="1"/>
  <c r="F2364" i="5" s="1"/>
  <c r="F2365" i="5" s="1"/>
  <c r="F2366" i="5" s="1"/>
  <c r="F2367" i="5" s="1"/>
  <c r="F2368" i="5" s="1"/>
  <c r="F2369" i="5" s="1"/>
  <c r="F2370" i="5" s="1"/>
  <c r="F2371" i="5" s="1"/>
  <c r="F2372" i="5" s="1"/>
  <c r="F2373" i="5" s="1"/>
  <c r="F2374" i="5" s="1"/>
  <c r="F2375" i="5" s="1"/>
  <c r="F2376" i="5" s="1"/>
  <c r="F2377" i="5" s="1"/>
  <c r="F2378" i="5" s="1"/>
  <c r="F2379" i="5" s="1"/>
  <c r="F2380" i="5" s="1"/>
  <c r="F2381" i="5" s="1"/>
  <c r="F2382" i="5" s="1"/>
  <c r="F2383" i="5" s="1"/>
  <c r="F2384" i="5" s="1"/>
  <c r="F2385" i="5" s="1"/>
  <c r="F2386" i="5" s="1"/>
  <c r="F2387" i="5" s="1"/>
  <c r="F2388" i="5" s="1"/>
  <c r="F2389" i="5" s="1"/>
  <c r="F2390" i="5" s="1"/>
  <c r="F2391" i="5" s="1"/>
  <c r="F2392" i="5" s="1"/>
  <c r="F2393" i="5" s="1"/>
  <c r="F2394" i="5" s="1"/>
  <c r="F2395" i="5" s="1"/>
  <c r="F2396" i="5" s="1"/>
  <c r="F2397" i="5" s="1"/>
  <c r="F2398" i="5" s="1"/>
  <c r="F2399" i="5" s="1"/>
  <c r="F2400" i="5" s="1"/>
  <c r="F2401" i="5" s="1"/>
  <c r="F2402" i="5" s="1"/>
  <c r="F2403" i="5" s="1"/>
  <c r="F2404" i="5" s="1"/>
  <c r="F2405" i="5" s="1"/>
  <c r="F2406" i="5" s="1"/>
  <c r="F2407" i="5" s="1"/>
  <c r="F2408" i="5" s="1"/>
  <c r="F2409" i="5" s="1"/>
  <c r="F2410" i="5" s="1"/>
  <c r="F2411" i="5" s="1"/>
  <c r="F2412" i="5" s="1"/>
  <c r="F2413" i="5" s="1"/>
  <c r="F2414" i="5" s="1"/>
  <c r="F2415" i="5" s="1"/>
  <c r="F2416" i="5" s="1"/>
  <c r="F2417" i="5" s="1"/>
  <c r="F2418" i="5" s="1"/>
  <c r="F2419" i="5" s="1"/>
  <c r="F2420" i="5" s="1"/>
  <c r="F2421" i="5" s="1"/>
  <c r="F2422" i="5" s="1"/>
  <c r="F2423" i="5" s="1"/>
  <c r="F2424" i="5" s="1"/>
  <c r="F2425" i="5" s="1"/>
  <c r="F2426" i="5" s="1"/>
  <c r="F2427" i="5" s="1"/>
  <c r="F2428" i="5" s="1"/>
  <c r="F2429" i="5" s="1"/>
  <c r="F2430" i="5" s="1"/>
  <c r="F2431" i="5" s="1"/>
  <c r="F2432" i="5" s="1"/>
  <c r="F2433" i="5" s="1"/>
  <c r="F2434" i="5" s="1"/>
  <c r="F2435" i="5" s="1"/>
  <c r="F2436" i="5" s="1"/>
  <c r="F2437" i="5" s="1"/>
  <c r="F2438" i="5" s="1"/>
  <c r="F2439" i="5" s="1"/>
  <c r="F2440" i="5" s="1"/>
  <c r="F2441" i="5" s="1"/>
  <c r="F2442" i="5" s="1"/>
  <c r="F2443" i="5" s="1"/>
  <c r="F2444" i="5" s="1"/>
  <c r="F2445" i="5" s="1"/>
  <c r="F2446" i="5" s="1"/>
  <c r="F2447" i="5" s="1"/>
  <c r="F2448" i="5" s="1"/>
  <c r="F2449" i="5" s="1"/>
  <c r="F2450" i="5" s="1"/>
  <c r="F2451" i="5" s="1"/>
  <c r="F2452" i="5" s="1"/>
  <c r="F2453" i="5" s="1"/>
  <c r="F2454" i="5" s="1"/>
  <c r="F2455" i="5" s="1"/>
  <c r="F2456" i="5" s="1"/>
  <c r="F2457" i="5" s="1"/>
  <c r="F2458" i="5" s="1"/>
  <c r="F2459" i="5" s="1"/>
  <c r="F2460" i="5" s="1"/>
  <c r="F2461" i="5" s="1"/>
  <c r="F2462" i="5" s="1"/>
  <c r="F2463" i="5" s="1"/>
  <c r="F2464" i="5" s="1"/>
  <c r="F2465" i="5" s="1"/>
  <c r="F2466" i="5" s="1"/>
  <c r="F2467" i="5" s="1"/>
  <c r="F2468" i="5" s="1"/>
  <c r="F2469" i="5" s="1"/>
  <c r="F2470" i="5" s="1"/>
  <c r="F2471" i="5" s="1"/>
  <c r="F2472" i="5" s="1"/>
  <c r="F2473" i="5" s="1"/>
  <c r="F2474" i="5" s="1"/>
  <c r="F2475" i="5" s="1"/>
  <c r="F2476" i="5" s="1"/>
  <c r="F2477" i="5" s="1"/>
  <c r="F2478" i="5" s="1"/>
  <c r="F2479" i="5" s="1"/>
  <c r="F2480" i="5" s="1"/>
  <c r="F2481" i="5" s="1"/>
  <c r="F2482" i="5" s="1"/>
  <c r="F2483" i="5" s="1"/>
  <c r="F2484" i="5" s="1"/>
  <c r="F2485" i="5" s="1"/>
  <c r="F2486" i="5" s="1"/>
  <c r="F2487" i="5" s="1"/>
  <c r="F2488" i="5" s="1"/>
  <c r="F2489" i="5" s="1"/>
  <c r="F2490" i="5" s="1"/>
  <c r="F2491" i="5" s="1"/>
  <c r="F2492" i="5" s="1"/>
  <c r="F2493" i="5" s="1"/>
  <c r="F2494" i="5" s="1"/>
  <c r="F2495" i="5" s="1"/>
  <c r="F2496" i="5" s="1"/>
  <c r="F2497" i="5" s="1"/>
  <c r="F2498" i="5" s="1"/>
  <c r="F2499" i="5" s="1"/>
  <c r="F2500" i="5" s="1"/>
  <c r="F2501" i="5" s="1"/>
  <c r="F2502" i="5" s="1"/>
  <c r="F2503" i="5" s="1"/>
  <c r="F2504" i="5" s="1"/>
  <c r="F2505" i="5" s="1"/>
  <c r="F2506" i="5" s="1"/>
  <c r="F2507" i="5" s="1"/>
  <c r="F2508" i="5" s="1"/>
  <c r="F2509" i="5" s="1"/>
  <c r="F2510" i="5" s="1"/>
  <c r="F2511" i="5" s="1"/>
  <c r="F2512" i="5" s="1"/>
  <c r="F2513" i="5" s="1"/>
  <c r="F2514" i="5" s="1"/>
  <c r="F2515" i="5" s="1"/>
  <c r="F2516" i="5" s="1"/>
  <c r="F2517" i="5" s="1"/>
  <c r="F2518" i="5" s="1"/>
  <c r="F2519" i="5" s="1"/>
  <c r="F2520" i="5" s="1"/>
  <c r="F2521" i="5" s="1"/>
  <c r="F2522" i="5" s="1"/>
  <c r="F2523" i="5" s="1"/>
  <c r="F2524" i="5" s="1"/>
  <c r="F2525" i="5" s="1"/>
  <c r="F2526" i="5" s="1"/>
  <c r="F2527" i="5" s="1"/>
  <c r="F2528" i="5" s="1"/>
  <c r="F2529" i="5" s="1"/>
  <c r="F2530" i="5" s="1"/>
  <c r="F2531" i="5" s="1"/>
  <c r="F2532" i="5" s="1"/>
  <c r="F2533" i="5" s="1"/>
  <c r="F2534" i="5" s="1"/>
  <c r="F2535" i="5" s="1"/>
  <c r="F2536" i="5" s="1"/>
  <c r="F2537" i="5" s="1"/>
  <c r="F2538" i="5" s="1"/>
  <c r="F2539" i="5" s="1"/>
  <c r="F2540" i="5" s="1"/>
  <c r="F2541" i="5" s="1"/>
  <c r="F2542" i="5" s="1"/>
  <c r="F2543" i="5" s="1"/>
  <c r="F2544" i="5" s="1"/>
  <c r="F2545" i="5" s="1"/>
  <c r="F2546" i="5" s="1"/>
  <c r="F2547" i="5" s="1"/>
  <c r="F2548" i="5" s="1"/>
  <c r="F2549" i="5" s="1"/>
  <c r="F2550" i="5" s="1"/>
  <c r="F2551" i="5" s="1"/>
  <c r="F2552" i="5" s="1"/>
  <c r="F2553" i="5" s="1"/>
  <c r="F2554" i="5" s="1"/>
  <c r="F2555" i="5" s="1"/>
  <c r="F2556" i="5" s="1"/>
  <c r="F2557" i="5" s="1"/>
  <c r="F2558" i="5" s="1"/>
  <c r="F2559" i="5" s="1"/>
  <c r="F2560" i="5" s="1"/>
  <c r="F2561" i="5" s="1"/>
  <c r="F2562" i="5" s="1"/>
  <c r="F2563" i="5" s="1"/>
  <c r="F2564" i="5" s="1"/>
  <c r="F2565" i="5" s="1"/>
  <c r="F2566" i="5" s="1"/>
  <c r="F2567" i="5" s="1"/>
  <c r="F2568" i="5" s="1"/>
  <c r="F2569" i="5" s="1"/>
  <c r="F2570" i="5" s="1"/>
  <c r="F2571" i="5" s="1"/>
  <c r="F2572" i="5" s="1"/>
  <c r="F2573" i="5" s="1"/>
  <c r="F2574" i="5" s="1"/>
  <c r="F2575" i="5" s="1"/>
  <c r="F2576" i="5" s="1"/>
  <c r="F2577" i="5" s="1"/>
  <c r="F2578" i="5" s="1"/>
  <c r="F2579" i="5" s="1"/>
  <c r="F2580" i="5" s="1"/>
  <c r="F2581" i="5" s="1"/>
  <c r="F2582" i="5" s="1"/>
  <c r="F2583" i="5" s="1"/>
  <c r="F2584" i="5" s="1"/>
  <c r="F2585" i="5" s="1"/>
  <c r="F2586" i="5" s="1"/>
  <c r="F2587" i="5" s="1"/>
  <c r="F2588" i="5" s="1"/>
  <c r="F2589" i="5" s="1"/>
  <c r="F2590" i="5" s="1"/>
  <c r="F2591" i="5" s="1"/>
  <c r="F2592" i="5" s="1"/>
  <c r="F2593" i="5" s="1"/>
  <c r="F2594" i="5" s="1"/>
  <c r="F2595" i="5" s="1"/>
  <c r="F2596" i="5" s="1"/>
  <c r="F2597" i="5" s="1"/>
  <c r="F2598" i="5" s="1"/>
  <c r="F2599" i="5" s="1"/>
  <c r="F2600" i="5" s="1"/>
  <c r="F2601" i="5" s="1"/>
  <c r="F2602" i="5" s="1"/>
  <c r="F2603" i="5" s="1"/>
  <c r="F2604" i="5" s="1"/>
  <c r="F2605" i="5" s="1"/>
  <c r="F2606" i="5" s="1"/>
  <c r="F2607" i="5" s="1"/>
  <c r="F2608" i="5" s="1"/>
  <c r="F2609" i="5" s="1"/>
  <c r="F2610" i="5" s="1"/>
  <c r="F2611" i="5" s="1"/>
  <c r="F2612" i="5" s="1"/>
  <c r="F2613" i="5" s="1"/>
  <c r="F2614" i="5" s="1"/>
  <c r="F2615" i="5" s="1"/>
  <c r="F2616" i="5" s="1"/>
  <c r="F2617" i="5" s="1"/>
  <c r="F2618" i="5" s="1"/>
  <c r="F2619" i="5" s="1"/>
  <c r="F2620" i="5" s="1"/>
  <c r="F2621" i="5" s="1"/>
  <c r="F2622" i="5" s="1"/>
  <c r="F2623" i="5" s="1"/>
  <c r="F2624" i="5" s="1"/>
  <c r="F2625" i="5" s="1"/>
  <c r="F2626" i="5" s="1"/>
  <c r="F2627" i="5" s="1"/>
  <c r="F2628" i="5" s="1"/>
  <c r="F2629" i="5" s="1"/>
  <c r="F2630" i="5" s="1"/>
  <c r="F2631" i="5" s="1"/>
  <c r="F2632" i="5" s="1"/>
  <c r="F2633" i="5" s="1"/>
  <c r="F2634" i="5" s="1"/>
  <c r="F2635" i="5" s="1"/>
  <c r="F2636" i="5" s="1"/>
  <c r="F2637" i="5" s="1"/>
  <c r="F2638" i="5" s="1"/>
  <c r="F2639" i="5" s="1"/>
  <c r="F2640" i="5" s="1"/>
  <c r="F2641" i="5" s="1"/>
  <c r="F2642" i="5" s="1"/>
  <c r="F2643" i="5" s="1"/>
  <c r="F2644" i="5" s="1"/>
  <c r="F2645" i="5" s="1"/>
  <c r="F2646" i="5" s="1"/>
  <c r="F2647" i="5" s="1"/>
  <c r="F2648" i="5" s="1"/>
  <c r="F2649" i="5" s="1"/>
  <c r="F2650" i="5" s="1"/>
  <c r="F2651" i="5" s="1"/>
  <c r="F2652" i="5" s="1"/>
  <c r="F2653" i="5" s="1"/>
  <c r="F2654" i="5" s="1"/>
  <c r="F2655" i="5" s="1"/>
  <c r="F2656" i="5" s="1"/>
  <c r="F2657" i="5" s="1"/>
  <c r="F2658" i="5" s="1"/>
  <c r="F2659" i="5" s="1"/>
  <c r="F2660" i="5" s="1"/>
  <c r="F2661" i="5" s="1"/>
  <c r="F2662" i="5" s="1"/>
  <c r="F2663" i="5" s="1"/>
  <c r="F2664" i="5" s="1"/>
  <c r="F2665" i="5" s="1"/>
  <c r="F2666" i="5" s="1"/>
  <c r="F2667" i="5" s="1"/>
  <c r="F2668" i="5" s="1"/>
  <c r="F2669" i="5" s="1"/>
  <c r="F2670" i="5" s="1"/>
  <c r="F2671" i="5" s="1"/>
  <c r="F2672" i="5" s="1"/>
  <c r="F2673" i="5" s="1"/>
  <c r="F2674" i="5" s="1"/>
  <c r="F2675" i="5" s="1"/>
  <c r="F2676" i="5" s="1"/>
  <c r="F2677" i="5" s="1"/>
  <c r="F2678" i="5" s="1"/>
  <c r="F2679" i="5" s="1"/>
  <c r="F2680" i="5" s="1"/>
  <c r="F2681" i="5" s="1"/>
  <c r="F2682" i="5" s="1"/>
  <c r="F2683" i="5" s="1"/>
  <c r="F2684" i="5" s="1"/>
  <c r="F2685" i="5" s="1"/>
  <c r="F2686" i="5" s="1"/>
  <c r="F2687" i="5" s="1"/>
  <c r="F2688" i="5" s="1"/>
  <c r="F2689" i="5" s="1"/>
  <c r="F2690" i="5" s="1"/>
  <c r="F2691" i="5" s="1"/>
  <c r="F2692" i="5" s="1"/>
  <c r="F2693" i="5" s="1"/>
  <c r="F2694" i="5" s="1"/>
  <c r="F2695" i="5" s="1"/>
  <c r="F2696" i="5" s="1"/>
  <c r="F2697" i="5" s="1"/>
  <c r="F2698" i="5" s="1"/>
  <c r="F2699" i="5" s="1"/>
  <c r="F2700" i="5" s="1"/>
  <c r="F2701" i="5" s="1"/>
  <c r="F2702" i="5" s="1"/>
  <c r="F2703" i="5" s="1"/>
  <c r="F2704" i="5" s="1"/>
  <c r="F2705" i="5" s="1"/>
  <c r="F2706" i="5" s="1"/>
  <c r="F2707" i="5" s="1"/>
  <c r="F2708" i="5" s="1"/>
  <c r="F2709" i="5" s="1"/>
  <c r="F2710" i="5" s="1"/>
  <c r="F2711" i="5" s="1"/>
  <c r="F2712" i="5" s="1"/>
  <c r="F2713" i="5" s="1"/>
  <c r="F2714" i="5" s="1"/>
  <c r="F2715" i="5" s="1"/>
  <c r="F2716" i="5" s="1"/>
  <c r="F2717" i="5" s="1"/>
  <c r="F2718" i="5" s="1"/>
  <c r="F2719" i="5" s="1"/>
  <c r="F2720" i="5" s="1"/>
  <c r="F2721" i="5" s="1"/>
  <c r="F2722" i="5" s="1"/>
  <c r="F2723" i="5" s="1"/>
  <c r="F2724" i="5" s="1"/>
  <c r="F2725" i="5" s="1"/>
  <c r="F2726" i="5" s="1"/>
  <c r="F2727" i="5" s="1"/>
  <c r="F2728" i="5" s="1"/>
  <c r="F2729" i="5" s="1"/>
  <c r="F2730" i="5" s="1"/>
  <c r="F2731" i="5" s="1"/>
  <c r="F2732" i="5" s="1"/>
  <c r="F2733" i="5" s="1"/>
  <c r="F2734" i="5" s="1"/>
  <c r="F2735" i="5" s="1"/>
  <c r="F2736" i="5" s="1"/>
  <c r="F2737" i="5" s="1"/>
  <c r="F2738" i="5" s="1"/>
  <c r="F2739" i="5" s="1"/>
  <c r="F2740" i="5" s="1"/>
  <c r="F2741" i="5" s="1"/>
  <c r="F2742" i="5" s="1"/>
  <c r="F2743" i="5" s="1"/>
  <c r="F2744" i="5" s="1"/>
  <c r="F2745" i="5" s="1"/>
  <c r="F2746" i="5" s="1"/>
  <c r="F2747" i="5" s="1"/>
  <c r="F2748" i="5" s="1"/>
  <c r="F2749" i="5" s="1"/>
  <c r="F2750" i="5" s="1"/>
  <c r="F2751" i="5" s="1"/>
  <c r="F2752" i="5" s="1"/>
  <c r="F2753" i="5" s="1"/>
  <c r="F2754" i="5" s="1"/>
  <c r="F2755" i="5" s="1"/>
  <c r="F2756" i="5" s="1"/>
  <c r="F2757" i="5" s="1"/>
  <c r="F2758" i="5" s="1"/>
  <c r="F2759" i="5" s="1"/>
  <c r="F2760" i="5" s="1"/>
  <c r="F2761" i="5" s="1"/>
  <c r="F2762" i="5" s="1"/>
  <c r="F2763" i="5" s="1"/>
  <c r="F2764" i="5" s="1"/>
  <c r="F2765" i="5" s="1"/>
  <c r="F2766" i="5" s="1"/>
  <c r="F2767" i="5" s="1"/>
  <c r="F2768" i="5" s="1"/>
  <c r="F2769" i="5" s="1"/>
  <c r="F2770" i="5" s="1"/>
  <c r="F2771" i="5" s="1"/>
  <c r="F2772" i="5" s="1"/>
  <c r="F2773" i="5" s="1"/>
  <c r="F2774" i="5" s="1"/>
  <c r="F2775" i="5" s="1"/>
  <c r="F2776" i="5" s="1"/>
  <c r="F2777" i="5" s="1"/>
  <c r="F2778" i="5" s="1"/>
  <c r="F2779" i="5" s="1"/>
  <c r="F2780" i="5" s="1"/>
  <c r="F2781" i="5" s="1"/>
  <c r="F2782" i="5" s="1"/>
  <c r="F2783" i="5" s="1"/>
  <c r="F2784" i="5" s="1"/>
  <c r="F2785" i="5" s="1"/>
  <c r="F2786" i="5" s="1"/>
  <c r="F2787" i="5" s="1"/>
  <c r="F2788" i="5" s="1"/>
  <c r="F2789" i="5" s="1"/>
  <c r="F2790" i="5" s="1"/>
  <c r="F2791" i="5" s="1"/>
  <c r="F2792" i="5" s="1"/>
  <c r="F2793" i="5" s="1"/>
  <c r="F2794" i="5" s="1"/>
  <c r="F2795" i="5" s="1"/>
  <c r="F2796" i="5" s="1"/>
  <c r="F2797" i="5" s="1"/>
  <c r="F2798" i="5" s="1"/>
  <c r="F2799" i="5" s="1"/>
  <c r="F2800" i="5" s="1"/>
  <c r="F2801" i="5" s="1"/>
  <c r="F2802" i="5" s="1"/>
  <c r="F2803" i="5" s="1"/>
  <c r="F2804" i="5" s="1"/>
  <c r="F2805" i="5" s="1"/>
  <c r="F2806" i="5" s="1"/>
  <c r="F2807" i="5" s="1"/>
  <c r="F2808" i="5" s="1"/>
  <c r="F2809" i="5" s="1"/>
  <c r="F2810" i="5" s="1"/>
  <c r="F2811" i="5" s="1"/>
  <c r="F2812" i="5" s="1"/>
  <c r="F2813" i="5" s="1"/>
  <c r="F2814" i="5" s="1"/>
  <c r="F2815" i="5" s="1"/>
  <c r="F2816" i="5" s="1"/>
  <c r="F2817" i="5" s="1"/>
  <c r="F2818" i="5" s="1"/>
  <c r="F2819" i="5" s="1"/>
  <c r="F2820" i="5" s="1"/>
  <c r="F2821" i="5" s="1"/>
  <c r="F2822" i="5" s="1"/>
  <c r="F2823" i="5" s="1"/>
  <c r="F2824" i="5" s="1"/>
  <c r="F2825" i="5" s="1"/>
  <c r="F2826" i="5" s="1"/>
  <c r="F2827" i="5" s="1"/>
  <c r="F2828" i="5" s="1"/>
  <c r="F2829" i="5" s="1"/>
  <c r="F2830" i="5" s="1"/>
  <c r="F2831" i="5" s="1"/>
  <c r="F2832" i="5" s="1"/>
  <c r="F2833" i="5" s="1"/>
  <c r="F2834" i="5" s="1"/>
  <c r="F2835" i="5" s="1"/>
  <c r="F2836" i="5" s="1"/>
  <c r="F2837" i="5" s="1"/>
  <c r="F2838" i="5" s="1"/>
  <c r="F2839" i="5" s="1"/>
  <c r="F2840" i="5" s="1"/>
  <c r="F2841" i="5" s="1"/>
  <c r="F2842" i="5" s="1"/>
  <c r="F2843" i="5" s="1"/>
  <c r="F2844" i="5" s="1"/>
  <c r="F2845" i="5" s="1"/>
  <c r="F2846" i="5" s="1"/>
  <c r="F2847" i="5" s="1"/>
  <c r="F2848" i="5" s="1"/>
  <c r="F2849" i="5" s="1"/>
  <c r="F2850" i="5" s="1"/>
  <c r="F2851" i="5" s="1"/>
  <c r="F2852" i="5" s="1"/>
  <c r="F2853" i="5" s="1"/>
  <c r="F2854" i="5" s="1"/>
  <c r="F2855" i="5" s="1"/>
  <c r="F2856" i="5" s="1"/>
  <c r="F2857" i="5" s="1"/>
  <c r="F2858" i="5" s="1"/>
  <c r="F2859" i="5" s="1"/>
  <c r="F2860" i="5" s="1"/>
  <c r="F2861" i="5" s="1"/>
  <c r="F2862" i="5" s="1"/>
  <c r="F2863" i="5" s="1"/>
  <c r="F2864" i="5" s="1"/>
  <c r="F2865" i="5" s="1"/>
  <c r="F2866" i="5" s="1"/>
  <c r="F2867" i="5" s="1"/>
  <c r="F2868" i="5" s="1"/>
  <c r="F2869" i="5" s="1"/>
  <c r="F2870" i="5" s="1"/>
  <c r="F2871" i="5" s="1"/>
  <c r="F2872" i="5" s="1"/>
  <c r="F2873" i="5" s="1"/>
  <c r="F2874" i="5" s="1"/>
  <c r="F2875" i="5" s="1"/>
  <c r="F2876" i="5" s="1"/>
  <c r="F2877" i="5" s="1"/>
  <c r="F2878" i="5" s="1"/>
  <c r="F2879" i="5" s="1"/>
  <c r="F2880" i="5" s="1"/>
  <c r="F2881" i="5" s="1"/>
  <c r="F2883" i="5" s="1"/>
  <c r="F2884" i="5" s="1"/>
  <c r="F2885" i="5" s="1"/>
  <c r="F2886" i="5" s="1"/>
  <c r="F2887" i="5" s="1"/>
  <c r="F2888" i="5" s="1"/>
  <c r="F2889" i="5" s="1"/>
  <c r="F2890" i="5" s="1"/>
  <c r="F2891" i="5" s="1"/>
  <c r="F2892" i="5" s="1"/>
  <c r="F2893" i="5" s="1"/>
  <c r="F2894" i="5" s="1"/>
  <c r="F2895" i="5" s="1"/>
  <c r="F2896" i="5" s="1"/>
  <c r="F2897" i="5" s="1"/>
  <c r="F2898" i="5" s="1"/>
  <c r="F2899" i="5" s="1"/>
  <c r="F2900" i="5" s="1"/>
  <c r="F2901" i="5" s="1"/>
  <c r="F2902" i="5" s="1"/>
  <c r="F2903" i="5" s="1"/>
  <c r="F2904" i="5" s="1"/>
  <c r="F2905" i="5" s="1"/>
  <c r="F2906" i="5" s="1"/>
  <c r="F2907" i="5" s="1"/>
  <c r="F2908" i="5" s="1"/>
  <c r="F2909" i="5" s="1"/>
  <c r="F2910" i="5" s="1"/>
  <c r="F2911" i="5" s="1"/>
  <c r="F2912" i="5" s="1"/>
  <c r="F2913" i="5" s="1"/>
  <c r="F2914" i="5" s="1"/>
  <c r="F2915" i="5" s="1"/>
  <c r="F2916" i="5" s="1"/>
  <c r="F2917" i="5" s="1"/>
  <c r="F2918" i="5" s="1"/>
  <c r="F2919" i="5" s="1"/>
  <c r="F2920" i="5" s="1"/>
  <c r="F2921" i="5" s="1"/>
  <c r="F2922" i="5" s="1"/>
  <c r="F2923" i="5" s="1"/>
  <c r="F2924" i="5" s="1"/>
  <c r="F2925" i="5" s="1"/>
  <c r="F2926" i="5" s="1"/>
  <c r="F2927" i="5" s="1"/>
  <c r="F2928" i="5" s="1"/>
  <c r="F2929" i="5" s="1"/>
  <c r="F2930" i="5" s="1"/>
  <c r="F2931" i="5" s="1"/>
  <c r="F2932" i="5" s="1"/>
  <c r="F2933" i="5" s="1"/>
  <c r="F2934" i="5" s="1"/>
  <c r="F2935" i="5" s="1"/>
  <c r="F2936" i="5" s="1"/>
  <c r="F2937" i="5" s="1"/>
  <c r="F2938" i="5" s="1"/>
  <c r="F2939" i="5" s="1"/>
  <c r="F2940" i="5" s="1"/>
  <c r="F2941" i="5" s="1"/>
  <c r="F2942" i="5" s="1"/>
  <c r="F2943" i="5" s="1"/>
  <c r="F2944" i="5" s="1"/>
  <c r="F2945" i="5" s="1"/>
  <c r="F2946" i="5" s="1"/>
  <c r="F2947" i="5" s="1"/>
  <c r="F2948" i="5" s="1"/>
  <c r="F2949" i="5" s="1"/>
  <c r="F2950" i="5" s="1"/>
  <c r="F2951" i="5" s="1"/>
  <c r="F2952" i="5" s="1"/>
  <c r="F2953" i="5" s="1"/>
  <c r="F2954" i="5" s="1"/>
  <c r="F2955" i="5" s="1"/>
  <c r="F2956" i="5" s="1"/>
  <c r="F2957" i="5" s="1"/>
  <c r="F2958" i="5" s="1"/>
  <c r="F2959" i="5" s="1"/>
  <c r="F2960" i="5" s="1"/>
  <c r="F2961" i="5" s="1"/>
  <c r="F2962" i="5" s="1"/>
  <c r="F2963" i="5" s="1"/>
  <c r="F2964" i="5" s="1"/>
  <c r="F2965" i="5" s="1"/>
  <c r="F2966" i="5" s="1"/>
  <c r="F2967" i="5" s="1"/>
  <c r="F2968" i="5" s="1"/>
  <c r="F2969" i="5" s="1"/>
  <c r="F2970" i="5" s="1"/>
  <c r="F2971" i="5" s="1"/>
  <c r="F2972" i="5" s="1"/>
  <c r="F2973" i="5" s="1"/>
  <c r="F2974" i="5" s="1"/>
  <c r="F2975" i="5" s="1"/>
  <c r="F2976" i="5" s="1"/>
  <c r="F2977" i="5" s="1"/>
  <c r="F2978" i="5" s="1"/>
  <c r="F2979" i="5" s="1"/>
  <c r="F2980" i="5" s="1"/>
  <c r="F2981" i="5" s="1"/>
  <c r="F2982" i="5" s="1"/>
  <c r="F2983" i="5" s="1"/>
  <c r="F2984" i="5" s="1"/>
  <c r="F2985" i="5" s="1"/>
  <c r="F2986" i="5" s="1"/>
  <c r="F2987" i="5" s="1"/>
  <c r="F2988" i="5" s="1"/>
  <c r="F2989" i="5" s="1"/>
  <c r="F2990" i="5" s="1"/>
  <c r="F2991" i="5" s="1"/>
  <c r="F2992" i="5" s="1"/>
  <c r="F2993" i="5" s="1"/>
  <c r="F2994" i="5" s="1"/>
  <c r="F2995" i="5" s="1"/>
  <c r="F2996" i="5" s="1"/>
  <c r="F2997" i="5" s="1"/>
  <c r="F2998" i="5" s="1"/>
  <c r="F2999" i="5" s="1"/>
  <c r="F3000" i="5" s="1"/>
  <c r="F3001" i="5" s="1"/>
  <c r="F3002" i="5" s="1"/>
  <c r="F3003" i="5" s="1"/>
  <c r="F3004" i="5" s="1"/>
  <c r="F3005" i="5" s="1"/>
  <c r="F3006" i="5" s="1"/>
  <c r="F3007" i="5" s="1"/>
  <c r="F3008" i="5" s="1"/>
  <c r="F3009" i="5" s="1"/>
  <c r="F3010" i="5" s="1"/>
  <c r="F3011" i="5" s="1"/>
  <c r="F3012" i="5" s="1"/>
  <c r="F3013" i="5" s="1"/>
  <c r="F3014" i="5" s="1"/>
  <c r="F3015" i="5" s="1"/>
  <c r="F3016" i="5" s="1"/>
  <c r="F3017" i="5" s="1"/>
  <c r="F3018" i="5" s="1"/>
  <c r="F3019" i="5" s="1"/>
  <c r="F3020" i="5" s="1"/>
  <c r="F3021" i="5" s="1"/>
  <c r="F3022" i="5" s="1"/>
  <c r="F3023" i="5" s="1"/>
  <c r="F3024" i="5" s="1"/>
  <c r="F3025" i="5" s="1"/>
  <c r="F3026" i="5" s="1"/>
  <c r="F3027" i="5" s="1"/>
  <c r="F3028" i="5" s="1"/>
  <c r="F3029" i="5" s="1"/>
  <c r="F3030" i="5" s="1"/>
  <c r="F3031" i="5" s="1"/>
  <c r="F3032" i="5" s="1"/>
  <c r="F3033" i="5" s="1"/>
  <c r="F3034" i="5" s="1"/>
  <c r="F3035" i="5" s="1"/>
  <c r="F3036" i="5" s="1"/>
  <c r="F3037" i="5" s="1"/>
  <c r="F3038" i="5" s="1"/>
  <c r="F3039" i="5" s="1"/>
  <c r="F3040" i="5" s="1"/>
  <c r="F3041" i="5" s="1"/>
  <c r="F3042" i="5" s="1"/>
  <c r="F3043" i="5" s="1"/>
  <c r="F3044" i="5" s="1"/>
  <c r="F3045" i="5" s="1"/>
  <c r="F3046" i="5" s="1"/>
  <c r="F3047" i="5" s="1"/>
  <c r="F3048" i="5" s="1"/>
  <c r="F3049" i="5" s="1"/>
  <c r="F3050" i="5" s="1"/>
  <c r="F3051" i="5" s="1"/>
  <c r="F3052" i="5" s="1"/>
  <c r="F3053" i="5" s="1"/>
  <c r="F3054" i="5" s="1"/>
  <c r="F3055" i="5" s="1"/>
  <c r="F3056" i="5" s="1"/>
  <c r="F3057" i="5" s="1"/>
  <c r="F3058" i="5" s="1"/>
  <c r="F3059" i="5" s="1"/>
  <c r="F3060" i="5" s="1"/>
  <c r="F3061" i="5" s="1"/>
  <c r="F3062" i="5" s="1"/>
  <c r="F3063" i="5" s="1"/>
  <c r="F3064" i="5" s="1"/>
  <c r="F3065" i="5" s="1"/>
  <c r="F3066" i="5" s="1"/>
  <c r="F3067" i="5" s="1"/>
  <c r="F3068" i="5" s="1"/>
  <c r="F3069" i="5" s="1"/>
  <c r="F3070" i="5" s="1"/>
  <c r="F3071" i="5" s="1"/>
  <c r="F3072" i="5" s="1"/>
  <c r="F3073" i="5" s="1"/>
  <c r="F3074" i="5" s="1"/>
  <c r="F3075" i="5" s="1"/>
  <c r="F3076" i="5" s="1"/>
  <c r="F3077" i="5" s="1"/>
  <c r="F3078" i="5" s="1"/>
  <c r="F3079" i="5" s="1"/>
  <c r="F3080" i="5" s="1"/>
  <c r="F3081" i="5" s="1"/>
  <c r="F3082" i="5" s="1"/>
  <c r="F3083" i="5" s="1"/>
  <c r="F3084" i="5" s="1"/>
  <c r="F3085" i="5" s="1"/>
  <c r="F3086" i="5" s="1"/>
  <c r="F3087" i="5" s="1"/>
  <c r="F3088" i="5" s="1"/>
  <c r="F3089" i="5" s="1"/>
  <c r="F3090" i="5" s="1"/>
  <c r="F3091" i="5" s="1"/>
  <c r="F3092" i="5" s="1"/>
  <c r="F3093" i="5" s="1"/>
  <c r="F3094" i="5" s="1"/>
  <c r="F3095" i="5" s="1"/>
  <c r="F3096" i="5" s="1"/>
  <c r="F3097" i="5" s="1"/>
  <c r="F3098" i="5" s="1"/>
  <c r="F3099" i="5" s="1"/>
  <c r="F3100" i="5" s="1"/>
  <c r="F3101" i="5" s="1"/>
  <c r="F3102" i="5" s="1"/>
  <c r="F3103" i="5" s="1"/>
  <c r="F3104" i="5" s="1"/>
  <c r="F3105" i="5" s="1"/>
  <c r="F3106" i="5" s="1"/>
  <c r="F3107" i="5" s="1"/>
  <c r="F3108" i="5" s="1"/>
  <c r="F3109" i="5" s="1"/>
  <c r="F3110" i="5" s="1"/>
  <c r="F3111" i="5" s="1"/>
  <c r="F3112" i="5" s="1"/>
  <c r="F3113" i="5" s="1"/>
  <c r="F3114" i="5" s="1"/>
  <c r="F3115" i="5" s="1"/>
  <c r="F3116" i="5" s="1"/>
  <c r="F3117" i="5" s="1"/>
  <c r="F3118" i="5" s="1"/>
  <c r="F3119" i="5" s="1"/>
  <c r="F3120" i="5" s="1"/>
  <c r="F3121" i="5" s="1"/>
  <c r="F3122" i="5" s="1"/>
  <c r="F3123" i="5" s="1"/>
  <c r="F3124" i="5" s="1"/>
  <c r="F3125" i="5" s="1"/>
  <c r="F3126" i="5" s="1"/>
  <c r="F3127" i="5" s="1"/>
  <c r="F3128" i="5" s="1"/>
  <c r="F3129" i="5" s="1"/>
  <c r="F3130" i="5" s="1"/>
  <c r="F3131" i="5" s="1"/>
  <c r="F3132" i="5" s="1"/>
  <c r="F3133" i="5" s="1"/>
  <c r="F3134" i="5" s="1"/>
  <c r="F3135" i="5" s="1"/>
  <c r="F3136" i="5" s="1"/>
  <c r="F3137" i="5" s="1"/>
  <c r="F3138" i="5" s="1"/>
  <c r="F3139" i="5" s="1"/>
  <c r="F3140" i="5" s="1"/>
  <c r="F3141" i="5" s="1"/>
  <c r="F3142" i="5" s="1"/>
  <c r="F3143" i="5" s="1"/>
  <c r="F3144" i="5" s="1"/>
  <c r="F3145" i="5" s="1"/>
  <c r="F3146" i="5" s="1"/>
  <c r="F3147" i="5" s="1"/>
  <c r="F3148" i="5" s="1"/>
  <c r="F3149" i="5" s="1"/>
  <c r="F3150" i="5" s="1"/>
  <c r="F3151" i="5" s="1"/>
  <c r="F3152" i="5" s="1"/>
  <c r="F3153" i="5" s="1"/>
  <c r="F3154" i="5" s="1"/>
  <c r="F3155" i="5" s="1"/>
  <c r="F3156" i="5" s="1"/>
  <c r="F3157" i="5" s="1"/>
  <c r="F3158" i="5" s="1"/>
  <c r="F3159" i="5" s="1"/>
  <c r="F3160" i="5" s="1"/>
  <c r="F3161" i="5" s="1"/>
  <c r="F3162" i="5" s="1"/>
  <c r="F3163" i="5" s="1"/>
  <c r="F3164" i="5" s="1"/>
  <c r="F3165" i="5" s="1"/>
  <c r="F3166" i="5" s="1"/>
  <c r="F3167" i="5" s="1"/>
  <c r="F3168" i="5" s="1"/>
  <c r="F3169" i="5" s="1"/>
  <c r="F3170" i="5" s="1"/>
  <c r="F3171" i="5" s="1"/>
  <c r="F3172" i="5" s="1"/>
  <c r="F3173" i="5" s="1"/>
  <c r="F3174" i="5" s="1"/>
  <c r="F3175" i="5" s="1"/>
  <c r="F3176" i="5" s="1"/>
  <c r="F3177" i="5" s="1"/>
  <c r="F3178" i="5" s="1"/>
  <c r="F3179" i="5" s="1"/>
  <c r="F3180" i="5" s="1"/>
  <c r="F3181" i="5" s="1"/>
  <c r="F3182" i="5" s="1"/>
  <c r="F3183" i="5" s="1"/>
  <c r="F3184" i="5" s="1"/>
  <c r="F3185" i="5" s="1"/>
  <c r="F3186" i="5" s="1"/>
  <c r="F3187" i="5" s="1"/>
  <c r="F3188" i="5" s="1"/>
  <c r="F3189" i="5" s="1"/>
  <c r="F3190" i="5" s="1"/>
  <c r="F3191" i="5" s="1"/>
  <c r="F3192" i="5" s="1"/>
  <c r="F3193" i="5" s="1"/>
  <c r="F3194" i="5" s="1"/>
  <c r="F3195" i="5" s="1"/>
  <c r="F3196" i="5" s="1"/>
  <c r="F3197" i="5" s="1"/>
  <c r="F3198" i="5" s="1"/>
  <c r="F3199" i="5" s="1"/>
  <c r="F3200" i="5" s="1"/>
  <c r="F3201" i="5" s="1"/>
  <c r="F3202" i="5" s="1"/>
  <c r="F3203" i="5" s="1"/>
  <c r="F3204" i="5" s="1"/>
  <c r="F3205" i="5" s="1"/>
  <c r="F3206" i="5" s="1"/>
  <c r="F3207" i="5" s="1"/>
  <c r="F3208" i="5" s="1"/>
  <c r="F3209" i="5" s="1"/>
  <c r="F3210" i="5" s="1"/>
  <c r="F3211" i="5" s="1"/>
  <c r="F3212" i="5" s="1"/>
  <c r="F3213" i="5" s="1"/>
  <c r="F3214" i="5" s="1"/>
  <c r="F3215" i="5" s="1"/>
  <c r="F3216" i="5" s="1"/>
  <c r="F3217" i="5" s="1"/>
  <c r="F3218" i="5" s="1"/>
  <c r="F3219" i="5" s="1"/>
  <c r="F3220" i="5" s="1"/>
  <c r="F3221" i="5" s="1"/>
  <c r="F3222" i="5" s="1"/>
  <c r="F3223" i="5" s="1"/>
  <c r="F3224" i="5" s="1"/>
  <c r="F3225" i="5" s="1"/>
  <c r="F3226" i="5" s="1"/>
  <c r="F3227" i="5" s="1"/>
  <c r="F3228" i="5" s="1"/>
  <c r="F3229" i="5" s="1"/>
  <c r="F3230" i="5" s="1"/>
  <c r="F3231" i="5" s="1"/>
  <c r="F3232" i="5" s="1"/>
  <c r="F3233" i="5" s="1"/>
  <c r="F3234" i="5" s="1"/>
  <c r="F3235" i="5" s="1"/>
  <c r="F3236" i="5" s="1"/>
  <c r="F3237" i="5" s="1"/>
  <c r="F3238" i="5" s="1"/>
  <c r="F3239" i="5" s="1"/>
  <c r="F3240" i="5" s="1"/>
  <c r="F3241" i="5" s="1"/>
  <c r="F3242" i="5" s="1"/>
  <c r="F3243" i="5" s="1"/>
  <c r="F3244" i="5" s="1"/>
  <c r="F3245" i="5" s="1"/>
  <c r="F3246" i="5" s="1"/>
  <c r="F3247" i="5" s="1"/>
  <c r="F3248" i="5" s="1"/>
  <c r="F3249" i="5" s="1"/>
  <c r="F3250" i="5" s="1"/>
  <c r="F3251" i="5" s="1"/>
  <c r="F3252" i="5" s="1"/>
  <c r="F3253" i="5" s="1"/>
  <c r="F3254" i="5" s="1"/>
  <c r="F3255" i="5" s="1"/>
  <c r="F3256" i="5" s="1"/>
  <c r="F3257" i="5" s="1"/>
  <c r="F3258" i="5" s="1"/>
  <c r="F3259" i="5" s="1"/>
  <c r="F3260" i="5" s="1"/>
  <c r="F3261" i="5" s="1"/>
  <c r="F3262" i="5" s="1"/>
  <c r="F3263" i="5" s="1"/>
  <c r="F3264" i="5" s="1"/>
  <c r="F3265" i="5" s="1"/>
  <c r="F3266" i="5" s="1"/>
  <c r="F3267" i="5" s="1"/>
  <c r="F3268" i="5" s="1"/>
  <c r="F3269" i="5" s="1"/>
  <c r="F3270" i="5" s="1"/>
  <c r="F3271" i="5" s="1"/>
  <c r="F3272" i="5" s="1"/>
  <c r="F3273" i="5" s="1"/>
  <c r="F3274" i="5" s="1"/>
  <c r="F3275" i="5" s="1"/>
  <c r="F3276" i="5" s="1"/>
  <c r="F3277" i="5" s="1"/>
  <c r="F3278" i="5" s="1"/>
  <c r="F3279" i="5" s="1"/>
  <c r="F3280" i="5" s="1"/>
  <c r="F3281" i="5" s="1"/>
  <c r="F3282" i="5" s="1"/>
  <c r="F3283" i="5" s="1"/>
  <c r="F3284" i="5" s="1"/>
  <c r="F3285" i="5" s="1"/>
  <c r="F3286" i="5" s="1"/>
  <c r="F3287" i="5" s="1"/>
  <c r="F3288" i="5" s="1"/>
  <c r="F3289" i="5" s="1"/>
  <c r="F3290" i="5" s="1"/>
  <c r="F3291" i="5" s="1"/>
  <c r="F3292" i="5" s="1"/>
  <c r="F3293" i="5" s="1"/>
  <c r="F3294" i="5" s="1"/>
  <c r="F3295" i="5" s="1"/>
  <c r="F3296" i="5" s="1"/>
  <c r="F3297" i="5" s="1"/>
  <c r="F3298" i="5" s="1"/>
  <c r="F3299" i="5" s="1"/>
  <c r="F3300" i="5" s="1"/>
  <c r="F3301" i="5" s="1"/>
  <c r="F3302" i="5" s="1"/>
  <c r="F3303" i="5" s="1"/>
  <c r="F3304" i="5" s="1"/>
  <c r="F3305" i="5" s="1"/>
  <c r="F3306" i="5" s="1"/>
  <c r="F3307" i="5" s="1"/>
  <c r="F3308" i="5" s="1"/>
  <c r="F3309" i="5" s="1"/>
  <c r="F3310" i="5" s="1"/>
  <c r="F3311" i="5" s="1"/>
  <c r="F3312" i="5" s="1"/>
  <c r="F3313" i="5" s="1"/>
  <c r="F3314" i="5" s="1"/>
  <c r="F3315" i="5" s="1"/>
  <c r="F3316" i="5" s="1"/>
  <c r="F3317" i="5" s="1"/>
  <c r="F3318" i="5" s="1"/>
  <c r="F3319" i="5" s="1"/>
  <c r="F3320" i="5" s="1"/>
  <c r="F3321" i="5" s="1"/>
  <c r="F3322" i="5" s="1"/>
  <c r="F3323" i="5" s="1"/>
  <c r="F3324" i="5" s="1"/>
  <c r="F3325" i="5" s="1"/>
  <c r="F3326" i="5" s="1"/>
  <c r="F3327" i="5" s="1"/>
  <c r="F3328" i="5" s="1"/>
  <c r="F3329" i="5" s="1"/>
  <c r="F3330" i="5" s="1"/>
  <c r="F3331" i="5" s="1"/>
  <c r="F3332" i="5" s="1"/>
  <c r="F3333" i="5" s="1"/>
  <c r="F3334" i="5" s="1"/>
  <c r="F3335" i="5" s="1"/>
  <c r="F3336" i="5" s="1"/>
  <c r="F3337" i="5" s="1"/>
  <c r="F3338" i="5" s="1"/>
  <c r="F3339" i="5" s="1"/>
  <c r="F3340" i="5" s="1"/>
  <c r="F3341" i="5" s="1"/>
  <c r="F3342" i="5" s="1"/>
  <c r="F3343" i="5" s="1"/>
  <c r="F3344" i="5" s="1"/>
  <c r="F3345" i="5" s="1"/>
  <c r="F3346" i="5" s="1"/>
  <c r="F3347" i="5" s="1"/>
  <c r="F3348" i="5" s="1"/>
  <c r="F3349" i="5" s="1"/>
  <c r="F3350" i="5" s="1"/>
  <c r="F3351" i="5" s="1"/>
  <c r="F3352" i="5" s="1"/>
  <c r="F3353" i="5" s="1"/>
  <c r="F3354" i="5" s="1"/>
  <c r="F3355" i="5" s="1"/>
  <c r="F3356" i="5" s="1"/>
  <c r="F3357" i="5" s="1"/>
  <c r="F3358" i="5" s="1"/>
  <c r="F3359" i="5" s="1"/>
  <c r="F3360" i="5" s="1"/>
  <c r="F3361" i="5" s="1"/>
  <c r="F3362" i="5" s="1"/>
  <c r="F3363" i="5" s="1"/>
  <c r="F3364" i="5" s="1"/>
  <c r="F3365" i="5" s="1"/>
  <c r="F3366" i="5" s="1"/>
  <c r="F3367" i="5" s="1"/>
  <c r="F3368" i="5" s="1"/>
  <c r="F3369" i="5" s="1"/>
  <c r="F3370" i="5" s="1"/>
  <c r="F3371" i="5" s="1"/>
  <c r="F3372" i="5" s="1"/>
  <c r="F3373" i="5" s="1"/>
  <c r="F3374" i="5" s="1"/>
  <c r="F3375" i="5" s="1"/>
  <c r="F3376" i="5" s="1"/>
  <c r="F3377" i="5" s="1"/>
  <c r="F3378" i="5" s="1"/>
  <c r="F3379" i="5" s="1"/>
  <c r="F3380" i="5" s="1"/>
  <c r="F3381" i="5" s="1"/>
  <c r="F3382" i="5" s="1"/>
  <c r="F3383" i="5" s="1"/>
  <c r="F3384" i="5" s="1"/>
  <c r="F3385" i="5" s="1"/>
  <c r="F3386" i="5" s="1"/>
  <c r="F3387" i="5" s="1"/>
  <c r="F3388" i="5" s="1"/>
  <c r="F3389" i="5" s="1"/>
  <c r="F3390" i="5" s="1"/>
  <c r="F3391" i="5" s="1"/>
  <c r="F3392" i="5" s="1"/>
  <c r="F3393" i="5" s="1"/>
  <c r="F3394" i="5" s="1"/>
  <c r="F3395" i="5" s="1"/>
  <c r="F3396" i="5" s="1"/>
  <c r="F3397" i="5" s="1"/>
  <c r="F3398" i="5" s="1"/>
  <c r="F3399" i="5" s="1"/>
  <c r="F3400" i="5" s="1"/>
  <c r="F3401" i="5" s="1"/>
  <c r="F3402" i="5" s="1"/>
  <c r="F3403" i="5" s="1"/>
  <c r="F3404" i="5" s="1"/>
  <c r="F3405" i="5" s="1"/>
  <c r="F3406" i="5" s="1"/>
  <c r="F3407" i="5" s="1"/>
  <c r="F3408" i="5" s="1"/>
  <c r="F3409" i="5" s="1"/>
  <c r="F3410" i="5" s="1"/>
  <c r="F3411" i="5" s="1"/>
  <c r="F3412" i="5" s="1"/>
  <c r="F3413" i="5" s="1"/>
  <c r="F3414" i="5" s="1"/>
  <c r="F3415" i="5" s="1"/>
  <c r="F3416" i="5" s="1"/>
  <c r="F3417" i="5" s="1"/>
  <c r="F3418" i="5" s="1"/>
  <c r="F3419" i="5" s="1"/>
  <c r="F3420" i="5" s="1"/>
  <c r="F3421" i="5" s="1"/>
  <c r="F3422" i="5" s="1"/>
  <c r="F3423" i="5" s="1"/>
  <c r="F3424" i="5" s="1"/>
  <c r="F3425" i="5" s="1"/>
  <c r="F3426" i="5" s="1"/>
  <c r="F3427" i="5" s="1"/>
  <c r="F3428" i="5" s="1"/>
  <c r="F3429" i="5" s="1"/>
  <c r="F3430" i="5" s="1"/>
  <c r="F3431" i="5" s="1"/>
  <c r="F3432" i="5" s="1"/>
  <c r="F3433" i="5" s="1"/>
  <c r="F3434" i="5" s="1"/>
  <c r="F3435" i="5" s="1"/>
  <c r="F3436" i="5" s="1"/>
  <c r="F3437" i="5" s="1"/>
  <c r="F3438" i="5" s="1"/>
  <c r="F3439" i="5" s="1"/>
  <c r="F3440" i="5" s="1"/>
  <c r="F3441" i="5" s="1"/>
  <c r="F3442" i="5" s="1"/>
  <c r="F3443" i="5" s="1"/>
  <c r="F3444" i="5" s="1"/>
  <c r="F3445" i="5" s="1"/>
  <c r="F3446" i="5" s="1"/>
  <c r="F3447" i="5" s="1"/>
  <c r="F3448" i="5" s="1"/>
  <c r="F3449" i="5" s="1"/>
  <c r="F3450" i="5" s="1"/>
  <c r="F3451" i="5" s="1"/>
  <c r="F3452" i="5" s="1"/>
  <c r="F3453" i="5" s="1"/>
  <c r="F3454" i="5" s="1"/>
  <c r="F3455" i="5" s="1"/>
  <c r="F3456" i="5" s="1"/>
  <c r="F3457" i="5" s="1"/>
  <c r="F3458" i="5" s="1"/>
  <c r="F3459" i="5" s="1"/>
  <c r="F3460" i="5" s="1"/>
  <c r="F3461" i="5" s="1"/>
  <c r="F3462" i="5" s="1"/>
  <c r="F3463" i="5" s="1"/>
  <c r="F3464" i="5" s="1"/>
  <c r="F3465" i="5" s="1"/>
  <c r="F3466" i="5" s="1"/>
  <c r="F3467" i="5" s="1"/>
  <c r="F3468" i="5" s="1"/>
  <c r="F3469" i="5" s="1"/>
  <c r="F3470" i="5" s="1"/>
  <c r="F3471" i="5" s="1"/>
  <c r="F3472" i="5" s="1"/>
  <c r="F3473" i="5" s="1"/>
  <c r="F3474" i="5" s="1"/>
  <c r="F3475" i="5" s="1"/>
  <c r="F3476" i="5" s="1"/>
  <c r="F3477" i="5" s="1"/>
  <c r="F3478" i="5" s="1"/>
  <c r="F3479" i="5" s="1"/>
  <c r="F3480" i="5" s="1"/>
  <c r="F3481" i="5" s="1"/>
  <c r="F3482" i="5" s="1"/>
  <c r="F3483" i="5" s="1"/>
  <c r="F3484" i="5" s="1"/>
  <c r="F3485" i="5" s="1"/>
  <c r="F3486" i="5" s="1"/>
  <c r="F3487" i="5" s="1"/>
  <c r="F3488" i="5" s="1"/>
  <c r="F3489" i="5" s="1"/>
  <c r="F3490" i="5" s="1"/>
  <c r="F3491" i="5" s="1"/>
  <c r="F3492" i="5" s="1"/>
  <c r="F3493" i="5" s="1"/>
  <c r="F3494" i="5" s="1"/>
  <c r="F3495" i="5" s="1"/>
  <c r="F3496" i="5" s="1"/>
  <c r="F3497" i="5" s="1"/>
  <c r="F3498" i="5" s="1"/>
  <c r="F3499" i="5" s="1"/>
  <c r="F3500" i="5" s="1"/>
  <c r="F3501" i="5" s="1"/>
  <c r="F3502" i="5" s="1"/>
  <c r="F3503" i="5" s="1"/>
  <c r="F3504" i="5" s="1"/>
  <c r="F3505" i="5" s="1"/>
  <c r="F3506" i="5" s="1"/>
  <c r="F3507" i="5" s="1"/>
  <c r="F3508" i="5" s="1"/>
  <c r="F3509" i="5" s="1"/>
  <c r="F3510" i="5" s="1"/>
  <c r="F3511" i="5" s="1"/>
  <c r="F3512" i="5" s="1"/>
  <c r="F3513" i="5" s="1"/>
  <c r="F3514" i="5" s="1"/>
  <c r="F3515" i="5" s="1"/>
  <c r="F3516" i="5" s="1"/>
  <c r="F3517" i="5" s="1"/>
  <c r="F3518" i="5" s="1"/>
  <c r="F3519" i="5" s="1"/>
  <c r="F3520" i="5" s="1"/>
  <c r="F3521" i="5" s="1"/>
  <c r="F3522" i="5" s="1"/>
  <c r="F3523" i="5" s="1"/>
  <c r="F3524" i="5" s="1"/>
  <c r="F3525" i="5" s="1"/>
  <c r="F3526" i="5" s="1"/>
  <c r="F3527" i="5" s="1"/>
  <c r="F3528" i="5" s="1"/>
  <c r="F3529" i="5" s="1"/>
  <c r="F3530" i="5" s="1"/>
  <c r="F3531" i="5" s="1"/>
  <c r="F3532" i="5" s="1"/>
  <c r="F3533" i="5" s="1"/>
  <c r="F3534" i="5" s="1"/>
  <c r="F3535" i="5" s="1"/>
  <c r="F3536" i="5" s="1"/>
  <c r="F3537" i="5" s="1"/>
  <c r="F3538" i="5" s="1"/>
  <c r="F3539" i="5" s="1"/>
  <c r="F3540" i="5" s="1"/>
  <c r="F3541" i="5" s="1"/>
  <c r="F3542" i="5" s="1"/>
  <c r="F3543" i="5" s="1"/>
  <c r="F3544" i="5" s="1"/>
  <c r="F3545" i="5" s="1"/>
  <c r="F3546" i="5" s="1"/>
  <c r="F3547" i="5" s="1"/>
  <c r="F3548" i="5" s="1"/>
  <c r="F3549" i="5" s="1"/>
  <c r="F3550" i="5" s="1"/>
  <c r="F3551" i="5" s="1"/>
  <c r="F3552" i="5" s="1"/>
  <c r="F3553" i="5" s="1"/>
  <c r="F3554" i="5" s="1"/>
  <c r="F3555" i="5" s="1"/>
  <c r="F3556" i="5" s="1"/>
  <c r="F3557" i="5" s="1"/>
  <c r="F3558" i="5" s="1"/>
  <c r="F3559" i="5" s="1"/>
  <c r="F3560" i="5" s="1"/>
  <c r="F3561" i="5" s="1"/>
  <c r="F3562" i="5" s="1"/>
  <c r="F3563" i="5" s="1"/>
  <c r="F3564" i="5" s="1"/>
  <c r="F3565" i="5" s="1"/>
  <c r="F3566" i="5" s="1"/>
  <c r="F3567" i="5" s="1"/>
  <c r="F3568" i="5" s="1"/>
  <c r="F3569" i="5" s="1"/>
  <c r="F3570" i="5" s="1"/>
  <c r="F3571" i="5" s="1"/>
  <c r="F3572" i="5" s="1"/>
  <c r="F3573" i="5" s="1"/>
  <c r="F3574" i="5" s="1"/>
  <c r="F3575" i="5" s="1"/>
  <c r="F3576" i="5" s="1"/>
  <c r="F3577" i="5" s="1"/>
  <c r="F3578" i="5" s="1"/>
  <c r="F3579" i="5" s="1"/>
  <c r="F3580" i="5" s="1"/>
  <c r="F3581" i="5" s="1"/>
  <c r="F3582" i="5" s="1"/>
  <c r="F3583" i="5" s="1"/>
  <c r="F3584" i="5" s="1"/>
  <c r="F3585" i="5" s="1"/>
  <c r="F3586" i="5" s="1"/>
  <c r="F3587" i="5" s="1"/>
  <c r="F3588" i="5" s="1"/>
  <c r="F3589" i="5" s="1"/>
  <c r="F3590" i="5" s="1"/>
  <c r="F3591" i="5" s="1"/>
  <c r="F3592" i="5" s="1"/>
  <c r="F3593" i="5" s="1"/>
  <c r="F3594" i="5" s="1"/>
  <c r="F3595" i="5" s="1"/>
  <c r="F3596" i="5" s="1"/>
  <c r="F3597" i="5" s="1"/>
  <c r="F3598" i="5" s="1"/>
  <c r="F3599" i="5" s="1"/>
  <c r="F3600" i="5" s="1"/>
  <c r="F3601" i="5" s="1"/>
  <c r="F3602" i="5" s="1"/>
  <c r="F3603" i="5" s="1"/>
  <c r="F3604" i="5" s="1"/>
  <c r="F3605" i="5" s="1"/>
  <c r="F3606" i="5" s="1"/>
  <c r="F3607" i="5" s="1"/>
  <c r="F3608" i="5" s="1"/>
  <c r="F3609" i="5" s="1"/>
  <c r="F3610" i="5" s="1"/>
  <c r="F3611" i="5" s="1"/>
  <c r="F3612" i="5" s="1"/>
  <c r="F3613" i="5" s="1"/>
  <c r="F3614" i="5" s="1"/>
  <c r="F3615" i="5" s="1"/>
  <c r="F3616" i="5" s="1"/>
  <c r="F3617" i="5" s="1"/>
  <c r="F3618" i="5" s="1"/>
  <c r="F3619" i="5" s="1"/>
  <c r="F3620" i="5" s="1"/>
  <c r="F3621" i="5" s="1"/>
  <c r="F3622" i="5" s="1"/>
  <c r="F3623" i="5" s="1"/>
  <c r="F3624" i="5" s="1"/>
  <c r="F3625" i="5" s="1"/>
  <c r="F3627" i="5" s="1"/>
  <c r="F3628" i="5" s="1"/>
  <c r="F3629" i="5" s="1"/>
  <c r="F3630" i="5" s="1"/>
  <c r="F3631" i="5" s="1"/>
  <c r="F3632" i="5" s="1"/>
  <c r="F3633" i="5" s="1"/>
  <c r="F3634" i="5" s="1"/>
  <c r="F3635" i="5" s="1"/>
  <c r="F3636" i="5" s="1"/>
  <c r="F3637" i="5" s="1"/>
  <c r="F3638" i="5" s="1"/>
  <c r="F3639" i="5" s="1"/>
  <c r="F3640" i="5" s="1"/>
  <c r="F3641" i="5" s="1"/>
  <c r="F3642" i="5" s="1"/>
  <c r="F3643" i="5" s="1"/>
  <c r="F3644" i="5" s="1"/>
  <c r="F3645" i="5" s="1"/>
  <c r="F3646" i="5" s="1"/>
  <c r="F3647" i="5" s="1"/>
  <c r="F3648" i="5" s="1"/>
  <c r="F3649" i="5" s="1"/>
  <c r="F3650" i="5" s="1"/>
  <c r="F3651" i="5" s="1"/>
  <c r="F3652" i="5" s="1"/>
  <c r="F3653" i="5" s="1"/>
  <c r="F3654" i="5" s="1"/>
  <c r="F3655" i="5" s="1"/>
  <c r="F3656" i="5" s="1"/>
  <c r="F3657" i="5" s="1"/>
  <c r="F3658" i="5" s="1"/>
  <c r="F3659" i="5" s="1"/>
  <c r="F3660" i="5" s="1"/>
  <c r="F3661" i="5" s="1"/>
  <c r="F3662" i="5" s="1"/>
  <c r="F3663" i="5" s="1"/>
  <c r="F3664" i="5" s="1"/>
  <c r="F3665" i="5" s="1"/>
  <c r="F3666" i="5" s="1"/>
  <c r="F3667" i="5" s="1"/>
  <c r="F3668" i="5" s="1"/>
  <c r="F3669" i="5" s="1"/>
  <c r="F3670" i="5" s="1"/>
  <c r="F3671" i="5" s="1"/>
  <c r="F3672" i="5" s="1"/>
  <c r="F3673" i="5" s="1"/>
  <c r="F3674" i="5" s="1"/>
  <c r="F3675" i="5" s="1"/>
  <c r="F3676" i="5" s="1"/>
  <c r="F3677" i="5" s="1"/>
  <c r="F3678" i="5" s="1"/>
  <c r="F3679" i="5" s="1"/>
  <c r="F3680" i="5" s="1"/>
  <c r="F3681" i="5" s="1"/>
  <c r="F3682" i="5" s="1"/>
  <c r="F3683" i="5" s="1"/>
  <c r="F3684" i="5" s="1"/>
  <c r="F3685" i="5" s="1"/>
  <c r="F3686" i="5" s="1"/>
  <c r="F3687" i="5" s="1"/>
  <c r="F3688" i="5" s="1"/>
  <c r="F3689" i="5" s="1"/>
  <c r="F3690" i="5" s="1"/>
  <c r="F3691" i="5" s="1"/>
  <c r="F3692" i="5" s="1"/>
  <c r="F3693" i="5" s="1"/>
  <c r="F3694" i="5" s="1"/>
  <c r="F3695" i="5" s="1"/>
  <c r="F3696" i="5" s="1"/>
  <c r="F3697" i="5" s="1"/>
  <c r="F3698" i="5" s="1"/>
  <c r="F3699" i="5" s="1"/>
  <c r="F3700" i="5" s="1"/>
  <c r="F3701" i="5" s="1"/>
  <c r="F3702" i="5" s="1"/>
  <c r="F3703" i="5" s="1"/>
  <c r="F3704" i="5" s="1"/>
  <c r="F3705" i="5" s="1"/>
  <c r="F3706" i="5" s="1"/>
  <c r="F3707" i="5" s="1"/>
  <c r="F3708" i="5" s="1"/>
  <c r="F3709" i="5" s="1"/>
  <c r="F3710" i="5" s="1"/>
  <c r="F3711" i="5" s="1"/>
  <c r="F3712" i="5" s="1"/>
  <c r="F3713" i="5" s="1"/>
  <c r="F3714" i="5" s="1"/>
  <c r="F3715" i="5" s="1"/>
  <c r="F3716" i="5" s="1"/>
  <c r="F3717" i="5" s="1"/>
  <c r="F3718" i="5" s="1"/>
  <c r="F3719" i="5" s="1"/>
  <c r="F3720" i="5" s="1"/>
  <c r="F3721" i="5" s="1"/>
  <c r="F3722" i="5" s="1"/>
  <c r="F3723" i="5" s="1"/>
  <c r="F3724" i="5" s="1"/>
  <c r="F3725" i="5" s="1"/>
  <c r="F3726" i="5" s="1"/>
  <c r="F3727" i="5" s="1"/>
  <c r="F3728" i="5" s="1"/>
  <c r="F3729" i="5" s="1"/>
  <c r="F3730" i="5" s="1"/>
  <c r="F3731" i="5" s="1"/>
  <c r="F3732" i="5" s="1"/>
  <c r="F3733" i="5" s="1"/>
  <c r="F3734" i="5" s="1"/>
  <c r="F3735" i="5" s="1"/>
  <c r="F3736" i="5" s="1"/>
  <c r="F3737" i="5" s="1"/>
  <c r="F3738" i="5" s="1"/>
  <c r="F3739" i="5" s="1"/>
  <c r="F3740" i="5" s="1"/>
  <c r="F3741" i="5" s="1"/>
  <c r="F3742" i="5" s="1"/>
  <c r="F3743" i="5" s="1"/>
  <c r="F3744" i="5" s="1"/>
  <c r="F3745" i="5" s="1"/>
  <c r="F3746" i="5" s="1"/>
  <c r="F3747" i="5" s="1"/>
  <c r="F3748" i="5" s="1"/>
  <c r="F3749" i="5" s="1"/>
  <c r="F3750" i="5" s="1"/>
  <c r="F3751" i="5" s="1"/>
  <c r="F3752" i="5" s="1"/>
  <c r="F3753" i="5" s="1"/>
  <c r="F3754" i="5" s="1"/>
  <c r="F3755" i="5" s="1"/>
  <c r="F3756" i="5" s="1"/>
  <c r="F3757" i="5" s="1"/>
  <c r="F3758" i="5" s="1"/>
  <c r="F3759" i="5" s="1"/>
  <c r="F3760" i="5" s="1"/>
  <c r="F3761" i="5" s="1"/>
  <c r="F3762" i="5" s="1"/>
  <c r="F3763" i="5" s="1"/>
  <c r="F3764" i="5" s="1"/>
  <c r="F3765" i="5" s="1"/>
  <c r="F3766" i="5" s="1"/>
  <c r="F3767" i="5" s="1"/>
  <c r="F3768" i="5" s="1"/>
  <c r="F3769" i="5" s="1"/>
  <c r="F3770" i="5" s="1"/>
  <c r="F3771" i="5" s="1"/>
  <c r="F3772" i="5" s="1"/>
  <c r="F3773" i="5" s="1"/>
  <c r="F3774" i="5" s="1"/>
  <c r="F3775" i="5" s="1"/>
  <c r="F3776" i="5" s="1"/>
  <c r="F3777" i="5" s="1"/>
  <c r="F3778" i="5" s="1"/>
  <c r="F3779" i="5" s="1"/>
  <c r="F3780" i="5" s="1"/>
  <c r="F3781" i="5" s="1"/>
  <c r="F3782" i="5" s="1"/>
  <c r="F3783" i="5" s="1"/>
  <c r="F3784" i="5" s="1"/>
  <c r="F3785" i="5" s="1"/>
  <c r="F3786" i="5" s="1"/>
  <c r="F3787" i="5" s="1"/>
  <c r="F3788" i="5" s="1"/>
  <c r="F3789" i="5" s="1"/>
  <c r="F3790" i="5" s="1"/>
  <c r="F3791" i="5" s="1"/>
  <c r="F3792" i="5" s="1"/>
  <c r="F3793" i="5" s="1"/>
  <c r="F3794" i="5" s="1"/>
  <c r="F3795" i="5" s="1"/>
  <c r="F3796" i="5" s="1"/>
  <c r="F3797" i="5" s="1"/>
  <c r="F3798" i="5" s="1"/>
  <c r="F3799" i="5" s="1"/>
  <c r="F3800" i="5" s="1"/>
  <c r="F3801" i="5" s="1"/>
  <c r="F3802" i="5" s="1"/>
  <c r="F3803" i="5" s="1"/>
  <c r="F3804" i="5" s="1"/>
  <c r="F3805" i="5" s="1"/>
  <c r="F3806" i="5" s="1"/>
  <c r="F3807" i="5" s="1"/>
  <c r="F3808" i="5" s="1"/>
  <c r="F3809" i="5" s="1"/>
  <c r="F3810" i="5" s="1"/>
  <c r="F3811" i="5" s="1"/>
  <c r="F3812" i="5" s="1"/>
  <c r="F3813" i="5" s="1"/>
  <c r="F3814" i="5" s="1"/>
  <c r="F3815" i="5" s="1"/>
  <c r="F3816" i="5" s="1"/>
  <c r="F3817" i="5" s="1"/>
  <c r="F3818" i="5" s="1"/>
  <c r="F3819" i="5" s="1"/>
  <c r="F3820" i="5" s="1"/>
  <c r="F3821" i="5" s="1"/>
  <c r="F3822" i="5" s="1"/>
  <c r="F3823" i="5" s="1"/>
  <c r="F3824" i="5" s="1"/>
  <c r="F3825" i="5" s="1"/>
  <c r="F3826" i="5" s="1"/>
  <c r="F3827" i="5" s="1"/>
  <c r="F3828" i="5" s="1"/>
  <c r="F3829" i="5" s="1"/>
  <c r="F3830" i="5" s="1"/>
  <c r="F3831" i="5" s="1"/>
  <c r="F3832" i="5" s="1"/>
  <c r="F3833" i="5" s="1"/>
  <c r="F3834" i="5" s="1"/>
  <c r="F3835" i="5" s="1"/>
  <c r="F3836" i="5" s="1"/>
  <c r="F3837" i="5" s="1"/>
  <c r="F3838" i="5" s="1"/>
  <c r="F3839" i="5" s="1"/>
  <c r="F3840" i="5" s="1"/>
  <c r="F3841" i="5" s="1"/>
  <c r="F3842" i="5" s="1"/>
  <c r="F3843" i="5" s="1"/>
  <c r="F3844" i="5" s="1"/>
  <c r="F3845" i="5" s="1"/>
  <c r="F3846" i="5" s="1"/>
  <c r="F3847" i="5" s="1"/>
  <c r="F3848" i="5" s="1"/>
  <c r="F3849" i="5" s="1"/>
  <c r="F3850" i="5" s="1"/>
  <c r="F3851" i="5" s="1"/>
  <c r="F3852" i="5" s="1"/>
  <c r="F3853" i="5" s="1"/>
  <c r="F3854" i="5" s="1"/>
  <c r="F3855" i="5" s="1"/>
  <c r="F3856" i="5" s="1"/>
  <c r="F3857" i="5" s="1"/>
  <c r="F3858" i="5" s="1"/>
  <c r="F3859" i="5" s="1"/>
  <c r="F3860" i="5" s="1"/>
  <c r="F3861" i="5" s="1"/>
  <c r="F3862" i="5" s="1"/>
  <c r="F3863" i="5" s="1"/>
  <c r="F3864" i="5" s="1"/>
  <c r="F3865" i="5" s="1"/>
  <c r="F3866" i="5" s="1"/>
  <c r="F3867" i="5" s="1"/>
  <c r="F3868" i="5" s="1"/>
  <c r="F3869" i="5" s="1"/>
  <c r="F3870" i="5" s="1"/>
  <c r="F3871" i="5" s="1"/>
  <c r="F3872" i="5" s="1"/>
  <c r="F3873" i="5" s="1"/>
  <c r="F3874" i="5" s="1"/>
  <c r="F3875" i="5" s="1"/>
  <c r="F3876" i="5" s="1"/>
  <c r="F3877" i="5" s="1"/>
  <c r="F3878" i="5" s="1"/>
  <c r="F3879" i="5" s="1"/>
  <c r="F3880" i="5" s="1"/>
  <c r="F3881" i="5" s="1"/>
  <c r="F3882" i="5" s="1"/>
  <c r="F3883" i="5" s="1"/>
  <c r="F3884" i="5" s="1"/>
  <c r="F3885" i="5" s="1"/>
  <c r="F3886" i="5" s="1"/>
  <c r="F3887" i="5" s="1"/>
  <c r="F3888" i="5" s="1"/>
  <c r="F3889" i="5" s="1"/>
  <c r="F3890" i="5" s="1"/>
  <c r="F3891" i="5" s="1"/>
  <c r="F3892" i="5" s="1"/>
  <c r="F3893" i="5" s="1"/>
  <c r="F3894" i="5" s="1"/>
  <c r="F3895" i="5" s="1"/>
  <c r="F3896" i="5" s="1"/>
  <c r="F3897" i="5" s="1"/>
  <c r="F3898" i="5" s="1"/>
  <c r="F3899" i="5" s="1"/>
  <c r="F3900" i="5" s="1"/>
  <c r="F3901" i="5" s="1"/>
  <c r="F3902" i="5" s="1"/>
  <c r="F3903" i="5" s="1"/>
  <c r="F3904" i="5" s="1"/>
  <c r="F3905" i="5" s="1"/>
  <c r="F3906" i="5" s="1"/>
  <c r="F3907" i="5" s="1"/>
  <c r="F3908" i="5" s="1"/>
  <c r="F3909" i="5" s="1"/>
  <c r="F3910" i="5" s="1"/>
  <c r="F3911" i="5" s="1"/>
  <c r="F3912" i="5" s="1"/>
  <c r="F3913" i="5" s="1"/>
  <c r="F3914" i="5" s="1"/>
  <c r="F3915" i="5" s="1"/>
  <c r="F3916" i="5" s="1"/>
  <c r="F3917" i="5" s="1"/>
  <c r="F3918" i="5" s="1"/>
  <c r="F3919" i="5" s="1"/>
  <c r="F3920" i="5" s="1"/>
  <c r="F3921" i="5" s="1"/>
  <c r="F3922" i="5" s="1"/>
  <c r="F3923" i="5" s="1"/>
  <c r="F3924" i="5" s="1"/>
  <c r="F3925" i="5" s="1"/>
  <c r="F3926" i="5" s="1"/>
  <c r="F3927" i="5" s="1"/>
  <c r="F3928" i="5" s="1"/>
  <c r="F3929" i="5" s="1"/>
  <c r="F3930" i="5" s="1"/>
  <c r="F3931" i="5" s="1"/>
  <c r="F3932" i="5" s="1"/>
  <c r="F3933" i="5" s="1"/>
  <c r="F3934" i="5" s="1"/>
  <c r="F3935" i="5" s="1"/>
  <c r="F3936" i="5" s="1"/>
  <c r="F3937" i="5" s="1"/>
  <c r="F3938" i="5" s="1"/>
  <c r="F3939" i="5" s="1"/>
  <c r="F3940" i="5" s="1"/>
  <c r="F3941" i="5" s="1"/>
  <c r="F3942" i="5" s="1"/>
  <c r="F3943" i="5" s="1"/>
  <c r="F3944" i="5" s="1"/>
  <c r="F3945" i="5" s="1"/>
  <c r="F3946" i="5" s="1"/>
  <c r="F3947" i="5" s="1"/>
  <c r="F3948" i="5" s="1"/>
  <c r="F3949" i="5" s="1"/>
  <c r="F3950" i="5" s="1"/>
  <c r="F3951" i="5" s="1"/>
  <c r="F3952" i="5" s="1"/>
  <c r="F3953" i="5" s="1"/>
  <c r="F3954" i="5" s="1"/>
  <c r="F3955" i="5" s="1"/>
  <c r="F3956" i="5" s="1"/>
  <c r="F3957" i="5" s="1"/>
  <c r="F3958" i="5" s="1"/>
  <c r="F3959" i="5" s="1"/>
  <c r="F3960" i="5" s="1"/>
  <c r="F3961" i="5" s="1"/>
  <c r="F3962" i="5" s="1"/>
  <c r="F3963" i="5" s="1"/>
  <c r="F3964" i="5" s="1"/>
  <c r="F3965" i="5" s="1"/>
  <c r="F3966" i="5" s="1"/>
  <c r="F3967" i="5" s="1"/>
  <c r="F3968" i="5" s="1"/>
  <c r="F3969" i="5" s="1"/>
  <c r="F3970" i="5" s="1"/>
  <c r="F3971" i="5" s="1"/>
  <c r="F3972" i="5" s="1"/>
  <c r="F3973" i="5" s="1"/>
  <c r="F3974" i="5" s="1"/>
  <c r="F3975" i="5" s="1"/>
  <c r="F3976" i="5" s="1"/>
  <c r="F3977" i="5" s="1"/>
  <c r="F3978" i="5" s="1"/>
  <c r="F3979" i="5" s="1"/>
  <c r="F3980" i="5" s="1"/>
  <c r="F3981" i="5" s="1"/>
  <c r="F3982" i="5" s="1"/>
  <c r="F3983" i="5" s="1"/>
  <c r="F3984" i="5" s="1"/>
  <c r="F3985" i="5" s="1"/>
  <c r="F3986" i="5" s="1"/>
  <c r="F3987" i="5" s="1"/>
  <c r="F3988" i="5" s="1"/>
  <c r="F3989" i="5" s="1"/>
  <c r="F3990" i="5" s="1"/>
  <c r="F3991" i="5" s="1"/>
  <c r="F3992" i="5" s="1"/>
  <c r="F3993" i="5" s="1"/>
  <c r="F3994" i="5" s="1"/>
  <c r="F3995" i="5" s="1"/>
  <c r="F3996" i="5" s="1"/>
  <c r="F3997" i="5" s="1"/>
  <c r="F3998" i="5" s="1"/>
  <c r="F3999" i="5" s="1"/>
  <c r="F4000" i="5" s="1"/>
  <c r="F4001" i="5" s="1"/>
  <c r="F4002" i="5" s="1"/>
  <c r="F4003" i="5" s="1"/>
  <c r="F4004" i="5" s="1"/>
  <c r="F4005" i="5" s="1"/>
  <c r="F4006" i="5" s="1"/>
  <c r="F4007" i="5" s="1"/>
  <c r="F4008" i="5" s="1"/>
  <c r="F4009" i="5" s="1"/>
  <c r="F4010" i="5" s="1"/>
  <c r="F4011" i="5" s="1"/>
  <c r="F4012" i="5" s="1"/>
  <c r="F4013" i="5" s="1"/>
  <c r="F4014" i="5" s="1"/>
  <c r="F4015" i="5" s="1"/>
  <c r="F4016" i="5" s="1"/>
  <c r="F4017" i="5" s="1"/>
  <c r="F4018" i="5" s="1"/>
  <c r="F4019" i="5" s="1"/>
  <c r="F4020" i="5" s="1"/>
  <c r="F4021" i="5" s="1"/>
  <c r="F4022" i="5" s="1"/>
  <c r="F4023" i="5" s="1"/>
  <c r="F4024" i="5" s="1"/>
  <c r="F4025" i="5" s="1"/>
  <c r="F4026" i="5" s="1"/>
  <c r="F4027" i="5" s="1"/>
  <c r="F4028" i="5" s="1"/>
  <c r="F4029" i="5" s="1"/>
  <c r="F4030" i="5" s="1"/>
  <c r="F4031" i="5" s="1"/>
  <c r="F4032" i="5" s="1"/>
  <c r="F4033" i="5" s="1"/>
  <c r="F4034" i="5" s="1"/>
  <c r="F4035" i="5" s="1"/>
  <c r="F4036" i="5" s="1"/>
  <c r="F4037" i="5" s="1"/>
  <c r="F4038" i="5" s="1"/>
  <c r="F4039" i="5" s="1"/>
  <c r="F4040" i="5" s="1"/>
  <c r="F4041" i="5" s="1"/>
  <c r="F4042" i="5" s="1"/>
  <c r="F4043" i="5" s="1"/>
  <c r="F4044" i="5" s="1"/>
  <c r="F4045" i="5" s="1"/>
  <c r="F4046" i="5" s="1"/>
  <c r="F4047" i="5" s="1"/>
  <c r="F4048" i="5" s="1"/>
  <c r="F4049" i="5" s="1"/>
  <c r="F4050" i="5" s="1"/>
  <c r="F4051" i="5" s="1"/>
  <c r="F4052" i="5" s="1"/>
  <c r="F4053" i="5" s="1"/>
  <c r="F4054" i="5" s="1"/>
  <c r="F4055" i="5" s="1"/>
  <c r="F4056" i="5" s="1"/>
  <c r="F4057" i="5" s="1"/>
  <c r="F4058" i="5" s="1"/>
  <c r="F4059" i="5" s="1"/>
  <c r="F4060" i="5" s="1"/>
  <c r="F4061" i="5" s="1"/>
  <c r="F4062" i="5" s="1"/>
  <c r="F4063" i="5" s="1"/>
  <c r="F4064" i="5" s="1"/>
  <c r="F4065" i="5" s="1"/>
  <c r="F4066" i="5" s="1"/>
  <c r="F4067" i="5" s="1"/>
  <c r="F4068" i="5" s="1"/>
  <c r="F4069" i="5" s="1"/>
  <c r="F4070" i="5" s="1"/>
  <c r="F4071" i="5" s="1"/>
  <c r="F4072" i="5" s="1"/>
  <c r="F4073" i="5" s="1"/>
  <c r="F4074" i="5" s="1"/>
  <c r="F4075" i="5" s="1"/>
  <c r="F4076" i="5" s="1"/>
  <c r="F4077" i="5" s="1"/>
  <c r="F4078" i="5" s="1"/>
  <c r="F4079" i="5" s="1"/>
  <c r="F4080" i="5" s="1"/>
  <c r="F4081" i="5" s="1"/>
  <c r="F4082" i="5" s="1"/>
  <c r="F4083" i="5" s="1"/>
  <c r="F4084" i="5" s="1"/>
  <c r="F4085" i="5" s="1"/>
  <c r="F4086" i="5" s="1"/>
  <c r="F4087" i="5" s="1"/>
  <c r="F4088" i="5" s="1"/>
  <c r="F4089" i="5" s="1"/>
  <c r="F4090" i="5" s="1"/>
  <c r="F4091" i="5" s="1"/>
  <c r="F4092" i="5" s="1"/>
  <c r="F4093" i="5" s="1"/>
  <c r="F4094" i="5" s="1"/>
  <c r="F4095" i="5" s="1"/>
  <c r="F4096" i="5" s="1"/>
  <c r="F4097" i="5" s="1"/>
  <c r="F4098" i="5" s="1"/>
  <c r="F4099" i="5" s="1"/>
  <c r="F4100" i="5" s="1"/>
  <c r="F4101" i="5" s="1"/>
  <c r="F4102" i="5" s="1"/>
  <c r="F4103" i="5" s="1"/>
  <c r="F4104" i="5" s="1"/>
  <c r="F4105" i="5" s="1"/>
  <c r="F4106" i="5" s="1"/>
  <c r="F4107" i="5" s="1"/>
  <c r="F4108" i="5" s="1"/>
  <c r="F4109" i="5" s="1"/>
  <c r="F4110" i="5" s="1"/>
  <c r="F4111" i="5" s="1"/>
  <c r="F4112" i="5" s="1"/>
  <c r="F4113" i="5" s="1"/>
  <c r="F4114" i="5" s="1"/>
  <c r="F4115" i="5" s="1"/>
  <c r="F4116" i="5" s="1"/>
  <c r="F4117" i="5" s="1"/>
  <c r="F4118" i="5" s="1"/>
  <c r="F4119" i="5" s="1"/>
  <c r="F4120" i="5" s="1"/>
  <c r="F4121" i="5" s="1"/>
  <c r="F4122" i="5" s="1"/>
  <c r="F4123" i="5" s="1"/>
  <c r="F4124" i="5" s="1"/>
  <c r="F4125" i="5" s="1"/>
  <c r="F4126" i="5" s="1"/>
  <c r="F4127" i="5" s="1"/>
  <c r="F4128" i="5" s="1"/>
  <c r="F4129" i="5" s="1"/>
  <c r="F4130" i="5" s="1"/>
  <c r="F4131" i="5" s="1"/>
  <c r="F4132" i="5" s="1"/>
  <c r="F4133" i="5" s="1"/>
  <c r="F4134" i="5" s="1"/>
  <c r="F4135" i="5" s="1"/>
  <c r="F4136" i="5" s="1"/>
  <c r="F4137" i="5" s="1"/>
  <c r="F4138" i="5" s="1"/>
  <c r="F4139" i="5" s="1"/>
  <c r="F4140" i="5" s="1"/>
  <c r="F4141" i="5" s="1"/>
  <c r="F4142" i="5" s="1"/>
  <c r="F4143" i="5" s="1"/>
  <c r="F4144" i="5" s="1"/>
  <c r="F4145" i="5" s="1"/>
  <c r="F4146" i="5" s="1"/>
  <c r="F4147" i="5" s="1"/>
  <c r="F4148" i="5" s="1"/>
  <c r="F4149" i="5" s="1"/>
  <c r="F4150" i="5" s="1"/>
  <c r="F4151" i="5" s="1"/>
  <c r="F4152" i="5" s="1"/>
  <c r="F4153" i="5" s="1"/>
  <c r="F4154" i="5" s="1"/>
  <c r="F4155" i="5" s="1"/>
  <c r="F4156" i="5" s="1"/>
  <c r="F4157" i="5" s="1"/>
  <c r="F4158" i="5" s="1"/>
  <c r="F4159" i="5" s="1"/>
  <c r="F4160" i="5" s="1"/>
  <c r="F4161" i="5" s="1"/>
  <c r="F4162" i="5" s="1"/>
  <c r="F4163" i="5" s="1"/>
  <c r="F4164" i="5" s="1"/>
  <c r="F4165" i="5" s="1"/>
  <c r="F4166" i="5" s="1"/>
  <c r="F4167" i="5" s="1"/>
  <c r="F4168" i="5" s="1"/>
  <c r="F4169" i="5" s="1"/>
  <c r="F4170" i="5" s="1"/>
  <c r="F4171" i="5" s="1"/>
  <c r="F4172" i="5" s="1"/>
  <c r="F4173" i="5" s="1"/>
  <c r="F4174" i="5" s="1"/>
  <c r="F4175" i="5" s="1"/>
  <c r="F4176" i="5" s="1"/>
  <c r="F4177" i="5" s="1"/>
  <c r="F4178" i="5" s="1"/>
  <c r="F4179" i="5" s="1"/>
  <c r="F4180" i="5" s="1"/>
  <c r="F4181" i="5" s="1"/>
  <c r="F4182" i="5" s="1"/>
  <c r="F4183" i="5" s="1"/>
  <c r="F4184" i="5" s="1"/>
  <c r="F4185" i="5" s="1"/>
  <c r="F4186" i="5" s="1"/>
  <c r="F4187" i="5" s="1"/>
  <c r="F4188" i="5" s="1"/>
  <c r="F4189" i="5" s="1"/>
  <c r="F4190" i="5" s="1"/>
  <c r="F4191" i="5" s="1"/>
  <c r="F4192" i="5" s="1"/>
  <c r="F4193" i="5" s="1"/>
  <c r="F4194" i="5" s="1"/>
  <c r="F4195" i="5" s="1"/>
  <c r="F4196" i="5" s="1"/>
  <c r="F4197" i="5" s="1"/>
  <c r="F4198" i="5" s="1"/>
  <c r="F4199" i="5" s="1"/>
  <c r="F4200" i="5" s="1"/>
  <c r="F4201" i="5" s="1"/>
  <c r="F4202" i="5" s="1"/>
  <c r="F4203" i="5" s="1"/>
  <c r="F4204" i="5" s="1"/>
  <c r="F4205" i="5" s="1"/>
  <c r="F4206" i="5" s="1"/>
  <c r="F4207" i="5" s="1"/>
  <c r="F4208" i="5" s="1"/>
  <c r="F4209" i="5" s="1"/>
  <c r="F4210" i="5" s="1"/>
  <c r="F4211" i="5" s="1"/>
  <c r="F4212" i="5" s="1"/>
  <c r="F4213" i="5" s="1"/>
  <c r="F4214" i="5" s="1"/>
  <c r="F4215" i="5" s="1"/>
  <c r="F4216" i="5" s="1"/>
  <c r="F4217" i="5" s="1"/>
  <c r="F4218" i="5" s="1"/>
  <c r="F4219" i="5" s="1"/>
  <c r="F4220" i="5" s="1"/>
  <c r="F4221" i="5" s="1"/>
  <c r="F4222" i="5" s="1"/>
  <c r="F4223" i="5" s="1"/>
  <c r="F4224" i="5" s="1"/>
  <c r="F4225" i="5" s="1"/>
  <c r="F4226" i="5" s="1"/>
  <c r="F4227" i="5" s="1"/>
  <c r="F4228" i="5" s="1"/>
  <c r="F4229" i="5" s="1"/>
  <c r="F4230" i="5" s="1"/>
  <c r="F4231" i="5" s="1"/>
  <c r="F4232" i="5" s="1"/>
  <c r="F4233" i="5" s="1"/>
  <c r="F4234" i="5" s="1"/>
  <c r="F4235" i="5" s="1"/>
  <c r="F4236" i="5" s="1"/>
  <c r="F4237" i="5" s="1"/>
  <c r="F4238" i="5" s="1"/>
  <c r="F4239" i="5" s="1"/>
  <c r="F4240" i="5" s="1"/>
  <c r="F4241" i="5" s="1"/>
  <c r="F4242" i="5" s="1"/>
  <c r="F4243" i="5" s="1"/>
  <c r="F4244" i="5" s="1"/>
  <c r="F4245" i="5" s="1"/>
  <c r="F4246" i="5" s="1"/>
  <c r="F4247" i="5" s="1"/>
  <c r="F4248" i="5" s="1"/>
  <c r="F4249" i="5" s="1"/>
  <c r="F4250" i="5" s="1"/>
  <c r="F4251" i="5" s="1"/>
  <c r="F4252" i="5" s="1"/>
  <c r="F4253" i="5" s="1"/>
  <c r="F4254" i="5" s="1"/>
  <c r="F4255" i="5" s="1"/>
  <c r="F4256" i="5" s="1"/>
  <c r="F4257" i="5" s="1"/>
  <c r="F4258" i="5" s="1"/>
  <c r="F4259" i="5" s="1"/>
  <c r="F4260" i="5" s="1"/>
  <c r="F4261" i="5" s="1"/>
  <c r="F4262" i="5" s="1"/>
  <c r="F4263" i="5" s="1"/>
  <c r="F4264" i="5" s="1"/>
  <c r="F4265" i="5" s="1"/>
  <c r="F4266" i="5" s="1"/>
  <c r="F4267" i="5" s="1"/>
  <c r="F4268" i="5" s="1"/>
  <c r="F4269" i="5" s="1"/>
  <c r="F4270" i="5" s="1"/>
  <c r="F4271" i="5" s="1"/>
  <c r="F4272" i="5" s="1"/>
  <c r="F4273" i="5" s="1"/>
  <c r="F4274" i="5" s="1"/>
  <c r="F4275" i="5" s="1"/>
  <c r="F4276" i="5" s="1"/>
  <c r="F4277" i="5" s="1"/>
  <c r="F4278" i="5" s="1"/>
  <c r="F4279" i="5" s="1"/>
  <c r="F4280" i="5" s="1"/>
  <c r="F4281" i="5" s="1"/>
  <c r="F4282" i="5" s="1"/>
  <c r="F4283" i="5" s="1"/>
  <c r="F4284" i="5" s="1"/>
  <c r="F4285" i="5" s="1"/>
  <c r="F4286" i="5" s="1"/>
  <c r="F4287" i="5" s="1"/>
  <c r="F4288" i="5" s="1"/>
  <c r="F4289" i="5" s="1"/>
  <c r="F4290" i="5" s="1"/>
  <c r="F4291" i="5" s="1"/>
  <c r="F4292" i="5" s="1"/>
  <c r="F4293" i="5" s="1"/>
  <c r="F4294" i="5" s="1"/>
  <c r="F4295" i="5" s="1"/>
  <c r="F4296" i="5" s="1"/>
  <c r="F4297" i="5" s="1"/>
  <c r="F4298" i="5" s="1"/>
  <c r="F4299" i="5" s="1"/>
  <c r="F4300" i="5" s="1"/>
  <c r="F4301" i="5" s="1"/>
  <c r="F4302" i="5" s="1"/>
  <c r="F4303" i="5" s="1"/>
  <c r="F4304" i="5" s="1"/>
  <c r="F4305" i="5" s="1"/>
  <c r="F4306" i="5" s="1"/>
  <c r="F4307" i="5" s="1"/>
  <c r="F4308" i="5" s="1"/>
  <c r="F4309" i="5" s="1"/>
  <c r="F4310" i="5" s="1"/>
  <c r="F4311" i="5" s="1"/>
  <c r="F4312" i="5" s="1"/>
  <c r="F4313" i="5" s="1"/>
  <c r="F4314" i="5" s="1"/>
  <c r="F4315" i="5" s="1"/>
  <c r="F4316" i="5" s="1"/>
  <c r="F4317" i="5" s="1"/>
  <c r="F4318" i="5" s="1"/>
  <c r="F4319" i="5" s="1"/>
  <c r="F4320" i="5" s="1"/>
  <c r="F4321" i="5" s="1"/>
  <c r="F4322" i="5" s="1"/>
  <c r="F4323" i="5" s="1"/>
  <c r="F4324" i="5" s="1"/>
  <c r="F4325" i="5" s="1"/>
  <c r="F4326" i="5" s="1"/>
  <c r="F4327" i="5" s="1"/>
  <c r="F4328" i="5" s="1"/>
  <c r="F4329" i="5" s="1"/>
  <c r="F4330" i="5" s="1"/>
  <c r="F4331" i="5" s="1"/>
  <c r="F4332" i="5" s="1"/>
  <c r="F4333" i="5" s="1"/>
  <c r="F4334" i="5" s="1"/>
  <c r="F4335" i="5" s="1"/>
  <c r="F4336" i="5" s="1"/>
  <c r="F4337" i="5" s="1"/>
  <c r="F4338" i="5" s="1"/>
  <c r="F4339" i="5" s="1"/>
  <c r="F4340" i="5" s="1"/>
  <c r="F4341" i="5" s="1"/>
  <c r="F4342" i="5" s="1"/>
  <c r="F4343" i="5" s="1"/>
  <c r="F4344" i="5" s="1"/>
  <c r="F4347" i="5" s="1"/>
  <c r="F4348" i="5" s="1"/>
  <c r="F4349" i="5" s="1"/>
  <c r="F4350" i="5" s="1"/>
  <c r="F4351" i="5" s="1"/>
  <c r="F4352" i="5" s="1"/>
  <c r="F4353" i="5" s="1"/>
  <c r="F4354" i="5" s="1"/>
  <c r="F4355" i="5" s="1"/>
  <c r="F4356" i="5" s="1"/>
  <c r="F4357" i="5" s="1"/>
  <c r="F4358" i="5" s="1"/>
  <c r="F4359" i="5" s="1"/>
  <c r="F4360" i="5" s="1"/>
  <c r="F4361" i="5" s="1"/>
  <c r="F4362" i="5" s="1"/>
  <c r="F4363" i="5" s="1"/>
  <c r="F4364" i="5" s="1"/>
  <c r="F4365" i="5" s="1"/>
  <c r="F4366" i="5" s="1"/>
  <c r="F4367" i="5" s="1"/>
  <c r="F4368" i="5" s="1"/>
  <c r="F4369" i="5" s="1"/>
  <c r="F4370" i="5" s="1"/>
  <c r="F4371" i="5" s="1"/>
  <c r="F4372" i="5" s="1"/>
  <c r="F4373" i="5" s="1"/>
  <c r="F4374" i="5" s="1"/>
  <c r="F4375" i="5" s="1"/>
  <c r="F4376" i="5" s="1"/>
  <c r="F4377" i="5" s="1"/>
  <c r="F4378" i="5" s="1"/>
  <c r="F4379" i="5" s="1"/>
  <c r="F4380" i="5" s="1"/>
  <c r="F4381" i="5" s="1"/>
  <c r="F4382" i="5" s="1"/>
  <c r="F4383" i="5" s="1"/>
  <c r="F4384" i="5" s="1"/>
  <c r="F4385" i="5" s="1"/>
  <c r="F4386" i="5" s="1"/>
  <c r="F4387" i="5" s="1"/>
  <c r="F4388" i="5" s="1"/>
  <c r="F4389" i="5" s="1"/>
  <c r="F4390" i="5" s="1"/>
  <c r="F4391" i="5" s="1"/>
  <c r="F4392" i="5" s="1"/>
  <c r="F4393" i="5" s="1"/>
  <c r="F4394" i="5" s="1"/>
  <c r="F4395" i="5" s="1"/>
  <c r="F4396" i="5" s="1"/>
  <c r="F4397" i="5" s="1"/>
  <c r="F4398" i="5" s="1"/>
  <c r="F4399" i="5" s="1"/>
  <c r="F4400" i="5" s="1"/>
  <c r="F4401" i="5" s="1"/>
  <c r="F4402" i="5" s="1"/>
  <c r="F4403" i="5" s="1"/>
  <c r="F4404" i="5" s="1"/>
  <c r="F4405" i="5" s="1"/>
  <c r="F4406" i="5" s="1"/>
  <c r="F4407" i="5" s="1"/>
  <c r="F4408" i="5" s="1"/>
  <c r="F4409" i="5" s="1"/>
  <c r="F4410" i="5" s="1"/>
  <c r="F4411" i="5" s="1"/>
  <c r="F4412" i="5" s="1"/>
  <c r="F4413" i="5" s="1"/>
  <c r="F4414" i="5" s="1"/>
  <c r="F4415" i="5" s="1"/>
  <c r="F4416" i="5" s="1"/>
  <c r="F4417" i="5" s="1"/>
  <c r="F4418" i="5" s="1"/>
  <c r="F4419" i="5" s="1"/>
  <c r="F4420" i="5" s="1"/>
  <c r="F4421" i="5" s="1"/>
  <c r="F4422" i="5" s="1"/>
  <c r="F4423" i="5" s="1"/>
  <c r="F4424" i="5" s="1"/>
  <c r="F4425" i="5" s="1"/>
  <c r="F4426" i="5" s="1"/>
  <c r="F4427" i="5" s="1"/>
  <c r="F4428" i="5" s="1"/>
  <c r="F4429" i="5" s="1"/>
  <c r="F4430" i="5" s="1"/>
  <c r="F4431" i="5" s="1"/>
  <c r="F4432" i="5" s="1"/>
  <c r="F4433" i="5" s="1"/>
  <c r="F4434" i="5" s="1"/>
  <c r="F4435" i="5" s="1"/>
  <c r="F4436" i="5" s="1"/>
  <c r="F4437" i="5" s="1"/>
  <c r="F4438" i="5" s="1"/>
  <c r="F4439" i="5" s="1"/>
  <c r="F4440" i="5" s="1"/>
  <c r="F4441" i="5" s="1"/>
  <c r="F4442" i="5" s="1"/>
  <c r="F4443" i="5" s="1"/>
  <c r="F4444" i="5" s="1"/>
  <c r="F4445" i="5" s="1"/>
  <c r="F4446" i="5" s="1"/>
  <c r="F4447" i="5" s="1"/>
  <c r="F4448" i="5" s="1"/>
  <c r="F4449" i="5" s="1"/>
  <c r="F4450" i="5" s="1"/>
  <c r="F4451" i="5" s="1"/>
  <c r="F4452" i="5" s="1"/>
  <c r="F4453" i="5" s="1"/>
  <c r="F4454" i="5" s="1"/>
  <c r="F4455" i="5" s="1"/>
  <c r="F4456" i="5" s="1"/>
  <c r="F4457" i="5" s="1"/>
  <c r="F4458" i="5" s="1"/>
  <c r="F4459" i="5" s="1"/>
  <c r="F4460" i="5" s="1"/>
  <c r="F4461" i="5" s="1"/>
  <c r="F4462" i="5" s="1"/>
  <c r="F4463" i="5" s="1"/>
  <c r="F4464" i="5" s="1"/>
  <c r="F4465" i="5" s="1"/>
  <c r="F4466" i="5" s="1"/>
  <c r="F4467" i="5" s="1"/>
  <c r="F4468" i="5" s="1"/>
  <c r="F4469" i="5" s="1"/>
  <c r="F4470" i="5" s="1"/>
  <c r="F4471" i="5" s="1"/>
  <c r="F4472" i="5" s="1"/>
  <c r="F4473" i="5" s="1"/>
  <c r="F4474" i="5" s="1"/>
  <c r="F4475" i="5" s="1"/>
  <c r="F4476" i="5" s="1"/>
  <c r="F4477" i="5" s="1"/>
  <c r="F4478" i="5" s="1"/>
  <c r="F4479" i="5" s="1"/>
  <c r="F4480" i="5" s="1"/>
  <c r="F4481" i="5" s="1"/>
  <c r="F4482" i="5" s="1"/>
  <c r="F4483" i="5" s="1"/>
  <c r="F4484" i="5" s="1"/>
  <c r="F4485" i="5" s="1"/>
  <c r="F4486" i="5" s="1"/>
  <c r="F4487" i="5" s="1"/>
  <c r="F4488" i="5" s="1"/>
  <c r="F4489" i="5" s="1"/>
  <c r="F4490" i="5" s="1"/>
  <c r="F4491" i="5" s="1"/>
  <c r="F4492" i="5" s="1"/>
  <c r="F4493" i="5" s="1"/>
  <c r="F4494" i="5" s="1"/>
  <c r="F4495" i="5" s="1"/>
  <c r="F4496" i="5" s="1"/>
  <c r="F4497" i="5" s="1"/>
  <c r="F4498" i="5" s="1"/>
  <c r="F4499" i="5" s="1"/>
  <c r="F4500" i="5" s="1"/>
  <c r="F4501" i="5" s="1"/>
  <c r="F4502" i="5" s="1"/>
  <c r="F4503" i="5" s="1"/>
  <c r="F4504" i="5" s="1"/>
  <c r="F4505" i="5" s="1"/>
  <c r="F4506" i="5" s="1"/>
  <c r="F4507" i="5" s="1"/>
  <c r="F4508" i="5" s="1"/>
  <c r="F4509" i="5" s="1"/>
  <c r="F4510" i="5" s="1"/>
  <c r="F4511" i="5" s="1"/>
  <c r="F4512" i="5" s="1"/>
  <c r="F4513" i="5" s="1"/>
  <c r="F4514" i="5" s="1"/>
  <c r="F4515" i="5" s="1"/>
  <c r="F4516" i="5" s="1"/>
  <c r="F4517" i="5" s="1"/>
  <c r="F4518" i="5" s="1"/>
  <c r="F4519" i="5" s="1"/>
  <c r="F4520" i="5" s="1"/>
  <c r="F4521" i="5" s="1"/>
  <c r="F4522" i="5" s="1"/>
  <c r="F4523" i="5" s="1"/>
  <c r="F4524" i="5" s="1"/>
  <c r="F4525" i="5" s="1"/>
  <c r="F4526" i="5" s="1"/>
  <c r="F4527" i="5" s="1"/>
  <c r="F4528" i="5" s="1"/>
  <c r="F4529" i="5" s="1"/>
  <c r="F4530" i="5" s="1"/>
  <c r="F4531" i="5" s="1"/>
  <c r="F4532" i="5" s="1"/>
  <c r="F4533" i="5" s="1"/>
  <c r="F4534" i="5" s="1"/>
  <c r="F4535" i="5" s="1"/>
  <c r="F4536" i="5" s="1"/>
  <c r="F4537" i="5" s="1"/>
  <c r="F4538" i="5" s="1"/>
  <c r="F4539" i="5" s="1"/>
  <c r="F4540" i="5" s="1"/>
  <c r="F4541" i="5" s="1"/>
  <c r="F4542" i="5" s="1"/>
  <c r="F4543" i="5" s="1"/>
  <c r="F4544" i="5" s="1"/>
  <c r="F4545" i="5" s="1"/>
  <c r="F4546" i="5" s="1"/>
  <c r="F4547" i="5" s="1"/>
  <c r="F4548" i="5" s="1"/>
  <c r="F4549" i="5" s="1"/>
  <c r="F4550" i="5" s="1"/>
  <c r="F4551" i="5" s="1"/>
  <c r="F4552" i="5" s="1"/>
  <c r="F4553" i="5" s="1"/>
  <c r="F4554" i="5" s="1"/>
  <c r="F4555" i="5" s="1"/>
  <c r="F4556" i="5" s="1"/>
  <c r="F4557" i="5" s="1"/>
  <c r="F4558" i="5" s="1"/>
  <c r="F4559" i="5" s="1"/>
  <c r="F4560" i="5" s="1"/>
  <c r="F4561" i="5" s="1"/>
  <c r="F4562" i="5" s="1"/>
  <c r="F4563" i="5" s="1"/>
  <c r="F4564" i="5" s="1"/>
  <c r="F4565" i="5" s="1"/>
  <c r="F4566" i="5" s="1"/>
  <c r="F4567" i="5" s="1"/>
  <c r="F4568" i="5" s="1"/>
  <c r="F4569" i="5" s="1"/>
  <c r="F4570" i="5" s="1"/>
  <c r="F4571" i="5" s="1"/>
  <c r="F4572" i="5" s="1"/>
  <c r="F4573" i="5" s="1"/>
  <c r="F4574" i="5" s="1"/>
  <c r="F4575" i="5" s="1"/>
  <c r="F4576" i="5" s="1"/>
  <c r="F4577" i="5" s="1"/>
  <c r="F4578" i="5" s="1"/>
  <c r="F4579" i="5" s="1"/>
  <c r="F4580" i="5" s="1"/>
  <c r="F4581" i="5" s="1"/>
  <c r="F4582" i="5" s="1"/>
  <c r="F4583" i="5" s="1"/>
  <c r="F4584" i="5" s="1"/>
  <c r="F4585" i="5" s="1"/>
  <c r="F4586" i="5" s="1"/>
  <c r="F4587" i="5" s="1"/>
  <c r="F4588" i="5" s="1"/>
  <c r="F4589" i="5" s="1"/>
  <c r="F4590" i="5" s="1"/>
  <c r="F4591" i="5" s="1"/>
  <c r="F4592" i="5" s="1"/>
  <c r="F4593" i="5" s="1"/>
  <c r="F4594" i="5" s="1"/>
  <c r="F4595" i="5" s="1"/>
  <c r="F4596" i="5" s="1"/>
  <c r="F4597" i="5" s="1"/>
  <c r="F4598" i="5" s="1"/>
  <c r="F4599" i="5" s="1"/>
  <c r="F4600" i="5" s="1"/>
  <c r="F4601" i="5" s="1"/>
  <c r="F4602" i="5" s="1"/>
  <c r="F4603" i="5" s="1"/>
  <c r="F4604" i="5" s="1"/>
  <c r="F4605" i="5" s="1"/>
  <c r="F4606" i="5" s="1"/>
  <c r="F4607" i="5" s="1"/>
  <c r="F4608" i="5" s="1"/>
  <c r="F4609" i="5" s="1"/>
  <c r="F4610" i="5" s="1"/>
  <c r="F4611" i="5" s="1"/>
  <c r="F4612" i="5" s="1"/>
  <c r="F4613" i="5" s="1"/>
  <c r="F4614" i="5" s="1"/>
  <c r="F4615" i="5" s="1"/>
  <c r="F4616" i="5" s="1"/>
  <c r="F4617" i="5" s="1"/>
  <c r="F4618" i="5" s="1"/>
  <c r="F4619" i="5" s="1"/>
  <c r="F4620" i="5" s="1"/>
  <c r="F4621" i="5" s="1"/>
  <c r="F4622" i="5" s="1"/>
  <c r="F4623" i="5" s="1"/>
  <c r="F4624" i="5" s="1"/>
  <c r="F4625" i="5" s="1"/>
  <c r="F4626" i="5" s="1"/>
  <c r="F4627" i="5" s="1"/>
  <c r="F4628" i="5" s="1"/>
  <c r="F4629" i="5" s="1"/>
  <c r="F4630" i="5" s="1"/>
  <c r="F4631" i="5" s="1"/>
  <c r="F4632" i="5" s="1"/>
  <c r="F4633" i="5" s="1"/>
  <c r="F4634" i="5" s="1"/>
  <c r="F4635" i="5" s="1"/>
  <c r="F4636" i="5" s="1"/>
  <c r="F4637" i="5" s="1"/>
  <c r="F4638" i="5" s="1"/>
  <c r="F4639" i="5" s="1"/>
  <c r="F4640" i="5" s="1"/>
  <c r="F4641" i="5" s="1"/>
  <c r="F4642" i="5" s="1"/>
  <c r="F4643" i="5" s="1"/>
  <c r="F4644" i="5" s="1"/>
  <c r="F4645" i="5" s="1"/>
  <c r="F4646" i="5" s="1"/>
  <c r="F4647" i="5" s="1"/>
  <c r="F4648" i="5" s="1"/>
  <c r="F4649" i="5" s="1"/>
  <c r="F4650" i="5" s="1"/>
  <c r="F4651" i="5" s="1"/>
  <c r="F4652" i="5" s="1"/>
  <c r="F4653" i="5" s="1"/>
  <c r="F4654" i="5" s="1"/>
  <c r="F4655" i="5" s="1"/>
  <c r="F4656" i="5" s="1"/>
  <c r="F4657" i="5" s="1"/>
  <c r="F4658" i="5" s="1"/>
  <c r="F4659" i="5" s="1"/>
  <c r="F4660" i="5" s="1"/>
  <c r="F4661" i="5" s="1"/>
  <c r="F4662" i="5" s="1"/>
  <c r="F4663" i="5" s="1"/>
  <c r="F4664" i="5" s="1"/>
  <c r="F4665" i="5" s="1"/>
  <c r="F4666" i="5" s="1"/>
  <c r="F4667" i="5" s="1"/>
  <c r="F4668" i="5" s="1"/>
  <c r="F4669" i="5" s="1"/>
  <c r="F4670" i="5" s="1"/>
  <c r="F4671" i="5" s="1"/>
  <c r="F4672" i="5" s="1"/>
  <c r="F4673" i="5" s="1"/>
  <c r="F4674" i="5" s="1"/>
  <c r="F4675" i="5" s="1"/>
  <c r="F4676" i="5" s="1"/>
  <c r="F4677" i="5" s="1"/>
  <c r="F4678" i="5" s="1"/>
  <c r="F4679" i="5" s="1"/>
  <c r="F4680" i="5" s="1"/>
  <c r="F4681" i="5" s="1"/>
  <c r="F4682" i="5" s="1"/>
  <c r="F4683" i="5" s="1"/>
  <c r="F4684" i="5" s="1"/>
  <c r="F4685" i="5" s="1"/>
  <c r="F4686" i="5" s="1"/>
  <c r="F4687" i="5" s="1"/>
  <c r="F4688" i="5" s="1"/>
  <c r="F4689" i="5" s="1"/>
  <c r="F4690" i="5" s="1"/>
  <c r="F4691" i="5" s="1"/>
  <c r="F4692" i="5" s="1"/>
  <c r="F4693" i="5" s="1"/>
  <c r="F4694" i="5" s="1"/>
  <c r="F4695" i="5" s="1"/>
  <c r="F4696" i="5" s="1"/>
  <c r="F4697" i="5" s="1"/>
  <c r="F4698" i="5" s="1"/>
  <c r="F4699" i="5" s="1"/>
  <c r="F4700" i="5" s="1"/>
  <c r="F4701" i="5" s="1"/>
  <c r="F4702" i="5" s="1"/>
  <c r="F4703" i="5" s="1"/>
  <c r="F4704" i="5" s="1"/>
  <c r="F4705" i="5" s="1"/>
  <c r="F4706" i="5" s="1"/>
  <c r="F4707" i="5" s="1"/>
  <c r="F4708" i="5" s="1"/>
  <c r="F4709" i="5" s="1"/>
  <c r="F4710" i="5" s="1"/>
  <c r="F4711" i="5" s="1"/>
  <c r="F4712" i="5" s="1"/>
  <c r="F4713" i="5" s="1"/>
  <c r="F4714" i="5" s="1"/>
  <c r="F4715" i="5" s="1"/>
  <c r="F4716" i="5" s="1"/>
  <c r="F4717" i="5" s="1"/>
  <c r="F4718" i="5" s="1"/>
  <c r="F4719" i="5" s="1"/>
  <c r="F4720" i="5" s="1"/>
  <c r="F4721" i="5" s="1"/>
  <c r="F4722" i="5" s="1"/>
  <c r="F4723" i="5" s="1"/>
  <c r="F4724" i="5" s="1"/>
  <c r="F4725" i="5" s="1"/>
  <c r="F4726" i="5" s="1"/>
  <c r="F4727" i="5" s="1"/>
  <c r="F4728" i="5" s="1"/>
  <c r="F4729" i="5" s="1"/>
  <c r="F4730" i="5" s="1"/>
  <c r="F4731" i="5" s="1"/>
  <c r="F4732" i="5" s="1"/>
  <c r="F4733" i="5" s="1"/>
  <c r="F4734" i="5" s="1"/>
  <c r="F4735" i="5" s="1"/>
  <c r="F4736" i="5" s="1"/>
  <c r="F4737" i="5" s="1"/>
  <c r="F4738" i="5" s="1"/>
  <c r="F4739" i="5" s="1"/>
  <c r="F4740" i="5" s="1"/>
  <c r="F4741" i="5" s="1"/>
  <c r="F4742" i="5" s="1"/>
  <c r="F4743" i="5" s="1"/>
  <c r="F4744" i="5" s="1"/>
  <c r="F4745" i="5" s="1"/>
  <c r="F4746" i="5" s="1"/>
  <c r="F4747" i="5" s="1"/>
  <c r="F4748" i="5" s="1"/>
  <c r="F4749" i="5" s="1"/>
  <c r="F4750" i="5" s="1"/>
  <c r="F4751" i="5" s="1"/>
  <c r="F4752" i="5" s="1"/>
  <c r="F4753" i="5" s="1"/>
  <c r="F4754" i="5" s="1"/>
  <c r="F4755" i="5" s="1"/>
  <c r="F4756" i="5" s="1"/>
  <c r="F4757" i="5" s="1"/>
  <c r="F4758" i="5" s="1"/>
  <c r="F4759" i="5" s="1"/>
  <c r="F4760" i="5" s="1"/>
  <c r="F4761" i="5" s="1"/>
  <c r="F4762" i="5" s="1"/>
  <c r="F4763" i="5" s="1"/>
  <c r="F4764" i="5" s="1"/>
  <c r="F4765" i="5" s="1"/>
  <c r="F4766" i="5" s="1"/>
  <c r="F4767" i="5" s="1"/>
  <c r="F4768" i="5" s="1"/>
  <c r="F4769" i="5" s="1"/>
  <c r="F4770" i="5" s="1"/>
  <c r="F4771" i="5" s="1"/>
  <c r="F4772" i="5" s="1"/>
  <c r="F4773" i="5" s="1"/>
  <c r="F4774" i="5" s="1"/>
  <c r="F4775" i="5" s="1"/>
  <c r="F4776" i="5" s="1"/>
  <c r="F4777" i="5" s="1"/>
  <c r="F4778" i="5" s="1"/>
  <c r="F4779" i="5" s="1"/>
  <c r="F4780" i="5" s="1"/>
  <c r="F4781" i="5" s="1"/>
  <c r="F4782" i="5" s="1"/>
  <c r="F4783" i="5" s="1"/>
  <c r="F4784" i="5" s="1"/>
  <c r="F4785" i="5" s="1"/>
  <c r="F4786" i="5" s="1"/>
  <c r="F4787" i="5" s="1"/>
  <c r="F4788" i="5" s="1"/>
  <c r="F4789" i="5" s="1"/>
  <c r="F4790" i="5" s="1"/>
  <c r="F4791" i="5" s="1"/>
  <c r="F4792" i="5" s="1"/>
  <c r="F4793" i="5" s="1"/>
  <c r="F4794" i="5" s="1"/>
  <c r="F4795" i="5" s="1"/>
  <c r="F4796" i="5" s="1"/>
  <c r="F4797" i="5" s="1"/>
  <c r="F4798" i="5" s="1"/>
  <c r="F4799" i="5" s="1"/>
  <c r="F4800" i="5" s="1"/>
  <c r="F4801" i="5" s="1"/>
  <c r="F4802" i="5" s="1"/>
  <c r="F4803" i="5" s="1"/>
  <c r="F4804" i="5" s="1"/>
  <c r="F4805" i="5" s="1"/>
  <c r="F4806" i="5" s="1"/>
  <c r="F4807" i="5" s="1"/>
  <c r="F4808" i="5" s="1"/>
  <c r="F4809" i="5" s="1"/>
  <c r="F4810" i="5" s="1"/>
  <c r="F4811" i="5" s="1"/>
  <c r="F4812" i="5" s="1"/>
  <c r="F4813" i="5" s="1"/>
  <c r="F4814" i="5" s="1"/>
  <c r="F4815" i="5" s="1"/>
  <c r="F4816" i="5" s="1"/>
  <c r="F4817" i="5" s="1"/>
  <c r="F4818" i="5" s="1"/>
  <c r="F4819" i="5" s="1"/>
  <c r="F4820" i="5" s="1"/>
  <c r="F4821" i="5" s="1"/>
  <c r="F4822" i="5" s="1"/>
  <c r="F4823" i="5" s="1"/>
  <c r="F4824" i="5" s="1"/>
  <c r="F4825" i="5" s="1"/>
  <c r="F4826" i="5" s="1"/>
  <c r="F4827" i="5" s="1"/>
  <c r="F4828" i="5" s="1"/>
  <c r="F4829" i="5" s="1"/>
  <c r="F4830" i="5" s="1"/>
  <c r="F4831" i="5" s="1"/>
  <c r="F4832" i="5" s="1"/>
  <c r="F4833" i="5" s="1"/>
  <c r="F4834" i="5" s="1"/>
  <c r="F4835" i="5" s="1"/>
  <c r="F4836" i="5" s="1"/>
  <c r="F4837" i="5" s="1"/>
  <c r="F4838" i="5" s="1"/>
  <c r="F4839" i="5" s="1"/>
  <c r="F4840" i="5" s="1"/>
  <c r="F4841" i="5" s="1"/>
  <c r="F4842" i="5" s="1"/>
  <c r="F4843" i="5" s="1"/>
  <c r="F4844" i="5" s="1"/>
  <c r="F4845" i="5" s="1"/>
  <c r="F4846" i="5" s="1"/>
  <c r="F4847" i="5" s="1"/>
  <c r="F4848" i="5" s="1"/>
  <c r="F4849" i="5" s="1"/>
  <c r="F4850" i="5" s="1"/>
  <c r="F4851" i="5" s="1"/>
  <c r="F4852" i="5" s="1"/>
  <c r="F4853" i="5" s="1"/>
  <c r="F4854" i="5" s="1"/>
  <c r="F4855" i="5" s="1"/>
  <c r="F4856" i="5" s="1"/>
  <c r="F4857" i="5" s="1"/>
  <c r="F4858" i="5" s="1"/>
  <c r="F4859" i="5" s="1"/>
  <c r="F4860" i="5" s="1"/>
  <c r="F4861" i="5" s="1"/>
  <c r="F4862" i="5" s="1"/>
  <c r="F4863" i="5" s="1"/>
  <c r="F4864" i="5" s="1"/>
  <c r="F4865" i="5" s="1"/>
  <c r="F4866" i="5" s="1"/>
  <c r="F4867" i="5" s="1"/>
  <c r="F4868" i="5" s="1"/>
  <c r="F4869" i="5" s="1"/>
  <c r="F4870" i="5" s="1"/>
  <c r="F4871" i="5" s="1"/>
  <c r="F4872" i="5" s="1"/>
  <c r="F4873" i="5" s="1"/>
  <c r="F4874" i="5" s="1"/>
  <c r="F4875" i="5" s="1"/>
  <c r="F4876" i="5" s="1"/>
  <c r="F4877" i="5" s="1"/>
  <c r="F4878" i="5" s="1"/>
  <c r="F4879" i="5" s="1"/>
  <c r="F4880" i="5" s="1"/>
  <c r="F4881" i="5" s="1"/>
  <c r="F4882" i="5" s="1"/>
  <c r="F4883" i="5" s="1"/>
  <c r="F4884" i="5" s="1"/>
  <c r="F4885" i="5" s="1"/>
  <c r="F4886" i="5" s="1"/>
  <c r="F4887" i="5" s="1"/>
  <c r="F4888" i="5" s="1"/>
  <c r="F4889" i="5" s="1"/>
  <c r="F4890" i="5" s="1"/>
  <c r="F4891" i="5" s="1"/>
  <c r="F4892" i="5" s="1"/>
  <c r="F4893" i="5" s="1"/>
  <c r="F4894" i="5" s="1"/>
  <c r="F4895" i="5" s="1"/>
  <c r="F4896" i="5" s="1"/>
  <c r="F4897" i="5" s="1"/>
  <c r="F4898" i="5" s="1"/>
  <c r="F4899" i="5" s="1"/>
  <c r="F4900" i="5" s="1"/>
  <c r="F4901" i="5" s="1"/>
  <c r="F4902" i="5" s="1"/>
  <c r="F4903" i="5" s="1"/>
  <c r="F4904" i="5" s="1"/>
  <c r="F4905" i="5" s="1"/>
  <c r="F4906" i="5" s="1"/>
  <c r="F4907" i="5" s="1"/>
  <c r="F4908" i="5" s="1"/>
  <c r="F4909" i="5" s="1"/>
  <c r="F4910" i="5" s="1"/>
  <c r="F4911" i="5" s="1"/>
  <c r="F4912" i="5" s="1"/>
  <c r="F4913" i="5" s="1"/>
  <c r="F4914" i="5" s="1"/>
  <c r="F4915" i="5" s="1"/>
  <c r="F4916" i="5" s="1"/>
  <c r="F4917" i="5" s="1"/>
  <c r="F4918" i="5" s="1"/>
  <c r="F4919" i="5" s="1"/>
  <c r="F4920" i="5" s="1"/>
  <c r="F4921" i="5" s="1"/>
  <c r="F4922" i="5" s="1"/>
  <c r="F4923" i="5" s="1"/>
  <c r="F4924" i="5" s="1"/>
  <c r="F4925" i="5" s="1"/>
  <c r="F4926" i="5" s="1"/>
  <c r="F4927" i="5" s="1"/>
  <c r="F4928" i="5" s="1"/>
  <c r="F4929" i="5" s="1"/>
  <c r="F4930" i="5" s="1"/>
  <c r="F4931" i="5" s="1"/>
  <c r="F4932" i="5" s="1"/>
  <c r="F4933" i="5" s="1"/>
  <c r="F4934" i="5" s="1"/>
  <c r="F4935" i="5" s="1"/>
  <c r="F4936" i="5" s="1"/>
  <c r="F4937" i="5" s="1"/>
  <c r="F4938" i="5" s="1"/>
  <c r="F4939" i="5" s="1"/>
  <c r="F4940" i="5" s="1"/>
  <c r="F4941" i="5" s="1"/>
  <c r="F4942" i="5" s="1"/>
  <c r="F4943" i="5" s="1"/>
  <c r="F4944" i="5" s="1"/>
  <c r="F4945" i="5" s="1"/>
  <c r="F4946" i="5" s="1"/>
  <c r="F4947" i="5" s="1"/>
  <c r="F4948" i="5" s="1"/>
  <c r="F4949" i="5" s="1"/>
  <c r="F4950" i="5" s="1"/>
  <c r="F4951" i="5" s="1"/>
  <c r="F4952" i="5" s="1"/>
  <c r="F4953" i="5" s="1"/>
  <c r="F4954" i="5" s="1"/>
  <c r="F4955" i="5" s="1"/>
  <c r="F4956" i="5" s="1"/>
  <c r="F4957" i="5" s="1"/>
  <c r="F4958" i="5" s="1"/>
  <c r="F4959" i="5" s="1"/>
  <c r="F4960" i="5" s="1"/>
  <c r="F4961" i="5" s="1"/>
  <c r="F4962" i="5" s="1"/>
  <c r="F4963" i="5" s="1"/>
  <c r="F4964" i="5" s="1"/>
  <c r="F4965" i="5" s="1"/>
  <c r="F4966" i="5" s="1"/>
  <c r="F4967" i="5" s="1"/>
  <c r="F4968" i="5" s="1"/>
  <c r="F4969" i="5" s="1"/>
  <c r="F4970" i="5" s="1"/>
  <c r="F4971" i="5" s="1"/>
  <c r="F4972" i="5" s="1"/>
  <c r="F4973" i="5" s="1"/>
  <c r="F4974" i="5" s="1"/>
  <c r="F4975" i="5" s="1"/>
  <c r="F4976" i="5" s="1"/>
  <c r="F4977" i="5" s="1"/>
  <c r="F4978" i="5" s="1"/>
  <c r="F4979" i="5" s="1"/>
  <c r="F4980" i="5" s="1"/>
  <c r="F4981" i="5" s="1"/>
  <c r="F4982" i="5" s="1"/>
  <c r="F4983" i="5" s="1"/>
  <c r="F4984" i="5" s="1"/>
  <c r="F4985" i="5" s="1"/>
  <c r="F4986" i="5" s="1"/>
  <c r="F4987" i="5" s="1"/>
  <c r="F4988" i="5" s="1"/>
  <c r="F4989" i="5" s="1"/>
  <c r="F4990" i="5" s="1"/>
  <c r="F4991" i="5" s="1"/>
  <c r="F4992" i="5" s="1"/>
  <c r="F4993" i="5" s="1"/>
  <c r="F4994" i="5" s="1"/>
  <c r="F4995" i="5" s="1"/>
  <c r="F4996" i="5" s="1"/>
  <c r="F4997" i="5" s="1"/>
  <c r="F4998" i="5" s="1"/>
  <c r="F4999" i="5" s="1"/>
  <c r="F5000" i="5" s="1"/>
  <c r="F5001" i="5" s="1"/>
  <c r="F5002" i="5" s="1"/>
  <c r="F5003" i="5" s="1"/>
  <c r="F5004" i="5" s="1"/>
  <c r="F5005" i="5" s="1"/>
  <c r="F5006" i="5" s="1"/>
  <c r="F5007" i="5" s="1"/>
  <c r="F5008" i="5" s="1"/>
  <c r="F5009" i="5" s="1"/>
  <c r="F5010" i="5" s="1"/>
  <c r="F5011" i="5" s="1"/>
  <c r="F5012" i="5" s="1"/>
  <c r="F5013" i="5" s="1"/>
  <c r="F5014" i="5" s="1"/>
  <c r="F5015" i="5" s="1"/>
  <c r="F5016" i="5" s="1"/>
  <c r="F5017" i="5" s="1"/>
  <c r="F5018" i="5" s="1"/>
  <c r="F5019" i="5" s="1"/>
  <c r="F5020" i="5" s="1"/>
  <c r="F5021" i="5" s="1"/>
  <c r="F5022" i="5" s="1"/>
  <c r="F5023" i="5" s="1"/>
  <c r="F5024" i="5" s="1"/>
  <c r="F5025" i="5" s="1"/>
  <c r="F5026" i="5" s="1"/>
  <c r="F5027" i="5" s="1"/>
  <c r="F5028" i="5" s="1"/>
  <c r="F5029" i="5" s="1"/>
  <c r="F5030" i="5" s="1"/>
  <c r="F5031" i="5" s="1"/>
  <c r="F5032" i="5" s="1"/>
  <c r="F5033" i="5" s="1"/>
  <c r="F5034" i="5" s="1"/>
  <c r="F5035" i="5" s="1"/>
  <c r="F5036" i="5" s="1"/>
  <c r="F5037" i="5" s="1"/>
  <c r="F5038" i="5" s="1"/>
  <c r="F5039" i="5" s="1"/>
  <c r="F5040" i="5" s="1"/>
  <c r="F5041" i="5" s="1"/>
  <c r="F5042" i="5" s="1"/>
  <c r="F5043" i="5" s="1"/>
  <c r="F5044" i="5" s="1"/>
  <c r="F5045" i="5" s="1"/>
  <c r="F5046" i="5" s="1"/>
  <c r="F5047" i="5" s="1"/>
  <c r="F5048" i="5" s="1"/>
  <c r="F5049" i="5" s="1"/>
  <c r="F5050" i="5" s="1"/>
  <c r="F5051" i="5" s="1"/>
  <c r="F5052" i="5" s="1"/>
  <c r="F5053" i="5" s="1"/>
  <c r="F5054" i="5" s="1"/>
  <c r="F5055" i="5" s="1"/>
  <c r="F5056" i="5" s="1"/>
  <c r="F5057" i="5" s="1"/>
  <c r="F5058" i="5" s="1"/>
  <c r="F5059" i="5" s="1"/>
  <c r="F5060" i="5" s="1"/>
  <c r="F5061" i="5" s="1"/>
  <c r="F5062" i="5" s="1"/>
  <c r="F5063" i="5" s="1"/>
  <c r="F5064" i="5" s="1"/>
  <c r="F5065" i="5" s="1"/>
  <c r="F5066" i="5" s="1"/>
  <c r="F5067" i="5" s="1"/>
  <c r="F5068" i="5" s="1"/>
  <c r="F5069" i="5" s="1"/>
  <c r="F5070" i="5" s="1"/>
  <c r="F5071" i="5" s="1"/>
  <c r="F5072" i="5" s="1"/>
  <c r="F5073" i="5" s="1"/>
  <c r="F5074" i="5" s="1"/>
  <c r="F5075" i="5" s="1"/>
  <c r="F5076" i="5" s="1"/>
  <c r="F5077" i="5" s="1"/>
  <c r="F5078" i="5" s="1"/>
  <c r="F5079" i="5" s="1"/>
  <c r="F5080" i="5" s="1"/>
  <c r="F5081" i="5" s="1"/>
  <c r="F5082" i="5" s="1"/>
  <c r="F5083" i="5" s="1"/>
  <c r="F5084" i="5" s="1"/>
  <c r="F5085" i="5" s="1"/>
  <c r="F5086" i="5" s="1"/>
  <c r="F5087" i="5" s="1"/>
  <c r="F5088" i="5" s="1"/>
  <c r="F5089" i="5" s="1"/>
  <c r="F5091" i="5" s="1"/>
  <c r="F5092" i="5" s="1"/>
  <c r="F5093" i="5" s="1"/>
  <c r="F5094" i="5" s="1"/>
  <c r="F5095" i="5" s="1"/>
  <c r="F5096" i="5" s="1"/>
  <c r="F5097" i="5" s="1"/>
  <c r="F5098" i="5" s="1"/>
  <c r="F5099" i="5" s="1"/>
  <c r="F5100" i="5" s="1"/>
  <c r="F5101" i="5" s="1"/>
  <c r="F5102" i="5" s="1"/>
  <c r="F5103" i="5" s="1"/>
  <c r="F5104" i="5" s="1"/>
  <c r="F5105" i="5" s="1"/>
  <c r="F5106" i="5" s="1"/>
  <c r="F5107" i="5" s="1"/>
  <c r="F5108" i="5" s="1"/>
  <c r="F5109" i="5" s="1"/>
  <c r="F5110" i="5" s="1"/>
  <c r="F5111" i="5" s="1"/>
  <c r="F5112" i="5" s="1"/>
  <c r="F5113" i="5" s="1"/>
  <c r="F5114" i="5" s="1"/>
  <c r="F5115" i="5" s="1"/>
  <c r="F5116" i="5" s="1"/>
  <c r="F5117" i="5" s="1"/>
  <c r="F5118" i="5" s="1"/>
  <c r="F5119" i="5" s="1"/>
  <c r="F5120" i="5" s="1"/>
  <c r="F5121" i="5" s="1"/>
  <c r="F5122" i="5" s="1"/>
  <c r="F5123" i="5" s="1"/>
  <c r="F5124" i="5" s="1"/>
  <c r="F5125" i="5" s="1"/>
  <c r="F5126" i="5" s="1"/>
  <c r="F5127" i="5" s="1"/>
  <c r="F5128" i="5" s="1"/>
  <c r="F5129" i="5" s="1"/>
  <c r="F5130" i="5" s="1"/>
  <c r="F5131" i="5" s="1"/>
  <c r="F5132" i="5" s="1"/>
  <c r="F5133" i="5" s="1"/>
  <c r="F5134" i="5" s="1"/>
  <c r="F5135" i="5" s="1"/>
  <c r="F5136" i="5" s="1"/>
  <c r="F5137" i="5" s="1"/>
  <c r="F5138" i="5" s="1"/>
  <c r="F5139" i="5" s="1"/>
  <c r="F5140" i="5" s="1"/>
  <c r="F5141" i="5" s="1"/>
  <c r="F5142" i="5" s="1"/>
  <c r="F5143" i="5" s="1"/>
  <c r="F5144" i="5" s="1"/>
  <c r="F5145" i="5" s="1"/>
  <c r="F5146" i="5" s="1"/>
  <c r="F5147" i="5" s="1"/>
  <c r="F5148" i="5" s="1"/>
  <c r="F5149" i="5" s="1"/>
  <c r="F5150" i="5" s="1"/>
  <c r="F5151" i="5" s="1"/>
  <c r="F5152" i="5" s="1"/>
  <c r="F5153" i="5" s="1"/>
  <c r="F5154" i="5" s="1"/>
  <c r="F5155" i="5" s="1"/>
  <c r="F5156" i="5" s="1"/>
  <c r="F5157" i="5" s="1"/>
  <c r="F5158" i="5" s="1"/>
  <c r="F5159" i="5" s="1"/>
  <c r="F5160" i="5" s="1"/>
  <c r="F5161" i="5" s="1"/>
  <c r="F5162" i="5" s="1"/>
  <c r="F5163" i="5" s="1"/>
  <c r="F5164" i="5" s="1"/>
  <c r="F5165" i="5" s="1"/>
  <c r="F5166" i="5" s="1"/>
  <c r="F5167" i="5" s="1"/>
  <c r="F5168" i="5" s="1"/>
  <c r="F5169" i="5" s="1"/>
  <c r="F5170" i="5" s="1"/>
  <c r="F5171" i="5" s="1"/>
  <c r="F5172" i="5" s="1"/>
  <c r="F5173" i="5" s="1"/>
  <c r="F5174" i="5" s="1"/>
  <c r="F5175" i="5" s="1"/>
  <c r="F5176" i="5" s="1"/>
  <c r="F5177" i="5" s="1"/>
  <c r="F5178" i="5" s="1"/>
  <c r="F5179" i="5" s="1"/>
  <c r="F5180" i="5" s="1"/>
  <c r="F5181" i="5" s="1"/>
  <c r="F5182" i="5" s="1"/>
  <c r="F5183" i="5" s="1"/>
  <c r="F5184" i="5" s="1"/>
  <c r="F5185" i="5" s="1"/>
  <c r="F5186" i="5" s="1"/>
  <c r="F5187" i="5" s="1"/>
  <c r="F5188" i="5" s="1"/>
  <c r="F5189" i="5" s="1"/>
  <c r="F5190" i="5" s="1"/>
  <c r="F5191" i="5" s="1"/>
  <c r="F5192" i="5" s="1"/>
  <c r="F5193" i="5" s="1"/>
  <c r="F5194" i="5" s="1"/>
  <c r="F5195" i="5" s="1"/>
  <c r="F5196" i="5" s="1"/>
  <c r="F5197" i="5" s="1"/>
  <c r="F5198" i="5" s="1"/>
  <c r="F5199" i="5" s="1"/>
  <c r="F5200" i="5" s="1"/>
  <c r="F5201" i="5" s="1"/>
  <c r="F5202" i="5" s="1"/>
  <c r="F5203" i="5" s="1"/>
  <c r="F5204" i="5" s="1"/>
  <c r="F5205" i="5" s="1"/>
  <c r="F5206" i="5" s="1"/>
  <c r="F5207" i="5" s="1"/>
  <c r="F5208" i="5" s="1"/>
  <c r="F5209" i="5" s="1"/>
  <c r="F5210" i="5" s="1"/>
  <c r="F5211" i="5" s="1"/>
  <c r="F5212" i="5" s="1"/>
  <c r="F5213" i="5" s="1"/>
  <c r="F5214" i="5" s="1"/>
  <c r="F5215" i="5" s="1"/>
  <c r="F5216" i="5" s="1"/>
  <c r="F5217" i="5" s="1"/>
  <c r="F5218" i="5" s="1"/>
  <c r="F5219" i="5" s="1"/>
  <c r="F5220" i="5" s="1"/>
  <c r="F5221" i="5" s="1"/>
  <c r="F5222" i="5" s="1"/>
  <c r="F5223" i="5" s="1"/>
  <c r="F5224" i="5" s="1"/>
  <c r="F5225" i="5" s="1"/>
  <c r="F5226" i="5" s="1"/>
  <c r="F5227" i="5" s="1"/>
  <c r="F5228" i="5" s="1"/>
  <c r="F5229" i="5" s="1"/>
  <c r="F5230" i="5" s="1"/>
  <c r="F5231" i="5" s="1"/>
  <c r="F5232" i="5" s="1"/>
  <c r="F5233" i="5" s="1"/>
  <c r="F5234" i="5" s="1"/>
  <c r="F5235" i="5" s="1"/>
  <c r="F5236" i="5" s="1"/>
  <c r="F5237" i="5" s="1"/>
  <c r="F5238" i="5" s="1"/>
  <c r="F5239" i="5" s="1"/>
  <c r="F5240" i="5" s="1"/>
  <c r="F5241" i="5" s="1"/>
  <c r="F5242" i="5" s="1"/>
  <c r="F5243" i="5" s="1"/>
  <c r="F5244" i="5" s="1"/>
  <c r="F5245" i="5" s="1"/>
  <c r="F5246" i="5" s="1"/>
  <c r="F5247" i="5" s="1"/>
  <c r="F5248" i="5" s="1"/>
  <c r="F5249" i="5" s="1"/>
  <c r="F5250" i="5" s="1"/>
  <c r="F5251" i="5" s="1"/>
  <c r="F5252" i="5" s="1"/>
  <c r="F5253" i="5" s="1"/>
  <c r="F5254" i="5" s="1"/>
  <c r="F5255" i="5" s="1"/>
  <c r="F5256" i="5" s="1"/>
  <c r="F5257" i="5" s="1"/>
  <c r="F5258" i="5" s="1"/>
  <c r="F5259" i="5" s="1"/>
  <c r="F5260" i="5" s="1"/>
  <c r="F5261" i="5" s="1"/>
  <c r="F5262" i="5" s="1"/>
  <c r="F5263" i="5" s="1"/>
  <c r="F5264" i="5" s="1"/>
  <c r="F5265" i="5" s="1"/>
  <c r="F5266" i="5" s="1"/>
  <c r="F5267" i="5" s="1"/>
  <c r="F5268" i="5" s="1"/>
  <c r="F5269" i="5" s="1"/>
  <c r="F5270" i="5" s="1"/>
  <c r="F5271" i="5" s="1"/>
  <c r="F5272" i="5" s="1"/>
  <c r="F5273" i="5" s="1"/>
  <c r="F5274" i="5" s="1"/>
  <c r="F5275" i="5" s="1"/>
  <c r="F5276" i="5" s="1"/>
  <c r="F5277" i="5" s="1"/>
  <c r="F5278" i="5" s="1"/>
  <c r="F5279" i="5" s="1"/>
  <c r="F5280" i="5" s="1"/>
  <c r="F5281" i="5" s="1"/>
  <c r="F5282" i="5" s="1"/>
  <c r="F5283" i="5" s="1"/>
  <c r="F5284" i="5" s="1"/>
  <c r="F5285" i="5" s="1"/>
  <c r="F5286" i="5" s="1"/>
  <c r="F5287" i="5" s="1"/>
  <c r="F5288" i="5" s="1"/>
  <c r="F5289" i="5" s="1"/>
  <c r="F5290" i="5" s="1"/>
  <c r="F5291" i="5" s="1"/>
  <c r="F5292" i="5" s="1"/>
  <c r="F5293" i="5" s="1"/>
  <c r="F5294" i="5" s="1"/>
  <c r="F5295" i="5" s="1"/>
  <c r="F5296" i="5" s="1"/>
  <c r="F5297" i="5" s="1"/>
  <c r="F5298" i="5" s="1"/>
  <c r="F5299" i="5" s="1"/>
  <c r="F5300" i="5" s="1"/>
  <c r="F5301" i="5" s="1"/>
  <c r="F5302" i="5" s="1"/>
  <c r="F5303" i="5" s="1"/>
  <c r="F5304" i="5" s="1"/>
  <c r="F5305" i="5" s="1"/>
  <c r="F5306" i="5" s="1"/>
  <c r="F5307" i="5" s="1"/>
  <c r="F5308" i="5" s="1"/>
  <c r="F5309" i="5" s="1"/>
  <c r="F5310" i="5" s="1"/>
  <c r="F5311" i="5" s="1"/>
  <c r="F5312" i="5" s="1"/>
  <c r="F5313" i="5" s="1"/>
  <c r="F5314" i="5" s="1"/>
  <c r="F5315" i="5" s="1"/>
  <c r="F5316" i="5" s="1"/>
  <c r="F5317" i="5" s="1"/>
  <c r="F5318" i="5" s="1"/>
  <c r="F5319" i="5" s="1"/>
  <c r="F5320" i="5" s="1"/>
  <c r="F5321" i="5" s="1"/>
  <c r="F5322" i="5" s="1"/>
  <c r="F5323" i="5" s="1"/>
  <c r="F5324" i="5" s="1"/>
  <c r="F5325" i="5" s="1"/>
  <c r="F5326" i="5" s="1"/>
  <c r="F5327" i="5" s="1"/>
  <c r="F5328" i="5" s="1"/>
  <c r="F5329" i="5" s="1"/>
  <c r="F5330" i="5" s="1"/>
  <c r="F5331" i="5" s="1"/>
  <c r="F5332" i="5" s="1"/>
  <c r="F5333" i="5" s="1"/>
  <c r="F5334" i="5" s="1"/>
  <c r="F5335" i="5" s="1"/>
  <c r="F5336" i="5" s="1"/>
  <c r="F5337" i="5" s="1"/>
  <c r="F5338" i="5" s="1"/>
  <c r="F5339" i="5" s="1"/>
  <c r="F5340" i="5" s="1"/>
  <c r="F5341" i="5" s="1"/>
  <c r="F5342" i="5" s="1"/>
  <c r="F5343" i="5" s="1"/>
  <c r="F5344" i="5" s="1"/>
  <c r="F5345" i="5" s="1"/>
  <c r="F5346" i="5" s="1"/>
  <c r="F5347" i="5" s="1"/>
  <c r="F5348" i="5" s="1"/>
  <c r="F5349" i="5" s="1"/>
  <c r="F5350" i="5" s="1"/>
  <c r="F5351" i="5" s="1"/>
  <c r="F5352" i="5" s="1"/>
  <c r="F5353" i="5" s="1"/>
  <c r="F5354" i="5" s="1"/>
  <c r="F5355" i="5" s="1"/>
  <c r="F5356" i="5" s="1"/>
  <c r="F5357" i="5" s="1"/>
  <c r="F5358" i="5" s="1"/>
  <c r="F5359" i="5" s="1"/>
  <c r="F5360" i="5" s="1"/>
  <c r="F5361" i="5" s="1"/>
  <c r="F5362" i="5" s="1"/>
  <c r="F5363" i="5" s="1"/>
  <c r="F5364" i="5" s="1"/>
  <c r="F5365" i="5" s="1"/>
  <c r="F5366" i="5" s="1"/>
  <c r="F5367" i="5" s="1"/>
  <c r="F5368" i="5" s="1"/>
  <c r="F5369" i="5" s="1"/>
  <c r="F5370" i="5" s="1"/>
  <c r="F5371" i="5" s="1"/>
  <c r="F5372" i="5" s="1"/>
  <c r="F5373" i="5" s="1"/>
  <c r="F5374" i="5" s="1"/>
  <c r="F5375" i="5" s="1"/>
  <c r="F5376" i="5" s="1"/>
  <c r="F5377" i="5" s="1"/>
  <c r="F5378" i="5" s="1"/>
  <c r="F5379" i="5" s="1"/>
  <c r="F5380" i="5" s="1"/>
  <c r="F5381" i="5" s="1"/>
  <c r="F5382" i="5" s="1"/>
  <c r="F5383" i="5" s="1"/>
  <c r="F5384" i="5" s="1"/>
  <c r="F5385" i="5" s="1"/>
  <c r="F5386" i="5" s="1"/>
  <c r="F5387" i="5" s="1"/>
  <c r="F5388" i="5" s="1"/>
  <c r="F5389" i="5" s="1"/>
  <c r="F5390" i="5" s="1"/>
  <c r="F5391" i="5" s="1"/>
  <c r="F5392" i="5" s="1"/>
  <c r="F5393" i="5" s="1"/>
  <c r="F5394" i="5" s="1"/>
  <c r="F5395" i="5" s="1"/>
  <c r="F5396" i="5" s="1"/>
  <c r="F5397" i="5" s="1"/>
  <c r="F5398" i="5" s="1"/>
  <c r="F5399" i="5" s="1"/>
  <c r="F5400" i="5" s="1"/>
  <c r="F5401" i="5" s="1"/>
  <c r="F5402" i="5" s="1"/>
  <c r="F5403" i="5" s="1"/>
  <c r="F5404" i="5" s="1"/>
  <c r="F5405" i="5" s="1"/>
  <c r="F5406" i="5" s="1"/>
  <c r="F5407" i="5" s="1"/>
  <c r="F5408" i="5" s="1"/>
  <c r="F5409" i="5" s="1"/>
  <c r="F5410" i="5" s="1"/>
  <c r="F5411" i="5" s="1"/>
  <c r="F5412" i="5" s="1"/>
  <c r="F5413" i="5" s="1"/>
  <c r="F5414" i="5" s="1"/>
  <c r="F5415" i="5" s="1"/>
  <c r="F5416" i="5" s="1"/>
  <c r="F5417" i="5" s="1"/>
  <c r="F5418" i="5" s="1"/>
  <c r="F5419" i="5" s="1"/>
  <c r="F5420" i="5" s="1"/>
  <c r="F5421" i="5" s="1"/>
  <c r="F5422" i="5" s="1"/>
  <c r="F5423" i="5" s="1"/>
  <c r="F5424" i="5" s="1"/>
  <c r="F5425" i="5" s="1"/>
  <c r="F5426" i="5" s="1"/>
  <c r="F5427" i="5" s="1"/>
  <c r="F5428" i="5" s="1"/>
  <c r="F5429" i="5" s="1"/>
  <c r="F5430" i="5" s="1"/>
  <c r="F5431" i="5" s="1"/>
  <c r="F5432" i="5" s="1"/>
  <c r="F5433" i="5" s="1"/>
  <c r="F5434" i="5" s="1"/>
  <c r="F5435" i="5" s="1"/>
  <c r="F5436" i="5" s="1"/>
  <c r="F5437" i="5" s="1"/>
  <c r="F5438" i="5" s="1"/>
  <c r="F5439" i="5" s="1"/>
  <c r="F5440" i="5" s="1"/>
  <c r="F5441" i="5" s="1"/>
  <c r="F5442" i="5" s="1"/>
  <c r="F5443" i="5" s="1"/>
  <c r="F5444" i="5" s="1"/>
  <c r="F5445" i="5" s="1"/>
  <c r="F5446" i="5" s="1"/>
  <c r="F5447" i="5" s="1"/>
  <c r="F5448" i="5" s="1"/>
  <c r="F5449" i="5" s="1"/>
  <c r="F5450" i="5" s="1"/>
  <c r="F5451" i="5" s="1"/>
  <c r="F5452" i="5" s="1"/>
  <c r="F5453" i="5" s="1"/>
  <c r="F5454" i="5" s="1"/>
  <c r="F5455" i="5" s="1"/>
  <c r="F5456" i="5" s="1"/>
  <c r="F5457" i="5" s="1"/>
  <c r="F5458" i="5" s="1"/>
  <c r="F5459" i="5" s="1"/>
  <c r="F5460" i="5" s="1"/>
  <c r="F5461" i="5" s="1"/>
  <c r="F5462" i="5" s="1"/>
  <c r="F5463" i="5" s="1"/>
  <c r="F5464" i="5" s="1"/>
  <c r="F5465" i="5" s="1"/>
  <c r="F5466" i="5" s="1"/>
  <c r="F5467" i="5" s="1"/>
  <c r="F5468" i="5" s="1"/>
  <c r="F5469" i="5" s="1"/>
  <c r="F5470" i="5" s="1"/>
  <c r="F5471" i="5" s="1"/>
  <c r="F5472" i="5" s="1"/>
  <c r="F5473" i="5" s="1"/>
  <c r="F5474" i="5" s="1"/>
  <c r="F5475" i="5" s="1"/>
  <c r="F5476" i="5" s="1"/>
  <c r="F5477" i="5" s="1"/>
  <c r="F5478" i="5" s="1"/>
  <c r="F5479" i="5" s="1"/>
  <c r="F5480" i="5" s="1"/>
  <c r="F5481" i="5" s="1"/>
  <c r="F5482" i="5" s="1"/>
  <c r="F5483" i="5" s="1"/>
  <c r="F5484" i="5" s="1"/>
  <c r="F5485" i="5" s="1"/>
  <c r="F5486" i="5" s="1"/>
  <c r="F5487" i="5" s="1"/>
  <c r="F5488" i="5" s="1"/>
  <c r="F5489" i="5" s="1"/>
  <c r="F5490" i="5" s="1"/>
  <c r="F5491" i="5" s="1"/>
  <c r="F5492" i="5" s="1"/>
  <c r="F5493" i="5" s="1"/>
  <c r="F5494" i="5" s="1"/>
  <c r="F5495" i="5" s="1"/>
  <c r="F5496" i="5" s="1"/>
  <c r="F5497" i="5" s="1"/>
  <c r="F5498" i="5" s="1"/>
  <c r="F5499" i="5" s="1"/>
  <c r="F5500" i="5" s="1"/>
  <c r="F5501" i="5" s="1"/>
  <c r="F5502" i="5" s="1"/>
  <c r="F5503" i="5" s="1"/>
  <c r="F5504" i="5" s="1"/>
  <c r="F5505" i="5" s="1"/>
  <c r="F5506" i="5" s="1"/>
  <c r="F5507" i="5" s="1"/>
  <c r="F5508" i="5" s="1"/>
  <c r="F5509" i="5" s="1"/>
  <c r="F5510" i="5" s="1"/>
  <c r="F5511" i="5" s="1"/>
  <c r="F5512" i="5" s="1"/>
  <c r="F5513" i="5" s="1"/>
  <c r="F5514" i="5" s="1"/>
  <c r="F5515" i="5" s="1"/>
  <c r="F5516" i="5" s="1"/>
  <c r="F5517" i="5" s="1"/>
  <c r="F5518" i="5" s="1"/>
  <c r="F5519" i="5" s="1"/>
  <c r="F5520" i="5" s="1"/>
  <c r="F5521" i="5" s="1"/>
  <c r="F5522" i="5" s="1"/>
  <c r="F5523" i="5" s="1"/>
  <c r="F5524" i="5" s="1"/>
  <c r="F5525" i="5" s="1"/>
  <c r="F5526" i="5" s="1"/>
  <c r="F5527" i="5" s="1"/>
  <c r="F5528" i="5" s="1"/>
  <c r="F5529" i="5" s="1"/>
  <c r="F5530" i="5" s="1"/>
  <c r="F5531" i="5" s="1"/>
  <c r="F5532" i="5" s="1"/>
  <c r="F5533" i="5" s="1"/>
  <c r="F5534" i="5" s="1"/>
  <c r="F5535" i="5" s="1"/>
  <c r="F5536" i="5" s="1"/>
  <c r="F5537" i="5" s="1"/>
  <c r="F5538" i="5" s="1"/>
  <c r="F5539" i="5" s="1"/>
  <c r="F5540" i="5" s="1"/>
  <c r="F5541" i="5" s="1"/>
  <c r="F5542" i="5" s="1"/>
  <c r="F5543" i="5" s="1"/>
  <c r="F5544" i="5" s="1"/>
  <c r="F5545" i="5" s="1"/>
  <c r="F5546" i="5" s="1"/>
  <c r="F5547" i="5" s="1"/>
  <c r="F5548" i="5" s="1"/>
  <c r="F5549" i="5" s="1"/>
  <c r="F5550" i="5" s="1"/>
  <c r="F5551" i="5" s="1"/>
  <c r="F5552" i="5" s="1"/>
  <c r="F5553" i="5" s="1"/>
  <c r="F5554" i="5" s="1"/>
  <c r="F5555" i="5" s="1"/>
  <c r="F5556" i="5" s="1"/>
  <c r="F5557" i="5" s="1"/>
  <c r="F5558" i="5" s="1"/>
  <c r="F5559" i="5" s="1"/>
  <c r="F5560" i="5" s="1"/>
  <c r="F5561" i="5" s="1"/>
  <c r="F5562" i="5" s="1"/>
  <c r="F5563" i="5" s="1"/>
  <c r="F5564" i="5" s="1"/>
  <c r="F5565" i="5" s="1"/>
  <c r="F5566" i="5" s="1"/>
  <c r="F5567" i="5" s="1"/>
  <c r="F5568" i="5" s="1"/>
  <c r="F5569" i="5" s="1"/>
  <c r="F5570" i="5" s="1"/>
  <c r="F5571" i="5" s="1"/>
  <c r="F5572" i="5" s="1"/>
  <c r="F5573" i="5" s="1"/>
  <c r="F5574" i="5" s="1"/>
  <c r="F5575" i="5" s="1"/>
  <c r="F5576" i="5" s="1"/>
  <c r="F5577" i="5" s="1"/>
  <c r="F5578" i="5" s="1"/>
  <c r="F5579" i="5" s="1"/>
  <c r="F5580" i="5" s="1"/>
  <c r="F5581" i="5" s="1"/>
  <c r="F5582" i="5" s="1"/>
  <c r="F5583" i="5" s="1"/>
  <c r="F5584" i="5" s="1"/>
  <c r="F5585" i="5" s="1"/>
  <c r="F5586" i="5" s="1"/>
  <c r="F5587" i="5" s="1"/>
  <c r="F5588" i="5" s="1"/>
  <c r="F5589" i="5" s="1"/>
  <c r="F5590" i="5" s="1"/>
  <c r="F5591" i="5" s="1"/>
  <c r="F5592" i="5" s="1"/>
  <c r="F5593" i="5" s="1"/>
  <c r="F5594" i="5" s="1"/>
  <c r="F5595" i="5" s="1"/>
  <c r="F5596" i="5" s="1"/>
  <c r="F5597" i="5" s="1"/>
  <c r="F5598" i="5" s="1"/>
  <c r="F5599" i="5" s="1"/>
  <c r="F5600" i="5" s="1"/>
  <c r="F5601" i="5" s="1"/>
  <c r="F5602" i="5" s="1"/>
  <c r="F5603" i="5" s="1"/>
  <c r="F5604" i="5" s="1"/>
  <c r="F5605" i="5" s="1"/>
  <c r="F5606" i="5" s="1"/>
  <c r="F5607" i="5" s="1"/>
  <c r="F5608" i="5" s="1"/>
  <c r="F5609" i="5" s="1"/>
  <c r="F5610" i="5" s="1"/>
  <c r="F5611" i="5" s="1"/>
  <c r="F5612" i="5" s="1"/>
  <c r="F5613" i="5" s="1"/>
  <c r="F5614" i="5" s="1"/>
  <c r="F5615" i="5" s="1"/>
  <c r="F5616" i="5" s="1"/>
  <c r="F5617" i="5" s="1"/>
  <c r="F5618" i="5" s="1"/>
  <c r="F5619" i="5" s="1"/>
  <c r="F5620" i="5" s="1"/>
  <c r="F5621" i="5" s="1"/>
  <c r="F5622" i="5" s="1"/>
  <c r="F5623" i="5" s="1"/>
  <c r="F5624" i="5" s="1"/>
  <c r="F5625" i="5" s="1"/>
  <c r="F5626" i="5" s="1"/>
  <c r="F5627" i="5" s="1"/>
  <c r="F5628" i="5" s="1"/>
  <c r="F5629" i="5" s="1"/>
  <c r="F5630" i="5" s="1"/>
  <c r="F5631" i="5" s="1"/>
  <c r="F5632" i="5" s="1"/>
  <c r="F5633" i="5" s="1"/>
  <c r="F5634" i="5" s="1"/>
  <c r="F5635" i="5" s="1"/>
  <c r="F5636" i="5" s="1"/>
  <c r="F5637" i="5" s="1"/>
  <c r="F5638" i="5" s="1"/>
  <c r="F5639" i="5" s="1"/>
  <c r="F5640" i="5" s="1"/>
  <c r="F5641" i="5" s="1"/>
  <c r="F5642" i="5" s="1"/>
  <c r="F5643" i="5" s="1"/>
  <c r="F5644" i="5" s="1"/>
  <c r="F5645" i="5" s="1"/>
  <c r="F5646" i="5" s="1"/>
  <c r="F5647" i="5" s="1"/>
  <c r="F5648" i="5" s="1"/>
  <c r="F5649" i="5" s="1"/>
  <c r="F5650" i="5" s="1"/>
  <c r="F5651" i="5" s="1"/>
  <c r="F5652" i="5" s="1"/>
  <c r="F5653" i="5" s="1"/>
  <c r="F5654" i="5" s="1"/>
  <c r="F5655" i="5" s="1"/>
  <c r="F5656" i="5" s="1"/>
  <c r="F5657" i="5" s="1"/>
  <c r="F5658" i="5" s="1"/>
  <c r="F5659" i="5" s="1"/>
  <c r="F5660" i="5" s="1"/>
  <c r="F5661" i="5" s="1"/>
  <c r="F5662" i="5" s="1"/>
  <c r="F5663" i="5" s="1"/>
  <c r="F5664" i="5" s="1"/>
  <c r="F5665" i="5" s="1"/>
  <c r="F5666" i="5" s="1"/>
  <c r="F5667" i="5" s="1"/>
  <c r="F5668" i="5" s="1"/>
  <c r="F5669" i="5" s="1"/>
  <c r="F5670" i="5" s="1"/>
  <c r="F5671" i="5" s="1"/>
  <c r="F5672" i="5" s="1"/>
  <c r="F5673" i="5" s="1"/>
  <c r="F5674" i="5" s="1"/>
  <c r="F5675" i="5" s="1"/>
  <c r="F5676" i="5" s="1"/>
  <c r="F5677" i="5" s="1"/>
  <c r="F5678" i="5" s="1"/>
  <c r="F5679" i="5" s="1"/>
  <c r="F5680" i="5" s="1"/>
  <c r="F5681" i="5" s="1"/>
  <c r="F5682" i="5" s="1"/>
  <c r="F5683" i="5" s="1"/>
  <c r="F5684" i="5" s="1"/>
  <c r="F5685" i="5" s="1"/>
  <c r="F5686" i="5" s="1"/>
  <c r="F5687" i="5" s="1"/>
  <c r="F5688" i="5" s="1"/>
  <c r="F5689" i="5" s="1"/>
  <c r="F5690" i="5" s="1"/>
  <c r="F5691" i="5" s="1"/>
  <c r="F5692" i="5" s="1"/>
  <c r="F5693" i="5" s="1"/>
  <c r="F5694" i="5" s="1"/>
  <c r="F5695" i="5" s="1"/>
  <c r="F5696" i="5" s="1"/>
  <c r="F5697" i="5" s="1"/>
  <c r="F5698" i="5" s="1"/>
  <c r="F5699" i="5" s="1"/>
  <c r="F5700" i="5" s="1"/>
  <c r="F5701" i="5" s="1"/>
  <c r="F5702" i="5" s="1"/>
  <c r="F5703" i="5" s="1"/>
  <c r="F5704" i="5" s="1"/>
  <c r="F5705" i="5" s="1"/>
  <c r="F5706" i="5" s="1"/>
  <c r="F5707" i="5" s="1"/>
  <c r="F5708" i="5" s="1"/>
  <c r="F5709" i="5" s="1"/>
  <c r="F5710" i="5" s="1"/>
  <c r="F5711" i="5" s="1"/>
  <c r="F5712" i="5" s="1"/>
  <c r="F5713" i="5" s="1"/>
  <c r="F5714" i="5" s="1"/>
  <c r="F5715" i="5" s="1"/>
  <c r="F5716" i="5" s="1"/>
  <c r="F5717" i="5" s="1"/>
  <c r="F5718" i="5" s="1"/>
  <c r="F5719" i="5" s="1"/>
  <c r="F5720" i="5" s="1"/>
  <c r="F5721" i="5" s="1"/>
  <c r="F5722" i="5" s="1"/>
  <c r="F5723" i="5" s="1"/>
  <c r="F5724" i="5" s="1"/>
  <c r="F5725" i="5" s="1"/>
  <c r="F5726" i="5" s="1"/>
  <c r="F5727" i="5" s="1"/>
  <c r="F5728" i="5" s="1"/>
  <c r="F5729" i="5" s="1"/>
  <c r="F5730" i="5" s="1"/>
  <c r="F5731" i="5" s="1"/>
  <c r="F5732" i="5" s="1"/>
  <c r="F5733" i="5" s="1"/>
  <c r="F5734" i="5" s="1"/>
  <c r="F5735" i="5" s="1"/>
  <c r="F5736" i="5" s="1"/>
  <c r="F5737" i="5" s="1"/>
  <c r="F5738" i="5" s="1"/>
  <c r="F5739" i="5" s="1"/>
  <c r="F5740" i="5" s="1"/>
  <c r="F5741" i="5" s="1"/>
  <c r="F5742" i="5" s="1"/>
  <c r="F5743" i="5" s="1"/>
  <c r="F5744" i="5" s="1"/>
  <c r="F5745" i="5" s="1"/>
  <c r="F5746" i="5" s="1"/>
  <c r="F5747" i="5" s="1"/>
  <c r="F5748" i="5" s="1"/>
  <c r="F5749" i="5" s="1"/>
  <c r="F5750" i="5" s="1"/>
  <c r="F5751" i="5" s="1"/>
  <c r="F5752" i="5" s="1"/>
  <c r="F5753" i="5" s="1"/>
  <c r="F5754" i="5" s="1"/>
  <c r="F5755" i="5" s="1"/>
  <c r="F5756" i="5" s="1"/>
  <c r="F5757" i="5" s="1"/>
  <c r="F5758" i="5" s="1"/>
  <c r="F5759" i="5" s="1"/>
  <c r="F5760" i="5" s="1"/>
  <c r="F5761" i="5" s="1"/>
  <c r="F5762" i="5" s="1"/>
  <c r="F5763" i="5" s="1"/>
  <c r="F5764" i="5" s="1"/>
  <c r="F5765" i="5" s="1"/>
  <c r="F5766" i="5" s="1"/>
  <c r="F5767" i="5" s="1"/>
  <c r="F5768" i="5" s="1"/>
  <c r="F5769" i="5" s="1"/>
  <c r="F5770" i="5" s="1"/>
  <c r="F5771" i="5" s="1"/>
  <c r="F5772" i="5" s="1"/>
  <c r="F5773" i="5" s="1"/>
  <c r="F5774" i="5" s="1"/>
  <c r="F5775" i="5" s="1"/>
  <c r="F5776" i="5" s="1"/>
  <c r="F5777" i="5" s="1"/>
  <c r="F5778" i="5" s="1"/>
  <c r="F5779" i="5" s="1"/>
  <c r="F5780" i="5" s="1"/>
  <c r="F5781" i="5" s="1"/>
  <c r="F5782" i="5" s="1"/>
  <c r="F5783" i="5" s="1"/>
  <c r="F5784" i="5" s="1"/>
  <c r="F5785" i="5" s="1"/>
  <c r="F5786" i="5" s="1"/>
  <c r="F5787" i="5" s="1"/>
  <c r="F5788" i="5" s="1"/>
  <c r="F5789" i="5" s="1"/>
  <c r="F5790" i="5" s="1"/>
  <c r="F5791" i="5" s="1"/>
  <c r="F5792" i="5" s="1"/>
  <c r="F5793" i="5" s="1"/>
  <c r="F5794" i="5" s="1"/>
  <c r="F5795" i="5" s="1"/>
  <c r="F5796" i="5" s="1"/>
  <c r="F5797" i="5" s="1"/>
  <c r="F5798" i="5" s="1"/>
  <c r="F5799" i="5" s="1"/>
  <c r="F5800" i="5" s="1"/>
  <c r="F5801" i="5" s="1"/>
  <c r="F5802" i="5" s="1"/>
  <c r="F5803" i="5" s="1"/>
  <c r="F5804" i="5" s="1"/>
  <c r="F5805" i="5" s="1"/>
  <c r="F5806" i="5" s="1"/>
  <c r="F5807" i="5" s="1"/>
  <c r="F5808" i="5" s="1"/>
  <c r="F5809" i="5" s="1"/>
  <c r="F5810" i="5" s="1"/>
  <c r="F5811" i="5" s="1"/>
  <c r="F5812" i="5" s="1"/>
  <c r="F5813" i="5" s="1"/>
  <c r="F5814" i="5" s="1"/>
  <c r="F5815" i="5" s="1"/>
  <c r="F5816" i="5" s="1"/>
  <c r="F5817" i="5" s="1"/>
  <c r="F5818" i="5" s="1"/>
  <c r="F5819" i="5" s="1"/>
  <c r="F5820" i="5" s="1"/>
  <c r="F5821" i="5" s="1"/>
  <c r="F5822" i="5" s="1"/>
  <c r="F5823" i="5" s="1"/>
  <c r="F5824" i="5" s="1"/>
  <c r="F5825" i="5" s="1"/>
  <c r="F5826" i="5" s="1"/>
  <c r="F5827" i="5" s="1"/>
  <c r="F5828" i="5" s="1"/>
  <c r="F5829" i="5" s="1"/>
  <c r="F5830" i="5" s="1"/>
  <c r="F5831" i="5" s="1"/>
  <c r="F5832" i="5" s="1"/>
  <c r="F5833" i="5" s="1"/>
  <c r="F5835" i="5" s="1"/>
  <c r="F5836" i="5" s="1"/>
  <c r="F5837" i="5" s="1"/>
  <c r="F5838" i="5" s="1"/>
  <c r="F5839" i="5" s="1"/>
  <c r="F5840" i="5" s="1"/>
  <c r="F5841" i="5" s="1"/>
  <c r="F5842" i="5" s="1"/>
  <c r="F5843" i="5" s="1"/>
  <c r="F5844" i="5" s="1"/>
  <c r="F5845" i="5" s="1"/>
  <c r="F5846" i="5" s="1"/>
  <c r="F5847" i="5" s="1"/>
  <c r="F5848" i="5" s="1"/>
  <c r="F5849" i="5" s="1"/>
  <c r="F5850" i="5" s="1"/>
  <c r="F5851" i="5" s="1"/>
  <c r="F5852" i="5" s="1"/>
  <c r="F5853" i="5" s="1"/>
  <c r="F5854" i="5" s="1"/>
  <c r="F5855" i="5" s="1"/>
  <c r="F5856" i="5" s="1"/>
  <c r="F5857" i="5" s="1"/>
  <c r="F5858" i="5" s="1"/>
  <c r="F5859" i="5" s="1"/>
  <c r="F5860" i="5" s="1"/>
  <c r="F5861" i="5" s="1"/>
  <c r="F5862" i="5" s="1"/>
  <c r="F5863" i="5" s="1"/>
  <c r="F5864" i="5" s="1"/>
  <c r="F5865" i="5" s="1"/>
  <c r="F5866" i="5" s="1"/>
  <c r="F5867" i="5" s="1"/>
  <c r="F5868" i="5" s="1"/>
  <c r="F5869" i="5" s="1"/>
  <c r="F5870" i="5" s="1"/>
  <c r="F5871" i="5" s="1"/>
  <c r="F5872" i="5" s="1"/>
  <c r="F5873" i="5" s="1"/>
  <c r="F5874" i="5" s="1"/>
  <c r="F5875" i="5" s="1"/>
  <c r="F5876" i="5" s="1"/>
  <c r="F5877" i="5" s="1"/>
  <c r="F5878" i="5" s="1"/>
  <c r="F5879" i="5" s="1"/>
  <c r="F5880" i="5" s="1"/>
  <c r="F5881" i="5" s="1"/>
  <c r="F5882" i="5" s="1"/>
  <c r="F5883" i="5" s="1"/>
  <c r="F5884" i="5" s="1"/>
  <c r="F5885" i="5" s="1"/>
  <c r="F5886" i="5" s="1"/>
  <c r="F5887" i="5" s="1"/>
  <c r="F5888" i="5" s="1"/>
  <c r="F5889" i="5" s="1"/>
  <c r="F5890" i="5" s="1"/>
  <c r="F5891" i="5" s="1"/>
  <c r="F5892" i="5" s="1"/>
  <c r="F5893" i="5" s="1"/>
  <c r="F5894" i="5" s="1"/>
  <c r="F5895" i="5" s="1"/>
  <c r="F5896" i="5" s="1"/>
  <c r="F5897" i="5" s="1"/>
  <c r="F5898" i="5" s="1"/>
  <c r="F5899" i="5" s="1"/>
  <c r="F5900" i="5" s="1"/>
  <c r="F5901" i="5" s="1"/>
  <c r="F5902" i="5" s="1"/>
  <c r="F5903" i="5" s="1"/>
  <c r="F5904" i="5" s="1"/>
  <c r="F5905" i="5" s="1"/>
  <c r="F5906" i="5" s="1"/>
  <c r="F5907" i="5" s="1"/>
  <c r="F5908" i="5" s="1"/>
  <c r="F5909" i="5" s="1"/>
  <c r="F5910" i="5" s="1"/>
  <c r="F5911" i="5" s="1"/>
  <c r="F5912" i="5" s="1"/>
  <c r="F5913" i="5" s="1"/>
  <c r="F5914" i="5" s="1"/>
  <c r="F5915" i="5" s="1"/>
  <c r="F5916" i="5" s="1"/>
  <c r="F5917" i="5" s="1"/>
  <c r="F5918" i="5" s="1"/>
  <c r="F5919" i="5" s="1"/>
  <c r="F5920" i="5" s="1"/>
  <c r="F5921" i="5" s="1"/>
  <c r="F5922" i="5" s="1"/>
  <c r="F5923" i="5" s="1"/>
  <c r="F5924" i="5" s="1"/>
  <c r="F5925" i="5" s="1"/>
  <c r="F5926" i="5" s="1"/>
  <c r="F5927" i="5" s="1"/>
  <c r="F5928" i="5" s="1"/>
  <c r="F5929" i="5" s="1"/>
  <c r="F5930" i="5" s="1"/>
  <c r="F5931" i="5" s="1"/>
  <c r="F5932" i="5" s="1"/>
  <c r="F5933" i="5" s="1"/>
  <c r="F5934" i="5" s="1"/>
  <c r="F5935" i="5" s="1"/>
  <c r="F5936" i="5" s="1"/>
  <c r="F5937" i="5" s="1"/>
  <c r="F5938" i="5" s="1"/>
  <c r="F5939" i="5" s="1"/>
  <c r="F5940" i="5" s="1"/>
  <c r="F5941" i="5" s="1"/>
  <c r="F5942" i="5" s="1"/>
  <c r="F5943" i="5" s="1"/>
  <c r="F5944" i="5" s="1"/>
  <c r="F5945" i="5" s="1"/>
  <c r="F5946" i="5" s="1"/>
  <c r="F5947" i="5" s="1"/>
  <c r="F5948" i="5" s="1"/>
  <c r="F5949" i="5" s="1"/>
  <c r="F5950" i="5" s="1"/>
  <c r="F5951" i="5" s="1"/>
  <c r="F5952" i="5" s="1"/>
  <c r="F5953" i="5" s="1"/>
  <c r="F5954" i="5" s="1"/>
  <c r="F5955" i="5" s="1"/>
  <c r="F5956" i="5" s="1"/>
  <c r="F5957" i="5" s="1"/>
  <c r="F5958" i="5" s="1"/>
  <c r="F5959" i="5" s="1"/>
  <c r="F5960" i="5" s="1"/>
  <c r="F5961" i="5" s="1"/>
  <c r="F5962" i="5" s="1"/>
  <c r="F5963" i="5" s="1"/>
  <c r="F5964" i="5" s="1"/>
  <c r="F5965" i="5" s="1"/>
  <c r="F5966" i="5" s="1"/>
  <c r="F5967" i="5" s="1"/>
  <c r="F5968" i="5" s="1"/>
  <c r="F5969" i="5" s="1"/>
  <c r="F5970" i="5" s="1"/>
  <c r="F5971" i="5" s="1"/>
  <c r="F5972" i="5" s="1"/>
  <c r="F5973" i="5" s="1"/>
  <c r="F5974" i="5" s="1"/>
  <c r="F5975" i="5" s="1"/>
  <c r="F5976" i="5" s="1"/>
  <c r="F5977" i="5" s="1"/>
  <c r="F5978" i="5" s="1"/>
  <c r="F5979" i="5" s="1"/>
  <c r="F5980" i="5" s="1"/>
  <c r="F5981" i="5" s="1"/>
  <c r="F5982" i="5" s="1"/>
  <c r="F5983" i="5" s="1"/>
  <c r="F5984" i="5" s="1"/>
  <c r="F5985" i="5" s="1"/>
  <c r="F5986" i="5" s="1"/>
  <c r="F5987" i="5" s="1"/>
  <c r="F5988" i="5" s="1"/>
  <c r="F5989" i="5" s="1"/>
  <c r="F5990" i="5" s="1"/>
  <c r="F5991" i="5" s="1"/>
  <c r="F5992" i="5" s="1"/>
  <c r="F5993" i="5" s="1"/>
  <c r="F5994" i="5" s="1"/>
  <c r="F5995" i="5" s="1"/>
  <c r="F5996" i="5" s="1"/>
  <c r="F5997" i="5" s="1"/>
  <c r="F5998" i="5" s="1"/>
  <c r="F5999" i="5" s="1"/>
  <c r="F6000" i="5" s="1"/>
  <c r="F6001" i="5" s="1"/>
  <c r="F6002" i="5" s="1"/>
  <c r="F6003" i="5" s="1"/>
  <c r="F6004" i="5" s="1"/>
  <c r="F6005" i="5" s="1"/>
  <c r="F6006" i="5" s="1"/>
  <c r="F6007" i="5" s="1"/>
  <c r="F6008" i="5" s="1"/>
  <c r="F6009" i="5" s="1"/>
  <c r="F6010" i="5" s="1"/>
  <c r="F6011" i="5" s="1"/>
  <c r="F6012" i="5" s="1"/>
  <c r="F6013" i="5" s="1"/>
  <c r="F6014" i="5" s="1"/>
  <c r="F6015" i="5" s="1"/>
  <c r="F6016" i="5" s="1"/>
  <c r="F6017" i="5" s="1"/>
  <c r="F6018" i="5" s="1"/>
  <c r="F6019" i="5" s="1"/>
  <c r="F6020" i="5" s="1"/>
  <c r="F6021" i="5" s="1"/>
  <c r="F6022" i="5" s="1"/>
  <c r="F6023" i="5" s="1"/>
  <c r="F6024" i="5" s="1"/>
  <c r="F6025" i="5" s="1"/>
  <c r="F6026" i="5" s="1"/>
  <c r="F6027" i="5" s="1"/>
  <c r="F6028" i="5" s="1"/>
  <c r="F6029" i="5" s="1"/>
  <c r="F6030" i="5" s="1"/>
  <c r="F6031" i="5" s="1"/>
  <c r="F6032" i="5" s="1"/>
  <c r="F6033" i="5" s="1"/>
  <c r="F6034" i="5" s="1"/>
  <c r="F6035" i="5" s="1"/>
  <c r="F6036" i="5" s="1"/>
  <c r="F6037" i="5" s="1"/>
  <c r="F6038" i="5" s="1"/>
  <c r="F6039" i="5" s="1"/>
  <c r="F6040" i="5" s="1"/>
  <c r="F6041" i="5" s="1"/>
  <c r="F6042" i="5" s="1"/>
  <c r="F6043" i="5" s="1"/>
  <c r="F6044" i="5" s="1"/>
  <c r="F6045" i="5" s="1"/>
  <c r="F6046" i="5" s="1"/>
  <c r="F6047" i="5" s="1"/>
  <c r="F6048" i="5" s="1"/>
  <c r="F6049" i="5" s="1"/>
  <c r="F6050" i="5" s="1"/>
  <c r="F6051" i="5" s="1"/>
  <c r="F6052" i="5" s="1"/>
  <c r="F6053" i="5" s="1"/>
  <c r="F6054" i="5" s="1"/>
  <c r="F6055" i="5" s="1"/>
  <c r="F6056" i="5" s="1"/>
  <c r="F6057" i="5" s="1"/>
  <c r="F6058" i="5" s="1"/>
  <c r="F6059" i="5" s="1"/>
  <c r="F6060" i="5" s="1"/>
  <c r="F6061" i="5" s="1"/>
  <c r="F6062" i="5" s="1"/>
  <c r="F6063" i="5" s="1"/>
  <c r="F6064" i="5" s="1"/>
  <c r="F6065" i="5" s="1"/>
  <c r="F6066" i="5" s="1"/>
  <c r="F6067" i="5" s="1"/>
  <c r="F6068" i="5" s="1"/>
  <c r="F6069" i="5" s="1"/>
  <c r="F6070" i="5" s="1"/>
  <c r="F6071" i="5" s="1"/>
  <c r="F6072" i="5" s="1"/>
  <c r="F6073" i="5" s="1"/>
  <c r="F6074" i="5" s="1"/>
  <c r="F6075" i="5" s="1"/>
  <c r="F6076" i="5" s="1"/>
  <c r="F6077" i="5" s="1"/>
  <c r="F6078" i="5" s="1"/>
  <c r="F6079" i="5" s="1"/>
  <c r="F6080" i="5" s="1"/>
  <c r="F6081" i="5" s="1"/>
  <c r="F6082" i="5" s="1"/>
  <c r="F6083" i="5" s="1"/>
  <c r="F6084" i="5" s="1"/>
  <c r="F6085" i="5" s="1"/>
  <c r="F6086" i="5" s="1"/>
  <c r="F6087" i="5" s="1"/>
  <c r="F6088" i="5" s="1"/>
  <c r="F6089" i="5" s="1"/>
  <c r="F6090" i="5" s="1"/>
  <c r="F6091" i="5" s="1"/>
  <c r="F6092" i="5" s="1"/>
  <c r="F6093" i="5" s="1"/>
  <c r="F6094" i="5" s="1"/>
  <c r="F6095" i="5" s="1"/>
  <c r="F6096" i="5" s="1"/>
  <c r="F6097" i="5" s="1"/>
  <c r="F6098" i="5" s="1"/>
  <c r="F6099" i="5" s="1"/>
  <c r="F6100" i="5" s="1"/>
  <c r="F6101" i="5" s="1"/>
  <c r="F6102" i="5" s="1"/>
  <c r="F6103" i="5" s="1"/>
  <c r="F6104" i="5" s="1"/>
  <c r="F6105" i="5" s="1"/>
  <c r="F6106" i="5" s="1"/>
  <c r="F6107" i="5" s="1"/>
  <c r="F6108" i="5" s="1"/>
  <c r="F6109" i="5" s="1"/>
  <c r="F6110" i="5" s="1"/>
  <c r="F6111" i="5" s="1"/>
  <c r="F6112" i="5" s="1"/>
  <c r="F6113" i="5" s="1"/>
  <c r="F6114" i="5" s="1"/>
  <c r="F6115" i="5" s="1"/>
  <c r="F6116" i="5" s="1"/>
  <c r="F6117" i="5" s="1"/>
  <c r="F6118" i="5" s="1"/>
  <c r="F6119" i="5" s="1"/>
  <c r="F6120" i="5" s="1"/>
  <c r="F6121" i="5" s="1"/>
  <c r="F6122" i="5" s="1"/>
  <c r="F6123" i="5" s="1"/>
  <c r="F6124" i="5" s="1"/>
  <c r="F6125" i="5" s="1"/>
  <c r="F6126" i="5" s="1"/>
  <c r="F6127" i="5" s="1"/>
  <c r="F6128" i="5" s="1"/>
  <c r="F6129" i="5" s="1"/>
  <c r="F6130" i="5" s="1"/>
  <c r="F6131" i="5" s="1"/>
  <c r="F6132" i="5" s="1"/>
  <c r="F6133" i="5" s="1"/>
  <c r="F6134" i="5" s="1"/>
  <c r="F6135" i="5" s="1"/>
  <c r="F6136" i="5" s="1"/>
  <c r="F6137" i="5" s="1"/>
  <c r="F6138" i="5" s="1"/>
  <c r="F6139" i="5" s="1"/>
  <c r="F6140" i="5" s="1"/>
  <c r="F6141" i="5" s="1"/>
  <c r="F6142" i="5" s="1"/>
  <c r="F6143" i="5" s="1"/>
  <c r="F6144" i="5" s="1"/>
  <c r="F6145" i="5" s="1"/>
  <c r="F6146" i="5" s="1"/>
  <c r="F6147" i="5" s="1"/>
  <c r="F6148" i="5" s="1"/>
  <c r="F6149" i="5" s="1"/>
  <c r="F6150" i="5" s="1"/>
  <c r="F6151" i="5" s="1"/>
  <c r="F6152" i="5" s="1"/>
  <c r="F6153" i="5" s="1"/>
  <c r="F6154" i="5" s="1"/>
  <c r="F6155" i="5" s="1"/>
  <c r="F6156" i="5" s="1"/>
  <c r="F6157" i="5" s="1"/>
  <c r="F6158" i="5" s="1"/>
  <c r="F6159" i="5" s="1"/>
  <c r="F6160" i="5" s="1"/>
  <c r="F6161" i="5" s="1"/>
  <c r="F6162" i="5" s="1"/>
  <c r="F6163" i="5" s="1"/>
  <c r="F6164" i="5" s="1"/>
  <c r="F6165" i="5" s="1"/>
  <c r="F6166" i="5" s="1"/>
  <c r="F6167" i="5" s="1"/>
  <c r="F6168" i="5" s="1"/>
  <c r="F6169" i="5" s="1"/>
  <c r="F6170" i="5" s="1"/>
  <c r="F6171" i="5" s="1"/>
  <c r="F6172" i="5" s="1"/>
  <c r="F6173" i="5" s="1"/>
  <c r="F6174" i="5" s="1"/>
  <c r="F6175" i="5" s="1"/>
  <c r="F6176" i="5" s="1"/>
  <c r="F6177" i="5" s="1"/>
  <c r="F6178" i="5" s="1"/>
  <c r="F6179" i="5" s="1"/>
  <c r="F6180" i="5" s="1"/>
  <c r="F6181" i="5" s="1"/>
  <c r="F6182" i="5" s="1"/>
  <c r="F6183" i="5" s="1"/>
  <c r="F6184" i="5" s="1"/>
  <c r="F6185" i="5" s="1"/>
  <c r="F6186" i="5" s="1"/>
  <c r="F6187" i="5" s="1"/>
  <c r="F6188" i="5" s="1"/>
  <c r="F6189" i="5" s="1"/>
  <c r="F6190" i="5" s="1"/>
  <c r="F6191" i="5" s="1"/>
  <c r="F6192" i="5" s="1"/>
  <c r="F6193" i="5" s="1"/>
  <c r="F6194" i="5" s="1"/>
  <c r="F6195" i="5" s="1"/>
  <c r="F6196" i="5" s="1"/>
  <c r="F6197" i="5" s="1"/>
  <c r="F6198" i="5" s="1"/>
  <c r="F6199" i="5" s="1"/>
  <c r="F6200" i="5" s="1"/>
  <c r="F6201" i="5" s="1"/>
  <c r="F6202" i="5" s="1"/>
  <c r="F6203" i="5" s="1"/>
  <c r="F6204" i="5" s="1"/>
  <c r="F6205" i="5" s="1"/>
  <c r="F6206" i="5" s="1"/>
  <c r="F6207" i="5" s="1"/>
  <c r="F6208" i="5" s="1"/>
  <c r="F6209" i="5" s="1"/>
  <c r="F6210" i="5" s="1"/>
  <c r="F6211" i="5" s="1"/>
  <c r="F6212" i="5" s="1"/>
  <c r="F6213" i="5" s="1"/>
  <c r="F6214" i="5" s="1"/>
  <c r="F6215" i="5" s="1"/>
  <c r="F6216" i="5" s="1"/>
  <c r="F6217" i="5" s="1"/>
  <c r="F6218" i="5" s="1"/>
  <c r="F6219" i="5" s="1"/>
  <c r="F6220" i="5" s="1"/>
  <c r="F6221" i="5" s="1"/>
  <c r="F6222" i="5" s="1"/>
  <c r="F6223" i="5" s="1"/>
  <c r="F6224" i="5" s="1"/>
  <c r="F6225" i="5" s="1"/>
  <c r="F6226" i="5" s="1"/>
  <c r="F6227" i="5" s="1"/>
  <c r="F6228" i="5" s="1"/>
  <c r="F6229" i="5" s="1"/>
  <c r="F6230" i="5" s="1"/>
  <c r="F6231" i="5" s="1"/>
  <c r="F6232" i="5" s="1"/>
  <c r="F6233" i="5" s="1"/>
  <c r="F6234" i="5" s="1"/>
  <c r="F6235" i="5" s="1"/>
  <c r="F6236" i="5" s="1"/>
  <c r="F6237" i="5" s="1"/>
  <c r="F6238" i="5" s="1"/>
  <c r="F6239" i="5" s="1"/>
  <c r="F6240" i="5" s="1"/>
  <c r="F6241" i="5" s="1"/>
  <c r="F6242" i="5" s="1"/>
  <c r="F6243" i="5" s="1"/>
  <c r="F6244" i="5" s="1"/>
  <c r="F6245" i="5" s="1"/>
  <c r="F6246" i="5" s="1"/>
  <c r="F6247" i="5" s="1"/>
  <c r="F6248" i="5" s="1"/>
  <c r="F6249" i="5" s="1"/>
  <c r="F6250" i="5" s="1"/>
  <c r="F6251" i="5" s="1"/>
  <c r="F6252" i="5" s="1"/>
  <c r="F6253" i="5" s="1"/>
  <c r="F6254" i="5" s="1"/>
  <c r="F6255" i="5" s="1"/>
  <c r="F6256" i="5" s="1"/>
  <c r="F6257" i="5" s="1"/>
  <c r="F6258" i="5" s="1"/>
  <c r="F6259" i="5" s="1"/>
  <c r="F6260" i="5" s="1"/>
  <c r="F6261" i="5" s="1"/>
  <c r="F6262" i="5" s="1"/>
  <c r="F6263" i="5" s="1"/>
  <c r="F6264" i="5" s="1"/>
  <c r="F6265" i="5" s="1"/>
  <c r="F6266" i="5" s="1"/>
  <c r="F6267" i="5" s="1"/>
  <c r="F6268" i="5" s="1"/>
  <c r="F6269" i="5" s="1"/>
  <c r="F6270" i="5" s="1"/>
  <c r="F6271" i="5" s="1"/>
  <c r="F6272" i="5" s="1"/>
  <c r="F6273" i="5" s="1"/>
  <c r="F6274" i="5" s="1"/>
  <c r="F6275" i="5" s="1"/>
  <c r="F6276" i="5" s="1"/>
  <c r="F6277" i="5" s="1"/>
  <c r="F6278" i="5" s="1"/>
  <c r="F6279" i="5" s="1"/>
  <c r="F6280" i="5" s="1"/>
  <c r="F6281" i="5" s="1"/>
  <c r="F6282" i="5" s="1"/>
  <c r="F6283" i="5" s="1"/>
  <c r="F6284" i="5" s="1"/>
  <c r="F6285" i="5" s="1"/>
  <c r="F6286" i="5" s="1"/>
  <c r="F6287" i="5" s="1"/>
  <c r="F6288" i="5" s="1"/>
  <c r="F6289" i="5" s="1"/>
  <c r="F6290" i="5" s="1"/>
  <c r="F6291" i="5" s="1"/>
  <c r="F6292" i="5" s="1"/>
  <c r="F6293" i="5" s="1"/>
  <c r="F6294" i="5" s="1"/>
  <c r="F6295" i="5" s="1"/>
  <c r="F6296" i="5" s="1"/>
  <c r="F6297" i="5" s="1"/>
  <c r="F6298" i="5" s="1"/>
  <c r="F6299" i="5" s="1"/>
  <c r="F6300" i="5" s="1"/>
  <c r="F6301" i="5" s="1"/>
  <c r="F6302" i="5" s="1"/>
  <c r="F6303" i="5" s="1"/>
  <c r="F6304" i="5" s="1"/>
  <c r="F6305" i="5" s="1"/>
  <c r="F6306" i="5" s="1"/>
  <c r="F6307" i="5" s="1"/>
  <c r="F6308" i="5" s="1"/>
  <c r="F6309" i="5" s="1"/>
  <c r="F6310" i="5" s="1"/>
  <c r="F6311" i="5" s="1"/>
  <c r="F6312" i="5" s="1"/>
  <c r="F6313" i="5" s="1"/>
  <c r="F6314" i="5" s="1"/>
  <c r="F6315" i="5" s="1"/>
  <c r="F6316" i="5" s="1"/>
  <c r="F6317" i="5" s="1"/>
  <c r="F6318" i="5" s="1"/>
  <c r="F6319" i="5" s="1"/>
  <c r="F6320" i="5" s="1"/>
  <c r="F6321" i="5" s="1"/>
  <c r="F6322" i="5" s="1"/>
  <c r="F6323" i="5" s="1"/>
  <c r="F6324" i="5" s="1"/>
  <c r="F6325" i="5" s="1"/>
  <c r="F6326" i="5" s="1"/>
  <c r="F6327" i="5" s="1"/>
  <c r="F6328" i="5" s="1"/>
  <c r="F6329" i="5" s="1"/>
  <c r="F6330" i="5" s="1"/>
  <c r="F6331" i="5" s="1"/>
  <c r="F6332" i="5" s="1"/>
  <c r="F6333" i="5" s="1"/>
  <c r="F6334" i="5" s="1"/>
  <c r="F6335" i="5" s="1"/>
  <c r="F6336" i="5" s="1"/>
  <c r="F6337" i="5" s="1"/>
  <c r="F6338" i="5" s="1"/>
  <c r="F6339" i="5" s="1"/>
  <c r="F6340" i="5" s="1"/>
  <c r="F6341" i="5" s="1"/>
  <c r="F6342" i="5" s="1"/>
  <c r="F6343" i="5" s="1"/>
  <c r="F6344" i="5" s="1"/>
  <c r="F6345" i="5" s="1"/>
  <c r="F6346" i="5" s="1"/>
  <c r="F6347" i="5" s="1"/>
  <c r="F6348" i="5" s="1"/>
  <c r="F6349" i="5" s="1"/>
  <c r="F6350" i="5" s="1"/>
  <c r="F6351" i="5" s="1"/>
  <c r="F6352" i="5" s="1"/>
  <c r="F6353" i="5" s="1"/>
  <c r="F6354" i="5" s="1"/>
  <c r="F6355" i="5" s="1"/>
  <c r="F6356" i="5" s="1"/>
  <c r="F6357" i="5" s="1"/>
  <c r="F6358" i="5" s="1"/>
  <c r="F6359" i="5" s="1"/>
  <c r="F6360" i="5" s="1"/>
  <c r="F6361" i="5" s="1"/>
  <c r="F6362" i="5" s="1"/>
  <c r="F6363" i="5" s="1"/>
  <c r="F6364" i="5" s="1"/>
  <c r="F6365" i="5" s="1"/>
  <c r="F6366" i="5" s="1"/>
  <c r="F6367" i="5" s="1"/>
  <c r="F6368" i="5" s="1"/>
  <c r="F6369" i="5" s="1"/>
  <c r="F6370" i="5" s="1"/>
  <c r="F6371" i="5" s="1"/>
  <c r="F6372" i="5" s="1"/>
  <c r="F6373" i="5" s="1"/>
  <c r="F6374" i="5" s="1"/>
  <c r="F6375" i="5" s="1"/>
  <c r="F6376" i="5" s="1"/>
  <c r="F6377" i="5" s="1"/>
  <c r="F6378" i="5" s="1"/>
  <c r="F6379" i="5" s="1"/>
  <c r="F6380" i="5" s="1"/>
  <c r="F6381" i="5" s="1"/>
  <c r="F6382" i="5" s="1"/>
  <c r="F6383" i="5" s="1"/>
  <c r="F6384" i="5" s="1"/>
  <c r="F6385" i="5" s="1"/>
  <c r="F6386" i="5" s="1"/>
  <c r="F6387" i="5" s="1"/>
  <c r="F6388" i="5" s="1"/>
  <c r="F6389" i="5" s="1"/>
  <c r="F6390" i="5" s="1"/>
  <c r="F6391" i="5" s="1"/>
  <c r="F6392" i="5" s="1"/>
  <c r="F6393" i="5" s="1"/>
  <c r="F6394" i="5" s="1"/>
  <c r="F6395" i="5" s="1"/>
  <c r="F6396" i="5" s="1"/>
  <c r="F6397" i="5" s="1"/>
  <c r="F6398" i="5" s="1"/>
  <c r="F6399" i="5" s="1"/>
  <c r="F6400" i="5" s="1"/>
  <c r="F6401" i="5" s="1"/>
  <c r="F6402" i="5" s="1"/>
  <c r="F6403" i="5" s="1"/>
  <c r="F6404" i="5" s="1"/>
  <c r="F6405" i="5" s="1"/>
  <c r="F6406" i="5" s="1"/>
  <c r="F6407" i="5" s="1"/>
  <c r="F6408" i="5" s="1"/>
  <c r="F6409" i="5" s="1"/>
  <c r="F6410" i="5" s="1"/>
  <c r="F6411" i="5" s="1"/>
  <c r="F6412" i="5" s="1"/>
  <c r="F6413" i="5" s="1"/>
  <c r="F6414" i="5" s="1"/>
  <c r="F6415" i="5" s="1"/>
  <c r="F6416" i="5" s="1"/>
  <c r="F6417" i="5" s="1"/>
  <c r="F6418" i="5" s="1"/>
  <c r="F6419" i="5" s="1"/>
  <c r="F6420" i="5" s="1"/>
  <c r="F6421" i="5" s="1"/>
  <c r="F6422" i="5" s="1"/>
  <c r="F6423" i="5" s="1"/>
  <c r="F6424" i="5" s="1"/>
  <c r="F6425" i="5" s="1"/>
  <c r="F6426" i="5" s="1"/>
  <c r="F6427" i="5" s="1"/>
  <c r="F6428" i="5" s="1"/>
  <c r="F6429" i="5" s="1"/>
  <c r="F6430" i="5" s="1"/>
  <c r="F6431" i="5" s="1"/>
  <c r="F6432" i="5" s="1"/>
  <c r="F6433" i="5" s="1"/>
  <c r="F6434" i="5" s="1"/>
  <c r="F6435" i="5" s="1"/>
  <c r="F6436" i="5" s="1"/>
  <c r="F6437" i="5" s="1"/>
  <c r="F6438" i="5" s="1"/>
  <c r="F6439" i="5" s="1"/>
  <c r="F6440" i="5" s="1"/>
  <c r="F6441" i="5" s="1"/>
  <c r="F6442" i="5" s="1"/>
  <c r="F6443" i="5" s="1"/>
  <c r="F6444" i="5" s="1"/>
  <c r="F6445" i="5" s="1"/>
  <c r="F6446" i="5" s="1"/>
  <c r="F6447" i="5" s="1"/>
  <c r="F6448" i="5" s="1"/>
  <c r="F6449" i="5" s="1"/>
  <c r="F6450" i="5" s="1"/>
  <c r="F6451" i="5" s="1"/>
  <c r="F6452" i="5" s="1"/>
  <c r="F6453" i="5" s="1"/>
  <c r="F6454" i="5" s="1"/>
  <c r="F6455" i="5" s="1"/>
  <c r="F6456" i="5" s="1"/>
  <c r="F6457" i="5" s="1"/>
  <c r="F6458" i="5" s="1"/>
  <c r="F6459" i="5" s="1"/>
  <c r="F6460" i="5" s="1"/>
  <c r="F6461" i="5" s="1"/>
  <c r="F6462" i="5" s="1"/>
  <c r="F6463" i="5" s="1"/>
  <c r="F6464" i="5" s="1"/>
  <c r="F6465" i="5" s="1"/>
  <c r="F6466" i="5" s="1"/>
  <c r="F6467" i="5" s="1"/>
  <c r="F6468" i="5" s="1"/>
  <c r="F6469" i="5" s="1"/>
  <c r="F6470" i="5" s="1"/>
  <c r="F6471" i="5" s="1"/>
  <c r="F6472" i="5" s="1"/>
  <c r="F6473" i="5" s="1"/>
  <c r="F6474" i="5" s="1"/>
  <c r="F6475" i="5" s="1"/>
  <c r="F6476" i="5" s="1"/>
  <c r="F6477" i="5" s="1"/>
  <c r="F6478" i="5" s="1"/>
  <c r="F6479" i="5" s="1"/>
  <c r="F6480" i="5" s="1"/>
  <c r="F6481" i="5" s="1"/>
  <c r="F6482" i="5" s="1"/>
  <c r="F6483" i="5" s="1"/>
  <c r="F6484" i="5" s="1"/>
  <c r="F6485" i="5" s="1"/>
  <c r="F6486" i="5" s="1"/>
  <c r="F6487" i="5" s="1"/>
  <c r="F6488" i="5" s="1"/>
  <c r="F6489" i="5" s="1"/>
  <c r="F6490" i="5" s="1"/>
  <c r="F6491" i="5" s="1"/>
  <c r="F6492" i="5" s="1"/>
  <c r="F6493" i="5" s="1"/>
  <c r="F6494" i="5" s="1"/>
  <c r="F6495" i="5" s="1"/>
  <c r="F6496" i="5" s="1"/>
  <c r="F6497" i="5" s="1"/>
  <c r="F6498" i="5" s="1"/>
  <c r="F6499" i="5" s="1"/>
  <c r="F6500" i="5" s="1"/>
  <c r="F6501" i="5" s="1"/>
  <c r="F6502" i="5" s="1"/>
  <c r="F6503" i="5" s="1"/>
  <c r="F6504" i="5" s="1"/>
  <c r="F6505" i="5" s="1"/>
  <c r="F6506" i="5" s="1"/>
  <c r="F6507" i="5" s="1"/>
  <c r="F6508" i="5" s="1"/>
  <c r="F6509" i="5" s="1"/>
  <c r="F6510" i="5" s="1"/>
  <c r="F6511" i="5" s="1"/>
  <c r="F6512" i="5" s="1"/>
  <c r="F6513" i="5" s="1"/>
  <c r="F6514" i="5" s="1"/>
  <c r="F6515" i="5" s="1"/>
  <c r="F6516" i="5" s="1"/>
  <c r="F6517" i="5" s="1"/>
  <c r="F6518" i="5" s="1"/>
  <c r="F6519" i="5" s="1"/>
  <c r="F6520" i="5" s="1"/>
  <c r="F6521" i="5" s="1"/>
  <c r="F6522" i="5" s="1"/>
  <c r="F6523" i="5" s="1"/>
  <c r="F6524" i="5" s="1"/>
  <c r="F6525" i="5" s="1"/>
  <c r="F6526" i="5" s="1"/>
  <c r="F6527" i="5" s="1"/>
  <c r="F6528" i="5" s="1"/>
  <c r="F6529" i="5" s="1"/>
  <c r="F6530" i="5" s="1"/>
  <c r="F6531" i="5" s="1"/>
  <c r="F6532" i="5" s="1"/>
  <c r="F6533" i="5" s="1"/>
  <c r="F6534" i="5" s="1"/>
  <c r="F6535" i="5" s="1"/>
  <c r="F6536" i="5" s="1"/>
  <c r="F6537" i="5" s="1"/>
  <c r="F6538" i="5" s="1"/>
  <c r="F6539" i="5" s="1"/>
  <c r="F6540" i="5" s="1"/>
  <c r="F6541" i="5" s="1"/>
  <c r="F6542" i="5" s="1"/>
  <c r="F6543" i="5" s="1"/>
  <c r="F6544" i="5" s="1"/>
  <c r="F6545" i="5" s="1"/>
  <c r="F6546" i="5" s="1"/>
  <c r="F6547" i="5" s="1"/>
  <c r="F6548" i="5" s="1"/>
  <c r="F6549" i="5" s="1"/>
  <c r="F6550" i="5" s="1"/>
  <c r="F6551" i="5" s="1"/>
  <c r="F6552" i="5" s="1"/>
  <c r="F6553" i="5" s="1"/>
  <c r="F6555" i="5" s="1"/>
  <c r="F6556" i="5" s="1"/>
  <c r="F6557" i="5" s="1"/>
  <c r="F6558" i="5" s="1"/>
  <c r="F6559" i="5" s="1"/>
  <c r="F6560" i="5" s="1"/>
  <c r="F6561" i="5" s="1"/>
  <c r="F6562" i="5" s="1"/>
  <c r="F6563" i="5" s="1"/>
  <c r="F6564" i="5" s="1"/>
  <c r="F6565" i="5" s="1"/>
  <c r="F6566" i="5" s="1"/>
  <c r="F6567" i="5" s="1"/>
  <c r="F6568" i="5" s="1"/>
  <c r="F6569" i="5" s="1"/>
  <c r="F6570" i="5" s="1"/>
  <c r="F6571" i="5" s="1"/>
  <c r="F6572" i="5" s="1"/>
  <c r="F6573" i="5" s="1"/>
  <c r="F6574" i="5" s="1"/>
  <c r="F6575" i="5" s="1"/>
  <c r="F6576" i="5" s="1"/>
  <c r="F6577" i="5" s="1"/>
  <c r="F6578" i="5" s="1"/>
  <c r="F6579" i="5" s="1"/>
  <c r="F6580" i="5" s="1"/>
  <c r="F6581" i="5" s="1"/>
  <c r="F6582" i="5" s="1"/>
  <c r="F6583" i="5" s="1"/>
  <c r="F6584" i="5" s="1"/>
  <c r="F6585" i="5" s="1"/>
  <c r="F6586" i="5" s="1"/>
  <c r="F6587" i="5" s="1"/>
  <c r="F6588" i="5" s="1"/>
  <c r="F6589" i="5" s="1"/>
  <c r="F6590" i="5" s="1"/>
  <c r="F6591" i="5" s="1"/>
  <c r="F6592" i="5" s="1"/>
  <c r="F6593" i="5" s="1"/>
  <c r="F6594" i="5" s="1"/>
  <c r="F6595" i="5" s="1"/>
  <c r="F6596" i="5" s="1"/>
  <c r="F6597" i="5" s="1"/>
  <c r="F6598" i="5" s="1"/>
  <c r="F6599" i="5" s="1"/>
  <c r="F6600" i="5" s="1"/>
  <c r="F6601" i="5" s="1"/>
  <c r="F6602" i="5" s="1"/>
  <c r="F6603" i="5" s="1"/>
  <c r="F6604" i="5" s="1"/>
  <c r="F6605" i="5" s="1"/>
  <c r="F6606" i="5" s="1"/>
  <c r="F6607" i="5" s="1"/>
  <c r="F6608" i="5" s="1"/>
  <c r="F6609" i="5" s="1"/>
  <c r="F6610" i="5" s="1"/>
  <c r="F6611" i="5" s="1"/>
  <c r="F6612" i="5" s="1"/>
  <c r="F6613" i="5" s="1"/>
  <c r="F6614" i="5" s="1"/>
  <c r="F6615" i="5" s="1"/>
  <c r="F6616" i="5" s="1"/>
  <c r="F6617" i="5" s="1"/>
  <c r="F6618" i="5" s="1"/>
  <c r="F6619" i="5" s="1"/>
  <c r="F6620" i="5" s="1"/>
  <c r="F6621" i="5" s="1"/>
  <c r="F6622" i="5" s="1"/>
  <c r="F6623" i="5" s="1"/>
  <c r="F6624" i="5" s="1"/>
  <c r="F6625" i="5" s="1"/>
  <c r="F6626" i="5" s="1"/>
  <c r="F6627" i="5" s="1"/>
  <c r="F6628" i="5" s="1"/>
  <c r="F6629" i="5" s="1"/>
  <c r="F6630" i="5" s="1"/>
  <c r="F6631" i="5" s="1"/>
  <c r="F6632" i="5" s="1"/>
  <c r="F6633" i="5" s="1"/>
  <c r="F6634" i="5" s="1"/>
  <c r="F6635" i="5" s="1"/>
  <c r="F6636" i="5" s="1"/>
  <c r="F6637" i="5" s="1"/>
  <c r="F6638" i="5" s="1"/>
  <c r="F6639" i="5" s="1"/>
  <c r="F6640" i="5" s="1"/>
  <c r="F6641" i="5" s="1"/>
  <c r="F6642" i="5" s="1"/>
  <c r="F6643" i="5" s="1"/>
  <c r="F6644" i="5" s="1"/>
  <c r="F6645" i="5" s="1"/>
  <c r="F6646" i="5" s="1"/>
  <c r="F6647" i="5" s="1"/>
  <c r="F6648" i="5" s="1"/>
  <c r="F6649" i="5" s="1"/>
  <c r="F6650" i="5" s="1"/>
  <c r="F6651" i="5" s="1"/>
  <c r="F6652" i="5" s="1"/>
  <c r="F6653" i="5" s="1"/>
  <c r="F6654" i="5" s="1"/>
  <c r="F6655" i="5" s="1"/>
  <c r="F6656" i="5" s="1"/>
  <c r="F6657" i="5" s="1"/>
  <c r="F6658" i="5" s="1"/>
  <c r="F6659" i="5" s="1"/>
  <c r="F6660" i="5" s="1"/>
  <c r="F6661" i="5" s="1"/>
  <c r="F6662" i="5" s="1"/>
  <c r="F6663" i="5" s="1"/>
  <c r="F6664" i="5" s="1"/>
  <c r="F6665" i="5" s="1"/>
  <c r="F6666" i="5" s="1"/>
  <c r="F6667" i="5" s="1"/>
  <c r="F6668" i="5" s="1"/>
  <c r="F6669" i="5" s="1"/>
  <c r="F6670" i="5" s="1"/>
  <c r="F6671" i="5" s="1"/>
  <c r="F6672" i="5" s="1"/>
  <c r="F6673" i="5" s="1"/>
  <c r="F6674" i="5" s="1"/>
  <c r="F6675" i="5" s="1"/>
  <c r="F6676" i="5" s="1"/>
  <c r="F6677" i="5" s="1"/>
  <c r="F6678" i="5" s="1"/>
  <c r="F6679" i="5" s="1"/>
  <c r="F6680" i="5" s="1"/>
  <c r="F6681" i="5" s="1"/>
  <c r="F6682" i="5" s="1"/>
  <c r="F6683" i="5" s="1"/>
  <c r="F6684" i="5" s="1"/>
  <c r="F6685" i="5" s="1"/>
  <c r="F6686" i="5" s="1"/>
  <c r="F6687" i="5" s="1"/>
  <c r="F6688" i="5" s="1"/>
  <c r="F6689" i="5" s="1"/>
  <c r="F6690" i="5" s="1"/>
  <c r="F6691" i="5" s="1"/>
  <c r="F6692" i="5" s="1"/>
  <c r="F6693" i="5" s="1"/>
  <c r="F6694" i="5" s="1"/>
  <c r="F6695" i="5" s="1"/>
  <c r="F6696" i="5" s="1"/>
  <c r="F6697" i="5" s="1"/>
  <c r="F6698" i="5" s="1"/>
  <c r="F6699" i="5" s="1"/>
  <c r="F6700" i="5" s="1"/>
  <c r="F6701" i="5" s="1"/>
  <c r="F6702" i="5" s="1"/>
  <c r="F6703" i="5" s="1"/>
  <c r="F6704" i="5" s="1"/>
  <c r="F6705" i="5" s="1"/>
  <c r="F6706" i="5" s="1"/>
  <c r="F6707" i="5" s="1"/>
  <c r="F6708" i="5" s="1"/>
  <c r="F6709" i="5" s="1"/>
  <c r="F6710" i="5" s="1"/>
  <c r="F6711" i="5" s="1"/>
  <c r="F6712" i="5" s="1"/>
  <c r="F6713" i="5" s="1"/>
  <c r="F6714" i="5" s="1"/>
  <c r="F6715" i="5" s="1"/>
  <c r="F6716" i="5" s="1"/>
  <c r="F6717" i="5" s="1"/>
  <c r="F6718" i="5" s="1"/>
  <c r="F6719" i="5" s="1"/>
  <c r="F6720" i="5" s="1"/>
  <c r="F6721" i="5" s="1"/>
  <c r="F6722" i="5" s="1"/>
  <c r="F6723" i="5" s="1"/>
  <c r="F6724" i="5" s="1"/>
  <c r="F6725" i="5" s="1"/>
  <c r="F6726" i="5" s="1"/>
  <c r="F6727" i="5" s="1"/>
  <c r="F6728" i="5" s="1"/>
  <c r="F6729" i="5" s="1"/>
  <c r="F6730" i="5" s="1"/>
  <c r="F6731" i="5" s="1"/>
  <c r="F6732" i="5" s="1"/>
  <c r="F6733" i="5" s="1"/>
  <c r="F6734" i="5" s="1"/>
  <c r="F6735" i="5" s="1"/>
  <c r="F6736" i="5" s="1"/>
  <c r="F6737" i="5" s="1"/>
  <c r="F6738" i="5" s="1"/>
  <c r="F6739" i="5" s="1"/>
  <c r="F6740" i="5" s="1"/>
  <c r="F6741" i="5" s="1"/>
  <c r="F6742" i="5" s="1"/>
  <c r="F6743" i="5" s="1"/>
  <c r="F6744" i="5" s="1"/>
  <c r="F6745" i="5" s="1"/>
  <c r="F6746" i="5" s="1"/>
  <c r="F6747" i="5" s="1"/>
  <c r="F6748" i="5" s="1"/>
  <c r="F6749" i="5" s="1"/>
  <c r="F6750" i="5" s="1"/>
  <c r="F6751" i="5" s="1"/>
  <c r="F6752" i="5" s="1"/>
  <c r="F6753" i="5" s="1"/>
  <c r="F6754" i="5" s="1"/>
  <c r="F6755" i="5" s="1"/>
  <c r="F6756" i="5" s="1"/>
  <c r="F6757" i="5" s="1"/>
  <c r="F6758" i="5" s="1"/>
  <c r="F6759" i="5" s="1"/>
  <c r="F6760" i="5" s="1"/>
  <c r="F6761" i="5" s="1"/>
  <c r="F6762" i="5" s="1"/>
  <c r="F6763" i="5" s="1"/>
  <c r="F6764" i="5" s="1"/>
  <c r="F6765" i="5" s="1"/>
  <c r="F6766" i="5" s="1"/>
  <c r="F6767" i="5" s="1"/>
  <c r="F6768" i="5" s="1"/>
  <c r="F6769" i="5" s="1"/>
  <c r="F6770" i="5" s="1"/>
  <c r="F6771" i="5" s="1"/>
  <c r="F6772" i="5" s="1"/>
  <c r="F6773" i="5" s="1"/>
  <c r="F6774" i="5" s="1"/>
  <c r="F6775" i="5" s="1"/>
  <c r="F6776" i="5" s="1"/>
  <c r="F6777" i="5" s="1"/>
  <c r="F6778" i="5" s="1"/>
  <c r="F6779" i="5" s="1"/>
  <c r="F6780" i="5" s="1"/>
  <c r="F6781" i="5" s="1"/>
  <c r="F6782" i="5" s="1"/>
  <c r="F6783" i="5" s="1"/>
  <c r="F6784" i="5" s="1"/>
  <c r="F6785" i="5" s="1"/>
  <c r="F6786" i="5" s="1"/>
  <c r="F6787" i="5" s="1"/>
  <c r="F6788" i="5" s="1"/>
  <c r="F6789" i="5" s="1"/>
  <c r="F6790" i="5" s="1"/>
  <c r="F6791" i="5" s="1"/>
  <c r="F6792" i="5" s="1"/>
  <c r="F6793" i="5" s="1"/>
  <c r="F6794" i="5" s="1"/>
  <c r="F6795" i="5" s="1"/>
  <c r="F6796" i="5" s="1"/>
  <c r="F6797" i="5" s="1"/>
  <c r="F6798" i="5" s="1"/>
  <c r="F6799" i="5" s="1"/>
  <c r="F6800" i="5" s="1"/>
  <c r="F6801" i="5" s="1"/>
  <c r="F6802" i="5" s="1"/>
  <c r="F6803" i="5" s="1"/>
  <c r="F6804" i="5" s="1"/>
  <c r="F6805" i="5" s="1"/>
  <c r="F6806" i="5" s="1"/>
  <c r="F6807" i="5" s="1"/>
  <c r="F6808" i="5" s="1"/>
  <c r="F6809" i="5" s="1"/>
  <c r="F6810" i="5" s="1"/>
  <c r="F6811" i="5" s="1"/>
  <c r="F6812" i="5" s="1"/>
  <c r="F6813" i="5" s="1"/>
  <c r="F6814" i="5" s="1"/>
  <c r="F6815" i="5" s="1"/>
  <c r="F6816" i="5" s="1"/>
  <c r="F6817" i="5" s="1"/>
  <c r="F6818" i="5" s="1"/>
  <c r="F6819" i="5" s="1"/>
  <c r="F6820" i="5" s="1"/>
  <c r="F6821" i="5" s="1"/>
  <c r="F6822" i="5" s="1"/>
  <c r="F6823" i="5" s="1"/>
  <c r="F6824" i="5" s="1"/>
  <c r="F6825" i="5" s="1"/>
  <c r="F6826" i="5" s="1"/>
  <c r="F6827" i="5" s="1"/>
  <c r="F6828" i="5" s="1"/>
  <c r="F6829" i="5" s="1"/>
  <c r="F6830" i="5" s="1"/>
  <c r="F6831" i="5" s="1"/>
  <c r="F6832" i="5" s="1"/>
  <c r="F6833" i="5" s="1"/>
  <c r="F6834" i="5" s="1"/>
  <c r="F6835" i="5" s="1"/>
  <c r="F6836" i="5" s="1"/>
  <c r="F6837" i="5" s="1"/>
  <c r="F6838" i="5" s="1"/>
  <c r="F6839" i="5" s="1"/>
  <c r="F6840" i="5" s="1"/>
  <c r="F6841" i="5" s="1"/>
  <c r="F6842" i="5" s="1"/>
  <c r="F6843" i="5" s="1"/>
  <c r="F6844" i="5" s="1"/>
  <c r="F6845" i="5" s="1"/>
  <c r="F6846" i="5" s="1"/>
  <c r="F6847" i="5" s="1"/>
  <c r="F6848" i="5" s="1"/>
  <c r="F6849" i="5" s="1"/>
  <c r="F6850" i="5" s="1"/>
  <c r="F6851" i="5" s="1"/>
  <c r="F6852" i="5" s="1"/>
  <c r="F6853" i="5" s="1"/>
  <c r="F6854" i="5" s="1"/>
  <c r="F6855" i="5" s="1"/>
  <c r="F6856" i="5" s="1"/>
  <c r="F6857" i="5" s="1"/>
  <c r="F6858" i="5" s="1"/>
  <c r="F6859" i="5" s="1"/>
  <c r="F6860" i="5" s="1"/>
  <c r="F6861" i="5" s="1"/>
  <c r="F6862" i="5" s="1"/>
  <c r="F6863" i="5" s="1"/>
  <c r="F6864" i="5" s="1"/>
  <c r="F6865" i="5" s="1"/>
  <c r="F6866" i="5" s="1"/>
  <c r="F6867" i="5" s="1"/>
  <c r="F6868" i="5" s="1"/>
  <c r="F6869" i="5" s="1"/>
  <c r="F6870" i="5" s="1"/>
  <c r="F6871" i="5" s="1"/>
  <c r="F6872" i="5" s="1"/>
  <c r="F6873" i="5" s="1"/>
  <c r="F6874" i="5" s="1"/>
  <c r="F6875" i="5" s="1"/>
  <c r="F6876" i="5" s="1"/>
  <c r="F6877" i="5" s="1"/>
  <c r="F6878" i="5" s="1"/>
  <c r="F6879" i="5" s="1"/>
  <c r="F6880" i="5" s="1"/>
  <c r="F6881" i="5" s="1"/>
  <c r="F6882" i="5" s="1"/>
  <c r="F6883" i="5" s="1"/>
  <c r="F6884" i="5" s="1"/>
  <c r="F6885" i="5" s="1"/>
  <c r="F6886" i="5" s="1"/>
  <c r="F6887" i="5" s="1"/>
  <c r="F6888" i="5" s="1"/>
  <c r="F6889" i="5" s="1"/>
  <c r="F6890" i="5" s="1"/>
  <c r="F6891" i="5" s="1"/>
  <c r="F6892" i="5" s="1"/>
  <c r="F6893" i="5" s="1"/>
  <c r="F6894" i="5" s="1"/>
  <c r="F6895" i="5" s="1"/>
  <c r="F6896" i="5" s="1"/>
  <c r="F6897" i="5" s="1"/>
  <c r="F6898" i="5" s="1"/>
  <c r="F6899" i="5" s="1"/>
  <c r="F6900" i="5" s="1"/>
  <c r="F6901" i="5" s="1"/>
  <c r="F6902" i="5" s="1"/>
  <c r="F6903" i="5" s="1"/>
  <c r="F6904" i="5" s="1"/>
  <c r="F6905" i="5" s="1"/>
  <c r="F6906" i="5" s="1"/>
  <c r="F6907" i="5" s="1"/>
  <c r="F6908" i="5" s="1"/>
  <c r="F6909" i="5" s="1"/>
  <c r="F6910" i="5" s="1"/>
  <c r="F6911" i="5" s="1"/>
  <c r="F6912" i="5" s="1"/>
  <c r="F6913" i="5" s="1"/>
  <c r="F6914" i="5" s="1"/>
  <c r="F6915" i="5" s="1"/>
  <c r="F6916" i="5" s="1"/>
  <c r="F6917" i="5" s="1"/>
  <c r="F6918" i="5" s="1"/>
  <c r="F6919" i="5" s="1"/>
  <c r="F6920" i="5" s="1"/>
  <c r="F6921" i="5" s="1"/>
  <c r="F6922" i="5" s="1"/>
  <c r="F6923" i="5" s="1"/>
  <c r="F6924" i="5" s="1"/>
  <c r="F6925" i="5" s="1"/>
  <c r="F6926" i="5" s="1"/>
  <c r="F6927" i="5" s="1"/>
  <c r="F6928" i="5" s="1"/>
  <c r="F6929" i="5" s="1"/>
  <c r="F6930" i="5" s="1"/>
  <c r="F6931" i="5" s="1"/>
  <c r="F6932" i="5" s="1"/>
  <c r="F6933" i="5" s="1"/>
  <c r="F6934" i="5" s="1"/>
  <c r="F6935" i="5" s="1"/>
  <c r="F6936" i="5" s="1"/>
  <c r="F6937" i="5" s="1"/>
  <c r="F6938" i="5" s="1"/>
  <c r="F6939" i="5" s="1"/>
  <c r="F6940" i="5" s="1"/>
  <c r="F6941" i="5" s="1"/>
  <c r="F6942" i="5" s="1"/>
  <c r="F6943" i="5" s="1"/>
  <c r="F6944" i="5" s="1"/>
  <c r="F6945" i="5" s="1"/>
  <c r="F6946" i="5" s="1"/>
  <c r="F6947" i="5" s="1"/>
  <c r="F6948" i="5" s="1"/>
  <c r="F6949" i="5" s="1"/>
  <c r="F6950" i="5" s="1"/>
  <c r="F6951" i="5" s="1"/>
  <c r="F6952" i="5" s="1"/>
  <c r="F6953" i="5" s="1"/>
  <c r="F6954" i="5" s="1"/>
  <c r="F6955" i="5" s="1"/>
  <c r="F6956" i="5" s="1"/>
  <c r="F6957" i="5" s="1"/>
  <c r="F6958" i="5" s="1"/>
  <c r="F6959" i="5" s="1"/>
  <c r="F6960" i="5" s="1"/>
  <c r="F6961" i="5" s="1"/>
  <c r="F6962" i="5" s="1"/>
  <c r="F6963" i="5" s="1"/>
  <c r="F6964" i="5" s="1"/>
  <c r="F6965" i="5" s="1"/>
  <c r="F6966" i="5" s="1"/>
  <c r="F6967" i="5" s="1"/>
  <c r="F6968" i="5" s="1"/>
  <c r="F6969" i="5" s="1"/>
  <c r="F6970" i="5" s="1"/>
  <c r="F6971" i="5" s="1"/>
  <c r="F6972" i="5" s="1"/>
  <c r="F6973" i="5" s="1"/>
  <c r="F6974" i="5" s="1"/>
  <c r="F6975" i="5" s="1"/>
  <c r="F6976" i="5" s="1"/>
  <c r="F6977" i="5" s="1"/>
  <c r="F6978" i="5" s="1"/>
  <c r="F6979" i="5" s="1"/>
  <c r="F6980" i="5" s="1"/>
  <c r="F6981" i="5" s="1"/>
  <c r="F6982" i="5" s="1"/>
  <c r="F6983" i="5" s="1"/>
  <c r="F6984" i="5" s="1"/>
  <c r="F6985" i="5" s="1"/>
  <c r="F6986" i="5" s="1"/>
  <c r="F6987" i="5" s="1"/>
  <c r="F6988" i="5" s="1"/>
  <c r="F6989" i="5" s="1"/>
  <c r="F6990" i="5" s="1"/>
  <c r="F6991" i="5" s="1"/>
  <c r="F6992" i="5" s="1"/>
  <c r="F6993" i="5" s="1"/>
  <c r="F6994" i="5" s="1"/>
  <c r="F6995" i="5" s="1"/>
  <c r="F6996" i="5" s="1"/>
  <c r="F6997" i="5" s="1"/>
  <c r="F6998" i="5" s="1"/>
  <c r="F6999" i="5" s="1"/>
  <c r="F7000" i="5" s="1"/>
  <c r="F7001" i="5" s="1"/>
  <c r="F7002" i="5" s="1"/>
  <c r="F7003" i="5" s="1"/>
  <c r="F7004" i="5" s="1"/>
  <c r="F7005" i="5" s="1"/>
  <c r="F7006" i="5" s="1"/>
  <c r="F7007" i="5" s="1"/>
  <c r="F7008" i="5" s="1"/>
  <c r="F7009" i="5" s="1"/>
  <c r="F7010" i="5" s="1"/>
  <c r="F7011" i="5" s="1"/>
  <c r="F7012" i="5" s="1"/>
  <c r="F7013" i="5" s="1"/>
  <c r="F7014" i="5" s="1"/>
  <c r="F7015" i="5" s="1"/>
  <c r="F7016" i="5" s="1"/>
  <c r="F7017" i="5" s="1"/>
  <c r="F7018" i="5" s="1"/>
  <c r="F7019" i="5" s="1"/>
  <c r="F7020" i="5" s="1"/>
  <c r="F7021" i="5" s="1"/>
  <c r="F7022" i="5" s="1"/>
  <c r="F7023" i="5" s="1"/>
  <c r="F7024" i="5" s="1"/>
  <c r="F7025" i="5" s="1"/>
  <c r="F7026" i="5" s="1"/>
  <c r="F7027" i="5" s="1"/>
  <c r="F7028" i="5" s="1"/>
  <c r="F7029" i="5" s="1"/>
  <c r="F7030" i="5" s="1"/>
  <c r="F7031" i="5" s="1"/>
  <c r="F7032" i="5" s="1"/>
  <c r="F7033" i="5" s="1"/>
  <c r="F7034" i="5" s="1"/>
  <c r="F7035" i="5" s="1"/>
  <c r="F7036" i="5" s="1"/>
  <c r="F7037" i="5" s="1"/>
  <c r="F7038" i="5" s="1"/>
  <c r="F7039" i="5" s="1"/>
  <c r="F7040" i="5" s="1"/>
  <c r="F7041" i="5" s="1"/>
  <c r="F7042" i="5" s="1"/>
  <c r="F7043" i="5" s="1"/>
  <c r="F7044" i="5" s="1"/>
  <c r="F7045" i="5" s="1"/>
  <c r="F7046" i="5" s="1"/>
  <c r="F7047" i="5" s="1"/>
  <c r="F7048" i="5" s="1"/>
  <c r="F7049" i="5" s="1"/>
  <c r="F7050" i="5" s="1"/>
  <c r="F7051" i="5" s="1"/>
  <c r="F7052" i="5" s="1"/>
  <c r="F7053" i="5" s="1"/>
  <c r="F7054" i="5" s="1"/>
  <c r="F7055" i="5" s="1"/>
  <c r="F7056" i="5" s="1"/>
  <c r="F7057" i="5" s="1"/>
  <c r="F7058" i="5" s="1"/>
  <c r="F7059" i="5" s="1"/>
  <c r="F7060" i="5" s="1"/>
  <c r="F7061" i="5" s="1"/>
  <c r="F7062" i="5" s="1"/>
  <c r="F7063" i="5" s="1"/>
  <c r="F7064" i="5" s="1"/>
  <c r="F7065" i="5" s="1"/>
  <c r="F7066" i="5" s="1"/>
  <c r="F7067" i="5" s="1"/>
  <c r="F7068" i="5" s="1"/>
  <c r="F7069" i="5" s="1"/>
  <c r="F7070" i="5" s="1"/>
  <c r="F7071" i="5" s="1"/>
  <c r="F7072" i="5" s="1"/>
  <c r="F7073" i="5" s="1"/>
  <c r="F7074" i="5" s="1"/>
  <c r="F7075" i="5" s="1"/>
  <c r="F7076" i="5" s="1"/>
  <c r="F7077" i="5" s="1"/>
  <c r="F7078" i="5" s="1"/>
  <c r="F7079" i="5" s="1"/>
  <c r="F7080" i="5" s="1"/>
  <c r="F7081" i="5" s="1"/>
  <c r="F7082" i="5" s="1"/>
  <c r="F7083" i="5" s="1"/>
  <c r="F7084" i="5" s="1"/>
  <c r="F7085" i="5" s="1"/>
  <c r="F7086" i="5" s="1"/>
  <c r="F7087" i="5" s="1"/>
  <c r="F7088" i="5" s="1"/>
  <c r="F7089" i="5" s="1"/>
  <c r="F7090" i="5" s="1"/>
  <c r="F7091" i="5" s="1"/>
  <c r="F7092" i="5" s="1"/>
  <c r="F7093" i="5" s="1"/>
  <c r="F7094" i="5" s="1"/>
  <c r="F7095" i="5" s="1"/>
  <c r="F7096" i="5" s="1"/>
  <c r="F7097" i="5" s="1"/>
  <c r="F7098" i="5" s="1"/>
  <c r="F7099" i="5" s="1"/>
  <c r="F7100" i="5" s="1"/>
  <c r="F7101" i="5" s="1"/>
  <c r="F7102" i="5" s="1"/>
  <c r="F7103" i="5" s="1"/>
  <c r="F7104" i="5" s="1"/>
  <c r="F7105" i="5" s="1"/>
  <c r="F7106" i="5" s="1"/>
  <c r="F7107" i="5" s="1"/>
  <c r="F7108" i="5" s="1"/>
  <c r="F7109" i="5" s="1"/>
  <c r="F7110" i="5" s="1"/>
  <c r="F7111" i="5" s="1"/>
  <c r="F7112" i="5" s="1"/>
  <c r="F7113" i="5" s="1"/>
  <c r="F7114" i="5" s="1"/>
  <c r="F7115" i="5" s="1"/>
  <c r="F7116" i="5" s="1"/>
  <c r="F7117" i="5" s="1"/>
  <c r="F7118" i="5" s="1"/>
  <c r="F7119" i="5" s="1"/>
  <c r="F7120" i="5" s="1"/>
  <c r="F7121" i="5" s="1"/>
  <c r="F7122" i="5" s="1"/>
  <c r="F7123" i="5" s="1"/>
  <c r="F7124" i="5" s="1"/>
  <c r="F7125" i="5" s="1"/>
  <c r="F7126" i="5" s="1"/>
  <c r="F7127" i="5" s="1"/>
  <c r="F7128" i="5" s="1"/>
  <c r="F7129" i="5" s="1"/>
  <c r="F7130" i="5" s="1"/>
  <c r="F7131" i="5" s="1"/>
  <c r="F7132" i="5" s="1"/>
  <c r="F7133" i="5" s="1"/>
  <c r="F7134" i="5" s="1"/>
  <c r="F7135" i="5" s="1"/>
  <c r="F7136" i="5" s="1"/>
  <c r="F7137" i="5" s="1"/>
  <c r="F7138" i="5" s="1"/>
  <c r="F7139" i="5" s="1"/>
  <c r="F7140" i="5" s="1"/>
  <c r="F7141" i="5" s="1"/>
  <c r="F7142" i="5" s="1"/>
  <c r="F7143" i="5" s="1"/>
  <c r="F7144" i="5" s="1"/>
  <c r="F7145" i="5" s="1"/>
  <c r="F7146" i="5" s="1"/>
  <c r="F7147" i="5" s="1"/>
  <c r="F7148" i="5" s="1"/>
  <c r="F7149" i="5" s="1"/>
  <c r="F7150" i="5" s="1"/>
  <c r="F7151" i="5" s="1"/>
  <c r="F7152" i="5" s="1"/>
  <c r="F7153" i="5" s="1"/>
  <c r="F7154" i="5" s="1"/>
  <c r="F7155" i="5" s="1"/>
  <c r="F7156" i="5" s="1"/>
  <c r="F7157" i="5" s="1"/>
  <c r="F7158" i="5" s="1"/>
  <c r="F7159" i="5" s="1"/>
  <c r="F7160" i="5" s="1"/>
  <c r="F7161" i="5" s="1"/>
  <c r="F7162" i="5" s="1"/>
  <c r="F7163" i="5" s="1"/>
  <c r="F7164" i="5" s="1"/>
  <c r="F7165" i="5" s="1"/>
  <c r="F7166" i="5" s="1"/>
  <c r="F7167" i="5" s="1"/>
  <c r="F7168" i="5" s="1"/>
  <c r="F7169" i="5" s="1"/>
  <c r="F7170" i="5" s="1"/>
  <c r="F7171" i="5" s="1"/>
  <c r="F7172" i="5" s="1"/>
  <c r="F7173" i="5" s="1"/>
  <c r="F7174" i="5" s="1"/>
  <c r="F7175" i="5" s="1"/>
  <c r="F7176" i="5" s="1"/>
  <c r="F7177" i="5" s="1"/>
  <c r="F7178" i="5" s="1"/>
  <c r="F7179" i="5" s="1"/>
  <c r="F7180" i="5" s="1"/>
  <c r="F7181" i="5" s="1"/>
  <c r="F7182" i="5" s="1"/>
  <c r="F7183" i="5" s="1"/>
  <c r="F7184" i="5" s="1"/>
  <c r="F7185" i="5" s="1"/>
  <c r="F7186" i="5" s="1"/>
  <c r="F7187" i="5" s="1"/>
  <c r="F7188" i="5" s="1"/>
  <c r="F7189" i="5" s="1"/>
  <c r="F7190" i="5" s="1"/>
  <c r="F7191" i="5" s="1"/>
  <c r="F7192" i="5" s="1"/>
  <c r="F7193" i="5" s="1"/>
  <c r="F7194" i="5" s="1"/>
  <c r="F7195" i="5" s="1"/>
  <c r="F7196" i="5" s="1"/>
  <c r="F7197" i="5" s="1"/>
  <c r="F7198" i="5" s="1"/>
  <c r="F7199" i="5" s="1"/>
  <c r="F7200" i="5" s="1"/>
  <c r="F7201" i="5" s="1"/>
  <c r="F7202" i="5" s="1"/>
  <c r="F7203" i="5" s="1"/>
  <c r="F7204" i="5" s="1"/>
  <c r="F7205" i="5" s="1"/>
  <c r="F7206" i="5" s="1"/>
  <c r="F7207" i="5" s="1"/>
  <c r="F7208" i="5" s="1"/>
  <c r="F7209" i="5" s="1"/>
  <c r="F7210" i="5" s="1"/>
  <c r="F7211" i="5" s="1"/>
  <c r="F7212" i="5" s="1"/>
  <c r="F7213" i="5" s="1"/>
  <c r="F7214" i="5" s="1"/>
  <c r="F7215" i="5" s="1"/>
  <c r="F7216" i="5" s="1"/>
  <c r="F7217" i="5" s="1"/>
  <c r="F7218" i="5" s="1"/>
  <c r="F7219" i="5" s="1"/>
  <c r="F7220" i="5" s="1"/>
  <c r="F7221" i="5" s="1"/>
  <c r="F7222" i="5" s="1"/>
  <c r="F7223" i="5" s="1"/>
  <c r="F7224" i="5" s="1"/>
  <c r="F7225" i="5" s="1"/>
  <c r="F7226" i="5" s="1"/>
  <c r="F7227" i="5" s="1"/>
  <c r="F7228" i="5" s="1"/>
  <c r="F7229" i="5" s="1"/>
  <c r="F7230" i="5" s="1"/>
  <c r="F7231" i="5" s="1"/>
  <c r="F7232" i="5" s="1"/>
  <c r="F7233" i="5" s="1"/>
  <c r="F7234" i="5" s="1"/>
  <c r="F7235" i="5" s="1"/>
  <c r="F7236" i="5" s="1"/>
  <c r="F7237" i="5" s="1"/>
  <c r="F7238" i="5" s="1"/>
  <c r="F7239" i="5" s="1"/>
  <c r="F7240" i="5" s="1"/>
  <c r="F7241" i="5" s="1"/>
  <c r="F7242" i="5" s="1"/>
  <c r="F7243" i="5" s="1"/>
  <c r="F7244" i="5" s="1"/>
  <c r="F7245" i="5" s="1"/>
  <c r="F7246" i="5" s="1"/>
  <c r="F7247" i="5" s="1"/>
  <c r="F7248" i="5" s="1"/>
  <c r="F7249" i="5" s="1"/>
  <c r="F7250" i="5" s="1"/>
  <c r="F7251" i="5" s="1"/>
  <c r="F7252" i="5" s="1"/>
  <c r="F7253" i="5" s="1"/>
  <c r="F7254" i="5" s="1"/>
  <c r="F7255" i="5" s="1"/>
  <c r="F7256" i="5" s="1"/>
  <c r="F7257" i="5" s="1"/>
  <c r="F7258" i="5" s="1"/>
  <c r="F7259" i="5" s="1"/>
  <c r="F7260" i="5" s="1"/>
  <c r="F7261" i="5" s="1"/>
  <c r="F7262" i="5" s="1"/>
  <c r="F7263" i="5" s="1"/>
  <c r="F7264" i="5" s="1"/>
  <c r="F7265" i="5" s="1"/>
  <c r="F7266" i="5" s="1"/>
  <c r="F7267" i="5" s="1"/>
  <c r="F7268" i="5" s="1"/>
  <c r="F7269" i="5" s="1"/>
  <c r="F7270" i="5" s="1"/>
  <c r="F7271" i="5" s="1"/>
  <c r="F7272" i="5" s="1"/>
  <c r="F7273" i="5" s="1"/>
  <c r="F7274" i="5" s="1"/>
  <c r="F7275" i="5" s="1"/>
  <c r="F7276" i="5" s="1"/>
  <c r="F7277" i="5" s="1"/>
  <c r="F7278" i="5" s="1"/>
  <c r="F7279" i="5" s="1"/>
  <c r="F7280" i="5" s="1"/>
  <c r="F7281" i="5" s="1"/>
  <c r="F7282" i="5" s="1"/>
  <c r="F7283" i="5" s="1"/>
  <c r="F7284" i="5" s="1"/>
  <c r="F7285" i="5" s="1"/>
  <c r="F7286" i="5" s="1"/>
  <c r="F7287" i="5" s="1"/>
  <c r="F7288" i="5" s="1"/>
  <c r="F7289" i="5" s="1"/>
  <c r="F7290" i="5" s="1"/>
  <c r="F7291" i="5" s="1"/>
  <c r="F7292" i="5" s="1"/>
  <c r="F7293" i="5" s="1"/>
  <c r="F7294" i="5" s="1"/>
  <c r="F7295" i="5" s="1"/>
  <c r="F7296" i="5" s="1"/>
  <c r="F7297" i="5" s="1"/>
  <c r="F7299" i="5" s="1"/>
  <c r="F7300" i="5" s="1"/>
  <c r="F7301" i="5" s="1"/>
  <c r="F7302" i="5" s="1"/>
  <c r="F7303" i="5" s="1"/>
  <c r="F7304" i="5" s="1"/>
  <c r="F7305" i="5" s="1"/>
  <c r="F7306" i="5" s="1"/>
  <c r="F7307" i="5" s="1"/>
  <c r="F7308" i="5" s="1"/>
  <c r="F7309" i="5" s="1"/>
  <c r="F7310" i="5" s="1"/>
  <c r="F7311" i="5" s="1"/>
  <c r="F7312" i="5" s="1"/>
  <c r="F7313" i="5" s="1"/>
  <c r="F7314" i="5" s="1"/>
  <c r="F7315" i="5" s="1"/>
  <c r="F7316" i="5" s="1"/>
  <c r="F7317" i="5" s="1"/>
  <c r="F7318" i="5" s="1"/>
  <c r="F7319" i="5" s="1"/>
  <c r="F7320" i="5" s="1"/>
  <c r="F7321" i="5" s="1"/>
  <c r="F7322" i="5" s="1"/>
  <c r="F7323" i="5" s="1"/>
  <c r="F7324" i="5" s="1"/>
  <c r="F7325" i="5" s="1"/>
  <c r="F7326" i="5" s="1"/>
  <c r="F7327" i="5" s="1"/>
  <c r="F7328" i="5" s="1"/>
  <c r="F7329" i="5" s="1"/>
  <c r="F7330" i="5" s="1"/>
  <c r="F7331" i="5" s="1"/>
  <c r="F7332" i="5" s="1"/>
  <c r="F7333" i="5" s="1"/>
  <c r="F7334" i="5" s="1"/>
  <c r="F7335" i="5" s="1"/>
  <c r="F7336" i="5" s="1"/>
  <c r="F7337" i="5" s="1"/>
  <c r="F7338" i="5" s="1"/>
  <c r="F7339" i="5" s="1"/>
  <c r="F7340" i="5" s="1"/>
  <c r="F7341" i="5" s="1"/>
  <c r="F7342" i="5" s="1"/>
  <c r="F7343" i="5" s="1"/>
  <c r="F7344" i="5" s="1"/>
  <c r="F7345" i="5" s="1"/>
  <c r="F7346" i="5" s="1"/>
  <c r="F7347" i="5" s="1"/>
  <c r="F7348" i="5" s="1"/>
  <c r="F7349" i="5" s="1"/>
  <c r="F7350" i="5" s="1"/>
  <c r="F7351" i="5" s="1"/>
  <c r="F7352" i="5" s="1"/>
  <c r="F7353" i="5" s="1"/>
  <c r="F7354" i="5" s="1"/>
  <c r="F7355" i="5" s="1"/>
  <c r="F7356" i="5" s="1"/>
  <c r="F7357" i="5" s="1"/>
  <c r="F7358" i="5" s="1"/>
  <c r="F7359" i="5" s="1"/>
  <c r="F7360" i="5" s="1"/>
  <c r="F7361" i="5" s="1"/>
  <c r="F7362" i="5" s="1"/>
  <c r="F7363" i="5" s="1"/>
  <c r="F7364" i="5" s="1"/>
  <c r="F7365" i="5" s="1"/>
  <c r="F7366" i="5" s="1"/>
  <c r="F7367" i="5" s="1"/>
  <c r="F7368" i="5" s="1"/>
  <c r="F7369" i="5" s="1"/>
  <c r="F7370" i="5" s="1"/>
  <c r="F7371" i="5" s="1"/>
  <c r="F7372" i="5" s="1"/>
  <c r="F7373" i="5" s="1"/>
  <c r="F7374" i="5" s="1"/>
  <c r="F7375" i="5" s="1"/>
  <c r="F7376" i="5" s="1"/>
  <c r="F7377" i="5" s="1"/>
  <c r="F7378" i="5" s="1"/>
  <c r="F7379" i="5" s="1"/>
  <c r="F7380" i="5" s="1"/>
  <c r="F7381" i="5" s="1"/>
  <c r="F7382" i="5" s="1"/>
  <c r="F7383" i="5" s="1"/>
  <c r="F7384" i="5" s="1"/>
  <c r="F7385" i="5" s="1"/>
  <c r="F7386" i="5" s="1"/>
  <c r="F7387" i="5" s="1"/>
  <c r="F7388" i="5" s="1"/>
  <c r="F7389" i="5" s="1"/>
  <c r="F7390" i="5" s="1"/>
  <c r="F7391" i="5" s="1"/>
  <c r="F7392" i="5" s="1"/>
  <c r="F7393" i="5" s="1"/>
  <c r="F7394" i="5" s="1"/>
  <c r="F7395" i="5" s="1"/>
  <c r="F7396" i="5" s="1"/>
  <c r="F7397" i="5" s="1"/>
  <c r="F7398" i="5" s="1"/>
  <c r="F7399" i="5" s="1"/>
  <c r="F7400" i="5" s="1"/>
  <c r="F7401" i="5" s="1"/>
  <c r="F7402" i="5" s="1"/>
  <c r="F7403" i="5" s="1"/>
  <c r="F7404" i="5" s="1"/>
  <c r="F7405" i="5" s="1"/>
  <c r="F7406" i="5" s="1"/>
  <c r="F7407" i="5" s="1"/>
  <c r="F7408" i="5" s="1"/>
  <c r="F7409" i="5" s="1"/>
  <c r="F7410" i="5" s="1"/>
  <c r="F7411" i="5" s="1"/>
  <c r="F7412" i="5" s="1"/>
  <c r="F7413" i="5" s="1"/>
  <c r="F7414" i="5" s="1"/>
  <c r="F7415" i="5" s="1"/>
  <c r="F7416" i="5" s="1"/>
  <c r="F7417" i="5" s="1"/>
  <c r="F7418" i="5" s="1"/>
  <c r="F7419" i="5" s="1"/>
  <c r="F7420" i="5" s="1"/>
  <c r="F7421" i="5" s="1"/>
  <c r="F7422" i="5" s="1"/>
  <c r="F7423" i="5" s="1"/>
  <c r="F7424" i="5" s="1"/>
  <c r="F7425" i="5" s="1"/>
  <c r="F7426" i="5" s="1"/>
  <c r="F7427" i="5" s="1"/>
  <c r="F7428" i="5" s="1"/>
  <c r="F7429" i="5" s="1"/>
  <c r="F7430" i="5" s="1"/>
  <c r="F7431" i="5" s="1"/>
  <c r="F7432" i="5" s="1"/>
  <c r="F7433" i="5" s="1"/>
  <c r="F7434" i="5" s="1"/>
  <c r="F7435" i="5" s="1"/>
  <c r="F7436" i="5" s="1"/>
  <c r="F7437" i="5" s="1"/>
  <c r="F7438" i="5" s="1"/>
  <c r="F7439" i="5" s="1"/>
  <c r="F7440" i="5" s="1"/>
  <c r="F7441" i="5" s="1"/>
  <c r="F7442" i="5" s="1"/>
  <c r="F7443" i="5" s="1"/>
  <c r="F7444" i="5" s="1"/>
  <c r="F7445" i="5" s="1"/>
  <c r="F7446" i="5" s="1"/>
  <c r="F7447" i="5" s="1"/>
  <c r="F7448" i="5" s="1"/>
  <c r="F7449" i="5" s="1"/>
  <c r="F7450" i="5" s="1"/>
  <c r="F7451" i="5" s="1"/>
  <c r="F7452" i="5" s="1"/>
  <c r="F7453" i="5" s="1"/>
  <c r="F7454" i="5" s="1"/>
  <c r="F7455" i="5" s="1"/>
  <c r="F7456" i="5" s="1"/>
  <c r="F7457" i="5" s="1"/>
  <c r="F7458" i="5" s="1"/>
  <c r="F7459" i="5" s="1"/>
  <c r="F7460" i="5" s="1"/>
  <c r="F7461" i="5" s="1"/>
  <c r="F7462" i="5" s="1"/>
  <c r="F7463" i="5" s="1"/>
  <c r="F7464" i="5" s="1"/>
  <c r="F7465" i="5" s="1"/>
  <c r="F7466" i="5" s="1"/>
  <c r="F7467" i="5" s="1"/>
  <c r="F7468" i="5" s="1"/>
  <c r="F7469" i="5" s="1"/>
  <c r="F7470" i="5" s="1"/>
  <c r="F7471" i="5" s="1"/>
  <c r="F7472" i="5" s="1"/>
  <c r="F7473" i="5" s="1"/>
  <c r="F7474" i="5" s="1"/>
  <c r="F7475" i="5" s="1"/>
  <c r="F7476" i="5" s="1"/>
  <c r="F7477" i="5" s="1"/>
  <c r="F7478" i="5" s="1"/>
  <c r="F7479" i="5" s="1"/>
  <c r="F7480" i="5" s="1"/>
  <c r="F7481" i="5" s="1"/>
  <c r="F7482" i="5" s="1"/>
  <c r="F7483" i="5" s="1"/>
  <c r="F7484" i="5" s="1"/>
  <c r="F7485" i="5" s="1"/>
  <c r="F7486" i="5" s="1"/>
  <c r="F7487" i="5" s="1"/>
  <c r="F7488" i="5" s="1"/>
  <c r="F7489" i="5" s="1"/>
  <c r="F7490" i="5" s="1"/>
  <c r="F7491" i="5" s="1"/>
  <c r="F7492" i="5" s="1"/>
  <c r="F7493" i="5" s="1"/>
  <c r="F7494" i="5" s="1"/>
  <c r="F7495" i="5" s="1"/>
  <c r="F7496" i="5" s="1"/>
  <c r="F7497" i="5" s="1"/>
  <c r="F7498" i="5" s="1"/>
  <c r="F7499" i="5" s="1"/>
  <c r="F7500" i="5" s="1"/>
  <c r="F7501" i="5" s="1"/>
  <c r="F7502" i="5" s="1"/>
  <c r="F7503" i="5" s="1"/>
  <c r="F7504" i="5" s="1"/>
  <c r="F7505" i="5" s="1"/>
  <c r="F7506" i="5" s="1"/>
  <c r="F7507" i="5" s="1"/>
  <c r="F7508" i="5" s="1"/>
  <c r="F7509" i="5" s="1"/>
  <c r="F7510" i="5" s="1"/>
  <c r="F7511" i="5" s="1"/>
  <c r="F7512" i="5" s="1"/>
  <c r="F7513" i="5" s="1"/>
  <c r="F7514" i="5" s="1"/>
  <c r="F7515" i="5" s="1"/>
  <c r="F7516" i="5" s="1"/>
  <c r="F7517" i="5" s="1"/>
  <c r="F7518" i="5" s="1"/>
  <c r="F7519" i="5" s="1"/>
  <c r="F7520" i="5" s="1"/>
  <c r="F7521" i="5" s="1"/>
  <c r="F7522" i="5" s="1"/>
  <c r="F7523" i="5" s="1"/>
  <c r="F7524" i="5" s="1"/>
  <c r="F7525" i="5" s="1"/>
  <c r="F7526" i="5" s="1"/>
  <c r="F7527" i="5" s="1"/>
  <c r="F7528" i="5" s="1"/>
  <c r="F7529" i="5" s="1"/>
  <c r="F7530" i="5" s="1"/>
  <c r="F7531" i="5" s="1"/>
  <c r="F7532" i="5" s="1"/>
  <c r="F7533" i="5" s="1"/>
  <c r="F7534" i="5" s="1"/>
  <c r="F7535" i="5" s="1"/>
  <c r="F7536" i="5" s="1"/>
  <c r="F7537" i="5" s="1"/>
  <c r="F7538" i="5" s="1"/>
  <c r="F7539" i="5" s="1"/>
  <c r="F7540" i="5" s="1"/>
  <c r="F7541" i="5" s="1"/>
  <c r="F7542" i="5" s="1"/>
  <c r="F7543" i="5" s="1"/>
  <c r="F7544" i="5" s="1"/>
  <c r="F7545" i="5" s="1"/>
  <c r="F7546" i="5" s="1"/>
  <c r="F7547" i="5" s="1"/>
  <c r="F7548" i="5" s="1"/>
  <c r="F7549" i="5" s="1"/>
  <c r="F7550" i="5" s="1"/>
  <c r="F7551" i="5" s="1"/>
  <c r="F7552" i="5" s="1"/>
  <c r="F7553" i="5" s="1"/>
  <c r="F7554" i="5" s="1"/>
  <c r="F7555" i="5" s="1"/>
  <c r="F7556" i="5" s="1"/>
  <c r="F7557" i="5" s="1"/>
  <c r="F7558" i="5" s="1"/>
  <c r="F7559" i="5" s="1"/>
  <c r="F7560" i="5" s="1"/>
  <c r="F7561" i="5" s="1"/>
  <c r="F7562" i="5" s="1"/>
  <c r="F7563" i="5" s="1"/>
  <c r="F7564" i="5" s="1"/>
  <c r="F7565" i="5" s="1"/>
  <c r="F7566" i="5" s="1"/>
  <c r="F7567" i="5" s="1"/>
  <c r="F7568" i="5" s="1"/>
  <c r="F7569" i="5" s="1"/>
  <c r="F7570" i="5" s="1"/>
  <c r="F7571" i="5" s="1"/>
  <c r="F7572" i="5" s="1"/>
  <c r="F7573" i="5" s="1"/>
  <c r="F7574" i="5" s="1"/>
  <c r="F7575" i="5" s="1"/>
  <c r="F7576" i="5" s="1"/>
  <c r="F7577" i="5" s="1"/>
  <c r="F7578" i="5" s="1"/>
  <c r="F7579" i="5" s="1"/>
  <c r="F7580" i="5" s="1"/>
  <c r="F7581" i="5" s="1"/>
  <c r="F7582" i="5" s="1"/>
  <c r="F7583" i="5" s="1"/>
  <c r="F7584" i="5" s="1"/>
  <c r="F7585" i="5" s="1"/>
  <c r="F7586" i="5" s="1"/>
  <c r="F7587" i="5" s="1"/>
  <c r="F7588" i="5" s="1"/>
  <c r="F7589" i="5" s="1"/>
  <c r="F7590" i="5" s="1"/>
  <c r="F7591" i="5" s="1"/>
  <c r="F7592" i="5" s="1"/>
  <c r="F7593" i="5" s="1"/>
  <c r="F7594" i="5" s="1"/>
  <c r="F7595" i="5" s="1"/>
  <c r="F7596" i="5" s="1"/>
  <c r="F7597" i="5" s="1"/>
  <c r="F7598" i="5" s="1"/>
  <c r="F7599" i="5" s="1"/>
  <c r="F7600" i="5" s="1"/>
  <c r="F7601" i="5" s="1"/>
  <c r="F7602" i="5" s="1"/>
  <c r="F7603" i="5" s="1"/>
  <c r="F7604" i="5" s="1"/>
  <c r="F7605" i="5" s="1"/>
  <c r="F7606" i="5" s="1"/>
  <c r="F7607" i="5" s="1"/>
  <c r="F7608" i="5" s="1"/>
  <c r="F7609" i="5" s="1"/>
  <c r="F7610" i="5" s="1"/>
  <c r="F7611" i="5" s="1"/>
  <c r="F7612" i="5" s="1"/>
  <c r="F7613" i="5" s="1"/>
  <c r="F7614" i="5" s="1"/>
  <c r="F7615" i="5" s="1"/>
  <c r="F7616" i="5" s="1"/>
  <c r="F7617" i="5" s="1"/>
  <c r="F7618" i="5" s="1"/>
  <c r="F7619" i="5" s="1"/>
  <c r="F7620" i="5" s="1"/>
  <c r="F7621" i="5" s="1"/>
  <c r="F7622" i="5" s="1"/>
  <c r="F7623" i="5" s="1"/>
  <c r="F7624" i="5" s="1"/>
  <c r="F7625" i="5" s="1"/>
  <c r="F7626" i="5" s="1"/>
  <c r="F7627" i="5" s="1"/>
  <c r="F7628" i="5" s="1"/>
  <c r="F7629" i="5" s="1"/>
  <c r="F7630" i="5" s="1"/>
  <c r="F7631" i="5" s="1"/>
  <c r="F7632" i="5" s="1"/>
  <c r="F7633" i="5" s="1"/>
  <c r="F7634" i="5" s="1"/>
  <c r="F7635" i="5" s="1"/>
  <c r="F7636" i="5" s="1"/>
  <c r="F7637" i="5" s="1"/>
  <c r="F7638" i="5" s="1"/>
  <c r="F7639" i="5" s="1"/>
  <c r="F7640" i="5" s="1"/>
  <c r="F7641" i="5" s="1"/>
  <c r="F7642" i="5" s="1"/>
  <c r="F7643" i="5" s="1"/>
  <c r="F7644" i="5" s="1"/>
  <c r="F7645" i="5" s="1"/>
  <c r="F7646" i="5" s="1"/>
  <c r="F7647" i="5" s="1"/>
  <c r="F7648" i="5" s="1"/>
  <c r="F7649" i="5" s="1"/>
  <c r="F7650" i="5" s="1"/>
  <c r="F7651" i="5" s="1"/>
  <c r="F7652" i="5" s="1"/>
  <c r="F7653" i="5" s="1"/>
  <c r="F7654" i="5" s="1"/>
  <c r="F7655" i="5" s="1"/>
  <c r="F7656" i="5" s="1"/>
  <c r="F7657" i="5" s="1"/>
  <c r="F7658" i="5" s="1"/>
  <c r="F7659" i="5" s="1"/>
  <c r="F7660" i="5" s="1"/>
  <c r="F7661" i="5" s="1"/>
  <c r="F7662" i="5" s="1"/>
  <c r="F7663" i="5" s="1"/>
  <c r="F7664" i="5" s="1"/>
  <c r="F7665" i="5" s="1"/>
  <c r="F7666" i="5" s="1"/>
  <c r="F7667" i="5" s="1"/>
  <c r="F7668" i="5" s="1"/>
  <c r="F7669" i="5" s="1"/>
  <c r="F7670" i="5" s="1"/>
  <c r="F7671" i="5" s="1"/>
  <c r="F7672" i="5" s="1"/>
  <c r="F7673" i="5" s="1"/>
  <c r="F7674" i="5" s="1"/>
  <c r="F7675" i="5" s="1"/>
  <c r="F7676" i="5" s="1"/>
  <c r="F7677" i="5" s="1"/>
  <c r="F7678" i="5" s="1"/>
  <c r="F7679" i="5" s="1"/>
  <c r="F7680" i="5" s="1"/>
  <c r="F7681" i="5" s="1"/>
  <c r="F7682" i="5" s="1"/>
  <c r="F7683" i="5" s="1"/>
  <c r="F7684" i="5" s="1"/>
  <c r="F7685" i="5" s="1"/>
  <c r="F7686" i="5" s="1"/>
  <c r="F7687" i="5" s="1"/>
  <c r="F7688" i="5" s="1"/>
  <c r="F7689" i="5" s="1"/>
  <c r="F7690" i="5" s="1"/>
  <c r="F7691" i="5" s="1"/>
  <c r="F7692" i="5" s="1"/>
  <c r="F7693" i="5" s="1"/>
  <c r="F7694" i="5" s="1"/>
  <c r="F7695" i="5" s="1"/>
  <c r="F7696" i="5" s="1"/>
  <c r="F7697" i="5" s="1"/>
  <c r="F7698" i="5" s="1"/>
  <c r="F7699" i="5" s="1"/>
  <c r="F7700" i="5" s="1"/>
  <c r="F7701" i="5" s="1"/>
  <c r="F7702" i="5" s="1"/>
  <c r="F7703" i="5" s="1"/>
  <c r="F7704" i="5" s="1"/>
  <c r="F7705" i="5" s="1"/>
  <c r="F7706" i="5" s="1"/>
  <c r="F7707" i="5" s="1"/>
  <c r="F7708" i="5" s="1"/>
  <c r="F7709" i="5" s="1"/>
  <c r="F7710" i="5" s="1"/>
  <c r="F7711" i="5" s="1"/>
  <c r="F7712" i="5" s="1"/>
  <c r="F7713" i="5" s="1"/>
  <c r="F7714" i="5" s="1"/>
  <c r="F7715" i="5" s="1"/>
  <c r="F7716" i="5" s="1"/>
  <c r="F7717" i="5" s="1"/>
  <c r="F7718" i="5" s="1"/>
  <c r="F7719" i="5" s="1"/>
  <c r="F7720" i="5" s="1"/>
  <c r="F7721" i="5" s="1"/>
  <c r="F7722" i="5" s="1"/>
  <c r="F7723" i="5" s="1"/>
  <c r="F7724" i="5" s="1"/>
  <c r="F7725" i="5" s="1"/>
  <c r="F7726" i="5" s="1"/>
  <c r="F7727" i="5" s="1"/>
  <c r="F7728" i="5" s="1"/>
  <c r="F7729" i="5" s="1"/>
  <c r="F7730" i="5" s="1"/>
  <c r="F7731" i="5" s="1"/>
  <c r="F7732" i="5" s="1"/>
  <c r="F7733" i="5" s="1"/>
  <c r="F7734" i="5" s="1"/>
  <c r="F7735" i="5" s="1"/>
  <c r="F7736" i="5" s="1"/>
  <c r="F7737" i="5" s="1"/>
  <c r="F7738" i="5" s="1"/>
  <c r="F7739" i="5" s="1"/>
  <c r="F7740" i="5" s="1"/>
  <c r="F7741" i="5" s="1"/>
  <c r="F7742" i="5" s="1"/>
  <c r="F7743" i="5" s="1"/>
  <c r="F7744" i="5" s="1"/>
  <c r="F7745" i="5" s="1"/>
  <c r="F7746" i="5" s="1"/>
  <c r="F7747" i="5" s="1"/>
  <c r="F7748" i="5" s="1"/>
  <c r="F7749" i="5" s="1"/>
  <c r="F7750" i="5" s="1"/>
  <c r="F7751" i="5" s="1"/>
  <c r="F7752" i="5" s="1"/>
  <c r="F7753" i="5" s="1"/>
  <c r="F7754" i="5" s="1"/>
  <c r="F7755" i="5" s="1"/>
  <c r="F7756" i="5" s="1"/>
  <c r="F7757" i="5" s="1"/>
  <c r="F7758" i="5" s="1"/>
  <c r="F7759" i="5" s="1"/>
  <c r="F7760" i="5" s="1"/>
  <c r="F7761" i="5" s="1"/>
  <c r="F7762" i="5" s="1"/>
  <c r="F7763" i="5" s="1"/>
  <c r="F7764" i="5" s="1"/>
  <c r="F7765" i="5" s="1"/>
  <c r="F7766" i="5" s="1"/>
  <c r="F7767" i="5" s="1"/>
  <c r="F7768" i="5" s="1"/>
  <c r="F7769" i="5" s="1"/>
  <c r="F7770" i="5" s="1"/>
  <c r="F7771" i="5" s="1"/>
  <c r="F7772" i="5" s="1"/>
  <c r="F7773" i="5" s="1"/>
  <c r="F7774" i="5" s="1"/>
  <c r="F7775" i="5" s="1"/>
  <c r="F7776" i="5" s="1"/>
  <c r="F7777" i="5" s="1"/>
  <c r="F7778" i="5" s="1"/>
  <c r="F7779" i="5" s="1"/>
  <c r="F7780" i="5" s="1"/>
  <c r="F7781" i="5" s="1"/>
  <c r="F7782" i="5" s="1"/>
  <c r="F7783" i="5" s="1"/>
  <c r="F7784" i="5" s="1"/>
  <c r="F7785" i="5" s="1"/>
  <c r="F7786" i="5" s="1"/>
  <c r="F7787" i="5" s="1"/>
  <c r="F7788" i="5" s="1"/>
  <c r="F7789" i="5" s="1"/>
  <c r="F7790" i="5" s="1"/>
  <c r="F7791" i="5" s="1"/>
  <c r="F7792" i="5" s="1"/>
  <c r="F7793" i="5" s="1"/>
  <c r="F7794" i="5" s="1"/>
  <c r="F7795" i="5" s="1"/>
  <c r="F7796" i="5" s="1"/>
  <c r="F7797" i="5" s="1"/>
  <c r="F7798" i="5" s="1"/>
  <c r="F7799" i="5" s="1"/>
  <c r="F7800" i="5" s="1"/>
  <c r="F7801" i="5" s="1"/>
  <c r="F7802" i="5" s="1"/>
  <c r="F7803" i="5" s="1"/>
  <c r="F7804" i="5" s="1"/>
  <c r="F7805" i="5" s="1"/>
  <c r="F7806" i="5" s="1"/>
  <c r="F7807" i="5" s="1"/>
  <c r="F7808" i="5" s="1"/>
  <c r="F7809" i="5" s="1"/>
  <c r="F7810" i="5" s="1"/>
  <c r="F7811" i="5" s="1"/>
  <c r="F7812" i="5" s="1"/>
  <c r="F7813" i="5" s="1"/>
  <c r="F7814" i="5" s="1"/>
  <c r="F7815" i="5" s="1"/>
  <c r="F7816" i="5" s="1"/>
  <c r="F7817" i="5" s="1"/>
  <c r="F7818" i="5" s="1"/>
  <c r="F7819" i="5" s="1"/>
  <c r="F7820" i="5" s="1"/>
  <c r="F7821" i="5" s="1"/>
  <c r="F7822" i="5" s="1"/>
  <c r="F7823" i="5" s="1"/>
  <c r="F7824" i="5" s="1"/>
  <c r="F7825" i="5" s="1"/>
  <c r="F7826" i="5" s="1"/>
  <c r="F7827" i="5" s="1"/>
  <c r="F7828" i="5" s="1"/>
  <c r="F7829" i="5" s="1"/>
  <c r="F7830" i="5" s="1"/>
  <c r="F7831" i="5" s="1"/>
  <c r="F7832" i="5" s="1"/>
  <c r="F7833" i="5" s="1"/>
  <c r="F7834" i="5" s="1"/>
  <c r="F7835" i="5" s="1"/>
  <c r="F7836" i="5" s="1"/>
  <c r="F7837" i="5" s="1"/>
  <c r="F7838" i="5" s="1"/>
  <c r="F7839" i="5" s="1"/>
  <c r="F7840" i="5" s="1"/>
  <c r="F7841" i="5" s="1"/>
  <c r="F7842" i="5" s="1"/>
  <c r="F7843" i="5" s="1"/>
  <c r="F7844" i="5" s="1"/>
  <c r="F7845" i="5" s="1"/>
  <c r="F7846" i="5" s="1"/>
  <c r="F7847" i="5" s="1"/>
  <c r="F7848" i="5" s="1"/>
  <c r="F7849" i="5" s="1"/>
  <c r="F7850" i="5" s="1"/>
  <c r="F7851" i="5" s="1"/>
  <c r="F7852" i="5" s="1"/>
  <c r="F7853" i="5" s="1"/>
  <c r="F7854" i="5" s="1"/>
  <c r="F7855" i="5" s="1"/>
  <c r="F7856" i="5" s="1"/>
  <c r="F7857" i="5" s="1"/>
  <c r="F7858" i="5" s="1"/>
  <c r="F7859" i="5" s="1"/>
  <c r="F7860" i="5" s="1"/>
  <c r="F7861" i="5" s="1"/>
  <c r="F7862" i="5" s="1"/>
  <c r="F7863" i="5" s="1"/>
  <c r="F7864" i="5" s="1"/>
  <c r="F7865" i="5" s="1"/>
  <c r="F7866" i="5" s="1"/>
  <c r="F7867" i="5" s="1"/>
  <c r="F7868" i="5" s="1"/>
  <c r="F7869" i="5" s="1"/>
  <c r="F7870" i="5" s="1"/>
  <c r="F7871" i="5" s="1"/>
  <c r="F7872" i="5" s="1"/>
  <c r="F7873" i="5" s="1"/>
  <c r="F7874" i="5" s="1"/>
  <c r="F7875" i="5" s="1"/>
  <c r="F7876" i="5" s="1"/>
  <c r="F7877" i="5" s="1"/>
  <c r="F7878" i="5" s="1"/>
  <c r="F7879" i="5" s="1"/>
  <c r="F7880" i="5" s="1"/>
  <c r="F7881" i="5" s="1"/>
  <c r="F7882" i="5" s="1"/>
  <c r="F7883" i="5" s="1"/>
  <c r="F7884" i="5" s="1"/>
  <c r="F7885" i="5" s="1"/>
  <c r="F7886" i="5" s="1"/>
  <c r="F7887" i="5" s="1"/>
  <c r="F7888" i="5" s="1"/>
  <c r="F7889" i="5" s="1"/>
  <c r="F7890" i="5" s="1"/>
  <c r="F7891" i="5" s="1"/>
  <c r="F7892" i="5" s="1"/>
  <c r="F7893" i="5" s="1"/>
  <c r="F7894" i="5" s="1"/>
  <c r="F7895" i="5" s="1"/>
  <c r="F7896" i="5" s="1"/>
  <c r="F7897" i="5" s="1"/>
  <c r="F7898" i="5" s="1"/>
  <c r="F7899" i="5" s="1"/>
  <c r="F7900" i="5" s="1"/>
  <c r="F7901" i="5" s="1"/>
  <c r="F7902" i="5" s="1"/>
  <c r="F7903" i="5" s="1"/>
  <c r="F7904" i="5" s="1"/>
  <c r="F7905" i="5" s="1"/>
  <c r="F7906" i="5" s="1"/>
  <c r="F7907" i="5" s="1"/>
  <c r="F7908" i="5" s="1"/>
  <c r="F7909" i="5" s="1"/>
  <c r="F7910" i="5" s="1"/>
  <c r="F7911" i="5" s="1"/>
  <c r="F7912" i="5" s="1"/>
  <c r="F7913" i="5" s="1"/>
  <c r="F7914" i="5" s="1"/>
  <c r="F7915" i="5" s="1"/>
  <c r="F7916" i="5" s="1"/>
  <c r="F7917" i="5" s="1"/>
  <c r="F7918" i="5" s="1"/>
  <c r="F7919" i="5" s="1"/>
  <c r="F7920" i="5" s="1"/>
  <c r="F7921" i="5" s="1"/>
  <c r="F7922" i="5" s="1"/>
  <c r="F7923" i="5" s="1"/>
  <c r="F7924" i="5" s="1"/>
  <c r="F7925" i="5" s="1"/>
  <c r="F7926" i="5" s="1"/>
  <c r="F7927" i="5" s="1"/>
  <c r="F7928" i="5" s="1"/>
  <c r="F7929" i="5" s="1"/>
  <c r="F7930" i="5" s="1"/>
  <c r="F7931" i="5" s="1"/>
  <c r="F7932" i="5" s="1"/>
  <c r="F7933" i="5" s="1"/>
  <c r="F7934" i="5" s="1"/>
  <c r="F7935" i="5" s="1"/>
  <c r="F7936" i="5" s="1"/>
  <c r="F7937" i="5" s="1"/>
  <c r="F7938" i="5" s="1"/>
  <c r="F7939" i="5" s="1"/>
  <c r="F7940" i="5" s="1"/>
  <c r="F7941" i="5" s="1"/>
  <c r="F7942" i="5" s="1"/>
  <c r="F7943" i="5" s="1"/>
  <c r="F7944" i="5" s="1"/>
  <c r="F7945" i="5" s="1"/>
  <c r="F7946" i="5" s="1"/>
  <c r="F7947" i="5" s="1"/>
  <c r="F7948" i="5" s="1"/>
  <c r="F7949" i="5" s="1"/>
  <c r="F7950" i="5" s="1"/>
  <c r="F7951" i="5" s="1"/>
  <c r="F7952" i="5" s="1"/>
  <c r="F7953" i="5" s="1"/>
  <c r="F7954" i="5" s="1"/>
  <c r="F7955" i="5" s="1"/>
  <c r="F7956" i="5" s="1"/>
  <c r="F7957" i="5" s="1"/>
  <c r="F7958" i="5" s="1"/>
  <c r="F7959" i="5" s="1"/>
  <c r="F7960" i="5" s="1"/>
  <c r="F7961" i="5" s="1"/>
  <c r="F7962" i="5" s="1"/>
  <c r="F7963" i="5" s="1"/>
  <c r="F7964" i="5" s="1"/>
  <c r="F7965" i="5" s="1"/>
  <c r="F7966" i="5" s="1"/>
  <c r="F7967" i="5" s="1"/>
  <c r="F7968" i="5" s="1"/>
  <c r="F7969" i="5" s="1"/>
  <c r="F7970" i="5" s="1"/>
  <c r="F7971" i="5" s="1"/>
  <c r="F7972" i="5" s="1"/>
  <c r="F7973" i="5" s="1"/>
  <c r="F7974" i="5" s="1"/>
  <c r="F7975" i="5" s="1"/>
  <c r="F7976" i="5" s="1"/>
  <c r="F7977" i="5" s="1"/>
  <c r="F7978" i="5" s="1"/>
  <c r="F7979" i="5" s="1"/>
  <c r="F7980" i="5" s="1"/>
  <c r="F7981" i="5" s="1"/>
  <c r="F7982" i="5" s="1"/>
  <c r="F7983" i="5" s="1"/>
  <c r="F7984" i="5" s="1"/>
  <c r="F7985" i="5" s="1"/>
  <c r="F7986" i="5" s="1"/>
  <c r="F7987" i="5" s="1"/>
  <c r="F7988" i="5" s="1"/>
  <c r="F7989" i="5" s="1"/>
  <c r="F7990" i="5" s="1"/>
  <c r="F7991" i="5" s="1"/>
  <c r="F7992" i="5" s="1"/>
  <c r="F7993" i="5" s="1"/>
  <c r="F7994" i="5" s="1"/>
  <c r="F7995" i="5" s="1"/>
  <c r="F7996" i="5" s="1"/>
  <c r="F7997" i="5" s="1"/>
  <c r="F7998" i="5" s="1"/>
  <c r="F7999" i="5" s="1"/>
  <c r="F8000" i="5" s="1"/>
  <c r="F8001" i="5" s="1"/>
  <c r="F8002" i="5" s="1"/>
  <c r="F8003" i="5" s="1"/>
  <c r="F8004" i="5" s="1"/>
  <c r="F8005" i="5" s="1"/>
  <c r="F8006" i="5" s="1"/>
  <c r="F8007" i="5" s="1"/>
  <c r="F8008" i="5" s="1"/>
  <c r="F8009" i="5" s="1"/>
  <c r="F8010" i="5" s="1"/>
  <c r="F8011" i="5" s="1"/>
  <c r="F8012" i="5" s="1"/>
  <c r="F8013" i="5" s="1"/>
  <c r="F8014" i="5" s="1"/>
  <c r="F8015" i="5" s="1"/>
  <c r="F8016" i="5" s="1"/>
  <c r="F8017" i="5" s="1"/>
  <c r="F8019" i="5" s="1"/>
  <c r="F8020" i="5" s="1"/>
  <c r="F8021" i="5" s="1"/>
  <c r="F8022" i="5" s="1"/>
  <c r="F8023" i="5" s="1"/>
  <c r="F8024" i="5" s="1"/>
  <c r="F8025" i="5" s="1"/>
  <c r="F8026" i="5" s="1"/>
  <c r="F8027" i="5" s="1"/>
  <c r="F8028" i="5" s="1"/>
  <c r="F8029" i="5" s="1"/>
  <c r="F8030" i="5" s="1"/>
  <c r="F8031" i="5" s="1"/>
  <c r="F8032" i="5" s="1"/>
  <c r="F8033" i="5" s="1"/>
  <c r="F8034" i="5" s="1"/>
  <c r="F8035" i="5" s="1"/>
  <c r="F8036" i="5" s="1"/>
  <c r="F8037" i="5" s="1"/>
  <c r="F8038" i="5" s="1"/>
  <c r="F8039" i="5" s="1"/>
  <c r="F8040" i="5" s="1"/>
  <c r="F8041" i="5" s="1"/>
  <c r="F8042" i="5" s="1"/>
  <c r="F8043" i="5" s="1"/>
  <c r="F8044" i="5" s="1"/>
  <c r="F8045" i="5" s="1"/>
  <c r="F8046" i="5" s="1"/>
  <c r="F8047" i="5" s="1"/>
  <c r="F8048" i="5" s="1"/>
  <c r="F8049" i="5" s="1"/>
  <c r="F8050" i="5" s="1"/>
  <c r="F8051" i="5" s="1"/>
  <c r="F8052" i="5" s="1"/>
  <c r="F8053" i="5" s="1"/>
  <c r="F8054" i="5" s="1"/>
  <c r="F8055" i="5" s="1"/>
  <c r="F8056" i="5" s="1"/>
  <c r="F8057" i="5" s="1"/>
  <c r="F8058" i="5" s="1"/>
  <c r="F8059" i="5" s="1"/>
  <c r="F8060" i="5" s="1"/>
  <c r="F8061" i="5" s="1"/>
  <c r="F8062" i="5" s="1"/>
  <c r="F8063" i="5" s="1"/>
  <c r="F8064" i="5" s="1"/>
  <c r="F8065" i="5" s="1"/>
  <c r="F8066" i="5" s="1"/>
  <c r="F8067" i="5" s="1"/>
  <c r="F8068" i="5" s="1"/>
  <c r="F8069" i="5" s="1"/>
  <c r="F8070" i="5" s="1"/>
  <c r="F8071" i="5" s="1"/>
  <c r="F8072" i="5" s="1"/>
  <c r="F8073" i="5" s="1"/>
  <c r="F8074" i="5" s="1"/>
  <c r="F8075" i="5" s="1"/>
  <c r="F8076" i="5" s="1"/>
  <c r="F8077" i="5" s="1"/>
  <c r="F8078" i="5" s="1"/>
  <c r="F8079" i="5" s="1"/>
  <c r="F8080" i="5" s="1"/>
  <c r="F8081" i="5" s="1"/>
  <c r="F8082" i="5" s="1"/>
  <c r="F8083" i="5" s="1"/>
  <c r="F8084" i="5" s="1"/>
  <c r="F8085" i="5" s="1"/>
  <c r="F8086" i="5" s="1"/>
  <c r="F8087" i="5" s="1"/>
  <c r="F8088" i="5" s="1"/>
  <c r="F8089" i="5" s="1"/>
  <c r="F8090" i="5" s="1"/>
  <c r="F8091" i="5" s="1"/>
  <c r="F8092" i="5" s="1"/>
  <c r="F8093" i="5" s="1"/>
  <c r="F8094" i="5" s="1"/>
  <c r="F8095" i="5" s="1"/>
  <c r="F8096" i="5" s="1"/>
  <c r="F8097" i="5" s="1"/>
  <c r="F8098" i="5" s="1"/>
  <c r="F8099" i="5" s="1"/>
  <c r="F8100" i="5" s="1"/>
  <c r="F8101" i="5" s="1"/>
  <c r="F8102" i="5" s="1"/>
  <c r="F8103" i="5" s="1"/>
  <c r="F8104" i="5" s="1"/>
  <c r="F8105" i="5" s="1"/>
  <c r="F8106" i="5" s="1"/>
  <c r="F8107" i="5" s="1"/>
  <c r="F8108" i="5" s="1"/>
  <c r="F8109" i="5" s="1"/>
  <c r="F8110" i="5" s="1"/>
  <c r="F8111" i="5" s="1"/>
  <c r="F8112" i="5" s="1"/>
  <c r="F8113" i="5" s="1"/>
  <c r="F8114" i="5" s="1"/>
  <c r="F8115" i="5" s="1"/>
  <c r="F8116" i="5" s="1"/>
  <c r="F8117" i="5" s="1"/>
  <c r="F8118" i="5" s="1"/>
  <c r="F8119" i="5" s="1"/>
  <c r="F8120" i="5" s="1"/>
  <c r="F8121" i="5" s="1"/>
  <c r="F8122" i="5" s="1"/>
  <c r="F8123" i="5" s="1"/>
  <c r="F8124" i="5" s="1"/>
  <c r="F8125" i="5" s="1"/>
  <c r="F8126" i="5" s="1"/>
  <c r="F8127" i="5" s="1"/>
  <c r="F8128" i="5" s="1"/>
  <c r="F8129" i="5" s="1"/>
  <c r="F8130" i="5" s="1"/>
  <c r="F8131" i="5" s="1"/>
  <c r="F8132" i="5" s="1"/>
  <c r="F8133" i="5" s="1"/>
  <c r="F8134" i="5" s="1"/>
  <c r="F8135" i="5" s="1"/>
  <c r="F8136" i="5" s="1"/>
  <c r="F8137" i="5" s="1"/>
  <c r="F8138" i="5" s="1"/>
  <c r="F8139" i="5" s="1"/>
  <c r="F8140" i="5" s="1"/>
  <c r="F8141" i="5" s="1"/>
  <c r="F8142" i="5" s="1"/>
  <c r="F8143" i="5" s="1"/>
  <c r="F8144" i="5" s="1"/>
  <c r="F8145" i="5" s="1"/>
  <c r="F8146" i="5" s="1"/>
  <c r="F8147" i="5" s="1"/>
  <c r="F8148" i="5" s="1"/>
  <c r="F8149" i="5" s="1"/>
  <c r="F8150" i="5" s="1"/>
  <c r="F8151" i="5" s="1"/>
  <c r="F8152" i="5" s="1"/>
  <c r="F8153" i="5" s="1"/>
  <c r="F8154" i="5" s="1"/>
  <c r="F8155" i="5" s="1"/>
  <c r="F8156" i="5" s="1"/>
  <c r="F8157" i="5" s="1"/>
  <c r="F8158" i="5" s="1"/>
  <c r="F8159" i="5" s="1"/>
  <c r="F8160" i="5" s="1"/>
  <c r="F8161" i="5" s="1"/>
  <c r="F8162" i="5" s="1"/>
  <c r="F8163" i="5" s="1"/>
  <c r="F8164" i="5" s="1"/>
  <c r="F8165" i="5" s="1"/>
  <c r="F8166" i="5" s="1"/>
  <c r="F8167" i="5" s="1"/>
  <c r="F8168" i="5" s="1"/>
  <c r="F8169" i="5" s="1"/>
  <c r="F8170" i="5" s="1"/>
  <c r="F8171" i="5" s="1"/>
  <c r="F8172" i="5" s="1"/>
  <c r="F8173" i="5" s="1"/>
  <c r="F8174" i="5" s="1"/>
  <c r="F8175" i="5" s="1"/>
  <c r="F8176" i="5" s="1"/>
  <c r="F8177" i="5" s="1"/>
  <c r="F8178" i="5" s="1"/>
  <c r="F8179" i="5" s="1"/>
  <c r="F8180" i="5" s="1"/>
  <c r="F8181" i="5" s="1"/>
  <c r="F8182" i="5" s="1"/>
  <c r="F8183" i="5" s="1"/>
  <c r="F8184" i="5" s="1"/>
  <c r="F8185" i="5" s="1"/>
  <c r="F8186" i="5" s="1"/>
  <c r="F8187" i="5" s="1"/>
  <c r="F8188" i="5" s="1"/>
  <c r="F8189" i="5" s="1"/>
  <c r="F8190" i="5" s="1"/>
  <c r="F8191" i="5" s="1"/>
  <c r="F8192" i="5" s="1"/>
  <c r="F8193" i="5" s="1"/>
  <c r="F8194" i="5" s="1"/>
  <c r="F8195" i="5" s="1"/>
  <c r="F8196" i="5" s="1"/>
  <c r="F8197" i="5" s="1"/>
  <c r="F8198" i="5" s="1"/>
  <c r="F8199" i="5" s="1"/>
  <c r="F8200" i="5" s="1"/>
  <c r="F8201" i="5" s="1"/>
  <c r="F8202" i="5" s="1"/>
  <c r="F8203" i="5" s="1"/>
  <c r="F8204" i="5" s="1"/>
  <c r="F8205" i="5" s="1"/>
  <c r="F8206" i="5" s="1"/>
  <c r="F8207" i="5" s="1"/>
  <c r="F8208" i="5" s="1"/>
  <c r="F8209" i="5" s="1"/>
  <c r="F8210" i="5" s="1"/>
  <c r="F8211" i="5" s="1"/>
  <c r="F8212" i="5" s="1"/>
  <c r="F8213" i="5" s="1"/>
  <c r="F8214" i="5" s="1"/>
  <c r="F8215" i="5" s="1"/>
  <c r="F8216" i="5" s="1"/>
  <c r="F8217" i="5" s="1"/>
  <c r="F8218" i="5" s="1"/>
  <c r="F8219" i="5" s="1"/>
  <c r="F8220" i="5" s="1"/>
  <c r="F8221" i="5" s="1"/>
  <c r="F8222" i="5" s="1"/>
  <c r="F8223" i="5" s="1"/>
  <c r="F8224" i="5" s="1"/>
  <c r="F8225" i="5" s="1"/>
  <c r="F8226" i="5" s="1"/>
  <c r="F8227" i="5" s="1"/>
  <c r="F8228" i="5" s="1"/>
  <c r="F8229" i="5" s="1"/>
  <c r="F8230" i="5" s="1"/>
  <c r="F8231" i="5" s="1"/>
  <c r="F8232" i="5" s="1"/>
  <c r="F8233" i="5" s="1"/>
  <c r="F8234" i="5" s="1"/>
  <c r="F8235" i="5" s="1"/>
  <c r="F8236" i="5" s="1"/>
  <c r="F8237" i="5" s="1"/>
  <c r="F8238" i="5" s="1"/>
  <c r="F8239" i="5" s="1"/>
  <c r="F8240" i="5" s="1"/>
  <c r="F8241" i="5" s="1"/>
  <c r="F8242" i="5" s="1"/>
  <c r="F8243" i="5" s="1"/>
  <c r="F8244" i="5" s="1"/>
  <c r="F8245" i="5" s="1"/>
  <c r="F8246" i="5" s="1"/>
  <c r="F8247" i="5" s="1"/>
  <c r="F8248" i="5" s="1"/>
  <c r="F8249" i="5" s="1"/>
  <c r="F8250" i="5" s="1"/>
  <c r="F8251" i="5" s="1"/>
  <c r="F8252" i="5" s="1"/>
  <c r="F8253" i="5" s="1"/>
  <c r="F8254" i="5" s="1"/>
  <c r="F8255" i="5" s="1"/>
  <c r="F8256" i="5" s="1"/>
  <c r="F8257" i="5" s="1"/>
  <c r="F8258" i="5" s="1"/>
  <c r="F8259" i="5" s="1"/>
  <c r="F8260" i="5" s="1"/>
  <c r="F8261" i="5" s="1"/>
  <c r="F8262" i="5" s="1"/>
  <c r="F8263" i="5" s="1"/>
  <c r="F8264" i="5" s="1"/>
  <c r="F8265" i="5" s="1"/>
  <c r="F8266" i="5" s="1"/>
  <c r="F8267" i="5" s="1"/>
  <c r="F8268" i="5" s="1"/>
  <c r="F8269" i="5" s="1"/>
  <c r="F8270" i="5" s="1"/>
  <c r="F8271" i="5" s="1"/>
  <c r="F8272" i="5" s="1"/>
  <c r="F8273" i="5" s="1"/>
  <c r="F8274" i="5" s="1"/>
  <c r="F8275" i="5" s="1"/>
  <c r="F8276" i="5" s="1"/>
  <c r="F8277" i="5" s="1"/>
  <c r="F8278" i="5" s="1"/>
  <c r="F8279" i="5" s="1"/>
  <c r="F8280" i="5" s="1"/>
  <c r="F8281" i="5" s="1"/>
  <c r="F8282" i="5" s="1"/>
  <c r="F8283" i="5" s="1"/>
  <c r="F8284" i="5" s="1"/>
  <c r="F8285" i="5" s="1"/>
  <c r="F8286" i="5" s="1"/>
  <c r="F8287" i="5" s="1"/>
  <c r="F8288" i="5" s="1"/>
  <c r="F8289" i="5" s="1"/>
  <c r="F8290" i="5" s="1"/>
  <c r="F8291" i="5" s="1"/>
  <c r="F8292" i="5" s="1"/>
  <c r="F8293" i="5" s="1"/>
  <c r="F8294" i="5" s="1"/>
  <c r="F8295" i="5" s="1"/>
  <c r="F8296" i="5" s="1"/>
  <c r="F8297" i="5" s="1"/>
  <c r="F8298" i="5" s="1"/>
  <c r="F8299" i="5" s="1"/>
  <c r="F8300" i="5" s="1"/>
  <c r="F8301" i="5" s="1"/>
  <c r="F8302" i="5" s="1"/>
  <c r="F8303" i="5" s="1"/>
  <c r="F8304" i="5" s="1"/>
  <c r="F8305" i="5" s="1"/>
  <c r="F8306" i="5" s="1"/>
  <c r="F8307" i="5" s="1"/>
  <c r="F8308" i="5" s="1"/>
  <c r="F8309" i="5" s="1"/>
  <c r="F8310" i="5" s="1"/>
  <c r="F8311" i="5" s="1"/>
  <c r="F8312" i="5" s="1"/>
  <c r="F8313" i="5" s="1"/>
  <c r="F8314" i="5" s="1"/>
  <c r="F8315" i="5" s="1"/>
  <c r="F8316" i="5" s="1"/>
  <c r="F8317" i="5" s="1"/>
  <c r="F8318" i="5" s="1"/>
  <c r="F8319" i="5" s="1"/>
  <c r="F8320" i="5" s="1"/>
  <c r="F8321" i="5" s="1"/>
  <c r="F8322" i="5" s="1"/>
  <c r="F8323" i="5" s="1"/>
  <c r="F8324" i="5" s="1"/>
  <c r="F8325" i="5" s="1"/>
  <c r="F8326" i="5" s="1"/>
  <c r="F8327" i="5" s="1"/>
  <c r="F8328" i="5" s="1"/>
  <c r="F8329" i="5" s="1"/>
  <c r="F8330" i="5" s="1"/>
  <c r="F8331" i="5" s="1"/>
  <c r="F8332" i="5" s="1"/>
  <c r="F8333" i="5" s="1"/>
  <c r="F8334" i="5" s="1"/>
  <c r="F8335" i="5" s="1"/>
  <c r="F8336" i="5" s="1"/>
  <c r="F8337" i="5" s="1"/>
  <c r="F8338" i="5" s="1"/>
  <c r="F8339" i="5" s="1"/>
  <c r="F8340" i="5" s="1"/>
  <c r="F8341" i="5" s="1"/>
  <c r="F8342" i="5" s="1"/>
  <c r="F8343" i="5" s="1"/>
  <c r="F8344" i="5" s="1"/>
  <c r="F8345" i="5" s="1"/>
  <c r="F8346" i="5" s="1"/>
  <c r="F8347" i="5" s="1"/>
  <c r="F8348" i="5" s="1"/>
  <c r="F8349" i="5" s="1"/>
  <c r="F8350" i="5" s="1"/>
  <c r="F8351" i="5" s="1"/>
  <c r="F8352" i="5" s="1"/>
  <c r="F8353" i="5" s="1"/>
  <c r="F8354" i="5" s="1"/>
  <c r="F8355" i="5" s="1"/>
  <c r="F8356" i="5" s="1"/>
  <c r="F8357" i="5" s="1"/>
  <c r="F8358" i="5" s="1"/>
  <c r="F8359" i="5" s="1"/>
  <c r="F8360" i="5" s="1"/>
  <c r="F8361" i="5" s="1"/>
  <c r="F8362" i="5" s="1"/>
  <c r="F8363" i="5" s="1"/>
  <c r="F8364" i="5" s="1"/>
  <c r="F8365" i="5" s="1"/>
  <c r="F8366" i="5" s="1"/>
  <c r="F8367" i="5" s="1"/>
  <c r="F8368" i="5" s="1"/>
  <c r="F8369" i="5" s="1"/>
  <c r="F8370" i="5" s="1"/>
  <c r="F8371" i="5" s="1"/>
  <c r="F8372" i="5" s="1"/>
  <c r="F8373" i="5" s="1"/>
  <c r="F8374" i="5" s="1"/>
  <c r="F8375" i="5" s="1"/>
  <c r="F8376" i="5" s="1"/>
  <c r="F8377" i="5" s="1"/>
  <c r="F8378" i="5" s="1"/>
  <c r="F8379" i="5" s="1"/>
  <c r="F8380" i="5" s="1"/>
  <c r="F8381" i="5" s="1"/>
  <c r="F8382" i="5" s="1"/>
  <c r="F8383" i="5" s="1"/>
  <c r="F8384" i="5" s="1"/>
  <c r="F8385" i="5" s="1"/>
  <c r="F8386" i="5" s="1"/>
  <c r="F8387" i="5" s="1"/>
  <c r="F8388" i="5" s="1"/>
  <c r="F8389" i="5" s="1"/>
  <c r="F8390" i="5" s="1"/>
  <c r="F8391" i="5" s="1"/>
  <c r="F8392" i="5" s="1"/>
  <c r="F8393" i="5" s="1"/>
  <c r="F8394" i="5" s="1"/>
  <c r="F8395" i="5" s="1"/>
  <c r="F8396" i="5" s="1"/>
  <c r="F8397" i="5" s="1"/>
  <c r="F8398" i="5" s="1"/>
  <c r="F8399" i="5" s="1"/>
  <c r="F8400" i="5" s="1"/>
  <c r="F8401" i="5" s="1"/>
  <c r="F8402" i="5" s="1"/>
  <c r="F8403" i="5" s="1"/>
  <c r="F8404" i="5" s="1"/>
  <c r="F8405" i="5" s="1"/>
  <c r="F8406" i="5" s="1"/>
  <c r="F8407" i="5" s="1"/>
  <c r="F8408" i="5" s="1"/>
  <c r="F8409" i="5" s="1"/>
  <c r="F8410" i="5" s="1"/>
  <c r="F8411" i="5" s="1"/>
  <c r="F8412" i="5" s="1"/>
  <c r="F8413" i="5" s="1"/>
  <c r="F8414" i="5" s="1"/>
  <c r="F8415" i="5" s="1"/>
  <c r="F8416" i="5" s="1"/>
  <c r="F8417" i="5" s="1"/>
  <c r="F8418" i="5" s="1"/>
  <c r="F8419" i="5" s="1"/>
  <c r="F8420" i="5" s="1"/>
  <c r="F8421" i="5" s="1"/>
  <c r="F8422" i="5" s="1"/>
  <c r="F8423" i="5" s="1"/>
  <c r="F8424" i="5" s="1"/>
  <c r="F8425" i="5" s="1"/>
  <c r="F8426" i="5" s="1"/>
  <c r="F8427" i="5" s="1"/>
  <c r="F8428" i="5" s="1"/>
  <c r="F8429" i="5" s="1"/>
  <c r="F8430" i="5" s="1"/>
  <c r="F8431" i="5" s="1"/>
  <c r="F8432" i="5" s="1"/>
  <c r="F8433" i="5" s="1"/>
  <c r="F8434" i="5" s="1"/>
  <c r="F8435" i="5" s="1"/>
  <c r="F8436" i="5" s="1"/>
  <c r="F8437" i="5" s="1"/>
  <c r="F8438" i="5" s="1"/>
  <c r="F8439" i="5" s="1"/>
  <c r="F8440" i="5" s="1"/>
  <c r="F8441" i="5" s="1"/>
  <c r="F8442" i="5" s="1"/>
  <c r="F8443" i="5" s="1"/>
  <c r="F8444" i="5" s="1"/>
  <c r="F8445" i="5" s="1"/>
  <c r="F8446" i="5" s="1"/>
  <c r="F8447" i="5" s="1"/>
  <c r="F8448" i="5" s="1"/>
  <c r="F8449" i="5" s="1"/>
  <c r="F8450" i="5" s="1"/>
  <c r="F8451" i="5" s="1"/>
  <c r="F8452" i="5" s="1"/>
  <c r="F8453" i="5" s="1"/>
  <c r="F8454" i="5" s="1"/>
  <c r="F8455" i="5" s="1"/>
  <c r="F8456" i="5" s="1"/>
  <c r="F8457" i="5" s="1"/>
  <c r="F8458" i="5" s="1"/>
  <c r="F8459" i="5" s="1"/>
  <c r="F8460" i="5" s="1"/>
  <c r="F8461" i="5" s="1"/>
  <c r="F8462" i="5" s="1"/>
  <c r="F8463" i="5" s="1"/>
  <c r="F8464" i="5" s="1"/>
  <c r="F8465" i="5" s="1"/>
  <c r="F8466" i="5" s="1"/>
  <c r="F8467" i="5" s="1"/>
  <c r="F8468" i="5" s="1"/>
  <c r="F8469" i="5" s="1"/>
  <c r="F8470" i="5" s="1"/>
  <c r="F8471" i="5" s="1"/>
  <c r="F8472" i="5" s="1"/>
  <c r="F8473" i="5" s="1"/>
  <c r="F8474" i="5" s="1"/>
  <c r="F8475" i="5" s="1"/>
  <c r="F8476" i="5" s="1"/>
  <c r="F8477" i="5" s="1"/>
  <c r="F8478" i="5" s="1"/>
  <c r="F8479" i="5" s="1"/>
  <c r="F8480" i="5" s="1"/>
  <c r="F8481" i="5" s="1"/>
  <c r="F8482" i="5" s="1"/>
  <c r="F8483" i="5" s="1"/>
  <c r="F8484" i="5" s="1"/>
  <c r="F8485" i="5" s="1"/>
  <c r="F8486" i="5" s="1"/>
  <c r="F8487" i="5" s="1"/>
  <c r="F8488" i="5" s="1"/>
  <c r="F8489" i="5" s="1"/>
  <c r="F8490" i="5" s="1"/>
  <c r="F8491" i="5" s="1"/>
  <c r="F8492" i="5" s="1"/>
  <c r="F8493" i="5" s="1"/>
  <c r="F8494" i="5" s="1"/>
  <c r="F8495" i="5" s="1"/>
  <c r="F8496" i="5" s="1"/>
  <c r="F8497" i="5" s="1"/>
  <c r="F8498" i="5" s="1"/>
  <c r="F8499" i="5" s="1"/>
  <c r="F8500" i="5" s="1"/>
  <c r="F8501" i="5" s="1"/>
  <c r="F8502" i="5" s="1"/>
  <c r="F8503" i="5" s="1"/>
  <c r="F8504" i="5" s="1"/>
  <c r="F8505" i="5" s="1"/>
  <c r="F8506" i="5" s="1"/>
  <c r="F8507" i="5" s="1"/>
  <c r="F8508" i="5" s="1"/>
  <c r="F8509" i="5" s="1"/>
  <c r="F8510" i="5" s="1"/>
  <c r="F8511" i="5" s="1"/>
  <c r="F8512" i="5" s="1"/>
  <c r="F8513" i="5" s="1"/>
  <c r="F8514" i="5" s="1"/>
  <c r="F8515" i="5" s="1"/>
  <c r="F8516" i="5" s="1"/>
  <c r="F8517" i="5" s="1"/>
  <c r="F8518" i="5" s="1"/>
  <c r="F8519" i="5" s="1"/>
  <c r="F8520" i="5" s="1"/>
  <c r="F8521" i="5" s="1"/>
  <c r="F8522" i="5" s="1"/>
  <c r="F8523" i="5" s="1"/>
  <c r="F8524" i="5" s="1"/>
  <c r="F8525" i="5" s="1"/>
  <c r="F8526" i="5" s="1"/>
  <c r="F8527" i="5" s="1"/>
  <c r="F8528" i="5" s="1"/>
  <c r="F8529" i="5" s="1"/>
  <c r="F8530" i="5" s="1"/>
  <c r="F8531" i="5" s="1"/>
  <c r="F8532" i="5" s="1"/>
  <c r="F8533" i="5" s="1"/>
  <c r="F8534" i="5" s="1"/>
  <c r="F8535" i="5" s="1"/>
  <c r="F8536" i="5" s="1"/>
  <c r="F8537" i="5" s="1"/>
  <c r="F8538" i="5" s="1"/>
  <c r="F8539" i="5" s="1"/>
  <c r="F8540" i="5" s="1"/>
  <c r="F8541" i="5" s="1"/>
  <c r="F8542" i="5" s="1"/>
  <c r="F8543" i="5" s="1"/>
  <c r="F8544" i="5" s="1"/>
  <c r="F8545" i="5" s="1"/>
  <c r="F8546" i="5" s="1"/>
  <c r="F8547" i="5" s="1"/>
  <c r="F8548" i="5" s="1"/>
  <c r="F8549" i="5" s="1"/>
  <c r="F8550" i="5" s="1"/>
  <c r="F8551" i="5" s="1"/>
  <c r="F8552" i="5" s="1"/>
  <c r="F8553" i="5" s="1"/>
  <c r="F8554" i="5" s="1"/>
  <c r="F8555" i="5" s="1"/>
  <c r="F8556" i="5" s="1"/>
  <c r="F8557" i="5" s="1"/>
  <c r="F8558" i="5" s="1"/>
  <c r="F8559" i="5" s="1"/>
  <c r="F8560" i="5" s="1"/>
  <c r="F8561" i="5" s="1"/>
  <c r="F8562" i="5" s="1"/>
  <c r="F8563" i="5" s="1"/>
  <c r="F8564" i="5" s="1"/>
  <c r="F8565" i="5" s="1"/>
  <c r="F8566" i="5" s="1"/>
  <c r="F8567" i="5" s="1"/>
  <c r="F8568" i="5" s="1"/>
  <c r="F8569" i="5" s="1"/>
  <c r="F8570" i="5" s="1"/>
  <c r="F8571" i="5" s="1"/>
  <c r="F8572" i="5" s="1"/>
  <c r="F8573" i="5" s="1"/>
  <c r="F8574" i="5" s="1"/>
  <c r="F8575" i="5" s="1"/>
  <c r="F8576" i="5" s="1"/>
  <c r="F8577" i="5" s="1"/>
  <c r="F8578" i="5" s="1"/>
  <c r="F8579" i="5" s="1"/>
  <c r="F8580" i="5" s="1"/>
  <c r="F8581" i="5" s="1"/>
  <c r="F8582" i="5" s="1"/>
  <c r="F8583" i="5" s="1"/>
  <c r="F8584" i="5" s="1"/>
  <c r="F8585" i="5" s="1"/>
  <c r="F8586" i="5" s="1"/>
  <c r="F8587" i="5" s="1"/>
  <c r="F8588" i="5" s="1"/>
  <c r="F8589" i="5" s="1"/>
  <c r="F8590" i="5" s="1"/>
  <c r="F8591" i="5" s="1"/>
  <c r="F8592" i="5" s="1"/>
  <c r="F8593" i="5" s="1"/>
  <c r="F8594" i="5" s="1"/>
  <c r="F8595" i="5" s="1"/>
  <c r="F8596" i="5" s="1"/>
  <c r="F8597" i="5" s="1"/>
  <c r="F8598" i="5" s="1"/>
  <c r="F8599" i="5" s="1"/>
  <c r="F8600" i="5" s="1"/>
  <c r="F8601" i="5" s="1"/>
  <c r="F8602" i="5" s="1"/>
  <c r="F8603" i="5" s="1"/>
  <c r="F8604" i="5" s="1"/>
  <c r="F8605" i="5" s="1"/>
  <c r="F8606" i="5" s="1"/>
  <c r="F8607" i="5" s="1"/>
  <c r="F8608" i="5" s="1"/>
  <c r="F8609" i="5" s="1"/>
  <c r="F8610" i="5" s="1"/>
  <c r="F8611" i="5" s="1"/>
  <c r="F8612" i="5" s="1"/>
  <c r="F8613" i="5" s="1"/>
  <c r="F8614" i="5" s="1"/>
  <c r="F8615" i="5" s="1"/>
  <c r="F8616" i="5" s="1"/>
  <c r="F8617" i="5" s="1"/>
  <c r="F8618" i="5" s="1"/>
  <c r="F8619" i="5" s="1"/>
  <c r="F8620" i="5" s="1"/>
  <c r="F8621" i="5" s="1"/>
  <c r="F8622" i="5" s="1"/>
  <c r="F8623" i="5" s="1"/>
  <c r="F8624" i="5" s="1"/>
  <c r="F8625" i="5" s="1"/>
  <c r="F8626" i="5" s="1"/>
  <c r="F8627" i="5" s="1"/>
  <c r="F8628" i="5" s="1"/>
  <c r="F8629" i="5" s="1"/>
  <c r="F8630" i="5" s="1"/>
  <c r="F8631" i="5" s="1"/>
  <c r="F8632" i="5" s="1"/>
  <c r="F8633" i="5" s="1"/>
  <c r="F8634" i="5" s="1"/>
  <c r="F8635" i="5" s="1"/>
  <c r="F8636" i="5" s="1"/>
  <c r="F8637" i="5" s="1"/>
  <c r="F8638" i="5" s="1"/>
  <c r="F8639" i="5" s="1"/>
  <c r="F8640" i="5" s="1"/>
  <c r="F8641" i="5" s="1"/>
  <c r="F8642" i="5" s="1"/>
  <c r="F8643" i="5" s="1"/>
  <c r="F8644" i="5" s="1"/>
  <c r="F8645" i="5" s="1"/>
  <c r="F8646" i="5" s="1"/>
  <c r="F8647" i="5" s="1"/>
  <c r="F8648" i="5" s="1"/>
  <c r="F8649" i="5" s="1"/>
  <c r="F8650" i="5" s="1"/>
  <c r="F8651" i="5" s="1"/>
  <c r="F8652" i="5" s="1"/>
  <c r="F8653" i="5" s="1"/>
  <c r="F8654" i="5" s="1"/>
  <c r="F8655" i="5" s="1"/>
  <c r="F8656" i="5" s="1"/>
  <c r="F8657" i="5" s="1"/>
  <c r="F8658" i="5" s="1"/>
  <c r="F8659" i="5" s="1"/>
  <c r="F8660" i="5" s="1"/>
  <c r="F8661" i="5" s="1"/>
  <c r="F8662" i="5" s="1"/>
  <c r="F8663" i="5" s="1"/>
  <c r="F8664" i="5" s="1"/>
  <c r="F8665" i="5" s="1"/>
  <c r="F8666" i="5" s="1"/>
  <c r="F8667" i="5" s="1"/>
  <c r="F8668" i="5" s="1"/>
  <c r="F8669" i="5" s="1"/>
  <c r="F8670" i="5" s="1"/>
  <c r="F8671" i="5" s="1"/>
  <c r="F8672" i="5" s="1"/>
  <c r="F8673" i="5" s="1"/>
  <c r="F8674" i="5" s="1"/>
  <c r="F8675" i="5" s="1"/>
  <c r="F8676" i="5" s="1"/>
  <c r="F8677" i="5" s="1"/>
  <c r="F8678" i="5" s="1"/>
  <c r="F8679" i="5" s="1"/>
  <c r="F8680" i="5" s="1"/>
  <c r="F8681" i="5" s="1"/>
  <c r="F8682" i="5" s="1"/>
  <c r="F8683" i="5" s="1"/>
  <c r="F8684" i="5" s="1"/>
  <c r="F8685" i="5" s="1"/>
  <c r="F8686" i="5" s="1"/>
  <c r="F8687" i="5" s="1"/>
  <c r="F8688" i="5" s="1"/>
  <c r="F8689" i="5" s="1"/>
  <c r="F8690" i="5" s="1"/>
  <c r="F8691" i="5" s="1"/>
  <c r="F8692" i="5" s="1"/>
  <c r="F8693" i="5" s="1"/>
  <c r="F8694" i="5" s="1"/>
  <c r="F8695" i="5" s="1"/>
  <c r="F8696" i="5" s="1"/>
  <c r="F8697" i="5" s="1"/>
  <c r="F8698" i="5" s="1"/>
  <c r="F8699" i="5" s="1"/>
  <c r="F8700" i="5" s="1"/>
  <c r="F8701" i="5" s="1"/>
  <c r="F8702" i="5" s="1"/>
  <c r="F8703" i="5" s="1"/>
  <c r="F8704" i="5" s="1"/>
  <c r="F8705" i="5" s="1"/>
  <c r="F8706" i="5" s="1"/>
  <c r="F8707" i="5" s="1"/>
  <c r="F8708" i="5" s="1"/>
  <c r="F8709" i="5" s="1"/>
  <c r="F8710" i="5" s="1"/>
  <c r="F8711" i="5" s="1"/>
  <c r="F8712" i="5" s="1"/>
  <c r="F8713" i="5" s="1"/>
  <c r="F8714" i="5" s="1"/>
  <c r="F8715" i="5" s="1"/>
  <c r="F8716" i="5" s="1"/>
  <c r="F8717" i="5" s="1"/>
  <c r="F8718" i="5" s="1"/>
  <c r="F8719" i="5" s="1"/>
  <c r="F8720" i="5" s="1"/>
  <c r="F8721" i="5" s="1"/>
  <c r="F8722" i="5" s="1"/>
  <c r="F8723" i="5" s="1"/>
  <c r="F8724" i="5" s="1"/>
  <c r="F8725" i="5" s="1"/>
  <c r="F8726" i="5" s="1"/>
  <c r="F8727" i="5" s="1"/>
  <c r="F8728" i="5" s="1"/>
  <c r="F8729" i="5" s="1"/>
  <c r="F8730" i="5" s="1"/>
  <c r="F8731" i="5" s="1"/>
  <c r="F8732" i="5" s="1"/>
  <c r="F8733" i="5" s="1"/>
  <c r="F8734" i="5" s="1"/>
  <c r="F8735" i="5" s="1"/>
  <c r="F8736" i="5" s="1"/>
  <c r="F8737" i="5" s="1"/>
  <c r="F8738" i="5" s="1"/>
  <c r="F8739" i="5" s="1"/>
  <c r="F8740" i="5" s="1"/>
  <c r="F8741" i="5" s="1"/>
  <c r="F8742" i="5" s="1"/>
  <c r="F8743" i="5" s="1"/>
  <c r="F8744" i="5" s="1"/>
  <c r="F8745" i="5" s="1"/>
  <c r="F8746" i="5" s="1"/>
  <c r="F8747" i="5" s="1"/>
  <c r="F8748" i="5" s="1"/>
  <c r="F8749" i="5" s="1"/>
  <c r="F8750" i="5" s="1"/>
  <c r="F8751" i="5" s="1"/>
  <c r="F8752" i="5" s="1"/>
  <c r="F8753" i="5" s="1"/>
  <c r="F8754" i="5" s="1"/>
  <c r="F8755" i="5" s="1"/>
  <c r="F8756" i="5" s="1"/>
  <c r="F8757" i="5" s="1"/>
  <c r="F8758" i="5" s="1"/>
  <c r="F8759" i="5" s="1"/>
  <c r="F8760" i="5" s="1"/>
  <c r="F8761" i="5" s="1"/>
  <c r="H1442" i="5"/>
  <c r="H1466" i="5" s="1"/>
  <c r="H1490" i="5" s="1"/>
  <c r="H1514" i="5" s="1"/>
  <c r="H1538" i="5" s="1"/>
  <c r="H1562" i="5" s="1"/>
  <c r="H1586" i="5" s="1"/>
  <c r="H1610" i="5" s="1"/>
  <c r="H1634" i="5" s="1"/>
  <c r="H1658" i="5" s="1"/>
  <c r="H1682" i="5" s="1"/>
  <c r="H1706" i="5" s="1"/>
  <c r="H1730" i="5" s="1"/>
  <c r="H1754" i="5" s="1"/>
  <c r="H1778" i="5" s="1"/>
  <c r="H1802" i="5" s="1"/>
  <c r="H1826" i="5" s="1"/>
  <c r="H1850" i="5" s="1"/>
  <c r="H1874" i="5" s="1"/>
  <c r="H1898" i="5" s="1"/>
  <c r="H1922" i="5" s="1"/>
  <c r="H1946" i="5" s="1"/>
  <c r="H1970" i="5" s="1"/>
  <c r="H1994" i="5" s="1"/>
  <c r="H2018" i="5" s="1"/>
  <c r="H2042" i="5" s="1"/>
  <c r="H2066" i="5" s="1"/>
  <c r="H2090" i="5" s="1"/>
  <c r="H2114" i="5" s="1"/>
  <c r="H2138" i="5" s="1"/>
  <c r="H2186" i="5" s="1"/>
  <c r="H2210" i="5" s="1"/>
  <c r="H2234" i="5" s="1"/>
  <c r="H2258" i="5" s="1"/>
  <c r="H2282" i="5" s="1"/>
  <c r="H2306" i="5" s="1"/>
  <c r="H2330" i="5" s="1"/>
  <c r="H2354" i="5" s="1"/>
  <c r="H2378" i="5" s="1"/>
  <c r="H2402" i="5" s="1"/>
  <c r="H2426" i="5" s="1"/>
  <c r="H2450" i="5" s="1"/>
  <c r="H2474" i="5" s="1"/>
  <c r="H2498" i="5" s="1"/>
  <c r="H2522" i="5" s="1"/>
  <c r="H2546" i="5" s="1"/>
  <c r="H2570" i="5" s="1"/>
  <c r="H2594" i="5" s="1"/>
  <c r="H2618" i="5" s="1"/>
  <c r="H2642" i="5" s="1"/>
  <c r="H2666" i="5" s="1"/>
  <c r="H2690" i="5" s="1"/>
  <c r="H2714" i="5" s="1"/>
  <c r="H2738" i="5" s="1"/>
  <c r="H2762" i="5" s="1"/>
  <c r="H2786" i="5" s="1"/>
  <c r="H2810" i="5" s="1"/>
  <c r="H2834" i="5" s="1"/>
  <c r="H2858" i="5" s="1"/>
  <c r="H2906" i="5" s="1"/>
  <c r="H2930" i="5" s="1"/>
  <c r="H2954" i="5" s="1"/>
  <c r="H2978" i="5" s="1"/>
  <c r="H3002" i="5" s="1"/>
  <c r="H3026" i="5" s="1"/>
  <c r="H3050" i="5" s="1"/>
  <c r="H3074" i="5" s="1"/>
  <c r="H3098" i="5" s="1"/>
  <c r="H3122" i="5" s="1"/>
  <c r="H3146" i="5" s="1"/>
  <c r="H3170" i="5" s="1"/>
  <c r="H3194" i="5" s="1"/>
  <c r="H3218" i="5" s="1"/>
  <c r="H3242" i="5" s="1"/>
  <c r="H3266" i="5" s="1"/>
  <c r="H3290" i="5" s="1"/>
  <c r="H3314" i="5" s="1"/>
  <c r="H3338" i="5" s="1"/>
  <c r="H3362" i="5" s="1"/>
  <c r="H3386" i="5" s="1"/>
  <c r="H3410" i="5" s="1"/>
  <c r="H3434" i="5" s="1"/>
  <c r="H3458" i="5" s="1"/>
  <c r="H3482" i="5" s="1"/>
  <c r="H3506" i="5" s="1"/>
  <c r="H3530" i="5" s="1"/>
  <c r="H3554" i="5" s="1"/>
  <c r="H3578" i="5" s="1"/>
  <c r="H3602" i="5" s="1"/>
  <c r="H3650" i="5" s="1"/>
  <c r="H3674" i="5" s="1"/>
  <c r="H3698" i="5" s="1"/>
  <c r="H3722" i="5" s="1"/>
  <c r="H3746" i="5" s="1"/>
  <c r="H3770" i="5" s="1"/>
  <c r="H3794" i="5" s="1"/>
  <c r="H3818" i="5" s="1"/>
  <c r="H3842" i="5" s="1"/>
  <c r="H3866" i="5" s="1"/>
  <c r="H3890" i="5" s="1"/>
  <c r="H3914" i="5" s="1"/>
  <c r="H3938" i="5" s="1"/>
  <c r="H3962" i="5" s="1"/>
  <c r="H3986" i="5" s="1"/>
  <c r="H4010" i="5" s="1"/>
  <c r="H4034" i="5" s="1"/>
  <c r="H4058" i="5" s="1"/>
  <c r="H4082" i="5" s="1"/>
  <c r="H4106" i="5" s="1"/>
  <c r="H4130" i="5" s="1"/>
  <c r="H4154" i="5" s="1"/>
  <c r="H4178" i="5" s="1"/>
  <c r="H4202" i="5" s="1"/>
  <c r="H4226" i="5" s="1"/>
  <c r="H4250" i="5" s="1"/>
  <c r="H4274" i="5" s="1"/>
  <c r="H4298" i="5" s="1"/>
  <c r="H4322" i="5" s="1"/>
  <c r="H4370" i="5" s="1"/>
  <c r="H4394" i="5" s="1"/>
  <c r="H4418" i="5" s="1"/>
  <c r="H4442" i="5" s="1"/>
  <c r="H4466" i="5" s="1"/>
  <c r="H4490" i="5" s="1"/>
  <c r="H4514" i="5" s="1"/>
  <c r="H4538" i="5" s="1"/>
  <c r="H4562" i="5" s="1"/>
  <c r="H4586" i="5" s="1"/>
  <c r="H4610" i="5" s="1"/>
  <c r="H4634" i="5" s="1"/>
  <c r="H4658" i="5" s="1"/>
  <c r="H4682" i="5" s="1"/>
  <c r="H4706" i="5" s="1"/>
  <c r="H4730" i="5" s="1"/>
  <c r="H4754" i="5" s="1"/>
  <c r="H4778" i="5" s="1"/>
  <c r="H4802" i="5" s="1"/>
  <c r="H4826" i="5" s="1"/>
  <c r="H4850" i="5" s="1"/>
  <c r="H4874" i="5" s="1"/>
  <c r="H4898" i="5" s="1"/>
  <c r="H4922" i="5" s="1"/>
  <c r="H4946" i="5" s="1"/>
  <c r="H4970" i="5" s="1"/>
  <c r="H4994" i="5" s="1"/>
  <c r="H5018" i="5" s="1"/>
  <c r="H5042" i="5" s="1"/>
  <c r="H5066" i="5" s="1"/>
  <c r="H5114" i="5" s="1"/>
  <c r="H5138" i="5" s="1"/>
  <c r="H5162" i="5" s="1"/>
  <c r="H5186" i="5" s="1"/>
  <c r="H5210" i="5" s="1"/>
  <c r="H5234" i="5" s="1"/>
  <c r="H5258" i="5" s="1"/>
  <c r="H5282" i="5" s="1"/>
  <c r="H5306" i="5" s="1"/>
  <c r="H5330" i="5" s="1"/>
  <c r="H5354" i="5" s="1"/>
  <c r="H5378" i="5" s="1"/>
  <c r="H5402" i="5" s="1"/>
  <c r="H5426" i="5" s="1"/>
  <c r="H5450" i="5" s="1"/>
  <c r="H5474" i="5" s="1"/>
  <c r="H5498" i="5" s="1"/>
  <c r="H5522" i="5" s="1"/>
  <c r="H5546" i="5" s="1"/>
  <c r="H5570" i="5" s="1"/>
  <c r="H5594" i="5" s="1"/>
  <c r="H5618" i="5" s="1"/>
  <c r="H5642" i="5" s="1"/>
  <c r="H5666" i="5" s="1"/>
  <c r="H5690" i="5" s="1"/>
  <c r="H5714" i="5" s="1"/>
  <c r="H5738" i="5" s="1"/>
  <c r="H5762" i="5" s="1"/>
  <c r="H5786" i="5" s="1"/>
  <c r="H5810" i="5" s="1"/>
  <c r="H5858" i="5" s="1"/>
  <c r="H5882" i="5" s="1"/>
  <c r="H5906" i="5" s="1"/>
  <c r="H5930" i="5" s="1"/>
  <c r="H5954" i="5" s="1"/>
  <c r="H5978" i="5" s="1"/>
  <c r="H6002" i="5" s="1"/>
  <c r="H6026" i="5" s="1"/>
  <c r="H6050" i="5" s="1"/>
  <c r="H6074" i="5" s="1"/>
  <c r="H6098" i="5" s="1"/>
  <c r="H6122" i="5" s="1"/>
  <c r="H6146" i="5" s="1"/>
  <c r="H6170" i="5" s="1"/>
  <c r="H6194" i="5" s="1"/>
  <c r="H6218" i="5" s="1"/>
  <c r="H6242" i="5" s="1"/>
  <c r="H6266" i="5" s="1"/>
  <c r="H6290" i="5" s="1"/>
  <c r="H6314" i="5" s="1"/>
  <c r="H6338" i="5" s="1"/>
  <c r="H6362" i="5" s="1"/>
  <c r="H6386" i="5" s="1"/>
  <c r="H6410" i="5" s="1"/>
  <c r="H6434" i="5" s="1"/>
  <c r="H6458" i="5" s="1"/>
  <c r="H6482" i="5" s="1"/>
  <c r="H6506" i="5" s="1"/>
  <c r="H6530" i="5" s="1"/>
  <c r="H6578" i="5" s="1"/>
  <c r="H6602" i="5" s="1"/>
  <c r="H6626" i="5" s="1"/>
  <c r="H6650" i="5" s="1"/>
  <c r="H6674" i="5" s="1"/>
  <c r="H6698" i="5" s="1"/>
  <c r="H6722" i="5" s="1"/>
  <c r="H6746" i="5" s="1"/>
  <c r="H6770" i="5" s="1"/>
  <c r="H6794" i="5" s="1"/>
  <c r="H6818" i="5" s="1"/>
  <c r="H6842" i="5" s="1"/>
  <c r="H6866" i="5" s="1"/>
  <c r="H6890" i="5" s="1"/>
  <c r="H6914" i="5" s="1"/>
  <c r="H6938" i="5" s="1"/>
  <c r="H6962" i="5" s="1"/>
  <c r="H6986" i="5" s="1"/>
  <c r="H7010" i="5" s="1"/>
  <c r="H7034" i="5" s="1"/>
  <c r="H7058" i="5" s="1"/>
  <c r="H7082" i="5" s="1"/>
  <c r="H7106" i="5" s="1"/>
  <c r="H7130" i="5" s="1"/>
  <c r="H7154" i="5" s="1"/>
  <c r="H7178" i="5" s="1"/>
  <c r="H7202" i="5" s="1"/>
  <c r="H7226" i="5" s="1"/>
  <c r="H7250" i="5" s="1"/>
  <c r="H7274" i="5" s="1"/>
  <c r="H7322" i="5" s="1"/>
  <c r="H7346" i="5" s="1"/>
  <c r="H7370" i="5" s="1"/>
  <c r="H7394" i="5" s="1"/>
  <c r="H7418" i="5" s="1"/>
  <c r="H7442" i="5" s="1"/>
  <c r="H7466" i="5" s="1"/>
  <c r="H7490" i="5" s="1"/>
  <c r="H7514" i="5" s="1"/>
  <c r="H7538" i="5" s="1"/>
  <c r="H7562" i="5" s="1"/>
  <c r="H7586" i="5" s="1"/>
  <c r="H7610" i="5" s="1"/>
  <c r="H7634" i="5" s="1"/>
  <c r="H7658" i="5" s="1"/>
  <c r="H7682" i="5" s="1"/>
  <c r="H7706" i="5" s="1"/>
  <c r="H7730" i="5" s="1"/>
  <c r="H7754" i="5" s="1"/>
  <c r="H7778" i="5" s="1"/>
  <c r="H7802" i="5" s="1"/>
  <c r="H7826" i="5" s="1"/>
  <c r="H7850" i="5" s="1"/>
  <c r="H7874" i="5" s="1"/>
  <c r="H7898" i="5" s="1"/>
  <c r="H7922" i="5" s="1"/>
  <c r="H7946" i="5" s="1"/>
  <c r="H7970" i="5" s="1"/>
  <c r="H7994" i="5" s="1"/>
  <c r="H8042" i="5" s="1"/>
  <c r="H8066" i="5" s="1"/>
  <c r="H8090" i="5" s="1"/>
  <c r="H8114" i="5" s="1"/>
  <c r="H8138" i="5" s="1"/>
  <c r="H8162" i="5" s="1"/>
  <c r="H8186" i="5" s="1"/>
  <c r="H8210" i="5" s="1"/>
  <c r="H8234" i="5" s="1"/>
  <c r="H8258" i="5" s="1"/>
  <c r="H8282" i="5" s="1"/>
  <c r="H8306" i="5" s="1"/>
  <c r="H8330" i="5" s="1"/>
  <c r="H8354" i="5" s="1"/>
  <c r="H8378" i="5" s="1"/>
  <c r="H8402" i="5" s="1"/>
  <c r="H8426" i="5" s="1"/>
  <c r="H8450" i="5" s="1"/>
  <c r="H8474" i="5" s="1"/>
  <c r="H8498" i="5" s="1"/>
  <c r="H8522" i="5" s="1"/>
  <c r="H8546" i="5" s="1"/>
  <c r="H8570" i="5" s="1"/>
  <c r="H8594" i="5" s="1"/>
  <c r="H8618" i="5" s="1"/>
  <c r="H8642" i="5" s="1"/>
  <c r="H8666" i="5" s="1"/>
  <c r="H8690" i="5" s="1"/>
  <c r="H8714" i="5" s="1"/>
  <c r="H8738" i="5" s="1"/>
  <c r="H793" i="5"/>
  <c r="H817" i="5" s="1"/>
  <c r="H841" i="5" s="1"/>
  <c r="H865" i="5" s="1"/>
  <c r="H889" i="5" s="1"/>
  <c r="H913" i="5" s="1"/>
  <c r="H937" i="5" s="1"/>
  <c r="H961" i="5" s="1"/>
  <c r="H985" i="5" s="1"/>
  <c r="H1009" i="5" s="1"/>
  <c r="H1033" i="5" s="1"/>
  <c r="H1057" i="5" s="1"/>
  <c r="H1081" i="5" s="1"/>
  <c r="H1105" i="5" s="1"/>
  <c r="H1129" i="5" s="1"/>
  <c r="H1153" i="5" s="1"/>
  <c r="H1177" i="5" s="1"/>
  <c r="H1201" i="5" s="1"/>
  <c r="H1225" i="5" s="1"/>
  <c r="H1249" i="5" s="1"/>
  <c r="H1273" i="5" s="1"/>
  <c r="H1297" i="5" s="1"/>
  <c r="H1321" i="5" s="1"/>
  <c r="H1345" i="5" s="1"/>
  <c r="H1369" i="5" s="1"/>
  <c r="H1393" i="5" s="1"/>
  <c r="H1417" i="5" s="1"/>
  <c r="H792" i="5"/>
  <c r="H816" i="5" s="1"/>
  <c r="H840" i="5" s="1"/>
  <c r="H864" i="5" s="1"/>
  <c r="H888" i="5" s="1"/>
  <c r="H912" i="5" s="1"/>
  <c r="H936" i="5" s="1"/>
  <c r="H960" i="5" s="1"/>
  <c r="H984" i="5" s="1"/>
  <c r="H1008" i="5" s="1"/>
  <c r="H1032" i="5" s="1"/>
  <c r="H1056" i="5" s="1"/>
  <c r="H1080" i="5" s="1"/>
  <c r="H1104" i="5" s="1"/>
  <c r="H1128" i="5" s="1"/>
  <c r="H1152" i="5" s="1"/>
  <c r="H1176" i="5" s="1"/>
  <c r="H1200" i="5" s="1"/>
  <c r="H1224" i="5" s="1"/>
  <c r="H1248" i="5" s="1"/>
  <c r="H1272" i="5" s="1"/>
  <c r="H1296" i="5" s="1"/>
  <c r="H1320" i="5" s="1"/>
  <c r="H1344" i="5" s="1"/>
  <c r="H1368" i="5" s="1"/>
  <c r="H1392" i="5" s="1"/>
  <c r="H1416" i="5" s="1"/>
  <c r="H791" i="5"/>
  <c r="H815" i="5" s="1"/>
  <c r="H839" i="5" s="1"/>
  <c r="H863" i="5" s="1"/>
  <c r="H887" i="5" s="1"/>
  <c r="H911" i="5" s="1"/>
  <c r="H935" i="5" s="1"/>
  <c r="H959" i="5" s="1"/>
  <c r="H983" i="5" s="1"/>
  <c r="H1007" i="5" s="1"/>
  <c r="H1031" i="5" s="1"/>
  <c r="H1055" i="5" s="1"/>
  <c r="H1079" i="5" s="1"/>
  <c r="H1103" i="5" s="1"/>
  <c r="H1127" i="5" s="1"/>
  <c r="H1151" i="5" s="1"/>
  <c r="H1175" i="5" s="1"/>
  <c r="H1199" i="5" s="1"/>
  <c r="H1223" i="5" s="1"/>
  <c r="H1247" i="5" s="1"/>
  <c r="H1271" i="5" s="1"/>
  <c r="H1295" i="5" s="1"/>
  <c r="H1319" i="5" s="1"/>
  <c r="H1343" i="5" s="1"/>
  <c r="H1367" i="5" s="1"/>
  <c r="H1391" i="5" s="1"/>
  <c r="H1415" i="5" s="1"/>
  <c r="H790" i="5"/>
  <c r="H814" i="5" s="1"/>
  <c r="H838" i="5" s="1"/>
  <c r="H862" i="5" s="1"/>
  <c r="H886" i="5" s="1"/>
  <c r="H910" i="5" s="1"/>
  <c r="H934" i="5" s="1"/>
  <c r="H958" i="5" s="1"/>
  <c r="H982" i="5" s="1"/>
  <c r="H1006" i="5" s="1"/>
  <c r="H1030" i="5" s="1"/>
  <c r="H1054" i="5" s="1"/>
  <c r="H1078" i="5" s="1"/>
  <c r="H1102" i="5" s="1"/>
  <c r="H1126" i="5" s="1"/>
  <c r="H1150" i="5" s="1"/>
  <c r="H1174" i="5" s="1"/>
  <c r="H1198" i="5" s="1"/>
  <c r="H1222" i="5" s="1"/>
  <c r="H1246" i="5" s="1"/>
  <c r="H1270" i="5" s="1"/>
  <c r="H1294" i="5" s="1"/>
  <c r="H1318" i="5" s="1"/>
  <c r="H1342" i="5" s="1"/>
  <c r="H1366" i="5" s="1"/>
  <c r="H1390" i="5" s="1"/>
  <c r="H1414" i="5" s="1"/>
  <c r="H789" i="5"/>
  <c r="H813" i="5" s="1"/>
  <c r="H837" i="5" s="1"/>
  <c r="H861" i="5" s="1"/>
  <c r="H885" i="5" s="1"/>
  <c r="H909" i="5" s="1"/>
  <c r="H933" i="5" s="1"/>
  <c r="H957" i="5" s="1"/>
  <c r="H981" i="5" s="1"/>
  <c r="H1005" i="5" s="1"/>
  <c r="H1029" i="5" s="1"/>
  <c r="H1053" i="5" s="1"/>
  <c r="H1077" i="5" s="1"/>
  <c r="H1101" i="5" s="1"/>
  <c r="H1125" i="5" s="1"/>
  <c r="H1149" i="5" s="1"/>
  <c r="H1173" i="5" s="1"/>
  <c r="H1197" i="5" s="1"/>
  <c r="H1221" i="5" s="1"/>
  <c r="H1245" i="5" s="1"/>
  <c r="H1269" i="5" s="1"/>
  <c r="H1293" i="5" s="1"/>
  <c r="H1317" i="5" s="1"/>
  <c r="H1341" i="5" s="1"/>
  <c r="H1365" i="5" s="1"/>
  <c r="H1389" i="5" s="1"/>
  <c r="H1413" i="5" s="1"/>
  <c r="H788" i="5"/>
  <c r="H812" i="5" s="1"/>
  <c r="H836" i="5" s="1"/>
  <c r="H860" i="5" s="1"/>
  <c r="H884" i="5" s="1"/>
  <c r="H908" i="5" s="1"/>
  <c r="H932" i="5" s="1"/>
  <c r="H956" i="5" s="1"/>
  <c r="H980" i="5" s="1"/>
  <c r="H1004" i="5" s="1"/>
  <c r="H1028" i="5" s="1"/>
  <c r="H1052" i="5" s="1"/>
  <c r="H1076" i="5" s="1"/>
  <c r="H1100" i="5" s="1"/>
  <c r="H1124" i="5" s="1"/>
  <c r="H1148" i="5" s="1"/>
  <c r="H1172" i="5" s="1"/>
  <c r="H1196" i="5" s="1"/>
  <c r="H1220" i="5" s="1"/>
  <c r="H1244" i="5" s="1"/>
  <c r="H1268" i="5" s="1"/>
  <c r="H1292" i="5" s="1"/>
  <c r="H1316" i="5" s="1"/>
  <c r="H1340" i="5" s="1"/>
  <c r="H1364" i="5" s="1"/>
  <c r="H1388" i="5" s="1"/>
  <c r="H1412" i="5" s="1"/>
  <c r="H787" i="5"/>
  <c r="H811" i="5" s="1"/>
  <c r="H835" i="5" s="1"/>
  <c r="H859" i="5" s="1"/>
  <c r="H883" i="5" s="1"/>
  <c r="H907" i="5" s="1"/>
  <c r="H931" i="5" s="1"/>
  <c r="H955" i="5" s="1"/>
  <c r="H979" i="5" s="1"/>
  <c r="H1003" i="5" s="1"/>
  <c r="H1027" i="5" s="1"/>
  <c r="H1051" i="5" s="1"/>
  <c r="H1075" i="5" s="1"/>
  <c r="H1099" i="5" s="1"/>
  <c r="H1123" i="5" s="1"/>
  <c r="H1147" i="5" s="1"/>
  <c r="H1171" i="5" s="1"/>
  <c r="H1195" i="5" s="1"/>
  <c r="H1219" i="5" s="1"/>
  <c r="H1243" i="5" s="1"/>
  <c r="H1267" i="5" s="1"/>
  <c r="H1291" i="5" s="1"/>
  <c r="H1315" i="5" s="1"/>
  <c r="H1339" i="5" s="1"/>
  <c r="H1363" i="5" s="1"/>
  <c r="H1387" i="5" s="1"/>
  <c r="H1411" i="5" s="1"/>
  <c r="H786" i="5"/>
  <c r="H810" i="5" s="1"/>
  <c r="H834" i="5" s="1"/>
  <c r="H858" i="5" s="1"/>
  <c r="H882" i="5" s="1"/>
  <c r="H906" i="5" s="1"/>
  <c r="H930" i="5" s="1"/>
  <c r="H954" i="5" s="1"/>
  <c r="H978" i="5" s="1"/>
  <c r="H1002" i="5" s="1"/>
  <c r="H1026" i="5" s="1"/>
  <c r="H1050" i="5" s="1"/>
  <c r="H1074" i="5" s="1"/>
  <c r="H1098" i="5" s="1"/>
  <c r="H1122" i="5" s="1"/>
  <c r="H1146" i="5" s="1"/>
  <c r="H1170" i="5" s="1"/>
  <c r="H1194" i="5" s="1"/>
  <c r="H1218" i="5" s="1"/>
  <c r="H1242" i="5" s="1"/>
  <c r="H1266" i="5" s="1"/>
  <c r="H1290" i="5" s="1"/>
  <c r="H1314" i="5" s="1"/>
  <c r="H1338" i="5" s="1"/>
  <c r="H1362" i="5" s="1"/>
  <c r="H1386" i="5" s="1"/>
  <c r="H1410" i="5" s="1"/>
  <c r="H785" i="5"/>
  <c r="H809" i="5" s="1"/>
  <c r="H833" i="5" s="1"/>
  <c r="H857" i="5" s="1"/>
  <c r="H881" i="5" s="1"/>
  <c r="H905" i="5" s="1"/>
  <c r="H929" i="5" s="1"/>
  <c r="H953" i="5" s="1"/>
  <c r="H977" i="5" s="1"/>
  <c r="H1001" i="5" s="1"/>
  <c r="H1025" i="5" s="1"/>
  <c r="H1049" i="5" s="1"/>
  <c r="H1073" i="5" s="1"/>
  <c r="H1097" i="5" s="1"/>
  <c r="H1121" i="5" s="1"/>
  <c r="H1145" i="5" s="1"/>
  <c r="H1169" i="5" s="1"/>
  <c r="H1193" i="5" s="1"/>
  <c r="H1217" i="5" s="1"/>
  <c r="H1241" i="5" s="1"/>
  <c r="H1265" i="5" s="1"/>
  <c r="H1289" i="5" s="1"/>
  <c r="H1313" i="5" s="1"/>
  <c r="H1337" i="5" s="1"/>
  <c r="H1361" i="5" s="1"/>
  <c r="H1385" i="5" s="1"/>
  <c r="H1409" i="5" s="1"/>
  <c r="H784" i="5"/>
  <c r="H808" i="5" s="1"/>
  <c r="H832" i="5" s="1"/>
  <c r="H856" i="5" s="1"/>
  <c r="H880" i="5" s="1"/>
  <c r="H904" i="5" s="1"/>
  <c r="H928" i="5" s="1"/>
  <c r="H952" i="5" s="1"/>
  <c r="H976" i="5" s="1"/>
  <c r="H1000" i="5" s="1"/>
  <c r="H1024" i="5" s="1"/>
  <c r="H1048" i="5" s="1"/>
  <c r="H1072" i="5" s="1"/>
  <c r="H1096" i="5" s="1"/>
  <c r="H1120" i="5" s="1"/>
  <c r="H1144" i="5" s="1"/>
  <c r="H1168" i="5" s="1"/>
  <c r="H1192" i="5" s="1"/>
  <c r="H1216" i="5" s="1"/>
  <c r="H1240" i="5" s="1"/>
  <c r="H1264" i="5" s="1"/>
  <c r="H1288" i="5" s="1"/>
  <c r="H1312" i="5" s="1"/>
  <c r="H1336" i="5" s="1"/>
  <c r="H1360" i="5" s="1"/>
  <c r="H1384" i="5" s="1"/>
  <c r="H1408" i="5" s="1"/>
  <c r="H783" i="5"/>
  <c r="H807" i="5" s="1"/>
  <c r="H831" i="5" s="1"/>
  <c r="H855" i="5" s="1"/>
  <c r="H879" i="5" s="1"/>
  <c r="H903" i="5" s="1"/>
  <c r="H927" i="5" s="1"/>
  <c r="H951" i="5" s="1"/>
  <c r="H975" i="5" s="1"/>
  <c r="H999" i="5" s="1"/>
  <c r="H1023" i="5" s="1"/>
  <c r="H1047" i="5" s="1"/>
  <c r="H1071" i="5" s="1"/>
  <c r="H1095" i="5" s="1"/>
  <c r="H1119" i="5" s="1"/>
  <c r="H1143" i="5" s="1"/>
  <c r="H1167" i="5" s="1"/>
  <c r="H1191" i="5" s="1"/>
  <c r="H1215" i="5" s="1"/>
  <c r="H1239" i="5" s="1"/>
  <c r="H1263" i="5" s="1"/>
  <c r="H1287" i="5" s="1"/>
  <c r="H1311" i="5" s="1"/>
  <c r="H1335" i="5" s="1"/>
  <c r="H1359" i="5" s="1"/>
  <c r="H1383" i="5" s="1"/>
  <c r="H1407" i="5" s="1"/>
  <c r="H782" i="5"/>
  <c r="H806" i="5" s="1"/>
  <c r="H830" i="5" s="1"/>
  <c r="H854" i="5" s="1"/>
  <c r="H878" i="5" s="1"/>
  <c r="H902" i="5" s="1"/>
  <c r="H926" i="5" s="1"/>
  <c r="H950" i="5" s="1"/>
  <c r="H974" i="5" s="1"/>
  <c r="H998" i="5" s="1"/>
  <c r="H1022" i="5" s="1"/>
  <c r="H1046" i="5" s="1"/>
  <c r="H1070" i="5" s="1"/>
  <c r="H1094" i="5" s="1"/>
  <c r="H1118" i="5" s="1"/>
  <c r="H1142" i="5" s="1"/>
  <c r="H1166" i="5" s="1"/>
  <c r="H1190" i="5" s="1"/>
  <c r="H1214" i="5" s="1"/>
  <c r="H1238" i="5" s="1"/>
  <c r="H1262" i="5" s="1"/>
  <c r="H1286" i="5" s="1"/>
  <c r="H1310" i="5" s="1"/>
  <c r="H1334" i="5" s="1"/>
  <c r="H1358" i="5" s="1"/>
  <c r="H1382" i="5" s="1"/>
  <c r="H1406" i="5" s="1"/>
  <c r="H781" i="5"/>
  <c r="H805" i="5" s="1"/>
  <c r="H829" i="5" s="1"/>
  <c r="H853" i="5" s="1"/>
  <c r="H877" i="5" s="1"/>
  <c r="H901" i="5" s="1"/>
  <c r="H925" i="5" s="1"/>
  <c r="H949" i="5" s="1"/>
  <c r="H973" i="5" s="1"/>
  <c r="H997" i="5" s="1"/>
  <c r="H1021" i="5" s="1"/>
  <c r="H1045" i="5" s="1"/>
  <c r="H1069" i="5" s="1"/>
  <c r="H1093" i="5" s="1"/>
  <c r="H1117" i="5" s="1"/>
  <c r="H1141" i="5" s="1"/>
  <c r="H1165" i="5" s="1"/>
  <c r="H1189" i="5" s="1"/>
  <c r="H1213" i="5" s="1"/>
  <c r="H1237" i="5" s="1"/>
  <c r="H1261" i="5" s="1"/>
  <c r="H1285" i="5" s="1"/>
  <c r="H1309" i="5" s="1"/>
  <c r="H1333" i="5" s="1"/>
  <c r="H1357" i="5" s="1"/>
  <c r="H1381" i="5" s="1"/>
  <c r="H1405" i="5" s="1"/>
  <c r="H780" i="5"/>
  <c r="H804" i="5" s="1"/>
  <c r="H828" i="5" s="1"/>
  <c r="H852" i="5" s="1"/>
  <c r="H876" i="5" s="1"/>
  <c r="H900" i="5" s="1"/>
  <c r="H924" i="5" s="1"/>
  <c r="H948" i="5" s="1"/>
  <c r="H972" i="5" s="1"/>
  <c r="H996" i="5" s="1"/>
  <c r="H1020" i="5" s="1"/>
  <c r="H1044" i="5" s="1"/>
  <c r="H1068" i="5" s="1"/>
  <c r="H1092" i="5" s="1"/>
  <c r="H1116" i="5" s="1"/>
  <c r="H1140" i="5" s="1"/>
  <c r="H1164" i="5" s="1"/>
  <c r="H1188" i="5" s="1"/>
  <c r="H1212" i="5" s="1"/>
  <c r="H1236" i="5" s="1"/>
  <c r="H1260" i="5" s="1"/>
  <c r="H1284" i="5" s="1"/>
  <c r="H1308" i="5" s="1"/>
  <c r="H1332" i="5" s="1"/>
  <c r="H1356" i="5" s="1"/>
  <c r="H1380" i="5" s="1"/>
  <c r="H1404" i="5" s="1"/>
  <c r="H779" i="5"/>
  <c r="H803" i="5" s="1"/>
  <c r="H827" i="5" s="1"/>
  <c r="H851" i="5" s="1"/>
  <c r="H875" i="5" s="1"/>
  <c r="H899" i="5" s="1"/>
  <c r="H923" i="5" s="1"/>
  <c r="H947" i="5" s="1"/>
  <c r="H971" i="5" s="1"/>
  <c r="H995" i="5" s="1"/>
  <c r="H1019" i="5" s="1"/>
  <c r="H1043" i="5" s="1"/>
  <c r="H1067" i="5" s="1"/>
  <c r="H1091" i="5" s="1"/>
  <c r="H1115" i="5" s="1"/>
  <c r="H1139" i="5" s="1"/>
  <c r="H1163" i="5" s="1"/>
  <c r="H1187" i="5" s="1"/>
  <c r="H1211" i="5" s="1"/>
  <c r="H1235" i="5" s="1"/>
  <c r="H1259" i="5" s="1"/>
  <c r="H1283" i="5" s="1"/>
  <c r="H1307" i="5" s="1"/>
  <c r="H1331" i="5" s="1"/>
  <c r="H1355" i="5" s="1"/>
  <c r="H1379" i="5" s="1"/>
  <c r="H1403" i="5" s="1"/>
  <c r="H778" i="5"/>
  <c r="H802" i="5" s="1"/>
  <c r="H826" i="5" s="1"/>
  <c r="H850" i="5" s="1"/>
  <c r="H874" i="5" s="1"/>
  <c r="H898" i="5" s="1"/>
  <c r="H922" i="5" s="1"/>
  <c r="H946" i="5" s="1"/>
  <c r="H970" i="5" s="1"/>
  <c r="H994" i="5" s="1"/>
  <c r="H1018" i="5" s="1"/>
  <c r="H1042" i="5" s="1"/>
  <c r="H1066" i="5" s="1"/>
  <c r="H1090" i="5" s="1"/>
  <c r="H1114" i="5" s="1"/>
  <c r="H1138" i="5" s="1"/>
  <c r="H1162" i="5" s="1"/>
  <c r="H1186" i="5" s="1"/>
  <c r="H1210" i="5" s="1"/>
  <c r="H1234" i="5" s="1"/>
  <c r="H1258" i="5" s="1"/>
  <c r="H1282" i="5" s="1"/>
  <c r="H1306" i="5" s="1"/>
  <c r="H1330" i="5" s="1"/>
  <c r="H1354" i="5" s="1"/>
  <c r="H1378" i="5" s="1"/>
  <c r="H1402" i="5" s="1"/>
  <c r="H777" i="5"/>
  <c r="H801" i="5" s="1"/>
  <c r="H825" i="5" s="1"/>
  <c r="H849" i="5" s="1"/>
  <c r="H873" i="5" s="1"/>
  <c r="H897" i="5" s="1"/>
  <c r="H921" i="5" s="1"/>
  <c r="H945" i="5" s="1"/>
  <c r="H969" i="5" s="1"/>
  <c r="H993" i="5" s="1"/>
  <c r="H1017" i="5" s="1"/>
  <c r="H1041" i="5" s="1"/>
  <c r="H1065" i="5" s="1"/>
  <c r="H1089" i="5" s="1"/>
  <c r="H1113" i="5" s="1"/>
  <c r="H1137" i="5" s="1"/>
  <c r="H1161" i="5" s="1"/>
  <c r="H1185" i="5" s="1"/>
  <c r="H1209" i="5" s="1"/>
  <c r="H1233" i="5" s="1"/>
  <c r="H1257" i="5" s="1"/>
  <c r="H1281" i="5" s="1"/>
  <c r="H1305" i="5" s="1"/>
  <c r="H1329" i="5" s="1"/>
  <c r="H1353" i="5" s="1"/>
  <c r="H1377" i="5" s="1"/>
  <c r="H1401" i="5" s="1"/>
  <c r="H776" i="5"/>
  <c r="H800" i="5" s="1"/>
  <c r="H824" i="5" s="1"/>
  <c r="H848" i="5" s="1"/>
  <c r="H872" i="5" s="1"/>
  <c r="H896" i="5" s="1"/>
  <c r="H920" i="5" s="1"/>
  <c r="H944" i="5" s="1"/>
  <c r="H968" i="5" s="1"/>
  <c r="H992" i="5" s="1"/>
  <c r="H1016" i="5" s="1"/>
  <c r="H1040" i="5" s="1"/>
  <c r="H1064" i="5" s="1"/>
  <c r="H1088" i="5" s="1"/>
  <c r="H1112" i="5" s="1"/>
  <c r="H1136" i="5" s="1"/>
  <c r="H1160" i="5" s="1"/>
  <c r="H1184" i="5" s="1"/>
  <c r="H1208" i="5" s="1"/>
  <c r="H1232" i="5" s="1"/>
  <c r="H1256" i="5" s="1"/>
  <c r="H1280" i="5" s="1"/>
  <c r="H1304" i="5" s="1"/>
  <c r="H1328" i="5" s="1"/>
  <c r="H1352" i="5" s="1"/>
  <c r="H1376" i="5" s="1"/>
  <c r="H1400" i="5" s="1"/>
  <c r="H775" i="5"/>
  <c r="H799" i="5" s="1"/>
  <c r="H823" i="5" s="1"/>
  <c r="H847" i="5" s="1"/>
  <c r="H871" i="5" s="1"/>
  <c r="H895" i="5" s="1"/>
  <c r="H919" i="5" s="1"/>
  <c r="H943" i="5" s="1"/>
  <c r="H967" i="5" s="1"/>
  <c r="H991" i="5" s="1"/>
  <c r="H1015" i="5" s="1"/>
  <c r="H1039" i="5" s="1"/>
  <c r="H1063" i="5" s="1"/>
  <c r="H1087" i="5" s="1"/>
  <c r="H1111" i="5" s="1"/>
  <c r="H1135" i="5" s="1"/>
  <c r="H1159" i="5" s="1"/>
  <c r="H1183" i="5" s="1"/>
  <c r="H1207" i="5" s="1"/>
  <c r="H1231" i="5" s="1"/>
  <c r="H1255" i="5" s="1"/>
  <c r="H1279" i="5" s="1"/>
  <c r="H1303" i="5" s="1"/>
  <c r="H1327" i="5" s="1"/>
  <c r="H1351" i="5" s="1"/>
  <c r="H1375" i="5" s="1"/>
  <c r="H1399" i="5" s="1"/>
  <c r="H774" i="5"/>
  <c r="H798" i="5" s="1"/>
  <c r="H822" i="5" s="1"/>
  <c r="H846" i="5" s="1"/>
  <c r="H870" i="5" s="1"/>
  <c r="H894" i="5" s="1"/>
  <c r="H918" i="5" s="1"/>
  <c r="H942" i="5" s="1"/>
  <c r="H966" i="5" s="1"/>
  <c r="H990" i="5" s="1"/>
  <c r="H1014" i="5" s="1"/>
  <c r="H1038" i="5" s="1"/>
  <c r="H1062" i="5" s="1"/>
  <c r="H1086" i="5" s="1"/>
  <c r="H1110" i="5" s="1"/>
  <c r="H1134" i="5" s="1"/>
  <c r="H1158" i="5" s="1"/>
  <c r="H1182" i="5" s="1"/>
  <c r="H1206" i="5" s="1"/>
  <c r="H1230" i="5" s="1"/>
  <c r="H1254" i="5" s="1"/>
  <c r="H1278" i="5" s="1"/>
  <c r="H1302" i="5" s="1"/>
  <c r="H1326" i="5" s="1"/>
  <c r="H1350" i="5" s="1"/>
  <c r="H1374" i="5" s="1"/>
  <c r="H1398" i="5" s="1"/>
  <c r="H773" i="5"/>
  <c r="H797" i="5" s="1"/>
  <c r="H821" i="5" s="1"/>
  <c r="H845" i="5" s="1"/>
  <c r="H869" i="5" s="1"/>
  <c r="H893" i="5" s="1"/>
  <c r="H917" i="5" s="1"/>
  <c r="H941" i="5" s="1"/>
  <c r="H965" i="5" s="1"/>
  <c r="H989" i="5" s="1"/>
  <c r="H1013" i="5" s="1"/>
  <c r="H1037" i="5" s="1"/>
  <c r="H1061" i="5" s="1"/>
  <c r="H1085" i="5" s="1"/>
  <c r="H1109" i="5" s="1"/>
  <c r="H1133" i="5" s="1"/>
  <c r="H1157" i="5" s="1"/>
  <c r="H1181" i="5" s="1"/>
  <c r="H1205" i="5" s="1"/>
  <c r="H1229" i="5" s="1"/>
  <c r="H1253" i="5" s="1"/>
  <c r="H1277" i="5" s="1"/>
  <c r="H1301" i="5" s="1"/>
  <c r="H1325" i="5" s="1"/>
  <c r="H1349" i="5" s="1"/>
  <c r="H1373" i="5" s="1"/>
  <c r="H1397" i="5" s="1"/>
  <c r="H772" i="5"/>
  <c r="H796" i="5" s="1"/>
  <c r="H820" i="5" s="1"/>
  <c r="H844" i="5" s="1"/>
  <c r="H868" i="5" s="1"/>
  <c r="H892" i="5" s="1"/>
  <c r="H916" i="5" s="1"/>
  <c r="H940" i="5" s="1"/>
  <c r="H964" i="5" s="1"/>
  <c r="H988" i="5" s="1"/>
  <c r="H1012" i="5" s="1"/>
  <c r="H1036" i="5" s="1"/>
  <c r="H1060" i="5" s="1"/>
  <c r="H1084" i="5" s="1"/>
  <c r="H1108" i="5" s="1"/>
  <c r="H1132" i="5" s="1"/>
  <c r="H1156" i="5" s="1"/>
  <c r="H1180" i="5" s="1"/>
  <c r="H1204" i="5" s="1"/>
  <c r="H1228" i="5" s="1"/>
  <c r="H1252" i="5" s="1"/>
  <c r="H1276" i="5" s="1"/>
  <c r="H1300" i="5" s="1"/>
  <c r="H1324" i="5" s="1"/>
  <c r="H1348" i="5" s="1"/>
  <c r="H1372" i="5" s="1"/>
  <c r="H1396" i="5" s="1"/>
  <c r="H771" i="5"/>
  <c r="H795" i="5" s="1"/>
  <c r="H819" i="5" s="1"/>
  <c r="H843" i="5" s="1"/>
  <c r="H867" i="5" s="1"/>
  <c r="H891" i="5" s="1"/>
  <c r="H915" i="5" s="1"/>
  <c r="H939" i="5" s="1"/>
  <c r="H963" i="5" s="1"/>
  <c r="H987" i="5" s="1"/>
  <c r="H1011" i="5" s="1"/>
  <c r="H1035" i="5" s="1"/>
  <c r="H1059" i="5" s="1"/>
  <c r="H1083" i="5" s="1"/>
  <c r="H1107" i="5" s="1"/>
  <c r="H1131" i="5" s="1"/>
  <c r="H1155" i="5" s="1"/>
  <c r="H1179" i="5" s="1"/>
  <c r="H1203" i="5" s="1"/>
  <c r="H1227" i="5" s="1"/>
  <c r="H1251" i="5" s="1"/>
  <c r="H1275" i="5" s="1"/>
  <c r="H1299" i="5" s="1"/>
  <c r="H1323" i="5" s="1"/>
  <c r="H1347" i="5" s="1"/>
  <c r="H1371" i="5" s="1"/>
  <c r="H1395" i="5" s="1"/>
  <c r="H770" i="5"/>
  <c r="H794" i="5" s="1"/>
  <c r="H818" i="5" s="1"/>
  <c r="H842" i="5" s="1"/>
  <c r="H866" i="5" s="1"/>
  <c r="H890" i="5" s="1"/>
  <c r="H914" i="5" s="1"/>
  <c r="H938" i="5" s="1"/>
  <c r="H962" i="5" s="1"/>
  <c r="H986" i="5" s="1"/>
  <c r="H1010" i="5" s="1"/>
  <c r="H1034" i="5" s="1"/>
  <c r="H1058" i="5" s="1"/>
  <c r="H1082" i="5" s="1"/>
  <c r="H1106" i="5" s="1"/>
  <c r="H1130" i="5" s="1"/>
  <c r="H1154" i="5" s="1"/>
  <c r="H1178" i="5" s="1"/>
  <c r="H1202" i="5" s="1"/>
  <c r="H1226" i="5" s="1"/>
  <c r="H1250" i="5" s="1"/>
  <c r="H1274" i="5" s="1"/>
  <c r="H1298" i="5" s="1"/>
  <c r="H1322" i="5" s="1"/>
  <c r="H1346" i="5" s="1"/>
  <c r="H1370" i="5" s="1"/>
  <c r="H1394" i="5" s="1"/>
  <c r="G789" i="5"/>
  <c r="G813" i="5" s="1"/>
  <c r="G837" i="5" s="1"/>
  <c r="G861" i="5" s="1"/>
  <c r="G885" i="5" s="1"/>
  <c r="G909" i="5" s="1"/>
  <c r="G933" i="5" s="1"/>
  <c r="G957" i="5" s="1"/>
  <c r="G981" i="5" s="1"/>
  <c r="G1005" i="5" s="1"/>
  <c r="G1029" i="5" s="1"/>
  <c r="G1053" i="5" s="1"/>
  <c r="G1077" i="5" s="1"/>
  <c r="G1101" i="5" s="1"/>
  <c r="G1125" i="5" s="1"/>
  <c r="G1149" i="5" s="1"/>
  <c r="G1173" i="5" s="1"/>
  <c r="G1197" i="5" s="1"/>
  <c r="G1221" i="5" s="1"/>
  <c r="G1245" i="5" s="1"/>
  <c r="G1269" i="5" s="1"/>
  <c r="G1293" i="5" s="1"/>
  <c r="G1317" i="5" s="1"/>
  <c r="G1341" i="5" s="1"/>
  <c r="G1365" i="5" s="1"/>
  <c r="G1389" i="5" s="1"/>
  <c r="G1413" i="5" s="1"/>
  <c r="G1437" i="5" s="1"/>
  <c r="G1461" i="5" s="1"/>
  <c r="G1485" i="5" s="1"/>
  <c r="G1509" i="5" s="1"/>
  <c r="G1533" i="5" s="1"/>
  <c r="G1557" i="5" s="1"/>
  <c r="G1581" i="5" s="1"/>
  <c r="G1605" i="5" s="1"/>
  <c r="G1629" i="5" s="1"/>
  <c r="G1653" i="5" s="1"/>
  <c r="G1677" i="5" s="1"/>
  <c r="G1701" i="5" s="1"/>
  <c r="G1725" i="5" s="1"/>
  <c r="G1749" i="5" s="1"/>
  <c r="G1773" i="5" s="1"/>
  <c r="G1797" i="5" s="1"/>
  <c r="G1821" i="5" s="1"/>
  <c r="G1845" i="5" s="1"/>
  <c r="G1869" i="5" s="1"/>
  <c r="G1893" i="5" s="1"/>
  <c r="G1917" i="5" s="1"/>
  <c r="G1941" i="5" s="1"/>
  <c r="G1965" i="5" s="1"/>
  <c r="G1989" i="5" s="1"/>
  <c r="G2013" i="5" s="1"/>
  <c r="G2037" i="5" s="1"/>
  <c r="G2061" i="5" s="1"/>
  <c r="G2085" i="5" s="1"/>
  <c r="G2109" i="5" s="1"/>
  <c r="G2133" i="5" s="1"/>
  <c r="G2157" i="5" s="1"/>
  <c r="G2181" i="5" s="1"/>
  <c r="G2205" i="5" s="1"/>
  <c r="G2229" i="5" s="1"/>
  <c r="G2253" i="5" s="1"/>
  <c r="G2277" i="5" s="1"/>
  <c r="G2301" i="5" s="1"/>
  <c r="G2325" i="5" s="1"/>
  <c r="G2349" i="5" s="1"/>
  <c r="G2373" i="5" s="1"/>
  <c r="G2397" i="5" s="1"/>
  <c r="G2421" i="5" s="1"/>
  <c r="G2445" i="5" s="1"/>
  <c r="G2469" i="5" s="1"/>
  <c r="G2493" i="5" s="1"/>
  <c r="G2517" i="5" s="1"/>
  <c r="G2541" i="5" s="1"/>
  <c r="G2565" i="5" s="1"/>
  <c r="G2589" i="5" s="1"/>
  <c r="G2613" i="5" s="1"/>
  <c r="G2637" i="5" s="1"/>
  <c r="G2661" i="5" s="1"/>
  <c r="G2685" i="5" s="1"/>
  <c r="G2709" i="5" s="1"/>
  <c r="G2733" i="5" s="1"/>
  <c r="G2757" i="5" s="1"/>
  <c r="G2781" i="5" s="1"/>
  <c r="G2805" i="5" s="1"/>
  <c r="G2829" i="5" s="1"/>
  <c r="G2853" i="5" s="1"/>
  <c r="G2877" i="5" s="1"/>
  <c r="G2901" i="5" s="1"/>
  <c r="G2925" i="5" s="1"/>
  <c r="G2949" i="5" s="1"/>
  <c r="G2973" i="5" s="1"/>
  <c r="G2997" i="5" s="1"/>
  <c r="G3021" i="5" s="1"/>
  <c r="G3045" i="5" s="1"/>
  <c r="G3069" i="5" s="1"/>
  <c r="G3093" i="5" s="1"/>
  <c r="G3117" i="5" s="1"/>
  <c r="G3141" i="5" s="1"/>
  <c r="G3165" i="5" s="1"/>
  <c r="G3189" i="5" s="1"/>
  <c r="G3213" i="5" s="1"/>
  <c r="G3237" i="5" s="1"/>
  <c r="G3261" i="5" s="1"/>
  <c r="G3285" i="5" s="1"/>
  <c r="G3309" i="5" s="1"/>
  <c r="G3333" i="5" s="1"/>
  <c r="G3357" i="5" s="1"/>
  <c r="G3381" i="5" s="1"/>
  <c r="G3405" i="5" s="1"/>
  <c r="G3429" i="5" s="1"/>
  <c r="G3453" i="5" s="1"/>
  <c r="G3477" i="5" s="1"/>
  <c r="G3501" i="5" s="1"/>
  <c r="G3525" i="5" s="1"/>
  <c r="G3549" i="5" s="1"/>
  <c r="G3573" i="5" s="1"/>
  <c r="G3597" i="5" s="1"/>
  <c r="G3621" i="5" s="1"/>
  <c r="G3645" i="5" s="1"/>
  <c r="G3669" i="5" s="1"/>
  <c r="G3693" i="5" s="1"/>
  <c r="G3717" i="5" s="1"/>
  <c r="G3741" i="5" s="1"/>
  <c r="G3765" i="5" s="1"/>
  <c r="G3789" i="5" s="1"/>
  <c r="G3813" i="5" s="1"/>
  <c r="G3837" i="5" s="1"/>
  <c r="G3861" i="5" s="1"/>
  <c r="G3885" i="5" s="1"/>
  <c r="G3909" i="5" s="1"/>
  <c r="G3933" i="5" s="1"/>
  <c r="G3957" i="5" s="1"/>
  <c r="G3981" i="5" s="1"/>
  <c r="G4005" i="5" s="1"/>
  <c r="G4029" i="5" s="1"/>
  <c r="G4053" i="5" s="1"/>
  <c r="G4077" i="5" s="1"/>
  <c r="G4101" i="5" s="1"/>
  <c r="G4125" i="5" s="1"/>
  <c r="G4149" i="5" s="1"/>
  <c r="G4173" i="5" s="1"/>
  <c r="G4197" i="5" s="1"/>
  <c r="G4221" i="5" s="1"/>
  <c r="G4245" i="5" s="1"/>
  <c r="G4269" i="5" s="1"/>
  <c r="G4293" i="5" s="1"/>
  <c r="G4317" i="5" s="1"/>
  <c r="G4341" i="5" s="1"/>
  <c r="G4365" i="5" s="1"/>
  <c r="G4389" i="5" s="1"/>
  <c r="G4413" i="5" s="1"/>
  <c r="G4437" i="5" s="1"/>
  <c r="G4461" i="5" s="1"/>
  <c r="G4485" i="5" s="1"/>
  <c r="G4509" i="5" s="1"/>
  <c r="G4533" i="5" s="1"/>
  <c r="G4557" i="5" s="1"/>
  <c r="G4581" i="5" s="1"/>
  <c r="G4605" i="5" s="1"/>
  <c r="G4629" i="5" s="1"/>
  <c r="G4653" i="5" s="1"/>
  <c r="G4677" i="5" s="1"/>
  <c r="G4701" i="5" s="1"/>
  <c r="G4725" i="5" s="1"/>
  <c r="G4749" i="5" s="1"/>
  <c r="G4773" i="5" s="1"/>
  <c r="G4797" i="5" s="1"/>
  <c r="G4821" i="5" s="1"/>
  <c r="G4845" i="5" s="1"/>
  <c r="G4869" i="5" s="1"/>
  <c r="G4893" i="5" s="1"/>
  <c r="G4917" i="5" s="1"/>
  <c r="G4941" i="5" s="1"/>
  <c r="G4965" i="5" s="1"/>
  <c r="G4989" i="5" s="1"/>
  <c r="G5013" i="5" s="1"/>
  <c r="G5037" i="5" s="1"/>
  <c r="G5061" i="5" s="1"/>
  <c r="G5085" i="5" s="1"/>
  <c r="G5109" i="5" s="1"/>
  <c r="G5133" i="5" s="1"/>
  <c r="G5157" i="5" s="1"/>
  <c r="G5181" i="5" s="1"/>
  <c r="G5205" i="5" s="1"/>
  <c r="G5229" i="5" s="1"/>
  <c r="G5253" i="5" s="1"/>
  <c r="G5277" i="5" s="1"/>
  <c r="G5301" i="5" s="1"/>
  <c r="G5325" i="5" s="1"/>
  <c r="G5349" i="5" s="1"/>
  <c r="G5373" i="5" s="1"/>
  <c r="G5397" i="5" s="1"/>
  <c r="G5421" i="5" s="1"/>
  <c r="G5445" i="5" s="1"/>
  <c r="G5469" i="5" s="1"/>
  <c r="G5493" i="5" s="1"/>
  <c r="G5517" i="5" s="1"/>
  <c r="G5541" i="5" s="1"/>
  <c r="G5565" i="5" s="1"/>
  <c r="G5589" i="5" s="1"/>
  <c r="G5613" i="5" s="1"/>
  <c r="G5637" i="5" s="1"/>
  <c r="G5661" i="5" s="1"/>
  <c r="G5685" i="5" s="1"/>
  <c r="G5709" i="5" s="1"/>
  <c r="G5733" i="5" s="1"/>
  <c r="G5757" i="5" s="1"/>
  <c r="G5781" i="5" s="1"/>
  <c r="G5805" i="5" s="1"/>
  <c r="G5829" i="5" s="1"/>
  <c r="G5853" i="5" s="1"/>
  <c r="G5877" i="5" s="1"/>
  <c r="G5901" i="5" s="1"/>
  <c r="G5925" i="5" s="1"/>
  <c r="G5949" i="5" s="1"/>
  <c r="G5973" i="5" s="1"/>
  <c r="G5997" i="5" s="1"/>
  <c r="G6021" i="5" s="1"/>
  <c r="G6045" i="5" s="1"/>
  <c r="G6069" i="5" s="1"/>
  <c r="G6093" i="5" s="1"/>
  <c r="G6117" i="5" s="1"/>
  <c r="G6141" i="5" s="1"/>
  <c r="G6165" i="5" s="1"/>
  <c r="G6189" i="5" s="1"/>
  <c r="G6213" i="5" s="1"/>
  <c r="G6237" i="5" s="1"/>
  <c r="G6261" i="5" s="1"/>
  <c r="G6285" i="5" s="1"/>
  <c r="G6309" i="5" s="1"/>
  <c r="G6333" i="5" s="1"/>
  <c r="G6357" i="5" s="1"/>
  <c r="G6381" i="5" s="1"/>
  <c r="G6405" i="5" s="1"/>
  <c r="G6429" i="5" s="1"/>
  <c r="G6453" i="5" s="1"/>
  <c r="G6477" i="5" s="1"/>
  <c r="G6501" i="5" s="1"/>
  <c r="G6525" i="5" s="1"/>
  <c r="G6549" i="5" s="1"/>
  <c r="G6573" i="5" s="1"/>
  <c r="G6597" i="5" s="1"/>
  <c r="G6621" i="5" s="1"/>
  <c r="G6645" i="5" s="1"/>
  <c r="G6669" i="5" s="1"/>
  <c r="G6693" i="5" s="1"/>
  <c r="G6717" i="5" s="1"/>
  <c r="G6741" i="5" s="1"/>
  <c r="G6765" i="5" s="1"/>
  <c r="G6789" i="5" s="1"/>
  <c r="G6813" i="5" s="1"/>
  <c r="G6837" i="5" s="1"/>
  <c r="G6861" i="5" s="1"/>
  <c r="G6885" i="5" s="1"/>
  <c r="G6909" i="5" s="1"/>
  <c r="G6933" i="5" s="1"/>
  <c r="G6957" i="5" s="1"/>
  <c r="G6981" i="5" s="1"/>
  <c r="G7005" i="5" s="1"/>
  <c r="G7029" i="5" s="1"/>
  <c r="G7053" i="5" s="1"/>
  <c r="G7077" i="5" s="1"/>
  <c r="G7101" i="5" s="1"/>
  <c r="G7125" i="5" s="1"/>
  <c r="G7149" i="5" s="1"/>
  <c r="G7173" i="5" s="1"/>
  <c r="G7197" i="5" s="1"/>
  <c r="G7221" i="5" s="1"/>
  <c r="G7245" i="5" s="1"/>
  <c r="G7269" i="5" s="1"/>
  <c r="G7293" i="5" s="1"/>
  <c r="G7317" i="5" s="1"/>
  <c r="G7341" i="5" s="1"/>
  <c r="G7365" i="5" s="1"/>
  <c r="G7389" i="5" s="1"/>
  <c r="G7413" i="5" s="1"/>
  <c r="G7437" i="5" s="1"/>
  <c r="G7461" i="5" s="1"/>
  <c r="G7485" i="5" s="1"/>
  <c r="G7509" i="5" s="1"/>
  <c r="G7533" i="5" s="1"/>
  <c r="G7557" i="5" s="1"/>
  <c r="G7581" i="5" s="1"/>
  <c r="G7605" i="5" s="1"/>
  <c r="G7629" i="5" s="1"/>
  <c r="G7653" i="5" s="1"/>
  <c r="G7677" i="5" s="1"/>
  <c r="G7701" i="5" s="1"/>
  <c r="G7725" i="5" s="1"/>
  <c r="G7749" i="5" s="1"/>
  <c r="G7773" i="5" s="1"/>
  <c r="G7797" i="5" s="1"/>
  <c r="G7821" i="5" s="1"/>
  <c r="G7845" i="5" s="1"/>
  <c r="G7869" i="5" s="1"/>
  <c r="G7893" i="5" s="1"/>
  <c r="G7917" i="5" s="1"/>
  <c r="G7941" i="5" s="1"/>
  <c r="G7965" i="5" s="1"/>
  <c r="G7989" i="5" s="1"/>
  <c r="G8013" i="5" s="1"/>
  <c r="G8037" i="5" s="1"/>
  <c r="G8061" i="5" s="1"/>
  <c r="G8085" i="5" s="1"/>
  <c r="G8109" i="5" s="1"/>
  <c r="G8133" i="5" s="1"/>
  <c r="G8157" i="5" s="1"/>
  <c r="G8181" i="5" s="1"/>
  <c r="G8205" i="5" s="1"/>
  <c r="G8229" i="5" s="1"/>
  <c r="G8253" i="5" s="1"/>
  <c r="G8277" i="5" s="1"/>
  <c r="G8301" i="5" s="1"/>
  <c r="G8325" i="5" s="1"/>
  <c r="G8349" i="5" s="1"/>
  <c r="G8373" i="5" s="1"/>
  <c r="G8397" i="5" s="1"/>
  <c r="G8421" i="5" s="1"/>
  <c r="G8445" i="5" s="1"/>
  <c r="G8469" i="5" s="1"/>
  <c r="G8493" i="5" s="1"/>
  <c r="G8517" i="5" s="1"/>
  <c r="G8541" i="5" s="1"/>
  <c r="G8565" i="5" s="1"/>
  <c r="G8589" i="5" s="1"/>
  <c r="G8613" i="5" s="1"/>
  <c r="G8637" i="5" s="1"/>
  <c r="G8661" i="5" s="1"/>
  <c r="G8685" i="5" s="1"/>
  <c r="G8709" i="5" s="1"/>
  <c r="G8733" i="5" s="1"/>
  <c r="G8757" i="5" s="1"/>
  <c r="G788" i="5"/>
  <c r="G812" i="5" s="1"/>
  <c r="G836" i="5" s="1"/>
  <c r="G860" i="5" s="1"/>
  <c r="G884" i="5" s="1"/>
  <c r="G908" i="5" s="1"/>
  <c r="G932" i="5" s="1"/>
  <c r="G956" i="5" s="1"/>
  <c r="G980" i="5" s="1"/>
  <c r="G1004" i="5" s="1"/>
  <c r="G1028" i="5" s="1"/>
  <c r="G1052" i="5" s="1"/>
  <c r="G1076" i="5" s="1"/>
  <c r="G1100" i="5" s="1"/>
  <c r="G1124" i="5" s="1"/>
  <c r="G1148" i="5" s="1"/>
  <c r="G1172" i="5" s="1"/>
  <c r="G1196" i="5" s="1"/>
  <c r="G1220" i="5" s="1"/>
  <c r="G1244" i="5" s="1"/>
  <c r="G1268" i="5" s="1"/>
  <c r="G1292" i="5" s="1"/>
  <c r="G1316" i="5" s="1"/>
  <c r="G1340" i="5" s="1"/>
  <c r="G1364" i="5" s="1"/>
  <c r="G1388" i="5" s="1"/>
  <c r="G1412" i="5" s="1"/>
  <c r="G1436" i="5" s="1"/>
  <c r="G1460" i="5" s="1"/>
  <c r="G1484" i="5" s="1"/>
  <c r="G1508" i="5" s="1"/>
  <c r="G1532" i="5" s="1"/>
  <c r="G1556" i="5" s="1"/>
  <c r="G1580" i="5" s="1"/>
  <c r="G1604" i="5" s="1"/>
  <c r="G1628" i="5" s="1"/>
  <c r="G1652" i="5" s="1"/>
  <c r="G1676" i="5" s="1"/>
  <c r="G1700" i="5" s="1"/>
  <c r="G1724" i="5" s="1"/>
  <c r="G1748" i="5" s="1"/>
  <c r="G1772" i="5" s="1"/>
  <c r="G1796" i="5" s="1"/>
  <c r="G1820" i="5" s="1"/>
  <c r="G1844" i="5" s="1"/>
  <c r="G1868" i="5" s="1"/>
  <c r="G1892" i="5" s="1"/>
  <c r="G1916" i="5" s="1"/>
  <c r="G1940" i="5" s="1"/>
  <c r="G1964" i="5" s="1"/>
  <c r="G1988" i="5" s="1"/>
  <c r="G2012" i="5" s="1"/>
  <c r="G2036" i="5" s="1"/>
  <c r="G2060" i="5" s="1"/>
  <c r="G2084" i="5" s="1"/>
  <c r="G2108" i="5" s="1"/>
  <c r="G2132" i="5" s="1"/>
  <c r="G2156" i="5" s="1"/>
  <c r="G2180" i="5" s="1"/>
  <c r="G2204" i="5" s="1"/>
  <c r="G2228" i="5" s="1"/>
  <c r="G2252" i="5" s="1"/>
  <c r="G2276" i="5" s="1"/>
  <c r="G2300" i="5" s="1"/>
  <c r="G2324" i="5" s="1"/>
  <c r="G2348" i="5" s="1"/>
  <c r="G2372" i="5" s="1"/>
  <c r="G2396" i="5" s="1"/>
  <c r="G2420" i="5" s="1"/>
  <c r="G2444" i="5" s="1"/>
  <c r="G2468" i="5" s="1"/>
  <c r="G2492" i="5" s="1"/>
  <c r="G2516" i="5" s="1"/>
  <c r="G2540" i="5" s="1"/>
  <c r="G2564" i="5" s="1"/>
  <c r="G2588" i="5" s="1"/>
  <c r="G2612" i="5" s="1"/>
  <c r="G2636" i="5" s="1"/>
  <c r="G2660" i="5" s="1"/>
  <c r="G2684" i="5" s="1"/>
  <c r="G2708" i="5" s="1"/>
  <c r="G2732" i="5" s="1"/>
  <c r="G2756" i="5" s="1"/>
  <c r="G2780" i="5" s="1"/>
  <c r="G2804" i="5" s="1"/>
  <c r="G2828" i="5" s="1"/>
  <c r="G2852" i="5" s="1"/>
  <c r="G2876" i="5" s="1"/>
  <c r="G2900" i="5" s="1"/>
  <c r="G2924" i="5" s="1"/>
  <c r="G2948" i="5" s="1"/>
  <c r="G2972" i="5" s="1"/>
  <c r="G2996" i="5" s="1"/>
  <c r="G3020" i="5" s="1"/>
  <c r="G3044" i="5" s="1"/>
  <c r="G3068" i="5" s="1"/>
  <c r="G3092" i="5" s="1"/>
  <c r="G3116" i="5" s="1"/>
  <c r="G3140" i="5" s="1"/>
  <c r="G3164" i="5" s="1"/>
  <c r="G3188" i="5" s="1"/>
  <c r="G3212" i="5" s="1"/>
  <c r="G3236" i="5" s="1"/>
  <c r="G3260" i="5" s="1"/>
  <c r="G3284" i="5" s="1"/>
  <c r="G3308" i="5" s="1"/>
  <c r="G3332" i="5" s="1"/>
  <c r="G3356" i="5" s="1"/>
  <c r="G3380" i="5" s="1"/>
  <c r="G3404" i="5" s="1"/>
  <c r="G3428" i="5" s="1"/>
  <c r="G3452" i="5" s="1"/>
  <c r="G3476" i="5" s="1"/>
  <c r="G3500" i="5" s="1"/>
  <c r="G3524" i="5" s="1"/>
  <c r="G3548" i="5" s="1"/>
  <c r="G3572" i="5" s="1"/>
  <c r="G3596" i="5" s="1"/>
  <c r="G3620" i="5" s="1"/>
  <c r="G3644" i="5" s="1"/>
  <c r="G3668" i="5" s="1"/>
  <c r="G3692" i="5" s="1"/>
  <c r="G3716" i="5" s="1"/>
  <c r="G3740" i="5" s="1"/>
  <c r="G3764" i="5" s="1"/>
  <c r="G3788" i="5" s="1"/>
  <c r="G3812" i="5" s="1"/>
  <c r="G3836" i="5" s="1"/>
  <c r="G3860" i="5" s="1"/>
  <c r="G3884" i="5" s="1"/>
  <c r="G3908" i="5" s="1"/>
  <c r="G3932" i="5" s="1"/>
  <c r="G3956" i="5" s="1"/>
  <c r="G3980" i="5" s="1"/>
  <c r="G4004" i="5" s="1"/>
  <c r="G4028" i="5" s="1"/>
  <c r="G4052" i="5" s="1"/>
  <c r="G4076" i="5" s="1"/>
  <c r="G4100" i="5" s="1"/>
  <c r="G4124" i="5" s="1"/>
  <c r="G4148" i="5" s="1"/>
  <c r="G4172" i="5" s="1"/>
  <c r="G4196" i="5" s="1"/>
  <c r="G4220" i="5" s="1"/>
  <c r="G4244" i="5" s="1"/>
  <c r="G4268" i="5" s="1"/>
  <c r="G4292" i="5" s="1"/>
  <c r="G4316" i="5" s="1"/>
  <c r="G4340" i="5" s="1"/>
  <c r="G4364" i="5" s="1"/>
  <c r="G4388" i="5" s="1"/>
  <c r="G4412" i="5" s="1"/>
  <c r="G4436" i="5" s="1"/>
  <c r="G4460" i="5" s="1"/>
  <c r="G4484" i="5" s="1"/>
  <c r="G4508" i="5" s="1"/>
  <c r="G4532" i="5" s="1"/>
  <c r="G4556" i="5" s="1"/>
  <c r="G4580" i="5" s="1"/>
  <c r="G4604" i="5" s="1"/>
  <c r="G4628" i="5" s="1"/>
  <c r="G4652" i="5" s="1"/>
  <c r="G4676" i="5" s="1"/>
  <c r="G4700" i="5" s="1"/>
  <c r="G4724" i="5" s="1"/>
  <c r="G4748" i="5" s="1"/>
  <c r="G4772" i="5" s="1"/>
  <c r="G4796" i="5" s="1"/>
  <c r="G4820" i="5" s="1"/>
  <c r="G4844" i="5" s="1"/>
  <c r="G4868" i="5" s="1"/>
  <c r="G4892" i="5" s="1"/>
  <c r="G4916" i="5" s="1"/>
  <c r="G4940" i="5" s="1"/>
  <c r="G4964" i="5" s="1"/>
  <c r="G4988" i="5" s="1"/>
  <c r="G5012" i="5" s="1"/>
  <c r="G5036" i="5" s="1"/>
  <c r="G5060" i="5" s="1"/>
  <c r="G5084" i="5" s="1"/>
  <c r="G5108" i="5" s="1"/>
  <c r="G5132" i="5" s="1"/>
  <c r="G5156" i="5" s="1"/>
  <c r="G5180" i="5" s="1"/>
  <c r="G5204" i="5" s="1"/>
  <c r="G5228" i="5" s="1"/>
  <c r="G5252" i="5" s="1"/>
  <c r="G5276" i="5" s="1"/>
  <c r="G5300" i="5" s="1"/>
  <c r="G5324" i="5" s="1"/>
  <c r="G5348" i="5" s="1"/>
  <c r="G5372" i="5" s="1"/>
  <c r="G5396" i="5" s="1"/>
  <c r="G5420" i="5" s="1"/>
  <c r="G5444" i="5" s="1"/>
  <c r="G5468" i="5" s="1"/>
  <c r="G5492" i="5" s="1"/>
  <c r="G5516" i="5" s="1"/>
  <c r="G5540" i="5" s="1"/>
  <c r="G5564" i="5" s="1"/>
  <c r="G5588" i="5" s="1"/>
  <c r="G5612" i="5" s="1"/>
  <c r="G5636" i="5" s="1"/>
  <c r="G5660" i="5" s="1"/>
  <c r="G5684" i="5" s="1"/>
  <c r="G5708" i="5" s="1"/>
  <c r="G5732" i="5" s="1"/>
  <c r="G5756" i="5" s="1"/>
  <c r="G5780" i="5" s="1"/>
  <c r="G5804" i="5" s="1"/>
  <c r="G5828" i="5" s="1"/>
  <c r="G5852" i="5" s="1"/>
  <c r="G5876" i="5" s="1"/>
  <c r="G5900" i="5" s="1"/>
  <c r="G5924" i="5" s="1"/>
  <c r="G5948" i="5" s="1"/>
  <c r="G5972" i="5" s="1"/>
  <c r="G5996" i="5" s="1"/>
  <c r="G6020" i="5" s="1"/>
  <c r="G6044" i="5" s="1"/>
  <c r="G6068" i="5" s="1"/>
  <c r="G6092" i="5" s="1"/>
  <c r="G6116" i="5" s="1"/>
  <c r="G6140" i="5" s="1"/>
  <c r="G6164" i="5" s="1"/>
  <c r="G6188" i="5" s="1"/>
  <c r="G6212" i="5" s="1"/>
  <c r="G6236" i="5" s="1"/>
  <c r="G6260" i="5" s="1"/>
  <c r="G6284" i="5" s="1"/>
  <c r="G6308" i="5" s="1"/>
  <c r="G6332" i="5" s="1"/>
  <c r="G6356" i="5" s="1"/>
  <c r="G6380" i="5" s="1"/>
  <c r="G6404" i="5" s="1"/>
  <c r="G6428" i="5" s="1"/>
  <c r="G6452" i="5" s="1"/>
  <c r="G6476" i="5" s="1"/>
  <c r="G6500" i="5" s="1"/>
  <c r="G6524" i="5" s="1"/>
  <c r="G6548" i="5" s="1"/>
  <c r="G6572" i="5" s="1"/>
  <c r="G6596" i="5" s="1"/>
  <c r="G6620" i="5" s="1"/>
  <c r="G6644" i="5" s="1"/>
  <c r="G6668" i="5" s="1"/>
  <c r="G6692" i="5" s="1"/>
  <c r="G6716" i="5" s="1"/>
  <c r="G6740" i="5" s="1"/>
  <c r="G6764" i="5" s="1"/>
  <c r="G6788" i="5" s="1"/>
  <c r="G6812" i="5" s="1"/>
  <c r="G6836" i="5" s="1"/>
  <c r="G6860" i="5" s="1"/>
  <c r="G6884" i="5" s="1"/>
  <c r="G6908" i="5" s="1"/>
  <c r="G6932" i="5" s="1"/>
  <c r="G6956" i="5" s="1"/>
  <c r="G6980" i="5" s="1"/>
  <c r="G7004" i="5" s="1"/>
  <c r="G7028" i="5" s="1"/>
  <c r="G7052" i="5" s="1"/>
  <c r="G7076" i="5" s="1"/>
  <c r="G7100" i="5" s="1"/>
  <c r="G7124" i="5" s="1"/>
  <c r="G7148" i="5" s="1"/>
  <c r="G7172" i="5" s="1"/>
  <c r="G7196" i="5" s="1"/>
  <c r="G7220" i="5" s="1"/>
  <c r="G7244" i="5" s="1"/>
  <c r="G7268" i="5" s="1"/>
  <c r="G7292" i="5" s="1"/>
  <c r="G7316" i="5" s="1"/>
  <c r="G7340" i="5" s="1"/>
  <c r="G7364" i="5" s="1"/>
  <c r="G7388" i="5" s="1"/>
  <c r="G7412" i="5" s="1"/>
  <c r="G7436" i="5" s="1"/>
  <c r="G7460" i="5" s="1"/>
  <c r="G7484" i="5" s="1"/>
  <c r="G7508" i="5" s="1"/>
  <c r="G7532" i="5" s="1"/>
  <c r="G7556" i="5" s="1"/>
  <c r="G7580" i="5" s="1"/>
  <c r="G7604" i="5" s="1"/>
  <c r="G7628" i="5" s="1"/>
  <c r="G7652" i="5" s="1"/>
  <c r="G7676" i="5" s="1"/>
  <c r="G7700" i="5" s="1"/>
  <c r="G7724" i="5" s="1"/>
  <c r="G7748" i="5" s="1"/>
  <c r="G7772" i="5" s="1"/>
  <c r="G7796" i="5" s="1"/>
  <c r="G7820" i="5" s="1"/>
  <c r="G7844" i="5" s="1"/>
  <c r="G7868" i="5" s="1"/>
  <c r="G7892" i="5" s="1"/>
  <c r="G7916" i="5" s="1"/>
  <c r="G7940" i="5" s="1"/>
  <c r="G7964" i="5" s="1"/>
  <c r="G7988" i="5" s="1"/>
  <c r="G8012" i="5" s="1"/>
  <c r="G8036" i="5" s="1"/>
  <c r="G8060" i="5" s="1"/>
  <c r="G8084" i="5" s="1"/>
  <c r="G8108" i="5" s="1"/>
  <c r="G8132" i="5" s="1"/>
  <c r="G8156" i="5" s="1"/>
  <c r="G8180" i="5" s="1"/>
  <c r="G8204" i="5" s="1"/>
  <c r="G8228" i="5" s="1"/>
  <c r="G8252" i="5" s="1"/>
  <c r="G8276" i="5" s="1"/>
  <c r="G8300" i="5" s="1"/>
  <c r="G8324" i="5" s="1"/>
  <c r="G8348" i="5" s="1"/>
  <c r="G8372" i="5" s="1"/>
  <c r="G8396" i="5" s="1"/>
  <c r="G8420" i="5" s="1"/>
  <c r="G8444" i="5" s="1"/>
  <c r="G8468" i="5" s="1"/>
  <c r="G8492" i="5" s="1"/>
  <c r="G8516" i="5" s="1"/>
  <c r="G8540" i="5" s="1"/>
  <c r="G8564" i="5" s="1"/>
  <c r="G8588" i="5" s="1"/>
  <c r="G8612" i="5" s="1"/>
  <c r="G8636" i="5" s="1"/>
  <c r="G8660" i="5" s="1"/>
  <c r="G8684" i="5" s="1"/>
  <c r="G8708" i="5" s="1"/>
  <c r="G8732" i="5" s="1"/>
  <c r="G8756" i="5" s="1"/>
  <c r="G781" i="5"/>
  <c r="G805" i="5" s="1"/>
  <c r="G829" i="5" s="1"/>
  <c r="G853" i="5" s="1"/>
  <c r="G877" i="5" s="1"/>
  <c r="G901" i="5" s="1"/>
  <c r="G925" i="5" s="1"/>
  <c r="G949" i="5" s="1"/>
  <c r="G973" i="5" s="1"/>
  <c r="G997" i="5" s="1"/>
  <c r="G1021" i="5" s="1"/>
  <c r="G1045" i="5" s="1"/>
  <c r="G1069" i="5" s="1"/>
  <c r="G1093" i="5" s="1"/>
  <c r="G1117" i="5" s="1"/>
  <c r="G1141" i="5" s="1"/>
  <c r="G1165" i="5" s="1"/>
  <c r="G1189" i="5" s="1"/>
  <c r="G1213" i="5" s="1"/>
  <c r="G1237" i="5" s="1"/>
  <c r="G1261" i="5" s="1"/>
  <c r="G1285" i="5" s="1"/>
  <c r="G1309" i="5" s="1"/>
  <c r="G1333" i="5" s="1"/>
  <c r="G1357" i="5" s="1"/>
  <c r="G1381" i="5" s="1"/>
  <c r="G1405" i="5" s="1"/>
  <c r="G1429" i="5" s="1"/>
  <c r="G1453" i="5" s="1"/>
  <c r="G1477" i="5" s="1"/>
  <c r="G1501" i="5" s="1"/>
  <c r="G1525" i="5" s="1"/>
  <c r="G1549" i="5" s="1"/>
  <c r="G1573" i="5" s="1"/>
  <c r="G1597" i="5" s="1"/>
  <c r="G1621" i="5" s="1"/>
  <c r="G1645" i="5" s="1"/>
  <c r="G1669" i="5" s="1"/>
  <c r="G1693" i="5" s="1"/>
  <c r="G1717" i="5" s="1"/>
  <c r="G1741" i="5" s="1"/>
  <c r="G1765" i="5" s="1"/>
  <c r="G1789" i="5" s="1"/>
  <c r="G1813" i="5" s="1"/>
  <c r="G1837" i="5" s="1"/>
  <c r="G1861" i="5" s="1"/>
  <c r="G1885" i="5" s="1"/>
  <c r="G1909" i="5" s="1"/>
  <c r="G1933" i="5" s="1"/>
  <c r="G1957" i="5" s="1"/>
  <c r="G1981" i="5" s="1"/>
  <c r="G2005" i="5" s="1"/>
  <c r="G2029" i="5" s="1"/>
  <c r="G2053" i="5" s="1"/>
  <c r="G2077" i="5" s="1"/>
  <c r="G2101" i="5" s="1"/>
  <c r="G2125" i="5" s="1"/>
  <c r="G2149" i="5" s="1"/>
  <c r="G2173" i="5" s="1"/>
  <c r="G2197" i="5" s="1"/>
  <c r="G2221" i="5" s="1"/>
  <c r="G2245" i="5" s="1"/>
  <c r="G2269" i="5" s="1"/>
  <c r="G2293" i="5" s="1"/>
  <c r="G2317" i="5" s="1"/>
  <c r="G2341" i="5" s="1"/>
  <c r="G2365" i="5" s="1"/>
  <c r="G2389" i="5" s="1"/>
  <c r="G2413" i="5" s="1"/>
  <c r="G2437" i="5" s="1"/>
  <c r="G2461" i="5" s="1"/>
  <c r="G2485" i="5" s="1"/>
  <c r="G2509" i="5" s="1"/>
  <c r="G2533" i="5" s="1"/>
  <c r="G2557" i="5" s="1"/>
  <c r="G2581" i="5" s="1"/>
  <c r="G2605" i="5" s="1"/>
  <c r="G2629" i="5" s="1"/>
  <c r="G2653" i="5" s="1"/>
  <c r="G2677" i="5" s="1"/>
  <c r="G2701" i="5" s="1"/>
  <c r="G2725" i="5" s="1"/>
  <c r="G2749" i="5" s="1"/>
  <c r="G2773" i="5" s="1"/>
  <c r="G2797" i="5" s="1"/>
  <c r="G2821" i="5" s="1"/>
  <c r="G2845" i="5" s="1"/>
  <c r="G2869" i="5" s="1"/>
  <c r="G2893" i="5" s="1"/>
  <c r="G2917" i="5" s="1"/>
  <c r="G2941" i="5" s="1"/>
  <c r="G2965" i="5" s="1"/>
  <c r="G2989" i="5" s="1"/>
  <c r="G3013" i="5" s="1"/>
  <c r="G3037" i="5" s="1"/>
  <c r="G3061" i="5" s="1"/>
  <c r="G3085" i="5" s="1"/>
  <c r="G3109" i="5" s="1"/>
  <c r="G3133" i="5" s="1"/>
  <c r="G3157" i="5" s="1"/>
  <c r="G3181" i="5" s="1"/>
  <c r="G3205" i="5" s="1"/>
  <c r="G3229" i="5" s="1"/>
  <c r="G3253" i="5" s="1"/>
  <c r="G3277" i="5" s="1"/>
  <c r="G3301" i="5" s="1"/>
  <c r="G3325" i="5" s="1"/>
  <c r="G3349" i="5" s="1"/>
  <c r="G3373" i="5" s="1"/>
  <c r="G3397" i="5" s="1"/>
  <c r="G3421" i="5" s="1"/>
  <c r="G3445" i="5" s="1"/>
  <c r="G3469" i="5" s="1"/>
  <c r="G3493" i="5" s="1"/>
  <c r="G3517" i="5" s="1"/>
  <c r="G3541" i="5" s="1"/>
  <c r="G3565" i="5" s="1"/>
  <c r="G3589" i="5" s="1"/>
  <c r="G3613" i="5" s="1"/>
  <c r="G3637" i="5" s="1"/>
  <c r="G3661" i="5" s="1"/>
  <c r="G3685" i="5" s="1"/>
  <c r="G3709" i="5" s="1"/>
  <c r="G3733" i="5" s="1"/>
  <c r="G3757" i="5" s="1"/>
  <c r="G3781" i="5" s="1"/>
  <c r="G3805" i="5" s="1"/>
  <c r="G3829" i="5" s="1"/>
  <c r="G3853" i="5" s="1"/>
  <c r="G3877" i="5" s="1"/>
  <c r="G3901" i="5" s="1"/>
  <c r="G3925" i="5" s="1"/>
  <c r="G3949" i="5" s="1"/>
  <c r="G3973" i="5" s="1"/>
  <c r="G3997" i="5" s="1"/>
  <c r="G4021" i="5" s="1"/>
  <c r="G4045" i="5" s="1"/>
  <c r="G4069" i="5" s="1"/>
  <c r="G4093" i="5" s="1"/>
  <c r="G4117" i="5" s="1"/>
  <c r="G4141" i="5" s="1"/>
  <c r="G4165" i="5" s="1"/>
  <c r="G4189" i="5" s="1"/>
  <c r="G4213" i="5" s="1"/>
  <c r="G4237" i="5" s="1"/>
  <c r="G4261" i="5" s="1"/>
  <c r="G4285" i="5" s="1"/>
  <c r="G4309" i="5" s="1"/>
  <c r="G4333" i="5" s="1"/>
  <c r="G4357" i="5" s="1"/>
  <c r="G4381" i="5" s="1"/>
  <c r="G4405" i="5" s="1"/>
  <c r="G4429" i="5" s="1"/>
  <c r="G4453" i="5" s="1"/>
  <c r="G4477" i="5" s="1"/>
  <c r="G4501" i="5" s="1"/>
  <c r="G4525" i="5" s="1"/>
  <c r="G4549" i="5" s="1"/>
  <c r="G4573" i="5" s="1"/>
  <c r="G4597" i="5" s="1"/>
  <c r="G4621" i="5" s="1"/>
  <c r="G4645" i="5" s="1"/>
  <c r="G4669" i="5" s="1"/>
  <c r="G4693" i="5" s="1"/>
  <c r="G4717" i="5" s="1"/>
  <c r="G4741" i="5" s="1"/>
  <c r="G4765" i="5" s="1"/>
  <c r="G4789" i="5" s="1"/>
  <c r="G4813" i="5" s="1"/>
  <c r="G4837" i="5" s="1"/>
  <c r="G4861" i="5" s="1"/>
  <c r="G4885" i="5" s="1"/>
  <c r="G4909" i="5" s="1"/>
  <c r="G4933" i="5" s="1"/>
  <c r="G4957" i="5" s="1"/>
  <c r="G4981" i="5" s="1"/>
  <c r="G5005" i="5" s="1"/>
  <c r="G5029" i="5" s="1"/>
  <c r="G5053" i="5" s="1"/>
  <c r="G5077" i="5" s="1"/>
  <c r="G5101" i="5" s="1"/>
  <c r="G5125" i="5" s="1"/>
  <c r="G5149" i="5" s="1"/>
  <c r="G5173" i="5" s="1"/>
  <c r="G5197" i="5" s="1"/>
  <c r="G5221" i="5" s="1"/>
  <c r="G5245" i="5" s="1"/>
  <c r="G5269" i="5" s="1"/>
  <c r="G5293" i="5" s="1"/>
  <c r="G5317" i="5" s="1"/>
  <c r="G5341" i="5" s="1"/>
  <c r="G5365" i="5" s="1"/>
  <c r="G5389" i="5" s="1"/>
  <c r="G5413" i="5" s="1"/>
  <c r="G5437" i="5" s="1"/>
  <c r="G5461" i="5" s="1"/>
  <c r="G5485" i="5" s="1"/>
  <c r="G5509" i="5" s="1"/>
  <c r="G5533" i="5" s="1"/>
  <c r="G5557" i="5" s="1"/>
  <c r="G5581" i="5" s="1"/>
  <c r="G5605" i="5" s="1"/>
  <c r="G5629" i="5" s="1"/>
  <c r="G5653" i="5" s="1"/>
  <c r="G5677" i="5" s="1"/>
  <c r="G5701" i="5" s="1"/>
  <c r="G5725" i="5" s="1"/>
  <c r="G5749" i="5" s="1"/>
  <c r="G5773" i="5" s="1"/>
  <c r="G5797" i="5" s="1"/>
  <c r="G5821" i="5" s="1"/>
  <c r="G5845" i="5" s="1"/>
  <c r="G5869" i="5" s="1"/>
  <c r="G5893" i="5" s="1"/>
  <c r="G5917" i="5" s="1"/>
  <c r="G5941" i="5" s="1"/>
  <c r="G5965" i="5" s="1"/>
  <c r="G5989" i="5" s="1"/>
  <c r="G6013" i="5" s="1"/>
  <c r="G6037" i="5" s="1"/>
  <c r="G6061" i="5" s="1"/>
  <c r="G6085" i="5" s="1"/>
  <c r="G6109" i="5" s="1"/>
  <c r="G6133" i="5" s="1"/>
  <c r="G6157" i="5" s="1"/>
  <c r="G6181" i="5" s="1"/>
  <c r="G6205" i="5" s="1"/>
  <c r="G6229" i="5" s="1"/>
  <c r="G6253" i="5" s="1"/>
  <c r="G6277" i="5" s="1"/>
  <c r="G6301" i="5" s="1"/>
  <c r="G6325" i="5" s="1"/>
  <c r="G6349" i="5" s="1"/>
  <c r="G6373" i="5" s="1"/>
  <c r="G6397" i="5" s="1"/>
  <c r="G6421" i="5" s="1"/>
  <c r="G6445" i="5" s="1"/>
  <c r="G6469" i="5" s="1"/>
  <c r="G6493" i="5" s="1"/>
  <c r="G6517" i="5" s="1"/>
  <c r="G6541" i="5" s="1"/>
  <c r="G6565" i="5" s="1"/>
  <c r="G6589" i="5" s="1"/>
  <c r="G6613" i="5" s="1"/>
  <c r="G6637" i="5" s="1"/>
  <c r="G6661" i="5" s="1"/>
  <c r="G6685" i="5" s="1"/>
  <c r="G6709" i="5" s="1"/>
  <c r="G6733" i="5" s="1"/>
  <c r="G6757" i="5" s="1"/>
  <c r="G6781" i="5" s="1"/>
  <c r="G6805" i="5" s="1"/>
  <c r="G6829" i="5" s="1"/>
  <c r="G6853" i="5" s="1"/>
  <c r="G6877" i="5" s="1"/>
  <c r="G6901" i="5" s="1"/>
  <c r="G6925" i="5" s="1"/>
  <c r="G6949" i="5" s="1"/>
  <c r="G6973" i="5" s="1"/>
  <c r="G6997" i="5" s="1"/>
  <c r="G7021" i="5" s="1"/>
  <c r="G7045" i="5" s="1"/>
  <c r="G7069" i="5" s="1"/>
  <c r="G7093" i="5" s="1"/>
  <c r="G7117" i="5" s="1"/>
  <c r="G7141" i="5" s="1"/>
  <c r="G7165" i="5" s="1"/>
  <c r="G7189" i="5" s="1"/>
  <c r="G7213" i="5" s="1"/>
  <c r="G7237" i="5" s="1"/>
  <c r="G7261" i="5" s="1"/>
  <c r="G7285" i="5" s="1"/>
  <c r="G7309" i="5" s="1"/>
  <c r="G7333" i="5" s="1"/>
  <c r="G7357" i="5" s="1"/>
  <c r="G7381" i="5" s="1"/>
  <c r="G7405" i="5" s="1"/>
  <c r="G7429" i="5" s="1"/>
  <c r="G7453" i="5" s="1"/>
  <c r="G7477" i="5" s="1"/>
  <c r="G7501" i="5" s="1"/>
  <c r="G7525" i="5" s="1"/>
  <c r="G7549" i="5" s="1"/>
  <c r="G7573" i="5" s="1"/>
  <c r="G7597" i="5" s="1"/>
  <c r="G7621" i="5" s="1"/>
  <c r="G7645" i="5" s="1"/>
  <c r="G7669" i="5" s="1"/>
  <c r="G7693" i="5" s="1"/>
  <c r="G7717" i="5" s="1"/>
  <c r="G7741" i="5" s="1"/>
  <c r="G7765" i="5" s="1"/>
  <c r="G7789" i="5" s="1"/>
  <c r="G7813" i="5" s="1"/>
  <c r="G7837" i="5" s="1"/>
  <c r="G7861" i="5" s="1"/>
  <c r="G7885" i="5" s="1"/>
  <c r="G7909" i="5" s="1"/>
  <c r="G7933" i="5" s="1"/>
  <c r="G7957" i="5" s="1"/>
  <c r="G7981" i="5" s="1"/>
  <c r="G8005" i="5" s="1"/>
  <c r="G8029" i="5" s="1"/>
  <c r="G8053" i="5" s="1"/>
  <c r="G8077" i="5" s="1"/>
  <c r="G8101" i="5" s="1"/>
  <c r="G8125" i="5" s="1"/>
  <c r="G8149" i="5" s="1"/>
  <c r="G8173" i="5" s="1"/>
  <c r="G8197" i="5" s="1"/>
  <c r="G8221" i="5" s="1"/>
  <c r="G8245" i="5" s="1"/>
  <c r="G8269" i="5" s="1"/>
  <c r="G8293" i="5" s="1"/>
  <c r="G8317" i="5" s="1"/>
  <c r="G8341" i="5" s="1"/>
  <c r="G8365" i="5" s="1"/>
  <c r="G8389" i="5" s="1"/>
  <c r="G8413" i="5" s="1"/>
  <c r="G8437" i="5" s="1"/>
  <c r="G8461" i="5" s="1"/>
  <c r="G8485" i="5" s="1"/>
  <c r="G8509" i="5" s="1"/>
  <c r="G8533" i="5" s="1"/>
  <c r="G8557" i="5" s="1"/>
  <c r="G8581" i="5" s="1"/>
  <c r="G8605" i="5" s="1"/>
  <c r="G8629" i="5" s="1"/>
  <c r="G8653" i="5" s="1"/>
  <c r="G8677" i="5" s="1"/>
  <c r="G8701" i="5" s="1"/>
  <c r="G8725" i="5" s="1"/>
  <c r="G8749" i="5" s="1"/>
  <c r="G780" i="5"/>
  <c r="G804" i="5" s="1"/>
  <c r="G828" i="5" s="1"/>
  <c r="G852" i="5" s="1"/>
  <c r="G876" i="5" s="1"/>
  <c r="G900" i="5" s="1"/>
  <c r="G924" i="5" s="1"/>
  <c r="G948" i="5" s="1"/>
  <c r="G972" i="5" s="1"/>
  <c r="G996" i="5" s="1"/>
  <c r="G1020" i="5" s="1"/>
  <c r="G1044" i="5" s="1"/>
  <c r="G1068" i="5" s="1"/>
  <c r="G1092" i="5" s="1"/>
  <c r="G1116" i="5" s="1"/>
  <c r="G1140" i="5" s="1"/>
  <c r="G1164" i="5" s="1"/>
  <c r="G1188" i="5" s="1"/>
  <c r="G1212" i="5" s="1"/>
  <c r="G1236" i="5" s="1"/>
  <c r="G1260" i="5" s="1"/>
  <c r="G1284" i="5" s="1"/>
  <c r="G1308" i="5" s="1"/>
  <c r="G1332" i="5" s="1"/>
  <c r="G1356" i="5" s="1"/>
  <c r="G1380" i="5" s="1"/>
  <c r="G1404" i="5" s="1"/>
  <c r="G1428" i="5" s="1"/>
  <c r="G1452" i="5" s="1"/>
  <c r="G1476" i="5" s="1"/>
  <c r="G1500" i="5" s="1"/>
  <c r="G1524" i="5" s="1"/>
  <c r="G1548" i="5" s="1"/>
  <c r="G1572" i="5" s="1"/>
  <c r="G1596" i="5" s="1"/>
  <c r="G1620" i="5" s="1"/>
  <c r="G1644" i="5" s="1"/>
  <c r="G1668" i="5" s="1"/>
  <c r="G1692" i="5" s="1"/>
  <c r="G1716" i="5" s="1"/>
  <c r="G1740" i="5" s="1"/>
  <c r="G1764" i="5" s="1"/>
  <c r="G1788" i="5" s="1"/>
  <c r="G1812" i="5" s="1"/>
  <c r="G1836" i="5" s="1"/>
  <c r="G1860" i="5" s="1"/>
  <c r="G1884" i="5" s="1"/>
  <c r="G1908" i="5" s="1"/>
  <c r="G1932" i="5" s="1"/>
  <c r="G1956" i="5" s="1"/>
  <c r="G1980" i="5" s="1"/>
  <c r="G2004" i="5" s="1"/>
  <c r="G2028" i="5" s="1"/>
  <c r="G2052" i="5" s="1"/>
  <c r="G2076" i="5" s="1"/>
  <c r="G2100" i="5" s="1"/>
  <c r="G2124" i="5" s="1"/>
  <c r="G2148" i="5" s="1"/>
  <c r="G2172" i="5" s="1"/>
  <c r="G2196" i="5" s="1"/>
  <c r="G2220" i="5" s="1"/>
  <c r="G2244" i="5" s="1"/>
  <c r="G2268" i="5" s="1"/>
  <c r="G2292" i="5" s="1"/>
  <c r="G2316" i="5" s="1"/>
  <c r="G2340" i="5" s="1"/>
  <c r="G2364" i="5" s="1"/>
  <c r="G2388" i="5" s="1"/>
  <c r="G2412" i="5" s="1"/>
  <c r="G2436" i="5" s="1"/>
  <c r="G2460" i="5" s="1"/>
  <c r="G2484" i="5" s="1"/>
  <c r="G2508" i="5" s="1"/>
  <c r="G2532" i="5" s="1"/>
  <c r="G2556" i="5" s="1"/>
  <c r="G2580" i="5" s="1"/>
  <c r="G2604" i="5" s="1"/>
  <c r="G2628" i="5" s="1"/>
  <c r="G2652" i="5" s="1"/>
  <c r="G2676" i="5" s="1"/>
  <c r="G2700" i="5" s="1"/>
  <c r="G2724" i="5" s="1"/>
  <c r="G2748" i="5" s="1"/>
  <c r="G2772" i="5" s="1"/>
  <c r="G2796" i="5" s="1"/>
  <c r="G2820" i="5" s="1"/>
  <c r="G2844" i="5" s="1"/>
  <c r="G2868" i="5" s="1"/>
  <c r="G2892" i="5" s="1"/>
  <c r="G2916" i="5" s="1"/>
  <c r="G2940" i="5" s="1"/>
  <c r="G2964" i="5" s="1"/>
  <c r="G2988" i="5" s="1"/>
  <c r="G3012" i="5" s="1"/>
  <c r="G3036" i="5" s="1"/>
  <c r="G3060" i="5" s="1"/>
  <c r="G3084" i="5" s="1"/>
  <c r="G3108" i="5" s="1"/>
  <c r="G3132" i="5" s="1"/>
  <c r="G3156" i="5" s="1"/>
  <c r="G3180" i="5" s="1"/>
  <c r="G3204" i="5" s="1"/>
  <c r="G3228" i="5" s="1"/>
  <c r="G3252" i="5" s="1"/>
  <c r="G3276" i="5" s="1"/>
  <c r="G3300" i="5" s="1"/>
  <c r="G3324" i="5" s="1"/>
  <c r="G3348" i="5" s="1"/>
  <c r="G3372" i="5" s="1"/>
  <c r="G3396" i="5" s="1"/>
  <c r="G3420" i="5" s="1"/>
  <c r="G3444" i="5" s="1"/>
  <c r="G3468" i="5" s="1"/>
  <c r="G3492" i="5" s="1"/>
  <c r="G3516" i="5" s="1"/>
  <c r="G3540" i="5" s="1"/>
  <c r="G3564" i="5" s="1"/>
  <c r="G3588" i="5" s="1"/>
  <c r="G3612" i="5" s="1"/>
  <c r="G3636" i="5" s="1"/>
  <c r="G3660" i="5" s="1"/>
  <c r="G3684" i="5" s="1"/>
  <c r="G3708" i="5" s="1"/>
  <c r="G3732" i="5" s="1"/>
  <c r="G3756" i="5" s="1"/>
  <c r="G3780" i="5" s="1"/>
  <c r="G3804" i="5" s="1"/>
  <c r="G3828" i="5" s="1"/>
  <c r="G3852" i="5" s="1"/>
  <c r="G3876" i="5" s="1"/>
  <c r="G3900" i="5" s="1"/>
  <c r="G3924" i="5" s="1"/>
  <c r="G3948" i="5" s="1"/>
  <c r="G3972" i="5" s="1"/>
  <c r="G3996" i="5" s="1"/>
  <c r="G4020" i="5" s="1"/>
  <c r="G4044" i="5" s="1"/>
  <c r="G4068" i="5" s="1"/>
  <c r="G4092" i="5" s="1"/>
  <c r="G4116" i="5" s="1"/>
  <c r="G4140" i="5" s="1"/>
  <c r="G4164" i="5" s="1"/>
  <c r="G4188" i="5" s="1"/>
  <c r="G4212" i="5" s="1"/>
  <c r="G4236" i="5" s="1"/>
  <c r="G4260" i="5" s="1"/>
  <c r="G4284" i="5" s="1"/>
  <c r="G4308" i="5" s="1"/>
  <c r="G4332" i="5" s="1"/>
  <c r="G4356" i="5" s="1"/>
  <c r="G4380" i="5" s="1"/>
  <c r="G4404" i="5" s="1"/>
  <c r="G4428" i="5" s="1"/>
  <c r="G4452" i="5" s="1"/>
  <c r="G4476" i="5" s="1"/>
  <c r="G4500" i="5" s="1"/>
  <c r="G4524" i="5" s="1"/>
  <c r="G4548" i="5" s="1"/>
  <c r="G4572" i="5" s="1"/>
  <c r="G4596" i="5" s="1"/>
  <c r="G4620" i="5" s="1"/>
  <c r="G4644" i="5" s="1"/>
  <c r="G4668" i="5" s="1"/>
  <c r="G4692" i="5" s="1"/>
  <c r="G4716" i="5" s="1"/>
  <c r="G4740" i="5" s="1"/>
  <c r="G4764" i="5" s="1"/>
  <c r="G4788" i="5" s="1"/>
  <c r="G4812" i="5" s="1"/>
  <c r="G4836" i="5" s="1"/>
  <c r="G4860" i="5" s="1"/>
  <c r="G4884" i="5" s="1"/>
  <c r="G4908" i="5" s="1"/>
  <c r="G4932" i="5" s="1"/>
  <c r="G4956" i="5" s="1"/>
  <c r="G4980" i="5" s="1"/>
  <c r="G5004" i="5" s="1"/>
  <c r="G5028" i="5" s="1"/>
  <c r="G5052" i="5" s="1"/>
  <c r="G5076" i="5" s="1"/>
  <c r="G5100" i="5" s="1"/>
  <c r="G5124" i="5" s="1"/>
  <c r="G5148" i="5" s="1"/>
  <c r="G5172" i="5" s="1"/>
  <c r="G5196" i="5" s="1"/>
  <c r="G5220" i="5" s="1"/>
  <c r="G5244" i="5" s="1"/>
  <c r="G5268" i="5" s="1"/>
  <c r="G5292" i="5" s="1"/>
  <c r="G5316" i="5" s="1"/>
  <c r="G5340" i="5" s="1"/>
  <c r="G5364" i="5" s="1"/>
  <c r="G5388" i="5" s="1"/>
  <c r="G5412" i="5" s="1"/>
  <c r="G5436" i="5" s="1"/>
  <c r="G5460" i="5" s="1"/>
  <c r="G5484" i="5" s="1"/>
  <c r="G5508" i="5" s="1"/>
  <c r="G5532" i="5" s="1"/>
  <c r="G5556" i="5" s="1"/>
  <c r="G5580" i="5" s="1"/>
  <c r="G5604" i="5" s="1"/>
  <c r="G5628" i="5" s="1"/>
  <c r="G5652" i="5" s="1"/>
  <c r="G5676" i="5" s="1"/>
  <c r="G5700" i="5" s="1"/>
  <c r="G5724" i="5" s="1"/>
  <c r="G5748" i="5" s="1"/>
  <c r="G5772" i="5" s="1"/>
  <c r="G5796" i="5" s="1"/>
  <c r="G5820" i="5" s="1"/>
  <c r="G5844" i="5" s="1"/>
  <c r="G5868" i="5" s="1"/>
  <c r="G5892" i="5" s="1"/>
  <c r="G5916" i="5" s="1"/>
  <c r="G5940" i="5" s="1"/>
  <c r="G5964" i="5" s="1"/>
  <c r="G5988" i="5" s="1"/>
  <c r="G6012" i="5" s="1"/>
  <c r="G6036" i="5" s="1"/>
  <c r="G6060" i="5" s="1"/>
  <c r="G6084" i="5" s="1"/>
  <c r="G6108" i="5" s="1"/>
  <c r="G6132" i="5" s="1"/>
  <c r="G6156" i="5" s="1"/>
  <c r="G6180" i="5" s="1"/>
  <c r="G6204" i="5" s="1"/>
  <c r="G6228" i="5" s="1"/>
  <c r="G6252" i="5" s="1"/>
  <c r="G6276" i="5" s="1"/>
  <c r="G6300" i="5" s="1"/>
  <c r="G6324" i="5" s="1"/>
  <c r="G6348" i="5" s="1"/>
  <c r="G6372" i="5" s="1"/>
  <c r="G6396" i="5" s="1"/>
  <c r="G6420" i="5" s="1"/>
  <c r="G6444" i="5" s="1"/>
  <c r="G6468" i="5" s="1"/>
  <c r="G6492" i="5" s="1"/>
  <c r="G6516" i="5" s="1"/>
  <c r="G6540" i="5" s="1"/>
  <c r="G6564" i="5" s="1"/>
  <c r="G6588" i="5" s="1"/>
  <c r="G6612" i="5" s="1"/>
  <c r="G6636" i="5" s="1"/>
  <c r="G6660" i="5" s="1"/>
  <c r="G6684" i="5" s="1"/>
  <c r="G6708" i="5" s="1"/>
  <c r="G6732" i="5" s="1"/>
  <c r="G6756" i="5" s="1"/>
  <c r="G6780" i="5" s="1"/>
  <c r="G6804" i="5" s="1"/>
  <c r="G6828" i="5" s="1"/>
  <c r="G6852" i="5" s="1"/>
  <c r="G6876" i="5" s="1"/>
  <c r="G6900" i="5" s="1"/>
  <c r="G6924" i="5" s="1"/>
  <c r="G6948" i="5" s="1"/>
  <c r="G6972" i="5" s="1"/>
  <c r="G6996" i="5" s="1"/>
  <c r="G7020" i="5" s="1"/>
  <c r="G7044" i="5" s="1"/>
  <c r="G7068" i="5" s="1"/>
  <c r="G7092" i="5" s="1"/>
  <c r="G7116" i="5" s="1"/>
  <c r="G7140" i="5" s="1"/>
  <c r="G7164" i="5" s="1"/>
  <c r="G7188" i="5" s="1"/>
  <c r="G7212" i="5" s="1"/>
  <c r="G7236" i="5" s="1"/>
  <c r="G7260" i="5" s="1"/>
  <c r="G7284" i="5" s="1"/>
  <c r="G7308" i="5" s="1"/>
  <c r="G7332" i="5" s="1"/>
  <c r="G7356" i="5" s="1"/>
  <c r="G7380" i="5" s="1"/>
  <c r="G7404" i="5" s="1"/>
  <c r="G7428" i="5" s="1"/>
  <c r="G7452" i="5" s="1"/>
  <c r="G7476" i="5" s="1"/>
  <c r="G7500" i="5" s="1"/>
  <c r="G7524" i="5" s="1"/>
  <c r="G7548" i="5" s="1"/>
  <c r="G7572" i="5" s="1"/>
  <c r="G7596" i="5" s="1"/>
  <c r="G7620" i="5" s="1"/>
  <c r="G7644" i="5" s="1"/>
  <c r="G7668" i="5" s="1"/>
  <c r="G7692" i="5" s="1"/>
  <c r="G7716" i="5" s="1"/>
  <c r="G7740" i="5" s="1"/>
  <c r="G7764" i="5" s="1"/>
  <c r="G7788" i="5" s="1"/>
  <c r="G7812" i="5" s="1"/>
  <c r="G7836" i="5" s="1"/>
  <c r="G7860" i="5" s="1"/>
  <c r="G7884" i="5" s="1"/>
  <c r="G7908" i="5" s="1"/>
  <c r="G7932" i="5" s="1"/>
  <c r="G7956" i="5" s="1"/>
  <c r="G7980" i="5" s="1"/>
  <c r="G8004" i="5" s="1"/>
  <c r="G8028" i="5" s="1"/>
  <c r="G8052" i="5" s="1"/>
  <c r="G8076" i="5" s="1"/>
  <c r="G8100" i="5" s="1"/>
  <c r="G8124" i="5" s="1"/>
  <c r="G8148" i="5" s="1"/>
  <c r="G8172" i="5" s="1"/>
  <c r="G8196" i="5" s="1"/>
  <c r="G8220" i="5" s="1"/>
  <c r="G8244" i="5" s="1"/>
  <c r="G8268" i="5" s="1"/>
  <c r="G8292" i="5" s="1"/>
  <c r="G8316" i="5" s="1"/>
  <c r="G8340" i="5" s="1"/>
  <c r="G8364" i="5" s="1"/>
  <c r="G8388" i="5" s="1"/>
  <c r="G8412" i="5" s="1"/>
  <c r="G8436" i="5" s="1"/>
  <c r="G8460" i="5" s="1"/>
  <c r="G8484" i="5" s="1"/>
  <c r="G8508" i="5" s="1"/>
  <c r="G8532" i="5" s="1"/>
  <c r="G8556" i="5" s="1"/>
  <c r="G8580" i="5" s="1"/>
  <c r="G8604" i="5" s="1"/>
  <c r="G8628" i="5" s="1"/>
  <c r="G8652" i="5" s="1"/>
  <c r="G8676" i="5" s="1"/>
  <c r="G8700" i="5" s="1"/>
  <c r="G8724" i="5" s="1"/>
  <c r="G8748" i="5" s="1"/>
  <c r="G773" i="5"/>
  <c r="G797" i="5" s="1"/>
  <c r="G821" i="5" s="1"/>
  <c r="G845" i="5" s="1"/>
  <c r="G869" i="5" s="1"/>
  <c r="G893" i="5" s="1"/>
  <c r="G917" i="5" s="1"/>
  <c r="G941" i="5" s="1"/>
  <c r="G965" i="5" s="1"/>
  <c r="G989" i="5" s="1"/>
  <c r="G1013" i="5" s="1"/>
  <c r="G1037" i="5" s="1"/>
  <c r="G1061" i="5" s="1"/>
  <c r="G1085" i="5" s="1"/>
  <c r="G1109" i="5" s="1"/>
  <c r="G1133" i="5" s="1"/>
  <c r="G1157" i="5" s="1"/>
  <c r="G1181" i="5" s="1"/>
  <c r="G1205" i="5" s="1"/>
  <c r="G1229" i="5" s="1"/>
  <c r="G1253" i="5" s="1"/>
  <c r="G1277" i="5" s="1"/>
  <c r="G1301" i="5" s="1"/>
  <c r="G1325" i="5" s="1"/>
  <c r="G1349" i="5" s="1"/>
  <c r="G1373" i="5" s="1"/>
  <c r="G1397" i="5" s="1"/>
  <c r="G1421" i="5" s="1"/>
  <c r="G1445" i="5" s="1"/>
  <c r="G1469" i="5" s="1"/>
  <c r="G1493" i="5" s="1"/>
  <c r="G1517" i="5" s="1"/>
  <c r="G1541" i="5" s="1"/>
  <c r="G1565" i="5" s="1"/>
  <c r="G1589" i="5" s="1"/>
  <c r="G1613" i="5" s="1"/>
  <c r="G1637" i="5" s="1"/>
  <c r="G1661" i="5" s="1"/>
  <c r="G1685" i="5" s="1"/>
  <c r="G1709" i="5" s="1"/>
  <c r="G1733" i="5" s="1"/>
  <c r="G1757" i="5" s="1"/>
  <c r="G1781" i="5" s="1"/>
  <c r="G1805" i="5" s="1"/>
  <c r="G1829" i="5" s="1"/>
  <c r="G1853" i="5" s="1"/>
  <c r="G1877" i="5" s="1"/>
  <c r="G1901" i="5" s="1"/>
  <c r="G1925" i="5" s="1"/>
  <c r="G1949" i="5" s="1"/>
  <c r="G1973" i="5" s="1"/>
  <c r="G1997" i="5" s="1"/>
  <c r="G2021" i="5" s="1"/>
  <c r="G2045" i="5" s="1"/>
  <c r="G2069" i="5" s="1"/>
  <c r="G2093" i="5" s="1"/>
  <c r="G2117" i="5" s="1"/>
  <c r="G2141" i="5" s="1"/>
  <c r="G2165" i="5" s="1"/>
  <c r="G2189" i="5" s="1"/>
  <c r="G2213" i="5" s="1"/>
  <c r="G2237" i="5" s="1"/>
  <c r="G2261" i="5" s="1"/>
  <c r="G2285" i="5" s="1"/>
  <c r="G2309" i="5" s="1"/>
  <c r="G2333" i="5" s="1"/>
  <c r="G2357" i="5" s="1"/>
  <c r="G2381" i="5" s="1"/>
  <c r="G2405" i="5" s="1"/>
  <c r="G2429" i="5" s="1"/>
  <c r="G2453" i="5" s="1"/>
  <c r="G2477" i="5" s="1"/>
  <c r="G2501" i="5" s="1"/>
  <c r="G2525" i="5" s="1"/>
  <c r="G2549" i="5" s="1"/>
  <c r="G2573" i="5" s="1"/>
  <c r="G2597" i="5" s="1"/>
  <c r="G2621" i="5" s="1"/>
  <c r="G2645" i="5" s="1"/>
  <c r="G2669" i="5" s="1"/>
  <c r="G2693" i="5" s="1"/>
  <c r="G2717" i="5" s="1"/>
  <c r="G2741" i="5" s="1"/>
  <c r="G2765" i="5" s="1"/>
  <c r="G2789" i="5" s="1"/>
  <c r="G2813" i="5" s="1"/>
  <c r="G2837" i="5" s="1"/>
  <c r="G2861" i="5" s="1"/>
  <c r="G2885" i="5" s="1"/>
  <c r="G2909" i="5" s="1"/>
  <c r="G2933" i="5" s="1"/>
  <c r="G2957" i="5" s="1"/>
  <c r="G2981" i="5" s="1"/>
  <c r="G3005" i="5" s="1"/>
  <c r="G3029" i="5" s="1"/>
  <c r="G3053" i="5" s="1"/>
  <c r="G3077" i="5" s="1"/>
  <c r="G3101" i="5" s="1"/>
  <c r="G3125" i="5" s="1"/>
  <c r="G3149" i="5" s="1"/>
  <c r="G3173" i="5" s="1"/>
  <c r="G3197" i="5" s="1"/>
  <c r="G3221" i="5" s="1"/>
  <c r="G3245" i="5" s="1"/>
  <c r="G3269" i="5" s="1"/>
  <c r="G3293" i="5" s="1"/>
  <c r="G3317" i="5" s="1"/>
  <c r="G3341" i="5" s="1"/>
  <c r="G3365" i="5" s="1"/>
  <c r="G3389" i="5" s="1"/>
  <c r="G3413" i="5" s="1"/>
  <c r="G3437" i="5" s="1"/>
  <c r="G3461" i="5" s="1"/>
  <c r="G3485" i="5" s="1"/>
  <c r="G3509" i="5" s="1"/>
  <c r="G3533" i="5" s="1"/>
  <c r="G3557" i="5" s="1"/>
  <c r="G3581" i="5" s="1"/>
  <c r="G3605" i="5" s="1"/>
  <c r="G3629" i="5" s="1"/>
  <c r="G3653" i="5" s="1"/>
  <c r="G3677" i="5" s="1"/>
  <c r="G3701" i="5" s="1"/>
  <c r="G3725" i="5" s="1"/>
  <c r="G3749" i="5" s="1"/>
  <c r="G3773" i="5" s="1"/>
  <c r="G3797" i="5" s="1"/>
  <c r="G3821" i="5" s="1"/>
  <c r="G3845" i="5" s="1"/>
  <c r="G3869" i="5" s="1"/>
  <c r="G3893" i="5" s="1"/>
  <c r="G3917" i="5" s="1"/>
  <c r="G3941" i="5" s="1"/>
  <c r="G3965" i="5" s="1"/>
  <c r="G3989" i="5" s="1"/>
  <c r="G4013" i="5" s="1"/>
  <c r="G4037" i="5" s="1"/>
  <c r="G4061" i="5" s="1"/>
  <c r="G4085" i="5" s="1"/>
  <c r="G4109" i="5" s="1"/>
  <c r="G4133" i="5" s="1"/>
  <c r="G4157" i="5" s="1"/>
  <c r="G4181" i="5" s="1"/>
  <c r="G4205" i="5" s="1"/>
  <c r="G4229" i="5" s="1"/>
  <c r="G4253" i="5" s="1"/>
  <c r="G4277" i="5" s="1"/>
  <c r="G4301" i="5" s="1"/>
  <c r="G4325" i="5" s="1"/>
  <c r="G4349" i="5" s="1"/>
  <c r="G4373" i="5" s="1"/>
  <c r="G4397" i="5" s="1"/>
  <c r="G4421" i="5" s="1"/>
  <c r="G4445" i="5" s="1"/>
  <c r="G4469" i="5" s="1"/>
  <c r="G4493" i="5" s="1"/>
  <c r="G4517" i="5" s="1"/>
  <c r="G4541" i="5" s="1"/>
  <c r="G4565" i="5" s="1"/>
  <c r="G4589" i="5" s="1"/>
  <c r="G4613" i="5" s="1"/>
  <c r="G4637" i="5" s="1"/>
  <c r="G4661" i="5" s="1"/>
  <c r="G4685" i="5" s="1"/>
  <c r="G4709" i="5" s="1"/>
  <c r="G4733" i="5" s="1"/>
  <c r="G4757" i="5" s="1"/>
  <c r="G4781" i="5" s="1"/>
  <c r="G4805" i="5" s="1"/>
  <c r="G4829" i="5" s="1"/>
  <c r="G4853" i="5" s="1"/>
  <c r="G4877" i="5" s="1"/>
  <c r="G4901" i="5" s="1"/>
  <c r="G4925" i="5" s="1"/>
  <c r="G4949" i="5" s="1"/>
  <c r="G4973" i="5" s="1"/>
  <c r="G4997" i="5" s="1"/>
  <c r="G5021" i="5" s="1"/>
  <c r="G5045" i="5" s="1"/>
  <c r="G5069" i="5" s="1"/>
  <c r="G5093" i="5" s="1"/>
  <c r="G5117" i="5" s="1"/>
  <c r="G5141" i="5" s="1"/>
  <c r="G5165" i="5" s="1"/>
  <c r="G5189" i="5" s="1"/>
  <c r="G5213" i="5" s="1"/>
  <c r="G5237" i="5" s="1"/>
  <c r="G5261" i="5" s="1"/>
  <c r="G5285" i="5" s="1"/>
  <c r="G5309" i="5" s="1"/>
  <c r="G5333" i="5" s="1"/>
  <c r="G5357" i="5" s="1"/>
  <c r="G5381" i="5" s="1"/>
  <c r="G5405" i="5" s="1"/>
  <c r="G5429" i="5" s="1"/>
  <c r="G5453" i="5" s="1"/>
  <c r="G5477" i="5" s="1"/>
  <c r="G5501" i="5" s="1"/>
  <c r="G5525" i="5" s="1"/>
  <c r="G5549" i="5" s="1"/>
  <c r="G5573" i="5" s="1"/>
  <c r="G5597" i="5" s="1"/>
  <c r="G5621" i="5" s="1"/>
  <c r="G5645" i="5" s="1"/>
  <c r="G5669" i="5" s="1"/>
  <c r="G5693" i="5" s="1"/>
  <c r="G5717" i="5" s="1"/>
  <c r="G5741" i="5" s="1"/>
  <c r="G5765" i="5" s="1"/>
  <c r="G5789" i="5" s="1"/>
  <c r="G5813" i="5" s="1"/>
  <c r="G5837" i="5" s="1"/>
  <c r="G5861" i="5" s="1"/>
  <c r="G5885" i="5" s="1"/>
  <c r="G5909" i="5" s="1"/>
  <c r="G5933" i="5" s="1"/>
  <c r="G5957" i="5" s="1"/>
  <c r="G5981" i="5" s="1"/>
  <c r="G6005" i="5" s="1"/>
  <c r="G6029" i="5" s="1"/>
  <c r="G6053" i="5" s="1"/>
  <c r="G6077" i="5" s="1"/>
  <c r="G6101" i="5" s="1"/>
  <c r="G6125" i="5" s="1"/>
  <c r="G6149" i="5" s="1"/>
  <c r="G6173" i="5" s="1"/>
  <c r="G6197" i="5" s="1"/>
  <c r="G6221" i="5" s="1"/>
  <c r="G6245" i="5" s="1"/>
  <c r="G6269" i="5" s="1"/>
  <c r="G6293" i="5" s="1"/>
  <c r="G6317" i="5" s="1"/>
  <c r="G6341" i="5" s="1"/>
  <c r="G6365" i="5" s="1"/>
  <c r="G6389" i="5" s="1"/>
  <c r="G6413" i="5" s="1"/>
  <c r="G6437" i="5" s="1"/>
  <c r="G6461" i="5" s="1"/>
  <c r="G6485" i="5" s="1"/>
  <c r="G6509" i="5" s="1"/>
  <c r="G6533" i="5" s="1"/>
  <c r="G6557" i="5" s="1"/>
  <c r="G6581" i="5" s="1"/>
  <c r="G6605" i="5" s="1"/>
  <c r="G6629" i="5" s="1"/>
  <c r="G6653" i="5" s="1"/>
  <c r="G6677" i="5" s="1"/>
  <c r="G6701" i="5" s="1"/>
  <c r="G6725" i="5" s="1"/>
  <c r="G6749" i="5" s="1"/>
  <c r="G6773" i="5" s="1"/>
  <c r="G6797" i="5" s="1"/>
  <c r="G6821" i="5" s="1"/>
  <c r="G6845" i="5" s="1"/>
  <c r="G6869" i="5" s="1"/>
  <c r="G6893" i="5" s="1"/>
  <c r="G6917" i="5" s="1"/>
  <c r="G6941" i="5" s="1"/>
  <c r="G6965" i="5" s="1"/>
  <c r="G6989" i="5" s="1"/>
  <c r="G7013" i="5" s="1"/>
  <c r="G7037" i="5" s="1"/>
  <c r="G7061" i="5" s="1"/>
  <c r="G7085" i="5" s="1"/>
  <c r="G7109" i="5" s="1"/>
  <c r="G7133" i="5" s="1"/>
  <c r="G7157" i="5" s="1"/>
  <c r="G7181" i="5" s="1"/>
  <c r="G7205" i="5" s="1"/>
  <c r="G7229" i="5" s="1"/>
  <c r="G7253" i="5" s="1"/>
  <c r="G7277" i="5" s="1"/>
  <c r="G7301" i="5" s="1"/>
  <c r="G7325" i="5" s="1"/>
  <c r="G7349" i="5" s="1"/>
  <c r="G7373" i="5" s="1"/>
  <c r="G7397" i="5" s="1"/>
  <c r="G7421" i="5" s="1"/>
  <c r="G7445" i="5" s="1"/>
  <c r="G7469" i="5" s="1"/>
  <c r="G7493" i="5" s="1"/>
  <c r="G7517" i="5" s="1"/>
  <c r="G7541" i="5" s="1"/>
  <c r="G7565" i="5" s="1"/>
  <c r="G7589" i="5" s="1"/>
  <c r="G7613" i="5" s="1"/>
  <c r="G7637" i="5" s="1"/>
  <c r="G7661" i="5" s="1"/>
  <c r="G7685" i="5" s="1"/>
  <c r="G7709" i="5" s="1"/>
  <c r="G7733" i="5" s="1"/>
  <c r="G7757" i="5" s="1"/>
  <c r="G7781" i="5" s="1"/>
  <c r="G7805" i="5" s="1"/>
  <c r="G7829" i="5" s="1"/>
  <c r="G7853" i="5" s="1"/>
  <c r="G7877" i="5" s="1"/>
  <c r="G7901" i="5" s="1"/>
  <c r="G7925" i="5" s="1"/>
  <c r="G7949" i="5" s="1"/>
  <c r="G7973" i="5" s="1"/>
  <c r="G7997" i="5" s="1"/>
  <c r="G8021" i="5" s="1"/>
  <c r="G8045" i="5" s="1"/>
  <c r="G8069" i="5" s="1"/>
  <c r="G8093" i="5" s="1"/>
  <c r="G8117" i="5" s="1"/>
  <c r="G8141" i="5" s="1"/>
  <c r="G8165" i="5" s="1"/>
  <c r="G8189" i="5" s="1"/>
  <c r="G8213" i="5" s="1"/>
  <c r="G8237" i="5" s="1"/>
  <c r="G8261" i="5" s="1"/>
  <c r="G8285" i="5" s="1"/>
  <c r="G8309" i="5" s="1"/>
  <c r="G8333" i="5" s="1"/>
  <c r="G8357" i="5" s="1"/>
  <c r="G8381" i="5" s="1"/>
  <c r="G8405" i="5" s="1"/>
  <c r="G8429" i="5" s="1"/>
  <c r="G8453" i="5" s="1"/>
  <c r="G8477" i="5" s="1"/>
  <c r="G8501" i="5" s="1"/>
  <c r="G8525" i="5" s="1"/>
  <c r="G8549" i="5" s="1"/>
  <c r="G8573" i="5" s="1"/>
  <c r="G8597" i="5" s="1"/>
  <c r="G8621" i="5" s="1"/>
  <c r="G8645" i="5" s="1"/>
  <c r="G8669" i="5" s="1"/>
  <c r="G8693" i="5" s="1"/>
  <c r="G8717" i="5" s="1"/>
  <c r="G8741" i="5" s="1"/>
  <c r="G772" i="5"/>
  <c r="G796" i="5" s="1"/>
  <c r="G820" i="5" s="1"/>
  <c r="G844" i="5" s="1"/>
  <c r="G868" i="5" s="1"/>
  <c r="G892" i="5" s="1"/>
  <c r="G916" i="5" s="1"/>
  <c r="G940" i="5" s="1"/>
  <c r="G964" i="5" s="1"/>
  <c r="G988" i="5" s="1"/>
  <c r="G1012" i="5" s="1"/>
  <c r="G1036" i="5" s="1"/>
  <c r="G1060" i="5" s="1"/>
  <c r="G1084" i="5" s="1"/>
  <c r="G1108" i="5" s="1"/>
  <c r="G1132" i="5" s="1"/>
  <c r="G1156" i="5" s="1"/>
  <c r="G1180" i="5" s="1"/>
  <c r="G1204" i="5" s="1"/>
  <c r="G1228" i="5" s="1"/>
  <c r="G1252" i="5" s="1"/>
  <c r="G1276" i="5" s="1"/>
  <c r="G1300" i="5" s="1"/>
  <c r="G1324" i="5" s="1"/>
  <c r="G1348" i="5" s="1"/>
  <c r="G1372" i="5" s="1"/>
  <c r="G1396" i="5" s="1"/>
  <c r="G1420" i="5" s="1"/>
  <c r="G1444" i="5" s="1"/>
  <c r="G1468" i="5" s="1"/>
  <c r="G1492" i="5" s="1"/>
  <c r="G1516" i="5" s="1"/>
  <c r="G1540" i="5" s="1"/>
  <c r="G1564" i="5" s="1"/>
  <c r="G1588" i="5" s="1"/>
  <c r="G1612" i="5" s="1"/>
  <c r="G1636" i="5" s="1"/>
  <c r="G1660" i="5" s="1"/>
  <c r="G1684" i="5" s="1"/>
  <c r="G1708" i="5" s="1"/>
  <c r="G1732" i="5" s="1"/>
  <c r="G1756" i="5" s="1"/>
  <c r="G1780" i="5" s="1"/>
  <c r="G1804" i="5" s="1"/>
  <c r="G1828" i="5" s="1"/>
  <c r="G1852" i="5" s="1"/>
  <c r="G1876" i="5" s="1"/>
  <c r="G1900" i="5" s="1"/>
  <c r="G1924" i="5" s="1"/>
  <c r="G1948" i="5" s="1"/>
  <c r="G1972" i="5" s="1"/>
  <c r="G1996" i="5" s="1"/>
  <c r="G2020" i="5" s="1"/>
  <c r="G2044" i="5" s="1"/>
  <c r="G2068" i="5" s="1"/>
  <c r="G2092" i="5" s="1"/>
  <c r="G2116" i="5" s="1"/>
  <c r="G2140" i="5" s="1"/>
  <c r="G2164" i="5" s="1"/>
  <c r="G2188" i="5" s="1"/>
  <c r="G2212" i="5" s="1"/>
  <c r="G2236" i="5" s="1"/>
  <c r="G2260" i="5" s="1"/>
  <c r="G2284" i="5" s="1"/>
  <c r="G2308" i="5" s="1"/>
  <c r="G2332" i="5" s="1"/>
  <c r="G2356" i="5" s="1"/>
  <c r="G2380" i="5" s="1"/>
  <c r="G2404" i="5" s="1"/>
  <c r="G2428" i="5" s="1"/>
  <c r="G2452" i="5" s="1"/>
  <c r="G2476" i="5" s="1"/>
  <c r="G2500" i="5" s="1"/>
  <c r="G2524" i="5" s="1"/>
  <c r="G2548" i="5" s="1"/>
  <c r="G2572" i="5" s="1"/>
  <c r="G2596" i="5" s="1"/>
  <c r="G2620" i="5" s="1"/>
  <c r="G2644" i="5" s="1"/>
  <c r="G2668" i="5" s="1"/>
  <c r="G2692" i="5" s="1"/>
  <c r="G2716" i="5" s="1"/>
  <c r="G2740" i="5" s="1"/>
  <c r="G2764" i="5" s="1"/>
  <c r="G2788" i="5" s="1"/>
  <c r="G2812" i="5" s="1"/>
  <c r="G2836" i="5" s="1"/>
  <c r="G2860" i="5" s="1"/>
  <c r="G2884" i="5" s="1"/>
  <c r="G2908" i="5" s="1"/>
  <c r="G2932" i="5" s="1"/>
  <c r="G2956" i="5" s="1"/>
  <c r="G2980" i="5" s="1"/>
  <c r="G3004" i="5" s="1"/>
  <c r="G3028" i="5" s="1"/>
  <c r="G3052" i="5" s="1"/>
  <c r="G3076" i="5" s="1"/>
  <c r="G3100" i="5" s="1"/>
  <c r="G3124" i="5" s="1"/>
  <c r="G3148" i="5" s="1"/>
  <c r="G3172" i="5" s="1"/>
  <c r="G3196" i="5" s="1"/>
  <c r="G3220" i="5" s="1"/>
  <c r="G3244" i="5" s="1"/>
  <c r="G3268" i="5" s="1"/>
  <c r="G3292" i="5" s="1"/>
  <c r="G3316" i="5" s="1"/>
  <c r="G3340" i="5" s="1"/>
  <c r="G3364" i="5" s="1"/>
  <c r="G3388" i="5" s="1"/>
  <c r="G3412" i="5" s="1"/>
  <c r="G3436" i="5" s="1"/>
  <c r="G3460" i="5" s="1"/>
  <c r="G3484" i="5" s="1"/>
  <c r="G3508" i="5" s="1"/>
  <c r="G3532" i="5" s="1"/>
  <c r="G3556" i="5" s="1"/>
  <c r="G3580" i="5" s="1"/>
  <c r="G3604" i="5" s="1"/>
  <c r="G3628" i="5" s="1"/>
  <c r="G3652" i="5" s="1"/>
  <c r="G3676" i="5" s="1"/>
  <c r="G3700" i="5" s="1"/>
  <c r="G3724" i="5" s="1"/>
  <c r="G3748" i="5" s="1"/>
  <c r="G3772" i="5" s="1"/>
  <c r="G3796" i="5" s="1"/>
  <c r="G3820" i="5" s="1"/>
  <c r="G3844" i="5" s="1"/>
  <c r="G3868" i="5" s="1"/>
  <c r="G3892" i="5" s="1"/>
  <c r="G3916" i="5" s="1"/>
  <c r="G3940" i="5" s="1"/>
  <c r="G3964" i="5" s="1"/>
  <c r="G3988" i="5" s="1"/>
  <c r="G4012" i="5" s="1"/>
  <c r="G4036" i="5" s="1"/>
  <c r="G4060" i="5" s="1"/>
  <c r="G4084" i="5" s="1"/>
  <c r="G4108" i="5" s="1"/>
  <c r="G4132" i="5" s="1"/>
  <c r="G4156" i="5" s="1"/>
  <c r="G4180" i="5" s="1"/>
  <c r="G4204" i="5" s="1"/>
  <c r="G4228" i="5" s="1"/>
  <c r="G4252" i="5" s="1"/>
  <c r="G4276" i="5" s="1"/>
  <c r="G4300" i="5" s="1"/>
  <c r="G4324" i="5" s="1"/>
  <c r="G4348" i="5" s="1"/>
  <c r="G4372" i="5" s="1"/>
  <c r="G4396" i="5" s="1"/>
  <c r="G4420" i="5" s="1"/>
  <c r="G4444" i="5" s="1"/>
  <c r="G4468" i="5" s="1"/>
  <c r="G4492" i="5" s="1"/>
  <c r="G4516" i="5" s="1"/>
  <c r="G4540" i="5" s="1"/>
  <c r="G4564" i="5" s="1"/>
  <c r="G4588" i="5" s="1"/>
  <c r="G4612" i="5" s="1"/>
  <c r="G4636" i="5" s="1"/>
  <c r="G4660" i="5" s="1"/>
  <c r="G4684" i="5" s="1"/>
  <c r="G4708" i="5" s="1"/>
  <c r="G4732" i="5" s="1"/>
  <c r="G4756" i="5" s="1"/>
  <c r="G4780" i="5" s="1"/>
  <c r="G4804" i="5" s="1"/>
  <c r="G4828" i="5" s="1"/>
  <c r="G4852" i="5" s="1"/>
  <c r="G4876" i="5" s="1"/>
  <c r="G4900" i="5" s="1"/>
  <c r="G4924" i="5" s="1"/>
  <c r="G4948" i="5" s="1"/>
  <c r="G4972" i="5" s="1"/>
  <c r="G4996" i="5" s="1"/>
  <c r="G5020" i="5" s="1"/>
  <c r="G5044" i="5" s="1"/>
  <c r="G5068" i="5" s="1"/>
  <c r="G5092" i="5" s="1"/>
  <c r="G5116" i="5" s="1"/>
  <c r="G5140" i="5" s="1"/>
  <c r="G5164" i="5" s="1"/>
  <c r="G5188" i="5" s="1"/>
  <c r="G5212" i="5" s="1"/>
  <c r="G5236" i="5" s="1"/>
  <c r="G5260" i="5" s="1"/>
  <c r="G5284" i="5" s="1"/>
  <c r="G5308" i="5" s="1"/>
  <c r="G5332" i="5" s="1"/>
  <c r="G5356" i="5" s="1"/>
  <c r="G5380" i="5" s="1"/>
  <c r="G5404" i="5" s="1"/>
  <c r="G5428" i="5" s="1"/>
  <c r="G5452" i="5" s="1"/>
  <c r="G5476" i="5" s="1"/>
  <c r="G5500" i="5" s="1"/>
  <c r="G5524" i="5" s="1"/>
  <c r="G5548" i="5" s="1"/>
  <c r="G5572" i="5" s="1"/>
  <c r="G5596" i="5" s="1"/>
  <c r="G5620" i="5" s="1"/>
  <c r="G5644" i="5" s="1"/>
  <c r="G5668" i="5" s="1"/>
  <c r="G5692" i="5" s="1"/>
  <c r="G5716" i="5" s="1"/>
  <c r="G5740" i="5" s="1"/>
  <c r="G5764" i="5" s="1"/>
  <c r="G5788" i="5" s="1"/>
  <c r="G5812" i="5" s="1"/>
  <c r="G5836" i="5" s="1"/>
  <c r="G5860" i="5" s="1"/>
  <c r="G5884" i="5" s="1"/>
  <c r="G5908" i="5" s="1"/>
  <c r="G5932" i="5" s="1"/>
  <c r="G5956" i="5" s="1"/>
  <c r="G5980" i="5" s="1"/>
  <c r="G6004" i="5" s="1"/>
  <c r="G6028" i="5" s="1"/>
  <c r="G6052" i="5" s="1"/>
  <c r="G6076" i="5" s="1"/>
  <c r="G6100" i="5" s="1"/>
  <c r="G6124" i="5" s="1"/>
  <c r="G6148" i="5" s="1"/>
  <c r="G6172" i="5" s="1"/>
  <c r="G6196" i="5" s="1"/>
  <c r="G6220" i="5" s="1"/>
  <c r="G6244" i="5" s="1"/>
  <c r="G6268" i="5" s="1"/>
  <c r="G6292" i="5" s="1"/>
  <c r="G6316" i="5" s="1"/>
  <c r="G6340" i="5" s="1"/>
  <c r="G6364" i="5" s="1"/>
  <c r="G6388" i="5" s="1"/>
  <c r="G6412" i="5" s="1"/>
  <c r="G6436" i="5" s="1"/>
  <c r="G6460" i="5" s="1"/>
  <c r="G6484" i="5" s="1"/>
  <c r="G6508" i="5" s="1"/>
  <c r="G6532" i="5" s="1"/>
  <c r="G6556" i="5" s="1"/>
  <c r="G6580" i="5" s="1"/>
  <c r="G6604" i="5" s="1"/>
  <c r="G6628" i="5" s="1"/>
  <c r="G6652" i="5" s="1"/>
  <c r="G6676" i="5" s="1"/>
  <c r="G6700" i="5" s="1"/>
  <c r="G6724" i="5" s="1"/>
  <c r="G6748" i="5" s="1"/>
  <c r="G6772" i="5" s="1"/>
  <c r="G6796" i="5" s="1"/>
  <c r="G6820" i="5" s="1"/>
  <c r="G6844" i="5" s="1"/>
  <c r="G6868" i="5" s="1"/>
  <c r="G6892" i="5" s="1"/>
  <c r="G6916" i="5" s="1"/>
  <c r="G6940" i="5" s="1"/>
  <c r="G6964" i="5" s="1"/>
  <c r="G6988" i="5" s="1"/>
  <c r="G7012" i="5" s="1"/>
  <c r="G7036" i="5" s="1"/>
  <c r="G7060" i="5" s="1"/>
  <c r="G7084" i="5" s="1"/>
  <c r="G7108" i="5" s="1"/>
  <c r="G7132" i="5" s="1"/>
  <c r="G7156" i="5" s="1"/>
  <c r="G7180" i="5" s="1"/>
  <c r="G7204" i="5" s="1"/>
  <c r="G7228" i="5" s="1"/>
  <c r="G7252" i="5" s="1"/>
  <c r="G7276" i="5" s="1"/>
  <c r="G7300" i="5" s="1"/>
  <c r="G7324" i="5" s="1"/>
  <c r="G7348" i="5" s="1"/>
  <c r="G7372" i="5" s="1"/>
  <c r="G7396" i="5" s="1"/>
  <c r="G7420" i="5" s="1"/>
  <c r="G7444" i="5" s="1"/>
  <c r="G7468" i="5" s="1"/>
  <c r="G7492" i="5" s="1"/>
  <c r="G7516" i="5" s="1"/>
  <c r="G7540" i="5" s="1"/>
  <c r="G7564" i="5" s="1"/>
  <c r="G7588" i="5" s="1"/>
  <c r="G7612" i="5" s="1"/>
  <c r="G7636" i="5" s="1"/>
  <c r="G7660" i="5" s="1"/>
  <c r="G7684" i="5" s="1"/>
  <c r="G7708" i="5" s="1"/>
  <c r="G7732" i="5" s="1"/>
  <c r="G7756" i="5" s="1"/>
  <c r="G7780" i="5" s="1"/>
  <c r="G7804" i="5" s="1"/>
  <c r="G7828" i="5" s="1"/>
  <c r="G7852" i="5" s="1"/>
  <c r="G7876" i="5" s="1"/>
  <c r="G7900" i="5" s="1"/>
  <c r="G7924" i="5" s="1"/>
  <c r="G7948" i="5" s="1"/>
  <c r="G7972" i="5" s="1"/>
  <c r="G7996" i="5" s="1"/>
  <c r="G8020" i="5" s="1"/>
  <c r="G8044" i="5" s="1"/>
  <c r="G8068" i="5" s="1"/>
  <c r="G8092" i="5" s="1"/>
  <c r="G8116" i="5" s="1"/>
  <c r="G8140" i="5" s="1"/>
  <c r="G8164" i="5" s="1"/>
  <c r="G8188" i="5" s="1"/>
  <c r="G8212" i="5" s="1"/>
  <c r="G8236" i="5" s="1"/>
  <c r="G8260" i="5" s="1"/>
  <c r="G8284" i="5" s="1"/>
  <c r="G8308" i="5" s="1"/>
  <c r="G8332" i="5" s="1"/>
  <c r="G8356" i="5" s="1"/>
  <c r="G8380" i="5" s="1"/>
  <c r="G8404" i="5" s="1"/>
  <c r="G8428" i="5" s="1"/>
  <c r="G8452" i="5" s="1"/>
  <c r="G8476" i="5" s="1"/>
  <c r="G8500" i="5" s="1"/>
  <c r="G8524" i="5" s="1"/>
  <c r="G8548" i="5" s="1"/>
  <c r="G8572" i="5" s="1"/>
  <c r="G8596" i="5" s="1"/>
  <c r="G8620" i="5" s="1"/>
  <c r="G8644" i="5" s="1"/>
  <c r="G8668" i="5" s="1"/>
  <c r="G8692" i="5" s="1"/>
  <c r="G8716" i="5" s="1"/>
  <c r="G8740" i="5" s="1"/>
  <c r="G769" i="5"/>
  <c r="G793" i="5" s="1"/>
  <c r="G817" i="5" s="1"/>
  <c r="G841" i="5" s="1"/>
  <c r="G865" i="5" s="1"/>
  <c r="G889" i="5" s="1"/>
  <c r="G913" i="5" s="1"/>
  <c r="G937" i="5" s="1"/>
  <c r="G961" i="5" s="1"/>
  <c r="G985" i="5" s="1"/>
  <c r="G1009" i="5" s="1"/>
  <c r="G1033" i="5" s="1"/>
  <c r="G1057" i="5" s="1"/>
  <c r="G1081" i="5" s="1"/>
  <c r="G1105" i="5" s="1"/>
  <c r="G1129" i="5" s="1"/>
  <c r="G1153" i="5" s="1"/>
  <c r="G1177" i="5" s="1"/>
  <c r="G1201" i="5" s="1"/>
  <c r="G1225" i="5" s="1"/>
  <c r="G1249" i="5" s="1"/>
  <c r="G1273" i="5" s="1"/>
  <c r="G1297" i="5" s="1"/>
  <c r="G1321" i="5" s="1"/>
  <c r="G1345" i="5" s="1"/>
  <c r="G1369" i="5" s="1"/>
  <c r="G1393" i="5" s="1"/>
  <c r="G1417" i="5" s="1"/>
  <c r="G1441" i="5" s="1"/>
  <c r="G1465" i="5" s="1"/>
  <c r="G1489" i="5" s="1"/>
  <c r="G1513" i="5" s="1"/>
  <c r="G1537" i="5" s="1"/>
  <c r="G1561" i="5" s="1"/>
  <c r="G1585" i="5" s="1"/>
  <c r="G1609" i="5" s="1"/>
  <c r="G1633" i="5" s="1"/>
  <c r="G1657" i="5" s="1"/>
  <c r="G1681" i="5" s="1"/>
  <c r="G1705" i="5" s="1"/>
  <c r="G1729" i="5" s="1"/>
  <c r="G1753" i="5" s="1"/>
  <c r="G1777" i="5" s="1"/>
  <c r="G1801" i="5" s="1"/>
  <c r="G1825" i="5" s="1"/>
  <c r="G1849" i="5" s="1"/>
  <c r="G1873" i="5" s="1"/>
  <c r="G1897" i="5" s="1"/>
  <c r="G1921" i="5" s="1"/>
  <c r="G1945" i="5" s="1"/>
  <c r="G1969" i="5" s="1"/>
  <c r="G1993" i="5" s="1"/>
  <c r="G2017" i="5" s="1"/>
  <c r="G2041" i="5" s="1"/>
  <c r="G2065" i="5" s="1"/>
  <c r="G2089" i="5" s="1"/>
  <c r="G2113" i="5" s="1"/>
  <c r="G2137" i="5" s="1"/>
  <c r="G2161" i="5" s="1"/>
  <c r="G2185" i="5" s="1"/>
  <c r="G2209" i="5" s="1"/>
  <c r="G2233" i="5" s="1"/>
  <c r="G2257" i="5" s="1"/>
  <c r="G2281" i="5" s="1"/>
  <c r="G2305" i="5" s="1"/>
  <c r="G2329" i="5" s="1"/>
  <c r="G2353" i="5" s="1"/>
  <c r="G2377" i="5" s="1"/>
  <c r="G2401" i="5" s="1"/>
  <c r="G2425" i="5" s="1"/>
  <c r="G2449" i="5" s="1"/>
  <c r="G2473" i="5" s="1"/>
  <c r="G2497" i="5" s="1"/>
  <c r="G2521" i="5" s="1"/>
  <c r="G2545" i="5" s="1"/>
  <c r="G2569" i="5" s="1"/>
  <c r="G2593" i="5" s="1"/>
  <c r="G2617" i="5" s="1"/>
  <c r="G2641" i="5" s="1"/>
  <c r="G2665" i="5" s="1"/>
  <c r="G2689" i="5" s="1"/>
  <c r="G2713" i="5" s="1"/>
  <c r="G2737" i="5" s="1"/>
  <c r="G2761" i="5" s="1"/>
  <c r="G2785" i="5" s="1"/>
  <c r="G2809" i="5" s="1"/>
  <c r="G2833" i="5" s="1"/>
  <c r="G2857" i="5" s="1"/>
  <c r="G2881" i="5" s="1"/>
  <c r="G2905" i="5" s="1"/>
  <c r="G2929" i="5" s="1"/>
  <c r="G2953" i="5" s="1"/>
  <c r="G2977" i="5" s="1"/>
  <c r="G3001" i="5" s="1"/>
  <c r="G3025" i="5" s="1"/>
  <c r="G3049" i="5" s="1"/>
  <c r="G3073" i="5" s="1"/>
  <c r="G3097" i="5" s="1"/>
  <c r="G3121" i="5" s="1"/>
  <c r="G3145" i="5" s="1"/>
  <c r="G3169" i="5" s="1"/>
  <c r="G3193" i="5" s="1"/>
  <c r="G3217" i="5" s="1"/>
  <c r="G3241" i="5" s="1"/>
  <c r="G3265" i="5" s="1"/>
  <c r="G3289" i="5" s="1"/>
  <c r="G3313" i="5" s="1"/>
  <c r="G3337" i="5" s="1"/>
  <c r="G3361" i="5" s="1"/>
  <c r="G3385" i="5" s="1"/>
  <c r="G3409" i="5" s="1"/>
  <c r="G3433" i="5" s="1"/>
  <c r="G3457" i="5" s="1"/>
  <c r="G3481" i="5" s="1"/>
  <c r="G3505" i="5" s="1"/>
  <c r="G3529" i="5" s="1"/>
  <c r="G3553" i="5" s="1"/>
  <c r="G3577" i="5" s="1"/>
  <c r="G3601" i="5" s="1"/>
  <c r="G3625" i="5" s="1"/>
  <c r="G3649" i="5" s="1"/>
  <c r="G3673" i="5" s="1"/>
  <c r="G3697" i="5" s="1"/>
  <c r="G3721" i="5" s="1"/>
  <c r="G3745" i="5" s="1"/>
  <c r="G3769" i="5" s="1"/>
  <c r="G3793" i="5" s="1"/>
  <c r="G3817" i="5" s="1"/>
  <c r="G3841" i="5" s="1"/>
  <c r="G3865" i="5" s="1"/>
  <c r="G3889" i="5" s="1"/>
  <c r="G3913" i="5" s="1"/>
  <c r="G3937" i="5" s="1"/>
  <c r="G3961" i="5" s="1"/>
  <c r="G3985" i="5" s="1"/>
  <c r="G4009" i="5" s="1"/>
  <c r="G4033" i="5" s="1"/>
  <c r="G4057" i="5" s="1"/>
  <c r="G4081" i="5" s="1"/>
  <c r="G4105" i="5" s="1"/>
  <c r="G4129" i="5" s="1"/>
  <c r="G4153" i="5" s="1"/>
  <c r="G4177" i="5" s="1"/>
  <c r="G4201" i="5" s="1"/>
  <c r="G4225" i="5" s="1"/>
  <c r="G4249" i="5" s="1"/>
  <c r="G4273" i="5" s="1"/>
  <c r="G4297" i="5" s="1"/>
  <c r="G4321" i="5" s="1"/>
  <c r="G4345" i="5" s="1"/>
  <c r="G4369" i="5" s="1"/>
  <c r="G4393" i="5" s="1"/>
  <c r="G4417" i="5" s="1"/>
  <c r="G4441" i="5" s="1"/>
  <c r="G4465" i="5" s="1"/>
  <c r="G4489" i="5" s="1"/>
  <c r="G4513" i="5" s="1"/>
  <c r="G4537" i="5" s="1"/>
  <c r="G4561" i="5" s="1"/>
  <c r="G4585" i="5" s="1"/>
  <c r="G4609" i="5" s="1"/>
  <c r="G4633" i="5" s="1"/>
  <c r="G4657" i="5" s="1"/>
  <c r="G4681" i="5" s="1"/>
  <c r="G4705" i="5" s="1"/>
  <c r="G4729" i="5" s="1"/>
  <c r="G4753" i="5" s="1"/>
  <c r="G4777" i="5" s="1"/>
  <c r="G4801" i="5" s="1"/>
  <c r="G4825" i="5" s="1"/>
  <c r="G4849" i="5" s="1"/>
  <c r="G4873" i="5" s="1"/>
  <c r="G4897" i="5" s="1"/>
  <c r="G4921" i="5" s="1"/>
  <c r="G4945" i="5" s="1"/>
  <c r="G4969" i="5" s="1"/>
  <c r="G4993" i="5" s="1"/>
  <c r="G5017" i="5" s="1"/>
  <c r="G5041" i="5" s="1"/>
  <c r="G5065" i="5" s="1"/>
  <c r="G5089" i="5" s="1"/>
  <c r="G5113" i="5" s="1"/>
  <c r="G5137" i="5" s="1"/>
  <c r="G5161" i="5" s="1"/>
  <c r="G5185" i="5" s="1"/>
  <c r="G5209" i="5" s="1"/>
  <c r="G5233" i="5" s="1"/>
  <c r="G5257" i="5" s="1"/>
  <c r="G5281" i="5" s="1"/>
  <c r="G5305" i="5" s="1"/>
  <c r="G5329" i="5" s="1"/>
  <c r="G5353" i="5" s="1"/>
  <c r="G5377" i="5" s="1"/>
  <c r="G5401" i="5" s="1"/>
  <c r="G5425" i="5" s="1"/>
  <c r="G5449" i="5" s="1"/>
  <c r="G5473" i="5" s="1"/>
  <c r="G5497" i="5" s="1"/>
  <c r="G5521" i="5" s="1"/>
  <c r="G5545" i="5" s="1"/>
  <c r="G5569" i="5" s="1"/>
  <c r="G5593" i="5" s="1"/>
  <c r="G5617" i="5" s="1"/>
  <c r="G5641" i="5" s="1"/>
  <c r="G5665" i="5" s="1"/>
  <c r="G5689" i="5" s="1"/>
  <c r="G5713" i="5" s="1"/>
  <c r="G5737" i="5" s="1"/>
  <c r="G5761" i="5" s="1"/>
  <c r="G5785" i="5" s="1"/>
  <c r="G5809" i="5" s="1"/>
  <c r="G5833" i="5" s="1"/>
  <c r="G5857" i="5" s="1"/>
  <c r="G5881" i="5" s="1"/>
  <c r="G5905" i="5" s="1"/>
  <c r="G5929" i="5" s="1"/>
  <c r="G5953" i="5" s="1"/>
  <c r="G5977" i="5" s="1"/>
  <c r="G6001" i="5" s="1"/>
  <c r="G6025" i="5" s="1"/>
  <c r="G6049" i="5" s="1"/>
  <c r="G6073" i="5" s="1"/>
  <c r="G6097" i="5" s="1"/>
  <c r="G6121" i="5" s="1"/>
  <c r="G6145" i="5" s="1"/>
  <c r="G6169" i="5" s="1"/>
  <c r="G6193" i="5" s="1"/>
  <c r="G6217" i="5" s="1"/>
  <c r="G6241" i="5" s="1"/>
  <c r="G6265" i="5" s="1"/>
  <c r="G6289" i="5" s="1"/>
  <c r="G6313" i="5" s="1"/>
  <c r="G6337" i="5" s="1"/>
  <c r="G6361" i="5" s="1"/>
  <c r="G6385" i="5" s="1"/>
  <c r="G6409" i="5" s="1"/>
  <c r="G6433" i="5" s="1"/>
  <c r="G6457" i="5" s="1"/>
  <c r="G6481" i="5" s="1"/>
  <c r="G6505" i="5" s="1"/>
  <c r="G6529" i="5" s="1"/>
  <c r="G6553" i="5" s="1"/>
  <c r="G6577" i="5" s="1"/>
  <c r="G6601" i="5" s="1"/>
  <c r="G6625" i="5" s="1"/>
  <c r="G6649" i="5" s="1"/>
  <c r="G6673" i="5" s="1"/>
  <c r="G6697" i="5" s="1"/>
  <c r="G6721" i="5" s="1"/>
  <c r="G6745" i="5" s="1"/>
  <c r="G6769" i="5" s="1"/>
  <c r="G6793" i="5" s="1"/>
  <c r="G6817" i="5" s="1"/>
  <c r="G6841" i="5" s="1"/>
  <c r="G6865" i="5" s="1"/>
  <c r="G6889" i="5" s="1"/>
  <c r="G6913" i="5" s="1"/>
  <c r="G6937" i="5" s="1"/>
  <c r="G6961" i="5" s="1"/>
  <c r="G6985" i="5" s="1"/>
  <c r="G7009" i="5" s="1"/>
  <c r="G7033" i="5" s="1"/>
  <c r="G7057" i="5" s="1"/>
  <c r="G7081" i="5" s="1"/>
  <c r="G7105" i="5" s="1"/>
  <c r="G7129" i="5" s="1"/>
  <c r="G7153" i="5" s="1"/>
  <c r="G7177" i="5" s="1"/>
  <c r="G7201" i="5" s="1"/>
  <c r="G7225" i="5" s="1"/>
  <c r="G7249" i="5" s="1"/>
  <c r="G7273" i="5" s="1"/>
  <c r="G7297" i="5" s="1"/>
  <c r="G7321" i="5" s="1"/>
  <c r="G7345" i="5" s="1"/>
  <c r="G7369" i="5" s="1"/>
  <c r="G7393" i="5" s="1"/>
  <c r="G7417" i="5" s="1"/>
  <c r="G7441" i="5" s="1"/>
  <c r="G7465" i="5" s="1"/>
  <c r="G7489" i="5" s="1"/>
  <c r="G7513" i="5" s="1"/>
  <c r="G7537" i="5" s="1"/>
  <c r="G7561" i="5" s="1"/>
  <c r="G7585" i="5" s="1"/>
  <c r="G7609" i="5" s="1"/>
  <c r="G7633" i="5" s="1"/>
  <c r="G7657" i="5" s="1"/>
  <c r="G7681" i="5" s="1"/>
  <c r="G7705" i="5" s="1"/>
  <c r="G7729" i="5" s="1"/>
  <c r="G7753" i="5" s="1"/>
  <c r="G7777" i="5" s="1"/>
  <c r="G7801" i="5" s="1"/>
  <c r="G7825" i="5" s="1"/>
  <c r="G7849" i="5" s="1"/>
  <c r="G7873" i="5" s="1"/>
  <c r="G7897" i="5" s="1"/>
  <c r="G7921" i="5" s="1"/>
  <c r="G7945" i="5" s="1"/>
  <c r="G7969" i="5" s="1"/>
  <c r="G7993" i="5" s="1"/>
  <c r="G8017" i="5" s="1"/>
  <c r="G8041" i="5" s="1"/>
  <c r="G8065" i="5" s="1"/>
  <c r="G8089" i="5" s="1"/>
  <c r="G8113" i="5" s="1"/>
  <c r="G8137" i="5" s="1"/>
  <c r="G8161" i="5" s="1"/>
  <c r="G8185" i="5" s="1"/>
  <c r="G8209" i="5" s="1"/>
  <c r="G8233" i="5" s="1"/>
  <c r="G8257" i="5" s="1"/>
  <c r="G8281" i="5" s="1"/>
  <c r="G8305" i="5" s="1"/>
  <c r="G8329" i="5" s="1"/>
  <c r="G8353" i="5" s="1"/>
  <c r="G8377" i="5" s="1"/>
  <c r="G8401" i="5" s="1"/>
  <c r="G8425" i="5" s="1"/>
  <c r="G8449" i="5" s="1"/>
  <c r="G8473" i="5" s="1"/>
  <c r="G8497" i="5" s="1"/>
  <c r="G8521" i="5" s="1"/>
  <c r="G8545" i="5" s="1"/>
  <c r="G8569" i="5" s="1"/>
  <c r="G8593" i="5" s="1"/>
  <c r="G8617" i="5" s="1"/>
  <c r="G8641" i="5" s="1"/>
  <c r="G8665" i="5" s="1"/>
  <c r="G8689" i="5" s="1"/>
  <c r="G8713" i="5" s="1"/>
  <c r="G8737" i="5" s="1"/>
  <c r="G8761" i="5" s="1"/>
  <c r="G765" i="5"/>
  <c r="G764" i="5"/>
  <c r="G763" i="5"/>
  <c r="G787" i="5" s="1"/>
  <c r="G811" i="5" s="1"/>
  <c r="G835" i="5" s="1"/>
  <c r="G859" i="5" s="1"/>
  <c r="G883" i="5" s="1"/>
  <c r="G907" i="5" s="1"/>
  <c r="G931" i="5" s="1"/>
  <c r="G955" i="5" s="1"/>
  <c r="G979" i="5" s="1"/>
  <c r="G1003" i="5" s="1"/>
  <c r="G1027" i="5" s="1"/>
  <c r="G1051" i="5" s="1"/>
  <c r="G1075" i="5" s="1"/>
  <c r="G1099" i="5" s="1"/>
  <c r="G1123" i="5" s="1"/>
  <c r="G1147" i="5" s="1"/>
  <c r="G1171" i="5" s="1"/>
  <c r="G1195" i="5" s="1"/>
  <c r="G1219" i="5" s="1"/>
  <c r="G1243" i="5" s="1"/>
  <c r="G1267" i="5" s="1"/>
  <c r="G1291" i="5" s="1"/>
  <c r="G1315" i="5" s="1"/>
  <c r="G1339" i="5" s="1"/>
  <c r="G1363" i="5" s="1"/>
  <c r="G1387" i="5" s="1"/>
  <c r="G1411" i="5" s="1"/>
  <c r="G1435" i="5" s="1"/>
  <c r="G1459" i="5" s="1"/>
  <c r="G1483" i="5" s="1"/>
  <c r="G1507" i="5" s="1"/>
  <c r="G1531" i="5" s="1"/>
  <c r="G1555" i="5" s="1"/>
  <c r="G1579" i="5" s="1"/>
  <c r="G1603" i="5" s="1"/>
  <c r="G1627" i="5" s="1"/>
  <c r="G1651" i="5" s="1"/>
  <c r="G1675" i="5" s="1"/>
  <c r="G1699" i="5" s="1"/>
  <c r="G1723" i="5" s="1"/>
  <c r="G1747" i="5" s="1"/>
  <c r="G1771" i="5" s="1"/>
  <c r="G1795" i="5" s="1"/>
  <c r="G1819" i="5" s="1"/>
  <c r="G1843" i="5" s="1"/>
  <c r="G1867" i="5" s="1"/>
  <c r="G1891" i="5" s="1"/>
  <c r="G1915" i="5" s="1"/>
  <c r="G1939" i="5" s="1"/>
  <c r="G1963" i="5" s="1"/>
  <c r="G1987" i="5" s="1"/>
  <c r="G2011" i="5" s="1"/>
  <c r="G2035" i="5" s="1"/>
  <c r="G2059" i="5" s="1"/>
  <c r="G2083" i="5" s="1"/>
  <c r="G2107" i="5" s="1"/>
  <c r="G2131" i="5" s="1"/>
  <c r="G2155" i="5" s="1"/>
  <c r="G2179" i="5" s="1"/>
  <c r="G2203" i="5" s="1"/>
  <c r="G2227" i="5" s="1"/>
  <c r="G2251" i="5" s="1"/>
  <c r="G2275" i="5" s="1"/>
  <c r="G2299" i="5" s="1"/>
  <c r="G2323" i="5" s="1"/>
  <c r="G2347" i="5" s="1"/>
  <c r="G2371" i="5" s="1"/>
  <c r="G2395" i="5" s="1"/>
  <c r="G2419" i="5" s="1"/>
  <c r="G2443" i="5" s="1"/>
  <c r="G2467" i="5" s="1"/>
  <c r="G2491" i="5" s="1"/>
  <c r="G2515" i="5" s="1"/>
  <c r="G2539" i="5" s="1"/>
  <c r="G2563" i="5" s="1"/>
  <c r="G2587" i="5" s="1"/>
  <c r="G2611" i="5" s="1"/>
  <c r="G2635" i="5" s="1"/>
  <c r="G2659" i="5" s="1"/>
  <c r="G2683" i="5" s="1"/>
  <c r="G2707" i="5" s="1"/>
  <c r="G2731" i="5" s="1"/>
  <c r="G2755" i="5" s="1"/>
  <c r="G2779" i="5" s="1"/>
  <c r="G2803" i="5" s="1"/>
  <c r="G2827" i="5" s="1"/>
  <c r="G2851" i="5" s="1"/>
  <c r="G2875" i="5" s="1"/>
  <c r="G2899" i="5" s="1"/>
  <c r="G2923" i="5" s="1"/>
  <c r="G2947" i="5" s="1"/>
  <c r="G2971" i="5" s="1"/>
  <c r="G2995" i="5" s="1"/>
  <c r="G3019" i="5" s="1"/>
  <c r="G3043" i="5" s="1"/>
  <c r="G3067" i="5" s="1"/>
  <c r="G3091" i="5" s="1"/>
  <c r="G3115" i="5" s="1"/>
  <c r="G3139" i="5" s="1"/>
  <c r="G3163" i="5" s="1"/>
  <c r="G3187" i="5" s="1"/>
  <c r="G3211" i="5" s="1"/>
  <c r="G3235" i="5" s="1"/>
  <c r="G3259" i="5" s="1"/>
  <c r="G3283" i="5" s="1"/>
  <c r="G3307" i="5" s="1"/>
  <c r="G3331" i="5" s="1"/>
  <c r="G3355" i="5" s="1"/>
  <c r="G3379" i="5" s="1"/>
  <c r="G3403" i="5" s="1"/>
  <c r="G3427" i="5" s="1"/>
  <c r="G3451" i="5" s="1"/>
  <c r="G3475" i="5" s="1"/>
  <c r="G3499" i="5" s="1"/>
  <c r="G3523" i="5" s="1"/>
  <c r="G3547" i="5" s="1"/>
  <c r="G3571" i="5" s="1"/>
  <c r="G3595" i="5" s="1"/>
  <c r="G3619" i="5" s="1"/>
  <c r="G3643" i="5" s="1"/>
  <c r="G3667" i="5" s="1"/>
  <c r="G3691" i="5" s="1"/>
  <c r="G3715" i="5" s="1"/>
  <c r="G3739" i="5" s="1"/>
  <c r="G3763" i="5" s="1"/>
  <c r="G3787" i="5" s="1"/>
  <c r="G3811" i="5" s="1"/>
  <c r="G3835" i="5" s="1"/>
  <c r="G3859" i="5" s="1"/>
  <c r="G3883" i="5" s="1"/>
  <c r="G3907" i="5" s="1"/>
  <c r="G3931" i="5" s="1"/>
  <c r="G3955" i="5" s="1"/>
  <c r="G3979" i="5" s="1"/>
  <c r="G4003" i="5" s="1"/>
  <c r="G4027" i="5" s="1"/>
  <c r="G4051" i="5" s="1"/>
  <c r="G4075" i="5" s="1"/>
  <c r="G4099" i="5" s="1"/>
  <c r="G4123" i="5" s="1"/>
  <c r="G4147" i="5" s="1"/>
  <c r="G4171" i="5" s="1"/>
  <c r="G4195" i="5" s="1"/>
  <c r="G4219" i="5" s="1"/>
  <c r="G4243" i="5" s="1"/>
  <c r="G4267" i="5" s="1"/>
  <c r="G4291" i="5" s="1"/>
  <c r="G4315" i="5" s="1"/>
  <c r="G4339" i="5" s="1"/>
  <c r="G4363" i="5" s="1"/>
  <c r="G4387" i="5" s="1"/>
  <c r="G4411" i="5" s="1"/>
  <c r="G4435" i="5" s="1"/>
  <c r="G4459" i="5" s="1"/>
  <c r="G4483" i="5" s="1"/>
  <c r="G4507" i="5" s="1"/>
  <c r="G4531" i="5" s="1"/>
  <c r="G4555" i="5" s="1"/>
  <c r="G4579" i="5" s="1"/>
  <c r="G4603" i="5" s="1"/>
  <c r="G4627" i="5" s="1"/>
  <c r="G4651" i="5" s="1"/>
  <c r="G4675" i="5" s="1"/>
  <c r="G4699" i="5" s="1"/>
  <c r="G4723" i="5" s="1"/>
  <c r="G4747" i="5" s="1"/>
  <c r="G4771" i="5" s="1"/>
  <c r="G4795" i="5" s="1"/>
  <c r="G4819" i="5" s="1"/>
  <c r="G4843" i="5" s="1"/>
  <c r="G4867" i="5" s="1"/>
  <c r="G4891" i="5" s="1"/>
  <c r="G4915" i="5" s="1"/>
  <c r="G4939" i="5" s="1"/>
  <c r="G4963" i="5" s="1"/>
  <c r="G4987" i="5" s="1"/>
  <c r="G5011" i="5" s="1"/>
  <c r="G5035" i="5" s="1"/>
  <c r="G5059" i="5" s="1"/>
  <c r="G5083" i="5" s="1"/>
  <c r="G5107" i="5" s="1"/>
  <c r="G5131" i="5" s="1"/>
  <c r="G5155" i="5" s="1"/>
  <c r="G5179" i="5" s="1"/>
  <c r="G5203" i="5" s="1"/>
  <c r="G5227" i="5" s="1"/>
  <c r="G5251" i="5" s="1"/>
  <c r="G5275" i="5" s="1"/>
  <c r="G5299" i="5" s="1"/>
  <c r="G5323" i="5" s="1"/>
  <c r="G5347" i="5" s="1"/>
  <c r="G5371" i="5" s="1"/>
  <c r="G5395" i="5" s="1"/>
  <c r="G5419" i="5" s="1"/>
  <c r="G5443" i="5" s="1"/>
  <c r="G5467" i="5" s="1"/>
  <c r="G5491" i="5" s="1"/>
  <c r="G5515" i="5" s="1"/>
  <c r="G5539" i="5" s="1"/>
  <c r="G5563" i="5" s="1"/>
  <c r="G5587" i="5" s="1"/>
  <c r="G5611" i="5" s="1"/>
  <c r="G5635" i="5" s="1"/>
  <c r="G5659" i="5" s="1"/>
  <c r="G5683" i="5" s="1"/>
  <c r="G5707" i="5" s="1"/>
  <c r="G5731" i="5" s="1"/>
  <c r="G5755" i="5" s="1"/>
  <c r="G5779" i="5" s="1"/>
  <c r="G5803" i="5" s="1"/>
  <c r="G5827" i="5" s="1"/>
  <c r="G5851" i="5" s="1"/>
  <c r="G5875" i="5" s="1"/>
  <c r="G5899" i="5" s="1"/>
  <c r="G5923" i="5" s="1"/>
  <c r="G5947" i="5" s="1"/>
  <c r="G5971" i="5" s="1"/>
  <c r="G5995" i="5" s="1"/>
  <c r="G6019" i="5" s="1"/>
  <c r="G6043" i="5" s="1"/>
  <c r="G6067" i="5" s="1"/>
  <c r="G6091" i="5" s="1"/>
  <c r="G6115" i="5" s="1"/>
  <c r="G6139" i="5" s="1"/>
  <c r="G6163" i="5" s="1"/>
  <c r="G6187" i="5" s="1"/>
  <c r="G6211" i="5" s="1"/>
  <c r="G6235" i="5" s="1"/>
  <c r="G6259" i="5" s="1"/>
  <c r="G6283" i="5" s="1"/>
  <c r="G6307" i="5" s="1"/>
  <c r="G6331" i="5" s="1"/>
  <c r="G6355" i="5" s="1"/>
  <c r="G6379" i="5" s="1"/>
  <c r="G6403" i="5" s="1"/>
  <c r="G6427" i="5" s="1"/>
  <c r="G6451" i="5" s="1"/>
  <c r="G6475" i="5" s="1"/>
  <c r="G6499" i="5" s="1"/>
  <c r="G6523" i="5" s="1"/>
  <c r="G6547" i="5" s="1"/>
  <c r="G6571" i="5" s="1"/>
  <c r="G6595" i="5" s="1"/>
  <c r="G6619" i="5" s="1"/>
  <c r="G6643" i="5" s="1"/>
  <c r="G6667" i="5" s="1"/>
  <c r="G6691" i="5" s="1"/>
  <c r="G6715" i="5" s="1"/>
  <c r="G6739" i="5" s="1"/>
  <c r="G6763" i="5" s="1"/>
  <c r="G6787" i="5" s="1"/>
  <c r="G6811" i="5" s="1"/>
  <c r="G6835" i="5" s="1"/>
  <c r="G6859" i="5" s="1"/>
  <c r="G6883" i="5" s="1"/>
  <c r="G6907" i="5" s="1"/>
  <c r="G6931" i="5" s="1"/>
  <c r="G6955" i="5" s="1"/>
  <c r="G6979" i="5" s="1"/>
  <c r="G7003" i="5" s="1"/>
  <c r="G7027" i="5" s="1"/>
  <c r="G7051" i="5" s="1"/>
  <c r="G7075" i="5" s="1"/>
  <c r="G7099" i="5" s="1"/>
  <c r="G7123" i="5" s="1"/>
  <c r="G7147" i="5" s="1"/>
  <c r="G7171" i="5" s="1"/>
  <c r="G7195" i="5" s="1"/>
  <c r="G7219" i="5" s="1"/>
  <c r="G7243" i="5" s="1"/>
  <c r="G7267" i="5" s="1"/>
  <c r="G7291" i="5" s="1"/>
  <c r="G7315" i="5" s="1"/>
  <c r="G7339" i="5" s="1"/>
  <c r="G7363" i="5" s="1"/>
  <c r="G7387" i="5" s="1"/>
  <c r="G7411" i="5" s="1"/>
  <c r="G7435" i="5" s="1"/>
  <c r="G7459" i="5" s="1"/>
  <c r="G7483" i="5" s="1"/>
  <c r="G7507" i="5" s="1"/>
  <c r="G7531" i="5" s="1"/>
  <c r="G7555" i="5" s="1"/>
  <c r="G7579" i="5" s="1"/>
  <c r="G7603" i="5" s="1"/>
  <c r="G7627" i="5" s="1"/>
  <c r="G7651" i="5" s="1"/>
  <c r="G7675" i="5" s="1"/>
  <c r="G7699" i="5" s="1"/>
  <c r="G7723" i="5" s="1"/>
  <c r="G7747" i="5" s="1"/>
  <c r="G7771" i="5" s="1"/>
  <c r="G7795" i="5" s="1"/>
  <c r="G7819" i="5" s="1"/>
  <c r="G7843" i="5" s="1"/>
  <c r="G7867" i="5" s="1"/>
  <c r="G7891" i="5" s="1"/>
  <c r="G7915" i="5" s="1"/>
  <c r="G7939" i="5" s="1"/>
  <c r="G7963" i="5" s="1"/>
  <c r="G7987" i="5" s="1"/>
  <c r="G8011" i="5" s="1"/>
  <c r="G8035" i="5" s="1"/>
  <c r="G8059" i="5" s="1"/>
  <c r="G8083" i="5" s="1"/>
  <c r="G8107" i="5" s="1"/>
  <c r="G8131" i="5" s="1"/>
  <c r="G8155" i="5" s="1"/>
  <c r="G8179" i="5" s="1"/>
  <c r="G8203" i="5" s="1"/>
  <c r="G8227" i="5" s="1"/>
  <c r="G8251" i="5" s="1"/>
  <c r="G8275" i="5" s="1"/>
  <c r="G8299" i="5" s="1"/>
  <c r="G8323" i="5" s="1"/>
  <c r="G8347" i="5" s="1"/>
  <c r="G8371" i="5" s="1"/>
  <c r="G8395" i="5" s="1"/>
  <c r="G8419" i="5" s="1"/>
  <c r="G8443" i="5" s="1"/>
  <c r="G8467" i="5" s="1"/>
  <c r="G8491" i="5" s="1"/>
  <c r="G8515" i="5" s="1"/>
  <c r="G8539" i="5" s="1"/>
  <c r="G8563" i="5" s="1"/>
  <c r="G8587" i="5" s="1"/>
  <c r="G8611" i="5" s="1"/>
  <c r="G8635" i="5" s="1"/>
  <c r="G8659" i="5" s="1"/>
  <c r="G8683" i="5" s="1"/>
  <c r="G8707" i="5" s="1"/>
  <c r="G8731" i="5" s="1"/>
  <c r="G8755" i="5" s="1"/>
  <c r="G762" i="5"/>
  <c r="G786" i="5" s="1"/>
  <c r="G810" i="5" s="1"/>
  <c r="G834" i="5" s="1"/>
  <c r="G858" i="5" s="1"/>
  <c r="G882" i="5" s="1"/>
  <c r="G906" i="5" s="1"/>
  <c r="G930" i="5" s="1"/>
  <c r="G954" i="5" s="1"/>
  <c r="G978" i="5" s="1"/>
  <c r="G1002" i="5" s="1"/>
  <c r="G1026" i="5" s="1"/>
  <c r="G1050" i="5" s="1"/>
  <c r="G1074" i="5" s="1"/>
  <c r="G1098" i="5" s="1"/>
  <c r="G1122" i="5" s="1"/>
  <c r="G1146" i="5" s="1"/>
  <c r="G1170" i="5" s="1"/>
  <c r="G1194" i="5" s="1"/>
  <c r="G1218" i="5" s="1"/>
  <c r="G1242" i="5" s="1"/>
  <c r="G1266" i="5" s="1"/>
  <c r="G1290" i="5" s="1"/>
  <c r="G1314" i="5" s="1"/>
  <c r="G1338" i="5" s="1"/>
  <c r="G1362" i="5" s="1"/>
  <c r="G1386" i="5" s="1"/>
  <c r="G1410" i="5" s="1"/>
  <c r="G1434" i="5" s="1"/>
  <c r="G1458" i="5" s="1"/>
  <c r="G1482" i="5" s="1"/>
  <c r="G1506" i="5" s="1"/>
  <c r="G1530" i="5" s="1"/>
  <c r="G1554" i="5" s="1"/>
  <c r="G1578" i="5" s="1"/>
  <c r="G1602" i="5" s="1"/>
  <c r="G1626" i="5" s="1"/>
  <c r="G1650" i="5" s="1"/>
  <c r="G1674" i="5" s="1"/>
  <c r="G1698" i="5" s="1"/>
  <c r="G1722" i="5" s="1"/>
  <c r="G1746" i="5" s="1"/>
  <c r="G1770" i="5" s="1"/>
  <c r="G1794" i="5" s="1"/>
  <c r="G1818" i="5" s="1"/>
  <c r="G1842" i="5" s="1"/>
  <c r="G1866" i="5" s="1"/>
  <c r="G1890" i="5" s="1"/>
  <c r="G1914" i="5" s="1"/>
  <c r="G1938" i="5" s="1"/>
  <c r="G1962" i="5" s="1"/>
  <c r="G1986" i="5" s="1"/>
  <c r="G2010" i="5" s="1"/>
  <c r="G2034" i="5" s="1"/>
  <c r="G2058" i="5" s="1"/>
  <c r="G2082" i="5" s="1"/>
  <c r="G2106" i="5" s="1"/>
  <c r="G2130" i="5" s="1"/>
  <c r="G2154" i="5" s="1"/>
  <c r="G2178" i="5" s="1"/>
  <c r="G2202" i="5" s="1"/>
  <c r="G2226" i="5" s="1"/>
  <c r="G2250" i="5" s="1"/>
  <c r="G2274" i="5" s="1"/>
  <c r="G2298" i="5" s="1"/>
  <c r="G2322" i="5" s="1"/>
  <c r="G2346" i="5" s="1"/>
  <c r="G2370" i="5" s="1"/>
  <c r="G2394" i="5" s="1"/>
  <c r="G2418" i="5" s="1"/>
  <c r="G2442" i="5" s="1"/>
  <c r="G2466" i="5" s="1"/>
  <c r="G2490" i="5" s="1"/>
  <c r="G2514" i="5" s="1"/>
  <c r="G2538" i="5" s="1"/>
  <c r="G2562" i="5" s="1"/>
  <c r="G2586" i="5" s="1"/>
  <c r="G2610" i="5" s="1"/>
  <c r="G2634" i="5" s="1"/>
  <c r="G2658" i="5" s="1"/>
  <c r="G2682" i="5" s="1"/>
  <c r="G2706" i="5" s="1"/>
  <c r="G2730" i="5" s="1"/>
  <c r="G2754" i="5" s="1"/>
  <c r="G2778" i="5" s="1"/>
  <c r="G2802" i="5" s="1"/>
  <c r="G2826" i="5" s="1"/>
  <c r="G2850" i="5" s="1"/>
  <c r="G2874" i="5" s="1"/>
  <c r="G2898" i="5" s="1"/>
  <c r="G2922" i="5" s="1"/>
  <c r="G2946" i="5" s="1"/>
  <c r="G2970" i="5" s="1"/>
  <c r="G2994" i="5" s="1"/>
  <c r="G3018" i="5" s="1"/>
  <c r="G3042" i="5" s="1"/>
  <c r="G3066" i="5" s="1"/>
  <c r="G3090" i="5" s="1"/>
  <c r="G3114" i="5" s="1"/>
  <c r="G3138" i="5" s="1"/>
  <c r="G3162" i="5" s="1"/>
  <c r="G3186" i="5" s="1"/>
  <c r="G3210" i="5" s="1"/>
  <c r="G3234" i="5" s="1"/>
  <c r="G3258" i="5" s="1"/>
  <c r="G3282" i="5" s="1"/>
  <c r="G3306" i="5" s="1"/>
  <c r="G3330" i="5" s="1"/>
  <c r="G3354" i="5" s="1"/>
  <c r="G3378" i="5" s="1"/>
  <c r="G3402" i="5" s="1"/>
  <c r="G3426" i="5" s="1"/>
  <c r="G3450" i="5" s="1"/>
  <c r="G3474" i="5" s="1"/>
  <c r="G3498" i="5" s="1"/>
  <c r="G3522" i="5" s="1"/>
  <c r="G3546" i="5" s="1"/>
  <c r="G3570" i="5" s="1"/>
  <c r="G3594" i="5" s="1"/>
  <c r="G3618" i="5" s="1"/>
  <c r="G3642" i="5" s="1"/>
  <c r="G3666" i="5" s="1"/>
  <c r="G3690" i="5" s="1"/>
  <c r="G3714" i="5" s="1"/>
  <c r="G3738" i="5" s="1"/>
  <c r="G3762" i="5" s="1"/>
  <c r="G3786" i="5" s="1"/>
  <c r="G3810" i="5" s="1"/>
  <c r="G3834" i="5" s="1"/>
  <c r="G3858" i="5" s="1"/>
  <c r="G3882" i="5" s="1"/>
  <c r="G3906" i="5" s="1"/>
  <c r="G3930" i="5" s="1"/>
  <c r="G3954" i="5" s="1"/>
  <c r="G3978" i="5" s="1"/>
  <c r="G4002" i="5" s="1"/>
  <c r="G4026" i="5" s="1"/>
  <c r="G4050" i="5" s="1"/>
  <c r="G4074" i="5" s="1"/>
  <c r="G4098" i="5" s="1"/>
  <c r="G4122" i="5" s="1"/>
  <c r="G4146" i="5" s="1"/>
  <c r="G4170" i="5" s="1"/>
  <c r="G4194" i="5" s="1"/>
  <c r="G4218" i="5" s="1"/>
  <c r="G4242" i="5" s="1"/>
  <c r="G4266" i="5" s="1"/>
  <c r="G4290" i="5" s="1"/>
  <c r="G4314" i="5" s="1"/>
  <c r="G4338" i="5" s="1"/>
  <c r="G4362" i="5" s="1"/>
  <c r="G4386" i="5" s="1"/>
  <c r="G4410" i="5" s="1"/>
  <c r="G4434" i="5" s="1"/>
  <c r="G4458" i="5" s="1"/>
  <c r="G4482" i="5" s="1"/>
  <c r="G4506" i="5" s="1"/>
  <c r="G4530" i="5" s="1"/>
  <c r="G4554" i="5" s="1"/>
  <c r="G4578" i="5" s="1"/>
  <c r="G4602" i="5" s="1"/>
  <c r="G4626" i="5" s="1"/>
  <c r="G4650" i="5" s="1"/>
  <c r="G4674" i="5" s="1"/>
  <c r="G4698" i="5" s="1"/>
  <c r="G4722" i="5" s="1"/>
  <c r="G4746" i="5" s="1"/>
  <c r="G4770" i="5" s="1"/>
  <c r="G4794" i="5" s="1"/>
  <c r="G4818" i="5" s="1"/>
  <c r="G4842" i="5" s="1"/>
  <c r="G4866" i="5" s="1"/>
  <c r="G4890" i="5" s="1"/>
  <c r="G4914" i="5" s="1"/>
  <c r="G4938" i="5" s="1"/>
  <c r="G4962" i="5" s="1"/>
  <c r="G4986" i="5" s="1"/>
  <c r="G5010" i="5" s="1"/>
  <c r="G5034" i="5" s="1"/>
  <c r="G5058" i="5" s="1"/>
  <c r="G5082" i="5" s="1"/>
  <c r="G5106" i="5" s="1"/>
  <c r="G5130" i="5" s="1"/>
  <c r="G5154" i="5" s="1"/>
  <c r="G5178" i="5" s="1"/>
  <c r="G5202" i="5" s="1"/>
  <c r="G5226" i="5" s="1"/>
  <c r="G5250" i="5" s="1"/>
  <c r="G5274" i="5" s="1"/>
  <c r="G5298" i="5" s="1"/>
  <c r="G5322" i="5" s="1"/>
  <c r="G5346" i="5" s="1"/>
  <c r="G5370" i="5" s="1"/>
  <c r="G5394" i="5" s="1"/>
  <c r="G5418" i="5" s="1"/>
  <c r="G5442" i="5" s="1"/>
  <c r="G5466" i="5" s="1"/>
  <c r="G5490" i="5" s="1"/>
  <c r="G5514" i="5" s="1"/>
  <c r="G5538" i="5" s="1"/>
  <c r="G5562" i="5" s="1"/>
  <c r="G5586" i="5" s="1"/>
  <c r="G5610" i="5" s="1"/>
  <c r="G5634" i="5" s="1"/>
  <c r="G5658" i="5" s="1"/>
  <c r="G5682" i="5" s="1"/>
  <c r="G5706" i="5" s="1"/>
  <c r="G5730" i="5" s="1"/>
  <c r="G5754" i="5" s="1"/>
  <c r="G5778" i="5" s="1"/>
  <c r="G5802" i="5" s="1"/>
  <c r="G5826" i="5" s="1"/>
  <c r="G5850" i="5" s="1"/>
  <c r="G5874" i="5" s="1"/>
  <c r="G5898" i="5" s="1"/>
  <c r="G5922" i="5" s="1"/>
  <c r="G5946" i="5" s="1"/>
  <c r="G5970" i="5" s="1"/>
  <c r="G5994" i="5" s="1"/>
  <c r="G6018" i="5" s="1"/>
  <c r="G6042" i="5" s="1"/>
  <c r="G6066" i="5" s="1"/>
  <c r="G6090" i="5" s="1"/>
  <c r="G6114" i="5" s="1"/>
  <c r="G6138" i="5" s="1"/>
  <c r="G6162" i="5" s="1"/>
  <c r="G6186" i="5" s="1"/>
  <c r="G6210" i="5" s="1"/>
  <c r="G6234" i="5" s="1"/>
  <c r="G6258" i="5" s="1"/>
  <c r="G6282" i="5" s="1"/>
  <c r="G6306" i="5" s="1"/>
  <c r="G6330" i="5" s="1"/>
  <c r="G6354" i="5" s="1"/>
  <c r="G6378" i="5" s="1"/>
  <c r="G6402" i="5" s="1"/>
  <c r="G6426" i="5" s="1"/>
  <c r="G6450" i="5" s="1"/>
  <c r="G6474" i="5" s="1"/>
  <c r="G6498" i="5" s="1"/>
  <c r="G6522" i="5" s="1"/>
  <c r="G6546" i="5" s="1"/>
  <c r="G6570" i="5" s="1"/>
  <c r="G6594" i="5" s="1"/>
  <c r="G6618" i="5" s="1"/>
  <c r="G6642" i="5" s="1"/>
  <c r="G6666" i="5" s="1"/>
  <c r="G6690" i="5" s="1"/>
  <c r="G6714" i="5" s="1"/>
  <c r="G6738" i="5" s="1"/>
  <c r="G6762" i="5" s="1"/>
  <c r="G6786" i="5" s="1"/>
  <c r="G6810" i="5" s="1"/>
  <c r="G6834" i="5" s="1"/>
  <c r="G6858" i="5" s="1"/>
  <c r="G6882" i="5" s="1"/>
  <c r="G6906" i="5" s="1"/>
  <c r="G6930" i="5" s="1"/>
  <c r="G6954" i="5" s="1"/>
  <c r="G6978" i="5" s="1"/>
  <c r="G7002" i="5" s="1"/>
  <c r="G7026" i="5" s="1"/>
  <c r="G7050" i="5" s="1"/>
  <c r="G7074" i="5" s="1"/>
  <c r="G7098" i="5" s="1"/>
  <c r="G7122" i="5" s="1"/>
  <c r="G7146" i="5" s="1"/>
  <c r="G7170" i="5" s="1"/>
  <c r="G7194" i="5" s="1"/>
  <c r="G7218" i="5" s="1"/>
  <c r="G7242" i="5" s="1"/>
  <c r="G7266" i="5" s="1"/>
  <c r="G7290" i="5" s="1"/>
  <c r="G7314" i="5" s="1"/>
  <c r="G7338" i="5" s="1"/>
  <c r="G7362" i="5" s="1"/>
  <c r="G7386" i="5" s="1"/>
  <c r="G7410" i="5" s="1"/>
  <c r="G7434" i="5" s="1"/>
  <c r="G7458" i="5" s="1"/>
  <c r="G7482" i="5" s="1"/>
  <c r="G7506" i="5" s="1"/>
  <c r="G7530" i="5" s="1"/>
  <c r="G7554" i="5" s="1"/>
  <c r="G7578" i="5" s="1"/>
  <c r="G7602" i="5" s="1"/>
  <c r="G7626" i="5" s="1"/>
  <c r="G7650" i="5" s="1"/>
  <c r="G7674" i="5" s="1"/>
  <c r="G7698" i="5" s="1"/>
  <c r="G7722" i="5" s="1"/>
  <c r="G7746" i="5" s="1"/>
  <c r="G7770" i="5" s="1"/>
  <c r="G7794" i="5" s="1"/>
  <c r="G7818" i="5" s="1"/>
  <c r="G7842" i="5" s="1"/>
  <c r="G7866" i="5" s="1"/>
  <c r="G7890" i="5" s="1"/>
  <c r="G7914" i="5" s="1"/>
  <c r="G7938" i="5" s="1"/>
  <c r="G7962" i="5" s="1"/>
  <c r="G7986" i="5" s="1"/>
  <c r="G8010" i="5" s="1"/>
  <c r="G8034" i="5" s="1"/>
  <c r="G8058" i="5" s="1"/>
  <c r="G8082" i="5" s="1"/>
  <c r="G8106" i="5" s="1"/>
  <c r="G8130" i="5" s="1"/>
  <c r="G8154" i="5" s="1"/>
  <c r="G8178" i="5" s="1"/>
  <c r="G8202" i="5" s="1"/>
  <c r="G8226" i="5" s="1"/>
  <c r="G8250" i="5" s="1"/>
  <c r="G8274" i="5" s="1"/>
  <c r="G8298" i="5" s="1"/>
  <c r="G8322" i="5" s="1"/>
  <c r="G8346" i="5" s="1"/>
  <c r="G8370" i="5" s="1"/>
  <c r="G8394" i="5" s="1"/>
  <c r="G8418" i="5" s="1"/>
  <c r="G8442" i="5" s="1"/>
  <c r="G8466" i="5" s="1"/>
  <c r="G8490" i="5" s="1"/>
  <c r="G8514" i="5" s="1"/>
  <c r="G8538" i="5" s="1"/>
  <c r="G8562" i="5" s="1"/>
  <c r="G8586" i="5" s="1"/>
  <c r="G8610" i="5" s="1"/>
  <c r="G8634" i="5" s="1"/>
  <c r="G8658" i="5" s="1"/>
  <c r="G8682" i="5" s="1"/>
  <c r="G8706" i="5" s="1"/>
  <c r="G8730" i="5" s="1"/>
  <c r="G8754" i="5" s="1"/>
  <c r="G761" i="5"/>
  <c r="G785" i="5" s="1"/>
  <c r="G809" i="5" s="1"/>
  <c r="G833" i="5" s="1"/>
  <c r="G857" i="5" s="1"/>
  <c r="G881" i="5" s="1"/>
  <c r="G905" i="5" s="1"/>
  <c r="G929" i="5" s="1"/>
  <c r="G953" i="5" s="1"/>
  <c r="G977" i="5" s="1"/>
  <c r="G1001" i="5" s="1"/>
  <c r="G1025" i="5" s="1"/>
  <c r="G1049" i="5" s="1"/>
  <c r="G1073" i="5" s="1"/>
  <c r="G1097" i="5" s="1"/>
  <c r="G1121" i="5" s="1"/>
  <c r="G1145" i="5" s="1"/>
  <c r="G1169" i="5" s="1"/>
  <c r="G1193" i="5" s="1"/>
  <c r="G1217" i="5" s="1"/>
  <c r="G1241" i="5" s="1"/>
  <c r="G1265" i="5" s="1"/>
  <c r="G1289" i="5" s="1"/>
  <c r="G1313" i="5" s="1"/>
  <c r="G1337" i="5" s="1"/>
  <c r="G1361" i="5" s="1"/>
  <c r="G1385" i="5" s="1"/>
  <c r="G1409" i="5" s="1"/>
  <c r="G1433" i="5" s="1"/>
  <c r="G1457" i="5" s="1"/>
  <c r="G1481" i="5" s="1"/>
  <c r="G1505" i="5" s="1"/>
  <c r="G1529" i="5" s="1"/>
  <c r="G1553" i="5" s="1"/>
  <c r="G1577" i="5" s="1"/>
  <c r="G1601" i="5" s="1"/>
  <c r="G1625" i="5" s="1"/>
  <c r="G1649" i="5" s="1"/>
  <c r="G1673" i="5" s="1"/>
  <c r="G1697" i="5" s="1"/>
  <c r="G1721" i="5" s="1"/>
  <c r="G1745" i="5" s="1"/>
  <c r="G1769" i="5" s="1"/>
  <c r="G1793" i="5" s="1"/>
  <c r="G1817" i="5" s="1"/>
  <c r="G1841" i="5" s="1"/>
  <c r="G1865" i="5" s="1"/>
  <c r="G1889" i="5" s="1"/>
  <c r="G1913" i="5" s="1"/>
  <c r="G1937" i="5" s="1"/>
  <c r="G1961" i="5" s="1"/>
  <c r="G1985" i="5" s="1"/>
  <c r="G2009" i="5" s="1"/>
  <c r="G2033" i="5" s="1"/>
  <c r="G2057" i="5" s="1"/>
  <c r="G2081" i="5" s="1"/>
  <c r="G2105" i="5" s="1"/>
  <c r="G2129" i="5" s="1"/>
  <c r="G2153" i="5" s="1"/>
  <c r="G2177" i="5" s="1"/>
  <c r="G2201" i="5" s="1"/>
  <c r="G2225" i="5" s="1"/>
  <c r="G2249" i="5" s="1"/>
  <c r="G2273" i="5" s="1"/>
  <c r="G2297" i="5" s="1"/>
  <c r="G2321" i="5" s="1"/>
  <c r="G2345" i="5" s="1"/>
  <c r="G2369" i="5" s="1"/>
  <c r="G2393" i="5" s="1"/>
  <c r="G2417" i="5" s="1"/>
  <c r="G2441" i="5" s="1"/>
  <c r="G2465" i="5" s="1"/>
  <c r="G2489" i="5" s="1"/>
  <c r="G2513" i="5" s="1"/>
  <c r="G2537" i="5" s="1"/>
  <c r="G2561" i="5" s="1"/>
  <c r="G2585" i="5" s="1"/>
  <c r="G2609" i="5" s="1"/>
  <c r="G2633" i="5" s="1"/>
  <c r="G2657" i="5" s="1"/>
  <c r="G2681" i="5" s="1"/>
  <c r="G2705" i="5" s="1"/>
  <c r="G2729" i="5" s="1"/>
  <c r="G2753" i="5" s="1"/>
  <c r="G2777" i="5" s="1"/>
  <c r="G2801" i="5" s="1"/>
  <c r="G2825" i="5" s="1"/>
  <c r="G2849" i="5" s="1"/>
  <c r="G2873" i="5" s="1"/>
  <c r="G2897" i="5" s="1"/>
  <c r="G2921" i="5" s="1"/>
  <c r="G2945" i="5" s="1"/>
  <c r="G2969" i="5" s="1"/>
  <c r="G2993" i="5" s="1"/>
  <c r="G3017" i="5" s="1"/>
  <c r="G3041" i="5" s="1"/>
  <c r="G3065" i="5" s="1"/>
  <c r="G3089" i="5" s="1"/>
  <c r="G3113" i="5" s="1"/>
  <c r="G3137" i="5" s="1"/>
  <c r="G3161" i="5" s="1"/>
  <c r="G3185" i="5" s="1"/>
  <c r="G3209" i="5" s="1"/>
  <c r="G3233" i="5" s="1"/>
  <c r="G3257" i="5" s="1"/>
  <c r="G3281" i="5" s="1"/>
  <c r="G3305" i="5" s="1"/>
  <c r="G3329" i="5" s="1"/>
  <c r="G3353" i="5" s="1"/>
  <c r="G3377" i="5" s="1"/>
  <c r="G3401" i="5" s="1"/>
  <c r="G3425" i="5" s="1"/>
  <c r="G3449" i="5" s="1"/>
  <c r="G3473" i="5" s="1"/>
  <c r="G3497" i="5" s="1"/>
  <c r="G3521" i="5" s="1"/>
  <c r="G3545" i="5" s="1"/>
  <c r="G3569" i="5" s="1"/>
  <c r="G3593" i="5" s="1"/>
  <c r="G3617" i="5" s="1"/>
  <c r="G3641" i="5" s="1"/>
  <c r="G3665" i="5" s="1"/>
  <c r="G3689" i="5" s="1"/>
  <c r="G3713" i="5" s="1"/>
  <c r="G3737" i="5" s="1"/>
  <c r="G3761" i="5" s="1"/>
  <c r="G3785" i="5" s="1"/>
  <c r="G3809" i="5" s="1"/>
  <c r="G3833" i="5" s="1"/>
  <c r="G3857" i="5" s="1"/>
  <c r="G3881" i="5" s="1"/>
  <c r="G3905" i="5" s="1"/>
  <c r="G3929" i="5" s="1"/>
  <c r="G3953" i="5" s="1"/>
  <c r="G3977" i="5" s="1"/>
  <c r="G4001" i="5" s="1"/>
  <c r="G4025" i="5" s="1"/>
  <c r="G4049" i="5" s="1"/>
  <c r="G4073" i="5" s="1"/>
  <c r="G4097" i="5" s="1"/>
  <c r="G4121" i="5" s="1"/>
  <c r="G4145" i="5" s="1"/>
  <c r="G4169" i="5" s="1"/>
  <c r="G4193" i="5" s="1"/>
  <c r="G4217" i="5" s="1"/>
  <c r="G4241" i="5" s="1"/>
  <c r="G4265" i="5" s="1"/>
  <c r="G4289" i="5" s="1"/>
  <c r="G4313" i="5" s="1"/>
  <c r="G4337" i="5" s="1"/>
  <c r="G4361" i="5" s="1"/>
  <c r="G4385" i="5" s="1"/>
  <c r="G4409" i="5" s="1"/>
  <c r="G4433" i="5" s="1"/>
  <c r="G4457" i="5" s="1"/>
  <c r="G4481" i="5" s="1"/>
  <c r="G4505" i="5" s="1"/>
  <c r="G4529" i="5" s="1"/>
  <c r="G4553" i="5" s="1"/>
  <c r="G4577" i="5" s="1"/>
  <c r="G4601" i="5" s="1"/>
  <c r="G4625" i="5" s="1"/>
  <c r="G4649" i="5" s="1"/>
  <c r="G4673" i="5" s="1"/>
  <c r="G4697" i="5" s="1"/>
  <c r="G4721" i="5" s="1"/>
  <c r="G4745" i="5" s="1"/>
  <c r="G4769" i="5" s="1"/>
  <c r="G4793" i="5" s="1"/>
  <c r="G4817" i="5" s="1"/>
  <c r="G4841" i="5" s="1"/>
  <c r="G4865" i="5" s="1"/>
  <c r="G4889" i="5" s="1"/>
  <c r="G4913" i="5" s="1"/>
  <c r="G4937" i="5" s="1"/>
  <c r="G4961" i="5" s="1"/>
  <c r="G4985" i="5" s="1"/>
  <c r="G5009" i="5" s="1"/>
  <c r="G5033" i="5" s="1"/>
  <c r="G5057" i="5" s="1"/>
  <c r="G5081" i="5" s="1"/>
  <c r="G5105" i="5" s="1"/>
  <c r="G5129" i="5" s="1"/>
  <c r="G5153" i="5" s="1"/>
  <c r="G5177" i="5" s="1"/>
  <c r="G5201" i="5" s="1"/>
  <c r="G5225" i="5" s="1"/>
  <c r="G5249" i="5" s="1"/>
  <c r="G5273" i="5" s="1"/>
  <c r="G5297" i="5" s="1"/>
  <c r="G5321" i="5" s="1"/>
  <c r="G5345" i="5" s="1"/>
  <c r="G5369" i="5" s="1"/>
  <c r="G5393" i="5" s="1"/>
  <c r="G5417" i="5" s="1"/>
  <c r="G5441" i="5" s="1"/>
  <c r="G5465" i="5" s="1"/>
  <c r="G5489" i="5" s="1"/>
  <c r="G5513" i="5" s="1"/>
  <c r="G5537" i="5" s="1"/>
  <c r="G5561" i="5" s="1"/>
  <c r="G5585" i="5" s="1"/>
  <c r="G5609" i="5" s="1"/>
  <c r="G5633" i="5" s="1"/>
  <c r="G5657" i="5" s="1"/>
  <c r="G5681" i="5" s="1"/>
  <c r="G5705" i="5" s="1"/>
  <c r="G5729" i="5" s="1"/>
  <c r="G5753" i="5" s="1"/>
  <c r="G5777" i="5" s="1"/>
  <c r="G5801" i="5" s="1"/>
  <c r="G5825" i="5" s="1"/>
  <c r="G5849" i="5" s="1"/>
  <c r="G5873" i="5" s="1"/>
  <c r="G5897" i="5" s="1"/>
  <c r="G5921" i="5" s="1"/>
  <c r="G5945" i="5" s="1"/>
  <c r="G5969" i="5" s="1"/>
  <c r="G5993" i="5" s="1"/>
  <c r="G6017" i="5" s="1"/>
  <c r="G6041" i="5" s="1"/>
  <c r="G6065" i="5" s="1"/>
  <c r="G6089" i="5" s="1"/>
  <c r="G6113" i="5" s="1"/>
  <c r="G6137" i="5" s="1"/>
  <c r="G6161" i="5" s="1"/>
  <c r="G6185" i="5" s="1"/>
  <c r="G6209" i="5" s="1"/>
  <c r="G6233" i="5" s="1"/>
  <c r="G6257" i="5" s="1"/>
  <c r="G6281" i="5" s="1"/>
  <c r="G6305" i="5" s="1"/>
  <c r="G6329" i="5" s="1"/>
  <c r="G6353" i="5" s="1"/>
  <c r="G6377" i="5" s="1"/>
  <c r="G6401" i="5" s="1"/>
  <c r="G6425" i="5" s="1"/>
  <c r="G6449" i="5" s="1"/>
  <c r="G6473" i="5" s="1"/>
  <c r="G6497" i="5" s="1"/>
  <c r="G6521" i="5" s="1"/>
  <c r="G6545" i="5" s="1"/>
  <c r="G6569" i="5" s="1"/>
  <c r="G6593" i="5" s="1"/>
  <c r="G6617" i="5" s="1"/>
  <c r="G6641" i="5" s="1"/>
  <c r="G6665" i="5" s="1"/>
  <c r="G6689" i="5" s="1"/>
  <c r="G6713" i="5" s="1"/>
  <c r="G6737" i="5" s="1"/>
  <c r="G6761" i="5" s="1"/>
  <c r="G6785" i="5" s="1"/>
  <c r="G6809" i="5" s="1"/>
  <c r="G6833" i="5" s="1"/>
  <c r="G6857" i="5" s="1"/>
  <c r="G6881" i="5" s="1"/>
  <c r="G6905" i="5" s="1"/>
  <c r="G6929" i="5" s="1"/>
  <c r="G6953" i="5" s="1"/>
  <c r="G6977" i="5" s="1"/>
  <c r="G7001" i="5" s="1"/>
  <c r="G7025" i="5" s="1"/>
  <c r="G7049" i="5" s="1"/>
  <c r="G7073" i="5" s="1"/>
  <c r="G7097" i="5" s="1"/>
  <c r="G7121" i="5" s="1"/>
  <c r="G7145" i="5" s="1"/>
  <c r="G7169" i="5" s="1"/>
  <c r="G7193" i="5" s="1"/>
  <c r="G7217" i="5" s="1"/>
  <c r="G7241" i="5" s="1"/>
  <c r="G7265" i="5" s="1"/>
  <c r="G7289" i="5" s="1"/>
  <c r="G7313" i="5" s="1"/>
  <c r="G7337" i="5" s="1"/>
  <c r="G7361" i="5" s="1"/>
  <c r="G7385" i="5" s="1"/>
  <c r="G7409" i="5" s="1"/>
  <c r="G7433" i="5" s="1"/>
  <c r="G7457" i="5" s="1"/>
  <c r="G7481" i="5" s="1"/>
  <c r="G7505" i="5" s="1"/>
  <c r="G7529" i="5" s="1"/>
  <c r="G7553" i="5" s="1"/>
  <c r="G7577" i="5" s="1"/>
  <c r="G7601" i="5" s="1"/>
  <c r="G7625" i="5" s="1"/>
  <c r="G7649" i="5" s="1"/>
  <c r="G7673" i="5" s="1"/>
  <c r="G7697" i="5" s="1"/>
  <c r="G7721" i="5" s="1"/>
  <c r="G7745" i="5" s="1"/>
  <c r="G7769" i="5" s="1"/>
  <c r="G7793" i="5" s="1"/>
  <c r="G7817" i="5" s="1"/>
  <c r="G7841" i="5" s="1"/>
  <c r="G7865" i="5" s="1"/>
  <c r="G7889" i="5" s="1"/>
  <c r="G7913" i="5" s="1"/>
  <c r="G7937" i="5" s="1"/>
  <c r="G7961" i="5" s="1"/>
  <c r="G7985" i="5" s="1"/>
  <c r="G8009" i="5" s="1"/>
  <c r="G8033" i="5" s="1"/>
  <c r="G8057" i="5" s="1"/>
  <c r="G8081" i="5" s="1"/>
  <c r="G8105" i="5" s="1"/>
  <c r="G8129" i="5" s="1"/>
  <c r="G8153" i="5" s="1"/>
  <c r="G8177" i="5" s="1"/>
  <c r="G8201" i="5" s="1"/>
  <c r="G8225" i="5" s="1"/>
  <c r="G8249" i="5" s="1"/>
  <c r="G8273" i="5" s="1"/>
  <c r="G8297" i="5" s="1"/>
  <c r="G8321" i="5" s="1"/>
  <c r="G8345" i="5" s="1"/>
  <c r="G8369" i="5" s="1"/>
  <c r="G8393" i="5" s="1"/>
  <c r="G8417" i="5" s="1"/>
  <c r="G8441" i="5" s="1"/>
  <c r="G8465" i="5" s="1"/>
  <c r="G8489" i="5" s="1"/>
  <c r="G8513" i="5" s="1"/>
  <c r="G8537" i="5" s="1"/>
  <c r="G8561" i="5" s="1"/>
  <c r="G8585" i="5" s="1"/>
  <c r="G8609" i="5" s="1"/>
  <c r="G8633" i="5" s="1"/>
  <c r="G8657" i="5" s="1"/>
  <c r="G8681" i="5" s="1"/>
  <c r="G8705" i="5" s="1"/>
  <c r="G8729" i="5" s="1"/>
  <c r="G8753" i="5" s="1"/>
  <c r="G757" i="5"/>
  <c r="G756" i="5"/>
  <c r="G755" i="5"/>
  <c r="G779" i="5" s="1"/>
  <c r="G803" i="5" s="1"/>
  <c r="G827" i="5" s="1"/>
  <c r="G851" i="5" s="1"/>
  <c r="G875" i="5" s="1"/>
  <c r="G899" i="5" s="1"/>
  <c r="G923" i="5" s="1"/>
  <c r="G947" i="5" s="1"/>
  <c r="G971" i="5" s="1"/>
  <c r="G995" i="5" s="1"/>
  <c r="G1019" i="5" s="1"/>
  <c r="G1043" i="5" s="1"/>
  <c r="G1067" i="5" s="1"/>
  <c r="G1091" i="5" s="1"/>
  <c r="G1115" i="5" s="1"/>
  <c r="G1139" i="5" s="1"/>
  <c r="G1163" i="5" s="1"/>
  <c r="G1187" i="5" s="1"/>
  <c r="G1211" i="5" s="1"/>
  <c r="G1235" i="5" s="1"/>
  <c r="G1259" i="5" s="1"/>
  <c r="G1283" i="5" s="1"/>
  <c r="G1307" i="5" s="1"/>
  <c r="G1331" i="5" s="1"/>
  <c r="G1355" i="5" s="1"/>
  <c r="G1379" i="5" s="1"/>
  <c r="G1403" i="5" s="1"/>
  <c r="G1427" i="5" s="1"/>
  <c r="G1451" i="5" s="1"/>
  <c r="G1475" i="5" s="1"/>
  <c r="G1499" i="5" s="1"/>
  <c r="G1523" i="5" s="1"/>
  <c r="G1547" i="5" s="1"/>
  <c r="G1571" i="5" s="1"/>
  <c r="G1595" i="5" s="1"/>
  <c r="G1619" i="5" s="1"/>
  <c r="G1643" i="5" s="1"/>
  <c r="G1667" i="5" s="1"/>
  <c r="G1691" i="5" s="1"/>
  <c r="G1715" i="5" s="1"/>
  <c r="G1739" i="5" s="1"/>
  <c r="G1763" i="5" s="1"/>
  <c r="G1787" i="5" s="1"/>
  <c r="G1811" i="5" s="1"/>
  <c r="G1835" i="5" s="1"/>
  <c r="G1859" i="5" s="1"/>
  <c r="G1883" i="5" s="1"/>
  <c r="G1907" i="5" s="1"/>
  <c r="G1931" i="5" s="1"/>
  <c r="G1955" i="5" s="1"/>
  <c r="G1979" i="5" s="1"/>
  <c r="G2003" i="5" s="1"/>
  <c r="G2027" i="5" s="1"/>
  <c r="G2051" i="5" s="1"/>
  <c r="G2075" i="5" s="1"/>
  <c r="G2099" i="5" s="1"/>
  <c r="G2123" i="5" s="1"/>
  <c r="G2147" i="5" s="1"/>
  <c r="G2171" i="5" s="1"/>
  <c r="G2195" i="5" s="1"/>
  <c r="G2219" i="5" s="1"/>
  <c r="G2243" i="5" s="1"/>
  <c r="G2267" i="5" s="1"/>
  <c r="G2291" i="5" s="1"/>
  <c r="G2315" i="5" s="1"/>
  <c r="G2339" i="5" s="1"/>
  <c r="G2363" i="5" s="1"/>
  <c r="G2387" i="5" s="1"/>
  <c r="G2411" i="5" s="1"/>
  <c r="G2435" i="5" s="1"/>
  <c r="G2459" i="5" s="1"/>
  <c r="G2483" i="5" s="1"/>
  <c r="G2507" i="5" s="1"/>
  <c r="G2531" i="5" s="1"/>
  <c r="G2555" i="5" s="1"/>
  <c r="G2579" i="5" s="1"/>
  <c r="G2603" i="5" s="1"/>
  <c r="G2627" i="5" s="1"/>
  <c r="G2651" i="5" s="1"/>
  <c r="G2675" i="5" s="1"/>
  <c r="G2699" i="5" s="1"/>
  <c r="G2723" i="5" s="1"/>
  <c r="G2747" i="5" s="1"/>
  <c r="G2771" i="5" s="1"/>
  <c r="G2795" i="5" s="1"/>
  <c r="G2819" i="5" s="1"/>
  <c r="G2843" i="5" s="1"/>
  <c r="G2867" i="5" s="1"/>
  <c r="G2891" i="5" s="1"/>
  <c r="G2915" i="5" s="1"/>
  <c r="G2939" i="5" s="1"/>
  <c r="G2963" i="5" s="1"/>
  <c r="G2987" i="5" s="1"/>
  <c r="G3011" i="5" s="1"/>
  <c r="G3035" i="5" s="1"/>
  <c r="G3059" i="5" s="1"/>
  <c r="G3083" i="5" s="1"/>
  <c r="G3107" i="5" s="1"/>
  <c r="G3131" i="5" s="1"/>
  <c r="G3155" i="5" s="1"/>
  <c r="G3179" i="5" s="1"/>
  <c r="G3203" i="5" s="1"/>
  <c r="G3227" i="5" s="1"/>
  <c r="G3251" i="5" s="1"/>
  <c r="G3275" i="5" s="1"/>
  <c r="G3299" i="5" s="1"/>
  <c r="G3323" i="5" s="1"/>
  <c r="G3347" i="5" s="1"/>
  <c r="G3371" i="5" s="1"/>
  <c r="G3395" i="5" s="1"/>
  <c r="G3419" i="5" s="1"/>
  <c r="G3443" i="5" s="1"/>
  <c r="G3467" i="5" s="1"/>
  <c r="G3491" i="5" s="1"/>
  <c r="G3515" i="5" s="1"/>
  <c r="G3539" i="5" s="1"/>
  <c r="G3563" i="5" s="1"/>
  <c r="G3587" i="5" s="1"/>
  <c r="G3611" i="5" s="1"/>
  <c r="G3635" i="5" s="1"/>
  <c r="G3659" i="5" s="1"/>
  <c r="G3683" i="5" s="1"/>
  <c r="G3707" i="5" s="1"/>
  <c r="G3731" i="5" s="1"/>
  <c r="G3755" i="5" s="1"/>
  <c r="G3779" i="5" s="1"/>
  <c r="G3803" i="5" s="1"/>
  <c r="G3827" i="5" s="1"/>
  <c r="G3851" i="5" s="1"/>
  <c r="G3875" i="5" s="1"/>
  <c r="G3899" i="5" s="1"/>
  <c r="G3923" i="5" s="1"/>
  <c r="G3947" i="5" s="1"/>
  <c r="G3971" i="5" s="1"/>
  <c r="G3995" i="5" s="1"/>
  <c r="G4019" i="5" s="1"/>
  <c r="G4043" i="5" s="1"/>
  <c r="G4067" i="5" s="1"/>
  <c r="G4091" i="5" s="1"/>
  <c r="G4115" i="5" s="1"/>
  <c r="G4139" i="5" s="1"/>
  <c r="G4163" i="5" s="1"/>
  <c r="G4187" i="5" s="1"/>
  <c r="G4211" i="5" s="1"/>
  <c r="G4235" i="5" s="1"/>
  <c r="G4259" i="5" s="1"/>
  <c r="G4283" i="5" s="1"/>
  <c r="G4307" i="5" s="1"/>
  <c r="G4331" i="5" s="1"/>
  <c r="G4355" i="5" s="1"/>
  <c r="G4379" i="5" s="1"/>
  <c r="G4403" i="5" s="1"/>
  <c r="G4427" i="5" s="1"/>
  <c r="G4451" i="5" s="1"/>
  <c r="G4475" i="5" s="1"/>
  <c r="G4499" i="5" s="1"/>
  <c r="G4523" i="5" s="1"/>
  <c r="G4547" i="5" s="1"/>
  <c r="G4571" i="5" s="1"/>
  <c r="G4595" i="5" s="1"/>
  <c r="G4619" i="5" s="1"/>
  <c r="G4643" i="5" s="1"/>
  <c r="G4667" i="5" s="1"/>
  <c r="G4691" i="5" s="1"/>
  <c r="G4715" i="5" s="1"/>
  <c r="G4739" i="5" s="1"/>
  <c r="G4763" i="5" s="1"/>
  <c r="G4787" i="5" s="1"/>
  <c r="G4811" i="5" s="1"/>
  <c r="G4835" i="5" s="1"/>
  <c r="G4859" i="5" s="1"/>
  <c r="G4883" i="5" s="1"/>
  <c r="G4907" i="5" s="1"/>
  <c r="G4931" i="5" s="1"/>
  <c r="G4955" i="5" s="1"/>
  <c r="G4979" i="5" s="1"/>
  <c r="G5003" i="5" s="1"/>
  <c r="G5027" i="5" s="1"/>
  <c r="G5051" i="5" s="1"/>
  <c r="G5075" i="5" s="1"/>
  <c r="G5099" i="5" s="1"/>
  <c r="G5123" i="5" s="1"/>
  <c r="G5147" i="5" s="1"/>
  <c r="G5171" i="5" s="1"/>
  <c r="G5195" i="5" s="1"/>
  <c r="G5219" i="5" s="1"/>
  <c r="G5243" i="5" s="1"/>
  <c r="G5267" i="5" s="1"/>
  <c r="G5291" i="5" s="1"/>
  <c r="G5315" i="5" s="1"/>
  <c r="G5339" i="5" s="1"/>
  <c r="G5363" i="5" s="1"/>
  <c r="G5387" i="5" s="1"/>
  <c r="G5411" i="5" s="1"/>
  <c r="G5435" i="5" s="1"/>
  <c r="G5459" i="5" s="1"/>
  <c r="G5483" i="5" s="1"/>
  <c r="G5507" i="5" s="1"/>
  <c r="G5531" i="5" s="1"/>
  <c r="G5555" i="5" s="1"/>
  <c r="G5579" i="5" s="1"/>
  <c r="G5603" i="5" s="1"/>
  <c r="G5627" i="5" s="1"/>
  <c r="G5651" i="5" s="1"/>
  <c r="G5675" i="5" s="1"/>
  <c r="G5699" i="5" s="1"/>
  <c r="G5723" i="5" s="1"/>
  <c r="G5747" i="5" s="1"/>
  <c r="G5771" i="5" s="1"/>
  <c r="G5795" i="5" s="1"/>
  <c r="G5819" i="5" s="1"/>
  <c r="G5843" i="5" s="1"/>
  <c r="G5867" i="5" s="1"/>
  <c r="G5891" i="5" s="1"/>
  <c r="G5915" i="5" s="1"/>
  <c r="G5939" i="5" s="1"/>
  <c r="G5963" i="5" s="1"/>
  <c r="G5987" i="5" s="1"/>
  <c r="G6011" i="5" s="1"/>
  <c r="G6035" i="5" s="1"/>
  <c r="G6059" i="5" s="1"/>
  <c r="G6083" i="5" s="1"/>
  <c r="G6107" i="5" s="1"/>
  <c r="G6131" i="5" s="1"/>
  <c r="G6155" i="5" s="1"/>
  <c r="G6179" i="5" s="1"/>
  <c r="G6203" i="5" s="1"/>
  <c r="G6227" i="5" s="1"/>
  <c r="G6251" i="5" s="1"/>
  <c r="G6275" i="5" s="1"/>
  <c r="G6299" i="5" s="1"/>
  <c r="G6323" i="5" s="1"/>
  <c r="G6347" i="5" s="1"/>
  <c r="G6371" i="5" s="1"/>
  <c r="G6395" i="5" s="1"/>
  <c r="G6419" i="5" s="1"/>
  <c r="G6443" i="5" s="1"/>
  <c r="G6467" i="5" s="1"/>
  <c r="G6491" i="5" s="1"/>
  <c r="G6515" i="5" s="1"/>
  <c r="G6539" i="5" s="1"/>
  <c r="G6563" i="5" s="1"/>
  <c r="G6587" i="5" s="1"/>
  <c r="G6611" i="5" s="1"/>
  <c r="G6635" i="5" s="1"/>
  <c r="G6659" i="5" s="1"/>
  <c r="G6683" i="5" s="1"/>
  <c r="G6707" i="5" s="1"/>
  <c r="G6731" i="5" s="1"/>
  <c r="G6755" i="5" s="1"/>
  <c r="G6779" i="5" s="1"/>
  <c r="G6803" i="5" s="1"/>
  <c r="G6827" i="5" s="1"/>
  <c r="G6851" i="5" s="1"/>
  <c r="G6875" i="5" s="1"/>
  <c r="G6899" i="5" s="1"/>
  <c r="G6923" i="5" s="1"/>
  <c r="G6947" i="5" s="1"/>
  <c r="G6971" i="5" s="1"/>
  <c r="G6995" i="5" s="1"/>
  <c r="G7019" i="5" s="1"/>
  <c r="G7043" i="5" s="1"/>
  <c r="G7067" i="5" s="1"/>
  <c r="G7091" i="5" s="1"/>
  <c r="G7115" i="5" s="1"/>
  <c r="G7139" i="5" s="1"/>
  <c r="G7163" i="5" s="1"/>
  <c r="G7187" i="5" s="1"/>
  <c r="G7211" i="5" s="1"/>
  <c r="G7235" i="5" s="1"/>
  <c r="G7259" i="5" s="1"/>
  <c r="G7283" i="5" s="1"/>
  <c r="G7307" i="5" s="1"/>
  <c r="G7331" i="5" s="1"/>
  <c r="G7355" i="5" s="1"/>
  <c r="G7379" i="5" s="1"/>
  <c r="G7403" i="5" s="1"/>
  <c r="G7427" i="5" s="1"/>
  <c r="G7451" i="5" s="1"/>
  <c r="G7475" i="5" s="1"/>
  <c r="G7499" i="5" s="1"/>
  <c r="G7523" i="5" s="1"/>
  <c r="G7547" i="5" s="1"/>
  <c r="G7571" i="5" s="1"/>
  <c r="G7595" i="5" s="1"/>
  <c r="G7619" i="5" s="1"/>
  <c r="G7643" i="5" s="1"/>
  <c r="G7667" i="5" s="1"/>
  <c r="G7691" i="5" s="1"/>
  <c r="G7715" i="5" s="1"/>
  <c r="G7739" i="5" s="1"/>
  <c r="G7763" i="5" s="1"/>
  <c r="G7787" i="5" s="1"/>
  <c r="G7811" i="5" s="1"/>
  <c r="G7835" i="5" s="1"/>
  <c r="G7859" i="5" s="1"/>
  <c r="G7883" i="5" s="1"/>
  <c r="G7907" i="5" s="1"/>
  <c r="G7931" i="5" s="1"/>
  <c r="G7955" i="5" s="1"/>
  <c r="G7979" i="5" s="1"/>
  <c r="G8003" i="5" s="1"/>
  <c r="G8027" i="5" s="1"/>
  <c r="G8051" i="5" s="1"/>
  <c r="G8075" i="5" s="1"/>
  <c r="G8099" i="5" s="1"/>
  <c r="G8123" i="5" s="1"/>
  <c r="G8147" i="5" s="1"/>
  <c r="G8171" i="5" s="1"/>
  <c r="G8195" i="5" s="1"/>
  <c r="G8219" i="5" s="1"/>
  <c r="G8243" i="5" s="1"/>
  <c r="G8267" i="5" s="1"/>
  <c r="G8291" i="5" s="1"/>
  <c r="G8315" i="5" s="1"/>
  <c r="G8339" i="5" s="1"/>
  <c r="G8363" i="5" s="1"/>
  <c r="G8387" i="5" s="1"/>
  <c r="G8411" i="5" s="1"/>
  <c r="G8435" i="5" s="1"/>
  <c r="G8459" i="5" s="1"/>
  <c r="G8483" i="5" s="1"/>
  <c r="G8507" i="5" s="1"/>
  <c r="G8531" i="5" s="1"/>
  <c r="G8555" i="5" s="1"/>
  <c r="G8579" i="5" s="1"/>
  <c r="G8603" i="5" s="1"/>
  <c r="G8627" i="5" s="1"/>
  <c r="G8651" i="5" s="1"/>
  <c r="G8675" i="5" s="1"/>
  <c r="G8699" i="5" s="1"/>
  <c r="G8723" i="5" s="1"/>
  <c r="G8747" i="5" s="1"/>
  <c r="G754" i="5"/>
  <c r="G778" i="5" s="1"/>
  <c r="G802" i="5" s="1"/>
  <c r="G826" i="5" s="1"/>
  <c r="G850" i="5" s="1"/>
  <c r="G874" i="5" s="1"/>
  <c r="G898" i="5" s="1"/>
  <c r="G922" i="5" s="1"/>
  <c r="G946" i="5" s="1"/>
  <c r="G970" i="5" s="1"/>
  <c r="G994" i="5" s="1"/>
  <c r="G1018" i="5" s="1"/>
  <c r="G1042" i="5" s="1"/>
  <c r="G1066" i="5" s="1"/>
  <c r="G1090" i="5" s="1"/>
  <c r="G1114" i="5" s="1"/>
  <c r="G1138" i="5" s="1"/>
  <c r="G1162" i="5" s="1"/>
  <c r="G1186" i="5" s="1"/>
  <c r="G1210" i="5" s="1"/>
  <c r="G1234" i="5" s="1"/>
  <c r="G1258" i="5" s="1"/>
  <c r="G1282" i="5" s="1"/>
  <c r="G1306" i="5" s="1"/>
  <c r="G1330" i="5" s="1"/>
  <c r="G1354" i="5" s="1"/>
  <c r="G1378" i="5" s="1"/>
  <c r="G1402" i="5" s="1"/>
  <c r="G1426" i="5" s="1"/>
  <c r="G1450" i="5" s="1"/>
  <c r="G1474" i="5" s="1"/>
  <c r="G1498" i="5" s="1"/>
  <c r="G1522" i="5" s="1"/>
  <c r="G1546" i="5" s="1"/>
  <c r="G1570" i="5" s="1"/>
  <c r="G1594" i="5" s="1"/>
  <c r="G1618" i="5" s="1"/>
  <c r="G1642" i="5" s="1"/>
  <c r="G1666" i="5" s="1"/>
  <c r="G1690" i="5" s="1"/>
  <c r="G1714" i="5" s="1"/>
  <c r="G1738" i="5" s="1"/>
  <c r="G1762" i="5" s="1"/>
  <c r="G1786" i="5" s="1"/>
  <c r="G1810" i="5" s="1"/>
  <c r="G1834" i="5" s="1"/>
  <c r="G1858" i="5" s="1"/>
  <c r="G1882" i="5" s="1"/>
  <c r="G1906" i="5" s="1"/>
  <c r="G1930" i="5" s="1"/>
  <c r="G1954" i="5" s="1"/>
  <c r="G1978" i="5" s="1"/>
  <c r="G2002" i="5" s="1"/>
  <c r="G2026" i="5" s="1"/>
  <c r="G2050" i="5" s="1"/>
  <c r="G2074" i="5" s="1"/>
  <c r="G2098" i="5" s="1"/>
  <c r="G2122" i="5" s="1"/>
  <c r="G2146" i="5" s="1"/>
  <c r="G2170" i="5" s="1"/>
  <c r="G2194" i="5" s="1"/>
  <c r="G2218" i="5" s="1"/>
  <c r="G2242" i="5" s="1"/>
  <c r="G2266" i="5" s="1"/>
  <c r="G2290" i="5" s="1"/>
  <c r="G2314" i="5" s="1"/>
  <c r="G2338" i="5" s="1"/>
  <c r="G2362" i="5" s="1"/>
  <c r="G2386" i="5" s="1"/>
  <c r="G2410" i="5" s="1"/>
  <c r="G2434" i="5" s="1"/>
  <c r="G2458" i="5" s="1"/>
  <c r="G2482" i="5" s="1"/>
  <c r="G2506" i="5" s="1"/>
  <c r="G2530" i="5" s="1"/>
  <c r="G2554" i="5" s="1"/>
  <c r="G2578" i="5" s="1"/>
  <c r="G2602" i="5" s="1"/>
  <c r="G2626" i="5" s="1"/>
  <c r="G2650" i="5" s="1"/>
  <c r="G2674" i="5" s="1"/>
  <c r="G2698" i="5" s="1"/>
  <c r="G2722" i="5" s="1"/>
  <c r="G2746" i="5" s="1"/>
  <c r="G2770" i="5" s="1"/>
  <c r="G2794" i="5" s="1"/>
  <c r="G2818" i="5" s="1"/>
  <c r="G2842" i="5" s="1"/>
  <c r="G2866" i="5" s="1"/>
  <c r="G2890" i="5" s="1"/>
  <c r="G2914" i="5" s="1"/>
  <c r="G2938" i="5" s="1"/>
  <c r="G2962" i="5" s="1"/>
  <c r="G2986" i="5" s="1"/>
  <c r="G3010" i="5" s="1"/>
  <c r="G3034" i="5" s="1"/>
  <c r="G3058" i="5" s="1"/>
  <c r="G3082" i="5" s="1"/>
  <c r="G3106" i="5" s="1"/>
  <c r="G3130" i="5" s="1"/>
  <c r="G3154" i="5" s="1"/>
  <c r="G3178" i="5" s="1"/>
  <c r="G3202" i="5" s="1"/>
  <c r="G3226" i="5" s="1"/>
  <c r="G3250" i="5" s="1"/>
  <c r="G3274" i="5" s="1"/>
  <c r="G3298" i="5" s="1"/>
  <c r="G3322" i="5" s="1"/>
  <c r="G3346" i="5" s="1"/>
  <c r="G3370" i="5" s="1"/>
  <c r="G3394" i="5" s="1"/>
  <c r="G3418" i="5" s="1"/>
  <c r="G3442" i="5" s="1"/>
  <c r="G3466" i="5" s="1"/>
  <c r="G3490" i="5" s="1"/>
  <c r="G3514" i="5" s="1"/>
  <c r="G3538" i="5" s="1"/>
  <c r="G3562" i="5" s="1"/>
  <c r="G3586" i="5" s="1"/>
  <c r="G3610" i="5" s="1"/>
  <c r="G3634" i="5" s="1"/>
  <c r="G3658" i="5" s="1"/>
  <c r="G3682" i="5" s="1"/>
  <c r="G3706" i="5" s="1"/>
  <c r="G3730" i="5" s="1"/>
  <c r="G3754" i="5" s="1"/>
  <c r="G3778" i="5" s="1"/>
  <c r="G3802" i="5" s="1"/>
  <c r="G3826" i="5" s="1"/>
  <c r="G3850" i="5" s="1"/>
  <c r="G3874" i="5" s="1"/>
  <c r="G3898" i="5" s="1"/>
  <c r="G3922" i="5" s="1"/>
  <c r="G3946" i="5" s="1"/>
  <c r="G3970" i="5" s="1"/>
  <c r="G3994" i="5" s="1"/>
  <c r="G4018" i="5" s="1"/>
  <c r="G4042" i="5" s="1"/>
  <c r="G4066" i="5" s="1"/>
  <c r="G4090" i="5" s="1"/>
  <c r="G4114" i="5" s="1"/>
  <c r="G4138" i="5" s="1"/>
  <c r="G4162" i="5" s="1"/>
  <c r="G4186" i="5" s="1"/>
  <c r="G4210" i="5" s="1"/>
  <c r="G4234" i="5" s="1"/>
  <c r="G4258" i="5" s="1"/>
  <c r="G4282" i="5" s="1"/>
  <c r="G4306" i="5" s="1"/>
  <c r="G4330" i="5" s="1"/>
  <c r="G4354" i="5" s="1"/>
  <c r="G4378" i="5" s="1"/>
  <c r="G4402" i="5" s="1"/>
  <c r="G4426" i="5" s="1"/>
  <c r="G4450" i="5" s="1"/>
  <c r="G4474" i="5" s="1"/>
  <c r="G4498" i="5" s="1"/>
  <c r="G4522" i="5" s="1"/>
  <c r="G4546" i="5" s="1"/>
  <c r="G4570" i="5" s="1"/>
  <c r="G4594" i="5" s="1"/>
  <c r="G4618" i="5" s="1"/>
  <c r="G4642" i="5" s="1"/>
  <c r="G4666" i="5" s="1"/>
  <c r="G4690" i="5" s="1"/>
  <c r="G4714" i="5" s="1"/>
  <c r="G4738" i="5" s="1"/>
  <c r="G4762" i="5" s="1"/>
  <c r="G4786" i="5" s="1"/>
  <c r="G4810" i="5" s="1"/>
  <c r="G4834" i="5" s="1"/>
  <c r="G4858" i="5" s="1"/>
  <c r="G4882" i="5" s="1"/>
  <c r="G4906" i="5" s="1"/>
  <c r="G4930" i="5" s="1"/>
  <c r="G4954" i="5" s="1"/>
  <c r="G4978" i="5" s="1"/>
  <c r="G5002" i="5" s="1"/>
  <c r="G5026" i="5" s="1"/>
  <c r="G5050" i="5" s="1"/>
  <c r="G5074" i="5" s="1"/>
  <c r="G5098" i="5" s="1"/>
  <c r="G5122" i="5" s="1"/>
  <c r="G5146" i="5" s="1"/>
  <c r="G5170" i="5" s="1"/>
  <c r="G5194" i="5" s="1"/>
  <c r="G5218" i="5" s="1"/>
  <c r="G5242" i="5" s="1"/>
  <c r="G5266" i="5" s="1"/>
  <c r="G5290" i="5" s="1"/>
  <c r="G5314" i="5" s="1"/>
  <c r="G5338" i="5" s="1"/>
  <c r="G5362" i="5" s="1"/>
  <c r="G5386" i="5" s="1"/>
  <c r="G5410" i="5" s="1"/>
  <c r="G5434" i="5" s="1"/>
  <c r="G5458" i="5" s="1"/>
  <c r="G5482" i="5" s="1"/>
  <c r="G5506" i="5" s="1"/>
  <c r="G5530" i="5" s="1"/>
  <c r="G5554" i="5" s="1"/>
  <c r="G5578" i="5" s="1"/>
  <c r="G5602" i="5" s="1"/>
  <c r="G5626" i="5" s="1"/>
  <c r="G5650" i="5" s="1"/>
  <c r="G5674" i="5" s="1"/>
  <c r="G5698" i="5" s="1"/>
  <c r="G5722" i="5" s="1"/>
  <c r="G5746" i="5" s="1"/>
  <c r="G5770" i="5" s="1"/>
  <c r="G5794" i="5" s="1"/>
  <c r="G5818" i="5" s="1"/>
  <c r="G5842" i="5" s="1"/>
  <c r="G5866" i="5" s="1"/>
  <c r="G5890" i="5" s="1"/>
  <c r="G5914" i="5" s="1"/>
  <c r="G5938" i="5" s="1"/>
  <c r="G5962" i="5" s="1"/>
  <c r="G5986" i="5" s="1"/>
  <c r="G6010" i="5" s="1"/>
  <c r="G6034" i="5" s="1"/>
  <c r="G6058" i="5" s="1"/>
  <c r="G6082" i="5" s="1"/>
  <c r="G6106" i="5" s="1"/>
  <c r="G6130" i="5" s="1"/>
  <c r="G6154" i="5" s="1"/>
  <c r="G6178" i="5" s="1"/>
  <c r="G6202" i="5" s="1"/>
  <c r="G6226" i="5" s="1"/>
  <c r="G6250" i="5" s="1"/>
  <c r="G6274" i="5" s="1"/>
  <c r="G6298" i="5" s="1"/>
  <c r="G6322" i="5" s="1"/>
  <c r="G6346" i="5" s="1"/>
  <c r="G6370" i="5" s="1"/>
  <c r="G6394" i="5" s="1"/>
  <c r="G6418" i="5" s="1"/>
  <c r="G6442" i="5" s="1"/>
  <c r="G6466" i="5" s="1"/>
  <c r="G6490" i="5" s="1"/>
  <c r="G6514" i="5" s="1"/>
  <c r="G6538" i="5" s="1"/>
  <c r="G6562" i="5" s="1"/>
  <c r="G6586" i="5" s="1"/>
  <c r="G6610" i="5" s="1"/>
  <c r="G6634" i="5" s="1"/>
  <c r="G6658" i="5" s="1"/>
  <c r="G6682" i="5" s="1"/>
  <c r="G6706" i="5" s="1"/>
  <c r="G6730" i="5" s="1"/>
  <c r="G6754" i="5" s="1"/>
  <c r="G6778" i="5" s="1"/>
  <c r="G6802" i="5" s="1"/>
  <c r="G6826" i="5" s="1"/>
  <c r="G6850" i="5" s="1"/>
  <c r="G6874" i="5" s="1"/>
  <c r="G6898" i="5" s="1"/>
  <c r="G6922" i="5" s="1"/>
  <c r="G6946" i="5" s="1"/>
  <c r="G6970" i="5" s="1"/>
  <c r="G6994" i="5" s="1"/>
  <c r="G7018" i="5" s="1"/>
  <c r="G7042" i="5" s="1"/>
  <c r="G7066" i="5" s="1"/>
  <c r="G7090" i="5" s="1"/>
  <c r="G7114" i="5" s="1"/>
  <c r="G7138" i="5" s="1"/>
  <c r="G7162" i="5" s="1"/>
  <c r="G7186" i="5" s="1"/>
  <c r="G7210" i="5" s="1"/>
  <c r="G7234" i="5" s="1"/>
  <c r="G7258" i="5" s="1"/>
  <c r="G7282" i="5" s="1"/>
  <c r="G7306" i="5" s="1"/>
  <c r="G7330" i="5" s="1"/>
  <c r="G7354" i="5" s="1"/>
  <c r="G7378" i="5" s="1"/>
  <c r="G7402" i="5" s="1"/>
  <c r="G7426" i="5" s="1"/>
  <c r="G7450" i="5" s="1"/>
  <c r="G7474" i="5" s="1"/>
  <c r="G7498" i="5" s="1"/>
  <c r="G7522" i="5" s="1"/>
  <c r="G7546" i="5" s="1"/>
  <c r="G7570" i="5" s="1"/>
  <c r="G7594" i="5" s="1"/>
  <c r="G7618" i="5" s="1"/>
  <c r="G7642" i="5" s="1"/>
  <c r="G7666" i="5" s="1"/>
  <c r="G7690" i="5" s="1"/>
  <c r="G7714" i="5" s="1"/>
  <c r="G7738" i="5" s="1"/>
  <c r="G7762" i="5" s="1"/>
  <c r="G7786" i="5" s="1"/>
  <c r="G7810" i="5" s="1"/>
  <c r="G7834" i="5" s="1"/>
  <c r="G7858" i="5" s="1"/>
  <c r="G7882" i="5" s="1"/>
  <c r="G7906" i="5" s="1"/>
  <c r="G7930" i="5" s="1"/>
  <c r="G7954" i="5" s="1"/>
  <c r="G7978" i="5" s="1"/>
  <c r="G8002" i="5" s="1"/>
  <c r="G8026" i="5" s="1"/>
  <c r="G8050" i="5" s="1"/>
  <c r="G8074" i="5" s="1"/>
  <c r="G8098" i="5" s="1"/>
  <c r="G8122" i="5" s="1"/>
  <c r="G8146" i="5" s="1"/>
  <c r="G8170" i="5" s="1"/>
  <c r="G8194" i="5" s="1"/>
  <c r="G8218" i="5" s="1"/>
  <c r="G8242" i="5" s="1"/>
  <c r="G8266" i="5" s="1"/>
  <c r="G8290" i="5" s="1"/>
  <c r="G8314" i="5" s="1"/>
  <c r="G8338" i="5" s="1"/>
  <c r="G8362" i="5" s="1"/>
  <c r="G8386" i="5" s="1"/>
  <c r="G8410" i="5" s="1"/>
  <c r="G8434" i="5" s="1"/>
  <c r="G8458" i="5" s="1"/>
  <c r="G8482" i="5" s="1"/>
  <c r="G8506" i="5" s="1"/>
  <c r="G8530" i="5" s="1"/>
  <c r="G8554" i="5" s="1"/>
  <c r="G8578" i="5" s="1"/>
  <c r="G8602" i="5" s="1"/>
  <c r="G8626" i="5" s="1"/>
  <c r="G8650" i="5" s="1"/>
  <c r="G8674" i="5" s="1"/>
  <c r="G8698" i="5" s="1"/>
  <c r="G8722" i="5" s="1"/>
  <c r="G8746" i="5" s="1"/>
  <c r="G753" i="5"/>
  <c r="G777" i="5" s="1"/>
  <c r="G801" i="5" s="1"/>
  <c r="G825" i="5" s="1"/>
  <c r="G849" i="5" s="1"/>
  <c r="G873" i="5" s="1"/>
  <c r="G897" i="5" s="1"/>
  <c r="G921" i="5" s="1"/>
  <c r="G945" i="5" s="1"/>
  <c r="G969" i="5" s="1"/>
  <c r="G993" i="5" s="1"/>
  <c r="G1017" i="5" s="1"/>
  <c r="G1041" i="5" s="1"/>
  <c r="G1065" i="5" s="1"/>
  <c r="G1089" i="5" s="1"/>
  <c r="G1113" i="5" s="1"/>
  <c r="G1137" i="5" s="1"/>
  <c r="G1161" i="5" s="1"/>
  <c r="G1185" i="5" s="1"/>
  <c r="G1209" i="5" s="1"/>
  <c r="G1233" i="5" s="1"/>
  <c r="G1257" i="5" s="1"/>
  <c r="G1281" i="5" s="1"/>
  <c r="G1305" i="5" s="1"/>
  <c r="G1329" i="5" s="1"/>
  <c r="G1353" i="5" s="1"/>
  <c r="G1377" i="5" s="1"/>
  <c r="G1401" i="5" s="1"/>
  <c r="G1425" i="5" s="1"/>
  <c r="G1449" i="5" s="1"/>
  <c r="G1473" i="5" s="1"/>
  <c r="G1497" i="5" s="1"/>
  <c r="G1521" i="5" s="1"/>
  <c r="G1545" i="5" s="1"/>
  <c r="G1569" i="5" s="1"/>
  <c r="G1593" i="5" s="1"/>
  <c r="G1617" i="5" s="1"/>
  <c r="G1641" i="5" s="1"/>
  <c r="G1665" i="5" s="1"/>
  <c r="G1689" i="5" s="1"/>
  <c r="G1713" i="5" s="1"/>
  <c r="G1737" i="5" s="1"/>
  <c r="G1761" i="5" s="1"/>
  <c r="G1785" i="5" s="1"/>
  <c r="G1809" i="5" s="1"/>
  <c r="G1833" i="5" s="1"/>
  <c r="G1857" i="5" s="1"/>
  <c r="G1881" i="5" s="1"/>
  <c r="G1905" i="5" s="1"/>
  <c r="G1929" i="5" s="1"/>
  <c r="G1953" i="5" s="1"/>
  <c r="G1977" i="5" s="1"/>
  <c r="G2001" i="5" s="1"/>
  <c r="G2025" i="5" s="1"/>
  <c r="G2049" i="5" s="1"/>
  <c r="G2073" i="5" s="1"/>
  <c r="G2097" i="5" s="1"/>
  <c r="G2121" i="5" s="1"/>
  <c r="G2145" i="5" s="1"/>
  <c r="G2169" i="5" s="1"/>
  <c r="G2193" i="5" s="1"/>
  <c r="G2217" i="5" s="1"/>
  <c r="G2241" i="5" s="1"/>
  <c r="G2265" i="5" s="1"/>
  <c r="G2289" i="5" s="1"/>
  <c r="G2313" i="5" s="1"/>
  <c r="G2337" i="5" s="1"/>
  <c r="G2361" i="5" s="1"/>
  <c r="G2385" i="5" s="1"/>
  <c r="G2409" i="5" s="1"/>
  <c r="G2433" i="5" s="1"/>
  <c r="G2457" i="5" s="1"/>
  <c r="G2481" i="5" s="1"/>
  <c r="G2505" i="5" s="1"/>
  <c r="G2529" i="5" s="1"/>
  <c r="G2553" i="5" s="1"/>
  <c r="G2577" i="5" s="1"/>
  <c r="G2601" i="5" s="1"/>
  <c r="G2625" i="5" s="1"/>
  <c r="G2649" i="5" s="1"/>
  <c r="G2673" i="5" s="1"/>
  <c r="G2697" i="5" s="1"/>
  <c r="G2721" i="5" s="1"/>
  <c r="G2745" i="5" s="1"/>
  <c r="G2769" i="5" s="1"/>
  <c r="G2793" i="5" s="1"/>
  <c r="G2817" i="5" s="1"/>
  <c r="G2841" i="5" s="1"/>
  <c r="G2865" i="5" s="1"/>
  <c r="G2889" i="5" s="1"/>
  <c r="G2913" i="5" s="1"/>
  <c r="G2937" i="5" s="1"/>
  <c r="G2961" i="5" s="1"/>
  <c r="G2985" i="5" s="1"/>
  <c r="G3009" i="5" s="1"/>
  <c r="G3033" i="5" s="1"/>
  <c r="G3057" i="5" s="1"/>
  <c r="G3081" i="5" s="1"/>
  <c r="G3105" i="5" s="1"/>
  <c r="G3129" i="5" s="1"/>
  <c r="G3153" i="5" s="1"/>
  <c r="G3177" i="5" s="1"/>
  <c r="G3201" i="5" s="1"/>
  <c r="G3225" i="5" s="1"/>
  <c r="G3249" i="5" s="1"/>
  <c r="G3273" i="5" s="1"/>
  <c r="G3297" i="5" s="1"/>
  <c r="G3321" i="5" s="1"/>
  <c r="G3345" i="5" s="1"/>
  <c r="G3369" i="5" s="1"/>
  <c r="G3393" i="5" s="1"/>
  <c r="G3417" i="5" s="1"/>
  <c r="G3441" i="5" s="1"/>
  <c r="G3465" i="5" s="1"/>
  <c r="G3489" i="5" s="1"/>
  <c r="G3513" i="5" s="1"/>
  <c r="G3537" i="5" s="1"/>
  <c r="G3561" i="5" s="1"/>
  <c r="G3585" i="5" s="1"/>
  <c r="G3609" i="5" s="1"/>
  <c r="G3633" i="5" s="1"/>
  <c r="G3657" i="5" s="1"/>
  <c r="G3681" i="5" s="1"/>
  <c r="G3705" i="5" s="1"/>
  <c r="G3729" i="5" s="1"/>
  <c r="G3753" i="5" s="1"/>
  <c r="G3777" i="5" s="1"/>
  <c r="G3801" i="5" s="1"/>
  <c r="G3825" i="5" s="1"/>
  <c r="G3849" i="5" s="1"/>
  <c r="G3873" i="5" s="1"/>
  <c r="G3897" i="5" s="1"/>
  <c r="G3921" i="5" s="1"/>
  <c r="G3945" i="5" s="1"/>
  <c r="G3969" i="5" s="1"/>
  <c r="G3993" i="5" s="1"/>
  <c r="G4017" i="5" s="1"/>
  <c r="G4041" i="5" s="1"/>
  <c r="G4065" i="5" s="1"/>
  <c r="G4089" i="5" s="1"/>
  <c r="G4113" i="5" s="1"/>
  <c r="G4137" i="5" s="1"/>
  <c r="G4161" i="5" s="1"/>
  <c r="G4185" i="5" s="1"/>
  <c r="G4209" i="5" s="1"/>
  <c r="G4233" i="5" s="1"/>
  <c r="G4257" i="5" s="1"/>
  <c r="G4281" i="5" s="1"/>
  <c r="G4305" i="5" s="1"/>
  <c r="G4329" i="5" s="1"/>
  <c r="G4353" i="5" s="1"/>
  <c r="G4377" i="5" s="1"/>
  <c r="G4401" i="5" s="1"/>
  <c r="G4425" i="5" s="1"/>
  <c r="G4449" i="5" s="1"/>
  <c r="G4473" i="5" s="1"/>
  <c r="G4497" i="5" s="1"/>
  <c r="G4521" i="5" s="1"/>
  <c r="G4545" i="5" s="1"/>
  <c r="G4569" i="5" s="1"/>
  <c r="G4593" i="5" s="1"/>
  <c r="G4617" i="5" s="1"/>
  <c r="G4641" i="5" s="1"/>
  <c r="G4665" i="5" s="1"/>
  <c r="G4689" i="5" s="1"/>
  <c r="G4713" i="5" s="1"/>
  <c r="G4737" i="5" s="1"/>
  <c r="G4761" i="5" s="1"/>
  <c r="G4785" i="5" s="1"/>
  <c r="G4809" i="5" s="1"/>
  <c r="G4833" i="5" s="1"/>
  <c r="G4857" i="5" s="1"/>
  <c r="G4881" i="5" s="1"/>
  <c r="G4905" i="5" s="1"/>
  <c r="G4929" i="5" s="1"/>
  <c r="G4953" i="5" s="1"/>
  <c r="G4977" i="5" s="1"/>
  <c r="G5001" i="5" s="1"/>
  <c r="G5025" i="5" s="1"/>
  <c r="G5049" i="5" s="1"/>
  <c r="G5073" i="5" s="1"/>
  <c r="G5097" i="5" s="1"/>
  <c r="G5121" i="5" s="1"/>
  <c r="G5145" i="5" s="1"/>
  <c r="G5169" i="5" s="1"/>
  <c r="G5193" i="5" s="1"/>
  <c r="G5217" i="5" s="1"/>
  <c r="G5241" i="5" s="1"/>
  <c r="G5265" i="5" s="1"/>
  <c r="G5289" i="5" s="1"/>
  <c r="G5313" i="5" s="1"/>
  <c r="G5337" i="5" s="1"/>
  <c r="G5361" i="5" s="1"/>
  <c r="G5385" i="5" s="1"/>
  <c r="G5409" i="5" s="1"/>
  <c r="G5433" i="5" s="1"/>
  <c r="G5457" i="5" s="1"/>
  <c r="G5481" i="5" s="1"/>
  <c r="G5505" i="5" s="1"/>
  <c r="G5529" i="5" s="1"/>
  <c r="G5553" i="5" s="1"/>
  <c r="G5577" i="5" s="1"/>
  <c r="G5601" i="5" s="1"/>
  <c r="G5625" i="5" s="1"/>
  <c r="G5649" i="5" s="1"/>
  <c r="G5673" i="5" s="1"/>
  <c r="G5697" i="5" s="1"/>
  <c r="G5721" i="5" s="1"/>
  <c r="G5745" i="5" s="1"/>
  <c r="G5769" i="5" s="1"/>
  <c r="G5793" i="5" s="1"/>
  <c r="G5817" i="5" s="1"/>
  <c r="G5841" i="5" s="1"/>
  <c r="G5865" i="5" s="1"/>
  <c r="G5889" i="5" s="1"/>
  <c r="G5913" i="5" s="1"/>
  <c r="G5937" i="5" s="1"/>
  <c r="G5961" i="5" s="1"/>
  <c r="G5985" i="5" s="1"/>
  <c r="G6009" i="5" s="1"/>
  <c r="G6033" i="5" s="1"/>
  <c r="G6057" i="5" s="1"/>
  <c r="G6081" i="5" s="1"/>
  <c r="G6105" i="5" s="1"/>
  <c r="G6129" i="5" s="1"/>
  <c r="G6153" i="5" s="1"/>
  <c r="G6177" i="5" s="1"/>
  <c r="G6201" i="5" s="1"/>
  <c r="G6225" i="5" s="1"/>
  <c r="G6249" i="5" s="1"/>
  <c r="G6273" i="5" s="1"/>
  <c r="G6297" i="5" s="1"/>
  <c r="G6321" i="5" s="1"/>
  <c r="G6345" i="5" s="1"/>
  <c r="G6369" i="5" s="1"/>
  <c r="G6393" i="5" s="1"/>
  <c r="G6417" i="5" s="1"/>
  <c r="G6441" i="5" s="1"/>
  <c r="G6465" i="5" s="1"/>
  <c r="G6489" i="5" s="1"/>
  <c r="G6513" i="5" s="1"/>
  <c r="G6537" i="5" s="1"/>
  <c r="G6561" i="5" s="1"/>
  <c r="G6585" i="5" s="1"/>
  <c r="G6609" i="5" s="1"/>
  <c r="G6633" i="5" s="1"/>
  <c r="G6657" i="5" s="1"/>
  <c r="G6681" i="5" s="1"/>
  <c r="G6705" i="5" s="1"/>
  <c r="G6729" i="5" s="1"/>
  <c r="G6753" i="5" s="1"/>
  <c r="G6777" i="5" s="1"/>
  <c r="G6801" i="5" s="1"/>
  <c r="G6825" i="5" s="1"/>
  <c r="G6849" i="5" s="1"/>
  <c r="G6873" i="5" s="1"/>
  <c r="G6897" i="5" s="1"/>
  <c r="G6921" i="5" s="1"/>
  <c r="G6945" i="5" s="1"/>
  <c r="G6969" i="5" s="1"/>
  <c r="G6993" i="5" s="1"/>
  <c r="G7017" i="5" s="1"/>
  <c r="G7041" i="5" s="1"/>
  <c r="G7065" i="5" s="1"/>
  <c r="G7089" i="5" s="1"/>
  <c r="G7113" i="5" s="1"/>
  <c r="G7137" i="5" s="1"/>
  <c r="G7161" i="5" s="1"/>
  <c r="G7185" i="5" s="1"/>
  <c r="G7209" i="5" s="1"/>
  <c r="G7233" i="5" s="1"/>
  <c r="G7257" i="5" s="1"/>
  <c r="G7281" i="5" s="1"/>
  <c r="G7305" i="5" s="1"/>
  <c r="G7329" i="5" s="1"/>
  <c r="G7353" i="5" s="1"/>
  <c r="G7377" i="5" s="1"/>
  <c r="G7401" i="5" s="1"/>
  <c r="G7425" i="5" s="1"/>
  <c r="G7449" i="5" s="1"/>
  <c r="G7473" i="5" s="1"/>
  <c r="G7497" i="5" s="1"/>
  <c r="G7521" i="5" s="1"/>
  <c r="G7545" i="5" s="1"/>
  <c r="G7569" i="5" s="1"/>
  <c r="G7593" i="5" s="1"/>
  <c r="G7617" i="5" s="1"/>
  <c r="G7641" i="5" s="1"/>
  <c r="G7665" i="5" s="1"/>
  <c r="G7689" i="5" s="1"/>
  <c r="G7713" i="5" s="1"/>
  <c r="G7737" i="5" s="1"/>
  <c r="G7761" i="5" s="1"/>
  <c r="G7785" i="5" s="1"/>
  <c r="G7809" i="5" s="1"/>
  <c r="G7833" i="5" s="1"/>
  <c r="G7857" i="5" s="1"/>
  <c r="G7881" i="5" s="1"/>
  <c r="G7905" i="5" s="1"/>
  <c r="G7929" i="5" s="1"/>
  <c r="G7953" i="5" s="1"/>
  <c r="G7977" i="5" s="1"/>
  <c r="G8001" i="5" s="1"/>
  <c r="G8025" i="5" s="1"/>
  <c r="G8049" i="5" s="1"/>
  <c r="G8073" i="5" s="1"/>
  <c r="G8097" i="5" s="1"/>
  <c r="G8121" i="5" s="1"/>
  <c r="G8145" i="5" s="1"/>
  <c r="G8169" i="5" s="1"/>
  <c r="G8193" i="5" s="1"/>
  <c r="G8217" i="5" s="1"/>
  <c r="G8241" i="5" s="1"/>
  <c r="G8265" i="5" s="1"/>
  <c r="G8289" i="5" s="1"/>
  <c r="G8313" i="5" s="1"/>
  <c r="G8337" i="5" s="1"/>
  <c r="G8361" i="5" s="1"/>
  <c r="G8385" i="5" s="1"/>
  <c r="G8409" i="5" s="1"/>
  <c r="G8433" i="5" s="1"/>
  <c r="G8457" i="5" s="1"/>
  <c r="G8481" i="5" s="1"/>
  <c r="G8505" i="5" s="1"/>
  <c r="G8529" i="5" s="1"/>
  <c r="G8553" i="5" s="1"/>
  <c r="G8577" i="5" s="1"/>
  <c r="G8601" i="5" s="1"/>
  <c r="G8625" i="5" s="1"/>
  <c r="G8649" i="5" s="1"/>
  <c r="G8673" i="5" s="1"/>
  <c r="G8697" i="5" s="1"/>
  <c r="G8721" i="5" s="1"/>
  <c r="G8745" i="5" s="1"/>
  <c r="G749" i="5"/>
  <c r="G748" i="5"/>
  <c r="G747" i="5"/>
  <c r="G771" i="5" s="1"/>
  <c r="G795" i="5" s="1"/>
  <c r="G819" i="5" s="1"/>
  <c r="G843" i="5" s="1"/>
  <c r="G867" i="5" s="1"/>
  <c r="G891" i="5" s="1"/>
  <c r="G915" i="5" s="1"/>
  <c r="G939" i="5" s="1"/>
  <c r="G963" i="5" s="1"/>
  <c r="G987" i="5" s="1"/>
  <c r="G1011" i="5" s="1"/>
  <c r="G1035" i="5" s="1"/>
  <c r="G1059" i="5" s="1"/>
  <c r="G1083" i="5" s="1"/>
  <c r="G1107" i="5" s="1"/>
  <c r="G1131" i="5" s="1"/>
  <c r="G1155" i="5" s="1"/>
  <c r="G1179" i="5" s="1"/>
  <c r="G1203" i="5" s="1"/>
  <c r="G1227" i="5" s="1"/>
  <c r="G1251" i="5" s="1"/>
  <c r="G1275" i="5" s="1"/>
  <c r="G1299" i="5" s="1"/>
  <c r="G1323" i="5" s="1"/>
  <c r="G1347" i="5" s="1"/>
  <c r="G1371" i="5" s="1"/>
  <c r="G1395" i="5" s="1"/>
  <c r="G1419" i="5" s="1"/>
  <c r="G1443" i="5" s="1"/>
  <c r="G1467" i="5" s="1"/>
  <c r="G1491" i="5" s="1"/>
  <c r="G1515" i="5" s="1"/>
  <c r="G1539" i="5" s="1"/>
  <c r="G1563" i="5" s="1"/>
  <c r="G1587" i="5" s="1"/>
  <c r="G1611" i="5" s="1"/>
  <c r="G1635" i="5" s="1"/>
  <c r="G1659" i="5" s="1"/>
  <c r="G1683" i="5" s="1"/>
  <c r="G1707" i="5" s="1"/>
  <c r="G1731" i="5" s="1"/>
  <c r="G1755" i="5" s="1"/>
  <c r="G1779" i="5" s="1"/>
  <c r="G1803" i="5" s="1"/>
  <c r="G1827" i="5" s="1"/>
  <c r="G1851" i="5" s="1"/>
  <c r="G1875" i="5" s="1"/>
  <c r="G1899" i="5" s="1"/>
  <c r="G1923" i="5" s="1"/>
  <c r="G1947" i="5" s="1"/>
  <c r="G1971" i="5" s="1"/>
  <c r="G1995" i="5" s="1"/>
  <c r="G2019" i="5" s="1"/>
  <c r="G2043" i="5" s="1"/>
  <c r="G2067" i="5" s="1"/>
  <c r="G2091" i="5" s="1"/>
  <c r="G2115" i="5" s="1"/>
  <c r="G2139" i="5" s="1"/>
  <c r="G2163" i="5" s="1"/>
  <c r="G2187" i="5" s="1"/>
  <c r="G2211" i="5" s="1"/>
  <c r="G2235" i="5" s="1"/>
  <c r="G2259" i="5" s="1"/>
  <c r="G2283" i="5" s="1"/>
  <c r="G2307" i="5" s="1"/>
  <c r="G2331" i="5" s="1"/>
  <c r="G2355" i="5" s="1"/>
  <c r="G2379" i="5" s="1"/>
  <c r="G2403" i="5" s="1"/>
  <c r="G2427" i="5" s="1"/>
  <c r="G2451" i="5" s="1"/>
  <c r="G2475" i="5" s="1"/>
  <c r="G2499" i="5" s="1"/>
  <c r="G2523" i="5" s="1"/>
  <c r="G2547" i="5" s="1"/>
  <c r="G2571" i="5" s="1"/>
  <c r="G2595" i="5" s="1"/>
  <c r="G2619" i="5" s="1"/>
  <c r="G2643" i="5" s="1"/>
  <c r="G2667" i="5" s="1"/>
  <c r="G2691" i="5" s="1"/>
  <c r="G2715" i="5" s="1"/>
  <c r="G2739" i="5" s="1"/>
  <c r="G2763" i="5" s="1"/>
  <c r="G2787" i="5" s="1"/>
  <c r="G2811" i="5" s="1"/>
  <c r="G2835" i="5" s="1"/>
  <c r="G2859" i="5" s="1"/>
  <c r="G2883" i="5" s="1"/>
  <c r="G2907" i="5" s="1"/>
  <c r="G2931" i="5" s="1"/>
  <c r="G2955" i="5" s="1"/>
  <c r="G2979" i="5" s="1"/>
  <c r="G3003" i="5" s="1"/>
  <c r="G3027" i="5" s="1"/>
  <c r="G3051" i="5" s="1"/>
  <c r="G3075" i="5" s="1"/>
  <c r="G3099" i="5" s="1"/>
  <c r="G3123" i="5" s="1"/>
  <c r="G3147" i="5" s="1"/>
  <c r="G3171" i="5" s="1"/>
  <c r="G3195" i="5" s="1"/>
  <c r="G3219" i="5" s="1"/>
  <c r="G3243" i="5" s="1"/>
  <c r="G3267" i="5" s="1"/>
  <c r="G3291" i="5" s="1"/>
  <c r="G3315" i="5" s="1"/>
  <c r="G3339" i="5" s="1"/>
  <c r="G3363" i="5" s="1"/>
  <c r="G3387" i="5" s="1"/>
  <c r="G3411" i="5" s="1"/>
  <c r="G3435" i="5" s="1"/>
  <c r="G3459" i="5" s="1"/>
  <c r="G3483" i="5" s="1"/>
  <c r="G3507" i="5" s="1"/>
  <c r="G3531" i="5" s="1"/>
  <c r="G3555" i="5" s="1"/>
  <c r="G3579" i="5" s="1"/>
  <c r="G3603" i="5" s="1"/>
  <c r="G3627" i="5" s="1"/>
  <c r="G3651" i="5" s="1"/>
  <c r="G3675" i="5" s="1"/>
  <c r="G3699" i="5" s="1"/>
  <c r="G3723" i="5" s="1"/>
  <c r="G3747" i="5" s="1"/>
  <c r="G3771" i="5" s="1"/>
  <c r="G3795" i="5" s="1"/>
  <c r="G3819" i="5" s="1"/>
  <c r="G3843" i="5" s="1"/>
  <c r="G3867" i="5" s="1"/>
  <c r="G3891" i="5" s="1"/>
  <c r="G3915" i="5" s="1"/>
  <c r="G3939" i="5" s="1"/>
  <c r="G3963" i="5" s="1"/>
  <c r="G3987" i="5" s="1"/>
  <c r="G4011" i="5" s="1"/>
  <c r="G4035" i="5" s="1"/>
  <c r="G4059" i="5" s="1"/>
  <c r="G4083" i="5" s="1"/>
  <c r="G4107" i="5" s="1"/>
  <c r="G4131" i="5" s="1"/>
  <c r="G4155" i="5" s="1"/>
  <c r="G4179" i="5" s="1"/>
  <c r="G4203" i="5" s="1"/>
  <c r="G4227" i="5" s="1"/>
  <c r="G4251" i="5" s="1"/>
  <c r="G4275" i="5" s="1"/>
  <c r="G4299" i="5" s="1"/>
  <c r="G4323" i="5" s="1"/>
  <c r="G4347" i="5" s="1"/>
  <c r="G4371" i="5" s="1"/>
  <c r="G4395" i="5" s="1"/>
  <c r="G4419" i="5" s="1"/>
  <c r="G4443" i="5" s="1"/>
  <c r="G4467" i="5" s="1"/>
  <c r="G4491" i="5" s="1"/>
  <c r="G4515" i="5" s="1"/>
  <c r="G4539" i="5" s="1"/>
  <c r="G4563" i="5" s="1"/>
  <c r="G4587" i="5" s="1"/>
  <c r="G4611" i="5" s="1"/>
  <c r="G4635" i="5" s="1"/>
  <c r="G4659" i="5" s="1"/>
  <c r="G4683" i="5" s="1"/>
  <c r="G4707" i="5" s="1"/>
  <c r="G4731" i="5" s="1"/>
  <c r="G4755" i="5" s="1"/>
  <c r="G4779" i="5" s="1"/>
  <c r="G4803" i="5" s="1"/>
  <c r="G4827" i="5" s="1"/>
  <c r="G4851" i="5" s="1"/>
  <c r="G4875" i="5" s="1"/>
  <c r="G4899" i="5" s="1"/>
  <c r="G4923" i="5" s="1"/>
  <c r="G4947" i="5" s="1"/>
  <c r="G4971" i="5" s="1"/>
  <c r="G4995" i="5" s="1"/>
  <c r="G5019" i="5" s="1"/>
  <c r="G5043" i="5" s="1"/>
  <c r="G5067" i="5" s="1"/>
  <c r="G5091" i="5" s="1"/>
  <c r="G5115" i="5" s="1"/>
  <c r="G5139" i="5" s="1"/>
  <c r="G5163" i="5" s="1"/>
  <c r="G5187" i="5" s="1"/>
  <c r="G5211" i="5" s="1"/>
  <c r="G5235" i="5" s="1"/>
  <c r="G5259" i="5" s="1"/>
  <c r="G5283" i="5" s="1"/>
  <c r="G5307" i="5" s="1"/>
  <c r="G5331" i="5" s="1"/>
  <c r="G5355" i="5" s="1"/>
  <c r="G5379" i="5" s="1"/>
  <c r="G5403" i="5" s="1"/>
  <c r="G5427" i="5" s="1"/>
  <c r="G5451" i="5" s="1"/>
  <c r="G5475" i="5" s="1"/>
  <c r="G5499" i="5" s="1"/>
  <c r="G5523" i="5" s="1"/>
  <c r="G5547" i="5" s="1"/>
  <c r="G5571" i="5" s="1"/>
  <c r="G5595" i="5" s="1"/>
  <c r="G5619" i="5" s="1"/>
  <c r="G5643" i="5" s="1"/>
  <c r="G5667" i="5" s="1"/>
  <c r="G5691" i="5" s="1"/>
  <c r="G5715" i="5" s="1"/>
  <c r="G5739" i="5" s="1"/>
  <c r="G5763" i="5" s="1"/>
  <c r="G5787" i="5" s="1"/>
  <c r="G5811" i="5" s="1"/>
  <c r="G5835" i="5" s="1"/>
  <c r="G5859" i="5" s="1"/>
  <c r="G5883" i="5" s="1"/>
  <c r="G5907" i="5" s="1"/>
  <c r="G5931" i="5" s="1"/>
  <c r="G5955" i="5" s="1"/>
  <c r="G5979" i="5" s="1"/>
  <c r="G6003" i="5" s="1"/>
  <c r="G6027" i="5" s="1"/>
  <c r="G6051" i="5" s="1"/>
  <c r="G6075" i="5" s="1"/>
  <c r="G6099" i="5" s="1"/>
  <c r="G6123" i="5" s="1"/>
  <c r="G6147" i="5" s="1"/>
  <c r="G6171" i="5" s="1"/>
  <c r="G6195" i="5" s="1"/>
  <c r="G6219" i="5" s="1"/>
  <c r="G6243" i="5" s="1"/>
  <c r="G6267" i="5" s="1"/>
  <c r="G6291" i="5" s="1"/>
  <c r="G6315" i="5" s="1"/>
  <c r="G6339" i="5" s="1"/>
  <c r="G6363" i="5" s="1"/>
  <c r="G6387" i="5" s="1"/>
  <c r="G6411" i="5" s="1"/>
  <c r="G6435" i="5" s="1"/>
  <c r="G6459" i="5" s="1"/>
  <c r="G6483" i="5" s="1"/>
  <c r="G6507" i="5" s="1"/>
  <c r="G6531" i="5" s="1"/>
  <c r="G6555" i="5" s="1"/>
  <c r="G6579" i="5" s="1"/>
  <c r="G6603" i="5" s="1"/>
  <c r="G6627" i="5" s="1"/>
  <c r="G6651" i="5" s="1"/>
  <c r="G6675" i="5" s="1"/>
  <c r="G6699" i="5" s="1"/>
  <c r="G6723" i="5" s="1"/>
  <c r="G6747" i="5" s="1"/>
  <c r="G6771" i="5" s="1"/>
  <c r="G6795" i="5" s="1"/>
  <c r="G6819" i="5" s="1"/>
  <c r="G6843" i="5" s="1"/>
  <c r="G6867" i="5" s="1"/>
  <c r="G6891" i="5" s="1"/>
  <c r="G6915" i="5" s="1"/>
  <c r="G6939" i="5" s="1"/>
  <c r="G6963" i="5" s="1"/>
  <c r="G6987" i="5" s="1"/>
  <c r="G7011" i="5" s="1"/>
  <c r="G7035" i="5" s="1"/>
  <c r="G7059" i="5" s="1"/>
  <c r="G7083" i="5" s="1"/>
  <c r="G7107" i="5" s="1"/>
  <c r="G7131" i="5" s="1"/>
  <c r="G7155" i="5" s="1"/>
  <c r="G7179" i="5" s="1"/>
  <c r="G7203" i="5" s="1"/>
  <c r="G7227" i="5" s="1"/>
  <c r="G7251" i="5" s="1"/>
  <c r="G7275" i="5" s="1"/>
  <c r="G7299" i="5" s="1"/>
  <c r="G7323" i="5" s="1"/>
  <c r="G7347" i="5" s="1"/>
  <c r="G7371" i="5" s="1"/>
  <c r="G7395" i="5" s="1"/>
  <c r="G7419" i="5" s="1"/>
  <c r="G7443" i="5" s="1"/>
  <c r="G7467" i="5" s="1"/>
  <c r="G7491" i="5" s="1"/>
  <c r="G7515" i="5" s="1"/>
  <c r="G7539" i="5" s="1"/>
  <c r="G7563" i="5" s="1"/>
  <c r="G7587" i="5" s="1"/>
  <c r="G7611" i="5" s="1"/>
  <c r="G7635" i="5" s="1"/>
  <c r="G7659" i="5" s="1"/>
  <c r="G7683" i="5" s="1"/>
  <c r="G7707" i="5" s="1"/>
  <c r="G7731" i="5" s="1"/>
  <c r="G7755" i="5" s="1"/>
  <c r="G7779" i="5" s="1"/>
  <c r="G7803" i="5" s="1"/>
  <c r="G7827" i="5" s="1"/>
  <c r="G7851" i="5" s="1"/>
  <c r="G7875" i="5" s="1"/>
  <c r="G7899" i="5" s="1"/>
  <c r="G7923" i="5" s="1"/>
  <c r="G7947" i="5" s="1"/>
  <c r="G7971" i="5" s="1"/>
  <c r="G7995" i="5" s="1"/>
  <c r="G8019" i="5" s="1"/>
  <c r="G8043" i="5" s="1"/>
  <c r="G8067" i="5" s="1"/>
  <c r="G8091" i="5" s="1"/>
  <c r="G8115" i="5" s="1"/>
  <c r="G8139" i="5" s="1"/>
  <c r="G8163" i="5" s="1"/>
  <c r="G8187" i="5" s="1"/>
  <c r="G8211" i="5" s="1"/>
  <c r="G8235" i="5" s="1"/>
  <c r="G8259" i="5" s="1"/>
  <c r="G8283" i="5" s="1"/>
  <c r="G8307" i="5" s="1"/>
  <c r="G8331" i="5" s="1"/>
  <c r="G8355" i="5" s="1"/>
  <c r="G8379" i="5" s="1"/>
  <c r="G8403" i="5" s="1"/>
  <c r="G8427" i="5" s="1"/>
  <c r="G8451" i="5" s="1"/>
  <c r="G8475" i="5" s="1"/>
  <c r="G8499" i="5" s="1"/>
  <c r="G8523" i="5" s="1"/>
  <c r="G8547" i="5" s="1"/>
  <c r="G8571" i="5" s="1"/>
  <c r="G8595" i="5" s="1"/>
  <c r="G8619" i="5" s="1"/>
  <c r="G8643" i="5" s="1"/>
  <c r="G8667" i="5" s="1"/>
  <c r="G8691" i="5" s="1"/>
  <c r="G8715" i="5" s="1"/>
  <c r="G8739" i="5" s="1"/>
  <c r="F746" i="5"/>
  <c r="F747" i="5" s="1"/>
  <c r="F748" i="5" s="1"/>
  <c r="F749" i="5" s="1"/>
  <c r="F750" i="5" s="1"/>
  <c r="F751" i="5" s="1"/>
  <c r="F752" i="5" s="1"/>
  <c r="F753" i="5" s="1"/>
  <c r="F754" i="5" s="1"/>
  <c r="F755" i="5" s="1"/>
  <c r="F756" i="5" s="1"/>
  <c r="F757" i="5" s="1"/>
  <c r="F758" i="5" s="1"/>
  <c r="F759" i="5" s="1"/>
  <c r="F760" i="5" s="1"/>
  <c r="F761" i="5" s="1"/>
  <c r="F762" i="5" s="1"/>
  <c r="F763" i="5" s="1"/>
  <c r="F764" i="5" s="1"/>
  <c r="F765" i="5" s="1"/>
  <c r="F766" i="5" s="1"/>
  <c r="F767" i="5" s="1"/>
  <c r="F768" i="5" s="1"/>
  <c r="F769" i="5" s="1"/>
  <c r="F770" i="5" s="1"/>
  <c r="F771" i="5" s="1"/>
  <c r="F772" i="5" s="1"/>
  <c r="F773" i="5" s="1"/>
  <c r="F774" i="5" s="1"/>
  <c r="F775" i="5" s="1"/>
  <c r="F776" i="5" s="1"/>
  <c r="F777" i="5" s="1"/>
  <c r="F778" i="5" s="1"/>
  <c r="F779" i="5" s="1"/>
  <c r="F780" i="5" s="1"/>
  <c r="F781" i="5" s="1"/>
  <c r="F782" i="5" s="1"/>
  <c r="F783" i="5" s="1"/>
  <c r="F784" i="5" s="1"/>
  <c r="F785" i="5" s="1"/>
  <c r="F786" i="5" s="1"/>
  <c r="F787" i="5" s="1"/>
  <c r="F788" i="5" s="1"/>
  <c r="F789" i="5" s="1"/>
  <c r="F790" i="5" s="1"/>
  <c r="F791" i="5" s="1"/>
  <c r="F792" i="5" s="1"/>
  <c r="F793" i="5" s="1"/>
  <c r="F794" i="5" s="1"/>
  <c r="F795" i="5" s="1"/>
  <c r="F796" i="5" s="1"/>
  <c r="F797" i="5" s="1"/>
  <c r="F798" i="5" s="1"/>
  <c r="F799" i="5" s="1"/>
  <c r="F800" i="5" s="1"/>
  <c r="F801" i="5" s="1"/>
  <c r="F802" i="5" s="1"/>
  <c r="F803" i="5" s="1"/>
  <c r="F804" i="5" s="1"/>
  <c r="F805" i="5" s="1"/>
  <c r="F806" i="5" s="1"/>
  <c r="F807" i="5" s="1"/>
  <c r="F808" i="5" s="1"/>
  <c r="F809" i="5" s="1"/>
  <c r="F810" i="5" s="1"/>
  <c r="F811" i="5" s="1"/>
  <c r="F812" i="5" s="1"/>
  <c r="F813" i="5" s="1"/>
  <c r="F814" i="5" s="1"/>
  <c r="F815" i="5" s="1"/>
  <c r="F816" i="5" s="1"/>
  <c r="F817" i="5" s="1"/>
  <c r="F818" i="5" s="1"/>
  <c r="F819" i="5" s="1"/>
  <c r="F820" i="5" s="1"/>
  <c r="F821" i="5" s="1"/>
  <c r="F822" i="5" s="1"/>
  <c r="F823" i="5" s="1"/>
  <c r="F824" i="5" s="1"/>
  <c r="F825" i="5" s="1"/>
  <c r="F826" i="5" s="1"/>
  <c r="F827" i="5" s="1"/>
  <c r="F828" i="5" s="1"/>
  <c r="F829" i="5" s="1"/>
  <c r="F830" i="5" s="1"/>
  <c r="F831" i="5" s="1"/>
  <c r="F832" i="5" s="1"/>
  <c r="F833" i="5" s="1"/>
  <c r="F834" i="5" s="1"/>
  <c r="F835" i="5" s="1"/>
  <c r="F836" i="5" s="1"/>
  <c r="F837" i="5" s="1"/>
  <c r="F838" i="5" s="1"/>
  <c r="F839" i="5" s="1"/>
  <c r="F840" i="5" s="1"/>
  <c r="F841" i="5" s="1"/>
  <c r="F842" i="5" s="1"/>
  <c r="F843" i="5" s="1"/>
  <c r="F844" i="5" s="1"/>
  <c r="F845" i="5" s="1"/>
  <c r="F846" i="5" s="1"/>
  <c r="F847" i="5" s="1"/>
  <c r="F848" i="5" s="1"/>
  <c r="F849" i="5" s="1"/>
  <c r="F850" i="5" s="1"/>
  <c r="F851" i="5" s="1"/>
  <c r="F852" i="5" s="1"/>
  <c r="F853" i="5" s="1"/>
  <c r="F854" i="5" s="1"/>
  <c r="F855" i="5" s="1"/>
  <c r="F856" i="5" s="1"/>
  <c r="F857" i="5" s="1"/>
  <c r="F858" i="5" s="1"/>
  <c r="F859" i="5" s="1"/>
  <c r="F860" i="5" s="1"/>
  <c r="F861" i="5" s="1"/>
  <c r="F862" i="5" s="1"/>
  <c r="F863" i="5" s="1"/>
  <c r="F864" i="5" s="1"/>
  <c r="F865" i="5" s="1"/>
  <c r="F866" i="5" s="1"/>
  <c r="F867" i="5" s="1"/>
  <c r="F868" i="5" s="1"/>
  <c r="F869" i="5" s="1"/>
  <c r="F870" i="5" s="1"/>
  <c r="F871" i="5" s="1"/>
  <c r="F872" i="5" s="1"/>
  <c r="F873" i="5" s="1"/>
  <c r="F874" i="5" s="1"/>
  <c r="F875" i="5" s="1"/>
  <c r="F876" i="5" s="1"/>
  <c r="F877" i="5" s="1"/>
  <c r="F878" i="5" s="1"/>
  <c r="F879" i="5" s="1"/>
  <c r="F880" i="5" s="1"/>
  <c r="F881" i="5" s="1"/>
  <c r="F882" i="5" s="1"/>
  <c r="F883" i="5" s="1"/>
  <c r="F884" i="5" s="1"/>
  <c r="F885" i="5" s="1"/>
  <c r="F886" i="5" s="1"/>
  <c r="F887" i="5" s="1"/>
  <c r="F888" i="5" s="1"/>
  <c r="F889" i="5" s="1"/>
  <c r="F890" i="5" s="1"/>
  <c r="F891" i="5" s="1"/>
  <c r="F892" i="5" s="1"/>
  <c r="F893" i="5" s="1"/>
  <c r="F894" i="5" s="1"/>
  <c r="F895" i="5" s="1"/>
  <c r="F896" i="5" s="1"/>
  <c r="F897" i="5" s="1"/>
  <c r="F898" i="5" s="1"/>
  <c r="F899" i="5" s="1"/>
  <c r="F900" i="5" s="1"/>
  <c r="F901" i="5" s="1"/>
  <c r="F902" i="5" s="1"/>
  <c r="F903" i="5" s="1"/>
  <c r="F904" i="5" s="1"/>
  <c r="F905" i="5" s="1"/>
  <c r="F906" i="5" s="1"/>
  <c r="F907" i="5" s="1"/>
  <c r="F908" i="5" s="1"/>
  <c r="F909" i="5" s="1"/>
  <c r="F910" i="5" s="1"/>
  <c r="F911" i="5" s="1"/>
  <c r="F912" i="5" s="1"/>
  <c r="F913" i="5" s="1"/>
  <c r="F914" i="5" s="1"/>
  <c r="F915" i="5" s="1"/>
  <c r="F916" i="5" s="1"/>
  <c r="F917" i="5" s="1"/>
  <c r="F918" i="5" s="1"/>
  <c r="F919" i="5" s="1"/>
  <c r="F920" i="5" s="1"/>
  <c r="F921" i="5" s="1"/>
  <c r="F922" i="5" s="1"/>
  <c r="F923" i="5" s="1"/>
  <c r="F924" i="5" s="1"/>
  <c r="F925" i="5" s="1"/>
  <c r="F926" i="5" s="1"/>
  <c r="F927" i="5" s="1"/>
  <c r="F928" i="5" s="1"/>
  <c r="F929" i="5" s="1"/>
  <c r="F930" i="5" s="1"/>
  <c r="F931" i="5" s="1"/>
  <c r="F932" i="5" s="1"/>
  <c r="F933" i="5" s="1"/>
  <c r="F934" i="5" s="1"/>
  <c r="F935" i="5" s="1"/>
  <c r="F936" i="5" s="1"/>
  <c r="F937" i="5" s="1"/>
  <c r="F938" i="5" s="1"/>
  <c r="F939" i="5" s="1"/>
  <c r="F940" i="5" s="1"/>
  <c r="F941" i="5" s="1"/>
  <c r="F942" i="5" s="1"/>
  <c r="F943" i="5" s="1"/>
  <c r="F944" i="5" s="1"/>
  <c r="F945" i="5" s="1"/>
  <c r="F946" i="5" s="1"/>
  <c r="F947" i="5" s="1"/>
  <c r="F948" i="5" s="1"/>
  <c r="F949" i="5" s="1"/>
  <c r="F950" i="5" s="1"/>
  <c r="F951" i="5" s="1"/>
  <c r="F952" i="5" s="1"/>
  <c r="F953" i="5" s="1"/>
  <c r="F954" i="5" s="1"/>
  <c r="F955" i="5" s="1"/>
  <c r="F956" i="5" s="1"/>
  <c r="F957" i="5" s="1"/>
  <c r="F958" i="5" s="1"/>
  <c r="F959" i="5" s="1"/>
  <c r="F960" i="5" s="1"/>
  <c r="F961" i="5" s="1"/>
  <c r="F962" i="5" s="1"/>
  <c r="F963" i="5" s="1"/>
  <c r="F964" i="5" s="1"/>
  <c r="F965" i="5" s="1"/>
  <c r="F966" i="5" s="1"/>
  <c r="F967" i="5" s="1"/>
  <c r="F968" i="5" s="1"/>
  <c r="F969" i="5" s="1"/>
  <c r="F970" i="5" s="1"/>
  <c r="F971" i="5" s="1"/>
  <c r="F972" i="5" s="1"/>
  <c r="F973" i="5" s="1"/>
  <c r="F974" i="5" s="1"/>
  <c r="F975" i="5" s="1"/>
  <c r="F976" i="5" s="1"/>
  <c r="F977" i="5" s="1"/>
  <c r="F978" i="5" s="1"/>
  <c r="F979" i="5" s="1"/>
  <c r="F980" i="5" s="1"/>
  <c r="F981" i="5" s="1"/>
  <c r="F982" i="5" s="1"/>
  <c r="F983" i="5" s="1"/>
  <c r="F984" i="5" s="1"/>
  <c r="F985" i="5" s="1"/>
  <c r="F986" i="5" s="1"/>
  <c r="F987" i="5" s="1"/>
  <c r="F988" i="5" s="1"/>
  <c r="F989" i="5" s="1"/>
  <c r="F990" i="5" s="1"/>
  <c r="F991" i="5" s="1"/>
  <c r="F992" i="5" s="1"/>
  <c r="F993" i="5" s="1"/>
  <c r="F994" i="5" s="1"/>
  <c r="F995" i="5" s="1"/>
  <c r="F996" i="5" s="1"/>
  <c r="F997" i="5" s="1"/>
  <c r="F998" i="5" s="1"/>
  <c r="F999" i="5" s="1"/>
  <c r="F1000" i="5" s="1"/>
  <c r="F1001" i="5" s="1"/>
  <c r="F1002" i="5" s="1"/>
  <c r="F1003" i="5" s="1"/>
  <c r="F1004" i="5" s="1"/>
  <c r="F1005" i="5" s="1"/>
  <c r="F1006" i="5" s="1"/>
  <c r="F1007" i="5" s="1"/>
  <c r="F1008" i="5" s="1"/>
  <c r="F1009" i="5" s="1"/>
  <c r="F1010" i="5" s="1"/>
  <c r="F1011" i="5" s="1"/>
  <c r="F1012" i="5" s="1"/>
  <c r="F1013" i="5" s="1"/>
  <c r="F1014" i="5" s="1"/>
  <c r="F1015" i="5" s="1"/>
  <c r="F1016" i="5" s="1"/>
  <c r="F1017" i="5" s="1"/>
  <c r="F1018" i="5" s="1"/>
  <c r="F1019" i="5" s="1"/>
  <c r="F1020" i="5" s="1"/>
  <c r="F1021" i="5" s="1"/>
  <c r="F1022" i="5" s="1"/>
  <c r="F1023" i="5" s="1"/>
  <c r="F1024" i="5" s="1"/>
  <c r="F1025" i="5" s="1"/>
  <c r="F1026" i="5" s="1"/>
  <c r="F1027" i="5" s="1"/>
  <c r="F1028" i="5" s="1"/>
  <c r="F1029" i="5" s="1"/>
  <c r="F1030" i="5" s="1"/>
  <c r="F1031" i="5" s="1"/>
  <c r="F1032" i="5" s="1"/>
  <c r="F1033" i="5" s="1"/>
  <c r="F1034" i="5" s="1"/>
  <c r="F1035" i="5" s="1"/>
  <c r="F1036" i="5" s="1"/>
  <c r="F1037" i="5" s="1"/>
  <c r="F1038" i="5" s="1"/>
  <c r="F1039" i="5" s="1"/>
  <c r="F1040" i="5" s="1"/>
  <c r="F1041" i="5" s="1"/>
  <c r="F1042" i="5" s="1"/>
  <c r="F1043" i="5" s="1"/>
  <c r="F1044" i="5" s="1"/>
  <c r="F1045" i="5" s="1"/>
  <c r="F1046" i="5" s="1"/>
  <c r="F1047" i="5" s="1"/>
  <c r="F1048" i="5" s="1"/>
  <c r="F1049" i="5" s="1"/>
  <c r="F1050" i="5" s="1"/>
  <c r="F1051" i="5" s="1"/>
  <c r="F1052" i="5" s="1"/>
  <c r="F1053" i="5" s="1"/>
  <c r="F1054" i="5" s="1"/>
  <c r="F1055" i="5" s="1"/>
  <c r="F1056" i="5" s="1"/>
  <c r="F1057" i="5" s="1"/>
  <c r="F1058" i="5" s="1"/>
  <c r="F1059" i="5" s="1"/>
  <c r="F1060" i="5" s="1"/>
  <c r="F1061" i="5" s="1"/>
  <c r="F1062" i="5" s="1"/>
  <c r="F1063" i="5" s="1"/>
  <c r="F1064" i="5" s="1"/>
  <c r="F1065" i="5" s="1"/>
  <c r="F1066" i="5" s="1"/>
  <c r="F1067" i="5" s="1"/>
  <c r="F1068" i="5" s="1"/>
  <c r="F1069" i="5" s="1"/>
  <c r="F1070" i="5" s="1"/>
  <c r="F1071" i="5" s="1"/>
  <c r="F1072" i="5" s="1"/>
  <c r="F1073" i="5" s="1"/>
  <c r="F1074" i="5" s="1"/>
  <c r="F1075" i="5" s="1"/>
  <c r="F1076" i="5" s="1"/>
  <c r="F1077" i="5" s="1"/>
  <c r="F1078" i="5" s="1"/>
  <c r="F1079" i="5" s="1"/>
  <c r="F1080" i="5" s="1"/>
  <c r="F1081" i="5" s="1"/>
  <c r="F1082" i="5" s="1"/>
  <c r="F1083" i="5" s="1"/>
  <c r="F1084" i="5" s="1"/>
  <c r="F1085" i="5" s="1"/>
  <c r="F1086" i="5" s="1"/>
  <c r="F1087" i="5" s="1"/>
  <c r="F1088" i="5" s="1"/>
  <c r="F1089" i="5" s="1"/>
  <c r="F1090" i="5" s="1"/>
  <c r="F1091" i="5" s="1"/>
  <c r="F1092" i="5" s="1"/>
  <c r="F1093" i="5" s="1"/>
  <c r="F1094" i="5" s="1"/>
  <c r="F1095" i="5" s="1"/>
  <c r="F1096" i="5" s="1"/>
  <c r="F1097" i="5" s="1"/>
  <c r="F1098" i="5" s="1"/>
  <c r="F1099" i="5" s="1"/>
  <c r="F1100" i="5" s="1"/>
  <c r="F1101" i="5" s="1"/>
  <c r="F1102" i="5" s="1"/>
  <c r="F1103" i="5" s="1"/>
  <c r="F1104" i="5" s="1"/>
  <c r="F1105" i="5" s="1"/>
  <c r="F1106" i="5" s="1"/>
  <c r="F1107" i="5" s="1"/>
  <c r="F1108" i="5" s="1"/>
  <c r="F1109" i="5" s="1"/>
  <c r="F1110" i="5" s="1"/>
  <c r="F1111" i="5" s="1"/>
  <c r="F1112" i="5" s="1"/>
  <c r="F1113" i="5" s="1"/>
  <c r="F1114" i="5" s="1"/>
  <c r="F1115" i="5" s="1"/>
  <c r="F1116" i="5" s="1"/>
  <c r="F1117" i="5" s="1"/>
  <c r="F1118" i="5" s="1"/>
  <c r="F1119" i="5" s="1"/>
  <c r="F1120" i="5" s="1"/>
  <c r="F1121" i="5" s="1"/>
  <c r="F1122" i="5" s="1"/>
  <c r="F1123" i="5" s="1"/>
  <c r="F1124" i="5" s="1"/>
  <c r="F1125" i="5" s="1"/>
  <c r="F1126" i="5" s="1"/>
  <c r="F1127" i="5" s="1"/>
  <c r="F1128" i="5" s="1"/>
  <c r="F1129" i="5" s="1"/>
  <c r="F1130" i="5" s="1"/>
  <c r="F1131" i="5" s="1"/>
  <c r="F1132" i="5" s="1"/>
  <c r="F1133" i="5" s="1"/>
  <c r="F1134" i="5" s="1"/>
  <c r="F1135" i="5" s="1"/>
  <c r="F1136" i="5" s="1"/>
  <c r="F1137" i="5" s="1"/>
  <c r="F1138" i="5" s="1"/>
  <c r="F1139" i="5" s="1"/>
  <c r="F1140" i="5" s="1"/>
  <c r="F1141" i="5" s="1"/>
  <c r="F1142" i="5" s="1"/>
  <c r="F1143" i="5" s="1"/>
  <c r="F1144" i="5" s="1"/>
  <c r="F1145" i="5" s="1"/>
  <c r="F1146" i="5" s="1"/>
  <c r="F1147" i="5" s="1"/>
  <c r="F1148" i="5" s="1"/>
  <c r="F1149" i="5" s="1"/>
  <c r="F1150" i="5" s="1"/>
  <c r="F1151" i="5" s="1"/>
  <c r="F1152" i="5" s="1"/>
  <c r="F1153" i="5" s="1"/>
  <c r="F1154" i="5" s="1"/>
  <c r="F1155" i="5" s="1"/>
  <c r="F1156" i="5" s="1"/>
  <c r="F1157" i="5" s="1"/>
  <c r="F1158" i="5" s="1"/>
  <c r="F1159" i="5" s="1"/>
  <c r="F1160" i="5" s="1"/>
  <c r="F1161" i="5" s="1"/>
  <c r="F1162" i="5" s="1"/>
  <c r="F1163" i="5" s="1"/>
  <c r="F1164" i="5" s="1"/>
  <c r="F1165" i="5" s="1"/>
  <c r="F1166" i="5" s="1"/>
  <c r="F1167" i="5" s="1"/>
  <c r="F1168" i="5" s="1"/>
  <c r="F1169" i="5" s="1"/>
  <c r="F1170" i="5" s="1"/>
  <c r="F1171" i="5" s="1"/>
  <c r="F1172" i="5" s="1"/>
  <c r="F1173" i="5" s="1"/>
  <c r="F1174" i="5" s="1"/>
  <c r="F1175" i="5" s="1"/>
  <c r="F1176" i="5" s="1"/>
  <c r="F1177" i="5" s="1"/>
  <c r="F1178" i="5" s="1"/>
  <c r="F1179" i="5" s="1"/>
  <c r="F1180" i="5" s="1"/>
  <c r="F1181" i="5" s="1"/>
  <c r="F1182" i="5" s="1"/>
  <c r="F1183" i="5" s="1"/>
  <c r="F1184" i="5" s="1"/>
  <c r="F1185" i="5" s="1"/>
  <c r="F1186" i="5" s="1"/>
  <c r="F1187" i="5" s="1"/>
  <c r="F1188" i="5" s="1"/>
  <c r="F1189" i="5" s="1"/>
  <c r="F1190" i="5" s="1"/>
  <c r="F1191" i="5" s="1"/>
  <c r="F1192" i="5" s="1"/>
  <c r="F1193" i="5" s="1"/>
  <c r="F1194" i="5" s="1"/>
  <c r="F1195" i="5" s="1"/>
  <c r="F1196" i="5" s="1"/>
  <c r="F1197" i="5" s="1"/>
  <c r="F1198" i="5" s="1"/>
  <c r="F1199" i="5" s="1"/>
  <c r="F1200" i="5" s="1"/>
  <c r="F1201" i="5" s="1"/>
  <c r="F1202" i="5" s="1"/>
  <c r="F1203" i="5" s="1"/>
  <c r="F1204" i="5" s="1"/>
  <c r="F1205" i="5" s="1"/>
  <c r="F1206" i="5" s="1"/>
  <c r="F1207" i="5" s="1"/>
  <c r="F1208" i="5" s="1"/>
  <c r="F1209" i="5" s="1"/>
  <c r="F1210" i="5" s="1"/>
  <c r="F1211" i="5" s="1"/>
  <c r="F1212" i="5" s="1"/>
  <c r="F1213" i="5" s="1"/>
  <c r="F1214" i="5" s="1"/>
  <c r="F1215" i="5" s="1"/>
  <c r="F1216" i="5" s="1"/>
  <c r="F1217" i="5" s="1"/>
  <c r="F1218" i="5" s="1"/>
  <c r="F1219" i="5" s="1"/>
  <c r="F1220" i="5" s="1"/>
  <c r="F1221" i="5" s="1"/>
  <c r="F1222" i="5" s="1"/>
  <c r="F1223" i="5" s="1"/>
  <c r="F1224" i="5" s="1"/>
  <c r="F1225" i="5" s="1"/>
  <c r="F1226" i="5" s="1"/>
  <c r="F1227" i="5" s="1"/>
  <c r="F1228" i="5" s="1"/>
  <c r="F1229" i="5" s="1"/>
  <c r="F1230" i="5" s="1"/>
  <c r="F1231" i="5" s="1"/>
  <c r="F1232" i="5" s="1"/>
  <c r="F1233" i="5" s="1"/>
  <c r="F1234" i="5" s="1"/>
  <c r="F1235" i="5" s="1"/>
  <c r="F1236" i="5" s="1"/>
  <c r="F1237" i="5" s="1"/>
  <c r="F1238" i="5" s="1"/>
  <c r="F1239" i="5" s="1"/>
  <c r="F1240" i="5" s="1"/>
  <c r="F1241" i="5" s="1"/>
  <c r="F1242" i="5" s="1"/>
  <c r="F1243" i="5" s="1"/>
  <c r="F1244" i="5" s="1"/>
  <c r="F1245" i="5" s="1"/>
  <c r="F1246" i="5" s="1"/>
  <c r="F1247" i="5" s="1"/>
  <c r="F1248" i="5" s="1"/>
  <c r="F1249" i="5" s="1"/>
  <c r="F1250" i="5" s="1"/>
  <c r="F1251" i="5" s="1"/>
  <c r="F1252" i="5" s="1"/>
  <c r="F1253" i="5" s="1"/>
  <c r="F1254" i="5" s="1"/>
  <c r="F1255" i="5" s="1"/>
  <c r="F1256" i="5" s="1"/>
  <c r="F1257" i="5" s="1"/>
  <c r="F1258" i="5" s="1"/>
  <c r="F1259" i="5" s="1"/>
  <c r="F1260" i="5" s="1"/>
  <c r="F1261" i="5" s="1"/>
  <c r="F1262" i="5" s="1"/>
  <c r="F1263" i="5" s="1"/>
  <c r="F1264" i="5" s="1"/>
  <c r="F1265" i="5" s="1"/>
  <c r="F1266" i="5" s="1"/>
  <c r="F1267" i="5" s="1"/>
  <c r="F1268" i="5" s="1"/>
  <c r="F1269" i="5" s="1"/>
  <c r="F1270" i="5" s="1"/>
  <c r="F1271" i="5" s="1"/>
  <c r="F1272" i="5" s="1"/>
  <c r="F1273" i="5" s="1"/>
  <c r="F1274" i="5" s="1"/>
  <c r="F1275" i="5" s="1"/>
  <c r="F1276" i="5" s="1"/>
  <c r="F1277" i="5" s="1"/>
  <c r="F1278" i="5" s="1"/>
  <c r="F1279" i="5" s="1"/>
  <c r="F1280" i="5" s="1"/>
  <c r="F1281" i="5" s="1"/>
  <c r="F1282" i="5" s="1"/>
  <c r="F1283" i="5" s="1"/>
  <c r="F1284" i="5" s="1"/>
  <c r="F1285" i="5" s="1"/>
  <c r="F1286" i="5" s="1"/>
  <c r="F1287" i="5" s="1"/>
  <c r="F1288" i="5" s="1"/>
  <c r="F1289" i="5" s="1"/>
  <c r="F1290" i="5" s="1"/>
  <c r="F1291" i="5" s="1"/>
  <c r="F1292" i="5" s="1"/>
  <c r="F1293" i="5" s="1"/>
  <c r="F1294" i="5" s="1"/>
  <c r="F1295" i="5" s="1"/>
  <c r="F1296" i="5" s="1"/>
  <c r="F1297" i="5" s="1"/>
  <c r="F1298" i="5" s="1"/>
  <c r="F1299" i="5" s="1"/>
  <c r="F1300" i="5" s="1"/>
  <c r="F1301" i="5" s="1"/>
  <c r="F1302" i="5" s="1"/>
  <c r="F1303" i="5" s="1"/>
  <c r="F1304" i="5" s="1"/>
  <c r="F1305" i="5" s="1"/>
  <c r="F1306" i="5" s="1"/>
  <c r="F1307" i="5" s="1"/>
  <c r="F1308" i="5" s="1"/>
  <c r="F1309" i="5" s="1"/>
  <c r="F1310" i="5" s="1"/>
  <c r="F1311" i="5" s="1"/>
  <c r="F1312" i="5" s="1"/>
  <c r="F1313" i="5" s="1"/>
  <c r="F1314" i="5" s="1"/>
  <c r="F1315" i="5" s="1"/>
  <c r="F1316" i="5" s="1"/>
  <c r="F1317" i="5" s="1"/>
  <c r="F1318" i="5" s="1"/>
  <c r="F1319" i="5" s="1"/>
  <c r="F1320" i="5" s="1"/>
  <c r="F1321" i="5" s="1"/>
  <c r="F1322" i="5" s="1"/>
  <c r="F1323" i="5" s="1"/>
  <c r="F1324" i="5" s="1"/>
  <c r="F1325" i="5" s="1"/>
  <c r="F1326" i="5" s="1"/>
  <c r="F1327" i="5" s="1"/>
  <c r="F1328" i="5" s="1"/>
  <c r="F1329" i="5" s="1"/>
  <c r="F1330" i="5" s="1"/>
  <c r="F1331" i="5" s="1"/>
  <c r="F1332" i="5" s="1"/>
  <c r="F1333" i="5" s="1"/>
  <c r="F1334" i="5" s="1"/>
  <c r="F1335" i="5" s="1"/>
  <c r="F1336" i="5" s="1"/>
  <c r="F1337" i="5" s="1"/>
  <c r="F1338" i="5" s="1"/>
  <c r="F1339" i="5" s="1"/>
  <c r="F1340" i="5" s="1"/>
  <c r="F1341" i="5" s="1"/>
  <c r="F1342" i="5" s="1"/>
  <c r="F1343" i="5" s="1"/>
  <c r="F1344" i="5" s="1"/>
  <c r="F1345" i="5" s="1"/>
  <c r="F1346" i="5" s="1"/>
  <c r="F1347" i="5" s="1"/>
  <c r="F1348" i="5" s="1"/>
  <c r="F1349" i="5" s="1"/>
  <c r="F1350" i="5" s="1"/>
  <c r="F1351" i="5" s="1"/>
  <c r="F1352" i="5" s="1"/>
  <c r="F1353" i="5" s="1"/>
  <c r="F1354" i="5" s="1"/>
  <c r="F1355" i="5" s="1"/>
  <c r="F1356" i="5" s="1"/>
  <c r="F1357" i="5" s="1"/>
  <c r="F1358" i="5" s="1"/>
  <c r="F1359" i="5" s="1"/>
  <c r="F1360" i="5" s="1"/>
  <c r="F1361" i="5" s="1"/>
  <c r="F1362" i="5" s="1"/>
  <c r="F1363" i="5" s="1"/>
  <c r="F1364" i="5" s="1"/>
  <c r="F1365" i="5" s="1"/>
  <c r="F1366" i="5" s="1"/>
  <c r="F1367" i="5" s="1"/>
  <c r="F1368" i="5" s="1"/>
  <c r="F1369" i="5" s="1"/>
  <c r="F1370" i="5" s="1"/>
  <c r="F1371" i="5" s="1"/>
  <c r="F1372" i="5" s="1"/>
  <c r="F1373" i="5" s="1"/>
  <c r="F1374" i="5" s="1"/>
  <c r="F1375" i="5" s="1"/>
  <c r="F1376" i="5" s="1"/>
  <c r="F1377" i="5" s="1"/>
  <c r="F1378" i="5" s="1"/>
  <c r="F1379" i="5" s="1"/>
  <c r="F1380" i="5" s="1"/>
  <c r="F1381" i="5" s="1"/>
  <c r="F1382" i="5" s="1"/>
  <c r="F1383" i="5" s="1"/>
  <c r="F1384" i="5" s="1"/>
  <c r="F1385" i="5" s="1"/>
  <c r="F1386" i="5" s="1"/>
  <c r="F1387" i="5" s="1"/>
  <c r="F1388" i="5" s="1"/>
  <c r="F1389" i="5" s="1"/>
  <c r="F1390" i="5" s="1"/>
  <c r="F1391" i="5" s="1"/>
  <c r="F1392" i="5" s="1"/>
  <c r="F1393" i="5" s="1"/>
  <c r="F1394" i="5" s="1"/>
  <c r="F1395" i="5" s="1"/>
  <c r="F1396" i="5" s="1"/>
  <c r="F1397" i="5" s="1"/>
  <c r="F1398" i="5" s="1"/>
  <c r="F1399" i="5" s="1"/>
  <c r="F1400" i="5" s="1"/>
  <c r="F1401" i="5" s="1"/>
  <c r="F1402" i="5" s="1"/>
  <c r="F1403" i="5" s="1"/>
  <c r="F1404" i="5" s="1"/>
  <c r="F1405" i="5" s="1"/>
  <c r="F1406" i="5" s="1"/>
  <c r="F1407" i="5" s="1"/>
  <c r="F1408" i="5" s="1"/>
  <c r="F1409" i="5" s="1"/>
  <c r="F1410" i="5" s="1"/>
  <c r="F1411" i="5" s="1"/>
  <c r="F1412" i="5" s="1"/>
  <c r="F1413" i="5" s="1"/>
  <c r="F1414" i="5" s="1"/>
  <c r="F1415" i="5" s="1"/>
  <c r="F1416" i="5" s="1"/>
  <c r="F1417" i="5" s="1"/>
  <c r="H49" i="5"/>
  <c r="H73" i="5" s="1"/>
  <c r="H97" i="5" s="1"/>
  <c r="H121" i="5" s="1"/>
  <c r="H145" i="5" s="1"/>
  <c r="H169" i="5" s="1"/>
  <c r="H193" i="5" s="1"/>
  <c r="H217" i="5" s="1"/>
  <c r="H241" i="5" s="1"/>
  <c r="H265" i="5" s="1"/>
  <c r="H289" i="5" s="1"/>
  <c r="H313" i="5" s="1"/>
  <c r="H337" i="5" s="1"/>
  <c r="H361" i="5" s="1"/>
  <c r="H385" i="5" s="1"/>
  <c r="H409" i="5" s="1"/>
  <c r="H433" i="5" s="1"/>
  <c r="H457" i="5" s="1"/>
  <c r="H481" i="5" s="1"/>
  <c r="H505" i="5" s="1"/>
  <c r="H529" i="5" s="1"/>
  <c r="H553" i="5" s="1"/>
  <c r="H577" i="5" s="1"/>
  <c r="H601" i="5" s="1"/>
  <c r="H625" i="5" s="1"/>
  <c r="H649" i="5" s="1"/>
  <c r="H673" i="5" s="1"/>
  <c r="H697" i="5" s="1"/>
  <c r="H721" i="5" s="1"/>
  <c r="H745" i="5" s="1"/>
  <c r="H48" i="5"/>
  <c r="H72" i="5" s="1"/>
  <c r="H96" i="5" s="1"/>
  <c r="H120" i="5" s="1"/>
  <c r="H144" i="5" s="1"/>
  <c r="H168" i="5" s="1"/>
  <c r="H192" i="5" s="1"/>
  <c r="H216" i="5" s="1"/>
  <c r="H240" i="5" s="1"/>
  <c r="H264" i="5" s="1"/>
  <c r="H288" i="5" s="1"/>
  <c r="H312" i="5" s="1"/>
  <c r="H336" i="5" s="1"/>
  <c r="H360" i="5" s="1"/>
  <c r="H384" i="5" s="1"/>
  <c r="H408" i="5" s="1"/>
  <c r="H432" i="5" s="1"/>
  <c r="H456" i="5" s="1"/>
  <c r="H480" i="5" s="1"/>
  <c r="H504" i="5" s="1"/>
  <c r="H528" i="5" s="1"/>
  <c r="H552" i="5" s="1"/>
  <c r="H576" i="5" s="1"/>
  <c r="H600" i="5" s="1"/>
  <c r="H624" i="5" s="1"/>
  <c r="H648" i="5" s="1"/>
  <c r="H672" i="5" s="1"/>
  <c r="H696" i="5" s="1"/>
  <c r="H720" i="5" s="1"/>
  <c r="H744" i="5" s="1"/>
  <c r="H47" i="5"/>
  <c r="H71" i="5" s="1"/>
  <c r="H95" i="5" s="1"/>
  <c r="H119" i="5" s="1"/>
  <c r="H143" i="5" s="1"/>
  <c r="H167" i="5" s="1"/>
  <c r="H191" i="5" s="1"/>
  <c r="H215" i="5" s="1"/>
  <c r="H239" i="5" s="1"/>
  <c r="H263" i="5" s="1"/>
  <c r="H287" i="5" s="1"/>
  <c r="H311" i="5" s="1"/>
  <c r="H335" i="5" s="1"/>
  <c r="H359" i="5" s="1"/>
  <c r="H383" i="5" s="1"/>
  <c r="H407" i="5" s="1"/>
  <c r="H431" i="5" s="1"/>
  <c r="H455" i="5" s="1"/>
  <c r="H479" i="5" s="1"/>
  <c r="H503" i="5" s="1"/>
  <c r="H527" i="5" s="1"/>
  <c r="H551" i="5" s="1"/>
  <c r="H575" i="5" s="1"/>
  <c r="H599" i="5" s="1"/>
  <c r="H623" i="5" s="1"/>
  <c r="H647" i="5" s="1"/>
  <c r="H671" i="5" s="1"/>
  <c r="H695" i="5" s="1"/>
  <c r="H719" i="5" s="1"/>
  <c r="H743" i="5" s="1"/>
  <c r="H46" i="5"/>
  <c r="H70" i="5" s="1"/>
  <c r="H94" i="5" s="1"/>
  <c r="H118" i="5" s="1"/>
  <c r="H142" i="5" s="1"/>
  <c r="H166" i="5" s="1"/>
  <c r="H190" i="5" s="1"/>
  <c r="H214" i="5" s="1"/>
  <c r="H238" i="5" s="1"/>
  <c r="H262" i="5" s="1"/>
  <c r="H286" i="5" s="1"/>
  <c r="H310" i="5" s="1"/>
  <c r="H334" i="5" s="1"/>
  <c r="H358" i="5" s="1"/>
  <c r="H382" i="5" s="1"/>
  <c r="H406" i="5" s="1"/>
  <c r="H430" i="5" s="1"/>
  <c r="H454" i="5" s="1"/>
  <c r="H478" i="5" s="1"/>
  <c r="H502" i="5" s="1"/>
  <c r="H526" i="5" s="1"/>
  <c r="H550" i="5" s="1"/>
  <c r="H574" i="5" s="1"/>
  <c r="H598" i="5" s="1"/>
  <c r="H622" i="5" s="1"/>
  <c r="H646" i="5" s="1"/>
  <c r="H670" i="5" s="1"/>
  <c r="H694" i="5" s="1"/>
  <c r="H718" i="5" s="1"/>
  <c r="H742" i="5" s="1"/>
  <c r="H45" i="5"/>
  <c r="H69" i="5" s="1"/>
  <c r="H93" i="5" s="1"/>
  <c r="H117" i="5" s="1"/>
  <c r="H141" i="5" s="1"/>
  <c r="H165" i="5" s="1"/>
  <c r="H189" i="5" s="1"/>
  <c r="H213" i="5" s="1"/>
  <c r="H237" i="5" s="1"/>
  <c r="H261" i="5" s="1"/>
  <c r="H285" i="5" s="1"/>
  <c r="H309" i="5" s="1"/>
  <c r="H333" i="5" s="1"/>
  <c r="H357" i="5" s="1"/>
  <c r="H381" i="5" s="1"/>
  <c r="H405" i="5" s="1"/>
  <c r="H429" i="5" s="1"/>
  <c r="H453" i="5" s="1"/>
  <c r="H477" i="5" s="1"/>
  <c r="H501" i="5" s="1"/>
  <c r="H525" i="5" s="1"/>
  <c r="H549" i="5" s="1"/>
  <c r="H573" i="5" s="1"/>
  <c r="H597" i="5" s="1"/>
  <c r="H621" i="5" s="1"/>
  <c r="H645" i="5" s="1"/>
  <c r="H669" i="5" s="1"/>
  <c r="H693" i="5" s="1"/>
  <c r="H717" i="5" s="1"/>
  <c r="H741" i="5" s="1"/>
  <c r="H44" i="5"/>
  <c r="H68" i="5" s="1"/>
  <c r="H92" i="5" s="1"/>
  <c r="H116" i="5" s="1"/>
  <c r="H140" i="5" s="1"/>
  <c r="H164" i="5" s="1"/>
  <c r="H188" i="5" s="1"/>
  <c r="H212" i="5" s="1"/>
  <c r="H236" i="5" s="1"/>
  <c r="H260" i="5" s="1"/>
  <c r="H284" i="5" s="1"/>
  <c r="H308" i="5" s="1"/>
  <c r="H332" i="5" s="1"/>
  <c r="H356" i="5" s="1"/>
  <c r="H380" i="5" s="1"/>
  <c r="H404" i="5" s="1"/>
  <c r="H428" i="5" s="1"/>
  <c r="H452" i="5" s="1"/>
  <c r="H476" i="5" s="1"/>
  <c r="H500" i="5" s="1"/>
  <c r="H524" i="5" s="1"/>
  <c r="H548" i="5" s="1"/>
  <c r="H572" i="5" s="1"/>
  <c r="H596" i="5" s="1"/>
  <c r="H620" i="5" s="1"/>
  <c r="H644" i="5" s="1"/>
  <c r="H668" i="5" s="1"/>
  <c r="H692" i="5" s="1"/>
  <c r="H716" i="5" s="1"/>
  <c r="H740" i="5" s="1"/>
  <c r="H43" i="5"/>
  <c r="H67" i="5" s="1"/>
  <c r="H91" i="5" s="1"/>
  <c r="H115" i="5" s="1"/>
  <c r="H139" i="5" s="1"/>
  <c r="H163" i="5" s="1"/>
  <c r="H187" i="5" s="1"/>
  <c r="H211" i="5" s="1"/>
  <c r="H235" i="5" s="1"/>
  <c r="H259" i="5" s="1"/>
  <c r="H283" i="5" s="1"/>
  <c r="H307" i="5" s="1"/>
  <c r="H331" i="5" s="1"/>
  <c r="H355" i="5" s="1"/>
  <c r="H379" i="5" s="1"/>
  <c r="H403" i="5" s="1"/>
  <c r="H427" i="5" s="1"/>
  <c r="H451" i="5" s="1"/>
  <c r="H475" i="5" s="1"/>
  <c r="H499" i="5" s="1"/>
  <c r="H523" i="5" s="1"/>
  <c r="H547" i="5" s="1"/>
  <c r="H571" i="5" s="1"/>
  <c r="H595" i="5" s="1"/>
  <c r="H619" i="5" s="1"/>
  <c r="H643" i="5" s="1"/>
  <c r="H667" i="5" s="1"/>
  <c r="H691" i="5" s="1"/>
  <c r="H715" i="5" s="1"/>
  <c r="H739" i="5" s="1"/>
  <c r="H42" i="5"/>
  <c r="H66" i="5" s="1"/>
  <c r="H90" i="5" s="1"/>
  <c r="H114" i="5" s="1"/>
  <c r="H138" i="5" s="1"/>
  <c r="H162" i="5" s="1"/>
  <c r="H186" i="5" s="1"/>
  <c r="H210" i="5" s="1"/>
  <c r="H234" i="5" s="1"/>
  <c r="H258" i="5" s="1"/>
  <c r="H282" i="5" s="1"/>
  <c r="H306" i="5" s="1"/>
  <c r="H330" i="5" s="1"/>
  <c r="H354" i="5" s="1"/>
  <c r="H378" i="5" s="1"/>
  <c r="H402" i="5" s="1"/>
  <c r="H426" i="5" s="1"/>
  <c r="H450" i="5" s="1"/>
  <c r="H474" i="5" s="1"/>
  <c r="H498" i="5" s="1"/>
  <c r="H522" i="5" s="1"/>
  <c r="H546" i="5" s="1"/>
  <c r="H570" i="5" s="1"/>
  <c r="H594" i="5" s="1"/>
  <c r="H618" i="5" s="1"/>
  <c r="H642" i="5" s="1"/>
  <c r="H666" i="5" s="1"/>
  <c r="H690" i="5" s="1"/>
  <c r="H714" i="5" s="1"/>
  <c r="H738" i="5" s="1"/>
  <c r="H41" i="5"/>
  <c r="H65" i="5" s="1"/>
  <c r="H89" i="5" s="1"/>
  <c r="H113" i="5" s="1"/>
  <c r="H137" i="5" s="1"/>
  <c r="H161" i="5" s="1"/>
  <c r="H185" i="5" s="1"/>
  <c r="H209" i="5" s="1"/>
  <c r="H233" i="5" s="1"/>
  <c r="H257" i="5" s="1"/>
  <c r="H281" i="5" s="1"/>
  <c r="H305" i="5" s="1"/>
  <c r="H329" i="5" s="1"/>
  <c r="H353" i="5" s="1"/>
  <c r="H377" i="5" s="1"/>
  <c r="H401" i="5" s="1"/>
  <c r="H425" i="5" s="1"/>
  <c r="H449" i="5" s="1"/>
  <c r="H473" i="5" s="1"/>
  <c r="H497" i="5" s="1"/>
  <c r="H521" i="5" s="1"/>
  <c r="H545" i="5" s="1"/>
  <c r="H569" i="5" s="1"/>
  <c r="H593" i="5" s="1"/>
  <c r="H617" i="5" s="1"/>
  <c r="H641" i="5" s="1"/>
  <c r="H665" i="5" s="1"/>
  <c r="H689" i="5" s="1"/>
  <c r="H713" i="5" s="1"/>
  <c r="H737" i="5" s="1"/>
  <c r="H40" i="5"/>
  <c r="H64" i="5" s="1"/>
  <c r="H88" i="5" s="1"/>
  <c r="H112" i="5" s="1"/>
  <c r="H136" i="5" s="1"/>
  <c r="H160" i="5" s="1"/>
  <c r="H184" i="5" s="1"/>
  <c r="H208" i="5" s="1"/>
  <c r="H232" i="5" s="1"/>
  <c r="H256" i="5" s="1"/>
  <c r="H280" i="5" s="1"/>
  <c r="H304" i="5" s="1"/>
  <c r="H328" i="5" s="1"/>
  <c r="H352" i="5" s="1"/>
  <c r="H376" i="5" s="1"/>
  <c r="H400" i="5" s="1"/>
  <c r="H424" i="5" s="1"/>
  <c r="H448" i="5" s="1"/>
  <c r="H472" i="5" s="1"/>
  <c r="H496" i="5" s="1"/>
  <c r="H520" i="5" s="1"/>
  <c r="H544" i="5" s="1"/>
  <c r="H568" i="5" s="1"/>
  <c r="H592" i="5" s="1"/>
  <c r="H616" i="5" s="1"/>
  <c r="H640" i="5" s="1"/>
  <c r="H664" i="5" s="1"/>
  <c r="H688" i="5" s="1"/>
  <c r="H712" i="5" s="1"/>
  <c r="H736" i="5" s="1"/>
  <c r="H39" i="5"/>
  <c r="H63" i="5" s="1"/>
  <c r="H87" i="5" s="1"/>
  <c r="H111" i="5" s="1"/>
  <c r="H135" i="5" s="1"/>
  <c r="H159" i="5" s="1"/>
  <c r="H183" i="5" s="1"/>
  <c r="H207" i="5" s="1"/>
  <c r="H231" i="5" s="1"/>
  <c r="H255" i="5" s="1"/>
  <c r="H279" i="5" s="1"/>
  <c r="H303" i="5" s="1"/>
  <c r="H327" i="5" s="1"/>
  <c r="H351" i="5" s="1"/>
  <c r="H375" i="5" s="1"/>
  <c r="H399" i="5" s="1"/>
  <c r="H423" i="5" s="1"/>
  <c r="H447" i="5" s="1"/>
  <c r="H471" i="5" s="1"/>
  <c r="H495" i="5" s="1"/>
  <c r="H519" i="5" s="1"/>
  <c r="H543" i="5" s="1"/>
  <c r="H567" i="5" s="1"/>
  <c r="H591" i="5" s="1"/>
  <c r="H615" i="5" s="1"/>
  <c r="H639" i="5" s="1"/>
  <c r="H663" i="5" s="1"/>
  <c r="H687" i="5" s="1"/>
  <c r="H711" i="5" s="1"/>
  <c r="H735" i="5" s="1"/>
  <c r="H38" i="5"/>
  <c r="H62" i="5" s="1"/>
  <c r="H86" i="5" s="1"/>
  <c r="H110" i="5" s="1"/>
  <c r="H134" i="5" s="1"/>
  <c r="H158" i="5" s="1"/>
  <c r="H182" i="5" s="1"/>
  <c r="H206" i="5" s="1"/>
  <c r="H230" i="5" s="1"/>
  <c r="H254" i="5" s="1"/>
  <c r="H278" i="5" s="1"/>
  <c r="H302" i="5" s="1"/>
  <c r="H326" i="5" s="1"/>
  <c r="H350" i="5" s="1"/>
  <c r="H374" i="5" s="1"/>
  <c r="H398" i="5" s="1"/>
  <c r="H422" i="5" s="1"/>
  <c r="H446" i="5" s="1"/>
  <c r="H470" i="5" s="1"/>
  <c r="H494" i="5" s="1"/>
  <c r="H518" i="5" s="1"/>
  <c r="H542" i="5" s="1"/>
  <c r="H566" i="5" s="1"/>
  <c r="H590" i="5" s="1"/>
  <c r="H614" i="5" s="1"/>
  <c r="H638" i="5" s="1"/>
  <c r="H662" i="5" s="1"/>
  <c r="H686" i="5" s="1"/>
  <c r="H710" i="5" s="1"/>
  <c r="H734" i="5" s="1"/>
  <c r="H37" i="5"/>
  <c r="H61" i="5" s="1"/>
  <c r="H85" i="5" s="1"/>
  <c r="H109" i="5" s="1"/>
  <c r="H133" i="5" s="1"/>
  <c r="H157" i="5" s="1"/>
  <c r="H181" i="5" s="1"/>
  <c r="H205" i="5" s="1"/>
  <c r="H229" i="5" s="1"/>
  <c r="H253" i="5" s="1"/>
  <c r="H277" i="5" s="1"/>
  <c r="H301" i="5" s="1"/>
  <c r="H325" i="5" s="1"/>
  <c r="H349" i="5" s="1"/>
  <c r="H373" i="5" s="1"/>
  <c r="H397" i="5" s="1"/>
  <c r="H421" i="5" s="1"/>
  <c r="H445" i="5" s="1"/>
  <c r="H469" i="5" s="1"/>
  <c r="H493" i="5" s="1"/>
  <c r="H517" i="5" s="1"/>
  <c r="H541" i="5" s="1"/>
  <c r="H565" i="5" s="1"/>
  <c r="H589" i="5" s="1"/>
  <c r="H613" i="5" s="1"/>
  <c r="H637" i="5" s="1"/>
  <c r="H661" i="5" s="1"/>
  <c r="H685" i="5" s="1"/>
  <c r="H709" i="5" s="1"/>
  <c r="H733" i="5" s="1"/>
  <c r="H36" i="5"/>
  <c r="H60" i="5" s="1"/>
  <c r="H84" i="5" s="1"/>
  <c r="H108" i="5" s="1"/>
  <c r="H132" i="5" s="1"/>
  <c r="H156" i="5" s="1"/>
  <c r="H180" i="5" s="1"/>
  <c r="H204" i="5" s="1"/>
  <c r="H228" i="5" s="1"/>
  <c r="H252" i="5" s="1"/>
  <c r="H276" i="5" s="1"/>
  <c r="H300" i="5" s="1"/>
  <c r="H324" i="5" s="1"/>
  <c r="H348" i="5" s="1"/>
  <c r="H372" i="5" s="1"/>
  <c r="H396" i="5" s="1"/>
  <c r="H420" i="5" s="1"/>
  <c r="H444" i="5" s="1"/>
  <c r="H468" i="5" s="1"/>
  <c r="H492" i="5" s="1"/>
  <c r="H516" i="5" s="1"/>
  <c r="H540" i="5" s="1"/>
  <c r="H564" i="5" s="1"/>
  <c r="H588" i="5" s="1"/>
  <c r="H612" i="5" s="1"/>
  <c r="H636" i="5" s="1"/>
  <c r="H660" i="5" s="1"/>
  <c r="H684" i="5" s="1"/>
  <c r="H708" i="5" s="1"/>
  <c r="H732" i="5" s="1"/>
  <c r="H35" i="5"/>
  <c r="H59" i="5" s="1"/>
  <c r="H83" i="5" s="1"/>
  <c r="H107" i="5" s="1"/>
  <c r="H131" i="5" s="1"/>
  <c r="H155" i="5" s="1"/>
  <c r="H179" i="5" s="1"/>
  <c r="H203" i="5" s="1"/>
  <c r="H227" i="5" s="1"/>
  <c r="H251" i="5" s="1"/>
  <c r="H275" i="5" s="1"/>
  <c r="H299" i="5" s="1"/>
  <c r="H323" i="5" s="1"/>
  <c r="H347" i="5" s="1"/>
  <c r="H371" i="5" s="1"/>
  <c r="H395" i="5" s="1"/>
  <c r="H419" i="5" s="1"/>
  <c r="H443" i="5" s="1"/>
  <c r="H467" i="5" s="1"/>
  <c r="H491" i="5" s="1"/>
  <c r="H515" i="5" s="1"/>
  <c r="H539" i="5" s="1"/>
  <c r="H563" i="5" s="1"/>
  <c r="H587" i="5" s="1"/>
  <c r="H611" i="5" s="1"/>
  <c r="H635" i="5" s="1"/>
  <c r="H659" i="5" s="1"/>
  <c r="H683" i="5" s="1"/>
  <c r="H707" i="5" s="1"/>
  <c r="H731" i="5" s="1"/>
  <c r="H34" i="5"/>
  <c r="H58" i="5" s="1"/>
  <c r="H82" i="5" s="1"/>
  <c r="H106" i="5" s="1"/>
  <c r="H130" i="5" s="1"/>
  <c r="H154" i="5" s="1"/>
  <c r="H178" i="5" s="1"/>
  <c r="H202" i="5" s="1"/>
  <c r="H226" i="5" s="1"/>
  <c r="H250" i="5" s="1"/>
  <c r="H274" i="5" s="1"/>
  <c r="H298" i="5" s="1"/>
  <c r="H322" i="5" s="1"/>
  <c r="H346" i="5" s="1"/>
  <c r="H370" i="5" s="1"/>
  <c r="H394" i="5" s="1"/>
  <c r="H418" i="5" s="1"/>
  <c r="H442" i="5" s="1"/>
  <c r="H466" i="5" s="1"/>
  <c r="H490" i="5" s="1"/>
  <c r="H514" i="5" s="1"/>
  <c r="H538" i="5" s="1"/>
  <c r="H562" i="5" s="1"/>
  <c r="H586" i="5" s="1"/>
  <c r="H610" i="5" s="1"/>
  <c r="H634" i="5" s="1"/>
  <c r="H658" i="5" s="1"/>
  <c r="H682" i="5" s="1"/>
  <c r="H706" i="5" s="1"/>
  <c r="H730" i="5" s="1"/>
  <c r="H33" i="5"/>
  <c r="H57" i="5" s="1"/>
  <c r="H81" i="5" s="1"/>
  <c r="H105" i="5" s="1"/>
  <c r="H129" i="5" s="1"/>
  <c r="H153" i="5" s="1"/>
  <c r="H177" i="5" s="1"/>
  <c r="H201" i="5" s="1"/>
  <c r="H225" i="5" s="1"/>
  <c r="H249" i="5" s="1"/>
  <c r="H273" i="5" s="1"/>
  <c r="H297" i="5" s="1"/>
  <c r="H321" i="5" s="1"/>
  <c r="H345" i="5" s="1"/>
  <c r="H369" i="5" s="1"/>
  <c r="H393" i="5" s="1"/>
  <c r="H417" i="5" s="1"/>
  <c r="H441" i="5" s="1"/>
  <c r="H465" i="5" s="1"/>
  <c r="H489" i="5" s="1"/>
  <c r="H513" i="5" s="1"/>
  <c r="H537" i="5" s="1"/>
  <c r="H561" i="5" s="1"/>
  <c r="H585" i="5" s="1"/>
  <c r="H609" i="5" s="1"/>
  <c r="H633" i="5" s="1"/>
  <c r="H657" i="5" s="1"/>
  <c r="H681" i="5" s="1"/>
  <c r="H705" i="5" s="1"/>
  <c r="H729" i="5" s="1"/>
  <c r="H32" i="5"/>
  <c r="H56" i="5" s="1"/>
  <c r="H80" i="5" s="1"/>
  <c r="H104" i="5" s="1"/>
  <c r="H128" i="5" s="1"/>
  <c r="H152" i="5" s="1"/>
  <c r="H176" i="5" s="1"/>
  <c r="H200" i="5" s="1"/>
  <c r="H224" i="5" s="1"/>
  <c r="H248" i="5" s="1"/>
  <c r="H272" i="5" s="1"/>
  <c r="H296" i="5" s="1"/>
  <c r="H320" i="5" s="1"/>
  <c r="H344" i="5" s="1"/>
  <c r="H368" i="5" s="1"/>
  <c r="H392" i="5" s="1"/>
  <c r="H416" i="5" s="1"/>
  <c r="H440" i="5" s="1"/>
  <c r="H464" i="5" s="1"/>
  <c r="H488" i="5" s="1"/>
  <c r="H512" i="5" s="1"/>
  <c r="H536" i="5" s="1"/>
  <c r="H560" i="5" s="1"/>
  <c r="H584" i="5" s="1"/>
  <c r="H608" i="5" s="1"/>
  <c r="H632" i="5" s="1"/>
  <c r="H656" i="5" s="1"/>
  <c r="H680" i="5" s="1"/>
  <c r="H704" i="5" s="1"/>
  <c r="H728" i="5" s="1"/>
  <c r="H31" i="5"/>
  <c r="H55" i="5" s="1"/>
  <c r="H79" i="5" s="1"/>
  <c r="H103" i="5" s="1"/>
  <c r="H127" i="5" s="1"/>
  <c r="H151" i="5" s="1"/>
  <c r="H175" i="5" s="1"/>
  <c r="H199" i="5" s="1"/>
  <c r="H223" i="5" s="1"/>
  <c r="H247" i="5" s="1"/>
  <c r="H271" i="5" s="1"/>
  <c r="H295" i="5" s="1"/>
  <c r="H319" i="5" s="1"/>
  <c r="H343" i="5" s="1"/>
  <c r="H367" i="5" s="1"/>
  <c r="H391" i="5" s="1"/>
  <c r="H415" i="5" s="1"/>
  <c r="H439" i="5" s="1"/>
  <c r="H463" i="5" s="1"/>
  <c r="H487" i="5" s="1"/>
  <c r="H511" i="5" s="1"/>
  <c r="H535" i="5" s="1"/>
  <c r="H559" i="5" s="1"/>
  <c r="H583" i="5" s="1"/>
  <c r="H607" i="5" s="1"/>
  <c r="H631" i="5" s="1"/>
  <c r="H655" i="5" s="1"/>
  <c r="H679" i="5" s="1"/>
  <c r="H703" i="5" s="1"/>
  <c r="H727" i="5" s="1"/>
  <c r="H30" i="5"/>
  <c r="H54" i="5" s="1"/>
  <c r="H78" i="5" s="1"/>
  <c r="H102" i="5" s="1"/>
  <c r="H126" i="5" s="1"/>
  <c r="H150" i="5" s="1"/>
  <c r="H174" i="5" s="1"/>
  <c r="H198" i="5" s="1"/>
  <c r="H222" i="5" s="1"/>
  <c r="H246" i="5" s="1"/>
  <c r="H270" i="5" s="1"/>
  <c r="H294" i="5" s="1"/>
  <c r="H318" i="5" s="1"/>
  <c r="H342" i="5" s="1"/>
  <c r="H366" i="5" s="1"/>
  <c r="H390" i="5" s="1"/>
  <c r="H414" i="5" s="1"/>
  <c r="H438" i="5" s="1"/>
  <c r="H462" i="5" s="1"/>
  <c r="H486" i="5" s="1"/>
  <c r="H510" i="5" s="1"/>
  <c r="H534" i="5" s="1"/>
  <c r="H558" i="5" s="1"/>
  <c r="H582" i="5" s="1"/>
  <c r="H606" i="5" s="1"/>
  <c r="H630" i="5" s="1"/>
  <c r="H654" i="5" s="1"/>
  <c r="H678" i="5" s="1"/>
  <c r="H702" i="5" s="1"/>
  <c r="H726" i="5" s="1"/>
  <c r="H29" i="5"/>
  <c r="H53" i="5" s="1"/>
  <c r="H77" i="5" s="1"/>
  <c r="H101" i="5" s="1"/>
  <c r="H125" i="5" s="1"/>
  <c r="H149" i="5" s="1"/>
  <c r="H173" i="5" s="1"/>
  <c r="H197" i="5" s="1"/>
  <c r="H221" i="5" s="1"/>
  <c r="H245" i="5" s="1"/>
  <c r="H269" i="5" s="1"/>
  <c r="H293" i="5" s="1"/>
  <c r="H317" i="5" s="1"/>
  <c r="H341" i="5" s="1"/>
  <c r="H365" i="5" s="1"/>
  <c r="H389" i="5" s="1"/>
  <c r="H413" i="5" s="1"/>
  <c r="H437" i="5" s="1"/>
  <c r="H461" i="5" s="1"/>
  <c r="H485" i="5" s="1"/>
  <c r="H509" i="5" s="1"/>
  <c r="H533" i="5" s="1"/>
  <c r="H557" i="5" s="1"/>
  <c r="H581" i="5" s="1"/>
  <c r="H605" i="5" s="1"/>
  <c r="H629" i="5" s="1"/>
  <c r="H653" i="5" s="1"/>
  <c r="H677" i="5" s="1"/>
  <c r="H701" i="5" s="1"/>
  <c r="H725" i="5" s="1"/>
  <c r="H28" i="5"/>
  <c r="H52" i="5" s="1"/>
  <c r="H76" i="5" s="1"/>
  <c r="H100" i="5" s="1"/>
  <c r="H124" i="5" s="1"/>
  <c r="H148" i="5" s="1"/>
  <c r="H172" i="5" s="1"/>
  <c r="H196" i="5" s="1"/>
  <c r="H220" i="5" s="1"/>
  <c r="H244" i="5" s="1"/>
  <c r="H268" i="5" s="1"/>
  <c r="H292" i="5" s="1"/>
  <c r="H316" i="5" s="1"/>
  <c r="H340" i="5" s="1"/>
  <c r="H364" i="5" s="1"/>
  <c r="H388" i="5" s="1"/>
  <c r="H412" i="5" s="1"/>
  <c r="H436" i="5" s="1"/>
  <c r="H460" i="5" s="1"/>
  <c r="H484" i="5" s="1"/>
  <c r="H508" i="5" s="1"/>
  <c r="H532" i="5" s="1"/>
  <c r="H556" i="5" s="1"/>
  <c r="H580" i="5" s="1"/>
  <c r="H604" i="5" s="1"/>
  <c r="H628" i="5" s="1"/>
  <c r="H652" i="5" s="1"/>
  <c r="H676" i="5" s="1"/>
  <c r="H700" i="5" s="1"/>
  <c r="H724" i="5" s="1"/>
  <c r="H27" i="5"/>
  <c r="H51" i="5" s="1"/>
  <c r="H75" i="5" s="1"/>
  <c r="H99" i="5" s="1"/>
  <c r="H123" i="5" s="1"/>
  <c r="H147" i="5" s="1"/>
  <c r="H171" i="5" s="1"/>
  <c r="H195" i="5" s="1"/>
  <c r="H219" i="5" s="1"/>
  <c r="H243" i="5" s="1"/>
  <c r="H267" i="5" s="1"/>
  <c r="H291" i="5" s="1"/>
  <c r="H315" i="5" s="1"/>
  <c r="H339" i="5" s="1"/>
  <c r="H363" i="5" s="1"/>
  <c r="H387" i="5" s="1"/>
  <c r="H411" i="5" s="1"/>
  <c r="H435" i="5" s="1"/>
  <c r="H459" i="5" s="1"/>
  <c r="H483" i="5" s="1"/>
  <c r="H507" i="5" s="1"/>
  <c r="H531" i="5" s="1"/>
  <c r="H555" i="5" s="1"/>
  <c r="H579" i="5" s="1"/>
  <c r="H603" i="5" s="1"/>
  <c r="H627" i="5" s="1"/>
  <c r="H651" i="5" s="1"/>
  <c r="H675" i="5" s="1"/>
  <c r="H699" i="5" s="1"/>
  <c r="H723" i="5" s="1"/>
  <c r="H26" i="5"/>
  <c r="H50" i="5" s="1"/>
  <c r="H74" i="5" s="1"/>
  <c r="H98" i="5" s="1"/>
  <c r="H122" i="5" s="1"/>
  <c r="H146" i="5" s="1"/>
  <c r="H170" i="5" s="1"/>
  <c r="H194" i="5" s="1"/>
  <c r="H218" i="5" s="1"/>
  <c r="H242" i="5" s="1"/>
  <c r="H266" i="5" s="1"/>
  <c r="H290" i="5" s="1"/>
  <c r="H314" i="5" s="1"/>
  <c r="H338" i="5" s="1"/>
  <c r="H362" i="5" s="1"/>
  <c r="H386" i="5" s="1"/>
  <c r="H410" i="5" s="1"/>
  <c r="H434" i="5" s="1"/>
  <c r="H458" i="5" s="1"/>
  <c r="H482" i="5" s="1"/>
  <c r="H506" i="5" s="1"/>
  <c r="H530" i="5" s="1"/>
  <c r="H554" i="5" s="1"/>
  <c r="H578" i="5" s="1"/>
  <c r="H602" i="5" s="1"/>
  <c r="H626" i="5" s="1"/>
  <c r="H650" i="5" s="1"/>
  <c r="H674" i="5" s="1"/>
  <c r="H698" i="5" s="1"/>
  <c r="H722" i="5" s="1"/>
  <c r="L5" i="5"/>
  <c r="L6" i="5"/>
  <c r="L7" i="5"/>
  <c r="L8" i="5"/>
  <c r="L9" i="5"/>
  <c r="L10" i="5"/>
  <c r="L11" i="5"/>
  <c r="L12" i="5"/>
  <c r="L13" i="5"/>
  <c r="L14" i="5"/>
  <c r="L15" i="5"/>
  <c r="L4" i="5"/>
  <c r="D8762" i="5"/>
  <c r="C8762" i="5"/>
  <c r="G49" i="5"/>
  <c r="G73" i="5" s="1"/>
  <c r="G97" i="5" s="1"/>
  <c r="G121" i="5" s="1"/>
  <c r="G145" i="5" s="1"/>
  <c r="G169" i="5" s="1"/>
  <c r="G193" i="5" s="1"/>
  <c r="G217" i="5" s="1"/>
  <c r="G241" i="5" s="1"/>
  <c r="G265" i="5" s="1"/>
  <c r="G289" i="5" s="1"/>
  <c r="G313" i="5" s="1"/>
  <c r="G337" i="5" s="1"/>
  <c r="G361" i="5" s="1"/>
  <c r="G385" i="5" s="1"/>
  <c r="G409" i="5" s="1"/>
  <c r="G433" i="5" s="1"/>
  <c r="G457" i="5" s="1"/>
  <c r="G481" i="5" s="1"/>
  <c r="G505" i="5" s="1"/>
  <c r="G529" i="5" s="1"/>
  <c r="G553" i="5" s="1"/>
  <c r="G577" i="5" s="1"/>
  <c r="G601" i="5" s="1"/>
  <c r="G625" i="5" s="1"/>
  <c r="G649" i="5" s="1"/>
  <c r="G673" i="5" s="1"/>
  <c r="G697" i="5" s="1"/>
  <c r="G721" i="5" s="1"/>
  <c r="G745" i="5" s="1"/>
  <c r="G48" i="5"/>
  <c r="G72" i="5" s="1"/>
  <c r="G96" i="5" s="1"/>
  <c r="G120" i="5" s="1"/>
  <c r="G144" i="5" s="1"/>
  <c r="G168" i="5" s="1"/>
  <c r="G192" i="5" s="1"/>
  <c r="G216" i="5" s="1"/>
  <c r="G240" i="5" s="1"/>
  <c r="G264" i="5" s="1"/>
  <c r="G288" i="5" s="1"/>
  <c r="G312" i="5" s="1"/>
  <c r="G336" i="5" s="1"/>
  <c r="G360" i="5" s="1"/>
  <c r="G384" i="5" s="1"/>
  <c r="G408" i="5" s="1"/>
  <c r="G432" i="5" s="1"/>
  <c r="G456" i="5" s="1"/>
  <c r="G480" i="5" s="1"/>
  <c r="G504" i="5" s="1"/>
  <c r="G528" i="5" s="1"/>
  <c r="G552" i="5" s="1"/>
  <c r="G576" i="5" s="1"/>
  <c r="G600" i="5" s="1"/>
  <c r="G624" i="5" s="1"/>
  <c r="G648" i="5" s="1"/>
  <c r="G672" i="5" s="1"/>
  <c r="G696" i="5" s="1"/>
  <c r="G720" i="5" s="1"/>
  <c r="G744" i="5" s="1"/>
  <c r="G768" i="5" s="1"/>
  <c r="G792" i="5" s="1"/>
  <c r="G816" i="5" s="1"/>
  <c r="G840" i="5" s="1"/>
  <c r="G864" i="5" s="1"/>
  <c r="G888" i="5" s="1"/>
  <c r="G912" i="5" s="1"/>
  <c r="G936" i="5" s="1"/>
  <c r="G960" i="5" s="1"/>
  <c r="G984" i="5" s="1"/>
  <c r="G1008" i="5" s="1"/>
  <c r="G1032" i="5" s="1"/>
  <c r="G1056" i="5" s="1"/>
  <c r="G1080" i="5" s="1"/>
  <c r="G1104" i="5" s="1"/>
  <c r="G1128" i="5" s="1"/>
  <c r="G1152" i="5" s="1"/>
  <c r="G1176" i="5" s="1"/>
  <c r="G1200" i="5" s="1"/>
  <c r="G1224" i="5" s="1"/>
  <c r="G1248" i="5" s="1"/>
  <c r="G1272" i="5" s="1"/>
  <c r="G1296" i="5" s="1"/>
  <c r="G1320" i="5" s="1"/>
  <c r="G1344" i="5" s="1"/>
  <c r="G1368" i="5" s="1"/>
  <c r="G1392" i="5" s="1"/>
  <c r="G1416" i="5" s="1"/>
  <c r="G1440" i="5" s="1"/>
  <c r="G1464" i="5" s="1"/>
  <c r="G1488" i="5" s="1"/>
  <c r="G1512" i="5" s="1"/>
  <c r="G1536" i="5" s="1"/>
  <c r="G1560" i="5" s="1"/>
  <c r="G1584" i="5" s="1"/>
  <c r="G1608" i="5" s="1"/>
  <c r="G1632" i="5" s="1"/>
  <c r="G1656" i="5" s="1"/>
  <c r="G1680" i="5" s="1"/>
  <c r="G1704" i="5" s="1"/>
  <c r="G1728" i="5" s="1"/>
  <c r="G1752" i="5" s="1"/>
  <c r="G1776" i="5" s="1"/>
  <c r="G1800" i="5" s="1"/>
  <c r="G1824" i="5" s="1"/>
  <c r="G1848" i="5" s="1"/>
  <c r="G1872" i="5" s="1"/>
  <c r="G1896" i="5" s="1"/>
  <c r="G1920" i="5" s="1"/>
  <c r="G1944" i="5" s="1"/>
  <c r="G1968" i="5" s="1"/>
  <c r="G1992" i="5" s="1"/>
  <c r="G2016" i="5" s="1"/>
  <c r="G2040" i="5" s="1"/>
  <c r="G2064" i="5" s="1"/>
  <c r="G2088" i="5" s="1"/>
  <c r="G2112" i="5" s="1"/>
  <c r="G2136" i="5" s="1"/>
  <c r="G2160" i="5" s="1"/>
  <c r="G2184" i="5" s="1"/>
  <c r="G2208" i="5" s="1"/>
  <c r="G2232" i="5" s="1"/>
  <c r="G2256" i="5" s="1"/>
  <c r="G2280" i="5" s="1"/>
  <c r="G2304" i="5" s="1"/>
  <c r="G2328" i="5" s="1"/>
  <c r="G2352" i="5" s="1"/>
  <c r="G2376" i="5" s="1"/>
  <c r="G2400" i="5" s="1"/>
  <c r="G2424" i="5" s="1"/>
  <c r="G2448" i="5" s="1"/>
  <c r="G2472" i="5" s="1"/>
  <c r="G2496" i="5" s="1"/>
  <c r="G2520" i="5" s="1"/>
  <c r="G2544" i="5" s="1"/>
  <c r="G2568" i="5" s="1"/>
  <c r="G2592" i="5" s="1"/>
  <c r="G2616" i="5" s="1"/>
  <c r="G2640" i="5" s="1"/>
  <c r="G2664" i="5" s="1"/>
  <c r="G2688" i="5" s="1"/>
  <c r="G2712" i="5" s="1"/>
  <c r="G2736" i="5" s="1"/>
  <c r="G2760" i="5" s="1"/>
  <c r="G2784" i="5" s="1"/>
  <c r="G2808" i="5" s="1"/>
  <c r="G2832" i="5" s="1"/>
  <c r="G2856" i="5" s="1"/>
  <c r="G2880" i="5" s="1"/>
  <c r="G2904" i="5" s="1"/>
  <c r="G2928" i="5" s="1"/>
  <c r="G2952" i="5" s="1"/>
  <c r="G2976" i="5" s="1"/>
  <c r="G3000" i="5" s="1"/>
  <c r="G3024" i="5" s="1"/>
  <c r="G3048" i="5" s="1"/>
  <c r="G3072" i="5" s="1"/>
  <c r="G3096" i="5" s="1"/>
  <c r="G3120" i="5" s="1"/>
  <c r="G3144" i="5" s="1"/>
  <c r="G3168" i="5" s="1"/>
  <c r="G3192" i="5" s="1"/>
  <c r="G3216" i="5" s="1"/>
  <c r="G3240" i="5" s="1"/>
  <c r="G3264" i="5" s="1"/>
  <c r="G3288" i="5" s="1"/>
  <c r="G3312" i="5" s="1"/>
  <c r="G3336" i="5" s="1"/>
  <c r="G3360" i="5" s="1"/>
  <c r="G3384" i="5" s="1"/>
  <c r="G3408" i="5" s="1"/>
  <c r="G3432" i="5" s="1"/>
  <c r="G3456" i="5" s="1"/>
  <c r="G3480" i="5" s="1"/>
  <c r="G3504" i="5" s="1"/>
  <c r="G3528" i="5" s="1"/>
  <c r="G3552" i="5" s="1"/>
  <c r="G3576" i="5" s="1"/>
  <c r="G3600" i="5" s="1"/>
  <c r="G3624" i="5" s="1"/>
  <c r="G3648" i="5" s="1"/>
  <c r="G3672" i="5" s="1"/>
  <c r="G3696" i="5" s="1"/>
  <c r="G3720" i="5" s="1"/>
  <c r="G3744" i="5" s="1"/>
  <c r="G3768" i="5" s="1"/>
  <c r="G3792" i="5" s="1"/>
  <c r="G3816" i="5" s="1"/>
  <c r="G3840" i="5" s="1"/>
  <c r="G3864" i="5" s="1"/>
  <c r="G3888" i="5" s="1"/>
  <c r="G3912" i="5" s="1"/>
  <c r="G3936" i="5" s="1"/>
  <c r="G3960" i="5" s="1"/>
  <c r="G3984" i="5" s="1"/>
  <c r="G4008" i="5" s="1"/>
  <c r="G4032" i="5" s="1"/>
  <c r="G4056" i="5" s="1"/>
  <c r="G4080" i="5" s="1"/>
  <c r="G4104" i="5" s="1"/>
  <c r="G4128" i="5" s="1"/>
  <c r="G4152" i="5" s="1"/>
  <c r="G4176" i="5" s="1"/>
  <c r="G4200" i="5" s="1"/>
  <c r="G4224" i="5" s="1"/>
  <c r="G4248" i="5" s="1"/>
  <c r="G4272" i="5" s="1"/>
  <c r="G4296" i="5" s="1"/>
  <c r="G4320" i="5" s="1"/>
  <c r="G4344" i="5" s="1"/>
  <c r="G4368" i="5" s="1"/>
  <c r="G4392" i="5" s="1"/>
  <c r="G4416" i="5" s="1"/>
  <c r="G4440" i="5" s="1"/>
  <c r="G4464" i="5" s="1"/>
  <c r="G4488" i="5" s="1"/>
  <c r="G4512" i="5" s="1"/>
  <c r="G4536" i="5" s="1"/>
  <c r="G4560" i="5" s="1"/>
  <c r="G4584" i="5" s="1"/>
  <c r="G4608" i="5" s="1"/>
  <c r="G4632" i="5" s="1"/>
  <c r="G4656" i="5" s="1"/>
  <c r="G4680" i="5" s="1"/>
  <c r="G4704" i="5" s="1"/>
  <c r="G4728" i="5" s="1"/>
  <c r="G4752" i="5" s="1"/>
  <c r="G4776" i="5" s="1"/>
  <c r="G4800" i="5" s="1"/>
  <c r="G4824" i="5" s="1"/>
  <c r="G4848" i="5" s="1"/>
  <c r="G4872" i="5" s="1"/>
  <c r="G4896" i="5" s="1"/>
  <c r="G4920" i="5" s="1"/>
  <c r="G4944" i="5" s="1"/>
  <c r="G4968" i="5" s="1"/>
  <c r="G4992" i="5" s="1"/>
  <c r="G5016" i="5" s="1"/>
  <c r="G5040" i="5" s="1"/>
  <c r="G5064" i="5" s="1"/>
  <c r="G5088" i="5" s="1"/>
  <c r="G5112" i="5" s="1"/>
  <c r="G5136" i="5" s="1"/>
  <c r="G5160" i="5" s="1"/>
  <c r="G5184" i="5" s="1"/>
  <c r="G5208" i="5" s="1"/>
  <c r="G5232" i="5" s="1"/>
  <c r="G5256" i="5" s="1"/>
  <c r="G5280" i="5" s="1"/>
  <c r="G5304" i="5" s="1"/>
  <c r="G5328" i="5" s="1"/>
  <c r="G5352" i="5" s="1"/>
  <c r="G5376" i="5" s="1"/>
  <c r="G5400" i="5" s="1"/>
  <c r="G5424" i="5" s="1"/>
  <c r="G5448" i="5" s="1"/>
  <c r="G5472" i="5" s="1"/>
  <c r="G5496" i="5" s="1"/>
  <c r="G5520" i="5" s="1"/>
  <c r="G5544" i="5" s="1"/>
  <c r="G5568" i="5" s="1"/>
  <c r="G5592" i="5" s="1"/>
  <c r="G5616" i="5" s="1"/>
  <c r="G5640" i="5" s="1"/>
  <c r="G5664" i="5" s="1"/>
  <c r="G5688" i="5" s="1"/>
  <c r="G5712" i="5" s="1"/>
  <c r="G5736" i="5" s="1"/>
  <c r="G5760" i="5" s="1"/>
  <c r="G5784" i="5" s="1"/>
  <c r="G5808" i="5" s="1"/>
  <c r="G5832" i="5" s="1"/>
  <c r="G5856" i="5" s="1"/>
  <c r="G5880" i="5" s="1"/>
  <c r="G5904" i="5" s="1"/>
  <c r="G5928" i="5" s="1"/>
  <c r="G5952" i="5" s="1"/>
  <c r="G5976" i="5" s="1"/>
  <c r="G6000" i="5" s="1"/>
  <c r="G6024" i="5" s="1"/>
  <c r="G6048" i="5" s="1"/>
  <c r="G6072" i="5" s="1"/>
  <c r="G6096" i="5" s="1"/>
  <c r="G6120" i="5" s="1"/>
  <c r="G6144" i="5" s="1"/>
  <c r="G6168" i="5" s="1"/>
  <c r="G6192" i="5" s="1"/>
  <c r="G6216" i="5" s="1"/>
  <c r="G6240" i="5" s="1"/>
  <c r="G6264" i="5" s="1"/>
  <c r="G6288" i="5" s="1"/>
  <c r="G6312" i="5" s="1"/>
  <c r="G6336" i="5" s="1"/>
  <c r="G6360" i="5" s="1"/>
  <c r="G6384" i="5" s="1"/>
  <c r="G6408" i="5" s="1"/>
  <c r="G6432" i="5" s="1"/>
  <c r="G6456" i="5" s="1"/>
  <c r="G6480" i="5" s="1"/>
  <c r="G6504" i="5" s="1"/>
  <c r="G6528" i="5" s="1"/>
  <c r="G6552" i="5" s="1"/>
  <c r="G6576" i="5" s="1"/>
  <c r="G6600" i="5" s="1"/>
  <c r="G6624" i="5" s="1"/>
  <c r="G6648" i="5" s="1"/>
  <c r="G6672" i="5" s="1"/>
  <c r="G6696" i="5" s="1"/>
  <c r="G6720" i="5" s="1"/>
  <c r="G6744" i="5" s="1"/>
  <c r="G6768" i="5" s="1"/>
  <c r="G6792" i="5" s="1"/>
  <c r="G6816" i="5" s="1"/>
  <c r="G6840" i="5" s="1"/>
  <c r="G6864" i="5" s="1"/>
  <c r="G6888" i="5" s="1"/>
  <c r="G6912" i="5" s="1"/>
  <c r="G6936" i="5" s="1"/>
  <c r="G6960" i="5" s="1"/>
  <c r="G6984" i="5" s="1"/>
  <c r="G7008" i="5" s="1"/>
  <c r="G7032" i="5" s="1"/>
  <c r="G7056" i="5" s="1"/>
  <c r="G7080" i="5" s="1"/>
  <c r="G7104" i="5" s="1"/>
  <c r="G7128" i="5" s="1"/>
  <c r="G7152" i="5" s="1"/>
  <c r="G7176" i="5" s="1"/>
  <c r="G7200" i="5" s="1"/>
  <c r="G7224" i="5" s="1"/>
  <c r="G7248" i="5" s="1"/>
  <c r="G7272" i="5" s="1"/>
  <c r="G7296" i="5" s="1"/>
  <c r="G7320" i="5" s="1"/>
  <c r="G7344" i="5" s="1"/>
  <c r="G7368" i="5" s="1"/>
  <c r="G7392" i="5" s="1"/>
  <c r="G7416" i="5" s="1"/>
  <c r="G7440" i="5" s="1"/>
  <c r="G7464" i="5" s="1"/>
  <c r="G7488" i="5" s="1"/>
  <c r="G7512" i="5" s="1"/>
  <c r="G7536" i="5" s="1"/>
  <c r="G7560" i="5" s="1"/>
  <c r="G7584" i="5" s="1"/>
  <c r="G7608" i="5" s="1"/>
  <c r="G7632" i="5" s="1"/>
  <c r="G7656" i="5" s="1"/>
  <c r="G7680" i="5" s="1"/>
  <c r="G7704" i="5" s="1"/>
  <c r="G7728" i="5" s="1"/>
  <c r="G7752" i="5" s="1"/>
  <c r="G7776" i="5" s="1"/>
  <c r="G7800" i="5" s="1"/>
  <c r="G7824" i="5" s="1"/>
  <c r="G7848" i="5" s="1"/>
  <c r="G7872" i="5" s="1"/>
  <c r="G7896" i="5" s="1"/>
  <c r="G7920" i="5" s="1"/>
  <c r="G7944" i="5" s="1"/>
  <c r="G7968" i="5" s="1"/>
  <c r="G7992" i="5" s="1"/>
  <c r="G8016" i="5" s="1"/>
  <c r="G8040" i="5" s="1"/>
  <c r="G8064" i="5" s="1"/>
  <c r="G8088" i="5" s="1"/>
  <c r="G8112" i="5" s="1"/>
  <c r="G8136" i="5" s="1"/>
  <c r="G8160" i="5" s="1"/>
  <c r="G8184" i="5" s="1"/>
  <c r="G8208" i="5" s="1"/>
  <c r="G8232" i="5" s="1"/>
  <c r="G8256" i="5" s="1"/>
  <c r="G8280" i="5" s="1"/>
  <c r="G8304" i="5" s="1"/>
  <c r="G8328" i="5" s="1"/>
  <c r="G8352" i="5" s="1"/>
  <c r="G8376" i="5" s="1"/>
  <c r="G8400" i="5" s="1"/>
  <c r="G8424" i="5" s="1"/>
  <c r="G8448" i="5" s="1"/>
  <c r="G8472" i="5" s="1"/>
  <c r="G8496" i="5" s="1"/>
  <c r="G8520" i="5" s="1"/>
  <c r="G8544" i="5" s="1"/>
  <c r="G8568" i="5" s="1"/>
  <c r="G8592" i="5" s="1"/>
  <c r="G8616" i="5" s="1"/>
  <c r="G8640" i="5" s="1"/>
  <c r="G8664" i="5" s="1"/>
  <c r="G8688" i="5" s="1"/>
  <c r="G8712" i="5" s="1"/>
  <c r="G8736" i="5" s="1"/>
  <c r="G8760" i="5" s="1"/>
  <c r="G47" i="5"/>
  <c r="G71" i="5" s="1"/>
  <c r="G95" i="5" s="1"/>
  <c r="G119" i="5" s="1"/>
  <c r="G143" i="5" s="1"/>
  <c r="G167" i="5" s="1"/>
  <c r="G191" i="5" s="1"/>
  <c r="G215" i="5" s="1"/>
  <c r="G239" i="5" s="1"/>
  <c r="G263" i="5" s="1"/>
  <c r="G287" i="5" s="1"/>
  <c r="G311" i="5" s="1"/>
  <c r="G335" i="5" s="1"/>
  <c r="G359" i="5" s="1"/>
  <c r="G383" i="5" s="1"/>
  <c r="G407" i="5" s="1"/>
  <c r="G431" i="5" s="1"/>
  <c r="G455" i="5" s="1"/>
  <c r="G479" i="5" s="1"/>
  <c r="G503" i="5" s="1"/>
  <c r="G527" i="5" s="1"/>
  <c r="G551" i="5" s="1"/>
  <c r="G575" i="5" s="1"/>
  <c r="G599" i="5" s="1"/>
  <c r="G623" i="5" s="1"/>
  <c r="G647" i="5" s="1"/>
  <c r="G671" i="5" s="1"/>
  <c r="G695" i="5" s="1"/>
  <c r="G719" i="5" s="1"/>
  <c r="G743" i="5" s="1"/>
  <c r="G767" i="5" s="1"/>
  <c r="G791" i="5" s="1"/>
  <c r="G815" i="5" s="1"/>
  <c r="G839" i="5" s="1"/>
  <c r="G863" i="5" s="1"/>
  <c r="G887" i="5" s="1"/>
  <c r="G911" i="5" s="1"/>
  <c r="G935" i="5" s="1"/>
  <c r="G959" i="5" s="1"/>
  <c r="G983" i="5" s="1"/>
  <c r="G1007" i="5" s="1"/>
  <c r="G1031" i="5" s="1"/>
  <c r="G1055" i="5" s="1"/>
  <c r="G1079" i="5" s="1"/>
  <c r="G1103" i="5" s="1"/>
  <c r="G1127" i="5" s="1"/>
  <c r="G1151" i="5" s="1"/>
  <c r="G1175" i="5" s="1"/>
  <c r="G1199" i="5" s="1"/>
  <c r="G1223" i="5" s="1"/>
  <c r="G1247" i="5" s="1"/>
  <c r="G1271" i="5" s="1"/>
  <c r="G1295" i="5" s="1"/>
  <c r="G1319" i="5" s="1"/>
  <c r="G1343" i="5" s="1"/>
  <c r="G1367" i="5" s="1"/>
  <c r="G1391" i="5" s="1"/>
  <c r="G1415" i="5" s="1"/>
  <c r="G1439" i="5" s="1"/>
  <c r="G1463" i="5" s="1"/>
  <c r="G1487" i="5" s="1"/>
  <c r="G1511" i="5" s="1"/>
  <c r="G1535" i="5" s="1"/>
  <c r="G1559" i="5" s="1"/>
  <c r="G1583" i="5" s="1"/>
  <c r="G1607" i="5" s="1"/>
  <c r="G1631" i="5" s="1"/>
  <c r="G1655" i="5" s="1"/>
  <c r="G1679" i="5" s="1"/>
  <c r="G1703" i="5" s="1"/>
  <c r="G1727" i="5" s="1"/>
  <c r="G1751" i="5" s="1"/>
  <c r="G1775" i="5" s="1"/>
  <c r="G1799" i="5" s="1"/>
  <c r="G1823" i="5" s="1"/>
  <c r="G1847" i="5" s="1"/>
  <c r="G1871" i="5" s="1"/>
  <c r="G1895" i="5" s="1"/>
  <c r="G1919" i="5" s="1"/>
  <c r="G1943" i="5" s="1"/>
  <c r="G1967" i="5" s="1"/>
  <c r="G1991" i="5" s="1"/>
  <c r="G2015" i="5" s="1"/>
  <c r="G2039" i="5" s="1"/>
  <c r="G2063" i="5" s="1"/>
  <c r="G2087" i="5" s="1"/>
  <c r="G2111" i="5" s="1"/>
  <c r="G2135" i="5" s="1"/>
  <c r="G2159" i="5" s="1"/>
  <c r="G2183" i="5" s="1"/>
  <c r="G2207" i="5" s="1"/>
  <c r="G2231" i="5" s="1"/>
  <c r="G2255" i="5" s="1"/>
  <c r="G2279" i="5" s="1"/>
  <c r="G2303" i="5" s="1"/>
  <c r="G2327" i="5" s="1"/>
  <c r="G2351" i="5" s="1"/>
  <c r="G2375" i="5" s="1"/>
  <c r="G2399" i="5" s="1"/>
  <c r="G2423" i="5" s="1"/>
  <c r="G2447" i="5" s="1"/>
  <c r="G2471" i="5" s="1"/>
  <c r="G2495" i="5" s="1"/>
  <c r="G2519" i="5" s="1"/>
  <c r="G2543" i="5" s="1"/>
  <c r="G2567" i="5" s="1"/>
  <c r="G2591" i="5" s="1"/>
  <c r="G2615" i="5" s="1"/>
  <c r="G2639" i="5" s="1"/>
  <c r="G2663" i="5" s="1"/>
  <c r="G2687" i="5" s="1"/>
  <c r="G2711" i="5" s="1"/>
  <c r="G2735" i="5" s="1"/>
  <c r="G2759" i="5" s="1"/>
  <c r="G2783" i="5" s="1"/>
  <c r="G2807" i="5" s="1"/>
  <c r="G2831" i="5" s="1"/>
  <c r="G2855" i="5" s="1"/>
  <c r="G2879" i="5" s="1"/>
  <c r="G2903" i="5" s="1"/>
  <c r="G2927" i="5" s="1"/>
  <c r="G2951" i="5" s="1"/>
  <c r="G2975" i="5" s="1"/>
  <c r="G2999" i="5" s="1"/>
  <c r="G3023" i="5" s="1"/>
  <c r="G3047" i="5" s="1"/>
  <c r="G3071" i="5" s="1"/>
  <c r="G3095" i="5" s="1"/>
  <c r="G3119" i="5" s="1"/>
  <c r="G3143" i="5" s="1"/>
  <c r="G3167" i="5" s="1"/>
  <c r="G3191" i="5" s="1"/>
  <c r="G3215" i="5" s="1"/>
  <c r="G3239" i="5" s="1"/>
  <c r="G3263" i="5" s="1"/>
  <c r="G3287" i="5" s="1"/>
  <c r="G3311" i="5" s="1"/>
  <c r="G3335" i="5" s="1"/>
  <c r="G3359" i="5" s="1"/>
  <c r="G3383" i="5" s="1"/>
  <c r="G3407" i="5" s="1"/>
  <c r="G3431" i="5" s="1"/>
  <c r="G3455" i="5" s="1"/>
  <c r="G3479" i="5" s="1"/>
  <c r="G3503" i="5" s="1"/>
  <c r="G3527" i="5" s="1"/>
  <c r="G3551" i="5" s="1"/>
  <c r="G3575" i="5" s="1"/>
  <c r="G3599" i="5" s="1"/>
  <c r="G3623" i="5" s="1"/>
  <c r="G3647" i="5" s="1"/>
  <c r="G3671" i="5" s="1"/>
  <c r="G3695" i="5" s="1"/>
  <c r="G3719" i="5" s="1"/>
  <c r="G3743" i="5" s="1"/>
  <c r="G3767" i="5" s="1"/>
  <c r="G3791" i="5" s="1"/>
  <c r="G3815" i="5" s="1"/>
  <c r="G3839" i="5" s="1"/>
  <c r="G3863" i="5" s="1"/>
  <c r="G3887" i="5" s="1"/>
  <c r="G3911" i="5" s="1"/>
  <c r="G3935" i="5" s="1"/>
  <c r="G3959" i="5" s="1"/>
  <c r="G3983" i="5" s="1"/>
  <c r="G4007" i="5" s="1"/>
  <c r="G4031" i="5" s="1"/>
  <c r="G4055" i="5" s="1"/>
  <c r="G4079" i="5" s="1"/>
  <c r="G4103" i="5" s="1"/>
  <c r="G4127" i="5" s="1"/>
  <c r="G4151" i="5" s="1"/>
  <c r="G4175" i="5" s="1"/>
  <c r="G4199" i="5" s="1"/>
  <c r="G4223" i="5" s="1"/>
  <c r="G4247" i="5" s="1"/>
  <c r="G4271" i="5" s="1"/>
  <c r="G4295" i="5" s="1"/>
  <c r="G4319" i="5" s="1"/>
  <c r="G4343" i="5" s="1"/>
  <c r="G4367" i="5" s="1"/>
  <c r="G4391" i="5" s="1"/>
  <c r="G4415" i="5" s="1"/>
  <c r="G4439" i="5" s="1"/>
  <c r="G4463" i="5" s="1"/>
  <c r="G4487" i="5" s="1"/>
  <c r="G4511" i="5" s="1"/>
  <c r="G4535" i="5" s="1"/>
  <c r="G4559" i="5" s="1"/>
  <c r="G4583" i="5" s="1"/>
  <c r="G4607" i="5" s="1"/>
  <c r="G4631" i="5" s="1"/>
  <c r="G4655" i="5" s="1"/>
  <c r="G4679" i="5" s="1"/>
  <c r="G4703" i="5" s="1"/>
  <c r="G4727" i="5" s="1"/>
  <c r="G4751" i="5" s="1"/>
  <c r="G4775" i="5" s="1"/>
  <c r="G4799" i="5" s="1"/>
  <c r="G4823" i="5" s="1"/>
  <c r="G4847" i="5" s="1"/>
  <c r="G4871" i="5" s="1"/>
  <c r="G4895" i="5" s="1"/>
  <c r="G4919" i="5" s="1"/>
  <c r="G4943" i="5" s="1"/>
  <c r="G4967" i="5" s="1"/>
  <c r="G4991" i="5" s="1"/>
  <c r="G5015" i="5" s="1"/>
  <c r="G5039" i="5" s="1"/>
  <c r="G5063" i="5" s="1"/>
  <c r="G5087" i="5" s="1"/>
  <c r="G5111" i="5" s="1"/>
  <c r="G5135" i="5" s="1"/>
  <c r="G5159" i="5" s="1"/>
  <c r="G5183" i="5" s="1"/>
  <c r="G5207" i="5" s="1"/>
  <c r="G5231" i="5" s="1"/>
  <c r="G5255" i="5" s="1"/>
  <c r="G5279" i="5" s="1"/>
  <c r="G5303" i="5" s="1"/>
  <c r="G5327" i="5" s="1"/>
  <c r="G5351" i="5" s="1"/>
  <c r="G5375" i="5" s="1"/>
  <c r="G5399" i="5" s="1"/>
  <c r="G5423" i="5" s="1"/>
  <c r="G5447" i="5" s="1"/>
  <c r="G5471" i="5" s="1"/>
  <c r="G5495" i="5" s="1"/>
  <c r="G5519" i="5" s="1"/>
  <c r="G5543" i="5" s="1"/>
  <c r="G5567" i="5" s="1"/>
  <c r="G5591" i="5" s="1"/>
  <c r="G5615" i="5" s="1"/>
  <c r="G5639" i="5" s="1"/>
  <c r="G5663" i="5" s="1"/>
  <c r="G5687" i="5" s="1"/>
  <c r="G5711" i="5" s="1"/>
  <c r="G5735" i="5" s="1"/>
  <c r="G5759" i="5" s="1"/>
  <c r="G5783" i="5" s="1"/>
  <c r="G5807" i="5" s="1"/>
  <c r="G5831" i="5" s="1"/>
  <c r="G5855" i="5" s="1"/>
  <c r="G5879" i="5" s="1"/>
  <c r="G5903" i="5" s="1"/>
  <c r="G5927" i="5" s="1"/>
  <c r="G5951" i="5" s="1"/>
  <c r="G5975" i="5" s="1"/>
  <c r="G5999" i="5" s="1"/>
  <c r="G6023" i="5" s="1"/>
  <c r="G6047" i="5" s="1"/>
  <c r="G6071" i="5" s="1"/>
  <c r="G6095" i="5" s="1"/>
  <c r="G6119" i="5" s="1"/>
  <c r="G6143" i="5" s="1"/>
  <c r="G6167" i="5" s="1"/>
  <c r="G6191" i="5" s="1"/>
  <c r="G6215" i="5" s="1"/>
  <c r="G6239" i="5" s="1"/>
  <c r="G6263" i="5" s="1"/>
  <c r="G6287" i="5" s="1"/>
  <c r="G6311" i="5" s="1"/>
  <c r="G6335" i="5" s="1"/>
  <c r="G6359" i="5" s="1"/>
  <c r="G6383" i="5" s="1"/>
  <c r="G6407" i="5" s="1"/>
  <c r="G6431" i="5" s="1"/>
  <c r="G6455" i="5" s="1"/>
  <c r="G6479" i="5" s="1"/>
  <c r="G6503" i="5" s="1"/>
  <c r="G6527" i="5" s="1"/>
  <c r="G6551" i="5" s="1"/>
  <c r="G6575" i="5" s="1"/>
  <c r="G6599" i="5" s="1"/>
  <c r="G6623" i="5" s="1"/>
  <c r="G6647" i="5" s="1"/>
  <c r="G6671" i="5" s="1"/>
  <c r="G6695" i="5" s="1"/>
  <c r="G6719" i="5" s="1"/>
  <c r="G6743" i="5" s="1"/>
  <c r="G6767" i="5" s="1"/>
  <c r="G6791" i="5" s="1"/>
  <c r="G6815" i="5" s="1"/>
  <c r="G6839" i="5" s="1"/>
  <c r="G6863" i="5" s="1"/>
  <c r="G6887" i="5" s="1"/>
  <c r="G6911" i="5" s="1"/>
  <c r="G6935" i="5" s="1"/>
  <c r="G6959" i="5" s="1"/>
  <c r="G6983" i="5" s="1"/>
  <c r="G7007" i="5" s="1"/>
  <c r="G7031" i="5" s="1"/>
  <c r="G7055" i="5" s="1"/>
  <c r="G7079" i="5" s="1"/>
  <c r="G7103" i="5" s="1"/>
  <c r="G7127" i="5" s="1"/>
  <c r="G7151" i="5" s="1"/>
  <c r="G7175" i="5" s="1"/>
  <c r="G7199" i="5" s="1"/>
  <c r="G7223" i="5" s="1"/>
  <c r="G7247" i="5" s="1"/>
  <c r="G7271" i="5" s="1"/>
  <c r="G7295" i="5" s="1"/>
  <c r="G7319" i="5" s="1"/>
  <c r="G7343" i="5" s="1"/>
  <c r="G7367" i="5" s="1"/>
  <c r="G7391" i="5" s="1"/>
  <c r="G7415" i="5" s="1"/>
  <c r="G7439" i="5" s="1"/>
  <c r="G7463" i="5" s="1"/>
  <c r="G7487" i="5" s="1"/>
  <c r="G7511" i="5" s="1"/>
  <c r="G7535" i="5" s="1"/>
  <c r="G7559" i="5" s="1"/>
  <c r="G7583" i="5" s="1"/>
  <c r="G7607" i="5" s="1"/>
  <c r="G7631" i="5" s="1"/>
  <c r="G7655" i="5" s="1"/>
  <c r="G7679" i="5" s="1"/>
  <c r="G7703" i="5" s="1"/>
  <c r="G7727" i="5" s="1"/>
  <c r="G7751" i="5" s="1"/>
  <c r="G7775" i="5" s="1"/>
  <c r="G7799" i="5" s="1"/>
  <c r="G7823" i="5" s="1"/>
  <c r="G7847" i="5" s="1"/>
  <c r="G7871" i="5" s="1"/>
  <c r="G7895" i="5" s="1"/>
  <c r="G7919" i="5" s="1"/>
  <c r="G7943" i="5" s="1"/>
  <c r="G7967" i="5" s="1"/>
  <c r="G7991" i="5" s="1"/>
  <c r="G8015" i="5" s="1"/>
  <c r="G8039" i="5" s="1"/>
  <c r="G8063" i="5" s="1"/>
  <c r="G8087" i="5" s="1"/>
  <c r="G8111" i="5" s="1"/>
  <c r="G8135" i="5" s="1"/>
  <c r="G8159" i="5" s="1"/>
  <c r="G8183" i="5" s="1"/>
  <c r="G8207" i="5" s="1"/>
  <c r="G8231" i="5" s="1"/>
  <c r="G8255" i="5" s="1"/>
  <c r="G8279" i="5" s="1"/>
  <c r="G8303" i="5" s="1"/>
  <c r="G8327" i="5" s="1"/>
  <c r="G8351" i="5" s="1"/>
  <c r="G8375" i="5" s="1"/>
  <c r="G8399" i="5" s="1"/>
  <c r="G8423" i="5" s="1"/>
  <c r="G8447" i="5" s="1"/>
  <c r="G8471" i="5" s="1"/>
  <c r="G8495" i="5" s="1"/>
  <c r="G8519" i="5" s="1"/>
  <c r="G8543" i="5" s="1"/>
  <c r="G8567" i="5" s="1"/>
  <c r="G8591" i="5" s="1"/>
  <c r="G8615" i="5" s="1"/>
  <c r="G8639" i="5" s="1"/>
  <c r="G8663" i="5" s="1"/>
  <c r="G8687" i="5" s="1"/>
  <c r="G8711" i="5" s="1"/>
  <c r="G8735" i="5" s="1"/>
  <c r="G8759" i="5" s="1"/>
  <c r="G46" i="5"/>
  <c r="G70" i="5" s="1"/>
  <c r="G94" i="5" s="1"/>
  <c r="G118" i="5" s="1"/>
  <c r="G142" i="5" s="1"/>
  <c r="G166" i="5" s="1"/>
  <c r="G190" i="5" s="1"/>
  <c r="G214" i="5" s="1"/>
  <c r="G238" i="5" s="1"/>
  <c r="G262" i="5" s="1"/>
  <c r="G286" i="5" s="1"/>
  <c r="G310" i="5" s="1"/>
  <c r="G334" i="5" s="1"/>
  <c r="G358" i="5" s="1"/>
  <c r="G382" i="5" s="1"/>
  <c r="G406" i="5" s="1"/>
  <c r="G430" i="5" s="1"/>
  <c r="G454" i="5" s="1"/>
  <c r="G478" i="5" s="1"/>
  <c r="G502" i="5" s="1"/>
  <c r="G526" i="5" s="1"/>
  <c r="G550" i="5" s="1"/>
  <c r="G574" i="5" s="1"/>
  <c r="G598" i="5" s="1"/>
  <c r="G622" i="5" s="1"/>
  <c r="G646" i="5" s="1"/>
  <c r="G670" i="5" s="1"/>
  <c r="G694" i="5" s="1"/>
  <c r="G718" i="5" s="1"/>
  <c r="G742" i="5" s="1"/>
  <c r="G766" i="5" s="1"/>
  <c r="G790" i="5" s="1"/>
  <c r="G814" i="5" s="1"/>
  <c r="G838" i="5" s="1"/>
  <c r="G862" i="5" s="1"/>
  <c r="G886" i="5" s="1"/>
  <c r="G910" i="5" s="1"/>
  <c r="G934" i="5" s="1"/>
  <c r="G958" i="5" s="1"/>
  <c r="G982" i="5" s="1"/>
  <c r="G1006" i="5" s="1"/>
  <c r="G1030" i="5" s="1"/>
  <c r="G1054" i="5" s="1"/>
  <c r="G1078" i="5" s="1"/>
  <c r="G1102" i="5" s="1"/>
  <c r="G1126" i="5" s="1"/>
  <c r="G1150" i="5" s="1"/>
  <c r="G1174" i="5" s="1"/>
  <c r="G1198" i="5" s="1"/>
  <c r="G1222" i="5" s="1"/>
  <c r="G1246" i="5" s="1"/>
  <c r="G1270" i="5" s="1"/>
  <c r="G1294" i="5" s="1"/>
  <c r="G1318" i="5" s="1"/>
  <c r="G1342" i="5" s="1"/>
  <c r="G1366" i="5" s="1"/>
  <c r="G1390" i="5" s="1"/>
  <c r="G1414" i="5" s="1"/>
  <c r="G1438" i="5" s="1"/>
  <c r="G1462" i="5" s="1"/>
  <c r="G1486" i="5" s="1"/>
  <c r="G1510" i="5" s="1"/>
  <c r="G1534" i="5" s="1"/>
  <c r="G1558" i="5" s="1"/>
  <c r="G1582" i="5" s="1"/>
  <c r="G1606" i="5" s="1"/>
  <c r="G1630" i="5" s="1"/>
  <c r="G1654" i="5" s="1"/>
  <c r="G1678" i="5" s="1"/>
  <c r="G1702" i="5" s="1"/>
  <c r="G1726" i="5" s="1"/>
  <c r="G1750" i="5" s="1"/>
  <c r="G1774" i="5" s="1"/>
  <c r="G1798" i="5" s="1"/>
  <c r="G1822" i="5" s="1"/>
  <c r="G1846" i="5" s="1"/>
  <c r="G1870" i="5" s="1"/>
  <c r="G1894" i="5" s="1"/>
  <c r="G1918" i="5" s="1"/>
  <c r="G1942" i="5" s="1"/>
  <c r="G1966" i="5" s="1"/>
  <c r="G1990" i="5" s="1"/>
  <c r="G2014" i="5" s="1"/>
  <c r="G2038" i="5" s="1"/>
  <c r="G2062" i="5" s="1"/>
  <c r="G2086" i="5" s="1"/>
  <c r="G2110" i="5" s="1"/>
  <c r="G2134" i="5" s="1"/>
  <c r="G2158" i="5" s="1"/>
  <c r="G2182" i="5" s="1"/>
  <c r="G2206" i="5" s="1"/>
  <c r="G2230" i="5" s="1"/>
  <c r="G2254" i="5" s="1"/>
  <c r="G2278" i="5" s="1"/>
  <c r="G2302" i="5" s="1"/>
  <c r="G2326" i="5" s="1"/>
  <c r="G2350" i="5" s="1"/>
  <c r="G2374" i="5" s="1"/>
  <c r="G2398" i="5" s="1"/>
  <c r="G2422" i="5" s="1"/>
  <c r="G2446" i="5" s="1"/>
  <c r="G2470" i="5" s="1"/>
  <c r="G2494" i="5" s="1"/>
  <c r="G2518" i="5" s="1"/>
  <c r="G2542" i="5" s="1"/>
  <c r="G2566" i="5" s="1"/>
  <c r="G2590" i="5" s="1"/>
  <c r="G2614" i="5" s="1"/>
  <c r="G2638" i="5" s="1"/>
  <c r="G2662" i="5" s="1"/>
  <c r="G2686" i="5" s="1"/>
  <c r="G2710" i="5" s="1"/>
  <c r="G2734" i="5" s="1"/>
  <c r="G2758" i="5" s="1"/>
  <c r="G2782" i="5" s="1"/>
  <c r="G2806" i="5" s="1"/>
  <c r="G2830" i="5" s="1"/>
  <c r="G2854" i="5" s="1"/>
  <c r="G2878" i="5" s="1"/>
  <c r="G2902" i="5" s="1"/>
  <c r="G2926" i="5" s="1"/>
  <c r="G2950" i="5" s="1"/>
  <c r="G2974" i="5" s="1"/>
  <c r="G2998" i="5" s="1"/>
  <c r="G3022" i="5" s="1"/>
  <c r="G3046" i="5" s="1"/>
  <c r="G3070" i="5" s="1"/>
  <c r="G3094" i="5" s="1"/>
  <c r="G3118" i="5" s="1"/>
  <c r="G3142" i="5" s="1"/>
  <c r="G3166" i="5" s="1"/>
  <c r="G3190" i="5" s="1"/>
  <c r="G3214" i="5" s="1"/>
  <c r="G3238" i="5" s="1"/>
  <c r="G3262" i="5" s="1"/>
  <c r="G3286" i="5" s="1"/>
  <c r="G3310" i="5" s="1"/>
  <c r="G3334" i="5" s="1"/>
  <c r="G3358" i="5" s="1"/>
  <c r="G3382" i="5" s="1"/>
  <c r="G3406" i="5" s="1"/>
  <c r="G3430" i="5" s="1"/>
  <c r="G3454" i="5" s="1"/>
  <c r="G3478" i="5" s="1"/>
  <c r="G3502" i="5" s="1"/>
  <c r="G3526" i="5" s="1"/>
  <c r="G3550" i="5" s="1"/>
  <c r="G3574" i="5" s="1"/>
  <c r="G3598" i="5" s="1"/>
  <c r="G3622" i="5" s="1"/>
  <c r="G3646" i="5" s="1"/>
  <c r="G3670" i="5" s="1"/>
  <c r="G3694" i="5" s="1"/>
  <c r="G3718" i="5" s="1"/>
  <c r="G3742" i="5" s="1"/>
  <c r="G3766" i="5" s="1"/>
  <c r="G3790" i="5" s="1"/>
  <c r="G3814" i="5" s="1"/>
  <c r="G3838" i="5" s="1"/>
  <c r="G3862" i="5" s="1"/>
  <c r="G3886" i="5" s="1"/>
  <c r="G3910" i="5" s="1"/>
  <c r="G3934" i="5" s="1"/>
  <c r="G3958" i="5" s="1"/>
  <c r="G3982" i="5" s="1"/>
  <c r="G4006" i="5" s="1"/>
  <c r="G4030" i="5" s="1"/>
  <c r="G4054" i="5" s="1"/>
  <c r="G4078" i="5" s="1"/>
  <c r="G4102" i="5" s="1"/>
  <c r="G4126" i="5" s="1"/>
  <c r="G4150" i="5" s="1"/>
  <c r="G4174" i="5" s="1"/>
  <c r="G4198" i="5" s="1"/>
  <c r="G4222" i="5" s="1"/>
  <c r="G4246" i="5" s="1"/>
  <c r="G4270" i="5" s="1"/>
  <c r="G4294" i="5" s="1"/>
  <c r="G4318" i="5" s="1"/>
  <c r="G4342" i="5" s="1"/>
  <c r="G4366" i="5" s="1"/>
  <c r="G4390" i="5" s="1"/>
  <c r="G4414" i="5" s="1"/>
  <c r="G4438" i="5" s="1"/>
  <c r="G4462" i="5" s="1"/>
  <c r="G4486" i="5" s="1"/>
  <c r="G4510" i="5" s="1"/>
  <c r="G4534" i="5" s="1"/>
  <c r="G4558" i="5" s="1"/>
  <c r="G4582" i="5" s="1"/>
  <c r="G4606" i="5" s="1"/>
  <c r="G4630" i="5" s="1"/>
  <c r="G4654" i="5" s="1"/>
  <c r="G4678" i="5" s="1"/>
  <c r="G4702" i="5" s="1"/>
  <c r="G4726" i="5" s="1"/>
  <c r="G4750" i="5" s="1"/>
  <c r="G4774" i="5" s="1"/>
  <c r="G4798" i="5" s="1"/>
  <c r="G4822" i="5" s="1"/>
  <c r="G4846" i="5" s="1"/>
  <c r="G4870" i="5" s="1"/>
  <c r="G4894" i="5" s="1"/>
  <c r="G4918" i="5" s="1"/>
  <c r="G4942" i="5" s="1"/>
  <c r="G4966" i="5" s="1"/>
  <c r="G4990" i="5" s="1"/>
  <c r="G5014" i="5" s="1"/>
  <c r="G5038" i="5" s="1"/>
  <c r="G5062" i="5" s="1"/>
  <c r="G5086" i="5" s="1"/>
  <c r="G5110" i="5" s="1"/>
  <c r="G5134" i="5" s="1"/>
  <c r="G5158" i="5" s="1"/>
  <c r="G5182" i="5" s="1"/>
  <c r="G5206" i="5" s="1"/>
  <c r="G5230" i="5" s="1"/>
  <c r="G5254" i="5" s="1"/>
  <c r="G5278" i="5" s="1"/>
  <c r="G5302" i="5" s="1"/>
  <c r="G5326" i="5" s="1"/>
  <c r="G5350" i="5" s="1"/>
  <c r="G5374" i="5" s="1"/>
  <c r="G5398" i="5" s="1"/>
  <c r="G5422" i="5" s="1"/>
  <c r="G5446" i="5" s="1"/>
  <c r="G5470" i="5" s="1"/>
  <c r="G5494" i="5" s="1"/>
  <c r="G5518" i="5" s="1"/>
  <c r="G5542" i="5" s="1"/>
  <c r="G5566" i="5" s="1"/>
  <c r="G5590" i="5" s="1"/>
  <c r="G5614" i="5" s="1"/>
  <c r="G5638" i="5" s="1"/>
  <c r="G5662" i="5" s="1"/>
  <c r="G5686" i="5" s="1"/>
  <c r="G5710" i="5" s="1"/>
  <c r="G5734" i="5" s="1"/>
  <c r="G5758" i="5" s="1"/>
  <c r="G5782" i="5" s="1"/>
  <c r="G5806" i="5" s="1"/>
  <c r="G5830" i="5" s="1"/>
  <c r="G5854" i="5" s="1"/>
  <c r="G5878" i="5" s="1"/>
  <c r="G5902" i="5" s="1"/>
  <c r="G5926" i="5" s="1"/>
  <c r="G5950" i="5" s="1"/>
  <c r="G5974" i="5" s="1"/>
  <c r="G5998" i="5" s="1"/>
  <c r="G6022" i="5" s="1"/>
  <c r="G6046" i="5" s="1"/>
  <c r="G6070" i="5" s="1"/>
  <c r="G6094" i="5" s="1"/>
  <c r="G6118" i="5" s="1"/>
  <c r="G6142" i="5" s="1"/>
  <c r="G6166" i="5" s="1"/>
  <c r="G6190" i="5" s="1"/>
  <c r="G6214" i="5" s="1"/>
  <c r="G6238" i="5" s="1"/>
  <c r="G6262" i="5" s="1"/>
  <c r="G6286" i="5" s="1"/>
  <c r="G6310" i="5" s="1"/>
  <c r="G6334" i="5" s="1"/>
  <c r="G6358" i="5" s="1"/>
  <c r="G6382" i="5" s="1"/>
  <c r="G6406" i="5" s="1"/>
  <c r="G6430" i="5" s="1"/>
  <c r="G6454" i="5" s="1"/>
  <c r="G6478" i="5" s="1"/>
  <c r="G6502" i="5" s="1"/>
  <c r="G6526" i="5" s="1"/>
  <c r="G6550" i="5" s="1"/>
  <c r="G6574" i="5" s="1"/>
  <c r="G6598" i="5" s="1"/>
  <c r="G6622" i="5" s="1"/>
  <c r="G6646" i="5" s="1"/>
  <c r="G6670" i="5" s="1"/>
  <c r="G6694" i="5" s="1"/>
  <c r="G6718" i="5" s="1"/>
  <c r="G6742" i="5" s="1"/>
  <c r="G6766" i="5" s="1"/>
  <c r="G6790" i="5" s="1"/>
  <c r="G6814" i="5" s="1"/>
  <c r="G6838" i="5" s="1"/>
  <c r="G6862" i="5" s="1"/>
  <c r="G6886" i="5" s="1"/>
  <c r="G6910" i="5" s="1"/>
  <c r="G6934" i="5" s="1"/>
  <c r="G6958" i="5" s="1"/>
  <c r="G6982" i="5" s="1"/>
  <c r="G7006" i="5" s="1"/>
  <c r="G7030" i="5" s="1"/>
  <c r="G7054" i="5" s="1"/>
  <c r="G7078" i="5" s="1"/>
  <c r="G7102" i="5" s="1"/>
  <c r="G7126" i="5" s="1"/>
  <c r="G7150" i="5" s="1"/>
  <c r="G7174" i="5" s="1"/>
  <c r="G7198" i="5" s="1"/>
  <c r="G7222" i="5" s="1"/>
  <c r="G7246" i="5" s="1"/>
  <c r="G7270" i="5" s="1"/>
  <c r="G7294" i="5" s="1"/>
  <c r="G7318" i="5" s="1"/>
  <c r="G7342" i="5" s="1"/>
  <c r="G7366" i="5" s="1"/>
  <c r="G7390" i="5" s="1"/>
  <c r="G7414" i="5" s="1"/>
  <c r="G7438" i="5" s="1"/>
  <c r="G7462" i="5" s="1"/>
  <c r="G7486" i="5" s="1"/>
  <c r="G7510" i="5" s="1"/>
  <c r="G7534" i="5" s="1"/>
  <c r="G7558" i="5" s="1"/>
  <c r="G7582" i="5" s="1"/>
  <c r="G7606" i="5" s="1"/>
  <c r="G7630" i="5" s="1"/>
  <c r="G7654" i="5" s="1"/>
  <c r="G7678" i="5" s="1"/>
  <c r="G7702" i="5" s="1"/>
  <c r="G7726" i="5" s="1"/>
  <c r="G7750" i="5" s="1"/>
  <c r="G7774" i="5" s="1"/>
  <c r="G7798" i="5" s="1"/>
  <c r="G7822" i="5" s="1"/>
  <c r="G7846" i="5" s="1"/>
  <c r="G7870" i="5" s="1"/>
  <c r="G7894" i="5" s="1"/>
  <c r="G7918" i="5" s="1"/>
  <c r="G7942" i="5" s="1"/>
  <c r="G7966" i="5" s="1"/>
  <c r="G7990" i="5" s="1"/>
  <c r="G8014" i="5" s="1"/>
  <c r="G8038" i="5" s="1"/>
  <c r="G8062" i="5" s="1"/>
  <c r="G8086" i="5" s="1"/>
  <c r="G8110" i="5" s="1"/>
  <c r="G8134" i="5" s="1"/>
  <c r="G8158" i="5" s="1"/>
  <c r="G8182" i="5" s="1"/>
  <c r="G8206" i="5" s="1"/>
  <c r="G8230" i="5" s="1"/>
  <c r="G8254" i="5" s="1"/>
  <c r="G8278" i="5" s="1"/>
  <c r="G8302" i="5" s="1"/>
  <c r="G8326" i="5" s="1"/>
  <c r="G8350" i="5" s="1"/>
  <c r="G8374" i="5" s="1"/>
  <c r="G8398" i="5" s="1"/>
  <c r="G8422" i="5" s="1"/>
  <c r="G8446" i="5" s="1"/>
  <c r="G8470" i="5" s="1"/>
  <c r="G8494" i="5" s="1"/>
  <c r="G8518" i="5" s="1"/>
  <c r="G8542" i="5" s="1"/>
  <c r="G8566" i="5" s="1"/>
  <c r="G8590" i="5" s="1"/>
  <c r="G8614" i="5" s="1"/>
  <c r="G8638" i="5" s="1"/>
  <c r="G8662" i="5" s="1"/>
  <c r="G8686" i="5" s="1"/>
  <c r="G8710" i="5" s="1"/>
  <c r="G8734" i="5" s="1"/>
  <c r="G8758" i="5" s="1"/>
  <c r="G45" i="5"/>
  <c r="G69" i="5" s="1"/>
  <c r="G93" i="5" s="1"/>
  <c r="G117" i="5" s="1"/>
  <c r="G141" i="5" s="1"/>
  <c r="G165" i="5" s="1"/>
  <c r="G189" i="5" s="1"/>
  <c r="G213" i="5" s="1"/>
  <c r="G237" i="5" s="1"/>
  <c r="G261" i="5" s="1"/>
  <c r="G285" i="5" s="1"/>
  <c r="G309" i="5" s="1"/>
  <c r="G333" i="5" s="1"/>
  <c r="G357" i="5" s="1"/>
  <c r="G381" i="5" s="1"/>
  <c r="G405" i="5" s="1"/>
  <c r="G429" i="5" s="1"/>
  <c r="G453" i="5" s="1"/>
  <c r="G477" i="5" s="1"/>
  <c r="G501" i="5" s="1"/>
  <c r="G525" i="5" s="1"/>
  <c r="G549" i="5" s="1"/>
  <c r="G573" i="5" s="1"/>
  <c r="G597" i="5" s="1"/>
  <c r="G621" i="5" s="1"/>
  <c r="G645" i="5" s="1"/>
  <c r="G669" i="5" s="1"/>
  <c r="G693" i="5" s="1"/>
  <c r="G717" i="5" s="1"/>
  <c r="G741" i="5" s="1"/>
  <c r="G44" i="5"/>
  <c r="G68" i="5" s="1"/>
  <c r="G92" i="5" s="1"/>
  <c r="G116" i="5" s="1"/>
  <c r="G140" i="5" s="1"/>
  <c r="G164" i="5" s="1"/>
  <c r="G188" i="5" s="1"/>
  <c r="G212" i="5" s="1"/>
  <c r="G236" i="5" s="1"/>
  <c r="G260" i="5" s="1"/>
  <c r="G284" i="5" s="1"/>
  <c r="G308" i="5" s="1"/>
  <c r="G332" i="5" s="1"/>
  <c r="G356" i="5" s="1"/>
  <c r="G380" i="5" s="1"/>
  <c r="G404" i="5" s="1"/>
  <c r="G428" i="5" s="1"/>
  <c r="G452" i="5" s="1"/>
  <c r="G476" i="5" s="1"/>
  <c r="G500" i="5" s="1"/>
  <c r="G524" i="5" s="1"/>
  <c r="G548" i="5" s="1"/>
  <c r="G572" i="5" s="1"/>
  <c r="G596" i="5" s="1"/>
  <c r="G620" i="5" s="1"/>
  <c r="G644" i="5" s="1"/>
  <c r="G668" i="5" s="1"/>
  <c r="G692" i="5" s="1"/>
  <c r="G716" i="5" s="1"/>
  <c r="G740" i="5" s="1"/>
  <c r="G43" i="5"/>
  <c r="G67" i="5" s="1"/>
  <c r="G91" i="5" s="1"/>
  <c r="G115" i="5" s="1"/>
  <c r="G139" i="5" s="1"/>
  <c r="G163" i="5" s="1"/>
  <c r="G187" i="5" s="1"/>
  <c r="G211" i="5" s="1"/>
  <c r="G235" i="5" s="1"/>
  <c r="G259" i="5" s="1"/>
  <c r="G283" i="5" s="1"/>
  <c r="G307" i="5" s="1"/>
  <c r="G331" i="5" s="1"/>
  <c r="G355" i="5" s="1"/>
  <c r="G379" i="5" s="1"/>
  <c r="G403" i="5" s="1"/>
  <c r="G427" i="5" s="1"/>
  <c r="G451" i="5" s="1"/>
  <c r="G475" i="5" s="1"/>
  <c r="G499" i="5" s="1"/>
  <c r="G523" i="5" s="1"/>
  <c r="G547" i="5" s="1"/>
  <c r="G571" i="5" s="1"/>
  <c r="G595" i="5" s="1"/>
  <c r="G619" i="5" s="1"/>
  <c r="G643" i="5" s="1"/>
  <c r="G667" i="5" s="1"/>
  <c r="G691" i="5" s="1"/>
  <c r="G715" i="5" s="1"/>
  <c r="G739" i="5" s="1"/>
  <c r="G42" i="5"/>
  <c r="G66" i="5" s="1"/>
  <c r="G90" i="5" s="1"/>
  <c r="G114" i="5" s="1"/>
  <c r="G138" i="5" s="1"/>
  <c r="G162" i="5" s="1"/>
  <c r="G186" i="5" s="1"/>
  <c r="G210" i="5" s="1"/>
  <c r="G234" i="5" s="1"/>
  <c r="G258" i="5" s="1"/>
  <c r="G282" i="5" s="1"/>
  <c r="G306" i="5" s="1"/>
  <c r="G330" i="5" s="1"/>
  <c r="G354" i="5" s="1"/>
  <c r="G378" i="5" s="1"/>
  <c r="G402" i="5" s="1"/>
  <c r="G426" i="5" s="1"/>
  <c r="G450" i="5" s="1"/>
  <c r="G474" i="5" s="1"/>
  <c r="G498" i="5" s="1"/>
  <c r="G522" i="5" s="1"/>
  <c r="G546" i="5" s="1"/>
  <c r="G570" i="5" s="1"/>
  <c r="G594" i="5" s="1"/>
  <c r="G618" i="5" s="1"/>
  <c r="G642" i="5" s="1"/>
  <c r="G666" i="5" s="1"/>
  <c r="G690" i="5" s="1"/>
  <c r="G714" i="5" s="1"/>
  <c r="G738" i="5" s="1"/>
  <c r="G41" i="5"/>
  <c r="G65" i="5" s="1"/>
  <c r="G89" i="5" s="1"/>
  <c r="G113" i="5" s="1"/>
  <c r="G137" i="5" s="1"/>
  <c r="G161" i="5" s="1"/>
  <c r="G185" i="5" s="1"/>
  <c r="G209" i="5" s="1"/>
  <c r="G233" i="5" s="1"/>
  <c r="G257" i="5" s="1"/>
  <c r="G281" i="5" s="1"/>
  <c r="G305" i="5" s="1"/>
  <c r="G329" i="5" s="1"/>
  <c r="G353" i="5" s="1"/>
  <c r="G377" i="5" s="1"/>
  <c r="G401" i="5" s="1"/>
  <c r="G425" i="5" s="1"/>
  <c r="G449" i="5" s="1"/>
  <c r="G473" i="5" s="1"/>
  <c r="G497" i="5" s="1"/>
  <c r="G521" i="5" s="1"/>
  <c r="G545" i="5" s="1"/>
  <c r="G569" i="5" s="1"/>
  <c r="G593" i="5" s="1"/>
  <c r="G617" i="5" s="1"/>
  <c r="G641" i="5" s="1"/>
  <c r="G665" i="5" s="1"/>
  <c r="G689" i="5" s="1"/>
  <c r="G713" i="5" s="1"/>
  <c r="G737" i="5" s="1"/>
  <c r="G40" i="5"/>
  <c r="G64" i="5" s="1"/>
  <c r="G88" i="5" s="1"/>
  <c r="G112" i="5" s="1"/>
  <c r="G136" i="5" s="1"/>
  <c r="G160" i="5" s="1"/>
  <c r="G184" i="5" s="1"/>
  <c r="G208" i="5" s="1"/>
  <c r="G232" i="5" s="1"/>
  <c r="G256" i="5" s="1"/>
  <c r="G280" i="5" s="1"/>
  <c r="G304" i="5" s="1"/>
  <c r="G328" i="5" s="1"/>
  <c r="G352" i="5" s="1"/>
  <c r="G376" i="5" s="1"/>
  <c r="G400" i="5" s="1"/>
  <c r="G424" i="5" s="1"/>
  <c r="G448" i="5" s="1"/>
  <c r="G472" i="5" s="1"/>
  <c r="G496" i="5" s="1"/>
  <c r="G520" i="5" s="1"/>
  <c r="G544" i="5" s="1"/>
  <c r="G568" i="5" s="1"/>
  <c r="G592" i="5" s="1"/>
  <c r="G616" i="5" s="1"/>
  <c r="G640" i="5" s="1"/>
  <c r="G664" i="5" s="1"/>
  <c r="G688" i="5" s="1"/>
  <c r="G712" i="5" s="1"/>
  <c r="G736" i="5" s="1"/>
  <c r="G760" i="5" s="1"/>
  <c r="G784" i="5" s="1"/>
  <c r="G808" i="5" s="1"/>
  <c r="G832" i="5" s="1"/>
  <c r="G856" i="5" s="1"/>
  <c r="G880" i="5" s="1"/>
  <c r="G904" i="5" s="1"/>
  <c r="G928" i="5" s="1"/>
  <c r="G952" i="5" s="1"/>
  <c r="G976" i="5" s="1"/>
  <c r="G1000" i="5" s="1"/>
  <c r="G1024" i="5" s="1"/>
  <c r="G1048" i="5" s="1"/>
  <c r="G1072" i="5" s="1"/>
  <c r="G1096" i="5" s="1"/>
  <c r="G1120" i="5" s="1"/>
  <c r="G1144" i="5" s="1"/>
  <c r="G1168" i="5" s="1"/>
  <c r="G1192" i="5" s="1"/>
  <c r="G1216" i="5" s="1"/>
  <c r="G1240" i="5" s="1"/>
  <c r="G1264" i="5" s="1"/>
  <c r="G1288" i="5" s="1"/>
  <c r="G1312" i="5" s="1"/>
  <c r="G1336" i="5" s="1"/>
  <c r="G1360" i="5" s="1"/>
  <c r="G1384" i="5" s="1"/>
  <c r="G1408" i="5" s="1"/>
  <c r="G1432" i="5" s="1"/>
  <c r="G1456" i="5" s="1"/>
  <c r="G1480" i="5" s="1"/>
  <c r="G1504" i="5" s="1"/>
  <c r="G1528" i="5" s="1"/>
  <c r="G1552" i="5" s="1"/>
  <c r="G1576" i="5" s="1"/>
  <c r="G1600" i="5" s="1"/>
  <c r="G1624" i="5" s="1"/>
  <c r="G1648" i="5" s="1"/>
  <c r="G1672" i="5" s="1"/>
  <c r="G1696" i="5" s="1"/>
  <c r="G1720" i="5" s="1"/>
  <c r="G1744" i="5" s="1"/>
  <c r="G1768" i="5" s="1"/>
  <c r="G1792" i="5" s="1"/>
  <c r="G1816" i="5" s="1"/>
  <c r="G1840" i="5" s="1"/>
  <c r="G1864" i="5" s="1"/>
  <c r="G1888" i="5" s="1"/>
  <c r="G1912" i="5" s="1"/>
  <c r="G1936" i="5" s="1"/>
  <c r="G1960" i="5" s="1"/>
  <c r="G1984" i="5" s="1"/>
  <c r="G2008" i="5" s="1"/>
  <c r="G2032" i="5" s="1"/>
  <c r="G2056" i="5" s="1"/>
  <c r="G2080" i="5" s="1"/>
  <c r="G2104" i="5" s="1"/>
  <c r="G2128" i="5" s="1"/>
  <c r="G2152" i="5" s="1"/>
  <c r="G2176" i="5" s="1"/>
  <c r="G2200" i="5" s="1"/>
  <c r="G2224" i="5" s="1"/>
  <c r="G2248" i="5" s="1"/>
  <c r="G2272" i="5" s="1"/>
  <c r="G2296" i="5" s="1"/>
  <c r="G2320" i="5" s="1"/>
  <c r="G2344" i="5" s="1"/>
  <c r="G2368" i="5" s="1"/>
  <c r="G2392" i="5" s="1"/>
  <c r="G2416" i="5" s="1"/>
  <c r="G2440" i="5" s="1"/>
  <c r="G2464" i="5" s="1"/>
  <c r="G2488" i="5" s="1"/>
  <c r="G2512" i="5" s="1"/>
  <c r="G2536" i="5" s="1"/>
  <c r="G2560" i="5" s="1"/>
  <c r="G2584" i="5" s="1"/>
  <c r="G2608" i="5" s="1"/>
  <c r="G2632" i="5" s="1"/>
  <c r="G2656" i="5" s="1"/>
  <c r="G2680" i="5" s="1"/>
  <c r="G2704" i="5" s="1"/>
  <c r="G2728" i="5" s="1"/>
  <c r="G2752" i="5" s="1"/>
  <c r="G2776" i="5" s="1"/>
  <c r="G2800" i="5" s="1"/>
  <c r="G2824" i="5" s="1"/>
  <c r="G2848" i="5" s="1"/>
  <c r="G2872" i="5" s="1"/>
  <c r="G2896" i="5" s="1"/>
  <c r="G2920" i="5" s="1"/>
  <c r="G2944" i="5" s="1"/>
  <c r="G2968" i="5" s="1"/>
  <c r="G2992" i="5" s="1"/>
  <c r="G3016" i="5" s="1"/>
  <c r="G3040" i="5" s="1"/>
  <c r="G3064" i="5" s="1"/>
  <c r="G3088" i="5" s="1"/>
  <c r="G3112" i="5" s="1"/>
  <c r="G3136" i="5" s="1"/>
  <c r="G3160" i="5" s="1"/>
  <c r="G3184" i="5" s="1"/>
  <c r="G3208" i="5" s="1"/>
  <c r="G3232" i="5" s="1"/>
  <c r="G3256" i="5" s="1"/>
  <c r="G3280" i="5" s="1"/>
  <c r="G3304" i="5" s="1"/>
  <c r="G3328" i="5" s="1"/>
  <c r="G3352" i="5" s="1"/>
  <c r="G3376" i="5" s="1"/>
  <c r="G3400" i="5" s="1"/>
  <c r="G3424" i="5" s="1"/>
  <c r="G3448" i="5" s="1"/>
  <c r="G3472" i="5" s="1"/>
  <c r="G3496" i="5" s="1"/>
  <c r="G3520" i="5" s="1"/>
  <c r="G3544" i="5" s="1"/>
  <c r="G3568" i="5" s="1"/>
  <c r="G3592" i="5" s="1"/>
  <c r="G3616" i="5" s="1"/>
  <c r="G3640" i="5" s="1"/>
  <c r="G3664" i="5" s="1"/>
  <c r="G3688" i="5" s="1"/>
  <c r="G3712" i="5" s="1"/>
  <c r="G3736" i="5" s="1"/>
  <c r="G3760" i="5" s="1"/>
  <c r="G3784" i="5" s="1"/>
  <c r="G3808" i="5" s="1"/>
  <c r="G3832" i="5" s="1"/>
  <c r="G3856" i="5" s="1"/>
  <c r="G3880" i="5" s="1"/>
  <c r="G3904" i="5" s="1"/>
  <c r="G3928" i="5" s="1"/>
  <c r="G3952" i="5" s="1"/>
  <c r="G3976" i="5" s="1"/>
  <c r="G4000" i="5" s="1"/>
  <c r="G4024" i="5" s="1"/>
  <c r="G4048" i="5" s="1"/>
  <c r="G4072" i="5" s="1"/>
  <c r="G4096" i="5" s="1"/>
  <c r="G4120" i="5" s="1"/>
  <c r="G4144" i="5" s="1"/>
  <c r="G4168" i="5" s="1"/>
  <c r="G4192" i="5" s="1"/>
  <c r="G4216" i="5" s="1"/>
  <c r="G4240" i="5" s="1"/>
  <c r="G4264" i="5" s="1"/>
  <c r="G4288" i="5" s="1"/>
  <c r="G4312" i="5" s="1"/>
  <c r="G4336" i="5" s="1"/>
  <c r="G4360" i="5" s="1"/>
  <c r="G4384" i="5" s="1"/>
  <c r="G4408" i="5" s="1"/>
  <c r="G4432" i="5" s="1"/>
  <c r="G4456" i="5" s="1"/>
  <c r="G4480" i="5" s="1"/>
  <c r="G4504" i="5" s="1"/>
  <c r="G4528" i="5" s="1"/>
  <c r="G4552" i="5" s="1"/>
  <c r="G4576" i="5" s="1"/>
  <c r="G4600" i="5" s="1"/>
  <c r="G4624" i="5" s="1"/>
  <c r="G4648" i="5" s="1"/>
  <c r="G4672" i="5" s="1"/>
  <c r="G4696" i="5" s="1"/>
  <c r="G4720" i="5" s="1"/>
  <c r="G4744" i="5" s="1"/>
  <c r="G4768" i="5" s="1"/>
  <c r="G4792" i="5" s="1"/>
  <c r="G4816" i="5" s="1"/>
  <c r="G4840" i="5" s="1"/>
  <c r="G4864" i="5" s="1"/>
  <c r="G4888" i="5" s="1"/>
  <c r="G4912" i="5" s="1"/>
  <c r="G4936" i="5" s="1"/>
  <c r="G4960" i="5" s="1"/>
  <c r="G4984" i="5" s="1"/>
  <c r="G5008" i="5" s="1"/>
  <c r="G5032" i="5" s="1"/>
  <c r="G5056" i="5" s="1"/>
  <c r="G5080" i="5" s="1"/>
  <c r="G5104" i="5" s="1"/>
  <c r="G5128" i="5" s="1"/>
  <c r="G5152" i="5" s="1"/>
  <c r="G5176" i="5" s="1"/>
  <c r="G5200" i="5" s="1"/>
  <c r="G5224" i="5" s="1"/>
  <c r="G5248" i="5" s="1"/>
  <c r="G5272" i="5" s="1"/>
  <c r="G5296" i="5" s="1"/>
  <c r="G5320" i="5" s="1"/>
  <c r="G5344" i="5" s="1"/>
  <c r="G5368" i="5" s="1"/>
  <c r="G5392" i="5" s="1"/>
  <c r="G5416" i="5" s="1"/>
  <c r="G5440" i="5" s="1"/>
  <c r="G5464" i="5" s="1"/>
  <c r="G5488" i="5" s="1"/>
  <c r="G5512" i="5" s="1"/>
  <c r="G5536" i="5" s="1"/>
  <c r="G5560" i="5" s="1"/>
  <c r="G5584" i="5" s="1"/>
  <c r="G5608" i="5" s="1"/>
  <c r="G5632" i="5" s="1"/>
  <c r="G5656" i="5" s="1"/>
  <c r="G5680" i="5" s="1"/>
  <c r="G5704" i="5" s="1"/>
  <c r="G5728" i="5" s="1"/>
  <c r="G5752" i="5" s="1"/>
  <c r="G5776" i="5" s="1"/>
  <c r="G5800" i="5" s="1"/>
  <c r="G5824" i="5" s="1"/>
  <c r="G5848" i="5" s="1"/>
  <c r="G5872" i="5" s="1"/>
  <c r="G5896" i="5" s="1"/>
  <c r="G5920" i="5" s="1"/>
  <c r="G5944" i="5" s="1"/>
  <c r="G5968" i="5" s="1"/>
  <c r="G5992" i="5" s="1"/>
  <c r="G6016" i="5" s="1"/>
  <c r="G6040" i="5" s="1"/>
  <c r="G6064" i="5" s="1"/>
  <c r="G6088" i="5" s="1"/>
  <c r="G6112" i="5" s="1"/>
  <c r="G6136" i="5" s="1"/>
  <c r="G6160" i="5" s="1"/>
  <c r="G6184" i="5" s="1"/>
  <c r="G6208" i="5" s="1"/>
  <c r="G6232" i="5" s="1"/>
  <c r="G6256" i="5" s="1"/>
  <c r="G6280" i="5" s="1"/>
  <c r="G6304" i="5" s="1"/>
  <c r="G6328" i="5" s="1"/>
  <c r="G6352" i="5" s="1"/>
  <c r="G6376" i="5" s="1"/>
  <c r="G6400" i="5" s="1"/>
  <c r="G6424" i="5" s="1"/>
  <c r="G6448" i="5" s="1"/>
  <c r="G6472" i="5" s="1"/>
  <c r="G6496" i="5" s="1"/>
  <c r="G6520" i="5" s="1"/>
  <c r="G6544" i="5" s="1"/>
  <c r="G6568" i="5" s="1"/>
  <c r="G6592" i="5" s="1"/>
  <c r="G6616" i="5" s="1"/>
  <c r="G6640" i="5" s="1"/>
  <c r="G6664" i="5" s="1"/>
  <c r="G6688" i="5" s="1"/>
  <c r="G6712" i="5" s="1"/>
  <c r="G6736" i="5" s="1"/>
  <c r="G6760" i="5" s="1"/>
  <c r="G6784" i="5" s="1"/>
  <c r="G6808" i="5" s="1"/>
  <c r="G6832" i="5" s="1"/>
  <c r="G6856" i="5" s="1"/>
  <c r="G6880" i="5" s="1"/>
  <c r="G6904" i="5" s="1"/>
  <c r="G6928" i="5" s="1"/>
  <c r="G6952" i="5" s="1"/>
  <c r="G6976" i="5" s="1"/>
  <c r="G7000" i="5" s="1"/>
  <c r="G7024" i="5" s="1"/>
  <c r="G7048" i="5" s="1"/>
  <c r="G7072" i="5" s="1"/>
  <c r="G7096" i="5" s="1"/>
  <c r="G7120" i="5" s="1"/>
  <c r="G7144" i="5" s="1"/>
  <c r="G7168" i="5" s="1"/>
  <c r="G7192" i="5" s="1"/>
  <c r="G7216" i="5" s="1"/>
  <c r="G7240" i="5" s="1"/>
  <c r="G7264" i="5" s="1"/>
  <c r="G7288" i="5" s="1"/>
  <c r="G7312" i="5" s="1"/>
  <c r="G7336" i="5" s="1"/>
  <c r="G7360" i="5" s="1"/>
  <c r="G7384" i="5" s="1"/>
  <c r="G7408" i="5" s="1"/>
  <c r="G7432" i="5" s="1"/>
  <c r="G7456" i="5" s="1"/>
  <c r="G7480" i="5" s="1"/>
  <c r="G7504" i="5" s="1"/>
  <c r="G7528" i="5" s="1"/>
  <c r="G7552" i="5" s="1"/>
  <c r="G7576" i="5" s="1"/>
  <c r="G7600" i="5" s="1"/>
  <c r="G7624" i="5" s="1"/>
  <c r="G7648" i="5" s="1"/>
  <c r="G7672" i="5" s="1"/>
  <c r="G7696" i="5" s="1"/>
  <c r="G7720" i="5" s="1"/>
  <c r="G7744" i="5" s="1"/>
  <c r="G7768" i="5" s="1"/>
  <c r="G7792" i="5" s="1"/>
  <c r="G7816" i="5" s="1"/>
  <c r="G7840" i="5" s="1"/>
  <c r="G7864" i="5" s="1"/>
  <c r="G7888" i="5" s="1"/>
  <c r="G7912" i="5" s="1"/>
  <c r="G7936" i="5" s="1"/>
  <c r="G7960" i="5" s="1"/>
  <c r="G7984" i="5" s="1"/>
  <c r="G8008" i="5" s="1"/>
  <c r="G8032" i="5" s="1"/>
  <c r="G8056" i="5" s="1"/>
  <c r="G8080" i="5" s="1"/>
  <c r="G8104" i="5" s="1"/>
  <c r="G8128" i="5" s="1"/>
  <c r="G8152" i="5" s="1"/>
  <c r="G8176" i="5" s="1"/>
  <c r="G8200" i="5" s="1"/>
  <c r="G8224" i="5" s="1"/>
  <c r="G8248" i="5" s="1"/>
  <c r="G8272" i="5" s="1"/>
  <c r="G8296" i="5" s="1"/>
  <c r="G8320" i="5" s="1"/>
  <c r="G8344" i="5" s="1"/>
  <c r="G8368" i="5" s="1"/>
  <c r="G8392" i="5" s="1"/>
  <c r="G8416" i="5" s="1"/>
  <c r="G8440" i="5" s="1"/>
  <c r="G8464" i="5" s="1"/>
  <c r="G8488" i="5" s="1"/>
  <c r="G8512" i="5" s="1"/>
  <c r="G8536" i="5" s="1"/>
  <c r="G8560" i="5" s="1"/>
  <c r="G8584" i="5" s="1"/>
  <c r="G8608" i="5" s="1"/>
  <c r="G8632" i="5" s="1"/>
  <c r="G8656" i="5" s="1"/>
  <c r="G8680" i="5" s="1"/>
  <c r="G8704" i="5" s="1"/>
  <c r="G8728" i="5" s="1"/>
  <c r="G8752" i="5" s="1"/>
  <c r="G39" i="5"/>
  <c r="G63" i="5" s="1"/>
  <c r="G87" i="5" s="1"/>
  <c r="G111" i="5" s="1"/>
  <c r="G135" i="5" s="1"/>
  <c r="G159" i="5" s="1"/>
  <c r="G183" i="5" s="1"/>
  <c r="G207" i="5" s="1"/>
  <c r="G231" i="5" s="1"/>
  <c r="G255" i="5" s="1"/>
  <c r="G279" i="5" s="1"/>
  <c r="G303" i="5" s="1"/>
  <c r="G327" i="5" s="1"/>
  <c r="G351" i="5" s="1"/>
  <c r="G375" i="5" s="1"/>
  <c r="G399" i="5" s="1"/>
  <c r="G423" i="5" s="1"/>
  <c r="G447" i="5" s="1"/>
  <c r="G471" i="5" s="1"/>
  <c r="G495" i="5" s="1"/>
  <c r="G519" i="5" s="1"/>
  <c r="G543" i="5" s="1"/>
  <c r="G567" i="5" s="1"/>
  <c r="G591" i="5" s="1"/>
  <c r="G615" i="5" s="1"/>
  <c r="G639" i="5" s="1"/>
  <c r="G663" i="5" s="1"/>
  <c r="G687" i="5" s="1"/>
  <c r="G711" i="5" s="1"/>
  <c r="G735" i="5" s="1"/>
  <c r="G759" i="5" s="1"/>
  <c r="G783" i="5" s="1"/>
  <c r="G807" i="5" s="1"/>
  <c r="G831" i="5" s="1"/>
  <c r="G855" i="5" s="1"/>
  <c r="G879" i="5" s="1"/>
  <c r="G903" i="5" s="1"/>
  <c r="G927" i="5" s="1"/>
  <c r="G951" i="5" s="1"/>
  <c r="G975" i="5" s="1"/>
  <c r="G999" i="5" s="1"/>
  <c r="G1023" i="5" s="1"/>
  <c r="G1047" i="5" s="1"/>
  <c r="G1071" i="5" s="1"/>
  <c r="G1095" i="5" s="1"/>
  <c r="G1119" i="5" s="1"/>
  <c r="G1143" i="5" s="1"/>
  <c r="G1167" i="5" s="1"/>
  <c r="G1191" i="5" s="1"/>
  <c r="G1215" i="5" s="1"/>
  <c r="G1239" i="5" s="1"/>
  <c r="G1263" i="5" s="1"/>
  <c r="G1287" i="5" s="1"/>
  <c r="G1311" i="5" s="1"/>
  <c r="G1335" i="5" s="1"/>
  <c r="G1359" i="5" s="1"/>
  <c r="G1383" i="5" s="1"/>
  <c r="G1407" i="5" s="1"/>
  <c r="G1431" i="5" s="1"/>
  <c r="G1455" i="5" s="1"/>
  <c r="G1479" i="5" s="1"/>
  <c r="G1503" i="5" s="1"/>
  <c r="G1527" i="5" s="1"/>
  <c r="G1551" i="5" s="1"/>
  <c r="G1575" i="5" s="1"/>
  <c r="G1599" i="5" s="1"/>
  <c r="G1623" i="5" s="1"/>
  <c r="G1647" i="5" s="1"/>
  <c r="G1671" i="5" s="1"/>
  <c r="G1695" i="5" s="1"/>
  <c r="G1719" i="5" s="1"/>
  <c r="G1743" i="5" s="1"/>
  <c r="G1767" i="5" s="1"/>
  <c r="G1791" i="5" s="1"/>
  <c r="G1815" i="5" s="1"/>
  <c r="G1839" i="5" s="1"/>
  <c r="G1863" i="5" s="1"/>
  <c r="G1887" i="5" s="1"/>
  <c r="G1911" i="5" s="1"/>
  <c r="G1935" i="5" s="1"/>
  <c r="G1959" i="5" s="1"/>
  <c r="G1983" i="5" s="1"/>
  <c r="G2007" i="5" s="1"/>
  <c r="G2031" i="5" s="1"/>
  <c r="G2055" i="5" s="1"/>
  <c r="G2079" i="5" s="1"/>
  <c r="G2103" i="5" s="1"/>
  <c r="G2127" i="5" s="1"/>
  <c r="G2151" i="5" s="1"/>
  <c r="G2175" i="5" s="1"/>
  <c r="G2199" i="5" s="1"/>
  <c r="G2223" i="5" s="1"/>
  <c r="G2247" i="5" s="1"/>
  <c r="G2271" i="5" s="1"/>
  <c r="G2295" i="5" s="1"/>
  <c r="G2319" i="5" s="1"/>
  <c r="G2343" i="5" s="1"/>
  <c r="G2367" i="5" s="1"/>
  <c r="G2391" i="5" s="1"/>
  <c r="G2415" i="5" s="1"/>
  <c r="G2439" i="5" s="1"/>
  <c r="G2463" i="5" s="1"/>
  <c r="G2487" i="5" s="1"/>
  <c r="G2511" i="5" s="1"/>
  <c r="G2535" i="5" s="1"/>
  <c r="G2559" i="5" s="1"/>
  <c r="G2583" i="5" s="1"/>
  <c r="G2607" i="5" s="1"/>
  <c r="G2631" i="5" s="1"/>
  <c r="G2655" i="5" s="1"/>
  <c r="G2679" i="5" s="1"/>
  <c r="G2703" i="5" s="1"/>
  <c r="G2727" i="5" s="1"/>
  <c r="G2751" i="5" s="1"/>
  <c r="G2775" i="5" s="1"/>
  <c r="G2799" i="5" s="1"/>
  <c r="G2823" i="5" s="1"/>
  <c r="G2847" i="5" s="1"/>
  <c r="G2871" i="5" s="1"/>
  <c r="G2895" i="5" s="1"/>
  <c r="G2919" i="5" s="1"/>
  <c r="G2943" i="5" s="1"/>
  <c r="G2967" i="5" s="1"/>
  <c r="G2991" i="5" s="1"/>
  <c r="G3015" i="5" s="1"/>
  <c r="G3039" i="5" s="1"/>
  <c r="G3063" i="5" s="1"/>
  <c r="G3087" i="5" s="1"/>
  <c r="G3111" i="5" s="1"/>
  <c r="G3135" i="5" s="1"/>
  <c r="G3159" i="5" s="1"/>
  <c r="G3183" i="5" s="1"/>
  <c r="G3207" i="5" s="1"/>
  <c r="G3231" i="5" s="1"/>
  <c r="G3255" i="5" s="1"/>
  <c r="G3279" i="5" s="1"/>
  <c r="G3303" i="5" s="1"/>
  <c r="G3327" i="5" s="1"/>
  <c r="G3351" i="5" s="1"/>
  <c r="G3375" i="5" s="1"/>
  <c r="G3399" i="5" s="1"/>
  <c r="G3423" i="5" s="1"/>
  <c r="G3447" i="5" s="1"/>
  <c r="G3471" i="5" s="1"/>
  <c r="G3495" i="5" s="1"/>
  <c r="G3519" i="5" s="1"/>
  <c r="G3543" i="5" s="1"/>
  <c r="G3567" i="5" s="1"/>
  <c r="G3591" i="5" s="1"/>
  <c r="G3615" i="5" s="1"/>
  <c r="G3639" i="5" s="1"/>
  <c r="G3663" i="5" s="1"/>
  <c r="G3687" i="5" s="1"/>
  <c r="G3711" i="5" s="1"/>
  <c r="G3735" i="5" s="1"/>
  <c r="G3759" i="5" s="1"/>
  <c r="G3783" i="5" s="1"/>
  <c r="G3807" i="5" s="1"/>
  <c r="G3831" i="5" s="1"/>
  <c r="G3855" i="5" s="1"/>
  <c r="G3879" i="5" s="1"/>
  <c r="G3903" i="5" s="1"/>
  <c r="G3927" i="5" s="1"/>
  <c r="G3951" i="5" s="1"/>
  <c r="G3975" i="5" s="1"/>
  <c r="G3999" i="5" s="1"/>
  <c r="G4023" i="5" s="1"/>
  <c r="G4047" i="5" s="1"/>
  <c r="G4071" i="5" s="1"/>
  <c r="G4095" i="5" s="1"/>
  <c r="G4119" i="5" s="1"/>
  <c r="G4143" i="5" s="1"/>
  <c r="G4167" i="5" s="1"/>
  <c r="G4191" i="5" s="1"/>
  <c r="G4215" i="5" s="1"/>
  <c r="G4239" i="5" s="1"/>
  <c r="G4263" i="5" s="1"/>
  <c r="G4287" i="5" s="1"/>
  <c r="G4311" i="5" s="1"/>
  <c r="G4335" i="5" s="1"/>
  <c r="G4359" i="5" s="1"/>
  <c r="G4383" i="5" s="1"/>
  <c r="G4407" i="5" s="1"/>
  <c r="G4431" i="5" s="1"/>
  <c r="G4455" i="5" s="1"/>
  <c r="G4479" i="5" s="1"/>
  <c r="G4503" i="5" s="1"/>
  <c r="G4527" i="5" s="1"/>
  <c r="G4551" i="5" s="1"/>
  <c r="G4575" i="5" s="1"/>
  <c r="G4599" i="5" s="1"/>
  <c r="G4623" i="5" s="1"/>
  <c r="G4647" i="5" s="1"/>
  <c r="G4671" i="5" s="1"/>
  <c r="G4695" i="5" s="1"/>
  <c r="G4719" i="5" s="1"/>
  <c r="G4743" i="5" s="1"/>
  <c r="G4767" i="5" s="1"/>
  <c r="G4791" i="5" s="1"/>
  <c r="G4815" i="5" s="1"/>
  <c r="G4839" i="5" s="1"/>
  <c r="G4863" i="5" s="1"/>
  <c r="G4887" i="5" s="1"/>
  <c r="G4911" i="5" s="1"/>
  <c r="G4935" i="5" s="1"/>
  <c r="G4959" i="5" s="1"/>
  <c r="G4983" i="5" s="1"/>
  <c r="G5007" i="5" s="1"/>
  <c r="G5031" i="5" s="1"/>
  <c r="G5055" i="5" s="1"/>
  <c r="G5079" i="5" s="1"/>
  <c r="G5103" i="5" s="1"/>
  <c r="G5127" i="5" s="1"/>
  <c r="G5151" i="5" s="1"/>
  <c r="G5175" i="5" s="1"/>
  <c r="G5199" i="5" s="1"/>
  <c r="G5223" i="5" s="1"/>
  <c r="G5247" i="5" s="1"/>
  <c r="G5271" i="5" s="1"/>
  <c r="G5295" i="5" s="1"/>
  <c r="G5319" i="5" s="1"/>
  <c r="G5343" i="5" s="1"/>
  <c r="G5367" i="5" s="1"/>
  <c r="G5391" i="5" s="1"/>
  <c r="G5415" i="5" s="1"/>
  <c r="G5439" i="5" s="1"/>
  <c r="G5463" i="5" s="1"/>
  <c r="G5487" i="5" s="1"/>
  <c r="G5511" i="5" s="1"/>
  <c r="G5535" i="5" s="1"/>
  <c r="G5559" i="5" s="1"/>
  <c r="G5583" i="5" s="1"/>
  <c r="G5607" i="5" s="1"/>
  <c r="G5631" i="5" s="1"/>
  <c r="G5655" i="5" s="1"/>
  <c r="G5679" i="5" s="1"/>
  <c r="G5703" i="5" s="1"/>
  <c r="G5727" i="5" s="1"/>
  <c r="G5751" i="5" s="1"/>
  <c r="G5775" i="5" s="1"/>
  <c r="G5799" i="5" s="1"/>
  <c r="G5823" i="5" s="1"/>
  <c r="G5847" i="5" s="1"/>
  <c r="G5871" i="5" s="1"/>
  <c r="G5895" i="5" s="1"/>
  <c r="G5919" i="5" s="1"/>
  <c r="G5943" i="5" s="1"/>
  <c r="G5967" i="5" s="1"/>
  <c r="G5991" i="5" s="1"/>
  <c r="G6015" i="5" s="1"/>
  <c r="G6039" i="5" s="1"/>
  <c r="G6063" i="5" s="1"/>
  <c r="G6087" i="5" s="1"/>
  <c r="G6111" i="5" s="1"/>
  <c r="G6135" i="5" s="1"/>
  <c r="G6159" i="5" s="1"/>
  <c r="G6183" i="5" s="1"/>
  <c r="G6207" i="5" s="1"/>
  <c r="G6231" i="5" s="1"/>
  <c r="G6255" i="5" s="1"/>
  <c r="G6279" i="5" s="1"/>
  <c r="G6303" i="5" s="1"/>
  <c r="G6327" i="5" s="1"/>
  <c r="G6351" i="5" s="1"/>
  <c r="G6375" i="5" s="1"/>
  <c r="G6399" i="5" s="1"/>
  <c r="G6423" i="5" s="1"/>
  <c r="G6447" i="5" s="1"/>
  <c r="G6471" i="5" s="1"/>
  <c r="G6495" i="5" s="1"/>
  <c r="G6519" i="5" s="1"/>
  <c r="G6543" i="5" s="1"/>
  <c r="G6567" i="5" s="1"/>
  <c r="G6591" i="5" s="1"/>
  <c r="G6615" i="5" s="1"/>
  <c r="G6639" i="5" s="1"/>
  <c r="G6663" i="5" s="1"/>
  <c r="G6687" i="5" s="1"/>
  <c r="G6711" i="5" s="1"/>
  <c r="G6735" i="5" s="1"/>
  <c r="G6759" i="5" s="1"/>
  <c r="G6783" i="5" s="1"/>
  <c r="G6807" i="5" s="1"/>
  <c r="G6831" i="5" s="1"/>
  <c r="G6855" i="5" s="1"/>
  <c r="G6879" i="5" s="1"/>
  <c r="G6903" i="5" s="1"/>
  <c r="G6927" i="5" s="1"/>
  <c r="G6951" i="5" s="1"/>
  <c r="G6975" i="5" s="1"/>
  <c r="G6999" i="5" s="1"/>
  <c r="G7023" i="5" s="1"/>
  <c r="G7047" i="5" s="1"/>
  <c r="G7071" i="5" s="1"/>
  <c r="G7095" i="5" s="1"/>
  <c r="G7119" i="5" s="1"/>
  <c r="G7143" i="5" s="1"/>
  <c r="G7167" i="5" s="1"/>
  <c r="G7191" i="5" s="1"/>
  <c r="G7215" i="5" s="1"/>
  <c r="G7239" i="5" s="1"/>
  <c r="G7263" i="5" s="1"/>
  <c r="G7287" i="5" s="1"/>
  <c r="G7311" i="5" s="1"/>
  <c r="G7335" i="5" s="1"/>
  <c r="G7359" i="5" s="1"/>
  <c r="G7383" i="5" s="1"/>
  <c r="G7407" i="5" s="1"/>
  <c r="G7431" i="5" s="1"/>
  <c r="G7455" i="5" s="1"/>
  <c r="G7479" i="5" s="1"/>
  <c r="G7503" i="5" s="1"/>
  <c r="G7527" i="5" s="1"/>
  <c r="G7551" i="5" s="1"/>
  <c r="G7575" i="5" s="1"/>
  <c r="G7599" i="5" s="1"/>
  <c r="G7623" i="5" s="1"/>
  <c r="G7647" i="5" s="1"/>
  <c r="G7671" i="5" s="1"/>
  <c r="G7695" i="5" s="1"/>
  <c r="G7719" i="5" s="1"/>
  <c r="G7743" i="5" s="1"/>
  <c r="G7767" i="5" s="1"/>
  <c r="G7791" i="5" s="1"/>
  <c r="G7815" i="5" s="1"/>
  <c r="G7839" i="5" s="1"/>
  <c r="G7863" i="5" s="1"/>
  <c r="G7887" i="5" s="1"/>
  <c r="G7911" i="5" s="1"/>
  <c r="G7935" i="5" s="1"/>
  <c r="G7959" i="5" s="1"/>
  <c r="G7983" i="5" s="1"/>
  <c r="G8007" i="5" s="1"/>
  <c r="G8031" i="5" s="1"/>
  <c r="G8055" i="5" s="1"/>
  <c r="G8079" i="5" s="1"/>
  <c r="G8103" i="5" s="1"/>
  <c r="G8127" i="5" s="1"/>
  <c r="G8151" i="5" s="1"/>
  <c r="G8175" i="5" s="1"/>
  <c r="G8199" i="5" s="1"/>
  <c r="G8223" i="5" s="1"/>
  <c r="G8247" i="5" s="1"/>
  <c r="G8271" i="5" s="1"/>
  <c r="G8295" i="5" s="1"/>
  <c r="G8319" i="5" s="1"/>
  <c r="G8343" i="5" s="1"/>
  <c r="G8367" i="5" s="1"/>
  <c r="G8391" i="5" s="1"/>
  <c r="G8415" i="5" s="1"/>
  <c r="G8439" i="5" s="1"/>
  <c r="G8463" i="5" s="1"/>
  <c r="G8487" i="5" s="1"/>
  <c r="G8511" i="5" s="1"/>
  <c r="G8535" i="5" s="1"/>
  <c r="G8559" i="5" s="1"/>
  <c r="G8583" i="5" s="1"/>
  <c r="G8607" i="5" s="1"/>
  <c r="G8631" i="5" s="1"/>
  <c r="G8655" i="5" s="1"/>
  <c r="G8679" i="5" s="1"/>
  <c r="G8703" i="5" s="1"/>
  <c r="G8727" i="5" s="1"/>
  <c r="G8751" i="5" s="1"/>
  <c r="G38" i="5"/>
  <c r="G62" i="5" s="1"/>
  <c r="G86" i="5" s="1"/>
  <c r="G110" i="5" s="1"/>
  <c r="G134" i="5" s="1"/>
  <c r="G158" i="5" s="1"/>
  <c r="G182" i="5" s="1"/>
  <c r="G206" i="5" s="1"/>
  <c r="G230" i="5" s="1"/>
  <c r="G254" i="5" s="1"/>
  <c r="G278" i="5" s="1"/>
  <c r="G302" i="5" s="1"/>
  <c r="G326" i="5" s="1"/>
  <c r="G350" i="5" s="1"/>
  <c r="G374" i="5" s="1"/>
  <c r="G398" i="5" s="1"/>
  <c r="G422" i="5" s="1"/>
  <c r="G446" i="5" s="1"/>
  <c r="G470" i="5" s="1"/>
  <c r="G494" i="5" s="1"/>
  <c r="G518" i="5" s="1"/>
  <c r="G542" i="5" s="1"/>
  <c r="G566" i="5" s="1"/>
  <c r="G590" i="5" s="1"/>
  <c r="G614" i="5" s="1"/>
  <c r="G638" i="5" s="1"/>
  <c r="G662" i="5" s="1"/>
  <c r="G686" i="5" s="1"/>
  <c r="G710" i="5" s="1"/>
  <c r="G734" i="5" s="1"/>
  <c r="G758" i="5" s="1"/>
  <c r="G782" i="5" s="1"/>
  <c r="G806" i="5" s="1"/>
  <c r="G830" i="5" s="1"/>
  <c r="G854" i="5" s="1"/>
  <c r="G878" i="5" s="1"/>
  <c r="G902" i="5" s="1"/>
  <c r="G926" i="5" s="1"/>
  <c r="G950" i="5" s="1"/>
  <c r="G974" i="5" s="1"/>
  <c r="G998" i="5" s="1"/>
  <c r="G1022" i="5" s="1"/>
  <c r="G1046" i="5" s="1"/>
  <c r="G1070" i="5" s="1"/>
  <c r="G1094" i="5" s="1"/>
  <c r="G1118" i="5" s="1"/>
  <c r="G1142" i="5" s="1"/>
  <c r="G1166" i="5" s="1"/>
  <c r="G1190" i="5" s="1"/>
  <c r="G1214" i="5" s="1"/>
  <c r="G1238" i="5" s="1"/>
  <c r="G1262" i="5" s="1"/>
  <c r="G1286" i="5" s="1"/>
  <c r="G1310" i="5" s="1"/>
  <c r="G1334" i="5" s="1"/>
  <c r="G1358" i="5" s="1"/>
  <c r="G1382" i="5" s="1"/>
  <c r="G1406" i="5" s="1"/>
  <c r="G1430" i="5" s="1"/>
  <c r="G1454" i="5" s="1"/>
  <c r="G1478" i="5" s="1"/>
  <c r="G1502" i="5" s="1"/>
  <c r="G1526" i="5" s="1"/>
  <c r="G1550" i="5" s="1"/>
  <c r="G1574" i="5" s="1"/>
  <c r="G1598" i="5" s="1"/>
  <c r="G1622" i="5" s="1"/>
  <c r="G1646" i="5" s="1"/>
  <c r="G1670" i="5" s="1"/>
  <c r="G1694" i="5" s="1"/>
  <c r="G1718" i="5" s="1"/>
  <c r="G1742" i="5" s="1"/>
  <c r="G1766" i="5" s="1"/>
  <c r="G1790" i="5" s="1"/>
  <c r="G1814" i="5" s="1"/>
  <c r="G1838" i="5" s="1"/>
  <c r="G1862" i="5" s="1"/>
  <c r="G1886" i="5" s="1"/>
  <c r="G1910" i="5" s="1"/>
  <c r="G1934" i="5" s="1"/>
  <c r="G1958" i="5" s="1"/>
  <c r="G1982" i="5" s="1"/>
  <c r="G2006" i="5" s="1"/>
  <c r="G2030" i="5" s="1"/>
  <c r="G2054" i="5" s="1"/>
  <c r="G2078" i="5" s="1"/>
  <c r="G2102" i="5" s="1"/>
  <c r="G2126" i="5" s="1"/>
  <c r="G2150" i="5" s="1"/>
  <c r="G2174" i="5" s="1"/>
  <c r="G2198" i="5" s="1"/>
  <c r="G2222" i="5" s="1"/>
  <c r="G2246" i="5" s="1"/>
  <c r="G2270" i="5" s="1"/>
  <c r="G2294" i="5" s="1"/>
  <c r="G2318" i="5" s="1"/>
  <c r="G2342" i="5" s="1"/>
  <c r="G2366" i="5" s="1"/>
  <c r="G2390" i="5" s="1"/>
  <c r="G2414" i="5" s="1"/>
  <c r="G2438" i="5" s="1"/>
  <c r="G2462" i="5" s="1"/>
  <c r="G2486" i="5" s="1"/>
  <c r="G2510" i="5" s="1"/>
  <c r="G2534" i="5" s="1"/>
  <c r="G2558" i="5" s="1"/>
  <c r="G2582" i="5" s="1"/>
  <c r="G2606" i="5" s="1"/>
  <c r="G2630" i="5" s="1"/>
  <c r="G2654" i="5" s="1"/>
  <c r="G2678" i="5" s="1"/>
  <c r="G2702" i="5" s="1"/>
  <c r="G2726" i="5" s="1"/>
  <c r="G2750" i="5" s="1"/>
  <c r="G2774" i="5" s="1"/>
  <c r="G2798" i="5" s="1"/>
  <c r="G2822" i="5" s="1"/>
  <c r="G2846" i="5" s="1"/>
  <c r="G2870" i="5" s="1"/>
  <c r="G2894" i="5" s="1"/>
  <c r="G2918" i="5" s="1"/>
  <c r="G2942" i="5" s="1"/>
  <c r="G2966" i="5" s="1"/>
  <c r="G2990" i="5" s="1"/>
  <c r="G3014" i="5" s="1"/>
  <c r="G3038" i="5" s="1"/>
  <c r="G3062" i="5" s="1"/>
  <c r="G3086" i="5" s="1"/>
  <c r="G3110" i="5" s="1"/>
  <c r="G3134" i="5" s="1"/>
  <c r="G3158" i="5" s="1"/>
  <c r="G3182" i="5" s="1"/>
  <c r="G3206" i="5" s="1"/>
  <c r="G3230" i="5" s="1"/>
  <c r="G3254" i="5" s="1"/>
  <c r="G3278" i="5" s="1"/>
  <c r="G3302" i="5" s="1"/>
  <c r="G3326" i="5" s="1"/>
  <c r="G3350" i="5" s="1"/>
  <c r="G3374" i="5" s="1"/>
  <c r="G3398" i="5" s="1"/>
  <c r="G3422" i="5" s="1"/>
  <c r="G3446" i="5" s="1"/>
  <c r="G3470" i="5" s="1"/>
  <c r="G3494" i="5" s="1"/>
  <c r="G3518" i="5" s="1"/>
  <c r="G3542" i="5" s="1"/>
  <c r="G3566" i="5" s="1"/>
  <c r="G3590" i="5" s="1"/>
  <c r="G3614" i="5" s="1"/>
  <c r="G3638" i="5" s="1"/>
  <c r="G3662" i="5" s="1"/>
  <c r="G3686" i="5" s="1"/>
  <c r="G3710" i="5" s="1"/>
  <c r="G3734" i="5" s="1"/>
  <c r="G3758" i="5" s="1"/>
  <c r="G3782" i="5" s="1"/>
  <c r="G3806" i="5" s="1"/>
  <c r="G3830" i="5" s="1"/>
  <c r="G3854" i="5" s="1"/>
  <c r="G3878" i="5" s="1"/>
  <c r="G3902" i="5" s="1"/>
  <c r="G3926" i="5" s="1"/>
  <c r="G3950" i="5" s="1"/>
  <c r="G3974" i="5" s="1"/>
  <c r="G3998" i="5" s="1"/>
  <c r="G4022" i="5" s="1"/>
  <c r="G4046" i="5" s="1"/>
  <c r="G4070" i="5" s="1"/>
  <c r="G4094" i="5" s="1"/>
  <c r="G4118" i="5" s="1"/>
  <c r="G4142" i="5" s="1"/>
  <c r="G4166" i="5" s="1"/>
  <c r="G4190" i="5" s="1"/>
  <c r="G4214" i="5" s="1"/>
  <c r="G4238" i="5" s="1"/>
  <c r="G4262" i="5" s="1"/>
  <c r="G4286" i="5" s="1"/>
  <c r="G4310" i="5" s="1"/>
  <c r="G4334" i="5" s="1"/>
  <c r="G4358" i="5" s="1"/>
  <c r="G4382" i="5" s="1"/>
  <c r="G4406" i="5" s="1"/>
  <c r="G4430" i="5" s="1"/>
  <c r="G4454" i="5" s="1"/>
  <c r="G4478" i="5" s="1"/>
  <c r="G4502" i="5" s="1"/>
  <c r="G4526" i="5" s="1"/>
  <c r="G4550" i="5" s="1"/>
  <c r="G4574" i="5" s="1"/>
  <c r="G4598" i="5" s="1"/>
  <c r="G4622" i="5" s="1"/>
  <c r="G4646" i="5" s="1"/>
  <c r="G4670" i="5" s="1"/>
  <c r="G4694" i="5" s="1"/>
  <c r="G4718" i="5" s="1"/>
  <c r="G4742" i="5" s="1"/>
  <c r="G4766" i="5" s="1"/>
  <c r="G4790" i="5" s="1"/>
  <c r="G4814" i="5" s="1"/>
  <c r="G4838" i="5" s="1"/>
  <c r="G4862" i="5" s="1"/>
  <c r="G4886" i="5" s="1"/>
  <c r="G4910" i="5" s="1"/>
  <c r="G4934" i="5" s="1"/>
  <c r="G4958" i="5" s="1"/>
  <c r="G4982" i="5" s="1"/>
  <c r="G5006" i="5" s="1"/>
  <c r="G5030" i="5" s="1"/>
  <c r="G5054" i="5" s="1"/>
  <c r="G5078" i="5" s="1"/>
  <c r="G5102" i="5" s="1"/>
  <c r="G5126" i="5" s="1"/>
  <c r="G5150" i="5" s="1"/>
  <c r="G5174" i="5" s="1"/>
  <c r="G5198" i="5" s="1"/>
  <c r="G5222" i="5" s="1"/>
  <c r="G5246" i="5" s="1"/>
  <c r="G5270" i="5" s="1"/>
  <c r="G5294" i="5" s="1"/>
  <c r="G5318" i="5" s="1"/>
  <c r="G5342" i="5" s="1"/>
  <c r="G5366" i="5" s="1"/>
  <c r="G5390" i="5" s="1"/>
  <c r="G5414" i="5" s="1"/>
  <c r="G5438" i="5" s="1"/>
  <c r="G5462" i="5" s="1"/>
  <c r="G5486" i="5" s="1"/>
  <c r="G5510" i="5" s="1"/>
  <c r="G5534" i="5" s="1"/>
  <c r="G5558" i="5" s="1"/>
  <c r="G5582" i="5" s="1"/>
  <c r="G5606" i="5" s="1"/>
  <c r="G5630" i="5" s="1"/>
  <c r="G5654" i="5" s="1"/>
  <c r="G5678" i="5" s="1"/>
  <c r="G5702" i="5" s="1"/>
  <c r="G5726" i="5" s="1"/>
  <c r="G5750" i="5" s="1"/>
  <c r="G5774" i="5" s="1"/>
  <c r="G5798" i="5" s="1"/>
  <c r="G5822" i="5" s="1"/>
  <c r="G5846" i="5" s="1"/>
  <c r="G5870" i="5" s="1"/>
  <c r="G5894" i="5" s="1"/>
  <c r="G5918" i="5" s="1"/>
  <c r="G5942" i="5" s="1"/>
  <c r="G5966" i="5" s="1"/>
  <c r="G5990" i="5" s="1"/>
  <c r="G6014" i="5" s="1"/>
  <c r="G6038" i="5" s="1"/>
  <c r="G6062" i="5" s="1"/>
  <c r="G6086" i="5" s="1"/>
  <c r="G6110" i="5" s="1"/>
  <c r="G6134" i="5" s="1"/>
  <c r="G6158" i="5" s="1"/>
  <c r="G6182" i="5" s="1"/>
  <c r="G6206" i="5" s="1"/>
  <c r="G6230" i="5" s="1"/>
  <c r="G6254" i="5" s="1"/>
  <c r="G6278" i="5" s="1"/>
  <c r="G6302" i="5" s="1"/>
  <c r="G6326" i="5" s="1"/>
  <c r="G6350" i="5" s="1"/>
  <c r="G6374" i="5" s="1"/>
  <c r="G6398" i="5" s="1"/>
  <c r="G6422" i="5" s="1"/>
  <c r="G6446" i="5" s="1"/>
  <c r="G6470" i="5" s="1"/>
  <c r="G6494" i="5" s="1"/>
  <c r="G6518" i="5" s="1"/>
  <c r="G6542" i="5" s="1"/>
  <c r="G6566" i="5" s="1"/>
  <c r="G6590" i="5" s="1"/>
  <c r="G6614" i="5" s="1"/>
  <c r="G6638" i="5" s="1"/>
  <c r="G6662" i="5" s="1"/>
  <c r="G6686" i="5" s="1"/>
  <c r="G6710" i="5" s="1"/>
  <c r="G6734" i="5" s="1"/>
  <c r="G6758" i="5" s="1"/>
  <c r="G6782" i="5" s="1"/>
  <c r="G6806" i="5" s="1"/>
  <c r="G6830" i="5" s="1"/>
  <c r="G6854" i="5" s="1"/>
  <c r="G6878" i="5" s="1"/>
  <c r="G6902" i="5" s="1"/>
  <c r="G6926" i="5" s="1"/>
  <c r="G6950" i="5" s="1"/>
  <c r="G6974" i="5" s="1"/>
  <c r="G6998" i="5" s="1"/>
  <c r="G7022" i="5" s="1"/>
  <c r="G7046" i="5" s="1"/>
  <c r="G7070" i="5" s="1"/>
  <c r="G7094" i="5" s="1"/>
  <c r="G7118" i="5" s="1"/>
  <c r="G7142" i="5" s="1"/>
  <c r="G7166" i="5" s="1"/>
  <c r="G7190" i="5" s="1"/>
  <c r="G7214" i="5" s="1"/>
  <c r="G7238" i="5" s="1"/>
  <c r="G7262" i="5" s="1"/>
  <c r="G7286" i="5" s="1"/>
  <c r="G7310" i="5" s="1"/>
  <c r="G7334" i="5" s="1"/>
  <c r="G7358" i="5" s="1"/>
  <c r="G7382" i="5" s="1"/>
  <c r="G7406" i="5" s="1"/>
  <c r="G7430" i="5" s="1"/>
  <c r="G7454" i="5" s="1"/>
  <c r="G7478" i="5" s="1"/>
  <c r="G7502" i="5" s="1"/>
  <c r="G7526" i="5" s="1"/>
  <c r="G7550" i="5" s="1"/>
  <c r="G7574" i="5" s="1"/>
  <c r="G7598" i="5" s="1"/>
  <c r="G7622" i="5" s="1"/>
  <c r="G7646" i="5" s="1"/>
  <c r="G7670" i="5" s="1"/>
  <c r="G7694" i="5" s="1"/>
  <c r="G7718" i="5" s="1"/>
  <c r="G7742" i="5" s="1"/>
  <c r="G7766" i="5" s="1"/>
  <c r="G7790" i="5" s="1"/>
  <c r="G7814" i="5" s="1"/>
  <c r="G7838" i="5" s="1"/>
  <c r="G7862" i="5" s="1"/>
  <c r="G7886" i="5" s="1"/>
  <c r="G7910" i="5" s="1"/>
  <c r="G7934" i="5" s="1"/>
  <c r="G7958" i="5" s="1"/>
  <c r="G7982" i="5" s="1"/>
  <c r="G8006" i="5" s="1"/>
  <c r="G8030" i="5" s="1"/>
  <c r="G8054" i="5" s="1"/>
  <c r="G8078" i="5" s="1"/>
  <c r="G8102" i="5" s="1"/>
  <c r="G8126" i="5" s="1"/>
  <c r="G8150" i="5" s="1"/>
  <c r="G8174" i="5" s="1"/>
  <c r="G8198" i="5" s="1"/>
  <c r="G8222" i="5" s="1"/>
  <c r="G8246" i="5" s="1"/>
  <c r="G8270" i="5" s="1"/>
  <c r="G8294" i="5" s="1"/>
  <c r="G8318" i="5" s="1"/>
  <c r="G8342" i="5" s="1"/>
  <c r="G8366" i="5" s="1"/>
  <c r="G8390" i="5" s="1"/>
  <c r="G8414" i="5" s="1"/>
  <c r="G8438" i="5" s="1"/>
  <c r="G8462" i="5" s="1"/>
  <c r="G8486" i="5" s="1"/>
  <c r="G8510" i="5" s="1"/>
  <c r="G8534" i="5" s="1"/>
  <c r="G8558" i="5" s="1"/>
  <c r="G8582" i="5" s="1"/>
  <c r="G8606" i="5" s="1"/>
  <c r="G8630" i="5" s="1"/>
  <c r="G8654" i="5" s="1"/>
  <c r="G8678" i="5" s="1"/>
  <c r="G8702" i="5" s="1"/>
  <c r="G8726" i="5" s="1"/>
  <c r="G8750" i="5" s="1"/>
  <c r="G37" i="5"/>
  <c r="G61" i="5" s="1"/>
  <c r="G85" i="5" s="1"/>
  <c r="G109" i="5" s="1"/>
  <c r="G133" i="5" s="1"/>
  <c r="G157" i="5" s="1"/>
  <c r="G181" i="5" s="1"/>
  <c r="G205" i="5" s="1"/>
  <c r="G229" i="5" s="1"/>
  <c r="G253" i="5" s="1"/>
  <c r="G277" i="5" s="1"/>
  <c r="G301" i="5" s="1"/>
  <c r="G325" i="5" s="1"/>
  <c r="G349" i="5" s="1"/>
  <c r="G373" i="5" s="1"/>
  <c r="G397" i="5" s="1"/>
  <c r="G421" i="5" s="1"/>
  <c r="G445" i="5" s="1"/>
  <c r="G469" i="5" s="1"/>
  <c r="G493" i="5" s="1"/>
  <c r="G517" i="5" s="1"/>
  <c r="G541" i="5" s="1"/>
  <c r="G565" i="5" s="1"/>
  <c r="G589" i="5" s="1"/>
  <c r="G613" i="5" s="1"/>
  <c r="G637" i="5" s="1"/>
  <c r="G661" i="5" s="1"/>
  <c r="G685" i="5" s="1"/>
  <c r="G709" i="5" s="1"/>
  <c r="G733" i="5" s="1"/>
  <c r="G36" i="5"/>
  <c r="G60" i="5" s="1"/>
  <c r="G84" i="5" s="1"/>
  <c r="G108" i="5" s="1"/>
  <c r="G132" i="5" s="1"/>
  <c r="G156" i="5" s="1"/>
  <c r="G180" i="5" s="1"/>
  <c r="G204" i="5" s="1"/>
  <c r="G228" i="5" s="1"/>
  <c r="G252" i="5" s="1"/>
  <c r="G276" i="5" s="1"/>
  <c r="G300" i="5" s="1"/>
  <c r="G324" i="5" s="1"/>
  <c r="G348" i="5" s="1"/>
  <c r="G372" i="5" s="1"/>
  <c r="G396" i="5" s="1"/>
  <c r="G420" i="5" s="1"/>
  <c r="G444" i="5" s="1"/>
  <c r="G468" i="5" s="1"/>
  <c r="G492" i="5" s="1"/>
  <c r="G516" i="5" s="1"/>
  <c r="G540" i="5" s="1"/>
  <c r="G564" i="5" s="1"/>
  <c r="G588" i="5" s="1"/>
  <c r="G612" i="5" s="1"/>
  <c r="G636" i="5" s="1"/>
  <c r="G660" i="5" s="1"/>
  <c r="G684" i="5" s="1"/>
  <c r="G708" i="5" s="1"/>
  <c r="G732" i="5" s="1"/>
  <c r="G35" i="5"/>
  <c r="G59" i="5" s="1"/>
  <c r="G83" i="5" s="1"/>
  <c r="G107" i="5" s="1"/>
  <c r="G131" i="5" s="1"/>
  <c r="G155" i="5" s="1"/>
  <c r="G179" i="5" s="1"/>
  <c r="G203" i="5" s="1"/>
  <c r="G227" i="5" s="1"/>
  <c r="G251" i="5" s="1"/>
  <c r="G275" i="5" s="1"/>
  <c r="G299" i="5" s="1"/>
  <c r="G323" i="5" s="1"/>
  <c r="G347" i="5" s="1"/>
  <c r="G371" i="5" s="1"/>
  <c r="G395" i="5" s="1"/>
  <c r="G419" i="5" s="1"/>
  <c r="G443" i="5" s="1"/>
  <c r="G467" i="5" s="1"/>
  <c r="G491" i="5" s="1"/>
  <c r="G515" i="5" s="1"/>
  <c r="G539" i="5" s="1"/>
  <c r="G563" i="5" s="1"/>
  <c r="G587" i="5" s="1"/>
  <c r="G611" i="5" s="1"/>
  <c r="G635" i="5" s="1"/>
  <c r="G659" i="5" s="1"/>
  <c r="G683" i="5" s="1"/>
  <c r="G707" i="5" s="1"/>
  <c r="G731" i="5" s="1"/>
  <c r="G34" i="5"/>
  <c r="G58" i="5" s="1"/>
  <c r="G82" i="5" s="1"/>
  <c r="G106" i="5" s="1"/>
  <c r="G130" i="5" s="1"/>
  <c r="G154" i="5" s="1"/>
  <c r="G178" i="5" s="1"/>
  <c r="G202" i="5" s="1"/>
  <c r="G226" i="5" s="1"/>
  <c r="G250" i="5" s="1"/>
  <c r="G274" i="5" s="1"/>
  <c r="G298" i="5" s="1"/>
  <c r="G322" i="5" s="1"/>
  <c r="G346" i="5" s="1"/>
  <c r="G370" i="5" s="1"/>
  <c r="G394" i="5" s="1"/>
  <c r="G418" i="5" s="1"/>
  <c r="G442" i="5" s="1"/>
  <c r="G466" i="5" s="1"/>
  <c r="G490" i="5" s="1"/>
  <c r="G514" i="5" s="1"/>
  <c r="G538" i="5" s="1"/>
  <c r="G562" i="5" s="1"/>
  <c r="G586" i="5" s="1"/>
  <c r="G610" i="5" s="1"/>
  <c r="G634" i="5" s="1"/>
  <c r="G658" i="5" s="1"/>
  <c r="G682" i="5" s="1"/>
  <c r="G706" i="5" s="1"/>
  <c r="G730" i="5" s="1"/>
  <c r="G33" i="5"/>
  <c r="G57" i="5" s="1"/>
  <c r="G81" i="5" s="1"/>
  <c r="G105" i="5" s="1"/>
  <c r="G129" i="5" s="1"/>
  <c r="G153" i="5" s="1"/>
  <c r="G177" i="5" s="1"/>
  <c r="G201" i="5" s="1"/>
  <c r="G225" i="5" s="1"/>
  <c r="G249" i="5" s="1"/>
  <c r="G273" i="5" s="1"/>
  <c r="G297" i="5" s="1"/>
  <c r="G321" i="5" s="1"/>
  <c r="G345" i="5" s="1"/>
  <c r="G369" i="5" s="1"/>
  <c r="G393" i="5" s="1"/>
  <c r="G417" i="5" s="1"/>
  <c r="G441" i="5" s="1"/>
  <c r="G465" i="5" s="1"/>
  <c r="G489" i="5" s="1"/>
  <c r="G513" i="5" s="1"/>
  <c r="G537" i="5" s="1"/>
  <c r="G561" i="5" s="1"/>
  <c r="G585" i="5" s="1"/>
  <c r="G609" i="5" s="1"/>
  <c r="G633" i="5" s="1"/>
  <c r="G657" i="5" s="1"/>
  <c r="G681" i="5" s="1"/>
  <c r="G705" i="5" s="1"/>
  <c r="G729" i="5" s="1"/>
  <c r="G32" i="5"/>
  <c r="G56" i="5" s="1"/>
  <c r="G80" i="5" s="1"/>
  <c r="G104" i="5" s="1"/>
  <c r="G128" i="5" s="1"/>
  <c r="G152" i="5" s="1"/>
  <c r="G176" i="5" s="1"/>
  <c r="G200" i="5" s="1"/>
  <c r="G224" i="5" s="1"/>
  <c r="G248" i="5" s="1"/>
  <c r="G272" i="5" s="1"/>
  <c r="G296" i="5" s="1"/>
  <c r="G320" i="5" s="1"/>
  <c r="G344" i="5" s="1"/>
  <c r="G368" i="5" s="1"/>
  <c r="G392" i="5" s="1"/>
  <c r="G416" i="5" s="1"/>
  <c r="G440" i="5" s="1"/>
  <c r="G464" i="5" s="1"/>
  <c r="G488" i="5" s="1"/>
  <c r="G512" i="5" s="1"/>
  <c r="G536" i="5" s="1"/>
  <c r="G560" i="5" s="1"/>
  <c r="G584" i="5" s="1"/>
  <c r="G608" i="5" s="1"/>
  <c r="G632" i="5" s="1"/>
  <c r="G656" i="5" s="1"/>
  <c r="G680" i="5" s="1"/>
  <c r="G704" i="5" s="1"/>
  <c r="G728" i="5" s="1"/>
  <c r="G752" i="5" s="1"/>
  <c r="G776" i="5" s="1"/>
  <c r="G800" i="5" s="1"/>
  <c r="G824" i="5" s="1"/>
  <c r="G848" i="5" s="1"/>
  <c r="G872" i="5" s="1"/>
  <c r="G896" i="5" s="1"/>
  <c r="G920" i="5" s="1"/>
  <c r="G944" i="5" s="1"/>
  <c r="G968" i="5" s="1"/>
  <c r="G992" i="5" s="1"/>
  <c r="G1016" i="5" s="1"/>
  <c r="G1040" i="5" s="1"/>
  <c r="G1064" i="5" s="1"/>
  <c r="G1088" i="5" s="1"/>
  <c r="G1112" i="5" s="1"/>
  <c r="G1136" i="5" s="1"/>
  <c r="G1160" i="5" s="1"/>
  <c r="G1184" i="5" s="1"/>
  <c r="G1208" i="5" s="1"/>
  <c r="G1232" i="5" s="1"/>
  <c r="G1256" i="5" s="1"/>
  <c r="G1280" i="5" s="1"/>
  <c r="G1304" i="5" s="1"/>
  <c r="G1328" i="5" s="1"/>
  <c r="G1352" i="5" s="1"/>
  <c r="G1376" i="5" s="1"/>
  <c r="G1400" i="5" s="1"/>
  <c r="G1424" i="5" s="1"/>
  <c r="G1448" i="5" s="1"/>
  <c r="G1472" i="5" s="1"/>
  <c r="G1496" i="5" s="1"/>
  <c r="G1520" i="5" s="1"/>
  <c r="G1544" i="5" s="1"/>
  <c r="G1568" i="5" s="1"/>
  <c r="G1592" i="5" s="1"/>
  <c r="G1616" i="5" s="1"/>
  <c r="G1640" i="5" s="1"/>
  <c r="G1664" i="5" s="1"/>
  <c r="G1688" i="5" s="1"/>
  <c r="G1712" i="5" s="1"/>
  <c r="G1736" i="5" s="1"/>
  <c r="G1760" i="5" s="1"/>
  <c r="G1784" i="5" s="1"/>
  <c r="G1808" i="5" s="1"/>
  <c r="G1832" i="5" s="1"/>
  <c r="G1856" i="5" s="1"/>
  <c r="G1880" i="5" s="1"/>
  <c r="G1904" i="5" s="1"/>
  <c r="G1928" i="5" s="1"/>
  <c r="G1952" i="5" s="1"/>
  <c r="G1976" i="5" s="1"/>
  <c r="G2000" i="5" s="1"/>
  <c r="G2024" i="5" s="1"/>
  <c r="G2048" i="5" s="1"/>
  <c r="G2072" i="5" s="1"/>
  <c r="G2096" i="5" s="1"/>
  <c r="G2120" i="5" s="1"/>
  <c r="G2144" i="5" s="1"/>
  <c r="G2168" i="5" s="1"/>
  <c r="G2192" i="5" s="1"/>
  <c r="G2216" i="5" s="1"/>
  <c r="G2240" i="5" s="1"/>
  <c r="G2264" i="5" s="1"/>
  <c r="G2288" i="5" s="1"/>
  <c r="G2312" i="5" s="1"/>
  <c r="G2336" i="5" s="1"/>
  <c r="G2360" i="5" s="1"/>
  <c r="G2384" i="5" s="1"/>
  <c r="G2408" i="5" s="1"/>
  <c r="G2432" i="5" s="1"/>
  <c r="G2456" i="5" s="1"/>
  <c r="G2480" i="5" s="1"/>
  <c r="G2504" i="5" s="1"/>
  <c r="G2528" i="5" s="1"/>
  <c r="G2552" i="5" s="1"/>
  <c r="G2576" i="5" s="1"/>
  <c r="G2600" i="5" s="1"/>
  <c r="G2624" i="5" s="1"/>
  <c r="G2648" i="5" s="1"/>
  <c r="G2672" i="5" s="1"/>
  <c r="G2696" i="5" s="1"/>
  <c r="G2720" i="5" s="1"/>
  <c r="G2744" i="5" s="1"/>
  <c r="G2768" i="5" s="1"/>
  <c r="G2792" i="5" s="1"/>
  <c r="G2816" i="5" s="1"/>
  <c r="G2840" i="5" s="1"/>
  <c r="G2864" i="5" s="1"/>
  <c r="G2888" i="5" s="1"/>
  <c r="G2912" i="5" s="1"/>
  <c r="G2936" i="5" s="1"/>
  <c r="G2960" i="5" s="1"/>
  <c r="G2984" i="5" s="1"/>
  <c r="G3008" i="5" s="1"/>
  <c r="G3032" i="5" s="1"/>
  <c r="G3056" i="5" s="1"/>
  <c r="G3080" i="5" s="1"/>
  <c r="G3104" i="5" s="1"/>
  <c r="G3128" i="5" s="1"/>
  <c r="G3152" i="5" s="1"/>
  <c r="G3176" i="5" s="1"/>
  <c r="G3200" i="5" s="1"/>
  <c r="G3224" i="5" s="1"/>
  <c r="G3248" i="5" s="1"/>
  <c r="G3272" i="5" s="1"/>
  <c r="G3296" i="5" s="1"/>
  <c r="G3320" i="5" s="1"/>
  <c r="G3344" i="5" s="1"/>
  <c r="G3368" i="5" s="1"/>
  <c r="G3392" i="5" s="1"/>
  <c r="G3416" i="5" s="1"/>
  <c r="G3440" i="5" s="1"/>
  <c r="G3464" i="5" s="1"/>
  <c r="G3488" i="5" s="1"/>
  <c r="G3512" i="5" s="1"/>
  <c r="G3536" i="5" s="1"/>
  <c r="G3560" i="5" s="1"/>
  <c r="G3584" i="5" s="1"/>
  <c r="G3608" i="5" s="1"/>
  <c r="G3632" i="5" s="1"/>
  <c r="G3656" i="5" s="1"/>
  <c r="G3680" i="5" s="1"/>
  <c r="G3704" i="5" s="1"/>
  <c r="G3728" i="5" s="1"/>
  <c r="G3752" i="5" s="1"/>
  <c r="G3776" i="5" s="1"/>
  <c r="G3800" i="5" s="1"/>
  <c r="G3824" i="5" s="1"/>
  <c r="G3848" i="5" s="1"/>
  <c r="G3872" i="5" s="1"/>
  <c r="G3896" i="5" s="1"/>
  <c r="G3920" i="5" s="1"/>
  <c r="G3944" i="5" s="1"/>
  <c r="G3968" i="5" s="1"/>
  <c r="G3992" i="5" s="1"/>
  <c r="G4016" i="5" s="1"/>
  <c r="G4040" i="5" s="1"/>
  <c r="G4064" i="5" s="1"/>
  <c r="G4088" i="5" s="1"/>
  <c r="G4112" i="5" s="1"/>
  <c r="G4136" i="5" s="1"/>
  <c r="G4160" i="5" s="1"/>
  <c r="G4184" i="5" s="1"/>
  <c r="G4208" i="5" s="1"/>
  <c r="G4232" i="5" s="1"/>
  <c r="G4256" i="5" s="1"/>
  <c r="G4280" i="5" s="1"/>
  <c r="G4304" i="5" s="1"/>
  <c r="G4328" i="5" s="1"/>
  <c r="G4352" i="5" s="1"/>
  <c r="G4376" i="5" s="1"/>
  <c r="G4400" i="5" s="1"/>
  <c r="G4424" i="5" s="1"/>
  <c r="G4448" i="5" s="1"/>
  <c r="G4472" i="5" s="1"/>
  <c r="G4496" i="5" s="1"/>
  <c r="G4520" i="5" s="1"/>
  <c r="G4544" i="5" s="1"/>
  <c r="G4568" i="5" s="1"/>
  <c r="G4592" i="5" s="1"/>
  <c r="G4616" i="5" s="1"/>
  <c r="G4640" i="5" s="1"/>
  <c r="G4664" i="5" s="1"/>
  <c r="G4688" i="5" s="1"/>
  <c r="G4712" i="5" s="1"/>
  <c r="G4736" i="5" s="1"/>
  <c r="G4760" i="5" s="1"/>
  <c r="G4784" i="5" s="1"/>
  <c r="G4808" i="5" s="1"/>
  <c r="G4832" i="5" s="1"/>
  <c r="G4856" i="5" s="1"/>
  <c r="G4880" i="5" s="1"/>
  <c r="G4904" i="5" s="1"/>
  <c r="G4928" i="5" s="1"/>
  <c r="G4952" i="5" s="1"/>
  <c r="G4976" i="5" s="1"/>
  <c r="G5000" i="5" s="1"/>
  <c r="G5024" i="5" s="1"/>
  <c r="G5048" i="5" s="1"/>
  <c r="G5072" i="5" s="1"/>
  <c r="G5096" i="5" s="1"/>
  <c r="G5120" i="5" s="1"/>
  <c r="G5144" i="5" s="1"/>
  <c r="G5168" i="5" s="1"/>
  <c r="G5192" i="5" s="1"/>
  <c r="G5216" i="5" s="1"/>
  <c r="G5240" i="5" s="1"/>
  <c r="G5264" i="5" s="1"/>
  <c r="G5288" i="5" s="1"/>
  <c r="G5312" i="5" s="1"/>
  <c r="G5336" i="5" s="1"/>
  <c r="G5360" i="5" s="1"/>
  <c r="G5384" i="5" s="1"/>
  <c r="G5408" i="5" s="1"/>
  <c r="G5432" i="5" s="1"/>
  <c r="G5456" i="5" s="1"/>
  <c r="G5480" i="5" s="1"/>
  <c r="G5504" i="5" s="1"/>
  <c r="G5528" i="5" s="1"/>
  <c r="G5552" i="5" s="1"/>
  <c r="G5576" i="5" s="1"/>
  <c r="G5600" i="5" s="1"/>
  <c r="G5624" i="5" s="1"/>
  <c r="G5648" i="5" s="1"/>
  <c r="G5672" i="5" s="1"/>
  <c r="G5696" i="5" s="1"/>
  <c r="G5720" i="5" s="1"/>
  <c r="G5744" i="5" s="1"/>
  <c r="G5768" i="5" s="1"/>
  <c r="G5792" i="5" s="1"/>
  <c r="G5816" i="5" s="1"/>
  <c r="G5840" i="5" s="1"/>
  <c r="G5864" i="5" s="1"/>
  <c r="G5888" i="5" s="1"/>
  <c r="G5912" i="5" s="1"/>
  <c r="G5936" i="5" s="1"/>
  <c r="G5960" i="5" s="1"/>
  <c r="G5984" i="5" s="1"/>
  <c r="G6008" i="5" s="1"/>
  <c r="G6032" i="5" s="1"/>
  <c r="G6056" i="5" s="1"/>
  <c r="G6080" i="5" s="1"/>
  <c r="G6104" i="5" s="1"/>
  <c r="G6128" i="5" s="1"/>
  <c r="G6152" i="5" s="1"/>
  <c r="G6176" i="5" s="1"/>
  <c r="G6200" i="5" s="1"/>
  <c r="G6224" i="5" s="1"/>
  <c r="G6248" i="5" s="1"/>
  <c r="G6272" i="5" s="1"/>
  <c r="G6296" i="5" s="1"/>
  <c r="G6320" i="5" s="1"/>
  <c r="G6344" i="5" s="1"/>
  <c r="G6368" i="5" s="1"/>
  <c r="G6392" i="5" s="1"/>
  <c r="G6416" i="5" s="1"/>
  <c r="G6440" i="5" s="1"/>
  <c r="G6464" i="5" s="1"/>
  <c r="G6488" i="5" s="1"/>
  <c r="G6512" i="5" s="1"/>
  <c r="G6536" i="5" s="1"/>
  <c r="G6560" i="5" s="1"/>
  <c r="G6584" i="5" s="1"/>
  <c r="G6608" i="5" s="1"/>
  <c r="G6632" i="5" s="1"/>
  <c r="G6656" i="5" s="1"/>
  <c r="G6680" i="5" s="1"/>
  <c r="G6704" i="5" s="1"/>
  <c r="G6728" i="5" s="1"/>
  <c r="G6752" i="5" s="1"/>
  <c r="G6776" i="5" s="1"/>
  <c r="G6800" i="5" s="1"/>
  <c r="G6824" i="5" s="1"/>
  <c r="G6848" i="5" s="1"/>
  <c r="G6872" i="5" s="1"/>
  <c r="G6896" i="5" s="1"/>
  <c r="G6920" i="5" s="1"/>
  <c r="G6944" i="5" s="1"/>
  <c r="G6968" i="5" s="1"/>
  <c r="G6992" i="5" s="1"/>
  <c r="G7016" i="5" s="1"/>
  <c r="G7040" i="5" s="1"/>
  <c r="G7064" i="5" s="1"/>
  <c r="G7088" i="5" s="1"/>
  <c r="G7112" i="5" s="1"/>
  <c r="G7136" i="5" s="1"/>
  <c r="G7160" i="5" s="1"/>
  <c r="G7184" i="5" s="1"/>
  <c r="G7208" i="5" s="1"/>
  <c r="G7232" i="5" s="1"/>
  <c r="G7256" i="5" s="1"/>
  <c r="G7280" i="5" s="1"/>
  <c r="G7304" i="5" s="1"/>
  <c r="G7328" i="5" s="1"/>
  <c r="G7352" i="5" s="1"/>
  <c r="G7376" i="5" s="1"/>
  <c r="G7400" i="5" s="1"/>
  <c r="G7424" i="5" s="1"/>
  <c r="G7448" i="5" s="1"/>
  <c r="G7472" i="5" s="1"/>
  <c r="G7496" i="5" s="1"/>
  <c r="G7520" i="5" s="1"/>
  <c r="G7544" i="5" s="1"/>
  <c r="G7568" i="5" s="1"/>
  <c r="G7592" i="5" s="1"/>
  <c r="G7616" i="5" s="1"/>
  <c r="G7640" i="5" s="1"/>
  <c r="G7664" i="5" s="1"/>
  <c r="G7688" i="5" s="1"/>
  <c r="G7712" i="5" s="1"/>
  <c r="G7736" i="5" s="1"/>
  <c r="G7760" i="5" s="1"/>
  <c r="G7784" i="5" s="1"/>
  <c r="G7808" i="5" s="1"/>
  <c r="G7832" i="5" s="1"/>
  <c r="G7856" i="5" s="1"/>
  <c r="G7880" i="5" s="1"/>
  <c r="G7904" i="5" s="1"/>
  <c r="G7928" i="5" s="1"/>
  <c r="G7952" i="5" s="1"/>
  <c r="G7976" i="5" s="1"/>
  <c r="G8000" i="5" s="1"/>
  <c r="G8024" i="5" s="1"/>
  <c r="G8048" i="5" s="1"/>
  <c r="G8072" i="5" s="1"/>
  <c r="G8096" i="5" s="1"/>
  <c r="G8120" i="5" s="1"/>
  <c r="G8144" i="5" s="1"/>
  <c r="G8168" i="5" s="1"/>
  <c r="G8192" i="5" s="1"/>
  <c r="G8216" i="5" s="1"/>
  <c r="G8240" i="5" s="1"/>
  <c r="G8264" i="5" s="1"/>
  <c r="G8288" i="5" s="1"/>
  <c r="G8312" i="5" s="1"/>
  <c r="G8336" i="5" s="1"/>
  <c r="G8360" i="5" s="1"/>
  <c r="G8384" i="5" s="1"/>
  <c r="G8408" i="5" s="1"/>
  <c r="G8432" i="5" s="1"/>
  <c r="G8456" i="5" s="1"/>
  <c r="G8480" i="5" s="1"/>
  <c r="G8504" i="5" s="1"/>
  <c r="G8528" i="5" s="1"/>
  <c r="G8552" i="5" s="1"/>
  <c r="G8576" i="5" s="1"/>
  <c r="G8600" i="5" s="1"/>
  <c r="G8624" i="5" s="1"/>
  <c r="G8648" i="5" s="1"/>
  <c r="G8672" i="5" s="1"/>
  <c r="G8696" i="5" s="1"/>
  <c r="G8720" i="5" s="1"/>
  <c r="G8744" i="5" s="1"/>
  <c r="G31" i="5"/>
  <c r="G55" i="5" s="1"/>
  <c r="G79" i="5" s="1"/>
  <c r="G103" i="5" s="1"/>
  <c r="G127" i="5" s="1"/>
  <c r="G151" i="5" s="1"/>
  <c r="G175" i="5" s="1"/>
  <c r="G199" i="5" s="1"/>
  <c r="G223" i="5" s="1"/>
  <c r="G247" i="5" s="1"/>
  <c r="G271" i="5" s="1"/>
  <c r="G295" i="5" s="1"/>
  <c r="G319" i="5" s="1"/>
  <c r="G343" i="5" s="1"/>
  <c r="G367" i="5" s="1"/>
  <c r="G391" i="5" s="1"/>
  <c r="G415" i="5" s="1"/>
  <c r="G439" i="5" s="1"/>
  <c r="G463" i="5" s="1"/>
  <c r="G487" i="5" s="1"/>
  <c r="G511" i="5" s="1"/>
  <c r="G535" i="5" s="1"/>
  <c r="G559" i="5" s="1"/>
  <c r="G583" i="5" s="1"/>
  <c r="G607" i="5" s="1"/>
  <c r="G631" i="5" s="1"/>
  <c r="G655" i="5" s="1"/>
  <c r="G679" i="5" s="1"/>
  <c r="G703" i="5" s="1"/>
  <c r="G727" i="5" s="1"/>
  <c r="G751" i="5" s="1"/>
  <c r="G775" i="5" s="1"/>
  <c r="G799" i="5" s="1"/>
  <c r="G823" i="5" s="1"/>
  <c r="G847" i="5" s="1"/>
  <c r="G871" i="5" s="1"/>
  <c r="G895" i="5" s="1"/>
  <c r="G919" i="5" s="1"/>
  <c r="G943" i="5" s="1"/>
  <c r="G967" i="5" s="1"/>
  <c r="G991" i="5" s="1"/>
  <c r="G1015" i="5" s="1"/>
  <c r="G1039" i="5" s="1"/>
  <c r="G1063" i="5" s="1"/>
  <c r="G1087" i="5" s="1"/>
  <c r="G1111" i="5" s="1"/>
  <c r="G1135" i="5" s="1"/>
  <c r="G1159" i="5" s="1"/>
  <c r="G1183" i="5" s="1"/>
  <c r="G1207" i="5" s="1"/>
  <c r="G1231" i="5" s="1"/>
  <c r="G1255" i="5" s="1"/>
  <c r="G1279" i="5" s="1"/>
  <c r="G1303" i="5" s="1"/>
  <c r="G1327" i="5" s="1"/>
  <c r="G1351" i="5" s="1"/>
  <c r="G1375" i="5" s="1"/>
  <c r="G1399" i="5" s="1"/>
  <c r="G1423" i="5" s="1"/>
  <c r="G1447" i="5" s="1"/>
  <c r="G1471" i="5" s="1"/>
  <c r="G1495" i="5" s="1"/>
  <c r="G1519" i="5" s="1"/>
  <c r="G1543" i="5" s="1"/>
  <c r="G1567" i="5" s="1"/>
  <c r="G1591" i="5" s="1"/>
  <c r="G1615" i="5" s="1"/>
  <c r="G1639" i="5" s="1"/>
  <c r="G1663" i="5" s="1"/>
  <c r="G1687" i="5" s="1"/>
  <c r="G1711" i="5" s="1"/>
  <c r="G1735" i="5" s="1"/>
  <c r="G1759" i="5" s="1"/>
  <c r="G1783" i="5" s="1"/>
  <c r="G1807" i="5" s="1"/>
  <c r="G1831" i="5" s="1"/>
  <c r="G1855" i="5" s="1"/>
  <c r="G1879" i="5" s="1"/>
  <c r="G1903" i="5" s="1"/>
  <c r="G1927" i="5" s="1"/>
  <c r="G1951" i="5" s="1"/>
  <c r="G1975" i="5" s="1"/>
  <c r="G1999" i="5" s="1"/>
  <c r="G2023" i="5" s="1"/>
  <c r="G2047" i="5" s="1"/>
  <c r="G2071" i="5" s="1"/>
  <c r="G2095" i="5" s="1"/>
  <c r="G2119" i="5" s="1"/>
  <c r="G2143" i="5" s="1"/>
  <c r="G2167" i="5" s="1"/>
  <c r="G2191" i="5" s="1"/>
  <c r="G2215" i="5" s="1"/>
  <c r="G2239" i="5" s="1"/>
  <c r="G2263" i="5" s="1"/>
  <c r="G2287" i="5" s="1"/>
  <c r="G2311" i="5" s="1"/>
  <c r="G2335" i="5" s="1"/>
  <c r="G2359" i="5" s="1"/>
  <c r="G2383" i="5" s="1"/>
  <c r="G2407" i="5" s="1"/>
  <c r="G2431" i="5" s="1"/>
  <c r="G2455" i="5" s="1"/>
  <c r="G2479" i="5" s="1"/>
  <c r="G2503" i="5" s="1"/>
  <c r="G2527" i="5" s="1"/>
  <c r="G2551" i="5" s="1"/>
  <c r="G2575" i="5" s="1"/>
  <c r="G2599" i="5" s="1"/>
  <c r="G2623" i="5" s="1"/>
  <c r="G2647" i="5" s="1"/>
  <c r="G2671" i="5" s="1"/>
  <c r="G2695" i="5" s="1"/>
  <c r="G2719" i="5" s="1"/>
  <c r="G2743" i="5" s="1"/>
  <c r="G2767" i="5" s="1"/>
  <c r="G2791" i="5" s="1"/>
  <c r="G2815" i="5" s="1"/>
  <c r="G2839" i="5" s="1"/>
  <c r="G2863" i="5" s="1"/>
  <c r="G2887" i="5" s="1"/>
  <c r="G2911" i="5" s="1"/>
  <c r="G2935" i="5" s="1"/>
  <c r="G2959" i="5" s="1"/>
  <c r="G2983" i="5" s="1"/>
  <c r="G3007" i="5" s="1"/>
  <c r="G3031" i="5" s="1"/>
  <c r="G3055" i="5" s="1"/>
  <c r="G3079" i="5" s="1"/>
  <c r="G3103" i="5" s="1"/>
  <c r="G3127" i="5" s="1"/>
  <c r="G3151" i="5" s="1"/>
  <c r="G3175" i="5" s="1"/>
  <c r="G3199" i="5" s="1"/>
  <c r="G3223" i="5" s="1"/>
  <c r="G3247" i="5" s="1"/>
  <c r="G3271" i="5" s="1"/>
  <c r="G3295" i="5" s="1"/>
  <c r="G3319" i="5" s="1"/>
  <c r="G3343" i="5" s="1"/>
  <c r="G3367" i="5" s="1"/>
  <c r="G3391" i="5" s="1"/>
  <c r="G3415" i="5" s="1"/>
  <c r="G3439" i="5" s="1"/>
  <c r="G3463" i="5" s="1"/>
  <c r="G3487" i="5" s="1"/>
  <c r="G3511" i="5" s="1"/>
  <c r="G3535" i="5" s="1"/>
  <c r="G3559" i="5" s="1"/>
  <c r="G3583" i="5" s="1"/>
  <c r="G3607" i="5" s="1"/>
  <c r="G3631" i="5" s="1"/>
  <c r="G3655" i="5" s="1"/>
  <c r="G3679" i="5" s="1"/>
  <c r="G3703" i="5" s="1"/>
  <c r="G3727" i="5" s="1"/>
  <c r="G3751" i="5" s="1"/>
  <c r="G3775" i="5" s="1"/>
  <c r="G3799" i="5" s="1"/>
  <c r="G3823" i="5" s="1"/>
  <c r="G3847" i="5" s="1"/>
  <c r="G3871" i="5" s="1"/>
  <c r="G3895" i="5" s="1"/>
  <c r="G3919" i="5" s="1"/>
  <c r="G3943" i="5" s="1"/>
  <c r="G3967" i="5" s="1"/>
  <c r="G3991" i="5" s="1"/>
  <c r="G4015" i="5" s="1"/>
  <c r="G4039" i="5" s="1"/>
  <c r="G4063" i="5" s="1"/>
  <c r="G4087" i="5" s="1"/>
  <c r="G4111" i="5" s="1"/>
  <c r="G4135" i="5" s="1"/>
  <c r="G4159" i="5" s="1"/>
  <c r="G4183" i="5" s="1"/>
  <c r="G4207" i="5" s="1"/>
  <c r="G4231" i="5" s="1"/>
  <c r="G4255" i="5" s="1"/>
  <c r="G4279" i="5" s="1"/>
  <c r="G4303" i="5" s="1"/>
  <c r="G4327" i="5" s="1"/>
  <c r="G4351" i="5" s="1"/>
  <c r="G4375" i="5" s="1"/>
  <c r="G4399" i="5" s="1"/>
  <c r="G4423" i="5" s="1"/>
  <c r="G4447" i="5" s="1"/>
  <c r="G4471" i="5" s="1"/>
  <c r="G4495" i="5" s="1"/>
  <c r="G4519" i="5" s="1"/>
  <c r="G4543" i="5" s="1"/>
  <c r="G4567" i="5" s="1"/>
  <c r="G4591" i="5" s="1"/>
  <c r="G4615" i="5" s="1"/>
  <c r="G4639" i="5" s="1"/>
  <c r="G4663" i="5" s="1"/>
  <c r="G4687" i="5" s="1"/>
  <c r="G4711" i="5" s="1"/>
  <c r="G4735" i="5" s="1"/>
  <c r="G4759" i="5" s="1"/>
  <c r="G4783" i="5" s="1"/>
  <c r="G4807" i="5" s="1"/>
  <c r="G4831" i="5" s="1"/>
  <c r="G4855" i="5" s="1"/>
  <c r="G4879" i="5" s="1"/>
  <c r="G4903" i="5" s="1"/>
  <c r="G4927" i="5" s="1"/>
  <c r="G4951" i="5" s="1"/>
  <c r="G4975" i="5" s="1"/>
  <c r="G4999" i="5" s="1"/>
  <c r="G5023" i="5" s="1"/>
  <c r="G5047" i="5" s="1"/>
  <c r="G5071" i="5" s="1"/>
  <c r="G5095" i="5" s="1"/>
  <c r="G5119" i="5" s="1"/>
  <c r="G5143" i="5" s="1"/>
  <c r="G5167" i="5" s="1"/>
  <c r="G5191" i="5" s="1"/>
  <c r="G5215" i="5" s="1"/>
  <c r="G5239" i="5" s="1"/>
  <c r="G5263" i="5" s="1"/>
  <c r="G5287" i="5" s="1"/>
  <c r="G5311" i="5" s="1"/>
  <c r="G5335" i="5" s="1"/>
  <c r="G5359" i="5" s="1"/>
  <c r="G5383" i="5" s="1"/>
  <c r="G5407" i="5" s="1"/>
  <c r="G5431" i="5" s="1"/>
  <c r="G5455" i="5" s="1"/>
  <c r="G5479" i="5" s="1"/>
  <c r="G5503" i="5" s="1"/>
  <c r="G5527" i="5" s="1"/>
  <c r="G5551" i="5" s="1"/>
  <c r="G5575" i="5" s="1"/>
  <c r="G5599" i="5" s="1"/>
  <c r="G5623" i="5" s="1"/>
  <c r="G5647" i="5" s="1"/>
  <c r="G5671" i="5" s="1"/>
  <c r="G5695" i="5" s="1"/>
  <c r="G5719" i="5" s="1"/>
  <c r="G5743" i="5" s="1"/>
  <c r="G5767" i="5" s="1"/>
  <c r="G5791" i="5" s="1"/>
  <c r="G5815" i="5" s="1"/>
  <c r="G5839" i="5" s="1"/>
  <c r="G5863" i="5" s="1"/>
  <c r="G5887" i="5" s="1"/>
  <c r="G5911" i="5" s="1"/>
  <c r="G5935" i="5" s="1"/>
  <c r="G5959" i="5" s="1"/>
  <c r="G5983" i="5" s="1"/>
  <c r="G6007" i="5" s="1"/>
  <c r="G6031" i="5" s="1"/>
  <c r="G6055" i="5" s="1"/>
  <c r="G6079" i="5" s="1"/>
  <c r="G6103" i="5" s="1"/>
  <c r="G6127" i="5" s="1"/>
  <c r="G6151" i="5" s="1"/>
  <c r="G6175" i="5" s="1"/>
  <c r="G6199" i="5" s="1"/>
  <c r="G6223" i="5" s="1"/>
  <c r="G6247" i="5" s="1"/>
  <c r="G6271" i="5" s="1"/>
  <c r="G6295" i="5" s="1"/>
  <c r="G6319" i="5" s="1"/>
  <c r="G6343" i="5" s="1"/>
  <c r="G6367" i="5" s="1"/>
  <c r="G6391" i="5" s="1"/>
  <c r="G6415" i="5" s="1"/>
  <c r="G6439" i="5" s="1"/>
  <c r="G6463" i="5" s="1"/>
  <c r="G6487" i="5" s="1"/>
  <c r="G6511" i="5" s="1"/>
  <c r="G6535" i="5" s="1"/>
  <c r="G6559" i="5" s="1"/>
  <c r="G6583" i="5" s="1"/>
  <c r="G6607" i="5" s="1"/>
  <c r="G6631" i="5" s="1"/>
  <c r="G6655" i="5" s="1"/>
  <c r="G6679" i="5" s="1"/>
  <c r="G6703" i="5" s="1"/>
  <c r="G6727" i="5" s="1"/>
  <c r="G6751" i="5" s="1"/>
  <c r="G6775" i="5" s="1"/>
  <c r="G6799" i="5" s="1"/>
  <c r="G6823" i="5" s="1"/>
  <c r="G6847" i="5" s="1"/>
  <c r="G6871" i="5" s="1"/>
  <c r="G6895" i="5" s="1"/>
  <c r="G6919" i="5" s="1"/>
  <c r="G6943" i="5" s="1"/>
  <c r="G6967" i="5" s="1"/>
  <c r="G6991" i="5" s="1"/>
  <c r="G7015" i="5" s="1"/>
  <c r="G7039" i="5" s="1"/>
  <c r="G7063" i="5" s="1"/>
  <c r="G7087" i="5" s="1"/>
  <c r="G7111" i="5" s="1"/>
  <c r="G7135" i="5" s="1"/>
  <c r="G7159" i="5" s="1"/>
  <c r="G7183" i="5" s="1"/>
  <c r="G7207" i="5" s="1"/>
  <c r="G7231" i="5" s="1"/>
  <c r="G7255" i="5" s="1"/>
  <c r="G7279" i="5" s="1"/>
  <c r="G7303" i="5" s="1"/>
  <c r="G7327" i="5" s="1"/>
  <c r="G7351" i="5" s="1"/>
  <c r="G7375" i="5" s="1"/>
  <c r="G7399" i="5" s="1"/>
  <c r="G7423" i="5" s="1"/>
  <c r="G7447" i="5" s="1"/>
  <c r="G7471" i="5" s="1"/>
  <c r="G7495" i="5" s="1"/>
  <c r="G7519" i="5" s="1"/>
  <c r="G7543" i="5" s="1"/>
  <c r="G7567" i="5" s="1"/>
  <c r="G7591" i="5" s="1"/>
  <c r="G7615" i="5" s="1"/>
  <c r="G7639" i="5" s="1"/>
  <c r="G7663" i="5" s="1"/>
  <c r="G7687" i="5" s="1"/>
  <c r="G7711" i="5" s="1"/>
  <c r="G7735" i="5" s="1"/>
  <c r="G7759" i="5" s="1"/>
  <c r="G7783" i="5" s="1"/>
  <c r="G7807" i="5" s="1"/>
  <c r="G7831" i="5" s="1"/>
  <c r="G7855" i="5" s="1"/>
  <c r="G7879" i="5" s="1"/>
  <c r="G7903" i="5" s="1"/>
  <c r="G7927" i="5" s="1"/>
  <c r="G7951" i="5" s="1"/>
  <c r="G7975" i="5" s="1"/>
  <c r="G7999" i="5" s="1"/>
  <c r="G8023" i="5" s="1"/>
  <c r="G8047" i="5" s="1"/>
  <c r="G8071" i="5" s="1"/>
  <c r="G8095" i="5" s="1"/>
  <c r="G8119" i="5" s="1"/>
  <c r="G8143" i="5" s="1"/>
  <c r="G8167" i="5" s="1"/>
  <c r="G8191" i="5" s="1"/>
  <c r="G8215" i="5" s="1"/>
  <c r="G8239" i="5" s="1"/>
  <c r="G8263" i="5" s="1"/>
  <c r="G8287" i="5" s="1"/>
  <c r="G8311" i="5" s="1"/>
  <c r="G8335" i="5" s="1"/>
  <c r="G8359" i="5" s="1"/>
  <c r="G8383" i="5" s="1"/>
  <c r="G8407" i="5" s="1"/>
  <c r="G8431" i="5" s="1"/>
  <c r="G8455" i="5" s="1"/>
  <c r="G8479" i="5" s="1"/>
  <c r="G8503" i="5" s="1"/>
  <c r="G8527" i="5" s="1"/>
  <c r="G8551" i="5" s="1"/>
  <c r="G8575" i="5" s="1"/>
  <c r="G8599" i="5" s="1"/>
  <c r="G8623" i="5" s="1"/>
  <c r="G8647" i="5" s="1"/>
  <c r="G8671" i="5" s="1"/>
  <c r="G8695" i="5" s="1"/>
  <c r="G8719" i="5" s="1"/>
  <c r="G8743" i="5" s="1"/>
  <c r="G30" i="5"/>
  <c r="G54" i="5" s="1"/>
  <c r="G78" i="5" s="1"/>
  <c r="G102" i="5" s="1"/>
  <c r="G126" i="5" s="1"/>
  <c r="G150" i="5" s="1"/>
  <c r="G174" i="5" s="1"/>
  <c r="G198" i="5" s="1"/>
  <c r="G222" i="5" s="1"/>
  <c r="G246" i="5" s="1"/>
  <c r="G270" i="5" s="1"/>
  <c r="G294" i="5" s="1"/>
  <c r="G318" i="5" s="1"/>
  <c r="G342" i="5" s="1"/>
  <c r="G366" i="5" s="1"/>
  <c r="G390" i="5" s="1"/>
  <c r="G414" i="5" s="1"/>
  <c r="G438" i="5" s="1"/>
  <c r="G462" i="5" s="1"/>
  <c r="G486" i="5" s="1"/>
  <c r="G510" i="5" s="1"/>
  <c r="G534" i="5" s="1"/>
  <c r="G558" i="5" s="1"/>
  <c r="G582" i="5" s="1"/>
  <c r="G606" i="5" s="1"/>
  <c r="G630" i="5" s="1"/>
  <c r="G654" i="5" s="1"/>
  <c r="G678" i="5" s="1"/>
  <c r="G702" i="5" s="1"/>
  <c r="G726" i="5" s="1"/>
  <c r="G750" i="5" s="1"/>
  <c r="G774" i="5" s="1"/>
  <c r="G798" i="5" s="1"/>
  <c r="G822" i="5" s="1"/>
  <c r="G846" i="5" s="1"/>
  <c r="G870" i="5" s="1"/>
  <c r="G894" i="5" s="1"/>
  <c r="G918" i="5" s="1"/>
  <c r="G942" i="5" s="1"/>
  <c r="G966" i="5" s="1"/>
  <c r="G990" i="5" s="1"/>
  <c r="G1014" i="5" s="1"/>
  <c r="G1038" i="5" s="1"/>
  <c r="G1062" i="5" s="1"/>
  <c r="G1086" i="5" s="1"/>
  <c r="G1110" i="5" s="1"/>
  <c r="G1134" i="5" s="1"/>
  <c r="G1158" i="5" s="1"/>
  <c r="G1182" i="5" s="1"/>
  <c r="G1206" i="5" s="1"/>
  <c r="G1230" i="5" s="1"/>
  <c r="G1254" i="5" s="1"/>
  <c r="G1278" i="5" s="1"/>
  <c r="G1302" i="5" s="1"/>
  <c r="G1326" i="5" s="1"/>
  <c r="G1350" i="5" s="1"/>
  <c r="G1374" i="5" s="1"/>
  <c r="G1398" i="5" s="1"/>
  <c r="G1422" i="5" s="1"/>
  <c r="G1446" i="5" s="1"/>
  <c r="G1470" i="5" s="1"/>
  <c r="G1494" i="5" s="1"/>
  <c r="G1518" i="5" s="1"/>
  <c r="G1542" i="5" s="1"/>
  <c r="G1566" i="5" s="1"/>
  <c r="G1590" i="5" s="1"/>
  <c r="G1614" i="5" s="1"/>
  <c r="G1638" i="5" s="1"/>
  <c r="G1662" i="5" s="1"/>
  <c r="G1686" i="5" s="1"/>
  <c r="G1710" i="5" s="1"/>
  <c r="G1734" i="5" s="1"/>
  <c r="G1758" i="5" s="1"/>
  <c r="G1782" i="5" s="1"/>
  <c r="G1806" i="5" s="1"/>
  <c r="G1830" i="5" s="1"/>
  <c r="G1854" i="5" s="1"/>
  <c r="G1878" i="5" s="1"/>
  <c r="G1902" i="5" s="1"/>
  <c r="G1926" i="5" s="1"/>
  <c r="G1950" i="5" s="1"/>
  <c r="G1974" i="5" s="1"/>
  <c r="G1998" i="5" s="1"/>
  <c r="G2022" i="5" s="1"/>
  <c r="G2046" i="5" s="1"/>
  <c r="G2070" i="5" s="1"/>
  <c r="G2094" i="5" s="1"/>
  <c r="G2118" i="5" s="1"/>
  <c r="G2142" i="5" s="1"/>
  <c r="G2166" i="5" s="1"/>
  <c r="G2190" i="5" s="1"/>
  <c r="G2214" i="5" s="1"/>
  <c r="G2238" i="5" s="1"/>
  <c r="G2262" i="5" s="1"/>
  <c r="G2286" i="5" s="1"/>
  <c r="G2310" i="5" s="1"/>
  <c r="G2334" i="5" s="1"/>
  <c r="G2358" i="5" s="1"/>
  <c r="G2382" i="5" s="1"/>
  <c r="G2406" i="5" s="1"/>
  <c r="G2430" i="5" s="1"/>
  <c r="G2454" i="5" s="1"/>
  <c r="G2478" i="5" s="1"/>
  <c r="G2502" i="5" s="1"/>
  <c r="G2526" i="5" s="1"/>
  <c r="G2550" i="5" s="1"/>
  <c r="G2574" i="5" s="1"/>
  <c r="G2598" i="5" s="1"/>
  <c r="G2622" i="5" s="1"/>
  <c r="G2646" i="5" s="1"/>
  <c r="G2670" i="5" s="1"/>
  <c r="G2694" i="5" s="1"/>
  <c r="G2718" i="5" s="1"/>
  <c r="G2742" i="5" s="1"/>
  <c r="G2766" i="5" s="1"/>
  <c r="G2790" i="5" s="1"/>
  <c r="G2814" i="5" s="1"/>
  <c r="G2838" i="5" s="1"/>
  <c r="G2862" i="5" s="1"/>
  <c r="G2886" i="5" s="1"/>
  <c r="G2910" i="5" s="1"/>
  <c r="G2934" i="5" s="1"/>
  <c r="G2958" i="5" s="1"/>
  <c r="G2982" i="5" s="1"/>
  <c r="G3006" i="5" s="1"/>
  <c r="G3030" i="5" s="1"/>
  <c r="G3054" i="5" s="1"/>
  <c r="G3078" i="5" s="1"/>
  <c r="G3102" i="5" s="1"/>
  <c r="G3126" i="5" s="1"/>
  <c r="G3150" i="5" s="1"/>
  <c r="G3174" i="5" s="1"/>
  <c r="G3198" i="5" s="1"/>
  <c r="G3222" i="5" s="1"/>
  <c r="G3246" i="5" s="1"/>
  <c r="G3270" i="5" s="1"/>
  <c r="G3294" i="5" s="1"/>
  <c r="G3318" i="5" s="1"/>
  <c r="G3342" i="5" s="1"/>
  <c r="G3366" i="5" s="1"/>
  <c r="G3390" i="5" s="1"/>
  <c r="G3414" i="5" s="1"/>
  <c r="G3438" i="5" s="1"/>
  <c r="G3462" i="5" s="1"/>
  <c r="G3486" i="5" s="1"/>
  <c r="G3510" i="5" s="1"/>
  <c r="G3534" i="5" s="1"/>
  <c r="G3558" i="5" s="1"/>
  <c r="G3582" i="5" s="1"/>
  <c r="G3606" i="5" s="1"/>
  <c r="G3630" i="5" s="1"/>
  <c r="G3654" i="5" s="1"/>
  <c r="G3678" i="5" s="1"/>
  <c r="G3702" i="5" s="1"/>
  <c r="G3726" i="5" s="1"/>
  <c r="G3750" i="5" s="1"/>
  <c r="G3774" i="5" s="1"/>
  <c r="G3798" i="5" s="1"/>
  <c r="G3822" i="5" s="1"/>
  <c r="G3846" i="5" s="1"/>
  <c r="G3870" i="5" s="1"/>
  <c r="G3894" i="5" s="1"/>
  <c r="G3918" i="5" s="1"/>
  <c r="G3942" i="5" s="1"/>
  <c r="G3966" i="5" s="1"/>
  <c r="G3990" i="5" s="1"/>
  <c r="G4014" i="5" s="1"/>
  <c r="G4038" i="5" s="1"/>
  <c r="G4062" i="5" s="1"/>
  <c r="G4086" i="5" s="1"/>
  <c r="G4110" i="5" s="1"/>
  <c r="G4134" i="5" s="1"/>
  <c r="G4158" i="5" s="1"/>
  <c r="G4182" i="5" s="1"/>
  <c r="G4206" i="5" s="1"/>
  <c r="G4230" i="5" s="1"/>
  <c r="G4254" i="5" s="1"/>
  <c r="G4278" i="5" s="1"/>
  <c r="G4302" i="5" s="1"/>
  <c r="G4326" i="5" s="1"/>
  <c r="G4350" i="5" s="1"/>
  <c r="G4374" i="5" s="1"/>
  <c r="G4398" i="5" s="1"/>
  <c r="G4422" i="5" s="1"/>
  <c r="G4446" i="5" s="1"/>
  <c r="G4470" i="5" s="1"/>
  <c r="G4494" i="5" s="1"/>
  <c r="G4518" i="5" s="1"/>
  <c r="G4542" i="5" s="1"/>
  <c r="G4566" i="5" s="1"/>
  <c r="G4590" i="5" s="1"/>
  <c r="G4614" i="5" s="1"/>
  <c r="G4638" i="5" s="1"/>
  <c r="G4662" i="5" s="1"/>
  <c r="G4686" i="5" s="1"/>
  <c r="G4710" i="5" s="1"/>
  <c r="G4734" i="5" s="1"/>
  <c r="G4758" i="5" s="1"/>
  <c r="G4782" i="5" s="1"/>
  <c r="G4806" i="5" s="1"/>
  <c r="G4830" i="5" s="1"/>
  <c r="G4854" i="5" s="1"/>
  <c r="G4878" i="5" s="1"/>
  <c r="G4902" i="5" s="1"/>
  <c r="G4926" i="5" s="1"/>
  <c r="G4950" i="5" s="1"/>
  <c r="G4974" i="5" s="1"/>
  <c r="G4998" i="5" s="1"/>
  <c r="G5022" i="5" s="1"/>
  <c r="G5046" i="5" s="1"/>
  <c r="G5070" i="5" s="1"/>
  <c r="G5094" i="5" s="1"/>
  <c r="G5118" i="5" s="1"/>
  <c r="G5142" i="5" s="1"/>
  <c r="G5166" i="5" s="1"/>
  <c r="G5190" i="5" s="1"/>
  <c r="G5214" i="5" s="1"/>
  <c r="G5238" i="5" s="1"/>
  <c r="G5262" i="5" s="1"/>
  <c r="G5286" i="5" s="1"/>
  <c r="G5310" i="5" s="1"/>
  <c r="G5334" i="5" s="1"/>
  <c r="G5358" i="5" s="1"/>
  <c r="G5382" i="5" s="1"/>
  <c r="G5406" i="5" s="1"/>
  <c r="G5430" i="5" s="1"/>
  <c r="G5454" i="5" s="1"/>
  <c r="G5478" i="5" s="1"/>
  <c r="G5502" i="5" s="1"/>
  <c r="G5526" i="5" s="1"/>
  <c r="G5550" i="5" s="1"/>
  <c r="G5574" i="5" s="1"/>
  <c r="G5598" i="5" s="1"/>
  <c r="G5622" i="5" s="1"/>
  <c r="G5646" i="5" s="1"/>
  <c r="G5670" i="5" s="1"/>
  <c r="G5694" i="5" s="1"/>
  <c r="G5718" i="5" s="1"/>
  <c r="G5742" i="5" s="1"/>
  <c r="G5766" i="5" s="1"/>
  <c r="G5790" i="5" s="1"/>
  <c r="G5814" i="5" s="1"/>
  <c r="G5838" i="5" s="1"/>
  <c r="G5862" i="5" s="1"/>
  <c r="G5886" i="5" s="1"/>
  <c r="G5910" i="5" s="1"/>
  <c r="G5934" i="5" s="1"/>
  <c r="G5958" i="5" s="1"/>
  <c r="G5982" i="5" s="1"/>
  <c r="G6006" i="5" s="1"/>
  <c r="G6030" i="5" s="1"/>
  <c r="G6054" i="5" s="1"/>
  <c r="G6078" i="5" s="1"/>
  <c r="G6102" i="5" s="1"/>
  <c r="G6126" i="5" s="1"/>
  <c r="G6150" i="5" s="1"/>
  <c r="G6174" i="5" s="1"/>
  <c r="G6198" i="5" s="1"/>
  <c r="G6222" i="5" s="1"/>
  <c r="G6246" i="5" s="1"/>
  <c r="G6270" i="5" s="1"/>
  <c r="G6294" i="5" s="1"/>
  <c r="G6318" i="5" s="1"/>
  <c r="G6342" i="5" s="1"/>
  <c r="G6366" i="5" s="1"/>
  <c r="G6390" i="5" s="1"/>
  <c r="G6414" i="5" s="1"/>
  <c r="G6438" i="5" s="1"/>
  <c r="G6462" i="5" s="1"/>
  <c r="G6486" i="5" s="1"/>
  <c r="G6510" i="5" s="1"/>
  <c r="G6534" i="5" s="1"/>
  <c r="G6558" i="5" s="1"/>
  <c r="G6582" i="5" s="1"/>
  <c r="G6606" i="5" s="1"/>
  <c r="G6630" i="5" s="1"/>
  <c r="G6654" i="5" s="1"/>
  <c r="G6678" i="5" s="1"/>
  <c r="G6702" i="5" s="1"/>
  <c r="G6726" i="5" s="1"/>
  <c r="G6750" i="5" s="1"/>
  <c r="G6774" i="5" s="1"/>
  <c r="G6798" i="5" s="1"/>
  <c r="G6822" i="5" s="1"/>
  <c r="G6846" i="5" s="1"/>
  <c r="G6870" i="5" s="1"/>
  <c r="G6894" i="5" s="1"/>
  <c r="G6918" i="5" s="1"/>
  <c r="G6942" i="5" s="1"/>
  <c r="G6966" i="5" s="1"/>
  <c r="G6990" i="5" s="1"/>
  <c r="G7014" i="5" s="1"/>
  <c r="G7038" i="5" s="1"/>
  <c r="G7062" i="5" s="1"/>
  <c r="G7086" i="5" s="1"/>
  <c r="G7110" i="5" s="1"/>
  <c r="G7134" i="5" s="1"/>
  <c r="G7158" i="5" s="1"/>
  <c r="G7182" i="5" s="1"/>
  <c r="G7206" i="5" s="1"/>
  <c r="G7230" i="5" s="1"/>
  <c r="G7254" i="5" s="1"/>
  <c r="G7278" i="5" s="1"/>
  <c r="G7302" i="5" s="1"/>
  <c r="G7326" i="5" s="1"/>
  <c r="G7350" i="5" s="1"/>
  <c r="G7374" i="5" s="1"/>
  <c r="G7398" i="5" s="1"/>
  <c r="G7422" i="5" s="1"/>
  <c r="G7446" i="5" s="1"/>
  <c r="G7470" i="5" s="1"/>
  <c r="G7494" i="5" s="1"/>
  <c r="G7518" i="5" s="1"/>
  <c r="G7542" i="5" s="1"/>
  <c r="G7566" i="5" s="1"/>
  <c r="G7590" i="5" s="1"/>
  <c r="G7614" i="5" s="1"/>
  <c r="G7638" i="5" s="1"/>
  <c r="G7662" i="5" s="1"/>
  <c r="G7686" i="5" s="1"/>
  <c r="G7710" i="5" s="1"/>
  <c r="G7734" i="5" s="1"/>
  <c r="G7758" i="5" s="1"/>
  <c r="G7782" i="5" s="1"/>
  <c r="G7806" i="5" s="1"/>
  <c r="G7830" i="5" s="1"/>
  <c r="G7854" i="5" s="1"/>
  <c r="G7878" i="5" s="1"/>
  <c r="G7902" i="5" s="1"/>
  <c r="G7926" i="5" s="1"/>
  <c r="G7950" i="5" s="1"/>
  <c r="G7974" i="5" s="1"/>
  <c r="G7998" i="5" s="1"/>
  <c r="G8022" i="5" s="1"/>
  <c r="G8046" i="5" s="1"/>
  <c r="G8070" i="5" s="1"/>
  <c r="G8094" i="5" s="1"/>
  <c r="G8118" i="5" s="1"/>
  <c r="G8142" i="5" s="1"/>
  <c r="G8166" i="5" s="1"/>
  <c r="G8190" i="5" s="1"/>
  <c r="G8214" i="5" s="1"/>
  <c r="G8238" i="5" s="1"/>
  <c r="G8262" i="5" s="1"/>
  <c r="G8286" i="5" s="1"/>
  <c r="G8310" i="5" s="1"/>
  <c r="G8334" i="5" s="1"/>
  <c r="G8358" i="5" s="1"/>
  <c r="G8382" i="5" s="1"/>
  <c r="G8406" i="5" s="1"/>
  <c r="G8430" i="5" s="1"/>
  <c r="G8454" i="5" s="1"/>
  <c r="G8478" i="5" s="1"/>
  <c r="G8502" i="5" s="1"/>
  <c r="G8526" i="5" s="1"/>
  <c r="G8550" i="5" s="1"/>
  <c r="G8574" i="5" s="1"/>
  <c r="G8598" i="5" s="1"/>
  <c r="G8622" i="5" s="1"/>
  <c r="G8646" i="5" s="1"/>
  <c r="G8670" i="5" s="1"/>
  <c r="G8694" i="5" s="1"/>
  <c r="G8718" i="5" s="1"/>
  <c r="G8742" i="5" s="1"/>
  <c r="G29" i="5"/>
  <c r="G53" i="5" s="1"/>
  <c r="G77" i="5" s="1"/>
  <c r="G101" i="5" s="1"/>
  <c r="G125" i="5" s="1"/>
  <c r="G149" i="5" s="1"/>
  <c r="G173" i="5" s="1"/>
  <c r="G197" i="5" s="1"/>
  <c r="G221" i="5" s="1"/>
  <c r="G245" i="5" s="1"/>
  <c r="G269" i="5" s="1"/>
  <c r="G293" i="5" s="1"/>
  <c r="G317" i="5" s="1"/>
  <c r="G341" i="5" s="1"/>
  <c r="G365" i="5" s="1"/>
  <c r="G389" i="5" s="1"/>
  <c r="G413" i="5" s="1"/>
  <c r="G437" i="5" s="1"/>
  <c r="G461" i="5" s="1"/>
  <c r="G485" i="5" s="1"/>
  <c r="G509" i="5" s="1"/>
  <c r="G533" i="5" s="1"/>
  <c r="G557" i="5" s="1"/>
  <c r="G581" i="5" s="1"/>
  <c r="G605" i="5" s="1"/>
  <c r="G629" i="5" s="1"/>
  <c r="G653" i="5" s="1"/>
  <c r="G677" i="5" s="1"/>
  <c r="G701" i="5" s="1"/>
  <c r="G725" i="5" s="1"/>
  <c r="G28" i="5"/>
  <c r="G52" i="5" s="1"/>
  <c r="G76" i="5" s="1"/>
  <c r="G100" i="5" s="1"/>
  <c r="G124" i="5" s="1"/>
  <c r="G148" i="5" s="1"/>
  <c r="G172" i="5" s="1"/>
  <c r="G196" i="5" s="1"/>
  <c r="G220" i="5" s="1"/>
  <c r="G244" i="5" s="1"/>
  <c r="G268" i="5" s="1"/>
  <c r="G292" i="5" s="1"/>
  <c r="G316" i="5" s="1"/>
  <c r="G340" i="5" s="1"/>
  <c r="G364" i="5" s="1"/>
  <c r="G388" i="5" s="1"/>
  <c r="G412" i="5" s="1"/>
  <c r="G436" i="5" s="1"/>
  <c r="G460" i="5" s="1"/>
  <c r="G484" i="5" s="1"/>
  <c r="G508" i="5" s="1"/>
  <c r="G532" i="5" s="1"/>
  <c r="G556" i="5" s="1"/>
  <c r="G580" i="5" s="1"/>
  <c r="G604" i="5" s="1"/>
  <c r="G628" i="5" s="1"/>
  <c r="G652" i="5" s="1"/>
  <c r="G676" i="5" s="1"/>
  <c r="G700" i="5" s="1"/>
  <c r="G724" i="5" s="1"/>
  <c r="G27" i="5"/>
  <c r="G51" i="5" s="1"/>
  <c r="G75" i="5" s="1"/>
  <c r="G99" i="5" s="1"/>
  <c r="G123" i="5" s="1"/>
  <c r="G147" i="5" s="1"/>
  <c r="G171" i="5" s="1"/>
  <c r="G195" i="5" s="1"/>
  <c r="G219" i="5" s="1"/>
  <c r="G243" i="5" s="1"/>
  <c r="G267" i="5" s="1"/>
  <c r="G291" i="5" s="1"/>
  <c r="G315" i="5" s="1"/>
  <c r="G339" i="5" s="1"/>
  <c r="G363" i="5" s="1"/>
  <c r="G387" i="5" s="1"/>
  <c r="G411" i="5" s="1"/>
  <c r="G435" i="5" s="1"/>
  <c r="G459" i="5" s="1"/>
  <c r="G483" i="5" s="1"/>
  <c r="G507" i="5" s="1"/>
  <c r="G531" i="5" s="1"/>
  <c r="G555" i="5" s="1"/>
  <c r="G579" i="5" s="1"/>
  <c r="G603" i="5" s="1"/>
  <c r="G627" i="5" s="1"/>
  <c r="G651" i="5" s="1"/>
  <c r="G675" i="5" s="1"/>
  <c r="G699" i="5" s="1"/>
  <c r="G723" i="5" s="1"/>
  <c r="G26" i="5"/>
  <c r="G50" i="5" s="1"/>
  <c r="G74" i="5" s="1"/>
  <c r="G98" i="5" s="1"/>
  <c r="G122" i="5" s="1"/>
  <c r="G146" i="5" s="1"/>
  <c r="G170" i="5" s="1"/>
  <c r="G194" i="5" s="1"/>
  <c r="G218" i="5" s="1"/>
  <c r="G242" i="5" s="1"/>
  <c r="G266" i="5" s="1"/>
  <c r="G290" i="5" s="1"/>
  <c r="G314" i="5" s="1"/>
  <c r="G338" i="5" s="1"/>
  <c r="G362" i="5" s="1"/>
  <c r="G386" i="5" s="1"/>
  <c r="G410" i="5" s="1"/>
  <c r="G434" i="5" s="1"/>
  <c r="G458" i="5" s="1"/>
  <c r="G482" i="5" s="1"/>
  <c r="G506" i="5" s="1"/>
  <c r="G530" i="5" s="1"/>
  <c r="G554" i="5" s="1"/>
  <c r="G578" i="5" s="1"/>
  <c r="G602" i="5" s="1"/>
  <c r="G626" i="5" s="1"/>
  <c r="G650" i="5" s="1"/>
  <c r="G674" i="5" s="1"/>
  <c r="G698" i="5" s="1"/>
  <c r="G722" i="5" s="1"/>
  <c r="G746" i="5" s="1"/>
  <c r="G770" i="5" s="1"/>
  <c r="G794" i="5" s="1"/>
  <c r="G818" i="5" s="1"/>
  <c r="G842" i="5" s="1"/>
  <c r="G866" i="5" s="1"/>
  <c r="G890" i="5" s="1"/>
  <c r="G914" i="5" s="1"/>
  <c r="G938" i="5" s="1"/>
  <c r="G962" i="5" s="1"/>
  <c r="G986" i="5" s="1"/>
  <c r="G1010" i="5" s="1"/>
  <c r="G1034" i="5" s="1"/>
  <c r="G1058" i="5" s="1"/>
  <c r="G1082" i="5" s="1"/>
  <c r="G1106" i="5" s="1"/>
  <c r="G1130" i="5" s="1"/>
  <c r="G1154" i="5" s="1"/>
  <c r="G1178" i="5" s="1"/>
  <c r="G1202" i="5" s="1"/>
  <c r="G1226" i="5" s="1"/>
  <c r="G1250" i="5" s="1"/>
  <c r="G1274" i="5" s="1"/>
  <c r="G1298" i="5" s="1"/>
  <c r="G1322" i="5" s="1"/>
  <c r="G1346" i="5" s="1"/>
  <c r="G1370" i="5" s="1"/>
  <c r="G1394" i="5" s="1"/>
  <c r="G1418" i="5" s="1"/>
  <c r="G1442" i="5" s="1"/>
  <c r="G1466" i="5" s="1"/>
  <c r="G1490" i="5" s="1"/>
  <c r="G1514" i="5" s="1"/>
  <c r="G1538" i="5" s="1"/>
  <c r="G1562" i="5" s="1"/>
  <c r="G1586" i="5" s="1"/>
  <c r="G1610" i="5" s="1"/>
  <c r="G1634" i="5" s="1"/>
  <c r="G1658" i="5" s="1"/>
  <c r="G1682" i="5" s="1"/>
  <c r="G1706" i="5" s="1"/>
  <c r="G1730" i="5" s="1"/>
  <c r="G1754" i="5" s="1"/>
  <c r="G1778" i="5" s="1"/>
  <c r="G1802" i="5" s="1"/>
  <c r="G1826" i="5" s="1"/>
  <c r="G1850" i="5" s="1"/>
  <c r="G1874" i="5" s="1"/>
  <c r="G1898" i="5" s="1"/>
  <c r="G1922" i="5" s="1"/>
  <c r="G1946" i="5" s="1"/>
  <c r="G1970" i="5" s="1"/>
  <c r="G1994" i="5" s="1"/>
  <c r="G2018" i="5" s="1"/>
  <c r="G2042" i="5" s="1"/>
  <c r="G2066" i="5" s="1"/>
  <c r="G2090" i="5" s="1"/>
  <c r="G2114" i="5" s="1"/>
  <c r="G2138" i="5" s="1"/>
  <c r="G2162" i="5" s="1"/>
  <c r="G2186" i="5" s="1"/>
  <c r="G2210" i="5" s="1"/>
  <c r="G2234" i="5" s="1"/>
  <c r="G2258" i="5" s="1"/>
  <c r="G2282" i="5" s="1"/>
  <c r="G2306" i="5" s="1"/>
  <c r="G2330" i="5" s="1"/>
  <c r="G2354" i="5" s="1"/>
  <c r="G2378" i="5" s="1"/>
  <c r="G2402" i="5" s="1"/>
  <c r="G2426" i="5" s="1"/>
  <c r="G2450" i="5" s="1"/>
  <c r="G2474" i="5" s="1"/>
  <c r="G2498" i="5" s="1"/>
  <c r="G2522" i="5" s="1"/>
  <c r="G2546" i="5" s="1"/>
  <c r="G2570" i="5" s="1"/>
  <c r="G2594" i="5" s="1"/>
  <c r="G2618" i="5" s="1"/>
  <c r="G2642" i="5" s="1"/>
  <c r="G2666" i="5" s="1"/>
  <c r="G2690" i="5" s="1"/>
  <c r="G2714" i="5" s="1"/>
  <c r="G2738" i="5" s="1"/>
  <c r="G2762" i="5" s="1"/>
  <c r="G2786" i="5" s="1"/>
  <c r="G2810" i="5" s="1"/>
  <c r="G2834" i="5" s="1"/>
  <c r="G2858" i="5" s="1"/>
  <c r="G2882" i="5" s="1"/>
  <c r="G2906" i="5" s="1"/>
  <c r="G2930" i="5" s="1"/>
  <c r="G2954" i="5" s="1"/>
  <c r="G2978" i="5" s="1"/>
  <c r="G3002" i="5" s="1"/>
  <c r="G3026" i="5" s="1"/>
  <c r="G3050" i="5" s="1"/>
  <c r="G3074" i="5" s="1"/>
  <c r="G3098" i="5" s="1"/>
  <c r="G3122" i="5" s="1"/>
  <c r="G3146" i="5" s="1"/>
  <c r="G3170" i="5" s="1"/>
  <c r="G3194" i="5" s="1"/>
  <c r="G3218" i="5" s="1"/>
  <c r="G3242" i="5" s="1"/>
  <c r="G3266" i="5" s="1"/>
  <c r="G3290" i="5" s="1"/>
  <c r="G3314" i="5" s="1"/>
  <c r="G3338" i="5" s="1"/>
  <c r="G3362" i="5" s="1"/>
  <c r="G3386" i="5" s="1"/>
  <c r="G3410" i="5" s="1"/>
  <c r="G3434" i="5" s="1"/>
  <c r="G3458" i="5" s="1"/>
  <c r="G3482" i="5" s="1"/>
  <c r="G3506" i="5" s="1"/>
  <c r="G3530" i="5" s="1"/>
  <c r="G3554" i="5" s="1"/>
  <c r="G3578" i="5" s="1"/>
  <c r="G3602" i="5" s="1"/>
  <c r="G3626" i="5" s="1"/>
  <c r="G3650" i="5" s="1"/>
  <c r="G3674" i="5" s="1"/>
  <c r="G3698" i="5" s="1"/>
  <c r="G3722" i="5" s="1"/>
  <c r="G3746" i="5" s="1"/>
  <c r="G3770" i="5" s="1"/>
  <c r="G3794" i="5" s="1"/>
  <c r="G3818" i="5" s="1"/>
  <c r="G3842" i="5" s="1"/>
  <c r="G3866" i="5" s="1"/>
  <c r="G3890" i="5" s="1"/>
  <c r="G3914" i="5" s="1"/>
  <c r="G3938" i="5" s="1"/>
  <c r="G3962" i="5" s="1"/>
  <c r="G3986" i="5" s="1"/>
  <c r="G4010" i="5" s="1"/>
  <c r="G4034" i="5" s="1"/>
  <c r="G4058" i="5" s="1"/>
  <c r="G4082" i="5" s="1"/>
  <c r="G4106" i="5" s="1"/>
  <c r="G4130" i="5" s="1"/>
  <c r="G4154" i="5" s="1"/>
  <c r="G4178" i="5" s="1"/>
  <c r="G4202" i="5" s="1"/>
  <c r="G4226" i="5" s="1"/>
  <c r="G4250" i="5" s="1"/>
  <c r="G4274" i="5" s="1"/>
  <c r="G4298" i="5" s="1"/>
  <c r="G4322" i="5" s="1"/>
  <c r="G4346" i="5" s="1"/>
  <c r="G4370" i="5" s="1"/>
  <c r="G4394" i="5" s="1"/>
  <c r="G4418" i="5" s="1"/>
  <c r="G4442" i="5" s="1"/>
  <c r="G4466" i="5" s="1"/>
  <c r="G4490" i="5" s="1"/>
  <c r="G4514" i="5" s="1"/>
  <c r="G4538" i="5" s="1"/>
  <c r="G4562" i="5" s="1"/>
  <c r="G4586" i="5" s="1"/>
  <c r="G4610" i="5" s="1"/>
  <c r="G4634" i="5" s="1"/>
  <c r="G4658" i="5" s="1"/>
  <c r="G4682" i="5" s="1"/>
  <c r="G4706" i="5" s="1"/>
  <c r="G4730" i="5" s="1"/>
  <c r="G4754" i="5" s="1"/>
  <c r="G4778" i="5" s="1"/>
  <c r="G4802" i="5" s="1"/>
  <c r="G4826" i="5" s="1"/>
  <c r="G4850" i="5" s="1"/>
  <c r="G4874" i="5" s="1"/>
  <c r="G4898" i="5" s="1"/>
  <c r="G4922" i="5" s="1"/>
  <c r="G4946" i="5" s="1"/>
  <c r="G4970" i="5" s="1"/>
  <c r="G4994" i="5" s="1"/>
  <c r="G5018" i="5" s="1"/>
  <c r="G5042" i="5" s="1"/>
  <c r="G5066" i="5" s="1"/>
  <c r="G5090" i="5" s="1"/>
  <c r="G5114" i="5" s="1"/>
  <c r="G5138" i="5" s="1"/>
  <c r="G5162" i="5" s="1"/>
  <c r="G5186" i="5" s="1"/>
  <c r="G5210" i="5" s="1"/>
  <c r="G5234" i="5" s="1"/>
  <c r="G5258" i="5" s="1"/>
  <c r="G5282" i="5" s="1"/>
  <c r="G5306" i="5" s="1"/>
  <c r="G5330" i="5" s="1"/>
  <c r="G5354" i="5" s="1"/>
  <c r="G5378" i="5" s="1"/>
  <c r="G5402" i="5" s="1"/>
  <c r="G5426" i="5" s="1"/>
  <c r="G5450" i="5" s="1"/>
  <c r="G5474" i="5" s="1"/>
  <c r="G5498" i="5" s="1"/>
  <c r="G5522" i="5" s="1"/>
  <c r="G5546" i="5" s="1"/>
  <c r="G5570" i="5" s="1"/>
  <c r="G5594" i="5" s="1"/>
  <c r="G5618" i="5" s="1"/>
  <c r="G5642" i="5" s="1"/>
  <c r="G5666" i="5" s="1"/>
  <c r="G5690" i="5" s="1"/>
  <c r="G5714" i="5" s="1"/>
  <c r="G5738" i="5" s="1"/>
  <c r="G5762" i="5" s="1"/>
  <c r="G5786" i="5" s="1"/>
  <c r="G5810" i="5" s="1"/>
  <c r="G5834" i="5" s="1"/>
  <c r="G5858" i="5" s="1"/>
  <c r="G5882" i="5" s="1"/>
  <c r="G5906" i="5" s="1"/>
  <c r="G5930" i="5" s="1"/>
  <c r="G5954" i="5" s="1"/>
  <c r="G5978" i="5" s="1"/>
  <c r="G6002" i="5" s="1"/>
  <c r="G6026" i="5" s="1"/>
  <c r="G6050" i="5" s="1"/>
  <c r="G6074" i="5" s="1"/>
  <c r="G6098" i="5" s="1"/>
  <c r="G6122" i="5" s="1"/>
  <c r="G6146" i="5" s="1"/>
  <c r="G6170" i="5" s="1"/>
  <c r="G6194" i="5" s="1"/>
  <c r="G6218" i="5" s="1"/>
  <c r="G6242" i="5" s="1"/>
  <c r="G6266" i="5" s="1"/>
  <c r="G6290" i="5" s="1"/>
  <c r="G6314" i="5" s="1"/>
  <c r="G6338" i="5" s="1"/>
  <c r="G6362" i="5" s="1"/>
  <c r="G6386" i="5" s="1"/>
  <c r="G6410" i="5" s="1"/>
  <c r="G6434" i="5" s="1"/>
  <c r="G6458" i="5" s="1"/>
  <c r="G6482" i="5" s="1"/>
  <c r="G6506" i="5" s="1"/>
  <c r="G6530" i="5" s="1"/>
  <c r="G6554" i="5" s="1"/>
  <c r="G6578" i="5" s="1"/>
  <c r="G6602" i="5" s="1"/>
  <c r="G6626" i="5" s="1"/>
  <c r="G6650" i="5" s="1"/>
  <c r="G6674" i="5" s="1"/>
  <c r="G6698" i="5" s="1"/>
  <c r="G6722" i="5" s="1"/>
  <c r="G6746" i="5" s="1"/>
  <c r="G6770" i="5" s="1"/>
  <c r="G6794" i="5" s="1"/>
  <c r="G6818" i="5" s="1"/>
  <c r="G6842" i="5" s="1"/>
  <c r="G6866" i="5" s="1"/>
  <c r="G6890" i="5" s="1"/>
  <c r="G6914" i="5" s="1"/>
  <c r="G6938" i="5" s="1"/>
  <c r="G6962" i="5" s="1"/>
  <c r="G6986" i="5" s="1"/>
  <c r="G7010" i="5" s="1"/>
  <c r="G7034" i="5" s="1"/>
  <c r="G7058" i="5" s="1"/>
  <c r="G7082" i="5" s="1"/>
  <c r="G7106" i="5" s="1"/>
  <c r="G7130" i="5" s="1"/>
  <c r="G7154" i="5" s="1"/>
  <c r="G7178" i="5" s="1"/>
  <c r="G7202" i="5" s="1"/>
  <c r="G7226" i="5" s="1"/>
  <c r="G7250" i="5" s="1"/>
  <c r="G7274" i="5" s="1"/>
  <c r="G7298" i="5" s="1"/>
  <c r="G7322" i="5" s="1"/>
  <c r="G7346" i="5" s="1"/>
  <c r="G7370" i="5" s="1"/>
  <c r="G7394" i="5" s="1"/>
  <c r="G7418" i="5" s="1"/>
  <c r="G7442" i="5" s="1"/>
  <c r="G7466" i="5" s="1"/>
  <c r="G7490" i="5" s="1"/>
  <c r="G7514" i="5" s="1"/>
  <c r="G7538" i="5" s="1"/>
  <c r="G7562" i="5" s="1"/>
  <c r="G7586" i="5" s="1"/>
  <c r="G7610" i="5" s="1"/>
  <c r="G7634" i="5" s="1"/>
  <c r="G7658" i="5" s="1"/>
  <c r="G7682" i="5" s="1"/>
  <c r="G7706" i="5" s="1"/>
  <c r="G7730" i="5" s="1"/>
  <c r="G7754" i="5" s="1"/>
  <c r="G7778" i="5" s="1"/>
  <c r="G7802" i="5" s="1"/>
  <c r="G7826" i="5" s="1"/>
  <c r="G7850" i="5" s="1"/>
  <c r="G7874" i="5" s="1"/>
  <c r="G7898" i="5" s="1"/>
  <c r="G7922" i="5" s="1"/>
  <c r="G7946" i="5" s="1"/>
  <c r="G7970" i="5" s="1"/>
  <c r="G7994" i="5" s="1"/>
  <c r="G8018" i="5" s="1"/>
  <c r="G8042" i="5" s="1"/>
  <c r="G8066" i="5" s="1"/>
  <c r="G8090" i="5" s="1"/>
  <c r="G8114" i="5" s="1"/>
  <c r="G8138" i="5" s="1"/>
  <c r="G8162" i="5" s="1"/>
  <c r="G8186" i="5" s="1"/>
  <c r="G8210" i="5" s="1"/>
  <c r="G8234" i="5" s="1"/>
  <c r="G8258" i="5" s="1"/>
  <c r="G8282" i="5" s="1"/>
  <c r="G8306" i="5" s="1"/>
  <c r="G8330" i="5" s="1"/>
  <c r="G8354" i="5" s="1"/>
  <c r="G8378" i="5" s="1"/>
  <c r="G8402" i="5" s="1"/>
  <c r="G8426" i="5" s="1"/>
  <c r="G8450" i="5" s="1"/>
  <c r="G8474" i="5" s="1"/>
  <c r="G8498" i="5" s="1"/>
  <c r="G8522" i="5" s="1"/>
  <c r="G8546" i="5" s="1"/>
  <c r="G8570" i="5" s="1"/>
  <c r="G8594" i="5" s="1"/>
  <c r="G8618" i="5" s="1"/>
  <c r="G8642" i="5" s="1"/>
  <c r="G8666" i="5" s="1"/>
  <c r="G8690" i="5" s="1"/>
  <c r="G8714" i="5" s="1"/>
  <c r="G8738" i="5" s="1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F292" i="5" s="1"/>
  <c r="F293" i="5" s="1"/>
  <c r="F294" i="5" s="1"/>
  <c r="F295" i="5" s="1"/>
  <c r="F296" i="5" s="1"/>
  <c r="F297" i="5" s="1"/>
  <c r="F298" i="5" s="1"/>
  <c r="F299" i="5" s="1"/>
  <c r="F300" i="5" s="1"/>
  <c r="F301" i="5" s="1"/>
  <c r="F302" i="5" s="1"/>
  <c r="F303" i="5" s="1"/>
  <c r="F304" i="5" s="1"/>
  <c r="F305" i="5" s="1"/>
  <c r="F306" i="5" s="1"/>
  <c r="F307" i="5" s="1"/>
  <c r="F308" i="5" s="1"/>
  <c r="F309" i="5" s="1"/>
  <c r="F310" i="5" s="1"/>
  <c r="F311" i="5" s="1"/>
  <c r="F312" i="5" s="1"/>
  <c r="F313" i="5" s="1"/>
  <c r="F314" i="5" s="1"/>
  <c r="F315" i="5" s="1"/>
  <c r="F316" i="5" s="1"/>
  <c r="F317" i="5" s="1"/>
  <c r="F318" i="5" s="1"/>
  <c r="F319" i="5" s="1"/>
  <c r="F320" i="5" s="1"/>
  <c r="F321" i="5" s="1"/>
  <c r="F322" i="5" s="1"/>
  <c r="F323" i="5" s="1"/>
  <c r="F324" i="5" s="1"/>
  <c r="F325" i="5" s="1"/>
  <c r="F326" i="5" s="1"/>
  <c r="F327" i="5" s="1"/>
  <c r="F328" i="5" s="1"/>
  <c r="F329" i="5" s="1"/>
  <c r="F330" i="5" s="1"/>
  <c r="F331" i="5" s="1"/>
  <c r="F332" i="5" s="1"/>
  <c r="F333" i="5" s="1"/>
  <c r="F334" i="5" s="1"/>
  <c r="F335" i="5" s="1"/>
  <c r="F336" i="5" s="1"/>
  <c r="F337" i="5" s="1"/>
  <c r="F338" i="5" s="1"/>
  <c r="F339" i="5" s="1"/>
  <c r="F340" i="5" s="1"/>
  <c r="F341" i="5" s="1"/>
  <c r="F342" i="5" s="1"/>
  <c r="F343" i="5" s="1"/>
  <c r="F344" i="5" s="1"/>
  <c r="F345" i="5" s="1"/>
  <c r="F346" i="5" s="1"/>
  <c r="F347" i="5" s="1"/>
  <c r="F348" i="5" s="1"/>
  <c r="F349" i="5" s="1"/>
  <c r="F350" i="5" s="1"/>
  <c r="F351" i="5" s="1"/>
  <c r="F352" i="5" s="1"/>
  <c r="F353" i="5" s="1"/>
  <c r="F354" i="5" s="1"/>
  <c r="F355" i="5" s="1"/>
  <c r="F356" i="5" s="1"/>
  <c r="F357" i="5" s="1"/>
  <c r="F358" i="5" s="1"/>
  <c r="F359" i="5" s="1"/>
  <c r="F360" i="5" s="1"/>
  <c r="F361" i="5" s="1"/>
  <c r="F362" i="5" s="1"/>
  <c r="F363" i="5" s="1"/>
  <c r="F364" i="5" s="1"/>
  <c r="F365" i="5" s="1"/>
  <c r="F366" i="5" s="1"/>
  <c r="F367" i="5" s="1"/>
  <c r="F368" i="5" s="1"/>
  <c r="F369" i="5" s="1"/>
  <c r="F370" i="5" s="1"/>
  <c r="F371" i="5" s="1"/>
  <c r="F372" i="5" s="1"/>
  <c r="F373" i="5" s="1"/>
  <c r="F374" i="5" s="1"/>
  <c r="F375" i="5" s="1"/>
  <c r="F376" i="5" s="1"/>
  <c r="F377" i="5" s="1"/>
  <c r="F378" i="5" s="1"/>
  <c r="F379" i="5" s="1"/>
  <c r="F380" i="5" s="1"/>
  <c r="F381" i="5" s="1"/>
  <c r="F382" i="5" s="1"/>
  <c r="F383" i="5" s="1"/>
  <c r="F384" i="5" s="1"/>
  <c r="F385" i="5" s="1"/>
  <c r="F386" i="5" s="1"/>
  <c r="F387" i="5" s="1"/>
  <c r="F388" i="5" s="1"/>
  <c r="F389" i="5" s="1"/>
  <c r="F390" i="5" s="1"/>
  <c r="F391" i="5" s="1"/>
  <c r="F392" i="5" s="1"/>
  <c r="F393" i="5" s="1"/>
  <c r="F394" i="5" s="1"/>
  <c r="F395" i="5" s="1"/>
  <c r="F396" i="5" s="1"/>
  <c r="F397" i="5" s="1"/>
  <c r="F398" i="5" s="1"/>
  <c r="F399" i="5" s="1"/>
  <c r="F400" i="5" s="1"/>
  <c r="F401" i="5" s="1"/>
  <c r="F402" i="5" s="1"/>
  <c r="F403" i="5" s="1"/>
  <c r="F404" i="5" s="1"/>
  <c r="F405" i="5" s="1"/>
  <c r="F406" i="5" s="1"/>
  <c r="F407" i="5" s="1"/>
  <c r="F408" i="5" s="1"/>
  <c r="F409" i="5" s="1"/>
  <c r="F410" i="5" s="1"/>
  <c r="F411" i="5" s="1"/>
  <c r="F412" i="5" s="1"/>
  <c r="F413" i="5" s="1"/>
  <c r="F414" i="5" s="1"/>
  <c r="F415" i="5" s="1"/>
  <c r="F416" i="5" s="1"/>
  <c r="F417" i="5" s="1"/>
  <c r="F418" i="5" s="1"/>
  <c r="F419" i="5" s="1"/>
  <c r="F420" i="5" s="1"/>
  <c r="F421" i="5" s="1"/>
  <c r="F422" i="5" s="1"/>
  <c r="F423" i="5" s="1"/>
  <c r="F424" i="5" s="1"/>
  <c r="F425" i="5" s="1"/>
  <c r="F426" i="5" s="1"/>
  <c r="F427" i="5" s="1"/>
  <c r="F428" i="5" s="1"/>
  <c r="F429" i="5" s="1"/>
  <c r="F430" i="5" s="1"/>
  <c r="F431" i="5" s="1"/>
  <c r="F432" i="5" s="1"/>
  <c r="F433" i="5" s="1"/>
  <c r="F434" i="5" s="1"/>
  <c r="F435" i="5" s="1"/>
  <c r="F436" i="5" s="1"/>
  <c r="F437" i="5" s="1"/>
  <c r="F438" i="5" s="1"/>
  <c r="F439" i="5" s="1"/>
  <c r="F440" i="5" s="1"/>
  <c r="F441" i="5" s="1"/>
  <c r="F442" i="5" s="1"/>
  <c r="F443" i="5" s="1"/>
  <c r="F444" i="5" s="1"/>
  <c r="F445" i="5" s="1"/>
  <c r="F446" i="5" s="1"/>
  <c r="F447" i="5" s="1"/>
  <c r="F448" i="5" s="1"/>
  <c r="F449" i="5" s="1"/>
  <c r="F450" i="5" s="1"/>
  <c r="F451" i="5" s="1"/>
  <c r="F452" i="5" s="1"/>
  <c r="F453" i="5" s="1"/>
  <c r="F454" i="5" s="1"/>
  <c r="F455" i="5" s="1"/>
  <c r="F456" i="5" s="1"/>
  <c r="F457" i="5" s="1"/>
  <c r="F458" i="5" s="1"/>
  <c r="F459" i="5" s="1"/>
  <c r="F460" i="5" s="1"/>
  <c r="F461" i="5" s="1"/>
  <c r="F462" i="5" s="1"/>
  <c r="F463" i="5" s="1"/>
  <c r="F464" i="5" s="1"/>
  <c r="F465" i="5" s="1"/>
  <c r="F466" i="5" s="1"/>
  <c r="F467" i="5" s="1"/>
  <c r="F468" i="5" s="1"/>
  <c r="F469" i="5" s="1"/>
  <c r="F470" i="5" s="1"/>
  <c r="F471" i="5" s="1"/>
  <c r="F472" i="5" s="1"/>
  <c r="F473" i="5" s="1"/>
  <c r="F474" i="5" s="1"/>
  <c r="F475" i="5" s="1"/>
  <c r="F476" i="5" s="1"/>
  <c r="F477" i="5" s="1"/>
  <c r="F478" i="5" s="1"/>
  <c r="F479" i="5" s="1"/>
  <c r="F480" i="5" s="1"/>
  <c r="F481" i="5" s="1"/>
  <c r="F482" i="5" s="1"/>
  <c r="F483" i="5" s="1"/>
  <c r="F484" i="5" s="1"/>
  <c r="F485" i="5" s="1"/>
  <c r="F486" i="5" s="1"/>
  <c r="F487" i="5" s="1"/>
  <c r="F488" i="5" s="1"/>
  <c r="F489" i="5" s="1"/>
  <c r="F490" i="5" s="1"/>
  <c r="F491" i="5" s="1"/>
  <c r="F492" i="5" s="1"/>
  <c r="F493" i="5" s="1"/>
  <c r="F494" i="5" s="1"/>
  <c r="F495" i="5" s="1"/>
  <c r="F496" i="5" s="1"/>
  <c r="F497" i="5" s="1"/>
  <c r="F498" i="5" s="1"/>
  <c r="F499" i="5" s="1"/>
  <c r="F500" i="5" s="1"/>
  <c r="F501" i="5" s="1"/>
  <c r="F502" i="5" s="1"/>
  <c r="F503" i="5" s="1"/>
  <c r="F504" i="5" s="1"/>
  <c r="F505" i="5" s="1"/>
  <c r="F506" i="5" s="1"/>
  <c r="F507" i="5" s="1"/>
  <c r="F508" i="5" s="1"/>
  <c r="F509" i="5" s="1"/>
  <c r="F510" i="5" s="1"/>
  <c r="F511" i="5" s="1"/>
  <c r="F512" i="5" s="1"/>
  <c r="F513" i="5" s="1"/>
  <c r="F514" i="5" s="1"/>
  <c r="F515" i="5" s="1"/>
  <c r="F516" i="5" s="1"/>
  <c r="F517" i="5" s="1"/>
  <c r="F518" i="5" s="1"/>
  <c r="F519" i="5" s="1"/>
  <c r="F520" i="5" s="1"/>
  <c r="F521" i="5" s="1"/>
  <c r="F522" i="5" s="1"/>
  <c r="F523" i="5" s="1"/>
  <c r="F524" i="5" s="1"/>
  <c r="F525" i="5" s="1"/>
  <c r="F526" i="5" s="1"/>
  <c r="F527" i="5" s="1"/>
  <c r="F528" i="5" s="1"/>
  <c r="F529" i="5" s="1"/>
  <c r="F530" i="5" s="1"/>
  <c r="F531" i="5" s="1"/>
  <c r="F532" i="5" s="1"/>
  <c r="F533" i="5" s="1"/>
  <c r="F534" i="5" s="1"/>
  <c r="F535" i="5" s="1"/>
  <c r="F536" i="5" s="1"/>
  <c r="F537" i="5" s="1"/>
  <c r="F538" i="5" s="1"/>
  <c r="F539" i="5" s="1"/>
  <c r="F540" i="5" s="1"/>
  <c r="F541" i="5" s="1"/>
  <c r="F542" i="5" s="1"/>
  <c r="F543" i="5" s="1"/>
  <c r="F544" i="5" s="1"/>
  <c r="F545" i="5" s="1"/>
  <c r="F546" i="5" s="1"/>
  <c r="F547" i="5" s="1"/>
  <c r="F548" i="5" s="1"/>
  <c r="F549" i="5" s="1"/>
  <c r="F550" i="5" s="1"/>
  <c r="F551" i="5" s="1"/>
  <c r="F552" i="5" s="1"/>
  <c r="F553" i="5" s="1"/>
  <c r="F554" i="5" s="1"/>
  <c r="F555" i="5" s="1"/>
  <c r="F556" i="5" s="1"/>
  <c r="F557" i="5" s="1"/>
  <c r="F558" i="5" s="1"/>
  <c r="F559" i="5" s="1"/>
  <c r="F560" i="5" s="1"/>
  <c r="F561" i="5" s="1"/>
  <c r="F562" i="5" s="1"/>
  <c r="F563" i="5" s="1"/>
  <c r="F564" i="5" s="1"/>
  <c r="F565" i="5" s="1"/>
  <c r="F566" i="5" s="1"/>
  <c r="F567" i="5" s="1"/>
  <c r="F568" i="5" s="1"/>
  <c r="F569" i="5" s="1"/>
  <c r="F570" i="5" s="1"/>
  <c r="F571" i="5" s="1"/>
  <c r="F572" i="5" s="1"/>
  <c r="F573" i="5" s="1"/>
  <c r="F574" i="5" s="1"/>
  <c r="F575" i="5" s="1"/>
  <c r="F576" i="5" s="1"/>
  <c r="F577" i="5" s="1"/>
  <c r="F578" i="5" s="1"/>
  <c r="F579" i="5" s="1"/>
  <c r="F580" i="5" s="1"/>
  <c r="F581" i="5" s="1"/>
  <c r="F582" i="5" s="1"/>
  <c r="F583" i="5" s="1"/>
  <c r="F584" i="5" s="1"/>
  <c r="F585" i="5" s="1"/>
  <c r="F586" i="5" s="1"/>
  <c r="F587" i="5" s="1"/>
  <c r="F588" i="5" s="1"/>
  <c r="F589" i="5" s="1"/>
  <c r="F590" i="5" s="1"/>
  <c r="F591" i="5" s="1"/>
  <c r="F592" i="5" s="1"/>
  <c r="F593" i="5" s="1"/>
  <c r="F594" i="5" s="1"/>
  <c r="F595" i="5" s="1"/>
  <c r="F596" i="5" s="1"/>
  <c r="F597" i="5" s="1"/>
  <c r="F598" i="5" s="1"/>
  <c r="F599" i="5" s="1"/>
  <c r="F600" i="5" s="1"/>
  <c r="F601" i="5" s="1"/>
  <c r="F602" i="5" s="1"/>
  <c r="F603" i="5" s="1"/>
  <c r="F604" i="5" s="1"/>
  <c r="F605" i="5" s="1"/>
  <c r="F606" i="5" s="1"/>
  <c r="F607" i="5" s="1"/>
  <c r="F608" i="5" s="1"/>
  <c r="F609" i="5" s="1"/>
  <c r="F610" i="5" s="1"/>
  <c r="F611" i="5" s="1"/>
  <c r="F612" i="5" s="1"/>
  <c r="F613" i="5" s="1"/>
  <c r="F614" i="5" s="1"/>
  <c r="F615" i="5" s="1"/>
  <c r="F616" i="5" s="1"/>
  <c r="F617" i="5" s="1"/>
  <c r="F618" i="5" s="1"/>
  <c r="F619" i="5" s="1"/>
  <c r="F620" i="5" s="1"/>
  <c r="F621" i="5" s="1"/>
  <c r="F622" i="5" s="1"/>
  <c r="F623" i="5" s="1"/>
  <c r="F624" i="5" s="1"/>
  <c r="F625" i="5" s="1"/>
  <c r="F626" i="5" s="1"/>
  <c r="F627" i="5" s="1"/>
  <c r="F628" i="5" s="1"/>
  <c r="F629" i="5" s="1"/>
  <c r="F630" i="5" s="1"/>
  <c r="F631" i="5" s="1"/>
  <c r="F632" i="5" s="1"/>
  <c r="F633" i="5" s="1"/>
  <c r="F634" i="5" s="1"/>
  <c r="F635" i="5" s="1"/>
  <c r="F636" i="5" s="1"/>
  <c r="F637" i="5" s="1"/>
  <c r="F638" i="5" s="1"/>
  <c r="F639" i="5" s="1"/>
  <c r="F640" i="5" s="1"/>
  <c r="F641" i="5" s="1"/>
  <c r="F642" i="5" s="1"/>
  <c r="F643" i="5" s="1"/>
  <c r="F644" i="5" s="1"/>
  <c r="F645" i="5" s="1"/>
  <c r="F646" i="5" s="1"/>
  <c r="F647" i="5" s="1"/>
  <c r="F648" i="5" s="1"/>
  <c r="F649" i="5" s="1"/>
  <c r="F650" i="5" s="1"/>
  <c r="F651" i="5" s="1"/>
  <c r="F652" i="5" s="1"/>
  <c r="F653" i="5" s="1"/>
  <c r="F654" i="5" s="1"/>
  <c r="F655" i="5" s="1"/>
  <c r="F656" i="5" s="1"/>
  <c r="F657" i="5" s="1"/>
  <c r="F658" i="5" s="1"/>
  <c r="F659" i="5" s="1"/>
  <c r="F660" i="5" s="1"/>
  <c r="F661" i="5" s="1"/>
  <c r="F662" i="5" s="1"/>
  <c r="F663" i="5" s="1"/>
  <c r="F664" i="5" s="1"/>
  <c r="F665" i="5" s="1"/>
  <c r="F666" i="5" s="1"/>
  <c r="F667" i="5" s="1"/>
  <c r="F668" i="5" s="1"/>
  <c r="F669" i="5" s="1"/>
  <c r="F670" i="5" s="1"/>
  <c r="F671" i="5" s="1"/>
  <c r="F672" i="5" s="1"/>
  <c r="F673" i="5" s="1"/>
  <c r="F674" i="5" s="1"/>
  <c r="F675" i="5" s="1"/>
  <c r="F676" i="5" s="1"/>
  <c r="F677" i="5" s="1"/>
  <c r="F678" i="5" s="1"/>
  <c r="F679" i="5" s="1"/>
  <c r="F680" i="5" s="1"/>
  <c r="F681" i="5" s="1"/>
  <c r="F682" i="5" s="1"/>
  <c r="F683" i="5" s="1"/>
  <c r="F684" i="5" s="1"/>
  <c r="F685" i="5" s="1"/>
  <c r="F686" i="5" s="1"/>
  <c r="F687" i="5" s="1"/>
  <c r="F688" i="5" s="1"/>
  <c r="F689" i="5" s="1"/>
  <c r="F690" i="5" s="1"/>
  <c r="F691" i="5" s="1"/>
  <c r="F692" i="5" s="1"/>
  <c r="F693" i="5" s="1"/>
  <c r="F694" i="5" s="1"/>
  <c r="F695" i="5" s="1"/>
  <c r="F696" i="5" s="1"/>
  <c r="F697" i="5" s="1"/>
  <c r="F698" i="5" s="1"/>
  <c r="F699" i="5" s="1"/>
  <c r="F700" i="5" s="1"/>
  <c r="F701" i="5" s="1"/>
  <c r="F702" i="5" s="1"/>
  <c r="F703" i="5" s="1"/>
  <c r="F704" i="5" s="1"/>
  <c r="F705" i="5" s="1"/>
  <c r="F706" i="5" s="1"/>
  <c r="F707" i="5" s="1"/>
  <c r="F708" i="5" s="1"/>
  <c r="F709" i="5" s="1"/>
  <c r="F710" i="5" s="1"/>
  <c r="F711" i="5" s="1"/>
  <c r="F712" i="5" s="1"/>
  <c r="F713" i="5" s="1"/>
  <c r="F714" i="5" s="1"/>
  <c r="F715" i="5" s="1"/>
  <c r="F716" i="5" s="1"/>
  <c r="F717" i="5" s="1"/>
  <c r="F718" i="5" s="1"/>
  <c r="F719" i="5" s="1"/>
  <c r="F720" i="5" s="1"/>
  <c r="F721" i="5" s="1"/>
  <c r="F722" i="5" s="1"/>
  <c r="F723" i="5" s="1"/>
  <c r="F724" i="5" s="1"/>
  <c r="F725" i="5" s="1"/>
  <c r="F726" i="5" s="1"/>
  <c r="F727" i="5" s="1"/>
  <c r="F728" i="5" s="1"/>
  <c r="F729" i="5" s="1"/>
  <c r="F730" i="5" s="1"/>
  <c r="F731" i="5" s="1"/>
  <c r="F732" i="5" s="1"/>
  <c r="F733" i="5" s="1"/>
  <c r="F734" i="5" s="1"/>
  <c r="F735" i="5" s="1"/>
  <c r="F736" i="5" s="1"/>
  <c r="F737" i="5" s="1"/>
  <c r="F738" i="5" s="1"/>
  <c r="F739" i="5" s="1"/>
  <c r="F740" i="5" s="1"/>
  <c r="F741" i="5" s="1"/>
  <c r="F742" i="5" s="1"/>
  <c r="F743" i="5" s="1"/>
  <c r="F744" i="5" s="1"/>
  <c r="F745" i="5" s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J4" i="3" l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AL27" i="1" l="1"/>
  <c r="AL28" i="1"/>
  <c r="AL37" i="1"/>
  <c r="AL22" i="1"/>
  <c r="AL32" i="1"/>
  <c r="AL20" i="1"/>
  <c r="AL26" i="1"/>
  <c r="AL35" i="1"/>
  <c r="AL36" i="1"/>
  <c r="AL29" i="1"/>
  <c r="AL19" i="1"/>
  <c r="AL23" i="1"/>
  <c r="AL31" i="1"/>
  <c r="AL17" i="1"/>
  <c r="AL34" i="1"/>
  <c r="AL16" i="1"/>
  <c r="AL18" i="1"/>
  <c r="AL14" i="1"/>
  <c r="AL25" i="1"/>
  <c r="AL21" i="1"/>
  <c r="AL30" i="1"/>
  <c r="AL33" i="1"/>
  <c r="AL15" i="1"/>
  <c r="AD101" i="1"/>
  <c r="AC101" i="1"/>
  <c r="AB101" i="1"/>
  <c r="AA101" i="1"/>
  <c r="Z101" i="1"/>
  <c r="Y101" i="1"/>
  <c r="AD100" i="1"/>
  <c r="AC100" i="1"/>
  <c r="AB100" i="1"/>
  <c r="AA100" i="1"/>
  <c r="Z100" i="1"/>
  <c r="Y100" i="1"/>
  <c r="AD99" i="1"/>
  <c r="AC99" i="1"/>
  <c r="AB99" i="1"/>
  <c r="AA99" i="1"/>
  <c r="Z99" i="1"/>
  <c r="Y99" i="1"/>
  <c r="AD98" i="1"/>
  <c r="AC98" i="1"/>
  <c r="AB98" i="1"/>
  <c r="AA98" i="1"/>
  <c r="Z98" i="1"/>
  <c r="Y98" i="1"/>
  <c r="AD97" i="1"/>
  <c r="AC97" i="1"/>
  <c r="AB97" i="1"/>
  <c r="AA97" i="1"/>
  <c r="Z97" i="1"/>
  <c r="Y97" i="1"/>
  <c r="AD96" i="1"/>
  <c r="AC96" i="1"/>
  <c r="AB96" i="1"/>
  <c r="AA96" i="1"/>
  <c r="Z96" i="1"/>
  <c r="Y96" i="1"/>
  <c r="AD95" i="1"/>
  <c r="AC95" i="1"/>
  <c r="AB95" i="1"/>
  <c r="AA95" i="1"/>
  <c r="Z95" i="1"/>
  <c r="Y95" i="1"/>
  <c r="AD94" i="1"/>
  <c r="AC94" i="1"/>
  <c r="AB94" i="1"/>
  <c r="AA94" i="1"/>
  <c r="Z94" i="1"/>
  <c r="Y94" i="1"/>
  <c r="AD93" i="1"/>
  <c r="AC93" i="1"/>
  <c r="AB93" i="1"/>
  <c r="AA93" i="1"/>
  <c r="Z93" i="1"/>
  <c r="Y93" i="1"/>
  <c r="AD92" i="1"/>
  <c r="AC92" i="1"/>
  <c r="AB92" i="1"/>
  <c r="AA92" i="1"/>
  <c r="Z92" i="1"/>
  <c r="Y92" i="1"/>
  <c r="AD91" i="1"/>
  <c r="AC91" i="1"/>
  <c r="AB91" i="1"/>
  <c r="AA91" i="1"/>
  <c r="Z91" i="1"/>
  <c r="Y91" i="1"/>
  <c r="AD90" i="1"/>
  <c r="AC90" i="1"/>
  <c r="AB90" i="1"/>
  <c r="AA90" i="1"/>
  <c r="Z90" i="1"/>
  <c r="Y90" i="1"/>
  <c r="AD89" i="1"/>
  <c r="AC89" i="1"/>
  <c r="AB89" i="1"/>
  <c r="AA89" i="1"/>
  <c r="Z89" i="1"/>
  <c r="Y89" i="1"/>
  <c r="AD88" i="1"/>
  <c r="AC88" i="1"/>
  <c r="AB88" i="1"/>
  <c r="AA88" i="1"/>
  <c r="Z88" i="1"/>
  <c r="Y88" i="1"/>
  <c r="AD87" i="1"/>
  <c r="AC87" i="1"/>
  <c r="AB87" i="1"/>
  <c r="AA87" i="1"/>
  <c r="Z87" i="1"/>
  <c r="Y87" i="1"/>
  <c r="AD86" i="1"/>
  <c r="AC86" i="1"/>
  <c r="AB86" i="1"/>
  <c r="AA86" i="1"/>
  <c r="Z86" i="1"/>
  <c r="Y86" i="1"/>
  <c r="AD85" i="1"/>
  <c r="AC85" i="1"/>
  <c r="AB85" i="1"/>
  <c r="AA85" i="1"/>
  <c r="Z85" i="1"/>
  <c r="Y85" i="1"/>
  <c r="AD84" i="1"/>
  <c r="AC84" i="1"/>
  <c r="AB84" i="1"/>
  <c r="AA84" i="1"/>
  <c r="Z84" i="1"/>
  <c r="Y84" i="1"/>
  <c r="AD83" i="1"/>
  <c r="AC83" i="1"/>
  <c r="AB83" i="1"/>
  <c r="AA83" i="1"/>
  <c r="Z83" i="1"/>
  <c r="Y83" i="1"/>
  <c r="AD82" i="1"/>
  <c r="AC82" i="1"/>
  <c r="AB82" i="1"/>
  <c r="AA82" i="1"/>
  <c r="Z82" i="1"/>
  <c r="Y82" i="1"/>
  <c r="AD81" i="1"/>
  <c r="AC81" i="1"/>
  <c r="AB81" i="1"/>
  <c r="AA81" i="1"/>
  <c r="Z81" i="1"/>
  <c r="Y81" i="1"/>
  <c r="AD80" i="1"/>
  <c r="AC80" i="1"/>
  <c r="AB80" i="1"/>
  <c r="AA80" i="1"/>
  <c r="Z80" i="1"/>
  <c r="Y80" i="1"/>
  <c r="AD79" i="1"/>
  <c r="AC79" i="1"/>
  <c r="AB79" i="1"/>
  <c r="AA79" i="1"/>
  <c r="Z79" i="1"/>
  <c r="Y79" i="1"/>
  <c r="AD78" i="1"/>
  <c r="AC78" i="1"/>
  <c r="AB78" i="1"/>
  <c r="AA78" i="1"/>
  <c r="Z78" i="1"/>
  <c r="Y78" i="1"/>
  <c r="S71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78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R78" i="1"/>
  <c r="R101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E2690" i="5" s="1"/>
  <c r="E2691" i="5" s="1"/>
  <c r="E2692" i="5" s="1"/>
  <c r="E2693" i="5" s="1"/>
  <c r="E2694" i="5" s="1"/>
  <c r="E2695" i="5" s="1"/>
  <c r="E2696" i="5" s="1"/>
  <c r="E2697" i="5" s="1"/>
  <c r="E2698" i="5" s="1"/>
  <c r="E2699" i="5" s="1"/>
  <c r="E2700" i="5" s="1"/>
  <c r="E2701" i="5" s="1"/>
  <c r="E2702" i="5" s="1"/>
  <c r="E2703" i="5" s="1"/>
  <c r="E2704" i="5" s="1"/>
  <c r="E2705" i="5" s="1"/>
  <c r="E2706" i="5" s="1"/>
  <c r="E2707" i="5" s="1"/>
  <c r="E2708" i="5" s="1"/>
  <c r="E2709" i="5" s="1"/>
  <c r="E2710" i="5" s="1"/>
  <c r="E2711" i="5" s="1"/>
  <c r="E2712" i="5" s="1"/>
  <c r="E2713" i="5" s="1"/>
  <c r="E2714" i="5" s="1"/>
  <c r="E2715" i="5" s="1"/>
  <c r="E2716" i="5" s="1"/>
  <c r="E2717" i="5" s="1"/>
  <c r="E2718" i="5" s="1"/>
  <c r="E2719" i="5" s="1"/>
  <c r="E2720" i="5" s="1"/>
  <c r="E2721" i="5" s="1"/>
  <c r="E2722" i="5" s="1"/>
  <c r="E2723" i="5" s="1"/>
  <c r="E2724" i="5" s="1"/>
  <c r="E2725" i="5" s="1"/>
  <c r="E2726" i="5" s="1"/>
  <c r="E2727" i="5" s="1"/>
  <c r="E2728" i="5" s="1"/>
  <c r="E2729" i="5" s="1"/>
  <c r="E2730" i="5" s="1"/>
  <c r="E2731" i="5" s="1"/>
  <c r="E2732" i="5" s="1"/>
  <c r="E2733" i="5" s="1"/>
  <c r="E2734" i="5" s="1"/>
  <c r="E2735" i="5" s="1"/>
  <c r="E2736" i="5" s="1"/>
  <c r="E2737" i="5" s="1"/>
  <c r="E2738" i="5" s="1"/>
  <c r="E2739" i="5" s="1"/>
  <c r="E2740" i="5" s="1"/>
  <c r="E2741" i="5" s="1"/>
  <c r="E2742" i="5" s="1"/>
  <c r="E2743" i="5" s="1"/>
  <c r="E2744" i="5" s="1"/>
  <c r="E2745" i="5" s="1"/>
  <c r="E2746" i="5" s="1"/>
  <c r="E2747" i="5" s="1"/>
  <c r="E2748" i="5" s="1"/>
  <c r="E2749" i="5" s="1"/>
  <c r="E2750" i="5" s="1"/>
  <c r="E2751" i="5" s="1"/>
  <c r="E2752" i="5" s="1"/>
  <c r="E2753" i="5" s="1"/>
  <c r="E2754" i="5" s="1"/>
  <c r="E2755" i="5" s="1"/>
  <c r="E2756" i="5" s="1"/>
  <c r="E2757" i="5" s="1"/>
  <c r="E2758" i="5" s="1"/>
  <c r="E2759" i="5" s="1"/>
  <c r="E2760" i="5" s="1"/>
  <c r="E2761" i="5" s="1"/>
  <c r="E2762" i="5" s="1"/>
  <c r="E2763" i="5" s="1"/>
  <c r="E2764" i="5" s="1"/>
  <c r="E2765" i="5" s="1"/>
  <c r="E2766" i="5" s="1"/>
  <c r="E2767" i="5" s="1"/>
  <c r="E2768" i="5" s="1"/>
  <c r="E2769" i="5" s="1"/>
  <c r="E2770" i="5" s="1"/>
  <c r="E2771" i="5" s="1"/>
  <c r="E2772" i="5" s="1"/>
  <c r="E2773" i="5" s="1"/>
  <c r="E2774" i="5" s="1"/>
  <c r="E2775" i="5" s="1"/>
  <c r="E2776" i="5" s="1"/>
  <c r="E2777" i="5" s="1"/>
  <c r="E2778" i="5" s="1"/>
  <c r="E2779" i="5" s="1"/>
  <c r="E2780" i="5" s="1"/>
  <c r="E2781" i="5" s="1"/>
  <c r="E2782" i="5" s="1"/>
  <c r="E2783" i="5" s="1"/>
  <c r="E2784" i="5" s="1"/>
  <c r="E2785" i="5" s="1"/>
  <c r="E2786" i="5" s="1"/>
  <c r="E2787" i="5" s="1"/>
  <c r="E2788" i="5" s="1"/>
  <c r="E2789" i="5" s="1"/>
  <c r="E2790" i="5" s="1"/>
  <c r="E2791" i="5" s="1"/>
  <c r="E2792" i="5" s="1"/>
  <c r="E2793" i="5" s="1"/>
  <c r="E2794" i="5" s="1"/>
  <c r="E2795" i="5" s="1"/>
  <c r="E2796" i="5" s="1"/>
  <c r="E2797" i="5" s="1"/>
  <c r="E2798" i="5" s="1"/>
  <c r="E2799" i="5" s="1"/>
  <c r="E2800" i="5" s="1"/>
  <c r="E2801" i="5" s="1"/>
  <c r="E2802" i="5" s="1"/>
  <c r="E2803" i="5" s="1"/>
  <c r="E2804" i="5" s="1"/>
  <c r="E2805" i="5" s="1"/>
  <c r="E2806" i="5" s="1"/>
  <c r="E2807" i="5" s="1"/>
  <c r="E2808" i="5" s="1"/>
  <c r="E2809" i="5" s="1"/>
  <c r="E2810" i="5" s="1"/>
  <c r="E2811" i="5" s="1"/>
  <c r="E2812" i="5" s="1"/>
  <c r="E2813" i="5" s="1"/>
  <c r="E2814" i="5" s="1"/>
  <c r="E2815" i="5" s="1"/>
  <c r="E2816" i="5" s="1"/>
  <c r="E2817" i="5" s="1"/>
  <c r="E2818" i="5" s="1"/>
  <c r="E2819" i="5" s="1"/>
  <c r="E2820" i="5" s="1"/>
  <c r="E2821" i="5" s="1"/>
  <c r="E2822" i="5" s="1"/>
  <c r="E2823" i="5" s="1"/>
  <c r="E2824" i="5" s="1"/>
  <c r="E2825" i="5" s="1"/>
  <c r="E2826" i="5" s="1"/>
  <c r="E2827" i="5" s="1"/>
  <c r="E2828" i="5" s="1"/>
  <c r="E2829" i="5" s="1"/>
  <c r="E2830" i="5" s="1"/>
  <c r="E2831" i="5" s="1"/>
  <c r="E2832" i="5" s="1"/>
  <c r="E2833" i="5" s="1"/>
  <c r="E2834" i="5" s="1"/>
  <c r="E2835" i="5" s="1"/>
  <c r="E2836" i="5" s="1"/>
  <c r="E2837" i="5" s="1"/>
  <c r="E2838" i="5" s="1"/>
  <c r="E2839" i="5" s="1"/>
  <c r="E2840" i="5" s="1"/>
  <c r="E2841" i="5" s="1"/>
  <c r="E2842" i="5" s="1"/>
  <c r="E2843" i="5" s="1"/>
  <c r="E2844" i="5" s="1"/>
  <c r="E2845" i="5" s="1"/>
  <c r="E2846" i="5" s="1"/>
  <c r="E2847" i="5" s="1"/>
  <c r="E2848" i="5" s="1"/>
  <c r="E2849" i="5" s="1"/>
  <c r="E2850" i="5" s="1"/>
  <c r="E2851" i="5" s="1"/>
  <c r="E2852" i="5" s="1"/>
  <c r="E2853" i="5" s="1"/>
  <c r="E2854" i="5" s="1"/>
  <c r="E2855" i="5" s="1"/>
  <c r="E2856" i="5" s="1"/>
  <c r="E2857" i="5" s="1"/>
  <c r="E2858" i="5" s="1"/>
  <c r="E2859" i="5" s="1"/>
  <c r="E2860" i="5" s="1"/>
  <c r="E2861" i="5" s="1"/>
  <c r="E2862" i="5" s="1"/>
  <c r="E2863" i="5" s="1"/>
  <c r="E2864" i="5" s="1"/>
  <c r="E2865" i="5" s="1"/>
  <c r="E2866" i="5" s="1"/>
  <c r="E2867" i="5" s="1"/>
  <c r="E2868" i="5" s="1"/>
  <c r="E2869" i="5" s="1"/>
  <c r="E2870" i="5" s="1"/>
  <c r="E2871" i="5" s="1"/>
  <c r="E2872" i="5" s="1"/>
  <c r="E2873" i="5" s="1"/>
  <c r="E2874" i="5" s="1"/>
  <c r="E2875" i="5" s="1"/>
  <c r="E2876" i="5" s="1"/>
  <c r="E2877" i="5" s="1"/>
  <c r="E2878" i="5" s="1"/>
  <c r="E2879" i="5" s="1"/>
  <c r="E2880" i="5" s="1"/>
  <c r="E2881" i="5" s="1"/>
  <c r="E2883" i="5" s="1"/>
  <c r="E2884" i="5" s="1"/>
  <c r="E2885" i="5" s="1"/>
  <c r="E2886" i="5" s="1"/>
  <c r="E2887" i="5" s="1"/>
  <c r="E2888" i="5" s="1"/>
  <c r="E2889" i="5" s="1"/>
  <c r="E2890" i="5" s="1"/>
  <c r="E2891" i="5" s="1"/>
  <c r="E2892" i="5" s="1"/>
  <c r="E2893" i="5" s="1"/>
  <c r="E2894" i="5" s="1"/>
  <c r="E2895" i="5" s="1"/>
  <c r="E2896" i="5" s="1"/>
  <c r="E2897" i="5" s="1"/>
  <c r="E2898" i="5" s="1"/>
  <c r="E2899" i="5" s="1"/>
  <c r="E2900" i="5" s="1"/>
  <c r="E2901" i="5" s="1"/>
  <c r="E2902" i="5" s="1"/>
  <c r="E2903" i="5" s="1"/>
  <c r="E2904" i="5" s="1"/>
  <c r="E2905" i="5" s="1"/>
  <c r="E2906" i="5" s="1"/>
  <c r="E2907" i="5" s="1"/>
  <c r="E2908" i="5" s="1"/>
  <c r="E2909" i="5" s="1"/>
  <c r="E2910" i="5" s="1"/>
  <c r="E2911" i="5" s="1"/>
  <c r="E2912" i="5" s="1"/>
  <c r="E2913" i="5" s="1"/>
  <c r="E2914" i="5" s="1"/>
  <c r="E2915" i="5" s="1"/>
  <c r="E2916" i="5" s="1"/>
  <c r="E2917" i="5" s="1"/>
  <c r="E2918" i="5" s="1"/>
  <c r="E2919" i="5" s="1"/>
  <c r="E2920" i="5" s="1"/>
  <c r="E2921" i="5" s="1"/>
  <c r="E2922" i="5" s="1"/>
  <c r="E2923" i="5" s="1"/>
  <c r="E2924" i="5" s="1"/>
  <c r="E2925" i="5" s="1"/>
  <c r="E2926" i="5" s="1"/>
  <c r="E2927" i="5" s="1"/>
  <c r="E2928" i="5" s="1"/>
  <c r="E2929" i="5" s="1"/>
  <c r="E2930" i="5" s="1"/>
  <c r="E2931" i="5" s="1"/>
  <c r="E2932" i="5" s="1"/>
  <c r="E2933" i="5" s="1"/>
  <c r="E2934" i="5" s="1"/>
  <c r="E2935" i="5" s="1"/>
  <c r="E2936" i="5" s="1"/>
  <c r="E2937" i="5" s="1"/>
  <c r="E2938" i="5" s="1"/>
  <c r="E2939" i="5" s="1"/>
  <c r="E2940" i="5" s="1"/>
  <c r="E2941" i="5" s="1"/>
  <c r="E2942" i="5" s="1"/>
  <c r="E2943" i="5" s="1"/>
  <c r="E2944" i="5" s="1"/>
  <c r="E2945" i="5" s="1"/>
  <c r="E2946" i="5" s="1"/>
  <c r="E2947" i="5" s="1"/>
  <c r="E2948" i="5" s="1"/>
  <c r="E2949" i="5" s="1"/>
  <c r="E2950" i="5" s="1"/>
  <c r="E2951" i="5" s="1"/>
  <c r="E2952" i="5" s="1"/>
  <c r="E2953" i="5" s="1"/>
  <c r="E2954" i="5" s="1"/>
  <c r="E2955" i="5" s="1"/>
  <c r="E2956" i="5" s="1"/>
  <c r="E2957" i="5" s="1"/>
  <c r="E2958" i="5" s="1"/>
  <c r="E2959" i="5" s="1"/>
  <c r="E2960" i="5" s="1"/>
  <c r="E2961" i="5" s="1"/>
  <c r="E2962" i="5" s="1"/>
  <c r="E2963" i="5" s="1"/>
  <c r="E2964" i="5" s="1"/>
  <c r="E2965" i="5" s="1"/>
  <c r="E2966" i="5" s="1"/>
  <c r="E2967" i="5" s="1"/>
  <c r="E2968" i="5" s="1"/>
  <c r="E2969" i="5" s="1"/>
  <c r="E2970" i="5" s="1"/>
  <c r="E2971" i="5" s="1"/>
  <c r="E2972" i="5" s="1"/>
  <c r="E2973" i="5" s="1"/>
  <c r="E2974" i="5" s="1"/>
  <c r="E2975" i="5" s="1"/>
  <c r="E2976" i="5" s="1"/>
  <c r="E2977" i="5" s="1"/>
  <c r="E2978" i="5" s="1"/>
  <c r="E2979" i="5" s="1"/>
  <c r="E2980" i="5" s="1"/>
  <c r="E2981" i="5" s="1"/>
  <c r="E2982" i="5" s="1"/>
  <c r="E2983" i="5" s="1"/>
  <c r="E2984" i="5" s="1"/>
  <c r="E2985" i="5" s="1"/>
  <c r="E2986" i="5" s="1"/>
  <c r="E2987" i="5" s="1"/>
  <c r="E2988" i="5" s="1"/>
  <c r="E2989" i="5" s="1"/>
  <c r="E2990" i="5" s="1"/>
  <c r="E2991" i="5" s="1"/>
  <c r="E2992" i="5" s="1"/>
  <c r="E2993" i="5" s="1"/>
  <c r="E2994" i="5" s="1"/>
  <c r="E2995" i="5" s="1"/>
  <c r="E2996" i="5" s="1"/>
  <c r="E2997" i="5" s="1"/>
  <c r="E2998" i="5" s="1"/>
  <c r="E2999" i="5" s="1"/>
  <c r="E3000" i="5" s="1"/>
  <c r="E3001" i="5" s="1"/>
  <c r="E3002" i="5" s="1"/>
  <c r="E3003" i="5" s="1"/>
  <c r="E3004" i="5" s="1"/>
  <c r="E3005" i="5" s="1"/>
  <c r="E3006" i="5" s="1"/>
  <c r="E3007" i="5" s="1"/>
  <c r="E3008" i="5" s="1"/>
  <c r="E3009" i="5" s="1"/>
  <c r="E3010" i="5" s="1"/>
  <c r="E3011" i="5" s="1"/>
  <c r="E3012" i="5" s="1"/>
  <c r="E3013" i="5" s="1"/>
  <c r="E3014" i="5" s="1"/>
  <c r="E3015" i="5" s="1"/>
  <c r="E3016" i="5" s="1"/>
  <c r="E3017" i="5" s="1"/>
  <c r="E3018" i="5" s="1"/>
  <c r="E3019" i="5" s="1"/>
  <c r="E3020" i="5" s="1"/>
  <c r="E3021" i="5" s="1"/>
  <c r="E3022" i="5" s="1"/>
  <c r="E3023" i="5" s="1"/>
  <c r="E3024" i="5" s="1"/>
  <c r="E3025" i="5" s="1"/>
  <c r="E3026" i="5" s="1"/>
  <c r="E3027" i="5" s="1"/>
  <c r="E3028" i="5" s="1"/>
  <c r="E3029" i="5" s="1"/>
  <c r="E3030" i="5" s="1"/>
  <c r="E3031" i="5" s="1"/>
  <c r="E3032" i="5" s="1"/>
  <c r="E3033" i="5" s="1"/>
  <c r="E3034" i="5" s="1"/>
  <c r="E3035" i="5" s="1"/>
  <c r="E3036" i="5" s="1"/>
  <c r="E3037" i="5" s="1"/>
  <c r="E3038" i="5" s="1"/>
  <c r="E3039" i="5" s="1"/>
  <c r="E3040" i="5" s="1"/>
  <c r="E3041" i="5" s="1"/>
  <c r="E3042" i="5" s="1"/>
  <c r="E3043" i="5" s="1"/>
  <c r="E3044" i="5" s="1"/>
  <c r="E3045" i="5" s="1"/>
  <c r="E3046" i="5" s="1"/>
  <c r="E3047" i="5" s="1"/>
  <c r="E3048" i="5" s="1"/>
  <c r="E3049" i="5" s="1"/>
  <c r="E3050" i="5" s="1"/>
  <c r="E3051" i="5" s="1"/>
  <c r="E3052" i="5" s="1"/>
  <c r="E3053" i="5" s="1"/>
  <c r="E3054" i="5" s="1"/>
  <c r="E3055" i="5" s="1"/>
  <c r="E3056" i="5" s="1"/>
  <c r="E3057" i="5" s="1"/>
  <c r="E3058" i="5" s="1"/>
  <c r="E3059" i="5" s="1"/>
  <c r="E3060" i="5" s="1"/>
  <c r="E3061" i="5" s="1"/>
  <c r="E3062" i="5" s="1"/>
  <c r="E3063" i="5" s="1"/>
  <c r="E3064" i="5" s="1"/>
  <c r="E3065" i="5" s="1"/>
  <c r="E3066" i="5" s="1"/>
  <c r="E3067" i="5" s="1"/>
  <c r="E3068" i="5" s="1"/>
  <c r="E3069" i="5" s="1"/>
  <c r="E3070" i="5" s="1"/>
  <c r="E3071" i="5" s="1"/>
  <c r="E3072" i="5" s="1"/>
  <c r="E3073" i="5" s="1"/>
  <c r="E3074" i="5" s="1"/>
  <c r="E3075" i="5" s="1"/>
  <c r="E3076" i="5" s="1"/>
  <c r="E3077" i="5" s="1"/>
  <c r="E3078" i="5" s="1"/>
  <c r="E3079" i="5" s="1"/>
  <c r="E3080" i="5" s="1"/>
  <c r="E3081" i="5" s="1"/>
  <c r="E3082" i="5" s="1"/>
  <c r="E3083" i="5" s="1"/>
  <c r="E3084" i="5" s="1"/>
  <c r="E3085" i="5" s="1"/>
  <c r="E3086" i="5" s="1"/>
  <c r="E3087" i="5" s="1"/>
  <c r="E3088" i="5" s="1"/>
  <c r="E3089" i="5" s="1"/>
  <c r="E3090" i="5" s="1"/>
  <c r="E3091" i="5" s="1"/>
  <c r="E3092" i="5" s="1"/>
  <c r="E3093" i="5" s="1"/>
  <c r="E3094" i="5" s="1"/>
  <c r="E3095" i="5" s="1"/>
  <c r="E3096" i="5" s="1"/>
  <c r="E3097" i="5" s="1"/>
  <c r="E3098" i="5" s="1"/>
  <c r="E3099" i="5" s="1"/>
  <c r="E3100" i="5" s="1"/>
  <c r="E3101" i="5" s="1"/>
  <c r="E3102" i="5" s="1"/>
  <c r="E3103" i="5" s="1"/>
  <c r="E3104" i="5" s="1"/>
  <c r="E3105" i="5" s="1"/>
  <c r="E3106" i="5" s="1"/>
  <c r="E3107" i="5" s="1"/>
  <c r="E3108" i="5" s="1"/>
  <c r="E3109" i="5" s="1"/>
  <c r="E3110" i="5" s="1"/>
  <c r="E3111" i="5" s="1"/>
  <c r="E3112" i="5" s="1"/>
  <c r="E3113" i="5" s="1"/>
  <c r="E3114" i="5" s="1"/>
  <c r="E3115" i="5" s="1"/>
  <c r="E3116" i="5" s="1"/>
  <c r="E3117" i="5" s="1"/>
  <c r="E3118" i="5" s="1"/>
  <c r="E3119" i="5" s="1"/>
  <c r="E3120" i="5" s="1"/>
  <c r="E3121" i="5" s="1"/>
  <c r="E3122" i="5" s="1"/>
  <c r="E3123" i="5" s="1"/>
  <c r="E3124" i="5" s="1"/>
  <c r="E3125" i="5" s="1"/>
  <c r="E3126" i="5" s="1"/>
  <c r="E3127" i="5" s="1"/>
  <c r="E3128" i="5" s="1"/>
  <c r="E3129" i="5" s="1"/>
  <c r="E3130" i="5" s="1"/>
  <c r="E3131" i="5" s="1"/>
  <c r="E3132" i="5" s="1"/>
  <c r="E3133" i="5" s="1"/>
  <c r="E3134" i="5" s="1"/>
  <c r="E3135" i="5" s="1"/>
  <c r="E3136" i="5" s="1"/>
  <c r="E3137" i="5" s="1"/>
  <c r="E3138" i="5" s="1"/>
  <c r="E3139" i="5" s="1"/>
  <c r="E3140" i="5" s="1"/>
  <c r="E3141" i="5" s="1"/>
  <c r="E3142" i="5" s="1"/>
  <c r="E3143" i="5" s="1"/>
  <c r="E3144" i="5" s="1"/>
  <c r="E3145" i="5" s="1"/>
  <c r="E3146" i="5" s="1"/>
  <c r="E3147" i="5" s="1"/>
  <c r="E3148" i="5" s="1"/>
  <c r="E3149" i="5" s="1"/>
  <c r="E3150" i="5" s="1"/>
  <c r="E3151" i="5" s="1"/>
  <c r="E3152" i="5" s="1"/>
  <c r="E3153" i="5" s="1"/>
  <c r="E3154" i="5" s="1"/>
  <c r="E3155" i="5" s="1"/>
  <c r="E3156" i="5" s="1"/>
  <c r="E3157" i="5" s="1"/>
  <c r="E3158" i="5" s="1"/>
  <c r="E3159" i="5" s="1"/>
  <c r="E3160" i="5" s="1"/>
  <c r="E3161" i="5" s="1"/>
  <c r="E3162" i="5" s="1"/>
  <c r="E3163" i="5" s="1"/>
  <c r="E3164" i="5" s="1"/>
  <c r="E3165" i="5" s="1"/>
  <c r="E3166" i="5" s="1"/>
  <c r="E3167" i="5" s="1"/>
  <c r="E3168" i="5" s="1"/>
  <c r="E3169" i="5" s="1"/>
  <c r="E3170" i="5" s="1"/>
  <c r="E3171" i="5" s="1"/>
  <c r="E3172" i="5" s="1"/>
  <c r="E3173" i="5" s="1"/>
  <c r="E3174" i="5" s="1"/>
  <c r="E3175" i="5" s="1"/>
  <c r="E3176" i="5" s="1"/>
  <c r="E3177" i="5" s="1"/>
  <c r="E3178" i="5" s="1"/>
  <c r="E3179" i="5" s="1"/>
  <c r="E3180" i="5" s="1"/>
  <c r="E3181" i="5" s="1"/>
  <c r="E3182" i="5" s="1"/>
  <c r="E3183" i="5" s="1"/>
  <c r="E3184" i="5" s="1"/>
  <c r="E3185" i="5" s="1"/>
  <c r="E3186" i="5" s="1"/>
  <c r="E3187" i="5" s="1"/>
  <c r="E3188" i="5" s="1"/>
  <c r="E3189" i="5" s="1"/>
  <c r="E3190" i="5" s="1"/>
  <c r="E3191" i="5" s="1"/>
  <c r="E3192" i="5" s="1"/>
  <c r="E3193" i="5" s="1"/>
  <c r="E3194" i="5" s="1"/>
  <c r="E3195" i="5" s="1"/>
  <c r="E3196" i="5" s="1"/>
  <c r="E3197" i="5" s="1"/>
  <c r="E3198" i="5" s="1"/>
  <c r="E3199" i="5" s="1"/>
  <c r="E3200" i="5" s="1"/>
  <c r="E3201" i="5" s="1"/>
  <c r="E3202" i="5" s="1"/>
  <c r="E3203" i="5" s="1"/>
  <c r="E3204" i="5" s="1"/>
  <c r="E3205" i="5" s="1"/>
  <c r="E3206" i="5" s="1"/>
  <c r="E3207" i="5" s="1"/>
  <c r="E3208" i="5" s="1"/>
  <c r="E3209" i="5" s="1"/>
  <c r="E3210" i="5" s="1"/>
  <c r="E3211" i="5" s="1"/>
  <c r="E3212" i="5" s="1"/>
  <c r="E3213" i="5" s="1"/>
  <c r="E3214" i="5" s="1"/>
  <c r="E3215" i="5" s="1"/>
  <c r="E3216" i="5" s="1"/>
  <c r="E3217" i="5" s="1"/>
  <c r="E3218" i="5" s="1"/>
  <c r="E3219" i="5" s="1"/>
  <c r="E3220" i="5" s="1"/>
  <c r="E3221" i="5" s="1"/>
  <c r="E3222" i="5" s="1"/>
  <c r="E3223" i="5" s="1"/>
  <c r="E3224" i="5" s="1"/>
  <c r="E3225" i="5" s="1"/>
  <c r="E3226" i="5" s="1"/>
  <c r="E3227" i="5" s="1"/>
  <c r="E3228" i="5" s="1"/>
  <c r="E3229" i="5" s="1"/>
  <c r="E3230" i="5" s="1"/>
  <c r="E3231" i="5" s="1"/>
  <c r="E3232" i="5" s="1"/>
  <c r="E3233" i="5" s="1"/>
  <c r="E3234" i="5" s="1"/>
  <c r="E3235" i="5" s="1"/>
  <c r="E3236" i="5" s="1"/>
  <c r="E3237" i="5" s="1"/>
  <c r="E3238" i="5" s="1"/>
  <c r="E3239" i="5" s="1"/>
  <c r="E3240" i="5" s="1"/>
  <c r="E3241" i="5" s="1"/>
  <c r="E3242" i="5" s="1"/>
  <c r="E3243" i="5" s="1"/>
  <c r="E3244" i="5" s="1"/>
  <c r="E3245" i="5" s="1"/>
  <c r="E3246" i="5" s="1"/>
  <c r="E3247" i="5" s="1"/>
  <c r="E3248" i="5" s="1"/>
  <c r="E3249" i="5" s="1"/>
  <c r="E3250" i="5" s="1"/>
  <c r="E3251" i="5" s="1"/>
  <c r="E3252" i="5" s="1"/>
  <c r="E3253" i="5" s="1"/>
  <c r="E3254" i="5" s="1"/>
  <c r="E3255" i="5" s="1"/>
  <c r="E3256" i="5" s="1"/>
  <c r="E3257" i="5" s="1"/>
  <c r="E3258" i="5" s="1"/>
  <c r="E3259" i="5" s="1"/>
  <c r="E3260" i="5" s="1"/>
  <c r="E3261" i="5" s="1"/>
  <c r="E3262" i="5" s="1"/>
  <c r="E3263" i="5" s="1"/>
  <c r="E3264" i="5" s="1"/>
  <c r="E3265" i="5" s="1"/>
  <c r="E3266" i="5" s="1"/>
  <c r="E3267" i="5" s="1"/>
  <c r="E3268" i="5" s="1"/>
  <c r="E3269" i="5" s="1"/>
  <c r="E3270" i="5" s="1"/>
  <c r="E3271" i="5" s="1"/>
  <c r="E3272" i="5" s="1"/>
  <c r="E3273" i="5" s="1"/>
  <c r="E3274" i="5" s="1"/>
  <c r="E3275" i="5" s="1"/>
  <c r="E3276" i="5" s="1"/>
  <c r="E3277" i="5" s="1"/>
  <c r="E3278" i="5" s="1"/>
  <c r="E3279" i="5" s="1"/>
  <c r="E3280" i="5" s="1"/>
  <c r="E3281" i="5" s="1"/>
  <c r="E3282" i="5" s="1"/>
  <c r="E3283" i="5" s="1"/>
  <c r="E3284" i="5" s="1"/>
  <c r="E3285" i="5" s="1"/>
  <c r="E3286" i="5" s="1"/>
  <c r="E3287" i="5" s="1"/>
  <c r="E3288" i="5" s="1"/>
  <c r="E3289" i="5" s="1"/>
  <c r="E3290" i="5" s="1"/>
  <c r="E3291" i="5" s="1"/>
  <c r="E3292" i="5" s="1"/>
  <c r="E3293" i="5" s="1"/>
  <c r="E3294" i="5" s="1"/>
  <c r="E3295" i="5" s="1"/>
  <c r="E3296" i="5" s="1"/>
  <c r="E3297" i="5" s="1"/>
  <c r="E3298" i="5" s="1"/>
  <c r="E3299" i="5" s="1"/>
  <c r="E3300" i="5" s="1"/>
  <c r="E3301" i="5" s="1"/>
  <c r="E3302" i="5" s="1"/>
  <c r="E3303" i="5" s="1"/>
  <c r="E3304" i="5" s="1"/>
  <c r="E3305" i="5" s="1"/>
  <c r="E3306" i="5" s="1"/>
  <c r="E3307" i="5" s="1"/>
  <c r="E3308" i="5" s="1"/>
  <c r="E3309" i="5" s="1"/>
  <c r="E3310" i="5" s="1"/>
  <c r="E3311" i="5" s="1"/>
  <c r="E3312" i="5" s="1"/>
  <c r="E3313" i="5" s="1"/>
  <c r="E3314" i="5" s="1"/>
  <c r="E3315" i="5" s="1"/>
  <c r="E3316" i="5" s="1"/>
  <c r="E3317" i="5" s="1"/>
  <c r="E3318" i="5" s="1"/>
  <c r="E3319" i="5" s="1"/>
  <c r="E3320" i="5" s="1"/>
  <c r="E3321" i="5" s="1"/>
  <c r="E3322" i="5" s="1"/>
  <c r="E3323" i="5" s="1"/>
  <c r="E3324" i="5" s="1"/>
  <c r="E3325" i="5" s="1"/>
  <c r="E3326" i="5" s="1"/>
  <c r="E3327" i="5" s="1"/>
  <c r="E3328" i="5" s="1"/>
  <c r="E3329" i="5" s="1"/>
  <c r="E3330" i="5" s="1"/>
  <c r="E3331" i="5" s="1"/>
  <c r="E3332" i="5" s="1"/>
  <c r="E3333" i="5" s="1"/>
  <c r="E3334" i="5" s="1"/>
  <c r="E3335" i="5" s="1"/>
  <c r="E3336" i="5" s="1"/>
  <c r="E3337" i="5" s="1"/>
  <c r="E3338" i="5" s="1"/>
  <c r="E3339" i="5" s="1"/>
  <c r="E3340" i="5" s="1"/>
  <c r="E3341" i="5" s="1"/>
  <c r="E3342" i="5" s="1"/>
  <c r="E3343" i="5" s="1"/>
  <c r="E3344" i="5" s="1"/>
  <c r="E3345" i="5" s="1"/>
  <c r="E3346" i="5" s="1"/>
  <c r="E3347" i="5" s="1"/>
  <c r="E3348" i="5" s="1"/>
  <c r="E3349" i="5" s="1"/>
  <c r="E3350" i="5" s="1"/>
  <c r="E3351" i="5" s="1"/>
  <c r="E3352" i="5" s="1"/>
  <c r="E3353" i="5" s="1"/>
  <c r="E3354" i="5" s="1"/>
  <c r="E3355" i="5" s="1"/>
  <c r="E3356" i="5" s="1"/>
  <c r="E3357" i="5" s="1"/>
  <c r="E3358" i="5" s="1"/>
  <c r="E3359" i="5" s="1"/>
  <c r="E3360" i="5" s="1"/>
  <c r="E3361" i="5" s="1"/>
  <c r="E3362" i="5" s="1"/>
  <c r="E3363" i="5" s="1"/>
  <c r="E3364" i="5" s="1"/>
  <c r="E3365" i="5" s="1"/>
  <c r="E3366" i="5" s="1"/>
  <c r="E3367" i="5" s="1"/>
  <c r="E3368" i="5" s="1"/>
  <c r="E3369" i="5" s="1"/>
  <c r="E3370" i="5" s="1"/>
  <c r="E3371" i="5" s="1"/>
  <c r="E3372" i="5" s="1"/>
  <c r="E3373" i="5" s="1"/>
  <c r="E3374" i="5" s="1"/>
  <c r="E3375" i="5" s="1"/>
  <c r="E3376" i="5" s="1"/>
  <c r="E3377" i="5" s="1"/>
  <c r="E3378" i="5" s="1"/>
  <c r="E3379" i="5" s="1"/>
  <c r="E3380" i="5" s="1"/>
  <c r="E3381" i="5" s="1"/>
  <c r="E3382" i="5" s="1"/>
  <c r="E3383" i="5" s="1"/>
  <c r="E3384" i="5" s="1"/>
  <c r="E3385" i="5" s="1"/>
  <c r="E3386" i="5" s="1"/>
  <c r="E3387" i="5" s="1"/>
  <c r="E3388" i="5" s="1"/>
  <c r="E3389" i="5" s="1"/>
  <c r="E3390" i="5" s="1"/>
  <c r="E3391" i="5" s="1"/>
  <c r="E3392" i="5" s="1"/>
  <c r="E3393" i="5" s="1"/>
  <c r="E3394" i="5" s="1"/>
  <c r="E3395" i="5" s="1"/>
  <c r="E3396" i="5" s="1"/>
  <c r="E3397" i="5" s="1"/>
  <c r="E3398" i="5" s="1"/>
  <c r="E3399" i="5" s="1"/>
  <c r="E3400" i="5" s="1"/>
  <c r="E3401" i="5" s="1"/>
  <c r="E3402" i="5" s="1"/>
  <c r="E3403" i="5" s="1"/>
  <c r="E3404" i="5" s="1"/>
  <c r="E3405" i="5" s="1"/>
  <c r="E3406" i="5" s="1"/>
  <c r="E3407" i="5" s="1"/>
  <c r="E3408" i="5" s="1"/>
  <c r="E3409" i="5" s="1"/>
  <c r="E3410" i="5" s="1"/>
  <c r="E3411" i="5" s="1"/>
  <c r="E3412" i="5" s="1"/>
  <c r="E3413" i="5" s="1"/>
  <c r="E3414" i="5" s="1"/>
  <c r="E3415" i="5" s="1"/>
  <c r="E3416" i="5" s="1"/>
  <c r="E3417" i="5" s="1"/>
  <c r="E3418" i="5" s="1"/>
  <c r="E3419" i="5" s="1"/>
  <c r="E3420" i="5" s="1"/>
  <c r="E3421" i="5" s="1"/>
  <c r="E3422" i="5" s="1"/>
  <c r="E3423" i="5" s="1"/>
  <c r="E3424" i="5" s="1"/>
  <c r="E3425" i="5" s="1"/>
  <c r="E3426" i="5" s="1"/>
  <c r="E3427" i="5" s="1"/>
  <c r="E3428" i="5" s="1"/>
  <c r="E3429" i="5" s="1"/>
  <c r="E3430" i="5" s="1"/>
  <c r="E3431" i="5" s="1"/>
  <c r="E3432" i="5" s="1"/>
  <c r="E3433" i="5" s="1"/>
  <c r="E3434" i="5" s="1"/>
  <c r="E3435" i="5" s="1"/>
  <c r="E3436" i="5" s="1"/>
  <c r="E3437" i="5" s="1"/>
  <c r="E3438" i="5" s="1"/>
  <c r="E3439" i="5" s="1"/>
  <c r="E3440" i="5" s="1"/>
  <c r="E3441" i="5" s="1"/>
  <c r="E3442" i="5" s="1"/>
  <c r="E3443" i="5" s="1"/>
  <c r="E3444" i="5" s="1"/>
  <c r="E3445" i="5" s="1"/>
  <c r="E3446" i="5" s="1"/>
  <c r="E3447" i="5" s="1"/>
  <c r="E3448" i="5" s="1"/>
  <c r="E3449" i="5" s="1"/>
  <c r="E3450" i="5" s="1"/>
  <c r="E3451" i="5" s="1"/>
  <c r="E3452" i="5" s="1"/>
  <c r="E3453" i="5" s="1"/>
  <c r="E3454" i="5" s="1"/>
  <c r="E3455" i="5" s="1"/>
  <c r="E3456" i="5" s="1"/>
  <c r="E3457" i="5" s="1"/>
  <c r="E3458" i="5" s="1"/>
  <c r="E3459" i="5" s="1"/>
  <c r="E3460" i="5" s="1"/>
  <c r="E3461" i="5" s="1"/>
  <c r="E3462" i="5" s="1"/>
  <c r="E3463" i="5" s="1"/>
  <c r="E3464" i="5" s="1"/>
  <c r="E3465" i="5" s="1"/>
  <c r="E3466" i="5" s="1"/>
  <c r="E3467" i="5" s="1"/>
  <c r="E3468" i="5" s="1"/>
  <c r="E3469" i="5" s="1"/>
  <c r="E3470" i="5" s="1"/>
  <c r="E3471" i="5" s="1"/>
  <c r="E3472" i="5" s="1"/>
  <c r="E3473" i="5" s="1"/>
  <c r="E3474" i="5" s="1"/>
  <c r="E3475" i="5" s="1"/>
  <c r="E3476" i="5" s="1"/>
  <c r="E3477" i="5" s="1"/>
  <c r="E3478" i="5" s="1"/>
  <c r="E3479" i="5" s="1"/>
  <c r="E3480" i="5" s="1"/>
  <c r="E3481" i="5" s="1"/>
  <c r="E3482" i="5" s="1"/>
  <c r="E3483" i="5" s="1"/>
  <c r="E3484" i="5" s="1"/>
  <c r="E3485" i="5" s="1"/>
  <c r="E3486" i="5" s="1"/>
  <c r="E3487" i="5" s="1"/>
  <c r="E3488" i="5" s="1"/>
  <c r="E3489" i="5" s="1"/>
  <c r="E3490" i="5" s="1"/>
  <c r="E3491" i="5" s="1"/>
  <c r="E3492" i="5" s="1"/>
  <c r="E3493" i="5" s="1"/>
  <c r="E3494" i="5" s="1"/>
  <c r="E3495" i="5" s="1"/>
  <c r="E3496" i="5" s="1"/>
  <c r="E3497" i="5" s="1"/>
  <c r="E3498" i="5" s="1"/>
  <c r="E3499" i="5" s="1"/>
  <c r="E3500" i="5" s="1"/>
  <c r="E3501" i="5" s="1"/>
  <c r="E3502" i="5" s="1"/>
  <c r="E3503" i="5" s="1"/>
  <c r="E3504" i="5" s="1"/>
  <c r="E3505" i="5" s="1"/>
  <c r="E3506" i="5" s="1"/>
  <c r="E3507" i="5" s="1"/>
  <c r="E3508" i="5" s="1"/>
  <c r="E3509" i="5" s="1"/>
  <c r="E3510" i="5" s="1"/>
  <c r="E3511" i="5" s="1"/>
  <c r="E3512" i="5" s="1"/>
  <c r="E3513" i="5" s="1"/>
  <c r="E3514" i="5" s="1"/>
  <c r="E3515" i="5" s="1"/>
  <c r="E3516" i="5" s="1"/>
  <c r="E3517" i="5" s="1"/>
  <c r="E3518" i="5" s="1"/>
  <c r="E3519" i="5" s="1"/>
  <c r="E3520" i="5" s="1"/>
  <c r="E3521" i="5" s="1"/>
  <c r="E3522" i="5" s="1"/>
  <c r="E3523" i="5" s="1"/>
  <c r="E3524" i="5" s="1"/>
  <c r="E3525" i="5" s="1"/>
  <c r="E3526" i="5" s="1"/>
  <c r="E3527" i="5" s="1"/>
  <c r="E3528" i="5" s="1"/>
  <c r="E3529" i="5" s="1"/>
  <c r="E3530" i="5" s="1"/>
  <c r="E3531" i="5" s="1"/>
  <c r="E3532" i="5" s="1"/>
  <c r="E3533" i="5" s="1"/>
  <c r="E3534" i="5" s="1"/>
  <c r="E3535" i="5" s="1"/>
  <c r="E3536" i="5" s="1"/>
  <c r="E3537" i="5" s="1"/>
  <c r="E3538" i="5" s="1"/>
  <c r="E3539" i="5" s="1"/>
  <c r="E3540" i="5" s="1"/>
  <c r="E3541" i="5" s="1"/>
  <c r="E3542" i="5" s="1"/>
  <c r="E3543" i="5" s="1"/>
  <c r="E3544" i="5" s="1"/>
  <c r="E3545" i="5" s="1"/>
  <c r="E3546" i="5" s="1"/>
  <c r="E3547" i="5" s="1"/>
  <c r="E3548" i="5" s="1"/>
  <c r="E3549" i="5" s="1"/>
  <c r="E3550" i="5" s="1"/>
  <c r="E3551" i="5" s="1"/>
  <c r="E3552" i="5" s="1"/>
  <c r="E3553" i="5" s="1"/>
  <c r="E3554" i="5" s="1"/>
  <c r="E3555" i="5" s="1"/>
  <c r="E3556" i="5" s="1"/>
  <c r="E3557" i="5" s="1"/>
  <c r="E3558" i="5" s="1"/>
  <c r="E3559" i="5" s="1"/>
  <c r="E3560" i="5" s="1"/>
  <c r="E3561" i="5" s="1"/>
  <c r="E3562" i="5" s="1"/>
  <c r="E3563" i="5" s="1"/>
  <c r="E3564" i="5" s="1"/>
  <c r="E3565" i="5" s="1"/>
  <c r="E3566" i="5" s="1"/>
  <c r="E3567" i="5" s="1"/>
  <c r="E3568" i="5" s="1"/>
  <c r="E3569" i="5" s="1"/>
  <c r="E3570" i="5" s="1"/>
  <c r="E3571" i="5" s="1"/>
  <c r="E3572" i="5" s="1"/>
  <c r="E3573" i="5" s="1"/>
  <c r="E3574" i="5" s="1"/>
  <c r="E3575" i="5" s="1"/>
  <c r="E3576" i="5" s="1"/>
  <c r="E3577" i="5" s="1"/>
  <c r="E3578" i="5" s="1"/>
  <c r="E3579" i="5" s="1"/>
  <c r="E3580" i="5" s="1"/>
  <c r="E3581" i="5" s="1"/>
  <c r="E3582" i="5" s="1"/>
  <c r="E3583" i="5" s="1"/>
  <c r="E3584" i="5" s="1"/>
  <c r="E3585" i="5" s="1"/>
  <c r="E3586" i="5" s="1"/>
  <c r="E3587" i="5" s="1"/>
  <c r="E3588" i="5" s="1"/>
  <c r="E3589" i="5" s="1"/>
  <c r="E3590" i="5" s="1"/>
  <c r="E3591" i="5" s="1"/>
  <c r="E3592" i="5" s="1"/>
  <c r="E3593" i="5" s="1"/>
  <c r="E3594" i="5" s="1"/>
  <c r="E3595" i="5" s="1"/>
  <c r="E3596" i="5" s="1"/>
  <c r="E3597" i="5" s="1"/>
  <c r="E3598" i="5" s="1"/>
  <c r="E3599" i="5" s="1"/>
  <c r="E3600" i="5" s="1"/>
  <c r="E3601" i="5" s="1"/>
  <c r="E3602" i="5" s="1"/>
  <c r="E3603" i="5" s="1"/>
  <c r="E3604" i="5" s="1"/>
  <c r="E3605" i="5" s="1"/>
  <c r="E3606" i="5" s="1"/>
  <c r="E3607" i="5" s="1"/>
  <c r="E3608" i="5" s="1"/>
  <c r="E3609" i="5" s="1"/>
  <c r="E3610" i="5" s="1"/>
  <c r="E3611" i="5" s="1"/>
  <c r="E3612" i="5" s="1"/>
  <c r="E3613" i="5" s="1"/>
  <c r="E3614" i="5" s="1"/>
  <c r="E3615" i="5" s="1"/>
  <c r="E3616" i="5" s="1"/>
  <c r="E3617" i="5" s="1"/>
  <c r="E3618" i="5" s="1"/>
  <c r="E3619" i="5" s="1"/>
  <c r="E3620" i="5" s="1"/>
  <c r="E3621" i="5" s="1"/>
  <c r="E3622" i="5" s="1"/>
  <c r="E3623" i="5" s="1"/>
  <c r="E3624" i="5" s="1"/>
  <c r="E3625" i="5" s="1"/>
  <c r="E3627" i="5" s="1"/>
  <c r="E3628" i="5" s="1"/>
  <c r="E3629" i="5" s="1"/>
  <c r="E3630" i="5" s="1"/>
  <c r="E3631" i="5" s="1"/>
  <c r="E3632" i="5" s="1"/>
  <c r="E3633" i="5" s="1"/>
  <c r="E3634" i="5" s="1"/>
  <c r="E3635" i="5" s="1"/>
  <c r="E3636" i="5" s="1"/>
  <c r="E3637" i="5" s="1"/>
  <c r="E3638" i="5" s="1"/>
  <c r="E3639" i="5" s="1"/>
  <c r="E3640" i="5" s="1"/>
  <c r="E3641" i="5" s="1"/>
  <c r="E3642" i="5" s="1"/>
  <c r="E3643" i="5" s="1"/>
  <c r="E3644" i="5" s="1"/>
  <c r="E3645" i="5" s="1"/>
  <c r="E3646" i="5" s="1"/>
  <c r="E3647" i="5" s="1"/>
  <c r="E3648" i="5" s="1"/>
  <c r="E3649" i="5" s="1"/>
  <c r="E3650" i="5" s="1"/>
  <c r="E3651" i="5" s="1"/>
  <c r="E3652" i="5" s="1"/>
  <c r="E3653" i="5" s="1"/>
  <c r="E3654" i="5" s="1"/>
  <c r="E3655" i="5" s="1"/>
  <c r="E3656" i="5" s="1"/>
  <c r="E3657" i="5" s="1"/>
  <c r="E3658" i="5" s="1"/>
  <c r="E3659" i="5" s="1"/>
  <c r="E3660" i="5" s="1"/>
  <c r="E3661" i="5" s="1"/>
  <c r="E3662" i="5" s="1"/>
  <c r="E3663" i="5" s="1"/>
  <c r="E3664" i="5" s="1"/>
  <c r="E3665" i="5" s="1"/>
  <c r="E3666" i="5" s="1"/>
  <c r="E3667" i="5" s="1"/>
  <c r="E3668" i="5" s="1"/>
  <c r="E3669" i="5" s="1"/>
  <c r="E3670" i="5" s="1"/>
  <c r="E3671" i="5" s="1"/>
  <c r="E3672" i="5" s="1"/>
  <c r="E3673" i="5" s="1"/>
  <c r="E3674" i="5" s="1"/>
  <c r="E3675" i="5" s="1"/>
  <c r="E3676" i="5" s="1"/>
  <c r="E3677" i="5" s="1"/>
  <c r="E3678" i="5" s="1"/>
  <c r="E3679" i="5" s="1"/>
  <c r="E3680" i="5" s="1"/>
  <c r="E3681" i="5" s="1"/>
  <c r="E3682" i="5" s="1"/>
  <c r="E3683" i="5" s="1"/>
  <c r="E3684" i="5" s="1"/>
  <c r="E3685" i="5" s="1"/>
  <c r="E3686" i="5" s="1"/>
  <c r="E3687" i="5" s="1"/>
  <c r="E3688" i="5" s="1"/>
  <c r="E3689" i="5" s="1"/>
  <c r="E3690" i="5" s="1"/>
  <c r="E3691" i="5" s="1"/>
  <c r="E3692" i="5" s="1"/>
  <c r="E3693" i="5" s="1"/>
  <c r="E3694" i="5" s="1"/>
  <c r="E3695" i="5" s="1"/>
  <c r="E3696" i="5" s="1"/>
  <c r="E3697" i="5" s="1"/>
  <c r="E3698" i="5" s="1"/>
  <c r="E3699" i="5" s="1"/>
  <c r="E3700" i="5" s="1"/>
  <c r="E3701" i="5" s="1"/>
  <c r="E3702" i="5" s="1"/>
  <c r="E3703" i="5" s="1"/>
  <c r="E3704" i="5" s="1"/>
  <c r="E3705" i="5" s="1"/>
  <c r="E3706" i="5" s="1"/>
  <c r="E3707" i="5" s="1"/>
  <c r="E3708" i="5" s="1"/>
  <c r="E3709" i="5" s="1"/>
  <c r="E3710" i="5" s="1"/>
  <c r="E3711" i="5" s="1"/>
  <c r="E3712" i="5" s="1"/>
  <c r="E3713" i="5" s="1"/>
  <c r="E3714" i="5" s="1"/>
  <c r="E3715" i="5" s="1"/>
  <c r="E3716" i="5" s="1"/>
  <c r="E3717" i="5" s="1"/>
  <c r="E3718" i="5" s="1"/>
  <c r="E3719" i="5" s="1"/>
  <c r="E3720" i="5" s="1"/>
  <c r="E3721" i="5" s="1"/>
  <c r="E3722" i="5" s="1"/>
  <c r="E3723" i="5" s="1"/>
  <c r="E3724" i="5" s="1"/>
  <c r="E3725" i="5" s="1"/>
  <c r="E3726" i="5" s="1"/>
  <c r="E3727" i="5" s="1"/>
  <c r="E3728" i="5" s="1"/>
  <c r="E3729" i="5" s="1"/>
  <c r="E3730" i="5" s="1"/>
  <c r="E3731" i="5" s="1"/>
  <c r="E3732" i="5" s="1"/>
  <c r="E3733" i="5" s="1"/>
  <c r="E3734" i="5" s="1"/>
  <c r="E3735" i="5" s="1"/>
  <c r="E3736" i="5" s="1"/>
  <c r="E3737" i="5" s="1"/>
  <c r="E3738" i="5" s="1"/>
  <c r="E3739" i="5" s="1"/>
  <c r="E3740" i="5" s="1"/>
  <c r="E3741" i="5" s="1"/>
  <c r="E3742" i="5" s="1"/>
  <c r="E3743" i="5" s="1"/>
  <c r="E3744" i="5" s="1"/>
  <c r="E3745" i="5" s="1"/>
  <c r="E3746" i="5" s="1"/>
  <c r="E3747" i="5" s="1"/>
  <c r="E3748" i="5" s="1"/>
  <c r="E3749" i="5" s="1"/>
  <c r="E3750" i="5" s="1"/>
  <c r="E3751" i="5" s="1"/>
  <c r="E3752" i="5" s="1"/>
  <c r="E3753" i="5" s="1"/>
  <c r="E3754" i="5" s="1"/>
  <c r="E3755" i="5" s="1"/>
  <c r="E3756" i="5" s="1"/>
  <c r="E3757" i="5" s="1"/>
  <c r="E3758" i="5" s="1"/>
  <c r="E3759" i="5" s="1"/>
  <c r="E3760" i="5" s="1"/>
  <c r="E3761" i="5" s="1"/>
  <c r="E3762" i="5" s="1"/>
  <c r="E3763" i="5" s="1"/>
  <c r="E3764" i="5" s="1"/>
  <c r="E3765" i="5" s="1"/>
  <c r="E3766" i="5" s="1"/>
  <c r="E3767" i="5" s="1"/>
  <c r="E3768" i="5" s="1"/>
  <c r="E3769" i="5" s="1"/>
  <c r="E3770" i="5" s="1"/>
  <c r="E3771" i="5" s="1"/>
  <c r="E3772" i="5" s="1"/>
  <c r="E3773" i="5" s="1"/>
  <c r="E3774" i="5" s="1"/>
  <c r="E3775" i="5" s="1"/>
  <c r="E3776" i="5" s="1"/>
  <c r="E3777" i="5" s="1"/>
  <c r="E3778" i="5" s="1"/>
  <c r="E3779" i="5" s="1"/>
  <c r="E3780" i="5" s="1"/>
  <c r="E3781" i="5" s="1"/>
  <c r="E3782" i="5" s="1"/>
  <c r="E3783" i="5" s="1"/>
  <c r="E3784" i="5" s="1"/>
  <c r="E3785" i="5" s="1"/>
  <c r="E3786" i="5" s="1"/>
  <c r="E3787" i="5" s="1"/>
  <c r="E3788" i="5" s="1"/>
  <c r="E3789" i="5" s="1"/>
  <c r="E3790" i="5" s="1"/>
  <c r="E3791" i="5" s="1"/>
  <c r="E3792" i="5" s="1"/>
  <c r="E3793" i="5" s="1"/>
  <c r="E3794" i="5" s="1"/>
  <c r="E3795" i="5" s="1"/>
  <c r="E3796" i="5" s="1"/>
  <c r="E3797" i="5" s="1"/>
  <c r="E3798" i="5" s="1"/>
  <c r="E3799" i="5" s="1"/>
  <c r="E3800" i="5" s="1"/>
  <c r="E3801" i="5" s="1"/>
  <c r="E3802" i="5" s="1"/>
  <c r="E3803" i="5" s="1"/>
  <c r="E3804" i="5" s="1"/>
  <c r="E3805" i="5" s="1"/>
  <c r="E3806" i="5" s="1"/>
  <c r="E3807" i="5" s="1"/>
  <c r="E3808" i="5" s="1"/>
  <c r="E3809" i="5" s="1"/>
  <c r="E3810" i="5" s="1"/>
  <c r="E3811" i="5" s="1"/>
  <c r="E3812" i="5" s="1"/>
  <c r="E3813" i="5" s="1"/>
  <c r="E3814" i="5" s="1"/>
  <c r="E3815" i="5" s="1"/>
  <c r="E3816" i="5" s="1"/>
  <c r="E3817" i="5" s="1"/>
  <c r="E3818" i="5" s="1"/>
  <c r="E3819" i="5" s="1"/>
  <c r="E3820" i="5" s="1"/>
  <c r="E3821" i="5" s="1"/>
  <c r="E3822" i="5" s="1"/>
  <c r="E3823" i="5" s="1"/>
  <c r="E3824" i="5" s="1"/>
  <c r="E3825" i="5" s="1"/>
  <c r="E3826" i="5" s="1"/>
  <c r="E3827" i="5" s="1"/>
  <c r="E3828" i="5" s="1"/>
  <c r="E3829" i="5" s="1"/>
  <c r="E3830" i="5" s="1"/>
  <c r="E3831" i="5" s="1"/>
  <c r="E3832" i="5" s="1"/>
  <c r="E3833" i="5" s="1"/>
  <c r="E3834" i="5" s="1"/>
  <c r="E3835" i="5" s="1"/>
  <c r="E3836" i="5" s="1"/>
  <c r="E3837" i="5" s="1"/>
  <c r="E3838" i="5" s="1"/>
  <c r="E3839" i="5" s="1"/>
  <c r="E3840" i="5" s="1"/>
  <c r="E3841" i="5" s="1"/>
  <c r="E3842" i="5" s="1"/>
  <c r="E3843" i="5" s="1"/>
  <c r="E3844" i="5" s="1"/>
  <c r="E3845" i="5" s="1"/>
  <c r="E3846" i="5" s="1"/>
  <c r="E3847" i="5" s="1"/>
  <c r="E3848" i="5" s="1"/>
  <c r="E3849" i="5" s="1"/>
  <c r="E3850" i="5" s="1"/>
  <c r="E3851" i="5" s="1"/>
  <c r="E3852" i="5" s="1"/>
  <c r="E3853" i="5" s="1"/>
  <c r="E3854" i="5" s="1"/>
  <c r="E3855" i="5" s="1"/>
  <c r="E3856" i="5" s="1"/>
  <c r="E3857" i="5" s="1"/>
  <c r="E3858" i="5" s="1"/>
  <c r="E3859" i="5" s="1"/>
  <c r="E3860" i="5" s="1"/>
  <c r="E3861" i="5" s="1"/>
  <c r="E3862" i="5" s="1"/>
  <c r="E3863" i="5" s="1"/>
  <c r="E3864" i="5" s="1"/>
  <c r="E3865" i="5" s="1"/>
  <c r="E3866" i="5" s="1"/>
  <c r="E3867" i="5" s="1"/>
  <c r="E3868" i="5" s="1"/>
  <c r="E3869" i="5" s="1"/>
  <c r="E3870" i="5" s="1"/>
  <c r="E3871" i="5" s="1"/>
  <c r="E3872" i="5" s="1"/>
  <c r="E3873" i="5" s="1"/>
  <c r="E3874" i="5" s="1"/>
  <c r="E3875" i="5" s="1"/>
  <c r="E3876" i="5" s="1"/>
  <c r="E3877" i="5" s="1"/>
  <c r="E3878" i="5" s="1"/>
  <c r="E3879" i="5" s="1"/>
  <c r="E3880" i="5" s="1"/>
  <c r="E3881" i="5" s="1"/>
  <c r="E3882" i="5" s="1"/>
  <c r="E3883" i="5" s="1"/>
  <c r="E3884" i="5" s="1"/>
  <c r="E3885" i="5" s="1"/>
  <c r="E3886" i="5" s="1"/>
  <c r="E3887" i="5" s="1"/>
  <c r="E3888" i="5" s="1"/>
  <c r="E3889" i="5" s="1"/>
  <c r="E3890" i="5" s="1"/>
  <c r="E3891" i="5" s="1"/>
  <c r="E3892" i="5" s="1"/>
  <c r="E3893" i="5" s="1"/>
  <c r="E3894" i="5" s="1"/>
  <c r="E3895" i="5" s="1"/>
  <c r="E3896" i="5" s="1"/>
  <c r="E3897" i="5" s="1"/>
  <c r="E3898" i="5" s="1"/>
  <c r="E3899" i="5" s="1"/>
  <c r="E3900" i="5" s="1"/>
  <c r="E3901" i="5" s="1"/>
  <c r="E3902" i="5" s="1"/>
  <c r="E3903" i="5" s="1"/>
  <c r="E3904" i="5" s="1"/>
  <c r="E3905" i="5" s="1"/>
  <c r="E3906" i="5" s="1"/>
  <c r="E3907" i="5" s="1"/>
  <c r="E3908" i="5" s="1"/>
  <c r="E3909" i="5" s="1"/>
  <c r="E3910" i="5" s="1"/>
  <c r="E3911" i="5" s="1"/>
  <c r="E3912" i="5" s="1"/>
  <c r="E3913" i="5" s="1"/>
  <c r="E3914" i="5" s="1"/>
  <c r="E3915" i="5" s="1"/>
  <c r="E3916" i="5" s="1"/>
  <c r="E3917" i="5" s="1"/>
  <c r="E3918" i="5" s="1"/>
  <c r="E3919" i="5" s="1"/>
  <c r="E3920" i="5" s="1"/>
  <c r="E3921" i="5" s="1"/>
  <c r="E3922" i="5" s="1"/>
  <c r="E3923" i="5" s="1"/>
  <c r="E3924" i="5" s="1"/>
  <c r="E3925" i="5" s="1"/>
  <c r="E3926" i="5" s="1"/>
  <c r="E3927" i="5" s="1"/>
  <c r="E3928" i="5" s="1"/>
  <c r="E3929" i="5" s="1"/>
  <c r="E3930" i="5" s="1"/>
  <c r="E3931" i="5" s="1"/>
  <c r="E3932" i="5" s="1"/>
  <c r="E3933" i="5" s="1"/>
  <c r="E3934" i="5" s="1"/>
  <c r="E3935" i="5" s="1"/>
  <c r="E3936" i="5" s="1"/>
  <c r="E3937" i="5" s="1"/>
  <c r="E3938" i="5" s="1"/>
  <c r="E3939" i="5" s="1"/>
  <c r="E3940" i="5" s="1"/>
  <c r="E3941" i="5" s="1"/>
  <c r="E3942" i="5" s="1"/>
  <c r="E3943" i="5" s="1"/>
  <c r="E3944" i="5" s="1"/>
  <c r="E3945" i="5" s="1"/>
  <c r="E3946" i="5" s="1"/>
  <c r="E3947" i="5" s="1"/>
  <c r="E3948" i="5" s="1"/>
  <c r="E3949" i="5" s="1"/>
  <c r="E3950" i="5" s="1"/>
  <c r="E3951" i="5" s="1"/>
  <c r="E3952" i="5" s="1"/>
  <c r="E3953" i="5" s="1"/>
  <c r="E3954" i="5" s="1"/>
  <c r="E3955" i="5" s="1"/>
  <c r="E3956" i="5" s="1"/>
  <c r="E3957" i="5" s="1"/>
  <c r="E3958" i="5" s="1"/>
  <c r="E3959" i="5" s="1"/>
  <c r="E3960" i="5" s="1"/>
  <c r="E3961" i="5" s="1"/>
  <c r="E3962" i="5" s="1"/>
  <c r="E3963" i="5" s="1"/>
  <c r="E3964" i="5" s="1"/>
  <c r="E3965" i="5" s="1"/>
  <c r="E3966" i="5" s="1"/>
  <c r="E3967" i="5" s="1"/>
  <c r="E3968" i="5" s="1"/>
  <c r="E3969" i="5" s="1"/>
  <c r="E3970" i="5" s="1"/>
  <c r="E3971" i="5" s="1"/>
  <c r="E3972" i="5" s="1"/>
  <c r="E3973" i="5" s="1"/>
  <c r="E3974" i="5" s="1"/>
  <c r="E3975" i="5" s="1"/>
  <c r="E3976" i="5" s="1"/>
  <c r="E3977" i="5" s="1"/>
  <c r="E3978" i="5" s="1"/>
  <c r="E3979" i="5" s="1"/>
  <c r="E3980" i="5" s="1"/>
  <c r="E3981" i="5" s="1"/>
  <c r="E3982" i="5" s="1"/>
  <c r="E3983" i="5" s="1"/>
  <c r="E3984" i="5" s="1"/>
  <c r="E3985" i="5" s="1"/>
  <c r="E3986" i="5" s="1"/>
  <c r="E3987" i="5" s="1"/>
  <c r="E3988" i="5" s="1"/>
  <c r="E3989" i="5" s="1"/>
  <c r="E3990" i="5" s="1"/>
  <c r="E3991" i="5" s="1"/>
  <c r="E3992" i="5" s="1"/>
  <c r="E3993" i="5" s="1"/>
  <c r="E3994" i="5" s="1"/>
  <c r="E3995" i="5" s="1"/>
  <c r="E3996" i="5" s="1"/>
  <c r="E3997" i="5" s="1"/>
  <c r="E3998" i="5" s="1"/>
  <c r="E3999" i="5" s="1"/>
  <c r="E4000" i="5" s="1"/>
  <c r="E4001" i="5" s="1"/>
  <c r="E4002" i="5" s="1"/>
  <c r="E4003" i="5" s="1"/>
  <c r="E4004" i="5" s="1"/>
  <c r="E4005" i="5" s="1"/>
  <c r="E4006" i="5" s="1"/>
  <c r="E4007" i="5" s="1"/>
  <c r="E4008" i="5" s="1"/>
  <c r="E4009" i="5" s="1"/>
  <c r="E4010" i="5" s="1"/>
  <c r="E4011" i="5" s="1"/>
  <c r="E4012" i="5" s="1"/>
  <c r="E4013" i="5" s="1"/>
  <c r="E4014" i="5" s="1"/>
  <c r="E4015" i="5" s="1"/>
  <c r="E4016" i="5" s="1"/>
  <c r="E4017" i="5" s="1"/>
  <c r="E4018" i="5" s="1"/>
  <c r="E4019" i="5" s="1"/>
  <c r="E4020" i="5" s="1"/>
  <c r="E4021" i="5" s="1"/>
  <c r="E4022" i="5" s="1"/>
  <c r="E4023" i="5" s="1"/>
  <c r="E4024" i="5" s="1"/>
  <c r="E4025" i="5" s="1"/>
  <c r="E4026" i="5" s="1"/>
  <c r="E4027" i="5" s="1"/>
  <c r="E4028" i="5" s="1"/>
  <c r="E4029" i="5" s="1"/>
  <c r="E4030" i="5" s="1"/>
  <c r="E4031" i="5" s="1"/>
  <c r="E4032" i="5" s="1"/>
  <c r="E4033" i="5" s="1"/>
  <c r="E4034" i="5" s="1"/>
  <c r="E4035" i="5" s="1"/>
  <c r="E4036" i="5" s="1"/>
  <c r="E4037" i="5" s="1"/>
  <c r="E4038" i="5" s="1"/>
  <c r="E4039" i="5" s="1"/>
  <c r="E4040" i="5" s="1"/>
  <c r="E4041" i="5" s="1"/>
  <c r="E4042" i="5" s="1"/>
  <c r="E4043" i="5" s="1"/>
  <c r="E4044" i="5" s="1"/>
  <c r="E4045" i="5" s="1"/>
  <c r="E4046" i="5" s="1"/>
  <c r="E4047" i="5" s="1"/>
  <c r="E4048" i="5" s="1"/>
  <c r="E4049" i="5" s="1"/>
  <c r="E4050" i="5" s="1"/>
  <c r="E4051" i="5" s="1"/>
  <c r="E4052" i="5" s="1"/>
  <c r="E4053" i="5" s="1"/>
  <c r="E4054" i="5" s="1"/>
  <c r="E4055" i="5" s="1"/>
  <c r="E4056" i="5" s="1"/>
  <c r="E4057" i="5" s="1"/>
  <c r="E4058" i="5" s="1"/>
  <c r="E4059" i="5" s="1"/>
  <c r="E4060" i="5" s="1"/>
  <c r="E4061" i="5" s="1"/>
  <c r="E4062" i="5" s="1"/>
  <c r="E4063" i="5" s="1"/>
  <c r="E4064" i="5" s="1"/>
  <c r="E4065" i="5" s="1"/>
  <c r="E4066" i="5" s="1"/>
  <c r="E4067" i="5" s="1"/>
  <c r="E4068" i="5" s="1"/>
  <c r="E4069" i="5" s="1"/>
  <c r="E4070" i="5" s="1"/>
  <c r="E4071" i="5" s="1"/>
  <c r="E4072" i="5" s="1"/>
  <c r="E4073" i="5" s="1"/>
  <c r="E4074" i="5" s="1"/>
  <c r="E4075" i="5" s="1"/>
  <c r="E4076" i="5" s="1"/>
  <c r="E4077" i="5" s="1"/>
  <c r="E4078" i="5" s="1"/>
  <c r="E4079" i="5" s="1"/>
  <c r="E4080" i="5" s="1"/>
  <c r="E4081" i="5" s="1"/>
  <c r="E4082" i="5" s="1"/>
  <c r="E4083" i="5" s="1"/>
  <c r="E4084" i="5" s="1"/>
  <c r="E4085" i="5" s="1"/>
  <c r="E4086" i="5" s="1"/>
  <c r="E4087" i="5" s="1"/>
  <c r="E4088" i="5" s="1"/>
  <c r="E4089" i="5" s="1"/>
  <c r="E4090" i="5" s="1"/>
  <c r="E4091" i="5" s="1"/>
  <c r="E4092" i="5" s="1"/>
  <c r="E4093" i="5" s="1"/>
  <c r="E4094" i="5" s="1"/>
  <c r="E4095" i="5" s="1"/>
  <c r="E4096" i="5" s="1"/>
  <c r="E4097" i="5" s="1"/>
  <c r="E4098" i="5" s="1"/>
  <c r="E4099" i="5" s="1"/>
  <c r="E4100" i="5" s="1"/>
  <c r="E4101" i="5" s="1"/>
  <c r="E4102" i="5" s="1"/>
  <c r="E4103" i="5" s="1"/>
  <c r="E4104" i="5" s="1"/>
  <c r="E4105" i="5" s="1"/>
  <c r="E4106" i="5" s="1"/>
  <c r="E4107" i="5" s="1"/>
  <c r="E4108" i="5" s="1"/>
  <c r="E4109" i="5" s="1"/>
  <c r="E4110" i="5" s="1"/>
  <c r="E4111" i="5" s="1"/>
  <c r="E4112" i="5" s="1"/>
  <c r="E4113" i="5" s="1"/>
  <c r="E4114" i="5" s="1"/>
  <c r="E4115" i="5" s="1"/>
  <c r="E4116" i="5" s="1"/>
  <c r="E4117" i="5" s="1"/>
  <c r="E4118" i="5" s="1"/>
  <c r="E4119" i="5" s="1"/>
  <c r="E4120" i="5" s="1"/>
  <c r="E4121" i="5" s="1"/>
  <c r="E4122" i="5" s="1"/>
  <c r="E4123" i="5" s="1"/>
  <c r="E4124" i="5" s="1"/>
  <c r="E4125" i="5" s="1"/>
  <c r="E4126" i="5" s="1"/>
  <c r="E4127" i="5" s="1"/>
  <c r="E4128" i="5" s="1"/>
  <c r="E4129" i="5" s="1"/>
  <c r="E4130" i="5" s="1"/>
  <c r="E4131" i="5" s="1"/>
  <c r="E4132" i="5" s="1"/>
  <c r="E4133" i="5" s="1"/>
  <c r="E4134" i="5" s="1"/>
  <c r="E4135" i="5" s="1"/>
  <c r="E4136" i="5" s="1"/>
  <c r="E4137" i="5" s="1"/>
  <c r="E4138" i="5" s="1"/>
  <c r="E4139" i="5" s="1"/>
  <c r="E4140" i="5" s="1"/>
  <c r="E4141" i="5" s="1"/>
  <c r="E4142" i="5" s="1"/>
  <c r="E4143" i="5" s="1"/>
  <c r="E4144" i="5" s="1"/>
  <c r="E4145" i="5" s="1"/>
  <c r="E4146" i="5" s="1"/>
  <c r="E4147" i="5" s="1"/>
  <c r="E4148" i="5" s="1"/>
  <c r="E4149" i="5" s="1"/>
  <c r="E4150" i="5" s="1"/>
  <c r="E4151" i="5" s="1"/>
  <c r="E4152" i="5" s="1"/>
  <c r="E4153" i="5" s="1"/>
  <c r="E4154" i="5" s="1"/>
  <c r="E4155" i="5" s="1"/>
  <c r="E4156" i="5" s="1"/>
  <c r="E4157" i="5" s="1"/>
  <c r="E4158" i="5" s="1"/>
  <c r="E4159" i="5" s="1"/>
  <c r="E4160" i="5" s="1"/>
  <c r="E4161" i="5" s="1"/>
  <c r="E4162" i="5" s="1"/>
  <c r="E4163" i="5" s="1"/>
  <c r="E4164" i="5" s="1"/>
  <c r="E4165" i="5" s="1"/>
  <c r="E4166" i="5" s="1"/>
  <c r="E4167" i="5" s="1"/>
  <c r="E4168" i="5" s="1"/>
  <c r="E4169" i="5" s="1"/>
  <c r="E4170" i="5" s="1"/>
  <c r="E4171" i="5" s="1"/>
  <c r="E4172" i="5" s="1"/>
  <c r="E4173" i="5" s="1"/>
  <c r="E4174" i="5" s="1"/>
  <c r="E4175" i="5" s="1"/>
  <c r="E4176" i="5" s="1"/>
  <c r="E4177" i="5" s="1"/>
  <c r="E4178" i="5" s="1"/>
  <c r="E4179" i="5" s="1"/>
  <c r="E4180" i="5" s="1"/>
  <c r="E4181" i="5" s="1"/>
  <c r="E4182" i="5" s="1"/>
  <c r="E4183" i="5" s="1"/>
  <c r="E4184" i="5" s="1"/>
  <c r="E4185" i="5" s="1"/>
  <c r="E4186" i="5" s="1"/>
  <c r="E4187" i="5" s="1"/>
  <c r="E4188" i="5" s="1"/>
  <c r="E4189" i="5" s="1"/>
  <c r="E4190" i="5" s="1"/>
  <c r="E4191" i="5" s="1"/>
  <c r="E4192" i="5" s="1"/>
  <c r="E4193" i="5" s="1"/>
  <c r="E4194" i="5" s="1"/>
  <c r="E4195" i="5" s="1"/>
  <c r="E4196" i="5" s="1"/>
  <c r="E4197" i="5" s="1"/>
  <c r="E4198" i="5" s="1"/>
  <c r="E4199" i="5" s="1"/>
  <c r="E4200" i="5" s="1"/>
  <c r="E4201" i="5" s="1"/>
  <c r="E4202" i="5" s="1"/>
  <c r="E4203" i="5" s="1"/>
  <c r="E4204" i="5" s="1"/>
  <c r="E4205" i="5" s="1"/>
  <c r="E4206" i="5" s="1"/>
  <c r="E4207" i="5" s="1"/>
  <c r="E4208" i="5" s="1"/>
  <c r="E4209" i="5" s="1"/>
  <c r="E4210" i="5" s="1"/>
  <c r="E4211" i="5" s="1"/>
  <c r="E4212" i="5" s="1"/>
  <c r="E4213" i="5" s="1"/>
  <c r="E4214" i="5" s="1"/>
  <c r="E4215" i="5" s="1"/>
  <c r="E4216" i="5" s="1"/>
  <c r="E4217" i="5" s="1"/>
  <c r="E4218" i="5" s="1"/>
  <c r="E4219" i="5" s="1"/>
  <c r="E4220" i="5" s="1"/>
  <c r="E4221" i="5" s="1"/>
  <c r="E4222" i="5" s="1"/>
  <c r="E4223" i="5" s="1"/>
  <c r="E4224" i="5" s="1"/>
  <c r="E4225" i="5" s="1"/>
  <c r="E4226" i="5" s="1"/>
  <c r="E4227" i="5" s="1"/>
  <c r="E4228" i="5" s="1"/>
  <c r="E4229" i="5" s="1"/>
  <c r="E4230" i="5" s="1"/>
  <c r="E4231" i="5" s="1"/>
  <c r="E4232" i="5" s="1"/>
  <c r="E4233" i="5" s="1"/>
  <c r="E4234" i="5" s="1"/>
  <c r="E4235" i="5" s="1"/>
  <c r="E4236" i="5" s="1"/>
  <c r="E4237" i="5" s="1"/>
  <c r="E4238" i="5" s="1"/>
  <c r="E4239" i="5" s="1"/>
  <c r="E4240" i="5" s="1"/>
  <c r="E4241" i="5" s="1"/>
  <c r="E4242" i="5" s="1"/>
  <c r="E4243" i="5" s="1"/>
  <c r="E4244" i="5" s="1"/>
  <c r="E4245" i="5" s="1"/>
  <c r="E4246" i="5" s="1"/>
  <c r="E4247" i="5" s="1"/>
  <c r="E4248" i="5" s="1"/>
  <c r="E4249" i="5" s="1"/>
  <c r="E4250" i="5" s="1"/>
  <c r="E4251" i="5" s="1"/>
  <c r="E4252" i="5" s="1"/>
  <c r="E4253" i="5" s="1"/>
  <c r="E4254" i="5" s="1"/>
  <c r="E4255" i="5" s="1"/>
  <c r="E4256" i="5" s="1"/>
  <c r="E4257" i="5" s="1"/>
  <c r="E4258" i="5" s="1"/>
  <c r="E4259" i="5" s="1"/>
  <c r="E4260" i="5" s="1"/>
  <c r="E4261" i="5" s="1"/>
  <c r="E4262" i="5" s="1"/>
  <c r="E4263" i="5" s="1"/>
  <c r="E4264" i="5" s="1"/>
  <c r="E4265" i="5" s="1"/>
  <c r="E4266" i="5" s="1"/>
  <c r="E4267" i="5" s="1"/>
  <c r="E4268" i="5" s="1"/>
  <c r="E4269" i="5" s="1"/>
  <c r="E4270" i="5" s="1"/>
  <c r="E4271" i="5" s="1"/>
  <c r="E4272" i="5" s="1"/>
  <c r="E4273" i="5" s="1"/>
  <c r="E4274" i="5" s="1"/>
  <c r="E4275" i="5" s="1"/>
  <c r="E4276" i="5" s="1"/>
  <c r="E4277" i="5" s="1"/>
  <c r="E4278" i="5" s="1"/>
  <c r="E4279" i="5" s="1"/>
  <c r="E4280" i="5" s="1"/>
  <c r="E4281" i="5" s="1"/>
  <c r="E4282" i="5" s="1"/>
  <c r="E4283" i="5" s="1"/>
  <c r="E4284" i="5" s="1"/>
  <c r="E4285" i="5" s="1"/>
  <c r="E4286" i="5" s="1"/>
  <c r="E4287" i="5" s="1"/>
  <c r="E4288" i="5" s="1"/>
  <c r="E4289" i="5" s="1"/>
  <c r="E4290" i="5" s="1"/>
  <c r="E4291" i="5" s="1"/>
  <c r="E4292" i="5" s="1"/>
  <c r="E4293" i="5" s="1"/>
  <c r="E4294" i="5" s="1"/>
  <c r="E4295" i="5" s="1"/>
  <c r="E4296" i="5" s="1"/>
  <c r="E4297" i="5" s="1"/>
  <c r="E4298" i="5" s="1"/>
  <c r="E4299" i="5" s="1"/>
  <c r="E4300" i="5" s="1"/>
  <c r="E4301" i="5" s="1"/>
  <c r="E4302" i="5" s="1"/>
  <c r="E4303" i="5" s="1"/>
  <c r="E4304" i="5" s="1"/>
  <c r="E4305" i="5" s="1"/>
  <c r="E4306" i="5" s="1"/>
  <c r="E4307" i="5" s="1"/>
  <c r="E4308" i="5" s="1"/>
  <c r="E4309" i="5" s="1"/>
  <c r="E4310" i="5" s="1"/>
  <c r="E4311" i="5" s="1"/>
  <c r="E4312" i="5" s="1"/>
  <c r="E4313" i="5" s="1"/>
  <c r="E4314" i="5" s="1"/>
  <c r="E4315" i="5" s="1"/>
  <c r="E4316" i="5" s="1"/>
  <c r="E4317" i="5" s="1"/>
  <c r="E4318" i="5" s="1"/>
  <c r="E4319" i="5" s="1"/>
  <c r="E4320" i="5" s="1"/>
  <c r="E4321" i="5" s="1"/>
  <c r="E4322" i="5" s="1"/>
  <c r="E4323" i="5" s="1"/>
  <c r="E4324" i="5" s="1"/>
  <c r="E4325" i="5" s="1"/>
  <c r="E4326" i="5" s="1"/>
  <c r="E4327" i="5" s="1"/>
  <c r="E4328" i="5" s="1"/>
  <c r="E4329" i="5" s="1"/>
  <c r="E4330" i="5" s="1"/>
  <c r="E4331" i="5" s="1"/>
  <c r="E4332" i="5" s="1"/>
  <c r="E4333" i="5" s="1"/>
  <c r="E4334" i="5" s="1"/>
  <c r="E4335" i="5" s="1"/>
  <c r="E4336" i="5" s="1"/>
  <c r="E4337" i="5" s="1"/>
  <c r="E4338" i="5" s="1"/>
  <c r="E4339" i="5" s="1"/>
  <c r="E4340" i="5" s="1"/>
  <c r="E4341" i="5" s="1"/>
  <c r="E4342" i="5" s="1"/>
  <c r="E4343" i="5" s="1"/>
  <c r="E4344" i="5" s="1"/>
  <c r="E4345" i="5" s="1"/>
  <c r="E4347" i="5" s="1"/>
  <c r="E4348" i="5" s="1"/>
  <c r="E4349" i="5" s="1"/>
  <c r="E4350" i="5" s="1"/>
  <c r="E4351" i="5" s="1"/>
  <c r="E4352" i="5" s="1"/>
  <c r="E4353" i="5" s="1"/>
  <c r="E4354" i="5" s="1"/>
  <c r="E4355" i="5" s="1"/>
  <c r="E4356" i="5" s="1"/>
  <c r="E4357" i="5" s="1"/>
  <c r="E4358" i="5" s="1"/>
  <c r="E4359" i="5" s="1"/>
  <c r="E4360" i="5" s="1"/>
  <c r="E4361" i="5" s="1"/>
  <c r="E4362" i="5" s="1"/>
  <c r="E4363" i="5" s="1"/>
  <c r="E4364" i="5" s="1"/>
  <c r="E4365" i="5" s="1"/>
  <c r="E4366" i="5" s="1"/>
  <c r="E4367" i="5" s="1"/>
  <c r="E4368" i="5" s="1"/>
  <c r="E4369" i="5" s="1"/>
  <c r="E4370" i="5" s="1"/>
  <c r="E4371" i="5" s="1"/>
  <c r="E4372" i="5" s="1"/>
  <c r="E4373" i="5" s="1"/>
  <c r="E4374" i="5" s="1"/>
  <c r="E4375" i="5" s="1"/>
  <c r="E4376" i="5" s="1"/>
  <c r="E4377" i="5" s="1"/>
  <c r="E4378" i="5" s="1"/>
  <c r="E4379" i="5" s="1"/>
  <c r="E4380" i="5" s="1"/>
  <c r="E4381" i="5" s="1"/>
  <c r="E4382" i="5" s="1"/>
  <c r="E4383" i="5" s="1"/>
  <c r="E4384" i="5" s="1"/>
  <c r="E4385" i="5" s="1"/>
  <c r="E4386" i="5" s="1"/>
  <c r="E4387" i="5" s="1"/>
  <c r="E4388" i="5" s="1"/>
  <c r="E4389" i="5" s="1"/>
  <c r="E4390" i="5" s="1"/>
  <c r="E4391" i="5" s="1"/>
  <c r="E4392" i="5" s="1"/>
  <c r="E4393" i="5" s="1"/>
  <c r="E4394" i="5" s="1"/>
  <c r="E4395" i="5" s="1"/>
  <c r="E4396" i="5" s="1"/>
  <c r="E4397" i="5" s="1"/>
  <c r="E4398" i="5" s="1"/>
  <c r="E4399" i="5" s="1"/>
  <c r="E4400" i="5" s="1"/>
  <c r="E4401" i="5" s="1"/>
  <c r="E4402" i="5" s="1"/>
  <c r="E4403" i="5" s="1"/>
  <c r="E4404" i="5" s="1"/>
  <c r="E4405" i="5" s="1"/>
  <c r="E4406" i="5" s="1"/>
  <c r="E4407" i="5" s="1"/>
  <c r="E4408" i="5" s="1"/>
  <c r="E4409" i="5" s="1"/>
  <c r="E4410" i="5" s="1"/>
  <c r="E4411" i="5" s="1"/>
  <c r="E4412" i="5" s="1"/>
  <c r="E4413" i="5" s="1"/>
  <c r="E4414" i="5" s="1"/>
  <c r="E4415" i="5" s="1"/>
  <c r="E4416" i="5" s="1"/>
  <c r="E4417" i="5" s="1"/>
  <c r="E4418" i="5" s="1"/>
  <c r="E4419" i="5" s="1"/>
  <c r="E4420" i="5" s="1"/>
  <c r="E4421" i="5" s="1"/>
  <c r="E4422" i="5" s="1"/>
  <c r="E4423" i="5" s="1"/>
  <c r="E4424" i="5" s="1"/>
  <c r="E4425" i="5" s="1"/>
  <c r="E4426" i="5" s="1"/>
  <c r="E4427" i="5" s="1"/>
  <c r="E4428" i="5" s="1"/>
  <c r="E4429" i="5" s="1"/>
  <c r="E4430" i="5" s="1"/>
  <c r="E4431" i="5" s="1"/>
  <c r="E4432" i="5" s="1"/>
  <c r="E4433" i="5" s="1"/>
  <c r="E4434" i="5" s="1"/>
  <c r="E4435" i="5" s="1"/>
  <c r="E4436" i="5" s="1"/>
  <c r="E4437" i="5" s="1"/>
  <c r="E4438" i="5" s="1"/>
  <c r="E4439" i="5" s="1"/>
  <c r="E4440" i="5" s="1"/>
  <c r="E4441" i="5" s="1"/>
  <c r="E4442" i="5" s="1"/>
  <c r="E4443" i="5" s="1"/>
  <c r="E4444" i="5" s="1"/>
  <c r="E4445" i="5" s="1"/>
  <c r="E4446" i="5" s="1"/>
  <c r="E4447" i="5" s="1"/>
  <c r="E4448" i="5" s="1"/>
  <c r="E4449" i="5" s="1"/>
  <c r="E4450" i="5" s="1"/>
  <c r="E4451" i="5" s="1"/>
  <c r="E4452" i="5" s="1"/>
  <c r="E4453" i="5" s="1"/>
  <c r="E4454" i="5" s="1"/>
  <c r="E4455" i="5" s="1"/>
  <c r="E4456" i="5" s="1"/>
  <c r="E4457" i="5" s="1"/>
  <c r="E4458" i="5" s="1"/>
  <c r="E4459" i="5" s="1"/>
  <c r="E4460" i="5" s="1"/>
  <c r="E4461" i="5" s="1"/>
  <c r="E4462" i="5" s="1"/>
  <c r="E4463" i="5" s="1"/>
  <c r="E4464" i="5" s="1"/>
  <c r="E4465" i="5" s="1"/>
  <c r="E4466" i="5" s="1"/>
  <c r="E4467" i="5" s="1"/>
  <c r="E4468" i="5" s="1"/>
  <c r="E4469" i="5" s="1"/>
  <c r="E4470" i="5" s="1"/>
  <c r="E4471" i="5" s="1"/>
  <c r="E4472" i="5" s="1"/>
  <c r="E4473" i="5" s="1"/>
  <c r="E4474" i="5" s="1"/>
  <c r="E4475" i="5" s="1"/>
  <c r="E4476" i="5" s="1"/>
  <c r="E4477" i="5" s="1"/>
  <c r="E4478" i="5" s="1"/>
  <c r="E4479" i="5" s="1"/>
  <c r="E4480" i="5" s="1"/>
  <c r="E4481" i="5" s="1"/>
  <c r="E4482" i="5" s="1"/>
  <c r="E4483" i="5" s="1"/>
  <c r="E4484" i="5" s="1"/>
  <c r="E4485" i="5" s="1"/>
  <c r="E4486" i="5" s="1"/>
  <c r="E4487" i="5" s="1"/>
  <c r="E4488" i="5" s="1"/>
  <c r="E4489" i="5" s="1"/>
  <c r="E4490" i="5" s="1"/>
  <c r="E4491" i="5" s="1"/>
  <c r="E4492" i="5" s="1"/>
  <c r="E4493" i="5" s="1"/>
  <c r="E4494" i="5" s="1"/>
  <c r="E4495" i="5" s="1"/>
  <c r="E4496" i="5" s="1"/>
  <c r="E4497" i="5" s="1"/>
  <c r="E4498" i="5" s="1"/>
  <c r="E4499" i="5" s="1"/>
  <c r="E4500" i="5" s="1"/>
  <c r="E4501" i="5" s="1"/>
  <c r="E4502" i="5" s="1"/>
  <c r="E4503" i="5" s="1"/>
  <c r="E4504" i="5" s="1"/>
  <c r="E4505" i="5" s="1"/>
  <c r="E4506" i="5" s="1"/>
  <c r="E4507" i="5" s="1"/>
  <c r="E4508" i="5" s="1"/>
  <c r="E4509" i="5" s="1"/>
  <c r="E4510" i="5" s="1"/>
  <c r="E4511" i="5" s="1"/>
  <c r="E4512" i="5" s="1"/>
  <c r="E4513" i="5" s="1"/>
  <c r="E4514" i="5" s="1"/>
  <c r="E4515" i="5" s="1"/>
  <c r="E4516" i="5" s="1"/>
  <c r="E4517" i="5" s="1"/>
  <c r="E4518" i="5" s="1"/>
  <c r="E4519" i="5" s="1"/>
  <c r="E4520" i="5" s="1"/>
  <c r="E4521" i="5" s="1"/>
  <c r="E4522" i="5" s="1"/>
  <c r="E4523" i="5" s="1"/>
  <c r="E4524" i="5" s="1"/>
  <c r="E4525" i="5" s="1"/>
  <c r="E4526" i="5" s="1"/>
  <c r="E4527" i="5" s="1"/>
  <c r="E4528" i="5" s="1"/>
  <c r="E4529" i="5" s="1"/>
  <c r="E4530" i="5" s="1"/>
  <c r="E4531" i="5" s="1"/>
  <c r="E4532" i="5" s="1"/>
  <c r="E4533" i="5" s="1"/>
  <c r="E4534" i="5" s="1"/>
  <c r="E4535" i="5" s="1"/>
  <c r="E4536" i="5" s="1"/>
  <c r="E4537" i="5" s="1"/>
  <c r="E4538" i="5" s="1"/>
  <c r="E4539" i="5" s="1"/>
  <c r="E4540" i="5" s="1"/>
  <c r="E4541" i="5" s="1"/>
  <c r="E4542" i="5" s="1"/>
  <c r="E4543" i="5" s="1"/>
  <c r="E4544" i="5" s="1"/>
  <c r="E4545" i="5" s="1"/>
  <c r="E4546" i="5" s="1"/>
  <c r="E4547" i="5" s="1"/>
  <c r="E4548" i="5" s="1"/>
  <c r="E4549" i="5" s="1"/>
  <c r="E4550" i="5" s="1"/>
  <c r="E4551" i="5" s="1"/>
  <c r="E4552" i="5" s="1"/>
  <c r="E4553" i="5" s="1"/>
  <c r="E4554" i="5" s="1"/>
  <c r="E4555" i="5" s="1"/>
  <c r="E4556" i="5" s="1"/>
  <c r="E4557" i="5" s="1"/>
  <c r="E4558" i="5" s="1"/>
  <c r="E4559" i="5" s="1"/>
  <c r="E4560" i="5" s="1"/>
  <c r="E4561" i="5" s="1"/>
  <c r="E4562" i="5" s="1"/>
  <c r="E4563" i="5" s="1"/>
  <c r="E4564" i="5" s="1"/>
  <c r="E4565" i="5" s="1"/>
  <c r="E4566" i="5" s="1"/>
  <c r="E4567" i="5" s="1"/>
  <c r="E4568" i="5" s="1"/>
  <c r="E4569" i="5" s="1"/>
  <c r="E4570" i="5" s="1"/>
  <c r="E4571" i="5" s="1"/>
  <c r="E4572" i="5" s="1"/>
  <c r="E4573" i="5" s="1"/>
  <c r="E4574" i="5" s="1"/>
  <c r="E4575" i="5" s="1"/>
  <c r="E4576" i="5" s="1"/>
  <c r="E4577" i="5" s="1"/>
  <c r="E4578" i="5" s="1"/>
  <c r="E4579" i="5" s="1"/>
  <c r="E4580" i="5" s="1"/>
  <c r="E4581" i="5" s="1"/>
  <c r="E4582" i="5" s="1"/>
  <c r="E4583" i="5" s="1"/>
  <c r="E4584" i="5" s="1"/>
  <c r="E4585" i="5" s="1"/>
  <c r="E4586" i="5" s="1"/>
  <c r="E4587" i="5" s="1"/>
  <c r="E4588" i="5" s="1"/>
  <c r="E4589" i="5" s="1"/>
  <c r="E4590" i="5" s="1"/>
  <c r="E4591" i="5" s="1"/>
  <c r="E4592" i="5" s="1"/>
  <c r="E4593" i="5" s="1"/>
  <c r="E4594" i="5" s="1"/>
  <c r="E4595" i="5" s="1"/>
  <c r="E4596" i="5" s="1"/>
  <c r="E4597" i="5" s="1"/>
  <c r="E4598" i="5" s="1"/>
  <c r="E4599" i="5" s="1"/>
  <c r="E4600" i="5" s="1"/>
  <c r="E4601" i="5" s="1"/>
  <c r="E4602" i="5" s="1"/>
  <c r="E4603" i="5" s="1"/>
  <c r="E4604" i="5" s="1"/>
  <c r="E4605" i="5" s="1"/>
  <c r="E4606" i="5" s="1"/>
  <c r="E4607" i="5" s="1"/>
  <c r="E4608" i="5" s="1"/>
  <c r="E4609" i="5" s="1"/>
  <c r="E4610" i="5" s="1"/>
  <c r="E4611" i="5" s="1"/>
  <c r="E4612" i="5" s="1"/>
  <c r="E4613" i="5" s="1"/>
  <c r="E4614" i="5" s="1"/>
  <c r="E4615" i="5" s="1"/>
  <c r="E4616" i="5" s="1"/>
  <c r="E4617" i="5" s="1"/>
  <c r="E4618" i="5" s="1"/>
  <c r="E4619" i="5" s="1"/>
  <c r="E4620" i="5" s="1"/>
  <c r="E4621" i="5" s="1"/>
  <c r="E4622" i="5" s="1"/>
  <c r="E4623" i="5" s="1"/>
  <c r="E4624" i="5" s="1"/>
  <c r="E4625" i="5" s="1"/>
  <c r="E4626" i="5" s="1"/>
  <c r="E4627" i="5" s="1"/>
  <c r="E4628" i="5" s="1"/>
  <c r="E4629" i="5" s="1"/>
  <c r="E4630" i="5" s="1"/>
  <c r="E4631" i="5" s="1"/>
  <c r="E4632" i="5" s="1"/>
  <c r="E4633" i="5" s="1"/>
  <c r="E4634" i="5" s="1"/>
  <c r="E4635" i="5" s="1"/>
  <c r="E4636" i="5" s="1"/>
  <c r="E4637" i="5" s="1"/>
  <c r="E4638" i="5" s="1"/>
  <c r="E4639" i="5" s="1"/>
  <c r="E4640" i="5" s="1"/>
  <c r="E4641" i="5" s="1"/>
  <c r="E4642" i="5" s="1"/>
  <c r="E4643" i="5" s="1"/>
  <c r="E4644" i="5" s="1"/>
  <c r="E4645" i="5" s="1"/>
  <c r="E4646" i="5" s="1"/>
  <c r="E4647" i="5" s="1"/>
  <c r="E4648" i="5" s="1"/>
  <c r="E4649" i="5" s="1"/>
  <c r="E4650" i="5" s="1"/>
  <c r="E4651" i="5" s="1"/>
  <c r="E4652" i="5" s="1"/>
  <c r="E4653" i="5" s="1"/>
  <c r="E4654" i="5" s="1"/>
  <c r="E4655" i="5" s="1"/>
  <c r="E4656" i="5" s="1"/>
  <c r="E4657" i="5" s="1"/>
  <c r="E4658" i="5" s="1"/>
  <c r="E4659" i="5" s="1"/>
  <c r="E4660" i="5" s="1"/>
  <c r="E4661" i="5" s="1"/>
  <c r="E4662" i="5" s="1"/>
  <c r="E4663" i="5" s="1"/>
  <c r="E4664" i="5" s="1"/>
  <c r="E4665" i="5" s="1"/>
  <c r="E4666" i="5" s="1"/>
  <c r="E4667" i="5" s="1"/>
  <c r="E4668" i="5" s="1"/>
  <c r="E4669" i="5" s="1"/>
  <c r="E4670" i="5" s="1"/>
  <c r="E4671" i="5" s="1"/>
  <c r="E4672" i="5" s="1"/>
  <c r="E4673" i="5" s="1"/>
  <c r="E4674" i="5" s="1"/>
  <c r="E4675" i="5" s="1"/>
  <c r="E4676" i="5" s="1"/>
  <c r="E4677" i="5" s="1"/>
  <c r="E4678" i="5" s="1"/>
  <c r="E4679" i="5" s="1"/>
  <c r="E4680" i="5" s="1"/>
  <c r="E4681" i="5" s="1"/>
  <c r="E4682" i="5" s="1"/>
  <c r="E4683" i="5" s="1"/>
  <c r="E4684" i="5" s="1"/>
  <c r="E4685" i="5" s="1"/>
  <c r="E4686" i="5" s="1"/>
  <c r="E4687" i="5" s="1"/>
  <c r="E4688" i="5" s="1"/>
  <c r="E4689" i="5" s="1"/>
  <c r="E4690" i="5" s="1"/>
  <c r="E4691" i="5" s="1"/>
  <c r="E4692" i="5" s="1"/>
  <c r="E4693" i="5" s="1"/>
  <c r="E4694" i="5" s="1"/>
  <c r="E4695" i="5" s="1"/>
  <c r="E4696" i="5" s="1"/>
  <c r="E4697" i="5" s="1"/>
  <c r="E4698" i="5" s="1"/>
  <c r="E4699" i="5" s="1"/>
  <c r="E4700" i="5" s="1"/>
  <c r="E4701" i="5" s="1"/>
  <c r="E4702" i="5" s="1"/>
  <c r="E4703" i="5" s="1"/>
  <c r="E4704" i="5" s="1"/>
  <c r="E4705" i="5" s="1"/>
  <c r="E4706" i="5" s="1"/>
  <c r="E4707" i="5" s="1"/>
  <c r="E4708" i="5" s="1"/>
  <c r="E4709" i="5" s="1"/>
  <c r="E4710" i="5" s="1"/>
  <c r="E4711" i="5" s="1"/>
  <c r="E4712" i="5" s="1"/>
  <c r="E4713" i="5" s="1"/>
  <c r="E4714" i="5" s="1"/>
  <c r="E4715" i="5" s="1"/>
  <c r="E4716" i="5" s="1"/>
  <c r="E4717" i="5" s="1"/>
  <c r="E4718" i="5" s="1"/>
  <c r="E4719" i="5" s="1"/>
  <c r="E4720" i="5" s="1"/>
  <c r="E4721" i="5" s="1"/>
  <c r="E4722" i="5" s="1"/>
  <c r="E4723" i="5" s="1"/>
  <c r="E4724" i="5" s="1"/>
  <c r="E4725" i="5" s="1"/>
  <c r="E4726" i="5" s="1"/>
  <c r="E4727" i="5" s="1"/>
  <c r="E4728" i="5" s="1"/>
  <c r="E4729" i="5" s="1"/>
  <c r="E4730" i="5" s="1"/>
  <c r="E4731" i="5" s="1"/>
  <c r="E4732" i="5" s="1"/>
  <c r="E4733" i="5" s="1"/>
  <c r="E4734" i="5" s="1"/>
  <c r="E4735" i="5" s="1"/>
  <c r="E4736" i="5" s="1"/>
  <c r="E4737" i="5" s="1"/>
  <c r="E4738" i="5" s="1"/>
  <c r="E4739" i="5" s="1"/>
  <c r="E4740" i="5" s="1"/>
  <c r="E4741" i="5" s="1"/>
  <c r="E4742" i="5" s="1"/>
  <c r="E4743" i="5" s="1"/>
  <c r="E4744" i="5" s="1"/>
  <c r="E4745" i="5" s="1"/>
  <c r="E4746" i="5" s="1"/>
  <c r="E4747" i="5" s="1"/>
  <c r="E4748" i="5" s="1"/>
  <c r="E4749" i="5" s="1"/>
  <c r="E4750" i="5" s="1"/>
  <c r="E4751" i="5" s="1"/>
  <c r="E4752" i="5" s="1"/>
  <c r="E4753" i="5" s="1"/>
  <c r="E4754" i="5" s="1"/>
  <c r="E4755" i="5" s="1"/>
  <c r="E4756" i="5" s="1"/>
  <c r="E4757" i="5" s="1"/>
  <c r="E4758" i="5" s="1"/>
  <c r="E4759" i="5" s="1"/>
  <c r="E4760" i="5" s="1"/>
  <c r="E4761" i="5" s="1"/>
  <c r="E4762" i="5" s="1"/>
  <c r="E4763" i="5" s="1"/>
  <c r="E4764" i="5" s="1"/>
  <c r="E4765" i="5" s="1"/>
  <c r="E4766" i="5" s="1"/>
  <c r="E4767" i="5" s="1"/>
  <c r="E4768" i="5" s="1"/>
  <c r="E4769" i="5" s="1"/>
  <c r="E4770" i="5" s="1"/>
  <c r="E4771" i="5" s="1"/>
  <c r="E4772" i="5" s="1"/>
  <c r="E4773" i="5" s="1"/>
  <c r="E4774" i="5" s="1"/>
  <c r="E4775" i="5" s="1"/>
  <c r="E4776" i="5" s="1"/>
  <c r="E4777" i="5" s="1"/>
  <c r="E4778" i="5" s="1"/>
  <c r="E4779" i="5" s="1"/>
  <c r="E4780" i="5" s="1"/>
  <c r="E4781" i="5" s="1"/>
  <c r="E4782" i="5" s="1"/>
  <c r="E4783" i="5" s="1"/>
  <c r="E4784" i="5" s="1"/>
  <c r="E4785" i="5" s="1"/>
  <c r="E4786" i="5" s="1"/>
  <c r="E4787" i="5" s="1"/>
  <c r="E4788" i="5" s="1"/>
  <c r="E4789" i="5" s="1"/>
  <c r="E4790" i="5" s="1"/>
  <c r="E4791" i="5" s="1"/>
  <c r="E4792" i="5" s="1"/>
  <c r="E4793" i="5" s="1"/>
  <c r="E4794" i="5" s="1"/>
  <c r="E4795" i="5" s="1"/>
  <c r="E4796" i="5" s="1"/>
  <c r="E4797" i="5" s="1"/>
  <c r="E4798" i="5" s="1"/>
  <c r="E4799" i="5" s="1"/>
  <c r="E4800" i="5" s="1"/>
  <c r="E4801" i="5" s="1"/>
  <c r="E4802" i="5" s="1"/>
  <c r="E4803" i="5" s="1"/>
  <c r="E4804" i="5" s="1"/>
  <c r="E4805" i="5" s="1"/>
  <c r="E4806" i="5" s="1"/>
  <c r="E4807" i="5" s="1"/>
  <c r="E4808" i="5" s="1"/>
  <c r="E4809" i="5" s="1"/>
  <c r="E4810" i="5" s="1"/>
  <c r="E4811" i="5" s="1"/>
  <c r="E4812" i="5" s="1"/>
  <c r="E4813" i="5" s="1"/>
  <c r="E4814" i="5" s="1"/>
  <c r="E4815" i="5" s="1"/>
  <c r="E4816" i="5" s="1"/>
  <c r="E4817" i="5" s="1"/>
  <c r="E4818" i="5" s="1"/>
  <c r="E4819" i="5" s="1"/>
  <c r="E4820" i="5" s="1"/>
  <c r="E4821" i="5" s="1"/>
  <c r="E4822" i="5" s="1"/>
  <c r="E4823" i="5" s="1"/>
  <c r="E4824" i="5" s="1"/>
  <c r="E4825" i="5" s="1"/>
  <c r="E4826" i="5" s="1"/>
  <c r="E4827" i="5" s="1"/>
  <c r="E4828" i="5" s="1"/>
  <c r="E4829" i="5" s="1"/>
  <c r="E4830" i="5" s="1"/>
  <c r="E4831" i="5" s="1"/>
  <c r="E4832" i="5" s="1"/>
  <c r="E4833" i="5" s="1"/>
  <c r="E4834" i="5" s="1"/>
  <c r="E4835" i="5" s="1"/>
  <c r="E4836" i="5" s="1"/>
  <c r="E4837" i="5" s="1"/>
  <c r="E4838" i="5" s="1"/>
  <c r="E4839" i="5" s="1"/>
  <c r="E4840" i="5" s="1"/>
  <c r="E4841" i="5" s="1"/>
  <c r="E4842" i="5" s="1"/>
  <c r="E4843" i="5" s="1"/>
  <c r="E4844" i="5" s="1"/>
  <c r="E4845" i="5" s="1"/>
  <c r="E4846" i="5" s="1"/>
  <c r="E4847" i="5" s="1"/>
  <c r="E4848" i="5" s="1"/>
  <c r="E4849" i="5" s="1"/>
  <c r="E4850" i="5" s="1"/>
  <c r="E4851" i="5" s="1"/>
  <c r="E4852" i="5" s="1"/>
  <c r="E4853" i="5" s="1"/>
  <c r="E4854" i="5" s="1"/>
  <c r="E4855" i="5" s="1"/>
  <c r="E4856" i="5" s="1"/>
  <c r="E4857" i="5" s="1"/>
  <c r="E4858" i="5" s="1"/>
  <c r="E4859" i="5" s="1"/>
  <c r="E4860" i="5" s="1"/>
  <c r="E4861" i="5" s="1"/>
  <c r="E4862" i="5" s="1"/>
  <c r="E4863" i="5" s="1"/>
  <c r="E4864" i="5" s="1"/>
  <c r="E4865" i="5" s="1"/>
  <c r="E4866" i="5" s="1"/>
  <c r="E4867" i="5" s="1"/>
  <c r="E4868" i="5" s="1"/>
  <c r="E4869" i="5" s="1"/>
  <c r="E4870" i="5" s="1"/>
  <c r="E4871" i="5" s="1"/>
  <c r="E4872" i="5" s="1"/>
  <c r="E4873" i="5" s="1"/>
  <c r="E4874" i="5" s="1"/>
  <c r="E4875" i="5" s="1"/>
  <c r="E4876" i="5" s="1"/>
  <c r="E4877" i="5" s="1"/>
  <c r="E4878" i="5" s="1"/>
  <c r="E4879" i="5" s="1"/>
  <c r="E4880" i="5" s="1"/>
  <c r="E4881" i="5" s="1"/>
  <c r="E4882" i="5" s="1"/>
  <c r="E4883" i="5" s="1"/>
  <c r="E4884" i="5" s="1"/>
  <c r="E4885" i="5" s="1"/>
  <c r="E4886" i="5" s="1"/>
  <c r="E4887" i="5" s="1"/>
  <c r="E4888" i="5" s="1"/>
  <c r="E4889" i="5" s="1"/>
  <c r="E4890" i="5" s="1"/>
  <c r="E4891" i="5" s="1"/>
  <c r="E4892" i="5" s="1"/>
  <c r="E4893" i="5" s="1"/>
  <c r="E4894" i="5" s="1"/>
  <c r="E4895" i="5" s="1"/>
  <c r="E4896" i="5" s="1"/>
  <c r="E4897" i="5" s="1"/>
  <c r="E4898" i="5" s="1"/>
  <c r="E4899" i="5" s="1"/>
  <c r="E4900" i="5" s="1"/>
  <c r="E4901" i="5" s="1"/>
  <c r="E4902" i="5" s="1"/>
  <c r="E4903" i="5" s="1"/>
  <c r="E4904" i="5" s="1"/>
  <c r="E4905" i="5" s="1"/>
  <c r="E4906" i="5" s="1"/>
  <c r="E4907" i="5" s="1"/>
  <c r="E4908" i="5" s="1"/>
  <c r="E4909" i="5" s="1"/>
  <c r="E4910" i="5" s="1"/>
  <c r="E4911" i="5" s="1"/>
  <c r="E4912" i="5" s="1"/>
  <c r="E4913" i="5" s="1"/>
  <c r="E4914" i="5" s="1"/>
  <c r="E4915" i="5" s="1"/>
  <c r="E4916" i="5" s="1"/>
  <c r="E4917" i="5" s="1"/>
  <c r="E4918" i="5" s="1"/>
  <c r="E4919" i="5" s="1"/>
  <c r="E4920" i="5" s="1"/>
  <c r="E4921" i="5" s="1"/>
  <c r="E4922" i="5" s="1"/>
  <c r="E4923" i="5" s="1"/>
  <c r="E4924" i="5" s="1"/>
  <c r="E4925" i="5" s="1"/>
  <c r="E4926" i="5" s="1"/>
  <c r="E4927" i="5" s="1"/>
  <c r="E4928" i="5" s="1"/>
  <c r="E4929" i="5" s="1"/>
  <c r="E4930" i="5" s="1"/>
  <c r="E4931" i="5" s="1"/>
  <c r="E4932" i="5" s="1"/>
  <c r="E4933" i="5" s="1"/>
  <c r="E4934" i="5" s="1"/>
  <c r="E4935" i="5" s="1"/>
  <c r="E4936" i="5" s="1"/>
  <c r="E4937" i="5" s="1"/>
  <c r="E4938" i="5" s="1"/>
  <c r="E4939" i="5" s="1"/>
  <c r="E4940" i="5" s="1"/>
  <c r="E4941" i="5" s="1"/>
  <c r="E4942" i="5" s="1"/>
  <c r="E4943" i="5" s="1"/>
  <c r="E4944" i="5" s="1"/>
  <c r="E4945" i="5" s="1"/>
  <c r="E4946" i="5" s="1"/>
  <c r="E4947" i="5" s="1"/>
  <c r="E4948" i="5" s="1"/>
  <c r="E4949" i="5" s="1"/>
  <c r="E4950" i="5" s="1"/>
  <c r="E4951" i="5" s="1"/>
  <c r="E4952" i="5" s="1"/>
  <c r="E4953" i="5" s="1"/>
  <c r="E4954" i="5" s="1"/>
  <c r="E4955" i="5" s="1"/>
  <c r="E4956" i="5" s="1"/>
  <c r="E4957" i="5" s="1"/>
  <c r="E4958" i="5" s="1"/>
  <c r="E4959" i="5" s="1"/>
  <c r="E4960" i="5" s="1"/>
  <c r="E4961" i="5" s="1"/>
  <c r="E4962" i="5" s="1"/>
  <c r="E4963" i="5" s="1"/>
  <c r="E4964" i="5" s="1"/>
  <c r="E4965" i="5" s="1"/>
  <c r="E4966" i="5" s="1"/>
  <c r="E4967" i="5" s="1"/>
  <c r="E4968" i="5" s="1"/>
  <c r="E4969" i="5" s="1"/>
  <c r="E4970" i="5" s="1"/>
  <c r="E4971" i="5" s="1"/>
  <c r="E4972" i="5" s="1"/>
  <c r="E4973" i="5" s="1"/>
  <c r="E4974" i="5" s="1"/>
  <c r="E4975" i="5" s="1"/>
  <c r="E4976" i="5" s="1"/>
  <c r="E4977" i="5" s="1"/>
  <c r="E4978" i="5" s="1"/>
  <c r="E4979" i="5" s="1"/>
  <c r="E4980" i="5" s="1"/>
  <c r="E4981" i="5" s="1"/>
  <c r="E4982" i="5" s="1"/>
  <c r="E4983" i="5" s="1"/>
  <c r="E4984" i="5" s="1"/>
  <c r="E4985" i="5" s="1"/>
  <c r="E4986" i="5" s="1"/>
  <c r="E4987" i="5" s="1"/>
  <c r="E4988" i="5" s="1"/>
  <c r="E4989" i="5" s="1"/>
  <c r="E4990" i="5" s="1"/>
  <c r="E4991" i="5" s="1"/>
  <c r="E4992" i="5" s="1"/>
  <c r="E4993" i="5" s="1"/>
  <c r="E4994" i="5" s="1"/>
  <c r="E4995" i="5" s="1"/>
  <c r="E4996" i="5" s="1"/>
  <c r="E4997" i="5" s="1"/>
  <c r="E4998" i="5" s="1"/>
  <c r="E4999" i="5" s="1"/>
  <c r="E5000" i="5" s="1"/>
  <c r="E5001" i="5" s="1"/>
  <c r="E5002" i="5" s="1"/>
  <c r="E5003" i="5" s="1"/>
  <c r="E5004" i="5" s="1"/>
  <c r="E5005" i="5" s="1"/>
  <c r="E5006" i="5" s="1"/>
  <c r="E5007" i="5" s="1"/>
  <c r="E5008" i="5" s="1"/>
  <c r="E5009" i="5" s="1"/>
  <c r="E5010" i="5" s="1"/>
  <c r="E5011" i="5" s="1"/>
  <c r="E5012" i="5" s="1"/>
  <c r="E5013" i="5" s="1"/>
  <c r="E5014" i="5" s="1"/>
  <c r="E5015" i="5" s="1"/>
  <c r="E5016" i="5" s="1"/>
  <c r="E5017" i="5" s="1"/>
  <c r="E5018" i="5" s="1"/>
  <c r="E5019" i="5" s="1"/>
  <c r="E5020" i="5" s="1"/>
  <c r="E5021" i="5" s="1"/>
  <c r="E5022" i="5" s="1"/>
  <c r="E5023" i="5" s="1"/>
  <c r="E5024" i="5" s="1"/>
  <c r="E5025" i="5" s="1"/>
  <c r="E5026" i="5" s="1"/>
  <c r="E5027" i="5" s="1"/>
  <c r="E5028" i="5" s="1"/>
  <c r="E5029" i="5" s="1"/>
  <c r="E5030" i="5" s="1"/>
  <c r="E5031" i="5" s="1"/>
  <c r="E5032" i="5" s="1"/>
  <c r="E5033" i="5" s="1"/>
  <c r="E5034" i="5" s="1"/>
  <c r="E5035" i="5" s="1"/>
  <c r="E5036" i="5" s="1"/>
  <c r="E5037" i="5" s="1"/>
  <c r="E5038" i="5" s="1"/>
  <c r="E5039" i="5" s="1"/>
  <c r="E5040" i="5" s="1"/>
  <c r="E5041" i="5" s="1"/>
  <c r="E5042" i="5" s="1"/>
  <c r="E5043" i="5" s="1"/>
  <c r="E5044" i="5" s="1"/>
  <c r="E5045" i="5" s="1"/>
  <c r="E5046" i="5" s="1"/>
  <c r="E5047" i="5" s="1"/>
  <c r="E5048" i="5" s="1"/>
  <c r="E5049" i="5" s="1"/>
  <c r="E5050" i="5" s="1"/>
  <c r="E5051" i="5" s="1"/>
  <c r="E5052" i="5" s="1"/>
  <c r="E5053" i="5" s="1"/>
  <c r="E5054" i="5" s="1"/>
  <c r="E5055" i="5" s="1"/>
  <c r="E5056" i="5" s="1"/>
  <c r="E5057" i="5" s="1"/>
  <c r="E5058" i="5" s="1"/>
  <c r="E5059" i="5" s="1"/>
  <c r="E5060" i="5" s="1"/>
  <c r="E5061" i="5" s="1"/>
  <c r="E5062" i="5" s="1"/>
  <c r="E5063" i="5" s="1"/>
  <c r="E5064" i="5" s="1"/>
  <c r="E5065" i="5" s="1"/>
  <c r="E5066" i="5" s="1"/>
  <c r="E5067" i="5" s="1"/>
  <c r="E5068" i="5" s="1"/>
  <c r="E5069" i="5" s="1"/>
  <c r="E5070" i="5" s="1"/>
  <c r="E5071" i="5" s="1"/>
  <c r="E5072" i="5" s="1"/>
  <c r="E5073" i="5" s="1"/>
  <c r="E5074" i="5" s="1"/>
  <c r="E5075" i="5" s="1"/>
  <c r="E5076" i="5" s="1"/>
  <c r="E5077" i="5" s="1"/>
  <c r="E5078" i="5" s="1"/>
  <c r="E5079" i="5" s="1"/>
  <c r="E5080" i="5" s="1"/>
  <c r="E5081" i="5" s="1"/>
  <c r="E5082" i="5" s="1"/>
  <c r="E5083" i="5" s="1"/>
  <c r="E5084" i="5" s="1"/>
  <c r="E5085" i="5" s="1"/>
  <c r="E5086" i="5" s="1"/>
  <c r="E5087" i="5" s="1"/>
  <c r="E5088" i="5" s="1"/>
  <c r="E5089" i="5" s="1"/>
  <c r="E5091" i="5" s="1"/>
  <c r="E5092" i="5" s="1"/>
  <c r="E5093" i="5" s="1"/>
  <c r="E5094" i="5" s="1"/>
  <c r="E5095" i="5" s="1"/>
  <c r="E5096" i="5" s="1"/>
  <c r="E5097" i="5" s="1"/>
  <c r="E5098" i="5" s="1"/>
  <c r="E5099" i="5" s="1"/>
  <c r="E5100" i="5" s="1"/>
  <c r="E5101" i="5" s="1"/>
  <c r="E5102" i="5" s="1"/>
  <c r="E5103" i="5" s="1"/>
  <c r="E5104" i="5" s="1"/>
  <c r="E5105" i="5" s="1"/>
  <c r="E5106" i="5" s="1"/>
  <c r="E5107" i="5" s="1"/>
  <c r="E5108" i="5" s="1"/>
  <c r="E5109" i="5" s="1"/>
  <c r="E5110" i="5" s="1"/>
  <c r="E5111" i="5" s="1"/>
  <c r="E5112" i="5" s="1"/>
  <c r="E5113" i="5" s="1"/>
  <c r="E5114" i="5" s="1"/>
  <c r="E5115" i="5" s="1"/>
  <c r="E5116" i="5" s="1"/>
  <c r="E5117" i="5" s="1"/>
  <c r="E5118" i="5" s="1"/>
  <c r="E5119" i="5" s="1"/>
  <c r="E5120" i="5" s="1"/>
  <c r="E5121" i="5" s="1"/>
  <c r="E5122" i="5" s="1"/>
  <c r="E5123" i="5" s="1"/>
  <c r="E5124" i="5" s="1"/>
  <c r="E5125" i="5" s="1"/>
  <c r="E5126" i="5" s="1"/>
  <c r="E5127" i="5" s="1"/>
  <c r="E5128" i="5" s="1"/>
  <c r="E5129" i="5" s="1"/>
  <c r="E5130" i="5" s="1"/>
  <c r="E5131" i="5" s="1"/>
  <c r="E5132" i="5" s="1"/>
  <c r="E5133" i="5" s="1"/>
  <c r="E5134" i="5" s="1"/>
  <c r="E5135" i="5" s="1"/>
  <c r="E5136" i="5" s="1"/>
  <c r="E5137" i="5" s="1"/>
  <c r="E5138" i="5" s="1"/>
  <c r="E5139" i="5" s="1"/>
  <c r="E5140" i="5" s="1"/>
  <c r="E5141" i="5" s="1"/>
  <c r="E5142" i="5" s="1"/>
  <c r="E5143" i="5" s="1"/>
  <c r="E5144" i="5" s="1"/>
  <c r="E5145" i="5" s="1"/>
  <c r="E5146" i="5" s="1"/>
  <c r="E5147" i="5" s="1"/>
  <c r="E5148" i="5" s="1"/>
  <c r="E5149" i="5" s="1"/>
  <c r="E5150" i="5" s="1"/>
  <c r="E5151" i="5" s="1"/>
  <c r="E5152" i="5" s="1"/>
  <c r="E5153" i="5" s="1"/>
  <c r="E5154" i="5" s="1"/>
  <c r="E5155" i="5" s="1"/>
  <c r="E5156" i="5" s="1"/>
  <c r="E5157" i="5" s="1"/>
  <c r="E5158" i="5" s="1"/>
  <c r="E5159" i="5" s="1"/>
  <c r="E5160" i="5" s="1"/>
  <c r="E5161" i="5" s="1"/>
  <c r="E5162" i="5" s="1"/>
  <c r="E5163" i="5" s="1"/>
  <c r="E5164" i="5" s="1"/>
  <c r="E5165" i="5" s="1"/>
  <c r="E5166" i="5" s="1"/>
  <c r="E5167" i="5" s="1"/>
  <c r="E5168" i="5" s="1"/>
  <c r="E5169" i="5" s="1"/>
  <c r="E5170" i="5" s="1"/>
  <c r="E5171" i="5" s="1"/>
  <c r="E5172" i="5" s="1"/>
  <c r="E5173" i="5" s="1"/>
  <c r="E5174" i="5" s="1"/>
  <c r="E5175" i="5" s="1"/>
  <c r="E5176" i="5" s="1"/>
  <c r="E5177" i="5" s="1"/>
  <c r="E5178" i="5" s="1"/>
  <c r="E5179" i="5" s="1"/>
  <c r="E5180" i="5" s="1"/>
  <c r="E5181" i="5" s="1"/>
  <c r="E5182" i="5" s="1"/>
  <c r="E5183" i="5" s="1"/>
  <c r="E5184" i="5" s="1"/>
  <c r="E5185" i="5" s="1"/>
  <c r="E5186" i="5" s="1"/>
  <c r="E5187" i="5" s="1"/>
  <c r="E5188" i="5" s="1"/>
  <c r="E5189" i="5" s="1"/>
  <c r="E5190" i="5" s="1"/>
  <c r="E5191" i="5" s="1"/>
  <c r="E5192" i="5" s="1"/>
  <c r="E5193" i="5" s="1"/>
  <c r="E5194" i="5" s="1"/>
  <c r="E5195" i="5" s="1"/>
  <c r="E5196" i="5" s="1"/>
  <c r="E5197" i="5" s="1"/>
  <c r="E5198" i="5" s="1"/>
  <c r="E5199" i="5" s="1"/>
  <c r="E5200" i="5" s="1"/>
  <c r="E5201" i="5" s="1"/>
  <c r="E5202" i="5" s="1"/>
  <c r="E5203" i="5" s="1"/>
  <c r="E5204" i="5" s="1"/>
  <c r="E5205" i="5" s="1"/>
  <c r="E5206" i="5" s="1"/>
  <c r="E5207" i="5" s="1"/>
  <c r="E5208" i="5" s="1"/>
  <c r="E5209" i="5" s="1"/>
  <c r="E5210" i="5" s="1"/>
  <c r="E5211" i="5" s="1"/>
  <c r="E5212" i="5" s="1"/>
  <c r="E5213" i="5" s="1"/>
  <c r="E5214" i="5" s="1"/>
  <c r="E5215" i="5" s="1"/>
  <c r="E5216" i="5" s="1"/>
  <c r="E5217" i="5" s="1"/>
  <c r="E5218" i="5" s="1"/>
  <c r="E5219" i="5" s="1"/>
  <c r="E5220" i="5" s="1"/>
  <c r="E5221" i="5" s="1"/>
  <c r="E5222" i="5" s="1"/>
  <c r="E5223" i="5" s="1"/>
  <c r="E5224" i="5" s="1"/>
  <c r="E5225" i="5" s="1"/>
  <c r="E5226" i="5" s="1"/>
  <c r="E5227" i="5" s="1"/>
  <c r="E5228" i="5" s="1"/>
  <c r="E5229" i="5" s="1"/>
  <c r="E5230" i="5" s="1"/>
  <c r="E5231" i="5" s="1"/>
  <c r="E5232" i="5" s="1"/>
  <c r="E5233" i="5" s="1"/>
  <c r="E5234" i="5" s="1"/>
  <c r="E5235" i="5" s="1"/>
  <c r="E5236" i="5" s="1"/>
  <c r="E5237" i="5" s="1"/>
  <c r="E5238" i="5" s="1"/>
  <c r="E5239" i="5" s="1"/>
  <c r="E5240" i="5" s="1"/>
  <c r="E5241" i="5" s="1"/>
  <c r="E5242" i="5" s="1"/>
  <c r="E5243" i="5" s="1"/>
  <c r="E5244" i="5" s="1"/>
  <c r="E5245" i="5" s="1"/>
  <c r="E5246" i="5" s="1"/>
  <c r="E5247" i="5" s="1"/>
  <c r="E5248" i="5" s="1"/>
  <c r="E5249" i="5" s="1"/>
  <c r="E5250" i="5" s="1"/>
  <c r="E5251" i="5" s="1"/>
  <c r="E5252" i="5" s="1"/>
  <c r="E5253" i="5" s="1"/>
  <c r="E5254" i="5" s="1"/>
  <c r="E5255" i="5" s="1"/>
  <c r="E5256" i="5" s="1"/>
  <c r="E5257" i="5" s="1"/>
  <c r="E5258" i="5" s="1"/>
  <c r="E5259" i="5" s="1"/>
  <c r="E5260" i="5" s="1"/>
  <c r="E5261" i="5" s="1"/>
  <c r="E5262" i="5" s="1"/>
  <c r="E5263" i="5" s="1"/>
  <c r="E5264" i="5" s="1"/>
  <c r="E5265" i="5" s="1"/>
  <c r="E5266" i="5" s="1"/>
  <c r="E5267" i="5" s="1"/>
  <c r="E5268" i="5" s="1"/>
  <c r="E5269" i="5" s="1"/>
  <c r="E5270" i="5" s="1"/>
  <c r="E5271" i="5" s="1"/>
  <c r="E5272" i="5" s="1"/>
  <c r="E5273" i="5" s="1"/>
  <c r="E5274" i="5" s="1"/>
  <c r="E5275" i="5" s="1"/>
  <c r="E5276" i="5" s="1"/>
  <c r="E5277" i="5" s="1"/>
  <c r="E5278" i="5" s="1"/>
  <c r="E5279" i="5" s="1"/>
  <c r="E5280" i="5" s="1"/>
  <c r="E5281" i="5" s="1"/>
  <c r="E5282" i="5" s="1"/>
  <c r="E5283" i="5" s="1"/>
  <c r="E5284" i="5" s="1"/>
  <c r="E5285" i="5" s="1"/>
  <c r="E5286" i="5" s="1"/>
  <c r="E5287" i="5" s="1"/>
  <c r="E5288" i="5" s="1"/>
  <c r="E5289" i="5" s="1"/>
  <c r="E5290" i="5" s="1"/>
  <c r="E5291" i="5" s="1"/>
  <c r="E5292" i="5" s="1"/>
  <c r="E5293" i="5" s="1"/>
  <c r="E5294" i="5" s="1"/>
  <c r="E5295" i="5" s="1"/>
  <c r="E5296" i="5" s="1"/>
  <c r="E5297" i="5" s="1"/>
  <c r="E5298" i="5" s="1"/>
  <c r="E5299" i="5" s="1"/>
  <c r="E5300" i="5" s="1"/>
  <c r="E5301" i="5" s="1"/>
  <c r="E5302" i="5" s="1"/>
  <c r="E5303" i="5" s="1"/>
  <c r="E5304" i="5" s="1"/>
  <c r="E5305" i="5" s="1"/>
  <c r="E5306" i="5" s="1"/>
  <c r="E5307" i="5" s="1"/>
  <c r="E5308" i="5" s="1"/>
  <c r="E5309" i="5" s="1"/>
  <c r="E5310" i="5" s="1"/>
  <c r="E5311" i="5" s="1"/>
  <c r="E5312" i="5" s="1"/>
  <c r="E5313" i="5" s="1"/>
  <c r="E5314" i="5" s="1"/>
  <c r="E5315" i="5" s="1"/>
  <c r="E5316" i="5" s="1"/>
  <c r="E5317" i="5" s="1"/>
  <c r="E5318" i="5" s="1"/>
  <c r="E5319" i="5" s="1"/>
  <c r="E5320" i="5" s="1"/>
  <c r="E5321" i="5" s="1"/>
  <c r="E5322" i="5" s="1"/>
  <c r="E5323" i="5" s="1"/>
  <c r="E5324" i="5" s="1"/>
  <c r="E5325" i="5" s="1"/>
  <c r="E5326" i="5" s="1"/>
  <c r="E5327" i="5" s="1"/>
  <c r="E5328" i="5" s="1"/>
  <c r="E5329" i="5" s="1"/>
  <c r="E5330" i="5" s="1"/>
  <c r="E5331" i="5" s="1"/>
  <c r="E5332" i="5" s="1"/>
  <c r="E5333" i="5" s="1"/>
  <c r="E5334" i="5" s="1"/>
  <c r="E5335" i="5" s="1"/>
  <c r="E5336" i="5" s="1"/>
  <c r="E5337" i="5" s="1"/>
  <c r="E5338" i="5" s="1"/>
  <c r="E5339" i="5" s="1"/>
  <c r="E5340" i="5" s="1"/>
  <c r="E5341" i="5" s="1"/>
  <c r="E5342" i="5" s="1"/>
  <c r="E5343" i="5" s="1"/>
  <c r="E5344" i="5" s="1"/>
  <c r="E5345" i="5" s="1"/>
  <c r="E5346" i="5" s="1"/>
  <c r="E5347" i="5" s="1"/>
  <c r="E5348" i="5" s="1"/>
  <c r="E5349" i="5" s="1"/>
  <c r="E5350" i="5" s="1"/>
  <c r="E5351" i="5" s="1"/>
  <c r="E5352" i="5" s="1"/>
  <c r="E5353" i="5" s="1"/>
  <c r="E5354" i="5" s="1"/>
  <c r="E5355" i="5" s="1"/>
  <c r="E5356" i="5" s="1"/>
  <c r="E5357" i="5" s="1"/>
  <c r="E5358" i="5" s="1"/>
  <c r="E5359" i="5" s="1"/>
  <c r="E5360" i="5" s="1"/>
  <c r="E5361" i="5" s="1"/>
  <c r="E5362" i="5" s="1"/>
  <c r="E5363" i="5" s="1"/>
  <c r="E5364" i="5" s="1"/>
  <c r="E5365" i="5" s="1"/>
  <c r="E5366" i="5" s="1"/>
  <c r="E5367" i="5" s="1"/>
  <c r="E5368" i="5" s="1"/>
  <c r="E5369" i="5" s="1"/>
  <c r="E5370" i="5" s="1"/>
  <c r="E5371" i="5" s="1"/>
  <c r="E5372" i="5" s="1"/>
  <c r="E5373" i="5" s="1"/>
  <c r="E5374" i="5" s="1"/>
  <c r="E5375" i="5" s="1"/>
  <c r="E5376" i="5" s="1"/>
  <c r="E5377" i="5" s="1"/>
  <c r="E5378" i="5" s="1"/>
  <c r="E5379" i="5" s="1"/>
  <c r="E5380" i="5" s="1"/>
  <c r="E5381" i="5" s="1"/>
  <c r="E5382" i="5" s="1"/>
  <c r="E5383" i="5" s="1"/>
  <c r="E5384" i="5" s="1"/>
  <c r="E5385" i="5" s="1"/>
  <c r="E5386" i="5" s="1"/>
  <c r="E5387" i="5" s="1"/>
  <c r="E5388" i="5" s="1"/>
  <c r="E5389" i="5" s="1"/>
  <c r="E5390" i="5" s="1"/>
  <c r="E5391" i="5" s="1"/>
  <c r="E5392" i="5" s="1"/>
  <c r="E5393" i="5" s="1"/>
  <c r="E5394" i="5" s="1"/>
  <c r="E5395" i="5" s="1"/>
  <c r="E5396" i="5" s="1"/>
  <c r="E5397" i="5" s="1"/>
  <c r="E5398" i="5" s="1"/>
  <c r="E5399" i="5" s="1"/>
  <c r="E5400" i="5" s="1"/>
  <c r="E5401" i="5" s="1"/>
  <c r="E5402" i="5" s="1"/>
  <c r="E5403" i="5" s="1"/>
  <c r="E5404" i="5" s="1"/>
  <c r="E5405" i="5" s="1"/>
  <c r="E5406" i="5" s="1"/>
  <c r="E5407" i="5" s="1"/>
  <c r="E5408" i="5" s="1"/>
  <c r="E5409" i="5" s="1"/>
  <c r="E5410" i="5" s="1"/>
  <c r="E5411" i="5" s="1"/>
  <c r="E5412" i="5" s="1"/>
  <c r="E5413" i="5" s="1"/>
  <c r="E5414" i="5" s="1"/>
  <c r="E5415" i="5" s="1"/>
  <c r="E5416" i="5" s="1"/>
  <c r="E5417" i="5" s="1"/>
  <c r="E5418" i="5" s="1"/>
  <c r="E5419" i="5" s="1"/>
  <c r="E5420" i="5" s="1"/>
  <c r="E5421" i="5" s="1"/>
  <c r="E5422" i="5" s="1"/>
  <c r="E5423" i="5" s="1"/>
  <c r="E5424" i="5" s="1"/>
  <c r="E5425" i="5" s="1"/>
  <c r="E5426" i="5" s="1"/>
  <c r="E5427" i="5" s="1"/>
  <c r="E5428" i="5" s="1"/>
  <c r="E5429" i="5" s="1"/>
  <c r="E5430" i="5" s="1"/>
  <c r="E5431" i="5" s="1"/>
  <c r="E5432" i="5" s="1"/>
  <c r="E5433" i="5" s="1"/>
  <c r="E5434" i="5" s="1"/>
  <c r="E5435" i="5" s="1"/>
  <c r="E5436" i="5" s="1"/>
  <c r="E5437" i="5" s="1"/>
  <c r="E5438" i="5" s="1"/>
  <c r="E5439" i="5" s="1"/>
  <c r="E5440" i="5" s="1"/>
  <c r="E5441" i="5" s="1"/>
  <c r="E5442" i="5" s="1"/>
  <c r="E5443" i="5" s="1"/>
  <c r="E5444" i="5" s="1"/>
  <c r="E5445" i="5" s="1"/>
  <c r="E5446" i="5" s="1"/>
  <c r="E5447" i="5" s="1"/>
  <c r="E5448" i="5" s="1"/>
  <c r="E5449" i="5" s="1"/>
  <c r="E5450" i="5" s="1"/>
  <c r="E5451" i="5" s="1"/>
  <c r="E5452" i="5" s="1"/>
  <c r="E5453" i="5" s="1"/>
  <c r="E5454" i="5" s="1"/>
  <c r="E5455" i="5" s="1"/>
  <c r="E5456" i="5" s="1"/>
  <c r="E5457" i="5" s="1"/>
  <c r="E5458" i="5" s="1"/>
  <c r="E5459" i="5" s="1"/>
  <c r="E5460" i="5" s="1"/>
  <c r="E5461" i="5" s="1"/>
  <c r="E5462" i="5" s="1"/>
  <c r="E5463" i="5" s="1"/>
  <c r="E5464" i="5" s="1"/>
  <c r="E5465" i="5" s="1"/>
  <c r="E5466" i="5" s="1"/>
  <c r="E5467" i="5" s="1"/>
  <c r="E5468" i="5" s="1"/>
  <c r="E5469" i="5" s="1"/>
  <c r="E5470" i="5" s="1"/>
  <c r="E5471" i="5" s="1"/>
  <c r="E5472" i="5" s="1"/>
  <c r="E5473" i="5" s="1"/>
  <c r="E5474" i="5" s="1"/>
  <c r="E5475" i="5" s="1"/>
  <c r="E5476" i="5" s="1"/>
  <c r="E5477" i="5" s="1"/>
  <c r="E5478" i="5" s="1"/>
  <c r="E5479" i="5" s="1"/>
  <c r="E5480" i="5" s="1"/>
  <c r="E5481" i="5" s="1"/>
  <c r="E5482" i="5" s="1"/>
  <c r="E5483" i="5" s="1"/>
  <c r="E5484" i="5" s="1"/>
  <c r="E5485" i="5" s="1"/>
  <c r="E5486" i="5" s="1"/>
  <c r="E5487" i="5" s="1"/>
  <c r="E5488" i="5" s="1"/>
  <c r="E5489" i="5" s="1"/>
  <c r="E5490" i="5" s="1"/>
  <c r="E5491" i="5" s="1"/>
  <c r="E5492" i="5" s="1"/>
  <c r="E5493" i="5" s="1"/>
  <c r="E5494" i="5" s="1"/>
  <c r="E5495" i="5" s="1"/>
  <c r="E5496" i="5" s="1"/>
  <c r="E5497" i="5" s="1"/>
  <c r="E5498" i="5" s="1"/>
  <c r="E5499" i="5" s="1"/>
  <c r="E5500" i="5" s="1"/>
  <c r="E5501" i="5" s="1"/>
  <c r="E5502" i="5" s="1"/>
  <c r="E5503" i="5" s="1"/>
  <c r="E5504" i="5" s="1"/>
  <c r="E5505" i="5" s="1"/>
  <c r="E5506" i="5" s="1"/>
  <c r="E5507" i="5" s="1"/>
  <c r="E5508" i="5" s="1"/>
  <c r="E5509" i="5" s="1"/>
  <c r="E5510" i="5" s="1"/>
  <c r="E5511" i="5" s="1"/>
  <c r="E5512" i="5" s="1"/>
  <c r="E5513" i="5" s="1"/>
  <c r="E5514" i="5" s="1"/>
  <c r="E5515" i="5" s="1"/>
  <c r="E5516" i="5" s="1"/>
  <c r="E5517" i="5" s="1"/>
  <c r="E5518" i="5" s="1"/>
  <c r="E5519" i="5" s="1"/>
  <c r="E5520" i="5" s="1"/>
  <c r="E5521" i="5" s="1"/>
  <c r="E5522" i="5" s="1"/>
  <c r="E5523" i="5" s="1"/>
  <c r="E5524" i="5" s="1"/>
  <c r="E5525" i="5" s="1"/>
  <c r="E5526" i="5" s="1"/>
  <c r="E5527" i="5" s="1"/>
  <c r="E5528" i="5" s="1"/>
  <c r="E5529" i="5" s="1"/>
  <c r="E5530" i="5" s="1"/>
  <c r="E5531" i="5" s="1"/>
  <c r="E5532" i="5" s="1"/>
  <c r="E5533" i="5" s="1"/>
  <c r="E5534" i="5" s="1"/>
  <c r="E5535" i="5" s="1"/>
  <c r="E5536" i="5" s="1"/>
  <c r="E5537" i="5" s="1"/>
  <c r="E5538" i="5" s="1"/>
  <c r="E5539" i="5" s="1"/>
  <c r="E5540" i="5" s="1"/>
  <c r="E5541" i="5" s="1"/>
  <c r="E5542" i="5" s="1"/>
  <c r="E5543" i="5" s="1"/>
  <c r="E5544" i="5" s="1"/>
  <c r="E5545" i="5" s="1"/>
  <c r="E5546" i="5" s="1"/>
  <c r="E5547" i="5" s="1"/>
  <c r="E5548" i="5" s="1"/>
  <c r="E5549" i="5" s="1"/>
  <c r="E5550" i="5" s="1"/>
  <c r="E5551" i="5" s="1"/>
  <c r="E5552" i="5" s="1"/>
  <c r="E5553" i="5" s="1"/>
  <c r="E5554" i="5" s="1"/>
  <c r="E5555" i="5" s="1"/>
  <c r="E5556" i="5" s="1"/>
  <c r="E5557" i="5" s="1"/>
  <c r="E5558" i="5" s="1"/>
  <c r="E5559" i="5" s="1"/>
  <c r="E5560" i="5" s="1"/>
  <c r="E5561" i="5" s="1"/>
  <c r="E5562" i="5" s="1"/>
  <c r="E5563" i="5" s="1"/>
  <c r="E5564" i="5" s="1"/>
  <c r="E5565" i="5" s="1"/>
  <c r="E5566" i="5" s="1"/>
  <c r="E5567" i="5" s="1"/>
  <c r="E5568" i="5" s="1"/>
  <c r="E5569" i="5" s="1"/>
  <c r="E5570" i="5" s="1"/>
  <c r="E5571" i="5" s="1"/>
  <c r="E5572" i="5" s="1"/>
  <c r="E5573" i="5" s="1"/>
  <c r="E5574" i="5" s="1"/>
  <c r="E5575" i="5" s="1"/>
  <c r="E5576" i="5" s="1"/>
  <c r="E5577" i="5" s="1"/>
  <c r="E5578" i="5" s="1"/>
  <c r="E5579" i="5" s="1"/>
  <c r="E5580" i="5" s="1"/>
  <c r="E5581" i="5" s="1"/>
  <c r="E5582" i="5" s="1"/>
  <c r="E5583" i="5" s="1"/>
  <c r="E5584" i="5" s="1"/>
  <c r="E5585" i="5" s="1"/>
  <c r="E5586" i="5" s="1"/>
  <c r="E5587" i="5" s="1"/>
  <c r="E5588" i="5" s="1"/>
  <c r="E5589" i="5" s="1"/>
  <c r="E5590" i="5" s="1"/>
  <c r="E5591" i="5" s="1"/>
  <c r="E5592" i="5" s="1"/>
  <c r="E5593" i="5" s="1"/>
  <c r="E5594" i="5" s="1"/>
  <c r="E5595" i="5" s="1"/>
  <c r="E5596" i="5" s="1"/>
  <c r="E5597" i="5" s="1"/>
  <c r="E5598" i="5" s="1"/>
  <c r="E5599" i="5" s="1"/>
  <c r="E5600" i="5" s="1"/>
  <c r="E5601" i="5" s="1"/>
  <c r="E5602" i="5" s="1"/>
  <c r="E5603" i="5" s="1"/>
  <c r="E5604" i="5" s="1"/>
  <c r="E5605" i="5" s="1"/>
  <c r="E5606" i="5" s="1"/>
  <c r="E5607" i="5" s="1"/>
  <c r="E5608" i="5" s="1"/>
  <c r="E5609" i="5" s="1"/>
  <c r="E5610" i="5" s="1"/>
  <c r="E5611" i="5" s="1"/>
  <c r="E5612" i="5" s="1"/>
  <c r="E5613" i="5" s="1"/>
  <c r="E5614" i="5" s="1"/>
  <c r="E5615" i="5" s="1"/>
  <c r="E5616" i="5" s="1"/>
  <c r="E5617" i="5" s="1"/>
  <c r="E5618" i="5" s="1"/>
  <c r="E5619" i="5" s="1"/>
  <c r="E5620" i="5" s="1"/>
  <c r="E5621" i="5" s="1"/>
  <c r="E5622" i="5" s="1"/>
  <c r="E5623" i="5" s="1"/>
  <c r="E5624" i="5" s="1"/>
  <c r="E5625" i="5" s="1"/>
  <c r="E5626" i="5" s="1"/>
  <c r="E5627" i="5" s="1"/>
  <c r="E5628" i="5" s="1"/>
  <c r="E5629" i="5" s="1"/>
  <c r="E5630" i="5" s="1"/>
  <c r="E5631" i="5" s="1"/>
  <c r="E5632" i="5" s="1"/>
  <c r="E5633" i="5" s="1"/>
  <c r="E5634" i="5" s="1"/>
  <c r="E5635" i="5" s="1"/>
  <c r="E5636" i="5" s="1"/>
  <c r="E5637" i="5" s="1"/>
  <c r="E5638" i="5" s="1"/>
  <c r="E5639" i="5" s="1"/>
  <c r="E5640" i="5" s="1"/>
  <c r="E5641" i="5" s="1"/>
  <c r="E5642" i="5" s="1"/>
  <c r="E5643" i="5" s="1"/>
  <c r="E5644" i="5" s="1"/>
  <c r="E5645" i="5" s="1"/>
  <c r="E5646" i="5" s="1"/>
  <c r="E5647" i="5" s="1"/>
  <c r="E5648" i="5" s="1"/>
  <c r="E5649" i="5" s="1"/>
  <c r="E5650" i="5" s="1"/>
  <c r="E5651" i="5" s="1"/>
  <c r="E5652" i="5" s="1"/>
  <c r="E5653" i="5" s="1"/>
  <c r="E5654" i="5" s="1"/>
  <c r="E5655" i="5" s="1"/>
  <c r="E5656" i="5" s="1"/>
  <c r="E5657" i="5" s="1"/>
  <c r="E5658" i="5" s="1"/>
  <c r="E5659" i="5" s="1"/>
  <c r="E5660" i="5" s="1"/>
  <c r="E5661" i="5" s="1"/>
  <c r="E5662" i="5" s="1"/>
  <c r="E5663" i="5" s="1"/>
  <c r="E5664" i="5" s="1"/>
  <c r="E5665" i="5" s="1"/>
  <c r="E5666" i="5" s="1"/>
  <c r="E5667" i="5" s="1"/>
  <c r="E5668" i="5" s="1"/>
  <c r="E5669" i="5" s="1"/>
  <c r="E5670" i="5" s="1"/>
  <c r="E5671" i="5" s="1"/>
  <c r="E5672" i="5" s="1"/>
  <c r="E5673" i="5" s="1"/>
  <c r="E5674" i="5" s="1"/>
  <c r="E5675" i="5" s="1"/>
  <c r="E5676" i="5" s="1"/>
  <c r="E5677" i="5" s="1"/>
  <c r="E5678" i="5" s="1"/>
  <c r="E5679" i="5" s="1"/>
  <c r="E5680" i="5" s="1"/>
  <c r="E5681" i="5" s="1"/>
  <c r="E5682" i="5" s="1"/>
  <c r="E5683" i="5" s="1"/>
  <c r="E5684" i="5" s="1"/>
  <c r="E5685" i="5" s="1"/>
  <c r="E5686" i="5" s="1"/>
  <c r="E5687" i="5" s="1"/>
  <c r="E5688" i="5" s="1"/>
  <c r="E5689" i="5" s="1"/>
  <c r="E5690" i="5" s="1"/>
  <c r="E5691" i="5" s="1"/>
  <c r="E5692" i="5" s="1"/>
  <c r="E5693" i="5" s="1"/>
  <c r="E5694" i="5" s="1"/>
  <c r="E5695" i="5" s="1"/>
  <c r="E5696" i="5" s="1"/>
  <c r="E5697" i="5" s="1"/>
  <c r="E5698" i="5" s="1"/>
  <c r="E5699" i="5" s="1"/>
  <c r="E5700" i="5" s="1"/>
  <c r="E5701" i="5" s="1"/>
  <c r="E5702" i="5" s="1"/>
  <c r="E5703" i="5" s="1"/>
  <c r="E5704" i="5" s="1"/>
  <c r="E5705" i="5" s="1"/>
  <c r="E5706" i="5" s="1"/>
  <c r="E5707" i="5" s="1"/>
  <c r="E5708" i="5" s="1"/>
  <c r="E5709" i="5" s="1"/>
  <c r="E5710" i="5" s="1"/>
  <c r="E5711" i="5" s="1"/>
  <c r="E5712" i="5" s="1"/>
  <c r="E5713" i="5" s="1"/>
  <c r="E5714" i="5" s="1"/>
  <c r="E5715" i="5" s="1"/>
  <c r="E5716" i="5" s="1"/>
  <c r="E5717" i="5" s="1"/>
  <c r="E5718" i="5" s="1"/>
  <c r="E5719" i="5" s="1"/>
  <c r="E5720" i="5" s="1"/>
  <c r="E5721" i="5" s="1"/>
  <c r="E5722" i="5" s="1"/>
  <c r="E5723" i="5" s="1"/>
  <c r="E5724" i="5" s="1"/>
  <c r="E5725" i="5" s="1"/>
  <c r="E5726" i="5" s="1"/>
  <c r="E5727" i="5" s="1"/>
  <c r="E5728" i="5" s="1"/>
  <c r="E5729" i="5" s="1"/>
  <c r="E5730" i="5" s="1"/>
  <c r="E5731" i="5" s="1"/>
  <c r="E5732" i="5" s="1"/>
  <c r="E5733" i="5" s="1"/>
  <c r="E5734" i="5" s="1"/>
  <c r="E5735" i="5" s="1"/>
  <c r="E5736" i="5" s="1"/>
  <c r="E5737" i="5" s="1"/>
  <c r="E5738" i="5" s="1"/>
  <c r="E5739" i="5" s="1"/>
  <c r="E5740" i="5" s="1"/>
  <c r="E5741" i="5" s="1"/>
  <c r="E5742" i="5" s="1"/>
  <c r="E5743" i="5" s="1"/>
  <c r="E5744" i="5" s="1"/>
  <c r="E5745" i="5" s="1"/>
  <c r="E5746" i="5" s="1"/>
  <c r="E5747" i="5" s="1"/>
  <c r="E5748" i="5" s="1"/>
  <c r="E5749" i="5" s="1"/>
  <c r="E5750" i="5" s="1"/>
  <c r="E5751" i="5" s="1"/>
  <c r="E5752" i="5" s="1"/>
  <c r="E5753" i="5" s="1"/>
  <c r="E5754" i="5" s="1"/>
  <c r="E5755" i="5" s="1"/>
  <c r="E5756" i="5" s="1"/>
  <c r="E5757" i="5" s="1"/>
  <c r="E5758" i="5" s="1"/>
  <c r="E5759" i="5" s="1"/>
  <c r="E5760" i="5" s="1"/>
  <c r="E5761" i="5" s="1"/>
  <c r="E5762" i="5" s="1"/>
  <c r="E5763" i="5" s="1"/>
  <c r="E5764" i="5" s="1"/>
  <c r="E5765" i="5" s="1"/>
  <c r="E5766" i="5" s="1"/>
  <c r="E5767" i="5" s="1"/>
  <c r="E5768" i="5" s="1"/>
  <c r="E5769" i="5" s="1"/>
  <c r="E5770" i="5" s="1"/>
  <c r="E5771" i="5" s="1"/>
  <c r="E5772" i="5" s="1"/>
  <c r="E5773" i="5" s="1"/>
  <c r="E5774" i="5" s="1"/>
  <c r="E5775" i="5" s="1"/>
  <c r="E5776" i="5" s="1"/>
  <c r="E5777" i="5" s="1"/>
  <c r="E5778" i="5" s="1"/>
  <c r="E5779" i="5" s="1"/>
  <c r="E5780" i="5" s="1"/>
  <c r="E5781" i="5" s="1"/>
  <c r="E5782" i="5" s="1"/>
  <c r="E5783" i="5" s="1"/>
  <c r="E5784" i="5" s="1"/>
  <c r="E5785" i="5" s="1"/>
  <c r="E5786" i="5" s="1"/>
  <c r="E5787" i="5" s="1"/>
  <c r="E5788" i="5" s="1"/>
  <c r="E5789" i="5" s="1"/>
  <c r="E5790" i="5" s="1"/>
  <c r="E5791" i="5" s="1"/>
  <c r="E5792" i="5" s="1"/>
  <c r="E5793" i="5" s="1"/>
  <c r="E5794" i="5" s="1"/>
  <c r="E5795" i="5" s="1"/>
  <c r="E5796" i="5" s="1"/>
  <c r="E5797" i="5" s="1"/>
  <c r="E5798" i="5" s="1"/>
  <c r="E5799" i="5" s="1"/>
  <c r="E5800" i="5" s="1"/>
  <c r="E5801" i="5" s="1"/>
  <c r="E5802" i="5" s="1"/>
  <c r="E5803" i="5" s="1"/>
  <c r="E5804" i="5" s="1"/>
  <c r="E5805" i="5" s="1"/>
  <c r="E5806" i="5" s="1"/>
  <c r="E5807" i="5" s="1"/>
  <c r="E5808" i="5" s="1"/>
  <c r="E5809" i="5" s="1"/>
  <c r="E5810" i="5" s="1"/>
  <c r="E5811" i="5" s="1"/>
  <c r="E5812" i="5" s="1"/>
  <c r="E5813" i="5" s="1"/>
  <c r="E5814" i="5" s="1"/>
  <c r="E5815" i="5" s="1"/>
  <c r="E5816" i="5" s="1"/>
  <c r="E5817" i="5" s="1"/>
  <c r="E5818" i="5" s="1"/>
  <c r="E5819" i="5" s="1"/>
  <c r="E5820" i="5" s="1"/>
  <c r="E5821" i="5" s="1"/>
  <c r="E5822" i="5" s="1"/>
  <c r="E5823" i="5" s="1"/>
  <c r="E5824" i="5" s="1"/>
  <c r="E5825" i="5" s="1"/>
  <c r="E5826" i="5" s="1"/>
  <c r="E5827" i="5" s="1"/>
  <c r="E5828" i="5" s="1"/>
  <c r="E5829" i="5" s="1"/>
  <c r="E5830" i="5" s="1"/>
  <c r="E5831" i="5" s="1"/>
  <c r="E5832" i="5" s="1"/>
  <c r="E5833" i="5" s="1"/>
  <c r="E5835" i="5" s="1"/>
  <c r="E5836" i="5" s="1"/>
  <c r="E5837" i="5" s="1"/>
  <c r="E5838" i="5" s="1"/>
  <c r="E5839" i="5" s="1"/>
  <c r="E5840" i="5" s="1"/>
  <c r="E5841" i="5" s="1"/>
  <c r="E5842" i="5" s="1"/>
  <c r="E5843" i="5" s="1"/>
  <c r="E5844" i="5" s="1"/>
  <c r="E5845" i="5" s="1"/>
  <c r="E5846" i="5" s="1"/>
  <c r="E5847" i="5" s="1"/>
  <c r="E5848" i="5" s="1"/>
  <c r="E5849" i="5" s="1"/>
  <c r="E5850" i="5" s="1"/>
  <c r="E5851" i="5" s="1"/>
  <c r="E5852" i="5" s="1"/>
  <c r="E5853" i="5" s="1"/>
  <c r="E5854" i="5" s="1"/>
  <c r="E5855" i="5" s="1"/>
  <c r="E5856" i="5" s="1"/>
  <c r="E5857" i="5" s="1"/>
  <c r="E5858" i="5" s="1"/>
  <c r="E5859" i="5" s="1"/>
  <c r="E5860" i="5" s="1"/>
  <c r="E5861" i="5" s="1"/>
  <c r="E5862" i="5" s="1"/>
  <c r="E5863" i="5" s="1"/>
  <c r="E5864" i="5" s="1"/>
  <c r="E5865" i="5" s="1"/>
  <c r="E5866" i="5" s="1"/>
  <c r="E5867" i="5" s="1"/>
  <c r="E5868" i="5" s="1"/>
  <c r="E5869" i="5" s="1"/>
  <c r="E5870" i="5" s="1"/>
  <c r="E5871" i="5" s="1"/>
  <c r="E5872" i="5" s="1"/>
  <c r="E5873" i="5" s="1"/>
  <c r="E5874" i="5" s="1"/>
  <c r="E5875" i="5" s="1"/>
  <c r="E5876" i="5" s="1"/>
  <c r="E5877" i="5" s="1"/>
  <c r="E5878" i="5" s="1"/>
  <c r="E5879" i="5" s="1"/>
  <c r="E5880" i="5" s="1"/>
  <c r="E5881" i="5" s="1"/>
  <c r="E5882" i="5" s="1"/>
  <c r="E5883" i="5" s="1"/>
  <c r="E5884" i="5" s="1"/>
  <c r="E5885" i="5" s="1"/>
  <c r="E5886" i="5" s="1"/>
  <c r="E5887" i="5" s="1"/>
  <c r="E5888" i="5" s="1"/>
  <c r="E5889" i="5" s="1"/>
  <c r="E5890" i="5" s="1"/>
  <c r="E5891" i="5" s="1"/>
  <c r="E5892" i="5" s="1"/>
  <c r="E5893" i="5" s="1"/>
  <c r="E5894" i="5" s="1"/>
  <c r="E5895" i="5" s="1"/>
  <c r="E5896" i="5" s="1"/>
  <c r="E5897" i="5" s="1"/>
  <c r="E5898" i="5" s="1"/>
  <c r="E5899" i="5" s="1"/>
  <c r="E5900" i="5" s="1"/>
  <c r="E5901" i="5" s="1"/>
  <c r="E5902" i="5" s="1"/>
  <c r="E5903" i="5" s="1"/>
  <c r="E5904" i="5" s="1"/>
  <c r="E5905" i="5" s="1"/>
  <c r="E5906" i="5" s="1"/>
  <c r="E5907" i="5" s="1"/>
  <c r="E5908" i="5" s="1"/>
  <c r="E5909" i="5" s="1"/>
  <c r="E5910" i="5" s="1"/>
  <c r="E5911" i="5" s="1"/>
  <c r="E5912" i="5" s="1"/>
  <c r="E5913" i="5" s="1"/>
  <c r="E5914" i="5" s="1"/>
  <c r="E5915" i="5" s="1"/>
  <c r="E5916" i="5" s="1"/>
  <c r="E5917" i="5" s="1"/>
  <c r="E5918" i="5" s="1"/>
  <c r="E5919" i="5" s="1"/>
  <c r="E5920" i="5" s="1"/>
  <c r="E5921" i="5" s="1"/>
  <c r="E5922" i="5" s="1"/>
  <c r="E5923" i="5" s="1"/>
  <c r="E5924" i="5" s="1"/>
  <c r="E5925" i="5" s="1"/>
  <c r="E5926" i="5" s="1"/>
  <c r="E5927" i="5" s="1"/>
  <c r="E5928" i="5" s="1"/>
  <c r="E5929" i="5" s="1"/>
  <c r="E5930" i="5" s="1"/>
  <c r="E5931" i="5" s="1"/>
  <c r="E5932" i="5" s="1"/>
  <c r="E5933" i="5" s="1"/>
  <c r="E5934" i="5" s="1"/>
  <c r="E5935" i="5" s="1"/>
  <c r="E5936" i="5" s="1"/>
  <c r="E5937" i="5" s="1"/>
  <c r="E5938" i="5" s="1"/>
  <c r="E5939" i="5" s="1"/>
  <c r="E5940" i="5" s="1"/>
  <c r="E5941" i="5" s="1"/>
  <c r="E5942" i="5" s="1"/>
  <c r="E5943" i="5" s="1"/>
  <c r="E5944" i="5" s="1"/>
  <c r="E5945" i="5" s="1"/>
  <c r="E5946" i="5" s="1"/>
  <c r="E5947" i="5" s="1"/>
  <c r="E5948" i="5" s="1"/>
  <c r="E5949" i="5" s="1"/>
  <c r="E5950" i="5" s="1"/>
  <c r="E5951" i="5" s="1"/>
  <c r="E5952" i="5" s="1"/>
  <c r="E5953" i="5" s="1"/>
  <c r="E5954" i="5" s="1"/>
  <c r="E5955" i="5" s="1"/>
  <c r="E5956" i="5" s="1"/>
  <c r="E5957" i="5" s="1"/>
  <c r="E5958" i="5" s="1"/>
  <c r="E5959" i="5" s="1"/>
  <c r="E5960" i="5" s="1"/>
  <c r="E5961" i="5" s="1"/>
  <c r="E5962" i="5" s="1"/>
  <c r="E5963" i="5" s="1"/>
  <c r="E5964" i="5" s="1"/>
  <c r="E5965" i="5" s="1"/>
  <c r="E5966" i="5" s="1"/>
  <c r="E5967" i="5" s="1"/>
  <c r="E5968" i="5" s="1"/>
  <c r="E5969" i="5" s="1"/>
  <c r="E5970" i="5" s="1"/>
  <c r="E5971" i="5" s="1"/>
  <c r="E5972" i="5" s="1"/>
  <c r="E5973" i="5" s="1"/>
  <c r="E5974" i="5" s="1"/>
  <c r="E5975" i="5" s="1"/>
  <c r="E5976" i="5" s="1"/>
  <c r="E5977" i="5" s="1"/>
  <c r="E5978" i="5" s="1"/>
  <c r="E5979" i="5" s="1"/>
  <c r="E5980" i="5" s="1"/>
  <c r="E5981" i="5" s="1"/>
  <c r="E5982" i="5" s="1"/>
  <c r="E5983" i="5" s="1"/>
  <c r="E5984" i="5" s="1"/>
  <c r="E5985" i="5" s="1"/>
  <c r="E5986" i="5" s="1"/>
  <c r="E5987" i="5" s="1"/>
  <c r="E5988" i="5" s="1"/>
  <c r="E5989" i="5" s="1"/>
  <c r="E5990" i="5" s="1"/>
  <c r="E5991" i="5" s="1"/>
  <c r="E5992" i="5" s="1"/>
  <c r="E5993" i="5" s="1"/>
  <c r="E5994" i="5" s="1"/>
  <c r="E5995" i="5" s="1"/>
  <c r="E5996" i="5" s="1"/>
  <c r="E5997" i="5" s="1"/>
  <c r="E5998" i="5" s="1"/>
  <c r="E5999" i="5" s="1"/>
  <c r="E6000" i="5" s="1"/>
  <c r="E6001" i="5" s="1"/>
  <c r="E6002" i="5" s="1"/>
  <c r="E6003" i="5" s="1"/>
  <c r="E6004" i="5" s="1"/>
  <c r="E6005" i="5" s="1"/>
  <c r="E6006" i="5" s="1"/>
  <c r="E6007" i="5" s="1"/>
  <c r="E6008" i="5" s="1"/>
  <c r="E6009" i="5" s="1"/>
  <c r="E6010" i="5" s="1"/>
  <c r="E6011" i="5" s="1"/>
  <c r="E6012" i="5" s="1"/>
  <c r="E6013" i="5" s="1"/>
  <c r="E6014" i="5" s="1"/>
  <c r="E6015" i="5" s="1"/>
  <c r="E6016" i="5" s="1"/>
  <c r="E6017" i="5" s="1"/>
  <c r="E6018" i="5" s="1"/>
  <c r="E6019" i="5" s="1"/>
  <c r="E6020" i="5" s="1"/>
  <c r="E6021" i="5" s="1"/>
  <c r="E6022" i="5" s="1"/>
  <c r="E6023" i="5" s="1"/>
  <c r="E6024" i="5" s="1"/>
  <c r="E6025" i="5" s="1"/>
  <c r="E6026" i="5" s="1"/>
  <c r="E6027" i="5" s="1"/>
  <c r="E6028" i="5" s="1"/>
  <c r="E6029" i="5" s="1"/>
  <c r="E6030" i="5" s="1"/>
  <c r="E6031" i="5" s="1"/>
  <c r="E6032" i="5" s="1"/>
  <c r="E6033" i="5" s="1"/>
  <c r="E6034" i="5" s="1"/>
  <c r="E6035" i="5" s="1"/>
  <c r="E6036" i="5" s="1"/>
  <c r="E6037" i="5" s="1"/>
  <c r="E6038" i="5" s="1"/>
  <c r="E6039" i="5" s="1"/>
  <c r="E6040" i="5" s="1"/>
  <c r="E6041" i="5" s="1"/>
  <c r="E6042" i="5" s="1"/>
  <c r="E6043" i="5" s="1"/>
  <c r="E6044" i="5" s="1"/>
  <c r="E6045" i="5" s="1"/>
  <c r="E6046" i="5" s="1"/>
  <c r="E6047" i="5" s="1"/>
  <c r="E6048" i="5" s="1"/>
  <c r="E6049" i="5" s="1"/>
  <c r="E6050" i="5" s="1"/>
  <c r="E6051" i="5" s="1"/>
  <c r="E6052" i="5" s="1"/>
  <c r="E6053" i="5" s="1"/>
  <c r="E6054" i="5" s="1"/>
  <c r="E6055" i="5" s="1"/>
  <c r="E6056" i="5" s="1"/>
  <c r="E6057" i="5" s="1"/>
  <c r="E6058" i="5" s="1"/>
  <c r="E6059" i="5" s="1"/>
  <c r="E6060" i="5" s="1"/>
  <c r="E6061" i="5" s="1"/>
  <c r="E6062" i="5" s="1"/>
  <c r="E6063" i="5" s="1"/>
  <c r="E6064" i="5" s="1"/>
  <c r="E6065" i="5" s="1"/>
  <c r="E6066" i="5" s="1"/>
  <c r="E6067" i="5" s="1"/>
  <c r="E6068" i="5" s="1"/>
  <c r="E6069" i="5" s="1"/>
  <c r="E6070" i="5" s="1"/>
  <c r="E6071" i="5" s="1"/>
  <c r="E6072" i="5" s="1"/>
  <c r="E6073" i="5" s="1"/>
  <c r="E6074" i="5" s="1"/>
  <c r="E6075" i="5" s="1"/>
  <c r="E6076" i="5" s="1"/>
  <c r="E6077" i="5" s="1"/>
  <c r="E6078" i="5" s="1"/>
  <c r="E6079" i="5" s="1"/>
  <c r="E6080" i="5" s="1"/>
  <c r="E6081" i="5" s="1"/>
  <c r="E6082" i="5" s="1"/>
  <c r="E6083" i="5" s="1"/>
  <c r="E6084" i="5" s="1"/>
  <c r="E6085" i="5" s="1"/>
  <c r="E6086" i="5" s="1"/>
  <c r="E6087" i="5" s="1"/>
  <c r="E6088" i="5" s="1"/>
  <c r="E6089" i="5" s="1"/>
  <c r="E6090" i="5" s="1"/>
  <c r="E6091" i="5" s="1"/>
  <c r="E6092" i="5" s="1"/>
  <c r="E6093" i="5" s="1"/>
  <c r="E6094" i="5" s="1"/>
  <c r="E6095" i="5" s="1"/>
  <c r="E6096" i="5" s="1"/>
  <c r="E6097" i="5" s="1"/>
  <c r="E6098" i="5" s="1"/>
  <c r="E6099" i="5" s="1"/>
  <c r="E6100" i="5" s="1"/>
  <c r="E6101" i="5" s="1"/>
  <c r="E6102" i="5" s="1"/>
  <c r="E6103" i="5" s="1"/>
  <c r="E6104" i="5" s="1"/>
  <c r="E6105" i="5" s="1"/>
  <c r="E6106" i="5" s="1"/>
  <c r="E6107" i="5" s="1"/>
  <c r="E6108" i="5" s="1"/>
  <c r="E6109" i="5" s="1"/>
  <c r="E6110" i="5" s="1"/>
  <c r="E6111" i="5" s="1"/>
  <c r="E6112" i="5" s="1"/>
  <c r="E6113" i="5" s="1"/>
  <c r="E6114" i="5" s="1"/>
  <c r="E6115" i="5" s="1"/>
  <c r="E6116" i="5" s="1"/>
  <c r="E6117" i="5" s="1"/>
  <c r="E6118" i="5" s="1"/>
  <c r="E6119" i="5" s="1"/>
  <c r="E6120" i="5" s="1"/>
  <c r="E6121" i="5" s="1"/>
  <c r="E6122" i="5" s="1"/>
  <c r="E6123" i="5" s="1"/>
  <c r="E6124" i="5" s="1"/>
  <c r="E6125" i="5" s="1"/>
  <c r="E6126" i="5" s="1"/>
  <c r="E6127" i="5" s="1"/>
  <c r="E6128" i="5" s="1"/>
  <c r="E6129" i="5" s="1"/>
  <c r="E6130" i="5" s="1"/>
  <c r="E6131" i="5" s="1"/>
  <c r="E6132" i="5" s="1"/>
  <c r="E6133" i="5" s="1"/>
  <c r="E6134" i="5" s="1"/>
  <c r="E6135" i="5" s="1"/>
  <c r="E6136" i="5" s="1"/>
  <c r="E6137" i="5" s="1"/>
  <c r="E6138" i="5" s="1"/>
  <c r="E6139" i="5" s="1"/>
  <c r="E6140" i="5" s="1"/>
  <c r="E6141" i="5" s="1"/>
  <c r="E6142" i="5" s="1"/>
  <c r="E6143" i="5" s="1"/>
  <c r="E6144" i="5" s="1"/>
  <c r="E6145" i="5" s="1"/>
  <c r="E6146" i="5" s="1"/>
  <c r="E6147" i="5" s="1"/>
  <c r="E6148" i="5" s="1"/>
  <c r="E6149" i="5" s="1"/>
  <c r="E6150" i="5" s="1"/>
  <c r="E6151" i="5" s="1"/>
  <c r="E6152" i="5" s="1"/>
  <c r="E6153" i="5" s="1"/>
  <c r="E6154" i="5" s="1"/>
  <c r="E6155" i="5" s="1"/>
  <c r="E6156" i="5" s="1"/>
  <c r="E6157" i="5" s="1"/>
  <c r="E6158" i="5" s="1"/>
  <c r="E6159" i="5" s="1"/>
  <c r="E6160" i="5" s="1"/>
  <c r="E6161" i="5" s="1"/>
  <c r="E6162" i="5" s="1"/>
  <c r="E6163" i="5" s="1"/>
  <c r="E6164" i="5" s="1"/>
  <c r="E6165" i="5" s="1"/>
  <c r="E6166" i="5" s="1"/>
  <c r="E6167" i="5" s="1"/>
  <c r="E6168" i="5" s="1"/>
  <c r="E6169" i="5" s="1"/>
  <c r="E6170" i="5" s="1"/>
  <c r="E6171" i="5" s="1"/>
  <c r="E6172" i="5" s="1"/>
  <c r="E6173" i="5" s="1"/>
  <c r="E6174" i="5" s="1"/>
  <c r="E6175" i="5" s="1"/>
  <c r="E6176" i="5" s="1"/>
  <c r="E6177" i="5" s="1"/>
  <c r="E6178" i="5" s="1"/>
  <c r="E6179" i="5" s="1"/>
  <c r="E6180" i="5" s="1"/>
  <c r="E6181" i="5" s="1"/>
  <c r="E6182" i="5" s="1"/>
  <c r="E6183" i="5" s="1"/>
  <c r="E6184" i="5" s="1"/>
  <c r="E6185" i="5" s="1"/>
  <c r="E6186" i="5" s="1"/>
  <c r="E6187" i="5" s="1"/>
  <c r="E6188" i="5" s="1"/>
  <c r="E6189" i="5" s="1"/>
  <c r="E6190" i="5" s="1"/>
  <c r="E6191" i="5" s="1"/>
  <c r="E6192" i="5" s="1"/>
  <c r="E6193" i="5" s="1"/>
  <c r="E6194" i="5" s="1"/>
  <c r="E6195" i="5" s="1"/>
  <c r="E6196" i="5" s="1"/>
  <c r="E6197" i="5" s="1"/>
  <c r="E6198" i="5" s="1"/>
  <c r="E6199" i="5" s="1"/>
  <c r="E6200" i="5" s="1"/>
  <c r="E6201" i="5" s="1"/>
  <c r="E6202" i="5" s="1"/>
  <c r="E6203" i="5" s="1"/>
  <c r="E6204" i="5" s="1"/>
  <c r="E6205" i="5" s="1"/>
  <c r="E6206" i="5" s="1"/>
  <c r="E6207" i="5" s="1"/>
  <c r="E6208" i="5" s="1"/>
  <c r="E6209" i="5" s="1"/>
  <c r="E6210" i="5" s="1"/>
  <c r="E6211" i="5" s="1"/>
  <c r="E6212" i="5" s="1"/>
  <c r="E6213" i="5" s="1"/>
  <c r="E6214" i="5" s="1"/>
  <c r="E6215" i="5" s="1"/>
  <c r="E6216" i="5" s="1"/>
  <c r="E6217" i="5" s="1"/>
  <c r="E6218" i="5" s="1"/>
  <c r="E6219" i="5" s="1"/>
  <c r="E6220" i="5" s="1"/>
  <c r="E6221" i="5" s="1"/>
  <c r="E6222" i="5" s="1"/>
  <c r="E6223" i="5" s="1"/>
  <c r="E6224" i="5" s="1"/>
  <c r="E6225" i="5" s="1"/>
  <c r="E6226" i="5" s="1"/>
  <c r="E6227" i="5" s="1"/>
  <c r="E6228" i="5" s="1"/>
  <c r="E6229" i="5" s="1"/>
  <c r="E6230" i="5" s="1"/>
  <c r="E6231" i="5" s="1"/>
  <c r="E6232" i="5" s="1"/>
  <c r="E6233" i="5" s="1"/>
  <c r="E6234" i="5" s="1"/>
  <c r="E6235" i="5" s="1"/>
  <c r="E6236" i="5" s="1"/>
  <c r="E6237" i="5" s="1"/>
  <c r="E6238" i="5" s="1"/>
  <c r="E6239" i="5" s="1"/>
  <c r="E6240" i="5" s="1"/>
  <c r="E6241" i="5" s="1"/>
  <c r="E6242" i="5" s="1"/>
  <c r="E6243" i="5" s="1"/>
  <c r="E6244" i="5" s="1"/>
  <c r="E6245" i="5" s="1"/>
  <c r="E6246" i="5" s="1"/>
  <c r="E6247" i="5" s="1"/>
  <c r="E6248" i="5" s="1"/>
  <c r="E6249" i="5" s="1"/>
  <c r="E6250" i="5" s="1"/>
  <c r="E6251" i="5" s="1"/>
  <c r="E6252" i="5" s="1"/>
  <c r="E6253" i="5" s="1"/>
  <c r="E6254" i="5" s="1"/>
  <c r="E6255" i="5" s="1"/>
  <c r="E6256" i="5" s="1"/>
  <c r="E6257" i="5" s="1"/>
  <c r="E6258" i="5" s="1"/>
  <c r="E6259" i="5" s="1"/>
  <c r="E6260" i="5" s="1"/>
  <c r="E6261" i="5" s="1"/>
  <c r="E6262" i="5" s="1"/>
  <c r="E6263" i="5" s="1"/>
  <c r="E6264" i="5" s="1"/>
  <c r="E6265" i="5" s="1"/>
  <c r="E6266" i="5" s="1"/>
  <c r="E6267" i="5" s="1"/>
  <c r="E6268" i="5" s="1"/>
  <c r="E6269" i="5" s="1"/>
  <c r="E6270" i="5" s="1"/>
  <c r="E6271" i="5" s="1"/>
  <c r="E6272" i="5" s="1"/>
  <c r="E6273" i="5" s="1"/>
  <c r="E6274" i="5" s="1"/>
  <c r="E6275" i="5" s="1"/>
  <c r="E6276" i="5" s="1"/>
  <c r="E6277" i="5" s="1"/>
  <c r="E6278" i="5" s="1"/>
  <c r="E6279" i="5" s="1"/>
  <c r="E6280" i="5" s="1"/>
  <c r="E6281" i="5" s="1"/>
  <c r="E6282" i="5" s="1"/>
  <c r="E6283" i="5" s="1"/>
  <c r="E6284" i="5" s="1"/>
  <c r="E6285" i="5" s="1"/>
  <c r="E6286" i="5" s="1"/>
  <c r="E6287" i="5" s="1"/>
  <c r="E6288" i="5" s="1"/>
  <c r="E6289" i="5" s="1"/>
  <c r="E6290" i="5" s="1"/>
  <c r="E6291" i="5" s="1"/>
  <c r="E6292" i="5" s="1"/>
  <c r="E6293" i="5" s="1"/>
  <c r="E6294" i="5" s="1"/>
  <c r="E6295" i="5" s="1"/>
  <c r="E6296" i="5" s="1"/>
  <c r="E6297" i="5" s="1"/>
  <c r="E6298" i="5" s="1"/>
  <c r="E6299" i="5" s="1"/>
  <c r="E6300" i="5" s="1"/>
  <c r="E6301" i="5" s="1"/>
  <c r="E6302" i="5" s="1"/>
  <c r="E6303" i="5" s="1"/>
  <c r="E6304" i="5" s="1"/>
  <c r="E6305" i="5" s="1"/>
  <c r="E6306" i="5" s="1"/>
  <c r="E6307" i="5" s="1"/>
  <c r="E6308" i="5" s="1"/>
  <c r="E6309" i="5" s="1"/>
  <c r="E6310" i="5" s="1"/>
  <c r="E6311" i="5" s="1"/>
  <c r="E6312" i="5" s="1"/>
  <c r="E6313" i="5" s="1"/>
  <c r="E6314" i="5" s="1"/>
  <c r="E6315" i="5" s="1"/>
  <c r="E6316" i="5" s="1"/>
  <c r="E6317" i="5" s="1"/>
  <c r="E6318" i="5" s="1"/>
  <c r="E6319" i="5" s="1"/>
  <c r="E6320" i="5" s="1"/>
  <c r="E6321" i="5" s="1"/>
  <c r="E6322" i="5" s="1"/>
  <c r="E6323" i="5" s="1"/>
  <c r="E6324" i="5" s="1"/>
  <c r="E6325" i="5" s="1"/>
  <c r="E6326" i="5" s="1"/>
  <c r="E6327" i="5" s="1"/>
  <c r="E6328" i="5" s="1"/>
  <c r="E6329" i="5" s="1"/>
  <c r="E6330" i="5" s="1"/>
  <c r="E6331" i="5" s="1"/>
  <c r="E6332" i="5" s="1"/>
  <c r="E6333" i="5" s="1"/>
  <c r="E6334" i="5" s="1"/>
  <c r="E6335" i="5" s="1"/>
  <c r="E6336" i="5" s="1"/>
  <c r="E6337" i="5" s="1"/>
  <c r="E6338" i="5" s="1"/>
  <c r="E6339" i="5" s="1"/>
  <c r="E6340" i="5" s="1"/>
  <c r="E6341" i="5" s="1"/>
  <c r="E6342" i="5" s="1"/>
  <c r="E6343" i="5" s="1"/>
  <c r="E6344" i="5" s="1"/>
  <c r="E6345" i="5" s="1"/>
  <c r="E6346" i="5" s="1"/>
  <c r="E6347" i="5" s="1"/>
  <c r="E6348" i="5" s="1"/>
  <c r="E6349" i="5" s="1"/>
  <c r="E6350" i="5" s="1"/>
  <c r="E6351" i="5" s="1"/>
  <c r="E6352" i="5" s="1"/>
  <c r="E6353" i="5" s="1"/>
  <c r="E6354" i="5" s="1"/>
  <c r="E6355" i="5" s="1"/>
  <c r="E6356" i="5" s="1"/>
  <c r="E6357" i="5" s="1"/>
  <c r="E6358" i="5" s="1"/>
  <c r="E6359" i="5" s="1"/>
  <c r="E6360" i="5" s="1"/>
  <c r="E6361" i="5" s="1"/>
  <c r="E6362" i="5" s="1"/>
  <c r="E6363" i="5" s="1"/>
  <c r="E6364" i="5" s="1"/>
  <c r="E6365" i="5" s="1"/>
  <c r="E6366" i="5" s="1"/>
  <c r="E6367" i="5" s="1"/>
  <c r="E6368" i="5" s="1"/>
  <c r="E6369" i="5" s="1"/>
  <c r="E6370" i="5" s="1"/>
  <c r="E6371" i="5" s="1"/>
  <c r="E6372" i="5" s="1"/>
  <c r="E6373" i="5" s="1"/>
  <c r="E6374" i="5" s="1"/>
  <c r="E6375" i="5" s="1"/>
  <c r="E6376" i="5" s="1"/>
  <c r="E6377" i="5" s="1"/>
  <c r="E6378" i="5" s="1"/>
  <c r="E6379" i="5" s="1"/>
  <c r="E6380" i="5" s="1"/>
  <c r="E6381" i="5" s="1"/>
  <c r="E6382" i="5" s="1"/>
  <c r="E6383" i="5" s="1"/>
  <c r="E6384" i="5" s="1"/>
  <c r="E6385" i="5" s="1"/>
  <c r="E6386" i="5" s="1"/>
  <c r="E6387" i="5" s="1"/>
  <c r="E6388" i="5" s="1"/>
  <c r="E6389" i="5" s="1"/>
  <c r="E6390" i="5" s="1"/>
  <c r="E6391" i="5" s="1"/>
  <c r="E6392" i="5" s="1"/>
  <c r="E6393" i="5" s="1"/>
  <c r="E6394" i="5" s="1"/>
  <c r="E6395" i="5" s="1"/>
  <c r="E6396" i="5" s="1"/>
  <c r="E6397" i="5" s="1"/>
  <c r="E6398" i="5" s="1"/>
  <c r="E6399" i="5" s="1"/>
  <c r="E6400" i="5" s="1"/>
  <c r="E6401" i="5" s="1"/>
  <c r="E6402" i="5" s="1"/>
  <c r="E6403" i="5" s="1"/>
  <c r="E6404" i="5" s="1"/>
  <c r="E6405" i="5" s="1"/>
  <c r="E6406" i="5" s="1"/>
  <c r="E6407" i="5" s="1"/>
  <c r="E6408" i="5" s="1"/>
  <c r="E6409" i="5" s="1"/>
  <c r="E6410" i="5" s="1"/>
  <c r="E6411" i="5" s="1"/>
  <c r="E6412" i="5" s="1"/>
  <c r="E6413" i="5" s="1"/>
  <c r="E6414" i="5" s="1"/>
  <c r="E6415" i="5" s="1"/>
  <c r="E6416" i="5" s="1"/>
  <c r="E6417" i="5" s="1"/>
  <c r="E6418" i="5" s="1"/>
  <c r="E6419" i="5" s="1"/>
  <c r="E6420" i="5" s="1"/>
  <c r="E6421" i="5" s="1"/>
  <c r="E6422" i="5" s="1"/>
  <c r="E6423" i="5" s="1"/>
  <c r="E6424" i="5" s="1"/>
  <c r="E6425" i="5" s="1"/>
  <c r="E6426" i="5" s="1"/>
  <c r="E6427" i="5" s="1"/>
  <c r="E6428" i="5" s="1"/>
  <c r="E6429" i="5" s="1"/>
  <c r="E6430" i="5" s="1"/>
  <c r="E6431" i="5" s="1"/>
  <c r="E6432" i="5" s="1"/>
  <c r="E6433" i="5" s="1"/>
  <c r="E6434" i="5" s="1"/>
  <c r="E6435" i="5" s="1"/>
  <c r="E6436" i="5" s="1"/>
  <c r="E6437" i="5" s="1"/>
  <c r="E6438" i="5" s="1"/>
  <c r="E6439" i="5" s="1"/>
  <c r="E6440" i="5" s="1"/>
  <c r="E6441" i="5" s="1"/>
  <c r="E6442" i="5" s="1"/>
  <c r="E6443" i="5" s="1"/>
  <c r="E6444" i="5" s="1"/>
  <c r="E6445" i="5" s="1"/>
  <c r="E6446" i="5" s="1"/>
  <c r="E6447" i="5" s="1"/>
  <c r="E6448" i="5" s="1"/>
  <c r="E6449" i="5" s="1"/>
  <c r="E6450" i="5" s="1"/>
  <c r="E6451" i="5" s="1"/>
  <c r="E6452" i="5" s="1"/>
  <c r="E6453" i="5" s="1"/>
  <c r="E6454" i="5" s="1"/>
  <c r="E6455" i="5" s="1"/>
  <c r="E6456" i="5" s="1"/>
  <c r="E6457" i="5" s="1"/>
  <c r="E6458" i="5" s="1"/>
  <c r="E6459" i="5" s="1"/>
  <c r="E6460" i="5" s="1"/>
  <c r="E6461" i="5" s="1"/>
  <c r="E6462" i="5" s="1"/>
  <c r="E6463" i="5" s="1"/>
  <c r="E6464" i="5" s="1"/>
  <c r="E6465" i="5" s="1"/>
  <c r="E6466" i="5" s="1"/>
  <c r="E6467" i="5" s="1"/>
  <c r="E6468" i="5" s="1"/>
  <c r="E6469" i="5" s="1"/>
  <c r="E6470" i="5" s="1"/>
  <c r="E6471" i="5" s="1"/>
  <c r="E6472" i="5" s="1"/>
  <c r="E6473" i="5" s="1"/>
  <c r="E6474" i="5" s="1"/>
  <c r="E6475" i="5" s="1"/>
  <c r="E6476" i="5" s="1"/>
  <c r="E6477" i="5" s="1"/>
  <c r="E6478" i="5" s="1"/>
  <c r="E6479" i="5" s="1"/>
  <c r="E6480" i="5" s="1"/>
  <c r="E6481" i="5" s="1"/>
  <c r="E6482" i="5" s="1"/>
  <c r="E6483" i="5" s="1"/>
  <c r="E6484" i="5" s="1"/>
  <c r="E6485" i="5" s="1"/>
  <c r="E6486" i="5" s="1"/>
  <c r="E6487" i="5" s="1"/>
  <c r="E6488" i="5" s="1"/>
  <c r="E6489" i="5" s="1"/>
  <c r="E6490" i="5" s="1"/>
  <c r="E6491" i="5" s="1"/>
  <c r="E6492" i="5" s="1"/>
  <c r="E6493" i="5" s="1"/>
  <c r="E6494" i="5" s="1"/>
  <c r="E6495" i="5" s="1"/>
  <c r="E6496" i="5" s="1"/>
  <c r="E6497" i="5" s="1"/>
  <c r="E6498" i="5" s="1"/>
  <c r="E6499" i="5" s="1"/>
  <c r="E6500" i="5" s="1"/>
  <c r="E6501" i="5" s="1"/>
  <c r="E6502" i="5" s="1"/>
  <c r="E6503" i="5" s="1"/>
  <c r="E6504" i="5" s="1"/>
  <c r="E6505" i="5" s="1"/>
  <c r="E6506" i="5" s="1"/>
  <c r="E6507" i="5" s="1"/>
  <c r="E6508" i="5" s="1"/>
  <c r="E6509" i="5" s="1"/>
  <c r="E6510" i="5" s="1"/>
  <c r="E6511" i="5" s="1"/>
  <c r="E6512" i="5" s="1"/>
  <c r="E6513" i="5" s="1"/>
  <c r="E6514" i="5" s="1"/>
  <c r="E6515" i="5" s="1"/>
  <c r="E6516" i="5" s="1"/>
  <c r="E6517" i="5" s="1"/>
  <c r="E6518" i="5" s="1"/>
  <c r="E6519" i="5" s="1"/>
  <c r="E6520" i="5" s="1"/>
  <c r="E6521" i="5" s="1"/>
  <c r="E6522" i="5" s="1"/>
  <c r="E6523" i="5" s="1"/>
  <c r="E6524" i="5" s="1"/>
  <c r="E6525" i="5" s="1"/>
  <c r="E6526" i="5" s="1"/>
  <c r="E6527" i="5" s="1"/>
  <c r="E6528" i="5" s="1"/>
  <c r="E6529" i="5" s="1"/>
  <c r="E6530" i="5" s="1"/>
  <c r="E6531" i="5" s="1"/>
  <c r="E6532" i="5" s="1"/>
  <c r="E6533" i="5" s="1"/>
  <c r="E6534" i="5" s="1"/>
  <c r="E6535" i="5" s="1"/>
  <c r="E6536" i="5" s="1"/>
  <c r="E6537" i="5" s="1"/>
  <c r="E6538" i="5" s="1"/>
  <c r="E6539" i="5" s="1"/>
  <c r="E6540" i="5" s="1"/>
  <c r="E6541" i="5" s="1"/>
  <c r="E6542" i="5" s="1"/>
  <c r="E6543" i="5" s="1"/>
  <c r="E6544" i="5" s="1"/>
  <c r="E6545" i="5" s="1"/>
  <c r="E6546" i="5" s="1"/>
  <c r="E6547" i="5" s="1"/>
  <c r="E6548" i="5" s="1"/>
  <c r="E6549" i="5" s="1"/>
  <c r="E6550" i="5" s="1"/>
  <c r="E6551" i="5" s="1"/>
  <c r="E6552" i="5" s="1"/>
  <c r="E6553" i="5" s="1"/>
  <c r="E6555" i="5" s="1"/>
  <c r="E6556" i="5" s="1"/>
  <c r="E6557" i="5" s="1"/>
  <c r="E6558" i="5" s="1"/>
  <c r="E6559" i="5" s="1"/>
  <c r="E6560" i="5" s="1"/>
  <c r="E6561" i="5" s="1"/>
  <c r="E6562" i="5" s="1"/>
  <c r="E6563" i="5" s="1"/>
  <c r="E6564" i="5" s="1"/>
  <c r="E6565" i="5" s="1"/>
  <c r="E6566" i="5" s="1"/>
  <c r="E6567" i="5" s="1"/>
  <c r="E6568" i="5" s="1"/>
  <c r="E6569" i="5" s="1"/>
  <c r="E6570" i="5" s="1"/>
  <c r="E6571" i="5" s="1"/>
  <c r="E6572" i="5" s="1"/>
  <c r="E6573" i="5" s="1"/>
  <c r="E6574" i="5" s="1"/>
  <c r="E6575" i="5" s="1"/>
  <c r="E6576" i="5" s="1"/>
  <c r="E6577" i="5" s="1"/>
  <c r="E6578" i="5" s="1"/>
  <c r="E6579" i="5" s="1"/>
  <c r="E6580" i="5" s="1"/>
  <c r="E6581" i="5" s="1"/>
  <c r="E6582" i="5" s="1"/>
  <c r="E6583" i="5" s="1"/>
  <c r="E6584" i="5" s="1"/>
  <c r="E6585" i="5" s="1"/>
  <c r="E6586" i="5" s="1"/>
  <c r="E6587" i="5" s="1"/>
  <c r="E6588" i="5" s="1"/>
  <c r="E6589" i="5" s="1"/>
  <c r="E6590" i="5" s="1"/>
  <c r="E6591" i="5" s="1"/>
  <c r="E6592" i="5" s="1"/>
  <c r="E6593" i="5" s="1"/>
  <c r="E6594" i="5" s="1"/>
  <c r="E6595" i="5" s="1"/>
  <c r="E6596" i="5" s="1"/>
  <c r="E6597" i="5" s="1"/>
  <c r="E6598" i="5" s="1"/>
  <c r="E6599" i="5" s="1"/>
  <c r="E6600" i="5" s="1"/>
  <c r="E6601" i="5" s="1"/>
  <c r="E6602" i="5" s="1"/>
  <c r="E6603" i="5" s="1"/>
  <c r="E6604" i="5" s="1"/>
  <c r="E6605" i="5" s="1"/>
  <c r="E6606" i="5" s="1"/>
  <c r="E6607" i="5" s="1"/>
  <c r="E6608" i="5" s="1"/>
  <c r="E6609" i="5" s="1"/>
  <c r="E6610" i="5" s="1"/>
  <c r="E6611" i="5" s="1"/>
  <c r="E6612" i="5" s="1"/>
  <c r="E6613" i="5" s="1"/>
  <c r="E6614" i="5" s="1"/>
  <c r="E6615" i="5" s="1"/>
  <c r="E6616" i="5" s="1"/>
  <c r="E6617" i="5" s="1"/>
  <c r="E6618" i="5" s="1"/>
  <c r="E6619" i="5" s="1"/>
  <c r="E6620" i="5" s="1"/>
  <c r="E6621" i="5" s="1"/>
  <c r="E6622" i="5" s="1"/>
  <c r="E6623" i="5" s="1"/>
  <c r="E6624" i="5" s="1"/>
  <c r="E6625" i="5" s="1"/>
  <c r="E6626" i="5" s="1"/>
  <c r="E6627" i="5" s="1"/>
  <c r="E6628" i="5" s="1"/>
  <c r="E6629" i="5" s="1"/>
  <c r="E6630" i="5" s="1"/>
  <c r="E6631" i="5" s="1"/>
  <c r="E6632" i="5" s="1"/>
  <c r="E6633" i="5" s="1"/>
  <c r="E6634" i="5" s="1"/>
  <c r="E6635" i="5" s="1"/>
  <c r="E6636" i="5" s="1"/>
  <c r="E6637" i="5" s="1"/>
  <c r="E6638" i="5" s="1"/>
  <c r="E6639" i="5" s="1"/>
  <c r="E6640" i="5" s="1"/>
  <c r="E6641" i="5" s="1"/>
  <c r="E6642" i="5" s="1"/>
  <c r="E6643" i="5" s="1"/>
  <c r="E6644" i="5" s="1"/>
  <c r="E6645" i="5" s="1"/>
  <c r="E6646" i="5" s="1"/>
  <c r="E6647" i="5" s="1"/>
  <c r="E6648" i="5" s="1"/>
  <c r="E6649" i="5" s="1"/>
  <c r="E6650" i="5" s="1"/>
  <c r="E6651" i="5" s="1"/>
  <c r="E6652" i="5" s="1"/>
  <c r="E6653" i="5" s="1"/>
  <c r="E6654" i="5" s="1"/>
  <c r="E6655" i="5" s="1"/>
  <c r="E6656" i="5" s="1"/>
  <c r="E6657" i="5" s="1"/>
  <c r="E6658" i="5" s="1"/>
  <c r="E6659" i="5" s="1"/>
  <c r="E6660" i="5" s="1"/>
  <c r="E6661" i="5" s="1"/>
  <c r="E6662" i="5" s="1"/>
  <c r="E6663" i="5" s="1"/>
  <c r="E6664" i="5" s="1"/>
  <c r="E6665" i="5" s="1"/>
  <c r="E6666" i="5" s="1"/>
  <c r="E6667" i="5" s="1"/>
  <c r="E6668" i="5" s="1"/>
  <c r="E6669" i="5" s="1"/>
  <c r="E6670" i="5" s="1"/>
  <c r="E6671" i="5" s="1"/>
  <c r="E6672" i="5" s="1"/>
  <c r="E6673" i="5" s="1"/>
  <c r="E6674" i="5" s="1"/>
  <c r="E6675" i="5" s="1"/>
  <c r="E6676" i="5" s="1"/>
  <c r="E6677" i="5" s="1"/>
  <c r="E6678" i="5" s="1"/>
  <c r="E6679" i="5" s="1"/>
  <c r="E6680" i="5" s="1"/>
  <c r="E6681" i="5" s="1"/>
  <c r="E6682" i="5" s="1"/>
  <c r="E6683" i="5" s="1"/>
  <c r="E6684" i="5" s="1"/>
  <c r="E6685" i="5" s="1"/>
  <c r="E6686" i="5" s="1"/>
  <c r="E6687" i="5" s="1"/>
  <c r="E6688" i="5" s="1"/>
  <c r="E6689" i="5" s="1"/>
  <c r="E6690" i="5" s="1"/>
  <c r="E6691" i="5" s="1"/>
  <c r="E6692" i="5" s="1"/>
  <c r="E6693" i="5" s="1"/>
  <c r="E6694" i="5" s="1"/>
  <c r="E6695" i="5" s="1"/>
  <c r="E6696" i="5" s="1"/>
  <c r="E6697" i="5" s="1"/>
  <c r="E6698" i="5" s="1"/>
  <c r="E6699" i="5" s="1"/>
  <c r="E6700" i="5" s="1"/>
  <c r="E6701" i="5" s="1"/>
  <c r="E6702" i="5" s="1"/>
  <c r="E6703" i="5" s="1"/>
  <c r="E6704" i="5" s="1"/>
  <c r="E6705" i="5" s="1"/>
  <c r="E6706" i="5" s="1"/>
  <c r="E6707" i="5" s="1"/>
  <c r="E6708" i="5" s="1"/>
  <c r="E6709" i="5" s="1"/>
  <c r="E6710" i="5" s="1"/>
  <c r="E6711" i="5" s="1"/>
  <c r="E6712" i="5" s="1"/>
  <c r="E6713" i="5" s="1"/>
  <c r="E6714" i="5" s="1"/>
  <c r="E6715" i="5" s="1"/>
  <c r="E6716" i="5" s="1"/>
  <c r="E6717" i="5" s="1"/>
  <c r="E6718" i="5" s="1"/>
  <c r="E6719" i="5" s="1"/>
  <c r="E6720" i="5" s="1"/>
  <c r="E6721" i="5" s="1"/>
  <c r="E6722" i="5" s="1"/>
  <c r="E6723" i="5" s="1"/>
  <c r="E6724" i="5" s="1"/>
  <c r="E6725" i="5" s="1"/>
  <c r="E6726" i="5" s="1"/>
  <c r="E6727" i="5" s="1"/>
  <c r="E6728" i="5" s="1"/>
  <c r="E6729" i="5" s="1"/>
  <c r="E6730" i="5" s="1"/>
  <c r="E6731" i="5" s="1"/>
  <c r="E6732" i="5" s="1"/>
  <c r="E6733" i="5" s="1"/>
  <c r="E6734" i="5" s="1"/>
  <c r="E6735" i="5" s="1"/>
  <c r="E6736" i="5" s="1"/>
  <c r="E6737" i="5" s="1"/>
  <c r="E6738" i="5" s="1"/>
  <c r="E6739" i="5" s="1"/>
  <c r="E6740" i="5" s="1"/>
  <c r="E6741" i="5" s="1"/>
  <c r="E6742" i="5" s="1"/>
  <c r="E6743" i="5" s="1"/>
  <c r="E6744" i="5" s="1"/>
  <c r="E6745" i="5" s="1"/>
  <c r="E6746" i="5" s="1"/>
  <c r="E6747" i="5" s="1"/>
  <c r="E6748" i="5" s="1"/>
  <c r="E6749" i="5" s="1"/>
  <c r="E6750" i="5" s="1"/>
  <c r="E6751" i="5" s="1"/>
  <c r="E6752" i="5" s="1"/>
  <c r="E6753" i="5" s="1"/>
  <c r="E6754" i="5" s="1"/>
  <c r="E6755" i="5" s="1"/>
  <c r="E6756" i="5" s="1"/>
  <c r="E6757" i="5" s="1"/>
  <c r="E6758" i="5" s="1"/>
  <c r="E6759" i="5" s="1"/>
  <c r="E6760" i="5" s="1"/>
  <c r="E6761" i="5" s="1"/>
  <c r="E6762" i="5" s="1"/>
  <c r="E6763" i="5" s="1"/>
  <c r="E6764" i="5" s="1"/>
  <c r="E6765" i="5" s="1"/>
  <c r="E6766" i="5" s="1"/>
  <c r="E6767" i="5" s="1"/>
  <c r="E6768" i="5" s="1"/>
  <c r="E6769" i="5" s="1"/>
  <c r="E6770" i="5" s="1"/>
  <c r="E6771" i="5" s="1"/>
  <c r="E6772" i="5" s="1"/>
  <c r="E6773" i="5" s="1"/>
  <c r="E6774" i="5" s="1"/>
  <c r="E6775" i="5" s="1"/>
  <c r="E6776" i="5" s="1"/>
  <c r="E6777" i="5" s="1"/>
  <c r="E6778" i="5" s="1"/>
  <c r="E6779" i="5" s="1"/>
  <c r="E6780" i="5" s="1"/>
  <c r="E6781" i="5" s="1"/>
  <c r="E6782" i="5" s="1"/>
  <c r="E6783" i="5" s="1"/>
  <c r="E6784" i="5" s="1"/>
  <c r="E6785" i="5" s="1"/>
  <c r="E6786" i="5" s="1"/>
  <c r="E6787" i="5" s="1"/>
  <c r="E6788" i="5" s="1"/>
  <c r="E6789" i="5" s="1"/>
  <c r="E6790" i="5" s="1"/>
  <c r="E6791" i="5" s="1"/>
  <c r="E6792" i="5" s="1"/>
  <c r="E6793" i="5" s="1"/>
  <c r="E6794" i="5" s="1"/>
  <c r="E6795" i="5" s="1"/>
  <c r="E6796" i="5" s="1"/>
  <c r="E6797" i="5" s="1"/>
  <c r="E6798" i="5" s="1"/>
  <c r="E6799" i="5" s="1"/>
  <c r="E6800" i="5" s="1"/>
  <c r="E6801" i="5" s="1"/>
  <c r="E6802" i="5" s="1"/>
  <c r="E6803" i="5" s="1"/>
  <c r="E6804" i="5" s="1"/>
  <c r="E6805" i="5" s="1"/>
  <c r="E6806" i="5" s="1"/>
  <c r="E6807" i="5" s="1"/>
  <c r="E6808" i="5" s="1"/>
  <c r="E6809" i="5" s="1"/>
  <c r="E6810" i="5" s="1"/>
  <c r="E6811" i="5" s="1"/>
  <c r="E6812" i="5" s="1"/>
  <c r="E6813" i="5" s="1"/>
  <c r="E6814" i="5" s="1"/>
  <c r="E6815" i="5" s="1"/>
  <c r="E6816" i="5" s="1"/>
  <c r="E6817" i="5" s="1"/>
  <c r="E6818" i="5" s="1"/>
  <c r="E6819" i="5" s="1"/>
  <c r="E6820" i="5" s="1"/>
  <c r="E6821" i="5" s="1"/>
  <c r="E6822" i="5" s="1"/>
  <c r="E6823" i="5" s="1"/>
  <c r="E6824" i="5" s="1"/>
  <c r="E6825" i="5" s="1"/>
  <c r="E6826" i="5" s="1"/>
  <c r="E6827" i="5" s="1"/>
  <c r="E6828" i="5" s="1"/>
  <c r="E6829" i="5" s="1"/>
  <c r="E6830" i="5" s="1"/>
  <c r="E6831" i="5" s="1"/>
  <c r="E6832" i="5" s="1"/>
  <c r="E6833" i="5" s="1"/>
  <c r="E6834" i="5" s="1"/>
  <c r="E6835" i="5" s="1"/>
  <c r="E6836" i="5" s="1"/>
  <c r="E6837" i="5" s="1"/>
  <c r="E6838" i="5" s="1"/>
  <c r="E6839" i="5" s="1"/>
  <c r="E6840" i="5" s="1"/>
  <c r="E6841" i="5" s="1"/>
  <c r="E6842" i="5" s="1"/>
  <c r="E6843" i="5" s="1"/>
  <c r="E6844" i="5" s="1"/>
  <c r="E6845" i="5" s="1"/>
  <c r="E6846" i="5" s="1"/>
  <c r="E6847" i="5" s="1"/>
  <c r="E6848" i="5" s="1"/>
  <c r="E6849" i="5" s="1"/>
  <c r="E6850" i="5" s="1"/>
  <c r="E6851" i="5" s="1"/>
  <c r="E6852" i="5" s="1"/>
  <c r="E6853" i="5" s="1"/>
  <c r="E6854" i="5" s="1"/>
  <c r="E6855" i="5" s="1"/>
  <c r="E6856" i="5" s="1"/>
  <c r="E6857" i="5" s="1"/>
  <c r="E6858" i="5" s="1"/>
  <c r="E6859" i="5" s="1"/>
  <c r="E6860" i="5" s="1"/>
  <c r="E6861" i="5" s="1"/>
  <c r="E6862" i="5" s="1"/>
  <c r="E6863" i="5" s="1"/>
  <c r="E6864" i="5" s="1"/>
  <c r="E6865" i="5" s="1"/>
  <c r="E6866" i="5" s="1"/>
  <c r="E6867" i="5" s="1"/>
  <c r="E6868" i="5" s="1"/>
  <c r="E6869" i="5" s="1"/>
  <c r="E6870" i="5" s="1"/>
  <c r="E6871" i="5" s="1"/>
  <c r="E6872" i="5" s="1"/>
  <c r="E6873" i="5" s="1"/>
  <c r="E6874" i="5" s="1"/>
  <c r="E6875" i="5" s="1"/>
  <c r="E6876" i="5" s="1"/>
  <c r="E6877" i="5" s="1"/>
  <c r="E6878" i="5" s="1"/>
  <c r="E6879" i="5" s="1"/>
  <c r="E6880" i="5" s="1"/>
  <c r="E6881" i="5" s="1"/>
  <c r="E6882" i="5" s="1"/>
  <c r="E6883" i="5" s="1"/>
  <c r="E6884" i="5" s="1"/>
  <c r="E6885" i="5" s="1"/>
  <c r="E6886" i="5" s="1"/>
  <c r="E6887" i="5" s="1"/>
  <c r="E6888" i="5" s="1"/>
  <c r="E6889" i="5" s="1"/>
  <c r="E6890" i="5" s="1"/>
  <c r="E6891" i="5" s="1"/>
  <c r="E6892" i="5" s="1"/>
  <c r="E6893" i="5" s="1"/>
  <c r="E6894" i="5" s="1"/>
  <c r="E6895" i="5" s="1"/>
  <c r="E6896" i="5" s="1"/>
  <c r="E6897" i="5" s="1"/>
  <c r="E6898" i="5" s="1"/>
  <c r="E6899" i="5" s="1"/>
  <c r="E6900" i="5" s="1"/>
  <c r="E6901" i="5" s="1"/>
  <c r="E6902" i="5" s="1"/>
  <c r="E6903" i="5" s="1"/>
  <c r="E6904" i="5" s="1"/>
  <c r="E6905" i="5" s="1"/>
  <c r="E6906" i="5" s="1"/>
  <c r="E6907" i="5" s="1"/>
  <c r="E6908" i="5" s="1"/>
  <c r="E6909" i="5" s="1"/>
  <c r="E6910" i="5" s="1"/>
  <c r="E6911" i="5" s="1"/>
  <c r="E6912" i="5" s="1"/>
  <c r="E6913" i="5" s="1"/>
  <c r="E6914" i="5" s="1"/>
  <c r="E6915" i="5" s="1"/>
  <c r="E6916" i="5" s="1"/>
  <c r="E6917" i="5" s="1"/>
  <c r="E6918" i="5" s="1"/>
  <c r="E6919" i="5" s="1"/>
  <c r="E6920" i="5" s="1"/>
  <c r="E6921" i="5" s="1"/>
  <c r="E6922" i="5" s="1"/>
  <c r="E6923" i="5" s="1"/>
  <c r="E6924" i="5" s="1"/>
  <c r="E6925" i="5" s="1"/>
  <c r="E6926" i="5" s="1"/>
  <c r="E6927" i="5" s="1"/>
  <c r="E6928" i="5" s="1"/>
  <c r="E6929" i="5" s="1"/>
  <c r="E6930" i="5" s="1"/>
  <c r="E6931" i="5" s="1"/>
  <c r="E6932" i="5" s="1"/>
  <c r="E6933" i="5" s="1"/>
  <c r="E6934" i="5" s="1"/>
  <c r="E6935" i="5" s="1"/>
  <c r="E6936" i="5" s="1"/>
  <c r="E6937" i="5" s="1"/>
  <c r="E6938" i="5" s="1"/>
  <c r="E6939" i="5" s="1"/>
  <c r="E6940" i="5" s="1"/>
  <c r="E6941" i="5" s="1"/>
  <c r="E6942" i="5" s="1"/>
  <c r="E6943" i="5" s="1"/>
  <c r="E6944" i="5" s="1"/>
  <c r="E6945" i="5" s="1"/>
  <c r="E6946" i="5" s="1"/>
  <c r="E6947" i="5" s="1"/>
  <c r="E6948" i="5" s="1"/>
  <c r="E6949" i="5" s="1"/>
  <c r="E6950" i="5" s="1"/>
  <c r="E6951" i="5" s="1"/>
  <c r="E6952" i="5" s="1"/>
  <c r="E6953" i="5" s="1"/>
  <c r="E6954" i="5" s="1"/>
  <c r="E6955" i="5" s="1"/>
  <c r="E6956" i="5" s="1"/>
  <c r="E6957" i="5" s="1"/>
  <c r="E6958" i="5" s="1"/>
  <c r="E6959" i="5" s="1"/>
  <c r="E6960" i="5" s="1"/>
  <c r="E6961" i="5" s="1"/>
  <c r="E6962" i="5" s="1"/>
  <c r="E6963" i="5" s="1"/>
  <c r="E6964" i="5" s="1"/>
  <c r="E6965" i="5" s="1"/>
  <c r="E6966" i="5" s="1"/>
  <c r="E6967" i="5" s="1"/>
  <c r="E6968" i="5" s="1"/>
  <c r="E6969" i="5" s="1"/>
  <c r="E6970" i="5" s="1"/>
  <c r="E6971" i="5" s="1"/>
  <c r="E6972" i="5" s="1"/>
  <c r="E6973" i="5" s="1"/>
  <c r="E6974" i="5" s="1"/>
  <c r="E6975" i="5" s="1"/>
  <c r="E6976" i="5" s="1"/>
  <c r="E6977" i="5" s="1"/>
  <c r="E6978" i="5" s="1"/>
  <c r="E6979" i="5" s="1"/>
  <c r="E6980" i="5" s="1"/>
  <c r="E6981" i="5" s="1"/>
  <c r="E6982" i="5" s="1"/>
  <c r="E6983" i="5" s="1"/>
  <c r="E6984" i="5" s="1"/>
  <c r="E6985" i="5" s="1"/>
  <c r="E6986" i="5" s="1"/>
  <c r="E6987" i="5" s="1"/>
  <c r="E6988" i="5" s="1"/>
  <c r="E6989" i="5" s="1"/>
  <c r="E6990" i="5" s="1"/>
  <c r="E6991" i="5" s="1"/>
  <c r="E6992" i="5" s="1"/>
  <c r="E6993" i="5" s="1"/>
  <c r="E6994" i="5" s="1"/>
  <c r="E6995" i="5" s="1"/>
  <c r="E6996" i="5" s="1"/>
  <c r="E6997" i="5" s="1"/>
  <c r="E6998" i="5" s="1"/>
  <c r="E6999" i="5" s="1"/>
  <c r="E7000" i="5" s="1"/>
  <c r="E7001" i="5" s="1"/>
  <c r="E7002" i="5" s="1"/>
  <c r="E7003" i="5" s="1"/>
  <c r="E7004" i="5" s="1"/>
  <c r="E7005" i="5" s="1"/>
  <c r="E7006" i="5" s="1"/>
  <c r="E7007" i="5" s="1"/>
  <c r="E7008" i="5" s="1"/>
  <c r="E7009" i="5" s="1"/>
  <c r="E7010" i="5" s="1"/>
  <c r="E7011" i="5" s="1"/>
  <c r="E7012" i="5" s="1"/>
  <c r="E7013" i="5" s="1"/>
  <c r="E7014" i="5" s="1"/>
  <c r="E7015" i="5" s="1"/>
  <c r="E7016" i="5" s="1"/>
  <c r="E7017" i="5" s="1"/>
  <c r="E7018" i="5" s="1"/>
  <c r="E7019" i="5" s="1"/>
  <c r="E7020" i="5" s="1"/>
  <c r="E7021" i="5" s="1"/>
  <c r="E7022" i="5" s="1"/>
  <c r="E7023" i="5" s="1"/>
  <c r="E7024" i="5" s="1"/>
  <c r="E7025" i="5" s="1"/>
  <c r="E7026" i="5" s="1"/>
  <c r="E7027" i="5" s="1"/>
  <c r="E7028" i="5" s="1"/>
  <c r="E7029" i="5" s="1"/>
  <c r="E7030" i="5" s="1"/>
  <c r="E7031" i="5" s="1"/>
  <c r="E7032" i="5" s="1"/>
  <c r="E7033" i="5" s="1"/>
  <c r="E7034" i="5" s="1"/>
  <c r="E7035" i="5" s="1"/>
  <c r="E7036" i="5" s="1"/>
  <c r="E7037" i="5" s="1"/>
  <c r="E7038" i="5" s="1"/>
  <c r="E7039" i="5" s="1"/>
  <c r="E7040" i="5" s="1"/>
  <c r="E7041" i="5" s="1"/>
  <c r="E7042" i="5" s="1"/>
  <c r="E7043" i="5" s="1"/>
  <c r="E7044" i="5" s="1"/>
  <c r="E7045" i="5" s="1"/>
  <c r="E7046" i="5" s="1"/>
  <c r="E7047" i="5" s="1"/>
  <c r="E7048" i="5" s="1"/>
  <c r="E7049" i="5" s="1"/>
  <c r="E7050" i="5" s="1"/>
  <c r="E7051" i="5" s="1"/>
  <c r="E7052" i="5" s="1"/>
  <c r="E7053" i="5" s="1"/>
  <c r="E7054" i="5" s="1"/>
  <c r="E7055" i="5" s="1"/>
  <c r="E7056" i="5" s="1"/>
  <c r="E7057" i="5" s="1"/>
  <c r="E7058" i="5" s="1"/>
  <c r="E7059" i="5" s="1"/>
  <c r="E7060" i="5" s="1"/>
  <c r="E7061" i="5" s="1"/>
  <c r="E7062" i="5" s="1"/>
  <c r="E7063" i="5" s="1"/>
  <c r="E7064" i="5" s="1"/>
  <c r="E7065" i="5" s="1"/>
  <c r="E7066" i="5" s="1"/>
  <c r="E7067" i="5" s="1"/>
  <c r="E7068" i="5" s="1"/>
  <c r="E7069" i="5" s="1"/>
  <c r="E7070" i="5" s="1"/>
  <c r="E7071" i="5" s="1"/>
  <c r="E7072" i="5" s="1"/>
  <c r="E7073" i="5" s="1"/>
  <c r="E7074" i="5" s="1"/>
  <c r="E7075" i="5" s="1"/>
  <c r="E7076" i="5" s="1"/>
  <c r="E7077" i="5" s="1"/>
  <c r="E7078" i="5" s="1"/>
  <c r="E7079" i="5" s="1"/>
  <c r="E7080" i="5" s="1"/>
  <c r="E7081" i="5" s="1"/>
  <c r="E7082" i="5" s="1"/>
  <c r="E7083" i="5" s="1"/>
  <c r="E7084" i="5" s="1"/>
  <c r="E7085" i="5" s="1"/>
  <c r="E7086" i="5" s="1"/>
  <c r="E7087" i="5" s="1"/>
  <c r="E7088" i="5" s="1"/>
  <c r="E7089" i="5" s="1"/>
  <c r="E7090" i="5" s="1"/>
  <c r="E7091" i="5" s="1"/>
  <c r="E7092" i="5" s="1"/>
  <c r="E7093" i="5" s="1"/>
  <c r="E7094" i="5" s="1"/>
  <c r="E7095" i="5" s="1"/>
  <c r="E7096" i="5" s="1"/>
  <c r="E7097" i="5" s="1"/>
  <c r="E7098" i="5" s="1"/>
  <c r="E7099" i="5" s="1"/>
  <c r="E7100" i="5" s="1"/>
  <c r="E7101" i="5" s="1"/>
  <c r="E7102" i="5" s="1"/>
  <c r="E7103" i="5" s="1"/>
  <c r="E7104" i="5" s="1"/>
  <c r="E7105" i="5" s="1"/>
  <c r="E7106" i="5" s="1"/>
  <c r="E7107" i="5" s="1"/>
  <c r="E7108" i="5" s="1"/>
  <c r="E7109" i="5" s="1"/>
  <c r="E7110" i="5" s="1"/>
  <c r="E7111" i="5" s="1"/>
  <c r="E7112" i="5" s="1"/>
  <c r="E7113" i="5" s="1"/>
  <c r="E7114" i="5" s="1"/>
  <c r="E7115" i="5" s="1"/>
  <c r="E7116" i="5" s="1"/>
  <c r="E7117" i="5" s="1"/>
  <c r="E7118" i="5" s="1"/>
  <c r="E7119" i="5" s="1"/>
  <c r="E7120" i="5" s="1"/>
  <c r="E7121" i="5" s="1"/>
  <c r="E7122" i="5" s="1"/>
  <c r="E7123" i="5" s="1"/>
  <c r="E7124" i="5" s="1"/>
  <c r="E7125" i="5" s="1"/>
  <c r="E7126" i="5" s="1"/>
  <c r="E7127" i="5" s="1"/>
  <c r="E7128" i="5" s="1"/>
  <c r="E7129" i="5" s="1"/>
  <c r="E7130" i="5" s="1"/>
  <c r="E7131" i="5" s="1"/>
  <c r="E7132" i="5" s="1"/>
  <c r="E7133" i="5" s="1"/>
  <c r="E7134" i="5" s="1"/>
  <c r="E7135" i="5" s="1"/>
  <c r="E7136" i="5" s="1"/>
  <c r="E7137" i="5" s="1"/>
  <c r="E7138" i="5" s="1"/>
  <c r="E7139" i="5" s="1"/>
  <c r="E7140" i="5" s="1"/>
  <c r="E7141" i="5" s="1"/>
  <c r="E7142" i="5" s="1"/>
  <c r="E7143" i="5" s="1"/>
  <c r="E7144" i="5" s="1"/>
  <c r="E7145" i="5" s="1"/>
  <c r="E7146" i="5" s="1"/>
  <c r="E7147" i="5" s="1"/>
  <c r="E7148" i="5" s="1"/>
  <c r="E7149" i="5" s="1"/>
  <c r="E7150" i="5" s="1"/>
  <c r="E7151" i="5" s="1"/>
  <c r="E7152" i="5" s="1"/>
  <c r="E7153" i="5" s="1"/>
  <c r="E7154" i="5" s="1"/>
  <c r="E7155" i="5" s="1"/>
  <c r="E7156" i="5" s="1"/>
  <c r="E7157" i="5" s="1"/>
  <c r="E7158" i="5" s="1"/>
  <c r="E7159" i="5" s="1"/>
  <c r="E7160" i="5" s="1"/>
  <c r="E7161" i="5" s="1"/>
  <c r="E7162" i="5" s="1"/>
  <c r="E7163" i="5" s="1"/>
  <c r="E7164" i="5" s="1"/>
  <c r="E7165" i="5" s="1"/>
  <c r="E7166" i="5" s="1"/>
  <c r="E7167" i="5" s="1"/>
  <c r="E7168" i="5" s="1"/>
  <c r="E7169" i="5" s="1"/>
  <c r="E7170" i="5" s="1"/>
  <c r="E7171" i="5" s="1"/>
  <c r="E7172" i="5" s="1"/>
  <c r="E7173" i="5" s="1"/>
  <c r="E7174" i="5" s="1"/>
  <c r="E7175" i="5" s="1"/>
  <c r="E7176" i="5" s="1"/>
  <c r="E7177" i="5" s="1"/>
  <c r="E7178" i="5" s="1"/>
  <c r="E7179" i="5" s="1"/>
  <c r="E7180" i="5" s="1"/>
  <c r="E7181" i="5" s="1"/>
  <c r="E7182" i="5" s="1"/>
  <c r="E7183" i="5" s="1"/>
  <c r="E7184" i="5" s="1"/>
  <c r="E7185" i="5" s="1"/>
  <c r="E7186" i="5" s="1"/>
  <c r="E7187" i="5" s="1"/>
  <c r="E7188" i="5" s="1"/>
  <c r="E7189" i="5" s="1"/>
  <c r="E7190" i="5" s="1"/>
  <c r="E7191" i="5" s="1"/>
  <c r="E7192" i="5" s="1"/>
  <c r="E7193" i="5" s="1"/>
  <c r="E7194" i="5" s="1"/>
  <c r="E7195" i="5" s="1"/>
  <c r="E7196" i="5" s="1"/>
  <c r="E7197" i="5" s="1"/>
  <c r="E7198" i="5" s="1"/>
  <c r="E7199" i="5" s="1"/>
  <c r="E7200" i="5" s="1"/>
  <c r="E7201" i="5" s="1"/>
  <c r="E7202" i="5" s="1"/>
  <c r="E7203" i="5" s="1"/>
  <c r="E7204" i="5" s="1"/>
  <c r="E7205" i="5" s="1"/>
  <c r="E7206" i="5" s="1"/>
  <c r="E7207" i="5" s="1"/>
  <c r="E7208" i="5" s="1"/>
  <c r="E7209" i="5" s="1"/>
  <c r="E7210" i="5" s="1"/>
  <c r="E7211" i="5" s="1"/>
  <c r="E7212" i="5" s="1"/>
  <c r="E7213" i="5" s="1"/>
  <c r="E7214" i="5" s="1"/>
  <c r="E7215" i="5" s="1"/>
  <c r="E7216" i="5" s="1"/>
  <c r="E7217" i="5" s="1"/>
  <c r="E7218" i="5" s="1"/>
  <c r="E7219" i="5" s="1"/>
  <c r="E7220" i="5" s="1"/>
  <c r="E7221" i="5" s="1"/>
  <c r="E7222" i="5" s="1"/>
  <c r="E7223" i="5" s="1"/>
  <c r="E7224" i="5" s="1"/>
  <c r="E7225" i="5" s="1"/>
  <c r="E7226" i="5" s="1"/>
  <c r="E7227" i="5" s="1"/>
  <c r="E7228" i="5" s="1"/>
  <c r="E7229" i="5" s="1"/>
  <c r="E7230" i="5" s="1"/>
  <c r="E7231" i="5" s="1"/>
  <c r="E7232" i="5" s="1"/>
  <c r="E7233" i="5" s="1"/>
  <c r="E7234" i="5" s="1"/>
  <c r="E7235" i="5" s="1"/>
  <c r="E7236" i="5" s="1"/>
  <c r="E7237" i="5" s="1"/>
  <c r="E7238" i="5" s="1"/>
  <c r="E7239" i="5" s="1"/>
  <c r="E7240" i="5" s="1"/>
  <c r="E7241" i="5" s="1"/>
  <c r="E7242" i="5" s="1"/>
  <c r="E7243" i="5" s="1"/>
  <c r="E7244" i="5" s="1"/>
  <c r="E7245" i="5" s="1"/>
  <c r="E7246" i="5" s="1"/>
  <c r="E7247" i="5" s="1"/>
  <c r="E7248" i="5" s="1"/>
  <c r="E7249" i="5" s="1"/>
  <c r="E7250" i="5" s="1"/>
  <c r="E7251" i="5" s="1"/>
  <c r="E7252" i="5" s="1"/>
  <c r="E7253" i="5" s="1"/>
  <c r="E7254" i="5" s="1"/>
  <c r="E7255" i="5" s="1"/>
  <c r="E7256" i="5" s="1"/>
  <c r="E7257" i="5" s="1"/>
  <c r="E7258" i="5" s="1"/>
  <c r="E7259" i="5" s="1"/>
  <c r="E7260" i="5" s="1"/>
  <c r="E7261" i="5" s="1"/>
  <c r="E7262" i="5" s="1"/>
  <c r="E7263" i="5" s="1"/>
  <c r="E7264" i="5" s="1"/>
  <c r="E7265" i="5" s="1"/>
  <c r="E7266" i="5" s="1"/>
  <c r="E7267" i="5" s="1"/>
  <c r="E7268" i="5" s="1"/>
  <c r="E7269" i="5" s="1"/>
  <c r="E7270" i="5" s="1"/>
  <c r="E7271" i="5" s="1"/>
  <c r="E7272" i="5" s="1"/>
  <c r="E7273" i="5" s="1"/>
  <c r="E7274" i="5" s="1"/>
  <c r="E7275" i="5" s="1"/>
  <c r="E7276" i="5" s="1"/>
  <c r="E7277" i="5" s="1"/>
  <c r="E7278" i="5" s="1"/>
  <c r="E7279" i="5" s="1"/>
  <c r="E7280" i="5" s="1"/>
  <c r="E7281" i="5" s="1"/>
  <c r="E7282" i="5" s="1"/>
  <c r="E7283" i="5" s="1"/>
  <c r="E7284" i="5" s="1"/>
  <c r="E7285" i="5" s="1"/>
  <c r="E7286" i="5" s="1"/>
  <c r="E7287" i="5" s="1"/>
  <c r="E7288" i="5" s="1"/>
  <c r="E7289" i="5" s="1"/>
  <c r="E7290" i="5" s="1"/>
  <c r="E7291" i="5" s="1"/>
  <c r="E7292" i="5" s="1"/>
  <c r="E7293" i="5" s="1"/>
  <c r="E7294" i="5" s="1"/>
  <c r="E7295" i="5" s="1"/>
  <c r="E7296" i="5" s="1"/>
  <c r="E7297" i="5" s="1"/>
  <c r="E7299" i="5" s="1"/>
  <c r="E7300" i="5" s="1"/>
  <c r="E7301" i="5" s="1"/>
  <c r="E7302" i="5" s="1"/>
  <c r="E7303" i="5" s="1"/>
  <c r="E7304" i="5" s="1"/>
  <c r="E7305" i="5" s="1"/>
  <c r="E7306" i="5" s="1"/>
  <c r="E7307" i="5" s="1"/>
  <c r="E7308" i="5" s="1"/>
  <c r="E7309" i="5" s="1"/>
  <c r="E7310" i="5" s="1"/>
  <c r="E7311" i="5" s="1"/>
  <c r="E7312" i="5" s="1"/>
  <c r="E7313" i="5" s="1"/>
  <c r="E7314" i="5" s="1"/>
  <c r="E7315" i="5" s="1"/>
  <c r="E7316" i="5" s="1"/>
  <c r="E7317" i="5" s="1"/>
  <c r="E7318" i="5" s="1"/>
  <c r="E7319" i="5" s="1"/>
  <c r="E7320" i="5" s="1"/>
  <c r="E7321" i="5" s="1"/>
  <c r="E7322" i="5" s="1"/>
  <c r="E7323" i="5" s="1"/>
  <c r="E7324" i="5" s="1"/>
  <c r="E7325" i="5" s="1"/>
  <c r="E7326" i="5" s="1"/>
  <c r="E7327" i="5" s="1"/>
  <c r="E7328" i="5" s="1"/>
  <c r="E7329" i="5" s="1"/>
  <c r="E7330" i="5" s="1"/>
  <c r="E7331" i="5" s="1"/>
  <c r="E7332" i="5" s="1"/>
  <c r="E7333" i="5" s="1"/>
  <c r="E7334" i="5" s="1"/>
  <c r="E7335" i="5" s="1"/>
  <c r="E7336" i="5" s="1"/>
  <c r="E7337" i="5" s="1"/>
  <c r="E7338" i="5" s="1"/>
  <c r="E7339" i="5" s="1"/>
  <c r="E7340" i="5" s="1"/>
  <c r="E7341" i="5" s="1"/>
  <c r="E7342" i="5" s="1"/>
  <c r="E7343" i="5" s="1"/>
  <c r="E7344" i="5" s="1"/>
  <c r="E7345" i="5" s="1"/>
  <c r="E7346" i="5" s="1"/>
  <c r="E7347" i="5" s="1"/>
  <c r="E7348" i="5" s="1"/>
  <c r="E7349" i="5" s="1"/>
  <c r="E7350" i="5" s="1"/>
  <c r="E7351" i="5" s="1"/>
  <c r="E7352" i="5" s="1"/>
  <c r="E7353" i="5" s="1"/>
  <c r="E7354" i="5" s="1"/>
  <c r="E7355" i="5" s="1"/>
  <c r="E7356" i="5" s="1"/>
  <c r="E7357" i="5" s="1"/>
  <c r="E7358" i="5" s="1"/>
  <c r="E7359" i="5" s="1"/>
  <c r="E7360" i="5" s="1"/>
  <c r="E7361" i="5" s="1"/>
  <c r="E7362" i="5" s="1"/>
  <c r="E7363" i="5" s="1"/>
  <c r="E7364" i="5" s="1"/>
  <c r="E7365" i="5" s="1"/>
  <c r="E7366" i="5" s="1"/>
  <c r="E7367" i="5" s="1"/>
  <c r="E7368" i="5" s="1"/>
  <c r="E7369" i="5" s="1"/>
  <c r="E7370" i="5" s="1"/>
  <c r="E7371" i="5" s="1"/>
  <c r="E7372" i="5" s="1"/>
  <c r="E7373" i="5" s="1"/>
  <c r="E7374" i="5" s="1"/>
  <c r="E7375" i="5" s="1"/>
  <c r="E7376" i="5" s="1"/>
  <c r="E7377" i="5" s="1"/>
  <c r="E7378" i="5" s="1"/>
  <c r="E7379" i="5" s="1"/>
  <c r="E7380" i="5" s="1"/>
  <c r="E7381" i="5" s="1"/>
  <c r="E7382" i="5" s="1"/>
  <c r="E7383" i="5" s="1"/>
  <c r="E7384" i="5" s="1"/>
  <c r="E7385" i="5" s="1"/>
  <c r="E7386" i="5" s="1"/>
  <c r="E7387" i="5" s="1"/>
  <c r="E7388" i="5" s="1"/>
  <c r="E7389" i="5" s="1"/>
  <c r="E7390" i="5" s="1"/>
  <c r="E7391" i="5" s="1"/>
  <c r="E7392" i="5" s="1"/>
  <c r="E7393" i="5" s="1"/>
  <c r="E7394" i="5" s="1"/>
  <c r="E7395" i="5" s="1"/>
  <c r="E7396" i="5" s="1"/>
  <c r="E7397" i="5" s="1"/>
  <c r="E7398" i="5" s="1"/>
  <c r="E7399" i="5" s="1"/>
  <c r="E7400" i="5" s="1"/>
  <c r="E7401" i="5" s="1"/>
  <c r="E7402" i="5" s="1"/>
  <c r="E7403" i="5" s="1"/>
  <c r="E7404" i="5" s="1"/>
  <c r="E7405" i="5" s="1"/>
  <c r="E7406" i="5" s="1"/>
  <c r="E7407" i="5" s="1"/>
  <c r="E7408" i="5" s="1"/>
  <c r="E7409" i="5" s="1"/>
  <c r="E7410" i="5" s="1"/>
  <c r="E7411" i="5" s="1"/>
  <c r="E7412" i="5" s="1"/>
  <c r="E7413" i="5" s="1"/>
  <c r="E7414" i="5" s="1"/>
  <c r="E7415" i="5" s="1"/>
  <c r="E7416" i="5" s="1"/>
  <c r="E7417" i="5" s="1"/>
  <c r="E7418" i="5" s="1"/>
  <c r="E7419" i="5" s="1"/>
  <c r="E7420" i="5" s="1"/>
  <c r="E7421" i="5" s="1"/>
  <c r="E7422" i="5" s="1"/>
  <c r="E7423" i="5" s="1"/>
  <c r="E7424" i="5" s="1"/>
  <c r="E7425" i="5" s="1"/>
  <c r="E7426" i="5" s="1"/>
  <c r="E7427" i="5" s="1"/>
  <c r="E7428" i="5" s="1"/>
  <c r="E7429" i="5" s="1"/>
  <c r="E7430" i="5" s="1"/>
  <c r="E7431" i="5" s="1"/>
  <c r="E7432" i="5" s="1"/>
  <c r="E7433" i="5" s="1"/>
  <c r="E7434" i="5" s="1"/>
  <c r="E7435" i="5" s="1"/>
  <c r="E7436" i="5" s="1"/>
  <c r="E7437" i="5" s="1"/>
  <c r="E7438" i="5" s="1"/>
  <c r="E7439" i="5" s="1"/>
  <c r="E7440" i="5" s="1"/>
  <c r="E7441" i="5" s="1"/>
  <c r="E7442" i="5" s="1"/>
  <c r="E7443" i="5" s="1"/>
  <c r="E7444" i="5" s="1"/>
  <c r="E7445" i="5" s="1"/>
  <c r="E7446" i="5" s="1"/>
  <c r="E7447" i="5" s="1"/>
  <c r="E7448" i="5" s="1"/>
  <c r="E7449" i="5" s="1"/>
  <c r="E7450" i="5" s="1"/>
  <c r="E7451" i="5" s="1"/>
  <c r="E7452" i="5" s="1"/>
  <c r="E7453" i="5" s="1"/>
  <c r="E7454" i="5" s="1"/>
  <c r="E7455" i="5" s="1"/>
  <c r="E7456" i="5" s="1"/>
  <c r="E7457" i="5" s="1"/>
  <c r="E7458" i="5" s="1"/>
  <c r="E7459" i="5" s="1"/>
  <c r="E7460" i="5" s="1"/>
  <c r="E7461" i="5" s="1"/>
  <c r="E7462" i="5" s="1"/>
  <c r="E7463" i="5" s="1"/>
  <c r="E7464" i="5" s="1"/>
  <c r="E7465" i="5" s="1"/>
  <c r="E7466" i="5" s="1"/>
  <c r="E7467" i="5" s="1"/>
  <c r="E7468" i="5" s="1"/>
  <c r="E7469" i="5" s="1"/>
  <c r="E7470" i="5" s="1"/>
  <c r="E7471" i="5" s="1"/>
  <c r="E7472" i="5" s="1"/>
  <c r="E7473" i="5" s="1"/>
  <c r="E7474" i="5" s="1"/>
  <c r="E7475" i="5" s="1"/>
  <c r="E7476" i="5" s="1"/>
  <c r="E7477" i="5" s="1"/>
  <c r="E7478" i="5" s="1"/>
  <c r="E7479" i="5" s="1"/>
  <c r="E7480" i="5" s="1"/>
  <c r="E7481" i="5" s="1"/>
  <c r="E7482" i="5" s="1"/>
  <c r="E7483" i="5" s="1"/>
  <c r="E7484" i="5" s="1"/>
  <c r="E7485" i="5" s="1"/>
  <c r="E7486" i="5" s="1"/>
  <c r="E7487" i="5" s="1"/>
  <c r="E7488" i="5" s="1"/>
  <c r="E7489" i="5" s="1"/>
  <c r="E7490" i="5" s="1"/>
  <c r="E7491" i="5" s="1"/>
  <c r="E7492" i="5" s="1"/>
  <c r="E7493" i="5" s="1"/>
  <c r="E7494" i="5" s="1"/>
  <c r="E7495" i="5" s="1"/>
  <c r="E7496" i="5" s="1"/>
  <c r="E7497" i="5" s="1"/>
  <c r="E7498" i="5" s="1"/>
  <c r="E7499" i="5" s="1"/>
  <c r="E7500" i="5" s="1"/>
  <c r="E7501" i="5" s="1"/>
  <c r="E7502" i="5" s="1"/>
  <c r="E7503" i="5" s="1"/>
  <c r="E7504" i="5" s="1"/>
  <c r="E7505" i="5" s="1"/>
  <c r="E7506" i="5" s="1"/>
  <c r="E7507" i="5" s="1"/>
  <c r="E7508" i="5" s="1"/>
  <c r="E7509" i="5" s="1"/>
  <c r="E7510" i="5" s="1"/>
  <c r="E7511" i="5" s="1"/>
  <c r="E7512" i="5" s="1"/>
  <c r="E7513" i="5" s="1"/>
  <c r="E7514" i="5" s="1"/>
  <c r="E7515" i="5" s="1"/>
  <c r="E7516" i="5" s="1"/>
  <c r="E7517" i="5" s="1"/>
  <c r="E7518" i="5" s="1"/>
  <c r="E7519" i="5" s="1"/>
  <c r="E7520" i="5" s="1"/>
  <c r="E7521" i="5" s="1"/>
  <c r="E7522" i="5" s="1"/>
  <c r="E7523" i="5" s="1"/>
  <c r="E7524" i="5" s="1"/>
  <c r="E7525" i="5" s="1"/>
  <c r="E7526" i="5" s="1"/>
  <c r="E7527" i="5" s="1"/>
  <c r="E7528" i="5" s="1"/>
  <c r="E7529" i="5" s="1"/>
  <c r="E7530" i="5" s="1"/>
  <c r="E7531" i="5" s="1"/>
  <c r="E7532" i="5" s="1"/>
  <c r="E7533" i="5" s="1"/>
  <c r="E7534" i="5" s="1"/>
  <c r="E7535" i="5" s="1"/>
  <c r="E7536" i="5" s="1"/>
  <c r="E7537" i="5" s="1"/>
  <c r="E7538" i="5" s="1"/>
  <c r="E7539" i="5" s="1"/>
  <c r="E7540" i="5" s="1"/>
  <c r="E7541" i="5" s="1"/>
  <c r="E7542" i="5" s="1"/>
  <c r="E7543" i="5" s="1"/>
  <c r="E7544" i="5" s="1"/>
  <c r="E7545" i="5" s="1"/>
  <c r="E7546" i="5" s="1"/>
  <c r="E7547" i="5" s="1"/>
  <c r="E7548" i="5" s="1"/>
  <c r="E7549" i="5" s="1"/>
  <c r="E7550" i="5" s="1"/>
  <c r="E7551" i="5" s="1"/>
  <c r="E7552" i="5" s="1"/>
  <c r="E7553" i="5" s="1"/>
  <c r="E7554" i="5" s="1"/>
  <c r="E7555" i="5" s="1"/>
  <c r="E7556" i="5" s="1"/>
  <c r="E7557" i="5" s="1"/>
  <c r="E7558" i="5" s="1"/>
  <c r="E7559" i="5" s="1"/>
  <c r="E7560" i="5" s="1"/>
  <c r="E7561" i="5" s="1"/>
  <c r="E7562" i="5" s="1"/>
  <c r="E7563" i="5" s="1"/>
  <c r="E7564" i="5" s="1"/>
  <c r="E7565" i="5" s="1"/>
  <c r="E7566" i="5" s="1"/>
  <c r="E7567" i="5" s="1"/>
  <c r="E7568" i="5" s="1"/>
  <c r="E7569" i="5" s="1"/>
  <c r="E7570" i="5" s="1"/>
  <c r="E7571" i="5" s="1"/>
  <c r="E7572" i="5" s="1"/>
  <c r="E7573" i="5" s="1"/>
  <c r="E7574" i="5" s="1"/>
  <c r="E7575" i="5" s="1"/>
  <c r="E7576" i="5" s="1"/>
  <c r="E7577" i="5" s="1"/>
  <c r="E7578" i="5" s="1"/>
  <c r="E7579" i="5" s="1"/>
  <c r="E7580" i="5" s="1"/>
  <c r="E7581" i="5" s="1"/>
  <c r="E7582" i="5" s="1"/>
  <c r="E7583" i="5" s="1"/>
  <c r="E7584" i="5" s="1"/>
  <c r="E7585" i="5" s="1"/>
  <c r="E7586" i="5" s="1"/>
  <c r="E7587" i="5" s="1"/>
  <c r="E7588" i="5" s="1"/>
  <c r="E7589" i="5" s="1"/>
  <c r="E7590" i="5" s="1"/>
  <c r="E7591" i="5" s="1"/>
  <c r="E7592" i="5" s="1"/>
  <c r="E7593" i="5" s="1"/>
  <c r="E7594" i="5" s="1"/>
  <c r="E7595" i="5" s="1"/>
  <c r="E7596" i="5" s="1"/>
  <c r="E7597" i="5" s="1"/>
  <c r="E7598" i="5" s="1"/>
  <c r="E7599" i="5" s="1"/>
  <c r="E7600" i="5" s="1"/>
  <c r="E7601" i="5" s="1"/>
  <c r="E7602" i="5" s="1"/>
  <c r="E7603" i="5" s="1"/>
  <c r="E7604" i="5" s="1"/>
  <c r="E7605" i="5" s="1"/>
  <c r="E7606" i="5" s="1"/>
  <c r="E7607" i="5" s="1"/>
  <c r="E7608" i="5" s="1"/>
  <c r="E7609" i="5" s="1"/>
  <c r="E7610" i="5" s="1"/>
  <c r="E7611" i="5" s="1"/>
  <c r="E7612" i="5" s="1"/>
  <c r="E7613" i="5" s="1"/>
  <c r="E7614" i="5" s="1"/>
  <c r="E7615" i="5" s="1"/>
  <c r="E7616" i="5" s="1"/>
  <c r="E7617" i="5" s="1"/>
  <c r="E7618" i="5" s="1"/>
  <c r="E7619" i="5" s="1"/>
  <c r="E7620" i="5" s="1"/>
  <c r="E7621" i="5" s="1"/>
  <c r="E7622" i="5" s="1"/>
  <c r="E7623" i="5" s="1"/>
  <c r="E7624" i="5" s="1"/>
  <c r="E7625" i="5" s="1"/>
  <c r="E7626" i="5" s="1"/>
  <c r="E7627" i="5" s="1"/>
  <c r="E7628" i="5" s="1"/>
  <c r="E7629" i="5" s="1"/>
  <c r="E7630" i="5" s="1"/>
  <c r="E7631" i="5" s="1"/>
  <c r="E7632" i="5" s="1"/>
  <c r="E7633" i="5" s="1"/>
  <c r="E7634" i="5" s="1"/>
  <c r="E7635" i="5" s="1"/>
  <c r="E7636" i="5" s="1"/>
  <c r="E7637" i="5" s="1"/>
  <c r="E7638" i="5" s="1"/>
  <c r="E7639" i="5" s="1"/>
  <c r="E7640" i="5" s="1"/>
  <c r="E7641" i="5" s="1"/>
  <c r="E7642" i="5" s="1"/>
  <c r="E7643" i="5" s="1"/>
  <c r="E7644" i="5" s="1"/>
  <c r="E7645" i="5" s="1"/>
  <c r="E7646" i="5" s="1"/>
  <c r="E7647" i="5" s="1"/>
  <c r="E7648" i="5" s="1"/>
  <c r="E7649" i="5" s="1"/>
  <c r="E7650" i="5" s="1"/>
  <c r="E7651" i="5" s="1"/>
  <c r="E7652" i="5" s="1"/>
  <c r="E7653" i="5" s="1"/>
  <c r="E7654" i="5" s="1"/>
  <c r="E7655" i="5" s="1"/>
  <c r="E7656" i="5" s="1"/>
  <c r="E7657" i="5" s="1"/>
  <c r="E7658" i="5" s="1"/>
  <c r="E7659" i="5" s="1"/>
  <c r="E7660" i="5" s="1"/>
  <c r="E7661" i="5" s="1"/>
  <c r="E7662" i="5" s="1"/>
  <c r="E7663" i="5" s="1"/>
  <c r="E7664" i="5" s="1"/>
  <c r="E7665" i="5" s="1"/>
  <c r="E7666" i="5" s="1"/>
  <c r="E7667" i="5" s="1"/>
  <c r="E7668" i="5" s="1"/>
  <c r="E7669" i="5" s="1"/>
  <c r="E7670" i="5" s="1"/>
  <c r="E7671" i="5" s="1"/>
  <c r="E7672" i="5" s="1"/>
  <c r="E7673" i="5" s="1"/>
  <c r="E7674" i="5" s="1"/>
  <c r="E7675" i="5" s="1"/>
  <c r="E7676" i="5" s="1"/>
  <c r="E7677" i="5" s="1"/>
  <c r="E7678" i="5" s="1"/>
  <c r="E7679" i="5" s="1"/>
  <c r="E7680" i="5" s="1"/>
  <c r="E7681" i="5" s="1"/>
  <c r="E7682" i="5" s="1"/>
  <c r="E7683" i="5" s="1"/>
  <c r="E7684" i="5" s="1"/>
  <c r="E7685" i="5" s="1"/>
  <c r="E7686" i="5" s="1"/>
  <c r="E7687" i="5" s="1"/>
  <c r="E7688" i="5" s="1"/>
  <c r="E7689" i="5" s="1"/>
  <c r="E7690" i="5" s="1"/>
  <c r="E7691" i="5" s="1"/>
  <c r="E7692" i="5" s="1"/>
  <c r="E7693" i="5" s="1"/>
  <c r="E7694" i="5" s="1"/>
  <c r="E7695" i="5" s="1"/>
  <c r="E7696" i="5" s="1"/>
  <c r="E7697" i="5" s="1"/>
  <c r="E7698" i="5" s="1"/>
  <c r="E7699" i="5" s="1"/>
  <c r="E7700" i="5" s="1"/>
  <c r="E7701" i="5" s="1"/>
  <c r="E7702" i="5" s="1"/>
  <c r="E7703" i="5" s="1"/>
  <c r="E7704" i="5" s="1"/>
  <c r="E7705" i="5" s="1"/>
  <c r="E7706" i="5" s="1"/>
  <c r="E7707" i="5" s="1"/>
  <c r="E7708" i="5" s="1"/>
  <c r="E7709" i="5" s="1"/>
  <c r="E7710" i="5" s="1"/>
  <c r="E7711" i="5" s="1"/>
  <c r="E7712" i="5" s="1"/>
  <c r="E7713" i="5" s="1"/>
  <c r="E7714" i="5" s="1"/>
  <c r="E7715" i="5" s="1"/>
  <c r="E7716" i="5" s="1"/>
  <c r="E7717" i="5" s="1"/>
  <c r="E7718" i="5" s="1"/>
  <c r="E7719" i="5" s="1"/>
  <c r="E7720" i="5" s="1"/>
  <c r="E7721" i="5" s="1"/>
  <c r="E7722" i="5" s="1"/>
  <c r="E7723" i="5" s="1"/>
  <c r="E7724" i="5" s="1"/>
  <c r="E7725" i="5" s="1"/>
  <c r="E7726" i="5" s="1"/>
  <c r="E7727" i="5" s="1"/>
  <c r="E7728" i="5" s="1"/>
  <c r="E7729" i="5" s="1"/>
  <c r="E7730" i="5" s="1"/>
  <c r="E7731" i="5" s="1"/>
  <c r="E7732" i="5" s="1"/>
  <c r="E7733" i="5" s="1"/>
  <c r="E7734" i="5" s="1"/>
  <c r="E7735" i="5" s="1"/>
  <c r="E7736" i="5" s="1"/>
  <c r="E7737" i="5" s="1"/>
  <c r="E7738" i="5" s="1"/>
  <c r="E7739" i="5" s="1"/>
  <c r="E7740" i="5" s="1"/>
  <c r="E7741" i="5" s="1"/>
  <c r="E7742" i="5" s="1"/>
  <c r="E7743" i="5" s="1"/>
  <c r="E7744" i="5" s="1"/>
  <c r="E7745" i="5" s="1"/>
  <c r="E7746" i="5" s="1"/>
  <c r="E7747" i="5" s="1"/>
  <c r="E7748" i="5" s="1"/>
  <c r="E7749" i="5" s="1"/>
  <c r="E7750" i="5" s="1"/>
  <c r="E7751" i="5" s="1"/>
  <c r="E7752" i="5" s="1"/>
  <c r="E7753" i="5" s="1"/>
  <c r="E7754" i="5" s="1"/>
  <c r="E7755" i="5" s="1"/>
  <c r="E7756" i="5" s="1"/>
  <c r="E7757" i="5" s="1"/>
  <c r="E7758" i="5" s="1"/>
  <c r="E7759" i="5" s="1"/>
  <c r="E7760" i="5" s="1"/>
  <c r="E7761" i="5" s="1"/>
  <c r="E7762" i="5" s="1"/>
  <c r="E7763" i="5" s="1"/>
  <c r="E7764" i="5" s="1"/>
  <c r="E7765" i="5" s="1"/>
  <c r="E7766" i="5" s="1"/>
  <c r="E7767" i="5" s="1"/>
  <c r="E7768" i="5" s="1"/>
  <c r="E7769" i="5" s="1"/>
  <c r="E7770" i="5" s="1"/>
  <c r="E7771" i="5" s="1"/>
  <c r="E7772" i="5" s="1"/>
  <c r="E7773" i="5" s="1"/>
  <c r="E7774" i="5" s="1"/>
  <c r="E7775" i="5" s="1"/>
  <c r="E7776" i="5" s="1"/>
  <c r="E7777" i="5" s="1"/>
  <c r="E7778" i="5" s="1"/>
  <c r="E7779" i="5" s="1"/>
  <c r="E7780" i="5" s="1"/>
  <c r="E7781" i="5" s="1"/>
  <c r="E7782" i="5" s="1"/>
  <c r="E7783" i="5" s="1"/>
  <c r="E7784" i="5" s="1"/>
  <c r="E7785" i="5" s="1"/>
  <c r="E7786" i="5" s="1"/>
  <c r="E7787" i="5" s="1"/>
  <c r="E7788" i="5" s="1"/>
  <c r="E7789" i="5" s="1"/>
  <c r="E7790" i="5" s="1"/>
  <c r="E7791" i="5" s="1"/>
  <c r="E7792" i="5" s="1"/>
  <c r="E7793" i="5" s="1"/>
  <c r="E7794" i="5" s="1"/>
  <c r="E7795" i="5" s="1"/>
  <c r="E7796" i="5" s="1"/>
  <c r="E7797" i="5" s="1"/>
  <c r="E7798" i="5" s="1"/>
  <c r="E7799" i="5" s="1"/>
  <c r="E7800" i="5" s="1"/>
  <c r="E7801" i="5" s="1"/>
  <c r="E7802" i="5" s="1"/>
  <c r="E7803" i="5" s="1"/>
  <c r="E7804" i="5" s="1"/>
  <c r="E7805" i="5" s="1"/>
  <c r="E7806" i="5" s="1"/>
  <c r="E7807" i="5" s="1"/>
  <c r="E7808" i="5" s="1"/>
  <c r="E7809" i="5" s="1"/>
  <c r="E7810" i="5" s="1"/>
  <c r="E7811" i="5" s="1"/>
  <c r="E7812" i="5" s="1"/>
  <c r="E7813" i="5" s="1"/>
  <c r="E7814" i="5" s="1"/>
  <c r="E7815" i="5" s="1"/>
  <c r="E7816" i="5" s="1"/>
  <c r="E7817" i="5" s="1"/>
  <c r="E7818" i="5" s="1"/>
  <c r="E7819" i="5" s="1"/>
  <c r="E7820" i="5" s="1"/>
  <c r="E7821" i="5" s="1"/>
  <c r="E7822" i="5" s="1"/>
  <c r="E7823" i="5" s="1"/>
  <c r="E7824" i="5" s="1"/>
  <c r="E7825" i="5" s="1"/>
  <c r="E7826" i="5" s="1"/>
  <c r="E7827" i="5" s="1"/>
  <c r="E7828" i="5" s="1"/>
  <c r="E7829" i="5" s="1"/>
  <c r="E7830" i="5" s="1"/>
  <c r="E7831" i="5" s="1"/>
  <c r="E7832" i="5" s="1"/>
  <c r="E7833" i="5" s="1"/>
  <c r="E7834" i="5" s="1"/>
  <c r="E7835" i="5" s="1"/>
  <c r="E7836" i="5" s="1"/>
  <c r="E7837" i="5" s="1"/>
  <c r="E7838" i="5" s="1"/>
  <c r="E7839" i="5" s="1"/>
  <c r="E7840" i="5" s="1"/>
  <c r="E7841" i="5" s="1"/>
  <c r="E7842" i="5" s="1"/>
  <c r="E7843" i="5" s="1"/>
  <c r="E7844" i="5" s="1"/>
  <c r="E7845" i="5" s="1"/>
  <c r="E7846" i="5" s="1"/>
  <c r="E7847" i="5" s="1"/>
  <c r="E7848" i="5" s="1"/>
  <c r="E7849" i="5" s="1"/>
  <c r="E7850" i="5" s="1"/>
  <c r="E7851" i="5" s="1"/>
  <c r="E7852" i="5" s="1"/>
  <c r="E7853" i="5" s="1"/>
  <c r="E7854" i="5" s="1"/>
  <c r="E7855" i="5" s="1"/>
  <c r="E7856" i="5" s="1"/>
  <c r="E7857" i="5" s="1"/>
  <c r="E7858" i="5" s="1"/>
  <c r="E7859" i="5" s="1"/>
  <c r="E7860" i="5" s="1"/>
  <c r="E7861" i="5" s="1"/>
  <c r="E7862" i="5" s="1"/>
  <c r="E7863" i="5" s="1"/>
  <c r="E7864" i="5" s="1"/>
  <c r="E7865" i="5" s="1"/>
  <c r="E7866" i="5" s="1"/>
  <c r="E7867" i="5" s="1"/>
  <c r="E7868" i="5" s="1"/>
  <c r="E7869" i="5" s="1"/>
  <c r="E7870" i="5" s="1"/>
  <c r="E7871" i="5" s="1"/>
  <c r="E7872" i="5" s="1"/>
  <c r="E7873" i="5" s="1"/>
  <c r="E7874" i="5" s="1"/>
  <c r="E7875" i="5" s="1"/>
  <c r="E7876" i="5" s="1"/>
  <c r="E7877" i="5" s="1"/>
  <c r="E7878" i="5" s="1"/>
  <c r="E7879" i="5" s="1"/>
  <c r="E7880" i="5" s="1"/>
  <c r="E7881" i="5" s="1"/>
  <c r="E7882" i="5" s="1"/>
  <c r="E7883" i="5" s="1"/>
  <c r="E7884" i="5" s="1"/>
  <c r="E7885" i="5" s="1"/>
  <c r="E7886" i="5" s="1"/>
  <c r="E7887" i="5" s="1"/>
  <c r="E7888" i="5" s="1"/>
  <c r="E7889" i="5" s="1"/>
  <c r="E7890" i="5" s="1"/>
  <c r="E7891" i="5" s="1"/>
  <c r="E7892" i="5" s="1"/>
  <c r="E7893" i="5" s="1"/>
  <c r="E7894" i="5" s="1"/>
  <c r="E7895" i="5" s="1"/>
  <c r="E7896" i="5" s="1"/>
  <c r="E7897" i="5" s="1"/>
  <c r="E7898" i="5" s="1"/>
  <c r="E7899" i="5" s="1"/>
  <c r="E7900" i="5" s="1"/>
  <c r="E7901" i="5" s="1"/>
  <c r="E7902" i="5" s="1"/>
  <c r="E7903" i="5" s="1"/>
  <c r="E7904" i="5" s="1"/>
  <c r="E7905" i="5" s="1"/>
  <c r="E7906" i="5" s="1"/>
  <c r="E7907" i="5" s="1"/>
  <c r="E7908" i="5" s="1"/>
  <c r="E7909" i="5" s="1"/>
  <c r="E7910" i="5" s="1"/>
  <c r="E7911" i="5" s="1"/>
  <c r="E7912" i="5" s="1"/>
  <c r="E7913" i="5" s="1"/>
  <c r="E7914" i="5" s="1"/>
  <c r="E7915" i="5" s="1"/>
  <c r="E7916" i="5" s="1"/>
  <c r="E7917" i="5" s="1"/>
  <c r="E7918" i="5" s="1"/>
  <c r="E7919" i="5" s="1"/>
  <c r="E7920" i="5" s="1"/>
  <c r="E7921" i="5" s="1"/>
  <c r="E7922" i="5" s="1"/>
  <c r="E7923" i="5" s="1"/>
  <c r="E7924" i="5" s="1"/>
  <c r="E7925" i="5" s="1"/>
  <c r="E7926" i="5" s="1"/>
  <c r="E7927" i="5" s="1"/>
  <c r="E7928" i="5" s="1"/>
  <c r="E7929" i="5" s="1"/>
  <c r="E7930" i="5" s="1"/>
  <c r="E7931" i="5" s="1"/>
  <c r="E7932" i="5" s="1"/>
  <c r="E7933" i="5" s="1"/>
  <c r="E7934" i="5" s="1"/>
  <c r="E7935" i="5" s="1"/>
  <c r="E7936" i="5" s="1"/>
  <c r="E7937" i="5" s="1"/>
  <c r="E7938" i="5" s="1"/>
  <c r="E7939" i="5" s="1"/>
  <c r="E7940" i="5" s="1"/>
  <c r="E7941" i="5" s="1"/>
  <c r="E7942" i="5" s="1"/>
  <c r="E7943" i="5" s="1"/>
  <c r="E7944" i="5" s="1"/>
  <c r="E7945" i="5" s="1"/>
  <c r="E7946" i="5" s="1"/>
  <c r="E7947" i="5" s="1"/>
  <c r="E7948" i="5" s="1"/>
  <c r="E7949" i="5" s="1"/>
  <c r="E7950" i="5" s="1"/>
  <c r="E7951" i="5" s="1"/>
  <c r="E7952" i="5" s="1"/>
  <c r="E7953" i="5" s="1"/>
  <c r="E7954" i="5" s="1"/>
  <c r="E7955" i="5" s="1"/>
  <c r="E7956" i="5" s="1"/>
  <c r="E7957" i="5" s="1"/>
  <c r="E7958" i="5" s="1"/>
  <c r="E7959" i="5" s="1"/>
  <c r="E7960" i="5" s="1"/>
  <c r="E7961" i="5" s="1"/>
  <c r="E7962" i="5" s="1"/>
  <c r="E7963" i="5" s="1"/>
  <c r="E7964" i="5" s="1"/>
  <c r="E7965" i="5" s="1"/>
  <c r="E7966" i="5" s="1"/>
  <c r="E7967" i="5" s="1"/>
  <c r="E7968" i="5" s="1"/>
  <c r="E7969" i="5" s="1"/>
  <c r="E7970" i="5" s="1"/>
  <c r="E7971" i="5" s="1"/>
  <c r="E7972" i="5" s="1"/>
  <c r="E7973" i="5" s="1"/>
  <c r="E7974" i="5" s="1"/>
  <c r="E7975" i="5" s="1"/>
  <c r="E7976" i="5" s="1"/>
  <c r="E7977" i="5" s="1"/>
  <c r="E7978" i="5" s="1"/>
  <c r="E7979" i="5" s="1"/>
  <c r="E7980" i="5" s="1"/>
  <c r="E7981" i="5" s="1"/>
  <c r="E7982" i="5" s="1"/>
  <c r="E7983" i="5" s="1"/>
  <c r="E7984" i="5" s="1"/>
  <c r="E7985" i="5" s="1"/>
  <c r="E7986" i="5" s="1"/>
  <c r="E7987" i="5" s="1"/>
  <c r="E7988" i="5" s="1"/>
  <c r="E7989" i="5" s="1"/>
  <c r="E7990" i="5" s="1"/>
  <c r="E7991" i="5" s="1"/>
  <c r="E7992" i="5" s="1"/>
  <c r="E7993" i="5" s="1"/>
  <c r="E7994" i="5" s="1"/>
  <c r="E7995" i="5" s="1"/>
  <c r="E7996" i="5" s="1"/>
  <c r="E7997" i="5" s="1"/>
  <c r="E7998" i="5" s="1"/>
  <c r="E7999" i="5" s="1"/>
  <c r="E8000" i="5" s="1"/>
  <c r="E8001" i="5" s="1"/>
  <c r="E8002" i="5" s="1"/>
  <c r="E8003" i="5" s="1"/>
  <c r="E8004" i="5" s="1"/>
  <c r="E8005" i="5" s="1"/>
  <c r="E8006" i="5" s="1"/>
  <c r="E8007" i="5" s="1"/>
  <c r="E8008" i="5" s="1"/>
  <c r="E8009" i="5" s="1"/>
  <c r="E8010" i="5" s="1"/>
  <c r="E8011" i="5" s="1"/>
  <c r="E8012" i="5" s="1"/>
  <c r="E8013" i="5" s="1"/>
  <c r="E8014" i="5" s="1"/>
  <c r="E8015" i="5" s="1"/>
  <c r="E8016" i="5" s="1"/>
  <c r="E8017" i="5" s="1"/>
  <c r="E8019" i="5" s="1"/>
  <c r="E8020" i="5" s="1"/>
  <c r="E8021" i="5" s="1"/>
  <c r="E8022" i="5" s="1"/>
  <c r="E8023" i="5" s="1"/>
  <c r="E8024" i="5" s="1"/>
  <c r="E8025" i="5" s="1"/>
  <c r="E8026" i="5" s="1"/>
  <c r="E8027" i="5" s="1"/>
  <c r="E8028" i="5" s="1"/>
  <c r="E8029" i="5" s="1"/>
  <c r="E8030" i="5" s="1"/>
  <c r="E8031" i="5" s="1"/>
  <c r="E8032" i="5" s="1"/>
  <c r="E8033" i="5" s="1"/>
  <c r="E8034" i="5" s="1"/>
  <c r="E8035" i="5" s="1"/>
  <c r="E8036" i="5" s="1"/>
  <c r="E8037" i="5" s="1"/>
  <c r="E8038" i="5" s="1"/>
  <c r="E8039" i="5" s="1"/>
  <c r="E8040" i="5" s="1"/>
  <c r="E8041" i="5" s="1"/>
  <c r="E8042" i="5" s="1"/>
  <c r="E8043" i="5" s="1"/>
  <c r="E8044" i="5" s="1"/>
  <c r="E8045" i="5" s="1"/>
  <c r="E8046" i="5" s="1"/>
  <c r="E8047" i="5" s="1"/>
  <c r="E8048" i="5" s="1"/>
  <c r="E8049" i="5" s="1"/>
  <c r="E8050" i="5" s="1"/>
  <c r="E8051" i="5" s="1"/>
  <c r="E8052" i="5" s="1"/>
  <c r="E8053" i="5" s="1"/>
  <c r="E8054" i="5" s="1"/>
  <c r="E8055" i="5" s="1"/>
  <c r="E8056" i="5" s="1"/>
  <c r="E8057" i="5" s="1"/>
  <c r="E8058" i="5" s="1"/>
  <c r="E8059" i="5" s="1"/>
  <c r="E8060" i="5" s="1"/>
  <c r="E8061" i="5" s="1"/>
  <c r="E8062" i="5" s="1"/>
  <c r="E8063" i="5" s="1"/>
  <c r="E8064" i="5" s="1"/>
  <c r="E8065" i="5" s="1"/>
  <c r="E8066" i="5" s="1"/>
  <c r="E8067" i="5" s="1"/>
  <c r="E8068" i="5" s="1"/>
  <c r="E8069" i="5" s="1"/>
  <c r="E8070" i="5" s="1"/>
  <c r="E8071" i="5" s="1"/>
  <c r="E8072" i="5" s="1"/>
  <c r="E8073" i="5" s="1"/>
  <c r="E8074" i="5" s="1"/>
  <c r="E8075" i="5" s="1"/>
  <c r="E8076" i="5" s="1"/>
  <c r="E8077" i="5" s="1"/>
  <c r="E8078" i="5" s="1"/>
  <c r="E8079" i="5" s="1"/>
  <c r="E8080" i="5" s="1"/>
  <c r="E8081" i="5" s="1"/>
  <c r="E8082" i="5" s="1"/>
  <c r="E8083" i="5" s="1"/>
  <c r="E8084" i="5" s="1"/>
  <c r="E8085" i="5" s="1"/>
  <c r="E8086" i="5" s="1"/>
  <c r="E8087" i="5" s="1"/>
  <c r="E8088" i="5" s="1"/>
  <c r="E8089" i="5" s="1"/>
  <c r="E8090" i="5" s="1"/>
  <c r="E8091" i="5" s="1"/>
  <c r="E8092" i="5" s="1"/>
  <c r="E8093" i="5" s="1"/>
  <c r="E8094" i="5" s="1"/>
  <c r="E8095" i="5" s="1"/>
  <c r="E8096" i="5" s="1"/>
  <c r="E8097" i="5" s="1"/>
  <c r="E8098" i="5" s="1"/>
  <c r="E8099" i="5" s="1"/>
  <c r="E8100" i="5" s="1"/>
  <c r="E8101" i="5" s="1"/>
  <c r="E8102" i="5" s="1"/>
  <c r="E8103" i="5" s="1"/>
  <c r="E8104" i="5" s="1"/>
  <c r="E8105" i="5" s="1"/>
  <c r="E8106" i="5" s="1"/>
  <c r="E8107" i="5" s="1"/>
  <c r="E8108" i="5" s="1"/>
  <c r="E8109" i="5" s="1"/>
  <c r="E8110" i="5" s="1"/>
  <c r="E8111" i="5" s="1"/>
  <c r="E8112" i="5" s="1"/>
  <c r="E8113" i="5" s="1"/>
  <c r="E8114" i="5" s="1"/>
  <c r="E8115" i="5" s="1"/>
  <c r="E8116" i="5" s="1"/>
  <c r="E8117" i="5" s="1"/>
  <c r="E8118" i="5" s="1"/>
  <c r="E8119" i="5" s="1"/>
  <c r="E8120" i="5" s="1"/>
  <c r="E8121" i="5" s="1"/>
  <c r="E8122" i="5" s="1"/>
  <c r="E8123" i="5" s="1"/>
  <c r="E8124" i="5" s="1"/>
  <c r="E8125" i="5" s="1"/>
  <c r="E8126" i="5" s="1"/>
  <c r="E8127" i="5" s="1"/>
  <c r="E8128" i="5" s="1"/>
  <c r="E8129" i="5" s="1"/>
  <c r="E8130" i="5" s="1"/>
  <c r="E8131" i="5" s="1"/>
  <c r="E8132" i="5" s="1"/>
  <c r="E8133" i="5" s="1"/>
  <c r="E8134" i="5" s="1"/>
  <c r="E8135" i="5" s="1"/>
  <c r="E8136" i="5" s="1"/>
  <c r="E8137" i="5" s="1"/>
  <c r="E8138" i="5" s="1"/>
  <c r="E8139" i="5" s="1"/>
  <c r="E8140" i="5" s="1"/>
  <c r="E8141" i="5" s="1"/>
  <c r="E8142" i="5" s="1"/>
  <c r="E8143" i="5" s="1"/>
  <c r="E8144" i="5" s="1"/>
  <c r="E8145" i="5" s="1"/>
  <c r="E8146" i="5" s="1"/>
  <c r="E8147" i="5" s="1"/>
  <c r="E8148" i="5" s="1"/>
  <c r="E8149" i="5" s="1"/>
  <c r="E8150" i="5" s="1"/>
  <c r="E8151" i="5" s="1"/>
  <c r="E8152" i="5" s="1"/>
  <c r="E8153" i="5" s="1"/>
  <c r="E8154" i="5" s="1"/>
  <c r="E8155" i="5" s="1"/>
  <c r="E8156" i="5" s="1"/>
  <c r="E8157" i="5" s="1"/>
  <c r="E8158" i="5" s="1"/>
  <c r="E8159" i="5" s="1"/>
  <c r="E8160" i="5" s="1"/>
  <c r="E8161" i="5" s="1"/>
  <c r="E8162" i="5" s="1"/>
  <c r="E8163" i="5" s="1"/>
  <c r="E8164" i="5" s="1"/>
  <c r="E8165" i="5" s="1"/>
  <c r="E8166" i="5" s="1"/>
  <c r="E8167" i="5" s="1"/>
  <c r="E8168" i="5" s="1"/>
  <c r="E8169" i="5" s="1"/>
  <c r="E8170" i="5" s="1"/>
  <c r="E8171" i="5" s="1"/>
  <c r="E8172" i="5" s="1"/>
  <c r="E8173" i="5" s="1"/>
  <c r="E8174" i="5" s="1"/>
  <c r="E8175" i="5" s="1"/>
  <c r="E8176" i="5" s="1"/>
  <c r="E8177" i="5" s="1"/>
  <c r="E8178" i="5" s="1"/>
  <c r="E8179" i="5" s="1"/>
  <c r="E8180" i="5" s="1"/>
  <c r="E8181" i="5" s="1"/>
  <c r="E8182" i="5" s="1"/>
  <c r="E8183" i="5" s="1"/>
  <c r="E8184" i="5" s="1"/>
  <c r="E8185" i="5" s="1"/>
  <c r="E8186" i="5" s="1"/>
  <c r="E8187" i="5" s="1"/>
  <c r="E8188" i="5" s="1"/>
  <c r="E8189" i="5" s="1"/>
  <c r="E8190" i="5" s="1"/>
  <c r="E8191" i="5" s="1"/>
  <c r="E8192" i="5" s="1"/>
  <c r="E8193" i="5" s="1"/>
  <c r="E8194" i="5" s="1"/>
  <c r="E8195" i="5" s="1"/>
  <c r="E8196" i="5" s="1"/>
  <c r="E8197" i="5" s="1"/>
  <c r="E8198" i="5" s="1"/>
  <c r="E8199" i="5" s="1"/>
  <c r="E8200" i="5" s="1"/>
  <c r="E8201" i="5" s="1"/>
  <c r="E8202" i="5" s="1"/>
  <c r="E8203" i="5" s="1"/>
  <c r="E8204" i="5" s="1"/>
  <c r="E8205" i="5" s="1"/>
  <c r="E8206" i="5" s="1"/>
  <c r="E8207" i="5" s="1"/>
  <c r="E8208" i="5" s="1"/>
  <c r="E8209" i="5" s="1"/>
  <c r="E8210" i="5" s="1"/>
  <c r="E8211" i="5" s="1"/>
  <c r="E8212" i="5" s="1"/>
  <c r="E8213" i="5" s="1"/>
  <c r="E8214" i="5" s="1"/>
  <c r="E8215" i="5" s="1"/>
  <c r="E8216" i="5" s="1"/>
  <c r="E8217" i="5" s="1"/>
  <c r="E8218" i="5" s="1"/>
  <c r="E8219" i="5" s="1"/>
  <c r="E8220" i="5" s="1"/>
  <c r="E8221" i="5" s="1"/>
  <c r="E8222" i="5" s="1"/>
  <c r="E8223" i="5" s="1"/>
  <c r="E8224" i="5" s="1"/>
  <c r="E8225" i="5" s="1"/>
  <c r="E8226" i="5" s="1"/>
  <c r="E8227" i="5" s="1"/>
  <c r="E8228" i="5" s="1"/>
  <c r="E8229" i="5" s="1"/>
  <c r="E8230" i="5" s="1"/>
  <c r="E8231" i="5" s="1"/>
  <c r="E8232" i="5" s="1"/>
  <c r="E8233" i="5" s="1"/>
  <c r="E8234" i="5" s="1"/>
  <c r="E8235" i="5" s="1"/>
  <c r="E8236" i="5" s="1"/>
  <c r="E8237" i="5" s="1"/>
  <c r="E8238" i="5" s="1"/>
  <c r="E8239" i="5" s="1"/>
  <c r="E8240" i="5" s="1"/>
  <c r="E8241" i="5" s="1"/>
  <c r="E8242" i="5" s="1"/>
  <c r="E8243" i="5" s="1"/>
  <c r="E8244" i="5" s="1"/>
  <c r="E8245" i="5" s="1"/>
  <c r="E8246" i="5" s="1"/>
  <c r="E8247" i="5" s="1"/>
  <c r="E8248" i="5" s="1"/>
  <c r="E8249" i="5" s="1"/>
  <c r="E8250" i="5" s="1"/>
  <c r="E8251" i="5" s="1"/>
  <c r="E8252" i="5" s="1"/>
  <c r="E8253" i="5" s="1"/>
  <c r="E8254" i="5" s="1"/>
  <c r="E8255" i="5" s="1"/>
  <c r="E8256" i="5" s="1"/>
  <c r="E8257" i="5" s="1"/>
  <c r="E8258" i="5" s="1"/>
  <c r="E8259" i="5" s="1"/>
  <c r="E8260" i="5" s="1"/>
  <c r="E8261" i="5" s="1"/>
  <c r="E8262" i="5" s="1"/>
  <c r="E8263" i="5" s="1"/>
  <c r="E8264" i="5" s="1"/>
  <c r="E8265" i="5" s="1"/>
  <c r="E8266" i="5" s="1"/>
  <c r="E8267" i="5" s="1"/>
  <c r="E8268" i="5" s="1"/>
  <c r="E8269" i="5" s="1"/>
  <c r="E8270" i="5" s="1"/>
  <c r="E8271" i="5" s="1"/>
  <c r="E8272" i="5" s="1"/>
  <c r="E8273" i="5" s="1"/>
  <c r="E8274" i="5" s="1"/>
  <c r="E8275" i="5" s="1"/>
  <c r="E8276" i="5" s="1"/>
  <c r="E8277" i="5" s="1"/>
  <c r="E8278" i="5" s="1"/>
  <c r="E8279" i="5" s="1"/>
  <c r="E8280" i="5" s="1"/>
  <c r="E8281" i="5" s="1"/>
  <c r="E8282" i="5" s="1"/>
  <c r="E8283" i="5" s="1"/>
  <c r="E8284" i="5" s="1"/>
  <c r="E8285" i="5" s="1"/>
  <c r="E8286" i="5" s="1"/>
  <c r="E8287" i="5" s="1"/>
  <c r="E8288" i="5" s="1"/>
  <c r="E8289" i="5" s="1"/>
  <c r="E8290" i="5" s="1"/>
  <c r="E8291" i="5" s="1"/>
  <c r="E8292" i="5" s="1"/>
  <c r="E8293" i="5" s="1"/>
  <c r="E8294" i="5" s="1"/>
  <c r="E8295" i="5" s="1"/>
  <c r="E8296" i="5" s="1"/>
  <c r="E8297" i="5" s="1"/>
  <c r="E8298" i="5" s="1"/>
  <c r="E8299" i="5" s="1"/>
  <c r="E8300" i="5" s="1"/>
  <c r="E8301" i="5" s="1"/>
  <c r="E8302" i="5" s="1"/>
  <c r="E8303" i="5" s="1"/>
  <c r="E8304" i="5" s="1"/>
  <c r="E8305" i="5" s="1"/>
  <c r="E8306" i="5" s="1"/>
  <c r="E8307" i="5" s="1"/>
  <c r="E8308" i="5" s="1"/>
  <c r="E8309" i="5" s="1"/>
  <c r="E8310" i="5" s="1"/>
  <c r="E8311" i="5" s="1"/>
  <c r="E8312" i="5" s="1"/>
  <c r="E8313" i="5" s="1"/>
  <c r="E8314" i="5" s="1"/>
  <c r="E8315" i="5" s="1"/>
  <c r="E8316" i="5" s="1"/>
  <c r="E8317" i="5" s="1"/>
  <c r="E8318" i="5" s="1"/>
  <c r="E8319" i="5" s="1"/>
  <c r="E8320" i="5" s="1"/>
  <c r="E8321" i="5" s="1"/>
  <c r="E8322" i="5" s="1"/>
  <c r="E8323" i="5" s="1"/>
  <c r="E8324" i="5" s="1"/>
  <c r="E8325" i="5" s="1"/>
  <c r="E8326" i="5" s="1"/>
  <c r="E8327" i="5" s="1"/>
  <c r="E8328" i="5" s="1"/>
  <c r="E8329" i="5" s="1"/>
  <c r="E8330" i="5" s="1"/>
  <c r="E8331" i="5" s="1"/>
  <c r="E8332" i="5" s="1"/>
  <c r="E8333" i="5" s="1"/>
  <c r="E8334" i="5" s="1"/>
  <c r="E8335" i="5" s="1"/>
  <c r="E8336" i="5" s="1"/>
  <c r="E8337" i="5" s="1"/>
  <c r="E8338" i="5" s="1"/>
  <c r="E8339" i="5" s="1"/>
  <c r="E8340" i="5" s="1"/>
  <c r="E8341" i="5" s="1"/>
  <c r="E8342" i="5" s="1"/>
  <c r="E8343" i="5" s="1"/>
  <c r="E8344" i="5" s="1"/>
  <c r="E8345" i="5" s="1"/>
  <c r="E8346" i="5" s="1"/>
  <c r="E8347" i="5" s="1"/>
  <c r="E8348" i="5" s="1"/>
  <c r="E8349" i="5" s="1"/>
  <c r="E8350" i="5" s="1"/>
  <c r="E8351" i="5" s="1"/>
  <c r="E8352" i="5" s="1"/>
  <c r="E8353" i="5" s="1"/>
  <c r="E8354" i="5" s="1"/>
  <c r="E8355" i="5" s="1"/>
  <c r="E8356" i="5" s="1"/>
  <c r="E8357" i="5" s="1"/>
  <c r="E8358" i="5" s="1"/>
  <c r="E8359" i="5" s="1"/>
  <c r="E8360" i="5" s="1"/>
  <c r="E8361" i="5" s="1"/>
  <c r="E8362" i="5" s="1"/>
  <c r="E8363" i="5" s="1"/>
  <c r="E8364" i="5" s="1"/>
  <c r="E8365" i="5" s="1"/>
  <c r="E8366" i="5" s="1"/>
  <c r="E8367" i="5" s="1"/>
  <c r="E8368" i="5" s="1"/>
  <c r="E8369" i="5" s="1"/>
  <c r="E8370" i="5" s="1"/>
  <c r="E8371" i="5" s="1"/>
  <c r="E8372" i="5" s="1"/>
  <c r="E8373" i="5" s="1"/>
  <c r="E8374" i="5" s="1"/>
  <c r="E8375" i="5" s="1"/>
  <c r="E8376" i="5" s="1"/>
  <c r="E8377" i="5" s="1"/>
  <c r="E8378" i="5" s="1"/>
  <c r="E8379" i="5" s="1"/>
  <c r="E8380" i="5" s="1"/>
  <c r="E8381" i="5" s="1"/>
  <c r="E8382" i="5" s="1"/>
  <c r="E8383" i="5" s="1"/>
  <c r="E8384" i="5" s="1"/>
  <c r="E8385" i="5" s="1"/>
  <c r="E8386" i="5" s="1"/>
  <c r="E8387" i="5" s="1"/>
  <c r="E8388" i="5" s="1"/>
  <c r="E8389" i="5" s="1"/>
  <c r="E8390" i="5" s="1"/>
  <c r="E8391" i="5" s="1"/>
  <c r="E8392" i="5" s="1"/>
  <c r="E8393" i="5" s="1"/>
  <c r="E8394" i="5" s="1"/>
  <c r="E8395" i="5" s="1"/>
  <c r="E8396" i="5" s="1"/>
  <c r="E8397" i="5" s="1"/>
  <c r="E8398" i="5" s="1"/>
  <c r="E8399" i="5" s="1"/>
  <c r="E8400" i="5" s="1"/>
  <c r="E8401" i="5" s="1"/>
  <c r="E8402" i="5" s="1"/>
  <c r="E8403" i="5" s="1"/>
  <c r="E8404" i="5" s="1"/>
  <c r="E8405" i="5" s="1"/>
  <c r="E8406" i="5" s="1"/>
  <c r="E8407" i="5" s="1"/>
  <c r="E8408" i="5" s="1"/>
  <c r="E8409" i="5" s="1"/>
  <c r="E8410" i="5" s="1"/>
  <c r="E8411" i="5" s="1"/>
  <c r="E8412" i="5" s="1"/>
  <c r="E8413" i="5" s="1"/>
  <c r="E8414" i="5" s="1"/>
  <c r="E8415" i="5" s="1"/>
  <c r="E8416" i="5" s="1"/>
  <c r="E8417" i="5" s="1"/>
  <c r="E8418" i="5" s="1"/>
  <c r="E8419" i="5" s="1"/>
  <c r="E8420" i="5" s="1"/>
  <c r="E8421" i="5" s="1"/>
  <c r="E8422" i="5" s="1"/>
  <c r="E8423" i="5" s="1"/>
  <c r="E8424" i="5" s="1"/>
  <c r="E8425" i="5" s="1"/>
  <c r="E8426" i="5" s="1"/>
  <c r="E8427" i="5" s="1"/>
  <c r="E8428" i="5" s="1"/>
  <c r="E8429" i="5" s="1"/>
  <c r="E8430" i="5" s="1"/>
  <c r="E8431" i="5" s="1"/>
  <c r="E8432" i="5" s="1"/>
  <c r="E8433" i="5" s="1"/>
  <c r="E8434" i="5" s="1"/>
  <c r="E8435" i="5" s="1"/>
  <c r="E8436" i="5" s="1"/>
  <c r="E8437" i="5" s="1"/>
  <c r="E8438" i="5" s="1"/>
  <c r="E8439" i="5" s="1"/>
  <c r="E8440" i="5" s="1"/>
  <c r="E8441" i="5" s="1"/>
  <c r="E8442" i="5" s="1"/>
  <c r="E8443" i="5" s="1"/>
  <c r="E8444" i="5" s="1"/>
  <c r="E8445" i="5" s="1"/>
  <c r="E8446" i="5" s="1"/>
  <c r="E8447" i="5" s="1"/>
  <c r="E8448" i="5" s="1"/>
  <c r="E8449" i="5" s="1"/>
  <c r="E8450" i="5" s="1"/>
  <c r="E8451" i="5" s="1"/>
  <c r="E8452" i="5" s="1"/>
  <c r="E8453" i="5" s="1"/>
  <c r="E8454" i="5" s="1"/>
  <c r="E8455" i="5" s="1"/>
  <c r="E8456" i="5" s="1"/>
  <c r="E8457" i="5" s="1"/>
  <c r="E8458" i="5" s="1"/>
  <c r="E8459" i="5" s="1"/>
  <c r="E8460" i="5" s="1"/>
  <c r="E8461" i="5" s="1"/>
  <c r="E8462" i="5" s="1"/>
  <c r="E8463" i="5" s="1"/>
  <c r="E8464" i="5" s="1"/>
  <c r="E8465" i="5" s="1"/>
  <c r="E8466" i="5" s="1"/>
  <c r="E8467" i="5" s="1"/>
  <c r="E8468" i="5" s="1"/>
  <c r="E8469" i="5" s="1"/>
  <c r="E8470" i="5" s="1"/>
  <c r="E8471" i="5" s="1"/>
  <c r="E8472" i="5" s="1"/>
  <c r="E8473" i="5" s="1"/>
  <c r="E8474" i="5" s="1"/>
  <c r="E8475" i="5" s="1"/>
  <c r="E8476" i="5" s="1"/>
  <c r="E8477" i="5" s="1"/>
  <c r="E8478" i="5" s="1"/>
  <c r="E8479" i="5" s="1"/>
  <c r="E8480" i="5" s="1"/>
  <c r="E8481" i="5" s="1"/>
  <c r="E8482" i="5" s="1"/>
  <c r="E8483" i="5" s="1"/>
  <c r="E8484" i="5" s="1"/>
  <c r="E8485" i="5" s="1"/>
  <c r="E8486" i="5" s="1"/>
  <c r="E8487" i="5" s="1"/>
  <c r="E8488" i="5" s="1"/>
  <c r="E8489" i="5" s="1"/>
  <c r="E8490" i="5" s="1"/>
  <c r="E8491" i="5" s="1"/>
  <c r="E8492" i="5" s="1"/>
  <c r="E8493" i="5" s="1"/>
  <c r="E8494" i="5" s="1"/>
  <c r="E8495" i="5" s="1"/>
  <c r="E8496" i="5" s="1"/>
  <c r="E8497" i="5" s="1"/>
  <c r="E8498" i="5" s="1"/>
  <c r="E8499" i="5" s="1"/>
  <c r="E8500" i="5" s="1"/>
  <c r="E8501" i="5" s="1"/>
  <c r="E8502" i="5" s="1"/>
  <c r="E8503" i="5" s="1"/>
  <c r="E8504" i="5" s="1"/>
  <c r="E8505" i="5" s="1"/>
  <c r="E8506" i="5" s="1"/>
  <c r="E8507" i="5" s="1"/>
  <c r="E8508" i="5" s="1"/>
  <c r="E8509" i="5" s="1"/>
  <c r="E8510" i="5" s="1"/>
  <c r="E8511" i="5" s="1"/>
  <c r="E8512" i="5" s="1"/>
  <c r="E8513" i="5" s="1"/>
  <c r="E8514" i="5" s="1"/>
  <c r="E8515" i="5" s="1"/>
  <c r="E8516" i="5" s="1"/>
  <c r="E8517" i="5" s="1"/>
  <c r="E8518" i="5" s="1"/>
  <c r="E8519" i="5" s="1"/>
  <c r="E8520" i="5" s="1"/>
  <c r="E8521" i="5" s="1"/>
  <c r="E8522" i="5" s="1"/>
  <c r="E8523" i="5" s="1"/>
  <c r="E8524" i="5" s="1"/>
  <c r="E8525" i="5" s="1"/>
  <c r="E8526" i="5" s="1"/>
  <c r="E8527" i="5" s="1"/>
  <c r="E8528" i="5" s="1"/>
  <c r="E8529" i="5" s="1"/>
  <c r="E8530" i="5" s="1"/>
  <c r="E8531" i="5" s="1"/>
  <c r="E8532" i="5" s="1"/>
  <c r="E8533" i="5" s="1"/>
  <c r="E8534" i="5" s="1"/>
  <c r="E8535" i="5" s="1"/>
  <c r="E8536" i="5" s="1"/>
  <c r="E8537" i="5" s="1"/>
  <c r="E8538" i="5" s="1"/>
  <c r="E8539" i="5" s="1"/>
  <c r="E8540" i="5" s="1"/>
  <c r="E8541" i="5" s="1"/>
  <c r="E8542" i="5" s="1"/>
  <c r="E8543" i="5" s="1"/>
  <c r="E8544" i="5" s="1"/>
  <c r="E8545" i="5" s="1"/>
  <c r="E8546" i="5" s="1"/>
  <c r="E8547" i="5" s="1"/>
  <c r="E8548" i="5" s="1"/>
  <c r="E8549" i="5" s="1"/>
  <c r="E8550" i="5" s="1"/>
  <c r="E8551" i="5" s="1"/>
  <c r="E8552" i="5" s="1"/>
  <c r="E8553" i="5" s="1"/>
  <c r="E8554" i="5" s="1"/>
  <c r="E8555" i="5" s="1"/>
  <c r="E8556" i="5" s="1"/>
  <c r="E8557" i="5" s="1"/>
  <c r="E8558" i="5" s="1"/>
  <c r="E8559" i="5" s="1"/>
  <c r="E8560" i="5" s="1"/>
  <c r="E8561" i="5" s="1"/>
  <c r="E8562" i="5" s="1"/>
  <c r="E8563" i="5" s="1"/>
  <c r="E8564" i="5" s="1"/>
  <c r="E8565" i="5" s="1"/>
  <c r="E8566" i="5" s="1"/>
  <c r="E8567" i="5" s="1"/>
  <c r="E8568" i="5" s="1"/>
  <c r="E8569" i="5" s="1"/>
  <c r="E8570" i="5" s="1"/>
  <c r="E8571" i="5" s="1"/>
  <c r="E8572" i="5" s="1"/>
  <c r="E8573" i="5" s="1"/>
  <c r="E8574" i="5" s="1"/>
  <c r="E8575" i="5" s="1"/>
  <c r="E8576" i="5" s="1"/>
  <c r="E8577" i="5" s="1"/>
  <c r="E8578" i="5" s="1"/>
  <c r="E8579" i="5" s="1"/>
  <c r="E8580" i="5" s="1"/>
  <c r="E8581" i="5" s="1"/>
  <c r="E8582" i="5" s="1"/>
  <c r="E8583" i="5" s="1"/>
  <c r="E8584" i="5" s="1"/>
  <c r="E8585" i="5" s="1"/>
  <c r="E8586" i="5" s="1"/>
  <c r="E8587" i="5" s="1"/>
  <c r="E8588" i="5" s="1"/>
  <c r="E8589" i="5" s="1"/>
  <c r="E8590" i="5" s="1"/>
  <c r="E8591" i="5" s="1"/>
  <c r="E8592" i="5" s="1"/>
  <c r="E8593" i="5" s="1"/>
  <c r="E8594" i="5" s="1"/>
  <c r="E8595" i="5" s="1"/>
  <c r="E8596" i="5" s="1"/>
  <c r="E8597" i="5" s="1"/>
  <c r="E8598" i="5" s="1"/>
  <c r="E8599" i="5" s="1"/>
  <c r="E8600" i="5" s="1"/>
  <c r="E8601" i="5" s="1"/>
  <c r="E8602" i="5" s="1"/>
  <c r="E8603" i="5" s="1"/>
  <c r="E8604" i="5" s="1"/>
  <c r="E8605" i="5" s="1"/>
  <c r="E8606" i="5" s="1"/>
  <c r="E8607" i="5" s="1"/>
  <c r="E8608" i="5" s="1"/>
  <c r="E8609" i="5" s="1"/>
  <c r="E8610" i="5" s="1"/>
  <c r="E8611" i="5" s="1"/>
  <c r="E8612" i="5" s="1"/>
  <c r="E8613" i="5" s="1"/>
  <c r="E8614" i="5" s="1"/>
  <c r="E8615" i="5" s="1"/>
  <c r="E8616" i="5" s="1"/>
  <c r="E8617" i="5" s="1"/>
  <c r="E8618" i="5" s="1"/>
  <c r="E8619" i="5" s="1"/>
  <c r="E8620" i="5" s="1"/>
  <c r="E8621" i="5" s="1"/>
  <c r="E8622" i="5" s="1"/>
  <c r="E8623" i="5" s="1"/>
  <c r="E8624" i="5" s="1"/>
  <c r="E8625" i="5" s="1"/>
  <c r="E8626" i="5" s="1"/>
  <c r="E8627" i="5" s="1"/>
  <c r="E8628" i="5" s="1"/>
  <c r="E8629" i="5" s="1"/>
  <c r="E8630" i="5" s="1"/>
  <c r="E8631" i="5" s="1"/>
  <c r="E8632" i="5" s="1"/>
  <c r="E8633" i="5" s="1"/>
  <c r="E8634" i="5" s="1"/>
  <c r="E8635" i="5" s="1"/>
  <c r="E8636" i="5" s="1"/>
  <c r="E8637" i="5" s="1"/>
  <c r="E8638" i="5" s="1"/>
  <c r="E8639" i="5" s="1"/>
  <c r="E8640" i="5" s="1"/>
  <c r="E8641" i="5" s="1"/>
  <c r="E8642" i="5" s="1"/>
  <c r="E8643" i="5" s="1"/>
  <c r="E8644" i="5" s="1"/>
  <c r="E8645" i="5" s="1"/>
  <c r="E8646" i="5" s="1"/>
  <c r="E8647" i="5" s="1"/>
  <c r="E8648" i="5" s="1"/>
  <c r="E8649" i="5" s="1"/>
  <c r="E8650" i="5" s="1"/>
  <c r="E8651" i="5" s="1"/>
  <c r="E8652" i="5" s="1"/>
  <c r="E8653" i="5" s="1"/>
  <c r="E8654" i="5" s="1"/>
  <c r="E8655" i="5" s="1"/>
  <c r="E8656" i="5" s="1"/>
  <c r="E8657" i="5" s="1"/>
  <c r="E8658" i="5" s="1"/>
  <c r="E8659" i="5" s="1"/>
  <c r="E8660" i="5" s="1"/>
  <c r="E8661" i="5" s="1"/>
  <c r="E8662" i="5" s="1"/>
  <c r="E8663" i="5" s="1"/>
  <c r="E8664" i="5" s="1"/>
  <c r="E8665" i="5" s="1"/>
  <c r="E8666" i="5" s="1"/>
  <c r="E8667" i="5" s="1"/>
  <c r="E8668" i="5" s="1"/>
  <c r="E8669" i="5" s="1"/>
  <c r="E8670" i="5" s="1"/>
  <c r="E8671" i="5" s="1"/>
  <c r="E8672" i="5" s="1"/>
  <c r="E8673" i="5" s="1"/>
  <c r="E8674" i="5" s="1"/>
  <c r="E8675" i="5" s="1"/>
  <c r="E8676" i="5" s="1"/>
  <c r="E8677" i="5" s="1"/>
  <c r="E8678" i="5" s="1"/>
  <c r="E8679" i="5" s="1"/>
  <c r="E8680" i="5" s="1"/>
  <c r="E8681" i="5" s="1"/>
  <c r="E8682" i="5" s="1"/>
  <c r="E8683" i="5" s="1"/>
  <c r="E8684" i="5" s="1"/>
  <c r="E8685" i="5" s="1"/>
  <c r="E8686" i="5" s="1"/>
  <c r="E8687" i="5" s="1"/>
  <c r="E8688" i="5" s="1"/>
  <c r="E8689" i="5" s="1"/>
  <c r="E8690" i="5" s="1"/>
  <c r="E8691" i="5" s="1"/>
  <c r="E8692" i="5" s="1"/>
  <c r="E8693" i="5" s="1"/>
  <c r="E8694" i="5" s="1"/>
  <c r="E8695" i="5" s="1"/>
  <c r="E8696" i="5" s="1"/>
  <c r="E8697" i="5" s="1"/>
  <c r="E8698" i="5" s="1"/>
  <c r="E8699" i="5" s="1"/>
  <c r="E8700" i="5" s="1"/>
  <c r="E8701" i="5" s="1"/>
  <c r="E8702" i="5" s="1"/>
  <c r="E8703" i="5" s="1"/>
  <c r="E8704" i="5" s="1"/>
  <c r="E8705" i="5" s="1"/>
  <c r="E8706" i="5" s="1"/>
  <c r="E8707" i="5" s="1"/>
  <c r="E8708" i="5" s="1"/>
  <c r="E8709" i="5" s="1"/>
  <c r="E8710" i="5" s="1"/>
  <c r="E8711" i="5" s="1"/>
  <c r="E8712" i="5" s="1"/>
  <c r="E8713" i="5" s="1"/>
  <c r="E8714" i="5" s="1"/>
  <c r="E8715" i="5" s="1"/>
  <c r="E8716" i="5" s="1"/>
  <c r="E8717" i="5" s="1"/>
  <c r="E8718" i="5" s="1"/>
  <c r="E8719" i="5" s="1"/>
  <c r="E8720" i="5" s="1"/>
  <c r="E8721" i="5" s="1"/>
  <c r="E8722" i="5" s="1"/>
  <c r="E8723" i="5" s="1"/>
  <c r="E8724" i="5" s="1"/>
  <c r="E8725" i="5" s="1"/>
  <c r="E8726" i="5" s="1"/>
  <c r="E8727" i="5" s="1"/>
  <c r="E8728" i="5" s="1"/>
  <c r="E8729" i="5" s="1"/>
  <c r="E8730" i="5" s="1"/>
  <c r="E8731" i="5" s="1"/>
  <c r="E8732" i="5" s="1"/>
  <c r="E8733" i="5" s="1"/>
  <c r="E8734" i="5" s="1"/>
  <c r="E8735" i="5" s="1"/>
  <c r="E8736" i="5" s="1"/>
  <c r="E8737" i="5" s="1"/>
  <c r="E8738" i="5" s="1"/>
  <c r="E8739" i="5" s="1"/>
  <c r="E8740" i="5" s="1"/>
  <c r="E8741" i="5" s="1"/>
  <c r="E8742" i="5" s="1"/>
  <c r="E8743" i="5" s="1"/>
  <c r="E8744" i="5" s="1"/>
  <c r="E8745" i="5" s="1"/>
  <c r="E8746" i="5" s="1"/>
  <c r="E8747" i="5" s="1"/>
  <c r="E8748" i="5" s="1"/>
  <c r="E8749" i="5" s="1"/>
  <c r="E8750" i="5" s="1"/>
  <c r="E8751" i="5" s="1"/>
  <c r="E8752" i="5" s="1"/>
  <c r="E8753" i="5" s="1"/>
  <c r="E8754" i="5" s="1"/>
  <c r="E8755" i="5" s="1"/>
  <c r="E8756" i="5" s="1"/>
  <c r="E8757" i="5" s="1"/>
  <c r="E8758" i="5" s="1"/>
  <c r="E8759" i="5" s="1"/>
  <c r="E8760" i="5" s="1"/>
  <c r="E8761" i="5" s="1"/>
  <c r="M20" i="2"/>
  <c r="M18" i="2"/>
  <c r="K4" i="3"/>
  <c r="H36" i="1"/>
  <c r="I36" i="1"/>
  <c r="V109" i="1" l="1"/>
  <c r="W109" i="1" s="1"/>
  <c r="D9" i="1" s="1"/>
  <c r="AL24" i="1"/>
  <c r="V108" i="1"/>
  <c r="W108" i="1" s="1"/>
  <c r="D8" i="1" s="1"/>
  <c r="V106" i="1"/>
  <c r="W106" i="1" s="1"/>
  <c r="D6" i="1" s="1"/>
  <c r="V104" i="1"/>
  <c r="W104" i="1" s="1"/>
  <c r="D4" i="1" s="1"/>
  <c r="V105" i="1"/>
  <c r="W105" i="1" s="1"/>
  <c r="D5" i="1" s="1"/>
  <c r="V107" i="1"/>
  <c r="W107" i="1" s="1"/>
  <c r="D7" i="1" s="1"/>
  <c r="M21" i="2"/>
  <c r="E8762" i="5"/>
  <c r="M19" i="2"/>
  <c r="T4" i="1" l="1"/>
  <c r="D10" i="1"/>
  <c r="I8" i="1"/>
  <c r="I7" i="1"/>
  <c r="I6" i="1"/>
  <c r="E21" i="1" s="1"/>
  <c r="I5" i="1"/>
  <c r="H8" i="1"/>
  <c r="H7" i="1"/>
  <c r="H6" i="1"/>
  <c r="D21" i="1" s="1"/>
  <c r="H5" i="1"/>
  <c r="I9" i="1"/>
  <c r="H9" i="1"/>
  <c r="I4" i="1"/>
  <c r="E30" i="1" s="1"/>
  <c r="H4" i="1"/>
  <c r="D30" i="1" s="1"/>
  <c r="G9" i="1"/>
  <c r="G8" i="1"/>
  <c r="G7" i="1"/>
  <c r="G6" i="1"/>
  <c r="C21" i="1" s="1"/>
  <c r="G5" i="1"/>
  <c r="G4" i="1"/>
  <c r="C30" i="1" s="1"/>
  <c r="C8" i="1"/>
  <c r="C7" i="1"/>
  <c r="C6" i="1"/>
  <c r="C32" i="1" l="1"/>
  <c r="C31" i="1"/>
  <c r="C33" i="1"/>
  <c r="E29" i="1"/>
  <c r="E26" i="1"/>
  <c r="E20" i="1"/>
  <c r="E27" i="1"/>
  <c r="E34" i="1"/>
  <c r="E35" i="1"/>
  <c r="E28" i="1"/>
  <c r="D16" i="1"/>
  <c r="D12" i="1"/>
  <c r="D17" i="1"/>
  <c r="D13" i="1"/>
  <c r="D15" i="1"/>
  <c r="D19" i="1"/>
  <c r="D18" i="1"/>
  <c r="D14" i="1"/>
  <c r="C22" i="1"/>
  <c r="C25" i="1"/>
  <c r="C24" i="1"/>
  <c r="C23" i="1"/>
  <c r="E13" i="1"/>
  <c r="E19" i="1"/>
  <c r="E16" i="1"/>
  <c r="E18" i="1"/>
  <c r="E17" i="1"/>
  <c r="E15" i="1"/>
  <c r="E14" i="1"/>
  <c r="D33" i="1"/>
  <c r="D25" i="1"/>
  <c r="D24" i="1"/>
  <c r="D22" i="1"/>
  <c r="D32" i="1"/>
  <c r="D31" i="1"/>
  <c r="D23" i="1"/>
  <c r="C5" i="1"/>
  <c r="C19" i="1"/>
  <c r="C18" i="1"/>
  <c r="C15" i="1"/>
  <c r="C16" i="1"/>
  <c r="C12" i="1"/>
  <c r="C13" i="1"/>
  <c r="C17" i="1"/>
  <c r="C14" i="1"/>
  <c r="D35" i="1"/>
  <c r="D34" i="1"/>
  <c r="D26" i="1"/>
  <c r="D20" i="1"/>
  <c r="D29" i="1"/>
  <c r="D27" i="1"/>
  <c r="D28" i="1"/>
  <c r="C20" i="1"/>
  <c r="C35" i="1"/>
  <c r="C28" i="1"/>
  <c r="C29" i="1"/>
  <c r="C34" i="1"/>
  <c r="C26" i="1"/>
  <c r="C27" i="1"/>
  <c r="E22" i="1"/>
  <c r="E23" i="1"/>
  <c r="E31" i="1"/>
  <c r="E33" i="1"/>
  <c r="E25" i="1"/>
  <c r="E32" i="1"/>
  <c r="E24" i="1"/>
  <c r="C9" i="1"/>
  <c r="C4" i="1"/>
  <c r="N30" i="1"/>
  <c r="O30" i="1" s="1"/>
  <c r="AK32" i="1" l="1"/>
  <c r="N22" i="1"/>
  <c r="N28" i="1"/>
  <c r="E10" i="1"/>
  <c r="X42" i="1" s="1"/>
  <c r="N20" i="1"/>
  <c r="N35" i="1"/>
  <c r="N32" i="1"/>
  <c r="N29" i="1"/>
  <c r="N24" i="1"/>
  <c r="N26" i="1"/>
  <c r="N33" i="1"/>
  <c r="N23" i="1"/>
  <c r="N34" i="1"/>
  <c r="N21" i="1"/>
  <c r="O21" i="1" s="1"/>
  <c r="N27" i="1"/>
  <c r="N25" i="1"/>
  <c r="N31" i="1"/>
  <c r="T42" i="1"/>
  <c r="T41" i="1"/>
  <c r="AK23" i="1" l="1"/>
  <c r="Z42" i="1"/>
  <c r="C10" i="1"/>
  <c r="O24" i="1"/>
  <c r="O26" i="1"/>
  <c r="O34" i="1"/>
  <c r="O28" i="1"/>
  <c r="O29" i="1"/>
  <c r="O27" i="1"/>
  <c r="O22" i="1"/>
  <c r="O23" i="1"/>
  <c r="O32" i="1"/>
  <c r="O33" i="1"/>
  <c r="O31" i="1"/>
  <c r="O25" i="1"/>
  <c r="T44" i="1"/>
  <c r="T45" i="1" s="1"/>
  <c r="AK24" i="1" l="1"/>
  <c r="AK31" i="1"/>
  <c r="AK27" i="1"/>
  <c r="AK30" i="1"/>
  <c r="AK29" i="1"/>
  <c r="AK33" i="1"/>
  <c r="AK36" i="1"/>
  <c r="AK35" i="1"/>
  <c r="AK22" i="1"/>
  <c r="AK34" i="1"/>
  <c r="AK28" i="1"/>
  <c r="AK25" i="1"/>
  <c r="AK26" i="1"/>
  <c r="O35" i="1"/>
  <c r="AK37" i="1" l="1"/>
  <c r="M36" i="1"/>
  <c r="T48" i="1"/>
  <c r="T47" i="1"/>
  <c r="T43" i="1"/>
  <c r="N13" i="1"/>
  <c r="N14" i="1"/>
  <c r="N15" i="1"/>
  <c r="N16" i="1"/>
  <c r="N17" i="1"/>
  <c r="N18" i="1"/>
  <c r="N19" i="1"/>
  <c r="G36" i="1"/>
  <c r="K26" i="3"/>
  <c r="J26" i="3"/>
  <c r="F26" i="3"/>
  <c r="K25" i="3"/>
  <c r="J25" i="3"/>
  <c r="F25" i="3"/>
  <c r="K24" i="3"/>
  <c r="J24" i="3"/>
  <c r="F24" i="3"/>
  <c r="K23" i="3"/>
  <c r="J23" i="3"/>
  <c r="F23" i="3"/>
  <c r="K22" i="3"/>
  <c r="J22" i="3"/>
  <c r="F22" i="3"/>
  <c r="K21" i="3"/>
  <c r="J21" i="3"/>
  <c r="F21" i="3"/>
  <c r="K20" i="3"/>
  <c r="J20" i="3"/>
  <c r="F20" i="3"/>
  <c r="K19" i="3"/>
  <c r="J19" i="3"/>
  <c r="F19" i="3"/>
  <c r="K18" i="3"/>
  <c r="J18" i="3"/>
  <c r="F18" i="3"/>
  <c r="K17" i="3"/>
  <c r="J17" i="3"/>
  <c r="F17" i="3"/>
  <c r="K16" i="3"/>
  <c r="J16" i="3"/>
  <c r="F16" i="3"/>
  <c r="K15" i="3"/>
  <c r="J15" i="3"/>
  <c r="F15" i="3"/>
  <c r="K14" i="3"/>
  <c r="J14" i="3"/>
  <c r="F14" i="3"/>
  <c r="K13" i="3"/>
  <c r="J13" i="3"/>
  <c r="F13" i="3"/>
  <c r="K12" i="3"/>
  <c r="J12" i="3"/>
  <c r="F12" i="3"/>
  <c r="K11" i="3"/>
  <c r="J11" i="3"/>
  <c r="F11" i="3"/>
  <c r="K10" i="3"/>
  <c r="J10" i="3"/>
  <c r="F10" i="3"/>
  <c r="K9" i="3"/>
  <c r="J9" i="3"/>
  <c r="F9" i="3"/>
  <c r="K8" i="3"/>
  <c r="J8" i="3"/>
  <c r="F8" i="3"/>
  <c r="K7" i="3"/>
  <c r="J7" i="3"/>
  <c r="F7" i="3"/>
  <c r="K6" i="3"/>
  <c r="J6" i="3"/>
  <c r="F6" i="3"/>
  <c r="K5" i="3"/>
  <c r="J5" i="3"/>
  <c r="F5" i="3"/>
  <c r="F4" i="3"/>
  <c r="F3" i="3"/>
  <c r="P24" i="1"/>
  <c r="F27" i="3" l="1"/>
  <c r="T49" i="1"/>
  <c r="T50" i="1"/>
  <c r="T51" i="1" s="1"/>
  <c r="T52" i="1" s="1"/>
  <c r="J36" i="1"/>
  <c r="X44" i="1" l="1"/>
  <c r="Z44" i="1" s="1"/>
  <c r="P13" i="1" l="1"/>
  <c r="P14" i="1"/>
  <c r="P15" i="1"/>
  <c r="P16" i="1"/>
  <c r="P17" i="1"/>
  <c r="P18" i="1"/>
  <c r="P19" i="1"/>
  <c r="P20" i="1"/>
  <c r="P21" i="1"/>
  <c r="P22" i="1"/>
  <c r="P23" i="1"/>
  <c r="P25" i="1"/>
  <c r="P26" i="1"/>
  <c r="P27" i="1"/>
  <c r="P28" i="1"/>
  <c r="P29" i="1"/>
  <c r="P30" i="1"/>
  <c r="P31" i="1"/>
  <c r="P32" i="1"/>
  <c r="P33" i="1"/>
  <c r="P34" i="1"/>
  <c r="P35" i="1"/>
  <c r="G3" i="3" l="1"/>
  <c r="L3" i="3" s="1"/>
  <c r="L27" i="3" s="1"/>
  <c r="K36" i="3" s="1"/>
  <c r="K12" i="1"/>
  <c r="T27" i="2"/>
  <c r="T29" i="2" s="1"/>
  <c r="P12" i="1" l="1"/>
  <c r="T5" i="1"/>
  <c r="B34" i="3"/>
  <c r="B35" i="3" s="1"/>
  <c r="K3" i="3"/>
  <c r="K27" i="3" s="1"/>
  <c r="K35" i="3" s="1"/>
  <c r="K36" i="1"/>
  <c r="G27" i="3"/>
  <c r="R36" i="1" l="1"/>
  <c r="R38" i="1" s="1"/>
  <c r="P36" i="1"/>
  <c r="T6" i="1" s="1"/>
  <c r="K38" i="1"/>
  <c r="G29" i="3"/>
  <c r="K40" i="3" s="1"/>
  <c r="B28" i="3"/>
  <c r="G31" i="3" s="1"/>
  <c r="K37" i="3"/>
  <c r="AK14" i="1" l="1"/>
  <c r="O13" i="1"/>
  <c r="O18" i="1"/>
  <c r="O19" i="1"/>
  <c r="O17" i="1"/>
  <c r="O16" i="1"/>
  <c r="O15" i="1"/>
  <c r="O14" i="1"/>
  <c r="AK21" i="1" l="1"/>
  <c r="AK18" i="1"/>
  <c r="AK19" i="1"/>
  <c r="AK20" i="1"/>
  <c r="AK15" i="1"/>
  <c r="AK16" i="1"/>
  <c r="AK17" i="1"/>
  <c r="Q36" i="1" l="1"/>
  <c r="Q38" i="1" s="1"/>
  <c r="X41" i="1" s="1"/>
  <c r="Z41" i="1" l="1"/>
  <c r="X43" i="1"/>
  <c r="Z43" i="1" s="1"/>
  <c r="X49" i="1" l="1"/>
  <c r="X46" i="1"/>
  <c r="X47" i="1" s="1"/>
  <c r="Z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<sst xmlns="http://schemas.openxmlformats.org/spreadsheetml/2006/main" count="18163" uniqueCount="242">
  <si>
    <t>P</t>
  </si>
  <si>
    <t>Q</t>
  </si>
  <si>
    <t>fp</t>
  </si>
  <si>
    <t>FC</t>
  </si>
  <si>
    <t>Eur/dia</t>
  </si>
  <si>
    <t>kW</t>
  </si>
  <si>
    <t>Fc</t>
  </si>
  <si>
    <t>kVAr</t>
  </si>
  <si>
    <t>P3</t>
  </si>
  <si>
    <t>P6</t>
  </si>
  <si>
    <t>P2</t>
  </si>
  <si>
    <t>P1</t>
  </si>
  <si>
    <t>EUR/AÑO</t>
  </si>
  <si>
    <t>USD/MWh</t>
  </si>
  <si>
    <t>LF</t>
  </si>
  <si>
    <t>CU</t>
  </si>
  <si>
    <t>https://www.boe.es/diario_boe/txt.php?id=BOE-A-2024-26218</t>
  </si>
  <si>
    <t>Energia Activa</t>
  </si>
  <si>
    <t>EUR/kWh</t>
  </si>
  <si>
    <t>hora</t>
  </si>
  <si>
    <t>Termino Ener</t>
  </si>
  <si>
    <t>Periodo</t>
  </si>
  <si>
    <t>Spot</t>
  </si>
  <si>
    <t>Eur/kWh</t>
  </si>
  <si>
    <t>kWh/dia</t>
  </si>
  <si>
    <t>Tarifa 6.1 TD</t>
  </si>
  <si>
    <t>Periodos Horarios segun esquema de Enero 2024</t>
  </si>
  <si>
    <t>Energia activa</t>
  </si>
  <si>
    <t>fp&gt;.95</t>
  </si>
  <si>
    <t>.95&lt;fp&lt;.8</t>
  </si>
  <si>
    <t>fp&lt;.8</t>
  </si>
  <si>
    <t>kVArh</t>
  </si>
  <si>
    <t>kWh</t>
  </si>
  <si>
    <t>Pago por Reactiva</t>
  </si>
  <si>
    <t>Factura Anual</t>
  </si>
  <si>
    <t>Eur/kVARh</t>
  </si>
  <si>
    <t>Reactiva P1</t>
  </si>
  <si>
    <t>Ea</t>
  </si>
  <si>
    <t>Er</t>
  </si>
  <si>
    <t>Pago R P1</t>
  </si>
  <si>
    <t>Reactiva P2</t>
  </si>
  <si>
    <t>Total  R</t>
  </si>
  <si>
    <t>Euro/dia</t>
  </si>
  <si>
    <t>kVArh/dia</t>
  </si>
  <si>
    <t>Eur/MWh</t>
  </si>
  <si>
    <t xml:space="preserve">Industria Acero </t>
  </si>
  <si>
    <t>Load factor</t>
  </si>
  <si>
    <t>Power factor</t>
  </si>
  <si>
    <t>lag</t>
  </si>
  <si>
    <t>Pago R P2</t>
  </si>
  <si>
    <t>Exceso de Q</t>
  </si>
  <si>
    <t>kWh/año</t>
  </si>
  <si>
    <t>Pago W Tot</t>
  </si>
  <si>
    <t>Segmento tarifario</t>
  </si>
  <si>
    <t>Término de potencia de los cargos (€/kW año)</t>
  </si>
  <si>
    <t>Grupo tarifario</t>
  </si>
  <si>
    <t>Término de potencia del peaje de transporte y distribución (€/kW año)</t>
  </si>
  <si>
    <t>Tarifa de acceso</t>
  </si>
  <si>
    <t>Término de potencia (€/kW año)</t>
  </si>
  <si>
    <t>Periodo 1</t>
  </si>
  <si>
    <t>Periodo 2</t>
  </si>
  <si>
    <t>Periodo 3</t>
  </si>
  <si>
    <t>Periodo 4</t>
  </si>
  <si>
    <t>Periodo 5</t>
  </si>
  <si>
    <t>Periodo 6</t>
  </si>
  <si>
    <t>2.0 TD</t>
  </si>
  <si>
    <t>Baja tensión &lt; 15 kW</t>
  </si>
  <si>
    <t>3.0 TD</t>
  </si>
  <si>
    <t>Baja tensión &gt; 15 kW</t>
  </si>
  <si>
    <t>6.1 TD</t>
  </si>
  <si>
    <t xml:space="preserve">1 kV &gt; U &gt; 30 kV </t>
  </si>
  <si>
    <t>6.2 TD</t>
  </si>
  <si>
    <t xml:space="preserve">30 kV &gt; U &gt; 72 kV </t>
  </si>
  <si>
    <t>6.3 TD</t>
  </si>
  <si>
    <t xml:space="preserve">72 kV &gt; U &gt; 145 kV </t>
  </si>
  <si>
    <t>6.4 TD</t>
  </si>
  <si>
    <t xml:space="preserve">U &gt; 145 kV </t>
  </si>
  <si>
    <t>Término de energía de los cargos (€/kWh)</t>
  </si>
  <si>
    <t>Término de energía del peaje de transporte y distribución (€/kWh)</t>
  </si>
  <si>
    <t>Término de energía (€/kWh)</t>
  </si>
  <si>
    <t>Peajes o</t>
  </si>
  <si>
    <t>Tarifas</t>
  </si>
  <si>
    <t>PotenciaActiva</t>
  </si>
  <si>
    <t>Pagos de capacidad (€/kWh)</t>
  </si>
  <si>
    <t>Coeficientes estándar de pérdidas</t>
  </si>
  <si>
    <t>Restricciones</t>
  </si>
  <si>
    <t>Porcesos OS</t>
  </si>
  <si>
    <t>Capacidad</t>
  </si>
  <si>
    <t>Perdidas</t>
  </si>
  <si>
    <t>Retribucion OM+OS</t>
  </si>
  <si>
    <t>Bono Social</t>
  </si>
  <si>
    <t>Costes de Operación</t>
  </si>
  <si>
    <t>Tasa Local</t>
  </si>
  <si>
    <t>P4</t>
  </si>
  <si>
    <t>P5</t>
  </si>
  <si>
    <t>Pot Contratada kW</t>
  </si>
  <si>
    <t>Peaje+Cargo Pot Eur/kW/año</t>
  </si>
  <si>
    <t>Total Energia+Pot</t>
  </si>
  <si>
    <t>Eur/año</t>
  </si>
  <si>
    <t>Termino Potencia</t>
  </si>
  <si>
    <t>USD/kWh</t>
  </si>
  <si>
    <t>Precio</t>
  </si>
  <si>
    <t>Eactiva</t>
  </si>
  <si>
    <t>Ereactiva</t>
  </si>
  <si>
    <t>cosf</t>
  </si>
  <si>
    <t>maxP</t>
  </si>
  <si>
    <t>precios medios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</si>
  <si>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</si>
  <si>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</si>
  <si>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</si>
  <si>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</si>
  <si>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</si>
  <si>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</si>
  <si>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</si>
  <si>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</si>
  <si>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</si>
  <si>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</si>
  <si>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</si>
  <si>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</si>
  <si>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MAX P</t>
  </si>
  <si>
    <t>mes</t>
  </si>
  <si>
    <t>DIA</t>
  </si>
  <si>
    <t>horames</t>
  </si>
  <si>
    <t>horadia</t>
  </si>
  <si>
    <t>];</t>
  </si>
  <si>
    <t>;</t>
  </si>
  <si>
    <t>DBL=[</t>
  </si>
  <si>
    <t>DIAS</t>
  </si>
  <si>
    <t>HORAS</t>
  </si>
  <si>
    <t>MES</t>
  </si>
  <si>
    <t>DBP=[</t>
  </si>
  <si>
    <t>%</t>
  </si>
  <si>
    <t>Mercado diario  €/MWh</t>
  </si>
  <si>
    <t>Restricciones €/MWh</t>
  </si>
  <si>
    <t>Procesos OS €/MWh</t>
  </si>
  <si>
    <t>P  KW</t>
  </si>
  <si>
    <t>Q kVARr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</si>
  <si>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</si>
  <si>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</si>
  <si>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</si>
  <si>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</si>
  <si>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</si>
  <si>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</si>
  <si>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</si>
  <si>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</si>
  <si>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</si>
  <si>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</si>
  <si>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</si>
  <si>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</si>
  <si>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=</t>
  </si>
  <si>
    <t>USD/AÑO</t>
  </si>
  <si>
    <t>USD/DIA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</si>
  <si>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</si>
  <si>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</si>
  <si>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</si>
  <si>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</si>
  <si>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</si>
  <si>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</si>
  <si>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</si>
  <si>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</si>
  <si>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</si>
  <si>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</si>
  <si>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</si>
  <si>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</si>
  <si>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</si>
  <si>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</si>
  <si>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</si>
  <si>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</si>
  <si>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</si>
  <si>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</si>
  <si>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</si>
  <si>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</si>
  <si>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</si>
  <si>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</si>
  <si>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</si>
  <si>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</si>
  <si>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lambda</t>
  </si>
  <si>
    <t>Ppvu</t>
  </si>
  <si>
    <t>Gams Syntax</t>
  </si>
  <si>
    <t>Plu</t>
  </si>
  <si>
    <t>kappa =</t>
  </si>
  <si>
    <t>CUpico</t>
  </si>
  <si>
    <t>CUnopico</t>
  </si>
  <si>
    <t>Wpico</t>
  </si>
  <si>
    <t>Wnopico</t>
  </si>
  <si>
    <t>Wtotal</t>
  </si>
  <si>
    <t>Plmax=</t>
  </si>
  <si>
    <t>Costos U Aire-Barranquilla 2024</t>
  </si>
  <si>
    <t>Mes</t>
  </si>
  <si>
    <t>G</t>
  </si>
  <si>
    <t>T</t>
  </si>
  <si>
    <t>D-N2</t>
  </si>
  <si>
    <t>D-N1</t>
  </si>
  <si>
    <t>PR-N1</t>
  </si>
  <si>
    <t>PR-N2</t>
  </si>
  <si>
    <t>Comerc Cvmj</t>
  </si>
  <si>
    <t>Restr</t>
  </si>
  <si>
    <t>CU N1</t>
  </si>
  <si>
    <t>CU N2</t>
  </si>
  <si>
    <t>TRM 2024</t>
  </si>
  <si>
    <t>COP/USD</t>
  </si>
  <si>
    <t>Comerc N1</t>
  </si>
  <si>
    <t>min</t>
  </si>
  <si>
    <t>max</t>
  </si>
  <si>
    <t>average</t>
  </si>
  <si>
    <t>USD/KWh</t>
  </si>
  <si>
    <t>USD/COP</t>
  </si>
  <si>
    <t>©</t>
  </si>
  <si>
    <t xml:space="preserve">  </t>
  </si>
  <si>
    <t>CUpico N2</t>
  </si>
  <si>
    <t>CUnopico N2</t>
  </si>
  <si>
    <t>Penalización por</t>
  </si>
  <si>
    <t>Pago P</t>
  </si>
  <si>
    <t>Reactiva Q</t>
  </si>
  <si>
    <t>Promedio 2024</t>
  </si>
  <si>
    <t>COP/kWh</t>
  </si>
  <si>
    <t>USD/año</t>
  </si>
  <si>
    <t>ENERGIA P comprada</t>
  </si>
  <si>
    <t>Penalización Q</t>
  </si>
  <si>
    <t>Total</t>
  </si>
  <si>
    <t>Costo medio</t>
  </si>
  <si>
    <t>POSITIVO significa saldo a favor</t>
  </si>
  <si>
    <t>NEGATIVO significa saldo a pagar</t>
  </si>
  <si>
    <t>PLMAX</t>
  </si>
  <si>
    <t>KW</t>
  </si>
  <si>
    <t>cu</t>
  </si>
  <si>
    <t>psi</t>
  </si>
  <si>
    <t>Restricciones Y Procesos OS</t>
  </si>
  <si>
    <t>spot USD/kWh</t>
  </si>
  <si>
    <t>spot COP/kWh</t>
  </si>
  <si>
    <t>TRM</t>
  </si>
  <si>
    <t>kVArh/año</t>
  </si>
  <si>
    <t>Precio de Escasez</t>
  </si>
  <si>
    <t>Procesos OS</t>
  </si>
  <si>
    <t>psi adjusted</t>
  </si>
  <si>
    <t xml:space="preserve"> Pbmax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</si>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</sst>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164" formatCode="0.0000"/>
    <numFmt numFmtId="165" formatCode="0.0"/>
    <numFmt numFmtId="166" formatCode="0.000000"/>
    <numFmt numFmtId="167" formatCode="0.00000"/>
    <numFmt numFmtId="168" formatCode="[$€-2]\ #,##0.00_);\([$€-2]\ #,##0.00\)"/>
    <numFmt numFmtId="169" formatCode="[$€-2]\ #,##0.0000_);\([$€-2]\ #,##0.0000\)"/>
    <numFmt numFmtId="170" formatCode="###0.00"/>
    <numFmt numFmtId="171" formatCode="0.000"/>
    <numFmt numFmtId="175" formatCode="[$€-2]\ #,##0.00"/>
    <numFmt numFmtId="177" formatCode="0.000000000000000"/>
    <numFmt numFmtId="180" formatCode="0.000000000000"/>
    <numFmt numFmtId="184" formatCode="0.0000000000000000"/>
    <numFmt numFmtId="186" formatCode="0.00000000000"/>
    <numFmt numFmtId="187" formatCode="0.0000000000000"/>
  </numFmts>
  <fonts count="24">
    <font>
      <sz val="12"/>
      <color theme="1"/>
      <name val="Calibri"/>
      <family val="2"/>
      <scheme val="minor"/>
    </font>
    <font>
      <sz val="12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rgb="FF000000"/>
      <name val="Verdana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ourier"/>
      <family val="1"/>
    </font>
    <font>
      <b/>
      <sz val="14"/>
      <color rgb="FFC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05D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D6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0"/>
    <xf numFmtId="44" fontId="3" fillId="0" borderId="0" applyFont="0" applyFill="0" applyBorder="0" applyAlignment="0" applyProtection="0"/>
  </cellStyleXfs>
  <cellXfs count="18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/>
    <xf numFmtId="16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0" xfId="0" applyFont="1"/>
    <xf numFmtId="0" fontId="7" fillId="0" borderId="0" xfId="2"/>
    <xf numFmtId="0" fontId="0" fillId="0" borderId="2" xfId="0" applyBorder="1"/>
    <xf numFmtId="0" fontId="0" fillId="0" borderId="2" xfId="0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9" fillId="4" borderId="0" xfId="0" applyFont="1" applyFill="1"/>
    <xf numFmtId="2" fontId="9" fillId="4" borderId="0" xfId="0" applyNumberFormat="1" applyFont="1" applyFill="1" applyAlignment="1">
      <alignment horizontal="right"/>
    </xf>
    <xf numFmtId="2" fontId="9" fillId="4" borderId="0" xfId="0" applyNumberFormat="1" applyFont="1" applyFill="1"/>
    <xf numFmtId="0" fontId="0" fillId="4" borderId="0" xfId="0" applyFill="1"/>
    <xf numFmtId="0" fontId="10" fillId="0" borderId="0" xfId="0" applyFont="1"/>
    <xf numFmtId="165" fontId="0" fillId="0" borderId="3" xfId="0" applyNumberFormat="1" applyBorder="1"/>
    <xf numFmtId="0" fontId="0" fillId="0" borderId="3" xfId="0" applyBorder="1"/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2" fillId="0" borderId="0" xfId="3" applyFont="1" applyAlignment="1">
      <alignment horizontal="center" vertical="center" wrapText="1"/>
    </xf>
    <xf numFmtId="0" fontId="11" fillId="0" borderId="0" xfId="3"/>
    <xf numFmtId="0" fontId="14" fillId="0" borderId="0" xfId="3" applyFont="1"/>
    <xf numFmtId="0" fontId="12" fillId="0" borderId="4" xfId="3" applyFont="1" applyBorder="1" applyAlignment="1">
      <alignment horizontal="center" wrapText="1"/>
    </xf>
    <xf numFmtId="0" fontId="12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wrapText="1"/>
    </xf>
    <xf numFmtId="0" fontId="11" fillId="0" borderId="0" xfId="3" applyAlignment="1">
      <alignment horizontal="center" vertical="center" wrapText="1"/>
    </xf>
    <xf numFmtId="0" fontId="11" fillId="0" borderId="0" xfId="3" applyAlignment="1">
      <alignment vertical="center" wrapText="1"/>
    </xf>
    <xf numFmtId="0" fontId="12" fillId="0" borderId="5" xfId="3" applyFont="1" applyBorder="1" applyAlignment="1">
      <alignment horizontal="left" vertical="center" wrapText="1"/>
    </xf>
    <xf numFmtId="166" fontId="11" fillId="0" borderId="5" xfId="3" applyNumberFormat="1" applyBorder="1"/>
    <xf numFmtId="0" fontId="11" fillId="0" borderId="5" xfId="3" applyBorder="1"/>
    <xf numFmtId="0" fontId="12" fillId="2" borderId="0" xfId="3" applyFont="1" applyFill="1" applyAlignment="1">
      <alignment vertical="center" wrapText="1"/>
    </xf>
    <xf numFmtId="0" fontId="12" fillId="2" borderId="0" xfId="3" applyFont="1" applyFill="1"/>
    <xf numFmtId="0" fontId="15" fillId="0" borderId="5" xfId="0" applyFont="1" applyBorder="1" applyAlignment="1">
      <alignment horizontal="left"/>
    </xf>
    <xf numFmtId="0" fontId="11" fillId="0" borderId="0" xfId="3" applyAlignment="1">
      <alignment horizontal="center"/>
    </xf>
    <xf numFmtId="166" fontId="0" fillId="0" borderId="0" xfId="0" applyNumberFormat="1"/>
    <xf numFmtId="0" fontId="11" fillId="0" borderId="5" xfId="3" applyBorder="1" applyAlignment="1">
      <alignment horizontal="center" vertical="center" wrapText="1"/>
    </xf>
    <xf numFmtId="0" fontId="11" fillId="0" borderId="5" xfId="3" applyBorder="1" applyAlignment="1">
      <alignment vertical="center" wrapText="1"/>
    </xf>
    <xf numFmtId="167" fontId="11" fillId="0" borderId="5" xfId="3" applyNumberFormat="1" applyBorder="1" applyAlignment="1">
      <alignment vertical="center" wrapText="1"/>
    </xf>
    <xf numFmtId="10" fontId="16" fillId="0" borderId="5" xfId="0" applyNumberFormat="1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164" fontId="0" fillId="0" borderId="0" xfId="0" applyNumberFormat="1"/>
    <xf numFmtId="166" fontId="0" fillId="0" borderId="0" xfId="0" applyNumberFormat="1" applyAlignment="1">
      <alignment horizontal="center"/>
    </xf>
    <xf numFmtId="0" fontId="1" fillId="0" borderId="1" xfId="0" applyFont="1" applyBorder="1"/>
    <xf numFmtId="0" fontId="2" fillId="5" borderId="0" xfId="0" applyFont="1" applyFill="1"/>
    <xf numFmtId="0" fontId="0" fillId="5" borderId="0" xfId="0" applyFill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2" fillId="2" borderId="5" xfId="3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left"/>
    </xf>
    <xf numFmtId="166" fontId="11" fillId="2" borderId="5" xfId="3" applyNumberFormat="1" applyFill="1" applyBorder="1"/>
    <xf numFmtId="0" fontId="0" fillId="0" borderId="0" xfId="0" applyAlignment="1">
      <alignment horizontal="right"/>
    </xf>
    <xf numFmtId="0" fontId="15" fillId="6" borderId="0" xfId="0" applyFont="1" applyFill="1" applyAlignment="1">
      <alignment horizontal="center" vertical="center" wrapText="1"/>
    </xf>
    <xf numFmtId="170" fontId="15" fillId="2" borderId="0" xfId="0" applyNumberFormat="1" applyFont="1" applyFill="1" applyAlignment="1">
      <alignment horizontal="right"/>
    </xf>
    <xf numFmtId="170" fontId="17" fillId="0" borderId="0" xfId="0" applyNumberFormat="1" applyFont="1" applyAlignment="1">
      <alignment horizontal="right"/>
    </xf>
    <xf numFmtId="0" fontId="18" fillId="2" borderId="0" xfId="0" applyFont="1" applyFill="1" applyAlignment="1">
      <alignment wrapText="1"/>
    </xf>
    <xf numFmtId="170" fontId="15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6" fontId="8" fillId="7" borderId="0" xfId="0" applyNumberFormat="1" applyFont="1" applyFill="1" applyAlignment="1">
      <alignment horizontal="center"/>
    </xf>
    <xf numFmtId="10" fontId="8" fillId="7" borderId="0" xfId="1" applyNumberFormat="1" applyFont="1" applyFill="1" applyAlignment="1">
      <alignment horizontal="center"/>
    </xf>
    <xf numFmtId="166" fontId="1" fillId="8" borderId="0" xfId="0" applyNumberFormat="1" applyFont="1" applyFill="1" applyAlignment="1">
      <alignment horizontal="center"/>
    </xf>
    <xf numFmtId="10" fontId="1" fillId="8" borderId="0" xfId="1" applyNumberFormat="1" applyFont="1" applyFill="1" applyAlignment="1">
      <alignment horizontal="center"/>
    </xf>
    <xf numFmtId="166" fontId="8" fillId="8" borderId="0" xfId="0" applyNumberFormat="1" applyFont="1" applyFill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3" borderId="0" xfId="0" applyFill="1" applyAlignment="1">
      <alignment horizontal="center"/>
    </xf>
    <xf numFmtId="10" fontId="0" fillId="0" borderId="0" xfId="0" applyNumberFormat="1"/>
    <xf numFmtId="167" fontId="0" fillId="0" borderId="0" xfId="0" applyNumberFormat="1"/>
    <xf numFmtId="0" fontId="15" fillId="6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0" xfId="0" applyNumberFormat="1"/>
    <xf numFmtId="0" fontId="0" fillId="16" borderId="0" xfId="0" applyFill="1"/>
    <xf numFmtId="0" fontId="0" fillId="16" borderId="0" xfId="0" applyFill="1" applyAlignment="1">
      <alignment horizontal="center"/>
    </xf>
    <xf numFmtId="0" fontId="20" fillId="16" borderId="0" xfId="0" applyFont="1" applyFill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left"/>
    </xf>
    <xf numFmtId="2" fontId="23" fillId="0" borderId="0" xfId="0" applyNumberFormat="1" applyFont="1"/>
    <xf numFmtId="0" fontId="23" fillId="0" borderId="0" xfId="0" applyFont="1"/>
    <xf numFmtId="0" fontId="22" fillId="0" borderId="0" xfId="0" applyFont="1" applyAlignment="1">
      <alignment horizontal="center"/>
    </xf>
    <xf numFmtId="165" fontId="0" fillId="0" borderId="1" xfId="0" applyNumberFormat="1" applyBorder="1"/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7" xfId="0" applyBorder="1"/>
    <xf numFmtId="165" fontId="0" fillId="0" borderId="1" xfId="0" applyNumberFormat="1" applyBorder="1" applyAlignment="1">
      <alignment horizontal="center"/>
    </xf>
    <xf numFmtId="164" fontId="0" fillId="16" borderId="7" xfId="0" applyNumberFormat="1" applyFill="1" applyBorder="1" applyAlignment="1">
      <alignment horizontal="center"/>
    </xf>
    <xf numFmtId="164" fontId="0" fillId="16" borderId="0" xfId="0" applyNumberFormat="1" applyFill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71" fontId="0" fillId="0" borderId="7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64" fontId="0" fillId="15" borderId="7" xfId="0" applyNumberFormat="1" applyFill="1" applyBorder="1" applyAlignment="1">
      <alignment horizontal="center"/>
    </xf>
    <xf numFmtId="164" fontId="0" fillId="15" borderId="0" xfId="0" applyNumberFormat="1" applyFill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75" fontId="0" fillId="0" borderId="0" xfId="0" applyNumberFormat="1" applyAlignment="1">
      <alignment horizontal="center"/>
    </xf>
    <xf numFmtId="175" fontId="0" fillId="0" borderId="1" xfId="0" applyNumberFormat="1" applyBorder="1" applyAlignment="1">
      <alignment horizontal="center"/>
    </xf>
    <xf numFmtId="175" fontId="0" fillId="5" borderId="0" xfId="0" applyNumberFormat="1" applyFill="1" applyAlignment="1">
      <alignment horizontal="center"/>
    </xf>
    <xf numFmtId="175" fontId="0" fillId="3" borderId="0" xfId="0" applyNumberFormat="1" applyFill="1" applyAlignment="1">
      <alignment horizontal="center"/>
    </xf>
    <xf numFmtId="2" fontId="0" fillId="16" borderId="0" xfId="0" applyNumberFormat="1" applyFill="1" applyAlignment="1">
      <alignment horizontal="center"/>
    </xf>
    <xf numFmtId="2" fontId="0" fillId="16" borderId="1" xfId="0" applyNumberFormat="1" applyFill="1" applyBorder="1" applyAlignment="1">
      <alignment horizontal="center"/>
    </xf>
    <xf numFmtId="2" fontId="0" fillId="16" borderId="7" xfId="0" applyNumberFormat="1" applyFill="1" applyBorder="1" applyAlignment="1">
      <alignment horizontal="center"/>
    </xf>
    <xf numFmtId="0" fontId="0" fillId="2" borderId="0" xfId="0" applyFill="1"/>
    <xf numFmtId="171" fontId="0" fillId="2" borderId="0" xfId="0" applyNumberFormat="1" applyFill="1"/>
    <xf numFmtId="166" fontId="0" fillId="2" borderId="0" xfId="0" applyNumberFormat="1" applyFill="1"/>
    <xf numFmtId="177" fontId="21" fillId="0" borderId="0" xfId="0" applyNumberFormat="1" applyFont="1" applyAlignment="1">
      <alignment horizontal="center"/>
    </xf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0" fontId="0" fillId="16" borderId="7" xfId="0" applyFill="1" applyBorder="1"/>
    <xf numFmtId="0" fontId="0" fillId="16" borderId="7" xfId="0" applyFill="1" applyBorder="1" applyAlignment="1">
      <alignment horizontal="center"/>
    </xf>
    <xf numFmtId="166" fontId="8" fillId="17" borderId="0" xfId="0" applyNumberFormat="1" applyFont="1" applyFill="1" applyAlignment="1">
      <alignment horizontal="center"/>
    </xf>
    <xf numFmtId="10" fontId="8" fillId="17" borderId="0" xfId="1" applyNumberFormat="1" applyFont="1" applyFill="1" applyAlignment="1">
      <alignment horizontal="center"/>
    </xf>
    <xf numFmtId="0" fontId="0" fillId="16" borderId="0" xfId="0" applyFill="1" applyAlignment="1">
      <alignment horizontal="left"/>
    </xf>
    <xf numFmtId="180" fontId="0" fillId="0" borderId="0" xfId="0" applyNumberFormat="1"/>
    <xf numFmtId="166" fontId="8" fillId="18" borderId="0" xfId="0" applyNumberFormat="1" applyFont="1" applyFill="1" applyAlignment="1">
      <alignment horizontal="center"/>
    </xf>
    <xf numFmtId="10" fontId="8" fillId="18" borderId="0" xfId="1" applyNumberFormat="1" applyFont="1" applyFill="1" applyAlignment="1">
      <alignment horizontal="center"/>
    </xf>
    <xf numFmtId="166" fontId="8" fillId="2" borderId="0" xfId="0" applyNumberFormat="1" applyFont="1" applyFill="1" applyAlignment="1">
      <alignment horizontal="center"/>
    </xf>
    <xf numFmtId="10" fontId="8" fillId="2" borderId="0" xfId="1" applyNumberFormat="1" applyFont="1" applyFill="1" applyAlignment="1">
      <alignment horizontal="center"/>
    </xf>
    <xf numFmtId="166" fontId="1" fillId="19" borderId="0" xfId="0" applyNumberFormat="1" applyFont="1" applyFill="1" applyAlignment="1">
      <alignment horizontal="center"/>
    </xf>
    <xf numFmtId="10" fontId="1" fillId="19" borderId="0" xfId="1" applyNumberFormat="1" applyFont="1" applyFill="1" applyAlignment="1">
      <alignment horizontal="center"/>
    </xf>
    <xf numFmtId="0" fontId="4" fillId="16" borderId="0" xfId="0" applyFont="1" applyFill="1"/>
    <xf numFmtId="44" fontId="0" fillId="0" borderId="0" xfId="4" applyFont="1"/>
    <xf numFmtId="164" fontId="0" fillId="16" borderId="0" xfId="0" applyNumberFormat="1" applyFill="1"/>
    <xf numFmtId="165" fontId="0" fillId="0" borderId="8" xfId="0" applyNumberFormat="1" applyBorder="1" applyAlignment="1">
      <alignment horizontal="center"/>
    </xf>
    <xf numFmtId="164" fontId="1" fillId="8" borderId="0" xfId="1" applyNumberFormat="1" applyFont="1" applyFill="1" applyAlignment="1">
      <alignment horizontal="center"/>
    </xf>
    <xf numFmtId="164" fontId="1" fillId="19" borderId="0" xfId="1" applyNumberFormat="1" applyFont="1" applyFill="1" applyAlignment="1">
      <alignment horizontal="center"/>
    </xf>
    <xf numFmtId="164" fontId="8" fillId="18" borderId="0" xfId="1" applyNumberFormat="1" applyFont="1" applyFill="1" applyAlignment="1">
      <alignment horizontal="center"/>
    </xf>
    <xf numFmtId="164" fontId="8" fillId="7" borderId="0" xfId="1" applyNumberFormat="1" applyFont="1" applyFill="1" applyAlignment="1">
      <alignment horizontal="center"/>
    </xf>
    <xf numFmtId="164" fontId="8" fillId="17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/>
    </xf>
    <xf numFmtId="184" fontId="0" fillId="0" borderId="0" xfId="0" applyNumberFormat="1"/>
    <xf numFmtId="184" fontId="21" fillId="0" borderId="0" xfId="0" applyNumberFormat="1" applyFont="1"/>
    <xf numFmtId="184" fontId="21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21" fillId="0" borderId="1" xfId="0" applyFont="1" applyBorder="1" applyAlignment="1">
      <alignment horizontal="center"/>
    </xf>
    <xf numFmtId="186" fontId="0" fillId="0" borderId="0" xfId="0" applyNumberFormat="1"/>
    <xf numFmtId="187" fontId="1" fillId="8" borderId="0" xfId="1" applyNumberFormat="1" applyFont="1" applyFill="1" applyAlignment="1">
      <alignment horizontal="center"/>
    </xf>
    <xf numFmtId="187" fontId="1" fillId="19" borderId="0" xfId="1" applyNumberFormat="1" applyFont="1" applyFill="1" applyAlignment="1">
      <alignment horizontal="center"/>
    </xf>
    <xf numFmtId="187" fontId="8" fillId="18" borderId="0" xfId="1" applyNumberFormat="1" applyFont="1" applyFill="1" applyAlignment="1">
      <alignment horizontal="center"/>
    </xf>
    <xf numFmtId="187" fontId="8" fillId="7" borderId="0" xfId="1" applyNumberFormat="1" applyFont="1" applyFill="1" applyAlignment="1">
      <alignment horizontal="center"/>
    </xf>
    <xf numFmtId="187" fontId="8" fillId="17" borderId="0" xfId="1" applyNumberFormat="1" applyFont="1" applyFill="1" applyAlignment="1">
      <alignment horizontal="center"/>
    </xf>
    <xf numFmtId="187" fontId="8" fillId="2" borderId="0" xfId="1" applyNumberFormat="1" applyFont="1" applyFill="1" applyAlignment="1">
      <alignment horizontal="center"/>
    </xf>
    <xf numFmtId="187" fontId="0" fillId="0" borderId="0" xfId="0" applyNumberFormat="1"/>
    <xf numFmtId="187" fontId="2" fillId="0" borderId="0" xfId="0" applyNumberFormat="1" applyFont="1"/>
    <xf numFmtId="180" fontId="2" fillId="0" borderId="7" xfId="0" applyNumberFormat="1" applyFont="1" applyBorder="1" applyAlignment="1">
      <alignment horizontal="center"/>
    </xf>
    <xf numFmtId="180" fontId="2" fillId="0" borderId="0" xfId="0" applyNumberFormat="1" applyFont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18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5" xfId="3" applyFont="1" applyBorder="1" applyAlignment="1">
      <alignment horizontal="center" vertical="center" wrapText="1"/>
    </xf>
    <xf numFmtId="0" fontId="13" fillId="0" borderId="5" xfId="3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wrapText="1"/>
    </xf>
    <xf numFmtId="0" fontId="12" fillId="0" borderId="6" xfId="3" applyFont="1" applyBorder="1" applyAlignment="1">
      <alignment horizontal="center" wrapText="1"/>
    </xf>
    <xf numFmtId="0" fontId="12" fillId="0" borderId="0" xfId="3" applyFont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2" xfId="0" applyFill="1" applyBorder="1" applyAlignment="1">
      <alignment horizontal="center"/>
    </xf>
  </cellXfs>
  <cellStyles count="5">
    <cellStyle name="Currency" xfId="4" builtinId="4"/>
    <cellStyle name="Hyperlink" xfId="2" builtinId="8"/>
    <cellStyle name="Normal" xfId="0" builtinId="0"/>
    <cellStyle name="Normal 3" xfId="3" xr:uid="{90AE2317-20D4-6D4A-B833-973591E0B39F}"/>
    <cellStyle name="Percent" xfId="1" builtinId="5"/>
  </cellStyles>
  <dxfs count="0"/>
  <tableStyles count="0" defaultTableStyle="TableStyleMedium2" defaultPivotStyle="PivotStyleLight16"/>
  <colors>
    <mruColors>
      <color rgb="FFFF6D6F"/>
      <color rgb="FFA05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314960629921"/>
          <c:y val="0.13930555555555557"/>
          <c:w val="0.71419925634295711"/>
          <c:h val="0.61498432487605714"/>
        </c:manualLayout>
      </c:layout>
      <c:lineChart>
        <c:grouping val="standard"/>
        <c:varyColors val="0"/>
        <c:ser>
          <c:idx val="1"/>
          <c:order val="1"/>
          <c:tx>
            <c:v>Load demand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'24h-Colombia'!$G$3:$G$26</c:f>
              <c:numCache>
                <c:formatCode>0.0000</c:formatCode>
                <c:ptCount val="24"/>
                <c:pt idx="0">
                  <c:v>31.307452054794499</c:v>
                </c:pt>
                <c:pt idx="1">
                  <c:v>20.898958904109602</c:v>
                </c:pt>
                <c:pt idx="2">
                  <c:v>17.653808219178099</c:v>
                </c:pt>
                <c:pt idx="3">
                  <c:v>17.3949589041096</c:v>
                </c:pt>
                <c:pt idx="4">
                  <c:v>17.182986301369901</c:v>
                </c:pt>
                <c:pt idx="5">
                  <c:v>16.9050410958904</c:v>
                </c:pt>
                <c:pt idx="6">
                  <c:v>16.974547945205501</c:v>
                </c:pt>
                <c:pt idx="7">
                  <c:v>19.774931506849299</c:v>
                </c:pt>
                <c:pt idx="8">
                  <c:v>204.339753424658</c:v>
                </c:pt>
                <c:pt idx="9">
                  <c:v>231.241369863014</c:v>
                </c:pt>
                <c:pt idx="10">
                  <c:v>223.667260273973</c:v>
                </c:pt>
                <c:pt idx="11">
                  <c:v>223.47402739725999</c:v>
                </c:pt>
                <c:pt idx="12">
                  <c:v>28.407397260273999</c:v>
                </c:pt>
                <c:pt idx="13">
                  <c:v>206.30876712328799</c:v>
                </c:pt>
                <c:pt idx="14">
                  <c:v>224.041780821918</c:v>
                </c:pt>
                <c:pt idx="15">
                  <c:v>221.80391780821901</c:v>
                </c:pt>
                <c:pt idx="16">
                  <c:v>219.052684931507</c:v>
                </c:pt>
                <c:pt idx="17">
                  <c:v>149.68</c:v>
                </c:pt>
                <c:pt idx="18">
                  <c:v>145.21232876712301</c:v>
                </c:pt>
                <c:pt idx="19">
                  <c:v>152.46567123287701</c:v>
                </c:pt>
                <c:pt idx="20">
                  <c:v>134.48767123287701</c:v>
                </c:pt>
                <c:pt idx="21">
                  <c:v>41.442602739725999</c:v>
                </c:pt>
                <c:pt idx="22">
                  <c:v>33.502958904109597</c:v>
                </c:pt>
                <c:pt idx="23">
                  <c:v>31.920794520548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2-3946-A4CF-1A069D926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576607"/>
        <c:axId val="1241571759"/>
      </c:lineChart>
      <c:lineChart>
        <c:grouping val="standard"/>
        <c:varyColors val="0"/>
        <c:ser>
          <c:idx val="0"/>
          <c:order val="0"/>
          <c:tx>
            <c:v>Avg Spot Price 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'24h-Colombia'!$F$3:$F$26</c:f>
              <c:numCache>
                <c:formatCode>0.0</c:formatCode>
                <c:ptCount val="24"/>
                <c:pt idx="0">
                  <c:v>190.42895833333333</c:v>
                </c:pt>
                <c:pt idx="1">
                  <c:v>190.42895833333333</c:v>
                </c:pt>
                <c:pt idx="2">
                  <c:v>190.42895833333333</c:v>
                </c:pt>
                <c:pt idx="3">
                  <c:v>190.42895833333333</c:v>
                </c:pt>
                <c:pt idx="4">
                  <c:v>190.42895833333333</c:v>
                </c:pt>
                <c:pt idx="5">
                  <c:v>190.42895833333333</c:v>
                </c:pt>
                <c:pt idx="6">
                  <c:v>190.42895833333333</c:v>
                </c:pt>
                <c:pt idx="7">
                  <c:v>190.42895833333333</c:v>
                </c:pt>
                <c:pt idx="8">
                  <c:v>190.42895833333333</c:v>
                </c:pt>
                <c:pt idx="9">
                  <c:v>190.42895833333333</c:v>
                </c:pt>
                <c:pt idx="10">
                  <c:v>190.42895833333333</c:v>
                </c:pt>
                <c:pt idx="11">
                  <c:v>190.42895833333333</c:v>
                </c:pt>
                <c:pt idx="12">
                  <c:v>190.42895833333333</c:v>
                </c:pt>
                <c:pt idx="13">
                  <c:v>190.42895833333333</c:v>
                </c:pt>
                <c:pt idx="14">
                  <c:v>190.42895833333333</c:v>
                </c:pt>
                <c:pt idx="15">
                  <c:v>190.42895833333333</c:v>
                </c:pt>
                <c:pt idx="16">
                  <c:v>190.42895833333333</c:v>
                </c:pt>
                <c:pt idx="17">
                  <c:v>190.42895833333333</c:v>
                </c:pt>
                <c:pt idx="18">
                  <c:v>190.42895833333333</c:v>
                </c:pt>
                <c:pt idx="19">
                  <c:v>190.42895833333333</c:v>
                </c:pt>
                <c:pt idx="20">
                  <c:v>190.42895833333333</c:v>
                </c:pt>
                <c:pt idx="21">
                  <c:v>190.42895833333333</c:v>
                </c:pt>
                <c:pt idx="22">
                  <c:v>190.42895833333333</c:v>
                </c:pt>
                <c:pt idx="23">
                  <c:v>190.42895833333333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2-3946-A4CF-1A069D926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32639"/>
        <c:axId val="1248418255"/>
      </c:lineChart>
      <c:catAx>
        <c:axId val="124157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layout>
            <c:manualLayout>
              <c:xMode val="edge"/>
              <c:yMode val="edge"/>
              <c:x val="0.84098600174978133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1759"/>
        <c:crosses val="autoZero"/>
        <c:auto val="1"/>
        <c:lblAlgn val="ctr"/>
        <c:lblOffset val="100"/>
        <c:noMultiLvlLbl val="0"/>
      </c:catAx>
      <c:valAx>
        <c:axId val="12415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6607"/>
        <c:crosses val="autoZero"/>
        <c:crossBetween val="between"/>
      </c:valAx>
      <c:valAx>
        <c:axId val="12484182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Spot Price USD/MWh</a:t>
                </a:r>
              </a:p>
            </c:rich>
          </c:tx>
          <c:layout>
            <c:manualLayout>
              <c:xMode val="edge"/>
              <c:yMode val="edge"/>
              <c:x val="0.94722222222222219"/>
              <c:y val="0.191311606882473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2639"/>
        <c:crosses val="max"/>
        <c:crossBetween val="between"/>
      </c:valAx>
      <c:catAx>
        <c:axId val="1241432639"/>
        <c:scaling>
          <c:orientation val="minMax"/>
        </c:scaling>
        <c:delete val="1"/>
        <c:axPos val="b"/>
        <c:majorTickMark val="out"/>
        <c:minorTickMark val="none"/>
        <c:tickLblPos val="nextTo"/>
        <c:crossAx val="124841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314960629921"/>
          <c:y val="0.13930555555555557"/>
          <c:w val="0.71419925634295711"/>
          <c:h val="0.61498432487605714"/>
        </c:manualLayout>
      </c:layout>
      <c:lineChart>
        <c:grouping val="standard"/>
        <c:varyColors val="0"/>
        <c:ser>
          <c:idx val="1"/>
          <c:order val="1"/>
          <c:tx>
            <c:v>Reactive power demand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'24h-Colombia'!$G$3:$G$26</c:f>
              <c:numCache>
                <c:formatCode>0.0000</c:formatCode>
                <c:ptCount val="24"/>
                <c:pt idx="0">
                  <c:v>31.307452054794499</c:v>
                </c:pt>
                <c:pt idx="1">
                  <c:v>20.898958904109602</c:v>
                </c:pt>
                <c:pt idx="2">
                  <c:v>17.653808219178099</c:v>
                </c:pt>
                <c:pt idx="3">
                  <c:v>17.3949589041096</c:v>
                </c:pt>
                <c:pt idx="4">
                  <c:v>17.182986301369901</c:v>
                </c:pt>
                <c:pt idx="5">
                  <c:v>16.9050410958904</c:v>
                </c:pt>
                <c:pt idx="6">
                  <c:v>16.974547945205501</c:v>
                </c:pt>
                <c:pt idx="7">
                  <c:v>19.774931506849299</c:v>
                </c:pt>
                <c:pt idx="8">
                  <c:v>204.339753424658</c:v>
                </c:pt>
                <c:pt idx="9">
                  <c:v>231.241369863014</c:v>
                </c:pt>
                <c:pt idx="10">
                  <c:v>223.667260273973</c:v>
                </c:pt>
                <c:pt idx="11">
                  <c:v>223.47402739725999</c:v>
                </c:pt>
                <c:pt idx="12">
                  <c:v>28.407397260273999</c:v>
                </c:pt>
                <c:pt idx="13">
                  <c:v>206.30876712328799</c:v>
                </c:pt>
                <c:pt idx="14">
                  <c:v>224.041780821918</c:v>
                </c:pt>
                <c:pt idx="15">
                  <c:v>221.80391780821901</c:v>
                </c:pt>
                <c:pt idx="16">
                  <c:v>219.052684931507</c:v>
                </c:pt>
                <c:pt idx="17">
                  <c:v>149.68</c:v>
                </c:pt>
                <c:pt idx="18">
                  <c:v>145.21232876712301</c:v>
                </c:pt>
                <c:pt idx="19">
                  <c:v>152.46567123287701</c:v>
                </c:pt>
                <c:pt idx="20">
                  <c:v>134.48767123287701</c:v>
                </c:pt>
                <c:pt idx="21">
                  <c:v>41.442602739725999</c:v>
                </c:pt>
                <c:pt idx="22">
                  <c:v>33.502958904109597</c:v>
                </c:pt>
                <c:pt idx="23">
                  <c:v>31.920794520548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6-AB42-9149-372E80A50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576607"/>
        <c:axId val="1241571759"/>
      </c:lineChart>
      <c:lineChart>
        <c:grouping val="standard"/>
        <c:varyColors val="0"/>
        <c:ser>
          <c:idx val="0"/>
          <c:order val="0"/>
          <c:tx>
            <c:v>Power Factor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'24h-Colombia'!$J$3:$J$26</c:f>
              <c:numCache>
                <c:formatCode>0.000</c:formatCode>
                <c:ptCount val="24"/>
                <c:pt idx="0">
                  <c:v>0.74686056135893186</c:v>
                </c:pt>
                <c:pt idx="1">
                  <c:v>0.68264742694742042</c:v>
                </c:pt>
                <c:pt idx="2">
                  <c:v>0.64945417546353568</c:v>
                </c:pt>
                <c:pt idx="3">
                  <c:v>0.64147549267928072</c:v>
                </c:pt>
                <c:pt idx="4">
                  <c:v>0.63756686103933491</c:v>
                </c:pt>
                <c:pt idx="5">
                  <c:v>0.63233012709617942</c:v>
                </c:pt>
                <c:pt idx="6">
                  <c:v>0.63627665480981377</c:v>
                </c:pt>
                <c:pt idx="7">
                  <c:v>0.67843597067963701</c:v>
                </c:pt>
                <c:pt idx="8">
                  <c:v>0.82214877181307799</c:v>
                </c:pt>
                <c:pt idx="9">
                  <c:v>0.92374818247632129</c:v>
                </c:pt>
                <c:pt idx="10">
                  <c:v>0.92558715420170368</c:v>
                </c:pt>
                <c:pt idx="11">
                  <c:v>0.86983297423897188</c:v>
                </c:pt>
                <c:pt idx="12">
                  <c:v>0.99736182995560918</c:v>
                </c:pt>
                <c:pt idx="13">
                  <c:v>0.92479109907406487</c:v>
                </c:pt>
                <c:pt idx="14">
                  <c:v>0.92532319063882329</c:v>
                </c:pt>
                <c:pt idx="15">
                  <c:v>0.92503119679644985</c:v>
                </c:pt>
                <c:pt idx="16">
                  <c:v>0.92514946079690563</c:v>
                </c:pt>
                <c:pt idx="17">
                  <c:v>0.96014057448043288</c:v>
                </c:pt>
                <c:pt idx="18">
                  <c:v>0.91382483627010525</c:v>
                </c:pt>
                <c:pt idx="19">
                  <c:v>0.94195359959608771</c:v>
                </c:pt>
                <c:pt idx="20">
                  <c:v>0.95732042018611907</c:v>
                </c:pt>
                <c:pt idx="21">
                  <c:v>0.99650450552769343</c:v>
                </c:pt>
                <c:pt idx="22">
                  <c:v>0.77964923719542634</c:v>
                </c:pt>
                <c:pt idx="23" formatCode="General">
                  <c:v>0.75811852163582938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6-AB42-9149-372E80A50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32639"/>
        <c:axId val="1248418255"/>
      </c:lineChart>
      <c:catAx>
        <c:axId val="124157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layout>
            <c:manualLayout>
              <c:xMode val="edge"/>
              <c:yMode val="edge"/>
              <c:x val="0.84098600174978133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1759"/>
        <c:crosses val="autoZero"/>
        <c:auto val="1"/>
        <c:lblAlgn val="ctr"/>
        <c:lblOffset val="100"/>
        <c:noMultiLvlLbl val="0"/>
      </c:catAx>
      <c:valAx>
        <c:axId val="12415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Reactive Power Demand kVAr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6607"/>
        <c:crosses val="autoZero"/>
        <c:crossBetween val="between"/>
      </c:valAx>
      <c:valAx>
        <c:axId val="1248418255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Factor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4722222222222219"/>
              <c:y val="0.31631160688247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2639"/>
        <c:crosses val="max"/>
        <c:crossBetween val="between"/>
      </c:valAx>
      <c:catAx>
        <c:axId val="1241432639"/>
        <c:scaling>
          <c:orientation val="minMax"/>
        </c:scaling>
        <c:delete val="1"/>
        <c:axPos val="b"/>
        <c:majorTickMark val="out"/>
        <c:minorTickMark val="none"/>
        <c:tickLblPos val="nextTo"/>
        <c:crossAx val="124841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314960629921"/>
          <c:y val="0.13930555555555557"/>
          <c:w val="0.71419925634295711"/>
          <c:h val="0.61498432487605714"/>
        </c:manualLayout>
      </c:layout>
      <c:lineChart>
        <c:grouping val="standard"/>
        <c:varyColors val="0"/>
        <c:ser>
          <c:idx val="1"/>
          <c:order val="1"/>
          <c:tx>
            <c:v>Load demand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'24h-ESPAÑA'!$K$12:$K$35</c:f>
              <c:numCache>
                <c:formatCode>0.00</c:formatCode>
                <c:ptCount val="24"/>
                <c:pt idx="0">
                  <c:v>31.307452054794499</c:v>
                </c:pt>
                <c:pt idx="1">
                  <c:v>20.898958904109602</c:v>
                </c:pt>
                <c:pt idx="2">
                  <c:v>17.653808219178099</c:v>
                </c:pt>
                <c:pt idx="3">
                  <c:v>17.3949589041096</c:v>
                </c:pt>
                <c:pt idx="4">
                  <c:v>17.182986301369901</c:v>
                </c:pt>
                <c:pt idx="5">
                  <c:v>16.9050410958904</c:v>
                </c:pt>
                <c:pt idx="6">
                  <c:v>16.974547945205501</c:v>
                </c:pt>
                <c:pt idx="7">
                  <c:v>19.774931506849299</c:v>
                </c:pt>
                <c:pt idx="8">
                  <c:v>204.339753424658</c:v>
                </c:pt>
                <c:pt idx="9">
                  <c:v>231.241369863014</c:v>
                </c:pt>
                <c:pt idx="10">
                  <c:v>223.667260273973</c:v>
                </c:pt>
                <c:pt idx="11">
                  <c:v>223.47402739725999</c:v>
                </c:pt>
                <c:pt idx="12">
                  <c:v>28.407397260273999</c:v>
                </c:pt>
                <c:pt idx="13">
                  <c:v>206.30876712328799</c:v>
                </c:pt>
                <c:pt idx="14">
                  <c:v>224.041780821918</c:v>
                </c:pt>
                <c:pt idx="15">
                  <c:v>221.80391780821901</c:v>
                </c:pt>
                <c:pt idx="16">
                  <c:v>219.052684931507</c:v>
                </c:pt>
                <c:pt idx="17">
                  <c:v>149.68</c:v>
                </c:pt>
                <c:pt idx="18">
                  <c:v>145.21232876712301</c:v>
                </c:pt>
                <c:pt idx="19">
                  <c:v>152.46567123287701</c:v>
                </c:pt>
                <c:pt idx="20">
                  <c:v>134.48767123287701</c:v>
                </c:pt>
                <c:pt idx="21">
                  <c:v>41.442602739725999</c:v>
                </c:pt>
                <c:pt idx="22">
                  <c:v>33.502958904109597</c:v>
                </c:pt>
                <c:pt idx="23">
                  <c:v>31.920794520548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0-0E42-B1AB-BFF2E175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576607"/>
        <c:axId val="1241571759"/>
      </c:lineChart>
      <c:lineChart>
        <c:grouping val="standard"/>
        <c:varyColors val="0"/>
        <c:ser>
          <c:idx val="0"/>
          <c:order val="0"/>
          <c:tx>
            <c:v>Avg Spot Price 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'24h-ESPAÑA'!$J$12:$J$35</c:f>
              <c:numCache>
                <c:formatCode>General</c:formatCode>
                <c:ptCount val="24"/>
                <c:pt idx="0">
                  <c:v>68.746794520547894</c:v>
                </c:pt>
                <c:pt idx="1">
                  <c:v>64.382931506849303</c:v>
                </c:pt>
                <c:pt idx="2">
                  <c:v>62.238410958904105</c:v>
                </c:pt>
                <c:pt idx="3">
                  <c:v>60.464136986301405</c:v>
                </c:pt>
                <c:pt idx="4">
                  <c:v>60.6555342465753</c:v>
                </c:pt>
                <c:pt idx="5">
                  <c:v>65.13213698630139</c:v>
                </c:pt>
                <c:pt idx="6">
                  <c:v>73.826082191780799</c:v>
                </c:pt>
                <c:pt idx="7">
                  <c:v>76.148794520547995</c:v>
                </c:pt>
                <c:pt idx="8">
                  <c:v>69.382712328767099</c:v>
                </c:pt>
                <c:pt idx="9">
                  <c:v>56.760082191780803</c:v>
                </c:pt>
                <c:pt idx="10">
                  <c:v>46.9493698630137</c:v>
                </c:pt>
                <c:pt idx="11">
                  <c:v>41.846739726027401</c:v>
                </c:pt>
                <c:pt idx="12">
                  <c:v>39.593726027397302</c:v>
                </c:pt>
                <c:pt idx="13">
                  <c:v>37.885123287671199</c:v>
                </c:pt>
                <c:pt idx="14">
                  <c:v>36.840931506849302</c:v>
                </c:pt>
                <c:pt idx="15">
                  <c:v>38.253698630137002</c:v>
                </c:pt>
                <c:pt idx="16">
                  <c:v>46.423205479452101</c:v>
                </c:pt>
                <c:pt idx="17">
                  <c:v>59.484767123287703</c:v>
                </c:pt>
                <c:pt idx="18">
                  <c:v>76.155178082191796</c:v>
                </c:pt>
                <c:pt idx="19">
                  <c:v>90.286438356164396</c:v>
                </c:pt>
                <c:pt idx="20">
                  <c:v>99.023506849315098</c:v>
                </c:pt>
                <c:pt idx="21">
                  <c:v>90.372109589041102</c:v>
                </c:pt>
                <c:pt idx="22">
                  <c:v>81.188794520548001</c:v>
                </c:pt>
                <c:pt idx="23">
                  <c:v>74.767232876712299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0-0E42-B1AB-BFF2E175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32639"/>
        <c:axId val="1248418255"/>
      </c:lineChart>
      <c:catAx>
        <c:axId val="124157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layout>
            <c:manualLayout>
              <c:xMode val="edge"/>
              <c:yMode val="edge"/>
              <c:x val="0.84098600174978133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1759"/>
        <c:crosses val="autoZero"/>
        <c:auto val="1"/>
        <c:lblAlgn val="ctr"/>
        <c:lblOffset val="100"/>
        <c:noMultiLvlLbl val="0"/>
      </c:catAx>
      <c:valAx>
        <c:axId val="12415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6607"/>
        <c:crosses val="autoZero"/>
        <c:crossBetween val="between"/>
      </c:valAx>
      <c:valAx>
        <c:axId val="12484182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Spot Price USD/MWh</a:t>
                </a:r>
              </a:p>
            </c:rich>
          </c:tx>
          <c:layout>
            <c:manualLayout>
              <c:xMode val="edge"/>
              <c:yMode val="edge"/>
              <c:x val="0.94722222222222219"/>
              <c:y val="0.191311606882473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2639"/>
        <c:crosses val="max"/>
        <c:crossBetween val="between"/>
      </c:valAx>
      <c:catAx>
        <c:axId val="1241432639"/>
        <c:scaling>
          <c:orientation val="minMax"/>
        </c:scaling>
        <c:delete val="1"/>
        <c:axPos val="b"/>
        <c:majorTickMark val="out"/>
        <c:minorTickMark val="none"/>
        <c:tickLblPos val="nextTo"/>
        <c:crossAx val="124841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314960629921"/>
          <c:y val="0.13930555555555557"/>
          <c:w val="0.71419925634295711"/>
          <c:h val="0.61498432487605714"/>
        </c:manualLayout>
      </c:layout>
      <c:lineChart>
        <c:grouping val="standard"/>
        <c:varyColors val="0"/>
        <c:ser>
          <c:idx val="1"/>
          <c:order val="1"/>
          <c:tx>
            <c:v>Reactive power demand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'24h-ESPAÑA'!$M$12:$M$35</c:f>
              <c:numCache>
                <c:formatCode>0.00</c:formatCode>
                <c:ptCount val="24"/>
                <c:pt idx="0">
                  <c:v>27.875150684931501</c:v>
                </c:pt>
                <c:pt idx="1">
                  <c:v>22.371534246575301</c:v>
                </c:pt>
                <c:pt idx="2">
                  <c:v>20.669616438356201</c:v>
                </c:pt>
                <c:pt idx="3">
                  <c:v>20.8027123287671</c:v>
                </c:pt>
                <c:pt idx="4">
                  <c:v>20.7628219178082</c:v>
                </c:pt>
                <c:pt idx="5">
                  <c:v>20.711205479452101</c:v>
                </c:pt>
                <c:pt idx="6">
                  <c:v>20.580986301369901</c:v>
                </c:pt>
                <c:pt idx="7">
                  <c:v>21.413726027397299</c:v>
                </c:pt>
                <c:pt idx="8">
                  <c:v>141.48904109589</c:v>
                </c:pt>
                <c:pt idx="9">
                  <c:v>95.876273972602704</c:v>
                </c:pt>
                <c:pt idx="10">
                  <c:v>91.472520547945194</c:v>
                </c:pt>
                <c:pt idx="11">
                  <c:v>126.748575342466</c:v>
                </c:pt>
                <c:pt idx="12">
                  <c:v>2.0675616438356199</c:v>
                </c:pt>
                <c:pt idx="13">
                  <c:v>84.8790410958904</c:v>
                </c:pt>
                <c:pt idx="14">
                  <c:v>91.807945205479498</c:v>
                </c:pt>
                <c:pt idx="15">
                  <c:v>91.090273972602702</c:v>
                </c:pt>
                <c:pt idx="16">
                  <c:v>89.880684931506806</c:v>
                </c:pt>
                <c:pt idx="17">
                  <c:v>43.575068493150702</c:v>
                </c:pt>
                <c:pt idx="18">
                  <c:v>64.533123287671202</c:v>
                </c:pt>
                <c:pt idx="19">
                  <c:v>54.3437534246575</c:v>
                </c:pt>
                <c:pt idx="20">
                  <c:v>40.603753424657498</c:v>
                </c:pt>
                <c:pt idx="21">
                  <c:v>3.4742191780821901</c:v>
                </c:pt>
                <c:pt idx="22">
                  <c:v>26.9096712328767</c:v>
                </c:pt>
                <c:pt idx="23">
                  <c:v>27.4575616438356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43-4641-A8E5-B81482B54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576607"/>
        <c:axId val="1241571759"/>
      </c:lineChart>
      <c:lineChart>
        <c:grouping val="standard"/>
        <c:varyColors val="0"/>
        <c:ser>
          <c:idx val="0"/>
          <c:order val="0"/>
          <c:tx>
            <c:v>Power Factor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'24h-ESPAÑA'!$P$12:$P$35</c:f>
              <c:numCache>
                <c:formatCode>0.00</c:formatCode>
                <c:ptCount val="24"/>
                <c:pt idx="0">
                  <c:v>0.74686056135893186</c:v>
                </c:pt>
                <c:pt idx="1">
                  <c:v>0.68264742694742042</c:v>
                </c:pt>
                <c:pt idx="2">
                  <c:v>0.64945417546353568</c:v>
                </c:pt>
                <c:pt idx="3">
                  <c:v>0.64147549267928072</c:v>
                </c:pt>
                <c:pt idx="4">
                  <c:v>0.63756686103933491</c:v>
                </c:pt>
                <c:pt idx="5">
                  <c:v>0.63233012709617942</c:v>
                </c:pt>
                <c:pt idx="6">
                  <c:v>0.63627665480981377</c:v>
                </c:pt>
                <c:pt idx="7">
                  <c:v>0.67843597067963701</c:v>
                </c:pt>
                <c:pt idx="8">
                  <c:v>0.82214877181307799</c:v>
                </c:pt>
                <c:pt idx="9">
                  <c:v>0.92374818247632129</c:v>
                </c:pt>
                <c:pt idx="10">
                  <c:v>0.92558715420170368</c:v>
                </c:pt>
                <c:pt idx="11">
                  <c:v>0.86983297423897188</c:v>
                </c:pt>
                <c:pt idx="12">
                  <c:v>0.99736182995560918</c:v>
                </c:pt>
                <c:pt idx="13">
                  <c:v>0.92479109907406487</c:v>
                </c:pt>
                <c:pt idx="14">
                  <c:v>0.92532319063882329</c:v>
                </c:pt>
                <c:pt idx="15">
                  <c:v>0.92503119679644985</c:v>
                </c:pt>
                <c:pt idx="16">
                  <c:v>0.92514946079690563</c:v>
                </c:pt>
                <c:pt idx="17">
                  <c:v>0.96014057448043288</c:v>
                </c:pt>
                <c:pt idx="18">
                  <c:v>0.91382483627010525</c:v>
                </c:pt>
                <c:pt idx="19">
                  <c:v>0.94195359959608771</c:v>
                </c:pt>
                <c:pt idx="20">
                  <c:v>0.95732042018611907</c:v>
                </c:pt>
                <c:pt idx="21">
                  <c:v>0.99650450552769343</c:v>
                </c:pt>
                <c:pt idx="22">
                  <c:v>0.77964923719542634</c:v>
                </c:pt>
                <c:pt idx="23">
                  <c:v>0.75811852163582938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3-4641-A8E5-B81482B54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32639"/>
        <c:axId val="1248418255"/>
      </c:lineChart>
      <c:catAx>
        <c:axId val="124157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layout>
            <c:manualLayout>
              <c:xMode val="edge"/>
              <c:yMode val="edge"/>
              <c:x val="0.84098600174978133"/>
              <c:y val="0.84780037911927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1759"/>
        <c:crosses val="autoZero"/>
        <c:auto val="1"/>
        <c:lblAlgn val="ctr"/>
        <c:lblOffset val="100"/>
        <c:noMultiLvlLbl val="0"/>
      </c:catAx>
      <c:valAx>
        <c:axId val="12415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Reactive Power Demand kVAr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576607"/>
        <c:crosses val="autoZero"/>
        <c:crossBetween val="between"/>
      </c:valAx>
      <c:valAx>
        <c:axId val="1248418255"/>
        <c:scaling>
          <c:orientation val="minMax"/>
          <c:max val="1"/>
          <c:min val="0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</a:t>
                </a:r>
                <a:r>
                  <a:rPr lang="en-US" baseline="0"/>
                  <a:t> Factor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4722222222222219"/>
              <c:y val="0.31631160688247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432639"/>
        <c:crosses val="max"/>
        <c:crossBetween val="between"/>
      </c:valAx>
      <c:catAx>
        <c:axId val="1241432639"/>
        <c:scaling>
          <c:orientation val="minMax"/>
        </c:scaling>
        <c:delete val="1"/>
        <c:axPos val="b"/>
        <c:majorTickMark val="out"/>
        <c:minorTickMark val="none"/>
        <c:tickLblPos val="nextTo"/>
        <c:crossAx val="124841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7649434987716"/>
          <c:y val="0.15750001240157577"/>
          <c:w val="0.86582072730339577"/>
          <c:h val="0.7381449793814943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'24h-ESPAÑA'!$O$12:$O$35</c:f>
              <c:numCache>
                <c:formatCode>0.0000000000000</c:formatCode>
                <c:ptCount val="24"/>
                <c:pt idx="0">
                  <c:v>2.2820505308051027E-2</c:v>
                </c:pt>
                <c:pt idx="1">
                  <c:v>2.2820505308051027E-2</c:v>
                </c:pt>
                <c:pt idx="2">
                  <c:v>2.2820505308051027E-2</c:v>
                </c:pt>
                <c:pt idx="3">
                  <c:v>2.2820505308051027E-2</c:v>
                </c:pt>
                <c:pt idx="4">
                  <c:v>2.2820505308051027E-2</c:v>
                </c:pt>
                <c:pt idx="5">
                  <c:v>2.2820505308051027E-2</c:v>
                </c:pt>
                <c:pt idx="6">
                  <c:v>2.2820505308051027E-2</c:v>
                </c:pt>
                <c:pt idx="7">
                  <c:v>2.2820505308051027E-2</c:v>
                </c:pt>
                <c:pt idx="8">
                  <c:v>2.107437130524056E-2</c:v>
                </c:pt>
                <c:pt idx="9">
                  <c:v>3.1988348299351016E-2</c:v>
                </c:pt>
                <c:pt idx="10">
                  <c:v>2.2190647434967466E-2</c:v>
                </c:pt>
                <c:pt idx="11">
                  <c:v>2.2190647434967466E-2</c:v>
                </c:pt>
                <c:pt idx="12">
                  <c:v>2.2190647434967466E-2</c:v>
                </c:pt>
                <c:pt idx="13">
                  <c:v>2.2190647434967466E-2</c:v>
                </c:pt>
                <c:pt idx="14">
                  <c:v>2.107437130524056E-2</c:v>
                </c:pt>
                <c:pt idx="15">
                  <c:v>2.107437130524056E-2</c:v>
                </c:pt>
                <c:pt idx="16">
                  <c:v>2.107437130524056E-2</c:v>
                </c:pt>
                <c:pt idx="17">
                  <c:v>2.107437130524056E-2</c:v>
                </c:pt>
                <c:pt idx="18">
                  <c:v>7.2034485446212021E-2</c:v>
                </c:pt>
                <c:pt idx="19">
                  <c:v>5.1218244161793956E-2</c:v>
                </c:pt>
                <c:pt idx="20">
                  <c:v>5.1218244161793956E-2</c:v>
                </c:pt>
                <c:pt idx="21">
                  <c:v>5.1218244161793956E-2</c:v>
                </c:pt>
                <c:pt idx="22">
                  <c:v>2.107437130524056E-2</c:v>
                </c:pt>
                <c:pt idx="23">
                  <c:v>2.107437130524056E-2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9-9C44-9B76-5FBD8B3D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6366352"/>
        <c:axId val="1442573456"/>
      </c:lineChart>
      <c:catAx>
        <c:axId val="131636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73456"/>
        <c:crosses val="autoZero"/>
        <c:auto val="1"/>
        <c:lblAlgn val="ctr"/>
        <c:lblOffset val="100"/>
        <c:noMultiLvlLbl val="0"/>
      </c:catAx>
      <c:valAx>
        <c:axId val="14425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6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Mercado Electrico COLOMBIANO</a:t>
            </a:r>
            <a:b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Precios medios 2024 en USD/KWh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'Precios Bolsa Colombia 2024'!$A$3:$A$26</c:f>
              <c:numCache>
                <c:formatCode>0.0000</c:formatCode>
                <c:ptCount val="24"/>
                <c:pt idx="0">
                  <c:v>0.15860414519754859</c:v>
                </c:pt>
                <c:pt idx="1">
                  <c:v>0.12171981537964373</c:v>
                </c:pt>
                <c:pt idx="2">
                  <c:v>0.11909825168101359</c:v>
                </c:pt>
                <c:pt idx="3">
                  <c:v>0.11601189757142445</c:v>
                </c:pt>
                <c:pt idx="4">
                  <c:v>0.11848929757142448</c:v>
                </c:pt>
                <c:pt idx="5">
                  <c:v>0.12427995099608205</c:v>
                </c:pt>
                <c:pt idx="6">
                  <c:v>0.1243378325029314</c:v>
                </c:pt>
                <c:pt idx="7">
                  <c:v>0.13064242428375336</c:v>
                </c:pt>
                <c:pt idx="8">
                  <c:v>0.13763511537964379</c:v>
                </c:pt>
                <c:pt idx="9">
                  <c:v>0.14010957976320532</c:v>
                </c:pt>
                <c:pt idx="10">
                  <c:v>0.14431613455772588</c:v>
                </c:pt>
                <c:pt idx="11">
                  <c:v>0.14789204688649302</c:v>
                </c:pt>
                <c:pt idx="12">
                  <c:v>0.14797283181799986</c:v>
                </c:pt>
                <c:pt idx="13">
                  <c:v>0.14853146674950676</c:v>
                </c:pt>
                <c:pt idx="14">
                  <c:v>0.15136797222895881</c:v>
                </c:pt>
                <c:pt idx="15">
                  <c:v>0.15221258524265746</c:v>
                </c:pt>
                <c:pt idx="16">
                  <c:v>0.15061148113306838</c:v>
                </c:pt>
                <c:pt idx="17">
                  <c:v>0.14842496058512314</c:v>
                </c:pt>
                <c:pt idx="18">
                  <c:v>0.15894624825635603</c:v>
                </c:pt>
                <c:pt idx="19">
                  <c:v>0.16318169962621903</c:v>
                </c:pt>
                <c:pt idx="20">
                  <c:v>0.15689461332484919</c:v>
                </c:pt>
                <c:pt idx="21">
                  <c:v>0.14838669825635606</c:v>
                </c:pt>
                <c:pt idx="22">
                  <c:v>0.14000581332484921</c:v>
                </c:pt>
                <c:pt idx="23">
                  <c:v>0.13456528798238357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D-B24D-B9C2-C408CCDF0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432544"/>
        <c:axId val="1434845856"/>
      </c:lineChart>
      <c:catAx>
        <c:axId val="1448432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45856"/>
        <c:crosses val="autoZero"/>
        <c:auto val="1"/>
        <c:lblAlgn val="ctr"/>
        <c:lblOffset val="100"/>
        <c:noMultiLvlLbl val="0"/>
      </c:catAx>
      <c:valAx>
        <c:axId val="14348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3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Mercado Electrico COLOMBIANO</a:t>
            </a:r>
            <a:b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/>
                </a:solidFill>
              </a:rPr>
              <a:t>Precios de 2024 en USD/KWh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'Precios Bolsa Colombia 2024'!$B$32:$B$8814</c:f>
              <c:numCache>
                <c:formatCode>General</c:formatCode>
                <c:ptCount val="8783"/>
                <c:pt idx="0">
                  <c:v>6.2977902099999997E-2</c:v>
                </c:pt>
                <c:pt idx="1">
                  <c:v>6.2977902099999997E-2</c:v>
                </c:pt>
                <c:pt idx="2">
                  <c:v>6.2977902099999997E-2</c:v>
                </c:pt>
                <c:pt idx="3">
                  <c:v>7.0477902099999989E-2</c:v>
                </c:pt>
                <c:pt idx="4">
                  <c:v>7.0477902099999989E-2</c:v>
                </c:pt>
                <c:pt idx="5">
                  <c:v>6.2977902099999997E-2</c:v>
                </c:pt>
                <c:pt idx="6">
                  <c:v>3.8227902100000002E-2</c:v>
                </c:pt>
                <c:pt idx="7">
                  <c:v>2.3962902105000003E-2</c:v>
                </c:pt>
                <c:pt idx="8">
                  <c:v>2.3962902105000003E-2</c:v>
                </c:pt>
                <c:pt idx="9">
                  <c:v>2.3962902105000003E-2</c:v>
                </c:pt>
                <c:pt idx="10">
                  <c:v>2.3962902105000003E-2</c:v>
                </c:pt>
                <c:pt idx="11">
                  <c:v>3.8227902100000002E-2</c:v>
                </c:pt>
                <c:pt idx="12">
                  <c:v>3.8227902100000002E-2</c:v>
                </c:pt>
                <c:pt idx="13">
                  <c:v>3.8227902100000002E-2</c:v>
                </c:pt>
                <c:pt idx="14">
                  <c:v>3.8227902100000002E-2</c:v>
                </c:pt>
                <c:pt idx="15">
                  <c:v>6.2977902099999997E-2</c:v>
                </c:pt>
                <c:pt idx="16">
                  <c:v>7.0477902099999989E-2</c:v>
                </c:pt>
                <c:pt idx="17">
                  <c:v>7.0477902099999989E-2</c:v>
                </c:pt>
                <c:pt idx="18">
                  <c:v>7.5308152099999998E-2</c:v>
                </c:pt>
                <c:pt idx="19">
                  <c:v>7.5308152099999998E-2</c:v>
                </c:pt>
                <c:pt idx="20">
                  <c:v>7.5308152099999998E-2</c:v>
                </c:pt>
                <c:pt idx="21">
                  <c:v>7.5308152099999998E-2</c:v>
                </c:pt>
                <c:pt idx="22">
                  <c:v>7.5308152099999998E-2</c:v>
                </c:pt>
                <c:pt idx="23">
                  <c:v>7.2727902099999991E-2</c:v>
                </c:pt>
                <c:pt idx="24">
                  <c:v>9.0055318624999992E-2</c:v>
                </c:pt>
                <c:pt idx="25">
                  <c:v>9.0055318624999992E-2</c:v>
                </c:pt>
                <c:pt idx="26">
                  <c:v>7.7455318625000005E-2</c:v>
                </c:pt>
                <c:pt idx="27">
                  <c:v>7.1080318625E-2</c:v>
                </c:pt>
                <c:pt idx="28">
                  <c:v>7.7455318625000005E-2</c:v>
                </c:pt>
                <c:pt idx="29">
                  <c:v>7.9330318625000007E-2</c:v>
                </c:pt>
                <c:pt idx="30">
                  <c:v>7.9330318625000007E-2</c:v>
                </c:pt>
                <c:pt idx="31">
                  <c:v>9.0055318624999992E-2</c:v>
                </c:pt>
                <c:pt idx="32">
                  <c:v>9.4830318625000007E-2</c:v>
                </c:pt>
                <c:pt idx="33">
                  <c:v>7.9330318625000007E-2</c:v>
                </c:pt>
                <c:pt idx="34">
                  <c:v>9.0055318624999992E-2</c:v>
                </c:pt>
                <c:pt idx="35">
                  <c:v>9.4830318625000007E-2</c:v>
                </c:pt>
                <c:pt idx="36">
                  <c:v>0.104830318625</c:v>
                </c:pt>
                <c:pt idx="37">
                  <c:v>0.104830318625</c:v>
                </c:pt>
                <c:pt idx="38">
                  <c:v>0.104830318625</c:v>
                </c:pt>
                <c:pt idx="39">
                  <c:v>0.104830318625</c:v>
                </c:pt>
                <c:pt idx="40">
                  <c:v>0.104830318625</c:v>
                </c:pt>
                <c:pt idx="41">
                  <c:v>0.104830318625</c:v>
                </c:pt>
                <c:pt idx="42">
                  <c:v>0.11233031862500001</c:v>
                </c:pt>
                <c:pt idx="43">
                  <c:v>0.11233031862500001</c:v>
                </c:pt>
                <c:pt idx="44">
                  <c:v>0.11233031862500001</c:v>
                </c:pt>
                <c:pt idx="45">
                  <c:v>0.11233031862500001</c:v>
                </c:pt>
                <c:pt idx="46">
                  <c:v>0.104830318625</c:v>
                </c:pt>
                <c:pt idx="47">
                  <c:v>0.104830318625</c:v>
                </c:pt>
                <c:pt idx="48">
                  <c:v>0.10737205869999999</c:v>
                </c:pt>
                <c:pt idx="49">
                  <c:v>0.10737205869999999</c:v>
                </c:pt>
                <c:pt idx="50">
                  <c:v>0.10737205869999999</c:v>
                </c:pt>
                <c:pt idx="51">
                  <c:v>0.10737205869999999</c:v>
                </c:pt>
                <c:pt idx="52">
                  <c:v>0.10737205869999999</c:v>
                </c:pt>
                <c:pt idx="53">
                  <c:v>0.10737205869999999</c:v>
                </c:pt>
                <c:pt idx="54">
                  <c:v>0.10737205869999999</c:v>
                </c:pt>
                <c:pt idx="55">
                  <c:v>0.10737205869999999</c:v>
                </c:pt>
                <c:pt idx="56">
                  <c:v>0.10737205869999999</c:v>
                </c:pt>
                <c:pt idx="57">
                  <c:v>0.10737205869999999</c:v>
                </c:pt>
                <c:pt idx="58">
                  <c:v>0.10737205869999999</c:v>
                </c:pt>
                <c:pt idx="59">
                  <c:v>0.1076220587</c:v>
                </c:pt>
                <c:pt idx="60">
                  <c:v>0.1076220587</c:v>
                </c:pt>
                <c:pt idx="61">
                  <c:v>0.1076220587</c:v>
                </c:pt>
                <c:pt idx="62">
                  <c:v>0.12612205869999998</c:v>
                </c:pt>
                <c:pt idx="63">
                  <c:v>0.12612205869999998</c:v>
                </c:pt>
                <c:pt idx="64">
                  <c:v>0.12612205869999998</c:v>
                </c:pt>
                <c:pt idx="65">
                  <c:v>0.12737205869999998</c:v>
                </c:pt>
                <c:pt idx="66">
                  <c:v>0.12737205869999998</c:v>
                </c:pt>
                <c:pt idx="67">
                  <c:v>0.12862205869999999</c:v>
                </c:pt>
                <c:pt idx="68">
                  <c:v>0.12737205869999998</c:v>
                </c:pt>
                <c:pt idx="69">
                  <c:v>0.12737205869999998</c:v>
                </c:pt>
                <c:pt idx="70">
                  <c:v>0.12612205869999998</c:v>
                </c:pt>
                <c:pt idx="71">
                  <c:v>0.12612205869999998</c:v>
                </c:pt>
                <c:pt idx="72">
                  <c:v>0.1299875113</c:v>
                </c:pt>
                <c:pt idx="73">
                  <c:v>0.1299875113</c:v>
                </c:pt>
                <c:pt idx="74">
                  <c:v>0.1299875113</c:v>
                </c:pt>
                <c:pt idx="75">
                  <c:v>0.1122375113</c:v>
                </c:pt>
                <c:pt idx="76">
                  <c:v>0.1122375113</c:v>
                </c:pt>
                <c:pt idx="77">
                  <c:v>0.1299875113</c:v>
                </c:pt>
                <c:pt idx="78">
                  <c:v>0.1299875113</c:v>
                </c:pt>
                <c:pt idx="79">
                  <c:v>0.1299875113</c:v>
                </c:pt>
                <c:pt idx="80">
                  <c:v>0.1299875113</c:v>
                </c:pt>
                <c:pt idx="81">
                  <c:v>0.1299875113</c:v>
                </c:pt>
                <c:pt idx="82">
                  <c:v>0.1349875113</c:v>
                </c:pt>
                <c:pt idx="83">
                  <c:v>0.15073751129999999</c:v>
                </c:pt>
                <c:pt idx="84">
                  <c:v>0.15073751129999999</c:v>
                </c:pt>
                <c:pt idx="85">
                  <c:v>0.15073751129999999</c:v>
                </c:pt>
                <c:pt idx="86">
                  <c:v>0.15073751129999999</c:v>
                </c:pt>
                <c:pt idx="87">
                  <c:v>0.15073751129999999</c:v>
                </c:pt>
                <c:pt idx="88">
                  <c:v>0.15073751129999999</c:v>
                </c:pt>
                <c:pt idx="89">
                  <c:v>0.15073751129999999</c:v>
                </c:pt>
                <c:pt idx="90">
                  <c:v>0.15073751129999999</c:v>
                </c:pt>
                <c:pt idx="91">
                  <c:v>0.15073751129999999</c:v>
                </c:pt>
                <c:pt idx="92">
                  <c:v>0.15073751129999999</c:v>
                </c:pt>
                <c:pt idx="93">
                  <c:v>0.15073751129999999</c:v>
                </c:pt>
                <c:pt idx="94">
                  <c:v>0.15073751129999999</c:v>
                </c:pt>
                <c:pt idx="95">
                  <c:v>0.13772026130000001</c:v>
                </c:pt>
                <c:pt idx="96">
                  <c:v>0.15237527165</c:v>
                </c:pt>
                <c:pt idx="97">
                  <c:v>0.15237527165</c:v>
                </c:pt>
                <c:pt idx="98">
                  <c:v>0.15237527165</c:v>
                </c:pt>
                <c:pt idx="99">
                  <c:v>0.15237527165</c:v>
                </c:pt>
                <c:pt idx="100">
                  <c:v>0.15237527165</c:v>
                </c:pt>
                <c:pt idx="101">
                  <c:v>0.15237527165</c:v>
                </c:pt>
                <c:pt idx="102">
                  <c:v>0.15237527165</c:v>
                </c:pt>
                <c:pt idx="103">
                  <c:v>0.15237527165</c:v>
                </c:pt>
                <c:pt idx="104">
                  <c:v>0.15237527165</c:v>
                </c:pt>
                <c:pt idx="105">
                  <c:v>0.15237527165</c:v>
                </c:pt>
                <c:pt idx="106">
                  <c:v>0.15237527165</c:v>
                </c:pt>
                <c:pt idx="107">
                  <c:v>0.15362477165000002</c:v>
                </c:pt>
                <c:pt idx="108">
                  <c:v>0.15362477165000002</c:v>
                </c:pt>
                <c:pt idx="109">
                  <c:v>0.15362477165000002</c:v>
                </c:pt>
                <c:pt idx="110">
                  <c:v>0.15611702164999999</c:v>
                </c:pt>
                <c:pt idx="111">
                  <c:v>0.15611702164999999</c:v>
                </c:pt>
                <c:pt idx="112">
                  <c:v>0.16237477165000003</c:v>
                </c:pt>
                <c:pt idx="113">
                  <c:v>0.16237477165000003</c:v>
                </c:pt>
                <c:pt idx="114">
                  <c:v>0.16262477165000003</c:v>
                </c:pt>
                <c:pt idx="115">
                  <c:v>0.16262477165000003</c:v>
                </c:pt>
                <c:pt idx="116">
                  <c:v>0.16262477165000003</c:v>
                </c:pt>
                <c:pt idx="117">
                  <c:v>0.16237477165000003</c:v>
                </c:pt>
                <c:pt idx="118">
                  <c:v>0.16237477165000003</c:v>
                </c:pt>
                <c:pt idx="119">
                  <c:v>0.15362477165000002</c:v>
                </c:pt>
                <c:pt idx="120">
                  <c:v>0.16315513802500001</c:v>
                </c:pt>
                <c:pt idx="121">
                  <c:v>0.16290513802500001</c:v>
                </c:pt>
                <c:pt idx="122">
                  <c:v>0.16290513802500001</c:v>
                </c:pt>
                <c:pt idx="123">
                  <c:v>0.154905138025</c:v>
                </c:pt>
                <c:pt idx="124">
                  <c:v>0.15240563802500001</c:v>
                </c:pt>
                <c:pt idx="125">
                  <c:v>0.15240563802500001</c:v>
                </c:pt>
                <c:pt idx="126">
                  <c:v>0.15240563802500001</c:v>
                </c:pt>
                <c:pt idx="127">
                  <c:v>0.15240513802500003</c:v>
                </c:pt>
                <c:pt idx="128">
                  <c:v>0.15240563802500001</c:v>
                </c:pt>
                <c:pt idx="129">
                  <c:v>0.15240563802500001</c:v>
                </c:pt>
                <c:pt idx="130">
                  <c:v>0.15240563802500001</c:v>
                </c:pt>
                <c:pt idx="131">
                  <c:v>0.15240563802500001</c:v>
                </c:pt>
                <c:pt idx="132">
                  <c:v>0.15240563802500001</c:v>
                </c:pt>
                <c:pt idx="133">
                  <c:v>0.15240563802500001</c:v>
                </c:pt>
                <c:pt idx="134">
                  <c:v>0.15240563802500001</c:v>
                </c:pt>
                <c:pt idx="135">
                  <c:v>0.15240563802500001</c:v>
                </c:pt>
                <c:pt idx="136">
                  <c:v>0.15240563802500001</c:v>
                </c:pt>
                <c:pt idx="137">
                  <c:v>0.15740288802500002</c:v>
                </c:pt>
                <c:pt idx="138">
                  <c:v>0.16315513802500001</c:v>
                </c:pt>
                <c:pt idx="139">
                  <c:v>0.16315513802500001</c:v>
                </c:pt>
                <c:pt idx="140">
                  <c:v>0.16290513802500001</c:v>
                </c:pt>
                <c:pt idx="141">
                  <c:v>0.16290513802500001</c:v>
                </c:pt>
                <c:pt idx="142">
                  <c:v>0.16290513802500001</c:v>
                </c:pt>
                <c:pt idx="143">
                  <c:v>0.16290513802500001</c:v>
                </c:pt>
                <c:pt idx="144">
                  <c:v>0.15906100369999998</c:v>
                </c:pt>
                <c:pt idx="145">
                  <c:v>0.15906100369999998</c:v>
                </c:pt>
                <c:pt idx="146">
                  <c:v>0.15906100369999998</c:v>
                </c:pt>
                <c:pt idx="147">
                  <c:v>0.1570010037</c:v>
                </c:pt>
                <c:pt idx="148">
                  <c:v>0.1570010037</c:v>
                </c:pt>
                <c:pt idx="149">
                  <c:v>0.1570010037</c:v>
                </c:pt>
                <c:pt idx="150">
                  <c:v>0.15456100369999998</c:v>
                </c:pt>
                <c:pt idx="151">
                  <c:v>0.15456100369999998</c:v>
                </c:pt>
                <c:pt idx="152">
                  <c:v>0.15456100369999998</c:v>
                </c:pt>
                <c:pt idx="153">
                  <c:v>0.15456100369999998</c:v>
                </c:pt>
                <c:pt idx="154">
                  <c:v>0.15456100369999998</c:v>
                </c:pt>
                <c:pt idx="155">
                  <c:v>0.1570010037</c:v>
                </c:pt>
                <c:pt idx="156">
                  <c:v>0.15906100369999998</c:v>
                </c:pt>
                <c:pt idx="157">
                  <c:v>0.15906100369999998</c:v>
                </c:pt>
                <c:pt idx="158">
                  <c:v>0.15906100369999998</c:v>
                </c:pt>
                <c:pt idx="159">
                  <c:v>0.15906100369999998</c:v>
                </c:pt>
                <c:pt idx="160">
                  <c:v>0.15906100369999998</c:v>
                </c:pt>
                <c:pt idx="161">
                  <c:v>0.15906100369999998</c:v>
                </c:pt>
                <c:pt idx="162">
                  <c:v>0.16227350369999999</c:v>
                </c:pt>
                <c:pt idx="163">
                  <c:v>0.16227350369999999</c:v>
                </c:pt>
                <c:pt idx="164">
                  <c:v>0.16227350369999999</c:v>
                </c:pt>
                <c:pt idx="165">
                  <c:v>0.16227350369999999</c:v>
                </c:pt>
                <c:pt idx="166">
                  <c:v>0.16227350369999999</c:v>
                </c:pt>
                <c:pt idx="167">
                  <c:v>0.15906100369999998</c:v>
                </c:pt>
                <c:pt idx="168">
                  <c:v>0.16228991197500001</c:v>
                </c:pt>
                <c:pt idx="169">
                  <c:v>0.16228991197500001</c:v>
                </c:pt>
                <c:pt idx="170">
                  <c:v>0.156343911975</c:v>
                </c:pt>
                <c:pt idx="171">
                  <c:v>0.14478991197499999</c:v>
                </c:pt>
                <c:pt idx="172">
                  <c:v>0.14478991197499999</c:v>
                </c:pt>
                <c:pt idx="173">
                  <c:v>0.14478991197499999</c:v>
                </c:pt>
                <c:pt idx="174">
                  <c:v>0.14478991197499999</c:v>
                </c:pt>
                <c:pt idx="175">
                  <c:v>0.13978991197499999</c:v>
                </c:pt>
                <c:pt idx="176">
                  <c:v>0.13978991197499999</c:v>
                </c:pt>
                <c:pt idx="177">
                  <c:v>0.13753991197499998</c:v>
                </c:pt>
                <c:pt idx="178">
                  <c:v>0.152289911975</c:v>
                </c:pt>
                <c:pt idx="179">
                  <c:v>0.156343911975</c:v>
                </c:pt>
                <c:pt idx="180">
                  <c:v>0.16228991197500001</c:v>
                </c:pt>
                <c:pt idx="181">
                  <c:v>0.16228991197500001</c:v>
                </c:pt>
                <c:pt idx="182">
                  <c:v>0.16228991197500001</c:v>
                </c:pt>
                <c:pt idx="183">
                  <c:v>0.16228991197500001</c:v>
                </c:pt>
                <c:pt idx="184">
                  <c:v>0.16853991197499998</c:v>
                </c:pt>
                <c:pt idx="185">
                  <c:v>0.16853991197499998</c:v>
                </c:pt>
                <c:pt idx="186">
                  <c:v>0.18003991197499999</c:v>
                </c:pt>
                <c:pt idx="187">
                  <c:v>0.18003991197499999</c:v>
                </c:pt>
                <c:pt idx="188">
                  <c:v>0.18003991197499999</c:v>
                </c:pt>
                <c:pt idx="189">
                  <c:v>0.16853991197499998</c:v>
                </c:pt>
                <c:pt idx="190">
                  <c:v>0.16853991197499998</c:v>
                </c:pt>
                <c:pt idx="191">
                  <c:v>0.16853991197499998</c:v>
                </c:pt>
                <c:pt idx="192">
                  <c:v>0.16778916695000001</c:v>
                </c:pt>
                <c:pt idx="193">
                  <c:v>0.16778916695000001</c:v>
                </c:pt>
                <c:pt idx="194">
                  <c:v>0.16778916695000001</c:v>
                </c:pt>
                <c:pt idx="195">
                  <c:v>0.16778916695000001</c:v>
                </c:pt>
                <c:pt idx="196">
                  <c:v>0.16778916695000001</c:v>
                </c:pt>
                <c:pt idx="197">
                  <c:v>0.16778916695000001</c:v>
                </c:pt>
                <c:pt idx="198">
                  <c:v>0.16778916695000001</c:v>
                </c:pt>
                <c:pt idx="199">
                  <c:v>0.16778916695000001</c:v>
                </c:pt>
                <c:pt idx="200">
                  <c:v>0.16778916695000001</c:v>
                </c:pt>
                <c:pt idx="201">
                  <c:v>0.16778916695000001</c:v>
                </c:pt>
                <c:pt idx="202">
                  <c:v>0.16778916695000001</c:v>
                </c:pt>
                <c:pt idx="203">
                  <c:v>0.17453916695000002</c:v>
                </c:pt>
                <c:pt idx="204">
                  <c:v>0.17603916695000002</c:v>
                </c:pt>
                <c:pt idx="205">
                  <c:v>0.17753916695000002</c:v>
                </c:pt>
                <c:pt idx="206">
                  <c:v>0.17753916695000002</c:v>
                </c:pt>
                <c:pt idx="207">
                  <c:v>0.17753916695000002</c:v>
                </c:pt>
                <c:pt idx="208">
                  <c:v>0.17753916695000002</c:v>
                </c:pt>
                <c:pt idx="209">
                  <c:v>0.17753916695000002</c:v>
                </c:pt>
                <c:pt idx="210">
                  <c:v>0.18028916695</c:v>
                </c:pt>
                <c:pt idx="211">
                  <c:v>0.18028916695</c:v>
                </c:pt>
                <c:pt idx="212">
                  <c:v>0.17753916695000002</c:v>
                </c:pt>
                <c:pt idx="213">
                  <c:v>0.17753916695000002</c:v>
                </c:pt>
                <c:pt idx="214">
                  <c:v>0.17603916695000002</c:v>
                </c:pt>
                <c:pt idx="215">
                  <c:v>0.16778916695000001</c:v>
                </c:pt>
                <c:pt idx="216">
                  <c:v>0.16525733847500002</c:v>
                </c:pt>
                <c:pt idx="217">
                  <c:v>0.15900733847500001</c:v>
                </c:pt>
                <c:pt idx="218">
                  <c:v>0.15900733847500001</c:v>
                </c:pt>
                <c:pt idx="219">
                  <c:v>0.15900733847500001</c:v>
                </c:pt>
                <c:pt idx="220">
                  <c:v>0.15900733847500001</c:v>
                </c:pt>
                <c:pt idx="221">
                  <c:v>0.15900733847500001</c:v>
                </c:pt>
                <c:pt idx="222">
                  <c:v>0.15900733847500001</c:v>
                </c:pt>
                <c:pt idx="223">
                  <c:v>0.15900733847500001</c:v>
                </c:pt>
                <c:pt idx="224">
                  <c:v>0.15900733847500001</c:v>
                </c:pt>
                <c:pt idx="225">
                  <c:v>0.16525733847500002</c:v>
                </c:pt>
                <c:pt idx="226">
                  <c:v>0.16525733847500002</c:v>
                </c:pt>
                <c:pt idx="227">
                  <c:v>0.16525733847500002</c:v>
                </c:pt>
                <c:pt idx="228">
                  <c:v>0.16525733847500002</c:v>
                </c:pt>
                <c:pt idx="229">
                  <c:v>0.16525733847500002</c:v>
                </c:pt>
                <c:pt idx="230">
                  <c:v>0.16550733847500002</c:v>
                </c:pt>
                <c:pt idx="231">
                  <c:v>0.16550733847500002</c:v>
                </c:pt>
                <c:pt idx="232">
                  <c:v>0.17475733847500002</c:v>
                </c:pt>
                <c:pt idx="233">
                  <c:v>0.17475733847500002</c:v>
                </c:pt>
                <c:pt idx="234">
                  <c:v>0.17475733847500002</c:v>
                </c:pt>
                <c:pt idx="235">
                  <c:v>0.17475733847500002</c:v>
                </c:pt>
                <c:pt idx="236">
                  <c:v>0.178507338475</c:v>
                </c:pt>
                <c:pt idx="237">
                  <c:v>0.17475733847500002</c:v>
                </c:pt>
                <c:pt idx="238">
                  <c:v>0.17475733847500002</c:v>
                </c:pt>
                <c:pt idx="239">
                  <c:v>0.16525733847500002</c:v>
                </c:pt>
                <c:pt idx="240">
                  <c:v>0.16975847499999999</c:v>
                </c:pt>
                <c:pt idx="241">
                  <c:v>0.16975847499999999</c:v>
                </c:pt>
                <c:pt idx="242">
                  <c:v>0.16975847499999999</c:v>
                </c:pt>
                <c:pt idx="243">
                  <c:v>0.16975847499999999</c:v>
                </c:pt>
                <c:pt idx="244">
                  <c:v>0.16975847499999999</c:v>
                </c:pt>
                <c:pt idx="245">
                  <c:v>0.16975847499999999</c:v>
                </c:pt>
                <c:pt idx="246">
                  <c:v>0.16975847499999999</c:v>
                </c:pt>
                <c:pt idx="247">
                  <c:v>0.16975847499999999</c:v>
                </c:pt>
                <c:pt idx="248">
                  <c:v>0.16975847499999999</c:v>
                </c:pt>
                <c:pt idx="249">
                  <c:v>0.16975847499999999</c:v>
                </c:pt>
                <c:pt idx="250">
                  <c:v>0.16975847499999999</c:v>
                </c:pt>
                <c:pt idx="251">
                  <c:v>0.174008475</c:v>
                </c:pt>
                <c:pt idx="252">
                  <c:v>0.16975847499999999</c:v>
                </c:pt>
                <c:pt idx="253">
                  <c:v>0.174008475</c:v>
                </c:pt>
                <c:pt idx="254">
                  <c:v>0.174008475</c:v>
                </c:pt>
                <c:pt idx="255">
                  <c:v>0.174008475</c:v>
                </c:pt>
                <c:pt idx="256">
                  <c:v>0.174008475</c:v>
                </c:pt>
                <c:pt idx="257">
                  <c:v>0.174008475</c:v>
                </c:pt>
                <c:pt idx="258">
                  <c:v>0.174008475</c:v>
                </c:pt>
                <c:pt idx="259">
                  <c:v>0.174008475</c:v>
                </c:pt>
                <c:pt idx="260">
                  <c:v>0.174008475</c:v>
                </c:pt>
                <c:pt idx="261">
                  <c:v>0.174008475</c:v>
                </c:pt>
                <c:pt idx="262">
                  <c:v>0.16975847499999999</c:v>
                </c:pt>
                <c:pt idx="263">
                  <c:v>0.16975847499999999</c:v>
                </c:pt>
                <c:pt idx="264">
                  <c:v>0.16850667282500001</c:v>
                </c:pt>
                <c:pt idx="265">
                  <c:v>0.162256672825</c:v>
                </c:pt>
                <c:pt idx="266">
                  <c:v>0.15734867282500001</c:v>
                </c:pt>
                <c:pt idx="267">
                  <c:v>0.14948167282499999</c:v>
                </c:pt>
                <c:pt idx="268">
                  <c:v>0.14948167282499999</c:v>
                </c:pt>
                <c:pt idx="269">
                  <c:v>0.15734867282500001</c:v>
                </c:pt>
                <c:pt idx="270">
                  <c:v>0.162256672825</c:v>
                </c:pt>
                <c:pt idx="271">
                  <c:v>0.162256672825</c:v>
                </c:pt>
                <c:pt idx="272">
                  <c:v>0.16850667282500001</c:v>
                </c:pt>
                <c:pt idx="273">
                  <c:v>0.16850667282500001</c:v>
                </c:pt>
                <c:pt idx="274">
                  <c:v>0.16850667282500001</c:v>
                </c:pt>
                <c:pt idx="275">
                  <c:v>0.17150667282500001</c:v>
                </c:pt>
                <c:pt idx="276">
                  <c:v>0.17150667282500001</c:v>
                </c:pt>
                <c:pt idx="277">
                  <c:v>0.17150667282500001</c:v>
                </c:pt>
                <c:pt idx="278">
                  <c:v>0.17150667282500001</c:v>
                </c:pt>
                <c:pt idx="279">
                  <c:v>0.17150667282500001</c:v>
                </c:pt>
                <c:pt idx="280">
                  <c:v>0.17150667282500001</c:v>
                </c:pt>
                <c:pt idx="281">
                  <c:v>0.17150667282500001</c:v>
                </c:pt>
                <c:pt idx="282">
                  <c:v>0.17150667282500001</c:v>
                </c:pt>
                <c:pt idx="283">
                  <c:v>0.17150667282500001</c:v>
                </c:pt>
                <c:pt idx="284">
                  <c:v>0.17150667282500001</c:v>
                </c:pt>
                <c:pt idx="285">
                  <c:v>0.17150667282500001</c:v>
                </c:pt>
                <c:pt idx="286">
                  <c:v>0.16850667282500001</c:v>
                </c:pt>
                <c:pt idx="287">
                  <c:v>0.162256672825</c:v>
                </c:pt>
                <c:pt idx="288">
                  <c:v>0.161507743225</c:v>
                </c:pt>
                <c:pt idx="289">
                  <c:v>0.15450774322500002</c:v>
                </c:pt>
                <c:pt idx="290">
                  <c:v>0.151765743225</c:v>
                </c:pt>
                <c:pt idx="291">
                  <c:v>0.151765743225</c:v>
                </c:pt>
                <c:pt idx="292">
                  <c:v>0.151765743225</c:v>
                </c:pt>
                <c:pt idx="293">
                  <c:v>0.151765743225</c:v>
                </c:pt>
                <c:pt idx="294">
                  <c:v>0.15450774322500002</c:v>
                </c:pt>
                <c:pt idx="295">
                  <c:v>0.15725774322500002</c:v>
                </c:pt>
                <c:pt idx="296">
                  <c:v>0.161507743225</c:v>
                </c:pt>
                <c:pt idx="297">
                  <c:v>0.161757743225</c:v>
                </c:pt>
                <c:pt idx="298">
                  <c:v>0.161757743225</c:v>
                </c:pt>
                <c:pt idx="299">
                  <c:v>0.16850774322500001</c:v>
                </c:pt>
                <c:pt idx="300">
                  <c:v>0.16850774322500001</c:v>
                </c:pt>
                <c:pt idx="301">
                  <c:v>0.161757743225</c:v>
                </c:pt>
                <c:pt idx="302">
                  <c:v>0.161757743225</c:v>
                </c:pt>
                <c:pt idx="303">
                  <c:v>0.161757743225</c:v>
                </c:pt>
                <c:pt idx="304">
                  <c:v>0.16850774322500001</c:v>
                </c:pt>
                <c:pt idx="305">
                  <c:v>0.16850774322500001</c:v>
                </c:pt>
                <c:pt idx="306">
                  <c:v>0.16850774322500001</c:v>
                </c:pt>
                <c:pt idx="307">
                  <c:v>0.16850774322500001</c:v>
                </c:pt>
                <c:pt idx="308">
                  <c:v>0.16850774322500001</c:v>
                </c:pt>
                <c:pt idx="309">
                  <c:v>0.16850774322500001</c:v>
                </c:pt>
                <c:pt idx="310">
                  <c:v>0.161757743225</c:v>
                </c:pt>
                <c:pt idx="311">
                  <c:v>0.161757743225</c:v>
                </c:pt>
                <c:pt idx="312">
                  <c:v>0.15480807254999998</c:v>
                </c:pt>
                <c:pt idx="313">
                  <c:v>0.15330807254999998</c:v>
                </c:pt>
                <c:pt idx="314">
                  <c:v>0.15330807254999998</c:v>
                </c:pt>
                <c:pt idx="315">
                  <c:v>0.15198582254999998</c:v>
                </c:pt>
                <c:pt idx="316">
                  <c:v>0.15198582254999998</c:v>
                </c:pt>
                <c:pt idx="317">
                  <c:v>0.15198582254999998</c:v>
                </c:pt>
                <c:pt idx="318">
                  <c:v>0.14994582255</c:v>
                </c:pt>
                <c:pt idx="319">
                  <c:v>0.12980807254999999</c:v>
                </c:pt>
                <c:pt idx="320">
                  <c:v>0.15198582254999998</c:v>
                </c:pt>
                <c:pt idx="321">
                  <c:v>0.15198582254999998</c:v>
                </c:pt>
                <c:pt idx="322">
                  <c:v>0.14994582255</c:v>
                </c:pt>
                <c:pt idx="323">
                  <c:v>0.15198582254999998</c:v>
                </c:pt>
                <c:pt idx="324">
                  <c:v>0.15330807254999998</c:v>
                </c:pt>
                <c:pt idx="325">
                  <c:v>0.15330807254999998</c:v>
                </c:pt>
                <c:pt idx="326">
                  <c:v>0.15330807254999998</c:v>
                </c:pt>
                <c:pt idx="327">
                  <c:v>0.15330807254999998</c:v>
                </c:pt>
                <c:pt idx="328">
                  <c:v>0.15480807254999998</c:v>
                </c:pt>
                <c:pt idx="329">
                  <c:v>0.15530807254999998</c:v>
                </c:pt>
                <c:pt idx="330">
                  <c:v>0.15955807254999999</c:v>
                </c:pt>
                <c:pt idx="331">
                  <c:v>0.15955807254999999</c:v>
                </c:pt>
                <c:pt idx="332">
                  <c:v>0.15955807254999999</c:v>
                </c:pt>
                <c:pt idx="333">
                  <c:v>0.15955807254999999</c:v>
                </c:pt>
                <c:pt idx="334">
                  <c:v>0.15955807254999999</c:v>
                </c:pt>
                <c:pt idx="335">
                  <c:v>0.15480807254999998</c:v>
                </c:pt>
                <c:pt idx="336">
                  <c:v>0.150861002775</c:v>
                </c:pt>
                <c:pt idx="337">
                  <c:v>0.14517550277500002</c:v>
                </c:pt>
                <c:pt idx="338">
                  <c:v>0.125175502775</c:v>
                </c:pt>
                <c:pt idx="339">
                  <c:v>0.112372752775</c:v>
                </c:pt>
                <c:pt idx="340">
                  <c:v>0.133327502775</c:v>
                </c:pt>
                <c:pt idx="341">
                  <c:v>0.14517550277500002</c:v>
                </c:pt>
                <c:pt idx="342">
                  <c:v>0.150861002775</c:v>
                </c:pt>
                <c:pt idx="343">
                  <c:v>0.150861002775</c:v>
                </c:pt>
                <c:pt idx="344">
                  <c:v>0.150861002775</c:v>
                </c:pt>
                <c:pt idx="345">
                  <c:v>0.15219600277500001</c:v>
                </c:pt>
                <c:pt idx="346">
                  <c:v>0.15219600277500001</c:v>
                </c:pt>
                <c:pt idx="347">
                  <c:v>0.16105050277500002</c:v>
                </c:pt>
                <c:pt idx="348">
                  <c:v>0.16105050277500002</c:v>
                </c:pt>
                <c:pt idx="349">
                  <c:v>0.16105050277500002</c:v>
                </c:pt>
                <c:pt idx="350">
                  <c:v>0.16105050277500002</c:v>
                </c:pt>
                <c:pt idx="351">
                  <c:v>0.16105050277500002</c:v>
                </c:pt>
                <c:pt idx="352">
                  <c:v>0.16117550277500001</c:v>
                </c:pt>
                <c:pt idx="353">
                  <c:v>0.16117550277500001</c:v>
                </c:pt>
                <c:pt idx="354">
                  <c:v>0.16517550277500001</c:v>
                </c:pt>
                <c:pt idx="355">
                  <c:v>0.16517550277500001</c:v>
                </c:pt>
                <c:pt idx="356">
                  <c:v>0.16517550277500001</c:v>
                </c:pt>
                <c:pt idx="357">
                  <c:v>0.16517550277500001</c:v>
                </c:pt>
                <c:pt idx="358">
                  <c:v>0.16517550277500001</c:v>
                </c:pt>
                <c:pt idx="359">
                  <c:v>0.16117550277500001</c:v>
                </c:pt>
                <c:pt idx="360">
                  <c:v>0.15079685912499999</c:v>
                </c:pt>
                <c:pt idx="361">
                  <c:v>0.15079685912499999</c:v>
                </c:pt>
                <c:pt idx="362">
                  <c:v>0.15079685912499999</c:v>
                </c:pt>
                <c:pt idx="363">
                  <c:v>0.150637109125</c:v>
                </c:pt>
                <c:pt idx="364">
                  <c:v>0.15079685912499999</c:v>
                </c:pt>
                <c:pt idx="365">
                  <c:v>0.15079685912499999</c:v>
                </c:pt>
                <c:pt idx="366">
                  <c:v>0.15079685912499999</c:v>
                </c:pt>
                <c:pt idx="367">
                  <c:v>0.15079685912499999</c:v>
                </c:pt>
                <c:pt idx="368">
                  <c:v>0.15079685912499999</c:v>
                </c:pt>
                <c:pt idx="369">
                  <c:v>0.15079685912499999</c:v>
                </c:pt>
                <c:pt idx="370">
                  <c:v>0.15079685912499999</c:v>
                </c:pt>
                <c:pt idx="371">
                  <c:v>0.15079685912499999</c:v>
                </c:pt>
                <c:pt idx="372">
                  <c:v>0.15079685912499999</c:v>
                </c:pt>
                <c:pt idx="373">
                  <c:v>0.15079685912499999</c:v>
                </c:pt>
                <c:pt idx="374">
                  <c:v>0.15079685912499999</c:v>
                </c:pt>
                <c:pt idx="375">
                  <c:v>0.15079685912499999</c:v>
                </c:pt>
                <c:pt idx="376">
                  <c:v>0.15504685912499999</c:v>
                </c:pt>
                <c:pt idx="377">
                  <c:v>0.15504685912499999</c:v>
                </c:pt>
                <c:pt idx="378">
                  <c:v>0.15504685912499999</c:v>
                </c:pt>
                <c:pt idx="379">
                  <c:v>0.156105109125</c:v>
                </c:pt>
                <c:pt idx="380">
                  <c:v>0.156105109125</c:v>
                </c:pt>
                <c:pt idx="381">
                  <c:v>0.15504685912499999</c:v>
                </c:pt>
                <c:pt idx="382">
                  <c:v>0.15504685912499999</c:v>
                </c:pt>
                <c:pt idx="383">
                  <c:v>0.15504685912499999</c:v>
                </c:pt>
                <c:pt idx="384">
                  <c:v>0.14077905559999998</c:v>
                </c:pt>
                <c:pt idx="385">
                  <c:v>0.14077905559999998</c:v>
                </c:pt>
                <c:pt idx="386">
                  <c:v>0.14077905559999998</c:v>
                </c:pt>
                <c:pt idx="387">
                  <c:v>0.13887280559999998</c:v>
                </c:pt>
                <c:pt idx="388">
                  <c:v>0.14077905559999998</c:v>
                </c:pt>
                <c:pt idx="389">
                  <c:v>0.14077905559999998</c:v>
                </c:pt>
                <c:pt idx="390">
                  <c:v>0.14077905559999998</c:v>
                </c:pt>
                <c:pt idx="391">
                  <c:v>0.14077905559999998</c:v>
                </c:pt>
                <c:pt idx="392">
                  <c:v>0.14127905559999998</c:v>
                </c:pt>
                <c:pt idx="393">
                  <c:v>0.14127905559999998</c:v>
                </c:pt>
                <c:pt idx="394">
                  <c:v>0.14152905559999998</c:v>
                </c:pt>
                <c:pt idx="395">
                  <c:v>0.14977905559999999</c:v>
                </c:pt>
                <c:pt idx="396">
                  <c:v>0.14977905559999999</c:v>
                </c:pt>
                <c:pt idx="397">
                  <c:v>0.14977905559999999</c:v>
                </c:pt>
                <c:pt idx="398">
                  <c:v>0.14977905559999999</c:v>
                </c:pt>
                <c:pt idx="399">
                  <c:v>0.15427905559999999</c:v>
                </c:pt>
                <c:pt idx="400">
                  <c:v>0.15427905559999999</c:v>
                </c:pt>
                <c:pt idx="401">
                  <c:v>0.15427905559999999</c:v>
                </c:pt>
                <c:pt idx="402">
                  <c:v>0.15427905559999999</c:v>
                </c:pt>
                <c:pt idx="403">
                  <c:v>0.17777905559999999</c:v>
                </c:pt>
                <c:pt idx="404">
                  <c:v>0.15427905559999999</c:v>
                </c:pt>
                <c:pt idx="405">
                  <c:v>0.14977905559999999</c:v>
                </c:pt>
                <c:pt idx="406">
                  <c:v>0.14127905559999998</c:v>
                </c:pt>
                <c:pt idx="407">
                  <c:v>0.14127905559999998</c:v>
                </c:pt>
                <c:pt idx="408">
                  <c:v>0.13727537839999998</c:v>
                </c:pt>
                <c:pt idx="409">
                  <c:v>0.13727537839999998</c:v>
                </c:pt>
                <c:pt idx="410">
                  <c:v>0.13727537839999998</c:v>
                </c:pt>
                <c:pt idx="411">
                  <c:v>0.1322753784</c:v>
                </c:pt>
                <c:pt idx="412">
                  <c:v>0.1322753784</c:v>
                </c:pt>
                <c:pt idx="413">
                  <c:v>0.13727537839999998</c:v>
                </c:pt>
                <c:pt idx="414">
                  <c:v>0.13727537839999998</c:v>
                </c:pt>
                <c:pt idx="415">
                  <c:v>0.13727537839999998</c:v>
                </c:pt>
                <c:pt idx="416">
                  <c:v>0.13727537839999998</c:v>
                </c:pt>
                <c:pt idx="417">
                  <c:v>0.13727537839999998</c:v>
                </c:pt>
                <c:pt idx="418">
                  <c:v>0.13902537839999998</c:v>
                </c:pt>
                <c:pt idx="419">
                  <c:v>0.13902537839999998</c:v>
                </c:pt>
                <c:pt idx="420">
                  <c:v>0.13902537839999998</c:v>
                </c:pt>
                <c:pt idx="421">
                  <c:v>0.13902537839999998</c:v>
                </c:pt>
                <c:pt idx="422">
                  <c:v>0.13902537839999998</c:v>
                </c:pt>
                <c:pt idx="423">
                  <c:v>0.13952537839999998</c:v>
                </c:pt>
                <c:pt idx="424">
                  <c:v>0.13952537839999998</c:v>
                </c:pt>
                <c:pt idx="425">
                  <c:v>0.13902537839999998</c:v>
                </c:pt>
                <c:pt idx="426">
                  <c:v>0.14102537839999998</c:v>
                </c:pt>
                <c:pt idx="427">
                  <c:v>0.13952537839999998</c:v>
                </c:pt>
                <c:pt idx="428">
                  <c:v>0.13952537839999998</c:v>
                </c:pt>
                <c:pt idx="429">
                  <c:v>0.13952537839999998</c:v>
                </c:pt>
                <c:pt idx="430">
                  <c:v>0.13952537839999998</c:v>
                </c:pt>
                <c:pt idx="431">
                  <c:v>0.13902537839999998</c:v>
                </c:pt>
                <c:pt idx="432">
                  <c:v>0.13079232547500003</c:v>
                </c:pt>
                <c:pt idx="433">
                  <c:v>0.13079232547500003</c:v>
                </c:pt>
                <c:pt idx="434">
                  <c:v>0.12954232547500003</c:v>
                </c:pt>
                <c:pt idx="435">
                  <c:v>0.12954232547500003</c:v>
                </c:pt>
                <c:pt idx="436">
                  <c:v>0.12954232547500003</c:v>
                </c:pt>
                <c:pt idx="437">
                  <c:v>0.13079232547500003</c:v>
                </c:pt>
                <c:pt idx="438">
                  <c:v>0.13079232547500003</c:v>
                </c:pt>
                <c:pt idx="439">
                  <c:v>0.13079232547500003</c:v>
                </c:pt>
                <c:pt idx="440">
                  <c:v>0.13079232547500003</c:v>
                </c:pt>
                <c:pt idx="441">
                  <c:v>0.133042325475</c:v>
                </c:pt>
                <c:pt idx="442">
                  <c:v>0.13876732547500001</c:v>
                </c:pt>
                <c:pt idx="443">
                  <c:v>0.141367325475</c:v>
                </c:pt>
                <c:pt idx="444">
                  <c:v>0.135292325475</c:v>
                </c:pt>
                <c:pt idx="445">
                  <c:v>0.135292325475</c:v>
                </c:pt>
                <c:pt idx="446">
                  <c:v>0.141367325475</c:v>
                </c:pt>
                <c:pt idx="447">
                  <c:v>0.141367325475</c:v>
                </c:pt>
                <c:pt idx="448">
                  <c:v>0.13876732547500001</c:v>
                </c:pt>
                <c:pt idx="449">
                  <c:v>0.13876732547500001</c:v>
                </c:pt>
                <c:pt idx="450">
                  <c:v>0.141367325475</c:v>
                </c:pt>
                <c:pt idx="451">
                  <c:v>0.141367325475</c:v>
                </c:pt>
                <c:pt idx="452">
                  <c:v>0.13876732547500001</c:v>
                </c:pt>
                <c:pt idx="453">
                  <c:v>0.136792325475</c:v>
                </c:pt>
                <c:pt idx="454">
                  <c:v>0.135292325475</c:v>
                </c:pt>
                <c:pt idx="455">
                  <c:v>0.133042325475</c:v>
                </c:pt>
                <c:pt idx="456">
                  <c:v>0.1318882438</c:v>
                </c:pt>
                <c:pt idx="457">
                  <c:v>0.12981324380000001</c:v>
                </c:pt>
                <c:pt idx="458">
                  <c:v>0.12981324380000001</c:v>
                </c:pt>
                <c:pt idx="459">
                  <c:v>0.12956324380000001</c:v>
                </c:pt>
                <c:pt idx="460">
                  <c:v>0.12956324380000001</c:v>
                </c:pt>
                <c:pt idx="461">
                  <c:v>0.12956324380000001</c:v>
                </c:pt>
                <c:pt idx="462">
                  <c:v>0.12956324380000001</c:v>
                </c:pt>
                <c:pt idx="463">
                  <c:v>0.12981324380000001</c:v>
                </c:pt>
                <c:pt idx="464">
                  <c:v>0.1318882438</c:v>
                </c:pt>
                <c:pt idx="465">
                  <c:v>0.1318882438</c:v>
                </c:pt>
                <c:pt idx="466">
                  <c:v>0.1318882438</c:v>
                </c:pt>
                <c:pt idx="467">
                  <c:v>0.1318882438</c:v>
                </c:pt>
                <c:pt idx="468">
                  <c:v>0.1318882438</c:v>
                </c:pt>
                <c:pt idx="469">
                  <c:v>0.1318882438</c:v>
                </c:pt>
                <c:pt idx="470">
                  <c:v>0.1318882438</c:v>
                </c:pt>
                <c:pt idx="471">
                  <c:v>0.1318882438</c:v>
                </c:pt>
                <c:pt idx="472">
                  <c:v>0.13281324380000001</c:v>
                </c:pt>
                <c:pt idx="473">
                  <c:v>0.13281324380000001</c:v>
                </c:pt>
                <c:pt idx="474">
                  <c:v>0.13281324380000001</c:v>
                </c:pt>
                <c:pt idx="475">
                  <c:v>0.13281324380000001</c:v>
                </c:pt>
                <c:pt idx="476">
                  <c:v>0.13281324380000001</c:v>
                </c:pt>
                <c:pt idx="477">
                  <c:v>0.13281324380000001</c:v>
                </c:pt>
                <c:pt idx="478">
                  <c:v>0.1318882438</c:v>
                </c:pt>
                <c:pt idx="479">
                  <c:v>0.1318882438</c:v>
                </c:pt>
                <c:pt idx="480">
                  <c:v>0.1251078021</c:v>
                </c:pt>
                <c:pt idx="481">
                  <c:v>0.1251078021</c:v>
                </c:pt>
                <c:pt idx="482">
                  <c:v>0.1251078021</c:v>
                </c:pt>
                <c:pt idx="483">
                  <c:v>0.1251078021</c:v>
                </c:pt>
                <c:pt idx="484">
                  <c:v>0.1251078021</c:v>
                </c:pt>
                <c:pt idx="485">
                  <c:v>0.1251078021</c:v>
                </c:pt>
                <c:pt idx="486">
                  <c:v>0.1251078021</c:v>
                </c:pt>
                <c:pt idx="487">
                  <c:v>0.1123578021</c:v>
                </c:pt>
                <c:pt idx="488">
                  <c:v>0.1251078021</c:v>
                </c:pt>
                <c:pt idx="489">
                  <c:v>0.1251078021</c:v>
                </c:pt>
                <c:pt idx="490">
                  <c:v>0.1251078021</c:v>
                </c:pt>
                <c:pt idx="491">
                  <c:v>0.1251078021</c:v>
                </c:pt>
                <c:pt idx="492">
                  <c:v>0.1251078021</c:v>
                </c:pt>
                <c:pt idx="493">
                  <c:v>0.1251078021</c:v>
                </c:pt>
                <c:pt idx="494">
                  <c:v>0.1251078021</c:v>
                </c:pt>
                <c:pt idx="495">
                  <c:v>0.1251078021</c:v>
                </c:pt>
                <c:pt idx="496">
                  <c:v>0.1251078021</c:v>
                </c:pt>
                <c:pt idx="497">
                  <c:v>0.1251078021</c:v>
                </c:pt>
                <c:pt idx="498">
                  <c:v>0.1311828021</c:v>
                </c:pt>
                <c:pt idx="499">
                  <c:v>0.1311828021</c:v>
                </c:pt>
                <c:pt idx="500">
                  <c:v>0.1311828021</c:v>
                </c:pt>
                <c:pt idx="501">
                  <c:v>0.12985780209999997</c:v>
                </c:pt>
                <c:pt idx="502">
                  <c:v>0.12960780209999997</c:v>
                </c:pt>
                <c:pt idx="503">
                  <c:v>0.1251078021</c:v>
                </c:pt>
                <c:pt idx="504">
                  <c:v>0.12533061752499999</c:v>
                </c:pt>
                <c:pt idx="505">
                  <c:v>0.12533061752499999</c:v>
                </c:pt>
                <c:pt idx="506">
                  <c:v>0.12533061752499999</c:v>
                </c:pt>
                <c:pt idx="507">
                  <c:v>0.125217117525</c:v>
                </c:pt>
                <c:pt idx="508">
                  <c:v>0.12508061752499999</c:v>
                </c:pt>
                <c:pt idx="509">
                  <c:v>0.125217117525</c:v>
                </c:pt>
                <c:pt idx="510">
                  <c:v>0.12533061752499999</c:v>
                </c:pt>
                <c:pt idx="511">
                  <c:v>0.12533061752499999</c:v>
                </c:pt>
                <c:pt idx="512">
                  <c:v>0.12533061752499999</c:v>
                </c:pt>
                <c:pt idx="513">
                  <c:v>0.12533061752499999</c:v>
                </c:pt>
                <c:pt idx="514">
                  <c:v>0.12533061752499999</c:v>
                </c:pt>
                <c:pt idx="515">
                  <c:v>0.12545561752500001</c:v>
                </c:pt>
                <c:pt idx="516">
                  <c:v>0.12533061752499999</c:v>
                </c:pt>
                <c:pt idx="517">
                  <c:v>0.12545561752500001</c:v>
                </c:pt>
                <c:pt idx="518">
                  <c:v>0.12545561752500001</c:v>
                </c:pt>
                <c:pt idx="519">
                  <c:v>0.12545561752500001</c:v>
                </c:pt>
                <c:pt idx="520">
                  <c:v>0.12545561752500001</c:v>
                </c:pt>
                <c:pt idx="521">
                  <c:v>0.12545561752500001</c:v>
                </c:pt>
                <c:pt idx="522">
                  <c:v>0.12545561752500001</c:v>
                </c:pt>
                <c:pt idx="523">
                  <c:v>0.12733061752499999</c:v>
                </c:pt>
                <c:pt idx="524">
                  <c:v>0.12733061752499999</c:v>
                </c:pt>
                <c:pt idx="525">
                  <c:v>0.12733061752499999</c:v>
                </c:pt>
                <c:pt idx="526">
                  <c:v>0.12545561752500001</c:v>
                </c:pt>
                <c:pt idx="527">
                  <c:v>0.12545561752500001</c:v>
                </c:pt>
                <c:pt idx="528">
                  <c:v>0.120896249325</c:v>
                </c:pt>
                <c:pt idx="529">
                  <c:v>0.12005999932500001</c:v>
                </c:pt>
                <c:pt idx="530">
                  <c:v>0.12005999932500001</c:v>
                </c:pt>
                <c:pt idx="531">
                  <c:v>0.12005999932500001</c:v>
                </c:pt>
                <c:pt idx="532">
                  <c:v>0.12005999932500001</c:v>
                </c:pt>
                <c:pt idx="533">
                  <c:v>0.120896249325</c:v>
                </c:pt>
                <c:pt idx="534">
                  <c:v>0.120896249325</c:v>
                </c:pt>
                <c:pt idx="535">
                  <c:v>0.120896249325</c:v>
                </c:pt>
                <c:pt idx="536">
                  <c:v>0.120896249325</c:v>
                </c:pt>
                <c:pt idx="537">
                  <c:v>0.12540999932499999</c:v>
                </c:pt>
                <c:pt idx="538">
                  <c:v>0.12540999932499999</c:v>
                </c:pt>
                <c:pt idx="539">
                  <c:v>0.12545999932499999</c:v>
                </c:pt>
                <c:pt idx="540">
                  <c:v>0.12540999932499999</c:v>
                </c:pt>
                <c:pt idx="541">
                  <c:v>0.12540999932499999</c:v>
                </c:pt>
                <c:pt idx="542">
                  <c:v>0.12545999932499999</c:v>
                </c:pt>
                <c:pt idx="543">
                  <c:v>0.12545999932499999</c:v>
                </c:pt>
                <c:pt idx="544">
                  <c:v>0.125809999325</c:v>
                </c:pt>
                <c:pt idx="545">
                  <c:v>0.12543499932500002</c:v>
                </c:pt>
                <c:pt idx="546">
                  <c:v>0.125809999325</c:v>
                </c:pt>
                <c:pt idx="547">
                  <c:v>0.125809999325</c:v>
                </c:pt>
                <c:pt idx="548">
                  <c:v>0.12545999932499999</c:v>
                </c:pt>
                <c:pt idx="549">
                  <c:v>0.127909999325</c:v>
                </c:pt>
                <c:pt idx="550">
                  <c:v>0.12543499932500002</c:v>
                </c:pt>
                <c:pt idx="551">
                  <c:v>0.122309999325</c:v>
                </c:pt>
                <c:pt idx="552">
                  <c:v>0.121012743825</c:v>
                </c:pt>
                <c:pt idx="553">
                  <c:v>0.121012743825</c:v>
                </c:pt>
                <c:pt idx="554">
                  <c:v>0.113879243825</c:v>
                </c:pt>
                <c:pt idx="555">
                  <c:v>0.113512743825</c:v>
                </c:pt>
                <c:pt idx="556">
                  <c:v>0.113879243825</c:v>
                </c:pt>
                <c:pt idx="557">
                  <c:v>0.121012743825</c:v>
                </c:pt>
                <c:pt idx="558">
                  <c:v>0.121012743825</c:v>
                </c:pt>
                <c:pt idx="559">
                  <c:v>0.121012743825</c:v>
                </c:pt>
                <c:pt idx="560">
                  <c:v>0.121012743825</c:v>
                </c:pt>
                <c:pt idx="561">
                  <c:v>0.121012743825</c:v>
                </c:pt>
                <c:pt idx="562">
                  <c:v>0.12512524382500001</c:v>
                </c:pt>
                <c:pt idx="563">
                  <c:v>0.12512524382500001</c:v>
                </c:pt>
                <c:pt idx="564">
                  <c:v>0.12512524382500001</c:v>
                </c:pt>
                <c:pt idx="565">
                  <c:v>0.12513774382500001</c:v>
                </c:pt>
                <c:pt idx="566">
                  <c:v>0.12516274382500001</c:v>
                </c:pt>
                <c:pt idx="567">
                  <c:v>0.12513774382500001</c:v>
                </c:pt>
                <c:pt idx="568">
                  <c:v>0.12516274382500001</c:v>
                </c:pt>
                <c:pt idx="569">
                  <c:v>0.12513774382500001</c:v>
                </c:pt>
                <c:pt idx="570">
                  <c:v>0.12516274382500001</c:v>
                </c:pt>
                <c:pt idx="571">
                  <c:v>0.12516274382500001</c:v>
                </c:pt>
                <c:pt idx="572">
                  <c:v>0.12513774382500001</c:v>
                </c:pt>
                <c:pt idx="573">
                  <c:v>0.12513774382500001</c:v>
                </c:pt>
                <c:pt idx="574">
                  <c:v>0.12512524382500001</c:v>
                </c:pt>
                <c:pt idx="575">
                  <c:v>0.12512524382500001</c:v>
                </c:pt>
                <c:pt idx="576">
                  <c:v>0.11801448485</c:v>
                </c:pt>
                <c:pt idx="577">
                  <c:v>0.11801448485</c:v>
                </c:pt>
                <c:pt idx="578">
                  <c:v>0.11801448485</c:v>
                </c:pt>
                <c:pt idx="579">
                  <c:v>0.11776448485</c:v>
                </c:pt>
                <c:pt idx="580">
                  <c:v>0.11801448485</c:v>
                </c:pt>
                <c:pt idx="581">
                  <c:v>0.11801448485</c:v>
                </c:pt>
                <c:pt idx="582">
                  <c:v>0.11801448485</c:v>
                </c:pt>
                <c:pt idx="583">
                  <c:v>0.11801448485</c:v>
                </c:pt>
                <c:pt idx="584">
                  <c:v>0.11801448485</c:v>
                </c:pt>
                <c:pt idx="585">
                  <c:v>0.11976448485000001</c:v>
                </c:pt>
                <c:pt idx="586">
                  <c:v>0.11976448485000001</c:v>
                </c:pt>
                <c:pt idx="587">
                  <c:v>0.11976448485000001</c:v>
                </c:pt>
                <c:pt idx="588">
                  <c:v>0.11976448485000001</c:v>
                </c:pt>
                <c:pt idx="589">
                  <c:v>0.11976448485000001</c:v>
                </c:pt>
                <c:pt idx="590">
                  <c:v>0.11976448485000001</c:v>
                </c:pt>
                <c:pt idx="591">
                  <c:v>0.12529223484999999</c:v>
                </c:pt>
                <c:pt idx="592">
                  <c:v>0.12529223484999999</c:v>
                </c:pt>
                <c:pt idx="593">
                  <c:v>0.11976448485000001</c:v>
                </c:pt>
                <c:pt idx="594">
                  <c:v>0.12529223484999999</c:v>
                </c:pt>
                <c:pt idx="595">
                  <c:v>0.12529223484999999</c:v>
                </c:pt>
                <c:pt idx="596">
                  <c:v>0.12529223484999999</c:v>
                </c:pt>
                <c:pt idx="597">
                  <c:v>0.11976448485000001</c:v>
                </c:pt>
                <c:pt idx="598">
                  <c:v>0.11976448485000001</c:v>
                </c:pt>
                <c:pt idx="599">
                  <c:v>0.11801448485</c:v>
                </c:pt>
                <c:pt idx="600">
                  <c:v>0.10316708515</c:v>
                </c:pt>
                <c:pt idx="601">
                  <c:v>0.10316708515</c:v>
                </c:pt>
                <c:pt idx="602">
                  <c:v>0.10316708515</c:v>
                </c:pt>
                <c:pt idx="603">
                  <c:v>0.10316708515</c:v>
                </c:pt>
                <c:pt idx="604">
                  <c:v>0.11316708515</c:v>
                </c:pt>
                <c:pt idx="605">
                  <c:v>0.11316708515</c:v>
                </c:pt>
                <c:pt idx="606">
                  <c:v>0.11316708515</c:v>
                </c:pt>
                <c:pt idx="607">
                  <c:v>0.11316708515</c:v>
                </c:pt>
                <c:pt idx="608">
                  <c:v>0.11316708515</c:v>
                </c:pt>
                <c:pt idx="609">
                  <c:v>0.11316708515</c:v>
                </c:pt>
                <c:pt idx="610">
                  <c:v>0.11316708515</c:v>
                </c:pt>
                <c:pt idx="611">
                  <c:v>0.11316708515</c:v>
                </c:pt>
                <c:pt idx="612">
                  <c:v>0.11316708515</c:v>
                </c:pt>
                <c:pt idx="613">
                  <c:v>0.11316708515</c:v>
                </c:pt>
                <c:pt idx="614">
                  <c:v>0.11341708515</c:v>
                </c:pt>
                <c:pt idx="615">
                  <c:v>0.11341708515</c:v>
                </c:pt>
                <c:pt idx="616">
                  <c:v>0.11341708515</c:v>
                </c:pt>
                <c:pt idx="617">
                  <c:v>0.11316708515</c:v>
                </c:pt>
                <c:pt idx="618">
                  <c:v>0.11366708515</c:v>
                </c:pt>
                <c:pt idx="619">
                  <c:v>0.11366708515</c:v>
                </c:pt>
                <c:pt idx="620">
                  <c:v>0.11394733515</c:v>
                </c:pt>
                <c:pt idx="621">
                  <c:v>0.11341708515</c:v>
                </c:pt>
                <c:pt idx="622">
                  <c:v>0.11316708515</c:v>
                </c:pt>
                <c:pt idx="623">
                  <c:v>0.11316708515</c:v>
                </c:pt>
                <c:pt idx="624">
                  <c:v>0.11257518525</c:v>
                </c:pt>
                <c:pt idx="625">
                  <c:v>0.11257518525</c:v>
                </c:pt>
                <c:pt idx="626">
                  <c:v>0.11257518525</c:v>
                </c:pt>
                <c:pt idx="627">
                  <c:v>0.11257518525</c:v>
                </c:pt>
                <c:pt idx="628">
                  <c:v>0.11257518525</c:v>
                </c:pt>
                <c:pt idx="629">
                  <c:v>0.11257518525</c:v>
                </c:pt>
                <c:pt idx="630">
                  <c:v>0.11257518525</c:v>
                </c:pt>
                <c:pt idx="631">
                  <c:v>0.11257518525</c:v>
                </c:pt>
                <c:pt idx="632">
                  <c:v>0.12032518525000001</c:v>
                </c:pt>
                <c:pt idx="633">
                  <c:v>0.12032518525000001</c:v>
                </c:pt>
                <c:pt idx="634">
                  <c:v>0.12585293524999999</c:v>
                </c:pt>
                <c:pt idx="635">
                  <c:v>0.12032518525000001</c:v>
                </c:pt>
                <c:pt idx="636">
                  <c:v>0.11257518525</c:v>
                </c:pt>
                <c:pt idx="637">
                  <c:v>0.11257518525</c:v>
                </c:pt>
                <c:pt idx="638">
                  <c:v>0.11257518525</c:v>
                </c:pt>
                <c:pt idx="639">
                  <c:v>0.11257518525</c:v>
                </c:pt>
                <c:pt idx="640">
                  <c:v>0.11257518525</c:v>
                </c:pt>
                <c:pt idx="641">
                  <c:v>0.11982518525000001</c:v>
                </c:pt>
                <c:pt idx="642">
                  <c:v>0.12585293524999999</c:v>
                </c:pt>
                <c:pt idx="643">
                  <c:v>0.12585293524999999</c:v>
                </c:pt>
                <c:pt idx="644">
                  <c:v>0.12585293524999999</c:v>
                </c:pt>
                <c:pt idx="645">
                  <c:v>0.12585293524999999</c:v>
                </c:pt>
                <c:pt idx="646">
                  <c:v>0.12032518525000001</c:v>
                </c:pt>
                <c:pt idx="647">
                  <c:v>0.11257518525</c:v>
                </c:pt>
                <c:pt idx="648">
                  <c:v>0.127385157375</c:v>
                </c:pt>
                <c:pt idx="649">
                  <c:v>0.127385157375</c:v>
                </c:pt>
                <c:pt idx="650">
                  <c:v>0.127385157375</c:v>
                </c:pt>
                <c:pt idx="651">
                  <c:v>0.127385157375</c:v>
                </c:pt>
                <c:pt idx="652">
                  <c:v>0.127385157375</c:v>
                </c:pt>
                <c:pt idx="653">
                  <c:v>0.127385157375</c:v>
                </c:pt>
                <c:pt idx="654">
                  <c:v>0.127385157375</c:v>
                </c:pt>
                <c:pt idx="655">
                  <c:v>0.127385157375</c:v>
                </c:pt>
                <c:pt idx="656">
                  <c:v>0.127385157375</c:v>
                </c:pt>
                <c:pt idx="657">
                  <c:v>0.127385157375</c:v>
                </c:pt>
                <c:pt idx="658">
                  <c:v>0.127385157375</c:v>
                </c:pt>
                <c:pt idx="659">
                  <c:v>0.127385157375</c:v>
                </c:pt>
                <c:pt idx="660">
                  <c:v>0.12785740737499998</c:v>
                </c:pt>
                <c:pt idx="661">
                  <c:v>0.12785740737499998</c:v>
                </c:pt>
                <c:pt idx="662">
                  <c:v>0.12785740737499998</c:v>
                </c:pt>
                <c:pt idx="663">
                  <c:v>0.12785740737499998</c:v>
                </c:pt>
                <c:pt idx="664">
                  <c:v>0.13885740737500002</c:v>
                </c:pt>
                <c:pt idx="665">
                  <c:v>0.13910740737500002</c:v>
                </c:pt>
                <c:pt idx="666">
                  <c:v>0.13910740737500002</c:v>
                </c:pt>
                <c:pt idx="667">
                  <c:v>0.16235740737500001</c:v>
                </c:pt>
                <c:pt idx="668">
                  <c:v>0.13910740737500002</c:v>
                </c:pt>
                <c:pt idx="669">
                  <c:v>0.13910740737500002</c:v>
                </c:pt>
                <c:pt idx="670">
                  <c:v>0.13910740737500002</c:v>
                </c:pt>
                <c:pt idx="671">
                  <c:v>0.13885740737500002</c:v>
                </c:pt>
                <c:pt idx="672">
                  <c:v>0.142288333825</c:v>
                </c:pt>
                <c:pt idx="673">
                  <c:v>0.142288333825</c:v>
                </c:pt>
                <c:pt idx="674">
                  <c:v>0.137260583825</c:v>
                </c:pt>
                <c:pt idx="675">
                  <c:v>0.136010583825</c:v>
                </c:pt>
                <c:pt idx="676">
                  <c:v>0.137260583825</c:v>
                </c:pt>
                <c:pt idx="677">
                  <c:v>0.142288333825</c:v>
                </c:pt>
                <c:pt idx="678">
                  <c:v>0.142288333825</c:v>
                </c:pt>
                <c:pt idx="679">
                  <c:v>0.142288333825</c:v>
                </c:pt>
                <c:pt idx="680">
                  <c:v>0.15132108382499998</c:v>
                </c:pt>
                <c:pt idx="681">
                  <c:v>0.15132108382499998</c:v>
                </c:pt>
                <c:pt idx="682">
                  <c:v>0.15476058382499999</c:v>
                </c:pt>
                <c:pt idx="683">
                  <c:v>0.15501058382499999</c:v>
                </c:pt>
                <c:pt idx="684">
                  <c:v>0.15476058382499999</c:v>
                </c:pt>
                <c:pt idx="685">
                  <c:v>0.15501058382499999</c:v>
                </c:pt>
                <c:pt idx="686">
                  <c:v>0.15501058382499999</c:v>
                </c:pt>
                <c:pt idx="687">
                  <c:v>0.15501058382499999</c:v>
                </c:pt>
                <c:pt idx="688">
                  <c:v>0.15501058382499999</c:v>
                </c:pt>
                <c:pt idx="689">
                  <c:v>0.15501058382499999</c:v>
                </c:pt>
                <c:pt idx="690">
                  <c:v>0.15501058382499999</c:v>
                </c:pt>
                <c:pt idx="691">
                  <c:v>0.15501058382499999</c:v>
                </c:pt>
                <c:pt idx="692">
                  <c:v>0.15501058382499999</c:v>
                </c:pt>
                <c:pt idx="693">
                  <c:v>0.15501058382499999</c:v>
                </c:pt>
                <c:pt idx="694">
                  <c:v>0.15501058382499999</c:v>
                </c:pt>
                <c:pt idx="695">
                  <c:v>0.14976058382499999</c:v>
                </c:pt>
                <c:pt idx="696">
                  <c:v>0.16411145005</c:v>
                </c:pt>
                <c:pt idx="697">
                  <c:v>0.15411145005000002</c:v>
                </c:pt>
                <c:pt idx="698">
                  <c:v>0.15193870004999999</c:v>
                </c:pt>
                <c:pt idx="699">
                  <c:v>0.14536145005000001</c:v>
                </c:pt>
                <c:pt idx="700">
                  <c:v>0.14536145005000001</c:v>
                </c:pt>
                <c:pt idx="701">
                  <c:v>0.15193870004999999</c:v>
                </c:pt>
                <c:pt idx="702">
                  <c:v>0.15411145005000002</c:v>
                </c:pt>
                <c:pt idx="703">
                  <c:v>0.15411145005000002</c:v>
                </c:pt>
                <c:pt idx="704">
                  <c:v>0.15411145005000002</c:v>
                </c:pt>
                <c:pt idx="705">
                  <c:v>0.15411145005000002</c:v>
                </c:pt>
                <c:pt idx="706">
                  <c:v>0.15561145004999999</c:v>
                </c:pt>
                <c:pt idx="707">
                  <c:v>0.15561145004999999</c:v>
                </c:pt>
                <c:pt idx="708">
                  <c:v>0.15561145004999999</c:v>
                </c:pt>
                <c:pt idx="709">
                  <c:v>0.15561145004999999</c:v>
                </c:pt>
                <c:pt idx="710">
                  <c:v>0.16786145005</c:v>
                </c:pt>
                <c:pt idx="711">
                  <c:v>0.16786145005</c:v>
                </c:pt>
                <c:pt idx="712">
                  <c:v>0.16411145005</c:v>
                </c:pt>
                <c:pt idx="713">
                  <c:v>0.15561145004999999</c:v>
                </c:pt>
                <c:pt idx="714">
                  <c:v>0.16411145005</c:v>
                </c:pt>
                <c:pt idx="715">
                  <c:v>0.16786145005</c:v>
                </c:pt>
                <c:pt idx="716">
                  <c:v>0.16411145005</c:v>
                </c:pt>
                <c:pt idx="717">
                  <c:v>0.15561145004999999</c:v>
                </c:pt>
                <c:pt idx="718">
                  <c:v>0.15561145004999999</c:v>
                </c:pt>
                <c:pt idx="719">
                  <c:v>0.15561145004999999</c:v>
                </c:pt>
                <c:pt idx="720">
                  <c:v>0.15304981477499999</c:v>
                </c:pt>
                <c:pt idx="721">
                  <c:v>0.15304981477499999</c:v>
                </c:pt>
                <c:pt idx="722">
                  <c:v>0.15304981477499999</c:v>
                </c:pt>
                <c:pt idx="723">
                  <c:v>0.15304981477499999</c:v>
                </c:pt>
                <c:pt idx="724">
                  <c:v>0.15304981477499999</c:v>
                </c:pt>
                <c:pt idx="725">
                  <c:v>0.15504981477499999</c:v>
                </c:pt>
                <c:pt idx="726">
                  <c:v>0.15504981477499999</c:v>
                </c:pt>
                <c:pt idx="727">
                  <c:v>0.15504981477499999</c:v>
                </c:pt>
                <c:pt idx="728">
                  <c:v>0.15504981477499999</c:v>
                </c:pt>
                <c:pt idx="729">
                  <c:v>0.15504981477499999</c:v>
                </c:pt>
                <c:pt idx="730">
                  <c:v>0.15504981477499999</c:v>
                </c:pt>
                <c:pt idx="731">
                  <c:v>0.15504981477499999</c:v>
                </c:pt>
                <c:pt idx="732">
                  <c:v>0.15504981477499999</c:v>
                </c:pt>
                <c:pt idx="733">
                  <c:v>0.16807756477500002</c:v>
                </c:pt>
                <c:pt idx="734">
                  <c:v>0.16807756477500002</c:v>
                </c:pt>
                <c:pt idx="735">
                  <c:v>0.16807756477500002</c:v>
                </c:pt>
                <c:pt idx="736">
                  <c:v>0.16807756477500002</c:v>
                </c:pt>
                <c:pt idx="737">
                  <c:v>0.16807756477500002</c:v>
                </c:pt>
                <c:pt idx="738">
                  <c:v>0.16807756477500002</c:v>
                </c:pt>
                <c:pt idx="739">
                  <c:v>0.16807756477500002</c:v>
                </c:pt>
                <c:pt idx="740">
                  <c:v>0.16807756477500002</c:v>
                </c:pt>
                <c:pt idx="741">
                  <c:v>0.16807756477500002</c:v>
                </c:pt>
                <c:pt idx="742">
                  <c:v>0.15504981477499999</c:v>
                </c:pt>
                <c:pt idx="743">
                  <c:v>0.15504981477499999</c:v>
                </c:pt>
                <c:pt idx="744">
                  <c:v>0.1745724867</c:v>
                </c:pt>
                <c:pt idx="745">
                  <c:v>0.1728224867</c:v>
                </c:pt>
                <c:pt idx="746">
                  <c:v>0.1728224867</c:v>
                </c:pt>
                <c:pt idx="747">
                  <c:v>0.1728224867</c:v>
                </c:pt>
                <c:pt idx="748">
                  <c:v>0.1728224867</c:v>
                </c:pt>
                <c:pt idx="749">
                  <c:v>0.1745724867</c:v>
                </c:pt>
                <c:pt idx="750">
                  <c:v>0.17007248670000003</c:v>
                </c:pt>
                <c:pt idx="751">
                  <c:v>0.1728224867</c:v>
                </c:pt>
                <c:pt idx="752">
                  <c:v>0.1728224867</c:v>
                </c:pt>
                <c:pt idx="753">
                  <c:v>0.1728224867</c:v>
                </c:pt>
                <c:pt idx="754">
                  <c:v>0.1728224867</c:v>
                </c:pt>
                <c:pt idx="755">
                  <c:v>0.1728224867</c:v>
                </c:pt>
                <c:pt idx="756">
                  <c:v>0.1728224867</c:v>
                </c:pt>
                <c:pt idx="757">
                  <c:v>0.1745724867</c:v>
                </c:pt>
                <c:pt idx="758">
                  <c:v>0.1745724867</c:v>
                </c:pt>
                <c:pt idx="759">
                  <c:v>0.1745724867</c:v>
                </c:pt>
                <c:pt idx="760">
                  <c:v>0.1748224867</c:v>
                </c:pt>
                <c:pt idx="761">
                  <c:v>0.1745724867</c:v>
                </c:pt>
                <c:pt idx="762">
                  <c:v>0.1748224867</c:v>
                </c:pt>
                <c:pt idx="763">
                  <c:v>0.1748224867</c:v>
                </c:pt>
                <c:pt idx="764">
                  <c:v>0.1748224867</c:v>
                </c:pt>
                <c:pt idx="765">
                  <c:v>0.1745724867</c:v>
                </c:pt>
                <c:pt idx="766">
                  <c:v>0.1728224867</c:v>
                </c:pt>
                <c:pt idx="767">
                  <c:v>0.1728224867</c:v>
                </c:pt>
                <c:pt idx="768">
                  <c:v>0.17135861550000001</c:v>
                </c:pt>
                <c:pt idx="769">
                  <c:v>0.1701086155</c:v>
                </c:pt>
                <c:pt idx="770">
                  <c:v>0.1701086155</c:v>
                </c:pt>
                <c:pt idx="771">
                  <c:v>0.1701086155</c:v>
                </c:pt>
                <c:pt idx="772">
                  <c:v>0.1701086155</c:v>
                </c:pt>
                <c:pt idx="773">
                  <c:v>0.17135861550000001</c:v>
                </c:pt>
                <c:pt idx="774">
                  <c:v>0.17135861550000001</c:v>
                </c:pt>
                <c:pt idx="775">
                  <c:v>0.17385861550000001</c:v>
                </c:pt>
                <c:pt idx="776">
                  <c:v>0.17385861550000001</c:v>
                </c:pt>
                <c:pt idx="777">
                  <c:v>0.17385861550000001</c:v>
                </c:pt>
                <c:pt idx="778">
                  <c:v>0.17385861550000001</c:v>
                </c:pt>
                <c:pt idx="779">
                  <c:v>0.17385861550000001</c:v>
                </c:pt>
                <c:pt idx="780">
                  <c:v>0.17385861550000001</c:v>
                </c:pt>
                <c:pt idx="781">
                  <c:v>0.17385861550000001</c:v>
                </c:pt>
                <c:pt idx="782">
                  <c:v>0.17385861550000001</c:v>
                </c:pt>
                <c:pt idx="783">
                  <c:v>0.17385861550000001</c:v>
                </c:pt>
                <c:pt idx="784">
                  <c:v>0.17385861550000001</c:v>
                </c:pt>
                <c:pt idx="785">
                  <c:v>0.17385861550000001</c:v>
                </c:pt>
                <c:pt idx="786">
                  <c:v>0.17385861550000001</c:v>
                </c:pt>
                <c:pt idx="787">
                  <c:v>0.17385861550000001</c:v>
                </c:pt>
                <c:pt idx="788">
                  <c:v>0.17385861550000001</c:v>
                </c:pt>
                <c:pt idx="789">
                  <c:v>0.17385861550000001</c:v>
                </c:pt>
                <c:pt idx="790">
                  <c:v>0.17285861550000001</c:v>
                </c:pt>
                <c:pt idx="791">
                  <c:v>0.17135861550000001</c:v>
                </c:pt>
                <c:pt idx="792">
                  <c:v>0.17035944355000002</c:v>
                </c:pt>
                <c:pt idx="793">
                  <c:v>0.16622644354999999</c:v>
                </c:pt>
                <c:pt idx="794">
                  <c:v>0.15295469354999999</c:v>
                </c:pt>
                <c:pt idx="795">
                  <c:v>0.15295469354999999</c:v>
                </c:pt>
                <c:pt idx="796">
                  <c:v>0.15295469354999999</c:v>
                </c:pt>
                <c:pt idx="797">
                  <c:v>0.15295469354999999</c:v>
                </c:pt>
                <c:pt idx="798">
                  <c:v>0.16622644354999999</c:v>
                </c:pt>
                <c:pt idx="799">
                  <c:v>0.16622644354999999</c:v>
                </c:pt>
                <c:pt idx="800">
                  <c:v>0.16622644354999999</c:v>
                </c:pt>
                <c:pt idx="801">
                  <c:v>0.16622644354999999</c:v>
                </c:pt>
                <c:pt idx="802">
                  <c:v>0.17035944355000002</c:v>
                </c:pt>
                <c:pt idx="803">
                  <c:v>0.17060944355000002</c:v>
                </c:pt>
                <c:pt idx="804">
                  <c:v>0.17035944355000002</c:v>
                </c:pt>
                <c:pt idx="805">
                  <c:v>0.17035944355000002</c:v>
                </c:pt>
                <c:pt idx="806">
                  <c:v>0.17035944355000002</c:v>
                </c:pt>
                <c:pt idx="807">
                  <c:v>0.17035944355000002</c:v>
                </c:pt>
                <c:pt idx="808">
                  <c:v>0.17110944355000002</c:v>
                </c:pt>
                <c:pt idx="809">
                  <c:v>0.17110944355000002</c:v>
                </c:pt>
                <c:pt idx="810">
                  <c:v>0.17523444355000001</c:v>
                </c:pt>
                <c:pt idx="811">
                  <c:v>0.17635944355000002</c:v>
                </c:pt>
                <c:pt idx="812">
                  <c:v>0.17523444355000001</c:v>
                </c:pt>
                <c:pt idx="813">
                  <c:v>0.17110944355000002</c:v>
                </c:pt>
                <c:pt idx="814">
                  <c:v>0.17110944355000002</c:v>
                </c:pt>
                <c:pt idx="815">
                  <c:v>0.17035944355000002</c:v>
                </c:pt>
                <c:pt idx="816">
                  <c:v>0.16051515914999998</c:v>
                </c:pt>
                <c:pt idx="817">
                  <c:v>0.16051515914999998</c:v>
                </c:pt>
                <c:pt idx="818">
                  <c:v>0.16051515914999998</c:v>
                </c:pt>
                <c:pt idx="819">
                  <c:v>0.16026515914999998</c:v>
                </c:pt>
                <c:pt idx="820">
                  <c:v>0.14962915915</c:v>
                </c:pt>
                <c:pt idx="821">
                  <c:v>0.14962915915</c:v>
                </c:pt>
                <c:pt idx="822">
                  <c:v>0.11776515915000001</c:v>
                </c:pt>
                <c:pt idx="823">
                  <c:v>0.11026515915</c:v>
                </c:pt>
                <c:pt idx="824">
                  <c:v>0.14962915915</c:v>
                </c:pt>
                <c:pt idx="825">
                  <c:v>0.14962915915</c:v>
                </c:pt>
                <c:pt idx="826">
                  <c:v>0.11832665915</c:v>
                </c:pt>
                <c:pt idx="827">
                  <c:v>0.16026515914999998</c:v>
                </c:pt>
                <c:pt idx="828">
                  <c:v>0.16026515914999998</c:v>
                </c:pt>
                <c:pt idx="829">
                  <c:v>0.16051515914999998</c:v>
                </c:pt>
                <c:pt idx="830">
                  <c:v>0.16051515914999998</c:v>
                </c:pt>
                <c:pt idx="831">
                  <c:v>0.16051515914999998</c:v>
                </c:pt>
                <c:pt idx="832">
                  <c:v>0.16051515914999998</c:v>
                </c:pt>
                <c:pt idx="833">
                  <c:v>0.16051515914999998</c:v>
                </c:pt>
                <c:pt idx="834">
                  <c:v>0.16951515914999998</c:v>
                </c:pt>
                <c:pt idx="835">
                  <c:v>0.16951515914999998</c:v>
                </c:pt>
                <c:pt idx="836">
                  <c:v>0.16951515914999998</c:v>
                </c:pt>
                <c:pt idx="837">
                  <c:v>0.16951515914999998</c:v>
                </c:pt>
                <c:pt idx="838">
                  <c:v>0.16951515914999998</c:v>
                </c:pt>
                <c:pt idx="839">
                  <c:v>0.16051515914999998</c:v>
                </c:pt>
                <c:pt idx="840">
                  <c:v>0.13669915439999999</c:v>
                </c:pt>
                <c:pt idx="841">
                  <c:v>0.13669915439999999</c:v>
                </c:pt>
                <c:pt idx="842">
                  <c:v>0.11036640439999999</c:v>
                </c:pt>
                <c:pt idx="843">
                  <c:v>0.10561640439999999</c:v>
                </c:pt>
                <c:pt idx="844">
                  <c:v>0.1291164044</c:v>
                </c:pt>
                <c:pt idx="845">
                  <c:v>0.15336465439999999</c:v>
                </c:pt>
                <c:pt idx="846">
                  <c:v>0.15886640439999999</c:v>
                </c:pt>
                <c:pt idx="847">
                  <c:v>0.1601164044</c:v>
                </c:pt>
                <c:pt idx="848">
                  <c:v>0.1601164044</c:v>
                </c:pt>
                <c:pt idx="849">
                  <c:v>0.1601164044</c:v>
                </c:pt>
                <c:pt idx="850">
                  <c:v>0.1601164044</c:v>
                </c:pt>
                <c:pt idx="851">
                  <c:v>0.16049140439999998</c:v>
                </c:pt>
                <c:pt idx="852">
                  <c:v>0.1601164044</c:v>
                </c:pt>
                <c:pt idx="853">
                  <c:v>0.1601164044</c:v>
                </c:pt>
                <c:pt idx="854">
                  <c:v>0.17186640440000001</c:v>
                </c:pt>
                <c:pt idx="855">
                  <c:v>0.17186640440000001</c:v>
                </c:pt>
                <c:pt idx="856">
                  <c:v>0.17186640440000001</c:v>
                </c:pt>
                <c:pt idx="857">
                  <c:v>0.17186640440000001</c:v>
                </c:pt>
                <c:pt idx="858">
                  <c:v>0.17186640440000001</c:v>
                </c:pt>
                <c:pt idx="859">
                  <c:v>0.17186640440000001</c:v>
                </c:pt>
                <c:pt idx="860">
                  <c:v>0.17186640440000001</c:v>
                </c:pt>
                <c:pt idx="861">
                  <c:v>0.17186640440000001</c:v>
                </c:pt>
                <c:pt idx="862">
                  <c:v>0.1601164044</c:v>
                </c:pt>
                <c:pt idx="863">
                  <c:v>0.1601164044</c:v>
                </c:pt>
                <c:pt idx="864">
                  <c:v>2.4951137264999999E-2</c:v>
                </c:pt>
                <c:pt idx="865">
                  <c:v>3.1861137275E-2</c:v>
                </c:pt>
                <c:pt idx="866">
                  <c:v>7.4683637274999992E-2</c:v>
                </c:pt>
                <c:pt idx="867">
                  <c:v>0.104541137275</c:v>
                </c:pt>
                <c:pt idx="868">
                  <c:v>0.138312387275</c:v>
                </c:pt>
                <c:pt idx="869">
                  <c:v>0.14429113727500001</c:v>
                </c:pt>
                <c:pt idx="870">
                  <c:v>0.14429113727500001</c:v>
                </c:pt>
                <c:pt idx="871">
                  <c:v>0.15804113727500002</c:v>
                </c:pt>
                <c:pt idx="872">
                  <c:v>0.15254113727500002</c:v>
                </c:pt>
                <c:pt idx="873">
                  <c:v>0.15804113727500002</c:v>
                </c:pt>
                <c:pt idx="874">
                  <c:v>0.15804113727500002</c:v>
                </c:pt>
                <c:pt idx="875">
                  <c:v>0.15804113727500002</c:v>
                </c:pt>
                <c:pt idx="876">
                  <c:v>0.15804113727500002</c:v>
                </c:pt>
                <c:pt idx="877">
                  <c:v>0.15804113727500002</c:v>
                </c:pt>
                <c:pt idx="878">
                  <c:v>0.15804113727500002</c:v>
                </c:pt>
                <c:pt idx="879">
                  <c:v>0.15804113727500002</c:v>
                </c:pt>
                <c:pt idx="880">
                  <c:v>0.15804113727500002</c:v>
                </c:pt>
                <c:pt idx="881">
                  <c:v>0.15804113727500002</c:v>
                </c:pt>
                <c:pt idx="882">
                  <c:v>0.15804113727500002</c:v>
                </c:pt>
                <c:pt idx="883">
                  <c:v>0.15954113727500002</c:v>
                </c:pt>
                <c:pt idx="884">
                  <c:v>0.15929113727500002</c:v>
                </c:pt>
                <c:pt idx="885">
                  <c:v>0.15804113727500002</c:v>
                </c:pt>
                <c:pt idx="886">
                  <c:v>0.15804113727500002</c:v>
                </c:pt>
                <c:pt idx="887">
                  <c:v>0.14429113727500001</c:v>
                </c:pt>
                <c:pt idx="888">
                  <c:v>0.13811301169999998</c:v>
                </c:pt>
                <c:pt idx="889">
                  <c:v>0.13786301169999998</c:v>
                </c:pt>
                <c:pt idx="890">
                  <c:v>0.13336301169999998</c:v>
                </c:pt>
                <c:pt idx="891">
                  <c:v>0.1236130117</c:v>
                </c:pt>
                <c:pt idx="892">
                  <c:v>0.13336301169999998</c:v>
                </c:pt>
                <c:pt idx="893">
                  <c:v>0.13811301169999998</c:v>
                </c:pt>
                <c:pt idx="894">
                  <c:v>0.13786301169999998</c:v>
                </c:pt>
                <c:pt idx="895">
                  <c:v>0.1413645117</c:v>
                </c:pt>
                <c:pt idx="896">
                  <c:v>0.14511301169999999</c:v>
                </c:pt>
                <c:pt idx="897">
                  <c:v>0.14511301169999999</c:v>
                </c:pt>
                <c:pt idx="898">
                  <c:v>0.14511301169999999</c:v>
                </c:pt>
                <c:pt idx="899">
                  <c:v>0.12961301169999997</c:v>
                </c:pt>
                <c:pt idx="900">
                  <c:v>0.12961301169999997</c:v>
                </c:pt>
                <c:pt idx="901">
                  <c:v>0.14511301169999999</c:v>
                </c:pt>
                <c:pt idx="902">
                  <c:v>0.14511301169999999</c:v>
                </c:pt>
                <c:pt idx="903">
                  <c:v>0.14511301169999999</c:v>
                </c:pt>
                <c:pt idx="904">
                  <c:v>0.14511301169999999</c:v>
                </c:pt>
                <c:pt idx="905">
                  <c:v>0.14511301169999999</c:v>
                </c:pt>
                <c:pt idx="906">
                  <c:v>0.14511301169999999</c:v>
                </c:pt>
                <c:pt idx="907">
                  <c:v>0.14511301169999999</c:v>
                </c:pt>
                <c:pt idx="908">
                  <c:v>0.14511301169999999</c:v>
                </c:pt>
                <c:pt idx="909">
                  <c:v>0.14511301169999999</c:v>
                </c:pt>
                <c:pt idx="910">
                  <c:v>0.13786301169999998</c:v>
                </c:pt>
                <c:pt idx="911">
                  <c:v>0.13336301169999998</c:v>
                </c:pt>
                <c:pt idx="912">
                  <c:v>2.5160553950000001E-2</c:v>
                </c:pt>
                <c:pt idx="913">
                  <c:v>2.5160553950000001E-2</c:v>
                </c:pt>
                <c:pt idx="914">
                  <c:v>2.5160553950000001E-2</c:v>
                </c:pt>
                <c:pt idx="915">
                  <c:v>2.5160553950000001E-2</c:v>
                </c:pt>
                <c:pt idx="916">
                  <c:v>2.5160803949999998E-2</c:v>
                </c:pt>
                <c:pt idx="917">
                  <c:v>0.10218555394999999</c:v>
                </c:pt>
                <c:pt idx="918">
                  <c:v>5.7000553949999998E-2</c:v>
                </c:pt>
                <c:pt idx="919">
                  <c:v>0.10218555394999999</c:v>
                </c:pt>
                <c:pt idx="920">
                  <c:v>0.12825055395000001</c:v>
                </c:pt>
                <c:pt idx="921">
                  <c:v>0.11575055395</c:v>
                </c:pt>
                <c:pt idx="922">
                  <c:v>0.12850055395000001</c:v>
                </c:pt>
                <c:pt idx="923">
                  <c:v>0.12850055395000001</c:v>
                </c:pt>
                <c:pt idx="924">
                  <c:v>0.12850055395000001</c:v>
                </c:pt>
                <c:pt idx="925">
                  <c:v>0.12850055395000001</c:v>
                </c:pt>
                <c:pt idx="926">
                  <c:v>0.14075055395000002</c:v>
                </c:pt>
                <c:pt idx="927">
                  <c:v>0.14075055395000002</c:v>
                </c:pt>
                <c:pt idx="928">
                  <c:v>0.14825055395</c:v>
                </c:pt>
                <c:pt idx="929">
                  <c:v>0.14325205395000001</c:v>
                </c:pt>
                <c:pt idx="930">
                  <c:v>0.14325205395000001</c:v>
                </c:pt>
                <c:pt idx="931">
                  <c:v>0.14825055395</c:v>
                </c:pt>
                <c:pt idx="932">
                  <c:v>0.14825055395</c:v>
                </c:pt>
                <c:pt idx="933">
                  <c:v>0.14075055395000002</c:v>
                </c:pt>
                <c:pt idx="934">
                  <c:v>0.13925055395000002</c:v>
                </c:pt>
                <c:pt idx="935">
                  <c:v>0.12825055395000001</c:v>
                </c:pt>
                <c:pt idx="936">
                  <c:v>0.12619007360000001</c:v>
                </c:pt>
                <c:pt idx="937">
                  <c:v>0.12619007360000001</c:v>
                </c:pt>
                <c:pt idx="938">
                  <c:v>0.12619007360000001</c:v>
                </c:pt>
                <c:pt idx="939">
                  <c:v>0.12619007360000001</c:v>
                </c:pt>
                <c:pt idx="940">
                  <c:v>0.12619007360000001</c:v>
                </c:pt>
                <c:pt idx="941">
                  <c:v>0.12652932359999999</c:v>
                </c:pt>
                <c:pt idx="942">
                  <c:v>0.12652932359999999</c:v>
                </c:pt>
                <c:pt idx="943">
                  <c:v>0.12652932359999999</c:v>
                </c:pt>
                <c:pt idx="944">
                  <c:v>0.12652932359999999</c:v>
                </c:pt>
                <c:pt idx="945">
                  <c:v>0.12652932359999999</c:v>
                </c:pt>
                <c:pt idx="946">
                  <c:v>0.12652932359999999</c:v>
                </c:pt>
                <c:pt idx="947">
                  <c:v>0.1326983236</c:v>
                </c:pt>
                <c:pt idx="948">
                  <c:v>0.12652932359999999</c:v>
                </c:pt>
                <c:pt idx="949">
                  <c:v>0.12652932359999999</c:v>
                </c:pt>
                <c:pt idx="950">
                  <c:v>0.1326983236</c:v>
                </c:pt>
                <c:pt idx="951">
                  <c:v>0.1326983236</c:v>
                </c:pt>
                <c:pt idx="952">
                  <c:v>0.1326983236</c:v>
                </c:pt>
                <c:pt idx="953">
                  <c:v>0.1326983236</c:v>
                </c:pt>
                <c:pt idx="954">
                  <c:v>0.1326983236</c:v>
                </c:pt>
                <c:pt idx="955">
                  <c:v>0.1326983236</c:v>
                </c:pt>
                <c:pt idx="956">
                  <c:v>0.1326983236</c:v>
                </c:pt>
                <c:pt idx="957">
                  <c:v>0.1326983236</c:v>
                </c:pt>
                <c:pt idx="958">
                  <c:v>0.12652932359999999</c:v>
                </c:pt>
                <c:pt idx="959">
                  <c:v>0.12652932359999999</c:v>
                </c:pt>
                <c:pt idx="960">
                  <c:v>0.13388276392500001</c:v>
                </c:pt>
                <c:pt idx="961">
                  <c:v>0.127740763925</c:v>
                </c:pt>
                <c:pt idx="962">
                  <c:v>0.127740763925</c:v>
                </c:pt>
                <c:pt idx="963">
                  <c:v>0.127740763925</c:v>
                </c:pt>
                <c:pt idx="964">
                  <c:v>0.127740763925</c:v>
                </c:pt>
                <c:pt idx="965">
                  <c:v>0.127740763925</c:v>
                </c:pt>
                <c:pt idx="966">
                  <c:v>0.127740763925</c:v>
                </c:pt>
                <c:pt idx="967">
                  <c:v>0.127740763925</c:v>
                </c:pt>
                <c:pt idx="968">
                  <c:v>0.127740763925</c:v>
                </c:pt>
                <c:pt idx="969">
                  <c:v>0.127740763925</c:v>
                </c:pt>
                <c:pt idx="970">
                  <c:v>0.127740763925</c:v>
                </c:pt>
                <c:pt idx="971">
                  <c:v>0.13388276392500001</c:v>
                </c:pt>
                <c:pt idx="972">
                  <c:v>0.13388276392500001</c:v>
                </c:pt>
                <c:pt idx="973">
                  <c:v>0.13388276392500001</c:v>
                </c:pt>
                <c:pt idx="974">
                  <c:v>0.13388276392500001</c:v>
                </c:pt>
                <c:pt idx="975">
                  <c:v>0.13388276392500001</c:v>
                </c:pt>
                <c:pt idx="976">
                  <c:v>0.13388276392500001</c:v>
                </c:pt>
                <c:pt idx="977">
                  <c:v>0.13388276392500001</c:v>
                </c:pt>
                <c:pt idx="978">
                  <c:v>0.14038276392500001</c:v>
                </c:pt>
                <c:pt idx="979">
                  <c:v>0.17513276392500002</c:v>
                </c:pt>
                <c:pt idx="980">
                  <c:v>0.13763276392500001</c:v>
                </c:pt>
                <c:pt idx="981">
                  <c:v>0.13388276392500001</c:v>
                </c:pt>
                <c:pt idx="982">
                  <c:v>0.13388276392500001</c:v>
                </c:pt>
                <c:pt idx="983">
                  <c:v>0.13388276392500001</c:v>
                </c:pt>
                <c:pt idx="984">
                  <c:v>0.13689593625000002</c:v>
                </c:pt>
                <c:pt idx="985">
                  <c:v>0.13689593625000002</c:v>
                </c:pt>
                <c:pt idx="986">
                  <c:v>0.13689593625000002</c:v>
                </c:pt>
                <c:pt idx="987">
                  <c:v>0.13689593625000002</c:v>
                </c:pt>
                <c:pt idx="988">
                  <c:v>0.13689593625000002</c:v>
                </c:pt>
                <c:pt idx="989">
                  <c:v>0.13689593625000002</c:v>
                </c:pt>
                <c:pt idx="990">
                  <c:v>0.13075393625000001</c:v>
                </c:pt>
                <c:pt idx="991">
                  <c:v>0.13075393625000001</c:v>
                </c:pt>
                <c:pt idx="992">
                  <c:v>0.12464593625000001</c:v>
                </c:pt>
                <c:pt idx="993">
                  <c:v>0.13075393625000001</c:v>
                </c:pt>
                <c:pt idx="994">
                  <c:v>0.13075393625000001</c:v>
                </c:pt>
                <c:pt idx="995">
                  <c:v>0.13075393625000001</c:v>
                </c:pt>
                <c:pt idx="996">
                  <c:v>0.13289593625000001</c:v>
                </c:pt>
                <c:pt idx="997">
                  <c:v>0.13689593625000002</c:v>
                </c:pt>
                <c:pt idx="998">
                  <c:v>0.13689593625000002</c:v>
                </c:pt>
                <c:pt idx="999">
                  <c:v>0.13689593625000002</c:v>
                </c:pt>
                <c:pt idx="1000">
                  <c:v>0.13689593625000002</c:v>
                </c:pt>
                <c:pt idx="1001">
                  <c:v>0.13689593625000002</c:v>
                </c:pt>
                <c:pt idx="1002">
                  <c:v>0.14114593624999999</c:v>
                </c:pt>
                <c:pt idx="1003">
                  <c:v>0.14114593624999999</c:v>
                </c:pt>
                <c:pt idx="1004">
                  <c:v>0.14114593624999999</c:v>
                </c:pt>
                <c:pt idx="1005">
                  <c:v>0.14114593624999999</c:v>
                </c:pt>
                <c:pt idx="1006">
                  <c:v>0.14114593624999999</c:v>
                </c:pt>
                <c:pt idx="1007">
                  <c:v>0.14114593624999999</c:v>
                </c:pt>
                <c:pt idx="1008">
                  <c:v>0.14075128147500002</c:v>
                </c:pt>
                <c:pt idx="1009">
                  <c:v>0.13250128147500001</c:v>
                </c:pt>
                <c:pt idx="1010">
                  <c:v>0.13175128147500001</c:v>
                </c:pt>
                <c:pt idx="1011">
                  <c:v>0.13175128147500001</c:v>
                </c:pt>
                <c:pt idx="1012">
                  <c:v>0.13175128147500001</c:v>
                </c:pt>
                <c:pt idx="1013">
                  <c:v>0.13250128147500001</c:v>
                </c:pt>
                <c:pt idx="1014">
                  <c:v>0.13775128147500001</c:v>
                </c:pt>
                <c:pt idx="1015">
                  <c:v>0.14075128147500002</c:v>
                </c:pt>
                <c:pt idx="1016">
                  <c:v>0.14075128147500002</c:v>
                </c:pt>
                <c:pt idx="1017">
                  <c:v>0.14211003147500001</c:v>
                </c:pt>
                <c:pt idx="1018">
                  <c:v>0.14211003147500001</c:v>
                </c:pt>
                <c:pt idx="1019">
                  <c:v>0.14211003147500001</c:v>
                </c:pt>
                <c:pt idx="1020">
                  <c:v>0.14775128147500002</c:v>
                </c:pt>
                <c:pt idx="1021">
                  <c:v>0.14775128147500002</c:v>
                </c:pt>
                <c:pt idx="1022">
                  <c:v>0.15025128147500003</c:v>
                </c:pt>
                <c:pt idx="1023">
                  <c:v>0.15025128147500003</c:v>
                </c:pt>
                <c:pt idx="1024">
                  <c:v>0.15025128147500003</c:v>
                </c:pt>
                <c:pt idx="1025">
                  <c:v>0.15025128147500003</c:v>
                </c:pt>
                <c:pt idx="1026">
                  <c:v>0.15025128147500003</c:v>
                </c:pt>
                <c:pt idx="1027">
                  <c:v>0.15025128147500003</c:v>
                </c:pt>
                <c:pt idx="1028">
                  <c:v>0.15025128147500003</c:v>
                </c:pt>
                <c:pt idx="1029">
                  <c:v>0.15025128147500003</c:v>
                </c:pt>
                <c:pt idx="1030">
                  <c:v>0.14775128147500002</c:v>
                </c:pt>
                <c:pt idx="1031">
                  <c:v>0.14211003147500001</c:v>
                </c:pt>
                <c:pt idx="1032">
                  <c:v>0.14836037254999998</c:v>
                </c:pt>
                <c:pt idx="1033">
                  <c:v>0.13811037255</c:v>
                </c:pt>
                <c:pt idx="1034">
                  <c:v>0.13811037255</c:v>
                </c:pt>
                <c:pt idx="1035">
                  <c:v>0.13811037255</c:v>
                </c:pt>
                <c:pt idx="1036">
                  <c:v>0.13786037255</c:v>
                </c:pt>
                <c:pt idx="1037">
                  <c:v>0.14836037254999998</c:v>
                </c:pt>
                <c:pt idx="1038">
                  <c:v>0.14836037254999998</c:v>
                </c:pt>
                <c:pt idx="1039">
                  <c:v>0.15261037254999998</c:v>
                </c:pt>
                <c:pt idx="1040">
                  <c:v>0.14836037254999998</c:v>
                </c:pt>
                <c:pt idx="1041">
                  <c:v>0.14836037254999998</c:v>
                </c:pt>
                <c:pt idx="1042">
                  <c:v>0.14836037254999998</c:v>
                </c:pt>
                <c:pt idx="1043">
                  <c:v>0.15261037254999998</c:v>
                </c:pt>
                <c:pt idx="1044">
                  <c:v>0.15261037254999998</c:v>
                </c:pt>
                <c:pt idx="1045">
                  <c:v>0.15261037254999998</c:v>
                </c:pt>
                <c:pt idx="1046">
                  <c:v>0.15261037254999998</c:v>
                </c:pt>
                <c:pt idx="1047">
                  <c:v>0.15311037254999998</c:v>
                </c:pt>
                <c:pt idx="1048">
                  <c:v>0.15311037254999998</c:v>
                </c:pt>
                <c:pt idx="1049">
                  <c:v>0.15311037254999998</c:v>
                </c:pt>
                <c:pt idx="1050">
                  <c:v>0.15311037254999998</c:v>
                </c:pt>
                <c:pt idx="1051">
                  <c:v>0.15311037254999998</c:v>
                </c:pt>
                <c:pt idx="1052">
                  <c:v>0.15311037254999998</c:v>
                </c:pt>
                <c:pt idx="1053">
                  <c:v>0.15311037254999998</c:v>
                </c:pt>
                <c:pt idx="1054">
                  <c:v>0.15261037254999998</c:v>
                </c:pt>
                <c:pt idx="1055">
                  <c:v>0.14836037254999998</c:v>
                </c:pt>
                <c:pt idx="1056">
                  <c:v>0.13338335739999999</c:v>
                </c:pt>
                <c:pt idx="1057">
                  <c:v>0.13338335739999999</c:v>
                </c:pt>
                <c:pt idx="1058">
                  <c:v>0.13338335739999999</c:v>
                </c:pt>
                <c:pt idx="1059">
                  <c:v>0.13338335739999999</c:v>
                </c:pt>
                <c:pt idx="1060">
                  <c:v>0.13338335739999999</c:v>
                </c:pt>
                <c:pt idx="1061">
                  <c:v>0.1488833574</c:v>
                </c:pt>
                <c:pt idx="1062">
                  <c:v>0.1491333574</c:v>
                </c:pt>
                <c:pt idx="1063">
                  <c:v>0.1491333574</c:v>
                </c:pt>
                <c:pt idx="1064">
                  <c:v>0.1491333574</c:v>
                </c:pt>
                <c:pt idx="1065">
                  <c:v>0.1491333574</c:v>
                </c:pt>
                <c:pt idx="1066">
                  <c:v>0.1491333574</c:v>
                </c:pt>
                <c:pt idx="1067">
                  <c:v>0.15399735740000001</c:v>
                </c:pt>
                <c:pt idx="1068">
                  <c:v>0.15399735740000001</c:v>
                </c:pt>
                <c:pt idx="1069">
                  <c:v>0.15399735740000001</c:v>
                </c:pt>
                <c:pt idx="1070">
                  <c:v>0.15399735740000001</c:v>
                </c:pt>
                <c:pt idx="1071">
                  <c:v>0.15399735740000001</c:v>
                </c:pt>
                <c:pt idx="1072">
                  <c:v>0.16788335739999999</c:v>
                </c:pt>
                <c:pt idx="1073">
                  <c:v>0.15399735740000001</c:v>
                </c:pt>
                <c:pt idx="1074">
                  <c:v>0.15399735740000001</c:v>
                </c:pt>
                <c:pt idx="1075">
                  <c:v>0.16788335739999999</c:v>
                </c:pt>
                <c:pt idx="1076">
                  <c:v>0.16788335739999999</c:v>
                </c:pt>
                <c:pt idx="1077">
                  <c:v>0.15399735740000001</c:v>
                </c:pt>
                <c:pt idx="1078">
                  <c:v>0.1491333574</c:v>
                </c:pt>
                <c:pt idx="1079">
                  <c:v>0.14138335739999999</c:v>
                </c:pt>
                <c:pt idx="1080">
                  <c:v>0.13791267805000001</c:v>
                </c:pt>
                <c:pt idx="1081">
                  <c:v>0.13791267805000001</c:v>
                </c:pt>
                <c:pt idx="1082">
                  <c:v>0.13791267805000001</c:v>
                </c:pt>
                <c:pt idx="1083">
                  <c:v>0.13791267805000001</c:v>
                </c:pt>
                <c:pt idx="1084">
                  <c:v>0.13791267805000001</c:v>
                </c:pt>
                <c:pt idx="1085">
                  <c:v>0.13791267805000001</c:v>
                </c:pt>
                <c:pt idx="1086">
                  <c:v>0.13791267805000001</c:v>
                </c:pt>
                <c:pt idx="1087">
                  <c:v>0.13791267805000001</c:v>
                </c:pt>
                <c:pt idx="1088">
                  <c:v>0.13916267805000002</c:v>
                </c:pt>
                <c:pt idx="1089">
                  <c:v>0.13916267805000002</c:v>
                </c:pt>
                <c:pt idx="1090">
                  <c:v>0.14791267805000002</c:v>
                </c:pt>
                <c:pt idx="1091">
                  <c:v>0.15041267805</c:v>
                </c:pt>
                <c:pt idx="1092">
                  <c:v>0.14791267805000002</c:v>
                </c:pt>
                <c:pt idx="1093">
                  <c:v>0.14791267805000002</c:v>
                </c:pt>
                <c:pt idx="1094">
                  <c:v>0.16291267805000001</c:v>
                </c:pt>
                <c:pt idx="1095">
                  <c:v>0.17816267805000002</c:v>
                </c:pt>
                <c:pt idx="1096">
                  <c:v>0.17816267805000002</c:v>
                </c:pt>
                <c:pt idx="1097">
                  <c:v>0.16291267805000001</c:v>
                </c:pt>
                <c:pt idx="1098">
                  <c:v>0.15416267805</c:v>
                </c:pt>
                <c:pt idx="1099">
                  <c:v>0.16291267805000001</c:v>
                </c:pt>
                <c:pt idx="1100">
                  <c:v>0.16291267805000001</c:v>
                </c:pt>
                <c:pt idx="1101">
                  <c:v>0.15041267805</c:v>
                </c:pt>
                <c:pt idx="1102">
                  <c:v>0.14791267805000002</c:v>
                </c:pt>
                <c:pt idx="1103">
                  <c:v>0.13791267805000001</c:v>
                </c:pt>
                <c:pt idx="1104">
                  <c:v>0.132876786425</c:v>
                </c:pt>
                <c:pt idx="1105">
                  <c:v>0.132876786425</c:v>
                </c:pt>
                <c:pt idx="1106">
                  <c:v>0.132876786425</c:v>
                </c:pt>
                <c:pt idx="1107">
                  <c:v>0.132876786425</c:v>
                </c:pt>
                <c:pt idx="1108">
                  <c:v>0.132876786425</c:v>
                </c:pt>
                <c:pt idx="1109">
                  <c:v>0.132876786425</c:v>
                </c:pt>
                <c:pt idx="1110">
                  <c:v>0.132876786425</c:v>
                </c:pt>
                <c:pt idx="1111">
                  <c:v>0.132876786425</c:v>
                </c:pt>
                <c:pt idx="1112">
                  <c:v>0.132876786425</c:v>
                </c:pt>
                <c:pt idx="1113">
                  <c:v>0.13412678642500001</c:v>
                </c:pt>
                <c:pt idx="1114">
                  <c:v>0.13412678642500001</c:v>
                </c:pt>
                <c:pt idx="1115">
                  <c:v>0.13412678642500001</c:v>
                </c:pt>
                <c:pt idx="1116">
                  <c:v>0.13412678642500001</c:v>
                </c:pt>
                <c:pt idx="1117">
                  <c:v>0.13412678642500001</c:v>
                </c:pt>
                <c:pt idx="1118">
                  <c:v>0.13762678642500001</c:v>
                </c:pt>
                <c:pt idx="1119">
                  <c:v>0.13762678642500001</c:v>
                </c:pt>
                <c:pt idx="1120">
                  <c:v>0.13762678642500001</c:v>
                </c:pt>
                <c:pt idx="1121">
                  <c:v>0.13412678642500001</c:v>
                </c:pt>
                <c:pt idx="1122">
                  <c:v>0.13762678642500001</c:v>
                </c:pt>
                <c:pt idx="1123">
                  <c:v>0.13912678642500001</c:v>
                </c:pt>
                <c:pt idx="1124">
                  <c:v>0.13912678642500001</c:v>
                </c:pt>
                <c:pt idx="1125">
                  <c:v>0.13787678642500001</c:v>
                </c:pt>
                <c:pt idx="1126">
                  <c:v>0.13412678642500001</c:v>
                </c:pt>
                <c:pt idx="1127">
                  <c:v>0.132876786425</c:v>
                </c:pt>
                <c:pt idx="1128">
                  <c:v>0.15011769112499998</c:v>
                </c:pt>
                <c:pt idx="1129">
                  <c:v>0.15011769112499998</c:v>
                </c:pt>
                <c:pt idx="1130">
                  <c:v>0.138867691125</c:v>
                </c:pt>
                <c:pt idx="1131">
                  <c:v>0.138867691125</c:v>
                </c:pt>
                <c:pt idx="1132">
                  <c:v>0.138867691125</c:v>
                </c:pt>
                <c:pt idx="1133">
                  <c:v>0.138867691125</c:v>
                </c:pt>
                <c:pt idx="1134">
                  <c:v>0.138867691125</c:v>
                </c:pt>
                <c:pt idx="1135">
                  <c:v>0.138867691125</c:v>
                </c:pt>
                <c:pt idx="1136">
                  <c:v>0.138867691125</c:v>
                </c:pt>
                <c:pt idx="1137">
                  <c:v>0.138867691125</c:v>
                </c:pt>
                <c:pt idx="1138">
                  <c:v>0.138867691125</c:v>
                </c:pt>
                <c:pt idx="1139">
                  <c:v>0.138867691125</c:v>
                </c:pt>
                <c:pt idx="1140">
                  <c:v>0.138867691125</c:v>
                </c:pt>
                <c:pt idx="1141">
                  <c:v>0.138867691125</c:v>
                </c:pt>
                <c:pt idx="1142">
                  <c:v>0.138867691125</c:v>
                </c:pt>
                <c:pt idx="1143">
                  <c:v>0.138867691125</c:v>
                </c:pt>
                <c:pt idx="1144">
                  <c:v>0.138867691125</c:v>
                </c:pt>
                <c:pt idx="1145">
                  <c:v>0.138867691125</c:v>
                </c:pt>
                <c:pt idx="1146">
                  <c:v>0.14986769112499998</c:v>
                </c:pt>
                <c:pt idx="1147">
                  <c:v>0.14986769112499998</c:v>
                </c:pt>
                <c:pt idx="1148">
                  <c:v>0.14986769112499998</c:v>
                </c:pt>
                <c:pt idx="1149">
                  <c:v>0.14986769112499998</c:v>
                </c:pt>
                <c:pt idx="1150">
                  <c:v>0.138867691125</c:v>
                </c:pt>
                <c:pt idx="1151">
                  <c:v>0.138867691125</c:v>
                </c:pt>
                <c:pt idx="1152">
                  <c:v>0.13641855997499999</c:v>
                </c:pt>
                <c:pt idx="1153">
                  <c:v>0.13641855997499999</c:v>
                </c:pt>
                <c:pt idx="1154">
                  <c:v>0.13391855997499999</c:v>
                </c:pt>
                <c:pt idx="1155">
                  <c:v>0.13391855997499999</c:v>
                </c:pt>
                <c:pt idx="1156">
                  <c:v>0.13391855997499999</c:v>
                </c:pt>
                <c:pt idx="1157">
                  <c:v>0.13391855997499999</c:v>
                </c:pt>
                <c:pt idx="1158">
                  <c:v>0.13391855997499999</c:v>
                </c:pt>
                <c:pt idx="1159">
                  <c:v>0.13391855997499999</c:v>
                </c:pt>
                <c:pt idx="1160">
                  <c:v>0.13391855997499999</c:v>
                </c:pt>
                <c:pt idx="1161">
                  <c:v>0.13391855997499999</c:v>
                </c:pt>
                <c:pt idx="1162">
                  <c:v>0.13391855997499999</c:v>
                </c:pt>
                <c:pt idx="1163">
                  <c:v>0.13391855997499999</c:v>
                </c:pt>
                <c:pt idx="1164">
                  <c:v>0.13391855997499999</c:v>
                </c:pt>
                <c:pt idx="1165">
                  <c:v>0.13391855997499999</c:v>
                </c:pt>
                <c:pt idx="1166">
                  <c:v>0.13391855997499999</c:v>
                </c:pt>
                <c:pt idx="1167">
                  <c:v>0.13391855997499999</c:v>
                </c:pt>
                <c:pt idx="1168">
                  <c:v>0.13641855997499999</c:v>
                </c:pt>
                <c:pt idx="1169">
                  <c:v>0.13641855997499999</c:v>
                </c:pt>
                <c:pt idx="1170">
                  <c:v>0.146418559975</c:v>
                </c:pt>
                <c:pt idx="1171">
                  <c:v>0.147418559975</c:v>
                </c:pt>
                <c:pt idx="1172">
                  <c:v>0.147418559975</c:v>
                </c:pt>
                <c:pt idx="1173">
                  <c:v>0.15269705997499999</c:v>
                </c:pt>
                <c:pt idx="1174">
                  <c:v>0.146418559975</c:v>
                </c:pt>
                <c:pt idx="1175">
                  <c:v>0.13766855997499999</c:v>
                </c:pt>
                <c:pt idx="1176">
                  <c:v>0.13888080635</c:v>
                </c:pt>
                <c:pt idx="1177">
                  <c:v>0.13763080635</c:v>
                </c:pt>
                <c:pt idx="1178">
                  <c:v>0.13513080634999999</c:v>
                </c:pt>
                <c:pt idx="1179">
                  <c:v>0.12441230634999999</c:v>
                </c:pt>
                <c:pt idx="1180">
                  <c:v>0.13513080634999999</c:v>
                </c:pt>
                <c:pt idx="1181">
                  <c:v>0.13888080635</c:v>
                </c:pt>
                <c:pt idx="1182">
                  <c:v>0.13888080635</c:v>
                </c:pt>
                <c:pt idx="1183">
                  <c:v>0.13888080635</c:v>
                </c:pt>
                <c:pt idx="1184">
                  <c:v>0.13888080635</c:v>
                </c:pt>
                <c:pt idx="1185">
                  <c:v>0.14138080635</c:v>
                </c:pt>
                <c:pt idx="1186">
                  <c:v>0.14488080635</c:v>
                </c:pt>
                <c:pt idx="1187">
                  <c:v>0.14638080635</c:v>
                </c:pt>
                <c:pt idx="1188">
                  <c:v>0.14638080635</c:v>
                </c:pt>
                <c:pt idx="1189">
                  <c:v>0.14638080635</c:v>
                </c:pt>
                <c:pt idx="1190">
                  <c:v>0.14763080635</c:v>
                </c:pt>
                <c:pt idx="1191">
                  <c:v>0.14763080635</c:v>
                </c:pt>
                <c:pt idx="1192">
                  <c:v>0.14763080635</c:v>
                </c:pt>
                <c:pt idx="1193">
                  <c:v>0.14763080635</c:v>
                </c:pt>
                <c:pt idx="1194">
                  <c:v>0.15265930635</c:v>
                </c:pt>
                <c:pt idx="1195">
                  <c:v>0.15265930635</c:v>
                </c:pt>
                <c:pt idx="1196">
                  <c:v>0.15265930635</c:v>
                </c:pt>
                <c:pt idx="1197">
                  <c:v>0.15265930635</c:v>
                </c:pt>
                <c:pt idx="1198">
                  <c:v>0.14488080635</c:v>
                </c:pt>
                <c:pt idx="1199">
                  <c:v>0.13888080635</c:v>
                </c:pt>
                <c:pt idx="1200">
                  <c:v>0.14435960547499999</c:v>
                </c:pt>
                <c:pt idx="1201">
                  <c:v>0.13760960547500001</c:v>
                </c:pt>
                <c:pt idx="1202">
                  <c:v>0.13276535547500001</c:v>
                </c:pt>
                <c:pt idx="1203">
                  <c:v>0.13276535547500001</c:v>
                </c:pt>
                <c:pt idx="1204">
                  <c:v>0.13760960547500001</c:v>
                </c:pt>
                <c:pt idx="1205">
                  <c:v>0.14535960547499999</c:v>
                </c:pt>
                <c:pt idx="1206">
                  <c:v>0.14535960547499999</c:v>
                </c:pt>
                <c:pt idx="1207">
                  <c:v>0.14535960547499999</c:v>
                </c:pt>
                <c:pt idx="1208">
                  <c:v>0.14760960547499999</c:v>
                </c:pt>
                <c:pt idx="1209">
                  <c:v>0.14760960547499999</c:v>
                </c:pt>
                <c:pt idx="1210">
                  <c:v>0.14760960547499999</c:v>
                </c:pt>
                <c:pt idx="1211">
                  <c:v>0.14760960547499999</c:v>
                </c:pt>
                <c:pt idx="1212">
                  <c:v>0.14760960547499999</c:v>
                </c:pt>
                <c:pt idx="1213">
                  <c:v>0.14535960547499999</c:v>
                </c:pt>
                <c:pt idx="1214">
                  <c:v>0.14760960547499999</c:v>
                </c:pt>
                <c:pt idx="1215">
                  <c:v>0.14760960547499999</c:v>
                </c:pt>
                <c:pt idx="1216">
                  <c:v>0.14760960547499999</c:v>
                </c:pt>
                <c:pt idx="1217">
                  <c:v>0.14760960547499999</c:v>
                </c:pt>
                <c:pt idx="1218">
                  <c:v>0.15285960547499999</c:v>
                </c:pt>
                <c:pt idx="1219">
                  <c:v>0.15285960547499999</c:v>
                </c:pt>
                <c:pt idx="1220">
                  <c:v>0.14760960547499999</c:v>
                </c:pt>
                <c:pt idx="1221">
                  <c:v>0.14760960547499999</c:v>
                </c:pt>
                <c:pt idx="1222">
                  <c:v>0.14760960547499999</c:v>
                </c:pt>
                <c:pt idx="1223">
                  <c:v>0.14435960547499999</c:v>
                </c:pt>
                <c:pt idx="1224">
                  <c:v>0.15038856860000002</c:v>
                </c:pt>
                <c:pt idx="1225">
                  <c:v>0.15038856860000002</c:v>
                </c:pt>
                <c:pt idx="1226">
                  <c:v>0.15038856860000002</c:v>
                </c:pt>
                <c:pt idx="1227">
                  <c:v>0.15038856860000002</c:v>
                </c:pt>
                <c:pt idx="1228">
                  <c:v>0.15036006860000001</c:v>
                </c:pt>
                <c:pt idx="1229">
                  <c:v>0.15038856860000002</c:v>
                </c:pt>
                <c:pt idx="1230">
                  <c:v>0.15038856860000002</c:v>
                </c:pt>
                <c:pt idx="1231">
                  <c:v>0.15038856860000002</c:v>
                </c:pt>
                <c:pt idx="1232">
                  <c:v>0.15038856860000002</c:v>
                </c:pt>
                <c:pt idx="1233">
                  <c:v>0.15038856860000002</c:v>
                </c:pt>
                <c:pt idx="1234">
                  <c:v>0.15038856860000002</c:v>
                </c:pt>
                <c:pt idx="1235">
                  <c:v>0.15038856860000002</c:v>
                </c:pt>
                <c:pt idx="1236">
                  <c:v>0.15036006860000001</c:v>
                </c:pt>
                <c:pt idx="1237">
                  <c:v>0.15036006860000001</c:v>
                </c:pt>
                <c:pt idx="1238">
                  <c:v>0.15036006860000001</c:v>
                </c:pt>
                <c:pt idx="1239">
                  <c:v>0.15038856860000002</c:v>
                </c:pt>
                <c:pt idx="1240">
                  <c:v>0.15038856860000002</c:v>
                </c:pt>
                <c:pt idx="1241">
                  <c:v>0.15036006860000001</c:v>
                </c:pt>
                <c:pt idx="1242">
                  <c:v>0.15038856860000002</c:v>
                </c:pt>
                <c:pt idx="1243">
                  <c:v>0.15038856860000002</c:v>
                </c:pt>
                <c:pt idx="1244">
                  <c:v>0.15038856860000002</c:v>
                </c:pt>
                <c:pt idx="1245">
                  <c:v>0.15038856860000002</c:v>
                </c:pt>
                <c:pt idx="1246">
                  <c:v>0.15038856860000002</c:v>
                </c:pt>
                <c:pt idx="1247">
                  <c:v>0.14811006860000001</c:v>
                </c:pt>
                <c:pt idx="1248">
                  <c:v>0.11847037992500001</c:v>
                </c:pt>
                <c:pt idx="1249">
                  <c:v>0.11847037992500001</c:v>
                </c:pt>
                <c:pt idx="1250">
                  <c:v>0.11847037992500001</c:v>
                </c:pt>
                <c:pt idx="1251">
                  <c:v>5.7289629925000002E-2</c:v>
                </c:pt>
                <c:pt idx="1252">
                  <c:v>7.3490879925000002E-2</c:v>
                </c:pt>
                <c:pt idx="1253">
                  <c:v>0.125598379925</c:v>
                </c:pt>
                <c:pt idx="1254">
                  <c:v>0.11847037992500001</c:v>
                </c:pt>
                <c:pt idx="1255">
                  <c:v>0.13291212992499998</c:v>
                </c:pt>
                <c:pt idx="1256">
                  <c:v>0.125598379925</c:v>
                </c:pt>
                <c:pt idx="1257">
                  <c:v>0.125598379925</c:v>
                </c:pt>
                <c:pt idx="1258">
                  <c:v>0.125598379925</c:v>
                </c:pt>
                <c:pt idx="1259">
                  <c:v>0.13291212992499998</c:v>
                </c:pt>
                <c:pt idx="1260">
                  <c:v>0.13291212992499998</c:v>
                </c:pt>
                <c:pt idx="1261">
                  <c:v>0.13291212992499998</c:v>
                </c:pt>
                <c:pt idx="1262">
                  <c:v>0.13809837992499999</c:v>
                </c:pt>
                <c:pt idx="1263">
                  <c:v>0.148598379925</c:v>
                </c:pt>
                <c:pt idx="1264">
                  <c:v>0.148598379925</c:v>
                </c:pt>
                <c:pt idx="1265">
                  <c:v>0.125598379925</c:v>
                </c:pt>
                <c:pt idx="1266">
                  <c:v>0.13291212992499998</c:v>
                </c:pt>
                <c:pt idx="1267">
                  <c:v>0.150598379925</c:v>
                </c:pt>
                <c:pt idx="1268">
                  <c:v>0.148598379925</c:v>
                </c:pt>
                <c:pt idx="1269">
                  <c:v>0.13934837992499999</c:v>
                </c:pt>
                <c:pt idx="1270">
                  <c:v>0.13934837992499999</c:v>
                </c:pt>
                <c:pt idx="1271">
                  <c:v>0.125598379925</c:v>
                </c:pt>
                <c:pt idx="1272">
                  <c:v>0.13263896812499998</c:v>
                </c:pt>
                <c:pt idx="1273">
                  <c:v>0.13223646812499998</c:v>
                </c:pt>
                <c:pt idx="1274">
                  <c:v>0.121082218125</c:v>
                </c:pt>
                <c:pt idx="1275">
                  <c:v>0.121082218125</c:v>
                </c:pt>
                <c:pt idx="1276">
                  <c:v>0.13223646812499998</c:v>
                </c:pt>
                <c:pt idx="1277">
                  <c:v>0.13513896812499998</c:v>
                </c:pt>
                <c:pt idx="1278">
                  <c:v>0.14513896812499999</c:v>
                </c:pt>
                <c:pt idx="1279">
                  <c:v>0.14513896812499999</c:v>
                </c:pt>
                <c:pt idx="1280">
                  <c:v>0.14513896812499999</c:v>
                </c:pt>
                <c:pt idx="1281">
                  <c:v>0.13513896812499998</c:v>
                </c:pt>
                <c:pt idx="1282">
                  <c:v>0.14513896812499999</c:v>
                </c:pt>
                <c:pt idx="1283">
                  <c:v>0.151388968125</c:v>
                </c:pt>
                <c:pt idx="1284">
                  <c:v>0.14513896812499999</c:v>
                </c:pt>
                <c:pt idx="1285">
                  <c:v>0.14513896812499999</c:v>
                </c:pt>
                <c:pt idx="1286">
                  <c:v>0.151388968125</c:v>
                </c:pt>
                <c:pt idx="1287">
                  <c:v>0.151388968125</c:v>
                </c:pt>
                <c:pt idx="1288">
                  <c:v>0.151388968125</c:v>
                </c:pt>
                <c:pt idx="1289">
                  <c:v>0.151388968125</c:v>
                </c:pt>
                <c:pt idx="1290">
                  <c:v>0.151388968125</c:v>
                </c:pt>
                <c:pt idx="1291">
                  <c:v>0.151388968125</c:v>
                </c:pt>
                <c:pt idx="1292">
                  <c:v>0.151388968125</c:v>
                </c:pt>
                <c:pt idx="1293">
                  <c:v>0.14513896812499999</c:v>
                </c:pt>
                <c:pt idx="1294">
                  <c:v>0.14513896812499999</c:v>
                </c:pt>
                <c:pt idx="1295">
                  <c:v>0.13263896812499998</c:v>
                </c:pt>
                <c:pt idx="1296">
                  <c:v>0.14511101965000001</c:v>
                </c:pt>
                <c:pt idx="1297">
                  <c:v>0.13886101965</c:v>
                </c:pt>
                <c:pt idx="1298">
                  <c:v>0.13886101965</c:v>
                </c:pt>
                <c:pt idx="1299">
                  <c:v>0.13511101965</c:v>
                </c:pt>
                <c:pt idx="1300">
                  <c:v>0.13511101965</c:v>
                </c:pt>
                <c:pt idx="1301">
                  <c:v>0.13886101965</c:v>
                </c:pt>
                <c:pt idx="1302">
                  <c:v>0.13886101965</c:v>
                </c:pt>
                <c:pt idx="1303">
                  <c:v>0.13886101965</c:v>
                </c:pt>
                <c:pt idx="1304">
                  <c:v>0.14511101965000001</c:v>
                </c:pt>
                <c:pt idx="1305">
                  <c:v>0.14511101965000001</c:v>
                </c:pt>
                <c:pt idx="1306">
                  <c:v>0.14511101965000001</c:v>
                </c:pt>
                <c:pt idx="1307">
                  <c:v>0.14761101965000001</c:v>
                </c:pt>
                <c:pt idx="1308">
                  <c:v>0.14761101965000001</c:v>
                </c:pt>
                <c:pt idx="1309">
                  <c:v>0.15136101965000001</c:v>
                </c:pt>
                <c:pt idx="1310">
                  <c:v>0.15023601965</c:v>
                </c:pt>
                <c:pt idx="1311">
                  <c:v>0.15023601965</c:v>
                </c:pt>
                <c:pt idx="1312">
                  <c:v>0.15136101965000001</c:v>
                </c:pt>
                <c:pt idx="1313">
                  <c:v>0.15136101965000001</c:v>
                </c:pt>
                <c:pt idx="1314">
                  <c:v>0.16011101964999999</c:v>
                </c:pt>
                <c:pt idx="1315">
                  <c:v>0.16011101964999999</c:v>
                </c:pt>
                <c:pt idx="1316">
                  <c:v>0.15136101965000001</c:v>
                </c:pt>
                <c:pt idx="1317">
                  <c:v>0.15136101965000001</c:v>
                </c:pt>
                <c:pt idx="1318">
                  <c:v>0.15136101965000001</c:v>
                </c:pt>
                <c:pt idx="1319">
                  <c:v>0.14761101965000001</c:v>
                </c:pt>
                <c:pt idx="1320">
                  <c:v>0.13886281289999999</c:v>
                </c:pt>
                <c:pt idx="1321">
                  <c:v>0.13886281289999999</c:v>
                </c:pt>
                <c:pt idx="1322">
                  <c:v>0.13886281289999999</c:v>
                </c:pt>
                <c:pt idx="1323">
                  <c:v>0.13886281289999999</c:v>
                </c:pt>
                <c:pt idx="1324">
                  <c:v>0.13886281289999999</c:v>
                </c:pt>
                <c:pt idx="1325">
                  <c:v>0.13886281289999999</c:v>
                </c:pt>
                <c:pt idx="1326">
                  <c:v>0.13761281289999999</c:v>
                </c:pt>
                <c:pt idx="1327">
                  <c:v>0.13761281289999999</c:v>
                </c:pt>
                <c:pt idx="1328">
                  <c:v>0.13761281289999999</c:v>
                </c:pt>
                <c:pt idx="1329">
                  <c:v>0.13761281289999999</c:v>
                </c:pt>
                <c:pt idx="1330">
                  <c:v>0.13761281289999999</c:v>
                </c:pt>
                <c:pt idx="1331">
                  <c:v>0.13761281289999999</c:v>
                </c:pt>
                <c:pt idx="1332">
                  <c:v>0.13886281289999999</c:v>
                </c:pt>
                <c:pt idx="1333">
                  <c:v>0.13886281289999999</c:v>
                </c:pt>
                <c:pt idx="1334">
                  <c:v>0.13886281289999999</c:v>
                </c:pt>
                <c:pt idx="1335">
                  <c:v>0.13886281289999999</c:v>
                </c:pt>
                <c:pt idx="1336">
                  <c:v>0.13886281289999999</c:v>
                </c:pt>
                <c:pt idx="1337">
                  <c:v>0.14036281289999999</c:v>
                </c:pt>
                <c:pt idx="1338">
                  <c:v>0.14036281289999999</c:v>
                </c:pt>
                <c:pt idx="1339">
                  <c:v>0.14036281289999999</c:v>
                </c:pt>
                <c:pt idx="1340">
                  <c:v>0.14036281289999999</c:v>
                </c:pt>
                <c:pt idx="1341">
                  <c:v>0.14036281289999999</c:v>
                </c:pt>
                <c:pt idx="1342">
                  <c:v>0.14036281289999999</c:v>
                </c:pt>
                <c:pt idx="1343">
                  <c:v>0.14036281289999999</c:v>
                </c:pt>
                <c:pt idx="1344">
                  <c:v>0.13711083167499999</c:v>
                </c:pt>
                <c:pt idx="1345">
                  <c:v>0.13272033167500003</c:v>
                </c:pt>
                <c:pt idx="1346">
                  <c:v>0.12511083167500001</c:v>
                </c:pt>
                <c:pt idx="1347">
                  <c:v>0.12511083167500001</c:v>
                </c:pt>
                <c:pt idx="1348">
                  <c:v>0.12511083167500001</c:v>
                </c:pt>
                <c:pt idx="1349">
                  <c:v>0.13936083167499999</c:v>
                </c:pt>
                <c:pt idx="1350">
                  <c:v>0.13936083167499999</c:v>
                </c:pt>
                <c:pt idx="1351">
                  <c:v>0.13961083167499999</c:v>
                </c:pt>
                <c:pt idx="1352">
                  <c:v>0.13961083167499999</c:v>
                </c:pt>
                <c:pt idx="1353">
                  <c:v>0.13961083167499999</c:v>
                </c:pt>
                <c:pt idx="1354">
                  <c:v>0.13986083167499999</c:v>
                </c:pt>
                <c:pt idx="1355">
                  <c:v>0.13986083167499999</c:v>
                </c:pt>
                <c:pt idx="1356">
                  <c:v>0.13986083167499999</c:v>
                </c:pt>
                <c:pt idx="1357">
                  <c:v>0.13986083167499999</c:v>
                </c:pt>
                <c:pt idx="1358">
                  <c:v>0.15023583167499999</c:v>
                </c:pt>
                <c:pt idx="1359">
                  <c:v>0.15023583167499999</c:v>
                </c:pt>
                <c:pt idx="1360">
                  <c:v>0.15023583167499999</c:v>
                </c:pt>
                <c:pt idx="1361">
                  <c:v>0.15023583167499999</c:v>
                </c:pt>
                <c:pt idx="1362">
                  <c:v>0.15023583167499999</c:v>
                </c:pt>
                <c:pt idx="1363">
                  <c:v>0.15023583167499999</c:v>
                </c:pt>
                <c:pt idx="1364">
                  <c:v>0.15023583167499999</c:v>
                </c:pt>
                <c:pt idx="1365">
                  <c:v>0.15023583167499999</c:v>
                </c:pt>
                <c:pt idx="1366">
                  <c:v>0.14261083167499999</c:v>
                </c:pt>
                <c:pt idx="1367">
                  <c:v>0.13986083167499999</c:v>
                </c:pt>
                <c:pt idx="1368">
                  <c:v>0.13690888215000002</c:v>
                </c:pt>
                <c:pt idx="1369">
                  <c:v>0.13140888215000002</c:v>
                </c:pt>
                <c:pt idx="1370">
                  <c:v>0.12800138215000001</c:v>
                </c:pt>
                <c:pt idx="1371">
                  <c:v>0.11340888215</c:v>
                </c:pt>
                <c:pt idx="1372">
                  <c:v>0.11833913215</c:v>
                </c:pt>
                <c:pt idx="1373">
                  <c:v>0.13140888215000002</c:v>
                </c:pt>
                <c:pt idx="1374">
                  <c:v>0.12800138215000001</c:v>
                </c:pt>
                <c:pt idx="1375">
                  <c:v>0.12800138215000001</c:v>
                </c:pt>
                <c:pt idx="1376">
                  <c:v>0.12800138215000001</c:v>
                </c:pt>
                <c:pt idx="1377">
                  <c:v>0.12800138215000001</c:v>
                </c:pt>
                <c:pt idx="1378">
                  <c:v>0.13690888215000002</c:v>
                </c:pt>
                <c:pt idx="1379">
                  <c:v>0.13765888215000002</c:v>
                </c:pt>
                <c:pt idx="1380">
                  <c:v>0.13728388215000001</c:v>
                </c:pt>
                <c:pt idx="1381">
                  <c:v>0.13765888215000002</c:v>
                </c:pt>
                <c:pt idx="1382">
                  <c:v>0.13790888215000002</c:v>
                </c:pt>
                <c:pt idx="1383">
                  <c:v>0.13790888215000002</c:v>
                </c:pt>
                <c:pt idx="1384">
                  <c:v>0.14015888215</c:v>
                </c:pt>
                <c:pt idx="1385">
                  <c:v>0.13790888215000002</c:v>
                </c:pt>
                <c:pt idx="1386">
                  <c:v>0.14015888215</c:v>
                </c:pt>
                <c:pt idx="1387">
                  <c:v>0.14265888215</c:v>
                </c:pt>
                <c:pt idx="1388">
                  <c:v>0.14115888215</c:v>
                </c:pt>
                <c:pt idx="1389">
                  <c:v>0.13790888215000002</c:v>
                </c:pt>
                <c:pt idx="1390">
                  <c:v>0.13728388215000001</c:v>
                </c:pt>
                <c:pt idx="1391">
                  <c:v>0.13140888215000002</c:v>
                </c:pt>
                <c:pt idx="1392">
                  <c:v>0.120533453875</c:v>
                </c:pt>
                <c:pt idx="1393">
                  <c:v>5.8144203875000001E-2</c:v>
                </c:pt>
                <c:pt idx="1394">
                  <c:v>3.2270953874999994E-2</c:v>
                </c:pt>
                <c:pt idx="1395">
                  <c:v>3.2195953875000002E-2</c:v>
                </c:pt>
                <c:pt idx="1396">
                  <c:v>3.2270953874999994E-2</c:v>
                </c:pt>
                <c:pt idx="1397">
                  <c:v>0.12595095387499999</c:v>
                </c:pt>
                <c:pt idx="1398">
                  <c:v>0.120533453875</c:v>
                </c:pt>
                <c:pt idx="1399">
                  <c:v>0.127185703875</c:v>
                </c:pt>
                <c:pt idx="1400">
                  <c:v>0.129979203875</c:v>
                </c:pt>
                <c:pt idx="1401">
                  <c:v>0.127185703875</c:v>
                </c:pt>
                <c:pt idx="1402">
                  <c:v>0.129979203875</c:v>
                </c:pt>
                <c:pt idx="1403">
                  <c:v>0.132200953875</c:v>
                </c:pt>
                <c:pt idx="1404">
                  <c:v>0.132200953875</c:v>
                </c:pt>
                <c:pt idx="1405">
                  <c:v>0.13895095387500001</c:v>
                </c:pt>
                <c:pt idx="1406">
                  <c:v>0.13970095387500001</c:v>
                </c:pt>
                <c:pt idx="1407">
                  <c:v>0.13995095387500001</c:v>
                </c:pt>
                <c:pt idx="1408">
                  <c:v>0.14220095387500001</c:v>
                </c:pt>
                <c:pt idx="1409">
                  <c:v>0.13995095387500001</c:v>
                </c:pt>
                <c:pt idx="1410">
                  <c:v>0.14220095387500001</c:v>
                </c:pt>
                <c:pt idx="1411">
                  <c:v>0.14220095387500001</c:v>
                </c:pt>
                <c:pt idx="1412">
                  <c:v>0.14220095387500001</c:v>
                </c:pt>
                <c:pt idx="1413">
                  <c:v>0.14220095387500001</c:v>
                </c:pt>
                <c:pt idx="1414">
                  <c:v>0.13970095387500001</c:v>
                </c:pt>
                <c:pt idx="1415">
                  <c:v>0.129979203875</c:v>
                </c:pt>
                <c:pt idx="1416">
                  <c:v>0.12386276985000001</c:v>
                </c:pt>
                <c:pt idx="1417">
                  <c:v>0.12061926984999999</c:v>
                </c:pt>
                <c:pt idx="1418">
                  <c:v>0.11879076985000001</c:v>
                </c:pt>
                <c:pt idx="1419">
                  <c:v>0.11879076985000001</c:v>
                </c:pt>
                <c:pt idx="1420">
                  <c:v>0.11879076985000001</c:v>
                </c:pt>
                <c:pt idx="1421">
                  <c:v>0.12386276985000001</c:v>
                </c:pt>
                <c:pt idx="1422">
                  <c:v>0.12386276985000001</c:v>
                </c:pt>
                <c:pt idx="1423">
                  <c:v>0.12386276985000001</c:v>
                </c:pt>
                <c:pt idx="1424">
                  <c:v>0.12386276985000001</c:v>
                </c:pt>
                <c:pt idx="1425">
                  <c:v>0.12386276985000001</c:v>
                </c:pt>
                <c:pt idx="1426">
                  <c:v>0.12386276985000001</c:v>
                </c:pt>
                <c:pt idx="1427">
                  <c:v>0.12386276985000001</c:v>
                </c:pt>
                <c:pt idx="1428">
                  <c:v>0.12386276985000001</c:v>
                </c:pt>
                <c:pt idx="1429">
                  <c:v>0.12386276985000001</c:v>
                </c:pt>
                <c:pt idx="1430">
                  <c:v>0.12511276985</c:v>
                </c:pt>
                <c:pt idx="1431">
                  <c:v>0.12636276985</c:v>
                </c:pt>
                <c:pt idx="1432">
                  <c:v>0.12636276985</c:v>
                </c:pt>
                <c:pt idx="1433">
                  <c:v>0.12636276985</c:v>
                </c:pt>
                <c:pt idx="1434">
                  <c:v>0.12636276985</c:v>
                </c:pt>
                <c:pt idx="1435">
                  <c:v>0.12636276985</c:v>
                </c:pt>
                <c:pt idx="1436">
                  <c:v>0.12636276985</c:v>
                </c:pt>
                <c:pt idx="1437">
                  <c:v>0.12636276985</c:v>
                </c:pt>
                <c:pt idx="1438">
                  <c:v>0.12636276985</c:v>
                </c:pt>
                <c:pt idx="1439">
                  <c:v>0.12386276985000001</c:v>
                </c:pt>
                <c:pt idx="1440">
                  <c:v>0.117268760375</c:v>
                </c:pt>
                <c:pt idx="1441">
                  <c:v>0.117268760375</c:v>
                </c:pt>
                <c:pt idx="1442">
                  <c:v>0.117268760375</c:v>
                </c:pt>
                <c:pt idx="1443">
                  <c:v>0.10223651037499999</c:v>
                </c:pt>
                <c:pt idx="1444">
                  <c:v>0.117268760375</c:v>
                </c:pt>
                <c:pt idx="1445">
                  <c:v>0.11887601037500001</c:v>
                </c:pt>
                <c:pt idx="1446">
                  <c:v>0.119783510375</c:v>
                </c:pt>
                <c:pt idx="1447">
                  <c:v>0.119783510375</c:v>
                </c:pt>
                <c:pt idx="1448">
                  <c:v>0.119783510375</c:v>
                </c:pt>
                <c:pt idx="1449">
                  <c:v>0.119783510375</c:v>
                </c:pt>
                <c:pt idx="1450">
                  <c:v>0.119783510375</c:v>
                </c:pt>
                <c:pt idx="1451">
                  <c:v>0.123486510375</c:v>
                </c:pt>
                <c:pt idx="1452">
                  <c:v>0.123486510375</c:v>
                </c:pt>
                <c:pt idx="1453">
                  <c:v>0.123486510375</c:v>
                </c:pt>
                <c:pt idx="1454">
                  <c:v>0.123736510375</c:v>
                </c:pt>
                <c:pt idx="1455">
                  <c:v>0.123736510375</c:v>
                </c:pt>
                <c:pt idx="1456">
                  <c:v>0.123736510375</c:v>
                </c:pt>
                <c:pt idx="1457">
                  <c:v>0.123736510375</c:v>
                </c:pt>
                <c:pt idx="1458">
                  <c:v>0.124486510375</c:v>
                </c:pt>
                <c:pt idx="1459">
                  <c:v>0.128486510375</c:v>
                </c:pt>
                <c:pt idx="1460">
                  <c:v>0.124486510375</c:v>
                </c:pt>
                <c:pt idx="1461">
                  <c:v>0.123736510375</c:v>
                </c:pt>
                <c:pt idx="1462">
                  <c:v>0.123486510375</c:v>
                </c:pt>
                <c:pt idx="1463">
                  <c:v>0.123486510375</c:v>
                </c:pt>
                <c:pt idx="1464">
                  <c:v>0.1219956781</c:v>
                </c:pt>
                <c:pt idx="1465">
                  <c:v>0.1219956781</c:v>
                </c:pt>
                <c:pt idx="1466">
                  <c:v>0.1219956781</c:v>
                </c:pt>
                <c:pt idx="1467">
                  <c:v>0.1209956781</c:v>
                </c:pt>
                <c:pt idx="1468">
                  <c:v>0.1209956781</c:v>
                </c:pt>
                <c:pt idx="1469">
                  <c:v>0.1219956781</c:v>
                </c:pt>
                <c:pt idx="1470">
                  <c:v>0.1219956781</c:v>
                </c:pt>
                <c:pt idx="1471">
                  <c:v>0.1219956781</c:v>
                </c:pt>
                <c:pt idx="1472">
                  <c:v>0.12312067810000001</c:v>
                </c:pt>
                <c:pt idx="1473">
                  <c:v>0.12312067810000001</c:v>
                </c:pt>
                <c:pt idx="1474">
                  <c:v>0.12312067810000001</c:v>
                </c:pt>
                <c:pt idx="1475">
                  <c:v>0.12312067810000001</c:v>
                </c:pt>
                <c:pt idx="1476">
                  <c:v>0.12312067810000001</c:v>
                </c:pt>
                <c:pt idx="1477">
                  <c:v>0.12312067810000001</c:v>
                </c:pt>
                <c:pt idx="1478">
                  <c:v>0.12312067810000001</c:v>
                </c:pt>
                <c:pt idx="1479">
                  <c:v>0.12312067810000001</c:v>
                </c:pt>
                <c:pt idx="1480">
                  <c:v>0.12312067810000001</c:v>
                </c:pt>
                <c:pt idx="1481">
                  <c:v>0.12312067810000001</c:v>
                </c:pt>
                <c:pt idx="1482">
                  <c:v>0.12849567809999998</c:v>
                </c:pt>
                <c:pt idx="1483">
                  <c:v>0.12849567809999998</c:v>
                </c:pt>
                <c:pt idx="1484">
                  <c:v>0.12724567810000001</c:v>
                </c:pt>
                <c:pt idx="1485">
                  <c:v>0.12312067810000001</c:v>
                </c:pt>
                <c:pt idx="1486">
                  <c:v>0.12312067810000001</c:v>
                </c:pt>
                <c:pt idx="1487">
                  <c:v>0.12312067810000001</c:v>
                </c:pt>
                <c:pt idx="1488">
                  <c:v>0.12035641127500001</c:v>
                </c:pt>
                <c:pt idx="1489">
                  <c:v>0.12035641127500001</c:v>
                </c:pt>
                <c:pt idx="1490">
                  <c:v>0.118481411275</c:v>
                </c:pt>
                <c:pt idx="1491">
                  <c:v>0.118481411275</c:v>
                </c:pt>
                <c:pt idx="1492">
                  <c:v>0.118481411275</c:v>
                </c:pt>
                <c:pt idx="1493">
                  <c:v>0.118481411275</c:v>
                </c:pt>
                <c:pt idx="1494">
                  <c:v>0.11698066127500001</c:v>
                </c:pt>
                <c:pt idx="1495">
                  <c:v>0.115981411275</c:v>
                </c:pt>
                <c:pt idx="1496">
                  <c:v>0.115981411275</c:v>
                </c:pt>
                <c:pt idx="1497">
                  <c:v>0.109731411275</c:v>
                </c:pt>
                <c:pt idx="1498">
                  <c:v>0.112223411275</c:v>
                </c:pt>
                <c:pt idx="1499">
                  <c:v>0.11698066127500001</c:v>
                </c:pt>
                <c:pt idx="1500">
                  <c:v>0.11698066127500001</c:v>
                </c:pt>
                <c:pt idx="1501">
                  <c:v>0.118481411275</c:v>
                </c:pt>
                <c:pt idx="1502">
                  <c:v>0.118481411275</c:v>
                </c:pt>
                <c:pt idx="1503">
                  <c:v>0.118481411275</c:v>
                </c:pt>
                <c:pt idx="1504">
                  <c:v>0.118481411275</c:v>
                </c:pt>
                <c:pt idx="1505">
                  <c:v>0.12035641127500001</c:v>
                </c:pt>
                <c:pt idx="1506">
                  <c:v>0.12035641127500001</c:v>
                </c:pt>
                <c:pt idx="1507">
                  <c:v>0.12198141127499999</c:v>
                </c:pt>
                <c:pt idx="1508">
                  <c:v>0.12198141127499999</c:v>
                </c:pt>
                <c:pt idx="1509">
                  <c:v>0.12035641127500001</c:v>
                </c:pt>
                <c:pt idx="1510">
                  <c:v>0.12035641127500001</c:v>
                </c:pt>
                <c:pt idx="1511">
                  <c:v>0.12035641127500001</c:v>
                </c:pt>
                <c:pt idx="1512">
                  <c:v>0.10496377345000001</c:v>
                </c:pt>
                <c:pt idx="1513">
                  <c:v>0.10496377345000001</c:v>
                </c:pt>
                <c:pt idx="1514">
                  <c:v>0.10496377345000001</c:v>
                </c:pt>
                <c:pt idx="1515">
                  <c:v>0.10246377345</c:v>
                </c:pt>
                <c:pt idx="1516">
                  <c:v>0.10496377345000001</c:v>
                </c:pt>
                <c:pt idx="1517">
                  <c:v>0.10496377345000001</c:v>
                </c:pt>
                <c:pt idx="1518">
                  <c:v>0.10996377345000001</c:v>
                </c:pt>
                <c:pt idx="1519">
                  <c:v>0.11996377345000001</c:v>
                </c:pt>
                <c:pt idx="1520">
                  <c:v>0.12371377345000001</c:v>
                </c:pt>
                <c:pt idx="1521">
                  <c:v>0.12371377345000001</c:v>
                </c:pt>
                <c:pt idx="1522">
                  <c:v>0.12721377345000001</c:v>
                </c:pt>
                <c:pt idx="1523">
                  <c:v>0.12771377345000001</c:v>
                </c:pt>
                <c:pt idx="1524">
                  <c:v>0.12771377345000001</c:v>
                </c:pt>
                <c:pt idx="1525">
                  <c:v>0.12771377345000001</c:v>
                </c:pt>
                <c:pt idx="1526">
                  <c:v>0.12954452345</c:v>
                </c:pt>
                <c:pt idx="1527">
                  <c:v>0.12954452345</c:v>
                </c:pt>
                <c:pt idx="1528">
                  <c:v>0.12954452345</c:v>
                </c:pt>
                <c:pt idx="1529">
                  <c:v>0.12954452345</c:v>
                </c:pt>
                <c:pt idx="1530">
                  <c:v>0.12954452345</c:v>
                </c:pt>
                <c:pt idx="1531">
                  <c:v>0.12954452345</c:v>
                </c:pt>
                <c:pt idx="1532">
                  <c:v>0.12954452345</c:v>
                </c:pt>
                <c:pt idx="1533">
                  <c:v>0.12871377344999999</c:v>
                </c:pt>
                <c:pt idx="1534">
                  <c:v>0.12771377345000001</c:v>
                </c:pt>
                <c:pt idx="1535">
                  <c:v>0.12771377345000001</c:v>
                </c:pt>
                <c:pt idx="1536">
                  <c:v>0.12644524430000001</c:v>
                </c:pt>
                <c:pt idx="1537">
                  <c:v>0.12469524429999999</c:v>
                </c:pt>
                <c:pt idx="1538">
                  <c:v>0.1199452443</c:v>
                </c:pt>
                <c:pt idx="1539">
                  <c:v>0.1199452443</c:v>
                </c:pt>
                <c:pt idx="1540">
                  <c:v>0.1199452443</c:v>
                </c:pt>
                <c:pt idx="1541">
                  <c:v>0.1281252443</c:v>
                </c:pt>
                <c:pt idx="1542">
                  <c:v>0.1281252443</c:v>
                </c:pt>
                <c:pt idx="1543">
                  <c:v>0.1281252443</c:v>
                </c:pt>
                <c:pt idx="1544">
                  <c:v>0.13469524430000002</c:v>
                </c:pt>
                <c:pt idx="1545">
                  <c:v>0.13469524430000002</c:v>
                </c:pt>
                <c:pt idx="1546">
                  <c:v>0.13469524430000002</c:v>
                </c:pt>
                <c:pt idx="1547">
                  <c:v>0.13469524430000002</c:v>
                </c:pt>
                <c:pt idx="1548">
                  <c:v>0.13469524430000002</c:v>
                </c:pt>
                <c:pt idx="1549">
                  <c:v>0.13469524430000002</c:v>
                </c:pt>
                <c:pt idx="1550">
                  <c:v>0.13594524430000002</c:v>
                </c:pt>
                <c:pt idx="1551">
                  <c:v>0.14086474430000001</c:v>
                </c:pt>
                <c:pt idx="1552">
                  <c:v>0.14086474430000001</c:v>
                </c:pt>
                <c:pt idx="1553">
                  <c:v>0.14086474430000001</c:v>
                </c:pt>
                <c:pt idx="1554">
                  <c:v>0.15344524430000001</c:v>
                </c:pt>
                <c:pt idx="1555">
                  <c:v>0.15469524430000001</c:v>
                </c:pt>
                <c:pt idx="1556">
                  <c:v>0.15344524430000001</c:v>
                </c:pt>
                <c:pt idx="1557">
                  <c:v>0.14086474430000001</c:v>
                </c:pt>
                <c:pt idx="1558">
                  <c:v>0.13594524430000002</c:v>
                </c:pt>
                <c:pt idx="1559">
                  <c:v>0.13469524430000002</c:v>
                </c:pt>
                <c:pt idx="1560">
                  <c:v>0.12856847492500001</c:v>
                </c:pt>
                <c:pt idx="1561">
                  <c:v>0.12856847492500001</c:v>
                </c:pt>
                <c:pt idx="1562">
                  <c:v>0.12824522492500001</c:v>
                </c:pt>
                <c:pt idx="1563">
                  <c:v>0.12824522492500001</c:v>
                </c:pt>
                <c:pt idx="1564">
                  <c:v>0.12824522492500001</c:v>
                </c:pt>
                <c:pt idx="1565">
                  <c:v>0.12856847492500001</c:v>
                </c:pt>
                <c:pt idx="1566">
                  <c:v>0.130556474925</c:v>
                </c:pt>
                <c:pt idx="1567">
                  <c:v>0.130556474925</c:v>
                </c:pt>
                <c:pt idx="1568">
                  <c:v>0.130556474925</c:v>
                </c:pt>
                <c:pt idx="1569">
                  <c:v>0.130556474925</c:v>
                </c:pt>
                <c:pt idx="1570">
                  <c:v>0.130556474925</c:v>
                </c:pt>
                <c:pt idx="1571">
                  <c:v>0.13481847492500001</c:v>
                </c:pt>
                <c:pt idx="1572">
                  <c:v>0.13481847492500001</c:v>
                </c:pt>
                <c:pt idx="1573">
                  <c:v>0.13506847492500001</c:v>
                </c:pt>
                <c:pt idx="1574">
                  <c:v>0.13731847492500002</c:v>
                </c:pt>
                <c:pt idx="1575">
                  <c:v>0.14494347492500001</c:v>
                </c:pt>
                <c:pt idx="1576">
                  <c:v>0.14494347492500001</c:v>
                </c:pt>
                <c:pt idx="1577">
                  <c:v>0.14494347492500001</c:v>
                </c:pt>
                <c:pt idx="1578">
                  <c:v>0.14494347492500001</c:v>
                </c:pt>
                <c:pt idx="1579">
                  <c:v>0.14494347492500001</c:v>
                </c:pt>
                <c:pt idx="1580">
                  <c:v>0.14494347492500001</c:v>
                </c:pt>
                <c:pt idx="1581">
                  <c:v>0.14494347492500001</c:v>
                </c:pt>
                <c:pt idx="1582">
                  <c:v>0.13506847492500001</c:v>
                </c:pt>
                <c:pt idx="1583">
                  <c:v>0.13481847492500001</c:v>
                </c:pt>
                <c:pt idx="1584">
                  <c:v>0.132425347725</c:v>
                </c:pt>
                <c:pt idx="1585">
                  <c:v>0.132425347725</c:v>
                </c:pt>
                <c:pt idx="1586">
                  <c:v>0.132425347725</c:v>
                </c:pt>
                <c:pt idx="1587">
                  <c:v>0.132425347725</c:v>
                </c:pt>
                <c:pt idx="1588">
                  <c:v>0.132425347725</c:v>
                </c:pt>
                <c:pt idx="1589">
                  <c:v>0.132425347725</c:v>
                </c:pt>
                <c:pt idx="1590">
                  <c:v>0.132425347725</c:v>
                </c:pt>
                <c:pt idx="1591">
                  <c:v>0.132425347725</c:v>
                </c:pt>
                <c:pt idx="1592">
                  <c:v>0.132425347725</c:v>
                </c:pt>
                <c:pt idx="1593">
                  <c:v>0.132425347725</c:v>
                </c:pt>
                <c:pt idx="1594">
                  <c:v>0.13605034772499999</c:v>
                </c:pt>
                <c:pt idx="1595">
                  <c:v>0.13605034772499999</c:v>
                </c:pt>
                <c:pt idx="1596">
                  <c:v>0.13605034772499999</c:v>
                </c:pt>
                <c:pt idx="1597">
                  <c:v>0.13730034772499999</c:v>
                </c:pt>
                <c:pt idx="1598">
                  <c:v>0.13780034772499999</c:v>
                </c:pt>
                <c:pt idx="1599">
                  <c:v>0.155578097725</c:v>
                </c:pt>
                <c:pt idx="1600">
                  <c:v>0.155578097725</c:v>
                </c:pt>
                <c:pt idx="1601">
                  <c:v>0.155578097725</c:v>
                </c:pt>
                <c:pt idx="1602">
                  <c:v>0.155578097725</c:v>
                </c:pt>
                <c:pt idx="1603">
                  <c:v>0.155578097725</c:v>
                </c:pt>
                <c:pt idx="1604">
                  <c:v>0.155578097725</c:v>
                </c:pt>
                <c:pt idx="1605">
                  <c:v>0.155578097725</c:v>
                </c:pt>
                <c:pt idx="1606">
                  <c:v>0.13730034772499999</c:v>
                </c:pt>
                <c:pt idx="1607">
                  <c:v>0.13605034772499999</c:v>
                </c:pt>
                <c:pt idx="1608">
                  <c:v>0.13597368125000001</c:v>
                </c:pt>
                <c:pt idx="1609">
                  <c:v>0.13109868124999999</c:v>
                </c:pt>
                <c:pt idx="1610">
                  <c:v>0.12647268125</c:v>
                </c:pt>
                <c:pt idx="1611">
                  <c:v>0.12647268125</c:v>
                </c:pt>
                <c:pt idx="1612">
                  <c:v>0.12647268125</c:v>
                </c:pt>
                <c:pt idx="1613">
                  <c:v>0.13597368125000001</c:v>
                </c:pt>
                <c:pt idx="1614">
                  <c:v>0.13597368125000001</c:v>
                </c:pt>
                <c:pt idx="1615">
                  <c:v>0.13597368125000001</c:v>
                </c:pt>
                <c:pt idx="1616">
                  <c:v>0.13597368125000001</c:v>
                </c:pt>
                <c:pt idx="1617">
                  <c:v>0.13597368125000001</c:v>
                </c:pt>
                <c:pt idx="1618">
                  <c:v>0.13597368125000001</c:v>
                </c:pt>
                <c:pt idx="1619">
                  <c:v>0.13597368125000001</c:v>
                </c:pt>
                <c:pt idx="1620">
                  <c:v>0.13597368125000001</c:v>
                </c:pt>
                <c:pt idx="1621">
                  <c:v>0.13597368125000001</c:v>
                </c:pt>
                <c:pt idx="1622">
                  <c:v>0.13759868124999999</c:v>
                </c:pt>
                <c:pt idx="1623">
                  <c:v>0.13759868124999999</c:v>
                </c:pt>
                <c:pt idx="1624">
                  <c:v>0.13759868124999999</c:v>
                </c:pt>
                <c:pt idx="1625">
                  <c:v>0.13759868124999999</c:v>
                </c:pt>
                <c:pt idx="1626">
                  <c:v>0.13784868124999999</c:v>
                </c:pt>
                <c:pt idx="1627">
                  <c:v>0.14234868125</c:v>
                </c:pt>
                <c:pt idx="1628">
                  <c:v>0.13784868124999999</c:v>
                </c:pt>
                <c:pt idx="1629">
                  <c:v>0.13759868124999999</c:v>
                </c:pt>
                <c:pt idx="1630">
                  <c:v>0.13597368125000001</c:v>
                </c:pt>
                <c:pt idx="1631">
                  <c:v>0.13597368125000001</c:v>
                </c:pt>
                <c:pt idx="1632">
                  <c:v>0.137292562875</c:v>
                </c:pt>
                <c:pt idx="1633">
                  <c:v>0.13354231287499999</c:v>
                </c:pt>
                <c:pt idx="1634">
                  <c:v>0.13354231287499999</c:v>
                </c:pt>
                <c:pt idx="1635">
                  <c:v>0.13354231287499999</c:v>
                </c:pt>
                <c:pt idx="1636">
                  <c:v>0.13354231287499999</c:v>
                </c:pt>
                <c:pt idx="1637">
                  <c:v>0.13354231287499999</c:v>
                </c:pt>
                <c:pt idx="1638">
                  <c:v>0.13354231287499999</c:v>
                </c:pt>
                <c:pt idx="1639">
                  <c:v>0.13354231287499999</c:v>
                </c:pt>
                <c:pt idx="1640">
                  <c:v>0.13679231287499999</c:v>
                </c:pt>
                <c:pt idx="1641">
                  <c:v>0.13679231287499999</c:v>
                </c:pt>
                <c:pt idx="1642">
                  <c:v>0.13704231287499999</c:v>
                </c:pt>
                <c:pt idx="1643">
                  <c:v>0.13704231287499999</c:v>
                </c:pt>
                <c:pt idx="1644">
                  <c:v>0.13679231287499999</c:v>
                </c:pt>
                <c:pt idx="1645">
                  <c:v>0.13354231287499999</c:v>
                </c:pt>
                <c:pt idx="1646">
                  <c:v>0.13354231287499999</c:v>
                </c:pt>
                <c:pt idx="1647">
                  <c:v>0.13354231287499999</c:v>
                </c:pt>
                <c:pt idx="1648">
                  <c:v>0.13354231287499999</c:v>
                </c:pt>
                <c:pt idx="1649">
                  <c:v>0.13704231287499999</c:v>
                </c:pt>
                <c:pt idx="1650">
                  <c:v>0.137292562875</c:v>
                </c:pt>
                <c:pt idx="1651">
                  <c:v>0.154820062875</c:v>
                </c:pt>
                <c:pt idx="1652">
                  <c:v>0.13704231287499999</c:v>
                </c:pt>
                <c:pt idx="1653">
                  <c:v>0.13704231287499999</c:v>
                </c:pt>
                <c:pt idx="1654">
                  <c:v>0.13679231287499999</c:v>
                </c:pt>
                <c:pt idx="1655">
                  <c:v>0.13354231287499999</c:v>
                </c:pt>
                <c:pt idx="1656">
                  <c:v>0.1424550634</c:v>
                </c:pt>
                <c:pt idx="1657">
                  <c:v>0.1422050634</c:v>
                </c:pt>
                <c:pt idx="1658">
                  <c:v>0.1422050634</c:v>
                </c:pt>
                <c:pt idx="1659">
                  <c:v>0.13720506339999999</c:v>
                </c:pt>
                <c:pt idx="1660">
                  <c:v>0.13395506339999999</c:v>
                </c:pt>
                <c:pt idx="1661">
                  <c:v>0.13395506339999999</c:v>
                </c:pt>
                <c:pt idx="1662">
                  <c:v>0.12945506339999999</c:v>
                </c:pt>
                <c:pt idx="1663">
                  <c:v>0.13077256339999999</c:v>
                </c:pt>
                <c:pt idx="1664">
                  <c:v>0.13077256339999999</c:v>
                </c:pt>
                <c:pt idx="1665">
                  <c:v>0.13077256339999999</c:v>
                </c:pt>
                <c:pt idx="1666">
                  <c:v>0.12945506339999999</c:v>
                </c:pt>
                <c:pt idx="1667">
                  <c:v>0.13720506339999999</c:v>
                </c:pt>
                <c:pt idx="1668">
                  <c:v>0.1422050634</c:v>
                </c:pt>
                <c:pt idx="1669">
                  <c:v>0.1422050634</c:v>
                </c:pt>
                <c:pt idx="1670">
                  <c:v>0.1422050634</c:v>
                </c:pt>
                <c:pt idx="1671">
                  <c:v>0.1422050634</c:v>
                </c:pt>
                <c:pt idx="1672">
                  <c:v>0.1424550634</c:v>
                </c:pt>
                <c:pt idx="1673">
                  <c:v>0.1424550634</c:v>
                </c:pt>
                <c:pt idx="1674">
                  <c:v>0.1472328134</c:v>
                </c:pt>
                <c:pt idx="1675">
                  <c:v>0.1472328134</c:v>
                </c:pt>
                <c:pt idx="1676">
                  <c:v>0.1472328134</c:v>
                </c:pt>
                <c:pt idx="1677">
                  <c:v>0.1472328134</c:v>
                </c:pt>
                <c:pt idx="1678">
                  <c:v>0.1472328134</c:v>
                </c:pt>
                <c:pt idx="1679">
                  <c:v>0.1424550634</c:v>
                </c:pt>
                <c:pt idx="1680">
                  <c:v>0.136315999775</c:v>
                </c:pt>
                <c:pt idx="1681">
                  <c:v>0.13116199977500001</c:v>
                </c:pt>
                <c:pt idx="1682">
                  <c:v>0.129565999775</c:v>
                </c:pt>
                <c:pt idx="1683">
                  <c:v>0.129565999775</c:v>
                </c:pt>
                <c:pt idx="1684">
                  <c:v>0.129565999775</c:v>
                </c:pt>
                <c:pt idx="1685">
                  <c:v>0.136315999775</c:v>
                </c:pt>
                <c:pt idx="1686">
                  <c:v>0.136315999775</c:v>
                </c:pt>
                <c:pt idx="1687">
                  <c:v>0.136315999775</c:v>
                </c:pt>
                <c:pt idx="1688">
                  <c:v>0.136315999775</c:v>
                </c:pt>
                <c:pt idx="1689">
                  <c:v>0.136315999775</c:v>
                </c:pt>
                <c:pt idx="1690">
                  <c:v>0.136315999775</c:v>
                </c:pt>
                <c:pt idx="1691">
                  <c:v>0.136315999775</c:v>
                </c:pt>
                <c:pt idx="1692">
                  <c:v>0.136315999775</c:v>
                </c:pt>
                <c:pt idx="1693">
                  <c:v>0.14231599977500001</c:v>
                </c:pt>
                <c:pt idx="1694">
                  <c:v>0.14256599977500001</c:v>
                </c:pt>
                <c:pt idx="1695">
                  <c:v>0.144843749775</c:v>
                </c:pt>
                <c:pt idx="1696">
                  <c:v>0.144843749775</c:v>
                </c:pt>
                <c:pt idx="1697">
                  <c:v>0.144843749775</c:v>
                </c:pt>
                <c:pt idx="1698">
                  <c:v>0.144843749775</c:v>
                </c:pt>
                <c:pt idx="1699">
                  <c:v>0.15731599977499999</c:v>
                </c:pt>
                <c:pt idx="1700">
                  <c:v>0.15731599977499999</c:v>
                </c:pt>
                <c:pt idx="1701">
                  <c:v>0.144843749775</c:v>
                </c:pt>
                <c:pt idx="1702">
                  <c:v>0.14256599977500001</c:v>
                </c:pt>
                <c:pt idx="1703">
                  <c:v>0.137315999775</c:v>
                </c:pt>
                <c:pt idx="1704">
                  <c:v>0.14225461952500001</c:v>
                </c:pt>
                <c:pt idx="1705">
                  <c:v>0.13850461952500001</c:v>
                </c:pt>
                <c:pt idx="1706">
                  <c:v>0.13850461952500001</c:v>
                </c:pt>
                <c:pt idx="1707">
                  <c:v>0.13850461952500001</c:v>
                </c:pt>
                <c:pt idx="1708">
                  <c:v>0.13850461952500001</c:v>
                </c:pt>
                <c:pt idx="1709">
                  <c:v>0.14225461952500001</c:v>
                </c:pt>
                <c:pt idx="1710">
                  <c:v>0.14232961952500001</c:v>
                </c:pt>
                <c:pt idx="1711">
                  <c:v>0.14232961952500001</c:v>
                </c:pt>
                <c:pt idx="1712">
                  <c:v>0.14232961952500001</c:v>
                </c:pt>
                <c:pt idx="1713">
                  <c:v>0.14250461952500001</c:v>
                </c:pt>
                <c:pt idx="1714">
                  <c:v>0.14250461952500001</c:v>
                </c:pt>
                <c:pt idx="1715">
                  <c:v>0.14350461952500002</c:v>
                </c:pt>
                <c:pt idx="1716">
                  <c:v>0.14350461952500002</c:v>
                </c:pt>
                <c:pt idx="1717">
                  <c:v>0.149756869525</c:v>
                </c:pt>
                <c:pt idx="1718">
                  <c:v>0.149756869525</c:v>
                </c:pt>
                <c:pt idx="1719">
                  <c:v>0.149756869525</c:v>
                </c:pt>
                <c:pt idx="1720">
                  <c:v>0.149756869525</c:v>
                </c:pt>
                <c:pt idx="1721">
                  <c:v>0.149756869525</c:v>
                </c:pt>
                <c:pt idx="1722">
                  <c:v>0.157254619525</c:v>
                </c:pt>
                <c:pt idx="1723">
                  <c:v>0.157254619525</c:v>
                </c:pt>
                <c:pt idx="1724">
                  <c:v>0.157254619525</c:v>
                </c:pt>
                <c:pt idx="1725">
                  <c:v>0.149756869525</c:v>
                </c:pt>
                <c:pt idx="1726">
                  <c:v>0.149756869525</c:v>
                </c:pt>
                <c:pt idx="1727">
                  <c:v>0.14250461952500001</c:v>
                </c:pt>
                <c:pt idx="1728">
                  <c:v>0.141951501575</c:v>
                </c:pt>
                <c:pt idx="1729">
                  <c:v>0.14227650157499999</c:v>
                </c:pt>
                <c:pt idx="1730">
                  <c:v>0.141951501575</c:v>
                </c:pt>
                <c:pt idx="1731">
                  <c:v>0.141951501575</c:v>
                </c:pt>
                <c:pt idx="1732">
                  <c:v>0.141951501575</c:v>
                </c:pt>
                <c:pt idx="1733">
                  <c:v>0.14227650157499999</c:v>
                </c:pt>
                <c:pt idx="1734">
                  <c:v>0.14227650157499999</c:v>
                </c:pt>
                <c:pt idx="1735">
                  <c:v>0.142451501575</c:v>
                </c:pt>
                <c:pt idx="1736">
                  <c:v>0.142451501575</c:v>
                </c:pt>
                <c:pt idx="1737">
                  <c:v>0.142451501575</c:v>
                </c:pt>
                <c:pt idx="1738">
                  <c:v>0.14250150157499999</c:v>
                </c:pt>
                <c:pt idx="1739">
                  <c:v>0.14250150157499999</c:v>
                </c:pt>
                <c:pt idx="1740">
                  <c:v>0.14250150157499999</c:v>
                </c:pt>
                <c:pt idx="1741">
                  <c:v>0.14250150157499999</c:v>
                </c:pt>
                <c:pt idx="1742">
                  <c:v>0.14250150157499999</c:v>
                </c:pt>
                <c:pt idx="1743">
                  <c:v>0.143451501575</c:v>
                </c:pt>
                <c:pt idx="1744">
                  <c:v>0.143701501575</c:v>
                </c:pt>
                <c:pt idx="1745">
                  <c:v>0.143451501575</c:v>
                </c:pt>
                <c:pt idx="1746">
                  <c:v>0.143701501575</c:v>
                </c:pt>
                <c:pt idx="1747">
                  <c:v>0.16345150157500002</c:v>
                </c:pt>
                <c:pt idx="1748">
                  <c:v>0.143951501575</c:v>
                </c:pt>
                <c:pt idx="1749">
                  <c:v>0.143451501575</c:v>
                </c:pt>
                <c:pt idx="1750">
                  <c:v>0.14250150157499999</c:v>
                </c:pt>
                <c:pt idx="1751">
                  <c:v>0.14250150157499999</c:v>
                </c:pt>
                <c:pt idx="1752">
                  <c:v>0.142748731475</c:v>
                </c:pt>
                <c:pt idx="1753">
                  <c:v>0.135998731475</c:v>
                </c:pt>
                <c:pt idx="1754">
                  <c:v>0.121748731475</c:v>
                </c:pt>
                <c:pt idx="1755">
                  <c:v>0.121748731475</c:v>
                </c:pt>
                <c:pt idx="1756">
                  <c:v>0.121748731475</c:v>
                </c:pt>
                <c:pt idx="1757">
                  <c:v>0.121748731475</c:v>
                </c:pt>
                <c:pt idx="1758">
                  <c:v>0.121748731475</c:v>
                </c:pt>
                <c:pt idx="1759">
                  <c:v>0.123498731475</c:v>
                </c:pt>
                <c:pt idx="1760">
                  <c:v>0.123498731475</c:v>
                </c:pt>
                <c:pt idx="1761">
                  <c:v>0.123498731475</c:v>
                </c:pt>
                <c:pt idx="1762">
                  <c:v>0.135998731475</c:v>
                </c:pt>
                <c:pt idx="1763">
                  <c:v>0.142748731475</c:v>
                </c:pt>
                <c:pt idx="1764">
                  <c:v>0.14232373147499999</c:v>
                </c:pt>
                <c:pt idx="1765">
                  <c:v>0.142748731475</c:v>
                </c:pt>
                <c:pt idx="1766">
                  <c:v>0.142748731475</c:v>
                </c:pt>
                <c:pt idx="1767">
                  <c:v>0.142748731475</c:v>
                </c:pt>
                <c:pt idx="1768">
                  <c:v>0.142748731475</c:v>
                </c:pt>
                <c:pt idx="1769">
                  <c:v>0.142748731475</c:v>
                </c:pt>
                <c:pt idx="1770">
                  <c:v>0.143248731475</c:v>
                </c:pt>
                <c:pt idx="1771">
                  <c:v>0.14337373147499999</c:v>
                </c:pt>
                <c:pt idx="1772">
                  <c:v>0.143248731475</c:v>
                </c:pt>
                <c:pt idx="1773">
                  <c:v>0.142998731475</c:v>
                </c:pt>
                <c:pt idx="1774">
                  <c:v>0.142748731475</c:v>
                </c:pt>
                <c:pt idx="1775">
                  <c:v>0.123498731475</c:v>
                </c:pt>
                <c:pt idx="1776">
                  <c:v>0.13799976380000001</c:v>
                </c:pt>
                <c:pt idx="1777">
                  <c:v>0.13799976380000001</c:v>
                </c:pt>
                <c:pt idx="1778">
                  <c:v>0.13799976380000001</c:v>
                </c:pt>
                <c:pt idx="1779">
                  <c:v>0.1244145138</c:v>
                </c:pt>
                <c:pt idx="1780">
                  <c:v>0.13799976380000001</c:v>
                </c:pt>
                <c:pt idx="1781">
                  <c:v>0.13799976380000001</c:v>
                </c:pt>
                <c:pt idx="1782">
                  <c:v>0.13799976380000001</c:v>
                </c:pt>
                <c:pt idx="1783">
                  <c:v>0.1423247638</c:v>
                </c:pt>
                <c:pt idx="1784">
                  <c:v>0.14299976380000001</c:v>
                </c:pt>
                <c:pt idx="1785">
                  <c:v>0.13799976380000001</c:v>
                </c:pt>
                <c:pt idx="1786">
                  <c:v>0.13799976380000001</c:v>
                </c:pt>
                <c:pt idx="1787">
                  <c:v>0.13799976380000001</c:v>
                </c:pt>
                <c:pt idx="1788">
                  <c:v>0.13799976380000001</c:v>
                </c:pt>
                <c:pt idx="1789">
                  <c:v>0.13799976380000001</c:v>
                </c:pt>
                <c:pt idx="1790">
                  <c:v>0.1423247638</c:v>
                </c:pt>
                <c:pt idx="1791">
                  <c:v>0.14299976380000001</c:v>
                </c:pt>
                <c:pt idx="1792">
                  <c:v>0.14299976380000001</c:v>
                </c:pt>
                <c:pt idx="1793">
                  <c:v>0.14299976380000001</c:v>
                </c:pt>
                <c:pt idx="1794">
                  <c:v>0.14324976380000001</c:v>
                </c:pt>
                <c:pt idx="1795">
                  <c:v>0.14324976380000001</c:v>
                </c:pt>
                <c:pt idx="1796">
                  <c:v>0.14324976380000001</c:v>
                </c:pt>
                <c:pt idx="1797">
                  <c:v>0.14299976380000001</c:v>
                </c:pt>
                <c:pt idx="1798">
                  <c:v>0.13799976380000001</c:v>
                </c:pt>
                <c:pt idx="1799">
                  <c:v>0.13799976380000001</c:v>
                </c:pt>
                <c:pt idx="1800">
                  <c:v>0.14212180567499999</c:v>
                </c:pt>
                <c:pt idx="1801">
                  <c:v>0.14212180567499999</c:v>
                </c:pt>
                <c:pt idx="1802">
                  <c:v>0.14212180567499999</c:v>
                </c:pt>
                <c:pt idx="1803">
                  <c:v>0.141571805675</c:v>
                </c:pt>
                <c:pt idx="1804">
                  <c:v>0.141571805675</c:v>
                </c:pt>
                <c:pt idx="1805">
                  <c:v>0.14212180567499999</c:v>
                </c:pt>
                <c:pt idx="1806">
                  <c:v>0.14212180567499999</c:v>
                </c:pt>
                <c:pt idx="1807">
                  <c:v>0.14212180567499999</c:v>
                </c:pt>
                <c:pt idx="1808">
                  <c:v>0.14212180567499999</c:v>
                </c:pt>
                <c:pt idx="1809">
                  <c:v>0.14212180567499999</c:v>
                </c:pt>
                <c:pt idx="1810">
                  <c:v>0.14212180567499999</c:v>
                </c:pt>
                <c:pt idx="1811">
                  <c:v>0.14224680567499998</c:v>
                </c:pt>
                <c:pt idx="1812">
                  <c:v>0.14224680567499998</c:v>
                </c:pt>
                <c:pt idx="1813">
                  <c:v>0.14212180567499999</c:v>
                </c:pt>
                <c:pt idx="1814">
                  <c:v>0.14212180567499999</c:v>
                </c:pt>
                <c:pt idx="1815">
                  <c:v>0.14224680567499998</c:v>
                </c:pt>
                <c:pt idx="1816">
                  <c:v>0.14599680567499998</c:v>
                </c:pt>
                <c:pt idx="1817">
                  <c:v>0.14599680567499998</c:v>
                </c:pt>
                <c:pt idx="1818">
                  <c:v>0.14949680567499998</c:v>
                </c:pt>
                <c:pt idx="1819">
                  <c:v>0.14949680567499998</c:v>
                </c:pt>
                <c:pt idx="1820">
                  <c:v>0.14949680567499998</c:v>
                </c:pt>
                <c:pt idx="1821">
                  <c:v>0.14599680567499998</c:v>
                </c:pt>
                <c:pt idx="1822">
                  <c:v>0.14224680567499998</c:v>
                </c:pt>
                <c:pt idx="1823">
                  <c:v>0.14212180567499999</c:v>
                </c:pt>
                <c:pt idx="1824">
                  <c:v>0.14752944767500001</c:v>
                </c:pt>
                <c:pt idx="1825">
                  <c:v>0.14215444767499999</c:v>
                </c:pt>
                <c:pt idx="1826">
                  <c:v>0.14215444767499999</c:v>
                </c:pt>
                <c:pt idx="1827">
                  <c:v>0.14215444767499999</c:v>
                </c:pt>
                <c:pt idx="1828">
                  <c:v>0.14215444767499999</c:v>
                </c:pt>
                <c:pt idx="1829">
                  <c:v>0.14215444767499999</c:v>
                </c:pt>
                <c:pt idx="1830">
                  <c:v>0.14215444767499999</c:v>
                </c:pt>
                <c:pt idx="1831">
                  <c:v>0.14215444767499999</c:v>
                </c:pt>
                <c:pt idx="1832">
                  <c:v>0.14215444767499999</c:v>
                </c:pt>
                <c:pt idx="1833">
                  <c:v>0.14215444767499999</c:v>
                </c:pt>
                <c:pt idx="1834">
                  <c:v>0.14215444767499999</c:v>
                </c:pt>
                <c:pt idx="1835">
                  <c:v>0.14215444767499999</c:v>
                </c:pt>
                <c:pt idx="1836">
                  <c:v>0.14727944767500001</c:v>
                </c:pt>
                <c:pt idx="1837">
                  <c:v>0.14727944767500001</c:v>
                </c:pt>
                <c:pt idx="1838">
                  <c:v>0.14215444767499999</c:v>
                </c:pt>
                <c:pt idx="1839">
                  <c:v>0.14727944767500001</c:v>
                </c:pt>
                <c:pt idx="1840">
                  <c:v>0.14752944767500001</c:v>
                </c:pt>
                <c:pt idx="1841">
                  <c:v>0.14902944767500001</c:v>
                </c:pt>
                <c:pt idx="1842">
                  <c:v>0.14952944767500001</c:v>
                </c:pt>
                <c:pt idx="1843">
                  <c:v>0.14952944767500001</c:v>
                </c:pt>
                <c:pt idx="1844">
                  <c:v>0.14952944767500001</c:v>
                </c:pt>
                <c:pt idx="1845">
                  <c:v>0.14952944767500001</c:v>
                </c:pt>
                <c:pt idx="1846">
                  <c:v>0.14952944767500001</c:v>
                </c:pt>
                <c:pt idx="1847">
                  <c:v>0.14952944767500001</c:v>
                </c:pt>
                <c:pt idx="1848">
                  <c:v>5.9996049325000002E-2</c:v>
                </c:pt>
                <c:pt idx="1849">
                  <c:v>0.11068204932499999</c:v>
                </c:pt>
                <c:pt idx="1850">
                  <c:v>0.103028549325</c:v>
                </c:pt>
                <c:pt idx="1851">
                  <c:v>5.6471799325000002E-2</c:v>
                </c:pt>
                <c:pt idx="1852">
                  <c:v>9.6278549325000004E-2</c:v>
                </c:pt>
                <c:pt idx="1853">
                  <c:v>0.11930604932500001</c:v>
                </c:pt>
                <c:pt idx="1854">
                  <c:v>0.11068204932499999</c:v>
                </c:pt>
                <c:pt idx="1855">
                  <c:v>0.11930604932500001</c:v>
                </c:pt>
                <c:pt idx="1856">
                  <c:v>0.14427854932500001</c:v>
                </c:pt>
                <c:pt idx="1857">
                  <c:v>0.12519329932500001</c:v>
                </c:pt>
                <c:pt idx="1858">
                  <c:v>0.14427854932500001</c:v>
                </c:pt>
                <c:pt idx="1859">
                  <c:v>0.14427854932500001</c:v>
                </c:pt>
                <c:pt idx="1860">
                  <c:v>0.14427854932500001</c:v>
                </c:pt>
                <c:pt idx="1861">
                  <c:v>0.14952854932500001</c:v>
                </c:pt>
                <c:pt idx="1862">
                  <c:v>0.15027854932500001</c:v>
                </c:pt>
                <c:pt idx="1863">
                  <c:v>0.15427854932500001</c:v>
                </c:pt>
                <c:pt idx="1864">
                  <c:v>0.15552854932499999</c:v>
                </c:pt>
                <c:pt idx="1865">
                  <c:v>0.15027854932500001</c:v>
                </c:pt>
                <c:pt idx="1866">
                  <c:v>0.15727854932499999</c:v>
                </c:pt>
                <c:pt idx="1867">
                  <c:v>0.164278549325</c:v>
                </c:pt>
                <c:pt idx="1868">
                  <c:v>0.15702854932499999</c:v>
                </c:pt>
                <c:pt idx="1869">
                  <c:v>0.15552854932499999</c:v>
                </c:pt>
                <c:pt idx="1870">
                  <c:v>0.15027854932500001</c:v>
                </c:pt>
                <c:pt idx="1871">
                  <c:v>0.14427854932500001</c:v>
                </c:pt>
                <c:pt idx="1872">
                  <c:v>0.148926663775</c:v>
                </c:pt>
                <c:pt idx="1873">
                  <c:v>0.14367666377500002</c:v>
                </c:pt>
                <c:pt idx="1874">
                  <c:v>0.14367666377500002</c:v>
                </c:pt>
                <c:pt idx="1875">
                  <c:v>0.14267666377500002</c:v>
                </c:pt>
                <c:pt idx="1876">
                  <c:v>0.14367666377500002</c:v>
                </c:pt>
                <c:pt idx="1877">
                  <c:v>0.148926663775</c:v>
                </c:pt>
                <c:pt idx="1878">
                  <c:v>0.148926663775</c:v>
                </c:pt>
                <c:pt idx="1879">
                  <c:v>0.149676663775</c:v>
                </c:pt>
                <c:pt idx="1880">
                  <c:v>0.149676663775</c:v>
                </c:pt>
                <c:pt idx="1881">
                  <c:v>0.152176663775</c:v>
                </c:pt>
                <c:pt idx="1882">
                  <c:v>0.152176663775</c:v>
                </c:pt>
                <c:pt idx="1883">
                  <c:v>0.156426663775</c:v>
                </c:pt>
                <c:pt idx="1884">
                  <c:v>0.156426663775</c:v>
                </c:pt>
                <c:pt idx="1885">
                  <c:v>0.156676663775</c:v>
                </c:pt>
                <c:pt idx="1886">
                  <c:v>0.156676663775</c:v>
                </c:pt>
                <c:pt idx="1887">
                  <c:v>0.16242666377500001</c:v>
                </c:pt>
                <c:pt idx="1888">
                  <c:v>0.16242666377500001</c:v>
                </c:pt>
                <c:pt idx="1889">
                  <c:v>0.156676663775</c:v>
                </c:pt>
                <c:pt idx="1890">
                  <c:v>0.16242666377500001</c:v>
                </c:pt>
                <c:pt idx="1891">
                  <c:v>0.16367666377500001</c:v>
                </c:pt>
                <c:pt idx="1892">
                  <c:v>0.16242666377500001</c:v>
                </c:pt>
                <c:pt idx="1893">
                  <c:v>0.157676663775</c:v>
                </c:pt>
                <c:pt idx="1894">
                  <c:v>0.149676663775</c:v>
                </c:pt>
                <c:pt idx="1895">
                  <c:v>0.148926663775</c:v>
                </c:pt>
                <c:pt idx="1896">
                  <c:v>0.16090973475000001</c:v>
                </c:pt>
                <c:pt idx="1897">
                  <c:v>0.15760973475000001</c:v>
                </c:pt>
                <c:pt idx="1898">
                  <c:v>0.11961048475</c:v>
                </c:pt>
                <c:pt idx="1899">
                  <c:v>0.13810973474999999</c:v>
                </c:pt>
                <c:pt idx="1900">
                  <c:v>0.14335973475</c:v>
                </c:pt>
                <c:pt idx="1901">
                  <c:v>0.15760973475000001</c:v>
                </c:pt>
                <c:pt idx="1902">
                  <c:v>0.15760973475000001</c:v>
                </c:pt>
                <c:pt idx="1903">
                  <c:v>0.15760973475000001</c:v>
                </c:pt>
                <c:pt idx="1904">
                  <c:v>0.15810973475000001</c:v>
                </c:pt>
                <c:pt idx="1905">
                  <c:v>0.15760973475000001</c:v>
                </c:pt>
                <c:pt idx="1906">
                  <c:v>0.15810973475000001</c:v>
                </c:pt>
                <c:pt idx="1907">
                  <c:v>0.15810973475000001</c:v>
                </c:pt>
                <c:pt idx="1908">
                  <c:v>0.15810973475000001</c:v>
                </c:pt>
                <c:pt idx="1909">
                  <c:v>0.15810973475000001</c:v>
                </c:pt>
                <c:pt idx="1910">
                  <c:v>0.16090973475000001</c:v>
                </c:pt>
                <c:pt idx="1911">
                  <c:v>0.16090973475000001</c:v>
                </c:pt>
                <c:pt idx="1912">
                  <c:v>0.16185973475000001</c:v>
                </c:pt>
                <c:pt idx="1913">
                  <c:v>0.16090973475000001</c:v>
                </c:pt>
                <c:pt idx="1914">
                  <c:v>0.16090973475000001</c:v>
                </c:pt>
                <c:pt idx="1915">
                  <c:v>0.16185973475000001</c:v>
                </c:pt>
                <c:pt idx="1916">
                  <c:v>0.16090973475000001</c:v>
                </c:pt>
                <c:pt idx="1917">
                  <c:v>0.16090973475000001</c:v>
                </c:pt>
                <c:pt idx="1918">
                  <c:v>0.15760973475000001</c:v>
                </c:pt>
                <c:pt idx="1919">
                  <c:v>0.15760973475000001</c:v>
                </c:pt>
                <c:pt idx="1920">
                  <c:v>0.16475038962499999</c:v>
                </c:pt>
                <c:pt idx="1921">
                  <c:v>0.16053113962500001</c:v>
                </c:pt>
                <c:pt idx="1922">
                  <c:v>0.16053113962500001</c:v>
                </c:pt>
                <c:pt idx="1923">
                  <c:v>0.16053113962500001</c:v>
                </c:pt>
                <c:pt idx="1924">
                  <c:v>0.16053113962500001</c:v>
                </c:pt>
                <c:pt idx="1925">
                  <c:v>0.16475038962499999</c:v>
                </c:pt>
                <c:pt idx="1926">
                  <c:v>0.16475038962499999</c:v>
                </c:pt>
                <c:pt idx="1927">
                  <c:v>0.16053113962500001</c:v>
                </c:pt>
                <c:pt idx="1928">
                  <c:v>0.16053113962500001</c:v>
                </c:pt>
                <c:pt idx="1929">
                  <c:v>0.16053113962500001</c:v>
                </c:pt>
                <c:pt idx="1930">
                  <c:v>0.16053113962500001</c:v>
                </c:pt>
                <c:pt idx="1931">
                  <c:v>0.16475038962499999</c:v>
                </c:pt>
                <c:pt idx="1932">
                  <c:v>0.16475038962499999</c:v>
                </c:pt>
                <c:pt idx="1933">
                  <c:v>0.16475038962499999</c:v>
                </c:pt>
                <c:pt idx="1934">
                  <c:v>0.16475038962499999</c:v>
                </c:pt>
                <c:pt idx="1935">
                  <c:v>0.16475038962499999</c:v>
                </c:pt>
                <c:pt idx="1936">
                  <c:v>0.16475038962499999</c:v>
                </c:pt>
                <c:pt idx="1937">
                  <c:v>0.16475038962499999</c:v>
                </c:pt>
                <c:pt idx="1938">
                  <c:v>0.16650038962499999</c:v>
                </c:pt>
                <c:pt idx="1939">
                  <c:v>0.167250389625</c:v>
                </c:pt>
                <c:pt idx="1940">
                  <c:v>0.167250389625</c:v>
                </c:pt>
                <c:pt idx="1941">
                  <c:v>0.16475038962499999</c:v>
                </c:pt>
                <c:pt idx="1942">
                  <c:v>0.16475038962499999</c:v>
                </c:pt>
                <c:pt idx="1943">
                  <c:v>0.16053113962500001</c:v>
                </c:pt>
                <c:pt idx="1944">
                  <c:v>0.17845351565000001</c:v>
                </c:pt>
                <c:pt idx="1945">
                  <c:v>0.17720351565</c:v>
                </c:pt>
                <c:pt idx="1946">
                  <c:v>0.17420351565</c:v>
                </c:pt>
                <c:pt idx="1947">
                  <c:v>0.17420351565</c:v>
                </c:pt>
                <c:pt idx="1948">
                  <c:v>0.17720351565</c:v>
                </c:pt>
                <c:pt idx="1949">
                  <c:v>0.16795351565000002</c:v>
                </c:pt>
                <c:pt idx="1950">
                  <c:v>0.16795351565000002</c:v>
                </c:pt>
                <c:pt idx="1951">
                  <c:v>0.16795351565000002</c:v>
                </c:pt>
                <c:pt idx="1952">
                  <c:v>0.16795351565000002</c:v>
                </c:pt>
                <c:pt idx="1953">
                  <c:v>0.17420351565</c:v>
                </c:pt>
                <c:pt idx="1954">
                  <c:v>0.17845351565000001</c:v>
                </c:pt>
                <c:pt idx="1955">
                  <c:v>0.17845351565000001</c:v>
                </c:pt>
                <c:pt idx="1956">
                  <c:v>0.17845351565000001</c:v>
                </c:pt>
                <c:pt idx="1957">
                  <c:v>0.17845351565000001</c:v>
                </c:pt>
                <c:pt idx="1958">
                  <c:v>0.17845351565000001</c:v>
                </c:pt>
                <c:pt idx="1959">
                  <c:v>0.17970351565000001</c:v>
                </c:pt>
                <c:pt idx="1960">
                  <c:v>0.18223426565</c:v>
                </c:pt>
                <c:pt idx="1961">
                  <c:v>0.18223426565</c:v>
                </c:pt>
                <c:pt idx="1962">
                  <c:v>0.18223426565</c:v>
                </c:pt>
                <c:pt idx="1963">
                  <c:v>0.18223426565</c:v>
                </c:pt>
                <c:pt idx="1964">
                  <c:v>0.18223426565</c:v>
                </c:pt>
                <c:pt idx="1965">
                  <c:v>0.17845351565000001</c:v>
                </c:pt>
                <c:pt idx="1966">
                  <c:v>0.17845351565000001</c:v>
                </c:pt>
                <c:pt idx="1967">
                  <c:v>0.17720351565</c:v>
                </c:pt>
                <c:pt idx="1968">
                  <c:v>0.19348489484999998</c:v>
                </c:pt>
                <c:pt idx="1969">
                  <c:v>0.17978139485</c:v>
                </c:pt>
                <c:pt idx="1970">
                  <c:v>0.17978139485</c:v>
                </c:pt>
                <c:pt idx="1971">
                  <c:v>0.17978139485</c:v>
                </c:pt>
                <c:pt idx="1972">
                  <c:v>0.17978139485</c:v>
                </c:pt>
                <c:pt idx="1973">
                  <c:v>0.17978139485</c:v>
                </c:pt>
                <c:pt idx="1974">
                  <c:v>0.11630164485</c:v>
                </c:pt>
                <c:pt idx="1975">
                  <c:v>0.15973489484999998</c:v>
                </c:pt>
                <c:pt idx="1976">
                  <c:v>0.17978139485</c:v>
                </c:pt>
                <c:pt idx="1977">
                  <c:v>0.15973489484999998</c:v>
                </c:pt>
                <c:pt idx="1978">
                  <c:v>0.17978139485</c:v>
                </c:pt>
                <c:pt idx="1979">
                  <c:v>0.17978139485</c:v>
                </c:pt>
                <c:pt idx="1980">
                  <c:v>0.17978139485</c:v>
                </c:pt>
                <c:pt idx="1981">
                  <c:v>0.17978139485</c:v>
                </c:pt>
                <c:pt idx="1982">
                  <c:v>0.17978139485</c:v>
                </c:pt>
                <c:pt idx="1983">
                  <c:v>0.17978139485</c:v>
                </c:pt>
                <c:pt idx="1984">
                  <c:v>0.17978139485</c:v>
                </c:pt>
                <c:pt idx="1985">
                  <c:v>0.17978139485</c:v>
                </c:pt>
                <c:pt idx="1986">
                  <c:v>0.19973489484999998</c:v>
                </c:pt>
                <c:pt idx="1987">
                  <c:v>0.19973489484999998</c:v>
                </c:pt>
                <c:pt idx="1988">
                  <c:v>0.19348489484999998</c:v>
                </c:pt>
                <c:pt idx="1989">
                  <c:v>0.19348489484999998</c:v>
                </c:pt>
                <c:pt idx="1990">
                  <c:v>0.17978139485</c:v>
                </c:pt>
                <c:pt idx="1991">
                  <c:v>0.17978139485</c:v>
                </c:pt>
                <c:pt idx="1992">
                  <c:v>0.182306307675</c:v>
                </c:pt>
                <c:pt idx="1993">
                  <c:v>0.182306307675</c:v>
                </c:pt>
                <c:pt idx="1994">
                  <c:v>0.179332307675</c:v>
                </c:pt>
                <c:pt idx="1995">
                  <c:v>0.179282307675</c:v>
                </c:pt>
                <c:pt idx="1996">
                  <c:v>0.175282307675</c:v>
                </c:pt>
                <c:pt idx="1997">
                  <c:v>0.13976555767499999</c:v>
                </c:pt>
                <c:pt idx="1998">
                  <c:v>0.12934705767500002</c:v>
                </c:pt>
                <c:pt idx="1999">
                  <c:v>0.132099307675</c:v>
                </c:pt>
                <c:pt idx="2000">
                  <c:v>0.132099307675</c:v>
                </c:pt>
                <c:pt idx="2001">
                  <c:v>0.13976555767499999</c:v>
                </c:pt>
                <c:pt idx="2002">
                  <c:v>0.14197780767500001</c:v>
                </c:pt>
                <c:pt idx="2003">
                  <c:v>0.14197780767500001</c:v>
                </c:pt>
                <c:pt idx="2004">
                  <c:v>0.15978230767499998</c:v>
                </c:pt>
                <c:pt idx="2005">
                  <c:v>0.15978230767499998</c:v>
                </c:pt>
                <c:pt idx="2006">
                  <c:v>0.15978230767499998</c:v>
                </c:pt>
                <c:pt idx="2007">
                  <c:v>0.15978230767499998</c:v>
                </c:pt>
                <c:pt idx="2008">
                  <c:v>0.15978230767499998</c:v>
                </c:pt>
                <c:pt idx="2009">
                  <c:v>0.175282307675</c:v>
                </c:pt>
                <c:pt idx="2010">
                  <c:v>0.179332307675</c:v>
                </c:pt>
                <c:pt idx="2011">
                  <c:v>0.182306307675</c:v>
                </c:pt>
                <c:pt idx="2012">
                  <c:v>0.182306307675</c:v>
                </c:pt>
                <c:pt idx="2013">
                  <c:v>0.179332307675</c:v>
                </c:pt>
                <c:pt idx="2014">
                  <c:v>0.179332307675</c:v>
                </c:pt>
                <c:pt idx="2015">
                  <c:v>0.179282307675</c:v>
                </c:pt>
                <c:pt idx="2016">
                  <c:v>0.19696049985</c:v>
                </c:pt>
                <c:pt idx="2017">
                  <c:v>0.18971049984999999</c:v>
                </c:pt>
                <c:pt idx="2018">
                  <c:v>0.17996049984999998</c:v>
                </c:pt>
                <c:pt idx="2019">
                  <c:v>0.17996049984999998</c:v>
                </c:pt>
                <c:pt idx="2020">
                  <c:v>0.16471049985</c:v>
                </c:pt>
                <c:pt idx="2021">
                  <c:v>0.16471049985</c:v>
                </c:pt>
                <c:pt idx="2022">
                  <c:v>0.16471049985</c:v>
                </c:pt>
                <c:pt idx="2023">
                  <c:v>0.16471049985</c:v>
                </c:pt>
                <c:pt idx="2024">
                  <c:v>0.16471049985</c:v>
                </c:pt>
                <c:pt idx="2025">
                  <c:v>0.16471049985</c:v>
                </c:pt>
                <c:pt idx="2026">
                  <c:v>0.17971049984999998</c:v>
                </c:pt>
                <c:pt idx="2027">
                  <c:v>0.17996049984999998</c:v>
                </c:pt>
                <c:pt idx="2028">
                  <c:v>0.17996049984999998</c:v>
                </c:pt>
                <c:pt idx="2029">
                  <c:v>0.17996049984999998</c:v>
                </c:pt>
                <c:pt idx="2030">
                  <c:v>0.17996049984999998</c:v>
                </c:pt>
                <c:pt idx="2031">
                  <c:v>0.17996049984999998</c:v>
                </c:pt>
                <c:pt idx="2032">
                  <c:v>0.18971049984999999</c:v>
                </c:pt>
                <c:pt idx="2033">
                  <c:v>0.18096049984999998</c:v>
                </c:pt>
                <c:pt idx="2034">
                  <c:v>0.20971049984999998</c:v>
                </c:pt>
                <c:pt idx="2035">
                  <c:v>0.21221049984999998</c:v>
                </c:pt>
                <c:pt idx="2036">
                  <c:v>0.21221049984999998</c:v>
                </c:pt>
                <c:pt idx="2037">
                  <c:v>0.20971049984999998</c:v>
                </c:pt>
                <c:pt idx="2038">
                  <c:v>0.19696049985</c:v>
                </c:pt>
                <c:pt idx="2039">
                  <c:v>0.18971049984999999</c:v>
                </c:pt>
                <c:pt idx="2040">
                  <c:v>0.21220193645000002</c:v>
                </c:pt>
                <c:pt idx="2041">
                  <c:v>0.20970193645000001</c:v>
                </c:pt>
                <c:pt idx="2042">
                  <c:v>0.20970193645000001</c:v>
                </c:pt>
                <c:pt idx="2043">
                  <c:v>0.20970193645000001</c:v>
                </c:pt>
                <c:pt idx="2044">
                  <c:v>0.19970193645000001</c:v>
                </c:pt>
                <c:pt idx="2045">
                  <c:v>0.19695193645</c:v>
                </c:pt>
                <c:pt idx="2046">
                  <c:v>0.19720193645</c:v>
                </c:pt>
                <c:pt idx="2047">
                  <c:v>0.19970193645000001</c:v>
                </c:pt>
                <c:pt idx="2048">
                  <c:v>0.20079443645</c:v>
                </c:pt>
                <c:pt idx="2049">
                  <c:v>0.20970193645000001</c:v>
                </c:pt>
                <c:pt idx="2050">
                  <c:v>0.20970193645000001</c:v>
                </c:pt>
                <c:pt idx="2051">
                  <c:v>0.20970193645000001</c:v>
                </c:pt>
                <c:pt idx="2052">
                  <c:v>0.20970193645000001</c:v>
                </c:pt>
                <c:pt idx="2053">
                  <c:v>0.21220193645000002</c:v>
                </c:pt>
                <c:pt idx="2054">
                  <c:v>0.21220193645000002</c:v>
                </c:pt>
                <c:pt idx="2055">
                  <c:v>0.21345193645000002</c:v>
                </c:pt>
                <c:pt idx="2056">
                  <c:v>0.21345193645000002</c:v>
                </c:pt>
                <c:pt idx="2057">
                  <c:v>0.21345193645000002</c:v>
                </c:pt>
                <c:pt idx="2058">
                  <c:v>0.21345193645000002</c:v>
                </c:pt>
                <c:pt idx="2059">
                  <c:v>0.21345193645000002</c:v>
                </c:pt>
                <c:pt idx="2060">
                  <c:v>0.21345193645000002</c:v>
                </c:pt>
                <c:pt idx="2061">
                  <c:v>0.21220193645000002</c:v>
                </c:pt>
                <c:pt idx="2062">
                  <c:v>0.20970193645000001</c:v>
                </c:pt>
                <c:pt idx="2063">
                  <c:v>0.20595193645000001</c:v>
                </c:pt>
                <c:pt idx="2064">
                  <c:v>0.24843505927499998</c:v>
                </c:pt>
                <c:pt idx="2065">
                  <c:v>0.24718505927499998</c:v>
                </c:pt>
                <c:pt idx="2066">
                  <c:v>0.21468505927499998</c:v>
                </c:pt>
                <c:pt idx="2067">
                  <c:v>0.21468505927499998</c:v>
                </c:pt>
                <c:pt idx="2068">
                  <c:v>0.21468505927499998</c:v>
                </c:pt>
                <c:pt idx="2069">
                  <c:v>0.21468505927499998</c:v>
                </c:pt>
                <c:pt idx="2070">
                  <c:v>0.21468505927499998</c:v>
                </c:pt>
                <c:pt idx="2071">
                  <c:v>0.21468505927499998</c:v>
                </c:pt>
                <c:pt idx="2072">
                  <c:v>0.21468505927499998</c:v>
                </c:pt>
                <c:pt idx="2073">
                  <c:v>0.21468505927499998</c:v>
                </c:pt>
                <c:pt idx="2074">
                  <c:v>0.21468505927499998</c:v>
                </c:pt>
                <c:pt idx="2075">
                  <c:v>0.24718505927499998</c:v>
                </c:pt>
                <c:pt idx="2076">
                  <c:v>0.21468505927499998</c:v>
                </c:pt>
                <c:pt idx="2077">
                  <c:v>0.24718505927499998</c:v>
                </c:pt>
                <c:pt idx="2078">
                  <c:v>0.24718505927499998</c:v>
                </c:pt>
                <c:pt idx="2079">
                  <c:v>0.24718505927499998</c:v>
                </c:pt>
                <c:pt idx="2080">
                  <c:v>0.24843505927499998</c:v>
                </c:pt>
                <c:pt idx="2081">
                  <c:v>0.24843505927499998</c:v>
                </c:pt>
                <c:pt idx="2082">
                  <c:v>0.25343505924999998</c:v>
                </c:pt>
                <c:pt idx="2083">
                  <c:v>0.25343505924999998</c:v>
                </c:pt>
                <c:pt idx="2084">
                  <c:v>0.25218505925000001</c:v>
                </c:pt>
                <c:pt idx="2085">
                  <c:v>0.21468505927499998</c:v>
                </c:pt>
                <c:pt idx="2086">
                  <c:v>0.21468505927499998</c:v>
                </c:pt>
                <c:pt idx="2087">
                  <c:v>0.21468505927499998</c:v>
                </c:pt>
                <c:pt idx="2088">
                  <c:v>0.25115295199999998</c:v>
                </c:pt>
                <c:pt idx="2089">
                  <c:v>0.24558245205000001</c:v>
                </c:pt>
                <c:pt idx="2090">
                  <c:v>0.21615295205000001</c:v>
                </c:pt>
                <c:pt idx="2091">
                  <c:v>0.21615295205000001</c:v>
                </c:pt>
                <c:pt idx="2092">
                  <c:v>0.21615295205000001</c:v>
                </c:pt>
                <c:pt idx="2093">
                  <c:v>0.21615295205000001</c:v>
                </c:pt>
                <c:pt idx="2094">
                  <c:v>0.21490295205000001</c:v>
                </c:pt>
                <c:pt idx="2095">
                  <c:v>0.14990295205000001</c:v>
                </c:pt>
                <c:pt idx="2096">
                  <c:v>0.14990295205000001</c:v>
                </c:pt>
                <c:pt idx="2097">
                  <c:v>0.13740295205</c:v>
                </c:pt>
                <c:pt idx="2098">
                  <c:v>0.14990295205000001</c:v>
                </c:pt>
                <c:pt idx="2099">
                  <c:v>0.21240295205000001</c:v>
                </c:pt>
                <c:pt idx="2100">
                  <c:v>0.21240295205000001</c:v>
                </c:pt>
                <c:pt idx="2101">
                  <c:v>0.21490295205000001</c:v>
                </c:pt>
                <c:pt idx="2102">
                  <c:v>0.21490295205000001</c:v>
                </c:pt>
                <c:pt idx="2103">
                  <c:v>0.21490295205000001</c:v>
                </c:pt>
                <c:pt idx="2104">
                  <c:v>0.21490295205000001</c:v>
                </c:pt>
                <c:pt idx="2105">
                  <c:v>0.21490295205000001</c:v>
                </c:pt>
                <c:pt idx="2106">
                  <c:v>0.21615295205000001</c:v>
                </c:pt>
                <c:pt idx="2107">
                  <c:v>0.25393370199999998</c:v>
                </c:pt>
                <c:pt idx="2108">
                  <c:v>0.25393370199999998</c:v>
                </c:pt>
                <c:pt idx="2109">
                  <c:v>0.25393370199999998</c:v>
                </c:pt>
                <c:pt idx="2110">
                  <c:v>0.25393370199999998</c:v>
                </c:pt>
                <c:pt idx="2111">
                  <c:v>0.21490295205000001</c:v>
                </c:pt>
                <c:pt idx="2112">
                  <c:v>0.21481659192500002</c:v>
                </c:pt>
                <c:pt idx="2113">
                  <c:v>0.205941591925</c:v>
                </c:pt>
                <c:pt idx="2114">
                  <c:v>0.205941591925</c:v>
                </c:pt>
                <c:pt idx="2115">
                  <c:v>0.205941591925</c:v>
                </c:pt>
                <c:pt idx="2116">
                  <c:v>0.205941591925</c:v>
                </c:pt>
                <c:pt idx="2117">
                  <c:v>0.205941591925</c:v>
                </c:pt>
                <c:pt idx="2118">
                  <c:v>0.19694159192500002</c:v>
                </c:pt>
                <c:pt idx="2119">
                  <c:v>0.19694159192500002</c:v>
                </c:pt>
                <c:pt idx="2120">
                  <c:v>0.17229809192500001</c:v>
                </c:pt>
                <c:pt idx="2121">
                  <c:v>0.16217534192499999</c:v>
                </c:pt>
                <c:pt idx="2122">
                  <c:v>0.17229809192500001</c:v>
                </c:pt>
                <c:pt idx="2123">
                  <c:v>0.19925534192500002</c:v>
                </c:pt>
                <c:pt idx="2124">
                  <c:v>0.205941591925</c:v>
                </c:pt>
                <c:pt idx="2125">
                  <c:v>0.205941591925</c:v>
                </c:pt>
                <c:pt idx="2126">
                  <c:v>0.205941591925</c:v>
                </c:pt>
                <c:pt idx="2127">
                  <c:v>0.205941591925</c:v>
                </c:pt>
                <c:pt idx="2128">
                  <c:v>0.205941591925</c:v>
                </c:pt>
                <c:pt idx="2129">
                  <c:v>0.21244159192500001</c:v>
                </c:pt>
                <c:pt idx="2130">
                  <c:v>0.21481659192500002</c:v>
                </c:pt>
                <c:pt idx="2131">
                  <c:v>0.21481659192500002</c:v>
                </c:pt>
                <c:pt idx="2132">
                  <c:v>0.21481659192500002</c:v>
                </c:pt>
                <c:pt idx="2133">
                  <c:v>0.21481659192500002</c:v>
                </c:pt>
                <c:pt idx="2134">
                  <c:v>0.21481659192500002</c:v>
                </c:pt>
                <c:pt idx="2135">
                  <c:v>0.21481659192500002</c:v>
                </c:pt>
                <c:pt idx="2136">
                  <c:v>0.174763336425</c:v>
                </c:pt>
                <c:pt idx="2137">
                  <c:v>0.174763336425</c:v>
                </c:pt>
                <c:pt idx="2138">
                  <c:v>0.174763336425</c:v>
                </c:pt>
                <c:pt idx="2139">
                  <c:v>0.174763336425</c:v>
                </c:pt>
                <c:pt idx="2140">
                  <c:v>0.174763336425</c:v>
                </c:pt>
                <c:pt idx="2141">
                  <c:v>0.174763336425</c:v>
                </c:pt>
                <c:pt idx="2142">
                  <c:v>0.174763336425</c:v>
                </c:pt>
                <c:pt idx="2143">
                  <c:v>0.174763336425</c:v>
                </c:pt>
                <c:pt idx="2144">
                  <c:v>0.174763336425</c:v>
                </c:pt>
                <c:pt idx="2145">
                  <c:v>0.174763336425</c:v>
                </c:pt>
                <c:pt idx="2146">
                  <c:v>0.18726333642500001</c:v>
                </c:pt>
                <c:pt idx="2147">
                  <c:v>0.18801333642500001</c:v>
                </c:pt>
                <c:pt idx="2148">
                  <c:v>0.18801333642500001</c:v>
                </c:pt>
                <c:pt idx="2149">
                  <c:v>0.18801333642500001</c:v>
                </c:pt>
                <c:pt idx="2150">
                  <c:v>0.18801333642500001</c:v>
                </c:pt>
                <c:pt idx="2151">
                  <c:v>0.18801333642500001</c:v>
                </c:pt>
                <c:pt idx="2152">
                  <c:v>0.205064586425</c:v>
                </c:pt>
                <c:pt idx="2153">
                  <c:v>0.207263336425</c:v>
                </c:pt>
                <c:pt idx="2154">
                  <c:v>0.207263336425</c:v>
                </c:pt>
                <c:pt idx="2155">
                  <c:v>0.207263336425</c:v>
                </c:pt>
                <c:pt idx="2156">
                  <c:v>0.207263336425</c:v>
                </c:pt>
                <c:pt idx="2157">
                  <c:v>0.207263336425</c:v>
                </c:pt>
                <c:pt idx="2158">
                  <c:v>0.207263336425</c:v>
                </c:pt>
                <c:pt idx="2159">
                  <c:v>0.207263336425</c:v>
                </c:pt>
                <c:pt idx="2160">
                  <c:v>0.187353877975</c:v>
                </c:pt>
                <c:pt idx="2161">
                  <c:v>0.17482312797499999</c:v>
                </c:pt>
                <c:pt idx="2162">
                  <c:v>0.17457312797499999</c:v>
                </c:pt>
                <c:pt idx="2163">
                  <c:v>0.17232312797500002</c:v>
                </c:pt>
                <c:pt idx="2164">
                  <c:v>0.17232312797500002</c:v>
                </c:pt>
                <c:pt idx="2165">
                  <c:v>0.17232312797500002</c:v>
                </c:pt>
                <c:pt idx="2166">
                  <c:v>0.17232312797500002</c:v>
                </c:pt>
                <c:pt idx="2167">
                  <c:v>0.17232312797500002</c:v>
                </c:pt>
                <c:pt idx="2168">
                  <c:v>0.17232312797500002</c:v>
                </c:pt>
                <c:pt idx="2169">
                  <c:v>0.17232312797500002</c:v>
                </c:pt>
                <c:pt idx="2170">
                  <c:v>0.17232312797500002</c:v>
                </c:pt>
                <c:pt idx="2171">
                  <c:v>0.17232312797500002</c:v>
                </c:pt>
                <c:pt idx="2172">
                  <c:v>0.17232312797500002</c:v>
                </c:pt>
                <c:pt idx="2173">
                  <c:v>0.17457312797499999</c:v>
                </c:pt>
                <c:pt idx="2174">
                  <c:v>0.17457312797499999</c:v>
                </c:pt>
                <c:pt idx="2175">
                  <c:v>0.17457312797499999</c:v>
                </c:pt>
                <c:pt idx="2176">
                  <c:v>0.17482312797499999</c:v>
                </c:pt>
                <c:pt idx="2177">
                  <c:v>0.187353877975</c:v>
                </c:pt>
                <c:pt idx="2178">
                  <c:v>0.187823127975</c:v>
                </c:pt>
                <c:pt idx="2179">
                  <c:v>0.187823127975</c:v>
                </c:pt>
                <c:pt idx="2180">
                  <c:v>0.187823127975</c:v>
                </c:pt>
                <c:pt idx="2181">
                  <c:v>0.187823127975</c:v>
                </c:pt>
                <c:pt idx="2182">
                  <c:v>0.187353877975</c:v>
                </c:pt>
                <c:pt idx="2183">
                  <c:v>0.187353877975</c:v>
                </c:pt>
                <c:pt idx="2184">
                  <c:v>0.19204280277500002</c:v>
                </c:pt>
                <c:pt idx="2185">
                  <c:v>0.19204280277500002</c:v>
                </c:pt>
                <c:pt idx="2186">
                  <c:v>0.19204280277500002</c:v>
                </c:pt>
                <c:pt idx="2187">
                  <c:v>0.19204280277500002</c:v>
                </c:pt>
                <c:pt idx="2188">
                  <c:v>0.19204280277500002</c:v>
                </c:pt>
                <c:pt idx="2189">
                  <c:v>0.19204280277500002</c:v>
                </c:pt>
                <c:pt idx="2190">
                  <c:v>0.19204280277500002</c:v>
                </c:pt>
                <c:pt idx="2191">
                  <c:v>0.19704280277500003</c:v>
                </c:pt>
                <c:pt idx="2192">
                  <c:v>0.19704280277500003</c:v>
                </c:pt>
                <c:pt idx="2193">
                  <c:v>0.19704280277500003</c:v>
                </c:pt>
                <c:pt idx="2194">
                  <c:v>0.19704280277500003</c:v>
                </c:pt>
                <c:pt idx="2195">
                  <c:v>0.21329280277500001</c:v>
                </c:pt>
                <c:pt idx="2196">
                  <c:v>0.21329280277500001</c:v>
                </c:pt>
                <c:pt idx="2197">
                  <c:v>0.21329280277500001</c:v>
                </c:pt>
                <c:pt idx="2198">
                  <c:v>0.22607355277499999</c:v>
                </c:pt>
                <c:pt idx="2199">
                  <c:v>0.22607355277499999</c:v>
                </c:pt>
                <c:pt idx="2200">
                  <c:v>0.22607355277499999</c:v>
                </c:pt>
                <c:pt idx="2201">
                  <c:v>0.22607355277499999</c:v>
                </c:pt>
                <c:pt idx="2202">
                  <c:v>0.25604280275000002</c:v>
                </c:pt>
                <c:pt idx="2203">
                  <c:v>0.25629280275000005</c:v>
                </c:pt>
                <c:pt idx="2204">
                  <c:v>0.25604280275000002</c:v>
                </c:pt>
                <c:pt idx="2205">
                  <c:v>0.24204280277500001</c:v>
                </c:pt>
                <c:pt idx="2206">
                  <c:v>0.22607355277499999</c:v>
                </c:pt>
                <c:pt idx="2207">
                  <c:v>0.21454280277500001</c:v>
                </c:pt>
                <c:pt idx="2208">
                  <c:v>0.25940297574999999</c:v>
                </c:pt>
                <c:pt idx="2209">
                  <c:v>0.25693372575000001</c:v>
                </c:pt>
                <c:pt idx="2210">
                  <c:v>0.25693372575000001</c:v>
                </c:pt>
                <c:pt idx="2211">
                  <c:v>0.25693372575000001</c:v>
                </c:pt>
                <c:pt idx="2212">
                  <c:v>0.25693372575000001</c:v>
                </c:pt>
                <c:pt idx="2213">
                  <c:v>0.25940297574999999</c:v>
                </c:pt>
                <c:pt idx="2214">
                  <c:v>0.25693372575000001</c:v>
                </c:pt>
                <c:pt idx="2215">
                  <c:v>0.25693372575000001</c:v>
                </c:pt>
                <c:pt idx="2216">
                  <c:v>0.25940297574999999</c:v>
                </c:pt>
                <c:pt idx="2217">
                  <c:v>0.25693372575000001</c:v>
                </c:pt>
                <c:pt idx="2218">
                  <c:v>0.25605297574999997</c:v>
                </c:pt>
                <c:pt idx="2219">
                  <c:v>0.25693372575000001</c:v>
                </c:pt>
                <c:pt idx="2220">
                  <c:v>0.25693372575000001</c:v>
                </c:pt>
                <c:pt idx="2221">
                  <c:v>0.25693372575000001</c:v>
                </c:pt>
                <c:pt idx="2222">
                  <c:v>0.25693372575000001</c:v>
                </c:pt>
                <c:pt idx="2223">
                  <c:v>0.25693372575000001</c:v>
                </c:pt>
                <c:pt idx="2224">
                  <c:v>0.25693372575000001</c:v>
                </c:pt>
                <c:pt idx="2225">
                  <c:v>0.25693372575000001</c:v>
                </c:pt>
                <c:pt idx="2226">
                  <c:v>0.26201547575</c:v>
                </c:pt>
                <c:pt idx="2227">
                  <c:v>0.26201547575</c:v>
                </c:pt>
                <c:pt idx="2228">
                  <c:v>0.26201547575</c:v>
                </c:pt>
                <c:pt idx="2229">
                  <c:v>0.25940297574999999</c:v>
                </c:pt>
                <c:pt idx="2230">
                  <c:v>0.25693372575000001</c:v>
                </c:pt>
                <c:pt idx="2231">
                  <c:v>0.25693372575000001</c:v>
                </c:pt>
                <c:pt idx="2232">
                  <c:v>0.31564833924999997</c:v>
                </c:pt>
                <c:pt idx="2233">
                  <c:v>0.31189833924999999</c:v>
                </c:pt>
                <c:pt idx="2234">
                  <c:v>0.26314833924999997</c:v>
                </c:pt>
                <c:pt idx="2235">
                  <c:v>0.26314833924999997</c:v>
                </c:pt>
                <c:pt idx="2236">
                  <c:v>0.26480383925000001</c:v>
                </c:pt>
                <c:pt idx="2237">
                  <c:v>0.31189833924999999</c:v>
                </c:pt>
                <c:pt idx="2238">
                  <c:v>0.31189833924999999</c:v>
                </c:pt>
                <c:pt idx="2239">
                  <c:v>0.31189833924999999</c:v>
                </c:pt>
                <c:pt idx="2240">
                  <c:v>0.31564833924999997</c:v>
                </c:pt>
                <c:pt idx="2241">
                  <c:v>0.31564833924999997</c:v>
                </c:pt>
                <c:pt idx="2242">
                  <c:v>0.31564833924999997</c:v>
                </c:pt>
                <c:pt idx="2243">
                  <c:v>0.31564833924999997</c:v>
                </c:pt>
                <c:pt idx="2244">
                  <c:v>0.31564833924999997</c:v>
                </c:pt>
                <c:pt idx="2245">
                  <c:v>0.31564833924999997</c:v>
                </c:pt>
                <c:pt idx="2246">
                  <c:v>0.31664833924999997</c:v>
                </c:pt>
                <c:pt idx="2247">
                  <c:v>0.31689833924999999</c:v>
                </c:pt>
                <c:pt idx="2248">
                  <c:v>0.31689833924999999</c:v>
                </c:pt>
                <c:pt idx="2249">
                  <c:v>0.31614833924999997</c:v>
                </c:pt>
                <c:pt idx="2250">
                  <c:v>0.31664833924999997</c:v>
                </c:pt>
                <c:pt idx="2251">
                  <c:v>0.31664833924999997</c:v>
                </c:pt>
                <c:pt idx="2252">
                  <c:v>0.31614833924999997</c:v>
                </c:pt>
                <c:pt idx="2253">
                  <c:v>0.31664833924999997</c:v>
                </c:pt>
                <c:pt idx="2254">
                  <c:v>0.31564833924999997</c:v>
                </c:pt>
                <c:pt idx="2255">
                  <c:v>0.31189833924999999</c:v>
                </c:pt>
                <c:pt idx="2256">
                  <c:v>0.31214234375</c:v>
                </c:pt>
                <c:pt idx="2257">
                  <c:v>0.28839234375</c:v>
                </c:pt>
                <c:pt idx="2258">
                  <c:v>0.28603909375000003</c:v>
                </c:pt>
                <c:pt idx="2259">
                  <c:v>0.25489234375000003</c:v>
                </c:pt>
                <c:pt idx="2260">
                  <c:v>0.28603909375000003</c:v>
                </c:pt>
                <c:pt idx="2261">
                  <c:v>0.25184009374999999</c:v>
                </c:pt>
                <c:pt idx="2262">
                  <c:v>0.17589234379999999</c:v>
                </c:pt>
                <c:pt idx="2263">
                  <c:v>0.24214234379999999</c:v>
                </c:pt>
                <c:pt idx="2264">
                  <c:v>0.24214234379999999</c:v>
                </c:pt>
                <c:pt idx="2265">
                  <c:v>0.25184009374999999</c:v>
                </c:pt>
                <c:pt idx="2266">
                  <c:v>0.25184009374999999</c:v>
                </c:pt>
                <c:pt idx="2267">
                  <c:v>0.25184009374999999</c:v>
                </c:pt>
                <c:pt idx="2268">
                  <c:v>0.25184009374999999</c:v>
                </c:pt>
                <c:pt idx="2269">
                  <c:v>0.25489234375000003</c:v>
                </c:pt>
                <c:pt idx="2270">
                  <c:v>0.28603909375000003</c:v>
                </c:pt>
                <c:pt idx="2271">
                  <c:v>0.28839234375</c:v>
                </c:pt>
                <c:pt idx="2272">
                  <c:v>0.31214234375</c:v>
                </c:pt>
                <c:pt idx="2273">
                  <c:v>0.31214234375</c:v>
                </c:pt>
                <c:pt idx="2274">
                  <c:v>0.31214234375</c:v>
                </c:pt>
                <c:pt idx="2275">
                  <c:v>0.31214234375</c:v>
                </c:pt>
                <c:pt idx="2276">
                  <c:v>0.31214234375</c:v>
                </c:pt>
                <c:pt idx="2277">
                  <c:v>0.28839234375</c:v>
                </c:pt>
                <c:pt idx="2278">
                  <c:v>0.25489234375000003</c:v>
                </c:pt>
                <c:pt idx="2279">
                  <c:v>0.2133923438</c:v>
                </c:pt>
                <c:pt idx="2280">
                  <c:v>0.20979945755000001</c:v>
                </c:pt>
                <c:pt idx="2281">
                  <c:v>0.17998295755000002</c:v>
                </c:pt>
                <c:pt idx="2282">
                  <c:v>0.12629945754999999</c:v>
                </c:pt>
                <c:pt idx="2283">
                  <c:v>0.12629945754999999</c:v>
                </c:pt>
                <c:pt idx="2284">
                  <c:v>0.19061145755</c:v>
                </c:pt>
                <c:pt idx="2285">
                  <c:v>0.21079945755000001</c:v>
                </c:pt>
                <c:pt idx="2286">
                  <c:v>0.21079945755000001</c:v>
                </c:pt>
                <c:pt idx="2287">
                  <c:v>0.21079945755000001</c:v>
                </c:pt>
                <c:pt idx="2288">
                  <c:v>0.24229945754999999</c:v>
                </c:pt>
                <c:pt idx="2289">
                  <c:v>0.25199720749999999</c:v>
                </c:pt>
                <c:pt idx="2290">
                  <c:v>0.25229945749999999</c:v>
                </c:pt>
                <c:pt idx="2291">
                  <c:v>0.26354945750000003</c:v>
                </c:pt>
                <c:pt idx="2292">
                  <c:v>0.25229945749999999</c:v>
                </c:pt>
                <c:pt idx="2293">
                  <c:v>0.28879945750000002</c:v>
                </c:pt>
                <c:pt idx="2294">
                  <c:v>0.28879945750000002</c:v>
                </c:pt>
                <c:pt idx="2295">
                  <c:v>0.28879945750000002</c:v>
                </c:pt>
                <c:pt idx="2296">
                  <c:v>0.28879945750000002</c:v>
                </c:pt>
                <c:pt idx="2297">
                  <c:v>0.28879945750000002</c:v>
                </c:pt>
                <c:pt idx="2298">
                  <c:v>0.28879945750000002</c:v>
                </c:pt>
                <c:pt idx="2299">
                  <c:v>0.28879945750000002</c:v>
                </c:pt>
                <c:pt idx="2300">
                  <c:v>0.28879945750000002</c:v>
                </c:pt>
                <c:pt idx="2301">
                  <c:v>0.28879945750000002</c:v>
                </c:pt>
                <c:pt idx="2302">
                  <c:v>0.26354945750000003</c:v>
                </c:pt>
                <c:pt idx="2303">
                  <c:v>0.25229945749999999</c:v>
                </c:pt>
                <c:pt idx="2304">
                  <c:v>0.12652746779999999</c:v>
                </c:pt>
                <c:pt idx="2305">
                  <c:v>0.12627746779999999</c:v>
                </c:pt>
                <c:pt idx="2306">
                  <c:v>0.12602746779999999</c:v>
                </c:pt>
                <c:pt idx="2307">
                  <c:v>0.12602746779999999</c:v>
                </c:pt>
                <c:pt idx="2308">
                  <c:v>0.12602746779999999</c:v>
                </c:pt>
                <c:pt idx="2309">
                  <c:v>0.12602746779999999</c:v>
                </c:pt>
                <c:pt idx="2310">
                  <c:v>0.12602746779999999</c:v>
                </c:pt>
                <c:pt idx="2311">
                  <c:v>0.12627746779999999</c:v>
                </c:pt>
                <c:pt idx="2312">
                  <c:v>0.12627746779999999</c:v>
                </c:pt>
                <c:pt idx="2313">
                  <c:v>0.12652746779999999</c:v>
                </c:pt>
                <c:pt idx="2314">
                  <c:v>0.12652746779999999</c:v>
                </c:pt>
                <c:pt idx="2315">
                  <c:v>0.16402746780000002</c:v>
                </c:pt>
                <c:pt idx="2316">
                  <c:v>0.16402746780000002</c:v>
                </c:pt>
                <c:pt idx="2317">
                  <c:v>0.16402746780000002</c:v>
                </c:pt>
                <c:pt idx="2318">
                  <c:v>0.16402746780000002</c:v>
                </c:pt>
                <c:pt idx="2319">
                  <c:v>0.16402746780000002</c:v>
                </c:pt>
                <c:pt idx="2320">
                  <c:v>0.16402746780000002</c:v>
                </c:pt>
                <c:pt idx="2321">
                  <c:v>0.16427746780000002</c:v>
                </c:pt>
                <c:pt idx="2322">
                  <c:v>0.26527746775000005</c:v>
                </c:pt>
                <c:pt idx="2323">
                  <c:v>0.28925246775000002</c:v>
                </c:pt>
                <c:pt idx="2324">
                  <c:v>0.26527746775000005</c:v>
                </c:pt>
                <c:pt idx="2325">
                  <c:v>0.25222521775000001</c:v>
                </c:pt>
                <c:pt idx="2326">
                  <c:v>0.16402746780000002</c:v>
                </c:pt>
                <c:pt idx="2327">
                  <c:v>0.16402746780000002</c:v>
                </c:pt>
                <c:pt idx="2328">
                  <c:v>0.17581416590000001</c:v>
                </c:pt>
                <c:pt idx="2329">
                  <c:v>0.16843916589999999</c:v>
                </c:pt>
                <c:pt idx="2330">
                  <c:v>0.15331416589999999</c:v>
                </c:pt>
                <c:pt idx="2331">
                  <c:v>0.15206416589999999</c:v>
                </c:pt>
                <c:pt idx="2332">
                  <c:v>0.15206416589999999</c:v>
                </c:pt>
                <c:pt idx="2333">
                  <c:v>0.15206416589999999</c:v>
                </c:pt>
                <c:pt idx="2334">
                  <c:v>0.12331416590000001</c:v>
                </c:pt>
                <c:pt idx="2335">
                  <c:v>0.12331416590000001</c:v>
                </c:pt>
                <c:pt idx="2336">
                  <c:v>0.12331416590000001</c:v>
                </c:pt>
                <c:pt idx="2337">
                  <c:v>0.12331416590000001</c:v>
                </c:pt>
                <c:pt idx="2338">
                  <c:v>0.15206416589999999</c:v>
                </c:pt>
                <c:pt idx="2339">
                  <c:v>0.15206416589999999</c:v>
                </c:pt>
                <c:pt idx="2340">
                  <c:v>0.15331416589999999</c:v>
                </c:pt>
                <c:pt idx="2341">
                  <c:v>0.15331416589999999</c:v>
                </c:pt>
                <c:pt idx="2342">
                  <c:v>0.15206416589999999</c:v>
                </c:pt>
                <c:pt idx="2343">
                  <c:v>0.15331416589999999</c:v>
                </c:pt>
                <c:pt idx="2344">
                  <c:v>0.16843916589999999</c:v>
                </c:pt>
                <c:pt idx="2345">
                  <c:v>0.17581416590000001</c:v>
                </c:pt>
                <c:pt idx="2346">
                  <c:v>0.18343916590000001</c:v>
                </c:pt>
                <c:pt idx="2347">
                  <c:v>0.18343916590000001</c:v>
                </c:pt>
                <c:pt idx="2348">
                  <c:v>0.18343916590000001</c:v>
                </c:pt>
                <c:pt idx="2349">
                  <c:v>0.18343916590000001</c:v>
                </c:pt>
                <c:pt idx="2350">
                  <c:v>0.18343916590000001</c:v>
                </c:pt>
                <c:pt idx="2351">
                  <c:v>0.17581416590000001</c:v>
                </c:pt>
                <c:pt idx="2352">
                  <c:v>0.20825944092500001</c:v>
                </c:pt>
                <c:pt idx="2353">
                  <c:v>0.18828794092499998</c:v>
                </c:pt>
                <c:pt idx="2354">
                  <c:v>0.18828794092499998</c:v>
                </c:pt>
                <c:pt idx="2355">
                  <c:v>0.18828794092499998</c:v>
                </c:pt>
                <c:pt idx="2356">
                  <c:v>0.18828794092499998</c:v>
                </c:pt>
                <c:pt idx="2357">
                  <c:v>0.200759440925</c:v>
                </c:pt>
                <c:pt idx="2358">
                  <c:v>0.20825944092500001</c:v>
                </c:pt>
                <c:pt idx="2359">
                  <c:v>0.20825944092500001</c:v>
                </c:pt>
                <c:pt idx="2360">
                  <c:v>0.20825944092500001</c:v>
                </c:pt>
                <c:pt idx="2361">
                  <c:v>0.20825944092500001</c:v>
                </c:pt>
                <c:pt idx="2362">
                  <c:v>0.223259440925</c:v>
                </c:pt>
                <c:pt idx="2363">
                  <c:v>0.25700944100000001</c:v>
                </c:pt>
                <c:pt idx="2364">
                  <c:v>0.223259440925</c:v>
                </c:pt>
                <c:pt idx="2365">
                  <c:v>0.223259440925</c:v>
                </c:pt>
                <c:pt idx="2366">
                  <c:v>0.25700944100000001</c:v>
                </c:pt>
                <c:pt idx="2367">
                  <c:v>0.25700944100000001</c:v>
                </c:pt>
                <c:pt idx="2368">
                  <c:v>0.25700944100000001</c:v>
                </c:pt>
                <c:pt idx="2369">
                  <c:v>0.25700944100000001</c:v>
                </c:pt>
                <c:pt idx="2370">
                  <c:v>0.25700944100000001</c:v>
                </c:pt>
                <c:pt idx="2371">
                  <c:v>0.25700944100000001</c:v>
                </c:pt>
                <c:pt idx="2372">
                  <c:v>0.25700944100000001</c:v>
                </c:pt>
                <c:pt idx="2373">
                  <c:v>0.25700944100000001</c:v>
                </c:pt>
                <c:pt idx="2374">
                  <c:v>0.24211194092499999</c:v>
                </c:pt>
                <c:pt idx="2375">
                  <c:v>0.223259440925</c:v>
                </c:pt>
                <c:pt idx="2376">
                  <c:v>0.25315666874999998</c:v>
                </c:pt>
                <c:pt idx="2377">
                  <c:v>0.22693516872500002</c:v>
                </c:pt>
                <c:pt idx="2378">
                  <c:v>0.22693516872500002</c:v>
                </c:pt>
                <c:pt idx="2379">
                  <c:v>0.22693516872500002</c:v>
                </c:pt>
                <c:pt idx="2380">
                  <c:v>0.22693516872500002</c:v>
                </c:pt>
                <c:pt idx="2381">
                  <c:v>0.22693516872500002</c:v>
                </c:pt>
                <c:pt idx="2382">
                  <c:v>0.22693516872500002</c:v>
                </c:pt>
                <c:pt idx="2383">
                  <c:v>0.22693516872500002</c:v>
                </c:pt>
                <c:pt idx="2384">
                  <c:v>0.22693516872500002</c:v>
                </c:pt>
                <c:pt idx="2385">
                  <c:v>0.242009168725</c:v>
                </c:pt>
                <c:pt idx="2386">
                  <c:v>0.25340666875000001</c:v>
                </c:pt>
                <c:pt idx="2387">
                  <c:v>0.25915666874999999</c:v>
                </c:pt>
                <c:pt idx="2388">
                  <c:v>0.25915666874999999</c:v>
                </c:pt>
                <c:pt idx="2389">
                  <c:v>0.25915666874999999</c:v>
                </c:pt>
                <c:pt idx="2390">
                  <c:v>0.26315666874999999</c:v>
                </c:pt>
                <c:pt idx="2391">
                  <c:v>0.26315666874999999</c:v>
                </c:pt>
                <c:pt idx="2392">
                  <c:v>0.26315666874999999</c:v>
                </c:pt>
                <c:pt idx="2393">
                  <c:v>0.26315666874999999</c:v>
                </c:pt>
                <c:pt idx="2394">
                  <c:v>0.26315666874999999</c:v>
                </c:pt>
                <c:pt idx="2395">
                  <c:v>0.26315666874999999</c:v>
                </c:pt>
                <c:pt idx="2396">
                  <c:v>0.26315666874999999</c:v>
                </c:pt>
                <c:pt idx="2397">
                  <c:v>0.26315666874999999</c:v>
                </c:pt>
                <c:pt idx="2398">
                  <c:v>0.26065666874999999</c:v>
                </c:pt>
                <c:pt idx="2399">
                  <c:v>0.25160441875</c:v>
                </c:pt>
                <c:pt idx="2400">
                  <c:v>0.18868068432499999</c:v>
                </c:pt>
                <c:pt idx="2401">
                  <c:v>0.24253318432500001</c:v>
                </c:pt>
                <c:pt idx="2402">
                  <c:v>0.12693068432500001</c:v>
                </c:pt>
                <c:pt idx="2403">
                  <c:v>0.12693068432500001</c:v>
                </c:pt>
                <c:pt idx="2404">
                  <c:v>0.24243068432499998</c:v>
                </c:pt>
                <c:pt idx="2405">
                  <c:v>0.24243068432499998</c:v>
                </c:pt>
                <c:pt idx="2406">
                  <c:v>0.24253318432500001</c:v>
                </c:pt>
                <c:pt idx="2407">
                  <c:v>0.24253318432500001</c:v>
                </c:pt>
                <c:pt idx="2408">
                  <c:v>0.18868068432499999</c:v>
                </c:pt>
                <c:pt idx="2409">
                  <c:v>0.24253318432500001</c:v>
                </c:pt>
                <c:pt idx="2410">
                  <c:v>0.25243068425000004</c:v>
                </c:pt>
                <c:pt idx="2411">
                  <c:v>0.25368068425000001</c:v>
                </c:pt>
                <c:pt idx="2412">
                  <c:v>0.25368068425000001</c:v>
                </c:pt>
                <c:pt idx="2413">
                  <c:v>0.25368068425000001</c:v>
                </c:pt>
                <c:pt idx="2414">
                  <c:v>0.25368068425000001</c:v>
                </c:pt>
                <c:pt idx="2415">
                  <c:v>0.26243068424999999</c:v>
                </c:pt>
                <c:pt idx="2416">
                  <c:v>0.26243068424999999</c:v>
                </c:pt>
                <c:pt idx="2417">
                  <c:v>0.26243068424999999</c:v>
                </c:pt>
                <c:pt idx="2418">
                  <c:v>0.26243068424999999</c:v>
                </c:pt>
                <c:pt idx="2419">
                  <c:v>0.26518068425000002</c:v>
                </c:pt>
                <c:pt idx="2420">
                  <c:v>0.26243068424999999</c:v>
                </c:pt>
                <c:pt idx="2421">
                  <c:v>0.26243068424999999</c:v>
                </c:pt>
                <c:pt idx="2422">
                  <c:v>0.25618068425000001</c:v>
                </c:pt>
                <c:pt idx="2423">
                  <c:v>0.25368068425000001</c:v>
                </c:pt>
                <c:pt idx="2424">
                  <c:v>0.25209756550000001</c:v>
                </c:pt>
                <c:pt idx="2425">
                  <c:v>0.25209756550000001</c:v>
                </c:pt>
                <c:pt idx="2426">
                  <c:v>0.25209756550000001</c:v>
                </c:pt>
                <c:pt idx="2427">
                  <c:v>0.25209756550000001</c:v>
                </c:pt>
                <c:pt idx="2428">
                  <c:v>0.25209756550000001</c:v>
                </c:pt>
                <c:pt idx="2429">
                  <c:v>0.25209756550000001</c:v>
                </c:pt>
                <c:pt idx="2430">
                  <c:v>0.25209756550000001</c:v>
                </c:pt>
                <c:pt idx="2431">
                  <c:v>0.25209756550000001</c:v>
                </c:pt>
                <c:pt idx="2432">
                  <c:v>0.25209756550000001</c:v>
                </c:pt>
                <c:pt idx="2433">
                  <c:v>0.25209756550000001</c:v>
                </c:pt>
                <c:pt idx="2434">
                  <c:v>0.25209756550000001</c:v>
                </c:pt>
                <c:pt idx="2435">
                  <c:v>0.25459756550000001</c:v>
                </c:pt>
                <c:pt idx="2436">
                  <c:v>0.25459756550000001</c:v>
                </c:pt>
                <c:pt idx="2437">
                  <c:v>0.25459756550000001</c:v>
                </c:pt>
                <c:pt idx="2438">
                  <c:v>0.26609756549999997</c:v>
                </c:pt>
                <c:pt idx="2439">
                  <c:v>0.26609756549999997</c:v>
                </c:pt>
                <c:pt idx="2440">
                  <c:v>0.26609756549999997</c:v>
                </c:pt>
                <c:pt idx="2441">
                  <c:v>0.26609756549999997</c:v>
                </c:pt>
                <c:pt idx="2442">
                  <c:v>0.26659756549999997</c:v>
                </c:pt>
                <c:pt idx="2443">
                  <c:v>0.26659756549999997</c:v>
                </c:pt>
                <c:pt idx="2444">
                  <c:v>0.26634756549999999</c:v>
                </c:pt>
                <c:pt idx="2445">
                  <c:v>0.26634756549999999</c:v>
                </c:pt>
                <c:pt idx="2446">
                  <c:v>0.26484756549999999</c:v>
                </c:pt>
                <c:pt idx="2447">
                  <c:v>0.25459756550000001</c:v>
                </c:pt>
                <c:pt idx="2448">
                  <c:v>0.25565249825000003</c:v>
                </c:pt>
                <c:pt idx="2449">
                  <c:v>0.25315249825000002</c:v>
                </c:pt>
                <c:pt idx="2450">
                  <c:v>0.25315249825000002</c:v>
                </c:pt>
                <c:pt idx="2451">
                  <c:v>0.25315249825000002</c:v>
                </c:pt>
                <c:pt idx="2452">
                  <c:v>0.25315249825000002</c:v>
                </c:pt>
                <c:pt idx="2453">
                  <c:v>0.25315249825000002</c:v>
                </c:pt>
                <c:pt idx="2454">
                  <c:v>0.25315249825000002</c:v>
                </c:pt>
                <c:pt idx="2455">
                  <c:v>0.25315249825000002</c:v>
                </c:pt>
                <c:pt idx="2456">
                  <c:v>0.25315249825000002</c:v>
                </c:pt>
                <c:pt idx="2457">
                  <c:v>0.25315249825000002</c:v>
                </c:pt>
                <c:pt idx="2458">
                  <c:v>0.25565249825000003</c:v>
                </c:pt>
                <c:pt idx="2459">
                  <c:v>0.26190249825</c:v>
                </c:pt>
                <c:pt idx="2460">
                  <c:v>0.26190249825</c:v>
                </c:pt>
                <c:pt idx="2461">
                  <c:v>0.26190249825</c:v>
                </c:pt>
                <c:pt idx="2462">
                  <c:v>0.26465274825000001</c:v>
                </c:pt>
                <c:pt idx="2463">
                  <c:v>0.26465274825000001</c:v>
                </c:pt>
                <c:pt idx="2464">
                  <c:v>0.26465274825000001</c:v>
                </c:pt>
                <c:pt idx="2465">
                  <c:v>0.26465274825000001</c:v>
                </c:pt>
                <c:pt idx="2466">
                  <c:v>0.26465274825000001</c:v>
                </c:pt>
                <c:pt idx="2467">
                  <c:v>0.26465274825000001</c:v>
                </c:pt>
                <c:pt idx="2468">
                  <c:v>0.26465274825000001</c:v>
                </c:pt>
                <c:pt idx="2469">
                  <c:v>0.26465274825000001</c:v>
                </c:pt>
                <c:pt idx="2470">
                  <c:v>0.26465274825000001</c:v>
                </c:pt>
                <c:pt idx="2471">
                  <c:v>0.26190249825</c:v>
                </c:pt>
                <c:pt idx="2472">
                  <c:v>0.25565248974999999</c:v>
                </c:pt>
                <c:pt idx="2473">
                  <c:v>0.25160023975000001</c:v>
                </c:pt>
                <c:pt idx="2474">
                  <c:v>0.24940248987499999</c:v>
                </c:pt>
                <c:pt idx="2475">
                  <c:v>0.24940248987499999</c:v>
                </c:pt>
                <c:pt idx="2476">
                  <c:v>0.24940248987499999</c:v>
                </c:pt>
                <c:pt idx="2477">
                  <c:v>0.24940248987499999</c:v>
                </c:pt>
                <c:pt idx="2478">
                  <c:v>0.24940248987499999</c:v>
                </c:pt>
                <c:pt idx="2479">
                  <c:v>0.24940248987499999</c:v>
                </c:pt>
                <c:pt idx="2480">
                  <c:v>0.24940248987499999</c:v>
                </c:pt>
                <c:pt idx="2481">
                  <c:v>0.24940248987499999</c:v>
                </c:pt>
                <c:pt idx="2482">
                  <c:v>0.24940248987499999</c:v>
                </c:pt>
                <c:pt idx="2483">
                  <c:v>0.25265248974999999</c:v>
                </c:pt>
                <c:pt idx="2484">
                  <c:v>0.24940248987499999</c:v>
                </c:pt>
                <c:pt idx="2485">
                  <c:v>0.25265248974999999</c:v>
                </c:pt>
                <c:pt idx="2486">
                  <c:v>0.25565248974999999</c:v>
                </c:pt>
                <c:pt idx="2487">
                  <c:v>0.25565248974999999</c:v>
                </c:pt>
                <c:pt idx="2488">
                  <c:v>0.26440273975</c:v>
                </c:pt>
                <c:pt idx="2489">
                  <c:v>0.26440273975</c:v>
                </c:pt>
                <c:pt idx="2490">
                  <c:v>0.26440273975</c:v>
                </c:pt>
                <c:pt idx="2491">
                  <c:v>0.26440273975</c:v>
                </c:pt>
                <c:pt idx="2492">
                  <c:v>0.26440273975</c:v>
                </c:pt>
                <c:pt idx="2493">
                  <c:v>0.26440273975</c:v>
                </c:pt>
                <c:pt idx="2494">
                  <c:v>0.25565248974999999</c:v>
                </c:pt>
                <c:pt idx="2495">
                  <c:v>0.25160023975000001</c:v>
                </c:pt>
                <c:pt idx="2496">
                  <c:v>0.26468314074999999</c:v>
                </c:pt>
                <c:pt idx="2497">
                  <c:v>0.26454439074999997</c:v>
                </c:pt>
                <c:pt idx="2498">
                  <c:v>0.26454414074999999</c:v>
                </c:pt>
                <c:pt idx="2499">
                  <c:v>0.25316914075000002</c:v>
                </c:pt>
                <c:pt idx="2500">
                  <c:v>0.25316914075000002</c:v>
                </c:pt>
                <c:pt idx="2501">
                  <c:v>0.25316914075000002</c:v>
                </c:pt>
                <c:pt idx="2502">
                  <c:v>0.25316914075000002</c:v>
                </c:pt>
                <c:pt idx="2503">
                  <c:v>0.25191914074999999</c:v>
                </c:pt>
                <c:pt idx="2504">
                  <c:v>0.25161689074999999</c:v>
                </c:pt>
                <c:pt idx="2505">
                  <c:v>0.25316914075000002</c:v>
                </c:pt>
                <c:pt idx="2506">
                  <c:v>0.25316914075000002</c:v>
                </c:pt>
                <c:pt idx="2507">
                  <c:v>0.25316914075000002</c:v>
                </c:pt>
                <c:pt idx="2508">
                  <c:v>0.25316914075000002</c:v>
                </c:pt>
                <c:pt idx="2509">
                  <c:v>0.25316914075000002</c:v>
                </c:pt>
                <c:pt idx="2510">
                  <c:v>0.25316914075000002</c:v>
                </c:pt>
                <c:pt idx="2511">
                  <c:v>0.26454414074999999</c:v>
                </c:pt>
                <c:pt idx="2512">
                  <c:v>0.26454439074999997</c:v>
                </c:pt>
                <c:pt idx="2513">
                  <c:v>0.26468314074999999</c:v>
                </c:pt>
                <c:pt idx="2514">
                  <c:v>0.26468314074999999</c:v>
                </c:pt>
                <c:pt idx="2515">
                  <c:v>0.26468314074999999</c:v>
                </c:pt>
                <c:pt idx="2516">
                  <c:v>0.26468314074999999</c:v>
                </c:pt>
                <c:pt idx="2517">
                  <c:v>0.26468314074999999</c:v>
                </c:pt>
                <c:pt idx="2518">
                  <c:v>0.26468314074999999</c:v>
                </c:pt>
                <c:pt idx="2519">
                  <c:v>0.26468314074999999</c:v>
                </c:pt>
                <c:pt idx="2520">
                  <c:v>0.26472109275</c:v>
                </c:pt>
                <c:pt idx="2521">
                  <c:v>0.26472109275</c:v>
                </c:pt>
                <c:pt idx="2522">
                  <c:v>0.26472109275</c:v>
                </c:pt>
                <c:pt idx="2523">
                  <c:v>0.26472109275</c:v>
                </c:pt>
                <c:pt idx="2524">
                  <c:v>0.26472109275</c:v>
                </c:pt>
                <c:pt idx="2525">
                  <c:v>0.26472109275</c:v>
                </c:pt>
                <c:pt idx="2526">
                  <c:v>0.26472109275</c:v>
                </c:pt>
                <c:pt idx="2527">
                  <c:v>0.26472109275</c:v>
                </c:pt>
                <c:pt idx="2528">
                  <c:v>0.26485209274999999</c:v>
                </c:pt>
                <c:pt idx="2529">
                  <c:v>0.26485209274999999</c:v>
                </c:pt>
                <c:pt idx="2530">
                  <c:v>0.26485209274999999</c:v>
                </c:pt>
                <c:pt idx="2531">
                  <c:v>0.26485209274999999</c:v>
                </c:pt>
                <c:pt idx="2532">
                  <c:v>0.26485209274999999</c:v>
                </c:pt>
                <c:pt idx="2533">
                  <c:v>0.26485209274999999</c:v>
                </c:pt>
                <c:pt idx="2534">
                  <c:v>0.26485209274999999</c:v>
                </c:pt>
                <c:pt idx="2535">
                  <c:v>0.26485709274999997</c:v>
                </c:pt>
                <c:pt idx="2536">
                  <c:v>0.27573959274999998</c:v>
                </c:pt>
                <c:pt idx="2537">
                  <c:v>0.26485709274999997</c:v>
                </c:pt>
                <c:pt idx="2538">
                  <c:v>0.30070709275000002</c:v>
                </c:pt>
                <c:pt idx="2539">
                  <c:v>0.30070709275000002</c:v>
                </c:pt>
                <c:pt idx="2540">
                  <c:v>0.30070709275000002</c:v>
                </c:pt>
                <c:pt idx="2541">
                  <c:v>0.26485709274999997</c:v>
                </c:pt>
                <c:pt idx="2542">
                  <c:v>0.26485209274999999</c:v>
                </c:pt>
                <c:pt idx="2543">
                  <c:v>0.26485209274999999</c:v>
                </c:pt>
                <c:pt idx="2544">
                  <c:v>0.26445590449999995</c:v>
                </c:pt>
                <c:pt idx="2545">
                  <c:v>0.26445590449999995</c:v>
                </c:pt>
                <c:pt idx="2546">
                  <c:v>0.26095590449999995</c:v>
                </c:pt>
                <c:pt idx="2547">
                  <c:v>0.26095590449999995</c:v>
                </c:pt>
                <c:pt idx="2548">
                  <c:v>0.26095590449999995</c:v>
                </c:pt>
                <c:pt idx="2549">
                  <c:v>0.26485090450000004</c:v>
                </c:pt>
                <c:pt idx="2550">
                  <c:v>0.26445590449999995</c:v>
                </c:pt>
                <c:pt idx="2551">
                  <c:v>0.26485090450000004</c:v>
                </c:pt>
                <c:pt idx="2552">
                  <c:v>0.26485090450000004</c:v>
                </c:pt>
                <c:pt idx="2553">
                  <c:v>0.26485090450000004</c:v>
                </c:pt>
                <c:pt idx="2554">
                  <c:v>0.26485090450000004</c:v>
                </c:pt>
                <c:pt idx="2555">
                  <c:v>0.26485590450000002</c:v>
                </c:pt>
                <c:pt idx="2556">
                  <c:v>0.26485590450000002</c:v>
                </c:pt>
                <c:pt idx="2557">
                  <c:v>0.27646465450000002</c:v>
                </c:pt>
                <c:pt idx="2558">
                  <c:v>0.27646465450000002</c:v>
                </c:pt>
                <c:pt idx="2559">
                  <c:v>0.27646465450000002</c:v>
                </c:pt>
                <c:pt idx="2560">
                  <c:v>0.30045590449999998</c:v>
                </c:pt>
                <c:pt idx="2561">
                  <c:v>0.30045590449999998</c:v>
                </c:pt>
                <c:pt idx="2562">
                  <c:v>0.3009206545</c:v>
                </c:pt>
                <c:pt idx="2563">
                  <c:v>0.3009206545</c:v>
                </c:pt>
                <c:pt idx="2564">
                  <c:v>0.30070590449999995</c:v>
                </c:pt>
                <c:pt idx="2565">
                  <c:v>0.27646465450000002</c:v>
                </c:pt>
                <c:pt idx="2566">
                  <c:v>0.27646465450000002</c:v>
                </c:pt>
                <c:pt idx="2567">
                  <c:v>0.26485590450000002</c:v>
                </c:pt>
                <c:pt idx="2568">
                  <c:v>0.26114139925000002</c:v>
                </c:pt>
                <c:pt idx="2569">
                  <c:v>0.25339139924999998</c:v>
                </c:pt>
                <c:pt idx="2570">
                  <c:v>0.25339139924999998</c:v>
                </c:pt>
                <c:pt idx="2571">
                  <c:v>0.25339139924999998</c:v>
                </c:pt>
                <c:pt idx="2572">
                  <c:v>0.25339139924999998</c:v>
                </c:pt>
                <c:pt idx="2573">
                  <c:v>0.25339139924999998</c:v>
                </c:pt>
                <c:pt idx="2574">
                  <c:v>0.26114139925000002</c:v>
                </c:pt>
                <c:pt idx="2575">
                  <c:v>0.26114139925000002</c:v>
                </c:pt>
                <c:pt idx="2576">
                  <c:v>0.26114139925000002</c:v>
                </c:pt>
                <c:pt idx="2577">
                  <c:v>0.26114139925000002</c:v>
                </c:pt>
                <c:pt idx="2578">
                  <c:v>0.26114139925000002</c:v>
                </c:pt>
                <c:pt idx="2579">
                  <c:v>0.26114139925000002</c:v>
                </c:pt>
                <c:pt idx="2580">
                  <c:v>0.26114139925000002</c:v>
                </c:pt>
                <c:pt idx="2581">
                  <c:v>0.26114139925000002</c:v>
                </c:pt>
                <c:pt idx="2582">
                  <c:v>0.26503889924999996</c:v>
                </c:pt>
                <c:pt idx="2583">
                  <c:v>0.26503889924999996</c:v>
                </c:pt>
                <c:pt idx="2584">
                  <c:v>0.26503889924999996</c:v>
                </c:pt>
                <c:pt idx="2585">
                  <c:v>0.26503889924999996</c:v>
                </c:pt>
                <c:pt idx="2586">
                  <c:v>0.26504664924999999</c:v>
                </c:pt>
                <c:pt idx="2587">
                  <c:v>0.26504664924999999</c:v>
                </c:pt>
                <c:pt idx="2588">
                  <c:v>0.26503889924999996</c:v>
                </c:pt>
                <c:pt idx="2589">
                  <c:v>0.26503889924999996</c:v>
                </c:pt>
                <c:pt idx="2590">
                  <c:v>0.26114139925000002</c:v>
                </c:pt>
                <c:pt idx="2591">
                  <c:v>0.26114139925000002</c:v>
                </c:pt>
                <c:pt idx="2592">
                  <c:v>0.25159009399999999</c:v>
                </c:pt>
                <c:pt idx="2593">
                  <c:v>0.25108959400000003</c:v>
                </c:pt>
                <c:pt idx="2594">
                  <c:v>0.25108959400000003</c:v>
                </c:pt>
                <c:pt idx="2595">
                  <c:v>0.25108959400000003</c:v>
                </c:pt>
                <c:pt idx="2596">
                  <c:v>0.25108959400000003</c:v>
                </c:pt>
                <c:pt idx="2597">
                  <c:v>0.25159009399999999</c:v>
                </c:pt>
                <c:pt idx="2598">
                  <c:v>0.25178784399999998</c:v>
                </c:pt>
                <c:pt idx="2599">
                  <c:v>0.25834009400000002</c:v>
                </c:pt>
                <c:pt idx="2600">
                  <c:v>0.26286859399999996</c:v>
                </c:pt>
                <c:pt idx="2601">
                  <c:v>0.26286859399999996</c:v>
                </c:pt>
                <c:pt idx="2602">
                  <c:v>0.26286859399999996</c:v>
                </c:pt>
                <c:pt idx="2603">
                  <c:v>0.26286859399999996</c:v>
                </c:pt>
                <c:pt idx="2604">
                  <c:v>0.26286859399999996</c:v>
                </c:pt>
                <c:pt idx="2605">
                  <c:v>0.26334009400000002</c:v>
                </c:pt>
                <c:pt idx="2606">
                  <c:v>0.26334009400000002</c:v>
                </c:pt>
                <c:pt idx="2607">
                  <c:v>0.26437859400000002</c:v>
                </c:pt>
                <c:pt idx="2608">
                  <c:v>0.26496509400000001</c:v>
                </c:pt>
                <c:pt idx="2609">
                  <c:v>0.26334009400000002</c:v>
                </c:pt>
                <c:pt idx="2610">
                  <c:v>0.26496509400000001</c:v>
                </c:pt>
                <c:pt idx="2611">
                  <c:v>0.26496509400000001</c:v>
                </c:pt>
                <c:pt idx="2612">
                  <c:v>0.26496509400000001</c:v>
                </c:pt>
                <c:pt idx="2613">
                  <c:v>0.26334009400000002</c:v>
                </c:pt>
                <c:pt idx="2614">
                  <c:v>0.26286859399999996</c:v>
                </c:pt>
                <c:pt idx="2615">
                  <c:v>0.25834009400000002</c:v>
                </c:pt>
                <c:pt idx="2616">
                  <c:v>0.25184902725000002</c:v>
                </c:pt>
                <c:pt idx="2617">
                  <c:v>0.23862552737499998</c:v>
                </c:pt>
                <c:pt idx="2618">
                  <c:v>0.18542727737499998</c:v>
                </c:pt>
                <c:pt idx="2619">
                  <c:v>0.23862552737499998</c:v>
                </c:pt>
                <c:pt idx="2620">
                  <c:v>0.23862552737499998</c:v>
                </c:pt>
                <c:pt idx="2621">
                  <c:v>0.25127577725</c:v>
                </c:pt>
                <c:pt idx="2622">
                  <c:v>0.25127577725</c:v>
                </c:pt>
                <c:pt idx="2623">
                  <c:v>0.25127577725</c:v>
                </c:pt>
                <c:pt idx="2624">
                  <c:v>0.25127577725</c:v>
                </c:pt>
                <c:pt idx="2625">
                  <c:v>0.25127577725</c:v>
                </c:pt>
                <c:pt idx="2626">
                  <c:v>0.25127577725</c:v>
                </c:pt>
                <c:pt idx="2627">
                  <c:v>0.25184902725000002</c:v>
                </c:pt>
                <c:pt idx="2628">
                  <c:v>0.25184902725000002</c:v>
                </c:pt>
                <c:pt idx="2629">
                  <c:v>0.25715077724999996</c:v>
                </c:pt>
                <c:pt idx="2630">
                  <c:v>0.25715077724999996</c:v>
                </c:pt>
                <c:pt idx="2631">
                  <c:v>0.25715077724999996</c:v>
                </c:pt>
                <c:pt idx="2632">
                  <c:v>0.25715077724999996</c:v>
                </c:pt>
                <c:pt idx="2633">
                  <c:v>0.25715077724999996</c:v>
                </c:pt>
                <c:pt idx="2634">
                  <c:v>0.25715077724999996</c:v>
                </c:pt>
                <c:pt idx="2635">
                  <c:v>0.25715077724999996</c:v>
                </c:pt>
                <c:pt idx="2636">
                  <c:v>0.25715077724999996</c:v>
                </c:pt>
                <c:pt idx="2637">
                  <c:v>0.25715077724999996</c:v>
                </c:pt>
                <c:pt idx="2638">
                  <c:v>0.25184902725000002</c:v>
                </c:pt>
                <c:pt idx="2639">
                  <c:v>0.25127577725</c:v>
                </c:pt>
                <c:pt idx="2640">
                  <c:v>0.25117098974999996</c:v>
                </c:pt>
                <c:pt idx="2641">
                  <c:v>0.25117098974999996</c:v>
                </c:pt>
                <c:pt idx="2642">
                  <c:v>0.24046823965</c:v>
                </c:pt>
                <c:pt idx="2643">
                  <c:v>0.23204598965000001</c:v>
                </c:pt>
                <c:pt idx="2644">
                  <c:v>0.23204598965000001</c:v>
                </c:pt>
                <c:pt idx="2645">
                  <c:v>0.24046823965</c:v>
                </c:pt>
                <c:pt idx="2646">
                  <c:v>0.24046823965</c:v>
                </c:pt>
                <c:pt idx="2647">
                  <c:v>0.21579598964999999</c:v>
                </c:pt>
                <c:pt idx="2648">
                  <c:v>0.23204598965000001</c:v>
                </c:pt>
                <c:pt idx="2649">
                  <c:v>0.23204598965000001</c:v>
                </c:pt>
                <c:pt idx="2650">
                  <c:v>0.23204598965000001</c:v>
                </c:pt>
                <c:pt idx="2651">
                  <c:v>0.25117098974999996</c:v>
                </c:pt>
                <c:pt idx="2652">
                  <c:v>0.25117098974999996</c:v>
                </c:pt>
                <c:pt idx="2653">
                  <c:v>0.25117098974999996</c:v>
                </c:pt>
                <c:pt idx="2654">
                  <c:v>0.25117098974999996</c:v>
                </c:pt>
                <c:pt idx="2655">
                  <c:v>0.25117098974999996</c:v>
                </c:pt>
                <c:pt idx="2656">
                  <c:v>0.25117098974999996</c:v>
                </c:pt>
                <c:pt idx="2657">
                  <c:v>0.25117098974999996</c:v>
                </c:pt>
                <c:pt idx="2658">
                  <c:v>0.25179598975</c:v>
                </c:pt>
                <c:pt idx="2659">
                  <c:v>0.25179598975</c:v>
                </c:pt>
                <c:pt idx="2660">
                  <c:v>0.25179598975</c:v>
                </c:pt>
                <c:pt idx="2661">
                  <c:v>0.25117098974999996</c:v>
                </c:pt>
                <c:pt idx="2662">
                  <c:v>0.25117098974999996</c:v>
                </c:pt>
                <c:pt idx="2663">
                  <c:v>0.25117098974999996</c:v>
                </c:pt>
                <c:pt idx="2664">
                  <c:v>0.120779232325</c:v>
                </c:pt>
                <c:pt idx="2665">
                  <c:v>0.120779232325</c:v>
                </c:pt>
                <c:pt idx="2666">
                  <c:v>0.120779232325</c:v>
                </c:pt>
                <c:pt idx="2667">
                  <c:v>0.120779232325</c:v>
                </c:pt>
                <c:pt idx="2668">
                  <c:v>0.120779232325</c:v>
                </c:pt>
                <c:pt idx="2669">
                  <c:v>0.12011148232499999</c:v>
                </c:pt>
                <c:pt idx="2670">
                  <c:v>0.10931898232499999</c:v>
                </c:pt>
                <c:pt idx="2671">
                  <c:v>7.3562482325000011E-2</c:v>
                </c:pt>
                <c:pt idx="2672">
                  <c:v>0.10931898232499999</c:v>
                </c:pt>
                <c:pt idx="2673">
                  <c:v>0.10931898232499999</c:v>
                </c:pt>
                <c:pt idx="2674">
                  <c:v>0.12191073232499999</c:v>
                </c:pt>
                <c:pt idx="2675">
                  <c:v>0.120779232325</c:v>
                </c:pt>
                <c:pt idx="2676">
                  <c:v>0.120779232325</c:v>
                </c:pt>
                <c:pt idx="2677">
                  <c:v>0.17483923232500001</c:v>
                </c:pt>
                <c:pt idx="2678">
                  <c:v>0.17483923232500001</c:v>
                </c:pt>
                <c:pt idx="2679">
                  <c:v>0.199589232325</c:v>
                </c:pt>
                <c:pt idx="2680">
                  <c:v>0.120779232325</c:v>
                </c:pt>
                <c:pt idx="2681">
                  <c:v>0.199589232325</c:v>
                </c:pt>
                <c:pt idx="2682">
                  <c:v>0.23333923232500001</c:v>
                </c:pt>
                <c:pt idx="2683">
                  <c:v>0.24958923232500002</c:v>
                </c:pt>
                <c:pt idx="2684">
                  <c:v>0.24958923232500002</c:v>
                </c:pt>
                <c:pt idx="2685">
                  <c:v>0.23333923232500001</c:v>
                </c:pt>
                <c:pt idx="2686">
                  <c:v>0.18260723232500001</c:v>
                </c:pt>
                <c:pt idx="2687">
                  <c:v>0.120779232325</c:v>
                </c:pt>
                <c:pt idx="2688">
                  <c:v>2.6368153925000002E-2</c:v>
                </c:pt>
                <c:pt idx="2689">
                  <c:v>2.6368403924999999E-2</c:v>
                </c:pt>
                <c:pt idx="2690">
                  <c:v>3.4398403924999994E-2</c:v>
                </c:pt>
                <c:pt idx="2691">
                  <c:v>3.4398403924999994E-2</c:v>
                </c:pt>
                <c:pt idx="2692">
                  <c:v>3.4323403925000003E-2</c:v>
                </c:pt>
                <c:pt idx="2693">
                  <c:v>7.580165392499999E-2</c:v>
                </c:pt>
                <c:pt idx="2694">
                  <c:v>0.124149903925</c:v>
                </c:pt>
                <c:pt idx="2695">
                  <c:v>0.17707840392500002</c:v>
                </c:pt>
                <c:pt idx="2696">
                  <c:v>0.17707840392500002</c:v>
                </c:pt>
                <c:pt idx="2697">
                  <c:v>0.17707840392500002</c:v>
                </c:pt>
                <c:pt idx="2698">
                  <c:v>0.17707840392500002</c:v>
                </c:pt>
                <c:pt idx="2699">
                  <c:v>0.124149903925</c:v>
                </c:pt>
                <c:pt idx="2700">
                  <c:v>0.17707840392500002</c:v>
                </c:pt>
                <c:pt idx="2701">
                  <c:v>0.12871215392499999</c:v>
                </c:pt>
                <c:pt idx="2702">
                  <c:v>0.191828403925</c:v>
                </c:pt>
                <c:pt idx="2703">
                  <c:v>0.191828403925</c:v>
                </c:pt>
                <c:pt idx="2704">
                  <c:v>0.191828403925</c:v>
                </c:pt>
                <c:pt idx="2705">
                  <c:v>0.191828403925</c:v>
                </c:pt>
                <c:pt idx="2706">
                  <c:v>0.20182840392500001</c:v>
                </c:pt>
                <c:pt idx="2707">
                  <c:v>0.20182840392500001</c:v>
                </c:pt>
                <c:pt idx="2708">
                  <c:v>0.191828403925</c:v>
                </c:pt>
                <c:pt idx="2709">
                  <c:v>0.191828403925</c:v>
                </c:pt>
                <c:pt idx="2710">
                  <c:v>0.124149903925</c:v>
                </c:pt>
                <c:pt idx="2711">
                  <c:v>0.191828403925</c:v>
                </c:pt>
                <c:pt idx="2712">
                  <c:v>2.45108613575E-2</c:v>
                </c:pt>
                <c:pt idx="2713">
                  <c:v>2.5231861349999999E-2</c:v>
                </c:pt>
                <c:pt idx="2714">
                  <c:v>3.3262111349999998E-2</c:v>
                </c:pt>
                <c:pt idx="2715">
                  <c:v>3.3262111349999998E-2</c:v>
                </c:pt>
                <c:pt idx="2716">
                  <c:v>0.10319211135</c:v>
                </c:pt>
                <c:pt idx="2717">
                  <c:v>0.10336711135</c:v>
                </c:pt>
                <c:pt idx="2718">
                  <c:v>0.10336711135</c:v>
                </c:pt>
                <c:pt idx="2719">
                  <c:v>0.10336711135</c:v>
                </c:pt>
                <c:pt idx="2720">
                  <c:v>0.10336711135</c:v>
                </c:pt>
                <c:pt idx="2721">
                  <c:v>0.10336711135</c:v>
                </c:pt>
                <c:pt idx="2722">
                  <c:v>0.15319211134999999</c:v>
                </c:pt>
                <c:pt idx="2723">
                  <c:v>0.15319211134999999</c:v>
                </c:pt>
                <c:pt idx="2724">
                  <c:v>0.10336711135</c:v>
                </c:pt>
                <c:pt idx="2725">
                  <c:v>0.10336711135</c:v>
                </c:pt>
                <c:pt idx="2726">
                  <c:v>0.12153711135</c:v>
                </c:pt>
                <c:pt idx="2727">
                  <c:v>0.15319211134999999</c:v>
                </c:pt>
                <c:pt idx="2728">
                  <c:v>0.15319211134999999</c:v>
                </c:pt>
                <c:pt idx="2729">
                  <c:v>0.15319211134999999</c:v>
                </c:pt>
                <c:pt idx="2730">
                  <c:v>0.15319211134999999</c:v>
                </c:pt>
                <c:pt idx="2731">
                  <c:v>0.15319211134999999</c:v>
                </c:pt>
                <c:pt idx="2732">
                  <c:v>0.15319211134999999</c:v>
                </c:pt>
                <c:pt idx="2733">
                  <c:v>0.15319211134999999</c:v>
                </c:pt>
                <c:pt idx="2734">
                  <c:v>0.10336711135</c:v>
                </c:pt>
                <c:pt idx="2735">
                  <c:v>0.10336711135</c:v>
                </c:pt>
                <c:pt idx="2736">
                  <c:v>2.582247285E-2</c:v>
                </c:pt>
                <c:pt idx="2737">
                  <c:v>2.582247285E-2</c:v>
                </c:pt>
                <c:pt idx="2738">
                  <c:v>2.6543472849999999E-2</c:v>
                </c:pt>
                <c:pt idx="2739">
                  <c:v>2.6543472849999999E-2</c:v>
                </c:pt>
                <c:pt idx="2740">
                  <c:v>2.6543472849999999E-2</c:v>
                </c:pt>
                <c:pt idx="2741">
                  <c:v>2.7753722849999999E-2</c:v>
                </c:pt>
                <c:pt idx="2742">
                  <c:v>2.7753722849999999E-2</c:v>
                </c:pt>
                <c:pt idx="2743">
                  <c:v>2.7753722849999999E-2</c:v>
                </c:pt>
                <c:pt idx="2744">
                  <c:v>2.7753722849999999E-2</c:v>
                </c:pt>
                <c:pt idx="2745">
                  <c:v>2.7753722849999999E-2</c:v>
                </c:pt>
                <c:pt idx="2746">
                  <c:v>5.4503722850000005E-2</c:v>
                </c:pt>
                <c:pt idx="2747">
                  <c:v>5.4503722850000005E-2</c:v>
                </c:pt>
                <c:pt idx="2748">
                  <c:v>5.4503722850000005E-2</c:v>
                </c:pt>
                <c:pt idx="2749">
                  <c:v>5.4503722850000005E-2</c:v>
                </c:pt>
                <c:pt idx="2750">
                  <c:v>5.4503722850000005E-2</c:v>
                </c:pt>
                <c:pt idx="2751">
                  <c:v>5.4753722850000006E-2</c:v>
                </c:pt>
                <c:pt idx="2752">
                  <c:v>6.3185722850000001E-2</c:v>
                </c:pt>
                <c:pt idx="2753">
                  <c:v>5.4753722850000006E-2</c:v>
                </c:pt>
                <c:pt idx="2754">
                  <c:v>7.7003722849999998E-2</c:v>
                </c:pt>
                <c:pt idx="2755">
                  <c:v>0.12950372285</c:v>
                </c:pt>
                <c:pt idx="2756">
                  <c:v>7.7003722849999998E-2</c:v>
                </c:pt>
                <c:pt idx="2757">
                  <c:v>7.7003722849999998E-2</c:v>
                </c:pt>
                <c:pt idx="2758">
                  <c:v>5.4503722850000005E-2</c:v>
                </c:pt>
                <c:pt idx="2759">
                  <c:v>5.4503722850000005E-2</c:v>
                </c:pt>
                <c:pt idx="2760">
                  <c:v>2.607707645E-2</c:v>
                </c:pt>
                <c:pt idx="2761">
                  <c:v>2.679832645E-2</c:v>
                </c:pt>
                <c:pt idx="2762">
                  <c:v>2.8077076449999998E-2</c:v>
                </c:pt>
                <c:pt idx="2763">
                  <c:v>2.9758326449999997E-2</c:v>
                </c:pt>
                <c:pt idx="2764">
                  <c:v>4.2258326450000001E-2</c:v>
                </c:pt>
                <c:pt idx="2765">
                  <c:v>4.4786826449999997E-2</c:v>
                </c:pt>
                <c:pt idx="2766">
                  <c:v>4.4786826449999997E-2</c:v>
                </c:pt>
                <c:pt idx="2767">
                  <c:v>4.4786826449999997E-2</c:v>
                </c:pt>
                <c:pt idx="2768">
                  <c:v>4.4786826449999997E-2</c:v>
                </c:pt>
                <c:pt idx="2769">
                  <c:v>4.4786826449999997E-2</c:v>
                </c:pt>
                <c:pt idx="2770">
                  <c:v>4.4786826449999997E-2</c:v>
                </c:pt>
                <c:pt idx="2771">
                  <c:v>5.2258326449999996E-2</c:v>
                </c:pt>
                <c:pt idx="2772">
                  <c:v>4.9758326450000001E-2</c:v>
                </c:pt>
                <c:pt idx="2773">
                  <c:v>5.2258326449999996E-2</c:v>
                </c:pt>
                <c:pt idx="2774">
                  <c:v>7.4758326449999996E-2</c:v>
                </c:pt>
                <c:pt idx="2775">
                  <c:v>7.4758326449999996E-2</c:v>
                </c:pt>
                <c:pt idx="2776">
                  <c:v>7.4758326449999996E-2</c:v>
                </c:pt>
                <c:pt idx="2777">
                  <c:v>6.200332645E-2</c:v>
                </c:pt>
                <c:pt idx="2778">
                  <c:v>0.15475832645000001</c:v>
                </c:pt>
                <c:pt idx="2779">
                  <c:v>0.15475832645000001</c:v>
                </c:pt>
                <c:pt idx="2780">
                  <c:v>0.10475832644999999</c:v>
                </c:pt>
                <c:pt idx="2781">
                  <c:v>6.200332645E-2</c:v>
                </c:pt>
                <c:pt idx="2782">
                  <c:v>4.9758326450000001E-2</c:v>
                </c:pt>
                <c:pt idx="2783">
                  <c:v>4.4786826449999997E-2</c:v>
                </c:pt>
                <c:pt idx="2784">
                  <c:v>2.4828200072500001E-2</c:v>
                </c:pt>
                <c:pt idx="2785">
                  <c:v>2.5328200075000001E-2</c:v>
                </c:pt>
                <c:pt idx="2786">
                  <c:v>2.5549450075000001E-2</c:v>
                </c:pt>
                <c:pt idx="2787">
                  <c:v>2.5549700075000001E-2</c:v>
                </c:pt>
                <c:pt idx="2788">
                  <c:v>2.6759450075E-2</c:v>
                </c:pt>
                <c:pt idx="2789">
                  <c:v>4.3509450074999997E-2</c:v>
                </c:pt>
                <c:pt idx="2790">
                  <c:v>4.3509450074999997E-2</c:v>
                </c:pt>
                <c:pt idx="2791">
                  <c:v>4.9776450074999999E-2</c:v>
                </c:pt>
                <c:pt idx="2792">
                  <c:v>4.9776450074999999E-2</c:v>
                </c:pt>
                <c:pt idx="2793">
                  <c:v>4.9776450074999999E-2</c:v>
                </c:pt>
                <c:pt idx="2794">
                  <c:v>4.9776450074999999E-2</c:v>
                </c:pt>
                <c:pt idx="2795">
                  <c:v>4.9776450074999999E-2</c:v>
                </c:pt>
                <c:pt idx="2796">
                  <c:v>4.9776450074999999E-2</c:v>
                </c:pt>
                <c:pt idx="2797">
                  <c:v>4.9776450074999999E-2</c:v>
                </c:pt>
                <c:pt idx="2798">
                  <c:v>5.2259450074999998E-2</c:v>
                </c:pt>
                <c:pt idx="2799">
                  <c:v>6.3504450074999996E-2</c:v>
                </c:pt>
                <c:pt idx="2800">
                  <c:v>6.3504450074999996E-2</c:v>
                </c:pt>
                <c:pt idx="2801">
                  <c:v>4.9776450074999999E-2</c:v>
                </c:pt>
                <c:pt idx="2802">
                  <c:v>0.128259450075</c:v>
                </c:pt>
                <c:pt idx="2803">
                  <c:v>0.128259450075</c:v>
                </c:pt>
                <c:pt idx="2804">
                  <c:v>9.1009450074999998E-2</c:v>
                </c:pt>
                <c:pt idx="2805">
                  <c:v>4.9776450074999999E-2</c:v>
                </c:pt>
                <c:pt idx="2806">
                  <c:v>4.9776450074999999E-2</c:v>
                </c:pt>
                <c:pt idx="2807">
                  <c:v>4.9776450074999999E-2</c:v>
                </c:pt>
                <c:pt idx="2808">
                  <c:v>2.5294609199999998E-2</c:v>
                </c:pt>
                <c:pt idx="2809">
                  <c:v>2.5754859199999997E-2</c:v>
                </c:pt>
                <c:pt idx="2810">
                  <c:v>2.6504859199999998E-2</c:v>
                </c:pt>
                <c:pt idx="2811">
                  <c:v>2.8254859199999999E-2</c:v>
                </c:pt>
                <c:pt idx="2812">
                  <c:v>2.8254859199999999E-2</c:v>
                </c:pt>
                <c:pt idx="2813">
                  <c:v>2.8254859199999999E-2</c:v>
                </c:pt>
                <c:pt idx="2814">
                  <c:v>2.8254859199999999E-2</c:v>
                </c:pt>
                <c:pt idx="2815">
                  <c:v>2.8254859199999999E-2</c:v>
                </c:pt>
                <c:pt idx="2816">
                  <c:v>2.8254859199999999E-2</c:v>
                </c:pt>
                <c:pt idx="2817">
                  <c:v>2.85048592E-2</c:v>
                </c:pt>
                <c:pt idx="2818">
                  <c:v>3.5504859199999995E-2</c:v>
                </c:pt>
                <c:pt idx="2819">
                  <c:v>5.6333359199999995E-2</c:v>
                </c:pt>
                <c:pt idx="2820">
                  <c:v>5.6333359199999995E-2</c:v>
                </c:pt>
                <c:pt idx="2821">
                  <c:v>5.6333359199999995E-2</c:v>
                </c:pt>
                <c:pt idx="2822">
                  <c:v>5.6333359199999995E-2</c:v>
                </c:pt>
                <c:pt idx="2823">
                  <c:v>5.6333359199999995E-2</c:v>
                </c:pt>
                <c:pt idx="2824">
                  <c:v>5.6333359199999995E-2</c:v>
                </c:pt>
                <c:pt idx="2825">
                  <c:v>5.6333359199999995E-2</c:v>
                </c:pt>
                <c:pt idx="2826">
                  <c:v>5.6333359199999995E-2</c:v>
                </c:pt>
                <c:pt idx="2827">
                  <c:v>5.6333359199999995E-2</c:v>
                </c:pt>
                <c:pt idx="2828">
                  <c:v>5.6333359199999995E-2</c:v>
                </c:pt>
                <c:pt idx="2829">
                  <c:v>2.8254859199999999E-2</c:v>
                </c:pt>
                <c:pt idx="2830">
                  <c:v>2.8254859199999999E-2</c:v>
                </c:pt>
                <c:pt idx="2831">
                  <c:v>2.8254859199999999E-2</c:v>
                </c:pt>
                <c:pt idx="2832">
                  <c:v>2.48305487875E-2</c:v>
                </c:pt>
                <c:pt idx="2833">
                  <c:v>2.5551548775000002E-2</c:v>
                </c:pt>
                <c:pt idx="2834">
                  <c:v>2.5551798775000002E-2</c:v>
                </c:pt>
                <c:pt idx="2835">
                  <c:v>2.5551798775000002E-2</c:v>
                </c:pt>
                <c:pt idx="2836">
                  <c:v>2.6011798774999997E-2</c:v>
                </c:pt>
                <c:pt idx="2837">
                  <c:v>2.6011798774999997E-2</c:v>
                </c:pt>
                <c:pt idx="2838">
                  <c:v>2.5551798775000002E-2</c:v>
                </c:pt>
                <c:pt idx="2839">
                  <c:v>2.5551798775000002E-2</c:v>
                </c:pt>
                <c:pt idx="2840">
                  <c:v>2.5551798775000002E-2</c:v>
                </c:pt>
                <c:pt idx="2841">
                  <c:v>2.5551798775000002E-2</c:v>
                </c:pt>
                <c:pt idx="2842">
                  <c:v>2.6011798774999997E-2</c:v>
                </c:pt>
                <c:pt idx="2843">
                  <c:v>2.6011798774999997E-2</c:v>
                </c:pt>
                <c:pt idx="2844">
                  <c:v>2.6686798774999999E-2</c:v>
                </c:pt>
                <c:pt idx="2845">
                  <c:v>2.6761798774999998E-2</c:v>
                </c:pt>
                <c:pt idx="2846">
                  <c:v>2.6761798774999998E-2</c:v>
                </c:pt>
                <c:pt idx="2847">
                  <c:v>2.6761798774999998E-2</c:v>
                </c:pt>
                <c:pt idx="2848">
                  <c:v>2.7511798774999999E-2</c:v>
                </c:pt>
                <c:pt idx="2849">
                  <c:v>2.8261798774999999E-2</c:v>
                </c:pt>
                <c:pt idx="2850">
                  <c:v>2.8511798775E-2</c:v>
                </c:pt>
                <c:pt idx="2851">
                  <c:v>2.8511798775E-2</c:v>
                </c:pt>
                <c:pt idx="2852">
                  <c:v>2.8511798775E-2</c:v>
                </c:pt>
                <c:pt idx="2853">
                  <c:v>2.8511798775E-2</c:v>
                </c:pt>
                <c:pt idx="2854">
                  <c:v>2.8511798775E-2</c:v>
                </c:pt>
                <c:pt idx="2855">
                  <c:v>2.8261798774999999E-2</c:v>
                </c:pt>
                <c:pt idx="2856">
                  <c:v>2.4780420110000003E-2</c:v>
                </c:pt>
                <c:pt idx="2857">
                  <c:v>2.5990420100000002E-2</c:v>
                </c:pt>
                <c:pt idx="2858">
                  <c:v>2.6490420100000002E-2</c:v>
                </c:pt>
                <c:pt idx="2859">
                  <c:v>2.6490420100000002E-2</c:v>
                </c:pt>
                <c:pt idx="2860">
                  <c:v>2.6490420100000002E-2</c:v>
                </c:pt>
                <c:pt idx="2861">
                  <c:v>2.6740420100000002E-2</c:v>
                </c:pt>
                <c:pt idx="2862">
                  <c:v>2.7490420100000003E-2</c:v>
                </c:pt>
                <c:pt idx="2863">
                  <c:v>2.7490420100000003E-2</c:v>
                </c:pt>
                <c:pt idx="2864">
                  <c:v>2.7740420100000003E-2</c:v>
                </c:pt>
                <c:pt idx="2865">
                  <c:v>2.7740420100000003E-2</c:v>
                </c:pt>
                <c:pt idx="2866">
                  <c:v>2.7740420100000003E-2</c:v>
                </c:pt>
                <c:pt idx="2867">
                  <c:v>2.7740420100000003E-2</c:v>
                </c:pt>
                <c:pt idx="2868">
                  <c:v>2.7740420100000003E-2</c:v>
                </c:pt>
                <c:pt idx="2869">
                  <c:v>2.7740420100000003E-2</c:v>
                </c:pt>
                <c:pt idx="2870">
                  <c:v>3.0240420100000002E-2</c:v>
                </c:pt>
                <c:pt idx="2871">
                  <c:v>4.7920170099999999E-2</c:v>
                </c:pt>
                <c:pt idx="2872">
                  <c:v>4.7920170099999999E-2</c:v>
                </c:pt>
                <c:pt idx="2873">
                  <c:v>4.7920170099999999E-2</c:v>
                </c:pt>
                <c:pt idx="2874">
                  <c:v>5.0240420100000002E-2</c:v>
                </c:pt>
                <c:pt idx="2875">
                  <c:v>5.7740420100000002E-2</c:v>
                </c:pt>
                <c:pt idx="2876">
                  <c:v>5.0240420100000002E-2</c:v>
                </c:pt>
                <c:pt idx="2877">
                  <c:v>4.7920170099999999E-2</c:v>
                </c:pt>
                <c:pt idx="2878">
                  <c:v>3.0240420100000002E-2</c:v>
                </c:pt>
                <c:pt idx="2879">
                  <c:v>2.7740420100000003E-2</c:v>
                </c:pt>
                <c:pt idx="2880">
                  <c:v>2.4091014005000001E-2</c:v>
                </c:pt>
                <c:pt idx="2881">
                  <c:v>2.6091014000000003E-2</c:v>
                </c:pt>
                <c:pt idx="2882">
                  <c:v>2.6841014E-2</c:v>
                </c:pt>
                <c:pt idx="2883">
                  <c:v>2.6841014E-2</c:v>
                </c:pt>
                <c:pt idx="2884">
                  <c:v>2.7091014E-2</c:v>
                </c:pt>
                <c:pt idx="2885">
                  <c:v>2.7091014E-2</c:v>
                </c:pt>
                <c:pt idx="2886">
                  <c:v>2.8419514E-2</c:v>
                </c:pt>
                <c:pt idx="2887">
                  <c:v>2.7091014E-2</c:v>
                </c:pt>
                <c:pt idx="2888">
                  <c:v>2.7591014000000001E-2</c:v>
                </c:pt>
                <c:pt idx="2889">
                  <c:v>2.8419514E-2</c:v>
                </c:pt>
                <c:pt idx="2890">
                  <c:v>2.8419514E-2</c:v>
                </c:pt>
                <c:pt idx="2891">
                  <c:v>2.9591014000000002E-2</c:v>
                </c:pt>
                <c:pt idx="2892">
                  <c:v>2.9591014000000002E-2</c:v>
                </c:pt>
                <c:pt idx="2893">
                  <c:v>2.9591014000000002E-2</c:v>
                </c:pt>
                <c:pt idx="2894">
                  <c:v>3.0841014E-2</c:v>
                </c:pt>
                <c:pt idx="2895">
                  <c:v>3.0841014E-2</c:v>
                </c:pt>
                <c:pt idx="2896">
                  <c:v>3.0841014E-2</c:v>
                </c:pt>
                <c:pt idx="2897">
                  <c:v>3.0841014E-2</c:v>
                </c:pt>
                <c:pt idx="2898">
                  <c:v>5.7091014000000002E-2</c:v>
                </c:pt>
                <c:pt idx="2899">
                  <c:v>5.7091014000000002E-2</c:v>
                </c:pt>
                <c:pt idx="2900">
                  <c:v>4.9591014000000003E-2</c:v>
                </c:pt>
                <c:pt idx="2901">
                  <c:v>3.0841014E-2</c:v>
                </c:pt>
                <c:pt idx="2902">
                  <c:v>2.9591014000000002E-2</c:v>
                </c:pt>
                <c:pt idx="2903">
                  <c:v>2.8419514E-2</c:v>
                </c:pt>
                <c:pt idx="2904">
                  <c:v>2.4598672832500001E-2</c:v>
                </c:pt>
                <c:pt idx="2905">
                  <c:v>3.1532922824999997E-2</c:v>
                </c:pt>
                <c:pt idx="2906">
                  <c:v>3.1532922824999997E-2</c:v>
                </c:pt>
                <c:pt idx="2907">
                  <c:v>3.2782922824999998E-2</c:v>
                </c:pt>
                <c:pt idx="2908">
                  <c:v>3.2782922824999998E-2</c:v>
                </c:pt>
                <c:pt idx="2909">
                  <c:v>3.2782922824999998E-2</c:v>
                </c:pt>
                <c:pt idx="2910">
                  <c:v>3.2782922824999998E-2</c:v>
                </c:pt>
                <c:pt idx="2911">
                  <c:v>3.2782922824999998E-2</c:v>
                </c:pt>
                <c:pt idx="2912">
                  <c:v>3.2782922824999998E-2</c:v>
                </c:pt>
                <c:pt idx="2913">
                  <c:v>3.2782922824999998E-2</c:v>
                </c:pt>
                <c:pt idx="2914">
                  <c:v>3.2782922824999998E-2</c:v>
                </c:pt>
                <c:pt idx="2915">
                  <c:v>3.6361422824999996E-2</c:v>
                </c:pt>
                <c:pt idx="2916">
                  <c:v>3.2782922824999998E-2</c:v>
                </c:pt>
                <c:pt idx="2917">
                  <c:v>3.2782922824999998E-2</c:v>
                </c:pt>
                <c:pt idx="2918">
                  <c:v>3.6361422824999996E-2</c:v>
                </c:pt>
                <c:pt idx="2919">
                  <c:v>3.6361422824999996E-2</c:v>
                </c:pt>
                <c:pt idx="2920">
                  <c:v>3.6361422824999996E-2</c:v>
                </c:pt>
                <c:pt idx="2921">
                  <c:v>5.0282922825E-2</c:v>
                </c:pt>
                <c:pt idx="2922">
                  <c:v>5.0282922825E-2</c:v>
                </c:pt>
                <c:pt idx="2923">
                  <c:v>5.1532922825000001E-2</c:v>
                </c:pt>
                <c:pt idx="2924">
                  <c:v>5.0282922825E-2</c:v>
                </c:pt>
                <c:pt idx="2925">
                  <c:v>5.0282922825E-2</c:v>
                </c:pt>
                <c:pt idx="2926">
                  <c:v>3.6361422824999996E-2</c:v>
                </c:pt>
                <c:pt idx="2927">
                  <c:v>3.6361422824999996E-2</c:v>
                </c:pt>
                <c:pt idx="2928">
                  <c:v>3.0399141749999997E-2</c:v>
                </c:pt>
                <c:pt idx="2929">
                  <c:v>3.0399141749999997E-2</c:v>
                </c:pt>
                <c:pt idx="2930">
                  <c:v>3.0399141749999997E-2</c:v>
                </c:pt>
                <c:pt idx="2931">
                  <c:v>3.0399141749999997E-2</c:v>
                </c:pt>
                <c:pt idx="2932">
                  <c:v>3.0399141749999997E-2</c:v>
                </c:pt>
                <c:pt idx="2933">
                  <c:v>4.2899141750000001E-2</c:v>
                </c:pt>
                <c:pt idx="2934">
                  <c:v>4.2899141750000001E-2</c:v>
                </c:pt>
                <c:pt idx="2935">
                  <c:v>4.2899141750000001E-2</c:v>
                </c:pt>
                <c:pt idx="2936">
                  <c:v>4.2899141750000001E-2</c:v>
                </c:pt>
                <c:pt idx="2937">
                  <c:v>4.2899141750000001E-2</c:v>
                </c:pt>
                <c:pt idx="2938">
                  <c:v>4.6649141749999998E-2</c:v>
                </c:pt>
                <c:pt idx="2939">
                  <c:v>4.6649141749999998E-2</c:v>
                </c:pt>
                <c:pt idx="2940">
                  <c:v>4.6649141749999998E-2</c:v>
                </c:pt>
                <c:pt idx="2941">
                  <c:v>5.1649141749999995E-2</c:v>
                </c:pt>
                <c:pt idx="2942">
                  <c:v>5.664914175E-2</c:v>
                </c:pt>
                <c:pt idx="2943">
                  <c:v>5.664914175E-2</c:v>
                </c:pt>
                <c:pt idx="2944">
                  <c:v>5.664914175E-2</c:v>
                </c:pt>
                <c:pt idx="2945">
                  <c:v>5.8894141750000004E-2</c:v>
                </c:pt>
                <c:pt idx="2946">
                  <c:v>7.5426891750000002E-2</c:v>
                </c:pt>
                <c:pt idx="2947">
                  <c:v>7.5426891750000002E-2</c:v>
                </c:pt>
                <c:pt idx="2948">
                  <c:v>7.5426891750000002E-2</c:v>
                </c:pt>
                <c:pt idx="2949">
                  <c:v>5.8894141750000004E-2</c:v>
                </c:pt>
                <c:pt idx="2950">
                  <c:v>4.2899141750000001E-2</c:v>
                </c:pt>
                <c:pt idx="2951">
                  <c:v>4.2899141750000001E-2</c:v>
                </c:pt>
                <c:pt idx="2952">
                  <c:v>5.9067303000000002E-2</c:v>
                </c:pt>
                <c:pt idx="2953">
                  <c:v>5.9067303000000002E-2</c:v>
                </c:pt>
                <c:pt idx="2954">
                  <c:v>5.9067303000000002E-2</c:v>
                </c:pt>
                <c:pt idx="2955">
                  <c:v>5.9067303000000002E-2</c:v>
                </c:pt>
                <c:pt idx="2956">
                  <c:v>5.9067303000000002E-2</c:v>
                </c:pt>
                <c:pt idx="2957">
                  <c:v>6.3567303000000006E-2</c:v>
                </c:pt>
                <c:pt idx="2958">
                  <c:v>5.9067303000000002E-2</c:v>
                </c:pt>
                <c:pt idx="2959">
                  <c:v>6.3567303000000006E-2</c:v>
                </c:pt>
                <c:pt idx="2960">
                  <c:v>7.3567303000000001E-2</c:v>
                </c:pt>
                <c:pt idx="2961">
                  <c:v>7.3567303000000001E-2</c:v>
                </c:pt>
                <c:pt idx="2962">
                  <c:v>7.3567303000000001E-2</c:v>
                </c:pt>
                <c:pt idx="2963">
                  <c:v>7.3567303000000001E-2</c:v>
                </c:pt>
                <c:pt idx="2964">
                  <c:v>6.3567303000000006E-2</c:v>
                </c:pt>
                <c:pt idx="2965">
                  <c:v>7.3567303000000001E-2</c:v>
                </c:pt>
                <c:pt idx="2966">
                  <c:v>7.3567303000000001E-2</c:v>
                </c:pt>
                <c:pt idx="2967">
                  <c:v>7.3567303000000001E-2</c:v>
                </c:pt>
                <c:pt idx="2968">
                  <c:v>7.3567303000000001E-2</c:v>
                </c:pt>
                <c:pt idx="2969">
                  <c:v>7.3567303000000001E-2</c:v>
                </c:pt>
                <c:pt idx="2970">
                  <c:v>7.3567303000000001E-2</c:v>
                </c:pt>
                <c:pt idx="2971">
                  <c:v>7.9817302999999992E-2</c:v>
                </c:pt>
                <c:pt idx="2972">
                  <c:v>7.3567303000000001E-2</c:v>
                </c:pt>
                <c:pt idx="2973">
                  <c:v>7.3567303000000001E-2</c:v>
                </c:pt>
                <c:pt idx="2974">
                  <c:v>7.3567303000000001E-2</c:v>
                </c:pt>
                <c:pt idx="2975">
                  <c:v>7.3567303000000001E-2</c:v>
                </c:pt>
                <c:pt idx="2976">
                  <c:v>7.9970271499999995E-2</c:v>
                </c:pt>
                <c:pt idx="2977">
                  <c:v>7.9945271499999998E-2</c:v>
                </c:pt>
                <c:pt idx="2978">
                  <c:v>7.9945271499999998E-2</c:v>
                </c:pt>
                <c:pt idx="2979">
                  <c:v>7.9945271499999998E-2</c:v>
                </c:pt>
                <c:pt idx="2980">
                  <c:v>7.9945271499999998E-2</c:v>
                </c:pt>
                <c:pt idx="2981">
                  <c:v>7.9945271499999998E-2</c:v>
                </c:pt>
                <c:pt idx="2982">
                  <c:v>7.9945271499999998E-2</c:v>
                </c:pt>
                <c:pt idx="2983">
                  <c:v>7.9970271499999995E-2</c:v>
                </c:pt>
                <c:pt idx="2984">
                  <c:v>7.9970271499999995E-2</c:v>
                </c:pt>
                <c:pt idx="2985">
                  <c:v>7.9970271499999995E-2</c:v>
                </c:pt>
                <c:pt idx="2986">
                  <c:v>8.1220271499999996E-2</c:v>
                </c:pt>
                <c:pt idx="2987">
                  <c:v>8.1220271499999996E-2</c:v>
                </c:pt>
                <c:pt idx="2988">
                  <c:v>7.9970271499999995E-2</c:v>
                </c:pt>
                <c:pt idx="2989">
                  <c:v>7.9970271499999995E-2</c:v>
                </c:pt>
                <c:pt idx="2990">
                  <c:v>7.9970271499999995E-2</c:v>
                </c:pt>
                <c:pt idx="2991">
                  <c:v>7.9970271499999995E-2</c:v>
                </c:pt>
                <c:pt idx="2992">
                  <c:v>7.9970271499999995E-2</c:v>
                </c:pt>
                <c:pt idx="2993">
                  <c:v>7.9970271499999995E-2</c:v>
                </c:pt>
                <c:pt idx="2994">
                  <c:v>8.1220271499999996E-2</c:v>
                </c:pt>
                <c:pt idx="2995">
                  <c:v>8.1220271499999996E-2</c:v>
                </c:pt>
                <c:pt idx="2996">
                  <c:v>8.1220271499999996E-2</c:v>
                </c:pt>
                <c:pt idx="2997">
                  <c:v>8.1220271499999996E-2</c:v>
                </c:pt>
                <c:pt idx="2998">
                  <c:v>7.9970271499999995E-2</c:v>
                </c:pt>
                <c:pt idx="2999">
                  <c:v>7.9970271499999995E-2</c:v>
                </c:pt>
                <c:pt idx="3000">
                  <c:v>8.09377191E-2</c:v>
                </c:pt>
                <c:pt idx="3001">
                  <c:v>8.09377191E-2</c:v>
                </c:pt>
                <c:pt idx="3002">
                  <c:v>8.09377191E-2</c:v>
                </c:pt>
                <c:pt idx="3003">
                  <c:v>7.5062719099999994E-2</c:v>
                </c:pt>
                <c:pt idx="3004">
                  <c:v>7.5062719099999994E-2</c:v>
                </c:pt>
                <c:pt idx="3005">
                  <c:v>7.5062719099999994E-2</c:v>
                </c:pt>
                <c:pt idx="3006">
                  <c:v>7.4812719099999994E-2</c:v>
                </c:pt>
                <c:pt idx="3007">
                  <c:v>6.981271909999999E-2</c:v>
                </c:pt>
                <c:pt idx="3008">
                  <c:v>7.4812719099999994E-2</c:v>
                </c:pt>
                <c:pt idx="3009">
                  <c:v>6.981271909999999E-2</c:v>
                </c:pt>
                <c:pt idx="3010">
                  <c:v>7.4812719099999994E-2</c:v>
                </c:pt>
                <c:pt idx="3011">
                  <c:v>7.5062719099999994E-2</c:v>
                </c:pt>
                <c:pt idx="3012">
                  <c:v>7.5062719099999994E-2</c:v>
                </c:pt>
                <c:pt idx="3013">
                  <c:v>7.5062719099999994E-2</c:v>
                </c:pt>
                <c:pt idx="3014">
                  <c:v>8.09377191E-2</c:v>
                </c:pt>
                <c:pt idx="3015">
                  <c:v>8.09377191E-2</c:v>
                </c:pt>
                <c:pt idx="3016">
                  <c:v>8.09377191E-2</c:v>
                </c:pt>
                <c:pt idx="3017">
                  <c:v>8.09377191E-2</c:v>
                </c:pt>
                <c:pt idx="3018">
                  <c:v>8.10627191E-2</c:v>
                </c:pt>
                <c:pt idx="3019">
                  <c:v>8.3562719100000002E-2</c:v>
                </c:pt>
                <c:pt idx="3020">
                  <c:v>8.3562719100000002E-2</c:v>
                </c:pt>
                <c:pt idx="3021">
                  <c:v>8.10627191E-2</c:v>
                </c:pt>
                <c:pt idx="3022">
                  <c:v>8.09377191E-2</c:v>
                </c:pt>
                <c:pt idx="3023">
                  <c:v>8.09377191E-2</c:v>
                </c:pt>
                <c:pt idx="3024">
                  <c:v>6.8024411650000005E-2</c:v>
                </c:pt>
                <c:pt idx="3025">
                  <c:v>6.8024411650000005E-2</c:v>
                </c:pt>
                <c:pt idx="3026">
                  <c:v>6.8024411650000005E-2</c:v>
                </c:pt>
                <c:pt idx="3027">
                  <c:v>6.8024411650000005E-2</c:v>
                </c:pt>
                <c:pt idx="3028">
                  <c:v>6.8024411650000005E-2</c:v>
                </c:pt>
                <c:pt idx="3029">
                  <c:v>6.8024411650000005E-2</c:v>
                </c:pt>
                <c:pt idx="3030">
                  <c:v>6.8024411650000005E-2</c:v>
                </c:pt>
                <c:pt idx="3031">
                  <c:v>7.5024411650000011E-2</c:v>
                </c:pt>
                <c:pt idx="3032">
                  <c:v>7.5024411650000011E-2</c:v>
                </c:pt>
                <c:pt idx="3033">
                  <c:v>7.5024411650000011E-2</c:v>
                </c:pt>
                <c:pt idx="3034">
                  <c:v>7.5024411650000011E-2</c:v>
                </c:pt>
                <c:pt idx="3035">
                  <c:v>7.827441165E-2</c:v>
                </c:pt>
                <c:pt idx="3036">
                  <c:v>7.827441165E-2</c:v>
                </c:pt>
                <c:pt idx="3037">
                  <c:v>8.0524411650000002E-2</c:v>
                </c:pt>
                <c:pt idx="3038">
                  <c:v>8.0649411650000002E-2</c:v>
                </c:pt>
                <c:pt idx="3039">
                  <c:v>8.0649411650000002E-2</c:v>
                </c:pt>
                <c:pt idx="3040">
                  <c:v>8.0649411650000002E-2</c:v>
                </c:pt>
                <c:pt idx="3041">
                  <c:v>8.3274411650000005E-2</c:v>
                </c:pt>
                <c:pt idx="3042">
                  <c:v>8.3302161649999998E-2</c:v>
                </c:pt>
                <c:pt idx="3043">
                  <c:v>8.3302161649999998E-2</c:v>
                </c:pt>
                <c:pt idx="3044">
                  <c:v>8.3302161649999998E-2</c:v>
                </c:pt>
                <c:pt idx="3045">
                  <c:v>8.3274411650000005E-2</c:v>
                </c:pt>
                <c:pt idx="3046">
                  <c:v>7.827441165E-2</c:v>
                </c:pt>
                <c:pt idx="3047">
                  <c:v>7.5024411650000011E-2</c:v>
                </c:pt>
                <c:pt idx="3048">
                  <c:v>6.6909819924999989E-2</c:v>
                </c:pt>
                <c:pt idx="3049">
                  <c:v>6.6909819924999989E-2</c:v>
                </c:pt>
                <c:pt idx="3050">
                  <c:v>6.6909819924999989E-2</c:v>
                </c:pt>
                <c:pt idx="3051">
                  <c:v>6.6909819924999989E-2</c:v>
                </c:pt>
                <c:pt idx="3052">
                  <c:v>6.6909819924999989E-2</c:v>
                </c:pt>
                <c:pt idx="3053">
                  <c:v>6.6909819924999989E-2</c:v>
                </c:pt>
                <c:pt idx="3054">
                  <c:v>6.6909819924999989E-2</c:v>
                </c:pt>
                <c:pt idx="3055">
                  <c:v>6.6909819924999989E-2</c:v>
                </c:pt>
                <c:pt idx="3056">
                  <c:v>6.7159819924999989E-2</c:v>
                </c:pt>
                <c:pt idx="3057">
                  <c:v>6.7159819924999989E-2</c:v>
                </c:pt>
                <c:pt idx="3058">
                  <c:v>7.4659819924999996E-2</c:v>
                </c:pt>
                <c:pt idx="3059">
                  <c:v>6.7159819924999989E-2</c:v>
                </c:pt>
                <c:pt idx="3060">
                  <c:v>7.2383069925000001E-2</c:v>
                </c:pt>
                <c:pt idx="3061">
                  <c:v>7.4659819924999996E-2</c:v>
                </c:pt>
                <c:pt idx="3062">
                  <c:v>7.5159819924999996E-2</c:v>
                </c:pt>
                <c:pt idx="3063">
                  <c:v>7.5159819924999996E-2</c:v>
                </c:pt>
                <c:pt idx="3064">
                  <c:v>7.5159819924999996E-2</c:v>
                </c:pt>
                <c:pt idx="3065">
                  <c:v>7.5159819924999996E-2</c:v>
                </c:pt>
                <c:pt idx="3066">
                  <c:v>8.3409819924999989E-2</c:v>
                </c:pt>
                <c:pt idx="3067">
                  <c:v>8.3409819924999989E-2</c:v>
                </c:pt>
                <c:pt idx="3068">
                  <c:v>8.3409819924999989E-2</c:v>
                </c:pt>
                <c:pt idx="3069">
                  <c:v>7.5159819924999996E-2</c:v>
                </c:pt>
                <c:pt idx="3070">
                  <c:v>7.5159819924999996E-2</c:v>
                </c:pt>
                <c:pt idx="3071">
                  <c:v>6.6909819924999989E-2</c:v>
                </c:pt>
                <c:pt idx="3072">
                  <c:v>6.3403016450000002E-2</c:v>
                </c:pt>
                <c:pt idx="3073">
                  <c:v>6.3403016450000002E-2</c:v>
                </c:pt>
                <c:pt idx="3074">
                  <c:v>6.3403016450000002E-2</c:v>
                </c:pt>
                <c:pt idx="3075">
                  <c:v>6.3403016450000002E-2</c:v>
                </c:pt>
                <c:pt idx="3076">
                  <c:v>6.3403016450000002E-2</c:v>
                </c:pt>
                <c:pt idx="3077">
                  <c:v>6.3403016450000002E-2</c:v>
                </c:pt>
                <c:pt idx="3078">
                  <c:v>6.3403016450000002E-2</c:v>
                </c:pt>
                <c:pt idx="3079">
                  <c:v>7.4653016449999998E-2</c:v>
                </c:pt>
                <c:pt idx="3080">
                  <c:v>7.4653016449999998E-2</c:v>
                </c:pt>
                <c:pt idx="3081">
                  <c:v>7.4653016449999998E-2</c:v>
                </c:pt>
                <c:pt idx="3082">
                  <c:v>7.6180766449999993E-2</c:v>
                </c:pt>
                <c:pt idx="3083">
                  <c:v>7.6180766449999993E-2</c:v>
                </c:pt>
                <c:pt idx="3084">
                  <c:v>7.6180766449999993E-2</c:v>
                </c:pt>
                <c:pt idx="3085">
                  <c:v>7.6180766449999993E-2</c:v>
                </c:pt>
                <c:pt idx="3086">
                  <c:v>7.6180766449999993E-2</c:v>
                </c:pt>
                <c:pt idx="3087">
                  <c:v>7.6180766449999993E-2</c:v>
                </c:pt>
                <c:pt idx="3088">
                  <c:v>7.715301645E-2</c:v>
                </c:pt>
                <c:pt idx="3089">
                  <c:v>7.6180766449999993E-2</c:v>
                </c:pt>
                <c:pt idx="3090">
                  <c:v>8.1903016449999991E-2</c:v>
                </c:pt>
                <c:pt idx="3091">
                  <c:v>8.6403016449999995E-2</c:v>
                </c:pt>
                <c:pt idx="3092">
                  <c:v>8.1903016449999991E-2</c:v>
                </c:pt>
                <c:pt idx="3093">
                  <c:v>7.715301645E-2</c:v>
                </c:pt>
                <c:pt idx="3094">
                  <c:v>7.6180766449999993E-2</c:v>
                </c:pt>
                <c:pt idx="3095">
                  <c:v>7.2376266450000004E-2</c:v>
                </c:pt>
                <c:pt idx="3096">
                  <c:v>5.1622348525E-2</c:v>
                </c:pt>
                <c:pt idx="3097">
                  <c:v>5.1622348525E-2</c:v>
                </c:pt>
                <c:pt idx="3098">
                  <c:v>5.1622348525E-2</c:v>
                </c:pt>
                <c:pt idx="3099">
                  <c:v>5.1622348525E-2</c:v>
                </c:pt>
                <c:pt idx="3100">
                  <c:v>5.1622348525E-2</c:v>
                </c:pt>
                <c:pt idx="3101">
                  <c:v>5.5122348524999996E-2</c:v>
                </c:pt>
                <c:pt idx="3102">
                  <c:v>5.5122348524999996E-2</c:v>
                </c:pt>
                <c:pt idx="3103">
                  <c:v>6.3872348524999997E-2</c:v>
                </c:pt>
                <c:pt idx="3104">
                  <c:v>6.3872348524999997E-2</c:v>
                </c:pt>
                <c:pt idx="3105">
                  <c:v>6.4122348525000011E-2</c:v>
                </c:pt>
                <c:pt idx="3106">
                  <c:v>6.4122348525000011E-2</c:v>
                </c:pt>
                <c:pt idx="3107">
                  <c:v>6.4122348525000011E-2</c:v>
                </c:pt>
                <c:pt idx="3108">
                  <c:v>6.4122348525000011E-2</c:v>
                </c:pt>
                <c:pt idx="3109">
                  <c:v>6.4122348525000011E-2</c:v>
                </c:pt>
                <c:pt idx="3110">
                  <c:v>7.5122348525000007E-2</c:v>
                </c:pt>
                <c:pt idx="3111">
                  <c:v>7.8872348525000011E-2</c:v>
                </c:pt>
                <c:pt idx="3112">
                  <c:v>7.8872348525000011E-2</c:v>
                </c:pt>
                <c:pt idx="3113">
                  <c:v>7.8872348525000011E-2</c:v>
                </c:pt>
                <c:pt idx="3114">
                  <c:v>8.2372348525E-2</c:v>
                </c:pt>
                <c:pt idx="3115">
                  <c:v>8.2372348525E-2</c:v>
                </c:pt>
                <c:pt idx="3116">
                  <c:v>8.2372348525E-2</c:v>
                </c:pt>
                <c:pt idx="3117">
                  <c:v>7.8872348525000011E-2</c:v>
                </c:pt>
                <c:pt idx="3118">
                  <c:v>6.4122348525000011E-2</c:v>
                </c:pt>
                <c:pt idx="3119">
                  <c:v>5.5122348524999996E-2</c:v>
                </c:pt>
                <c:pt idx="3120">
                  <c:v>5.4781280075000001E-2</c:v>
                </c:pt>
                <c:pt idx="3121">
                  <c:v>5.4781280075000001E-2</c:v>
                </c:pt>
                <c:pt idx="3122">
                  <c:v>5.4781280075000001E-2</c:v>
                </c:pt>
                <c:pt idx="3123">
                  <c:v>5.4781280075000001E-2</c:v>
                </c:pt>
                <c:pt idx="3124">
                  <c:v>5.4781280075000001E-2</c:v>
                </c:pt>
                <c:pt idx="3125">
                  <c:v>5.4781280075000001E-2</c:v>
                </c:pt>
                <c:pt idx="3126">
                  <c:v>5.4781280075000001E-2</c:v>
                </c:pt>
                <c:pt idx="3127">
                  <c:v>5.4781280075000001E-2</c:v>
                </c:pt>
                <c:pt idx="3128">
                  <c:v>5.4781280075000001E-2</c:v>
                </c:pt>
                <c:pt idx="3129">
                  <c:v>5.4781280075000001E-2</c:v>
                </c:pt>
                <c:pt idx="3130">
                  <c:v>6.3381280075000004E-2</c:v>
                </c:pt>
                <c:pt idx="3131">
                  <c:v>6.3381280075000004E-2</c:v>
                </c:pt>
                <c:pt idx="3132">
                  <c:v>6.3381280075000004E-2</c:v>
                </c:pt>
                <c:pt idx="3133">
                  <c:v>6.3381280075000004E-2</c:v>
                </c:pt>
                <c:pt idx="3134">
                  <c:v>6.3381280075000004E-2</c:v>
                </c:pt>
                <c:pt idx="3135">
                  <c:v>6.6031280075000004E-2</c:v>
                </c:pt>
                <c:pt idx="3136">
                  <c:v>6.6031280075000004E-2</c:v>
                </c:pt>
                <c:pt idx="3137">
                  <c:v>6.6031280075000004E-2</c:v>
                </c:pt>
                <c:pt idx="3138">
                  <c:v>7.1281280074999995E-2</c:v>
                </c:pt>
                <c:pt idx="3139">
                  <c:v>7.3281280074999997E-2</c:v>
                </c:pt>
                <c:pt idx="3140">
                  <c:v>7.1281280074999995E-2</c:v>
                </c:pt>
                <c:pt idx="3141">
                  <c:v>6.6031280075000004E-2</c:v>
                </c:pt>
                <c:pt idx="3142">
                  <c:v>6.6031280075000004E-2</c:v>
                </c:pt>
                <c:pt idx="3143">
                  <c:v>6.3381280075000004E-2</c:v>
                </c:pt>
                <c:pt idx="3144">
                  <c:v>5.4030584324999999E-2</c:v>
                </c:pt>
                <c:pt idx="3145">
                  <c:v>5.4030584324999999E-2</c:v>
                </c:pt>
                <c:pt idx="3146">
                  <c:v>5.4030584324999999E-2</c:v>
                </c:pt>
                <c:pt idx="3147">
                  <c:v>5.4030584324999999E-2</c:v>
                </c:pt>
                <c:pt idx="3148">
                  <c:v>5.4030584324999999E-2</c:v>
                </c:pt>
                <c:pt idx="3149">
                  <c:v>5.4030584324999999E-2</c:v>
                </c:pt>
                <c:pt idx="3150">
                  <c:v>5.4030584324999999E-2</c:v>
                </c:pt>
                <c:pt idx="3151">
                  <c:v>5.4030584324999999E-2</c:v>
                </c:pt>
                <c:pt idx="3152">
                  <c:v>5.5280584325E-2</c:v>
                </c:pt>
                <c:pt idx="3153">
                  <c:v>5.5280584325E-2</c:v>
                </c:pt>
                <c:pt idx="3154">
                  <c:v>5.5280584325E-2</c:v>
                </c:pt>
                <c:pt idx="3155">
                  <c:v>5.5280584325E-2</c:v>
                </c:pt>
                <c:pt idx="3156">
                  <c:v>5.5280584325E-2</c:v>
                </c:pt>
                <c:pt idx="3157">
                  <c:v>5.5280584325E-2</c:v>
                </c:pt>
                <c:pt idx="3158">
                  <c:v>5.5280584325E-2</c:v>
                </c:pt>
                <c:pt idx="3159">
                  <c:v>5.5280584325E-2</c:v>
                </c:pt>
                <c:pt idx="3160">
                  <c:v>5.7605584325E-2</c:v>
                </c:pt>
                <c:pt idx="3161">
                  <c:v>5.7605584325E-2</c:v>
                </c:pt>
                <c:pt idx="3162">
                  <c:v>5.7605584325E-2</c:v>
                </c:pt>
                <c:pt idx="3163">
                  <c:v>7.1780584325000008E-2</c:v>
                </c:pt>
                <c:pt idx="3164">
                  <c:v>5.7605584325E-2</c:v>
                </c:pt>
                <c:pt idx="3165">
                  <c:v>5.7605584325E-2</c:v>
                </c:pt>
                <c:pt idx="3166">
                  <c:v>5.5280584325E-2</c:v>
                </c:pt>
                <c:pt idx="3167">
                  <c:v>5.5280584325E-2</c:v>
                </c:pt>
                <c:pt idx="3168">
                  <c:v>2.5434135625E-2</c:v>
                </c:pt>
                <c:pt idx="3169">
                  <c:v>4.1619385624999998E-2</c:v>
                </c:pt>
                <c:pt idx="3170">
                  <c:v>2.5434135625E-2</c:v>
                </c:pt>
                <c:pt idx="3171">
                  <c:v>2.5434135625E-2</c:v>
                </c:pt>
                <c:pt idx="3172">
                  <c:v>4.1619385624999998E-2</c:v>
                </c:pt>
                <c:pt idx="3173">
                  <c:v>2.5048635624999999E-2</c:v>
                </c:pt>
                <c:pt idx="3174">
                  <c:v>2.5048635624999999E-2</c:v>
                </c:pt>
                <c:pt idx="3175">
                  <c:v>2.5048635624999999E-2</c:v>
                </c:pt>
                <c:pt idx="3176">
                  <c:v>2.5048635624999999E-2</c:v>
                </c:pt>
                <c:pt idx="3177">
                  <c:v>2.5048635624999999E-2</c:v>
                </c:pt>
                <c:pt idx="3178">
                  <c:v>2.5048635624999999E-2</c:v>
                </c:pt>
                <c:pt idx="3179">
                  <c:v>4.1619385624999998E-2</c:v>
                </c:pt>
                <c:pt idx="3180">
                  <c:v>4.1619385624999998E-2</c:v>
                </c:pt>
                <c:pt idx="3181">
                  <c:v>2.5048635624999999E-2</c:v>
                </c:pt>
                <c:pt idx="3182">
                  <c:v>2.5048635624999999E-2</c:v>
                </c:pt>
                <c:pt idx="3183">
                  <c:v>2.5048635624999999E-2</c:v>
                </c:pt>
                <c:pt idx="3184">
                  <c:v>4.1619385624999998E-2</c:v>
                </c:pt>
                <c:pt idx="3185">
                  <c:v>4.1619385624999998E-2</c:v>
                </c:pt>
                <c:pt idx="3186">
                  <c:v>5.1494385625E-2</c:v>
                </c:pt>
                <c:pt idx="3187">
                  <c:v>5.1494385625E-2</c:v>
                </c:pt>
                <c:pt idx="3188">
                  <c:v>5.1494385625E-2</c:v>
                </c:pt>
                <c:pt idx="3189">
                  <c:v>5.1494385625E-2</c:v>
                </c:pt>
                <c:pt idx="3190">
                  <c:v>4.9119385624999998E-2</c:v>
                </c:pt>
                <c:pt idx="3191">
                  <c:v>4.1619385624999998E-2</c:v>
                </c:pt>
                <c:pt idx="3192">
                  <c:v>4.0319867549999999E-2</c:v>
                </c:pt>
                <c:pt idx="3193">
                  <c:v>4.0319867549999999E-2</c:v>
                </c:pt>
                <c:pt idx="3194">
                  <c:v>4.0319867549999999E-2</c:v>
                </c:pt>
                <c:pt idx="3195">
                  <c:v>4.0319867549999999E-2</c:v>
                </c:pt>
                <c:pt idx="3196">
                  <c:v>4.0319867549999999E-2</c:v>
                </c:pt>
                <c:pt idx="3197">
                  <c:v>4.0319867549999999E-2</c:v>
                </c:pt>
                <c:pt idx="3198">
                  <c:v>4.0319867549999999E-2</c:v>
                </c:pt>
                <c:pt idx="3199">
                  <c:v>4.0319867549999999E-2</c:v>
                </c:pt>
                <c:pt idx="3200">
                  <c:v>4.0319867549999999E-2</c:v>
                </c:pt>
                <c:pt idx="3201">
                  <c:v>4.0319867549999999E-2</c:v>
                </c:pt>
                <c:pt idx="3202">
                  <c:v>4.0319867549999999E-2</c:v>
                </c:pt>
                <c:pt idx="3203">
                  <c:v>4.799486755E-2</c:v>
                </c:pt>
                <c:pt idx="3204">
                  <c:v>4.799486755E-2</c:v>
                </c:pt>
                <c:pt idx="3205">
                  <c:v>4.799486755E-2</c:v>
                </c:pt>
                <c:pt idx="3206">
                  <c:v>4.799486755E-2</c:v>
                </c:pt>
                <c:pt idx="3207">
                  <c:v>4.799486755E-2</c:v>
                </c:pt>
                <c:pt idx="3208">
                  <c:v>5.0319867550000001E-2</c:v>
                </c:pt>
                <c:pt idx="3209">
                  <c:v>5.0319867550000001E-2</c:v>
                </c:pt>
                <c:pt idx="3210">
                  <c:v>5.4444867549999998E-2</c:v>
                </c:pt>
                <c:pt idx="3211">
                  <c:v>7.1569867549999999E-2</c:v>
                </c:pt>
                <c:pt idx="3212">
                  <c:v>7.1569867549999999E-2</c:v>
                </c:pt>
                <c:pt idx="3213">
                  <c:v>7.1569867549999999E-2</c:v>
                </c:pt>
                <c:pt idx="3214">
                  <c:v>5.0319867550000001E-2</c:v>
                </c:pt>
                <c:pt idx="3215">
                  <c:v>5.0319867550000001E-2</c:v>
                </c:pt>
                <c:pt idx="3216">
                  <c:v>4.521130365E-2</c:v>
                </c:pt>
                <c:pt idx="3217">
                  <c:v>4.521130365E-2</c:v>
                </c:pt>
                <c:pt idx="3218">
                  <c:v>4.521130365E-2</c:v>
                </c:pt>
                <c:pt idx="3219">
                  <c:v>4.521130365E-2</c:v>
                </c:pt>
                <c:pt idx="3220">
                  <c:v>4.521130365E-2</c:v>
                </c:pt>
                <c:pt idx="3221">
                  <c:v>4.9086303649999996E-2</c:v>
                </c:pt>
                <c:pt idx="3222">
                  <c:v>4.9086303649999996E-2</c:v>
                </c:pt>
                <c:pt idx="3223">
                  <c:v>4.9086303649999996E-2</c:v>
                </c:pt>
                <c:pt idx="3224">
                  <c:v>4.9086303649999996E-2</c:v>
                </c:pt>
                <c:pt idx="3225">
                  <c:v>4.9086303649999996E-2</c:v>
                </c:pt>
                <c:pt idx="3226">
                  <c:v>4.9086303649999996E-2</c:v>
                </c:pt>
                <c:pt idx="3227">
                  <c:v>4.9086303649999996E-2</c:v>
                </c:pt>
                <c:pt idx="3228">
                  <c:v>4.9086303649999996E-2</c:v>
                </c:pt>
                <c:pt idx="3229">
                  <c:v>5.5211303649999995E-2</c:v>
                </c:pt>
                <c:pt idx="3230">
                  <c:v>5.5211303649999995E-2</c:v>
                </c:pt>
                <c:pt idx="3231">
                  <c:v>5.6461303649999996E-2</c:v>
                </c:pt>
                <c:pt idx="3232">
                  <c:v>7.3961303650000004E-2</c:v>
                </c:pt>
                <c:pt idx="3233">
                  <c:v>7.3961303650000004E-2</c:v>
                </c:pt>
                <c:pt idx="3234">
                  <c:v>7.5461303650000006E-2</c:v>
                </c:pt>
                <c:pt idx="3235">
                  <c:v>7.5461303650000006E-2</c:v>
                </c:pt>
                <c:pt idx="3236">
                  <c:v>7.5461303650000006E-2</c:v>
                </c:pt>
                <c:pt idx="3237">
                  <c:v>7.3961303650000004E-2</c:v>
                </c:pt>
                <c:pt idx="3238">
                  <c:v>5.5211303649999995E-2</c:v>
                </c:pt>
                <c:pt idx="3239">
                  <c:v>4.9086303649999996E-2</c:v>
                </c:pt>
                <c:pt idx="3240">
                  <c:v>4.4712090075000002E-2</c:v>
                </c:pt>
                <c:pt idx="3241">
                  <c:v>4.4712090075000002E-2</c:v>
                </c:pt>
                <c:pt idx="3242">
                  <c:v>4.4712090075000002E-2</c:v>
                </c:pt>
                <c:pt idx="3243">
                  <c:v>4.4712090075000002E-2</c:v>
                </c:pt>
                <c:pt idx="3244">
                  <c:v>4.4712090075000002E-2</c:v>
                </c:pt>
                <c:pt idx="3245">
                  <c:v>4.4712090075000002E-2</c:v>
                </c:pt>
                <c:pt idx="3246">
                  <c:v>4.4712090075000002E-2</c:v>
                </c:pt>
                <c:pt idx="3247">
                  <c:v>4.4712090075000002E-2</c:v>
                </c:pt>
                <c:pt idx="3248">
                  <c:v>4.6587090074999997E-2</c:v>
                </c:pt>
                <c:pt idx="3249">
                  <c:v>4.6587090074999997E-2</c:v>
                </c:pt>
                <c:pt idx="3250">
                  <c:v>4.6587090074999997E-2</c:v>
                </c:pt>
                <c:pt idx="3251">
                  <c:v>4.6587090074999997E-2</c:v>
                </c:pt>
                <c:pt idx="3252">
                  <c:v>4.6587090074999997E-2</c:v>
                </c:pt>
                <c:pt idx="3253">
                  <c:v>4.6587090074999997E-2</c:v>
                </c:pt>
                <c:pt idx="3254">
                  <c:v>4.7587090074999998E-2</c:v>
                </c:pt>
                <c:pt idx="3255">
                  <c:v>5.6337090074999999E-2</c:v>
                </c:pt>
                <c:pt idx="3256">
                  <c:v>5.6337090074999999E-2</c:v>
                </c:pt>
                <c:pt idx="3257">
                  <c:v>5.6337090074999999E-2</c:v>
                </c:pt>
                <c:pt idx="3258">
                  <c:v>7.5337090075000002E-2</c:v>
                </c:pt>
                <c:pt idx="3259">
                  <c:v>7.5837090075000002E-2</c:v>
                </c:pt>
                <c:pt idx="3260">
                  <c:v>7.5337090075000002E-2</c:v>
                </c:pt>
                <c:pt idx="3261">
                  <c:v>7.5337090075000002E-2</c:v>
                </c:pt>
                <c:pt idx="3262">
                  <c:v>5.6337090074999999E-2</c:v>
                </c:pt>
                <c:pt idx="3263">
                  <c:v>4.6587090074999997E-2</c:v>
                </c:pt>
                <c:pt idx="3264">
                  <c:v>3.8283846924999997E-2</c:v>
                </c:pt>
                <c:pt idx="3265">
                  <c:v>4.7158846924999998E-2</c:v>
                </c:pt>
                <c:pt idx="3266">
                  <c:v>4.7158846924999998E-2</c:v>
                </c:pt>
                <c:pt idx="3267">
                  <c:v>3.8283846924999997E-2</c:v>
                </c:pt>
                <c:pt idx="3268">
                  <c:v>4.7158846924999998E-2</c:v>
                </c:pt>
                <c:pt idx="3269">
                  <c:v>4.7158846924999998E-2</c:v>
                </c:pt>
                <c:pt idx="3270">
                  <c:v>4.7158846924999998E-2</c:v>
                </c:pt>
                <c:pt idx="3271">
                  <c:v>4.7158846924999998E-2</c:v>
                </c:pt>
                <c:pt idx="3272">
                  <c:v>4.7158846924999998E-2</c:v>
                </c:pt>
                <c:pt idx="3273">
                  <c:v>4.7158846924999998E-2</c:v>
                </c:pt>
                <c:pt idx="3274">
                  <c:v>4.7533846924999998E-2</c:v>
                </c:pt>
                <c:pt idx="3275">
                  <c:v>4.8849596925000002E-2</c:v>
                </c:pt>
                <c:pt idx="3276">
                  <c:v>4.8849596925000002E-2</c:v>
                </c:pt>
                <c:pt idx="3277">
                  <c:v>4.8849596925000002E-2</c:v>
                </c:pt>
                <c:pt idx="3278">
                  <c:v>4.8849596925000002E-2</c:v>
                </c:pt>
                <c:pt idx="3279">
                  <c:v>7.5783846925000009E-2</c:v>
                </c:pt>
                <c:pt idx="3280">
                  <c:v>9.3533846925000011E-2</c:v>
                </c:pt>
                <c:pt idx="3281">
                  <c:v>4.8849596925000002E-2</c:v>
                </c:pt>
                <c:pt idx="3282">
                  <c:v>7.3783846925000007E-2</c:v>
                </c:pt>
                <c:pt idx="3283">
                  <c:v>7.3783846925000007E-2</c:v>
                </c:pt>
                <c:pt idx="3284">
                  <c:v>7.3783846925000007E-2</c:v>
                </c:pt>
                <c:pt idx="3285">
                  <c:v>7.3783846925000007E-2</c:v>
                </c:pt>
                <c:pt idx="3286">
                  <c:v>4.8849596925000002E-2</c:v>
                </c:pt>
                <c:pt idx="3287">
                  <c:v>4.7158846924999998E-2</c:v>
                </c:pt>
                <c:pt idx="3288">
                  <c:v>3.8209390650000001E-2</c:v>
                </c:pt>
                <c:pt idx="3289">
                  <c:v>3.8209390650000001E-2</c:v>
                </c:pt>
                <c:pt idx="3290">
                  <c:v>3.8209390650000001E-2</c:v>
                </c:pt>
                <c:pt idx="3291">
                  <c:v>3.8209390650000001E-2</c:v>
                </c:pt>
                <c:pt idx="3292">
                  <c:v>3.8209390650000001E-2</c:v>
                </c:pt>
                <c:pt idx="3293">
                  <c:v>4.6459390650000001E-2</c:v>
                </c:pt>
                <c:pt idx="3294">
                  <c:v>3.8209390650000001E-2</c:v>
                </c:pt>
                <c:pt idx="3295">
                  <c:v>4.6459390650000001E-2</c:v>
                </c:pt>
                <c:pt idx="3296">
                  <c:v>4.6459390650000001E-2</c:v>
                </c:pt>
                <c:pt idx="3297">
                  <c:v>4.6459390650000001E-2</c:v>
                </c:pt>
                <c:pt idx="3298">
                  <c:v>4.6459390650000001E-2</c:v>
                </c:pt>
                <c:pt idx="3299">
                  <c:v>4.6509390650000003E-2</c:v>
                </c:pt>
                <c:pt idx="3300">
                  <c:v>4.6509390650000003E-2</c:v>
                </c:pt>
                <c:pt idx="3301">
                  <c:v>5.845439065E-2</c:v>
                </c:pt>
                <c:pt idx="3302">
                  <c:v>8.8709390649999997E-2</c:v>
                </c:pt>
                <c:pt idx="3303">
                  <c:v>8.8709390649999997E-2</c:v>
                </c:pt>
                <c:pt idx="3304">
                  <c:v>8.8709390649999997E-2</c:v>
                </c:pt>
                <c:pt idx="3305">
                  <c:v>8.8709390649999997E-2</c:v>
                </c:pt>
                <c:pt idx="3306">
                  <c:v>8.9959390649999998E-2</c:v>
                </c:pt>
                <c:pt idx="3307">
                  <c:v>0.14195939064999999</c:v>
                </c:pt>
                <c:pt idx="3308">
                  <c:v>0.14195939064999999</c:v>
                </c:pt>
                <c:pt idx="3309">
                  <c:v>8.8709390649999997E-2</c:v>
                </c:pt>
                <c:pt idx="3310">
                  <c:v>8.8709390649999997E-2</c:v>
                </c:pt>
                <c:pt idx="3311">
                  <c:v>4.6509390650000003E-2</c:v>
                </c:pt>
                <c:pt idx="3312">
                  <c:v>3.6803033650000004E-2</c:v>
                </c:pt>
                <c:pt idx="3313">
                  <c:v>3.6803033650000004E-2</c:v>
                </c:pt>
                <c:pt idx="3314">
                  <c:v>3.6803033650000004E-2</c:v>
                </c:pt>
                <c:pt idx="3315">
                  <c:v>3.6803033650000004E-2</c:v>
                </c:pt>
                <c:pt idx="3316">
                  <c:v>3.6803033650000004E-2</c:v>
                </c:pt>
                <c:pt idx="3317">
                  <c:v>3.6803033650000004E-2</c:v>
                </c:pt>
                <c:pt idx="3318">
                  <c:v>3.6803033650000004E-2</c:v>
                </c:pt>
                <c:pt idx="3319">
                  <c:v>3.6803033650000004E-2</c:v>
                </c:pt>
                <c:pt idx="3320">
                  <c:v>3.7103033649999999E-2</c:v>
                </c:pt>
                <c:pt idx="3321">
                  <c:v>3.7103033649999999E-2</c:v>
                </c:pt>
                <c:pt idx="3322">
                  <c:v>3.7103033649999999E-2</c:v>
                </c:pt>
                <c:pt idx="3323">
                  <c:v>8.9303033650000002E-2</c:v>
                </c:pt>
                <c:pt idx="3324">
                  <c:v>8.9303033650000002E-2</c:v>
                </c:pt>
                <c:pt idx="3325">
                  <c:v>8.9303033650000002E-2</c:v>
                </c:pt>
                <c:pt idx="3326">
                  <c:v>8.9303033650000002E-2</c:v>
                </c:pt>
                <c:pt idx="3327">
                  <c:v>8.9303033650000002E-2</c:v>
                </c:pt>
                <c:pt idx="3328">
                  <c:v>8.9303033650000002E-2</c:v>
                </c:pt>
                <c:pt idx="3329">
                  <c:v>9.0553033650000003E-2</c:v>
                </c:pt>
                <c:pt idx="3330">
                  <c:v>9.0553033650000003E-2</c:v>
                </c:pt>
                <c:pt idx="3331">
                  <c:v>9.0553033650000003E-2</c:v>
                </c:pt>
                <c:pt idx="3332">
                  <c:v>9.0553033650000003E-2</c:v>
                </c:pt>
                <c:pt idx="3333">
                  <c:v>8.9303033650000002E-2</c:v>
                </c:pt>
                <c:pt idx="3334">
                  <c:v>8.9303033650000002E-2</c:v>
                </c:pt>
                <c:pt idx="3335">
                  <c:v>6.4194533649999996E-2</c:v>
                </c:pt>
                <c:pt idx="3336">
                  <c:v>3.9030802125E-2</c:v>
                </c:pt>
                <c:pt idx="3337">
                  <c:v>3.9030802125E-2</c:v>
                </c:pt>
                <c:pt idx="3338">
                  <c:v>3.8280802124999999E-2</c:v>
                </c:pt>
                <c:pt idx="3339">
                  <c:v>3.9030802125E-2</c:v>
                </c:pt>
                <c:pt idx="3340">
                  <c:v>3.9030802125E-2</c:v>
                </c:pt>
                <c:pt idx="3341">
                  <c:v>3.8280802124999999E-2</c:v>
                </c:pt>
                <c:pt idx="3342">
                  <c:v>3.7780802124999999E-2</c:v>
                </c:pt>
                <c:pt idx="3343">
                  <c:v>3.6389552125000002E-2</c:v>
                </c:pt>
                <c:pt idx="3344">
                  <c:v>3.6389552125000002E-2</c:v>
                </c:pt>
                <c:pt idx="3345">
                  <c:v>3.6389552125000002E-2</c:v>
                </c:pt>
                <c:pt idx="3346">
                  <c:v>3.7780802124999999E-2</c:v>
                </c:pt>
                <c:pt idx="3347">
                  <c:v>3.9030802125E-2</c:v>
                </c:pt>
                <c:pt idx="3348">
                  <c:v>3.9030802125E-2</c:v>
                </c:pt>
                <c:pt idx="3349">
                  <c:v>3.9030802125E-2</c:v>
                </c:pt>
                <c:pt idx="3350">
                  <c:v>3.9030802125E-2</c:v>
                </c:pt>
                <c:pt idx="3351">
                  <c:v>3.9030802125E-2</c:v>
                </c:pt>
                <c:pt idx="3352">
                  <c:v>6.4030802124999994E-2</c:v>
                </c:pt>
                <c:pt idx="3353">
                  <c:v>6.4030802124999994E-2</c:v>
                </c:pt>
                <c:pt idx="3354">
                  <c:v>6.6530802124999996E-2</c:v>
                </c:pt>
                <c:pt idx="3355">
                  <c:v>8.9030802124999989E-2</c:v>
                </c:pt>
                <c:pt idx="3356">
                  <c:v>8.9030802124999989E-2</c:v>
                </c:pt>
                <c:pt idx="3357">
                  <c:v>6.6530802124999996E-2</c:v>
                </c:pt>
                <c:pt idx="3358">
                  <c:v>6.4030802124999994E-2</c:v>
                </c:pt>
                <c:pt idx="3359">
                  <c:v>6.4030802124999994E-2</c:v>
                </c:pt>
                <c:pt idx="3360">
                  <c:v>4.0074255450000006E-2</c:v>
                </c:pt>
                <c:pt idx="3361">
                  <c:v>4.0074255450000006E-2</c:v>
                </c:pt>
                <c:pt idx="3362">
                  <c:v>4.0074255450000006E-2</c:v>
                </c:pt>
                <c:pt idx="3363">
                  <c:v>4.0074255450000006E-2</c:v>
                </c:pt>
                <c:pt idx="3364">
                  <c:v>4.3824255450000002E-2</c:v>
                </c:pt>
                <c:pt idx="3365">
                  <c:v>4.9693755449999995E-2</c:v>
                </c:pt>
                <c:pt idx="3366">
                  <c:v>4.3824255450000002E-2</c:v>
                </c:pt>
                <c:pt idx="3367">
                  <c:v>6.6324255449999994E-2</c:v>
                </c:pt>
                <c:pt idx="3368">
                  <c:v>6.6324255449999994E-2</c:v>
                </c:pt>
                <c:pt idx="3369">
                  <c:v>6.7574255449999995E-2</c:v>
                </c:pt>
                <c:pt idx="3370">
                  <c:v>6.7574255449999995E-2</c:v>
                </c:pt>
                <c:pt idx="3371">
                  <c:v>9.0074255450000001E-2</c:v>
                </c:pt>
                <c:pt idx="3372">
                  <c:v>9.0074255450000001E-2</c:v>
                </c:pt>
                <c:pt idx="3373">
                  <c:v>9.1324255449999989E-2</c:v>
                </c:pt>
                <c:pt idx="3374">
                  <c:v>9.1324255449999989E-2</c:v>
                </c:pt>
                <c:pt idx="3375">
                  <c:v>9.1324255449999989E-2</c:v>
                </c:pt>
                <c:pt idx="3376">
                  <c:v>9.1324255449999989E-2</c:v>
                </c:pt>
                <c:pt idx="3377">
                  <c:v>9.1324255449999989E-2</c:v>
                </c:pt>
                <c:pt idx="3378">
                  <c:v>9.1324255449999989E-2</c:v>
                </c:pt>
                <c:pt idx="3379">
                  <c:v>9.1324255449999989E-2</c:v>
                </c:pt>
                <c:pt idx="3380">
                  <c:v>9.1324255449999989E-2</c:v>
                </c:pt>
                <c:pt idx="3381">
                  <c:v>9.1324255449999989E-2</c:v>
                </c:pt>
                <c:pt idx="3382">
                  <c:v>9.0074255450000001E-2</c:v>
                </c:pt>
                <c:pt idx="3383">
                  <c:v>6.6324255449999994E-2</c:v>
                </c:pt>
                <c:pt idx="3384">
                  <c:v>5.20448092E-2</c:v>
                </c:pt>
                <c:pt idx="3385">
                  <c:v>5.20448092E-2</c:v>
                </c:pt>
                <c:pt idx="3386">
                  <c:v>5.20448092E-2</c:v>
                </c:pt>
                <c:pt idx="3387">
                  <c:v>5.20448092E-2</c:v>
                </c:pt>
                <c:pt idx="3388">
                  <c:v>5.9289809200000002E-2</c:v>
                </c:pt>
                <c:pt idx="3389">
                  <c:v>6.0794809200000001E-2</c:v>
                </c:pt>
                <c:pt idx="3390">
                  <c:v>6.0794809200000001E-2</c:v>
                </c:pt>
                <c:pt idx="3391">
                  <c:v>6.0794809200000001E-2</c:v>
                </c:pt>
                <c:pt idx="3392">
                  <c:v>6.0794809200000001E-2</c:v>
                </c:pt>
                <c:pt idx="3393">
                  <c:v>6.0794809200000001E-2</c:v>
                </c:pt>
                <c:pt idx="3394">
                  <c:v>6.0794809200000001E-2</c:v>
                </c:pt>
                <c:pt idx="3395">
                  <c:v>6.6544809199999999E-2</c:v>
                </c:pt>
                <c:pt idx="3396">
                  <c:v>6.6544809199999999E-2</c:v>
                </c:pt>
                <c:pt idx="3397">
                  <c:v>6.6544809199999999E-2</c:v>
                </c:pt>
                <c:pt idx="3398">
                  <c:v>6.72948092E-2</c:v>
                </c:pt>
                <c:pt idx="3399">
                  <c:v>9.2044809200000008E-2</c:v>
                </c:pt>
                <c:pt idx="3400">
                  <c:v>9.2044809200000008E-2</c:v>
                </c:pt>
                <c:pt idx="3401">
                  <c:v>9.2044809200000008E-2</c:v>
                </c:pt>
                <c:pt idx="3402">
                  <c:v>9.2242059200000004E-2</c:v>
                </c:pt>
                <c:pt idx="3403">
                  <c:v>9.2242059200000004E-2</c:v>
                </c:pt>
                <c:pt idx="3404">
                  <c:v>9.2044809200000008E-2</c:v>
                </c:pt>
                <c:pt idx="3405">
                  <c:v>9.0794809200000007E-2</c:v>
                </c:pt>
                <c:pt idx="3406">
                  <c:v>6.6544809199999999E-2</c:v>
                </c:pt>
                <c:pt idx="3407">
                  <c:v>6.0794809200000001E-2</c:v>
                </c:pt>
                <c:pt idx="3408">
                  <c:v>9.1967527600000001E-2</c:v>
                </c:pt>
                <c:pt idx="3409">
                  <c:v>6.6270277599999997E-2</c:v>
                </c:pt>
                <c:pt idx="3410">
                  <c:v>6.6270277599999997E-2</c:v>
                </c:pt>
                <c:pt idx="3411">
                  <c:v>6.6270277599999997E-2</c:v>
                </c:pt>
                <c:pt idx="3412">
                  <c:v>6.6270277599999997E-2</c:v>
                </c:pt>
                <c:pt idx="3413">
                  <c:v>9.1967527600000001E-2</c:v>
                </c:pt>
                <c:pt idx="3414">
                  <c:v>9.1967527600000001E-2</c:v>
                </c:pt>
                <c:pt idx="3415">
                  <c:v>9.3770277599999993E-2</c:v>
                </c:pt>
                <c:pt idx="3416">
                  <c:v>9.3770277599999993E-2</c:v>
                </c:pt>
                <c:pt idx="3417">
                  <c:v>9.3770277599999993E-2</c:v>
                </c:pt>
                <c:pt idx="3418">
                  <c:v>9.3770277599999993E-2</c:v>
                </c:pt>
                <c:pt idx="3419">
                  <c:v>9.9270277599999998E-2</c:v>
                </c:pt>
                <c:pt idx="3420">
                  <c:v>9.9270277599999998E-2</c:v>
                </c:pt>
                <c:pt idx="3421">
                  <c:v>9.9270277599999998E-2</c:v>
                </c:pt>
                <c:pt idx="3422">
                  <c:v>9.9270277599999998E-2</c:v>
                </c:pt>
                <c:pt idx="3423">
                  <c:v>9.9270277599999998E-2</c:v>
                </c:pt>
                <c:pt idx="3424">
                  <c:v>9.9270277599999998E-2</c:v>
                </c:pt>
                <c:pt idx="3425">
                  <c:v>9.9270277599999998E-2</c:v>
                </c:pt>
                <c:pt idx="3426">
                  <c:v>9.9270277599999998E-2</c:v>
                </c:pt>
                <c:pt idx="3427">
                  <c:v>9.9270277599999998E-2</c:v>
                </c:pt>
                <c:pt idx="3428">
                  <c:v>9.9270277599999998E-2</c:v>
                </c:pt>
                <c:pt idx="3429">
                  <c:v>9.9270277599999998E-2</c:v>
                </c:pt>
                <c:pt idx="3430">
                  <c:v>9.8770277599999998E-2</c:v>
                </c:pt>
                <c:pt idx="3431">
                  <c:v>9.3770277599999993E-2</c:v>
                </c:pt>
                <c:pt idx="3432">
                  <c:v>9.2513179725000005E-2</c:v>
                </c:pt>
                <c:pt idx="3433">
                  <c:v>9.2763179725000006E-2</c:v>
                </c:pt>
                <c:pt idx="3434">
                  <c:v>9.2513179725000005E-2</c:v>
                </c:pt>
                <c:pt idx="3435">
                  <c:v>9.1013179725000004E-2</c:v>
                </c:pt>
                <c:pt idx="3436">
                  <c:v>9.2513179725000005E-2</c:v>
                </c:pt>
                <c:pt idx="3437">
                  <c:v>9.2763179725000006E-2</c:v>
                </c:pt>
                <c:pt idx="3438">
                  <c:v>9.2763179725000006E-2</c:v>
                </c:pt>
                <c:pt idx="3439">
                  <c:v>9.2513179725000005E-2</c:v>
                </c:pt>
                <c:pt idx="3440">
                  <c:v>9.2763179725000006E-2</c:v>
                </c:pt>
                <c:pt idx="3441">
                  <c:v>9.2763179725000006E-2</c:v>
                </c:pt>
                <c:pt idx="3442">
                  <c:v>9.3013179725000006E-2</c:v>
                </c:pt>
                <c:pt idx="3443">
                  <c:v>9.3013179725000006E-2</c:v>
                </c:pt>
                <c:pt idx="3444">
                  <c:v>9.3013179725000006E-2</c:v>
                </c:pt>
                <c:pt idx="3445">
                  <c:v>9.3013179725000006E-2</c:v>
                </c:pt>
                <c:pt idx="3446">
                  <c:v>9.3263179725000006E-2</c:v>
                </c:pt>
                <c:pt idx="3447">
                  <c:v>9.3263179725000006E-2</c:v>
                </c:pt>
                <c:pt idx="3448">
                  <c:v>9.5763179724999994E-2</c:v>
                </c:pt>
                <c:pt idx="3449">
                  <c:v>9.3263179725000006E-2</c:v>
                </c:pt>
                <c:pt idx="3450">
                  <c:v>9.5763179724999994E-2</c:v>
                </c:pt>
                <c:pt idx="3451">
                  <c:v>0.14276317972499999</c:v>
                </c:pt>
                <c:pt idx="3452">
                  <c:v>9.5763179724999994E-2</c:v>
                </c:pt>
                <c:pt idx="3453">
                  <c:v>9.3263179725000006E-2</c:v>
                </c:pt>
                <c:pt idx="3454">
                  <c:v>9.3013179725000006E-2</c:v>
                </c:pt>
                <c:pt idx="3455">
                  <c:v>9.2763179725000006E-2</c:v>
                </c:pt>
                <c:pt idx="3456">
                  <c:v>8.8395426250000006E-2</c:v>
                </c:pt>
                <c:pt idx="3457">
                  <c:v>8.8395426250000006E-2</c:v>
                </c:pt>
                <c:pt idx="3458">
                  <c:v>8.8395426250000006E-2</c:v>
                </c:pt>
                <c:pt idx="3459">
                  <c:v>8.8395426250000006E-2</c:v>
                </c:pt>
                <c:pt idx="3460">
                  <c:v>8.8395426250000006E-2</c:v>
                </c:pt>
                <c:pt idx="3461">
                  <c:v>9.4645426249999998E-2</c:v>
                </c:pt>
                <c:pt idx="3462">
                  <c:v>9.4645426249999998E-2</c:v>
                </c:pt>
                <c:pt idx="3463">
                  <c:v>9.4645426249999998E-2</c:v>
                </c:pt>
                <c:pt idx="3464">
                  <c:v>9.4645426249999998E-2</c:v>
                </c:pt>
                <c:pt idx="3465">
                  <c:v>9.4645426249999998E-2</c:v>
                </c:pt>
                <c:pt idx="3466">
                  <c:v>9.4645426249999998E-2</c:v>
                </c:pt>
                <c:pt idx="3467">
                  <c:v>9.5895426249999999E-2</c:v>
                </c:pt>
                <c:pt idx="3468">
                  <c:v>9.5895426249999999E-2</c:v>
                </c:pt>
                <c:pt idx="3469">
                  <c:v>0.12589542625</c:v>
                </c:pt>
                <c:pt idx="3470">
                  <c:v>0.14589542625000002</c:v>
                </c:pt>
                <c:pt idx="3471">
                  <c:v>0.14589542625000002</c:v>
                </c:pt>
                <c:pt idx="3472">
                  <c:v>0.14589542625000002</c:v>
                </c:pt>
                <c:pt idx="3473">
                  <c:v>0.14589542625000002</c:v>
                </c:pt>
                <c:pt idx="3474">
                  <c:v>0.14589542625000002</c:v>
                </c:pt>
                <c:pt idx="3475">
                  <c:v>0.14589542625000002</c:v>
                </c:pt>
                <c:pt idx="3476">
                  <c:v>0.14589542625000002</c:v>
                </c:pt>
                <c:pt idx="3477">
                  <c:v>0.14589542625000002</c:v>
                </c:pt>
                <c:pt idx="3478">
                  <c:v>0.12589542625</c:v>
                </c:pt>
                <c:pt idx="3479">
                  <c:v>9.4645426249999998E-2</c:v>
                </c:pt>
                <c:pt idx="3480">
                  <c:v>7.6170667075000004E-2</c:v>
                </c:pt>
                <c:pt idx="3481">
                  <c:v>7.6170667075000004E-2</c:v>
                </c:pt>
                <c:pt idx="3482">
                  <c:v>7.6170667075000004E-2</c:v>
                </c:pt>
                <c:pt idx="3483">
                  <c:v>0.103670667075</c:v>
                </c:pt>
                <c:pt idx="3484">
                  <c:v>0.103670667075</c:v>
                </c:pt>
                <c:pt idx="3485">
                  <c:v>0.103670667075</c:v>
                </c:pt>
                <c:pt idx="3486">
                  <c:v>0.103670667075</c:v>
                </c:pt>
                <c:pt idx="3487">
                  <c:v>0.103670667075</c:v>
                </c:pt>
                <c:pt idx="3488">
                  <c:v>0.106170667075</c:v>
                </c:pt>
                <c:pt idx="3489">
                  <c:v>0.106170667075</c:v>
                </c:pt>
                <c:pt idx="3490">
                  <c:v>0.106170667075</c:v>
                </c:pt>
                <c:pt idx="3491">
                  <c:v>0.14617066707500001</c:v>
                </c:pt>
                <c:pt idx="3492">
                  <c:v>0.106170667075</c:v>
                </c:pt>
                <c:pt idx="3493">
                  <c:v>0.106170667075</c:v>
                </c:pt>
                <c:pt idx="3494">
                  <c:v>0.133670667075</c:v>
                </c:pt>
                <c:pt idx="3495">
                  <c:v>0.133670667075</c:v>
                </c:pt>
                <c:pt idx="3496">
                  <c:v>0.133670667075</c:v>
                </c:pt>
                <c:pt idx="3497">
                  <c:v>0.14617066707500001</c:v>
                </c:pt>
                <c:pt idx="3498">
                  <c:v>0.14617066707500001</c:v>
                </c:pt>
                <c:pt idx="3499">
                  <c:v>0.14617066707500001</c:v>
                </c:pt>
                <c:pt idx="3500">
                  <c:v>0.14617066707500001</c:v>
                </c:pt>
                <c:pt idx="3501">
                  <c:v>0.14617066707500001</c:v>
                </c:pt>
                <c:pt idx="3502">
                  <c:v>0.14617066707500001</c:v>
                </c:pt>
                <c:pt idx="3503">
                  <c:v>0.133670667075</c:v>
                </c:pt>
                <c:pt idx="3504">
                  <c:v>7.1753654774999995E-2</c:v>
                </c:pt>
                <c:pt idx="3505">
                  <c:v>5.9253654775000004E-2</c:v>
                </c:pt>
                <c:pt idx="3506">
                  <c:v>7.1753654774999995E-2</c:v>
                </c:pt>
                <c:pt idx="3507">
                  <c:v>7.1753654774999995E-2</c:v>
                </c:pt>
                <c:pt idx="3508">
                  <c:v>7.1753654774999995E-2</c:v>
                </c:pt>
                <c:pt idx="3509">
                  <c:v>7.1753654774999995E-2</c:v>
                </c:pt>
                <c:pt idx="3510">
                  <c:v>5.9253654775000004E-2</c:v>
                </c:pt>
                <c:pt idx="3511">
                  <c:v>3.9253654775000001E-2</c:v>
                </c:pt>
                <c:pt idx="3512">
                  <c:v>4.1748654774999998E-2</c:v>
                </c:pt>
                <c:pt idx="3513">
                  <c:v>4.4253654774999998E-2</c:v>
                </c:pt>
                <c:pt idx="3514">
                  <c:v>5.0123404774999998E-2</c:v>
                </c:pt>
                <c:pt idx="3515">
                  <c:v>5.9253654775000004E-2</c:v>
                </c:pt>
                <c:pt idx="3516">
                  <c:v>7.1753654774999995E-2</c:v>
                </c:pt>
                <c:pt idx="3517">
                  <c:v>7.1753654774999995E-2</c:v>
                </c:pt>
                <c:pt idx="3518">
                  <c:v>7.1753654774999995E-2</c:v>
                </c:pt>
                <c:pt idx="3519">
                  <c:v>0.104253654775</c:v>
                </c:pt>
                <c:pt idx="3520">
                  <c:v>0.106753654775</c:v>
                </c:pt>
                <c:pt idx="3521">
                  <c:v>0.14675365477499999</c:v>
                </c:pt>
                <c:pt idx="3522">
                  <c:v>0.14675365477499999</c:v>
                </c:pt>
                <c:pt idx="3523">
                  <c:v>0.14675365477499999</c:v>
                </c:pt>
                <c:pt idx="3524">
                  <c:v>0.14675365477499999</c:v>
                </c:pt>
                <c:pt idx="3525">
                  <c:v>0.14675365477499999</c:v>
                </c:pt>
                <c:pt idx="3526">
                  <c:v>0.14675365477499999</c:v>
                </c:pt>
                <c:pt idx="3527">
                  <c:v>0.14675365477499999</c:v>
                </c:pt>
                <c:pt idx="3528">
                  <c:v>7.6052938574999993E-2</c:v>
                </c:pt>
                <c:pt idx="3529">
                  <c:v>5.8802938574999998E-2</c:v>
                </c:pt>
                <c:pt idx="3530">
                  <c:v>5.8802938574999998E-2</c:v>
                </c:pt>
                <c:pt idx="3531">
                  <c:v>7.6052938574999993E-2</c:v>
                </c:pt>
                <c:pt idx="3532">
                  <c:v>7.6052938574999993E-2</c:v>
                </c:pt>
                <c:pt idx="3533">
                  <c:v>0.103802938575</c:v>
                </c:pt>
                <c:pt idx="3534">
                  <c:v>0.103802938575</c:v>
                </c:pt>
                <c:pt idx="3535">
                  <c:v>0.103802938575</c:v>
                </c:pt>
                <c:pt idx="3536">
                  <c:v>0.103802938575</c:v>
                </c:pt>
                <c:pt idx="3537">
                  <c:v>0.103802938575</c:v>
                </c:pt>
                <c:pt idx="3538">
                  <c:v>0.103802938575</c:v>
                </c:pt>
                <c:pt idx="3539">
                  <c:v>0.103802938575</c:v>
                </c:pt>
                <c:pt idx="3540">
                  <c:v>0.103802938575</c:v>
                </c:pt>
                <c:pt idx="3541">
                  <c:v>0.103802938575</c:v>
                </c:pt>
                <c:pt idx="3542">
                  <c:v>0.10630293857500001</c:v>
                </c:pt>
                <c:pt idx="3543">
                  <c:v>0.131302938575</c:v>
                </c:pt>
                <c:pt idx="3544">
                  <c:v>0.131302938575</c:v>
                </c:pt>
                <c:pt idx="3545">
                  <c:v>0.131302938575</c:v>
                </c:pt>
                <c:pt idx="3546">
                  <c:v>0.15630268857499999</c:v>
                </c:pt>
                <c:pt idx="3547">
                  <c:v>0.163802938575</c:v>
                </c:pt>
                <c:pt idx="3548">
                  <c:v>0.15630268857499999</c:v>
                </c:pt>
                <c:pt idx="3549">
                  <c:v>0.15630268857499999</c:v>
                </c:pt>
                <c:pt idx="3550">
                  <c:v>0.131302938575</c:v>
                </c:pt>
                <c:pt idx="3551">
                  <c:v>0.103802938575</c:v>
                </c:pt>
                <c:pt idx="3552">
                  <c:v>7.6479500224999997E-2</c:v>
                </c:pt>
                <c:pt idx="3553">
                  <c:v>7.6479500224999997E-2</c:v>
                </c:pt>
                <c:pt idx="3554">
                  <c:v>7.6479500224999997E-2</c:v>
                </c:pt>
                <c:pt idx="3555">
                  <c:v>7.6479500224999997E-2</c:v>
                </c:pt>
                <c:pt idx="3556">
                  <c:v>7.6479500224999997E-2</c:v>
                </c:pt>
                <c:pt idx="3557">
                  <c:v>7.6479500224999997E-2</c:v>
                </c:pt>
                <c:pt idx="3558">
                  <c:v>7.6479500224999997E-2</c:v>
                </c:pt>
                <c:pt idx="3559">
                  <c:v>7.6479500224999997E-2</c:v>
                </c:pt>
                <c:pt idx="3560">
                  <c:v>7.6479500224999997E-2</c:v>
                </c:pt>
                <c:pt idx="3561">
                  <c:v>7.6479500224999997E-2</c:v>
                </c:pt>
                <c:pt idx="3562">
                  <c:v>7.6479500224999997E-2</c:v>
                </c:pt>
                <c:pt idx="3563">
                  <c:v>0.10347950022499999</c:v>
                </c:pt>
                <c:pt idx="3564">
                  <c:v>0.10347950022499999</c:v>
                </c:pt>
                <c:pt idx="3565">
                  <c:v>0.10347950022499999</c:v>
                </c:pt>
                <c:pt idx="3566">
                  <c:v>0.106229500225</c:v>
                </c:pt>
                <c:pt idx="3567">
                  <c:v>0.146229500225</c:v>
                </c:pt>
                <c:pt idx="3568">
                  <c:v>0.146229500225</c:v>
                </c:pt>
                <c:pt idx="3569">
                  <c:v>0.146229500225</c:v>
                </c:pt>
                <c:pt idx="3570">
                  <c:v>0.171229500225</c:v>
                </c:pt>
                <c:pt idx="3571">
                  <c:v>0.171229500225</c:v>
                </c:pt>
                <c:pt idx="3572">
                  <c:v>0.171229500225</c:v>
                </c:pt>
                <c:pt idx="3573">
                  <c:v>0.106229500225</c:v>
                </c:pt>
                <c:pt idx="3574">
                  <c:v>0.10347950022499999</c:v>
                </c:pt>
                <c:pt idx="3575">
                  <c:v>0.10347950022499999</c:v>
                </c:pt>
                <c:pt idx="3576">
                  <c:v>0.1031795969</c:v>
                </c:pt>
                <c:pt idx="3577">
                  <c:v>7.6179596900000007E-2</c:v>
                </c:pt>
                <c:pt idx="3578">
                  <c:v>7.6179596900000007E-2</c:v>
                </c:pt>
                <c:pt idx="3579">
                  <c:v>7.6179596900000007E-2</c:v>
                </c:pt>
                <c:pt idx="3580">
                  <c:v>7.9716846899999999E-2</c:v>
                </c:pt>
                <c:pt idx="3581">
                  <c:v>0.1031795969</c:v>
                </c:pt>
                <c:pt idx="3582">
                  <c:v>0.1031795969</c:v>
                </c:pt>
                <c:pt idx="3583">
                  <c:v>0.1031795969</c:v>
                </c:pt>
                <c:pt idx="3584">
                  <c:v>0.1031795969</c:v>
                </c:pt>
                <c:pt idx="3585">
                  <c:v>0.1031795969</c:v>
                </c:pt>
                <c:pt idx="3586">
                  <c:v>0.1031795969</c:v>
                </c:pt>
                <c:pt idx="3587">
                  <c:v>0.1031795969</c:v>
                </c:pt>
                <c:pt idx="3588">
                  <c:v>0.1031795969</c:v>
                </c:pt>
                <c:pt idx="3589">
                  <c:v>0.10617959690000001</c:v>
                </c:pt>
                <c:pt idx="3590">
                  <c:v>0.10617959690000001</c:v>
                </c:pt>
                <c:pt idx="3591">
                  <c:v>0.1191783469</c:v>
                </c:pt>
                <c:pt idx="3592">
                  <c:v>0.1191783469</c:v>
                </c:pt>
                <c:pt idx="3593">
                  <c:v>0.17117959690000001</c:v>
                </c:pt>
                <c:pt idx="3594">
                  <c:v>0.17367959690000001</c:v>
                </c:pt>
                <c:pt idx="3595">
                  <c:v>0.17367959690000001</c:v>
                </c:pt>
                <c:pt idx="3596">
                  <c:v>0.17367959690000001</c:v>
                </c:pt>
                <c:pt idx="3597">
                  <c:v>0.17117959690000001</c:v>
                </c:pt>
                <c:pt idx="3598">
                  <c:v>0.10617959690000001</c:v>
                </c:pt>
                <c:pt idx="3599">
                  <c:v>0.1031795969</c:v>
                </c:pt>
                <c:pt idx="3600">
                  <c:v>5.7897437250000003E-2</c:v>
                </c:pt>
                <c:pt idx="3601">
                  <c:v>5.7897437250000003E-2</c:v>
                </c:pt>
                <c:pt idx="3602">
                  <c:v>5.7897437250000003E-2</c:v>
                </c:pt>
                <c:pt idx="3603">
                  <c:v>5.6510937249999997E-2</c:v>
                </c:pt>
                <c:pt idx="3604">
                  <c:v>5.7897437250000003E-2</c:v>
                </c:pt>
                <c:pt idx="3605">
                  <c:v>5.7897437250000003E-2</c:v>
                </c:pt>
                <c:pt idx="3606">
                  <c:v>5.7897437250000003E-2</c:v>
                </c:pt>
                <c:pt idx="3607">
                  <c:v>5.7897437250000003E-2</c:v>
                </c:pt>
                <c:pt idx="3608">
                  <c:v>5.7897437250000003E-2</c:v>
                </c:pt>
                <c:pt idx="3609">
                  <c:v>5.7897437250000003E-2</c:v>
                </c:pt>
                <c:pt idx="3610">
                  <c:v>5.7897437250000003E-2</c:v>
                </c:pt>
                <c:pt idx="3611">
                  <c:v>5.7897437250000003E-2</c:v>
                </c:pt>
                <c:pt idx="3612">
                  <c:v>5.7897437250000003E-2</c:v>
                </c:pt>
                <c:pt idx="3613">
                  <c:v>9.8647437249999997E-2</c:v>
                </c:pt>
                <c:pt idx="3614">
                  <c:v>0.10397143724999999</c:v>
                </c:pt>
                <c:pt idx="3615">
                  <c:v>0.10614743724999999</c:v>
                </c:pt>
                <c:pt idx="3616">
                  <c:v>0.10614743724999999</c:v>
                </c:pt>
                <c:pt idx="3617">
                  <c:v>0.10614743724999999</c:v>
                </c:pt>
                <c:pt idx="3618">
                  <c:v>0.14614743724999998</c:v>
                </c:pt>
                <c:pt idx="3619">
                  <c:v>0.15614743724999999</c:v>
                </c:pt>
                <c:pt idx="3620">
                  <c:v>0.14614743724999998</c:v>
                </c:pt>
                <c:pt idx="3621">
                  <c:v>0.14614743724999998</c:v>
                </c:pt>
                <c:pt idx="3622">
                  <c:v>9.8647437249999997E-2</c:v>
                </c:pt>
                <c:pt idx="3623">
                  <c:v>5.7897437250000003E-2</c:v>
                </c:pt>
                <c:pt idx="3624">
                  <c:v>2.43365559325E-2</c:v>
                </c:pt>
                <c:pt idx="3625">
                  <c:v>2.4347555932500001E-2</c:v>
                </c:pt>
                <c:pt idx="3626">
                  <c:v>2.4347555932500001E-2</c:v>
                </c:pt>
                <c:pt idx="3627">
                  <c:v>2.43365559325E-2</c:v>
                </c:pt>
                <c:pt idx="3628">
                  <c:v>2.4347555932500001E-2</c:v>
                </c:pt>
                <c:pt idx="3629">
                  <c:v>2.4347555932500001E-2</c:v>
                </c:pt>
                <c:pt idx="3630">
                  <c:v>2.4347555932500001E-2</c:v>
                </c:pt>
                <c:pt idx="3631">
                  <c:v>3.8836555925000002E-2</c:v>
                </c:pt>
                <c:pt idx="3632">
                  <c:v>3.8836555925000002E-2</c:v>
                </c:pt>
                <c:pt idx="3633">
                  <c:v>3.8836555925000002E-2</c:v>
                </c:pt>
                <c:pt idx="3634">
                  <c:v>3.8836555925000002E-2</c:v>
                </c:pt>
                <c:pt idx="3635">
                  <c:v>4.1331555925000006E-2</c:v>
                </c:pt>
                <c:pt idx="3636">
                  <c:v>3.8836555925000002E-2</c:v>
                </c:pt>
                <c:pt idx="3637">
                  <c:v>3.8836555925000002E-2</c:v>
                </c:pt>
                <c:pt idx="3638">
                  <c:v>8.8836555925000005E-2</c:v>
                </c:pt>
                <c:pt idx="3639">
                  <c:v>8.8836555925000005E-2</c:v>
                </c:pt>
                <c:pt idx="3640">
                  <c:v>8.8836555925000005E-2</c:v>
                </c:pt>
                <c:pt idx="3641">
                  <c:v>8.8836555925000005E-2</c:v>
                </c:pt>
                <c:pt idx="3642">
                  <c:v>8.8836555925000005E-2</c:v>
                </c:pt>
                <c:pt idx="3643">
                  <c:v>8.8836555925000005E-2</c:v>
                </c:pt>
                <c:pt idx="3644">
                  <c:v>8.8836555925000005E-2</c:v>
                </c:pt>
                <c:pt idx="3645">
                  <c:v>8.8836555925000005E-2</c:v>
                </c:pt>
                <c:pt idx="3646">
                  <c:v>8.8836555925000005E-2</c:v>
                </c:pt>
                <c:pt idx="3647">
                  <c:v>3.8836555925000002E-2</c:v>
                </c:pt>
                <c:pt idx="3648">
                  <c:v>5.1758955250000002E-2</c:v>
                </c:pt>
                <c:pt idx="3649">
                  <c:v>4.1333955250000005E-2</c:v>
                </c:pt>
                <c:pt idx="3650">
                  <c:v>4.1333955250000005E-2</c:v>
                </c:pt>
                <c:pt idx="3651">
                  <c:v>4.1333955250000005E-2</c:v>
                </c:pt>
                <c:pt idx="3652">
                  <c:v>4.1333955250000005E-2</c:v>
                </c:pt>
                <c:pt idx="3653">
                  <c:v>4.4253955249999997E-2</c:v>
                </c:pt>
                <c:pt idx="3654">
                  <c:v>4.1333955250000005E-2</c:v>
                </c:pt>
                <c:pt idx="3655">
                  <c:v>4.1333955250000005E-2</c:v>
                </c:pt>
                <c:pt idx="3656">
                  <c:v>4.1333955250000005E-2</c:v>
                </c:pt>
                <c:pt idx="3657">
                  <c:v>4.1333955250000005E-2</c:v>
                </c:pt>
                <c:pt idx="3658">
                  <c:v>5.1758955250000002E-2</c:v>
                </c:pt>
                <c:pt idx="3659">
                  <c:v>5.2008955250000002E-2</c:v>
                </c:pt>
                <c:pt idx="3660">
                  <c:v>5.2008955250000002E-2</c:v>
                </c:pt>
                <c:pt idx="3661">
                  <c:v>5.2008955250000002E-2</c:v>
                </c:pt>
                <c:pt idx="3662">
                  <c:v>5.2008955250000002E-2</c:v>
                </c:pt>
                <c:pt idx="3663">
                  <c:v>5.2008955250000002E-2</c:v>
                </c:pt>
                <c:pt idx="3664">
                  <c:v>5.2008955250000002E-2</c:v>
                </c:pt>
                <c:pt idx="3665">
                  <c:v>9.1758955249999996E-2</c:v>
                </c:pt>
                <c:pt idx="3666">
                  <c:v>9.4258955249999998E-2</c:v>
                </c:pt>
                <c:pt idx="3667">
                  <c:v>9.4258955249999998E-2</c:v>
                </c:pt>
                <c:pt idx="3668">
                  <c:v>9.3008955249999997E-2</c:v>
                </c:pt>
                <c:pt idx="3669">
                  <c:v>9.1758955249999996E-2</c:v>
                </c:pt>
                <c:pt idx="3670">
                  <c:v>9.1758955249999996E-2</c:v>
                </c:pt>
                <c:pt idx="3671">
                  <c:v>5.2008955250000002E-2</c:v>
                </c:pt>
                <c:pt idx="3672">
                  <c:v>5.1977607999999995E-2</c:v>
                </c:pt>
                <c:pt idx="3673">
                  <c:v>5.1977607999999995E-2</c:v>
                </c:pt>
                <c:pt idx="3674">
                  <c:v>5.1977607999999995E-2</c:v>
                </c:pt>
                <c:pt idx="3675">
                  <c:v>5.1977607999999995E-2</c:v>
                </c:pt>
                <c:pt idx="3676">
                  <c:v>5.1977607999999995E-2</c:v>
                </c:pt>
                <c:pt idx="3677">
                  <c:v>5.1727607999999994E-2</c:v>
                </c:pt>
                <c:pt idx="3678">
                  <c:v>4.0477607999999998E-2</c:v>
                </c:pt>
                <c:pt idx="3679">
                  <c:v>4.0477607999999998E-2</c:v>
                </c:pt>
                <c:pt idx="3680">
                  <c:v>4.0477607999999998E-2</c:v>
                </c:pt>
                <c:pt idx="3681">
                  <c:v>4.0477607999999998E-2</c:v>
                </c:pt>
                <c:pt idx="3682">
                  <c:v>4.0477607999999998E-2</c:v>
                </c:pt>
                <c:pt idx="3683">
                  <c:v>4.4222608000000004E-2</c:v>
                </c:pt>
                <c:pt idx="3684">
                  <c:v>5.1727607999999994E-2</c:v>
                </c:pt>
                <c:pt idx="3685">
                  <c:v>5.1727607999999994E-2</c:v>
                </c:pt>
                <c:pt idx="3686">
                  <c:v>5.1977607999999995E-2</c:v>
                </c:pt>
                <c:pt idx="3687">
                  <c:v>7.4227608E-2</c:v>
                </c:pt>
                <c:pt idx="3688">
                  <c:v>5.1977607999999995E-2</c:v>
                </c:pt>
                <c:pt idx="3689">
                  <c:v>7.4227608E-2</c:v>
                </c:pt>
                <c:pt idx="3690">
                  <c:v>9.0477608000000001E-2</c:v>
                </c:pt>
                <c:pt idx="3691">
                  <c:v>9.0477608000000001E-2</c:v>
                </c:pt>
                <c:pt idx="3692">
                  <c:v>9.0477608000000001E-2</c:v>
                </c:pt>
                <c:pt idx="3693">
                  <c:v>9.0477608000000001E-2</c:v>
                </c:pt>
                <c:pt idx="3694">
                  <c:v>7.6727608000000003E-2</c:v>
                </c:pt>
                <c:pt idx="3695">
                  <c:v>7.4227608E-2</c:v>
                </c:pt>
                <c:pt idx="3696">
                  <c:v>5.0402872350000003E-2</c:v>
                </c:pt>
                <c:pt idx="3697">
                  <c:v>5.0402872350000003E-2</c:v>
                </c:pt>
                <c:pt idx="3698">
                  <c:v>5.0402872350000003E-2</c:v>
                </c:pt>
                <c:pt idx="3699">
                  <c:v>5.0152872350000002E-2</c:v>
                </c:pt>
                <c:pt idx="3700">
                  <c:v>5.0152872350000002E-2</c:v>
                </c:pt>
                <c:pt idx="3701">
                  <c:v>5.0152872350000002E-2</c:v>
                </c:pt>
                <c:pt idx="3702">
                  <c:v>5.0402872350000003E-2</c:v>
                </c:pt>
                <c:pt idx="3703">
                  <c:v>5.0152872350000002E-2</c:v>
                </c:pt>
                <c:pt idx="3704">
                  <c:v>5.0402872350000003E-2</c:v>
                </c:pt>
                <c:pt idx="3705">
                  <c:v>5.0402872350000003E-2</c:v>
                </c:pt>
                <c:pt idx="3706">
                  <c:v>5.0402872350000003E-2</c:v>
                </c:pt>
                <c:pt idx="3707">
                  <c:v>5.0402872350000003E-2</c:v>
                </c:pt>
                <c:pt idx="3708">
                  <c:v>5.3152872350000005E-2</c:v>
                </c:pt>
                <c:pt idx="3709">
                  <c:v>5.3152872350000005E-2</c:v>
                </c:pt>
                <c:pt idx="3710">
                  <c:v>5.3152872350000005E-2</c:v>
                </c:pt>
                <c:pt idx="3711">
                  <c:v>7.5152872349999997E-2</c:v>
                </c:pt>
                <c:pt idx="3712">
                  <c:v>7.5152872349999997E-2</c:v>
                </c:pt>
                <c:pt idx="3713">
                  <c:v>9.1402872349999997E-2</c:v>
                </c:pt>
                <c:pt idx="3714">
                  <c:v>9.1402872349999997E-2</c:v>
                </c:pt>
                <c:pt idx="3715">
                  <c:v>9.2652872349999998E-2</c:v>
                </c:pt>
                <c:pt idx="3716">
                  <c:v>9.1402872349999997E-2</c:v>
                </c:pt>
                <c:pt idx="3717">
                  <c:v>9.1402872349999997E-2</c:v>
                </c:pt>
                <c:pt idx="3718">
                  <c:v>9.2652872349999998E-2</c:v>
                </c:pt>
                <c:pt idx="3719">
                  <c:v>7.5152872349999997E-2</c:v>
                </c:pt>
                <c:pt idx="3720">
                  <c:v>5.9208894299999995E-2</c:v>
                </c:pt>
                <c:pt idx="3721">
                  <c:v>5.9208894299999995E-2</c:v>
                </c:pt>
                <c:pt idx="3722">
                  <c:v>5.0208894299999994E-2</c:v>
                </c:pt>
                <c:pt idx="3723">
                  <c:v>5.23791443E-2</c:v>
                </c:pt>
                <c:pt idx="3724">
                  <c:v>5.9208894299999995E-2</c:v>
                </c:pt>
                <c:pt idx="3725">
                  <c:v>5.9458894299999995E-2</c:v>
                </c:pt>
                <c:pt idx="3726">
                  <c:v>5.9458894299999995E-2</c:v>
                </c:pt>
                <c:pt idx="3727">
                  <c:v>7.6958894299999997E-2</c:v>
                </c:pt>
                <c:pt idx="3728">
                  <c:v>7.6958894299999997E-2</c:v>
                </c:pt>
                <c:pt idx="3729">
                  <c:v>7.6958894299999997E-2</c:v>
                </c:pt>
                <c:pt idx="3730">
                  <c:v>7.6958894299999997E-2</c:v>
                </c:pt>
                <c:pt idx="3731">
                  <c:v>7.6958894299999997E-2</c:v>
                </c:pt>
                <c:pt idx="3732">
                  <c:v>7.6958894299999997E-2</c:v>
                </c:pt>
                <c:pt idx="3733">
                  <c:v>7.6958894299999997E-2</c:v>
                </c:pt>
                <c:pt idx="3734">
                  <c:v>9.1458894299999996E-2</c:v>
                </c:pt>
                <c:pt idx="3735">
                  <c:v>9.1458894299999996E-2</c:v>
                </c:pt>
                <c:pt idx="3736">
                  <c:v>7.6958894299999997E-2</c:v>
                </c:pt>
                <c:pt idx="3737">
                  <c:v>7.6958894299999997E-2</c:v>
                </c:pt>
                <c:pt idx="3738">
                  <c:v>7.6958894299999997E-2</c:v>
                </c:pt>
                <c:pt idx="3739">
                  <c:v>9.1458894299999996E-2</c:v>
                </c:pt>
                <c:pt idx="3740">
                  <c:v>0.14895889430000001</c:v>
                </c:pt>
                <c:pt idx="3741">
                  <c:v>9.1458894299999996E-2</c:v>
                </c:pt>
                <c:pt idx="3742">
                  <c:v>7.6958894299999997E-2</c:v>
                </c:pt>
                <c:pt idx="3743">
                  <c:v>7.6958894299999997E-2</c:v>
                </c:pt>
                <c:pt idx="3744">
                  <c:v>7.4630055350000002E-2</c:v>
                </c:pt>
                <c:pt idx="3745">
                  <c:v>7.4630055350000002E-2</c:v>
                </c:pt>
                <c:pt idx="3746">
                  <c:v>7.4630055350000002E-2</c:v>
                </c:pt>
                <c:pt idx="3747">
                  <c:v>6.2380055349999998E-2</c:v>
                </c:pt>
                <c:pt idx="3748">
                  <c:v>6.7021555349999998E-2</c:v>
                </c:pt>
                <c:pt idx="3749">
                  <c:v>6.7021555349999998E-2</c:v>
                </c:pt>
                <c:pt idx="3750">
                  <c:v>6.1125055349999999E-2</c:v>
                </c:pt>
                <c:pt idx="3751">
                  <c:v>7.4630055350000002E-2</c:v>
                </c:pt>
                <c:pt idx="3752">
                  <c:v>8.0880055350000007E-2</c:v>
                </c:pt>
                <c:pt idx="3753">
                  <c:v>8.0880055350000007E-2</c:v>
                </c:pt>
                <c:pt idx="3754">
                  <c:v>9.0880055350000002E-2</c:v>
                </c:pt>
                <c:pt idx="3755">
                  <c:v>9.0880055350000002E-2</c:v>
                </c:pt>
                <c:pt idx="3756">
                  <c:v>9.0880055350000002E-2</c:v>
                </c:pt>
                <c:pt idx="3757">
                  <c:v>9.0880055350000002E-2</c:v>
                </c:pt>
                <c:pt idx="3758">
                  <c:v>9.0880055350000002E-2</c:v>
                </c:pt>
                <c:pt idx="3759">
                  <c:v>9.2130055350000004E-2</c:v>
                </c:pt>
                <c:pt idx="3760">
                  <c:v>9.2130055350000004E-2</c:v>
                </c:pt>
                <c:pt idx="3761">
                  <c:v>9.2130055350000004E-2</c:v>
                </c:pt>
                <c:pt idx="3762">
                  <c:v>0.17963005534999998</c:v>
                </c:pt>
                <c:pt idx="3763">
                  <c:v>0.23640580535</c:v>
                </c:pt>
                <c:pt idx="3764">
                  <c:v>0.22963005535</c:v>
                </c:pt>
                <c:pt idx="3765">
                  <c:v>9.2130055350000004E-2</c:v>
                </c:pt>
                <c:pt idx="3766">
                  <c:v>9.2130055350000004E-2</c:v>
                </c:pt>
                <c:pt idx="3767">
                  <c:v>9.0880055350000002E-2</c:v>
                </c:pt>
                <c:pt idx="3768">
                  <c:v>7.6723394799999997E-2</c:v>
                </c:pt>
                <c:pt idx="3769">
                  <c:v>8.2723394799999989E-2</c:v>
                </c:pt>
                <c:pt idx="3770">
                  <c:v>7.6723394799999997E-2</c:v>
                </c:pt>
                <c:pt idx="3771">
                  <c:v>7.6723394799999997E-2</c:v>
                </c:pt>
                <c:pt idx="3772">
                  <c:v>8.2723394799999989E-2</c:v>
                </c:pt>
                <c:pt idx="3773">
                  <c:v>9.1473394799999996E-2</c:v>
                </c:pt>
                <c:pt idx="3774">
                  <c:v>9.1473394799999996E-2</c:v>
                </c:pt>
                <c:pt idx="3775">
                  <c:v>9.1473394799999996E-2</c:v>
                </c:pt>
                <c:pt idx="3776">
                  <c:v>9.1473394799999996E-2</c:v>
                </c:pt>
                <c:pt idx="3777">
                  <c:v>9.1473394799999996E-2</c:v>
                </c:pt>
                <c:pt idx="3778">
                  <c:v>9.6473394800000001E-2</c:v>
                </c:pt>
                <c:pt idx="3779">
                  <c:v>9.3973394799999999E-2</c:v>
                </c:pt>
                <c:pt idx="3780">
                  <c:v>9.1473394799999996E-2</c:v>
                </c:pt>
                <c:pt idx="3781">
                  <c:v>9.3973394799999999E-2</c:v>
                </c:pt>
                <c:pt idx="3782">
                  <c:v>9.3973394799999999E-2</c:v>
                </c:pt>
                <c:pt idx="3783">
                  <c:v>9.6473394800000001E-2</c:v>
                </c:pt>
                <c:pt idx="3784">
                  <c:v>9.3973394799999999E-2</c:v>
                </c:pt>
                <c:pt idx="3785">
                  <c:v>9.3973394799999999E-2</c:v>
                </c:pt>
                <c:pt idx="3786">
                  <c:v>9.6473394800000001E-2</c:v>
                </c:pt>
                <c:pt idx="3787">
                  <c:v>9.6473394800000001E-2</c:v>
                </c:pt>
                <c:pt idx="3788">
                  <c:v>9.6473394800000001E-2</c:v>
                </c:pt>
                <c:pt idx="3789">
                  <c:v>9.1473394799999996E-2</c:v>
                </c:pt>
                <c:pt idx="3790">
                  <c:v>9.1473394799999996E-2</c:v>
                </c:pt>
                <c:pt idx="3791">
                  <c:v>8.2723394799999989E-2</c:v>
                </c:pt>
                <c:pt idx="3792">
                  <c:v>6.1251216249999997E-2</c:v>
                </c:pt>
                <c:pt idx="3793">
                  <c:v>6.1501216249999997E-2</c:v>
                </c:pt>
                <c:pt idx="3794">
                  <c:v>6.1251216249999997E-2</c:v>
                </c:pt>
                <c:pt idx="3795">
                  <c:v>6.1251216249999997E-2</c:v>
                </c:pt>
                <c:pt idx="3796">
                  <c:v>6.1501216249999997E-2</c:v>
                </c:pt>
                <c:pt idx="3797">
                  <c:v>8.2251216249999995E-2</c:v>
                </c:pt>
                <c:pt idx="3798">
                  <c:v>8.2251216249999995E-2</c:v>
                </c:pt>
                <c:pt idx="3799">
                  <c:v>8.2251216249999995E-2</c:v>
                </c:pt>
                <c:pt idx="3800">
                  <c:v>8.2251216249999995E-2</c:v>
                </c:pt>
                <c:pt idx="3801">
                  <c:v>8.2251216249999995E-2</c:v>
                </c:pt>
                <c:pt idx="3802">
                  <c:v>8.2251216249999995E-2</c:v>
                </c:pt>
                <c:pt idx="3803">
                  <c:v>9.3251216250000005E-2</c:v>
                </c:pt>
                <c:pt idx="3804">
                  <c:v>8.2251216249999995E-2</c:v>
                </c:pt>
                <c:pt idx="3805">
                  <c:v>9.3251216250000005E-2</c:v>
                </c:pt>
                <c:pt idx="3806">
                  <c:v>9.3251216250000005E-2</c:v>
                </c:pt>
                <c:pt idx="3807">
                  <c:v>9.6501216249999994E-2</c:v>
                </c:pt>
                <c:pt idx="3808">
                  <c:v>9.6501216249999994E-2</c:v>
                </c:pt>
                <c:pt idx="3809">
                  <c:v>9.6501216249999994E-2</c:v>
                </c:pt>
                <c:pt idx="3810">
                  <c:v>0.10150121625</c:v>
                </c:pt>
                <c:pt idx="3811">
                  <c:v>0.14900121625000001</c:v>
                </c:pt>
                <c:pt idx="3812">
                  <c:v>0.10150121625</c:v>
                </c:pt>
                <c:pt idx="3813">
                  <c:v>0.10150121625</c:v>
                </c:pt>
                <c:pt idx="3814">
                  <c:v>0.10150121625</c:v>
                </c:pt>
                <c:pt idx="3815">
                  <c:v>9.3251216250000005E-2</c:v>
                </c:pt>
                <c:pt idx="3816">
                  <c:v>6.5999468949999987E-2</c:v>
                </c:pt>
                <c:pt idx="3817">
                  <c:v>6.5999468949999987E-2</c:v>
                </c:pt>
                <c:pt idx="3818">
                  <c:v>6.5999468949999987E-2</c:v>
                </c:pt>
                <c:pt idx="3819">
                  <c:v>6.5999468949999987E-2</c:v>
                </c:pt>
                <c:pt idx="3820">
                  <c:v>6.5999468949999987E-2</c:v>
                </c:pt>
                <c:pt idx="3821">
                  <c:v>6.5999468949999987E-2</c:v>
                </c:pt>
                <c:pt idx="3822">
                  <c:v>6.5999468949999987E-2</c:v>
                </c:pt>
                <c:pt idx="3823">
                  <c:v>8.1249468949999987E-2</c:v>
                </c:pt>
                <c:pt idx="3824">
                  <c:v>8.1999468949999987E-2</c:v>
                </c:pt>
                <c:pt idx="3825">
                  <c:v>8.1999468949999987E-2</c:v>
                </c:pt>
                <c:pt idx="3826">
                  <c:v>9.7749468949999987E-2</c:v>
                </c:pt>
                <c:pt idx="3827">
                  <c:v>9.7749468949999987E-2</c:v>
                </c:pt>
                <c:pt idx="3828">
                  <c:v>9.649946895E-2</c:v>
                </c:pt>
                <c:pt idx="3829">
                  <c:v>9.649946895E-2</c:v>
                </c:pt>
                <c:pt idx="3830">
                  <c:v>9.7749468949999987E-2</c:v>
                </c:pt>
                <c:pt idx="3831">
                  <c:v>9.7749468949999987E-2</c:v>
                </c:pt>
                <c:pt idx="3832">
                  <c:v>0.10149946894999999</c:v>
                </c:pt>
                <c:pt idx="3833">
                  <c:v>0.13774946894999998</c:v>
                </c:pt>
                <c:pt idx="3834">
                  <c:v>0.13774946894999998</c:v>
                </c:pt>
                <c:pt idx="3835">
                  <c:v>0.13774946894999998</c:v>
                </c:pt>
                <c:pt idx="3836">
                  <c:v>0.13774946894999998</c:v>
                </c:pt>
                <c:pt idx="3837">
                  <c:v>0.10149946894999999</c:v>
                </c:pt>
                <c:pt idx="3838">
                  <c:v>9.649946895E-2</c:v>
                </c:pt>
                <c:pt idx="3839">
                  <c:v>8.1999468949999987E-2</c:v>
                </c:pt>
                <c:pt idx="3840">
                  <c:v>7.6532720249999991E-2</c:v>
                </c:pt>
                <c:pt idx="3841">
                  <c:v>7.6532720249999991E-2</c:v>
                </c:pt>
                <c:pt idx="3842">
                  <c:v>6.6532720249999996E-2</c:v>
                </c:pt>
                <c:pt idx="3843">
                  <c:v>6.6532720249999996E-2</c:v>
                </c:pt>
                <c:pt idx="3844">
                  <c:v>6.6532720249999996E-2</c:v>
                </c:pt>
                <c:pt idx="3845">
                  <c:v>6.6532720249999996E-2</c:v>
                </c:pt>
                <c:pt idx="3846">
                  <c:v>5.7032720249999995E-2</c:v>
                </c:pt>
                <c:pt idx="3847">
                  <c:v>6.6532720249999996E-2</c:v>
                </c:pt>
                <c:pt idx="3848">
                  <c:v>6.6424220249999999E-2</c:v>
                </c:pt>
                <c:pt idx="3849">
                  <c:v>6.6532720249999996E-2</c:v>
                </c:pt>
                <c:pt idx="3850">
                  <c:v>6.6532720249999996E-2</c:v>
                </c:pt>
                <c:pt idx="3851">
                  <c:v>6.6532720249999996E-2</c:v>
                </c:pt>
                <c:pt idx="3852">
                  <c:v>6.6532720249999996E-2</c:v>
                </c:pt>
                <c:pt idx="3853">
                  <c:v>6.6532720249999996E-2</c:v>
                </c:pt>
                <c:pt idx="3854">
                  <c:v>6.6532720249999996E-2</c:v>
                </c:pt>
                <c:pt idx="3855">
                  <c:v>6.6532720249999996E-2</c:v>
                </c:pt>
                <c:pt idx="3856">
                  <c:v>7.6532720249999991E-2</c:v>
                </c:pt>
                <c:pt idx="3857">
                  <c:v>9.5282720249999994E-2</c:v>
                </c:pt>
                <c:pt idx="3858">
                  <c:v>0.10153272025</c:v>
                </c:pt>
                <c:pt idx="3859">
                  <c:v>0.10178272025</c:v>
                </c:pt>
                <c:pt idx="3860">
                  <c:v>0.10178272025</c:v>
                </c:pt>
                <c:pt idx="3861">
                  <c:v>0.10153272025</c:v>
                </c:pt>
                <c:pt idx="3862">
                  <c:v>0.10153272025</c:v>
                </c:pt>
                <c:pt idx="3863">
                  <c:v>9.5282720249999994E-2</c:v>
                </c:pt>
                <c:pt idx="3864">
                  <c:v>5.9789812525E-2</c:v>
                </c:pt>
                <c:pt idx="3865">
                  <c:v>5.9789812525E-2</c:v>
                </c:pt>
                <c:pt idx="3866">
                  <c:v>5.9789812525E-2</c:v>
                </c:pt>
                <c:pt idx="3867">
                  <c:v>5.9789812525E-2</c:v>
                </c:pt>
                <c:pt idx="3868">
                  <c:v>5.9789812525E-2</c:v>
                </c:pt>
                <c:pt idx="3869">
                  <c:v>5.9789812525E-2</c:v>
                </c:pt>
                <c:pt idx="3870">
                  <c:v>5.8664812525000005E-2</c:v>
                </c:pt>
                <c:pt idx="3871">
                  <c:v>5.8664812525000005E-2</c:v>
                </c:pt>
                <c:pt idx="3872">
                  <c:v>6.0740812525E-2</c:v>
                </c:pt>
                <c:pt idx="3873">
                  <c:v>5.9789812525E-2</c:v>
                </c:pt>
                <c:pt idx="3874">
                  <c:v>5.9789812525E-2</c:v>
                </c:pt>
                <c:pt idx="3875">
                  <c:v>6.5789812525000005E-2</c:v>
                </c:pt>
                <c:pt idx="3876">
                  <c:v>6.5789812525000005E-2</c:v>
                </c:pt>
                <c:pt idx="3877">
                  <c:v>6.5789812525000005E-2</c:v>
                </c:pt>
                <c:pt idx="3878">
                  <c:v>6.5789812525000005E-2</c:v>
                </c:pt>
                <c:pt idx="3879">
                  <c:v>7.7039812525000001E-2</c:v>
                </c:pt>
                <c:pt idx="3880">
                  <c:v>9.8289812525000006E-2</c:v>
                </c:pt>
                <c:pt idx="3881">
                  <c:v>0.102289812525</c:v>
                </c:pt>
                <c:pt idx="3882">
                  <c:v>0.102414812525</c:v>
                </c:pt>
                <c:pt idx="3883">
                  <c:v>0.103289812525</c:v>
                </c:pt>
                <c:pt idx="3884">
                  <c:v>0.102414812525</c:v>
                </c:pt>
                <c:pt idx="3885">
                  <c:v>0.102289812525</c:v>
                </c:pt>
                <c:pt idx="3886">
                  <c:v>0.102289812525</c:v>
                </c:pt>
                <c:pt idx="3887">
                  <c:v>0.102289812525</c:v>
                </c:pt>
                <c:pt idx="3888">
                  <c:v>6.3056298050000001E-2</c:v>
                </c:pt>
                <c:pt idx="3889">
                  <c:v>6.7056298049999991E-2</c:v>
                </c:pt>
                <c:pt idx="3890">
                  <c:v>6.3056298050000001E-2</c:v>
                </c:pt>
                <c:pt idx="3891">
                  <c:v>6.3056298050000001E-2</c:v>
                </c:pt>
                <c:pt idx="3892">
                  <c:v>6.7056298049999991E-2</c:v>
                </c:pt>
                <c:pt idx="3893">
                  <c:v>6.7056298049999991E-2</c:v>
                </c:pt>
                <c:pt idx="3894">
                  <c:v>6.7056298049999991E-2</c:v>
                </c:pt>
                <c:pt idx="3895">
                  <c:v>6.7056298049999991E-2</c:v>
                </c:pt>
                <c:pt idx="3896">
                  <c:v>6.7056298049999991E-2</c:v>
                </c:pt>
                <c:pt idx="3897">
                  <c:v>6.7056298049999991E-2</c:v>
                </c:pt>
                <c:pt idx="3898">
                  <c:v>6.7056298049999991E-2</c:v>
                </c:pt>
                <c:pt idx="3899">
                  <c:v>7.4931298049999998E-2</c:v>
                </c:pt>
                <c:pt idx="3900">
                  <c:v>7.4931298049999998E-2</c:v>
                </c:pt>
                <c:pt idx="3901">
                  <c:v>7.4931298049999998E-2</c:v>
                </c:pt>
                <c:pt idx="3902">
                  <c:v>9.1806298049999999E-2</c:v>
                </c:pt>
                <c:pt idx="3903">
                  <c:v>9.805629804999999E-2</c:v>
                </c:pt>
                <c:pt idx="3904">
                  <c:v>9.805629804999999E-2</c:v>
                </c:pt>
                <c:pt idx="3905">
                  <c:v>9.1806298049999999E-2</c:v>
                </c:pt>
                <c:pt idx="3906">
                  <c:v>9.805629804999999E-2</c:v>
                </c:pt>
                <c:pt idx="3907">
                  <c:v>9.8306298049999991E-2</c:v>
                </c:pt>
                <c:pt idx="3908">
                  <c:v>9.1806298049999999E-2</c:v>
                </c:pt>
                <c:pt idx="3909">
                  <c:v>7.4931298049999998E-2</c:v>
                </c:pt>
                <c:pt idx="3910">
                  <c:v>7.4931298049999998E-2</c:v>
                </c:pt>
                <c:pt idx="3911">
                  <c:v>6.7056298049999991E-2</c:v>
                </c:pt>
                <c:pt idx="3912">
                  <c:v>6.666075715E-2</c:v>
                </c:pt>
                <c:pt idx="3913">
                  <c:v>6.666075715E-2</c:v>
                </c:pt>
                <c:pt idx="3914">
                  <c:v>6.666075715E-2</c:v>
                </c:pt>
                <c:pt idx="3915">
                  <c:v>6.666075715E-2</c:v>
                </c:pt>
                <c:pt idx="3916">
                  <c:v>6.666075715E-2</c:v>
                </c:pt>
                <c:pt idx="3917">
                  <c:v>6.666075715E-2</c:v>
                </c:pt>
                <c:pt idx="3918">
                  <c:v>6.666075715E-2</c:v>
                </c:pt>
                <c:pt idx="3919">
                  <c:v>6.666075715E-2</c:v>
                </c:pt>
                <c:pt idx="3920">
                  <c:v>7.8910757149999997E-2</c:v>
                </c:pt>
                <c:pt idx="3921">
                  <c:v>7.8910757149999997E-2</c:v>
                </c:pt>
                <c:pt idx="3922">
                  <c:v>9.1410757149999994E-2</c:v>
                </c:pt>
                <c:pt idx="3923">
                  <c:v>9.1660757149999994E-2</c:v>
                </c:pt>
                <c:pt idx="3924">
                  <c:v>9.1410757149999994E-2</c:v>
                </c:pt>
                <c:pt idx="3925">
                  <c:v>9.1660757149999994E-2</c:v>
                </c:pt>
                <c:pt idx="3926">
                  <c:v>9.7660757149999999E-2</c:v>
                </c:pt>
                <c:pt idx="3927">
                  <c:v>9.7660757149999999E-2</c:v>
                </c:pt>
                <c:pt idx="3928">
                  <c:v>9.791075715E-2</c:v>
                </c:pt>
                <c:pt idx="3929">
                  <c:v>9.7660757149999999E-2</c:v>
                </c:pt>
                <c:pt idx="3930">
                  <c:v>9.7660757149999999E-2</c:v>
                </c:pt>
                <c:pt idx="3931">
                  <c:v>9.791075715E-2</c:v>
                </c:pt>
                <c:pt idx="3932">
                  <c:v>9.1660757149999994E-2</c:v>
                </c:pt>
                <c:pt idx="3933">
                  <c:v>9.1660757149999994E-2</c:v>
                </c:pt>
                <c:pt idx="3934">
                  <c:v>9.1410757149999994E-2</c:v>
                </c:pt>
                <c:pt idx="3935">
                  <c:v>7.8910757149999997E-2</c:v>
                </c:pt>
                <c:pt idx="3936">
                  <c:v>7.7499295499999996E-2</c:v>
                </c:pt>
                <c:pt idx="3937">
                  <c:v>8.7124295500000004E-2</c:v>
                </c:pt>
                <c:pt idx="3938">
                  <c:v>7.7499295499999996E-2</c:v>
                </c:pt>
                <c:pt idx="3939">
                  <c:v>7.7499295499999996E-2</c:v>
                </c:pt>
                <c:pt idx="3940">
                  <c:v>7.7499295499999996E-2</c:v>
                </c:pt>
                <c:pt idx="3941">
                  <c:v>8.7124295500000004E-2</c:v>
                </c:pt>
                <c:pt idx="3942">
                  <c:v>8.7124295500000004E-2</c:v>
                </c:pt>
                <c:pt idx="3943">
                  <c:v>8.7124295500000004E-2</c:v>
                </c:pt>
                <c:pt idx="3944">
                  <c:v>8.7124295500000004E-2</c:v>
                </c:pt>
                <c:pt idx="3945">
                  <c:v>8.7124295500000004E-2</c:v>
                </c:pt>
                <c:pt idx="3946">
                  <c:v>9.1249295500000008E-2</c:v>
                </c:pt>
                <c:pt idx="3947">
                  <c:v>9.1249295500000008E-2</c:v>
                </c:pt>
                <c:pt idx="3948">
                  <c:v>9.1249295500000008E-2</c:v>
                </c:pt>
                <c:pt idx="3949">
                  <c:v>9.1249295500000008E-2</c:v>
                </c:pt>
                <c:pt idx="3950">
                  <c:v>9.7499295499999999E-2</c:v>
                </c:pt>
                <c:pt idx="3951">
                  <c:v>9.7499295499999999E-2</c:v>
                </c:pt>
                <c:pt idx="3952">
                  <c:v>9.7499295499999999E-2</c:v>
                </c:pt>
                <c:pt idx="3953">
                  <c:v>9.79992955E-2</c:v>
                </c:pt>
                <c:pt idx="3954">
                  <c:v>9.79992955E-2</c:v>
                </c:pt>
                <c:pt idx="3955">
                  <c:v>9.79992955E-2</c:v>
                </c:pt>
                <c:pt idx="3956">
                  <c:v>9.79992955E-2</c:v>
                </c:pt>
                <c:pt idx="3957">
                  <c:v>9.79992955E-2</c:v>
                </c:pt>
                <c:pt idx="3958">
                  <c:v>9.1499295500000008E-2</c:v>
                </c:pt>
                <c:pt idx="3959">
                  <c:v>9.1249295500000008E-2</c:v>
                </c:pt>
                <c:pt idx="3960">
                  <c:v>9.1323533225000003E-2</c:v>
                </c:pt>
                <c:pt idx="3961">
                  <c:v>9.1323533225000003E-2</c:v>
                </c:pt>
                <c:pt idx="3962">
                  <c:v>9.0073533225000002E-2</c:v>
                </c:pt>
                <c:pt idx="3963">
                  <c:v>9.0073533225000002E-2</c:v>
                </c:pt>
                <c:pt idx="3964">
                  <c:v>9.1323533225000003E-2</c:v>
                </c:pt>
                <c:pt idx="3965">
                  <c:v>9.1323533225000003E-2</c:v>
                </c:pt>
                <c:pt idx="3966">
                  <c:v>9.1448533225000003E-2</c:v>
                </c:pt>
                <c:pt idx="3967">
                  <c:v>9.1448533225000003E-2</c:v>
                </c:pt>
                <c:pt idx="3968">
                  <c:v>9.1448533225000003E-2</c:v>
                </c:pt>
                <c:pt idx="3969">
                  <c:v>9.1448533225000003E-2</c:v>
                </c:pt>
                <c:pt idx="3970">
                  <c:v>9.1448533225000003E-2</c:v>
                </c:pt>
                <c:pt idx="3971">
                  <c:v>9.1448533225000003E-2</c:v>
                </c:pt>
                <c:pt idx="3972">
                  <c:v>9.1448533225000003E-2</c:v>
                </c:pt>
                <c:pt idx="3973">
                  <c:v>9.1448533225000003E-2</c:v>
                </c:pt>
                <c:pt idx="3974">
                  <c:v>9.7573533225000009E-2</c:v>
                </c:pt>
                <c:pt idx="3975">
                  <c:v>9.7573533225000009E-2</c:v>
                </c:pt>
                <c:pt idx="3976">
                  <c:v>9.3823533225000005E-2</c:v>
                </c:pt>
                <c:pt idx="3977">
                  <c:v>9.3823533225000005E-2</c:v>
                </c:pt>
                <c:pt idx="3978">
                  <c:v>9.7573533225000009E-2</c:v>
                </c:pt>
                <c:pt idx="3979">
                  <c:v>9.7823533225000009E-2</c:v>
                </c:pt>
                <c:pt idx="3980">
                  <c:v>9.7823533225000009E-2</c:v>
                </c:pt>
                <c:pt idx="3981">
                  <c:v>9.3823533225000005E-2</c:v>
                </c:pt>
                <c:pt idx="3982">
                  <c:v>9.1448533225000003E-2</c:v>
                </c:pt>
                <c:pt idx="3983">
                  <c:v>9.1448533225000003E-2</c:v>
                </c:pt>
                <c:pt idx="3984">
                  <c:v>5.4208257824999995E-2</c:v>
                </c:pt>
                <c:pt idx="3985">
                  <c:v>6.0984507824999999E-2</c:v>
                </c:pt>
                <c:pt idx="3986">
                  <c:v>6.0984507824999999E-2</c:v>
                </c:pt>
                <c:pt idx="3987">
                  <c:v>6.0984507824999999E-2</c:v>
                </c:pt>
                <c:pt idx="3988">
                  <c:v>5.1479507825E-2</c:v>
                </c:pt>
                <c:pt idx="3989">
                  <c:v>6.0984507824999999E-2</c:v>
                </c:pt>
                <c:pt idx="3990">
                  <c:v>6.0984507824999999E-2</c:v>
                </c:pt>
                <c:pt idx="3991">
                  <c:v>6.0984507824999999E-2</c:v>
                </c:pt>
                <c:pt idx="3992">
                  <c:v>6.0984507824999999E-2</c:v>
                </c:pt>
                <c:pt idx="3993">
                  <c:v>8.6734507825000001E-2</c:v>
                </c:pt>
                <c:pt idx="3994">
                  <c:v>6.0984507824999999E-2</c:v>
                </c:pt>
                <c:pt idx="3995">
                  <c:v>8.6734507825000001E-2</c:v>
                </c:pt>
                <c:pt idx="3996">
                  <c:v>6.0984507824999999E-2</c:v>
                </c:pt>
                <c:pt idx="3997">
                  <c:v>6.0984507824999999E-2</c:v>
                </c:pt>
                <c:pt idx="3998">
                  <c:v>8.6734507825000001E-2</c:v>
                </c:pt>
                <c:pt idx="3999">
                  <c:v>8.6984507824999988E-2</c:v>
                </c:pt>
                <c:pt idx="4000">
                  <c:v>8.6984507824999988E-2</c:v>
                </c:pt>
                <c:pt idx="4001">
                  <c:v>8.6984507824999988E-2</c:v>
                </c:pt>
                <c:pt idx="4002">
                  <c:v>9.1484507824999992E-2</c:v>
                </c:pt>
                <c:pt idx="4003">
                  <c:v>9.6734507824999996E-2</c:v>
                </c:pt>
                <c:pt idx="4004">
                  <c:v>9.1484507824999992E-2</c:v>
                </c:pt>
                <c:pt idx="4005">
                  <c:v>8.6984507824999988E-2</c:v>
                </c:pt>
                <c:pt idx="4006">
                  <c:v>8.6734507825000001E-2</c:v>
                </c:pt>
                <c:pt idx="4007">
                  <c:v>6.0984507824999999E-2</c:v>
                </c:pt>
                <c:pt idx="4008">
                  <c:v>6.1157113225000004E-2</c:v>
                </c:pt>
                <c:pt idx="4009">
                  <c:v>6.1157113225000004E-2</c:v>
                </c:pt>
                <c:pt idx="4010">
                  <c:v>6.1157113225000004E-2</c:v>
                </c:pt>
                <c:pt idx="4011">
                  <c:v>6.1157113225000004E-2</c:v>
                </c:pt>
                <c:pt idx="4012">
                  <c:v>6.1157113225000004E-2</c:v>
                </c:pt>
                <c:pt idx="4013">
                  <c:v>6.1157113225000004E-2</c:v>
                </c:pt>
                <c:pt idx="4014">
                  <c:v>6.0358113224999996E-2</c:v>
                </c:pt>
                <c:pt idx="4015">
                  <c:v>6.1157113225000004E-2</c:v>
                </c:pt>
                <c:pt idx="4016">
                  <c:v>6.1157113225000004E-2</c:v>
                </c:pt>
                <c:pt idx="4017">
                  <c:v>6.1157113225000004E-2</c:v>
                </c:pt>
                <c:pt idx="4018">
                  <c:v>6.1157113225000004E-2</c:v>
                </c:pt>
                <c:pt idx="4019">
                  <c:v>6.1157113225000004E-2</c:v>
                </c:pt>
                <c:pt idx="4020">
                  <c:v>6.1157113225000004E-2</c:v>
                </c:pt>
                <c:pt idx="4021">
                  <c:v>6.1157113225000004E-2</c:v>
                </c:pt>
                <c:pt idx="4022">
                  <c:v>6.1157113225000004E-2</c:v>
                </c:pt>
                <c:pt idx="4023">
                  <c:v>6.1157113225000004E-2</c:v>
                </c:pt>
                <c:pt idx="4024">
                  <c:v>6.1157113225000004E-2</c:v>
                </c:pt>
                <c:pt idx="4025">
                  <c:v>7.6657113225000004E-2</c:v>
                </c:pt>
                <c:pt idx="4026">
                  <c:v>9.7907113225000009E-2</c:v>
                </c:pt>
                <c:pt idx="4027">
                  <c:v>0.101657113225</c:v>
                </c:pt>
                <c:pt idx="4028">
                  <c:v>0.101657113225</c:v>
                </c:pt>
                <c:pt idx="4029">
                  <c:v>7.6907113225000004E-2</c:v>
                </c:pt>
                <c:pt idx="4030">
                  <c:v>7.6907113225000004E-2</c:v>
                </c:pt>
                <c:pt idx="4031">
                  <c:v>7.6907113225000004E-2</c:v>
                </c:pt>
                <c:pt idx="4032">
                  <c:v>2.9110170000000001E-2</c:v>
                </c:pt>
                <c:pt idx="4033">
                  <c:v>2.9110170000000001E-2</c:v>
                </c:pt>
                <c:pt idx="4034">
                  <c:v>2.9110170000000001E-2</c:v>
                </c:pt>
                <c:pt idx="4035">
                  <c:v>4.2110169999999995E-2</c:v>
                </c:pt>
                <c:pt idx="4036">
                  <c:v>4.2110169999999995E-2</c:v>
                </c:pt>
                <c:pt idx="4037">
                  <c:v>4.2110169999999995E-2</c:v>
                </c:pt>
                <c:pt idx="4038">
                  <c:v>4.2110169999999995E-2</c:v>
                </c:pt>
                <c:pt idx="4039">
                  <c:v>4.2110169999999995E-2</c:v>
                </c:pt>
                <c:pt idx="4040">
                  <c:v>6.0811169999999998E-2</c:v>
                </c:pt>
                <c:pt idx="4041">
                  <c:v>5.282042E-2</c:v>
                </c:pt>
                <c:pt idx="4042">
                  <c:v>6.0860169999999998E-2</c:v>
                </c:pt>
                <c:pt idx="4043">
                  <c:v>6.2110169999999999E-2</c:v>
                </c:pt>
                <c:pt idx="4044">
                  <c:v>6.2110169999999999E-2</c:v>
                </c:pt>
                <c:pt idx="4045">
                  <c:v>6.2110169999999999E-2</c:v>
                </c:pt>
                <c:pt idx="4046">
                  <c:v>6.2110169999999999E-2</c:v>
                </c:pt>
                <c:pt idx="4047">
                  <c:v>6.2110169999999999E-2</c:v>
                </c:pt>
                <c:pt idx="4048">
                  <c:v>7.8610169999999993E-2</c:v>
                </c:pt>
                <c:pt idx="4049">
                  <c:v>9.8360169999999997E-2</c:v>
                </c:pt>
                <c:pt idx="4050">
                  <c:v>0.10336017</c:v>
                </c:pt>
                <c:pt idx="4051">
                  <c:v>0.10336017</c:v>
                </c:pt>
                <c:pt idx="4052">
                  <c:v>0.10336017</c:v>
                </c:pt>
                <c:pt idx="4053">
                  <c:v>0.10336017</c:v>
                </c:pt>
                <c:pt idx="4054">
                  <c:v>7.8610169999999993E-2</c:v>
                </c:pt>
                <c:pt idx="4055">
                  <c:v>6.0860169999999998E-2</c:v>
                </c:pt>
                <c:pt idx="4056">
                  <c:v>4.2308668425000001E-2</c:v>
                </c:pt>
                <c:pt idx="4057">
                  <c:v>4.4808668425000003E-2</c:v>
                </c:pt>
                <c:pt idx="4058">
                  <c:v>4.4808668425000003E-2</c:v>
                </c:pt>
                <c:pt idx="4059">
                  <c:v>4.2308668425000001E-2</c:v>
                </c:pt>
                <c:pt idx="4060">
                  <c:v>4.4808668425000003E-2</c:v>
                </c:pt>
                <c:pt idx="4061">
                  <c:v>4.4808668425000003E-2</c:v>
                </c:pt>
                <c:pt idx="4062">
                  <c:v>4.2308668425000001E-2</c:v>
                </c:pt>
                <c:pt idx="4063">
                  <c:v>4.4808668425000003E-2</c:v>
                </c:pt>
                <c:pt idx="4064">
                  <c:v>4.6303668425E-2</c:v>
                </c:pt>
                <c:pt idx="4065">
                  <c:v>4.4808668425000003E-2</c:v>
                </c:pt>
                <c:pt idx="4066">
                  <c:v>4.4808668425000003E-2</c:v>
                </c:pt>
                <c:pt idx="4067">
                  <c:v>6.1009668425000003E-2</c:v>
                </c:pt>
                <c:pt idx="4068">
                  <c:v>4.6303668425E-2</c:v>
                </c:pt>
                <c:pt idx="4069">
                  <c:v>5.2303668424999998E-2</c:v>
                </c:pt>
                <c:pt idx="4070">
                  <c:v>7.705866842499999E-2</c:v>
                </c:pt>
                <c:pt idx="4071">
                  <c:v>9.4808668424999992E-2</c:v>
                </c:pt>
                <c:pt idx="4072">
                  <c:v>9.4808668424999992E-2</c:v>
                </c:pt>
                <c:pt idx="4073">
                  <c:v>8.4308668424999997E-2</c:v>
                </c:pt>
                <c:pt idx="4074">
                  <c:v>9.4808668424999992E-2</c:v>
                </c:pt>
                <c:pt idx="4075">
                  <c:v>9.4808668424999992E-2</c:v>
                </c:pt>
                <c:pt idx="4076">
                  <c:v>9.4808668424999992E-2</c:v>
                </c:pt>
                <c:pt idx="4077">
                  <c:v>6.1033668425E-2</c:v>
                </c:pt>
                <c:pt idx="4078">
                  <c:v>6.1033668425E-2</c:v>
                </c:pt>
                <c:pt idx="4079">
                  <c:v>4.2308668425000001E-2</c:v>
                </c:pt>
                <c:pt idx="4080">
                  <c:v>5.1151719325000004E-2</c:v>
                </c:pt>
                <c:pt idx="4081">
                  <c:v>5.1151719325000004E-2</c:v>
                </c:pt>
                <c:pt idx="4082">
                  <c:v>4.6396719325000002E-2</c:v>
                </c:pt>
                <c:pt idx="4083">
                  <c:v>3.4901719325000004E-2</c:v>
                </c:pt>
                <c:pt idx="4084">
                  <c:v>5.1151719325000004E-2</c:v>
                </c:pt>
                <c:pt idx="4085">
                  <c:v>5.1151719325000004E-2</c:v>
                </c:pt>
                <c:pt idx="4086">
                  <c:v>5.1151719325000004E-2</c:v>
                </c:pt>
                <c:pt idx="4087">
                  <c:v>7.7151719325000007E-2</c:v>
                </c:pt>
                <c:pt idx="4088">
                  <c:v>8.4901719325E-2</c:v>
                </c:pt>
                <c:pt idx="4089">
                  <c:v>8.4401719324999999E-2</c:v>
                </c:pt>
                <c:pt idx="4090">
                  <c:v>8.4901719325E-2</c:v>
                </c:pt>
                <c:pt idx="4091">
                  <c:v>9.3651719325000007E-2</c:v>
                </c:pt>
                <c:pt idx="4092">
                  <c:v>8.4901719325E-2</c:v>
                </c:pt>
                <c:pt idx="4093">
                  <c:v>9.3651719325000007E-2</c:v>
                </c:pt>
                <c:pt idx="4094">
                  <c:v>9.3651719325000007E-2</c:v>
                </c:pt>
                <c:pt idx="4095">
                  <c:v>9.3651719325000007E-2</c:v>
                </c:pt>
                <c:pt idx="4096">
                  <c:v>9.3651719325000007E-2</c:v>
                </c:pt>
                <c:pt idx="4097">
                  <c:v>9.3651719325000007E-2</c:v>
                </c:pt>
                <c:pt idx="4098">
                  <c:v>9.3651719325000007E-2</c:v>
                </c:pt>
                <c:pt idx="4099">
                  <c:v>9.3651719325000007E-2</c:v>
                </c:pt>
                <c:pt idx="4100">
                  <c:v>9.3651719325000007E-2</c:v>
                </c:pt>
                <c:pt idx="4101">
                  <c:v>9.3651719325000007E-2</c:v>
                </c:pt>
                <c:pt idx="4102">
                  <c:v>9.3651719325000007E-2</c:v>
                </c:pt>
                <c:pt idx="4103">
                  <c:v>8.4401719324999999E-2</c:v>
                </c:pt>
                <c:pt idx="4104">
                  <c:v>5.2342146700000002E-2</c:v>
                </c:pt>
                <c:pt idx="4105">
                  <c:v>5.2342146700000002E-2</c:v>
                </c:pt>
                <c:pt idx="4106">
                  <c:v>5.2342146700000002E-2</c:v>
                </c:pt>
                <c:pt idx="4107">
                  <c:v>5.2342146700000002E-2</c:v>
                </c:pt>
                <c:pt idx="4108">
                  <c:v>5.2342146700000002E-2</c:v>
                </c:pt>
                <c:pt idx="4109">
                  <c:v>5.2342146700000002E-2</c:v>
                </c:pt>
                <c:pt idx="4110">
                  <c:v>5.2342146700000002E-2</c:v>
                </c:pt>
                <c:pt idx="4111">
                  <c:v>8.2842146699999994E-2</c:v>
                </c:pt>
                <c:pt idx="4112">
                  <c:v>8.2842146699999994E-2</c:v>
                </c:pt>
                <c:pt idx="4113">
                  <c:v>8.2842146699999994E-2</c:v>
                </c:pt>
                <c:pt idx="4114">
                  <c:v>8.2842146699999994E-2</c:v>
                </c:pt>
                <c:pt idx="4115">
                  <c:v>9.2842146700000003E-2</c:v>
                </c:pt>
                <c:pt idx="4116">
                  <c:v>9.2842146700000003E-2</c:v>
                </c:pt>
                <c:pt idx="4117">
                  <c:v>9.2842146700000003E-2</c:v>
                </c:pt>
                <c:pt idx="4118">
                  <c:v>9.2842146700000003E-2</c:v>
                </c:pt>
                <c:pt idx="4119">
                  <c:v>9.2842146700000003E-2</c:v>
                </c:pt>
                <c:pt idx="4120">
                  <c:v>9.2842146700000003E-2</c:v>
                </c:pt>
                <c:pt idx="4121">
                  <c:v>9.2842146700000003E-2</c:v>
                </c:pt>
                <c:pt idx="4122">
                  <c:v>9.2842146700000003E-2</c:v>
                </c:pt>
                <c:pt idx="4123">
                  <c:v>9.2842146700000003E-2</c:v>
                </c:pt>
                <c:pt idx="4124">
                  <c:v>9.2842146700000003E-2</c:v>
                </c:pt>
                <c:pt idx="4125">
                  <c:v>9.2842146700000003E-2</c:v>
                </c:pt>
                <c:pt idx="4126">
                  <c:v>9.2842146700000003E-2</c:v>
                </c:pt>
                <c:pt idx="4127">
                  <c:v>8.2842146699999994E-2</c:v>
                </c:pt>
                <c:pt idx="4128">
                  <c:v>3.315659445E-2</c:v>
                </c:pt>
                <c:pt idx="4129">
                  <c:v>3.315659445E-2</c:v>
                </c:pt>
                <c:pt idx="4130">
                  <c:v>3.315659445E-2</c:v>
                </c:pt>
                <c:pt idx="4131">
                  <c:v>3.315659445E-2</c:v>
                </c:pt>
                <c:pt idx="4132">
                  <c:v>3.315659445E-2</c:v>
                </c:pt>
                <c:pt idx="4133">
                  <c:v>3.315659445E-2</c:v>
                </c:pt>
                <c:pt idx="4134">
                  <c:v>5.166809445E-2</c:v>
                </c:pt>
                <c:pt idx="4135">
                  <c:v>5.3156594449999997E-2</c:v>
                </c:pt>
                <c:pt idx="4136">
                  <c:v>5.3156594449999997E-2</c:v>
                </c:pt>
                <c:pt idx="4137">
                  <c:v>6.1906594449999998E-2</c:v>
                </c:pt>
                <c:pt idx="4138">
                  <c:v>6.1906594449999998E-2</c:v>
                </c:pt>
                <c:pt idx="4139">
                  <c:v>6.1906594449999998E-2</c:v>
                </c:pt>
                <c:pt idx="4140">
                  <c:v>6.1906594449999998E-2</c:v>
                </c:pt>
                <c:pt idx="4141">
                  <c:v>6.1906594449999998E-2</c:v>
                </c:pt>
                <c:pt idx="4142">
                  <c:v>6.1906594449999998E-2</c:v>
                </c:pt>
                <c:pt idx="4143">
                  <c:v>6.1906594449999998E-2</c:v>
                </c:pt>
                <c:pt idx="4144">
                  <c:v>6.1906594449999998E-2</c:v>
                </c:pt>
                <c:pt idx="4145">
                  <c:v>6.1906594449999998E-2</c:v>
                </c:pt>
                <c:pt idx="4146">
                  <c:v>6.1906594449999998E-2</c:v>
                </c:pt>
                <c:pt idx="4147">
                  <c:v>8.4406594449999997E-2</c:v>
                </c:pt>
                <c:pt idx="4148">
                  <c:v>7.4156594450000002E-2</c:v>
                </c:pt>
                <c:pt idx="4149">
                  <c:v>6.1906594449999998E-2</c:v>
                </c:pt>
                <c:pt idx="4150">
                  <c:v>6.1906594449999998E-2</c:v>
                </c:pt>
                <c:pt idx="4151">
                  <c:v>5.3156594449999997E-2</c:v>
                </c:pt>
                <c:pt idx="4152">
                  <c:v>5.1470399374999996E-2</c:v>
                </c:pt>
                <c:pt idx="4153">
                  <c:v>5.1470399374999996E-2</c:v>
                </c:pt>
                <c:pt idx="4154">
                  <c:v>5.1470399374999996E-2</c:v>
                </c:pt>
                <c:pt idx="4155">
                  <c:v>5.1470399374999996E-2</c:v>
                </c:pt>
                <c:pt idx="4156">
                  <c:v>5.1470399374999996E-2</c:v>
                </c:pt>
                <c:pt idx="4157">
                  <c:v>5.1470399374999996E-2</c:v>
                </c:pt>
                <c:pt idx="4158">
                  <c:v>5.1470399374999996E-2</c:v>
                </c:pt>
                <c:pt idx="4159">
                  <c:v>5.1470399374999996E-2</c:v>
                </c:pt>
                <c:pt idx="4160">
                  <c:v>5.2720399374999997E-2</c:v>
                </c:pt>
                <c:pt idx="4161">
                  <c:v>5.2180649374999999E-2</c:v>
                </c:pt>
                <c:pt idx="4162">
                  <c:v>5.2720399374999997E-2</c:v>
                </c:pt>
                <c:pt idx="4163">
                  <c:v>6.3970149374999993E-2</c:v>
                </c:pt>
                <c:pt idx="4164">
                  <c:v>5.2720399374999997E-2</c:v>
                </c:pt>
                <c:pt idx="4165">
                  <c:v>7.7659649375000001E-2</c:v>
                </c:pt>
                <c:pt idx="4166">
                  <c:v>7.7659649375000001E-2</c:v>
                </c:pt>
                <c:pt idx="4167">
                  <c:v>8.3720399375000004E-2</c:v>
                </c:pt>
                <c:pt idx="4168">
                  <c:v>8.3720399375000004E-2</c:v>
                </c:pt>
                <c:pt idx="4169">
                  <c:v>8.3720399375000004E-2</c:v>
                </c:pt>
                <c:pt idx="4170">
                  <c:v>8.3720399375000004E-2</c:v>
                </c:pt>
                <c:pt idx="4171">
                  <c:v>8.3720399375000004E-2</c:v>
                </c:pt>
                <c:pt idx="4172">
                  <c:v>8.3720399375000004E-2</c:v>
                </c:pt>
                <c:pt idx="4173">
                  <c:v>8.3720399375000004E-2</c:v>
                </c:pt>
                <c:pt idx="4174">
                  <c:v>8.3720399375000004E-2</c:v>
                </c:pt>
                <c:pt idx="4175">
                  <c:v>5.2720399374999997E-2</c:v>
                </c:pt>
                <c:pt idx="4176">
                  <c:v>4.5459536425000002E-2</c:v>
                </c:pt>
                <c:pt idx="4177">
                  <c:v>4.5459536425000002E-2</c:v>
                </c:pt>
                <c:pt idx="4178">
                  <c:v>4.5459536425000002E-2</c:v>
                </c:pt>
                <c:pt idx="4179">
                  <c:v>4.5459536425000002E-2</c:v>
                </c:pt>
                <c:pt idx="4180">
                  <c:v>4.8709786424999998E-2</c:v>
                </c:pt>
                <c:pt idx="4181">
                  <c:v>4.5704786425000005E-2</c:v>
                </c:pt>
                <c:pt idx="4182">
                  <c:v>4.5459536425000002E-2</c:v>
                </c:pt>
                <c:pt idx="4183">
                  <c:v>4.5459536425000002E-2</c:v>
                </c:pt>
                <c:pt idx="4184">
                  <c:v>4.5704786425000005E-2</c:v>
                </c:pt>
                <c:pt idx="4185">
                  <c:v>4.5704786425000005E-2</c:v>
                </c:pt>
                <c:pt idx="4186">
                  <c:v>4.5459536425000002E-2</c:v>
                </c:pt>
                <c:pt idx="4187">
                  <c:v>4.8959786424999999E-2</c:v>
                </c:pt>
                <c:pt idx="4188">
                  <c:v>4.8709786424999998E-2</c:v>
                </c:pt>
                <c:pt idx="4189">
                  <c:v>4.8959786424999999E-2</c:v>
                </c:pt>
                <c:pt idx="4190">
                  <c:v>4.8959786424999999E-2</c:v>
                </c:pt>
                <c:pt idx="4191">
                  <c:v>4.8959786424999999E-2</c:v>
                </c:pt>
                <c:pt idx="4192">
                  <c:v>4.8959786424999999E-2</c:v>
                </c:pt>
                <c:pt idx="4193">
                  <c:v>4.9459786424999999E-2</c:v>
                </c:pt>
                <c:pt idx="4194">
                  <c:v>4.9459786424999999E-2</c:v>
                </c:pt>
                <c:pt idx="4195">
                  <c:v>5.2959786424999995E-2</c:v>
                </c:pt>
                <c:pt idx="4196">
                  <c:v>4.9459786424999999E-2</c:v>
                </c:pt>
                <c:pt idx="4197">
                  <c:v>4.9459786424999999E-2</c:v>
                </c:pt>
                <c:pt idx="4198">
                  <c:v>4.9459786424999999E-2</c:v>
                </c:pt>
                <c:pt idx="4199">
                  <c:v>4.9459786424999999E-2</c:v>
                </c:pt>
                <c:pt idx="4200">
                  <c:v>3.2911580700000005E-2</c:v>
                </c:pt>
                <c:pt idx="4201">
                  <c:v>3.2911580700000005E-2</c:v>
                </c:pt>
                <c:pt idx="4202">
                  <c:v>3.2911580700000005E-2</c:v>
                </c:pt>
                <c:pt idx="4203">
                  <c:v>3.2911580700000005E-2</c:v>
                </c:pt>
                <c:pt idx="4204">
                  <c:v>4.3809830699999996E-2</c:v>
                </c:pt>
                <c:pt idx="4205">
                  <c:v>4.6005080699999999E-2</c:v>
                </c:pt>
                <c:pt idx="4206">
                  <c:v>5.6661580699999999E-2</c:v>
                </c:pt>
                <c:pt idx="4207">
                  <c:v>5.9411580700000001E-2</c:v>
                </c:pt>
                <c:pt idx="4208">
                  <c:v>5.9411580700000001E-2</c:v>
                </c:pt>
                <c:pt idx="4209">
                  <c:v>5.9411580700000001E-2</c:v>
                </c:pt>
                <c:pt idx="4210">
                  <c:v>5.9411580700000001E-2</c:v>
                </c:pt>
                <c:pt idx="4211">
                  <c:v>5.9411580700000001E-2</c:v>
                </c:pt>
                <c:pt idx="4212">
                  <c:v>5.9411580700000001E-2</c:v>
                </c:pt>
                <c:pt idx="4213">
                  <c:v>5.9411580700000001E-2</c:v>
                </c:pt>
                <c:pt idx="4214">
                  <c:v>5.9411580700000001E-2</c:v>
                </c:pt>
                <c:pt idx="4215">
                  <c:v>6.2661580699999997E-2</c:v>
                </c:pt>
                <c:pt idx="4216">
                  <c:v>6.2661580699999997E-2</c:v>
                </c:pt>
                <c:pt idx="4217">
                  <c:v>6.2661580699999997E-2</c:v>
                </c:pt>
                <c:pt idx="4218">
                  <c:v>9.3411580699999996E-2</c:v>
                </c:pt>
                <c:pt idx="4219">
                  <c:v>9.4161580699999997E-2</c:v>
                </c:pt>
                <c:pt idx="4220">
                  <c:v>9.4161580699999997E-2</c:v>
                </c:pt>
                <c:pt idx="4221">
                  <c:v>6.2661580699999997E-2</c:v>
                </c:pt>
                <c:pt idx="4222">
                  <c:v>5.9411580700000001E-2</c:v>
                </c:pt>
                <c:pt idx="4223">
                  <c:v>5.9411580700000001E-2</c:v>
                </c:pt>
                <c:pt idx="4224">
                  <c:v>5.9347556975E-2</c:v>
                </c:pt>
                <c:pt idx="4225">
                  <c:v>4.8597556975000004E-2</c:v>
                </c:pt>
                <c:pt idx="4226">
                  <c:v>4.8597556975000004E-2</c:v>
                </c:pt>
                <c:pt idx="4227">
                  <c:v>4.8597556975000004E-2</c:v>
                </c:pt>
                <c:pt idx="4228">
                  <c:v>4.8597556975000004E-2</c:v>
                </c:pt>
                <c:pt idx="4229">
                  <c:v>4.8597556975000004E-2</c:v>
                </c:pt>
                <c:pt idx="4230">
                  <c:v>5.9347556975E-2</c:v>
                </c:pt>
                <c:pt idx="4231">
                  <c:v>6.3097556974999996E-2</c:v>
                </c:pt>
                <c:pt idx="4232">
                  <c:v>6.3097556974999996E-2</c:v>
                </c:pt>
                <c:pt idx="4233">
                  <c:v>6.3097556974999996E-2</c:v>
                </c:pt>
                <c:pt idx="4234">
                  <c:v>6.3097556974999996E-2</c:v>
                </c:pt>
                <c:pt idx="4235">
                  <c:v>6.3097556974999996E-2</c:v>
                </c:pt>
                <c:pt idx="4236">
                  <c:v>6.3097556974999996E-2</c:v>
                </c:pt>
                <c:pt idx="4237">
                  <c:v>6.3097556974999996E-2</c:v>
                </c:pt>
                <c:pt idx="4238">
                  <c:v>7.4097556975000006E-2</c:v>
                </c:pt>
                <c:pt idx="4239">
                  <c:v>6.3097556974999996E-2</c:v>
                </c:pt>
                <c:pt idx="4240">
                  <c:v>9.359755697500001E-2</c:v>
                </c:pt>
                <c:pt idx="4241">
                  <c:v>6.3097556974999996E-2</c:v>
                </c:pt>
                <c:pt idx="4242">
                  <c:v>9.359755697500001E-2</c:v>
                </c:pt>
                <c:pt idx="4243">
                  <c:v>9.4347556974999996E-2</c:v>
                </c:pt>
                <c:pt idx="4244">
                  <c:v>9.4347556974999996E-2</c:v>
                </c:pt>
                <c:pt idx="4245">
                  <c:v>9.4347556974999996E-2</c:v>
                </c:pt>
                <c:pt idx="4246">
                  <c:v>6.3097556974999996E-2</c:v>
                </c:pt>
                <c:pt idx="4247">
                  <c:v>6.3097556974999996E-2</c:v>
                </c:pt>
                <c:pt idx="4248">
                  <c:v>5.1108378900000001E-2</c:v>
                </c:pt>
                <c:pt idx="4249">
                  <c:v>5.1108378900000001E-2</c:v>
                </c:pt>
                <c:pt idx="4250">
                  <c:v>5.1108378900000001E-2</c:v>
                </c:pt>
                <c:pt idx="4251">
                  <c:v>5.1108378900000001E-2</c:v>
                </c:pt>
                <c:pt idx="4252">
                  <c:v>5.1108378900000001E-2</c:v>
                </c:pt>
                <c:pt idx="4253">
                  <c:v>5.1108378900000001E-2</c:v>
                </c:pt>
                <c:pt idx="4254">
                  <c:v>5.1108378900000001E-2</c:v>
                </c:pt>
                <c:pt idx="4255">
                  <c:v>5.3068628899999998E-2</c:v>
                </c:pt>
                <c:pt idx="4256">
                  <c:v>5.9858378899999995E-2</c:v>
                </c:pt>
                <c:pt idx="4257">
                  <c:v>5.9858378899999995E-2</c:v>
                </c:pt>
                <c:pt idx="4258">
                  <c:v>5.9858378899999995E-2</c:v>
                </c:pt>
                <c:pt idx="4259">
                  <c:v>7.735837890000001E-2</c:v>
                </c:pt>
                <c:pt idx="4260">
                  <c:v>5.9858378899999995E-2</c:v>
                </c:pt>
                <c:pt idx="4261">
                  <c:v>7.2108378900000006E-2</c:v>
                </c:pt>
                <c:pt idx="4262">
                  <c:v>5.9858378899999995E-2</c:v>
                </c:pt>
                <c:pt idx="4263">
                  <c:v>7.735837890000001E-2</c:v>
                </c:pt>
                <c:pt idx="4264">
                  <c:v>7.735837890000001E-2</c:v>
                </c:pt>
                <c:pt idx="4265">
                  <c:v>8.4858378900000003E-2</c:v>
                </c:pt>
                <c:pt idx="4266">
                  <c:v>8.4858378900000003E-2</c:v>
                </c:pt>
                <c:pt idx="4267">
                  <c:v>9.4108378900000011E-2</c:v>
                </c:pt>
                <c:pt idx="4268">
                  <c:v>8.4858378900000003E-2</c:v>
                </c:pt>
                <c:pt idx="4269">
                  <c:v>8.4858378900000003E-2</c:v>
                </c:pt>
                <c:pt idx="4270">
                  <c:v>7.735837890000001E-2</c:v>
                </c:pt>
                <c:pt idx="4271">
                  <c:v>5.9858378899999995E-2</c:v>
                </c:pt>
                <c:pt idx="4272">
                  <c:v>5.1989713149999998E-2</c:v>
                </c:pt>
                <c:pt idx="4273">
                  <c:v>5.1989713149999998E-2</c:v>
                </c:pt>
                <c:pt idx="4274">
                  <c:v>5.1989713149999998E-2</c:v>
                </c:pt>
                <c:pt idx="4275">
                  <c:v>5.1989713149999998E-2</c:v>
                </c:pt>
                <c:pt idx="4276">
                  <c:v>5.1989713149999998E-2</c:v>
                </c:pt>
                <c:pt idx="4277">
                  <c:v>5.1989713149999998E-2</c:v>
                </c:pt>
                <c:pt idx="4278">
                  <c:v>5.509996315E-2</c:v>
                </c:pt>
                <c:pt idx="4279">
                  <c:v>6.2239713150000001E-2</c:v>
                </c:pt>
                <c:pt idx="4280">
                  <c:v>6.2239713150000001E-2</c:v>
                </c:pt>
                <c:pt idx="4281">
                  <c:v>6.2239713150000001E-2</c:v>
                </c:pt>
                <c:pt idx="4282">
                  <c:v>6.2239713150000001E-2</c:v>
                </c:pt>
                <c:pt idx="4283">
                  <c:v>7.698971315E-2</c:v>
                </c:pt>
                <c:pt idx="4284">
                  <c:v>7.698971315E-2</c:v>
                </c:pt>
                <c:pt idx="4285">
                  <c:v>7.698971315E-2</c:v>
                </c:pt>
                <c:pt idx="4286">
                  <c:v>8.4739713150000007E-2</c:v>
                </c:pt>
                <c:pt idx="4287">
                  <c:v>8.5739713149999994E-2</c:v>
                </c:pt>
                <c:pt idx="4288">
                  <c:v>8.5739713149999994E-2</c:v>
                </c:pt>
                <c:pt idx="4289">
                  <c:v>8.4739713150000007E-2</c:v>
                </c:pt>
                <c:pt idx="4290">
                  <c:v>9.3739713150000001E-2</c:v>
                </c:pt>
                <c:pt idx="4291">
                  <c:v>9.8489713150000005E-2</c:v>
                </c:pt>
                <c:pt idx="4292">
                  <c:v>8.5739713149999994E-2</c:v>
                </c:pt>
                <c:pt idx="4293">
                  <c:v>8.4739713150000007E-2</c:v>
                </c:pt>
                <c:pt idx="4294">
                  <c:v>6.2239713150000001E-2</c:v>
                </c:pt>
                <c:pt idx="4295">
                  <c:v>6.2239713150000001E-2</c:v>
                </c:pt>
                <c:pt idx="4296">
                  <c:v>3.3395581174999994E-2</c:v>
                </c:pt>
                <c:pt idx="4297">
                  <c:v>3.3395581174999994E-2</c:v>
                </c:pt>
                <c:pt idx="4298">
                  <c:v>3.3395581174999994E-2</c:v>
                </c:pt>
                <c:pt idx="4299">
                  <c:v>3.3395581174999994E-2</c:v>
                </c:pt>
                <c:pt idx="4300">
                  <c:v>3.3395581174999994E-2</c:v>
                </c:pt>
                <c:pt idx="4301">
                  <c:v>3.3395581174999994E-2</c:v>
                </c:pt>
                <c:pt idx="4302">
                  <c:v>3.3395581174999994E-2</c:v>
                </c:pt>
                <c:pt idx="4303">
                  <c:v>4.5895581174999998E-2</c:v>
                </c:pt>
                <c:pt idx="4304">
                  <c:v>4.6140581175000001E-2</c:v>
                </c:pt>
                <c:pt idx="4305">
                  <c:v>4.6140581175000001E-2</c:v>
                </c:pt>
                <c:pt idx="4306">
                  <c:v>5.5255831174999999E-2</c:v>
                </c:pt>
                <c:pt idx="4307">
                  <c:v>6.1895581174999999E-2</c:v>
                </c:pt>
                <c:pt idx="4308">
                  <c:v>4.5895581174999998E-2</c:v>
                </c:pt>
                <c:pt idx="4309">
                  <c:v>4.5895581174999998E-2</c:v>
                </c:pt>
                <c:pt idx="4310">
                  <c:v>6.1895581174999999E-2</c:v>
                </c:pt>
                <c:pt idx="4311">
                  <c:v>6.1895581174999999E-2</c:v>
                </c:pt>
                <c:pt idx="4312">
                  <c:v>7.1895581175000001E-2</c:v>
                </c:pt>
                <c:pt idx="4313">
                  <c:v>7.8645581175000007E-2</c:v>
                </c:pt>
                <c:pt idx="4314">
                  <c:v>9.3895581175000006E-2</c:v>
                </c:pt>
                <c:pt idx="4315">
                  <c:v>9.3895581175000006E-2</c:v>
                </c:pt>
                <c:pt idx="4316">
                  <c:v>7.8645581175000007E-2</c:v>
                </c:pt>
                <c:pt idx="4317">
                  <c:v>7.8645581175000007E-2</c:v>
                </c:pt>
                <c:pt idx="4318">
                  <c:v>5.5255831174999999E-2</c:v>
                </c:pt>
                <c:pt idx="4319">
                  <c:v>3.3395581174999994E-2</c:v>
                </c:pt>
                <c:pt idx="4320">
                  <c:v>2.952217515E-2</c:v>
                </c:pt>
                <c:pt idx="4321">
                  <c:v>2.952217515E-2</c:v>
                </c:pt>
                <c:pt idx="4322">
                  <c:v>2.952217515E-2</c:v>
                </c:pt>
                <c:pt idx="4323">
                  <c:v>2.952217515E-2</c:v>
                </c:pt>
                <c:pt idx="4324">
                  <c:v>2.952217515E-2</c:v>
                </c:pt>
                <c:pt idx="4325">
                  <c:v>2.952217515E-2</c:v>
                </c:pt>
                <c:pt idx="4326">
                  <c:v>3.5272175150000001E-2</c:v>
                </c:pt>
                <c:pt idx="4327">
                  <c:v>3.5272175150000001E-2</c:v>
                </c:pt>
                <c:pt idx="4328">
                  <c:v>3.5272175150000001E-2</c:v>
                </c:pt>
                <c:pt idx="4329">
                  <c:v>3.5272175150000001E-2</c:v>
                </c:pt>
                <c:pt idx="4330">
                  <c:v>3.5272175150000001E-2</c:v>
                </c:pt>
                <c:pt idx="4331">
                  <c:v>5.1772175150000002E-2</c:v>
                </c:pt>
                <c:pt idx="4332">
                  <c:v>3.5272175150000001E-2</c:v>
                </c:pt>
                <c:pt idx="4333">
                  <c:v>3.5272175150000001E-2</c:v>
                </c:pt>
                <c:pt idx="4334">
                  <c:v>4.6017175149999999E-2</c:v>
                </c:pt>
                <c:pt idx="4335">
                  <c:v>5.1772175150000002E-2</c:v>
                </c:pt>
                <c:pt idx="4336">
                  <c:v>5.1772175150000002E-2</c:v>
                </c:pt>
                <c:pt idx="4337">
                  <c:v>5.2022175150000002E-2</c:v>
                </c:pt>
                <c:pt idx="4338">
                  <c:v>9.3772175149999998E-2</c:v>
                </c:pt>
                <c:pt idx="4339">
                  <c:v>0.22952217515000001</c:v>
                </c:pt>
                <c:pt idx="4340">
                  <c:v>5.2022175150000002E-2</c:v>
                </c:pt>
                <c:pt idx="4341">
                  <c:v>5.2022175150000002E-2</c:v>
                </c:pt>
                <c:pt idx="4342">
                  <c:v>5.1772175150000002E-2</c:v>
                </c:pt>
                <c:pt idx="4343">
                  <c:v>3.5272175150000001E-2</c:v>
                </c:pt>
                <c:pt idx="4344">
                  <c:v>2.9365763224999997E-2</c:v>
                </c:pt>
                <c:pt idx="4345">
                  <c:v>2.7615763224999999E-2</c:v>
                </c:pt>
                <c:pt idx="4346">
                  <c:v>2.7615763224999999E-2</c:v>
                </c:pt>
                <c:pt idx="4347">
                  <c:v>2.6865763224999999E-2</c:v>
                </c:pt>
                <c:pt idx="4348">
                  <c:v>2.6865763224999999E-2</c:v>
                </c:pt>
                <c:pt idx="4349">
                  <c:v>2.6732513225000001E-2</c:v>
                </c:pt>
                <c:pt idx="4350">
                  <c:v>2.6732513225000001E-2</c:v>
                </c:pt>
                <c:pt idx="4351">
                  <c:v>2.6732513225000001E-2</c:v>
                </c:pt>
                <c:pt idx="4352">
                  <c:v>2.6732513225000001E-2</c:v>
                </c:pt>
                <c:pt idx="4353">
                  <c:v>2.6732513225000001E-2</c:v>
                </c:pt>
                <c:pt idx="4354">
                  <c:v>2.6732513225000001E-2</c:v>
                </c:pt>
                <c:pt idx="4355">
                  <c:v>2.6865763224999999E-2</c:v>
                </c:pt>
                <c:pt idx="4356">
                  <c:v>2.6865763224999999E-2</c:v>
                </c:pt>
                <c:pt idx="4357">
                  <c:v>2.7615763224999999E-2</c:v>
                </c:pt>
                <c:pt idx="4358">
                  <c:v>2.7615763224999999E-2</c:v>
                </c:pt>
                <c:pt idx="4359">
                  <c:v>2.7774263224999998E-2</c:v>
                </c:pt>
                <c:pt idx="4360">
                  <c:v>2.9365763224999997E-2</c:v>
                </c:pt>
                <c:pt idx="4361">
                  <c:v>2.9365763224999997E-2</c:v>
                </c:pt>
                <c:pt idx="4362">
                  <c:v>3.4365763225000005E-2</c:v>
                </c:pt>
                <c:pt idx="4363">
                  <c:v>3.4365763225000005E-2</c:v>
                </c:pt>
                <c:pt idx="4364">
                  <c:v>3.4365763225000005E-2</c:v>
                </c:pt>
                <c:pt idx="4365">
                  <c:v>3.4365763225000005E-2</c:v>
                </c:pt>
                <c:pt idx="4366">
                  <c:v>2.9365763224999997E-2</c:v>
                </c:pt>
                <c:pt idx="4367">
                  <c:v>2.9365763224999997E-2</c:v>
                </c:pt>
                <c:pt idx="4368">
                  <c:v>2.7369939124999999E-2</c:v>
                </c:pt>
                <c:pt idx="4369">
                  <c:v>2.7369939124999999E-2</c:v>
                </c:pt>
                <c:pt idx="4370">
                  <c:v>2.7369939124999999E-2</c:v>
                </c:pt>
                <c:pt idx="4371">
                  <c:v>2.7369939124999999E-2</c:v>
                </c:pt>
                <c:pt idx="4372">
                  <c:v>2.7369939124999999E-2</c:v>
                </c:pt>
                <c:pt idx="4373">
                  <c:v>2.7369939124999999E-2</c:v>
                </c:pt>
                <c:pt idx="4374">
                  <c:v>2.6942189124999998E-2</c:v>
                </c:pt>
                <c:pt idx="4375">
                  <c:v>2.6942189124999998E-2</c:v>
                </c:pt>
                <c:pt idx="4376">
                  <c:v>2.6942189124999998E-2</c:v>
                </c:pt>
                <c:pt idx="4377">
                  <c:v>2.6942189124999998E-2</c:v>
                </c:pt>
                <c:pt idx="4378">
                  <c:v>2.7369939124999999E-2</c:v>
                </c:pt>
                <c:pt idx="4379">
                  <c:v>2.7369939124999999E-2</c:v>
                </c:pt>
                <c:pt idx="4380">
                  <c:v>2.7369939124999999E-2</c:v>
                </c:pt>
                <c:pt idx="4381">
                  <c:v>2.7369939124999999E-2</c:v>
                </c:pt>
                <c:pt idx="4382">
                  <c:v>2.7369939124999999E-2</c:v>
                </c:pt>
                <c:pt idx="4383">
                  <c:v>2.7369939124999999E-2</c:v>
                </c:pt>
                <c:pt idx="4384">
                  <c:v>3.2369939125000004E-2</c:v>
                </c:pt>
                <c:pt idx="4385">
                  <c:v>3.2369939125000004E-2</c:v>
                </c:pt>
                <c:pt idx="4386">
                  <c:v>4.7119939125000003E-2</c:v>
                </c:pt>
                <c:pt idx="4387">
                  <c:v>4.7119939125000003E-2</c:v>
                </c:pt>
                <c:pt idx="4388">
                  <c:v>4.7119939125000003E-2</c:v>
                </c:pt>
                <c:pt idx="4389">
                  <c:v>4.7119939125000003E-2</c:v>
                </c:pt>
                <c:pt idx="4390">
                  <c:v>4.7119939125000003E-2</c:v>
                </c:pt>
                <c:pt idx="4391">
                  <c:v>3.2369939125000004E-2</c:v>
                </c:pt>
                <c:pt idx="4392">
                  <c:v>2.7402323200000002E-2</c:v>
                </c:pt>
                <c:pt idx="4393">
                  <c:v>2.7402323200000002E-2</c:v>
                </c:pt>
                <c:pt idx="4394">
                  <c:v>2.7402323200000002E-2</c:v>
                </c:pt>
                <c:pt idx="4395">
                  <c:v>2.7402323200000002E-2</c:v>
                </c:pt>
                <c:pt idx="4396">
                  <c:v>2.7402323200000002E-2</c:v>
                </c:pt>
                <c:pt idx="4397">
                  <c:v>2.7402323200000002E-2</c:v>
                </c:pt>
                <c:pt idx="4398">
                  <c:v>2.7402323200000002E-2</c:v>
                </c:pt>
                <c:pt idx="4399">
                  <c:v>3.3652323200000001E-2</c:v>
                </c:pt>
                <c:pt idx="4400">
                  <c:v>3.3652323200000001E-2</c:v>
                </c:pt>
                <c:pt idx="4401">
                  <c:v>4.2402323199999994E-2</c:v>
                </c:pt>
                <c:pt idx="4402">
                  <c:v>4.2402323199999994E-2</c:v>
                </c:pt>
                <c:pt idx="4403">
                  <c:v>5.0152323200000001E-2</c:v>
                </c:pt>
                <c:pt idx="4404">
                  <c:v>5.0152323200000001E-2</c:v>
                </c:pt>
                <c:pt idx="4405">
                  <c:v>5.0402323199999995E-2</c:v>
                </c:pt>
                <c:pt idx="4406">
                  <c:v>5.0402323199999995E-2</c:v>
                </c:pt>
                <c:pt idx="4407">
                  <c:v>5.2402323199999996E-2</c:v>
                </c:pt>
                <c:pt idx="4408">
                  <c:v>5.2402323199999996E-2</c:v>
                </c:pt>
                <c:pt idx="4409">
                  <c:v>5.0152323200000001E-2</c:v>
                </c:pt>
                <c:pt idx="4410">
                  <c:v>5.18925732E-2</c:v>
                </c:pt>
                <c:pt idx="4411">
                  <c:v>5.9412323200000006E-2</c:v>
                </c:pt>
                <c:pt idx="4412">
                  <c:v>5.2402323199999996E-2</c:v>
                </c:pt>
                <c:pt idx="4413">
                  <c:v>5.0152323200000001E-2</c:v>
                </c:pt>
                <c:pt idx="4414">
                  <c:v>5.18925732E-2</c:v>
                </c:pt>
                <c:pt idx="4415">
                  <c:v>2.7402323200000002E-2</c:v>
                </c:pt>
                <c:pt idx="4416">
                  <c:v>3.2263212574999998E-2</c:v>
                </c:pt>
                <c:pt idx="4417">
                  <c:v>3.2263212574999998E-2</c:v>
                </c:pt>
                <c:pt idx="4418">
                  <c:v>3.2263212574999998E-2</c:v>
                </c:pt>
                <c:pt idx="4419">
                  <c:v>3.2263212574999998E-2</c:v>
                </c:pt>
                <c:pt idx="4420">
                  <c:v>3.2263212574999998E-2</c:v>
                </c:pt>
                <c:pt idx="4421">
                  <c:v>3.2263212574999998E-2</c:v>
                </c:pt>
                <c:pt idx="4422">
                  <c:v>4.2263212575E-2</c:v>
                </c:pt>
                <c:pt idx="4423">
                  <c:v>5.0263212575000001E-2</c:v>
                </c:pt>
                <c:pt idx="4424">
                  <c:v>5.0263212575000001E-2</c:v>
                </c:pt>
                <c:pt idx="4425">
                  <c:v>5.2013212574999995E-2</c:v>
                </c:pt>
                <c:pt idx="4426">
                  <c:v>5.2013212574999995E-2</c:v>
                </c:pt>
                <c:pt idx="4427">
                  <c:v>5.2013212574999995E-2</c:v>
                </c:pt>
                <c:pt idx="4428">
                  <c:v>5.2013212574999995E-2</c:v>
                </c:pt>
                <c:pt idx="4429">
                  <c:v>5.2013212574999995E-2</c:v>
                </c:pt>
                <c:pt idx="4430">
                  <c:v>5.2013212574999995E-2</c:v>
                </c:pt>
                <c:pt idx="4431">
                  <c:v>5.2013212574999995E-2</c:v>
                </c:pt>
                <c:pt idx="4432">
                  <c:v>5.2013212574999995E-2</c:v>
                </c:pt>
                <c:pt idx="4433">
                  <c:v>5.2013212574999995E-2</c:v>
                </c:pt>
                <c:pt idx="4434">
                  <c:v>5.2013212574999995E-2</c:v>
                </c:pt>
                <c:pt idx="4435">
                  <c:v>5.9273212575000005E-2</c:v>
                </c:pt>
                <c:pt idx="4436">
                  <c:v>5.2263212574999995E-2</c:v>
                </c:pt>
                <c:pt idx="4437">
                  <c:v>5.2013212574999995E-2</c:v>
                </c:pt>
                <c:pt idx="4438">
                  <c:v>5.2013212574999995E-2</c:v>
                </c:pt>
                <c:pt idx="4439">
                  <c:v>5.2013212574999995E-2</c:v>
                </c:pt>
                <c:pt idx="4440">
                  <c:v>2.6129655099999999E-2</c:v>
                </c:pt>
                <c:pt idx="4441">
                  <c:v>4.71291551E-2</c:v>
                </c:pt>
                <c:pt idx="4442">
                  <c:v>2.62936551E-2</c:v>
                </c:pt>
                <c:pt idx="4443">
                  <c:v>2.6129655099999999E-2</c:v>
                </c:pt>
                <c:pt idx="4444">
                  <c:v>2.62936551E-2</c:v>
                </c:pt>
                <c:pt idx="4445">
                  <c:v>4.71291551E-2</c:v>
                </c:pt>
                <c:pt idx="4446">
                  <c:v>4.71291551E-2</c:v>
                </c:pt>
                <c:pt idx="4447">
                  <c:v>4.9629155099999996E-2</c:v>
                </c:pt>
                <c:pt idx="4448">
                  <c:v>5.1879155099999998E-2</c:v>
                </c:pt>
                <c:pt idx="4449">
                  <c:v>5.1879155099999998E-2</c:v>
                </c:pt>
                <c:pt idx="4450">
                  <c:v>5.1879155099999998E-2</c:v>
                </c:pt>
                <c:pt idx="4451">
                  <c:v>5.1879155099999998E-2</c:v>
                </c:pt>
                <c:pt idx="4452">
                  <c:v>5.1879155099999998E-2</c:v>
                </c:pt>
                <c:pt idx="4453">
                  <c:v>5.1879155099999998E-2</c:v>
                </c:pt>
                <c:pt idx="4454">
                  <c:v>5.1879155099999998E-2</c:v>
                </c:pt>
                <c:pt idx="4455">
                  <c:v>5.1879155099999998E-2</c:v>
                </c:pt>
                <c:pt idx="4456">
                  <c:v>5.1879155099999998E-2</c:v>
                </c:pt>
                <c:pt idx="4457">
                  <c:v>5.1879155099999998E-2</c:v>
                </c:pt>
                <c:pt idx="4458">
                  <c:v>5.1879155099999998E-2</c:v>
                </c:pt>
                <c:pt idx="4459">
                  <c:v>0.17712915509999999</c:v>
                </c:pt>
                <c:pt idx="4460">
                  <c:v>5.8624155100000006E-2</c:v>
                </c:pt>
                <c:pt idx="4461">
                  <c:v>5.1879155099999998E-2</c:v>
                </c:pt>
                <c:pt idx="4462">
                  <c:v>5.1879155099999998E-2</c:v>
                </c:pt>
                <c:pt idx="4463">
                  <c:v>4.9629155099999996E-2</c:v>
                </c:pt>
                <c:pt idx="4464">
                  <c:v>2.7235468499999999E-2</c:v>
                </c:pt>
                <c:pt idx="4465">
                  <c:v>2.7235468499999999E-2</c:v>
                </c:pt>
                <c:pt idx="4466">
                  <c:v>2.7235468499999999E-2</c:v>
                </c:pt>
                <c:pt idx="4467">
                  <c:v>2.7235468499999999E-2</c:v>
                </c:pt>
                <c:pt idx="4468">
                  <c:v>2.7235468499999999E-2</c:v>
                </c:pt>
                <c:pt idx="4469">
                  <c:v>2.7235468499999999E-2</c:v>
                </c:pt>
                <c:pt idx="4470">
                  <c:v>2.7235468499999999E-2</c:v>
                </c:pt>
                <c:pt idx="4471">
                  <c:v>2.7235468499999999E-2</c:v>
                </c:pt>
                <c:pt idx="4472">
                  <c:v>5.0485468500000005E-2</c:v>
                </c:pt>
                <c:pt idx="4473">
                  <c:v>5.0485468500000005E-2</c:v>
                </c:pt>
                <c:pt idx="4474">
                  <c:v>5.0735468500000006E-2</c:v>
                </c:pt>
                <c:pt idx="4475">
                  <c:v>5.0735468500000006E-2</c:v>
                </c:pt>
                <c:pt idx="4476">
                  <c:v>5.0735468500000006E-2</c:v>
                </c:pt>
                <c:pt idx="4477">
                  <c:v>5.0735468500000006E-2</c:v>
                </c:pt>
                <c:pt idx="4478">
                  <c:v>6.473546849999999E-2</c:v>
                </c:pt>
                <c:pt idx="4479">
                  <c:v>6.473546849999999E-2</c:v>
                </c:pt>
                <c:pt idx="4480">
                  <c:v>6.473546849999999E-2</c:v>
                </c:pt>
                <c:pt idx="4481">
                  <c:v>5.0735468500000006E-2</c:v>
                </c:pt>
                <c:pt idx="4482">
                  <c:v>6.473546849999999E-2</c:v>
                </c:pt>
                <c:pt idx="4483">
                  <c:v>0.17723546849999999</c:v>
                </c:pt>
                <c:pt idx="4484">
                  <c:v>6.473546849999999E-2</c:v>
                </c:pt>
                <c:pt idx="4485">
                  <c:v>6.473546849999999E-2</c:v>
                </c:pt>
                <c:pt idx="4486">
                  <c:v>5.0485468500000005E-2</c:v>
                </c:pt>
                <c:pt idx="4487">
                  <c:v>2.7235468499999999E-2</c:v>
                </c:pt>
                <c:pt idx="4488">
                  <c:v>2.6385285124999998E-2</c:v>
                </c:pt>
                <c:pt idx="4489">
                  <c:v>2.7384785125000002E-2</c:v>
                </c:pt>
                <c:pt idx="4490">
                  <c:v>2.6811535124999997E-2</c:v>
                </c:pt>
                <c:pt idx="4491">
                  <c:v>2.7384785125000002E-2</c:v>
                </c:pt>
                <c:pt idx="4492">
                  <c:v>2.7384785125000002E-2</c:v>
                </c:pt>
                <c:pt idx="4493">
                  <c:v>2.7384785125000002E-2</c:v>
                </c:pt>
                <c:pt idx="4494">
                  <c:v>2.7384785125000002E-2</c:v>
                </c:pt>
                <c:pt idx="4495">
                  <c:v>2.7384785125000002E-2</c:v>
                </c:pt>
                <c:pt idx="4496">
                  <c:v>2.7384785125000002E-2</c:v>
                </c:pt>
                <c:pt idx="4497">
                  <c:v>2.7384785125000002E-2</c:v>
                </c:pt>
                <c:pt idx="4498">
                  <c:v>2.7384785125000002E-2</c:v>
                </c:pt>
                <c:pt idx="4499">
                  <c:v>4.7384785125000002E-2</c:v>
                </c:pt>
                <c:pt idx="4500">
                  <c:v>4.7384785125000002E-2</c:v>
                </c:pt>
                <c:pt idx="4501">
                  <c:v>4.7384785125000002E-2</c:v>
                </c:pt>
                <c:pt idx="4502">
                  <c:v>4.7384785125000002E-2</c:v>
                </c:pt>
                <c:pt idx="4503">
                  <c:v>4.7384785125000002E-2</c:v>
                </c:pt>
                <c:pt idx="4504">
                  <c:v>4.7384785125000002E-2</c:v>
                </c:pt>
                <c:pt idx="4505">
                  <c:v>4.7384785125000002E-2</c:v>
                </c:pt>
                <c:pt idx="4506">
                  <c:v>5.1134785124999999E-2</c:v>
                </c:pt>
                <c:pt idx="4507">
                  <c:v>6.4884785124999997E-2</c:v>
                </c:pt>
                <c:pt idx="4508">
                  <c:v>5.1134785124999999E-2</c:v>
                </c:pt>
                <c:pt idx="4509">
                  <c:v>4.7384785125000002E-2</c:v>
                </c:pt>
                <c:pt idx="4510">
                  <c:v>4.7384785125000002E-2</c:v>
                </c:pt>
                <c:pt idx="4511">
                  <c:v>4.7384785125000002E-2</c:v>
                </c:pt>
                <c:pt idx="4512">
                  <c:v>2.6858345499999998E-2</c:v>
                </c:pt>
                <c:pt idx="4513">
                  <c:v>2.6858345499999998E-2</c:v>
                </c:pt>
                <c:pt idx="4514">
                  <c:v>2.6858345499999998E-2</c:v>
                </c:pt>
                <c:pt idx="4515">
                  <c:v>2.6858345499999998E-2</c:v>
                </c:pt>
                <c:pt idx="4516">
                  <c:v>2.6858345499999998E-2</c:v>
                </c:pt>
                <c:pt idx="4517">
                  <c:v>2.6858345499999998E-2</c:v>
                </c:pt>
                <c:pt idx="4518">
                  <c:v>2.6858345499999998E-2</c:v>
                </c:pt>
                <c:pt idx="4519">
                  <c:v>2.6212345500000001E-2</c:v>
                </c:pt>
                <c:pt idx="4520">
                  <c:v>2.6212345500000001E-2</c:v>
                </c:pt>
                <c:pt idx="4521">
                  <c:v>2.6212345500000001E-2</c:v>
                </c:pt>
                <c:pt idx="4522">
                  <c:v>2.6212345500000001E-2</c:v>
                </c:pt>
                <c:pt idx="4523">
                  <c:v>2.6858345499999998E-2</c:v>
                </c:pt>
                <c:pt idx="4524">
                  <c:v>2.6858345499999998E-2</c:v>
                </c:pt>
                <c:pt idx="4525">
                  <c:v>2.6858345499999998E-2</c:v>
                </c:pt>
                <c:pt idx="4526">
                  <c:v>2.6858345499999998E-2</c:v>
                </c:pt>
                <c:pt idx="4527">
                  <c:v>2.6858345499999998E-2</c:v>
                </c:pt>
                <c:pt idx="4528">
                  <c:v>2.6858345499999998E-2</c:v>
                </c:pt>
                <c:pt idx="4529">
                  <c:v>5.0961845500000005E-2</c:v>
                </c:pt>
                <c:pt idx="4530">
                  <c:v>5.0961845500000005E-2</c:v>
                </c:pt>
                <c:pt idx="4531">
                  <c:v>5.0961845500000005E-2</c:v>
                </c:pt>
                <c:pt idx="4532">
                  <c:v>5.0961845500000005E-2</c:v>
                </c:pt>
                <c:pt idx="4533">
                  <c:v>5.0961845500000005E-2</c:v>
                </c:pt>
                <c:pt idx="4534">
                  <c:v>5.0961845500000005E-2</c:v>
                </c:pt>
                <c:pt idx="4535">
                  <c:v>5.0961845500000005E-2</c:v>
                </c:pt>
                <c:pt idx="4536">
                  <c:v>2.6445146175E-2</c:v>
                </c:pt>
                <c:pt idx="4537">
                  <c:v>2.6195146175000003E-2</c:v>
                </c:pt>
                <c:pt idx="4538">
                  <c:v>2.6195146175000003E-2</c:v>
                </c:pt>
                <c:pt idx="4539">
                  <c:v>2.6195146175000003E-2</c:v>
                </c:pt>
                <c:pt idx="4540">
                  <c:v>2.6445646175E-2</c:v>
                </c:pt>
                <c:pt idx="4541">
                  <c:v>2.6445646175E-2</c:v>
                </c:pt>
                <c:pt idx="4542">
                  <c:v>2.6445646175E-2</c:v>
                </c:pt>
                <c:pt idx="4543">
                  <c:v>2.7445146175000001E-2</c:v>
                </c:pt>
                <c:pt idx="4544">
                  <c:v>2.7445146175000001E-2</c:v>
                </c:pt>
                <c:pt idx="4545">
                  <c:v>2.7445146175000001E-2</c:v>
                </c:pt>
                <c:pt idx="4546">
                  <c:v>4.9695146174999996E-2</c:v>
                </c:pt>
                <c:pt idx="4547">
                  <c:v>4.9695146174999996E-2</c:v>
                </c:pt>
                <c:pt idx="4548">
                  <c:v>4.9695146174999996E-2</c:v>
                </c:pt>
                <c:pt idx="4549">
                  <c:v>4.9695146174999996E-2</c:v>
                </c:pt>
                <c:pt idx="4550">
                  <c:v>4.9695146174999996E-2</c:v>
                </c:pt>
                <c:pt idx="4551">
                  <c:v>4.9820146174999996E-2</c:v>
                </c:pt>
                <c:pt idx="4552">
                  <c:v>4.9820146174999996E-2</c:v>
                </c:pt>
                <c:pt idx="4553">
                  <c:v>4.9695146174999996E-2</c:v>
                </c:pt>
                <c:pt idx="4554">
                  <c:v>4.9820146174999996E-2</c:v>
                </c:pt>
                <c:pt idx="4555">
                  <c:v>0.227445146175</c:v>
                </c:pt>
                <c:pt idx="4556">
                  <c:v>7.0306646175000001E-2</c:v>
                </c:pt>
                <c:pt idx="4557">
                  <c:v>4.9695146174999996E-2</c:v>
                </c:pt>
                <c:pt idx="4558">
                  <c:v>4.9695146174999996E-2</c:v>
                </c:pt>
                <c:pt idx="4559">
                  <c:v>4.9695146174999996E-2</c:v>
                </c:pt>
                <c:pt idx="4560">
                  <c:v>2.7505141399999999E-2</c:v>
                </c:pt>
                <c:pt idx="4561">
                  <c:v>2.7505141399999999E-2</c:v>
                </c:pt>
                <c:pt idx="4562">
                  <c:v>2.7505141399999999E-2</c:v>
                </c:pt>
                <c:pt idx="4563">
                  <c:v>2.7505141399999999E-2</c:v>
                </c:pt>
                <c:pt idx="4564">
                  <c:v>5.1380141400000003E-2</c:v>
                </c:pt>
                <c:pt idx="4565">
                  <c:v>5.1380141400000003E-2</c:v>
                </c:pt>
                <c:pt idx="4566">
                  <c:v>5.1380141400000003E-2</c:v>
                </c:pt>
                <c:pt idx="4567">
                  <c:v>5.1380141400000003E-2</c:v>
                </c:pt>
                <c:pt idx="4568">
                  <c:v>5.3755141399999998E-2</c:v>
                </c:pt>
                <c:pt idx="4569">
                  <c:v>5.3755141399999998E-2</c:v>
                </c:pt>
                <c:pt idx="4570">
                  <c:v>5.5005141399999999E-2</c:v>
                </c:pt>
                <c:pt idx="4571">
                  <c:v>5.1380141400000003E-2</c:v>
                </c:pt>
                <c:pt idx="4572">
                  <c:v>5.1380141400000003E-2</c:v>
                </c:pt>
                <c:pt idx="4573">
                  <c:v>5.3755141399999998E-2</c:v>
                </c:pt>
                <c:pt idx="4574">
                  <c:v>5.5005141399999999E-2</c:v>
                </c:pt>
                <c:pt idx="4575">
                  <c:v>5.5005141399999999E-2</c:v>
                </c:pt>
                <c:pt idx="4576">
                  <c:v>5.5005141399999999E-2</c:v>
                </c:pt>
                <c:pt idx="4577">
                  <c:v>5.5005141399999999E-2</c:v>
                </c:pt>
                <c:pt idx="4578">
                  <c:v>5.5005141399999999E-2</c:v>
                </c:pt>
                <c:pt idx="4579">
                  <c:v>0.22750514140000003</c:v>
                </c:pt>
                <c:pt idx="4580">
                  <c:v>0.17750514140000001</c:v>
                </c:pt>
                <c:pt idx="4581">
                  <c:v>5.5005141399999999E-2</c:v>
                </c:pt>
                <c:pt idx="4582">
                  <c:v>5.3755141399999998E-2</c:v>
                </c:pt>
                <c:pt idx="4583">
                  <c:v>5.1380141400000003E-2</c:v>
                </c:pt>
                <c:pt idx="4584">
                  <c:v>3.2628080099999998E-2</c:v>
                </c:pt>
                <c:pt idx="4585">
                  <c:v>3.2628080099999998E-2</c:v>
                </c:pt>
                <c:pt idx="4586">
                  <c:v>2.7628080099999997E-2</c:v>
                </c:pt>
                <c:pt idx="4587">
                  <c:v>3.2628080099999998E-2</c:v>
                </c:pt>
                <c:pt idx="4588">
                  <c:v>3.2628080099999998E-2</c:v>
                </c:pt>
                <c:pt idx="4589">
                  <c:v>3.2628080099999998E-2</c:v>
                </c:pt>
                <c:pt idx="4590">
                  <c:v>3.2628080099999998E-2</c:v>
                </c:pt>
                <c:pt idx="4591">
                  <c:v>3.2628080099999998E-2</c:v>
                </c:pt>
                <c:pt idx="4592">
                  <c:v>3.2628080099999998E-2</c:v>
                </c:pt>
                <c:pt idx="4593">
                  <c:v>3.2628080099999998E-2</c:v>
                </c:pt>
                <c:pt idx="4594">
                  <c:v>3.2628080099999998E-2</c:v>
                </c:pt>
                <c:pt idx="4595">
                  <c:v>6.3878080099999998E-2</c:v>
                </c:pt>
                <c:pt idx="4596">
                  <c:v>4.9628080099999999E-2</c:v>
                </c:pt>
                <c:pt idx="4597">
                  <c:v>6.3878080099999998E-2</c:v>
                </c:pt>
                <c:pt idx="4598">
                  <c:v>6.5128080099999999E-2</c:v>
                </c:pt>
                <c:pt idx="4599">
                  <c:v>6.5128080099999999E-2</c:v>
                </c:pt>
                <c:pt idx="4600">
                  <c:v>6.5128080099999999E-2</c:v>
                </c:pt>
                <c:pt idx="4601">
                  <c:v>6.3878080099999998E-2</c:v>
                </c:pt>
                <c:pt idx="4602">
                  <c:v>6.5128080099999999E-2</c:v>
                </c:pt>
                <c:pt idx="4603">
                  <c:v>0.1776280801</c:v>
                </c:pt>
                <c:pt idx="4604">
                  <c:v>6.5128080099999999E-2</c:v>
                </c:pt>
                <c:pt idx="4605">
                  <c:v>6.5128080099999999E-2</c:v>
                </c:pt>
                <c:pt idx="4606">
                  <c:v>6.3878080099999998E-2</c:v>
                </c:pt>
                <c:pt idx="4607">
                  <c:v>4.4878080099999995E-2</c:v>
                </c:pt>
                <c:pt idx="4608">
                  <c:v>5.9746277149999999E-2</c:v>
                </c:pt>
                <c:pt idx="4609">
                  <c:v>5.9746277149999999E-2</c:v>
                </c:pt>
                <c:pt idx="4610">
                  <c:v>5.8121277149999998E-2</c:v>
                </c:pt>
                <c:pt idx="4611">
                  <c:v>5.8121277149999998E-2</c:v>
                </c:pt>
                <c:pt idx="4612">
                  <c:v>5.9746277149999999E-2</c:v>
                </c:pt>
                <c:pt idx="4613">
                  <c:v>5.9746277149999999E-2</c:v>
                </c:pt>
                <c:pt idx="4614">
                  <c:v>5.9746277149999999E-2</c:v>
                </c:pt>
                <c:pt idx="4615">
                  <c:v>5.9746277149999999E-2</c:v>
                </c:pt>
                <c:pt idx="4616">
                  <c:v>6.2246277149999994E-2</c:v>
                </c:pt>
                <c:pt idx="4617">
                  <c:v>6.2246277149999994E-2</c:v>
                </c:pt>
                <c:pt idx="4618">
                  <c:v>7.4746277149999998E-2</c:v>
                </c:pt>
                <c:pt idx="4619">
                  <c:v>8.9746277149999998E-2</c:v>
                </c:pt>
                <c:pt idx="4620">
                  <c:v>7.4746277149999998E-2</c:v>
                </c:pt>
                <c:pt idx="4621">
                  <c:v>7.4746277149999998E-2</c:v>
                </c:pt>
                <c:pt idx="4622">
                  <c:v>8.9746277149999998E-2</c:v>
                </c:pt>
                <c:pt idx="4623">
                  <c:v>8.9746277149999998E-2</c:v>
                </c:pt>
                <c:pt idx="4624">
                  <c:v>8.9746277149999998E-2</c:v>
                </c:pt>
                <c:pt idx="4625">
                  <c:v>8.9746277149999998E-2</c:v>
                </c:pt>
                <c:pt idx="4626">
                  <c:v>8.9746277149999998E-2</c:v>
                </c:pt>
                <c:pt idx="4627">
                  <c:v>0.22724627715000001</c:v>
                </c:pt>
                <c:pt idx="4628">
                  <c:v>0.17724627714999999</c:v>
                </c:pt>
                <c:pt idx="4629">
                  <c:v>8.9746277149999998E-2</c:v>
                </c:pt>
                <c:pt idx="4630">
                  <c:v>7.4746277149999998E-2</c:v>
                </c:pt>
                <c:pt idx="4631">
                  <c:v>6.2246277149999994E-2</c:v>
                </c:pt>
                <c:pt idx="4632">
                  <c:v>6.2018028150000001E-2</c:v>
                </c:pt>
                <c:pt idx="4633">
                  <c:v>6.2268028150000002E-2</c:v>
                </c:pt>
                <c:pt idx="4634">
                  <c:v>6.2018028150000001E-2</c:v>
                </c:pt>
                <c:pt idx="4635">
                  <c:v>6.2018028150000001E-2</c:v>
                </c:pt>
                <c:pt idx="4636">
                  <c:v>6.2268028150000002E-2</c:v>
                </c:pt>
                <c:pt idx="4637">
                  <c:v>6.2268028150000002E-2</c:v>
                </c:pt>
                <c:pt idx="4638">
                  <c:v>6.2268028150000002E-2</c:v>
                </c:pt>
                <c:pt idx="4639">
                  <c:v>6.2268028150000002E-2</c:v>
                </c:pt>
                <c:pt idx="4640">
                  <c:v>7.4513278150000001E-2</c:v>
                </c:pt>
                <c:pt idx="4641">
                  <c:v>7.4513278150000001E-2</c:v>
                </c:pt>
                <c:pt idx="4642">
                  <c:v>7.4513278150000001E-2</c:v>
                </c:pt>
                <c:pt idx="4643">
                  <c:v>7.4513278150000001E-2</c:v>
                </c:pt>
                <c:pt idx="4644">
                  <c:v>7.4513278150000001E-2</c:v>
                </c:pt>
                <c:pt idx="4645">
                  <c:v>7.4513278150000001E-2</c:v>
                </c:pt>
                <c:pt idx="4646">
                  <c:v>7.4513278150000001E-2</c:v>
                </c:pt>
                <c:pt idx="4647">
                  <c:v>7.4513278150000001E-2</c:v>
                </c:pt>
                <c:pt idx="4648">
                  <c:v>8.9768028150000012E-2</c:v>
                </c:pt>
                <c:pt idx="4649">
                  <c:v>8.9768028150000012E-2</c:v>
                </c:pt>
                <c:pt idx="4650">
                  <c:v>8.9768028150000012E-2</c:v>
                </c:pt>
                <c:pt idx="4651">
                  <c:v>8.9768028150000012E-2</c:v>
                </c:pt>
                <c:pt idx="4652">
                  <c:v>8.9768028150000012E-2</c:v>
                </c:pt>
                <c:pt idx="4653">
                  <c:v>8.9768028150000012E-2</c:v>
                </c:pt>
                <c:pt idx="4654">
                  <c:v>7.4513278150000001E-2</c:v>
                </c:pt>
                <c:pt idx="4655">
                  <c:v>7.4513278150000001E-2</c:v>
                </c:pt>
                <c:pt idx="4656">
                  <c:v>5.8417406725000003E-2</c:v>
                </c:pt>
                <c:pt idx="4657">
                  <c:v>5.8417406725000003E-2</c:v>
                </c:pt>
                <c:pt idx="4658">
                  <c:v>5.8417406725000003E-2</c:v>
                </c:pt>
                <c:pt idx="4659">
                  <c:v>5.8417406725000003E-2</c:v>
                </c:pt>
                <c:pt idx="4660">
                  <c:v>5.8417406725000003E-2</c:v>
                </c:pt>
                <c:pt idx="4661">
                  <c:v>5.8417406725000003E-2</c:v>
                </c:pt>
                <c:pt idx="4662">
                  <c:v>5.8417406725000003E-2</c:v>
                </c:pt>
                <c:pt idx="4663">
                  <c:v>5.8417406725000003E-2</c:v>
                </c:pt>
                <c:pt idx="4664">
                  <c:v>5.8417406725000003E-2</c:v>
                </c:pt>
                <c:pt idx="4665">
                  <c:v>5.8417406725000003E-2</c:v>
                </c:pt>
                <c:pt idx="4666">
                  <c:v>6.4667406725000001E-2</c:v>
                </c:pt>
                <c:pt idx="4667">
                  <c:v>7.4662656724999998E-2</c:v>
                </c:pt>
                <c:pt idx="4668">
                  <c:v>7.4662656724999998E-2</c:v>
                </c:pt>
                <c:pt idx="4669">
                  <c:v>7.4662656724999998E-2</c:v>
                </c:pt>
                <c:pt idx="4670">
                  <c:v>7.4662656724999998E-2</c:v>
                </c:pt>
                <c:pt idx="4671">
                  <c:v>7.4662656724999998E-2</c:v>
                </c:pt>
                <c:pt idx="4672">
                  <c:v>7.4662656724999998E-2</c:v>
                </c:pt>
                <c:pt idx="4673">
                  <c:v>7.4662656724999998E-2</c:v>
                </c:pt>
                <c:pt idx="4674">
                  <c:v>7.466740672500001E-2</c:v>
                </c:pt>
                <c:pt idx="4675">
                  <c:v>7.466740672500001E-2</c:v>
                </c:pt>
                <c:pt idx="4676">
                  <c:v>7.466740672500001E-2</c:v>
                </c:pt>
                <c:pt idx="4677">
                  <c:v>7.466740672500001E-2</c:v>
                </c:pt>
                <c:pt idx="4678">
                  <c:v>7.4662656724999998E-2</c:v>
                </c:pt>
                <c:pt idx="4679">
                  <c:v>7.4662656724999998E-2</c:v>
                </c:pt>
                <c:pt idx="4680">
                  <c:v>5.7645164450000001E-2</c:v>
                </c:pt>
                <c:pt idx="4681">
                  <c:v>5.7645164450000001E-2</c:v>
                </c:pt>
                <c:pt idx="4682">
                  <c:v>5.7645164450000001E-2</c:v>
                </c:pt>
                <c:pt idx="4683">
                  <c:v>5.7645164450000001E-2</c:v>
                </c:pt>
                <c:pt idx="4684">
                  <c:v>5.7645164450000001E-2</c:v>
                </c:pt>
                <c:pt idx="4685">
                  <c:v>5.7645164450000001E-2</c:v>
                </c:pt>
                <c:pt idx="4686">
                  <c:v>5.7645164450000001E-2</c:v>
                </c:pt>
                <c:pt idx="4687">
                  <c:v>5.7395164450000001E-2</c:v>
                </c:pt>
                <c:pt idx="4688">
                  <c:v>5.7395164450000001E-2</c:v>
                </c:pt>
                <c:pt idx="4689">
                  <c:v>5.7395164450000001E-2</c:v>
                </c:pt>
                <c:pt idx="4690">
                  <c:v>5.7395164450000001E-2</c:v>
                </c:pt>
                <c:pt idx="4691">
                  <c:v>5.7645164450000001E-2</c:v>
                </c:pt>
                <c:pt idx="4692">
                  <c:v>5.7645164450000001E-2</c:v>
                </c:pt>
                <c:pt idx="4693">
                  <c:v>5.7645164450000001E-2</c:v>
                </c:pt>
                <c:pt idx="4694">
                  <c:v>5.7645164450000001E-2</c:v>
                </c:pt>
                <c:pt idx="4695">
                  <c:v>5.7645164450000001E-2</c:v>
                </c:pt>
                <c:pt idx="4696">
                  <c:v>5.7645164450000001E-2</c:v>
                </c:pt>
                <c:pt idx="4697">
                  <c:v>5.7645164450000001E-2</c:v>
                </c:pt>
                <c:pt idx="4698">
                  <c:v>5.7645164450000001E-2</c:v>
                </c:pt>
                <c:pt idx="4699">
                  <c:v>5.8345414450000001E-2</c:v>
                </c:pt>
                <c:pt idx="4700">
                  <c:v>5.7645164450000001E-2</c:v>
                </c:pt>
                <c:pt idx="4701">
                  <c:v>5.7645164450000001E-2</c:v>
                </c:pt>
                <c:pt idx="4702">
                  <c:v>5.7645164450000001E-2</c:v>
                </c:pt>
                <c:pt idx="4703">
                  <c:v>5.7645164450000001E-2</c:v>
                </c:pt>
                <c:pt idx="4704">
                  <c:v>6.9861326000000001E-2</c:v>
                </c:pt>
                <c:pt idx="4705">
                  <c:v>5.4861325999999995E-2</c:v>
                </c:pt>
                <c:pt idx="4706">
                  <c:v>5.4861325999999995E-2</c:v>
                </c:pt>
                <c:pt idx="4707">
                  <c:v>5.4861325999999995E-2</c:v>
                </c:pt>
                <c:pt idx="4708">
                  <c:v>5.4861325999999995E-2</c:v>
                </c:pt>
                <c:pt idx="4709">
                  <c:v>5.4861325999999995E-2</c:v>
                </c:pt>
                <c:pt idx="4710">
                  <c:v>5.4861325999999995E-2</c:v>
                </c:pt>
                <c:pt idx="4711">
                  <c:v>6.9861326000000001E-2</c:v>
                </c:pt>
                <c:pt idx="4712">
                  <c:v>6.9861326000000001E-2</c:v>
                </c:pt>
                <c:pt idx="4713">
                  <c:v>6.9861326000000001E-2</c:v>
                </c:pt>
                <c:pt idx="4714">
                  <c:v>7.4861326000000006E-2</c:v>
                </c:pt>
                <c:pt idx="4715">
                  <c:v>7.5611326000000006E-2</c:v>
                </c:pt>
                <c:pt idx="4716">
                  <c:v>7.5611326000000006E-2</c:v>
                </c:pt>
                <c:pt idx="4717">
                  <c:v>7.5611326000000006E-2</c:v>
                </c:pt>
                <c:pt idx="4718">
                  <c:v>7.5611326000000006E-2</c:v>
                </c:pt>
                <c:pt idx="4719">
                  <c:v>7.6111326000000007E-2</c:v>
                </c:pt>
                <c:pt idx="4720">
                  <c:v>7.6111326000000007E-2</c:v>
                </c:pt>
                <c:pt idx="4721">
                  <c:v>7.6111326000000007E-2</c:v>
                </c:pt>
                <c:pt idx="4722">
                  <c:v>7.6111326000000007E-2</c:v>
                </c:pt>
                <c:pt idx="4723">
                  <c:v>0.102361326</c:v>
                </c:pt>
                <c:pt idx="4724">
                  <c:v>0.102361326</c:v>
                </c:pt>
                <c:pt idx="4725">
                  <c:v>7.6111326000000007E-2</c:v>
                </c:pt>
                <c:pt idx="4726">
                  <c:v>7.5611326000000006E-2</c:v>
                </c:pt>
                <c:pt idx="4727">
                  <c:v>7.5611326000000006E-2</c:v>
                </c:pt>
                <c:pt idx="4728">
                  <c:v>6.3377345500000001E-2</c:v>
                </c:pt>
                <c:pt idx="4729">
                  <c:v>6.3377345500000001E-2</c:v>
                </c:pt>
                <c:pt idx="4730">
                  <c:v>6.3377345500000001E-2</c:v>
                </c:pt>
                <c:pt idx="4731">
                  <c:v>6.3377345500000001E-2</c:v>
                </c:pt>
                <c:pt idx="4732">
                  <c:v>6.3377345500000001E-2</c:v>
                </c:pt>
                <c:pt idx="4733">
                  <c:v>6.3377345500000001E-2</c:v>
                </c:pt>
                <c:pt idx="4734">
                  <c:v>6.3377345500000001E-2</c:v>
                </c:pt>
                <c:pt idx="4735">
                  <c:v>6.3377345500000001E-2</c:v>
                </c:pt>
                <c:pt idx="4736">
                  <c:v>6.4627345500000002E-2</c:v>
                </c:pt>
                <c:pt idx="4737">
                  <c:v>7.4127345500000011E-2</c:v>
                </c:pt>
                <c:pt idx="4738">
                  <c:v>7.4127345500000011E-2</c:v>
                </c:pt>
                <c:pt idx="4739">
                  <c:v>7.4127345500000011E-2</c:v>
                </c:pt>
                <c:pt idx="4740">
                  <c:v>7.4127345500000011E-2</c:v>
                </c:pt>
                <c:pt idx="4741">
                  <c:v>7.4127345500000011E-2</c:v>
                </c:pt>
                <c:pt idx="4742">
                  <c:v>7.4127345500000011E-2</c:v>
                </c:pt>
                <c:pt idx="4743">
                  <c:v>7.4127345500000011E-2</c:v>
                </c:pt>
                <c:pt idx="4744">
                  <c:v>7.71273455E-2</c:v>
                </c:pt>
                <c:pt idx="4745">
                  <c:v>7.71273455E-2</c:v>
                </c:pt>
                <c:pt idx="4746">
                  <c:v>0.10337734550000001</c:v>
                </c:pt>
                <c:pt idx="4747">
                  <c:v>0.10337734550000001</c:v>
                </c:pt>
                <c:pt idx="4748">
                  <c:v>7.71273455E-2</c:v>
                </c:pt>
                <c:pt idx="4749">
                  <c:v>7.4127345500000011E-2</c:v>
                </c:pt>
                <c:pt idx="4750">
                  <c:v>7.4127345500000011E-2</c:v>
                </c:pt>
                <c:pt idx="4751">
                  <c:v>7.4127345500000011E-2</c:v>
                </c:pt>
                <c:pt idx="4752">
                  <c:v>6.4006488550000004E-2</c:v>
                </c:pt>
                <c:pt idx="4753">
                  <c:v>6.4006488550000004E-2</c:v>
                </c:pt>
                <c:pt idx="4754">
                  <c:v>6.4006488550000004E-2</c:v>
                </c:pt>
                <c:pt idx="4755">
                  <c:v>6.4006488550000004E-2</c:v>
                </c:pt>
                <c:pt idx="4756">
                  <c:v>6.4006488550000004E-2</c:v>
                </c:pt>
                <c:pt idx="4757">
                  <c:v>6.4131488550000004E-2</c:v>
                </c:pt>
                <c:pt idx="4758">
                  <c:v>6.4131488550000004E-2</c:v>
                </c:pt>
                <c:pt idx="4759">
                  <c:v>6.4131488550000004E-2</c:v>
                </c:pt>
                <c:pt idx="4760">
                  <c:v>6.4131488550000004E-2</c:v>
                </c:pt>
                <c:pt idx="4761">
                  <c:v>6.4256488550000004E-2</c:v>
                </c:pt>
                <c:pt idx="4762">
                  <c:v>6.4256488550000004E-2</c:v>
                </c:pt>
                <c:pt idx="4763">
                  <c:v>7.500648855E-2</c:v>
                </c:pt>
                <c:pt idx="4764">
                  <c:v>7.500648855E-2</c:v>
                </c:pt>
                <c:pt idx="4765">
                  <c:v>7.500648855E-2</c:v>
                </c:pt>
                <c:pt idx="4766">
                  <c:v>8.0006488550000004E-2</c:v>
                </c:pt>
                <c:pt idx="4767">
                  <c:v>0.12800648854999999</c:v>
                </c:pt>
                <c:pt idx="4768">
                  <c:v>8.0006488550000004E-2</c:v>
                </c:pt>
                <c:pt idx="4769">
                  <c:v>7.7506488550000002E-2</c:v>
                </c:pt>
                <c:pt idx="4770">
                  <c:v>8.0006488550000004E-2</c:v>
                </c:pt>
                <c:pt idx="4771">
                  <c:v>0.10375648855</c:v>
                </c:pt>
                <c:pt idx="4772">
                  <c:v>0.12800648854999999</c:v>
                </c:pt>
                <c:pt idx="4773">
                  <c:v>7.7506488550000002E-2</c:v>
                </c:pt>
                <c:pt idx="4774">
                  <c:v>7.500648855E-2</c:v>
                </c:pt>
                <c:pt idx="4775">
                  <c:v>6.4256488550000004E-2</c:v>
                </c:pt>
                <c:pt idx="4776">
                  <c:v>7.42546387E-2</c:v>
                </c:pt>
                <c:pt idx="4777">
                  <c:v>7.42546387E-2</c:v>
                </c:pt>
                <c:pt idx="4778">
                  <c:v>7.42546387E-2</c:v>
                </c:pt>
                <c:pt idx="4779">
                  <c:v>7.315463870000001E-2</c:v>
                </c:pt>
                <c:pt idx="4780">
                  <c:v>7.315463870000001E-2</c:v>
                </c:pt>
                <c:pt idx="4781">
                  <c:v>7.42546387E-2</c:v>
                </c:pt>
                <c:pt idx="4782">
                  <c:v>7.42546387E-2</c:v>
                </c:pt>
                <c:pt idx="4783">
                  <c:v>7.42546387E-2</c:v>
                </c:pt>
                <c:pt idx="4784">
                  <c:v>7.42546387E-2</c:v>
                </c:pt>
                <c:pt idx="4785">
                  <c:v>7.42546387E-2</c:v>
                </c:pt>
                <c:pt idx="4786">
                  <c:v>7.42546387E-2</c:v>
                </c:pt>
                <c:pt idx="4787">
                  <c:v>7.42546387E-2</c:v>
                </c:pt>
                <c:pt idx="4788">
                  <c:v>7.42546387E-2</c:v>
                </c:pt>
                <c:pt idx="4789">
                  <c:v>7.42546387E-2</c:v>
                </c:pt>
                <c:pt idx="4790">
                  <c:v>7.69046387E-2</c:v>
                </c:pt>
                <c:pt idx="4791">
                  <c:v>7.9404638700000002E-2</c:v>
                </c:pt>
                <c:pt idx="4792">
                  <c:v>7.9404638700000002E-2</c:v>
                </c:pt>
                <c:pt idx="4793">
                  <c:v>7.69046387E-2</c:v>
                </c:pt>
                <c:pt idx="4794">
                  <c:v>7.9404638700000002E-2</c:v>
                </c:pt>
                <c:pt idx="4795">
                  <c:v>8.815463870000001E-2</c:v>
                </c:pt>
                <c:pt idx="4796">
                  <c:v>8.815463870000001E-2</c:v>
                </c:pt>
                <c:pt idx="4797">
                  <c:v>7.42546387E-2</c:v>
                </c:pt>
                <c:pt idx="4798">
                  <c:v>7.42546387E-2</c:v>
                </c:pt>
                <c:pt idx="4799">
                  <c:v>7.42546387E-2</c:v>
                </c:pt>
                <c:pt idx="4800">
                  <c:v>7.4731489525E-2</c:v>
                </c:pt>
                <c:pt idx="4801">
                  <c:v>7.4731489525E-2</c:v>
                </c:pt>
                <c:pt idx="4802">
                  <c:v>7.4731489525E-2</c:v>
                </c:pt>
                <c:pt idx="4803">
                  <c:v>7.4731489525E-2</c:v>
                </c:pt>
                <c:pt idx="4804">
                  <c:v>7.4731489525E-2</c:v>
                </c:pt>
                <c:pt idx="4805">
                  <c:v>7.4731489525E-2</c:v>
                </c:pt>
                <c:pt idx="4806">
                  <c:v>7.4731489525E-2</c:v>
                </c:pt>
                <c:pt idx="4807">
                  <c:v>7.4731489525E-2</c:v>
                </c:pt>
                <c:pt idx="4808">
                  <c:v>7.7231489525000002E-2</c:v>
                </c:pt>
                <c:pt idx="4809">
                  <c:v>7.7231489525000002E-2</c:v>
                </c:pt>
                <c:pt idx="4810">
                  <c:v>7.7231489525000002E-2</c:v>
                </c:pt>
                <c:pt idx="4811">
                  <c:v>7.7231489525000002E-2</c:v>
                </c:pt>
                <c:pt idx="4812">
                  <c:v>7.7231489525000002E-2</c:v>
                </c:pt>
                <c:pt idx="4813">
                  <c:v>7.9731489525000004E-2</c:v>
                </c:pt>
                <c:pt idx="4814">
                  <c:v>8.7231489524999997E-2</c:v>
                </c:pt>
                <c:pt idx="4815">
                  <c:v>8.9731489524999999E-2</c:v>
                </c:pt>
                <c:pt idx="4816">
                  <c:v>8.7231489524999997E-2</c:v>
                </c:pt>
                <c:pt idx="4817">
                  <c:v>8.7231489524999997E-2</c:v>
                </c:pt>
                <c:pt idx="4818">
                  <c:v>8.9731489524999999E-2</c:v>
                </c:pt>
                <c:pt idx="4819">
                  <c:v>8.8481489524999998E-2</c:v>
                </c:pt>
                <c:pt idx="4820">
                  <c:v>8.7231489524999997E-2</c:v>
                </c:pt>
                <c:pt idx="4821">
                  <c:v>8.7231489524999997E-2</c:v>
                </c:pt>
                <c:pt idx="4822">
                  <c:v>7.7231489525000002E-2</c:v>
                </c:pt>
                <c:pt idx="4823">
                  <c:v>7.7231489525000002E-2</c:v>
                </c:pt>
                <c:pt idx="4824">
                  <c:v>6.5992093049999992E-2</c:v>
                </c:pt>
                <c:pt idx="4825">
                  <c:v>8.7242093049999997E-2</c:v>
                </c:pt>
                <c:pt idx="4826">
                  <c:v>7.2239593049999995E-2</c:v>
                </c:pt>
                <c:pt idx="4827">
                  <c:v>6.5992093049999992E-2</c:v>
                </c:pt>
                <c:pt idx="4828">
                  <c:v>6.5992093049999992E-2</c:v>
                </c:pt>
                <c:pt idx="4829">
                  <c:v>6.5992093049999992E-2</c:v>
                </c:pt>
                <c:pt idx="4830">
                  <c:v>6.5992093049999992E-2</c:v>
                </c:pt>
                <c:pt idx="4831">
                  <c:v>6.5992093049999992E-2</c:v>
                </c:pt>
                <c:pt idx="4832">
                  <c:v>6.5992093049999992E-2</c:v>
                </c:pt>
                <c:pt idx="4833">
                  <c:v>6.5992093049999992E-2</c:v>
                </c:pt>
                <c:pt idx="4834">
                  <c:v>6.5992093049999992E-2</c:v>
                </c:pt>
                <c:pt idx="4835">
                  <c:v>7.2239593049999995E-2</c:v>
                </c:pt>
                <c:pt idx="4836">
                  <c:v>8.7242093049999997E-2</c:v>
                </c:pt>
                <c:pt idx="4837">
                  <c:v>8.9742093049999999E-2</c:v>
                </c:pt>
                <c:pt idx="4838">
                  <c:v>8.9742093049999999E-2</c:v>
                </c:pt>
                <c:pt idx="4839">
                  <c:v>9.099209305E-2</c:v>
                </c:pt>
                <c:pt idx="4840">
                  <c:v>9.099209305E-2</c:v>
                </c:pt>
                <c:pt idx="4841">
                  <c:v>9.099209305E-2</c:v>
                </c:pt>
                <c:pt idx="4842">
                  <c:v>9.099209305E-2</c:v>
                </c:pt>
                <c:pt idx="4843">
                  <c:v>9.2242093049999987E-2</c:v>
                </c:pt>
                <c:pt idx="4844">
                  <c:v>9.2242093049999987E-2</c:v>
                </c:pt>
                <c:pt idx="4845">
                  <c:v>9.099209305E-2</c:v>
                </c:pt>
                <c:pt idx="4846">
                  <c:v>9.099209305E-2</c:v>
                </c:pt>
                <c:pt idx="4847">
                  <c:v>8.9742093049999999E-2</c:v>
                </c:pt>
                <c:pt idx="4848">
                  <c:v>7.5026897174999996E-2</c:v>
                </c:pt>
                <c:pt idx="4849">
                  <c:v>7.5026897174999996E-2</c:v>
                </c:pt>
                <c:pt idx="4850">
                  <c:v>7.5026897174999996E-2</c:v>
                </c:pt>
                <c:pt idx="4851">
                  <c:v>7.2521897175000002E-2</c:v>
                </c:pt>
                <c:pt idx="4852">
                  <c:v>7.0026897175000005E-2</c:v>
                </c:pt>
                <c:pt idx="4853">
                  <c:v>7.2521897175000002E-2</c:v>
                </c:pt>
                <c:pt idx="4854">
                  <c:v>7.0026897175000005E-2</c:v>
                </c:pt>
                <c:pt idx="4855">
                  <c:v>7.0026897175000005E-2</c:v>
                </c:pt>
                <c:pt idx="4856">
                  <c:v>7.0026897175000005E-2</c:v>
                </c:pt>
                <c:pt idx="4857">
                  <c:v>7.0026897175000005E-2</c:v>
                </c:pt>
                <c:pt idx="4858">
                  <c:v>7.0026897175000005E-2</c:v>
                </c:pt>
                <c:pt idx="4859">
                  <c:v>7.5026897174999996E-2</c:v>
                </c:pt>
                <c:pt idx="4860">
                  <c:v>7.5026897174999996E-2</c:v>
                </c:pt>
                <c:pt idx="4861">
                  <c:v>7.5026897174999996E-2</c:v>
                </c:pt>
                <c:pt idx="4862">
                  <c:v>8.7526897175000007E-2</c:v>
                </c:pt>
                <c:pt idx="4863">
                  <c:v>8.7526897175000007E-2</c:v>
                </c:pt>
                <c:pt idx="4864">
                  <c:v>8.7526897175000007E-2</c:v>
                </c:pt>
                <c:pt idx="4865">
                  <c:v>9.2526897174999997E-2</c:v>
                </c:pt>
                <c:pt idx="4866">
                  <c:v>9.2526897174999997E-2</c:v>
                </c:pt>
                <c:pt idx="4867">
                  <c:v>9.9776897175000004E-2</c:v>
                </c:pt>
                <c:pt idx="4868">
                  <c:v>9.2526897174999997E-2</c:v>
                </c:pt>
                <c:pt idx="4869">
                  <c:v>9.2526897174999997E-2</c:v>
                </c:pt>
                <c:pt idx="4870">
                  <c:v>9.2526897174999997E-2</c:v>
                </c:pt>
                <c:pt idx="4871">
                  <c:v>9.2526897174999997E-2</c:v>
                </c:pt>
                <c:pt idx="4872">
                  <c:v>9.6928319950000008E-2</c:v>
                </c:pt>
                <c:pt idx="4873">
                  <c:v>9.6928319950000008E-2</c:v>
                </c:pt>
                <c:pt idx="4874">
                  <c:v>9.6928319950000008E-2</c:v>
                </c:pt>
                <c:pt idx="4875">
                  <c:v>9.6928319950000008E-2</c:v>
                </c:pt>
                <c:pt idx="4876">
                  <c:v>9.6928319950000008E-2</c:v>
                </c:pt>
                <c:pt idx="4877">
                  <c:v>9.6928319950000008E-2</c:v>
                </c:pt>
                <c:pt idx="4878">
                  <c:v>9.6928319950000008E-2</c:v>
                </c:pt>
                <c:pt idx="4879">
                  <c:v>9.6928319950000008E-2</c:v>
                </c:pt>
                <c:pt idx="4880">
                  <c:v>9.6928319950000008E-2</c:v>
                </c:pt>
                <c:pt idx="4881">
                  <c:v>9.6928319950000008E-2</c:v>
                </c:pt>
                <c:pt idx="4882">
                  <c:v>9.6928319950000008E-2</c:v>
                </c:pt>
                <c:pt idx="4883">
                  <c:v>9.6928319950000008E-2</c:v>
                </c:pt>
                <c:pt idx="4884">
                  <c:v>9.6928319950000008E-2</c:v>
                </c:pt>
                <c:pt idx="4885">
                  <c:v>0.10240331995</c:v>
                </c:pt>
                <c:pt idx="4886">
                  <c:v>0.10442831995</c:v>
                </c:pt>
                <c:pt idx="4887">
                  <c:v>0.10442831995</c:v>
                </c:pt>
                <c:pt idx="4888">
                  <c:v>0.10442831995</c:v>
                </c:pt>
                <c:pt idx="4889">
                  <c:v>0.10442831995</c:v>
                </c:pt>
                <c:pt idx="4890">
                  <c:v>0.10692831995</c:v>
                </c:pt>
                <c:pt idx="4891">
                  <c:v>0.10692831995</c:v>
                </c:pt>
                <c:pt idx="4892">
                  <c:v>0.10692831995</c:v>
                </c:pt>
                <c:pt idx="4893">
                  <c:v>0.10692831995</c:v>
                </c:pt>
                <c:pt idx="4894">
                  <c:v>0.10442831995</c:v>
                </c:pt>
                <c:pt idx="4895">
                  <c:v>9.6928319950000008E-2</c:v>
                </c:pt>
                <c:pt idx="4896">
                  <c:v>9.822905925E-2</c:v>
                </c:pt>
                <c:pt idx="4897">
                  <c:v>9.822905925E-2</c:v>
                </c:pt>
                <c:pt idx="4898">
                  <c:v>9.822905925E-2</c:v>
                </c:pt>
                <c:pt idx="4899">
                  <c:v>9.797905925E-2</c:v>
                </c:pt>
                <c:pt idx="4900">
                  <c:v>9.822905925E-2</c:v>
                </c:pt>
                <c:pt idx="4901">
                  <c:v>0.10797905925000001</c:v>
                </c:pt>
                <c:pt idx="4902">
                  <c:v>0.10797905925000001</c:v>
                </c:pt>
                <c:pt idx="4903">
                  <c:v>0.10797905925000001</c:v>
                </c:pt>
                <c:pt idx="4904">
                  <c:v>0.10797905925000001</c:v>
                </c:pt>
                <c:pt idx="4905">
                  <c:v>0.10797905925000001</c:v>
                </c:pt>
                <c:pt idx="4906">
                  <c:v>0.11547905925</c:v>
                </c:pt>
                <c:pt idx="4907">
                  <c:v>0.12570380924999999</c:v>
                </c:pt>
                <c:pt idx="4908">
                  <c:v>0.12570380924999999</c:v>
                </c:pt>
                <c:pt idx="4909">
                  <c:v>0.12570380924999999</c:v>
                </c:pt>
                <c:pt idx="4910">
                  <c:v>0.12570380924999999</c:v>
                </c:pt>
                <c:pt idx="4911">
                  <c:v>0.12570380924999999</c:v>
                </c:pt>
                <c:pt idx="4912">
                  <c:v>0.12570380924999999</c:v>
                </c:pt>
                <c:pt idx="4913">
                  <c:v>0.12570380924999999</c:v>
                </c:pt>
                <c:pt idx="4914">
                  <c:v>0.12570380924999999</c:v>
                </c:pt>
                <c:pt idx="4915">
                  <c:v>0.12570380924999999</c:v>
                </c:pt>
                <c:pt idx="4916">
                  <c:v>0.12570380924999999</c:v>
                </c:pt>
                <c:pt idx="4917">
                  <c:v>0.12570380924999999</c:v>
                </c:pt>
                <c:pt idx="4918">
                  <c:v>0.12570380924999999</c:v>
                </c:pt>
                <c:pt idx="4919">
                  <c:v>9.822905925E-2</c:v>
                </c:pt>
                <c:pt idx="4920">
                  <c:v>7.3123743724999996E-2</c:v>
                </c:pt>
                <c:pt idx="4921">
                  <c:v>7.3123743724999996E-2</c:v>
                </c:pt>
                <c:pt idx="4922">
                  <c:v>7.3123743724999996E-2</c:v>
                </c:pt>
                <c:pt idx="4923">
                  <c:v>5.9878743725000003E-2</c:v>
                </c:pt>
                <c:pt idx="4924">
                  <c:v>7.3123743724999996E-2</c:v>
                </c:pt>
                <c:pt idx="4925">
                  <c:v>8.7378743725000013E-2</c:v>
                </c:pt>
                <c:pt idx="4926">
                  <c:v>8.7378743725000013E-2</c:v>
                </c:pt>
                <c:pt idx="4927">
                  <c:v>8.7378743725000013E-2</c:v>
                </c:pt>
                <c:pt idx="4928">
                  <c:v>8.7378743725000013E-2</c:v>
                </c:pt>
                <c:pt idx="4929">
                  <c:v>8.7378743725000013E-2</c:v>
                </c:pt>
                <c:pt idx="4930">
                  <c:v>9.7379243724999995E-2</c:v>
                </c:pt>
                <c:pt idx="4931">
                  <c:v>9.7379243724999995E-2</c:v>
                </c:pt>
                <c:pt idx="4932">
                  <c:v>9.7379243724999995E-2</c:v>
                </c:pt>
                <c:pt idx="4933">
                  <c:v>9.7379243724999995E-2</c:v>
                </c:pt>
                <c:pt idx="4934">
                  <c:v>9.7379243724999995E-2</c:v>
                </c:pt>
                <c:pt idx="4935">
                  <c:v>9.7379243724999995E-2</c:v>
                </c:pt>
                <c:pt idx="4936">
                  <c:v>0.105128743725</c:v>
                </c:pt>
                <c:pt idx="4937">
                  <c:v>9.7379243724999995E-2</c:v>
                </c:pt>
                <c:pt idx="4938">
                  <c:v>0.107378743725</c:v>
                </c:pt>
                <c:pt idx="4939">
                  <c:v>0.131128743725</c:v>
                </c:pt>
                <c:pt idx="4940">
                  <c:v>0.107378743725</c:v>
                </c:pt>
                <c:pt idx="4941">
                  <c:v>0.107378743725</c:v>
                </c:pt>
                <c:pt idx="4942">
                  <c:v>9.7379243724999995E-2</c:v>
                </c:pt>
                <c:pt idx="4943">
                  <c:v>9.7379243724999995E-2</c:v>
                </c:pt>
                <c:pt idx="4944">
                  <c:v>7.669008062499999E-2</c:v>
                </c:pt>
                <c:pt idx="4945">
                  <c:v>7.669008062499999E-2</c:v>
                </c:pt>
                <c:pt idx="4946">
                  <c:v>7.669008062499999E-2</c:v>
                </c:pt>
                <c:pt idx="4947">
                  <c:v>7.3190330625000008E-2</c:v>
                </c:pt>
                <c:pt idx="4948">
                  <c:v>7.669008062499999E-2</c:v>
                </c:pt>
                <c:pt idx="4949">
                  <c:v>7.669008062499999E-2</c:v>
                </c:pt>
                <c:pt idx="4950">
                  <c:v>7.669008062499999E-2</c:v>
                </c:pt>
                <c:pt idx="4951">
                  <c:v>7.669008062499999E-2</c:v>
                </c:pt>
                <c:pt idx="4952">
                  <c:v>7.669008062499999E-2</c:v>
                </c:pt>
                <c:pt idx="4953">
                  <c:v>7.669008062499999E-2</c:v>
                </c:pt>
                <c:pt idx="4954">
                  <c:v>7.669008062499999E-2</c:v>
                </c:pt>
                <c:pt idx="4955">
                  <c:v>7.669008062499999E-2</c:v>
                </c:pt>
                <c:pt idx="4956">
                  <c:v>9.6690330625000001E-2</c:v>
                </c:pt>
                <c:pt idx="4957">
                  <c:v>0.10219033062500001</c:v>
                </c:pt>
                <c:pt idx="4958">
                  <c:v>0.10319033062500001</c:v>
                </c:pt>
                <c:pt idx="4959">
                  <c:v>0.114440330625</c:v>
                </c:pt>
                <c:pt idx="4960">
                  <c:v>0.114440330625</c:v>
                </c:pt>
                <c:pt idx="4961">
                  <c:v>0.114440330625</c:v>
                </c:pt>
                <c:pt idx="4962">
                  <c:v>0.114440330625</c:v>
                </c:pt>
                <c:pt idx="4963">
                  <c:v>0.114440330625</c:v>
                </c:pt>
                <c:pt idx="4964">
                  <c:v>0.114440330625</c:v>
                </c:pt>
                <c:pt idx="4965">
                  <c:v>0.114440330625</c:v>
                </c:pt>
                <c:pt idx="4966">
                  <c:v>0.10219033062500001</c:v>
                </c:pt>
                <c:pt idx="4967">
                  <c:v>7.669008062499999E-2</c:v>
                </c:pt>
                <c:pt idx="4968">
                  <c:v>7.4001270474999992E-2</c:v>
                </c:pt>
                <c:pt idx="4969">
                  <c:v>7.4001270474999992E-2</c:v>
                </c:pt>
                <c:pt idx="4970">
                  <c:v>6.3001270474999996E-2</c:v>
                </c:pt>
                <c:pt idx="4971">
                  <c:v>6.3001270474999996E-2</c:v>
                </c:pt>
                <c:pt idx="4972">
                  <c:v>7.4001270474999992E-2</c:v>
                </c:pt>
                <c:pt idx="4973">
                  <c:v>7.4001270474999992E-2</c:v>
                </c:pt>
                <c:pt idx="4974">
                  <c:v>7.4001270474999992E-2</c:v>
                </c:pt>
                <c:pt idx="4975">
                  <c:v>7.4001270474999992E-2</c:v>
                </c:pt>
                <c:pt idx="4976">
                  <c:v>7.4001270474999992E-2</c:v>
                </c:pt>
                <c:pt idx="4977">
                  <c:v>7.4001270474999992E-2</c:v>
                </c:pt>
                <c:pt idx="4978">
                  <c:v>7.4001270474999992E-2</c:v>
                </c:pt>
                <c:pt idx="4979">
                  <c:v>7.4996270475000001E-2</c:v>
                </c:pt>
                <c:pt idx="4980">
                  <c:v>7.4001270474999992E-2</c:v>
                </c:pt>
                <c:pt idx="4981">
                  <c:v>7.4996270475000001E-2</c:v>
                </c:pt>
                <c:pt idx="4982">
                  <c:v>0.104001270475</c:v>
                </c:pt>
                <c:pt idx="4983">
                  <c:v>0.104001270475</c:v>
                </c:pt>
                <c:pt idx="4984">
                  <c:v>0.104001270475</c:v>
                </c:pt>
                <c:pt idx="4985">
                  <c:v>0.104001270475</c:v>
                </c:pt>
                <c:pt idx="4986">
                  <c:v>0.104001270475</c:v>
                </c:pt>
                <c:pt idx="4987">
                  <c:v>0.10775127047499999</c:v>
                </c:pt>
                <c:pt idx="4988">
                  <c:v>0.104001270475</c:v>
                </c:pt>
                <c:pt idx="4989">
                  <c:v>9.0251270474999992E-2</c:v>
                </c:pt>
                <c:pt idx="4990">
                  <c:v>9.0001270474999992E-2</c:v>
                </c:pt>
                <c:pt idx="4991">
                  <c:v>7.4001270474999992E-2</c:v>
                </c:pt>
                <c:pt idx="4992">
                  <c:v>7.971610157499999E-2</c:v>
                </c:pt>
                <c:pt idx="4993">
                  <c:v>7.971610157499999E-2</c:v>
                </c:pt>
                <c:pt idx="4994">
                  <c:v>7.971610157499999E-2</c:v>
                </c:pt>
                <c:pt idx="4995">
                  <c:v>7.971610157499999E-2</c:v>
                </c:pt>
                <c:pt idx="4996">
                  <c:v>7.971610157499999E-2</c:v>
                </c:pt>
                <c:pt idx="4997">
                  <c:v>7.971610157499999E-2</c:v>
                </c:pt>
                <c:pt idx="4998">
                  <c:v>7.971610157499999E-2</c:v>
                </c:pt>
                <c:pt idx="4999">
                  <c:v>7.971610157499999E-2</c:v>
                </c:pt>
                <c:pt idx="5000">
                  <c:v>7.971610157499999E-2</c:v>
                </c:pt>
                <c:pt idx="5001">
                  <c:v>7.971610157499999E-2</c:v>
                </c:pt>
                <c:pt idx="5002">
                  <c:v>7.971610157499999E-2</c:v>
                </c:pt>
                <c:pt idx="5003">
                  <c:v>8.0966101574999991E-2</c:v>
                </c:pt>
                <c:pt idx="5004">
                  <c:v>8.0966101574999991E-2</c:v>
                </c:pt>
                <c:pt idx="5005">
                  <c:v>8.0966101574999991E-2</c:v>
                </c:pt>
                <c:pt idx="5006">
                  <c:v>8.0966101574999991E-2</c:v>
                </c:pt>
                <c:pt idx="5007">
                  <c:v>8.4716101574999994E-2</c:v>
                </c:pt>
                <c:pt idx="5008">
                  <c:v>8.4716101574999994E-2</c:v>
                </c:pt>
                <c:pt idx="5009">
                  <c:v>8.4716101574999994E-2</c:v>
                </c:pt>
                <c:pt idx="5010">
                  <c:v>8.4716101574999994E-2</c:v>
                </c:pt>
                <c:pt idx="5011">
                  <c:v>0.103466101575</c:v>
                </c:pt>
                <c:pt idx="5012">
                  <c:v>0.103466101575</c:v>
                </c:pt>
                <c:pt idx="5013">
                  <c:v>0.107216101575</c:v>
                </c:pt>
                <c:pt idx="5014">
                  <c:v>0.103466101575</c:v>
                </c:pt>
                <c:pt idx="5015">
                  <c:v>8.4716101574999994E-2</c:v>
                </c:pt>
                <c:pt idx="5016">
                  <c:v>5.8005132549999998E-2</c:v>
                </c:pt>
                <c:pt idx="5017">
                  <c:v>6.7488882550000004E-2</c:v>
                </c:pt>
                <c:pt idx="5018">
                  <c:v>6.7488882550000004E-2</c:v>
                </c:pt>
                <c:pt idx="5019">
                  <c:v>5.7488882550000002E-2</c:v>
                </c:pt>
                <c:pt idx="5020">
                  <c:v>5.8005132549999998E-2</c:v>
                </c:pt>
                <c:pt idx="5021">
                  <c:v>5.7488882550000002E-2</c:v>
                </c:pt>
                <c:pt idx="5022">
                  <c:v>5.7488882550000002E-2</c:v>
                </c:pt>
                <c:pt idx="5023">
                  <c:v>5.7488882550000002E-2</c:v>
                </c:pt>
                <c:pt idx="5024">
                  <c:v>5.7488882550000002E-2</c:v>
                </c:pt>
                <c:pt idx="5025">
                  <c:v>5.7488882550000002E-2</c:v>
                </c:pt>
                <c:pt idx="5026">
                  <c:v>5.7488882550000002E-2</c:v>
                </c:pt>
                <c:pt idx="5027">
                  <c:v>5.7488882550000002E-2</c:v>
                </c:pt>
                <c:pt idx="5028">
                  <c:v>5.7488882550000002E-2</c:v>
                </c:pt>
                <c:pt idx="5029">
                  <c:v>5.7488882550000002E-2</c:v>
                </c:pt>
                <c:pt idx="5030">
                  <c:v>5.7488882550000002E-2</c:v>
                </c:pt>
                <c:pt idx="5031">
                  <c:v>6.7488882550000004E-2</c:v>
                </c:pt>
                <c:pt idx="5032">
                  <c:v>6.7488882550000004E-2</c:v>
                </c:pt>
                <c:pt idx="5033">
                  <c:v>8.2488882550000003E-2</c:v>
                </c:pt>
                <c:pt idx="5034">
                  <c:v>8.4738882550000005E-2</c:v>
                </c:pt>
                <c:pt idx="5035">
                  <c:v>0.10623888255</c:v>
                </c:pt>
                <c:pt idx="5036">
                  <c:v>0.10623888255</c:v>
                </c:pt>
                <c:pt idx="5037">
                  <c:v>0.10623888255</c:v>
                </c:pt>
                <c:pt idx="5038">
                  <c:v>0.10298888254999999</c:v>
                </c:pt>
                <c:pt idx="5039">
                  <c:v>8.4738882550000005E-2</c:v>
                </c:pt>
                <c:pt idx="5040">
                  <c:v>7.6777214125000007E-2</c:v>
                </c:pt>
                <c:pt idx="5041">
                  <c:v>7.6777214125000007E-2</c:v>
                </c:pt>
                <c:pt idx="5042">
                  <c:v>7.6777214125000007E-2</c:v>
                </c:pt>
                <c:pt idx="5043">
                  <c:v>7.6777214125000007E-2</c:v>
                </c:pt>
                <c:pt idx="5044">
                  <c:v>7.6777214125000007E-2</c:v>
                </c:pt>
                <c:pt idx="5045">
                  <c:v>7.9277214124999995E-2</c:v>
                </c:pt>
                <c:pt idx="5046">
                  <c:v>8.1777214124999997E-2</c:v>
                </c:pt>
                <c:pt idx="5047">
                  <c:v>7.9277214124999995E-2</c:v>
                </c:pt>
                <c:pt idx="5048">
                  <c:v>8.1777214124999997E-2</c:v>
                </c:pt>
                <c:pt idx="5049">
                  <c:v>0.104277214125</c:v>
                </c:pt>
                <c:pt idx="5050">
                  <c:v>8.6777214125000002E-2</c:v>
                </c:pt>
                <c:pt idx="5051">
                  <c:v>0.104277214125</c:v>
                </c:pt>
                <c:pt idx="5052">
                  <c:v>0.104277214125</c:v>
                </c:pt>
                <c:pt idx="5053">
                  <c:v>0.104277214125</c:v>
                </c:pt>
                <c:pt idx="5054">
                  <c:v>0.104277214125</c:v>
                </c:pt>
                <c:pt idx="5055">
                  <c:v>0.104277214125</c:v>
                </c:pt>
                <c:pt idx="5056">
                  <c:v>0.104527214125</c:v>
                </c:pt>
                <c:pt idx="5057">
                  <c:v>0.105527214125</c:v>
                </c:pt>
                <c:pt idx="5058">
                  <c:v>0.105527214125</c:v>
                </c:pt>
                <c:pt idx="5059">
                  <c:v>0.105527214125</c:v>
                </c:pt>
                <c:pt idx="5060">
                  <c:v>0.105527214125</c:v>
                </c:pt>
                <c:pt idx="5061">
                  <c:v>0.105527214125</c:v>
                </c:pt>
                <c:pt idx="5062">
                  <c:v>0.105527214125</c:v>
                </c:pt>
                <c:pt idx="5063">
                  <c:v>0.104277214125</c:v>
                </c:pt>
                <c:pt idx="5064">
                  <c:v>7.9255977450000001E-2</c:v>
                </c:pt>
                <c:pt idx="5065">
                  <c:v>9.9255977450000005E-2</c:v>
                </c:pt>
                <c:pt idx="5066">
                  <c:v>8.2505977450000004E-2</c:v>
                </c:pt>
                <c:pt idx="5067">
                  <c:v>7.9255977450000001E-2</c:v>
                </c:pt>
                <c:pt idx="5068">
                  <c:v>8.2505977450000004E-2</c:v>
                </c:pt>
                <c:pt idx="5069">
                  <c:v>9.9255977450000005E-2</c:v>
                </c:pt>
                <c:pt idx="5070">
                  <c:v>9.9255977450000005E-2</c:v>
                </c:pt>
                <c:pt idx="5071">
                  <c:v>9.9505977450000005E-2</c:v>
                </c:pt>
                <c:pt idx="5072">
                  <c:v>9.9505977450000005E-2</c:v>
                </c:pt>
                <c:pt idx="5073">
                  <c:v>0.10550597745</c:v>
                </c:pt>
                <c:pt idx="5074">
                  <c:v>0.10550597745</c:v>
                </c:pt>
                <c:pt idx="5075">
                  <c:v>0.10550597745</c:v>
                </c:pt>
                <c:pt idx="5076">
                  <c:v>0.10550597745</c:v>
                </c:pt>
                <c:pt idx="5077">
                  <c:v>0.10675597745</c:v>
                </c:pt>
                <c:pt idx="5078">
                  <c:v>0.10675597745</c:v>
                </c:pt>
                <c:pt idx="5079">
                  <c:v>0.10550597745</c:v>
                </c:pt>
                <c:pt idx="5080">
                  <c:v>0.10550597745</c:v>
                </c:pt>
                <c:pt idx="5081">
                  <c:v>0.10550597745</c:v>
                </c:pt>
                <c:pt idx="5082">
                  <c:v>0.10550597745</c:v>
                </c:pt>
                <c:pt idx="5083">
                  <c:v>0.10675597745</c:v>
                </c:pt>
                <c:pt idx="5084">
                  <c:v>0.10550597745</c:v>
                </c:pt>
                <c:pt idx="5085">
                  <c:v>0.10675597745</c:v>
                </c:pt>
                <c:pt idx="5086">
                  <c:v>0.10675597745</c:v>
                </c:pt>
                <c:pt idx="5087">
                  <c:v>9.9505977450000005E-2</c:v>
                </c:pt>
                <c:pt idx="5088">
                  <c:v>0.10119771175</c:v>
                </c:pt>
                <c:pt idx="5089">
                  <c:v>8.9697711749999992E-2</c:v>
                </c:pt>
                <c:pt idx="5090">
                  <c:v>7.5947711749999994E-2</c:v>
                </c:pt>
                <c:pt idx="5091">
                  <c:v>7.5947711749999994E-2</c:v>
                </c:pt>
                <c:pt idx="5092">
                  <c:v>8.9697711749999992E-2</c:v>
                </c:pt>
                <c:pt idx="5093">
                  <c:v>0.10119771175</c:v>
                </c:pt>
                <c:pt idx="5094">
                  <c:v>0.10119771175</c:v>
                </c:pt>
                <c:pt idx="5095">
                  <c:v>0.10119771175</c:v>
                </c:pt>
                <c:pt idx="5096">
                  <c:v>0.10119771175</c:v>
                </c:pt>
                <c:pt idx="5097">
                  <c:v>7.5947711749999994E-2</c:v>
                </c:pt>
                <c:pt idx="5098">
                  <c:v>0.10119771175</c:v>
                </c:pt>
                <c:pt idx="5099">
                  <c:v>0.10119771175</c:v>
                </c:pt>
                <c:pt idx="5100">
                  <c:v>0.10119771175</c:v>
                </c:pt>
                <c:pt idx="5101">
                  <c:v>0.10169771175</c:v>
                </c:pt>
                <c:pt idx="5102">
                  <c:v>0.10169771175</c:v>
                </c:pt>
                <c:pt idx="5103">
                  <c:v>0.10169771175</c:v>
                </c:pt>
                <c:pt idx="5104">
                  <c:v>0.10169771175</c:v>
                </c:pt>
                <c:pt idx="5105">
                  <c:v>0.10169771175</c:v>
                </c:pt>
                <c:pt idx="5106">
                  <c:v>0.10644771174999999</c:v>
                </c:pt>
                <c:pt idx="5107">
                  <c:v>0.10644771174999999</c:v>
                </c:pt>
                <c:pt idx="5108">
                  <c:v>0.10644771174999999</c:v>
                </c:pt>
                <c:pt idx="5109">
                  <c:v>0.10644771174999999</c:v>
                </c:pt>
                <c:pt idx="5110">
                  <c:v>0.10169771175</c:v>
                </c:pt>
                <c:pt idx="5111">
                  <c:v>0.10169771175</c:v>
                </c:pt>
                <c:pt idx="5112">
                  <c:v>0.1067223075</c:v>
                </c:pt>
                <c:pt idx="5113">
                  <c:v>0.1067223075</c:v>
                </c:pt>
                <c:pt idx="5114">
                  <c:v>0.1067223075</c:v>
                </c:pt>
                <c:pt idx="5115">
                  <c:v>0.1067223075</c:v>
                </c:pt>
                <c:pt idx="5116">
                  <c:v>0.1069723075</c:v>
                </c:pt>
                <c:pt idx="5117">
                  <c:v>0.1069723075</c:v>
                </c:pt>
                <c:pt idx="5118">
                  <c:v>0.1069723075</c:v>
                </c:pt>
                <c:pt idx="5119">
                  <c:v>0.1069723075</c:v>
                </c:pt>
                <c:pt idx="5120">
                  <c:v>0.1069723075</c:v>
                </c:pt>
                <c:pt idx="5121">
                  <c:v>0.1069723075</c:v>
                </c:pt>
                <c:pt idx="5122">
                  <c:v>0.1069723075</c:v>
                </c:pt>
                <c:pt idx="5123">
                  <c:v>0.1069723075</c:v>
                </c:pt>
                <c:pt idx="5124">
                  <c:v>0.1069723075</c:v>
                </c:pt>
                <c:pt idx="5125">
                  <c:v>0.1069723075</c:v>
                </c:pt>
                <c:pt idx="5126">
                  <c:v>0.1069723075</c:v>
                </c:pt>
                <c:pt idx="5127">
                  <c:v>0.1147223075</c:v>
                </c:pt>
                <c:pt idx="5128">
                  <c:v>0.1147223075</c:v>
                </c:pt>
                <c:pt idx="5129">
                  <c:v>0.1069723075</c:v>
                </c:pt>
                <c:pt idx="5130">
                  <c:v>0.1147223075</c:v>
                </c:pt>
                <c:pt idx="5131">
                  <c:v>0.1147223075</c:v>
                </c:pt>
                <c:pt idx="5132">
                  <c:v>0.1147223075</c:v>
                </c:pt>
                <c:pt idx="5133">
                  <c:v>0.1069723075</c:v>
                </c:pt>
                <c:pt idx="5134">
                  <c:v>0.1069723075</c:v>
                </c:pt>
                <c:pt idx="5135">
                  <c:v>0.1069723075</c:v>
                </c:pt>
                <c:pt idx="5136">
                  <c:v>2.7857558924999998E-2</c:v>
                </c:pt>
                <c:pt idx="5137">
                  <c:v>6.2852558924999996E-2</c:v>
                </c:pt>
                <c:pt idx="5138">
                  <c:v>2.7857558924999998E-2</c:v>
                </c:pt>
                <c:pt idx="5139">
                  <c:v>2.7857558924999998E-2</c:v>
                </c:pt>
                <c:pt idx="5140">
                  <c:v>5.5092058925000006E-2</c:v>
                </c:pt>
                <c:pt idx="5141">
                  <c:v>0.101940808925</c:v>
                </c:pt>
                <c:pt idx="5142">
                  <c:v>0.101940808925</c:v>
                </c:pt>
                <c:pt idx="5143">
                  <c:v>0.101940808925</c:v>
                </c:pt>
                <c:pt idx="5144">
                  <c:v>0.10723255892500001</c:v>
                </c:pt>
                <c:pt idx="5145">
                  <c:v>0.10723255892500001</c:v>
                </c:pt>
                <c:pt idx="5146">
                  <c:v>0.10723255892500001</c:v>
                </c:pt>
                <c:pt idx="5147">
                  <c:v>0.10723255892500001</c:v>
                </c:pt>
                <c:pt idx="5148">
                  <c:v>0.10723255892500001</c:v>
                </c:pt>
                <c:pt idx="5149">
                  <c:v>0.11585755892500001</c:v>
                </c:pt>
                <c:pt idx="5150">
                  <c:v>0.125357558925</c:v>
                </c:pt>
                <c:pt idx="5151">
                  <c:v>0.125357558925</c:v>
                </c:pt>
                <c:pt idx="5152">
                  <c:v>0.125357558925</c:v>
                </c:pt>
                <c:pt idx="5153">
                  <c:v>0.128107558925</c:v>
                </c:pt>
                <c:pt idx="5154">
                  <c:v>0.128107558925</c:v>
                </c:pt>
                <c:pt idx="5155">
                  <c:v>0.128107558925</c:v>
                </c:pt>
                <c:pt idx="5156">
                  <c:v>0.128107558925</c:v>
                </c:pt>
                <c:pt idx="5157">
                  <c:v>0.128107558925</c:v>
                </c:pt>
                <c:pt idx="5158">
                  <c:v>0.11610755892500001</c:v>
                </c:pt>
                <c:pt idx="5159">
                  <c:v>0.11585755892500001</c:v>
                </c:pt>
                <c:pt idx="5160">
                  <c:v>0.10719956035</c:v>
                </c:pt>
                <c:pt idx="5161">
                  <c:v>0.10719956035</c:v>
                </c:pt>
                <c:pt idx="5162">
                  <c:v>0.10719956035</c:v>
                </c:pt>
                <c:pt idx="5163">
                  <c:v>0.10719956035</c:v>
                </c:pt>
                <c:pt idx="5164">
                  <c:v>0.10719956035</c:v>
                </c:pt>
                <c:pt idx="5165">
                  <c:v>0.10719956035</c:v>
                </c:pt>
                <c:pt idx="5166">
                  <c:v>0.10719956035</c:v>
                </c:pt>
                <c:pt idx="5167">
                  <c:v>0.10719956035</c:v>
                </c:pt>
                <c:pt idx="5168">
                  <c:v>0.10719956035</c:v>
                </c:pt>
                <c:pt idx="5169">
                  <c:v>0.10719956035</c:v>
                </c:pt>
                <c:pt idx="5170">
                  <c:v>0.13144956035000002</c:v>
                </c:pt>
                <c:pt idx="5171">
                  <c:v>0.13144956035000002</c:v>
                </c:pt>
                <c:pt idx="5172">
                  <c:v>0.13144956035000002</c:v>
                </c:pt>
                <c:pt idx="5173">
                  <c:v>0.13144956035000002</c:v>
                </c:pt>
                <c:pt idx="5174">
                  <c:v>0.13144956035000002</c:v>
                </c:pt>
                <c:pt idx="5175">
                  <c:v>0.13144956035000002</c:v>
                </c:pt>
                <c:pt idx="5176">
                  <c:v>0.11544956034999999</c:v>
                </c:pt>
                <c:pt idx="5177">
                  <c:v>0.12594956034999999</c:v>
                </c:pt>
                <c:pt idx="5178">
                  <c:v>0.13144956035000002</c:v>
                </c:pt>
                <c:pt idx="5179">
                  <c:v>0.13144956035000002</c:v>
                </c:pt>
                <c:pt idx="5180">
                  <c:v>0.13144956035000002</c:v>
                </c:pt>
                <c:pt idx="5181">
                  <c:v>0.13144956035000002</c:v>
                </c:pt>
                <c:pt idx="5182">
                  <c:v>0.11544956034999999</c:v>
                </c:pt>
                <c:pt idx="5183">
                  <c:v>0.11519956034999999</c:v>
                </c:pt>
                <c:pt idx="5184">
                  <c:v>0.109924667975</c:v>
                </c:pt>
                <c:pt idx="5185">
                  <c:v>0.109924667975</c:v>
                </c:pt>
                <c:pt idx="5186">
                  <c:v>0.109924667975</c:v>
                </c:pt>
                <c:pt idx="5187">
                  <c:v>0.109924667975</c:v>
                </c:pt>
                <c:pt idx="5188">
                  <c:v>0.109924667975</c:v>
                </c:pt>
                <c:pt idx="5189">
                  <c:v>0.109924667975</c:v>
                </c:pt>
                <c:pt idx="5190">
                  <c:v>0.109924667975</c:v>
                </c:pt>
                <c:pt idx="5191">
                  <c:v>0.109924667975</c:v>
                </c:pt>
                <c:pt idx="5192">
                  <c:v>0.109924667975</c:v>
                </c:pt>
                <c:pt idx="5193">
                  <c:v>0.109924667975</c:v>
                </c:pt>
                <c:pt idx="5194">
                  <c:v>0.109924667975</c:v>
                </c:pt>
                <c:pt idx="5195">
                  <c:v>0.109924667975</c:v>
                </c:pt>
                <c:pt idx="5196">
                  <c:v>0.109924667975</c:v>
                </c:pt>
                <c:pt idx="5197">
                  <c:v>0.109924667975</c:v>
                </c:pt>
                <c:pt idx="5198">
                  <c:v>0.109924667975</c:v>
                </c:pt>
                <c:pt idx="5199">
                  <c:v>0.109924667975</c:v>
                </c:pt>
                <c:pt idx="5200">
                  <c:v>0.11517466797500001</c:v>
                </c:pt>
                <c:pt idx="5201">
                  <c:v>0.11542466797500001</c:v>
                </c:pt>
                <c:pt idx="5202">
                  <c:v>0.13142466797499999</c:v>
                </c:pt>
                <c:pt idx="5203">
                  <c:v>0.13142466797499999</c:v>
                </c:pt>
                <c:pt idx="5204">
                  <c:v>0.13142466797499999</c:v>
                </c:pt>
                <c:pt idx="5205">
                  <c:v>0.13142466797499999</c:v>
                </c:pt>
                <c:pt idx="5206">
                  <c:v>0.13142466797499999</c:v>
                </c:pt>
                <c:pt idx="5207">
                  <c:v>0.11542466797500001</c:v>
                </c:pt>
                <c:pt idx="5208">
                  <c:v>0.114972106075</c:v>
                </c:pt>
                <c:pt idx="5209">
                  <c:v>0.114972106075</c:v>
                </c:pt>
                <c:pt idx="5210">
                  <c:v>0.114972106075</c:v>
                </c:pt>
                <c:pt idx="5211">
                  <c:v>0.114972106075</c:v>
                </c:pt>
                <c:pt idx="5212">
                  <c:v>0.114972106075</c:v>
                </c:pt>
                <c:pt idx="5213">
                  <c:v>0.12709710607499999</c:v>
                </c:pt>
                <c:pt idx="5214">
                  <c:v>0.12709710607499999</c:v>
                </c:pt>
                <c:pt idx="5215">
                  <c:v>0.12709710607499999</c:v>
                </c:pt>
                <c:pt idx="5216">
                  <c:v>0.12709710607499999</c:v>
                </c:pt>
                <c:pt idx="5217">
                  <c:v>0.12709710607499999</c:v>
                </c:pt>
                <c:pt idx="5218">
                  <c:v>0.132097106075</c:v>
                </c:pt>
                <c:pt idx="5219">
                  <c:v>0.132347106075</c:v>
                </c:pt>
                <c:pt idx="5220">
                  <c:v>0.12709710607499999</c:v>
                </c:pt>
                <c:pt idx="5221">
                  <c:v>0.132347106075</c:v>
                </c:pt>
                <c:pt idx="5222">
                  <c:v>0.132847106075</c:v>
                </c:pt>
                <c:pt idx="5223">
                  <c:v>0.15084710607499999</c:v>
                </c:pt>
                <c:pt idx="5224">
                  <c:v>0.15084710607499999</c:v>
                </c:pt>
                <c:pt idx="5225">
                  <c:v>0.132847106075</c:v>
                </c:pt>
                <c:pt idx="5226">
                  <c:v>0.15084710607499999</c:v>
                </c:pt>
                <c:pt idx="5227">
                  <c:v>0.15084710607499999</c:v>
                </c:pt>
                <c:pt idx="5228">
                  <c:v>0.15084710607499999</c:v>
                </c:pt>
                <c:pt idx="5229">
                  <c:v>0.15084710607499999</c:v>
                </c:pt>
                <c:pt idx="5230">
                  <c:v>0.12709710607499999</c:v>
                </c:pt>
                <c:pt idx="5231">
                  <c:v>0.12709710607499999</c:v>
                </c:pt>
                <c:pt idx="5232">
                  <c:v>0.10620329440000001</c:v>
                </c:pt>
                <c:pt idx="5233">
                  <c:v>0.10620329440000001</c:v>
                </c:pt>
                <c:pt idx="5234">
                  <c:v>0.10620329440000001</c:v>
                </c:pt>
                <c:pt idx="5235">
                  <c:v>0.10620329440000001</c:v>
                </c:pt>
                <c:pt idx="5236">
                  <c:v>0.10620329440000001</c:v>
                </c:pt>
                <c:pt idx="5237">
                  <c:v>0.10620329440000001</c:v>
                </c:pt>
                <c:pt idx="5238">
                  <c:v>0.10620329440000001</c:v>
                </c:pt>
                <c:pt idx="5239">
                  <c:v>0.1247032944</c:v>
                </c:pt>
                <c:pt idx="5240">
                  <c:v>0.1247032944</c:v>
                </c:pt>
                <c:pt idx="5241">
                  <c:v>0.1247032944</c:v>
                </c:pt>
                <c:pt idx="5242">
                  <c:v>0.1247032944</c:v>
                </c:pt>
                <c:pt idx="5243">
                  <c:v>0.1247032944</c:v>
                </c:pt>
                <c:pt idx="5244">
                  <c:v>0.1247032944</c:v>
                </c:pt>
                <c:pt idx="5245">
                  <c:v>0.1247032944</c:v>
                </c:pt>
                <c:pt idx="5246">
                  <c:v>0.1247032944</c:v>
                </c:pt>
                <c:pt idx="5247">
                  <c:v>0.1247032944</c:v>
                </c:pt>
                <c:pt idx="5248">
                  <c:v>0.1329532944</c:v>
                </c:pt>
                <c:pt idx="5249">
                  <c:v>0.1329532944</c:v>
                </c:pt>
                <c:pt idx="5250">
                  <c:v>0.13495329440000001</c:v>
                </c:pt>
                <c:pt idx="5251">
                  <c:v>0.13495329440000001</c:v>
                </c:pt>
                <c:pt idx="5252">
                  <c:v>0.13495329440000001</c:v>
                </c:pt>
                <c:pt idx="5253">
                  <c:v>0.13470329440000001</c:v>
                </c:pt>
                <c:pt idx="5254">
                  <c:v>0.1247032944</c:v>
                </c:pt>
                <c:pt idx="5255">
                  <c:v>0.1247032944</c:v>
                </c:pt>
                <c:pt idx="5256">
                  <c:v>0.1061391183</c:v>
                </c:pt>
                <c:pt idx="5257">
                  <c:v>0.1061391183</c:v>
                </c:pt>
                <c:pt idx="5258">
                  <c:v>0.1061391183</c:v>
                </c:pt>
                <c:pt idx="5259">
                  <c:v>0.1061391183</c:v>
                </c:pt>
                <c:pt idx="5260">
                  <c:v>0.1061391183</c:v>
                </c:pt>
                <c:pt idx="5261">
                  <c:v>0.1061391183</c:v>
                </c:pt>
                <c:pt idx="5262">
                  <c:v>0.1061391183</c:v>
                </c:pt>
                <c:pt idx="5263">
                  <c:v>0.1061391183</c:v>
                </c:pt>
                <c:pt idx="5264">
                  <c:v>0.1061391183</c:v>
                </c:pt>
                <c:pt idx="5265">
                  <c:v>0.1061391183</c:v>
                </c:pt>
                <c:pt idx="5266">
                  <c:v>0.1061391183</c:v>
                </c:pt>
                <c:pt idx="5267">
                  <c:v>0.1061391183</c:v>
                </c:pt>
                <c:pt idx="5268">
                  <c:v>0.11438911830000001</c:v>
                </c:pt>
                <c:pt idx="5269">
                  <c:v>0.11438911830000001</c:v>
                </c:pt>
                <c:pt idx="5270">
                  <c:v>0.11438911830000001</c:v>
                </c:pt>
                <c:pt idx="5271">
                  <c:v>0.11438911830000001</c:v>
                </c:pt>
                <c:pt idx="5272">
                  <c:v>0.11438911830000001</c:v>
                </c:pt>
                <c:pt idx="5273">
                  <c:v>0.11438911830000001</c:v>
                </c:pt>
                <c:pt idx="5274">
                  <c:v>0.1328891183</c:v>
                </c:pt>
                <c:pt idx="5275">
                  <c:v>0.1348891183</c:v>
                </c:pt>
                <c:pt idx="5276">
                  <c:v>0.1346391183</c:v>
                </c:pt>
                <c:pt idx="5277">
                  <c:v>0.1346391183</c:v>
                </c:pt>
                <c:pt idx="5278">
                  <c:v>0.11438911830000001</c:v>
                </c:pt>
                <c:pt idx="5279">
                  <c:v>0.11438911830000001</c:v>
                </c:pt>
                <c:pt idx="5280">
                  <c:v>0.13308534954999998</c:v>
                </c:pt>
                <c:pt idx="5281">
                  <c:v>0.13308534954999998</c:v>
                </c:pt>
                <c:pt idx="5282">
                  <c:v>0.13308534954999998</c:v>
                </c:pt>
                <c:pt idx="5283">
                  <c:v>0.13308534954999998</c:v>
                </c:pt>
                <c:pt idx="5284">
                  <c:v>0.13308534954999998</c:v>
                </c:pt>
                <c:pt idx="5285">
                  <c:v>0.13308534954999998</c:v>
                </c:pt>
                <c:pt idx="5286">
                  <c:v>0.13333534954999998</c:v>
                </c:pt>
                <c:pt idx="5287">
                  <c:v>0.13333534954999998</c:v>
                </c:pt>
                <c:pt idx="5288">
                  <c:v>0.13333534954999998</c:v>
                </c:pt>
                <c:pt idx="5289">
                  <c:v>0.13333534954999998</c:v>
                </c:pt>
                <c:pt idx="5290">
                  <c:v>0.13333534954999998</c:v>
                </c:pt>
                <c:pt idx="5291">
                  <c:v>0.13333534954999998</c:v>
                </c:pt>
                <c:pt idx="5292">
                  <c:v>0.13333534954999998</c:v>
                </c:pt>
                <c:pt idx="5293">
                  <c:v>0.13333534954999998</c:v>
                </c:pt>
                <c:pt idx="5294">
                  <c:v>0.13458534954999998</c:v>
                </c:pt>
                <c:pt idx="5295">
                  <c:v>0.13658534954999998</c:v>
                </c:pt>
                <c:pt idx="5296">
                  <c:v>0.13658534954999998</c:v>
                </c:pt>
                <c:pt idx="5297">
                  <c:v>0.13658534954999998</c:v>
                </c:pt>
                <c:pt idx="5298">
                  <c:v>0.15708534955</c:v>
                </c:pt>
                <c:pt idx="5299">
                  <c:v>0.15958534954999998</c:v>
                </c:pt>
                <c:pt idx="5300">
                  <c:v>0.15708534955</c:v>
                </c:pt>
                <c:pt idx="5301">
                  <c:v>0.15708534955</c:v>
                </c:pt>
                <c:pt idx="5302">
                  <c:v>0.13458534954999998</c:v>
                </c:pt>
                <c:pt idx="5303">
                  <c:v>0.13333534954999998</c:v>
                </c:pt>
                <c:pt idx="5304">
                  <c:v>0.104879443975</c:v>
                </c:pt>
                <c:pt idx="5305">
                  <c:v>0.104879443975</c:v>
                </c:pt>
                <c:pt idx="5306">
                  <c:v>0.104879443975</c:v>
                </c:pt>
                <c:pt idx="5307">
                  <c:v>0.104879443975</c:v>
                </c:pt>
                <c:pt idx="5308">
                  <c:v>0.104879443975</c:v>
                </c:pt>
                <c:pt idx="5309">
                  <c:v>0.104879443975</c:v>
                </c:pt>
                <c:pt idx="5310">
                  <c:v>0.105743693975</c:v>
                </c:pt>
                <c:pt idx="5311">
                  <c:v>0.111258943975</c:v>
                </c:pt>
                <c:pt idx="5312">
                  <c:v>0.12987944397499998</c:v>
                </c:pt>
                <c:pt idx="5313">
                  <c:v>0.12987944397499998</c:v>
                </c:pt>
                <c:pt idx="5314">
                  <c:v>0.13012944397499998</c:v>
                </c:pt>
                <c:pt idx="5315">
                  <c:v>0.15737944397499998</c:v>
                </c:pt>
                <c:pt idx="5316">
                  <c:v>0.15737944397499998</c:v>
                </c:pt>
                <c:pt idx="5317">
                  <c:v>0.15737944397499998</c:v>
                </c:pt>
                <c:pt idx="5318">
                  <c:v>0.16875444397499997</c:v>
                </c:pt>
                <c:pt idx="5319">
                  <c:v>0.16875444397499997</c:v>
                </c:pt>
                <c:pt idx="5320">
                  <c:v>0.16875444397499997</c:v>
                </c:pt>
                <c:pt idx="5321">
                  <c:v>0.16875444397499997</c:v>
                </c:pt>
                <c:pt idx="5322">
                  <c:v>0.16875444397499997</c:v>
                </c:pt>
                <c:pt idx="5323">
                  <c:v>0.16875444397499997</c:v>
                </c:pt>
                <c:pt idx="5324">
                  <c:v>0.16875444397499997</c:v>
                </c:pt>
                <c:pt idx="5325">
                  <c:v>0.16875444397499997</c:v>
                </c:pt>
                <c:pt idx="5326">
                  <c:v>0.13012944397499998</c:v>
                </c:pt>
                <c:pt idx="5327">
                  <c:v>0.12987944397499998</c:v>
                </c:pt>
                <c:pt idx="5328">
                  <c:v>0.13157432115000001</c:v>
                </c:pt>
                <c:pt idx="5329">
                  <c:v>0.13157432115000001</c:v>
                </c:pt>
                <c:pt idx="5330">
                  <c:v>0.13157432115000001</c:v>
                </c:pt>
                <c:pt idx="5331">
                  <c:v>0.11457432115000001</c:v>
                </c:pt>
                <c:pt idx="5332">
                  <c:v>0.11457432115000001</c:v>
                </c:pt>
                <c:pt idx="5333">
                  <c:v>0.13157432115000001</c:v>
                </c:pt>
                <c:pt idx="5334">
                  <c:v>0.13157432115000001</c:v>
                </c:pt>
                <c:pt idx="5335">
                  <c:v>0.13157432115000001</c:v>
                </c:pt>
                <c:pt idx="5336">
                  <c:v>0.13157432115000001</c:v>
                </c:pt>
                <c:pt idx="5337">
                  <c:v>0.13157432115000001</c:v>
                </c:pt>
                <c:pt idx="5338">
                  <c:v>0.13157432115000001</c:v>
                </c:pt>
                <c:pt idx="5339">
                  <c:v>0.14507432114999999</c:v>
                </c:pt>
                <c:pt idx="5340">
                  <c:v>0.14507432114999999</c:v>
                </c:pt>
                <c:pt idx="5341">
                  <c:v>0.14507432114999999</c:v>
                </c:pt>
                <c:pt idx="5342">
                  <c:v>0.14507432114999999</c:v>
                </c:pt>
                <c:pt idx="5343">
                  <c:v>0.14507432114999999</c:v>
                </c:pt>
                <c:pt idx="5344">
                  <c:v>0.14507432114999999</c:v>
                </c:pt>
                <c:pt idx="5345">
                  <c:v>0.14582432114999999</c:v>
                </c:pt>
                <c:pt idx="5346">
                  <c:v>0.14707432114999999</c:v>
                </c:pt>
                <c:pt idx="5347">
                  <c:v>0.14707432114999999</c:v>
                </c:pt>
                <c:pt idx="5348">
                  <c:v>0.14582432114999999</c:v>
                </c:pt>
                <c:pt idx="5349">
                  <c:v>0.14507432114999999</c:v>
                </c:pt>
                <c:pt idx="5350">
                  <c:v>0.13157432115000001</c:v>
                </c:pt>
                <c:pt idx="5351">
                  <c:v>0.13157432115000001</c:v>
                </c:pt>
                <c:pt idx="5352">
                  <c:v>0.10655236212500001</c:v>
                </c:pt>
                <c:pt idx="5353">
                  <c:v>0.13568811212500001</c:v>
                </c:pt>
                <c:pt idx="5354">
                  <c:v>0.10168811212500001</c:v>
                </c:pt>
                <c:pt idx="5355">
                  <c:v>6.6965612125000004E-2</c:v>
                </c:pt>
                <c:pt idx="5356">
                  <c:v>6.6965612125000004E-2</c:v>
                </c:pt>
                <c:pt idx="5357">
                  <c:v>2.6938112125E-2</c:v>
                </c:pt>
                <c:pt idx="5358">
                  <c:v>2.6688112125E-2</c:v>
                </c:pt>
                <c:pt idx="5359">
                  <c:v>2.6688112125E-2</c:v>
                </c:pt>
                <c:pt idx="5360">
                  <c:v>2.6688112125E-2</c:v>
                </c:pt>
                <c:pt idx="5361">
                  <c:v>2.6688112125E-2</c:v>
                </c:pt>
                <c:pt idx="5362">
                  <c:v>2.6688112125E-2</c:v>
                </c:pt>
                <c:pt idx="5363">
                  <c:v>8.1938112125000004E-2</c:v>
                </c:pt>
                <c:pt idx="5364">
                  <c:v>0.10168811212500001</c:v>
                </c:pt>
                <c:pt idx="5365">
                  <c:v>0.13568811212500001</c:v>
                </c:pt>
                <c:pt idx="5366">
                  <c:v>0.13568811212500001</c:v>
                </c:pt>
                <c:pt idx="5367">
                  <c:v>0.13568811212500001</c:v>
                </c:pt>
                <c:pt idx="5368">
                  <c:v>0.14068811212500001</c:v>
                </c:pt>
                <c:pt idx="5369">
                  <c:v>0.14068811212500001</c:v>
                </c:pt>
                <c:pt idx="5370">
                  <c:v>0.14068811212500001</c:v>
                </c:pt>
                <c:pt idx="5371">
                  <c:v>0.14593811212499999</c:v>
                </c:pt>
                <c:pt idx="5372">
                  <c:v>0.14593811212499999</c:v>
                </c:pt>
                <c:pt idx="5373">
                  <c:v>0.14593811212499999</c:v>
                </c:pt>
                <c:pt idx="5374">
                  <c:v>0.14068811212500001</c:v>
                </c:pt>
                <c:pt idx="5375">
                  <c:v>0.14068811212500001</c:v>
                </c:pt>
                <c:pt idx="5376">
                  <c:v>0.14209742957500002</c:v>
                </c:pt>
                <c:pt idx="5377">
                  <c:v>0.14209742957500002</c:v>
                </c:pt>
                <c:pt idx="5378">
                  <c:v>0.14209742957500002</c:v>
                </c:pt>
                <c:pt idx="5379">
                  <c:v>0.14209742957500002</c:v>
                </c:pt>
                <c:pt idx="5380">
                  <c:v>0.14209742957500002</c:v>
                </c:pt>
                <c:pt idx="5381">
                  <c:v>0.14784742957499999</c:v>
                </c:pt>
                <c:pt idx="5382">
                  <c:v>0.14784742957499999</c:v>
                </c:pt>
                <c:pt idx="5383">
                  <c:v>0.14784742957499999</c:v>
                </c:pt>
                <c:pt idx="5384">
                  <c:v>0.14784742957499999</c:v>
                </c:pt>
                <c:pt idx="5385">
                  <c:v>0.14784742957499999</c:v>
                </c:pt>
                <c:pt idx="5386">
                  <c:v>0.14834742957499999</c:v>
                </c:pt>
                <c:pt idx="5387">
                  <c:v>0.149597429575</c:v>
                </c:pt>
                <c:pt idx="5388">
                  <c:v>0.149597429575</c:v>
                </c:pt>
                <c:pt idx="5389">
                  <c:v>0.149597429575</c:v>
                </c:pt>
                <c:pt idx="5390">
                  <c:v>0.14966342957500001</c:v>
                </c:pt>
                <c:pt idx="5391">
                  <c:v>0.157347429575</c:v>
                </c:pt>
                <c:pt idx="5392">
                  <c:v>0.157347429575</c:v>
                </c:pt>
                <c:pt idx="5393">
                  <c:v>0.157347429575</c:v>
                </c:pt>
                <c:pt idx="5394">
                  <c:v>0.16709742957500001</c:v>
                </c:pt>
                <c:pt idx="5395">
                  <c:v>0.168972429575</c:v>
                </c:pt>
                <c:pt idx="5396">
                  <c:v>0.16709742957500001</c:v>
                </c:pt>
                <c:pt idx="5397">
                  <c:v>0.157347429575</c:v>
                </c:pt>
                <c:pt idx="5398">
                  <c:v>0.149597429575</c:v>
                </c:pt>
                <c:pt idx="5399">
                  <c:v>0.149597429575</c:v>
                </c:pt>
                <c:pt idx="5400">
                  <c:v>0.15257869460000001</c:v>
                </c:pt>
                <c:pt idx="5401">
                  <c:v>0.14820369460000002</c:v>
                </c:pt>
                <c:pt idx="5402">
                  <c:v>0.14820369460000002</c:v>
                </c:pt>
                <c:pt idx="5403">
                  <c:v>0.14820369460000002</c:v>
                </c:pt>
                <c:pt idx="5404">
                  <c:v>0.14820369460000002</c:v>
                </c:pt>
                <c:pt idx="5405">
                  <c:v>0.15257869460000001</c:v>
                </c:pt>
                <c:pt idx="5406">
                  <c:v>0.14820369460000002</c:v>
                </c:pt>
                <c:pt idx="5407">
                  <c:v>0.15257869460000001</c:v>
                </c:pt>
                <c:pt idx="5408">
                  <c:v>0.15257869460000001</c:v>
                </c:pt>
                <c:pt idx="5409">
                  <c:v>0.15257869460000001</c:v>
                </c:pt>
                <c:pt idx="5410">
                  <c:v>0.15457869460000001</c:v>
                </c:pt>
                <c:pt idx="5411">
                  <c:v>0.15457869460000001</c:v>
                </c:pt>
                <c:pt idx="5412">
                  <c:v>0.15457869460000001</c:v>
                </c:pt>
                <c:pt idx="5413">
                  <c:v>0.15457869460000001</c:v>
                </c:pt>
                <c:pt idx="5414">
                  <c:v>0.15788069460000001</c:v>
                </c:pt>
                <c:pt idx="5415">
                  <c:v>0.15457869460000001</c:v>
                </c:pt>
                <c:pt idx="5416">
                  <c:v>0.15788069460000001</c:v>
                </c:pt>
                <c:pt idx="5417">
                  <c:v>0.15788069460000001</c:v>
                </c:pt>
                <c:pt idx="5418">
                  <c:v>0.16707869459999999</c:v>
                </c:pt>
                <c:pt idx="5419">
                  <c:v>0.1683286946</c:v>
                </c:pt>
                <c:pt idx="5420">
                  <c:v>0.1683286946</c:v>
                </c:pt>
                <c:pt idx="5421">
                  <c:v>0.15457869460000001</c:v>
                </c:pt>
                <c:pt idx="5422">
                  <c:v>0.15457869460000001</c:v>
                </c:pt>
                <c:pt idx="5423">
                  <c:v>0.15457869460000001</c:v>
                </c:pt>
                <c:pt idx="5424">
                  <c:v>0.16829632280000001</c:v>
                </c:pt>
                <c:pt idx="5425">
                  <c:v>0.1579990728</c:v>
                </c:pt>
                <c:pt idx="5426">
                  <c:v>0.15354632280000002</c:v>
                </c:pt>
                <c:pt idx="5427">
                  <c:v>0.1270463228</c:v>
                </c:pt>
                <c:pt idx="5428">
                  <c:v>0.1579990728</c:v>
                </c:pt>
                <c:pt idx="5429">
                  <c:v>0.16829632280000001</c:v>
                </c:pt>
                <c:pt idx="5430">
                  <c:v>0.16829632280000001</c:v>
                </c:pt>
                <c:pt idx="5431">
                  <c:v>0.16829632280000001</c:v>
                </c:pt>
                <c:pt idx="5432">
                  <c:v>0.16829632280000001</c:v>
                </c:pt>
                <c:pt idx="5433">
                  <c:v>0.16829632280000001</c:v>
                </c:pt>
                <c:pt idx="5434">
                  <c:v>0.16829632280000001</c:v>
                </c:pt>
                <c:pt idx="5435">
                  <c:v>0.16829632280000001</c:v>
                </c:pt>
                <c:pt idx="5436">
                  <c:v>0.16829632280000001</c:v>
                </c:pt>
                <c:pt idx="5437">
                  <c:v>0.17117132280000003</c:v>
                </c:pt>
                <c:pt idx="5438">
                  <c:v>0.17117132280000003</c:v>
                </c:pt>
                <c:pt idx="5439">
                  <c:v>0.17117132280000003</c:v>
                </c:pt>
                <c:pt idx="5440">
                  <c:v>0.17117132280000003</c:v>
                </c:pt>
                <c:pt idx="5441">
                  <c:v>0.17117132280000003</c:v>
                </c:pt>
                <c:pt idx="5442">
                  <c:v>0.17117132280000003</c:v>
                </c:pt>
                <c:pt idx="5443">
                  <c:v>0.17954632280000002</c:v>
                </c:pt>
                <c:pt idx="5444">
                  <c:v>0.1890463228</c:v>
                </c:pt>
                <c:pt idx="5445">
                  <c:v>0.1890463228</c:v>
                </c:pt>
                <c:pt idx="5446">
                  <c:v>0.17117132280000003</c:v>
                </c:pt>
                <c:pt idx="5447">
                  <c:v>0.16829632280000001</c:v>
                </c:pt>
                <c:pt idx="5448">
                  <c:v>0.1557636741</c:v>
                </c:pt>
                <c:pt idx="5449">
                  <c:v>0.1557636741</c:v>
                </c:pt>
                <c:pt idx="5450">
                  <c:v>0.1557636741</c:v>
                </c:pt>
                <c:pt idx="5451">
                  <c:v>0.1557636741</c:v>
                </c:pt>
                <c:pt idx="5452">
                  <c:v>0.1557636741</c:v>
                </c:pt>
                <c:pt idx="5453">
                  <c:v>0.1579324241</c:v>
                </c:pt>
                <c:pt idx="5454">
                  <c:v>0.1579324241</c:v>
                </c:pt>
                <c:pt idx="5455">
                  <c:v>0.1557636741</c:v>
                </c:pt>
                <c:pt idx="5456">
                  <c:v>0.1557636741</c:v>
                </c:pt>
                <c:pt idx="5457">
                  <c:v>0.1557636741</c:v>
                </c:pt>
                <c:pt idx="5458">
                  <c:v>0.1557636741</c:v>
                </c:pt>
                <c:pt idx="5459">
                  <c:v>0.1579324241</c:v>
                </c:pt>
                <c:pt idx="5460">
                  <c:v>0.1579324241</c:v>
                </c:pt>
                <c:pt idx="5461">
                  <c:v>0.1579324241</c:v>
                </c:pt>
                <c:pt idx="5462">
                  <c:v>0.16063867409999999</c:v>
                </c:pt>
                <c:pt idx="5463">
                  <c:v>0.16063867409999999</c:v>
                </c:pt>
                <c:pt idx="5464">
                  <c:v>0.16826367410000001</c:v>
                </c:pt>
                <c:pt idx="5465">
                  <c:v>0.16826367410000001</c:v>
                </c:pt>
                <c:pt idx="5466">
                  <c:v>0.16951367410000001</c:v>
                </c:pt>
                <c:pt idx="5467">
                  <c:v>0.1900136741</c:v>
                </c:pt>
                <c:pt idx="5468">
                  <c:v>0.16951367410000001</c:v>
                </c:pt>
                <c:pt idx="5469">
                  <c:v>0.16826367410000001</c:v>
                </c:pt>
                <c:pt idx="5470">
                  <c:v>0.16063867409999999</c:v>
                </c:pt>
                <c:pt idx="5471">
                  <c:v>0.16063867409999999</c:v>
                </c:pt>
                <c:pt idx="5472">
                  <c:v>0.14749139957500002</c:v>
                </c:pt>
                <c:pt idx="5473">
                  <c:v>0.14749139957500002</c:v>
                </c:pt>
                <c:pt idx="5474">
                  <c:v>0.14749139957500002</c:v>
                </c:pt>
                <c:pt idx="5475">
                  <c:v>0.14749139957500002</c:v>
                </c:pt>
                <c:pt idx="5476">
                  <c:v>0.14749139957500002</c:v>
                </c:pt>
                <c:pt idx="5477">
                  <c:v>0.14749139957500002</c:v>
                </c:pt>
                <c:pt idx="5478">
                  <c:v>0.14749139957500002</c:v>
                </c:pt>
                <c:pt idx="5479">
                  <c:v>0.14749139957500002</c:v>
                </c:pt>
                <c:pt idx="5480">
                  <c:v>0.15636639957500001</c:v>
                </c:pt>
                <c:pt idx="5481">
                  <c:v>0.15261639957500001</c:v>
                </c:pt>
                <c:pt idx="5482">
                  <c:v>0.14749139957500002</c:v>
                </c:pt>
                <c:pt idx="5483">
                  <c:v>0.15261639957500001</c:v>
                </c:pt>
                <c:pt idx="5484">
                  <c:v>0.15636639957500001</c:v>
                </c:pt>
                <c:pt idx="5485">
                  <c:v>0.15261639957500001</c:v>
                </c:pt>
                <c:pt idx="5486">
                  <c:v>0.15636639957500001</c:v>
                </c:pt>
                <c:pt idx="5487">
                  <c:v>0.15636639957500001</c:v>
                </c:pt>
                <c:pt idx="5488">
                  <c:v>0.15858839957500001</c:v>
                </c:pt>
                <c:pt idx="5489">
                  <c:v>0.15636639957500001</c:v>
                </c:pt>
                <c:pt idx="5490">
                  <c:v>0.15858839957500001</c:v>
                </c:pt>
                <c:pt idx="5491">
                  <c:v>0.15858839957500001</c:v>
                </c:pt>
                <c:pt idx="5492">
                  <c:v>0.15858839957500001</c:v>
                </c:pt>
                <c:pt idx="5493">
                  <c:v>0.15636639957500001</c:v>
                </c:pt>
                <c:pt idx="5494">
                  <c:v>0.15636639957500001</c:v>
                </c:pt>
                <c:pt idx="5495">
                  <c:v>0.15261639957500001</c:v>
                </c:pt>
                <c:pt idx="5496">
                  <c:v>0.13969026625</c:v>
                </c:pt>
                <c:pt idx="5497">
                  <c:v>0.13469026625</c:v>
                </c:pt>
                <c:pt idx="5498">
                  <c:v>0.13469026625</c:v>
                </c:pt>
                <c:pt idx="5499">
                  <c:v>0.13469026625</c:v>
                </c:pt>
                <c:pt idx="5500">
                  <c:v>0.13469026625</c:v>
                </c:pt>
                <c:pt idx="5501">
                  <c:v>0.13469026625</c:v>
                </c:pt>
                <c:pt idx="5502">
                  <c:v>0.13469026625</c:v>
                </c:pt>
                <c:pt idx="5503">
                  <c:v>0.13469026625</c:v>
                </c:pt>
                <c:pt idx="5504">
                  <c:v>0.13469026625</c:v>
                </c:pt>
                <c:pt idx="5505">
                  <c:v>0.14219026625</c:v>
                </c:pt>
                <c:pt idx="5506">
                  <c:v>0.13969026625</c:v>
                </c:pt>
                <c:pt idx="5507">
                  <c:v>0.14219026625</c:v>
                </c:pt>
                <c:pt idx="5508">
                  <c:v>0.13969026625</c:v>
                </c:pt>
                <c:pt idx="5509">
                  <c:v>0.13969026625</c:v>
                </c:pt>
                <c:pt idx="5510">
                  <c:v>0.14219026625</c:v>
                </c:pt>
                <c:pt idx="5511">
                  <c:v>0.14219026625</c:v>
                </c:pt>
                <c:pt idx="5512">
                  <c:v>0.15219026625000001</c:v>
                </c:pt>
                <c:pt idx="5513">
                  <c:v>0.15219026625000001</c:v>
                </c:pt>
                <c:pt idx="5514">
                  <c:v>0.15581526625</c:v>
                </c:pt>
                <c:pt idx="5515">
                  <c:v>0.15581526625</c:v>
                </c:pt>
                <c:pt idx="5516">
                  <c:v>0.15581526625</c:v>
                </c:pt>
                <c:pt idx="5517">
                  <c:v>0.15219026625000001</c:v>
                </c:pt>
                <c:pt idx="5518">
                  <c:v>0.15219026625000001</c:v>
                </c:pt>
                <c:pt idx="5519">
                  <c:v>0.14219026625</c:v>
                </c:pt>
                <c:pt idx="5520">
                  <c:v>0.15615097652500001</c:v>
                </c:pt>
                <c:pt idx="5521">
                  <c:v>0.15615097652500001</c:v>
                </c:pt>
                <c:pt idx="5522">
                  <c:v>0.14955372652500001</c:v>
                </c:pt>
                <c:pt idx="5523">
                  <c:v>0.14955372652500001</c:v>
                </c:pt>
                <c:pt idx="5524">
                  <c:v>0.14955372652500001</c:v>
                </c:pt>
                <c:pt idx="5525">
                  <c:v>0.14955372652500001</c:v>
                </c:pt>
                <c:pt idx="5526">
                  <c:v>0.14955372652500001</c:v>
                </c:pt>
                <c:pt idx="5527">
                  <c:v>0.14955372652500001</c:v>
                </c:pt>
                <c:pt idx="5528">
                  <c:v>0.14952597652499999</c:v>
                </c:pt>
                <c:pt idx="5529">
                  <c:v>0.14952597652499999</c:v>
                </c:pt>
                <c:pt idx="5530">
                  <c:v>0.14955372652500001</c:v>
                </c:pt>
                <c:pt idx="5531">
                  <c:v>0.14955372652500001</c:v>
                </c:pt>
                <c:pt idx="5532">
                  <c:v>0.14955372652500001</c:v>
                </c:pt>
                <c:pt idx="5533">
                  <c:v>0.14955372652500001</c:v>
                </c:pt>
                <c:pt idx="5534">
                  <c:v>0.14955372652500001</c:v>
                </c:pt>
                <c:pt idx="5535">
                  <c:v>0.14991747652500001</c:v>
                </c:pt>
                <c:pt idx="5536">
                  <c:v>0.14991747652500001</c:v>
                </c:pt>
                <c:pt idx="5537">
                  <c:v>0.15615097652500001</c:v>
                </c:pt>
                <c:pt idx="5538">
                  <c:v>0.15615097652500001</c:v>
                </c:pt>
                <c:pt idx="5539">
                  <c:v>0.16952597652500001</c:v>
                </c:pt>
                <c:pt idx="5540">
                  <c:v>0.15615097652500001</c:v>
                </c:pt>
                <c:pt idx="5541">
                  <c:v>0.15615097652500001</c:v>
                </c:pt>
                <c:pt idx="5542">
                  <c:v>0.15615097652500001</c:v>
                </c:pt>
                <c:pt idx="5543">
                  <c:v>0.15615097652500001</c:v>
                </c:pt>
                <c:pt idx="5544">
                  <c:v>0.160755486275</c:v>
                </c:pt>
                <c:pt idx="5545">
                  <c:v>0.15660073627500001</c:v>
                </c:pt>
                <c:pt idx="5546">
                  <c:v>0.15660073627500001</c:v>
                </c:pt>
                <c:pt idx="5547">
                  <c:v>0.15660073627500001</c:v>
                </c:pt>
                <c:pt idx="5548">
                  <c:v>0.15660073627500001</c:v>
                </c:pt>
                <c:pt idx="5549">
                  <c:v>0.15660073627500001</c:v>
                </c:pt>
                <c:pt idx="5550">
                  <c:v>0.15613048627500001</c:v>
                </c:pt>
                <c:pt idx="5551">
                  <c:v>0.15613048627500001</c:v>
                </c:pt>
                <c:pt idx="5552">
                  <c:v>0.15613048627500001</c:v>
                </c:pt>
                <c:pt idx="5553">
                  <c:v>0.15613048627500001</c:v>
                </c:pt>
                <c:pt idx="5554">
                  <c:v>0.15613048627500001</c:v>
                </c:pt>
                <c:pt idx="5555">
                  <c:v>0.15660073627500001</c:v>
                </c:pt>
                <c:pt idx="5556">
                  <c:v>0.160755486275</c:v>
                </c:pt>
                <c:pt idx="5557">
                  <c:v>0.164505486275</c:v>
                </c:pt>
                <c:pt idx="5558">
                  <c:v>0.164505486275</c:v>
                </c:pt>
                <c:pt idx="5559">
                  <c:v>0.164505486275</c:v>
                </c:pt>
                <c:pt idx="5560">
                  <c:v>0.164505486275</c:v>
                </c:pt>
                <c:pt idx="5561">
                  <c:v>0.16950548627500001</c:v>
                </c:pt>
                <c:pt idx="5562">
                  <c:v>0.174533236275</c:v>
                </c:pt>
                <c:pt idx="5563">
                  <c:v>0.174533236275</c:v>
                </c:pt>
                <c:pt idx="5564">
                  <c:v>0.174533236275</c:v>
                </c:pt>
                <c:pt idx="5565">
                  <c:v>0.174533236275</c:v>
                </c:pt>
                <c:pt idx="5566">
                  <c:v>0.16950548627500001</c:v>
                </c:pt>
                <c:pt idx="5567">
                  <c:v>0.164505486275</c:v>
                </c:pt>
                <c:pt idx="5568">
                  <c:v>0.17451216</c:v>
                </c:pt>
                <c:pt idx="5569">
                  <c:v>0.17451216</c:v>
                </c:pt>
                <c:pt idx="5570">
                  <c:v>0.15660141</c:v>
                </c:pt>
                <c:pt idx="5571">
                  <c:v>0.15660141</c:v>
                </c:pt>
                <c:pt idx="5572">
                  <c:v>0.17451216</c:v>
                </c:pt>
                <c:pt idx="5573">
                  <c:v>0.17976216</c:v>
                </c:pt>
                <c:pt idx="5574">
                  <c:v>0.17976216</c:v>
                </c:pt>
                <c:pt idx="5575">
                  <c:v>0.17976216</c:v>
                </c:pt>
                <c:pt idx="5576">
                  <c:v>0.17976216</c:v>
                </c:pt>
                <c:pt idx="5577">
                  <c:v>0.18726215999999998</c:v>
                </c:pt>
                <c:pt idx="5578">
                  <c:v>0.18951215999999999</c:v>
                </c:pt>
                <c:pt idx="5579">
                  <c:v>0.19326215999999999</c:v>
                </c:pt>
                <c:pt idx="5580">
                  <c:v>0.19326215999999999</c:v>
                </c:pt>
                <c:pt idx="5581">
                  <c:v>0.20476216</c:v>
                </c:pt>
                <c:pt idx="5582">
                  <c:v>0.20476216</c:v>
                </c:pt>
                <c:pt idx="5583">
                  <c:v>0.20476216</c:v>
                </c:pt>
                <c:pt idx="5584">
                  <c:v>0.20476216</c:v>
                </c:pt>
                <c:pt idx="5585">
                  <c:v>0.20476216</c:v>
                </c:pt>
                <c:pt idx="5586">
                  <c:v>0.20576216</c:v>
                </c:pt>
                <c:pt idx="5587">
                  <c:v>0.21076216</c:v>
                </c:pt>
                <c:pt idx="5588">
                  <c:v>0.21076216</c:v>
                </c:pt>
                <c:pt idx="5589">
                  <c:v>0.21076216</c:v>
                </c:pt>
                <c:pt idx="5590">
                  <c:v>0.20476216</c:v>
                </c:pt>
                <c:pt idx="5591">
                  <c:v>0.19326215999999999</c:v>
                </c:pt>
                <c:pt idx="5592">
                  <c:v>0.17714636847500001</c:v>
                </c:pt>
                <c:pt idx="5593">
                  <c:v>0.17714636847500001</c:v>
                </c:pt>
                <c:pt idx="5594">
                  <c:v>0.17714636847500001</c:v>
                </c:pt>
                <c:pt idx="5595">
                  <c:v>0.17714636847500001</c:v>
                </c:pt>
                <c:pt idx="5596">
                  <c:v>0.17714636847500001</c:v>
                </c:pt>
                <c:pt idx="5597">
                  <c:v>0.17714636847500001</c:v>
                </c:pt>
                <c:pt idx="5598">
                  <c:v>0.17714636847500001</c:v>
                </c:pt>
                <c:pt idx="5599">
                  <c:v>0.17714636847500001</c:v>
                </c:pt>
                <c:pt idx="5600">
                  <c:v>0.17714636847500001</c:v>
                </c:pt>
                <c:pt idx="5601">
                  <c:v>0.17714636847500001</c:v>
                </c:pt>
                <c:pt idx="5602">
                  <c:v>0.17714636847500001</c:v>
                </c:pt>
                <c:pt idx="5603">
                  <c:v>0.18964636847499999</c:v>
                </c:pt>
                <c:pt idx="5604">
                  <c:v>0.18964636847499999</c:v>
                </c:pt>
                <c:pt idx="5605">
                  <c:v>0.198396368475</c:v>
                </c:pt>
                <c:pt idx="5606">
                  <c:v>0.198396368475</c:v>
                </c:pt>
                <c:pt idx="5607">
                  <c:v>0.199646368475</c:v>
                </c:pt>
                <c:pt idx="5608">
                  <c:v>0.20339636847500001</c:v>
                </c:pt>
                <c:pt idx="5609">
                  <c:v>0.20339636847500001</c:v>
                </c:pt>
                <c:pt idx="5610">
                  <c:v>0.20489636847500001</c:v>
                </c:pt>
                <c:pt idx="5611">
                  <c:v>0.20489636847500001</c:v>
                </c:pt>
                <c:pt idx="5612">
                  <c:v>0.20489636847500001</c:v>
                </c:pt>
                <c:pt idx="5613">
                  <c:v>0.20339636847500001</c:v>
                </c:pt>
                <c:pt idx="5614">
                  <c:v>0.199646368475</c:v>
                </c:pt>
                <c:pt idx="5615">
                  <c:v>0.18964636847499999</c:v>
                </c:pt>
                <c:pt idx="5616">
                  <c:v>0.19209048552499999</c:v>
                </c:pt>
                <c:pt idx="5617">
                  <c:v>0.19209048552499999</c:v>
                </c:pt>
                <c:pt idx="5618">
                  <c:v>0.19209048552499999</c:v>
                </c:pt>
                <c:pt idx="5619">
                  <c:v>0.15703323552500001</c:v>
                </c:pt>
                <c:pt idx="5620">
                  <c:v>0.18784048552499999</c:v>
                </c:pt>
                <c:pt idx="5621">
                  <c:v>0.19209048552499999</c:v>
                </c:pt>
                <c:pt idx="5622">
                  <c:v>0.19209048552499999</c:v>
                </c:pt>
                <c:pt idx="5623">
                  <c:v>0.19209048552499999</c:v>
                </c:pt>
                <c:pt idx="5624">
                  <c:v>0.19209048552499999</c:v>
                </c:pt>
                <c:pt idx="5625">
                  <c:v>0.19209048552499999</c:v>
                </c:pt>
                <c:pt idx="5626">
                  <c:v>0.19209048552499999</c:v>
                </c:pt>
                <c:pt idx="5627">
                  <c:v>0.197090485525</c:v>
                </c:pt>
                <c:pt idx="5628">
                  <c:v>0.19209048552499999</c:v>
                </c:pt>
                <c:pt idx="5629">
                  <c:v>0.19762173552499998</c:v>
                </c:pt>
                <c:pt idx="5630">
                  <c:v>0.204840485525</c:v>
                </c:pt>
                <c:pt idx="5631">
                  <c:v>0.204840485525</c:v>
                </c:pt>
                <c:pt idx="5632">
                  <c:v>0.204840485525</c:v>
                </c:pt>
                <c:pt idx="5633">
                  <c:v>0.204840485525</c:v>
                </c:pt>
                <c:pt idx="5634">
                  <c:v>0.20584048552499998</c:v>
                </c:pt>
                <c:pt idx="5635">
                  <c:v>0.20584048552499998</c:v>
                </c:pt>
                <c:pt idx="5636">
                  <c:v>0.20584048552499998</c:v>
                </c:pt>
                <c:pt idx="5637">
                  <c:v>0.20584048552499998</c:v>
                </c:pt>
                <c:pt idx="5638">
                  <c:v>0.204840485525</c:v>
                </c:pt>
                <c:pt idx="5639">
                  <c:v>0.204840485525</c:v>
                </c:pt>
                <c:pt idx="5640">
                  <c:v>0.17701630585</c:v>
                </c:pt>
                <c:pt idx="5641">
                  <c:v>0.17451630585</c:v>
                </c:pt>
                <c:pt idx="5642">
                  <c:v>0.16201630585000001</c:v>
                </c:pt>
                <c:pt idx="5643">
                  <c:v>0.16201630585000001</c:v>
                </c:pt>
                <c:pt idx="5644">
                  <c:v>0.16201630585000001</c:v>
                </c:pt>
                <c:pt idx="5645">
                  <c:v>0.17701630585</c:v>
                </c:pt>
                <c:pt idx="5646">
                  <c:v>0.17451630585</c:v>
                </c:pt>
                <c:pt idx="5647">
                  <c:v>0.17701630585</c:v>
                </c:pt>
                <c:pt idx="5648">
                  <c:v>0.17701630585</c:v>
                </c:pt>
                <c:pt idx="5649">
                  <c:v>0.17701630585</c:v>
                </c:pt>
                <c:pt idx="5650">
                  <c:v>0.17701630585</c:v>
                </c:pt>
                <c:pt idx="5651">
                  <c:v>0.17701630585</c:v>
                </c:pt>
                <c:pt idx="5652">
                  <c:v>0.17701630585</c:v>
                </c:pt>
                <c:pt idx="5653">
                  <c:v>0.17701630585</c:v>
                </c:pt>
                <c:pt idx="5654">
                  <c:v>0.17951630585</c:v>
                </c:pt>
                <c:pt idx="5655">
                  <c:v>0.17951630585</c:v>
                </c:pt>
                <c:pt idx="5656">
                  <c:v>0.17951630585</c:v>
                </c:pt>
                <c:pt idx="5657">
                  <c:v>0.17701630585</c:v>
                </c:pt>
                <c:pt idx="5658">
                  <c:v>0.17951630585</c:v>
                </c:pt>
                <c:pt idx="5659">
                  <c:v>0.17951630585</c:v>
                </c:pt>
                <c:pt idx="5660">
                  <c:v>0.17951630585</c:v>
                </c:pt>
                <c:pt idx="5661">
                  <c:v>0.17701630585</c:v>
                </c:pt>
                <c:pt idx="5662">
                  <c:v>0.17701630585</c:v>
                </c:pt>
                <c:pt idx="5663">
                  <c:v>0.17701630585</c:v>
                </c:pt>
                <c:pt idx="5664">
                  <c:v>0.15589474947500001</c:v>
                </c:pt>
                <c:pt idx="5665">
                  <c:v>0.15589474947500001</c:v>
                </c:pt>
                <c:pt idx="5666">
                  <c:v>0.15589474947500001</c:v>
                </c:pt>
                <c:pt idx="5667">
                  <c:v>0.15589474947500001</c:v>
                </c:pt>
                <c:pt idx="5668">
                  <c:v>0.15589474947500001</c:v>
                </c:pt>
                <c:pt idx="5669">
                  <c:v>0.15589474947500001</c:v>
                </c:pt>
                <c:pt idx="5670">
                  <c:v>0.15589474947500001</c:v>
                </c:pt>
                <c:pt idx="5671">
                  <c:v>0.15589474947500001</c:v>
                </c:pt>
                <c:pt idx="5672">
                  <c:v>0.15589474947500001</c:v>
                </c:pt>
                <c:pt idx="5673">
                  <c:v>0.15589474947500001</c:v>
                </c:pt>
                <c:pt idx="5674">
                  <c:v>0.158180999475</c:v>
                </c:pt>
                <c:pt idx="5675">
                  <c:v>0.158180999475</c:v>
                </c:pt>
                <c:pt idx="5676">
                  <c:v>0.158180999475</c:v>
                </c:pt>
                <c:pt idx="5677">
                  <c:v>0.158180999475</c:v>
                </c:pt>
                <c:pt idx="5678">
                  <c:v>0.158180999475</c:v>
                </c:pt>
                <c:pt idx="5679">
                  <c:v>0.158180999475</c:v>
                </c:pt>
                <c:pt idx="5680">
                  <c:v>0.158180999475</c:v>
                </c:pt>
                <c:pt idx="5681">
                  <c:v>0.17734474947499998</c:v>
                </c:pt>
                <c:pt idx="5682">
                  <c:v>0.17734474947499998</c:v>
                </c:pt>
                <c:pt idx="5683">
                  <c:v>0.17734474947499998</c:v>
                </c:pt>
                <c:pt idx="5684">
                  <c:v>0.17734474947499998</c:v>
                </c:pt>
                <c:pt idx="5685">
                  <c:v>0.17734474947499998</c:v>
                </c:pt>
                <c:pt idx="5686">
                  <c:v>0.164594749475</c:v>
                </c:pt>
                <c:pt idx="5687">
                  <c:v>0.158180999475</c:v>
                </c:pt>
                <c:pt idx="5688">
                  <c:v>0.14961963077499998</c:v>
                </c:pt>
                <c:pt idx="5689">
                  <c:v>0.14961963077499998</c:v>
                </c:pt>
                <c:pt idx="5690">
                  <c:v>0.14961963077499998</c:v>
                </c:pt>
                <c:pt idx="5691">
                  <c:v>0.14961963077499998</c:v>
                </c:pt>
                <c:pt idx="5692">
                  <c:v>0.14961963077499998</c:v>
                </c:pt>
                <c:pt idx="5693">
                  <c:v>0.14961963077499998</c:v>
                </c:pt>
                <c:pt idx="5694">
                  <c:v>0.13141538077499998</c:v>
                </c:pt>
                <c:pt idx="5695">
                  <c:v>0.12893888077500001</c:v>
                </c:pt>
                <c:pt idx="5696">
                  <c:v>0.12893888077500001</c:v>
                </c:pt>
                <c:pt idx="5697">
                  <c:v>0.13141538077499998</c:v>
                </c:pt>
                <c:pt idx="5698">
                  <c:v>0.14961963077499998</c:v>
                </c:pt>
                <c:pt idx="5699">
                  <c:v>0.14961963077499998</c:v>
                </c:pt>
                <c:pt idx="5700">
                  <c:v>0.14961963077499998</c:v>
                </c:pt>
                <c:pt idx="5701">
                  <c:v>0.14961963077499998</c:v>
                </c:pt>
                <c:pt idx="5702">
                  <c:v>0.14961963077499998</c:v>
                </c:pt>
                <c:pt idx="5703">
                  <c:v>0.14961963077499998</c:v>
                </c:pt>
                <c:pt idx="5704">
                  <c:v>0.14961963077499998</c:v>
                </c:pt>
                <c:pt idx="5705">
                  <c:v>0.14961963077499998</c:v>
                </c:pt>
                <c:pt idx="5706">
                  <c:v>0.15861963077499999</c:v>
                </c:pt>
                <c:pt idx="5707">
                  <c:v>0.15861963077499999</c:v>
                </c:pt>
                <c:pt idx="5708">
                  <c:v>0.15861963077499999</c:v>
                </c:pt>
                <c:pt idx="5709">
                  <c:v>0.15861963077499999</c:v>
                </c:pt>
                <c:pt idx="5710">
                  <c:v>0.15861963077499999</c:v>
                </c:pt>
                <c:pt idx="5711">
                  <c:v>0.152580630775</c:v>
                </c:pt>
                <c:pt idx="5712">
                  <c:v>2.7521364774999998E-2</c:v>
                </c:pt>
                <c:pt idx="5713">
                  <c:v>2.7521364774999998E-2</c:v>
                </c:pt>
                <c:pt idx="5714">
                  <c:v>2.7521364774999998E-2</c:v>
                </c:pt>
                <c:pt idx="5715">
                  <c:v>2.7521364774999998E-2</c:v>
                </c:pt>
                <c:pt idx="5716">
                  <c:v>5.6305114774999998E-2</c:v>
                </c:pt>
                <c:pt idx="5717">
                  <c:v>7.0813864774999999E-2</c:v>
                </c:pt>
                <c:pt idx="5718">
                  <c:v>0.12981886477500001</c:v>
                </c:pt>
                <c:pt idx="5719">
                  <c:v>0.12981886477500001</c:v>
                </c:pt>
                <c:pt idx="5720">
                  <c:v>0.12981886477500001</c:v>
                </c:pt>
                <c:pt idx="5721">
                  <c:v>0.12981886477500001</c:v>
                </c:pt>
                <c:pt idx="5722">
                  <c:v>0.12981886477500001</c:v>
                </c:pt>
                <c:pt idx="5723">
                  <c:v>0.13033686477500001</c:v>
                </c:pt>
                <c:pt idx="5724">
                  <c:v>0.12981886477500001</c:v>
                </c:pt>
                <c:pt idx="5725">
                  <c:v>0.12981886477500001</c:v>
                </c:pt>
                <c:pt idx="5726">
                  <c:v>0.13033686477500001</c:v>
                </c:pt>
                <c:pt idx="5727">
                  <c:v>0.13033686477500001</c:v>
                </c:pt>
                <c:pt idx="5728">
                  <c:v>0.13033686477500001</c:v>
                </c:pt>
                <c:pt idx="5729">
                  <c:v>0.15906886477500001</c:v>
                </c:pt>
                <c:pt idx="5730">
                  <c:v>0.16431886477500002</c:v>
                </c:pt>
                <c:pt idx="5731">
                  <c:v>0.16431886477500002</c:v>
                </c:pt>
                <c:pt idx="5732">
                  <c:v>0.16431886477500002</c:v>
                </c:pt>
                <c:pt idx="5733">
                  <c:v>0.15906886477500001</c:v>
                </c:pt>
                <c:pt idx="5734">
                  <c:v>0.13033686477500001</c:v>
                </c:pt>
                <c:pt idx="5735">
                  <c:v>0.12981886477500001</c:v>
                </c:pt>
                <c:pt idx="5736">
                  <c:v>6.9343429700000001E-2</c:v>
                </c:pt>
                <c:pt idx="5737">
                  <c:v>0.1062299297</c:v>
                </c:pt>
                <c:pt idx="5738">
                  <c:v>6.7843429699999999E-2</c:v>
                </c:pt>
                <c:pt idx="5739">
                  <c:v>6.6625929700000003E-2</c:v>
                </c:pt>
                <c:pt idx="5740">
                  <c:v>6.7843429699999999E-2</c:v>
                </c:pt>
                <c:pt idx="5741">
                  <c:v>0.13034842969999999</c:v>
                </c:pt>
                <c:pt idx="5742">
                  <c:v>0.13034842969999999</c:v>
                </c:pt>
                <c:pt idx="5743">
                  <c:v>0.13034842969999999</c:v>
                </c:pt>
                <c:pt idx="5744">
                  <c:v>0.13034842969999999</c:v>
                </c:pt>
                <c:pt idx="5745">
                  <c:v>0.1403484297</c:v>
                </c:pt>
                <c:pt idx="5746">
                  <c:v>0.1403484297</c:v>
                </c:pt>
                <c:pt idx="5747">
                  <c:v>0.1403484297</c:v>
                </c:pt>
                <c:pt idx="5748">
                  <c:v>0.1403484297</c:v>
                </c:pt>
                <c:pt idx="5749">
                  <c:v>0.1403484297</c:v>
                </c:pt>
                <c:pt idx="5750">
                  <c:v>0.14782342969999998</c:v>
                </c:pt>
                <c:pt idx="5751">
                  <c:v>0.1513626797</c:v>
                </c:pt>
                <c:pt idx="5752">
                  <c:v>0.16034842969999999</c:v>
                </c:pt>
                <c:pt idx="5753">
                  <c:v>0.16034842969999999</c:v>
                </c:pt>
                <c:pt idx="5754">
                  <c:v>0.16159842969999999</c:v>
                </c:pt>
                <c:pt idx="5755">
                  <c:v>0.16159842969999999</c:v>
                </c:pt>
                <c:pt idx="5756">
                  <c:v>0.16159842969999999</c:v>
                </c:pt>
                <c:pt idx="5757">
                  <c:v>0.16159842969999999</c:v>
                </c:pt>
                <c:pt idx="5758">
                  <c:v>0.16034842969999999</c:v>
                </c:pt>
                <c:pt idx="5759">
                  <c:v>0.14782342969999998</c:v>
                </c:pt>
                <c:pt idx="5760">
                  <c:v>0.11617070895000001</c:v>
                </c:pt>
                <c:pt idx="5761">
                  <c:v>0.11617070895000001</c:v>
                </c:pt>
                <c:pt idx="5762">
                  <c:v>0.11617070895000001</c:v>
                </c:pt>
                <c:pt idx="5763">
                  <c:v>0.11617070895000001</c:v>
                </c:pt>
                <c:pt idx="5764">
                  <c:v>0.11617070895000001</c:v>
                </c:pt>
                <c:pt idx="5765">
                  <c:v>0.13117070894999999</c:v>
                </c:pt>
                <c:pt idx="5766">
                  <c:v>0.13117070894999999</c:v>
                </c:pt>
                <c:pt idx="5767">
                  <c:v>0.13117070894999999</c:v>
                </c:pt>
                <c:pt idx="5768">
                  <c:v>0.13117070894999999</c:v>
                </c:pt>
                <c:pt idx="5769">
                  <c:v>0.13117070894999999</c:v>
                </c:pt>
                <c:pt idx="5770">
                  <c:v>0.13492070895</c:v>
                </c:pt>
                <c:pt idx="5771">
                  <c:v>0.13492070895</c:v>
                </c:pt>
                <c:pt idx="5772">
                  <c:v>0.13492070895</c:v>
                </c:pt>
                <c:pt idx="5773">
                  <c:v>0.13492070895</c:v>
                </c:pt>
                <c:pt idx="5774">
                  <c:v>0.13492070895</c:v>
                </c:pt>
                <c:pt idx="5775">
                  <c:v>0.13492070895</c:v>
                </c:pt>
                <c:pt idx="5776">
                  <c:v>0.13492070895</c:v>
                </c:pt>
                <c:pt idx="5777">
                  <c:v>0.14614570895000001</c:v>
                </c:pt>
                <c:pt idx="5778">
                  <c:v>0.16117070895000002</c:v>
                </c:pt>
                <c:pt idx="5779">
                  <c:v>0.19767070895</c:v>
                </c:pt>
                <c:pt idx="5780">
                  <c:v>0.16117070895000002</c:v>
                </c:pt>
                <c:pt idx="5781">
                  <c:v>0.14614570895000001</c:v>
                </c:pt>
                <c:pt idx="5782">
                  <c:v>0.13492070895</c:v>
                </c:pt>
                <c:pt idx="5783">
                  <c:v>0.13117070894999999</c:v>
                </c:pt>
                <c:pt idx="5784">
                  <c:v>0.11748806515</c:v>
                </c:pt>
                <c:pt idx="5785">
                  <c:v>0.11748806515</c:v>
                </c:pt>
                <c:pt idx="5786">
                  <c:v>0.11748806515</c:v>
                </c:pt>
                <c:pt idx="5787">
                  <c:v>0.11748806515</c:v>
                </c:pt>
                <c:pt idx="5788">
                  <c:v>0.11748806515</c:v>
                </c:pt>
                <c:pt idx="5789">
                  <c:v>0.12998806515</c:v>
                </c:pt>
                <c:pt idx="5790">
                  <c:v>0.11748806515</c:v>
                </c:pt>
                <c:pt idx="5791">
                  <c:v>0.11748806515</c:v>
                </c:pt>
                <c:pt idx="5792">
                  <c:v>0.11748806515</c:v>
                </c:pt>
                <c:pt idx="5793">
                  <c:v>0.11748806515</c:v>
                </c:pt>
                <c:pt idx="5794">
                  <c:v>0.12998806515</c:v>
                </c:pt>
                <c:pt idx="5795">
                  <c:v>0.12998806515</c:v>
                </c:pt>
                <c:pt idx="5796">
                  <c:v>0.12998806515</c:v>
                </c:pt>
                <c:pt idx="5797">
                  <c:v>0.12998806515</c:v>
                </c:pt>
                <c:pt idx="5798">
                  <c:v>0.12998806515</c:v>
                </c:pt>
                <c:pt idx="5799">
                  <c:v>0.12998806515</c:v>
                </c:pt>
                <c:pt idx="5800">
                  <c:v>0.12998806515</c:v>
                </c:pt>
                <c:pt idx="5801">
                  <c:v>0.12998806515</c:v>
                </c:pt>
                <c:pt idx="5802">
                  <c:v>0.14698806515000001</c:v>
                </c:pt>
                <c:pt idx="5803">
                  <c:v>0.14698806515000001</c:v>
                </c:pt>
                <c:pt idx="5804">
                  <c:v>0.14698806515000001</c:v>
                </c:pt>
                <c:pt idx="5805">
                  <c:v>0.12998806515</c:v>
                </c:pt>
                <c:pt idx="5806">
                  <c:v>0.12998806515</c:v>
                </c:pt>
                <c:pt idx="5807">
                  <c:v>0.12998806515</c:v>
                </c:pt>
                <c:pt idx="5808">
                  <c:v>0.11112974527500001</c:v>
                </c:pt>
                <c:pt idx="5809">
                  <c:v>0.105614495275</c:v>
                </c:pt>
                <c:pt idx="5810">
                  <c:v>0.10973299527499999</c:v>
                </c:pt>
                <c:pt idx="5811">
                  <c:v>0.10973299527499999</c:v>
                </c:pt>
                <c:pt idx="5812">
                  <c:v>0.105614495275</c:v>
                </c:pt>
                <c:pt idx="5813">
                  <c:v>0.11723299527499999</c:v>
                </c:pt>
                <c:pt idx="5814">
                  <c:v>0.11723299527499999</c:v>
                </c:pt>
                <c:pt idx="5815">
                  <c:v>0.11112974527500001</c:v>
                </c:pt>
                <c:pt idx="5816">
                  <c:v>0.10973299527499999</c:v>
                </c:pt>
                <c:pt idx="5817">
                  <c:v>0.10973299527499999</c:v>
                </c:pt>
                <c:pt idx="5818">
                  <c:v>0.11723299527499999</c:v>
                </c:pt>
                <c:pt idx="5819">
                  <c:v>0.11723299527499999</c:v>
                </c:pt>
                <c:pt idx="5820">
                  <c:v>0.11723299527499999</c:v>
                </c:pt>
                <c:pt idx="5821">
                  <c:v>0.11723299527499999</c:v>
                </c:pt>
                <c:pt idx="5822">
                  <c:v>0.14048299527499999</c:v>
                </c:pt>
                <c:pt idx="5823">
                  <c:v>0.14048299527499999</c:v>
                </c:pt>
                <c:pt idx="5824">
                  <c:v>0.14048299527499999</c:v>
                </c:pt>
                <c:pt idx="5825">
                  <c:v>0.14048299527499999</c:v>
                </c:pt>
                <c:pt idx="5826">
                  <c:v>0.14048299527499999</c:v>
                </c:pt>
                <c:pt idx="5827">
                  <c:v>0.142232995275</c:v>
                </c:pt>
                <c:pt idx="5828">
                  <c:v>0.14048299527499999</c:v>
                </c:pt>
                <c:pt idx="5829">
                  <c:v>0.14048299527499999</c:v>
                </c:pt>
                <c:pt idx="5830">
                  <c:v>0.14048299527499999</c:v>
                </c:pt>
                <c:pt idx="5831">
                  <c:v>0.11723299527499999</c:v>
                </c:pt>
                <c:pt idx="5832">
                  <c:v>0.127222239825</c:v>
                </c:pt>
                <c:pt idx="5833">
                  <c:v>0.127222239825</c:v>
                </c:pt>
                <c:pt idx="5834">
                  <c:v>0.127222239825</c:v>
                </c:pt>
                <c:pt idx="5835">
                  <c:v>0.127222239825</c:v>
                </c:pt>
                <c:pt idx="5836">
                  <c:v>0.127222239825</c:v>
                </c:pt>
                <c:pt idx="5837">
                  <c:v>0.127222239825</c:v>
                </c:pt>
                <c:pt idx="5838">
                  <c:v>0.127222239825</c:v>
                </c:pt>
                <c:pt idx="5839">
                  <c:v>0.127222239825</c:v>
                </c:pt>
                <c:pt idx="5840">
                  <c:v>0.127222239825</c:v>
                </c:pt>
                <c:pt idx="5841">
                  <c:v>0.127222239825</c:v>
                </c:pt>
                <c:pt idx="5842">
                  <c:v>0.13909398982499999</c:v>
                </c:pt>
                <c:pt idx="5843">
                  <c:v>0.13984398982499999</c:v>
                </c:pt>
                <c:pt idx="5844">
                  <c:v>0.14109398982499999</c:v>
                </c:pt>
                <c:pt idx="5845">
                  <c:v>0.14109398982499999</c:v>
                </c:pt>
                <c:pt idx="5846">
                  <c:v>0.14109398982499999</c:v>
                </c:pt>
                <c:pt idx="5847">
                  <c:v>0.14109398982499999</c:v>
                </c:pt>
                <c:pt idx="5848">
                  <c:v>0.14234398982499999</c:v>
                </c:pt>
                <c:pt idx="5849">
                  <c:v>0.14234398982499999</c:v>
                </c:pt>
                <c:pt idx="5850">
                  <c:v>0.14234398982499999</c:v>
                </c:pt>
                <c:pt idx="5851">
                  <c:v>0.14234398982499999</c:v>
                </c:pt>
                <c:pt idx="5852">
                  <c:v>0.14234398982499999</c:v>
                </c:pt>
                <c:pt idx="5853">
                  <c:v>0.14234398982499999</c:v>
                </c:pt>
                <c:pt idx="5854">
                  <c:v>0.14109398982499999</c:v>
                </c:pt>
                <c:pt idx="5855">
                  <c:v>0.13984398982499999</c:v>
                </c:pt>
                <c:pt idx="5856">
                  <c:v>0.13938467052499998</c:v>
                </c:pt>
                <c:pt idx="5857">
                  <c:v>0.13938467052499998</c:v>
                </c:pt>
                <c:pt idx="5858">
                  <c:v>0.13938467052499998</c:v>
                </c:pt>
                <c:pt idx="5859">
                  <c:v>0.13938467052499998</c:v>
                </c:pt>
                <c:pt idx="5860">
                  <c:v>0.13938467052499998</c:v>
                </c:pt>
                <c:pt idx="5861">
                  <c:v>0.13938467052499998</c:v>
                </c:pt>
                <c:pt idx="5862">
                  <c:v>0.13938467052499998</c:v>
                </c:pt>
                <c:pt idx="5863">
                  <c:v>0.13938467052499998</c:v>
                </c:pt>
                <c:pt idx="5864">
                  <c:v>0.138134670525</c:v>
                </c:pt>
                <c:pt idx="5865">
                  <c:v>0.138134670525</c:v>
                </c:pt>
                <c:pt idx="5866">
                  <c:v>0.138134670525</c:v>
                </c:pt>
                <c:pt idx="5867">
                  <c:v>0.13938467052499998</c:v>
                </c:pt>
                <c:pt idx="5868">
                  <c:v>0.13938467052499998</c:v>
                </c:pt>
                <c:pt idx="5869">
                  <c:v>0.13938467052499998</c:v>
                </c:pt>
                <c:pt idx="5870">
                  <c:v>0.13938467052499998</c:v>
                </c:pt>
                <c:pt idx="5871">
                  <c:v>0.13938467052499998</c:v>
                </c:pt>
                <c:pt idx="5872">
                  <c:v>0.13938467052499998</c:v>
                </c:pt>
                <c:pt idx="5873">
                  <c:v>0.14563467052499998</c:v>
                </c:pt>
                <c:pt idx="5874">
                  <c:v>0.16038467052499999</c:v>
                </c:pt>
                <c:pt idx="5875">
                  <c:v>0.16076292052499999</c:v>
                </c:pt>
                <c:pt idx="5876">
                  <c:v>0.16076292052499999</c:v>
                </c:pt>
                <c:pt idx="5877">
                  <c:v>0.16038467052499999</c:v>
                </c:pt>
                <c:pt idx="5878">
                  <c:v>0.15988467052499999</c:v>
                </c:pt>
                <c:pt idx="5879">
                  <c:v>0.14563467052499998</c:v>
                </c:pt>
                <c:pt idx="5880">
                  <c:v>0.13999745217500001</c:v>
                </c:pt>
                <c:pt idx="5881">
                  <c:v>0.14574745217500001</c:v>
                </c:pt>
                <c:pt idx="5882">
                  <c:v>0.12349745217500001</c:v>
                </c:pt>
                <c:pt idx="5883">
                  <c:v>0.12349745217500001</c:v>
                </c:pt>
                <c:pt idx="5884">
                  <c:v>0.12349745217500001</c:v>
                </c:pt>
                <c:pt idx="5885">
                  <c:v>0.15496445217499999</c:v>
                </c:pt>
                <c:pt idx="5886">
                  <c:v>0.161247452175</c:v>
                </c:pt>
                <c:pt idx="5887">
                  <c:v>0.161247452175</c:v>
                </c:pt>
                <c:pt idx="5888">
                  <c:v>0.161247452175</c:v>
                </c:pt>
                <c:pt idx="5889">
                  <c:v>0.161247452175</c:v>
                </c:pt>
                <c:pt idx="5890">
                  <c:v>0.161247452175</c:v>
                </c:pt>
                <c:pt idx="5891">
                  <c:v>0.162247452175</c:v>
                </c:pt>
                <c:pt idx="5892">
                  <c:v>0.162247452175</c:v>
                </c:pt>
                <c:pt idx="5893">
                  <c:v>0.162497452175</c:v>
                </c:pt>
                <c:pt idx="5894">
                  <c:v>0.16595070217499999</c:v>
                </c:pt>
                <c:pt idx="5895">
                  <c:v>0.16595070217499999</c:v>
                </c:pt>
                <c:pt idx="5896">
                  <c:v>0.18074745217500002</c:v>
                </c:pt>
                <c:pt idx="5897">
                  <c:v>0.18074745217500002</c:v>
                </c:pt>
                <c:pt idx="5898">
                  <c:v>0.18074745217500002</c:v>
                </c:pt>
                <c:pt idx="5899">
                  <c:v>0.18074745217500002</c:v>
                </c:pt>
                <c:pt idx="5900">
                  <c:v>0.18074745217500002</c:v>
                </c:pt>
                <c:pt idx="5901">
                  <c:v>0.18074745217500002</c:v>
                </c:pt>
                <c:pt idx="5902">
                  <c:v>0.16595070217499999</c:v>
                </c:pt>
                <c:pt idx="5903">
                  <c:v>0.162497452175</c:v>
                </c:pt>
                <c:pt idx="5904">
                  <c:v>0.15488403972500001</c:v>
                </c:pt>
                <c:pt idx="5905">
                  <c:v>0.15488403972500001</c:v>
                </c:pt>
                <c:pt idx="5906">
                  <c:v>0.15488403972500001</c:v>
                </c:pt>
                <c:pt idx="5907">
                  <c:v>0.15488403972500001</c:v>
                </c:pt>
                <c:pt idx="5908">
                  <c:v>0.15488403972500001</c:v>
                </c:pt>
                <c:pt idx="5909">
                  <c:v>0.15488403972500001</c:v>
                </c:pt>
                <c:pt idx="5910">
                  <c:v>0.15488403972500001</c:v>
                </c:pt>
                <c:pt idx="5911">
                  <c:v>0.15763403972500001</c:v>
                </c:pt>
                <c:pt idx="5912">
                  <c:v>0.15763403972500001</c:v>
                </c:pt>
                <c:pt idx="5913">
                  <c:v>0.15488403972500001</c:v>
                </c:pt>
                <c:pt idx="5914">
                  <c:v>0.15763403972500001</c:v>
                </c:pt>
                <c:pt idx="5915">
                  <c:v>0.15813403972500001</c:v>
                </c:pt>
                <c:pt idx="5916">
                  <c:v>0.15813403972500001</c:v>
                </c:pt>
                <c:pt idx="5917">
                  <c:v>0.15813403972500001</c:v>
                </c:pt>
                <c:pt idx="5918">
                  <c:v>0.15813403972500001</c:v>
                </c:pt>
                <c:pt idx="5919">
                  <c:v>0.15813403972500001</c:v>
                </c:pt>
                <c:pt idx="5920">
                  <c:v>0.165837289725</c:v>
                </c:pt>
                <c:pt idx="5921">
                  <c:v>0.165837289725</c:v>
                </c:pt>
                <c:pt idx="5922">
                  <c:v>0.165837289725</c:v>
                </c:pt>
                <c:pt idx="5923">
                  <c:v>0.165837289725</c:v>
                </c:pt>
                <c:pt idx="5924">
                  <c:v>0.165837289725</c:v>
                </c:pt>
                <c:pt idx="5925">
                  <c:v>0.165837289725</c:v>
                </c:pt>
                <c:pt idx="5926">
                  <c:v>0.15813403972500001</c:v>
                </c:pt>
                <c:pt idx="5927">
                  <c:v>0.15763403972500001</c:v>
                </c:pt>
                <c:pt idx="5928">
                  <c:v>0.15814533765</c:v>
                </c:pt>
                <c:pt idx="5929">
                  <c:v>0.15814533765</c:v>
                </c:pt>
                <c:pt idx="5930">
                  <c:v>0.15814533765</c:v>
                </c:pt>
                <c:pt idx="5931">
                  <c:v>0.15814533765</c:v>
                </c:pt>
                <c:pt idx="5932">
                  <c:v>0.15814533765</c:v>
                </c:pt>
                <c:pt idx="5933">
                  <c:v>0.15814533765</c:v>
                </c:pt>
                <c:pt idx="5934">
                  <c:v>0.15814533765</c:v>
                </c:pt>
                <c:pt idx="5935">
                  <c:v>0.15814533765</c:v>
                </c:pt>
                <c:pt idx="5936">
                  <c:v>0.15814533765</c:v>
                </c:pt>
                <c:pt idx="5937">
                  <c:v>0.15814533765</c:v>
                </c:pt>
                <c:pt idx="5938">
                  <c:v>0.16064533765</c:v>
                </c:pt>
                <c:pt idx="5939">
                  <c:v>0.16314533765</c:v>
                </c:pt>
                <c:pt idx="5940">
                  <c:v>0.16314533765</c:v>
                </c:pt>
                <c:pt idx="5941">
                  <c:v>0.16589508764999999</c:v>
                </c:pt>
                <c:pt idx="5942">
                  <c:v>0.16589508764999999</c:v>
                </c:pt>
                <c:pt idx="5943">
                  <c:v>0.16589508764999999</c:v>
                </c:pt>
                <c:pt idx="5944">
                  <c:v>0.16589508764999999</c:v>
                </c:pt>
                <c:pt idx="5945">
                  <c:v>0.16589508764999999</c:v>
                </c:pt>
                <c:pt idx="5946">
                  <c:v>0.16614533764999997</c:v>
                </c:pt>
                <c:pt idx="5947">
                  <c:v>0.16639533764999997</c:v>
                </c:pt>
                <c:pt idx="5948">
                  <c:v>0.16614533764999997</c:v>
                </c:pt>
                <c:pt idx="5949">
                  <c:v>0.16614533764999997</c:v>
                </c:pt>
                <c:pt idx="5950">
                  <c:v>0.16589508764999999</c:v>
                </c:pt>
                <c:pt idx="5951">
                  <c:v>0.16314533765</c:v>
                </c:pt>
                <c:pt idx="5952">
                  <c:v>0.16629846742500001</c:v>
                </c:pt>
                <c:pt idx="5953">
                  <c:v>0.16304846742500001</c:v>
                </c:pt>
                <c:pt idx="5954">
                  <c:v>0.16304846742500001</c:v>
                </c:pt>
                <c:pt idx="5955">
                  <c:v>0.16304846742500001</c:v>
                </c:pt>
                <c:pt idx="5956">
                  <c:v>0.16304846742500001</c:v>
                </c:pt>
                <c:pt idx="5957">
                  <c:v>0.16629846742500001</c:v>
                </c:pt>
                <c:pt idx="5958">
                  <c:v>0.16629846742500001</c:v>
                </c:pt>
                <c:pt idx="5959">
                  <c:v>0.16629846742500001</c:v>
                </c:pt>
                <c:pt idx="5960">
                  <c:v>0.16629846742500001</c:v>
                </c:pt>
                <c:pt idx="5961">
                  <c:v>0.16629846742500001</c:v>
                </c:pt>
                <c:pt idx="5962">
                  <c:v>0.16629846742500001</c:v>
                </c:pt>
                <c:pt idx="5963">
                  <c:v>0.16629846742500001</c:v>
                </c:pt>
                <c:pt idx="5964">
                  <c:v>0.16629846742500001</c:v>
                </c:pt>
                <c:pt idx="5965">
                  <c:v>0.16629846742500001</c:v>
                </c:pt>
                <c:pt idx="5966">
                  <c:v>0.16929846742500002</c:v>
                </c:pt>
                <c:pt idx="5967">
                  <c:v>0.17179846742500002</c:v>
                </c:pt>
                <c:pt idx="5968">
                  <c:v>0.17179846742500002</c:v>
                </c:pt>
                <c:pt idx="5969">
                  <c:v>0.17179846742500002</c:v>
                </c:pt>
                <c:pt idx="5970">
                  <c:v>0.17532696742499998</c:v>
                </c:pt>
                <c:pt idx="5971">
                  <c:v>0.17532696742499998</c:v>
                </c:pt>
                <c:pt idx="5972">
                  <c:v>0.17532696742499998</c:v>
                </c:pt>
                <c:pt idx="5973">
                  <c:v>0.17304846742500002</c:v>
                </c:pt>
                <c:pt idx="5974">
                  <c:v>0.16929846742500002</c:v>
                </c:pt>
                <c:pt idx="5975">
                  <c:v>0.16629846742500001</c:v>
                </c:pt>
                <c:pt idx="5976">
                  <c:v>0.15486580952500001</c:v>
                </c:pt>
                <c:pt idx="5977">
                  <c:v>0.15486580952500001</c:v>
                </c:pt>
                <c:pt idx="5978">
                  <c:v>0.15486580952500001</c:v>
                </c:pt>
                <c:pt idx="5979">
                  <c:v>0.15486580952500001</c:v>
                </c:pt>
                <c:pt idx="5980">
                  <c:v>0.15486580952500001</c:v>
                </c:pt>
                <c:pt idx="5981">
                  <c:v>0.170648809525</c:v>
                </c:pt>
                <c:pt idx="5982">
                  <c:v>0.170648809525</c:v>
                </c:pt>
                <c:pt idx="5983">
                  <c:v>0.170648809525</c:v>
                </c:pt>
                <c:pt idx="5984">
                  <c:v>0.170648809525</c:v>
                </c:pt>
                <c:pt idx="5985">
                  <c:v>0.170648809525</c:v>
                </c:pt>
                <c:pt idx="5986">
                  <c:v>0.170648809525</c:v>
                </c:pt>
                <c:pt idx="5987">
                  <c:v>0.174398809525</c:v>
                </c:pt>
                <c:pt idx="5988">
                  <c:v>0.174398809525</c:v>
                </c:pt>
                <c:pt idx="5989">
                  <c:v>0.18189880952499998</c:v>
                </c:pt>
                <c:pt idx="5990">
                  <c:v>0.18814880952499999</c:v>
                </c:pt>
                <c:pt idx="5991">
                  <c:v>0.18814880952499999</c:v>
                </c:pt>
                <c:pt idx="5992">
                  <c:v>0.18314880952499998</c:v>
                </c:pt>
                <c:pt idx="5993">
                  <c:v>0.18814880952499999</c:v>
                </c:pt>
                <c:pt idx="5994">
                  <c:v>0.18939880952499999</c:v>
                </c:pt>
                <c:pt idx="5995">
                  <c:v>0.18939880952499999</c:v>
                </c:pt>
                <c:pt idx="5996">
                  <c:v>0.18939880952499999</c:v>
                </c:pt>
                <c:pt idx="5997">
                  <c:v>0.18314880952499998</c:v>
                </c:pt>
                <c:pt idx="5998">
                  <c:v>0.174398809525</c:v>
                </c:pt>
                <c:pt idx="5999">
                  <c:v>0.170648809525</c:v>
                </c:pt>
                <c:pt idx="6000">
                  <c:v>0.17463089740000001</c:v>
                </c:pt>
                <c:pt idx="6001">
                  <c:v>0.17463089740000001</c:v>
                </c:pt>
                <c:pt idx="6002">
                  <c:v>0.17463089740000001</c:v>
                </c:pt>
                <c:pt idx="6003">
                  <c:v>0.1743523974</c:v>
                </c:pt>
                <c:pt idx="6004">
                  <c:v>0.1743523974</c:v>
                </c:pt>
                <c:pt idx="6005">
                  <c:v>0.1743523974</c:v>
                </c:pt>
                <c:pt idx="6006">
                  <c:v>0.1743523974</c:v>
                </c:pt>
                <c:pt idx="6007">
                  <c:v>0.17463089740000001</c:v>
                </c:pt>
                <c:pt idx="6008">
                  <c:v>0.1727308974</c:v>
                </c:pt>
                <c:pt idx="6009">
                  <c:v>0.1743523974</c:v>
                </c:pt>
                <c:pt idx="6010">
                  <c:v>0.1743523974</c:v>
                </c:pt>
                <c:pt idx="6011">
                  <c:v>0.17463089740000001</c:v>
                </c:pt>
                <c:pt idx="6012">
                  <c:v>0.17463089740000001</c:v>
                </c:pt>
                <c:pt idx="6013">
                  <c:v>0.17463089740000001</c:v>
                </c:pt>
                <c:pt idx="6014">
                  <c:v>0.17463089740000001</c:v>
                </c:pt>
                <c:pt idx="6015">
                  <c:v>0.17463089740000001</c:v>
                </c:pt>
                <c:pt idx="6016">
                  <c:v>0.17463089740000001</c:v>
                </c:pt>
                <c:pt idx="6017">
                  <c:v>0.17463089740000001</c:v>
                </c:pt>
                <c:pt idx="6018">
                  <c:v>0.18935239740000001</c:v>
                </c:pt>
                <c:pt idx="6019">
                  <c:v>0.18935239740000001</c:v>
                </c:pt>
                <c:pt idx="6020">
                  <c:v>0.19060239740000001</c:v>
                </c:pt>
                <c:pt idx="6021">
                  <c:v>0.18935239740000001</c:v>
                </c:pt>
                <c:pt idx="6022">
                  <c:v>0.18810239740000001</c:v>
                </c:pt>
                <c:pt idx="6023">
                  <c:v>0.17463089740000001</c:v>
                </c:pt>
                <c:pt idx="6024">
                  <c:v>0.15502309114999999</c:v>
                </c:pt>
                <c:pt idx="6025">
                  <c:v>0.15502309114999999</c:v>
                </c:pt>
                <c:pt idx="6026">
                  <c:v>0.15502309114999999</c:v>
                </c:pt>
                <c:pt idx="6027">
                  <c:v>0.15502309114999999</c:v>
                </c:pt>
                <c:pt idx="6028">
                  <c:v>0.15502309114999999</c:v>
                </c:pt>
                <c:pt idx="6029">
                  <c:v>0.15080609114999999</c:v>
                </c:pt>
                <c:pt idx="6030">
                  <c:v>0.10701834115</c:v>
                </c:pt>
                <c:pt idx="6031">
                  <c:v>0.10080609115</c:v>
                </c:pt>
                <c:pt idx="6032">
                  <c:v>0.10080609115</c:v>
                </c:pt>
                <c:pt idx="6033">
                  <c:v>0.10080609115</c:v>
                </c:pt>
                <c:pt idx="6034">
                  <c:v>0.15080609114999999</c:v>
                </c:pt>
                <c:pt idx="6035">
                  <c:v>0.15080609114999999</c:v>
                </c:pt>
                <c:pt idx="6036">
                  <c:v>0.15502309114999999</c:v>
                </c:pt>
                <c:pt idx="6037">
                  <c:v>0.17293459114999998</c:v>
                </c:pt>
                <c:pt idx="6038">
                  <c:v>0.17830609114999998</c:v>
                </c:pt>
                <c:pt idx="6039">
                  <c:v>0.17855609114999998</c:v>
                </c:pt>
                <c:pt idx="6040">
                  <c:v>0.17855609114999998</c:v>
                </c:pt>
                <c:pt idx="6041">
                  <c:v>0.18805609114999999</c:v>
                </c:pt>
                <c:pt idx="6042">
                  <c:v>0.18893109114999998</c:v>
                </c:pt>
                <c:pt idx="6043">
                  <c:v>0.18893109114999998</c:v>
                </c:pt>
                <c:pt idx="6044">
                  <c:v>0.18893109114999998</c:v>
                </c:pt>
                <c:pt idx="6045">
                  <c:v>0.18893109114999998</c:v>
                </c:pt>
                <c:pt idx="6046">
                  <c:v>0.18830609114999999</c:v>
                </c:pt>
                <c:pt idx="6047">
                  <c:v>0.17855609114999998</c:v>
                </c:pt>
                <c:pt idx="6048">
                  <c:v>0.11595935592499999</c:v>
                </c:pt>
                <c:pt idx="6049">
                  <c:v>0.11595935592499999</c:v>
                </c:pt>
                <c:pt idx="6050">
                  <c:v>0.11595935592499999</c:v>
                </c:pt>
                <c:pt idx="6051">
                  <c:v>0.11595935592499999</c:v>
                </c:pt>
                <c:pt idx="6052">
                  <c:v>0.11595935592499999</c:v>
                </c:pt>
                <c:pt idx="6053">
                  <c:v>0.15595935592500001</c:v>
                </c:pt>
                <c:pt idx="6054">
                  <c:v>0.15595935592500001</c:v>
                </c:pt>
                <c:pt idx="6055">
                  <c:v>0.15595935592500001</c:v>
                </c:pt>
                <c:pt idx="6056">
                  <c:v>0.15595935592500001</c:v>
                </c:pt>
                <c:pt idx="6057">
                  <c:v>0.17308785592500001</c:v>
                </c:pt>
                <c:pt idx="6058">
                  <c:v>0.18845935592500002</c:v>
                </c:pt>
                <c:pt idx="6059">
                  <c:v>0.189084355925</c:v>
                </c:pt>
                <c:pt idx="6060">
                  <c:v>0.189084355925</c:v>
                </c:pt>
                <c:pt idx="6061">
                  <c:v>0.189084355925</c:v>
                </c:pt>
                <c:pt idx="6062">
                  <c:v>0.189084355925</c:v>
                </c:pt>
                <c:pt idx="6063">
                  <c:v>0.189084355925</c:v>
                </c:pt>
                <c:pt idx="6064">
                  <c:v>0.18970935592500002</c:v>
                </c:pt>
                <c:pt idx="6065">
                  <c:v>0.189084355925</c:v>
                </c:pt>
                <c:pt idx="6066">
                  <c:v>0.19095935592500002</c:v>
                </c:pt>
                <c:pt idx="6067">
                  <c:v>0.19845935592500002</c:v>
                </c:pt>
                <c:pt idx="6068">
                  <c:v>0.19095935592500002</c:v>
                </c:pt>
                <c:pt idx="6069">
                  <c:v>0.189084355925</c:v>
                </c:pt>
                <c:pt idx="6070">
                  <c:v>0.189084355925</c:v>
                </c:pt>
                <c:pt idx="6071">
                  <c:v>0.18845935592500002</c:v>
                </c:pt>
                <c:pt idx="6072">
                  <c:v>0.18857557954999998</c:v>
                </c:pt>
                <c:pt idx="6073">
                  <c:v>0.18857557954999998</c:v>
                </c:pt>
                <c:pt idx="6074">
                  <c:v>0.18857557954999998</c:v>
                </c:pt>
                <c:pt idx="6075">
                  <c:v>0.18857557954999998</c:v>
                </c:pt>
                <c:pt idx="6076">
                  <c:v>0.18857557954999998</c:v>
                </c:pt>
                <c:pt idx="6077">
                  <c:v>0.18932557954999998</c:v>
                </c:pt>
                <c:pt idx="6078">
                  <c:v>0.18932557954999998</c:v>
                </c:pt>
                <c:pt idx="6079">
                  <c:v>0.18932557954999998</c:v>
                </c:pt>
                <c:pt idx="6080">
                  <c:v>0.19007557954999998</c:v>
                </c:pt>
                <c:pt idx="6081">
                  <c:v>0.19007557954999998</c:v>
                </c:pt>
                <c:pt idx="6082">
                  <c:v>0.19007557954999998</c:v>
                </c:pt>
                <c:pt idx="6083">
                  <c:v>0.19007557954999998</c:v>
                </c:pt>
                <c:pt idx="6084">
                  <c:v>0.19007557954999998</c:v>
                </c:pt>
                <c:pt idx="6085">
                  <c:v>0.19235407955</c:v>
                </c:pt>
                <c:pt idx="6086">
                  <c:v>0.19235407955</c:v>
                </c:pt>
                <c:pt idx="6087">
                  <c:v>0.19235407955</c:v>
                </c:pt>
                <c:pt idx="6088">
                  <c:v>0.19235407955</c:v>
                </c:pt>
                <c:pt idx="6089">
                  <c:v>0.19235407955</c:v>
                </c:pt>
                <c:pt idx="6090">
                  <c:v>0.19332557954999999</c:v>
                </c:pt>
                <c:pt idx="6091">
                  <c:v>0.19341232955000001</c:v>
                </c:pt>
                <c:pt idx="6092">
                  <c:v>0.19235407955</c:v>
                </c:pt>
                <c:pt idx="6093">
                  <c:v>0.19235407955</c:v>
                </c:pt>
                <c:pt idx="6094">
                  <c:v>0.19007557954999998</c:v>
                </c:pt>
                <c:pt idx="6095">
                  <c:v>0.19007557954999998</c:v>
                </c:pt>
                <c:pt idx="6096">
                  <c:v>0.19288023274999999</c:v>
                </c:pt>
                <c:pt idx="6097">
                  <c:v>0.19288023274999999</c:v>
                </c:pt>
                <c:pt idx="6098">
                  <c:v>0.19288023274999999</c:v>
                </c:pt>
                <c:pt idx="6099">
                  <c:v>0.19288023274999999</c:v>
                </c:pt>
                <c:pt idx="6100">
                  <c:v>0.19288023274999999</c:v>
                </c:pt>
                <c:pt idx="6101">
                  <c:v>0.19289323275</c:v>
                </c:pt>
                <c:pt idx="6102">
                  <c:v>0.19288023274999999</c:v>
                </c:pt>
                <c:pt idx="6103">
                  <c:v>0.19289323275</c:v>
                </c:pt>
                <c:pt idx="6104">
                  <c:v>0.19346698274999999</c:v>
                </c:pt>
                <c:pt idx="6105">
                  <c:v>0.19435523275</c:v>
                </c:pt>
                <c:pt idx="6106">
                  <c:v>0.19435523275</c:v>
                </c:pt>
                <c:pt idx="6107">
                  <c:v>0.19435523275</c:v>
                </c:pt>
                <c:pt idx="6108">
                  <c:v>0.19435523275</c:v>
                </c:pt>
                <c:pt idx="6109">
                  <c:v>0.20113023275</c:v>
                </c:pt>
                <c:pt idx="6110">
                  <c:v>0.20113023275</c:v>
                </c:pt>
                <c:pt idx="6111">
                  <c:v>0.20163023275</c:v>
                </c:pt>
                <c:pt idx="6112">
                  <c:v>0.20163023275</c:v>
                </c:pt>
                <c:pt idx="6113">
                  <c:v>0.20163023275</c:v>
                </c:pt>
                <c:pt idx="6114">
                  <c:v>0.20313023275</c:v>
                </c:pt>
                <c:pt idx="6115">
                  <c:v>0.20313023275</c:v>
                </c:pt>
                <c:pt idx="6116">
                  <c:v>0.20313023275</c:v>
                </c:pt>
                <c:pt idx="6117">
                  <c:v>0.20163023275</c:v>
                </c:pt>
                <c:pt idx="6118">
                  <c:v>0.19435523275</c:v>
                </c:pt>
                <c:pt idx="6119">
                  <c:v>0.19435523275</c:v>
                </c:pt>
                <c:pt idx="6120">
                  <c:v>0.2044266317</c:v>
                </c:pt>
                <c:pt idx="6121">
                  <c:v>0.19802663169999998</c:v>
                </c:pt>
                <c:pt idx="6122">
                  <c:v>0.19802663169999998</c:v>
                </c:pt>
                <c:pt idx="6123">
                  <c:v>0.19802663169999998</c:v>
                </c:pt>
                <c:pt idx="6124">
                  <c:v>0.19802663169999998</c:v>
                </c:pt>
                <c:pt idx="6125">
                  <c:v>0.2044266317</c:v>
                </c:pt>
                <c:pt idx="6126">
                  <c:v>0.2044266317</c:v>
                </c:pt>
                <c:pt idx="6127">
                  <c:v>0.2044266317</c:v>
                </c:pt>
                <c:pt idx="6128">
                  <c:v>0.2044266317</c:v>
                </c:pt>
                <c:pt idx="6129">
                  <c:v>0.2044266317</c:v>
                </c:pt>
                <c:pt idx="6130">
                  <c:v>0.20627663169999999</c:v>
                </c:pt>
                <c:pt idx="6131">
                  <c:v>0.20627663169999999</c:v>
                </c:pt>
                <c:pt idx="6132">
                  <c:v>0.2044266317</c:v>
                </c:pt>
                <c:pt idx="6133">
                  <c:v>0.20677663169999999</c:v>
                </c:pt>
                <c:pt idx="6134">
                  <c:v>0.20802663169999999</c:v>
                </c:pt>
                <c:pt idx="6135">
                  <c:v>0.20802663169999999</c:v>
                </c:pt>
                <c:pt idx="6136">
                  <c:v>0.20802663169999999</c:v>
                </c:pt>
                <c:pt idx="6137">
                  <c:v>0.20802663169999999</c:v>
                </c:pt>
                <c:pt idx="6138">
                  <c:v>0.20802663169999999</c:v>
                </c:pt>
                <c:pt idx="6139">
                  <c:v>0.20802663169999999</c:v>
                </c:pt>
                <c:pt idx="6140">
                  <c:v>0.20802663169999999</c:v>
                </c:pt>
                <c:pt idx="6141">
                  <c:v>0.20627663169999999</c:v>
                </c:pt>
                <c:pt idx="6142">
                  <c:v>0.2044266317</c:v>
                </c:pt>
                <c:pt idx="6143">
                  <c:v>0.2044266317</c:v>
                </c:pt>
                <c:pt idx="6144">
                  <c:v>0.19568027332500001</c:v>
                </c:pt>
                <c:pt idx="6145">
                  <c:v>0.19568027332500001</c:v>
                </c:pt>
                <c:pt idx="6146">
                  <c:v>0.19568027332500001</c:v>
                </c:pt>
                <c:pt idx="6147">
                  <c:v>0.19568027332500001</c:v>
                </c:pt>
                <c:pt idx="6148">
                  <c:v>0.19568027332500001</c:v>
                </c:pt>
                <c:pt idx="6149">
                  <c:v>0.19568027332500001</c:v>
                </c:pt>
                <c:pt idx="6150">
                  <c:v>0.19568027332500001</c:v>
                </c:pt>
                <c:pt idx="6151">
                  <c:v>0.19568027332500001</c:v>
                </c:pt>
                <c:pt idx="6152">
                  <c:v>0.19568027332500001</c:v>
                </c:pt>
                <c:pt idx="6153">
                  <c:v>0.19568027332500001</c:v>
                </c:pt>
                <c:pt idx="6154">
                  <c:v>0.19568027332500001</c:v>
                </c:pt>
                <c:pt idx="6155">
                  <c:v>0.206930273325</c:v>
                </c:pt>
                <c:pt idx="6156">
                  <c:v>0.206930273325</c:v>
                </c:pt>
                <c:pt idx="6157">
                  <c:v>0.206930273325</c:v>
                </c:pt>
                <c:pt idx="6158">
                  <c:v>0.20830527332500001</c:v>
                </c:pt>
                <c:pt idx="6159">
                  <c:v>0.20830527332500001</c:v>
                </c:pt>
                <c:pt idx="6160">
                  <c:v>0.20830527332500001</c:v>
                </c:pt>
                <c:pt idx="6161">
                  <c:v>0.20830527332500001</c:v>
                </c:pt>
                <c:pt idx="6162">
                  <c:v>0.209430273325</c:v>
                </c:pt>
                <c:pt idx="6163">
                  <c:v>0.209430273325</c:v>
                </c:pt>
                <c:pt idx="6164">
                  <c:v>0.209430273325</c:v>
                </c:pt>
                <c:pt idx="6165">
                  <c:v>0.213180273325</c:v>
                </c:pt>
                <c:pt idx="6166">
                  <c:v>0.20830527332500001</c:v>
                </c:pt>
                <c:pt idx="6167">
                  <c:v>0.206930273325</c:v>
                </c:pt>
                <c:pt idx="6168">
                  <c:v>0.21682535749999998</c:v>
                </c:pt>
                <c:pt idx="6169">
                  <c:v>0.21557535750000001</c:v>
                </c:pt>
                <c:pt idx="6170">
                  <c:v>0.21182535750000001</c:v>
                </c:pt>
                <c:pt idx="6171">
                  <c:v>0.21182535750000001</c:v>
                </c:pt>
                <c:pt idx="6172">
                  <c:v>0.21182535750000001</c:v>
                </c:pt>
                <c:pt idx="6173">
                  <c:v>0.21182535750000001</c:v>
                </c:pt>
                <c:pt idx="6174">
                  <c:v>0.21182535750000001</c:v>
                </c:pt>
                <c:pt idx="6175">
                  <c:v>0.21182535750000001</c:v>
                </c:pt>
                <c:pt idx="6176">
                  <c:v>0.21182535750000001</c:v>
                </c:pt>
                <c:pt idx="6177">
                  <c:v>0.21532535750000001</c:v>
                </c:pt>
                <c:pt idx="6178">
                  <c:v>0.21557535750000001</c:v>
                </c:pt>
                <c:pt idx="6179">
                  <c:v>0.21682535749999998</c:v>
                </c:pt>
                <c:pt idx="6180">
                  <c:v>0.21682535749999998</c:v>
                </c:pt>
                <c:pt idx="6181">
                  <c:v>0.21682535749999998</c:v>
                </c:pt>
                <c:pt idx="6182">
                  <c:v>0.21682535749999998</c:v>
                </c:pt>
                <c:pt idx="6183">
                  <c:v>0.21682535749999998</c:v>
                </c:pt>
                <c:pt idx="6184">
                  <c:v>0.21682535749999998</c:v>
                </c:pt>
                <c:pt idx="6185">
                  <c:v>0.21682535749999998</c:v>
                </c:pt>
                <c:pt idx="6186">
                  <c:v>0.22307535749999999</c:v>
                </c:pt>
                <c:pt idx="6187">
                  <c:v>0.22307535749999999</c:v>
                </c:pt>
                <c:pt idx="6188">
                  <c:v>0.21682535749999998</c:v>
                </c:pt>
                <c:pt idx="6189">
                  <c:v>0.21682535749999998</c:v>
                </c:pt>
                <c:pt idx="6190">
                  <c:v>0.21682535749999998</c:v>
                </c:pt>
                <c:pt idx="6191">
                  <c:v>0.21682535749999998</c:v>
                </c:pt>
                <c:pt idx="6192">
                  <c:v>0.22064945227499999</c:v>
                </c:pt>
                <c:pt idx="6193">
                  <c:v>0.22064945227499999</c:v>
                </c:pt>
                <c:pt idx="6194">
                  <c:v>0.22064945227499999</c:v>
                </c:pt>
                <c:pt idx="6195">
                  <c:v>0.22064945227499999</c:v>
                </c:pt>
                <c:pt idx="6196">
                  <c:v>0.22064945227499999</c:v>
                </c:pt>
                <c:pt idx="6197">
                  <c:v>0.22064945227499999</c:v>
                </c:pt>
                <c:pt idx="6198">
                  <c:v>0.19348620227500002</c:v>
                </c:pt>
                <c:pt idx="6199">
                  <c:v>0.16707570227499999</c:v>
                </c:pt>
                <c:pt idx="6200">
                  <c:v>0.16707570227499999</c:v>
                </c:pt>
                <c:pt idx="6201">
                  <c:v>0.16707570227499999</c:v>
                </c:pt>
                <c:pt idx="6202">
                  <c:v>0.17277795227499998</c:v>
                </c:pt>
                <c:pt idx="6203">
                  <c:v>0.22064945227499999</c:v>
                </c:pt>
                <c:pt idx="6204">
                  <c:v>0.22064945227499999</c:v>
                </c:pt>
                <c:pt idx="6205">
                  <c:v>0.22064945227499999</c:v>
                </c:pt>
                <c:pt idx="6206">
                  <c:v>0.22064945227499999</c:v>
                </c:pt>
                <c:pt idx="6207">
                  <c:v>0.22064945227499999</c:v>
                </c:pt>
                <c:pt idx="6208">
                  <c:v>0.22314945227499999</c:v>
                </c:pt>
                <c:pt idx="6209">
                  <c:v>0.22352445227499998</c:v>
                </c:pt>
                <c:pt idx="6210">
                  <c:v>0.226149452275</c:v>
                </c:pt>
                <c:pt idx="6211">
                  <c:v>0.22619945227499999</c:v>
                </c:pt>
                <c:pt idx="6212">
                  <c:v>0.226149452275</c:v>
                </c:pt>
                <c:pt idx="6213">
                  <c:v>0.22352445227499998</c:v>
                </c:pt>
                <c:pt idx="6214">
                  <c:v>0.22352445227499998</c:v>
                </c:pt>
                <c:pt idx="6215">
                  <c:v>0.22352445227499998</c:v>
                </c:pt>
                <c:pt idx="6216">
                  <c:v>0.22657386627500001</c:v>
                </c:pt>
                <c:pt idx="6217">
                  <c:v>0.22657386627500001</c:v>
                </c:pt>
                <c:pt idx="6218">
                  <c:v>0.22607386627500001</c:v>
                </c:pt>
                <c:pt idx="6219">
                  <c:v>0.22607386627500001</c:v>
                </c:pt>
                <c:pt idx="6220">
                  <c:v>0.22607386627500001</c:v>
                </c:pt>
                <c:pt idx="6221">
                  <c:v>0.22657386627500001</c:v>
                </c:pt>
                <c:pt idx="6222">
                  <c:v>0.22657386627500001</c:v>
                </c:pt>
                <c:pt idx="6223">
                  <c:v>0.22607386627500001</c:v>
                </c:pt>
                <c:pt idx="6224">
                  <c:v>0.22657386627500001</c:v>
                </c:pt>
                <c:pt idx="6225">
                  <c:v>0.22657386627500001</c:v>
                </c:pt>
                <c:pt idx="6226">
                  <c:v>0.22807386627500001</c:v>
                </c:pt>
                <c:pt idx="6227">
                  <c:v>0.22807386627500001</c:v>
                </c:pt>
                <c:pt idx="6228">
                  <c:v>0.22807386627500001</c:v>
                </c:pt>
                <c:pt idx="6229">
                  <c:v>0.22807386627500001</c:v>
                </c:pt>
                <c:pt idx="6230">
                  <c:v>0.229948866275</c:v>
                </c:pt>
                <c:pt idx="6231">
                  <c:v>0.229948866275</c:v>
                </c:pt>
                <c:pt idx="6232">
                  <c:v>0.229948866275</c:v>
                </c:pt>
                <c:pt idx="6233">
                  <c:v>0.229948866275</c:v>
                </c:pt>
                <c:pt idx="6234">
                  <c:v>0.229948866275</c:v>
                </c:pt>
                <c:pt idx="6235">
                  <c:v>0.229948866275</c:v>
                </c:pt>
                <c:pt idx="6236">
                  <c:v>0.229948866275</c:v>
                </c:pt>
                <c:pt idx="6237">
                  <c:v>0.229948866275</c:v>
                </c:pt>
                <c:pt idx="6238">
                  <c:v>0.22807386627500001</c:v>
                </c:pt>
                <c:pt idx="6239">
                  <c:v>0.22657386627500001</c:v>
                </c:pt>
                <c:pt idx="6240">
                  <c:v>0.229903070775</c:v>
                </c:pt>
                <c:pt idx="6241">
                  <c:v>0.22877807077500001</c:v>
                </c:pt>
                <c:pt idx="6242">
                  <c:v>0.22827807077500001</c:v>
                </c:pt>
                <c:pt idx="6243">
                  <c:v>0.22827807077500001</c:v>
                </c:pt>
                <c:pt idx="6244">
                  <c:v>0.22877807077500001</c:v>
                </c:pt>
                <c:pt idx="6245">
                  <c:v>0.229903070775</c:v>
                </c:pt>
                <c:pt idx="6246">
                  <c:v>0.229903070775</c:v>
                </c:pt>
                <c:pt idx="6247">
                  <c:v>0.229903070775</c:v>
                </c:pt>
                <c:pt idx="6248">
                  <c:v>0.229903070775</c:v>
                </c:pt>
                <c:pt idx="6249">
                  <c:v>0.229903070775</c:v>
                </c:pt>
                <c:pt idx="6250">
                  <c:v>0.229903070775</c:v>
                </c:pt>
                <c:pt idx="6251">
                  <c:v>0.23002807077500001</c:v>
                </c:pt>
                <c:pt idx="6252">
                  <c:v>0.229903070775</c:v>
                </c:pt>
                <c:pt idx="6253">
                  <c:v>0.229903070775</c:v>
                </c:pt>
                <c:pt idx="6254">
                  <c:v>0.231603070775</c:v>
                </c:pt>
                <c:pt idx="6255">
                  <c:v>0.231603070775</c:v>
                </c:pt>
                <c:pt idx="6256">
                  <c:v>0.231603070775</c:v>
                </c:pt>
                <c:pt idx="6257">
                  <c:v>0.231603070775</c:v>
                </c:pt>
                <c:pt idx="6258">
                  <c:v>0.231603070775</c:v>
                </c:pt>
                <c:pt idx="6259">
                  <c:v>0.23177807077500001</c:v>
                </c:pt>
                <c:pt idx="6260">
                  <c:v>0.231603070775</c:v>
                </c:pt>
                <c:pt idx="6261">
                  <c:v>0.231603070775</c:v>
                </c:pt>
                <c:pt idx="6262">
                  <c:v>0.23052807077500001</c:v>
                </c:pt>
                <c:pt idx="6263">
                  <c:v>0.229903070775</c:v>
                </c:pt>
                <c:pt idx="6264">
                  <c:v>0.23027382460000001</c:v>
                </c:pt>
                <c:pt idx="6265">
                  <c:v>0.23027382460000001</c:v>
                </c:pt>
                <c:pt idx="6266">
                  <c:v>0.22927382460000001</c:v>
                </c:pt>
                <c:pt idx="6267">
                  <c:v>0.22927382460000001</c:v>
                </c:pt>
                <c:pt idx="6268">
                  <c:v>0.23027382460000001</c:v>
                </c:pt>
                <c:pt idx="6269">
                  <c:v>0.23027382460000001</c:v>
                </c:pt>
                <c:pt idx="6270">
                  <c:v>0.23027382460000001</c:v>
                </c:pt>
                <c:pt idx="6271">
                  <c:v>0.23027382460000001</c:v>
                </c:pt>
                <c:pt idx="6272">
                  <c:v>0.23027382460000001</c:v>
                </c:pt>
                <c:pt idx="6273">
                  <c:v>0.23052382460000001</c:v>
                </c:pt>
                <c:pt idx="6274">
                  <c:v>0.23052382460000001</c:v>
                </c:pt>
                <c:pt idx="6275">
                  <c:v>0.23077382460000001</c:v>
                </c:pt>
                <c:pt idx="6276">
                  <c:v>0.23052382460000001</c:v>
                </c:pt>
                <c:pt idx="6277">
                  <c:v>0.23189882460000003</c:v>
                </c:pt>
                <c:pt idx="6278">
                  <c:v>0.2324238246</c:v>
                </c:pt>
                <c:pt idx="6279">
                  <c:v>0.2324238246</c:v>
                </c:pt>
                <c:pt idx="6280">
                  <c:v>0.23302382460000001</c:v>
                </c:pt>
                <c:pt idx="6281">
                  <c:v>0.23302382460000001</c:v>
                </c:pt>
                <c:pt idx="6282">
                  <c:v>0.2330523246</c:v>
                </c:pt>
                <c:pt idx="6283">
                  <c:v>0.2330523246</c:v>
                </c:pt>
                <c:pt idx="6284">
                  <c:v>0.2330523246</c:v>
                </c:pt>
                <c:pt idx="6285">
                  <c:v>0.2330523246</c:v>
                </c:pt>
                <c:pt idx="6286">
                  <c:v>0.23189882460000003</c:v>
                </c:pt>
                <c:pt idx="6287">
                  <c:v>0.23052382460000001</c:v>
                </c:pt>
                <c:pt idx="6288">
                  <c:v>0.22916138015000001</c:v>
                </c:pt>
                <c:pt idx="6289">
                  <c:v>0.22916138015000001</c:v>
                </c:pt>
                <c:pt idx="6290">
                  <c:v>0.22878638015000002</c:v>
                </c:pt>
                <c:pt idx="6291">
                  <c:v>0.22653638015000002</c:v>
                </c:pt>
                <c:pt idx="6292">
                  <c:v>0.22916138015000001</c:v>
                </c:pt>
                <c:pt idx="6293">
                  <c:v>0.22916138015000001</c:v>
                </c:pt>
                <c:pt idx="6294">
                  <c:v>0.22916138015000001</c:v>
                </c:pt>
                <c:pt idx="6295">
                  <c:v>0.22916138015000001</c:v>
                </c:pt>
                <c:pt idx="6296">
                  <c:v>0.22916138015000001</c:v>
                </c:pt>
                <c:pt idx="6297">
                  <c:v>0.23203638015000003</c:v>
                </c:pt>
                <c:pt idx="6298">
                  <c:v>0.23203638015000003</c:v>
                </c:pt>
                <c:pt idx="6299">
                  <c:v>0.23308638014999999</c:v>
                </c:pt>
                <c:pt idx="6300">
                  <c:v>0.23308663015</c:v>
                </c:pt>
                <c:pt idx="6301">
                  <c:v>0.23308663015</c:v>
                </c:pt>
                <c:pt idx="6302">
                  <c:v>0.23308663015</c:v>
                </c:pt>
                <c:pt idx="6303">
                  <c:v>0.23308663015</c:v>
                </c:pt>
                <c:pt idx="6304">
                  <c:v>0.23308663015</c:v>
                </c:pt>
                <c:pt idx="6305">
                  <c:v>0.23308663015</c:v>
                </c:pt>
                <c:pt idx="6306">
                  <c:v>0.23308663015</c:v>
                </c:pt>
                <c:pt idx="6307">
                  <c:v>0.23328638015</c:v>
                </c:pt>
                <c:pt idx="6308">
                  <c:v>0.23328638015</c:v>
                </c:pt>
                <c:pt idx="6309">
                  <c:v>0.23308663015</c:v>
                </c:pt>
                <c:pt idx="6310">
                  <c:v>0.23308663015</c:v>
                </c:pt>
                <c:pt idx="6311">
                  <c:v>0.23308638014999999</c:v>
                </c:pt>
                <c:pt idx="6312">
                  <c:v>0.23327348325</c:v>
                </c:pt>
                <c:pt idx="6313">
                  <c:v>0.23304848324999999</c:v>
                </c:pt>
                <c:pt idx="6314">
                  <c:v>0.23304848324999999</c:v>
                </c:pt>
                <c:pt idx="6315">
                  <c:v>0.23304848324999999</c:v>
                </c:pt>
                <c:pt idx="6316">
                  <c:v>0.23304848324999999</c:v>
                </c:pt>
                <c:pt idx="6317">
                  <c:v>0.23304848324999999</c:v>
                </c:pt>
                <c:pt idx="6318">
                  <c:v>0.23304848324999999</c:v>
                </c:pt>
                <c:pt idx="6319">
                  <c:v>0.23304848324999999</c:v>
                </c:pt>
                <c:pt idx="6320">
                  <c:v>0.23304848324999999</c:v>
                </c:pt>
                <c:pt idx="6321">
                  <c:v>0.23327348325</c:v>
                </c:pt>
                <c:pt idx="6322">
                  <c:v>0.23327348325</c:v>
                </c:pt>
                <c:pt idx="6323">
                  <c:v>0.23327373325</c:v>
                </c:pt>
                <c:pt idx="6324">
                  <c:v>0.23327373325</c:v>
                </c:pt>
                <c:pt idx="6325">
                  <c:v>0.23327373325</c:v>
                </c:pt>
                <c:pt idx="6326">
                  <c:v>0.23340398325</c:v>
                </c:pt>
                <c:pt idx="6327">
                  <c:v>0.23362348324999999</c:v>
                </c:pt>
                <c:pt idx="6328">
                  <c:v>0.23362348324999999</c:v>
                </c:pt>
                <c:pt idx="6329">
                  <c:v>0.23362348324999999</c:v>
                </c:pt>
                <c:pt idx="6330">
                  <c:v>0.23362348324999999</c:v>
                </c:pt>
                <c:pt idx="6331">
                  <c:v>0.23362348324999999</c:v>
                </c:pt>
                <c:pt idx="6332">
                  <c:v>0.23362348324999999</c:v>
                </c:pt>
                <c:pt idx="6333">
                  <c:v>0.23362348324999999</c:v>
                </c:pt>
                <c:pt idx="6334">
                  <c:v>0.23340398325</c:v>
                </c:pt>
                <c:pt idx="6335">
                  <c:v>0.23327373325</c:v>
                </c:pt>
                <c:pt idx="6336">
                  <c:v>0.2334723215</c:v>
                </c:pt>
                <c:pt idx="6337">
                  <c:v>0.2334723215</c:v>
                </c:pt>
                <c:pt idx="6338">
                  <c:v>0.2334473215</c:v>
                </c:pt>
                <c:pt idx="6339">
                  <c:v>0.2334473215</c:v>
                </c:pt>
                <c:pt idx="6340">
                  <c:v>0.2334473215</c:v>
                </c:pt>
                <c:pt idx="6341">
                  <c:v>0.2334473215</c:v>
                </c:pt>
                <c:pt idx="6342">
                  <c:v>0.2334473215</c:v>
                </c:pt>
                <c:pt idx="6343">
                  <c:v>0.2334473215</c:v>
                </c:pt>
                <c:pt idx="6344">
                  <c:v>0.2334723215</c:v>
                </c:pt>
                <c:pt idx="6345">
                  <c:v>0.2334723215</c:v>
                </c:pt>
                <c:pt idx="6346">
                  <c:v>0.2334723215</c:v>
                </c:pt>
                <c:pt idx="6347">
                  <c:v>0.23352207150000001</c:v>
                </c:pt>
                <c:pt idx="6348">
                  <c:v>0.23352207150000001</c:v>
                </c:pt>
                <c:pt idx="6349">
                  <c:v>0.23352207150000001</c:v>
                </c:pt>
                <c:pt idx="6350">
                  <c:v>0.23352207150000001</c:v>
                </c:pt>
                <c:pt idx="6351">
                  <c:v>0.23352207150000001</c:v>
                </c:pt>
                <c:pt idx="6352">
                  <c:v>0.23352207150000001</c:v>
                </c:pt>
                <c:pt idx="6353">
                  <c:v>0.23359732149999998</c:v>
                </c:pt>
                <c:pt idx="6354">
                  <c:v>0.23363482149999998</c:v>
                </c:pt>
                <c:pt idx="6355">
                  <c:v>0.23363482149999998</c:v>
                </c:pt>
                <c:pt idx="6356">
                  <c:v>0.23362232150000001</c:v>
                </c:pt>
                <c:pt idx="6357">
                  <c:v>0.23352207150000001</c:v>
                </c:pt>
                <c:pt idx="6358">
                  <c:v>0.2334723215</c:v>
                </c:pt>
                <c:pt idx="6359">
                  <c:v>0.2334473215</c:v>
                </c:pt>
                <c:pt idx="6360">
                  <c:v>0.233546500425</c:v>
                </c:pt>
                <c:pt idx="6361">
                  <c:v>0.233546500425</c:v>
                </c:pt>
                <c:pt idx="6362">
                  <c:v>0.233546500425</c:v>
                </c:pt>
                <c:pt idx="6363">
                  <c:v>0.23344650042500001</c:v>
                </c:pt>
                <c:pt idx="6364">
                  <c:v>0.23344650042500001</c:v>
                </c:pt>
                <c:pt idx="6365">
                  <c:v>0.23182150042500002</c:v>
                </c:pt>
                <c:pt idx="6366">
                  <c:v>0.23182150042500002</c:v>
                </c:pt>
                <c:pt idx="6367">
                  <c:v>0.23182150042500002</c:v>
                </c:pt>
                <c:pt idx="6368">
                  <c:v>0.23182150042500002</c:v>
                </c:pt>
                <c:pt idx="6369">
                  <c:v>0.233546500425</c:v>
                </c:pt>
                <c:pt idx="6370">
                  <c:v>0.233546500425</c:v>
                </c:pt>
                <c:pt idx="6371">
                  <c:v>0.233546500425</c:v>
                </c:pt>
                <c:pt idx="6372">
                  <c:v>0.233546500425</c:v>
                </c:pt>
                <c:pt idx="6373">
                  <c:v>0.233546500425</c:v>
                </c:pt>
                <c:pt idx="6374">
                  <c:v>0.233546500425</c:v>
                </c:pt>
                <c:pt idx="6375">
                  <c:v>0.233546500425</c:v>
                </c:pt>
                <c:pt idx="6376">
                  <c:v>0.233546500425</c:v>
                </c:pt>
                <c:pt idx="6377">
                  <c:v>0.233546500425</c:v>
                </c:pt>
                <c:pt idx="6378">
                  <c:v>0.23367150042500001</c:v>
                </c:pt>
                <c:pt idx="6379">
                  <c:v>0.23367150042500001</c:v>
                </c:pt>
                <c:pt idx="6380">
                  <c:v>0.23367150042500001</c:v>
                </c:pt>
                <c:pt idx="6381">
                  <c:v>0.23367150042500001</c:v>
                </c:pt>
                <c:pt idx="6382">
                  <c:v>0.233546500425</c:v>
                </c:pt>
                <c:pt idx="6383">
                  <c:v>0.233546500425</c:v>
                </c:pt>
                <c:pt idx="6384">
                  <c:v>0.23340013937500001</c:v>
                </c:pt>
                <c:pt idx="6385">
                  <c:v>0.23340013937500001</c:v>
                </c:pt>
                <c:pt idx="6386">
                  <c:v>0.23290013937500001</c:v>
                </c:pt>
                <c:pt idx="6387">
                  <c:v>0.23290013937500001</c:v>
                </c:pt>
                <c:pt idx="6388">
                  <c:v>0.23290013937500001</c:v>
                </c:pt>
                <c:pt idx="6389">
                  <c:v>0.23340013937500001</c:v>
                </c:pt>
                <c:pt idx="6390">
                  <c:v>0.23362488937500001</c:v>
                </c:pt>
                <c:pt idx="6391">
                  <c:v>0.23362488937500001</c:v>
                </c:pt>
                <c:pt idx="6392">
                  <c:v>0.23362488937500001</c:v>
                </c:pt>
                <c:pt idx="6393">
                  <c:v>0.23362488937500001</c:v>
                </c:pt>
                <c:pt idx="6394">
                  <c:v>0.233627639375</c:v>
                </c:pt>
                <c:pt idx="6395">
                  <c:v>0.23362888937500001</c:v>
                </c:pt>
                <c:pt idx="6396">
                  <c:v>0.233627639375</c:v>
                </c:pt>
                <c:pt idx="6397">
                  <c:v>0.23362888937500001</c:v>
                </c:pt>
                <c:pt idx="6398">
                  <c:v>0.23363013937499999</c:v>
                </c:pt>
                <c:pt idx="6399">
                  <c:v>0.23363013937499999</c:v>
                </c:pt>
                <c:pt idx="6400">
                  <c:v>0.23363263937500001</c:v>
                </c:pt>
                <c:pt idx="6401">
                  <c:v>0.23363263937500001</c:v>
                </c:pt>
                <c:pt idx="6402">
                  <c:v>0.23363763937499998</c:v>
                </c:pt>
                <c:pt idx="6403">
                  <c:v>0.23363763937499998</c:v>
                </c:pt>
                <c:pt idx="6404">
                  <c:v>0.23363763937499998</c:v>
                </c:pt>
                <c:pt idx="6405">
                  <c:v>0.23363763937499998</c:v>
                </c:pt>
                <c:pt idx="6406">
                  <c:v>0.23363013937499999</c:v>
                </c:pt>
                <c:pt idx="6407">
                  <c:v>0.23362888937500001</c:v>
                </c:pt>
                <c:pt idx="6408">
                  <c:v>0.23367756340000001</c:v>
                </c:pt>
                <c:pt idx="6409">
                  <c:v>0.23295006340000002</c:v>
                </c:pt>
                <c:pt idx="6410">
                  <c:v>0.23295006340000002</c:v>
                </c:pt>
                <c:pt idx="6411">
                  <c:v>0.23295006340000002</c:v>
                </c:pt>
                <c:pt idx="6412">
                  <c:v>0.23345006340000002</c:v>
                </c:pt>
                <c:pt idx="6413">
                  <c:v>0.23367756340000001</c:v>
                </c:pt>
                <c:pt idx="6414">
                  <c:v>0.23367756340000001</c:v>
                </c:pt>
                <c:pt idx="6415">
                  <c:v>0.23345006340000002</c:v>
                </c:pt>
                <c:pt idx="6416">
                  <c:v>0.23367756340000001</c:v>
                </c:pt>
                <c:pt idx="6417">
                  <c:v>0.23367881339999999</c:v>
                </c:pt>
                <c:pt idx="6418">
                  <c:v>0.23367881339999999</c:v>
                </c:pt>
                <c:pt idx="6419">
                  <c:v>0.23368531340000001</c:v>
                </c:pt>
                <c:pt idx="6420">
                  <c:v>0.2336800634</c:v>
                </c:pt>
                <c:pt idx="6421">
                  <c:v>0.2336800634</c:v>
                </c:pt>
                <c:pt idx="6422">
                  <c:v>0.23368531340000001</c:v>
                </c:pt>
                <c:pt idx="6423">
                  <c:v>0.23368531340000001</c:v>
                </c:pt>
                <c:pt idx="6424">
                  <c:v>0.23368531340000001</c:v>
                </c:pt>
                <c:pt idx="6425">
                  <c:v>0.23368531340000001</c:v>
                </c:pt>
                <c:pt idx="6426">
                  <c:v>0.23368756339999999</c:v>
                </c:pt>
                <c:pt idx="6427">
                  <c:v>0.23368756339999999</c:v>
                </c:pt>
                <c:pt idx="6428">
                  <c:v>0.23368756339999999</c:v>
                </c:pt>
                <c:pt idx="6429">
                  <c:v>0.23368531340000001</c:v>
                </c:pt>
                <c:pt idx="6430">
                  <c:v>0.23368531340000001</c:v>
                </c:pt>
                <c:pt idx="6431">
                  <c:v>0.23367881339999999</c:v>
                </c:pt>
                <c:pt idx="6432">
                  <c:v>0.22656998352499999</c:v>
                </c:pt>
                <c:pt idx="6433">
                  <c:v>0.226444983525</c:v>
                </c:pt>
                <c:pt idx="6434">
                  <c:v>0.226444983525</c:v>
                </c:pt>
                <c:pt idx="6435">
                  <c:v>0.226444983525</c:v>
                </c:pt>
                <c:pt idx="6436">
                  <c:v>0.226444983525</c:v>
                </c:pt>
                <c:pt idx="6437">
                  <c:v>0.22656998352499999</c:v>
                </c:pt>
                <c:pt idx="6438">
                  <c:v>0.22656998352499999</c:v>
                </c:pt>
                <c:pt idx="6439">
                  <c:v>0.226444983525</c:v>
                </c:pt>
                <c:pt idx="6440">
                  <c:v>0.22656998352499999</c:v>
                </c:pt>
                <c:pt idx="6441">
                  <c:v>0.23367373352499998</c:v>
                </c:pt>
                <c:pt idx="6442">
                  <c:v>0.23367373352499998</c:v>
                </c:pt>
                <c:pt idx="6443">
                  <c:v>0.23367498352499999</c:v>
                </c:pt>
                <c:pt idx="6444">
                  <c:v>0.23367498352499999</c:v>
                </c:pt>
                <c:pt idx="6445">
                  <c:v>0.233684983525</c:v>
                </c:pt>
                <c:pt idx="6446">
                  <c:v>0.23368748352500002</c:v>
                </c:pt>
                <c:pt idx="6447">
                  <c:v>0.23368748352500002</c:v>
                </c:pt>
                <c:pt idx="6448">
                  <c:v>0.23368748352500002</c:v>
                </c:pt>
                <c:pt idx="6449">
                  <c:v>0.23368748352500002</c:v>
                </c:pt>
                <c:pt idx="6450">
                  <c:v>0.23368748352500002</c:v>
                </c:pt>
                <c:pt idx="6451">
                  <c:v>0.233700233525</c:v>
                </c:pt>
                <c:pt idx="6452">
                  <c:v>0.23368748352500002</c:v>
                </c:pt>
                <c:pt idx="6453">
                  <c:v>0.23368748352500002</c:v>
                </c:pt>
                <c:pt idx="6454">
                  <c:v>0.23367498352499999</c:v>
                </c:pt>
                <c:pt idx="6455">
                  <c:v>0.23367373352499998</c:v>
                </c:pt>
                <c:pt idx="6456">
                  <c:v>0.22642226840000002</c:v>
                </c:pt>
                <c:pt idx="6457">
                  <c:v>0.22642226840000002</c:v>
                </c:pt>
                <c:pt idx="6458">
                  <c:v>0.22642226840000002</c:v>
                </c:pt>
                <c:pt idx="6459">
                  <c:v>0.22642226840000002</c:v>
                </c:pt>
                <c:pt idx="6460">
                  <c:v>0.22642226840000002</c:v>
                </c:pt>
                <c:pt idx="6461">
                  <c:v>0.22642226840000002</c:v>
                </c:pt>
                <c:pt idx="6462">
                  <c:v>0.22642226840000002</c:v>
                </c:pt>
                <c:pt idx="6463">
                  <c:v>0.22642226840000002</c:v>
                </c:pt>
                <c:pt idx="6464">
                  <c:v>0.22642226840000002</c:v>
                </c:pt>
                <c:pt idx="6465">
                  <c:v>0.2265222684</c:v>
                </c:pt>
                <c:pt idx="6466">
                  <c:v>0.2331472684</c:v>
                </c:pt>
                <c:pt idx="6467">
                  <c:v>0.2331472684</c:v>
                </c:pt>
                <c:pt idx="6468">
                  <c:v>0.2331472684</c:v>
                </c:pt>
                <c:pt idx="6469">
                  <c:v>0.2331472684</c:v>
                </c:pt>
                <c:pt idx="6470">
                  <c:v>0.2331472684</c:v>
                </c:pt>
                <c:pt idx="6471">
                  <c:v>0.2336395184</c:v>
                </c:pt>
                <c:pt idx="6472">
                  <c:v>0.2336395184</c:v>
                </c:pt>
                <c:pt idx="6473">
                  <c:v>0.2336395184</c:v>
                </c:pt>
                <c:pt idx="6474">
                  <c:v>0.23364001840000001</c:v>
                </c:pt>
                <c:pt idx="6475">
                  <c:v>0.23364001840000001</c:v>
                </c:pt>
                <c:pt idx="6476">
                  <c:v>0.23364001840000001</c:v>
                </c:pt>
                <c:pt idx="6477">
                  <c:v>0.23363726840000001</c:v>
                </c:pt>
                <c:pt idx="6478">
                  <c:v>0.2331472684</c:v>
                </c:pt>
                <c:pt idx="6479">
                  <c:v>0.22877226840000001</c:v>
                </c:pt>
                <c:pt idx="6480">
                  <c:v>0.22227980722500001</c:v>
                </c:pt>
                <c:pt idx="6481">
                  <c:v>0.22227980722500001</c:v>
                </c:pt>
                <c:pt idx="6482">
                  <c:v>0.22227980722500001</c:v>
                </c:pt>
                <c:pt idx="6483">
                  <c:v>0.22227980722500001</c:v>
                </c:pt>
                <c:pt idx="6484">
                  <c:v>0.22227980722500001</c:v>
                </c:pt>
                <c:pt idx="6485">
                  <c:v>0.22252980722500001</c:v>
                </c:pt>
                <c:pt idx="6486">
                  <c:v>0.22252980722500001</c:v>
                </c:pt>
                <c:pt idx="6487">
                  <c:v>0.22252980722500001</c:v>
                </c:pt>
                <c:pt idx="6488">
                  <c:v>0.22252980722500001</c:v>
                </c:pt>
                <c:pt idx="6489">
                  <c:v>0.22277980722500001</c:v>
                </c:pt>
                <c:pt idx="6490">
                  <c:v>0.22277980722500001</c:v>
                </c:pt>
                <c:pt idx="6491">
                  <c:v>0.22652980722500002</c:v>
                </c:pt>
                <c:pt idx="6492">
                  <c:v>0.23265480722500001</c:v>
                </c:pt>
                <c:pt idx="6493">
                  <c:v>0.23265480722500001</c:v>
                </c:pt>
                <c:pt idx="6494">
                  <c:v>0.23265480722500001</c:v>
                </c:pt>
                <c:pt idx="6495">
                  <c:v>0.23265480722500001</c:v>
                </c:pt>
                <c:pt idx="6496">
                  <c:v>0.23265480722500001</c:v>
                </c:pt>
                <c:pt idx="6497">
                  <c:v>0.23265480722500001</c:v>
                </c:pt>
                <c:pt idx="6498">
                  <c:v>0.23364755722500002</c:v>
                </c:pt>
                <c:pt idx="6499">
                  <c:v>0.23364755722500002</c:v>
                </c:pt>
                <c:pt idx="6500">
                  <c:v>0.23364755722500002</c:v>
                </c:pt>
                <c:pt idx="6501">
                  <c:v>0.23265480722500001</c:v>
                </c:pt>
                <c:pt idx="6502">
                  <c:v>0.23265480722500001</c:v>
                </c:pt>
                <c:pt idx="6503">
                  <c:v>0.23265480722500001</c:v>
                </c:pt>
                <c:pt idx="6504">
                  <c:v>0.22878793435</c:v>
                </c:pt>
                <c:pt idx="6505">
                  <c:v>0.22228793434999999</c:v>
                </c:pt>
                <c:pt idx="6506">
                  <c:v>0.22200443435</c:v>
                </c:pt>
                <c:pt idx="6507">
                  <c:v>0.22200443435</c:v>
                </c:pt>
                <c:pt idx="6508">
                  <c:v>0.22228793434999999</c:v>
                </c:pt>
                <c:pt idx="6509">
                  <c:v>0.22228793434999999</c:v>
                </c:pt>
                <c:pt idx="6510">
                  <c:v>0.22228793434999999</c:v>
                </c:pt>
                <c:pt idx="6511">
                  <c:v>0.22228793434999999</c:v>
                </c:pt>
                <c:pt idx="6512">
                  <c:v>0.22228793434999999</c:v>
                </c:pt>
                <c:pt idx="6513">
                  <c:v>0.22228793434999999</c:v>
                </c:pt>
                <c:pt idx="6514">
                  <c:v>0.22228793434999999</c:v>
                </c:pt>
                <c:pt idx="6515">
                  <c:v>0.23365293435000001</c:v>
                </c:pt>
                <c:pt idx="6516">
                  <c:v>0.22228793434999999</c:v>
                </c:pt>
                <c:pt idx="6517">
                  <c:v>0.23365293435000001</c:v>
                </c:pt>
                <c:pt idx="6518">
                  <c:v>0.23365568435</c:v>
                </c:pt>
                <c:pt idx="6519">
                  <c:v>0.23365593434999998</c:v>
                </c:pt>
                <c:pt idx="6520">
                  <c:v>0.23365593434999998</c:v>
                </c:pt>
                <c:pt idx="6521">
                  <c:v>0.23365618434999999</c:v>
                </c:pt>
                <c:pt idx="6522">
                  <c:v>0.23365643435000003</c:v>
                </c:pt>
                <c:pt idx="6523">
                  <c:v>0.23365643435000003</c:v>
                </c:pt>
                <c:pt idx="6524">
                  <c:v>0.23365643435000003</c:v>
                </c:pt>
                <c:pt idx="6525">
                  <c:v>0.23365618434999999</c:v>
                </c:pt>
                <c:pt idx="6526">
                  <c:v>0.23365593434999998</c:v>
                </c:pt>
                <c:pt idx="6527">
                  <c:v>0.23365568435</c:v>
                </c:pt>
                <c:pt idx="6528">
                  <c:v>0.23364217652499999</c:v>
                </c:pt>
                <c:pt idx="6529">
                  <c:v>0.22325417652499999</c:v>
                </c:pt>
                <c:pt idx="6530">
                  <c:v>0.22199117652499997</c:v>
                </c:pt>
                <c:pt idx="6531">
                  <c:v>0.22027467652499999</c:v>
                </c:pt>
                <c:pt idx="6532">
                  <c:v>0.22199117652499997</c:v>
                </c:pt>
                <c:pt idx="6533">
                  <c:v>0.22002467652499999</c:v>
                </c:pt>
                <c:pt idx="6534">
                  <c:v>0.22002467652499999</c:v>
                </c:pt>
                <c:pt idx="6535">
                  <c:v>0.22002467652499999</c:v>
                </c:pt>
                <c:pt idx="6536">
                  <c:v>0.22002467652499999</c:v>
                </c:pt>
                <c:pt idx="6537">
                  <c:v>0.22199117652499997</c:v>
                </c:pt>
                <c:pt idx="6538">
                  <c:v>0.22325417652499999</c:v>
                </c:pt>
                <c:pt idx="6539">
                  <c:v>0.23364217652499999</c:v>
                </c:pt>
                <c:pt idx="6540">
                  <c:v>0.23364217652499999</c:v>
                </c:pt>
                <c:pt idx="6541">
                  <c:v>0.23364217652499999</c:v>
                </c:pt>
                <c:pt idx="6542">
                  <c:v>0.23364217652499999</c:v>
                </c:pt>
                <c:pt idx="6543">
                  <c:v>0.23364217652499999</c:v>
                </c:pt>
                <c:pt idx="6544">
                  <c:v>0.23364217652499999</c:v>
                </c:pt>
                <c:pt idx="6545">
                  <c:v>0.23364217652499999</c:v>
                </c:pt>
                <c:pt idx="6546">
                  <c:v>0.23364292652500002</c:v>
                </c:pt>
                <c:pt idx="6547">
                  <c:v>0.23364292652500002</c:v>
                </c:pt>
                <c:pt idx="6548">
                  <c:v>0.23364267652500001</c:v>
                </c:pt>
                <c:pt idx="6549">
                  <c:v>0.23364267652500001</c:v>
                </c:pt>
                <c:pt idx="6550">
                  <c:v>0.23364217652499999</c:v>
                </c:pt>
                <c:pt idx="6551">
                  <c:v>0.22427467652499999</c:v>
                </c:pt>
                <c:pt idx="6552">
                  <c:v>0.62470101850000004</c:v>
                </c:pt>
                <c:pt idx="6553">
                  <c:v>0.62470101850000004</c:v>
                </c:pt>
                <c:pt idx="6554">
                  <c:v>0.62470101850000004</c:v>
                </c:pt>
                <c:pt idx="6555">
                  <c:v>0.62470101850000004</c:v>
                </c:pt>
                <c:pt idx="6556">
                  <c:v>0.62470101850000004</c:v>
                </c:pt>
                <c:pt idx="6557">
                  <c:v>0.62470101850000004</c:v>
                </c:pt>
                <c:pt idx="6558">
                  <c:v>0.62470101850000004</c:v>
                </c:pt>
                <c:pt idx="6559">
                  <c:v>0.62470101850000004</c:v>
                </c:pt>
                <c:pt idx="6560">
                  <c:v>0.62470101850000004</c:v>
                </c:pt>
                <c:pt idx="6561">
                  <c:v>0.62470101850000004</c:v>
                </c:pt>
                <c:pt idx="6562">
                  <c:v>0.62470101850000004</c:v>
                </c:pt>
                <c:pt idx="6563">
                  <c:v>0.62470101850000004</c:v>
                </c:pt>
                <c:pt idx="6564">
                  <c:v>0.62470101850000004</c:v>
                </c:pt>
                <c:pt idx="6565">
                  <c:v>0.62470101850000004</c:v>
                </c:pt>
                <c:pt idx="6566">
                  <c:v>0.62470101850000004</c:v>
                </c:pt>
                <c:pt idx="6567">
                  <c:v>0.62470101850000004</c:v>
                </c:pt>
                <c:pt idx="6568">
                  <c:v>0.62470101850000004</c:v>
                </c:pt>
                <c:pt idx="6569">
                  <c:v>0.62470101850000004</c:v>
                </c:pt>
                <c:pt idx="6570">
                  <c:v>0.62470101850000004</c:v>
                </c:pt>
                <c:pt idx="6571">
                  <c:v>0.62470101850000004</c:v>
                </c:pt>
                <c:pt idx="6572">
                  <c:v>0.62470101850000004</c:v>
                </c:pt>
                <c:pt idx="6573">
                  <c:v>0.62470101850000004</c:v>
                </c:pt>
                <c:pt idx="6574">
                  <c:v>0.62470101850000004</c:v>
                </c:pt>
                <c:pt idx="6575">
                  <c:v>0.62470101850000004</c:v>
                </c:pt>
                <c:pt idx="6576">
                  <c:v>0.23575174962500001</c:v>
                </c:pt>
                <c:pt idx="6577">
                  <c:v>0.23575174962500001</c:v>
                </c:pt>
                <c:pt idx="6578">
                  <c:v>0.23575174962500001</c:v>
                </c:pt>
                <c:pt idx="6579">
                  <c:v>0.23575174962500001</c:v>
                </c:pt>
                <c:pt idx="6580">
                  <c:v>0.23575174962500001</c:v>
                </c:pt>
                <c:pt idx="6581">
                  <c:v>0.23575174962500001</c:v>
                </c:pt>
                <c:pt idx="6582">
                  <c:v>0.23575174962500001</c:v>
                </c:pt>
                <c:pt idx="6583">
                  <c:v>0.23575174962500001</c:v>
                </c:pt>
                <c:pt idx="6584">
                  <c:v>0.23575174962500001</c:v>
                </c:pt>
                <c:pt idx="6585">
                  <c:v>0.23575174962500001</c:v>
                </c:pt>
                <c:pt idx="6586">
                  <c:v>0.23575174962500001</c:v>
                </c:pt>
                <c:pt idx="6587">
                  <c:v>0.25975099974999999</c:v>
                </c:pt>
                <c:pt idx="6588">
                  <c:v>0.23575174962500001</c:v>
                </c:pt>
                <c:pt idx="6589">
                  <c:v>0.25975099974999999</c:v>
                </c:pt>
                <c:pt idx="6590">
                  <c:v>0.25975099974999999</c:v>
                </c:pt>
                <c:pt idx="6591">
                  <c:v>0.25975099974999999</c:v>
                </c:pt>
                <c:pt idx="6592">
                  <c:v>0.27885174974999999</c:v>
                </c:pt>
                <c:pt idx="6593">
                  <c:v>0.34975099975000001</c:v>
                </c:pt>
                <c:pt idx="6594">
                  <c:v>0.35012599975000003</c:v>
                </c:pt>
                <c:pt idx="6595">
                  <c:v>0.35012599975000003</c:v>
                </c:pt>
                <c:pt idx="6596">
                  <c:v>0.35000099974999999</c:v>
                </c:pt>
                <c:pt idx="6597">
                  <c:v>0.34975099975000001</c:v>
                </c:pt>
                <c:pt idx="6598">
                  <c:v>0.25975099974999999</c:v>
                </c:pt>
                <c:pt idx="6599">
                  <c:v>0.23575174962500001</c:v>
                </c:pt>
                <c:pt idx="6600">
                  <c:v>0.23613142307499999</c:v>
                </c:pt>
                <c:pt idx="6601">
                  <c:v>0.23613142307499999</c:v>
                </c:pt>
                <c:pt idx="6602">
                  <c:v>0.23588142307499999</c:v>
                </c:pt>
                <c:pt idx="6603">
                  <c:v>0.23588142307499999</c:v>
                </c:pt>
                <c:pt idx="6604">
                  <c:v>0.23613142307499999</c:v>
                </c:pt>
                <c:pt idx="6605">
                  <c:v>0.23613142307499999</c:v>
                </c:pt>
                <c:pt idx="6606">
                  <c:v>0.23613142307499999</c:v>
                </c:pt>
                <c:pt idx="6607">
                  <c:v>0.23613142307499999</c:v>
                </c:pt>
                <c:pt idx="6608">
                  <c:v>0.23613142307499999</c:v>
                </c:pt>
                <c:pt idx="6609">
                  <c:v>0.23613142307499999</c:v>
                </c:pt>
                <c:pt idx="6610">
                  <c:v>0.25216217299999999</c:v>
                </c:pt>
                <c:pt idx="6611">
                  <c:v>0.25216217299999999</c:v>
                </c:pt>
                <c:pt idx="6612">
                  <c:v>0.25216217299999999</c:v>
                </c:pt>
                <c:pt idx="6613">
                  <c:v>0.25216217299999999</c:v>
                </c:pt>
                <c:pt idx="6614">
                  <c:v>0.349631423</c:v>
                </c:pt>
                <c:pt idx="6615">
                  <c:v>0.349631423</c:v>
                </c:pt>
                <c:pt idx="6616">
                  <c:v>0.350131423</c:v>
                </c:pt>
                <c:pt idx="6617">
                  <c:v>0.350131423</c:v>
                </c:pt>
                <c:pt idx="6618">
                  <c:v>0.41485642300000003</c:v>
                </c:pt>
                <c:pt idx="6619">
                  <c:v>0.41485642300000003</c:v>
                </c:pt>
                <c:pt idx="6620">
                  <c:v>0.41485392300000001</c:v>
                </c:pt>
                <c:pt idx="6621">
                  <c:v>0.350131423</c:v>
                </c:pt>
                <c:pt idx="6622">
                  <c:v>0.25216217299999999</c:v>
                </c:pt>
                <c:pt idx="6623">
                  <c:v>0.25216217299999999</c:v>
                </c:pt>
                <c:pt idx="6624">
                  <c:v>0.41460125075000004</c:v>
                </c:pt>
                <c:pt idx="6625">
                  <c:v>0.34762875074999999</c:v>
                </c:pt>
                <c:pt idx="6626">
                  <c:v>0.27226950075</c:v>
                </c:pt>
                <c:pt idx="6627">
                  <c:v>0.27226950075</c:v>
                </c:pt>
                <c:pt idx="6628">
                  <c:v>0.27226950075</c:v>
                </c:pt>
                <c:pt idx="6629">
                  <c:v>0.27226950075</c:v>
                </c:pt>
                <c:pt idx="6630">
                  <c:v>0.27226950075</c:v>
                </c:pt>
                <c:pt idx="6631">
                  <c:v>0.27226950075</c:v>
                </c:pt>
                <c:pt idx="6632">
                  <c:v>0.27226950075</c:v>
                </c:pt>
                <c:pt idx="6633">
                  <c:v>0.27226950075</c:v>
                </c:pt>
                <c:pt idx="6634">
                  <c:v>0.27226950075</c:v>
                </c:pt>
                <c:pt idx="6635">
                  <c:v>0.41457875075</c:v>
                </c:pt>
                <c:pt idx="6636">
                  <c:v>0.34762875074999999</c:v>
                </c:pt>
                <c:pt idx="6637">
                  <c:v>0.34762875074999999</c:v>
                </c:pt>
                <c:pt idx="6638">
                  <c:v>0.41460125075000004</c:v>
                </c:pt>
                <c:pt idx="6639">
                  <c:v>0.42437875074999998</c:v>
                </c:pt>
                <c:pt idx="6640">
                  <c:v>0.42437875074999998</c:v>
                </c:pt>
                <c:pt idx="6641">
                  <c:v>0.49187875074999998</c:v>
                </c:pt>
                <c:pt idx="6642">
                  <c:v>0.62379225075</c:v>
                </c:pt>
                <c:pt idx="6643">
                  <c:v>0.62379225075</c:v>
                </c:pt>
                <c:pt idx="6644">
                  <c:v>0.49187875074999998</c:v>
                </c:pt>
                <c:pt idx="6645">
                  <c:v>0.49187875074999998</c:v>
                </c:pt>
                <c:pt idx="6646">
                  <c:v>0.42437875074999998</c:v>
                </c:pt>
                <c:pt idx="6647">
                  <c:v>0.34762875074999999</c:v>
                </c:pt>
                <c:pt idx="6648">
                  <c:v>0.31187875074999999</c:v>
                </c:pt>
                <c:pt idx="6649">
                  <c:v>0.29708850074999998</c:v>
                </c:pt>
                <c:pt idx="6650">
                  <c:v>0.29708850074999998</c:v>
                </c:pt>
                <c:pt idx="6651">
                  <c:v>0.29708850074999998</c:v>
                </c:pt>
                <c:pt idx="6652">
                  <c:v>0.29708850074999998</c:v>
                </c:pt>
                <c:pt idx="6653">
                  <c:v>0.29708850074999998</c:v>
                </c:pt>
                <c:pt idx="6654">
                  <c:v>0.29708850074999998</c:v>
                </c:pt>
                <c:pt idx="6655">
                  <c:v>0.29708850074999998</c:v>
                </c:pt>
                <c:pt idx="6656">
                  <c:v>0.31187875074999999</c:v>
                </c:pt>
                <c:pt idx="6657">
                  <c:v>0.31187875074999999</c:v>
                </c:pt>
                <c:pt idx="6658">
                  <c:v>0.31187875074999999</c:v>
                </c:pt>
                <c:pt idx="6659">
                  <c:v>0.31187875074999999</c:v>
                </c:pt>
                <c:pt idx="6660">
                  <c:v>0.31187875074999999</c:v>
                </c:pt>
                <c:pt idx="6661">
                  <c:v>0.31187875074999999</c:v>
                </c:pt>
                <c:pt idx="6662">
                  <c:v>0.34762875074999999</c:v>
                </c:pt>
                <c:pt idx="6663">
                  <c:v>0.41460125075000004</c:v>
                </c:pt>
                <c:pt idx="6664">
                  <c:v>0.41460125075000004</c:v>
                </c:pt>
                <c:pt idx="6665">
                  <c:v>0.41460125075000004</c:v>
                </c:pt>
                <c:pt idx="6666">
                  <c:v>0.41460125075000004</c:v>
                </c:pt>
                <c:pt idx="6667">
                  <c:v>0.41460125075000004</c:v>
                </c:pt>
                <c:pt idx="6668">
                  <c:v>0.48187875074999997</c:v>
                </c:pt>
                <c:pt idx="6669">
                  <c:v>0.48187875074999997</c:v>
                </c:pt>
                <c:pt idx="6670">
                  <c:v>0.34762875074999999</c:v>
                </c:pt>
                <c:pt idx="6671">
                  <c:v>0.31187875074999999</c:v>
                </c:pt>
                <c:pt idx="6672">
                  <c:v>0.41457875075</c:v>
                </c:pt>
                <c:pt idx="6673">
                  <c:v>0.30912875075000001</c:v>
                </c:pt>
                <c:pt idx="6674">
                  <c:v>0.24437875087499999</c:v>
                </c:pt>
                <c:pt idx="6675">
                  <c:v>0.24245350087500001</c:v>
                </c:pt>
                <c:pt idx="6676">
                  <c:v>0.24437875087499999</c:v>
                </c:pt>
                <c:pt idx="6677">
                  <c:v>0.24245350087500001</c:v>
                </c:pt>
                <c:pt idx="6678">
                  <c:v>0.24245350087500001</c:v>
                </c:pt>
                <c:pt idx="6679">
                  <c:v>0.24437875087499999</c:v>
                </c:pt>
                <c:pt idx="6680">
                  <c:v>0.24437875087499999</c:v>
                </c:pt>
                <c:pt idx="6681">
                  <c:v>0.30912875075000001</c:v>
                </c:pt>
                <c:pt idx="6682">
                  <c:v>0.24437875087499999</c:v>
                </c:pt>
                <c:pt idx="6683">
                  <c:v>0.30912875075000001</c:v>
                </c:pt>
                <c:pt idx="6684">
                  <c:v>0.30912875075000001</c:v>
                </c:pt>
                <c:pt idx="6685">
                  <c:v>0.30912875075000001</c:v>
                </c:pt>
                <c:pt idx="6686">
                  <c:v>0.34762875074999999</c:v>
                </c:pt>
                <c:pt idx="6687">
                  <c:v>0.41460125075000004</c:v>
                </c:pt>
                <c:pt idx="6688">
                  <c:v>0.41460125075000004</c:v>
                </c:pt>
                <c:pt idx="6689">
                  <c:v>0.48187875074999997</c:v>
                </c:pt>
                <c:pt idx="6690">
                  <c:v>0.49187875074999998</c:v>
                </c:pt>
                <c:pt idx="6691">
                  <c:v>0.49187875074999998</c:v>
                </c:pt>
                <c:pt idx="6692">
                  <c:v>0.49162875075000001</c:v>
                </c:pt>
                <c:pt idx="6693">
                  <c:v>0.48187875074999997</c:v>
                </c:pt>
                <c:pt idx="6694">
                  <c:v>0.34762875074999999</c:v>
                </c:pt>
                <c:pt idx="6695">
                  <c:v>0.34762875074999999</c:v>
                </c:pt>
                <c:pt idx="6696">
                  <c:v>0.41458793700000002</c:v>
                </c:pt>
                <c:pt idx="6697">
                  <c:v>0.24438793707500001</c:v>
                </c:pt>
                <c:pt idx="6698">
                  <c:v>0.24438793707500001</c:v>
                </c:pt>
                <c:pt idx="6699">
                  <c:v>0.24438793707500001</c:v>
                </c:pt>
                <c:pt idx="6700">
                  <c:v>0.24388793707500001</c:v>
                </c:pt>
                <c:pt idx="6701">
                  <c:v>0.24388793707500001</c:v>
                </c:pt>
                <c:pt idx="6702">
                  <c:v>0.24388793707500001</c:v>
                </c:pt>
                <c:pt idx="6703">
                  <c:v>0.22389918707499998</c:v>
                </c:pt>
                <c:pt idx="6704">
                  <c:v>0.23088793707499999</c:v>
                </c:pt>
                <c:pt idx="6705">
                  <c:v>0.24388793707500001</c:v>
                </c:pt>
                <c:pt idx="6706">
                  <c:v>0.24388793707500001</c:v>
                </c:pt>
                <c:pt idx="6707">
                  <c:v>0.24388793707500001</c:v>
                </c:pt>
                <c:pt idx="6708">
                  <c:v>0.24388793707500001</c:v>
                </c:pt>
                <c:pt idx="6709">
                  <c:v>0.24388793707500001</c:v>
                </c:pt>
                <c:pt idx="6710">
                  <c:v>0.24388793707500001</c:v>
                </c:pt>
                <c:pt idx="6711">
                  <c:v>0.24438793707500001</c:v>
                </c:pt>
                <c:pt idx="6712">
                  <c:v>0.24438793707500001</c:v>
                </c:pt>
                <c:pt idx="6713">
                  <c:v>0.34763793700000001</c:v>
                </c:pt>
                <c:pt idx="6714">
                  <c:v>0.41488793700000004</c:v>
                </c:pt>
                <c:pt idx="6715">
                  <c:v>0.41488793700000004</c:v>
                </c:pt>
                <c:pt idx="6716">
                  <c:v>0.41458793700000002</c:v>
                </c:pt>
                <c:pt idx="6717">
                  <c:v>0.41488793700000004</c:v>
                </c:pt>
                <c:pt idx="6718">
                  <c:v>0.34763793700000001</c:v>
                </c:pt>
                <c:pt idx="6719">
                  <c:v>0.24438793707500001</c:v>
                </c:pt>
                <c:pt idx="6720">
                  <c:v>0.41457875075</c:v>
                </c:pt>
                <c:pt idx="6721">
                  <c:v>0.38687875075</c:v>
                </c:pt>
                <c:pt idx="6722">
                  <c:v>0.37187875074999999</c:v>
                </c:pt>
                <c:pt idx="6723">
                  <c:v>0.37187875074999999</c:v>
                </c:pt>
                <c:pt idx="6724">
                  <c:v>0.37187875074999999</c:v>
                </c:pt>
                <c:pt idx="6725">
                  <c:v>0.38687875075</c:v>
                </c:pt>
                <c:pt idx="6726">
                  <c:v>0.38687875075</c:v>
                </c:pt>
                <c:pt idx="6727">
                  <c:v>0.37187875074999999</c:v>
                </c:pt>
                <c:pt idx="6728">
                  <c:v>0.38687875075</c:v>
                </c:pt>
                <c:pt idx="6729">
                  <c:v>0.38687875075</c:v>
                </c:pt>
                <c:pt idx="6730">
                  <c:v>0.38687875075</c:v>
                </c:pt>
                <c:pt idx="6731">
                  <c:v>0.41457875075</c:v>
                </c:pt>
                <c:pt idx="6732">
                  <c:v>0.41457875075</c:v>
                </c:pt>
                <c:pt idx="6733">
                  <c:v>0.41457875075</c:v>
                </c:pt>
                <c:pt idx="6734">
                  <c:v>0.41457875075</c:v>
                </c:pt>
                <c:pt idx="6735">
                  <c:v>0.41457875075</c:v>
                </c:pt>
                <c:pt idx="6736">
                  <c:v>0.41457875075</c:v>
                </c:pt>
                <c:pt idx="6737">
                  <c:v>0.41460125075000004</c:v>
                </c:pt>
                <c:pt idx="6738">
                  <c:v>0.41512875075</c:v>
                </c:pt>
                <c:pt idx="6739">
                  <c:v>0.41512875075</c:v>
                </c:pt>
                <c:pt idx="6740">
                  <c:v>0.41457875075</c:v>
                </c:pt>
                <c:pt idx="6741">
                  <c:v>0.41457875075</c:v>
                </c:pt>
                <c:pt idx="6742">
                  <c:v>0.41457875075</c:v>
                </c:pt>
                <c:pt idx="6743">
                  <c:v>0.38687875075</c:v>
                </c:pt>
                <c:pt idx="6744">
                  <c:v>0.34760375075</c:v>
                </c:pt>
                <c:pt idx="6745">
                  <c:v>0.34760375075</c:v>
                </c:pt>
                <c:pt idx="6746">
                  <c:v>0.29937875074999998</c:v>
                </c:pt>
                <c:pt idx="6747">
                  <c:v>0.29187875074999997</c:v>
                </c:pt>
                <c:pt idx="6748">
                  <c:v>0.29937875074999998</c:v>
                </c:pt>
                <c:pt idx="6749">
                  <c:v>0.29937875074999998</c:v>
                </c:pt>
                <c:pt idx="6750">
                  <c:v>0.34760375075</c:v>
                </c:pt>
                <c:pt idx="6751">
                  <c:v>0.34760375075</c:v>
                </c:pt>
                <c:pt idx="6752">
                  <c:v>0.34760375075</c:v>
                </c:pt>
                <c:pt idx="6753">
                  <c:v>0.34760375075</c:v>
                </c:pt>
                <c:pt idx="6754">
                  <c:v>0.34760375075</c:v>
                </c:pt>
                <c:pt idx="6755">
                  <c:v>0.34760375075</c:v>
                </c:pt>
                <c:pt idx="6756">
                  <c:v>0.37437875074999999</c:v>
                </c:pt>
                <c:pt idx="6757">
                  <c:v>0.34760375075</c:v>
                </c:pt>
                <c:pt idx="6758">
                  <c:v>0.38687875075</c:v>
                </c:pt>
                <c:pt idx="6759">
                  <c:v>0.37437875074999999</c:v>
                </c:pt>
                <c:pt idx="6760">
                  <c:v>0.38687875075</c:v>
                </c:pt>
                <c:pt idx="6761">
                  <c:v>0.38687875075</c:v>
                </c:pt>
                <c:pt idx="6762">
                  <c:v>0.38687875075</c:v>
                </c:pt>
                <c:pt idx="6763">
                  <c:v>0.38687875075</c:v>
                </c:pt>
                <c:pt idx="6764">
                  <c:v>0.38687875075</c:v>
                </c:pt>
                <c:pt idx="6765">
                  <c:v>0.38687875075</c:v>
                </c:pt>
                <c:pt idx="6766">
                  <c:v>0.38687875075</c:v>
                </c:pt>
                <c:pt idx="6767">
                  <c:v>0.37437875074999999</c:v>
                </c:pt>
                <c:pt idx="6768">
                  <c:v>0.38737875075</c:v>
                </c:pt>
                <c:pt idx="6769">
                  <c:v>0.34762875074999999</c:v>
                </c:pt>
                <c:pt idx="6770">
                  <c:v>0.29937875074999998</c:v>
                </c:pt>
                <c:pt idx="6771">
                  <c:v>0.34762875074999999</c:v>
                </c:pt>
                <c:pt idx="6772">
                  <c:v>0.29937875074999998</c:v>
                </c:pt>
                <c:pt idx="6773">
                  <c:v>0.38737875075</c:v>
                </c:pt>
                <c:pt idx="6774">
                  <c:v>0.34762875074999999</c:v>
                </c:pt>
                <c:pt idx="6775">
                  <c:v>0.38737875075</c:v>
                </c:pt>
                <c:pt idx="6776">
                  <c:v>0.34762875074999999</c:v>
                </c:pt>
                <c:pt idx="6777">
                  <c:v>0.34762875074999999</c:v>
                </c:pt>
                <c:pt idx="6778">
                  <c:v>0.34762875074999999</c:v>
                </c:pt>
                <c:pt idx="6779">
                  <c:v>0.38737875075</c:v>
                </c:pt>
                <c:pt idx="6780">
                  <c:v>0.38737875075</c:v>
                </c:pt>
                <c:pt idx="6781">
                  <c:v>0.38737875075</c:v>
                </c:pt>
                <c:pt idx="6782">
                  <c:v>0.41834900075000003</c:v>
                </c:pt>
                <c:pt idx="6783">
                  <c:v>0.41834900075000003</c:v>
                </c:pt>
                <c:pt idx="6784">
                  <c:v>0.41834900075000003</c:v>
                </c:pt>
                <c:pt idx="6785">
                  <c:v>0.42437875074999998</c:v>
                </c:pt>
                <c:pt idx="6786">
                  <c:v>0.42462875075000001</c:v>
                </c:pt>
                <c:pt idx="6787">
                  <c:v>0.42462875075000001</c:v>
                </c:pt>
                <c:pt idx="6788">
                  <c:v>0.42437875074999998</c:v>
                </c:pt>
                <c:pt idx="6789">
                  <c:v>0.41834900075000003</c:v>
                </c:pt>
                <c:pt idx="6790">
                  <c:v>0.41834900075000003</c:v>
                </c:pt>
                <c:pt idx="6791">
                  <c:v>0.38737875075</c:v>
                </c:pt>
                <c:pt idx="6792">
                  <c:v>0.26441779500000001</c:v>
                </c:pt>
                <c:pt idx="6793">
                  <c:v>0.26066779500000004</c:v>
                </c:pt>
                <c:pt idx="6794">
                  <c:v>0.25941779500000001</c:v>
                </c:pt>
                <c:pt idx="6795">
                  <c:v>0.25941779500000001</c:v>
                </c:pt>
                <c:pt idx="6796">
                  <c:v>0.26441779500000001</c:v>
                </c:pt>
                <c:pt idx="6797">
                  <c:v>0.26066779500000004</c:v>
                </c:pt>
                <c:pt idx="6798">
                  <c:v>0.26066779500000004</c:v>
                </c:pt>
                <c:pt idx="6799">
                  <c:v>0.26066779500000004</c:v>
                </c:pt>
                <c:pt idx="6800">
                  <c:v>0.26066779500000004</c:v>
                </c:pt>
                <c:pt idx="6801">
                  <c:v>0.26441779500000001</c:v>
                </c:pt>
                <c:pt idx="6802">
                  <c:v>0.340667795</c:v>
                </c:pt>
                <c:pt idx="6803">
                  <c:v>0.34791779500000003</c:v>
                </c:pt>
                <c:pt idx="6804">
                  <c:v>0.34791779500000003</c:v>
                </c:pt>
                <c:pt idx="6805">
                  <c:v>0.34791779500000003</c:v>
                </c:pt>
                <c:pt idx="6806">
                  <c:v>0.34791779500000003</c:v>
                </c:pt>
                <c:pt idx="6807">
                  <c:v>0.34791779500000003</c:v>
                </c:pt>
                <c:pt idx="6808">
                  <c:v>0.34791779500000003</c:v>
                </c:pt>
                <c:pt idx="6809">
                  <c:v>0.39966779499999999</c:v>
                </c:pt>
                <c:pt idx="6810">
                  <c:v>0.39966779499999999</c:v>
                </c:pt>
                <c:pt idx="6811">
                  <c:v>0.39966779499999999</c:v>
                </c:pt>
                <c:pt idx="6812">
                  <c:v>0.34791779500000003</c:v>
                </c:pt>
                <c:pt idx="6813">
                  <c:v>0.34791779500000003</c:v>
                </c:pt>
                <c:pt idx="6814">
                  <c:v>0.340667795</c:v>
                </c:pt>
                <c:pt idx="6815">
                  <c:v>0.26066779500000004</c:v>
                </c:pt>
                <c:pt idx="6816">
                  <c:v>0.22958007250000001</c:v>
                </c:pt>
                <c:pt idx="6817">
                  <c:v>0.22958007250000001</c:v>
                </c:pt>
                <c:pt idx="6818">
                  <c:v>0.22458007250000001</c:v>
                </c:pt>
                <c:pt idx="6819">
                  <c:v>0.22458007250000001</c:v>
                </c:pt>
                <c:pt idx="6820">
                  <c:v>0.2287768225</c:v>
                </c:pt>
                <c:pt idx="6821">
                  <c:v>0.22958007250000001</c:v>
                </c:pt>
                <c:pt idx="6822">
                  <c:v>0.22958007250000001</c:v>
                </c:pt>
                <c:pt idx="6823">
                  <c:v>0.22958007250000001</c:v>
                </c:pt>
                <c:pt idx="6824">
                  <c:v>0.22958007250000001</c:v>
                </c:pt>
                <c:pt idx="6825">
                  <c:v>0.22958007250000001</c:v>
                </c:pt>
                <c:pt idx="6826">
                  <c:v>0.23208007250000001</c:v>
                </c:pt>
                <c:pt idx="6827">
                  <c:v>0.23208007250000001</c:v>
                </c:pt>
                <c:pt idx="6828">
                  <c:v>0.23270257250000001</c:v>
                </c:pt>
                <c:pt idx="6829">
                  <c:v>0.23208007250000001</c:v>
                </c:pt>
                <c:pt idx="6830">
                  <c:v>0.23270257250000001</c:v>
                </c:pt>
                <c:pt idx="6831">
                  <c:v>0.2470800725</c:v>
                </c:pt>
                <c:pt idx="6832">
                  <c:v>0.6336488225000001</c:v>
                </c:pt>
                <c:pt idx="6833">
                  <c:v>0.6336488225000001</c:v>
                </c:pt>
                <c:pt idx="6834">
                  <c:v>0.6336488225000001</c:v>
                </c:pt>
                <c:pt idx="6835">
                  <c:v>0.6336488225000001</c:v>
                </c:pt>
                <c:pt idx="6836">
                  <c:v>0.6336488225000001</c:v>
                </c:pt>
                <c:pt idx="6837">
                  <c:v>0.6336488225000001</c:v>
                </c:pt>
                <c:pt idx="6838">
                  <c:v>0.2470800725</c:v>
                </c:pt>
                <c:pt idx="6839">
                  <c:v>0.23208007250000001</c:v>
                </c:pt>
                <c:pt idx="6840">
                  <c:v>0.21494024342500001</c:v>
                </c:pt>
                <c:pt idx="6841">
                  <c:v>0.21494024342500001</c:v>
                </c:pt>
                <c:pt idx="6842">
                  <c:v>0.21494024342500001</c:v>
                </c:pt>
                <c:pt idx="6843">
                  <c:v>0.16244024342500002</c:v>
                </c:pt>
                <c:pt idx="6844">
                  <c:v>0.172582243425</c:v>
                </c:pt>
                <c:pt idx="6845">
                  <c:v>0.172582243425</c:v>
                </c:pt>
                <c:pt idx="6846">
                  <c:v>0.16244024342500002</c:v>
                </c:pt>
                <c:pt idx="6847">
                  <c:v>0.16244024342500002</c:v>
                </c:pt>
                <c:pt idx="6848">
                  <c:v>0.16244024342500002</c:v>
                </c:pt>
                <c:pt idx="6849">
                  <c:v>0.231440243425</c:v>
                </c:pt>
                <c:pt idx="6850">
                  <c:v>0.21494024342500001</c:v>
                </c:pt>
                <c:pt idx="6851">
                  <c:v>0.21494024342500001</c:v>
                </c:pt>
                <c:pt idx="6852">
                  <c:v>0.21494024342500001</c:v>
                </c:pt>
                <c:pt idx="6853">
                  <c:v>0.21494024342500001</c:v>
                </c:pt>
                <c:pt idx="6854">
                  <c:v>0.21494024342500001</c:v>
                </c:pt>
                <c:pt idx="6855">
                  <c:v>0.22445149342499998</c:v>
                </c:pt>
                <c:pt idx="6856">
                  <c:v>0.231440243425</c:v>
                </c:pt>
                <c:pt idx="6857">
                  <c:v>0.233062743425</c:v>
                </c:pt>
                <c:pt idx="6858">
                  <c:v>0.63400449349999999</c:v>
                </c:pt>
                <c:pt idx="6859">
                  <c:v>0.63400449349999999</c:v>
                </c:pt>
                <c:pt idx="6860">
                  <c:v>0.48244024350000003</c:v>
                </c:pt>
                <c:pt idx="6861">
                  <c:v>0.233062743425</c:v>
                </c:pt>
                <c:pt idx="6862">
                  <c:v>0.21494024342500001</c:v>
                </c:pt>
                <c:pt idx="6863">
                  <c:v>0.21494024342500001</c:v>
                </c:pt>
                <c:pt idx="6864">
                  <c:v>0.47506758850000003</c:v>
                </c:pt>
                <c:pt idx="6865">
                  <c:v>0.47506758850000003</c:v>
                </c:pt>
                <c:pt idx="6866">
                  <c:v>0.4738175885</c:v>
                </c:pt>
                <c:pt idx="6867">
                  <c:v>0.4738175885</c:v>
                </c:pt>
                <c:pt idx="6868">
                  <c:v>0.23570583840000001</c:v>
                </c:pt>
                <c:pt idx="6869">
                  <c:v>0.2343243384</c:v>
                </c:pt>
                <c:pt idx="6870">
                  <c:v>0.1650350884</c:v>
                </c:pt>
                <c:pt idx="6871">
                  <c:v>0.15256758840000001</c:v>
                </c:pt>
                <c:pt idx="6872">
                  <c:v>0.15367308840000002</c:v>
                </c:pt>
                <c:pt idx="6873">
                  <c:v>0.15256758840000001</c:v>
                </c:pt>
                <c:pt idx="6874">
                  <c:v>0.15367308840000002</c:v>
                </c:pt>
                <c:pt idx="6875">
                  <c:v>0.2331900884</c:v>
                </c:pt>
                <c:pt idx="6876">
                  <c:v>0.17443408840000002</c:v>
                </c:pt>
                <c:pt idx="6877">
                  <c:v>0.2315675884</c:v>
                </c:pt>
                <c:pt idx="6878">
                  <c:v>0.22457883840000001</c:v>
                </c:pt>
                <c:pt idx="6879">
                  <c:v>0.2331900884</c:v>
                </c:pt>
                <c:pt idx="6880">
                  <c:v>0.2363175884</c:v>
                </c:pt>
                <c:pt idx="6881">
                  <c:v>0.47506733849999999</c:v>
                </c:pt>
                <c:pt idx="6882">
                  <c:v>0.47506758850000003</c:v>
                </c:pt>
                <c:pt idx="6883">
                  <c:v>0.47506758850000003</c:v>
                </c:pt>
                <c:pt idx="6884">
                  <c:v>0.47506758850000003</c:v>
                </c:pt>
                <c:pt idx="6885">
                  <c:v>0.47506758850000003</c:v>
                </c:pt>
                <c:pt idx="6886">
                  <c:v>0.47506758850000003</c:v>
                </c:pt>
                <c:pt idx="6887">
                  <c:v>0.30164583850000004</c:v>
                </c:pt>
                <c:pt idx="6888">
                  <c:v>0.49197610450000001</c:v>
                </c:pt>
                <c:pt idx="6889">
                  <c:v>0.4819761045</c:v>
                </c:pt>
                <c:pt idx="6890">
                  <c:v>0.23158860455000002</c:v>
                </c:pt>
                <c:pt idx="6891">
                  <c:v>0.23097610455000001</c:v>
                </c:pt>
                <c:pt idx="6892">
                  <c:v>0.22398735454999999</c:v>
                </c:pt>
                <c:pt idx="6893">
                  <c:v>0.22822610455</c:v>
                </c:pt>
                <c:pt idx="6894">
                  <c:v>0.21697610454999999</c:v>
                </c:pt>
                <c:pt idx="6895">
                  <c:v>0.21697610454999999</c:v>
                </c:pt>
                <c:pt idx="6896">
                  <c:v>0.21697610454999999</c:v>
                </c:pt>
                <c:pt idx="6897">
                  <c:v>0.21697610454999999</c:v>
                </c:pt>
                <c:pt idx="6898">
                  <c:v>0.21697610454999999</c:v>
                </c:pt>
                <c:pt idx="6899">
                  <c:v>0.23097610455000001</c:v>
                </c:pt>
                <c:pt idx="6900">
                  <c:v>0.23259860455</c:v>
                </c:pt>
                <c:pt idx="6901">
                  <c:v>0.23572610455000001</c:v>
                </c:pt>
                <c:pt idx="6902">
                  <c:v>0.49197610450000001</c:v>
                </c:pt>
                <c:pt idx="6903">
                  <c:v>0.49197610450000001</c:v>
                </c:pt>
                <c:pt idx="6904">
                  <c:v>0.63303760450000002</c:v>
                </c:pt>
                <c:pt idx="6905">
                  <c:v>0.63303760450000002</c:v>
                </c:pt>
                <c:pt idx="6906">
                  <c:v>0.63303760450000002</c:v>
                </c:pt>
                <c:pt idx="6907">
                  <c:v>0.63303760450000002</c:v>
                </c:pt>
                <c:pt idx="6908">
                  <c:v>0.63303760450000002</c:v>
                </c:pt>
                <c:pt idx="6909">
                  <c:v>0.63303760450000002</c:v>
                </c:pt>
                <c:pt idx="6910">
                  <c:v>0.63303760450000002</c:v>
                </c:pt>
                <c:pt idx="6911">
                  <c:v>0.49197610450000001</c:v>
                </c:pt>
                <c:pt idx="6912">
                  <c:v>0.34937875075000002</c:v>
                </c:pt>
                <c:pt idx="6913">
                  <c:v>0.34937875075000002</c:v>
                </c:pt>
                <c:pt idx="6914">
                  <c:v>0.34937875075000002</c:v>
                </c:pt>
                <c:pt idx="6915">
                  <c:v>0.34937875075000002</c:v>
                </c:pt>
                <c:pt idx="6916">
                  <c:v>0.34937875075000002</c:v>
                </c:pt>
                <c:pt idx="6917">
                  <c:v>0.34937875075000002</c:v>
                </c:pt>
                <c:pt idx="6918">
                  <c:v>0.34937875075000002</c:v>
                </c:pt>
                <c:pt idx="6919">
                  <c:v>0.34937875075000002</c:v>
                </c:pt>
                <c:pt idx="6920">
                  <c:v>0.48187875074999997</c:v>
                </c:pt>
                <c:pt idx="6921">
                  <c:v>0.48187875074999997</c:v>
                </c:pt>
                <c:pt idx="6922">
                  <c:v>0.48562875075</c:v>
                </c:pt>
                <c:pt idx="6923">
                  <c:v>0.48562875075</c:v>
                </c:pt>
                <c:pt idx="6924">
                  <c:v>0.48562875075</c:v>
                </c:pt>
                <c:pt idx="6925">
                  <c:v>0.48562875075</c:v>
                </c:pt>
                <c:pt idx="6926">
                  <c:v>0.48587875074999998</c:v>
                </c:pt>
                <c:pt idx="6927">
                  <c:v>0.48690725075000002</c:v>
                </c:pt>
                <c:pt idx="6928">
                  <c:v>0.48690725075000002</c:v>
                </c:pt>
                <c:pt idx="6929">
                  <c:v>0.48690725075000002</c:v>
                </c:pt>
                <c:pt idx="6930">
                  <c:v>0.49187875074999998</c:v>
                </c:pt>
                <c:pt idx="6931">
                  <c:v>0.49187875074999998</c:v>
                </c:pt>
                <c:pt idx="6932">
                  <c:v>0.48690725075000002</c:v>
                </c:pt>
                <c:pt idx="6933">
                  <c:v>0.48690725075000002</c:v>
                </c:pt>
                <c:pt idx="6934">
                  <c:v>0.48562875075</c:v>
                </c:pt>
                <c:pt idx="6935">
                  <c:v>0.34937875075000002</c:v>
                </c:pt>
                <c:pt idx="6936">
                  <c:v>0.34937875075000002</c:v>
                </c:pt>
                <c:pt idx="6937">
                  <c:v>0.34937875075000002</c:v>
                </c:pt>
                <c:pt idx="6938">
                  <c:v>0.34937875075000002</c:v>
                </c:pt>
                <c:pt idx="6939">
                  <c:v>0.34937875075000002</c:v>
                </c:pt>
                <c:pt idx="6940">
                  <c:v>0.34937875075000002</c:v>
                </c:pt>
                <c:pt idx="6941">
                  <c:v>0.34937875075000002</c:v>
                </c:pt>
                <c:pt idx="6942">
                  <c:v>0.34937875075000002</c:v>
                </c:pt>
                <c:pt idx="6943">
                  <c:v>0.34937875075000002</c:v>
                </c:pt>
                <c:pt idx="6944">
                  <c:v>0.34937875075000002</c:v>
                </c:pt>
                <c:pt idx="6945">
                  <c:v>0.44937875075</c:v>
                </c:pt>
                <c:pt idx="6946">
                  <c:v>0.45187875075</c:v>
                </c:pt>
                <c:pt idx="6947">
                  <c:v>0.45662875074999998</c:v>
                </c:pt>
                <c:pt idx="6948">
                  <c:v>0.45662875074999998</c:v>
                </c:pt>
                <c:pt idx="6949">
                  <c:v>0.48187875074999997</c:v>
                </c:pt>
                <c:pt idx="6950">
                  <c:v>0.48187875074999997</c:v>
                </c:pt>
                <c:pt idx="6951">
                  <c:v>0.47386575075000004</c:v>
                </c:pt>
                <c:pt idx="6952">
                  <c:v>0.48187875074999997</c:v>
                </c:pt>
                <c:pt idx="6953">
                  <c:v>0.48187875074999997</c:v>
                </c:pt>
                <c:pt idx="6954">
                  <c:v>0.49785925074999998</c:v>
                </c:pt>
                <c:pt idx="6955">
                  <c:v>0.49785925074999998</c:v>
                </c:pt>
                <c:pt idx="6956">
                  <c:v>0.49785925074999998</c:v>
                </c:pt>
                <c:pt idx="6957">
                  <c:v>0.48412875075</c:v>
                </c:pt>
                <c:pt idx="6958">
                  <c:v>0.45187875075</c:v>
                </c:pt>
                <c:pt idx="6959">
                  <c:v>0.34937875075000002</c:v>
                </c:pt>
                <c:pt idx="6960">
                  <c:v>0.32312875074999997</c:v>
                </c:pt>
                <c:pt idx="6961">
                  <c:v>0.32312875074999997</c:v>
                </c:pt>
                <c:pt idx="6962">
                  <c:v>0.32312875074999997</c:v>
                </c:pt>
                <c:pt idx="6963">
                  <c:v>0.32312875074999997</c:v>
                </c:pt>
                <c:pt idx="6964">
                  <c:v>0.32312875074999997</c:v>
                </c:pt>
                <c:pt idx="6965">
                  <c:v>0.32312875074999997</c:v>
                </c:pt>
                <c:pt idx="6966">
                  <c:v>0.32312875074999997</c:v>
                </c:pt>
                <c:pt idx="6967">
                  <c:v>0.32312875074999997</c:v>
                </c:pt>
                <c:pt idx="6968">
                  <c:v>0.32312875074999997</c:v>
                </c:pt>
                <c:pt idx="6969">
                  <c:v>0.32312875074999997</c:v>
                </c:pt>
                <c:pt idx="6970">
                  <c:v>0.32312875074999997</c:v>
                </c:pt>
                <c:pt idx="6971">
                  <c:v>0.32312875074999997</c:v>
                </c:pt>
                <c:pt idx="6972">
                  <c:v>0.32312875074999997</c:v>
                </c:pt>
                <c:pt idx="6973">
                  <c:v>0.47386575075000004</c:v>
                </c:pt>
                <c:pt idx="6974">
                  <c:v>0.48287875074999997</c:v>
                </c:pt>
                <c:pt idx="6975">
                  <c:v>0.54168425075000004</c:v>
                </c:pt>
                <c:pt idx="6976">
                  <c:v>0.54168425075000004</c:v>
                </c:pt>
                <c:pt idx="6977">
                  <c:v>0.54168425075000004</c:v>
                </c:pt>
                <c:pt idx="6978">
                  <c:v>0.63294025075000004</c:v>
                </c:pt>
                <c:pt idx="6979">
                  <c:v>0.63294025075000004</c:v>
                </c:pt>
                <c:pt idx="6980">
                  <c:v>0.54168425075000004</c:v>
                </c:pt>
                <c:pt idx="6981">
                  <c:v>0.54168425075000004</c:v>
                </c:pt>
                <c:pt idx="6982">
                  <c:v>0.48412875075</c:v>
                </c:pt>
                <c:pt idx="6983">
                  <c:v>0.32312875074999997</c:v>
                </c:pt>
                <c:pt idx="6984">
                  <c:v>0.46187875075000001</c:v>
                </c:pt>
                <c:pt idx="6985">
                  <c:v>0.46187875075000001</c:v>
                </c:pt>
                <c:pt idx="6986">
                  <c:v>0.46187875075000001</c:v>
                </c:pt>
                <c:pt idx="6987">
                  <c:v>0.46187875075000001</c:v>
                </c:pt>
                <c:pt idx="6988">
                  <c:v>0.46187875075000001</c:v>
                </c:pt>
                <c:pt idx="6989">
                  <c:v>0.46187875075000001</c:v>
                </c:pt>
                <c:pt idx="6990">
                  <c:v>0.46187875075000001</c:v>
                </c:pt>
                <c:pt idx="6991">
                  <c:v>0.46187875075000001</c:v>
                </c:pt>
                <c:pt idx="6992">
                  <c:v>0.46187875075000001</c:v>
                </c:pt>
                <c:pt idx="6993">
                  <c:v>0.46187875075000001</c:v>
                </c:pt>
                <c:pt idx="6994">
                  <c:v>0.46187875075000001</c:v>
                </c:pt>
                <c:pt idx="6995">
                  <c:v>0.46187875075000001</c:v>
                </c:pt>
                <c:pt idx="6996">
                  <c:v>0.46187875075000001</c:v>
                </c:pt>
                <c:pt idx="6997">
                  <c:v>0.47386575075000004</c:v>
                </c:pt>
                <c:pt idx="6998">
                  <c:v>0.48287875074999997</c:v>
                </c:pt>
                <c:pt idx="6999">
                  <c:v>0.48287875074999997</c:v>
                </c:pt>
                <c:pt idx="7000">
                  <c:v>0.48287875074999997</c:v>
                </c:pt>
                <c:pt idx="7001">
                  <c:v>0.48387875074999998</c:v>
                </c:pt>
                <c:pt idx="7002">
                  <c:v>0.48412875075</c:v>
                </c:pt>
                <c:pt idx="7003">
                  <c:v>0.48412875075</c:v>
                </c:pt>
                <c:pt idx="7004">
                  <c:v>0.48387875074999998</c:v>
                </c:pt>
                <c:pt idx="7005">
                  <c:v>0.48387875074999998</c:v>
                </c:pt>
                <c:pt idx="7006">
                  <c:v>0.47312875074999999</c:v>
                </c:pt>
                <c:pt idx="7007">
                  <c:v>0.46187875075000001</c:v>
                </c:pt>
                <c:pt idx="7008">
                  <c:v>0.66867473299999991</c:v>
                </c:pt>
                <c:pt idx="7009">
                  <c:v>0.66867473299999991</c:v>
                </c:pt>
                <c:pt idx="7010">
                  <c:v>0.532783483</c:v>
                </c:pt>
                <c:pt idx="7011">
                  <c:v>0.27453348299999997</c:v>
                </c:pt>
                <c:pt idx="7012">
                  <c:v>0.27453348299999997</c:v>
                </c:pt>
                <c:pt idx="7013">
                  <c:v>0.27453348299999997</c:v>
                </c:pt>
                <c:pt idx="7014">
                  <c:v>0.27453348299999997</c:v>
                </c:pt>
                <c:pt idx="7015">
                  <c:v>0.29703348299999999</c:v>
                </c:pt>
                <c:pt idx="7016">
                  <c:v>0.532783483</c:v>
                </c:pt>
                <c:pt idx="7017">
                  <c:v>0.532783483</c:v>
                </c:pt>
                <c:pt idx="7018">
                  <c:v>0.532783483</c:v>
                </c:pt>
                <c:pt idx="7019">
                  <c:v>0.66867473299999991</c:v>
                </c:pt>
                <c:pt idx="7020">
                  <c:v>0.66867473299999991</c:v>
                </c:pt>
                <c:pt idx="7021">
                  <c:v>0.66867473299999991</c:v>
                </c:pt>
                <c:pt idx="7022">
                  <c:v>0.66867473299999991</c:v>
                </c:pt>
                <c:pt idx="7023">
                  <c:v>0.66867473299999991</c:v>
                </c:pt>
                <c:pt idx="7024">
                  <c:v>0.66867473299999991</c:v>
                </c:pt>
                <c:pt idx="7025">
                  <c:v>0.66867473299999991</c:v>
                </c:pt>
                <c:pt idx="7026">
                  <c:v>0.66867473299999991</c:v>
                </c:pt>
                <c:pt idx="7027">
                  <c:v>0.66867473299999991</c:v>
                </c:pt>
                <c:pt idx="7028">
                  <c:v>0.66867473299999991</c:v>
                </c:pt>
                <c:pt idx="7029">
                  <c:v>0.66867473299999991</c:v>
                </c:pt>
                <c:pt idx="7030">
                  <c:v>0.66867473299999991</c:v>
                </c:pt>
                <c:pt idx="7031">
                  <c:v>0.66867473299999991</c:v>
                </c:pt>
                <c:pt idx="7032">
                  <c:v>0.26940627949999996</c:v>
                </c:pt>
                <c:pt idx="7033">
                  <c:v>0.26940627949999996</c:v>
                </c:pt>
                <c:pt idx="7034">
                  <c:v>0.26940627949999996</c:v>
                </c:pt>
                <c:pt idx="7035">
                  <c:v>0.26940627949999996</c:v>
                </c:pt>
                <c:pt idx="7036">
                  <c:v>0.26940627949999996</c:v>
                </c:pt>
                <c:pt idx="7037">
                  <c:v>0.24340627952499999</c:v>
                </c:pt>
                <c:pt idx="7038">
                  <c:v>0.24340627952499999</c:v>
                </c:pt>
                <c:pt idx="7039">
                  <c:v>0.23252877952500001</c:v>
                </c:pt>
                <c:pt idx="7040">
                  <c:v>0.23565627952500001</c:v>
                </c:pt>
                <c:pt idx="7041">
                  <c:v>0.22391752952499999</c:v>
                </c:pt>
                <c:pt idx="7042">
                  <c:v>0.24340627952499999</c:v>
                </c:pt>
                <c:pt idx="7043">
                  <c:v>0.24340627952499999</c:v>
                </c:pt>
                <c:pt idx="7044">
                  <c:v>0.26940627949999996</c:v>
                </c:pt>
                <c:pt idx="7045">
                  <c:v>0.26940627949999996</c:v>
                </c:pt>
                <c:pt idx="7046">
                  <c:v>0.26940627949999996</c:v>
                </c:pt>
                <c:pt idx="7047">
                  <c:v>0.26940627949999996</c:v>
                </c:pt>
                <c:pt idx="7048">
                  <c:v>0.26940627949999996</c:v>
                </c:pt>
                <c:pt idx="7049">
                  <c:v>0.27190627949999996</c:v>
                </c:pt>
                <c:pt idx="7050">
                  <c:v>0.29940627949999998</c:v>
                </c:pt>
                <c:pt idx="7051">
                  <c:v>0.29940627949999998</c:v>
                </c:pt>
                <c:pt idx="7052">
                  <c:v>0.27440627949999996</c:v>
                </c:pt>
                <c:pt idx="7053">
                  <c:v>0.27190627949999996</c:v>
                </c:pt>
                <c:pt idx="7054">
                  <c:v>0.27190627949999996</c:v>
                </c:pt>
                <c:pt idx="7055">
                  <c:v>0.26940627949999996</c:v>
                </c:pt>
                <c:pt idx="7056">
                  <c:v>0.23136978830000002</c:v>
                </c:pt>
                <c:pt idx="7057">
                  <c:v>0.14574753830000001</c:v>
                </c:pt>
                <c:pt idx="7058">
                  <c:v>0.14839803830000001</c:v>
                </c:pt>
                <c:pt idx="7059">
                  <c:v>0.14574753830000001</c:v>
                </c:pt>
                <c:pt idx="7060">
                  <c:v>0.14574753830000001</c:v>
                </c:pt>
                <c:pt idx="7061">
                  <c:v>0.17132778830000001</c:v>
                </c:pt>
                <c:pt idx="7062">
                  <c:v>0.23136978830000002</c:v>
                </c:pt>
                <c:pt idx="7063">
                  <c:v>0.2243810383</c:v>
                </c:pt>
                <c:pt idx="7064">
                  <c:v>0.2243810383</c:v>
                </c:pt>
                <c:pt idx="7065">
                  <c:v>0.2243810383</c:v>
                </c:pt>
                <c:pt idx="7066">
                  <c:v>0.2243810383</c:v>
                </c:pt>
                <c:pt idx="7067">
                  <c:v>0.23299228830000002</c:v>
                </c:pt>
                <c:pt idx="7068">
                  <c:v>0.24325553830000002</c:v>
                </c:pt>
                <c:pt idx="7069">
                  <c:v>0.27236978825000002</c:v>
                </c:pt>
                <c:pt idx="7070">
                  <c:v>0.48736978824999999</c:v>
                </c:pt>
                <c:pt idx="7071">
                  <c:v>0.51986978825000008</c:v>
                </c:pt>
                <c:pt idx="7072">
                  <c:v>0.51986978825000008</c:v>
                </c:pt>
                <c:pt idx="7073">
                  <c:v>0.51986978825000008</c:v>
                </c:pt>
                <c:pt idx="7074">
                  <c:v>0.52011978825000005</c:v>
                </c:pt>
                <c:pt idx="7075">
                  <c:v>0.52011978825000005</c:v>
                </c:pt>
                <c:pt idx="7076">
                  <c:v>0.51986978825000008</c:v>
                </c:pt>
                <c:pt idx="7077">
                  <c:v>0.31905353824999999</c:v>
                </c:pt>
                <c:pt idx="7078">
                  <c:v>0.27236978825000002</c:v>
                </c:pt>
                <c:pt idx="7079">
                  <c:v>0.23299228830000002</c:v>
                </c:pt>
                <c:pt idx="7080">
                  <c:v>0.5198560485</c:v>
                </c:pt>
                <c:pt idx="7081">
                  <c:v>0.42485604849999997</c:v>
                </c:pt>
                <c:pt idx="7082">
                  <c:v>0.15933304845000001</c:v>
                </c:pt>
                <c:pt idx="7083">
                  <c:v>0.15933304845000001</c:v>
                </c:pt>
                <c:pt idx="7084">
                  <c:v>0.15933304845000001</c:v>
                </c:pt>
                <c:pt idx="7085">
                  <c:v>0.23297854845000002</c:v>
                </c:pt>
                <c:pt idx="7086">
                  <c:v>0.42485604849999997</c:v>
                </c:pt>
                <c:pt idx="7087">
                  <c:v>0.23610604844999999</c:v>
                </c:pt>
                <c:pt idx="7088">
                  <c:v>0.42485604849999997</c:v>
                </c:pt>
                <c:pt idx="7089">
                  <c:v>0.22436729845</c:v>
                </c:pt>
                <c:pt idx="7090">
                  <c:v>0.42485604849999997</c:v>
                </c:pt>
                <c:pt idx="7091">
                  <c:v>0.51735604850000005</c:v>
                </c:pt>
                <c:pt idx="7092">
                  <c:v>0.51735604850000005</c:v>
                </c:pt>
                <c:pt idx="7093">
                  <c:v>0.5198560485</c:v>
                </c:pt>
                <c:pt idx="7094">
                  <c:v>0.5198560485</c:v>
                </c:pt>
                <c:pt idx="7095">
                  <c:v>0.5198560485</c:v>
                </c:pt>
                <c:pt idx="7096">
                  <c:v>0.5198560485</c:v>
                </c:pt>
                <c:pt idx="7097">
                  <c:v>0.5198560485</c:v>
                </c:pt>
                <c:pt idx="7098">
                  <c:v>0.52485604850000001</c:v>
                </c:pt>
                <c:pt idx="7099">
                  <c:v>0.52235604850000006</c:v>
                </c:pt>
                <c:pt idx="7100">
                  <c:v>0.52010604850000008</c:v>
                </c:pt>
                <c:pt idx="7101">
                  <c:v>0.5198560485</c:v>
                </c:pt>
                <c:pt idx="7102">
                  <c:v>0.5198560485</c:v>
                </c:pt>
                <c:pt idx="7103">
                  <c:v>0.23610604844999999</c:v>
                </c:pt>
                <c:pt idx="7104">
                  <c:v>0.51716317375000009</c:v>
                </c:pt>
                <c:pt idx="7105">
                  <c:v>0.235913173675</c:v>
                </c:pt>
                <c:pt idx="7106">
                  <c:v>0.22417442367500001</c:v>
                </c:pt>
                <c:pt idx="7107">
                  <c:v>0.159945423675</c:v>
                </c:pt>
                <c:pt idx="7108">
                  <c:v>0.235913173675</c:v>
                </c:pt>
                <c:pt idx="7109">
                  <c:v>0.27085267374999999</c:v>
                </c:pt>
                <c:pt idx="7110">
                  <c:v>0.27085267374999999</c:v>
                </c:pt>
                <c:pt idx="7111">
                  <c:v>0.27085267374999999</c:v>
                </c:pt>
                <c:pt idx="7112">
                  <c:v>0.235913173675</c:v>
                </c:pt>
                <c:pt idx="7113">
                  <c:v>0.47466317375</c:v>
                </c:pt>
                <c:pt idx="7114">
                  <c:v>0.47716317375</c:v>
                </c:pt>
                <c:pt idx="7115">
                  <c:v>0.51844092375000006</c:v>
                </c:pt>
                <c:pt idx="7116">
                  <c:v>0.51844092375000006</c:v>
                </c:pt>
                <c:pt idx="7117">
                  <c:v>0.51716317375000009</c:v>
                </c:pt>
                <c:pt idx="7118">
                  <c:v>0.51844092375000006</c:v>
                </c:pt>
                <c:pt idx="7119">
                  <c:v>0.51844092375000006</c:v>
                </c:pt>
                <c:pt idx="7120">
                  <c:v>0.51844092375000006</c:v>
                </c:pt>
                <c:pt idx="7121">
                  <c:v>0.5191631737500001</c:v>
                </c:pt>
                <c:pt idx="7122">
                  <c:v>0.51966317375000004</c:v>
                </c:pt>
                <c:pt idx="7123">
                  <c:v>0.5191631737500001</c:v>
                </c:pt>
                <c:pt idx="7124">
                  <c:v>0.5191631737500001</c:v>
                </c:pt>
                <c:pt idx="7125">
                  <c:v>0.51844092375000006</c:v>
                </c:pt>
                <c:pt idx="7126">
                  <c:v>0.51844092375000006</c:v>
                </c:pt>
                <c:pt idx="7127">
                  <c:v>0.51716317375000009</c:v>
                </c:pt>
                <c:pt idx="7128">
                  <c:v>0.27209374600000003</c:v>
                </c:pt>
                <c:pt idx="7129">
                  <c:v>0.27209374600000003</c:v>
                </c:pt>
                <c:pt idx="7130">
                  <c:v>0.27209374600000003</c:v>
                </c:pt>
                <c:pt idx="7131">
                  <c:v>0.27209374600000003</c:v>
                </c:pt>
                <c:pt idx="7132">
                  <c:v>0.27209374600000003</c:v>
                </c:pt>
                <c:pt idx="7133">
                  <c:v>0.27209374600000003</c:v>
                </c:pt>
                <c:pt idx="7134">
                  <c:v>0.27209374600000003</c:v>
                </c:pt>
                <c:pt idx="7135">
                  <c:v>0.27209374600000003</c:v>
                </c:pt>
                <c:pt idx="7136">
                  <c:v>0.27209374600000003</c:v>
                </c:pt>
                <c:pt idx="7137">
                  <c:v>0.27209374600000003</c:v>
                </c:pt>
                <c:pt idx="7138">
                  <c:v>0.27209374600000003</c:v>
                </c:pt>
                <c:pt idx="7139">
                  <c:v>0.31877749599999999</c:v>
                </c:pt>
                <c:pt idx="7140">
                  <c:v>0.31877749599999999</c:v>
                </c:pt>
                <c:pt idx="7141">
                  <c:v>0.45459374600000002</c:v>
                </c:pt>
                <c:pt idx="7142">
                  <c:v>0.45709374600000002</c:v>
                </c:pt>
                <c:pt idx="7143">
                  <c:v>0.46209374600000003</c:v>
                </c:pt>
                <c:pt idx="7144">
                  <c:v>0.47959374599999999</c:v>
                </c:pt>
                <c:pt idx="7145">
                  <c:v>0.47959374599999999</c:v>
                </c:pt>
                <c:pt idx="7146">
                  <c:v>0.51209374600000002</c:v>
                </c:pt>
                <c:pt idx="7147">
                  <c:v>0.51209374600000002</c:v>
                </c:pt>
                <c:pt idx="7148">
                  <c:v>0.51209374600000002</c:v>
                </c:pt>
                <c:pt idx="7149">
                  <c:v>0.47959374599999999</c:v>
                </c:pt>
                <c:pt idx="7150">
                  <c:v>0.46209374600000003</c:v>
                </c:pt>
                <c:pt idx="7151">
                  <c:v>0.31877749599999999</c:v>
                </c:pt>
                <c:pt idx="7152">
                  <c:v>0.52437875074999996</c:v>
                </c:pt>
                <c:pt idx="7153">
                  <c:v>0.45822875075000002</c:v>
                </c:pt>
                <c:pt idx="7154">
                  <c:v>0.44937875075</c:v>
                </c:pt>
                <c:pt idx="7155">
                  <c:v>0.43687875074999999</c:v>
                </c:pt>
                <c:pt idx="7156">
                  <c:v>0.44937875075</c:v>
                </c:pt>
                <c:pt idx="7157">
                  <c:v>0.45822875075000002</c:v>
                </c:pt>
                <c:pt idx="7158">
                  <c:v>0.45822875075000002</c:v>
                </c:pt>
                <c:pt idx="7159">
                  <c:v>0.44937875075</c:v>
                </c:pt>
                <c:pt idx="7160">
                  <c:v>0.45822875075000002</c:v>
                </c:pt>
                <c:pt idx="7161">
                  <c:v>0.45822875075000002</c:v>
                </c:pt>
                <c:pt idx="7162">
                  <c:v>0.52437875074999996</c:v>
                </c:pt>
                <c:pt idx="7163">
                  <c:v>0.53036925074999997</c:v>
                </c:pt>
                <c:pt idx="7164">
                  <c:v>0.53036925074999997</c:v>
                </c:pt>
                <c:pt idx="7165">
                  <c:v>0.53036925074999997</c:v>
                </c:pt>
                <c:pt idx="7166">
                  <c:v>0.53036925074999997</c:v>
                </c:pt>
                <c:pt idx="7167">
                  <c:v>0.53036925074999997</c:v>
                </c:pt>
                <c:pt idx="7168">
                  <c:v>0.53036925074999997</c:v>
                </c:pt>
                <c:pt idx="7169">
                  <c:v>0.53036925074999997</c:v>
                </c:pt>
                <c:pt idx="7170">
                  <c:v>0.53036925074999997</c:v>
                </c:pt>
                <c:pt idx="7171">
                  <c:v>0.53036925074999997</c:v>
                </c:pt>
                <c:pt idx="7172">
                  <c:v>0.53036925074999997</c:v>
                </c:pt>
                <c:pt idx="7173">
                  <c:v>0.53036925074999997</c:v>
                </c:pt>
                <c:pt idx="7174">
                  <c:v>0.53036925074999997</c:v>
                </c:pt>
                <c:pt idx="7175">
                  <c:v>0.53036925074999997</c:v>
                </c:pt>
                <c:pt idx="7176">
                  <c:v>0.53058606549999998</c:v>
                </c:pt>
                <c:pt idx="7177">
                  <c:v>0.28688431549999999</c:v>
                </c:pt>
                <c:pt idx="7178">
                  <c:v>0.27438431550000003</c:v>
                </c:pt>
                <c:pt idx="7179">
                  <c:v>0.27438431550000003</c:v>
                </c:pt>
                <c:pt idx="7180">
                  <c:v>0.27438431550000003</c:v>
                </c:pt>
                <c:pt idx="7181">
                  <c:v>0.27438431550000003</c:v>
                </c:pt>
                <c:pt idx="7182">
                  <c:v>0.27438431550000003</c:v>
                </c:pt>
                <c:pt idx="7183">
                  <c:v>0.27438431550000003</c:v>
                </c:pt>
                <c:pt idx="7184">
                  <c:v>0.27438431550000003</c:v>
                </c:pt>
                <c:pt idx="7185">
                  <c:v>0.27438431550000003</c:v>
                </c:pt>
                <c:pt idx="7186">
                  <c:v>0.28688431549999999</c:v>
                </c:pt>
                <c:pt idx="7187">
                  <c:v>0.53058606549999998</c:v>
                </c:pt>
                <c:pt idx="7188">
                  <c:v>0.53058606549999998</c:v>
                </c:pt>
                <c:pt idx="7189">
                  <c:v>0.53058606549999998</c:v>
                </c:pt>
                <c:pt idx="7190">
                  <c:v>0.53058606549999998</c:v>
                </c:pt>
                <c:pt idx="7191">
                  <c:v>0.53058606549999998</c:v>
                </c:pt>
                <c:pt idx="7192">
                  <c:v>0.53058606549999998</c:v>
                </c:pt>
                <c:pt idx="7193">
                  <c:v>0.53058606549999998</c:v>
                </c:pt>
                <c:pt idx="7194">
                  <c:v>0.53058606549999998</c:v>
                </c:pt>
                <c:pt idx="7195">
                  <c:v>0.53058606549999998</c:v>
                </c:pt>
                <c:pt idx="7196">
                  <c:v>0.53058606549999998</c:v>
                </c:pt>
                <c:pt idx="7197">
                  <c:v>0.53058606549999998</c:v>
                </c:pt>
                <c:pt idx="7198">
                  <c:v>0.53058606549999998</c:v>
                </c:pt>
                <c:pt idx="7199">
                  <c:v>0.53058606549999998</c:v>
                </c:pt>
                <c:pt idx="7200">
                  <c:v>0.2728213015</c:v>
                </c:pt>
                <c:pt idx="7201">
                  <c:v>0.2728213015</c:v>
                </c:pt>
                <c:pt idx="7202">
                  <c:v>0.2265313015</c:v>
                </c:pt>
                <c:pt idx="7203">
                  <c:v>0.16675730150000001</c:v>
                </c:pt>
                <c:pt idx="7204">
                  <c:v>0.16675730150000001</c:v>
                </c:pt>
                <c:pt idx="7205">
                  <c:v>0.16675730150000001</c:v>
                </c:pt>
                <c:pt idx="7206">
                  <c:v>0.1467565515</c:v>
                </c:pt>
                <c:pt idx="7207">
                  <c:v>0.12282130150000001</c:v>
                </c:pt>
                <c:pt idx="7208">
                  <c:v>0.1467565515</c:v>
                </c:pt>
                <c:pt idx="7209">
                  <c:v>0.12282130150000001</c:v>
                </c:pt>
                <c:pt idx="7210">
                  <c:v>0.1467565515</c:v>
                </c:pt>
                <c:pt idx="7211">
                  <c:v>0.22483255150000001</c:v>
                </c:pt>
                <c:pt idx="7212">
                  <c:v>0.2728213015</c:v>
                </c:pt>
                <c:pt idx="7213">
                  <c:v>0.22483255150000001</c:v>
                </c:pt>
                <c:pt idx="7214">
                  <c:v>0.16675730150000001</c:v>
                </c:pt>
                <c:pt idx="7215">
                  <c:v>0.16675730150000001</c:v>
                </c:pt>
                <c:pt idx="7216">
                  <c:v>0.2728213015</c:v>
                </c:pt>
                <c:pt idx="7217">
                  <c:v>0.53164280149999998</c:v>
                </c:pt>
                <c:pt idx="7218">
                  <c:v>0.53164280149999998</c:v>
                </c:pt>
                <c:pt idx="7219">
                  <c:v>0.53164280149999998</c:v>
                </c:pt>
                <c:pt idx="7220">
                  <c:v>0.53164280149999998</c:v>
                </c:pt>
                <c:pt idx="7221">
                  <c:v>0.53164280149999998</c:v>
                </c:pt>
                <c:pt idx="7222">
                  <c:v>0.31950505149999997</c:v>
                </c:pt>
                <c:pt idx="7223">
                  <c:v>0.23344380150000002</c:v>
                </c:pt>
                <c:pt idx="7224">
                  <c:v>0.44437875075</c:v>
                </c:pt>
                <c:pt idx="7225">
                  <c:v>0.43687875074999999</c:v>
                </c:pt>
                <c:pt idx="7226">
                  <c:v>0.43687875074999999</c:v>
                </c:pt>
                <c:pt idx="7227">
                  <c:v>0.43687875074999999</c:v>
                </c:pt>
                <c:pt idx="7228">
                  <c:v>0.43687875074999999</c:v>
                </c:pt>
                <c:pt idx="7229">
                  <c:v>0.43687875074999999</c:v>
                </c:pt>
                <c:pt idx="7230">
                  <c:v>0.43687875074999999</c:v>
                </c:pt>
                <c:pt idx="7231">
                  <c:v>0.43687875074999999</c:v>
                </c:pt>
                <c:pt idx="7232">
                  <c:v>0.43687875074999999</c:v>
                </c:pt>
                <c:pt idx="7233">
                  <c:v>0.43687875074999999</c:v>
                </c:pt>
                <c:pt idx="7234">
                  <c:v>0.44437875075</c:v>
                </c:pt>
                <c:pt idx="7235">
                  <c:v>0.44462875074999997</c:v>
                </c:pt>
                <c:pt idx="7236">
                  <c:v>0.44462875074999997</c:v>
                </c:pt>
                <c:pt idx="7237">
                  <c:v>0.44462875074999997</c:v>
                </c:pt>
                <c:pt idx="7238">
                  <c:v>0.47437875075000002</c:v>
                </c:pt>
                <c:pt idx="7239">
                  <c:v>0.47687875074999997</c:v>
                </c:pt>
                <c:pt idx="7240">
                  <c:v>0.47687875074999997</c:v>
                </c:pt>
                <c:pt idx="7241">
                  <c:v>0.47687875074999997</c:v>
                </c:pt>
                <c:pt idx="7242">
                  <c:v>0.53069975074999998</c:v>
                </c:pt>
                <c:pt idx="7243">
                  <c:v>0.49687875074999999</c:v>
                </c:pt>
                <c:pt idx="7244">
                  <c:v>0.48187875074999997</c:v>
                </c:pt>
                <c:pt idx="7245">
                  <c:v>0.47687875074999997</c:v>
                </c:pt>
                <c:pt idx="7246">
                  <c:v>0.47437875075000002</c:v>
                </c:pt>
                <c:pt idx="7247">
                  <c:v>0.44437875075</c:v>
                </c:pt>
                <c:pt idx="7248">
                  <c:v>0.43687875074999999</c:v>
                </c:pt>
                <c:pt idx="7249">
                  <c:v>0.43587875074999999</c:v>
                </c:pt>
                <c:pt idx="7250">
                  <c:v>0.43562875075000002</c:v>
                </c:pt>
                <c:pt idx="7251">
                  <c:v>0.38687875075</c:v>
                </c:pt>
                <c:pt idx="7252">
                  <c:v>0.43562875075000002</c:v>
                </c:pt>
                <c:pt idx="7253">
                  <c:v>0.43587875074999999</c:v>
                </c:pt>
                <c:pt idx="7254">
                  <c:v>0.43687875074999999</c:v>
                </c:pt>
                <c:pt idx="7255">
                  <c:v>0.43587875074999999</c:v>
                </c:pt>
                <c:pt idx="7256">
                  <c:v>0.43587875074999999</c:v>
                </c:pt>
                <c:pt idx="7257">
                  <c:v>0.43562875075000002</c:v>
                </c:pt>
                <c:pt idx="7258">
                  <c:v>0.43587875074999999</c:v>
                </c:pt>
                <c:pt idx="7259">
                  <c:v>0.43687875074999999</c:v>
                </c:pt>
                <c:pt idx="7260">
                  <c:v>0.43687875074999999</c:v>
                </c:pt>
                <c:pt idx="7261">
                  <c:v>0.43687875074999999</c:v>
                </c:pt>
                <c:pt idx="7262">
                  <c:v>0.43687875074999999</c:v>
                </c:pt>
                <c:pt idx="7263">
                  <c:v>0.44562875074999997</c:v>
                </c:pt>
                <c:pt idx="7264">
                  <c:v>0.44562875074999997</c:v>
                </c:pt>
                <c:pt idx="7265">
                  <c:v>0.44687875075</c:v>
                </c:pt>
                <c:pt idx="7266">
                  <c:v>0.46187875075000001</c:v>
                </c:pt>
                <c:pt idx="7267">
                  <c:v>0.44562875074999997</c:v>
                </c:pt>
                <c:pt idx="7268">
                  <c:v>0.44687875075</c:v>
                </c:pt>
                <c:pt idx="7269">
                  <c:v>0.44687875075</c:v>
                </c:pt>
                <c:pt idx="7270">
                  <c:v>0.43687875074999999</c:v>
                </c:pt>
                <c:pt idx="7271">
                  <c:v>0.43687875074999999</c:v>
                </c:pt>
                <c:pt idx="7272">
                  <c:v>0.43437875074999999</c:v>
                </c:pt>
                <c:pt idx="7273">
                  <c:v>0.39437875075000001</c:v>
                </c:pt>
                <c:pt idx="7274">
                  <c:v>0.39437875075000001</c:v>
                </c:pt>
                <c:pt idx="7275">
                  <c:v>0.39437875075000001</c:v>
                </c:pt>
                <c:pt idx="7276">
                  <c:v>0.39437875075000001</c:v>
                </c:pt>
                <c:pt idx="7277">
                  <c:v>0.43437875074999999</c:v>
                </c:pt>
                <c:pt idx="7278">
                  <c:v>0.43437875074999999</c:v>
                </c:pt>
                <c:pt idx="7279">
                  <c:v>0.39437875075000001</c:v>
                </c:pt>
                <c:pt idx="7280">
                  <c:v>0.39437875075000001</c:v>
                </c:pt>
                <c:pt idx="7281">
                  <c:v>0.43462875075000001</c:v>
                </c:pt>
                <c:pt idx="7282">
                  <c:v>0.43462875075000001</c:v>
                </c:pt>
                <c:pt idx="7283">
                  <c:v>0.43575375075</c:v>
                </c:pt>
                <c:pt idx="7284">
                  <c:v>0.43575375075</c:v>
                </c:pt>
                <c:pt idx="7285">
                  <c:v>0.43575375075</c:v>
                </c:pt>
                <c:pt idx="7286">
                  <c:v>0.43575375075</c:v>
                </c:pt>
                <c:pt idx="7287">
                  <c:v>0.43612875075000002</c:v>
                </c:pt>
                <c:pt idx="7288">
                  <c:v>0.43612875075000002</c:v>
                </c:pt>
                <c:pt idx="7289">
                  <c:v>0.43637875074999999</c:v>
                </c:pt>
                <c:pt idx="7290">
                  <c:v>0.43637875074999999</c:v>
                </c:pt>
                <c:pt idx="7291">
                  <c:v>0.43637875074999999</c:v>
                </c:pt>
                <c:pt idx="7292">
                  <c:v>0.43637875074999999</c:v>
                </c:pt>
                <c:pt idx="7293">
                  <c:v>0.43612875075000002</c:v>
                </c:pt>
                <c:pt idx="7294">
                  <c:v>0.43612875075000002</c:v>
                </c:pt>
                <c:pt idx="7295">
                  <c:v>0.43462875075000001</c:v>
                </c:pt>
                <c:pt idx="7296">
                  <c:v>0.61425625075000001</c:v>
                </c:pt>
                <c:pt idx="7297">
                  <c:v>0.61425625075000001</c:v>
                </c:pt>
                <c:pt idx="7298">
                  <c:v>0.61425600074999998</c:v>
                </c:pt>
                <c:pt idx="7299">
                  <c:v>0.61425600074999998</c:v>
                </c:pt>
                <c:pt idx="7300">
                  <c:v>0.61425625075000001</c:v>
                </c:pt>
                <c:pt idx="7301">
                  <c:v>0.61425625075000001</c:v>
                </c:pt>
                <c:pt idx="7302">
                  <c:v>0.61425625075000001</c:v>
                </c:pt>
                <c:pt idx="7303">
                  <c:v>0.61425625075000001</c:v>
                </c:pt>
                <c:pt idx="7304">
                  <c:v>0.61425625075000001</c:v>
                </c:pt>
                <c:pt idx="7305">
                  <c:v>0.61425625075000001</c:v>
                </c:pt>
                <c:pt idx="7306">
                  <c:v>0.61425625075000001</c:v>
                </c:pt>
                <c:pt idx="7307">
                  <c:v>0.61425625075000001</c:v>
                </c:pt>
                <c:pt idx="7308">
                  <c:v>0.61425625075000001</c:v>
                </c:pt>
                <c:pt idx="7309">
                  <c:v>0.61425625075000001</c:v>
                </c:pt>
                <c:pt idx="7310">
                  <c:v>0.61425625075000001</c:v>
                </c:pt>
                <c:pt idx="7311">
                  <c:v>0.61425625075000001</c:v>
                </c:pt>
                <c:pt idx="7312">
                  <c:v>0.61425625075000001</c:v>
                </c:pt>
                <c:pt idx="7313">
                  <c:v>0.61425625075000001</c:v>
                </c:pt>
                <c:pt idx="7314">
                  <c:v>0.61425625075000001</c:v>
                </c:pt>
                <c:pt idx="7315">
                  <c:v>0.61425625075000001</c:v>
                </c:pt>
                <c:pt idx="7316">
                  <c:v>0.61425625075000001</c:v>
                </c:pt>
                <c:pt idx="7317">
                  <c:v>0.61425625075000001</c:v>
                </c:pt>
                <c:pt idx="7318">
                  <c:v>0.61425625075000001</c:v>
                </c:pt>
                <c:pt idx="7319">
                  <c:v>0.61425625075000001</c:v>
                </c:pt>
                <c:pt idx="7320">
                  <c:v>0.61478174750000003</c:v>
                </c:pt>
                <c:pt idx="7321">
                  <c:v>0.61478174750000003</c:v>
                </c:pt>
                <c:pt idx="7322">
                  <c:v>0.61478174750000003</c:v>
                </c:pt>
                <c:pt idx="7323">
                  <c:v>0.61478174750000003</c:v>
                </c:pt>
                <c:pt idx="7324">
                  <c:v>0.61478174750000003</c:v>
                </c:pt>
                <c:pt idx="7325">
                  <c:v>0.61478174750000003</c:v>
                </c:pt>
                <c:pt idx="7326">
                  <c:v>0.61478174750000003</c:v>
                </c:pt>
                <c:pt idx="7327">
                  <c:v>0.61478174750000003</c:v>
                </c:pt>
                <c:pt idx="7328">
                  <c:v>0.61478174750000003</c:v>
                </c:pt>
                <c:pt idx="7329">
                  <c:v>0.61478174750000003</c:v>
                </c:pt>
                <c:pt idx="7330">
                  <c:v>0.61478174750000003</c:v>
                </c:pt>
                <c:pt idx="7331">
                  <c:v>0.61478174750000003</c:v>
                </c:pt>
                <c:pt idx="7332">
                  <c:v>0.61478174750000003</c:v>
                </c:pt>
                <c:pt idx="7333">
                  <c:v>0.61478174750000003</c:v>
                </c:pt>
                <c:pt idx="7334">
                  <c:v>0.61478174750000003</c:v>
                </c:pt>
                <c:pt idx="7335">
                  <c:v>0.61478174750000003</c:v>
                </c:pt>
                <c:pt idx="7336">
                  <c:v>0.61478174750000003</c:v>
                </c:pt>
                <c:pt idx="7337">
                  <c:v>0.61478174750000003</c:v>
                </c:pt>
                <c:pt idx="7338">
                  <c:v>0.61478174750000003</c:v>
                </c:pt>
                <c:pt idx="7339">
                  <c:v>0.61478174750000003</c:v>
                </c:pt>
                <c:pt idx="7340">
                  <c:v>0.61478174750000003</c:v>
                </c:pt>
                <c:pt idx="7341">
                  <c:v>0.61478174750000003</c:v>
                </c:pt>
                <c:pt idx="7342">
                  <c:v>0.61478174750000003</c:v>
                </c:pt>
                <c:pt idx="7343">
                  <c:v>0.61478174750000003</c:v>
                </c:pt>
                <c:pt idx="7344">
                  <c:v>0.61478174750000003</c:v>
                </c:pt>
                <c:pt idx="7345">
                  <c:v>0.61478174750000003</c:v>
                </c:pt>
                <c:pt idx="7346">
                  <c:v>0.61478174750000003</c:v>
                </c:pt>
                <c:pt idx="7347">
                  <c:v>0.61478174750000003</c:v>
                </c:pt>
                <c:pt idx="7348">
                  <c:v>0.59990424750000004</c:v>
                </c:pt>
                <c:pt idx="7349">
                  <c:v>0.59990424750000004</c:v>
                </c:pt>
                <c:pt idx="7350">
                  <c:v>0.59990424750000004</c:v>
                </c:pt>
                <c:pt idx="7351">
                  <c:v>0.61478174750000003</c:v>
                </c:pt>
                <c:pt idx="7352">
                  <c:v>0.61478174750000003</c:v>
                </c:pt>
                <c:pt idx="7353">
                  <c:v>0.61478174750000003</c:v>
                </c:pt>
                <c:pt idx="7354">
                  <c:v>0.61478174750000003</c:v>
                </c:pt>
                <c:pt idx="7355">
                  <c:v>0.61478174750000003</c:v>
                </c:pt>
                <c:pt idx="7356">
                  <c:v>0.61478174750000003</c:v>
                </c:pt>
                <c:pt idx="7357">
                  <c:v>0.61478174750000003</c:v>
                </c:pt>
                <c:pt idx="7358">
                  <c:v>0.61478174750000003</c:v>
                </c:pt>
                <c:pt idx="7359">
                  <c:v>0.61478174750000003</c:v>
                </c:pt>
                <c:pt idx="7360">
                  <c:v>0.61478174750000003</c:v>
                </c:pt>
                <c:pt idx="7361">
                  <c:v>0.61478174750000003</c:v>
                </c:pt>
                <c:pt idx="7362">
                  <c:v>0.61478174750000003</c:v>
                </c:pt>
                <c:pt idx="7363">
                  <c:v>0.61478174750000003</c:v>
                </c:pt>
                <c:pt idx="7364">
                  <c:v>0.61478174750000003</c:v>
                </c:pt>
                <c:pt idx="7365">
                  <c:v>0.61478174750000003</c:v>
                </c:pt>
                <c:pt idx="7366">
                  <c:v>0.61478174750000003</c:v>
                </c:pt>
                <c:pt idx="7367">
                  <c:v>0.61478174750000003</c:v>
                </c:pt>
                <c:pt idx="7368">
                  <c:v>0.61478174750000003</c:v>
                </c:pt>
                <c:pt idx="7369">
                  <c:v>0.61478174750000003</c:v>
                </c:pt>
                <c:pt idx="7370">
                  <c:v>0.61478174750000003</c:v>
                </c:pt>
                <c:pt idx="7371">
                  <c:v>0.61478174750000003</c:v>
                </c:pt>
                <c:pt idx="7372">
                  <c:v>0.61478174750000003</c:v>
                </c:pt>
                <c:pt idx="7373">
                  <c:v>0.61478174750000003</c:v>
                </c:pt>
                <c:pt idx="7374">
                  <c:v>0.61478174750000003</c:v>
                </c:pt>
                <c:pt idx="7375">
                  <c:v>0.61478174750000003</c:v>
                </c:pt>
                <c:pt idx="7376">
                  <c:v>0.61478174750000003</c:v>
                </c:pt>
                <c:pt idx="7377">
                  <c:v>0.61478174750000003</c:v>
                </c:pt>
                <c:pt idx="7378">
                  <c:v>0.61478174750000003</c:v>
                </c:pt>
                <c:pt idx="7379">
                  <c:v>0.61478174750000003</c:v>
                </c:pt>
                <c:pt idx="7380">
                  <c:v>0.61478174750000003</c:v>
                </c:pt>
                <c:pt idx="7381">
                  <c:v>0.61478174750000003</c:v>
                </c:pt>
                <c:pt idx="7382">
                  <c:v>0.61478174750000003</c:v>
                </c:pt>
                <c:pt idx="7383">
                  <c:v>0.61478174750000003</c:v>
                </c:pt>
                <c:pt idx="7384">
                  <c:v>0.61478174750000003</c:v>
                </c:pt>
                <c:pt idx="7385">
                  <c:v>0.61478174750000003</c:v>
                </c:pt>
                <c:pt idx="7386">
                  <c:v>0.61478174750000003</c:v>
                </c:pt>
                <c:pt idx="7387">
                  <c:v>0.61478174750000003</c:v>
                </c:pt>
                <c:pt idx="7388">
                  <c:v>0.61478174750000003</c:v>
                </c:pt>
                <c:pt idx="7389">
                  <c:v>0.61478174750000003</c:v>
                </c:pt>
                <c:pt idx="7390">
                  <c:v>0.61478174750000003</c:v>
                </c:pt>
                <c:pt idx="7391">
                  <c:v>0.61478174750000003</c:v>
                </c:pt>
                <c:pt idx="7392">
                  <c:v>0.61477924750000001</c:v>
                </c:pt>
                <c:pt idx="7393">
                  <c:v>0.61477924750000001</c:v>
                </c:pt>
                <c:pt idx="7394">
                  <c:v>0.61477924750000001</c:v>
                </c:pt>
                <c:pt idx="7395">
                  <c:v>0.61477924750000001</c:v>
                </c:pt>
                <c:pt idx="7396">
                  <c:v>0.61477924750000001</c:v>
                </c:pt>
                <c:pt idx="7397">
                  <c:v>0.47490424749999999</c:v>
                </c:pt>
                <c:pt idx="7398">
                  <c:v>0.47490424749999999</c:v>
                </c:pt>
                <c:pt idx="7399">
                  <c:v>0.47490424749999999</c:v>
                </c:pt>
                <c:pt idx="7400">
                  <c:v>0.47490424749999999</c:v>
                </c:pt>
                <c:pt idx="7401">
                  <c:v>0.61477924750000001</c:v>
                </c:pt>
                <c:pt idx="7402">
                  <c:v>0.61477924750000001</c:v>
                </c:pt>
                <c:pt idx="7403">
                  <c:v>0.61477924750000001</c:v>
                </c:pt>
                <c:pt idx="7404">
                  <c:v>0.61477924750000001</c:v>
                </c:pt>
                <c:pt idx="7405">
                  <c:v>0.61477924750000001</c:v>
                </c:pt>
                <c:pt idx="7406">
                  <c:v>0.61477924750000001</c:v>
                </c:pt>
                <c:pt idx="7407">
                  <c:v>0.61477924750000001</c:v>
                </c:pt>
                <c:pt idx="7408">
                  <c:v>0.61477924750000001</c:v>
                </c:pt>
                <c:pt idx="7409">
                  <c:v>0.61478174750000003</c:v>
                </c:pt>
                <c:pt idx="7410">
                  <c:v>0.61478174750000003</c:v>
                </c:pt>
                <c:pt idx="7411">
                  <c:v>0.61478174750000003</c:v>
                </c:pt>
                <c:pt idx="7412">
                  <c:v>0.61478174750000003</c:v>
                </c:pt>
                <c:pt idx="7413">
                  <c:v>0.61478174750000003</c:v>
                </c:pt>
                <c:pt idx="7414">
                  <c:v>0.61478174750000003</c:v>
                </c:pt>
                <c:pt idx="7415">
                  <c:v>0.61478174750000003</c:v>
                </c:pt>
                <c:pt idx="7416">
                  <c:v>0.46322478899999997</c:v>
                </c:pt>
                <c:pt idx="7417">
                  <c:v>0.234654788925</c:v>
                </c:pt>
                <c:pt idx="7418">
                  <c:v>0.222969038925</c:v>
                </c:pt>
                <c:pt idx="7419">
                  <c:v>0.16478103892499998</c:v>
                </c:pt>
                <c:pt idx="7420">
                  <c:v>0.16478103892499998</c:v>
                </c:pt>
                <c:pt idx="7421">
                  <c:v>0.46315478900000001</c:v>
                </c:pt>
                <c:pt idx="7422">
                  <c:v>0.46315478900000001</c:v>
                </c:pt>
                <c:pt idx="7423">
                  <c:v>0.222969038925</c:v>
                </c:pt>
                <c:pt idx="7424">
                  <c:v>0.23228978892500002</c:v>
                </c:pt>
                <c:pt idx="7425">
                  <c:v>0.319853789</c:v>
                </c:pt>
                <c:pt idx="7426">
                  <c:v>0.46322478899999997</c:v>
                </c:pt>
                <c:pt idx="7427">
                  <c:v>0.46322478899999997</c:v>
                </c:pt>
                <c:pt idx="7428">
                  <c:v>0.46315478900000001</c:v>
                </c:pt>
                <c:pt idx="7429">
                  <c:v>0.46322478899999997</c:v>
                </c:pt>
                <c:pt idx="7430">
                  <c:v>0.46565478900000001</c:v>
                </c:pt>
                <c:pt idx="7431">
                  <c:v>0.46565478900000001</c:v>
                </c:pt>
                <c:pt idx="7432">
                  <c:v>0.46565478900000001</c:v>
                </c:pt>
                <c:pt idx="7433">
                  <c:v>0.46565478900000001</c:v>
                </c:pt>
                <c:pt idx="7434">
                  <c:v>0.481904789</c:v>
                </c:pt>
                <c:pt idx="7435">
                  <c:v>0.481904789</c:v>
                </c:pt>
                <c:pt idx="7436">
                  <c:v>0.46565478900000001</c:v>
                </c:pt>
                <c:pt idx="7437">
                  <c:v>0.46565478900000001</c:v>
                </c:pt>
                <c:pt idx="7438">
                  <c:v>0.46565478900000001</c:v>
                </c:pt>
                <c:pt idx="7439">
                  <c:v>0.46322478899999997</c:v>
                </c:pt>
                <c:pt idx="7440">
                  <c:v>0.36263419675000003</c:v>
                </c:pt>
                <c:pt idx="7441">
                  <c:v>0.36263419675000003</c:v>
                </c:pt>
                <c:pt idx="7442">
                  <c:v>0.16431444687499999</c:v>
                </c:pt>
                <c:pt idx="7443">
                  <c:v>0.23163419687499998</c:v>
                </c:pt>
                <c:pt idx="7444">
                  <c:v>0.23163419687499998</c:v>
                </c:pt>
                <c:pt idx="7445">
                  <c:v>0.36263419675000003</c:v>
                </c:pt>
                <c:pt idx="7446">
                  <c:v>0.36263419675000003</c:v>
                </c:pt>
                <c:pt idx="7447">
                  <c:v>0.249793696875</c:v>
                </c:pt>
                <c:pt idx="7448">
                  <c:v>0.36263419675000003</c:v>
                </c:pt>
                <c:pt idx="7449">
                  <c:v>0.36263419675000003</c:v>
                </c:pt>
                <c:pt idx="7450">
                  <c:v>0.60513419675000002</c:v>
                </c:pt>
                <c:pt idx="7451">
                  <c:v>0.61501169675</c:v>
                </c:pt>
                <c:pt idx="7452">
                  <c:v>0.61501169675</c:v>
                </c:pt>
                <c:pt idx="7453">
                  <c:v>0.61513419675000003</c:v>
                </c:pt>
                <c:pt idx="7454">
                  <c:v>0.66888419674999999</c:v>
                </c:pt>
                <c:pt idx="7455">
                  <c:v>0.66888419674999999</c:v>
                </c:pt>
                <c:pt idx="7456">
                  <c:v>0.66888419674999999</c:v>
                </c:pt>
                <c:pt idx="7457">
                  <c:v>0.66888419674999999</c:v>
                </c:pt>
                <c:pt idx="7458">
                  <c:v>0.66888419674999999</c:v>
                </c:pt>
                <c:pt idx="7459">
                  <c:v>0.66888419674999999</c:v>
                </c:pt>
                <c:pt idx="7460">
                  <c:v>0.61501169675</c:v>
                </c:pt>
                <c:pt idx="7461">
                  <c:v>0.36263419675000003</c:v>
                </c:pt>
                <c:pt idx="7462">
                  <c:v>0.36263419675000003</c:v>
                </c:pt>
                <c:pt idx="7463">
                  <c:v>0.36263419675000003</c:v>
                </c:pt>
                <c:pt idx="7464">
                  <c:v>0.3624042475</c:v>
                </c:pt>
                <c:pt idx="7465">
                  <c:v>0.3624042475</c:v>
                </c:pt>
                <c:pt idx="7466">
                  <c:v>0.3624042475</c:v>
                </c:pt>
                <c:pt idx="7467">
                  <c:v>0.3624042475</c:v>
                </c:pt>
                <c:pt idx="7468">
                  <c:v>0.3624042475</c:v>
                </c:pt>
                <c:pt idx="7469">
                  <c:v>0.3624042475</c:v>
                </c:pt>
                <c:pt idx="7470">
                  <c:v>0.3624042475</c:v>
                </c:pt>
                <c:pt idx="7471">
                  <c:v>0.3624042475</c:v>
                </c:pt>
                <c:pt idx="7472">
                  <c:v>0.3624042475</c:v>
                </c:pt>
                <c:pt idx="7473">
                  <c:v>0.3624042475</c:v>
                </c:pt>
                <c:pt idx="7474">
                  <c:v>0.3624042475</c:v>
                </c:pt>
                <c:pt idx="7475">
                  <c:v>0.55740424749999995</c:v>
                </c:pt>
                <c:pt idx="7476">
                  <c:v>0.55740424749999995</c:v>
                </c:pt>
                <c:pt idx="7477">
                  <c:v>0.55740424749999995</c:v>
                </c:pt>
                <c:pt idx="7478">
                  <c:v>0.57490424750000002</c:v>
                </c:pt>
                <c:pt idx="7479">
                  <c:v>0.57490424750000002</c:v>
                </c:pt>
                <c:pt idx="7480">
                  <c:v>0.60490424750000005</c:v>
                </c:pt>
                <c:pt idx="7481">
                  <c:v>0.61478174750000003</c:v>
                </c:pt>
                <c:pt idx="7482">
                  <c:v>0.61478174750000003</c:v>
                </c:pt>
                <c:pt idx="7483">
                  <c:v>0.61478174750000003</c:v>
                </c:pt>
                <c:pt idx="7484">
                  <c:v>0.61478174750000003</c:v>
                </c:pt>
                <c:pt idx="7485">
                  <c:v>0.55740424749999995</c:v>
                </c:pt>
                <c:pt idx="7486">
                  <c:v>0.57490424750000002</c:v>
                </c:pt>
                <c:pt idx="7487">
                  <c:v>0.3624042475</c:v>
                </c:pt>
                <c:pt idx="7488">
                  <c:v>0.24990656235</c:v>
                </c:pt>
                <c:pt idx="7489">
                  <c:v>0.24990656235</c:v>
                </c:pt>
                <c:pt idx="7490">
                  <c:v>0.24990656235</c:v>
                </c:pt>
                <c:pt idx="7491">
                  <c:v>0.24990656235</c:v>
                </c:pt>
                <c:pt idx="7492">
                  <c:v>0.24990656235</c:v>
                </c:pt>
                <c:pt idx="7493">
                  <c:v>0.24990656235</c:v>
                </c:pt>
                <c:pt idx="7494">
                  <c:v>0.24990656235</c:v>
                </c:pt>
                <c:pt idx="7495">
                  <c:v>0.24990656235</c:v>
                </c:pt>
                <c:pt idx="7496">
                  <c:v>0.24990656235</c:v>
                </c:pt>
                <c:pt idx="7497">
                  <c:v>0.24990656235</c:v>
                </c:pt>
                <c:pt idx="7498">
                  <c:v>0.47990656225</c:v>
                </c:pt>
                <c:pt idx="7499">
                  <c:v>0.53197881224999999</c:v>
                </c:pt>
                <c:pt idx="7500">
                  <c:v>0.47990656225</c:v>
                </c:pt>
                <c:pt idx="7501">
                  <c:v>0.53197881224999999</c:v>
                </c:pt>
                <c:pt idx="7502">
                  <c:v>0.53197881224999999</c:v>
                </c:pt>
                <c:pt idx="7503">
                  <c:v>0.53197881224999999</c:v>
                </c:pt>
                <c:pt idx="7504">
                  <c:v>0.53197881224999999</c:v>
                </c:pt>
                <c:pt idx="7505">
                  <c:v>0.53197881224999999</c:v>
                </c:pt>
                <c:pt idx="7506">
                  <c:v>0.53197881224999999</c:v>
                </c:pt>
                <c:pt idx="7507">
                  <c:v>0.53197881224999999</c:v>
                </c:pt>
                <c:pt idx="7508">
                  <c:v>0.53197881224999999</c:v>
                </c:pt>
                <c:pt idx="7509">
                  <c:v>0.53197881224999999</c:v>
                </c:pt>
                <c:pt idx="7510">
                  <c:v>0.24990656235</c:v>
                </c:pt>
                <c:pt idx="7511">
                  <c:v>0.24990656235</c:v>
                </c:pt>
                <c:pt idx="7512">
                  <c:v>0.17508454825</c:v>
                </c:pt>
                <c:pt idx="7513">
                  <c:v>0.17508454825</c:v>
                </c:pt>
                <c:pt idx="7514">
                  <c:v>0.17508454825</c:v>
                </c:pt>
                <c:pt idx="7515">
                  <c:v>0.17508454825</c:v>
                </c:pt>
                <c:pt idx="7516">
                  <c:v>0.17508454825</c:v>
                </c:pt>
                <c:pt idx="7517">
                  <c:v>0.17508454825</c:v>
                </c:pt>
                <c:pt idx="7518">
                  <c:v>0.17508454825</c:v>
                </c:pt>
                <c:pt idx="7519">
                  <c:v>0.17508454825</c:v>
                </c:pt>
                <c:pt idx="7520">
                  <c:v>0.17508454825</c:v>
                </c:pt>
                <c:pt idx="7521">
                  <c:v>0.17508454825</c:v>
                </c:pt>
                <c:pt idx="7522">
                  <c:v>0.17508454825</c:v>
                </c:pt>
                <c:pt idx="7523">
                  <c:v>0.17508454825</c:v>
                </c:pt>
                <c:pt idx="7524">
                  <c:v>0.17508454825</c:v>
                </c:pt>
                <c:pt idx="7525">
                  <c:v>0.17508454825</c:v>
                </c:pt>
                <c:pt idx="7526">
                  <c:v>0.17508454825</c:v>
                </c:pt>
                <c:pt idx="7527">
                  <c:v>0.17633454825</c:v>
                </c:pt>
                <c:pt idx="7528">
                  <c:v>0.17633454825</c:v>
                </c:pt>
                <c:pt idx="7529">
                  <c:v>0.22239879825</c:v>
                </c:pt>
                <c:pt idx="7530">
                  <c:v>0.37258454825000004</c:v>
                </c:pt>
                <c:pt idx="7531">
                  <c:v>0.36758454825000003</c:v>
                </c:pt>
                <c:pt idx="7532">
                  <c:v>0.22239879825</c:v>
                </c:pt>
                <c:pt idx="7533">
                  <c:v>0.17633454825</c:v>
                </c:pt>
                <c:pt idx="7534">
                  <c:v>0.17508454825</c:v>
                </c:pt>
                <c:pt idx="7535">
                  <c:v>0.17508454825</c:v>
                </c:pt>
                <c:pt idx="7536">
                  <c:v>0.17517607630000001</c:v>
                </c:pt>
                <c:pt idx="7537">
                  <c:v>0.17517607630000001</c:v>
                </c:pt>
                <c:pt idx="7538">
                  <c:v>0.17517607630000001</c:v>
                </c:pt>
                <c:pt idx="7539">
                  <c:v>0.17517607630000001</c:v>
                </c:pt>
                <c:pt idx="7540">
                  <c:v>0.17517607630000001</c:v>
                </c:pt>
                <c:pt idx="7541">
                  <c:v>0.17517607630000001</c:v>
                </c:pt>
                <c:pt idx="7542">
                  <c:v>0.14709857629999998</c:v>
                </c:pt>
                <c:pt idx="7543">
                  <c:v>0.14709857629999998</c:v>
                </c:pt>
                <c:pt idx="7544">
                  <c:v>0.14709857629999998</c:v>
                </c:pt>
                <c:pt idx="7545">
                  <c:v>0.14709857629999998</c:v>
                </c:pt>
                <c:pt idx="7546">
                  <c:v>0.14709857629999998</c:v>
                </c:pt>
                <c:pt idx="7547">
                  <c:v>0.17517607630000001</c:v>
                </c:pt>
                <c:pt idx="7548">
                  <c:v>0.17517607630000001</c:v>
                </c:pt>
                <c:pt idx="7549">
                  <c:v>0.17517607630000001</c:v>
                </c:pt>
                <c:pt idx="7550">
                  <c:v>0.17517607630000001</c:v>
                </c:pt>
                <c:pt idx="7551">
                  <c:v>0.17517607630000001</c:v>
                </c:pt>
                <c:pt idx="7552">
                  <c:v>0.17517607630000001</c:v>
                </c:pt>
                <c:pt idx="7553">
                  <c:v>0.17517607630000001</c:v>
                </c:pt>
                <c:pt idx="7554">
                  <c:v>0.43792607625000002</c:v>
                </c:pt>
                <c:pt idx="7555">
                  <c:v>0.43792607625000002</c:v>
                </c:pt>
                <c:pt idx="7556">
                  <c:v>0.43792607625000002</c:v>
                </c:pt>
                <c:pt idx="7557">
                  <c:v>0.2232445763</c:v>
                </c:pt>
                <c:pt idx="7558">
                  <c:v>0.22249032629999999</c:v>
                </c:pt>
                <c:pt idx="7559">
                  <c:v>0.17517607630000001</c:v>
                </c:pt>
                <c:pt idx="7560">
                  <c:v>0.175181392075</c:v>
                </c:pt>
                <c:pt idx="7561">
                  <c:v>0.175181392075</c:v>
                </c:pt>
                <c:pt idx="7562">
                  <c:v>0.175181392075</c:v>
                </c:pt>
                <c:pt idx="7563">
                  <c:v>0.175181392075</c:v>
                </c:pt>
                <c:pt idx="7564">
                  <c:v>0.175181392075</c:v>
                </c:pt>
                <c:pt idx="7565">
                  <c:v>0.175181392075</c:v>
                </c:pt>
                <c:pt idx="7566">
                  <c:v>0.175181392075</c:v>
                </c:pt>
                <c:pt idx="7567">
                  <c:v>0.175181392075</c:v>
                </c:pt>
                <c:pt idx="7568">
                  <c:v>0.175181392075</c:v>
                </c:pt>
                <c:pt idx="7569">
                  <c:v>0.175181392075</c:v>
                </c:pt>
                <c:pt idx="7570">
                  <c:v>0.175181392075</c:v>
                </c:pt>
                <c:pt idx="7571">
                  <c:v>0.175181392075</c:v>
                </c:pt>
                <c:pt idx="7572">
                  <c:v>0.175181392075</c:v>
                </c:pt>
                <c:pt idx="7573">
                  <c:v>0.175181392075</c:v>
                </c:pt>
                <c:pt idx="7574">
                  <c:v>0.175181392075</c:v>
                </c:pt>
                <c:pt idx="7575">
                  <c:v>0.175181392075</c:v>
                </c:pt>
                <c:pt idx="7576">
                  <c:v>0.175181392075</c:v>
                </c:pt>
                <c:pt idx="7577">
                  <c:v>0.175181392075</c:v>
                </c:pt>
                <c:pt idx="7578">
                  <c:v>0.372681392</c:v>
                </c:pt>
                <c:pt idx="7579">
                  <c:v>0.372681392</c:v>
                </c:pt>
                <c:pt idx="7580">
                  <c:v>0.367681392</c:v>
                </c:pt>
                <c:pt idx="7581">
                  <c:v>0.23418139207499999</c:v>
                </c:pt>
                <c:pt idx="7582">
                  <c:v>0.175181392075</c:v>
                </c:pt>
                <c:pt idx="7583">
                  <c:v>0.175181392075</c:v>
                </c:pt>
                <c:pt idx="7584">
                  <c:v>0.14736885235</c:v>
                </c:pt>
                <c:pt idx="7585">
                  <c:v>0.14736885235</c:v>
                </c:pt>
                <c:pt idx="7586">
                  <c:v>0.11129760235000001</c:v>
                </c:pt>
                <c:pt idx="7587">
                  <c:v>0.11129760235000001</c:v>
                </c:pt>
                <c:pt idx="7588">
                  <c:v>0.11129760235000001</c:v>
                </c:pt>
                <c:pt idx="7589">
                  <c:v>0.14736885235</c:v>
                </c:pt>
                <c:pt idx="7590">
                  <c:v>0.14736885235</c:v>
                </c:pt>
                <c:pt idx="7591">
                  <c:v>0.36294635224999999</c:v>
                </c:pt>
                <c:pt idx="7592">
                  <c:v>0.22276060235</c:v>
                </c:pt>
                <c:pt idx="7593">
                  <c:v>0.14736885235</c:v>
                </c:pt>
                <c:pt idx="7594">
                  <c:v>0.36294635224999999</c:v>
                </c:pt>
                <c:pt idx="7595">
                  <c:v>0.22276060235</c:v>
                </c:pt>
                <c:pt idx="7596">
                  <c:v>0.15676410234999999</c:v>
                </c:pt>
                <c:pt idx="7597">
                  <c:v>0.14736885235</c:v>
                </c:pt>
                <c:pt idx="7598">
                  <c:v>0.23199860235</c:v>
                </c:pt>
                <c:pt idx="7599">
                  <c:v>0.37294635225</c:v>
                </c:pt>
                <c:pt idx="7600">
                  <c:v>0.37294635225</c:v>
                </c:pt>
                <c:pt idx="7601">
                  <c:v>0.43794635225</c:v>
                </c:pt>
                <c:pt idx="7602">
                  <c:v>0.43819635225000003</c:v>
                </c:pt>
                <c:pt idx="7603">
                  <c:v>0.43819635225000003</c:v>
                </c:pt>
                <c:pt idx="7604">
                  <c:v>0.43819635225000003</c:v>
                </c:pt>
                <c:pt idx="7605">
                  <c:v>0.37294635225</c:v>
                </c:pt>
                <c:pt idx="7606">
                  <c:v>0.22276060235</c:v>
                </c:pt>
                <c:pt idx="7607">
                  <c:v>0.14736885235</c:v>
                </c:pt>
                <c:pt idx="7608">
                  <c:v>0.36314126175</c:v>
                </c:pt>
                <c:pt idx="7609">
                  <c:v>0.14629926174999999</c:v>
                </c:pt>
                <c:pt idx="7610">
                  <c:v>0.14629926174999999</c:v>
                </c:pt>
                <c:pt idx="7611">
                  <c:v>6.7136261750000009E-2</c:v>
                </c:pt>
                <c:pt idx="7612">
                  <c:v>6.7136261750000009E-2</c:v>
                </c:pt>
                <c:pt idx="7613">
                  <c:v>0.14520226174999998</c:v>
                </c:pt>
                <c:pt idx="7614">
                  <c:v>0.14629926174999999</c:v>
                </c:pt>
                <c:pt idx="7615">
                  <c:v>0.14629926174999999</c:v>
                </c:pt>
                <c:pt idx="7616">
                  <c:v>0.14629926174999999</c:v>
                </c:pt>
                <c:pt idx="7617">
                  <c:v>0.14629926174999999</c:v>
                </c:pt>
                <c:pt idx="7618">
                  <c:v>0.14629926174999999</c:v>
                </c:pt>
                <c:pt idx="7619">
                  <c:v>0.16183176175</c:v>
                </c:pt>
                <c:pt idx="7620">
                  <c:v>0.14629926174999999</c:v>
                </c:pt>
                <c:pt idx="7621">
                  <c:v>0.16183176175</c:v>
                </c:pt>
                <c:pt idx="7622">
                  <c:v>0.22295551175</c:v>
                </c:pt>
                <c:pt idx="7623">
                  <c:v>0.22295551175</c:v>
                </c:pt>
                <c:pt idx="7624">
                  <c:v>0.22295551175</c:v>
                </c:pt>
                <c:pt idx="7625">
                  <c:v>0.37314126175000001</c:v>
                </c:pt>
                <c:pt idx="7626">
                  <c:v>0.43789126175000004</c:v>
                </c:pt>
                <c:pt idx="7627">
                  <c:v>0.43564126175000001</c:v>
                </c:pt>
                <c:pt idx="7628">
                  <c:v>0.36814126175</c:v>
                </c:pt>
                <c:pt idx="7629">
                  <c:v>0.23219351175</c:v>
                </c:pt>
                <c:pt idx="7630">
                  <c:v>0.16183176175</c:v>
                </c:pt>
                <c:pt idx="7631">
                  <c:v>0.14629926174999999</c:v>
                </c:pt>
                <c:pt idx="7632">
                  <c:v>0.36313459549999999</c:v>
                </c:pt>
                <c:pt idx="7633">
                  <c:v>0.1551535956</c:v>
                </c:pt>
                <c:pt idx="7634">
                  <c:v>0.1186555956</c:v>
                </c:pt>
                <c:pt idx="7635">
                  <c:v>0.11173584560000001</c:v>
                </c:pt>
                <c:pt idx="7636">
                  <c:v>0.11173584560000001</c:v>
                </c:pt>
                <c:pt idx="7637">
                  <c:v>0.20783709559999999</c:v>
                </c:pt>
                <c:pt idx="7638">
                  <c:v>0.20375959560000001</c:v>
                </c:pt>
                <c:pt idx="7639">
                  <c:v>0.22475834560000002</c:v>
                </c:pt>
                <c:pt idx="7640">
                  <c:v>0.1551535956</c:v>
                </c:pt>
                <c:pt idx="7641">
                  <c:v>0.1551535956</c:v>
                </c:pt>
                <c:pt idx="7642">
                  <c:v>0.1551535956</c:v>
                </c:pt>
                <c:pt idx="7643">
                  <c:v>0.2231988456</c:v>
                </c:pt>
                <c:pt idx="7644">
                  <c:v>0.1551535956</c:v>
                </c:pt>
                <c:pt idx="7645">
                  <c:v>0.1551535956</c:v>
                </c:pt>
                <c:pt idx="7646">
                  <c:v>0.2231988456</c:v>
                </c:pt>
                <c:pt idx="7647">
                  <c:v>0.23364959560000001</c:v>
                </c:pt>
                <c:pt idx="7648">
                  <c:v>0.36338459549999996</c:v>
                </c:pt>
                <c:pt idx="7649">
                  <c:v>0.36838459549999997</c:v>
                </c:pt>
                <c:pt idx="7650">
                  <c:v>0.42475959549999998</c:v>
                </c:pt>
                <c:pt idx="7651">
                  <c:v>0.42475959549999998</c:v>
                </c:pt>
                <c:pt idx="7652">
                  <c:v>0.37338459549999997</c:v>
                </c:pt>
                <c:pt idx="7653">
                  <c:v>0.23475959560000001</c:v>
                </c:pt>
                <c:pt idx="7654">
                  <c:v>0.16940384560000002</c:v>
                </c:pt>
                <c:pt idx="7655">
                  <c:v>0.1551535956</c:v>
                </c:pt>
                <c:pt idx="7656">
                  <c:v>5.6259470499999999E-2</c:v>
                </c:pt>
                <c:pt idx="7657">
                  <c:v>5.6259470499999999E-2</c:v>
                </c:pt>
                <c:pt idx="7658">
                  <c:v>2.6990970499999999E-2</c:v>
                </c:pt>
                <c:pt idx="7659">
                  <c:v>2.6990970499999999E-2</c:v>
                </c:pt>
                <c:pt idx="7660">
                  <c:v>3.5728970500000005E-2</c:v>
                </c:pt>
                <c:pt idx="7661">
                  <c:v>0.22424322050000001</c:v>
                </c:pt>
                <c:pt idx="7662">
                  <c:v>0.14648997050000001</c:v>
                </c:pt>
                <c:pt idx="7663">
                  <c:v>0.1127802205</c:v>
                </c:pt>
                <c:pt idx="7664">
                  <c:v>0.1127802205</c:v>
                </c:pt>
                <c:pt idx="7665">
                  <c:v>0.1127802205</c:v>
                </c:pt>
                <c:pt idx="7666">
                  <c:v>0.1196999705</c:v>
                </c:pt>
                <c:pt idx="7667">
                  <c:v>0.1631194705</c:v>
                </c:pt>
                <c:pt idx="7668">
                  <c:v>0.1631194705</c:v>
                </c:pt>
                <c:pt idx="7669">
                  <c:v>0.19496847049999999</c:v>
                </c:pt>
                <c:pt idx="7670">
                  <c:v>0.19754172049999999</c:v>
                </c:pt>
                <c:pt idx="7671">
                  <c:v>0.22424322050000001</c:v>
                </c:pt>
                <c:pt idx="7672">
                  <c:v>0.22424322050000001</c:v>
                </c:pt>
                <c:pt idx="7673">
                  <c:v>0.21323872050000001</c:v>
                </c:pt>
                <c:pt idx="7674">
                  <c:v>0.53394722049999999</c:v>
                </c:pt>
                <c:pt idx="7675">
                  <c:v>0.2334812205</c:v>
                </c:pt>
                <c:pt idx="7676">
                  <c:v>0.2334812205</c:v>
                </c:pt>
                <c:pt idx="7677">
                  <c:v>0.21323872050000001</c:v>
                </c:pt>
                <c:pt idx="7678">
                  <c:v>0.21323872050000001</c:v>
                </c:pt>
                <c:pt idx="7679">
                  <c:v>0.1127802205</c:v>
                </c:pt>
                <c:pt idx="7680">
                  <c:v>0.26343292100000004</c:v>
                </c:pt>
                <c:pt idx="7681">
                  <c:v>0.22324717087499998</c:v>
                </c:pt>
                <c:pt idx="7682">
                  <c:v>2.6882920875000001E-2</c:v>
                </c:pt>
                <c:pt idx="7683">
                  <c:v>0.26343292100000004</c:v>
                </c:pt>
                <c:pt idx="7684">
                  <c:v>2.6882920875000001E-2</c:v>
                </c:pt>
                <c:pt idx="7685">
                  <c:v>0.11178417087500001</c:v>
                </c:pt>
                <c:pt idx="7686">
                  <c:v>0.11178417087500001</c:v>
                </c:pt>
                <c:pt idx="7687">
                  <c:v>0.11870392087499999</c:v>
                </c:pt>
                <c:pt idx="7688">
                  <c:v>0.11870392087499999</c:v>
                </c:pt>
                <c:pt idx="7689">
                  <c:v>0.14549392087499999</c:v>
                </c:pt>
                <c:pt idx="7690">
                  <c:v>0.16212342087500001</c:v>
                </c:pt>
                <c:pt idx="7691">
                  <c:v>0.14549392087499999</c:v>
                </c:pt>
                <c:pt idx="7692">
                  <c:v>0.14549392087499999</c:v>
                </c:pt>
                <c:pt idx="7693">
                  <c:v>0.11178417087500001</c:v>
                </c:pt>
                <c:pt idx="7694">
                  <c:v>0.14549392087499999</c:v>
                </c:pt>
                <c:pt idx="7695">
                  <c:v>0.26343292100000004</c:v>
                </c:pt>
                <c:pt idx="7696">
                  <c:v>0.22324717087499998</c:v>
                </c:pt>
                <c:pt idx="7697">
                  <c:v>0.26343292100000004</c:v>
                </c:pt>
                <c:pt idx="7698">
                  <c:v>0.26343292100000004</c:v>
                </c:pt>
                <c:pt idx="7699">
                  <c:v>0.26343292100000004</c:v>
                </c:pt>
                <c:pt idx="7700">
                  <c:v>0.22324717087499998</c:v>
                </c:pt>
                <c:pt idx="7701">
                  <c:v>0.22324717087499998</c:v>
                </c:pt>
                <c:pt idx="7702">
                  <c:v>0.22324717087499998</c:v>
                </c:pt>
                <c:pt idx="7703">
                  <c:v>2.6882920875000001E-2</c:v>
                </c:pt>
                <c:pt idx="7704">
                  <c:v>0.40310361175000003</c:v>
                </c:pt>
                <c:pt idx="7705">
                  <c:v>0.17850036170000003</c:v>
                </c:pt>
                <c:pt idx="7706">
                  <c:v>0.13037036169999999</c:v>
                </c:pt>
                <c:pt idx="7707">
                  <c:v>5.42231117E-2</c:v>
                </c:pt>
                <c:pt idx="7708">
                  <c:v>6.19313617E-2</c:v>
                </c:pt>
                <c:pt idx="7709">
                  <c:v>5.42231117E-2</c:v>
                </c:pt>
                <c:pt idx="7710">
                  <c:v>2.9028611699999998E-2</c:v>
                </c:pt>
                <c:pt idx="7711">
                  <c:v>2.9053611700000002E-2</c:v>
                </c:pt>
                <c:pt idx="7712">
                  <c:v>5.42231117E-2</c:v>
                </c:pt>
                <c:pt idx="7713">
                  <c:v>2.9028611699999998E-2</c:v>
                </c:pt>
                <c:pt idx="7714">
                  <c:v>2.9028611699999998E-2</c:v>
                </c:pt>
                <c:pt idx="7715">
                  <c:v>2.9053611700000002E-2</c:v>
                </c:pt>
                <c:pt idx="7716">
                  <c:v>0.13037036169999999</c:v>
                </c:pt>
                <c:pt idx="7717">
                  <c:v>0.16309086170000001</c:v>
                </c:pt>
                <c:pt idx="7718">
                  <c:v>2.9309861699999998E-2</c:v>
                </c:pt>
                <c:pt idx="7719">
                  <c:v>0.16309086170000001</c:v>
                </c:pt>
                <c:pt idx="7720">
                  <c:v>0.16309086170000001</c:v>
                </c:pt>
                <c:pt idx="7721">
                  <c:v>0.17850036170000003</c:v>
                </c:pt>
                <c:pt idx="7722">
                  <c:v>0.2254178617</c:v>
                </c:pt>
                <c:pt idx="7723">
                  <c:v>0.2254178617</c:v>
                </c:pt>
                <c:pt idx="7724">
                  <c:v>0.20854636170000002</c:v>
                </c:pt>
                <c:pt idx="7725">
                  <c:v>0.20854636170000002</c:v>
                </c:pt>
                <c:pt idx="7726">
                  <c:v>0.20854636170000002</c:v>
                </c:pt>
                <c:pt idx="7727">
                  <c:v>0.1825398617</c:v>
                </c:pt>
                <c:pt idx="7728">
                  <c:v>5.4015284325000003E-2</c:v>
                </c:pt>
                <c:pt idx="7729">
                  <c:v>5.4015284325000003E-2</c:v>
                </c:pt>
                <c:pt idx="7730">
                  <c:v>2.7537284325000001E-2</c:v>
                </c:pt>
                <c:pt idx="7731">
                  <c:v>2.7537284325000001E-2</c:v>
                </c:pt>
                <c:pt idx="7732">
                  <c:v>5.4015284325000003E-2</c:v>
                </c:pt>
                <c:pt idx="7733">
                  <c:v>0.13015128432500001</c:v>
                </c:pt>
                <c:pt idx="7734">
                  <c:v>0.13015128432500001</c:v>
                </c:pt>
                <c:pt idx="7735">
                  <c:v>0.16288303432500001</c:v>
                </c:pt>
                <c:pt idx="7736">
                  <c:v>0.16288303432500001</c:v>
                </c:pt>
                <c:pt idx="7737">
                  <c:v>0.19629628432499999</c:v>
                </c:pt>
                <c:pt idx="7738">
                  <c:v>0.208227034325</c:v>
                </c:pt>
                <c:pt idx="7739">
                  <c:v>0.208227034325</c:v>
                </c:pt>
                <c:pt idx="7740">
                  <c:v>0.208227034325</c:v>
                </c:pt>
                <c:pt idx="7741">
                  <c:v>0.208227034325</c:v>
                </c:pt>
                <c:pt idx="7742">
                  <c:v>0.225210034325</c:v>
                </c:pt>
                <c:pt idx="7743">
                  <c:v>0.234395784325</c:v>
                </c:pt>
                <c:pt idx="7744">
                  <c:v>0.237145784325</c:v>
                </c:pt>
                <c:pt idx="7745">
                  <c:v>0.26139778424999999</c:v>
                </c:pt>
                <c:pt idx="7746">
                  <c:v>0.26699153425</c:v>
                </c:pt>
                <c:pt idx="7747">
                  <c:v>0.26139778424999999</c:v>
                </c:pt>
                <c:pt idx="7748">
                  <c:v>0.237145784325</c:v>
                </c:pt>
                <c:pt idx="7749">
                  <c:v>0.208227034325</c:v>
                </c:pt>
                <c:pt idx="7750">
                  <c:v>0.208227034325</c:v>
                </c:pt>
                <c:pt idx="7751">
                  <c:v>0.19629628432499999</c:v>
                </c:pt>
                <c:pt idx="7752">
                  <c:v>0.12868852712500001</c:v>
                </c:pt>
                <c:pt idx="7753">
                  <c:v>6.1345027125E-2</c:v>
                </c:pt>
                <c:pt idx="7754">
                  <c:v>8.790802712500001E-2</c:v>
                </c:pt>
                <c:pt idx="7755">
                  <c:v>5.8187027124999999E-2</c:v>
                </c:pt>
                <c:pt idx="7756">
                  <c:v>6.1345027125E-2</c:v>
                </c:pt>
                <c:pt idx="7757">
                  <c:v>0.12741577712500002</c:v>
                </c:pt>
                <c:pt idx="7758">
                  <c:v>0.12868852712500001</c:v>
                </c:pt>
                <c:pt idx="7759">
                  <c:v>0.19468302712499999</c:v>
                </c:pt>
                <c:pt idx="7760">
                  <c:v>0.19468302712499999</c:v>
                </c:pt>
                <c:pt idx="7761">
                  <c:v>0.19087127712500002</c:v>
                </c:pt>
                <c:pt idx="7762">
                  <c:v>0.19468302712499999</c:v>
                </c:pt>
                <c:pt idx="7763">
                  <c:v>0.19468302712499999</c:v>
                </c:pt>
                <c:pt idx="7764">
                  <c:v>0.19468302712499999</c:v>
                </c:pt>
                <c:pt idx="7765">
                  <c:v>0.19468302712499999</c:v>
                </c:pt>
                <c:pt idx="7766">
                  <c:v>0.206538277125</c:v>
                </c:pt>
                <c:pt idx="7767">
                  <c:v>0.206538277125</c:v>
                </c:pt>
                <c:pt idx="7768">
                  <c:v>0.223747277125</c:v>
                </c:pt>
                <c:pt idx="7769">
                  <c:v>0.223747277125</c:v>
                </c:pt>
                <c:pt idx="7770">
                  <c:v>0.23143352712500001</c:v>
                </c:pt>
                <c:pt idx="7771">
                  <c:v>0.23143352712500001</c:v>
                </c:pt>
                <c:pt idx="7772">
                  <c:v>0.206538277125</c:v>
                </c:pt>
                <c:pt idx="7773">
                  <c:v>0.206538277125</c:v>
                </c:pt>
                <c:pt idx="7774">
                  <c:v>0.19087127712500002</c:v>
                </c:pt>
                <c:pt idx="7775">
                  <c:v>0.19087127712500002</c:v>
                </c:pt>
                <c:pt idx="7776">
                  <c:v>0.18921742205</c:v>
                </c:pt>
                <c:pt idx="7777">
                  <c:v>0.15990167205</c:v>
                </c:pt>
                <c:pt idx="7778">
                  <c:v>0.15990167205</c:v>
                </c:pt>
                <c:pt idx="7779">
                  <c:v>0.11767417205</c:v>
                </c:pt>
                <c:pt idx="7780">
                  <c:v>0.15990167205</c:v>
                </c:pt>
                <c:pt idx="7781">
                  <c:v>0.18921742205</c:v>
                </c:pt>
                <c:pt idx="7782">
                  <c:v>0.18921742205</c:v>
                </c:pt>
                <c:pt idx="7783">
                  <c:v>0.18921742205</c:v>
                </c:pt>
                <c:pt idx="7784">
                  <c:v>0.18921742205</c:v>
                </c:pt>
                <c:pt idx="7785">
                  <c:v>0.19991442205000001</c:v>
                </c:pt>
                <c:pt idx="7786">
                  <c:v>0.19991442205000001</c:v>
                </c:pt>
                <c:pt idx="7787">
                  <c:v>0.19991442205000001</c:v>
                </c:pt>
                <c:pt idx="7788">
                  <c:v>0.19991442205000001</c:v>
                </c:pt>
                <c:pt idx="7789">
                  <c:v>0.19991442205000001</c:v>
                </c:pt>
                <c:pt idx="7790">
                  <c:v>0.19991442205000001</c:v>
                </c:pt>
                <c:pt idx="7791">
                  <c:v>0.19991442205000001</c:v>
                </c:pt>
                <c:pt idx="7792">
                  <c:v>0.19991442205000001</c:v>
                </c:pt>
                <c:pt idx="7793">
                  <c:v>0.20503817204999999</c:v>
                </c:pt>
                <c:pt idx="7794">
                  <c:v>0.22516367205000001</c:v>
                </c:pt>
                <c:pt idx="7795">
                  <c:v>0.22222867204999999</c:v>
                </c:pt>
                <c:pt idx="7796">
                  <c:v>0.20503817204999999</c:v>
                </c:pt>
                <c:pt idx="7797">
                  <c:v>0.20503817204999999</c:v>
                </c:pt>
                <c:pt idx="7798">
                  <c:v>0.19991442205000001</c:v>
                </c:pt>
                <c:pt idx="7799">
                  <c:v>0.19991442205000001</c:v>
                </c:pt>
                <c:pt idx="7800">
                  <c:v>2.7264102799999999E-2</c:v>
                </c:pt>
                <c:pt idx="7801">
                  <c:v>2.7264602799999999E-2</c:v>
                </c:pt>
                <c:pt idx="7802">
                  <c:v>2.7264602799999999E-2</c:v>
                </c:pt>
                <c:pt idx="7803">
                  <c:v>2.7264602799999999E-2</c:v>
                </c:pt>
                <c:pt idx="7804">
                  <c:v>2.7264602799999999E-2</c:v>
                </c:pt>
                <c:pt idx="7805">
                  <c:v>8.89641028E-2</c:v>
                </c:pt>
                <c:pt idx="7806">
                  <c:v>9.3569102799999998E-2</c:v>
                </c:pt>
                <c:pt idx="7807">
                  <c:v>9.3569102799999998E-2</c:v>
                </c:pt>
                <c:pt idx="7808">
                  <c:v>0.1133291028</c:v>
                </c:pt>
                <c:pt idx="7809">
                  <c:v>9.3569102799999998E-2</c:v>
                </c:pt>
                <c:pt idx="7810">
                  <c:v>0.1624763528</c:v>
                </c:pt>
                <c:pt idx="7811">
                  <c:v>0.1912391028</c:v>
                </c:pt>
                <c:pt idx="7812">
                  <c:v>0.1912391028</c:v>
                </c:pt>
                <c:pt idx="7813">
                  <c:v>0.1912391028</c:v>
                </c:pt>
                <c:pt idx="7814">
                  <c:v>0.20248910280000001</c:v>
                </c:pt>
                <c:pt idx="7815">
                  <c:v>0.20248910280000001</c:v>
                </c:pt>
                <c:pt idx="7816">
                  <c:v>0.20248910280000001</c:v>
                </c:pt>
                <c:pt idx="7817">
                  <c:v>0.20248910280000001</c:v>
                </c:pt>
                <c:pt idx="7818">
                  <c:v>0.20248910280000001</c:v>
                </c:pt>
                <c:pt idx="7819">
                  <c:v>0.20248910280000001</c:v>
                </c:pt>
                <c:pt idx="7820">
                  <c:v>0.20248910280000001</c:v>
                </c:pt>
                <c:pt idx="7821">
                  <c:v>0.20248910280000001</c:v>
                </c:pt>
                <c:pt idx="7822">
                  <c:v>0.1912391028</c:v>
                </c:pt>
                <c:pt idx="7823">
                  <c:v>0.19003660280000001</c:v>
                </c:pt>
                <c:pt idx="7824">
                  <c:v>6.11328592E-2</c:v>
                </c:pt>
                <c:pt idx="7825">
                  <c:v>0.15872085920000001</c:v>
                </c:pt>
                <c:pt idx="7826">
                  <c:v>2.6720859199999999E-2</c:v>
                </c:pt>
                <c:pt idx="7827">
                  <c:v>2.5996359199999999E-2</c:v>
                </c:pt>
                <c:pt idx="7828">
                  <c:v>2.6720859199999999E-2</c:v>
                </c:pt>
                <c:pt idx="7829">
                  <c:v>0.1886791092</c:v>
                </c:pt>
                <c:pt idx="7830">
                  <c:v>0.1886791092</c:v>
                </c:pt>
                <c:pt idx="7831">
                  <c:v>0.1886791092</c:v>
                </c:pt>
                <c:pt idx="7832">
                  <c:v>0.1886791092</c:v>
                </c:pt>
                <c:pt idx="7833">
                  <c:v>0.1886791092</c:v>
                </c:pt>
                <c:pt idx="7834">
                  <c:v>0.1886791092</c:v>
                </c:pt>
                <c:pt idx="7835">
                  <c:v>0.20122085920000002</c:v>
                </c:pt>
                <c:pt idx="7836">
                  <c:v>0.20122085920000002</c:v>
                </c:pt>
                <c:pt idx="7837">
                  <c:v>0.1886791092</c:v>
                </c:pt>
                <c:pt idx="7838">
                  <c:v>0.20122085920000002</c:v>
                </c:pt>
                <c:pt idx="7839">
                  <c:v>0.2042481092</c:v>
                </c:pt>
                <c:pt idx="7840">
                  <c:v>0.2042481092</c:v>
                </c:pt>
                <c:pt idx="7841">
                  <c:v>0.2042481092</c:v>
                </c:pt>
                <c:pt idx="7842">
                  <c:v>0.2235351092</c:v>
                </c:pt>
                <c:pt idx="7843">
                  <c:v>0.2042481092</c:v>
                </c:pt>
                <c:pt idx="7844">
                  <c:v>0.2042481092</c:v>
                </c:pt>
                <c:pt idx="7845">
                  <c:v>0.20122085920000002</c:v>
                </c:pt>
                <c:pt idx="7846">
                  <c:v>0.20122085920000002</c:v>
                </c:pt>
                <c:pt idx="7847">
                  <c:v>0.1886791092</c:v>
                </c:pt>
                <c:pt idx="7848">
                  <c:v>6.0571999724999999E-2</c:v>
                </c:pt>
                <c:pt idx="7849">
                  <c:v>2.7244249724999999E-2</c:v>
                </c:pt>
                <c:pt idx="7850">
                  <c:v>2.6519749725E-2</c:v>
                </c:pt>
                <c:pt idx="7851">
                  <c:v>2.6519749725E-2</c:v>
                </c:pt>
                <c:pt idx="7852">
                  <c:v>6.0571999724999999E-2</c:v>
                </c:pt>
                <c:pt idx="7853">
                  <c:v>0.145474999725</c:v>
                </c:pt>
                <c:pt idx="7854">
                  <c:v>0.154244249725</c:v>
                </c:pt>
                <c:pt idx="7855">
                  <c:v>0.154244249725</c:v>
                </c:pt>
                <c:pt idx="7856">
                  <c:v>0.154244249725</c:v>
                </c:pt>
                <c:pt idx="7857">
                  <c:v>0.154244249725</c:v>
                </c:pt>
                <c:pt idx="7858">
                  <c:v>0.154244249725</c:v>
                </c:pt>
                <c:pt idx="7859">
                  <c:v>0.154244249725</c:v>
                </c:pt>
                <c:pt idx="7860">
                  <c:v>0.154244249725</c:v>
                </c:pt>
                <c:pt idx="7861">
                  <c:v>0.154244249725</c:v>
                </c:pt>
                <c:pt idx="7862">
                  <c:v>0.154244249725</c:v>
                </c:pt>
                <c:pt idx="7863">
                  <c:v>0.154244249725</c:v>
                </c:pt>
                <c:pt idx="7864">
                  <c:v>0.154244249725</c:v>
                </c:pt>
                <c:pt idx="7865">
                  <c:v>0.18924424972500001</c:v>
                </c:pt>
                <c:pt idx="7866">
                  <c:v>0.18924424972500001</c:v>
                </c:pt>
                <c:pt idx="7867">
                  <c:v>0.18924424972500001</c:v>
                </c:pt>
                <c:pt idx="7868">
                  <c:v>0.17999299972499999</c:v>
                </c:pt>
                <c:pt idx="7869">
                  <c:v>0.18924424972500001</c:v>
                </c:pt>
                <c:pt idx="7870">
                  <c:v>0.18924424972500001</c:v>
                </c:pt>
                <c:pt idx="7871">
                  <c:v>0.17999299972499999</c:v>
                </c:pt>
                <c:pt idx="7872">
                  <c:v>2.560956105E-2</c:v>
                </c:pt>
                <c:pt idx="7873">
                  <c:v>2.560956105E-2</c:v>
                </c:pt>
                <c:pt idx="7874">
                  <c:v>2.681281105E-2</c:v>
                </c:pt>
                <c:pt idx="7875">
                  <c:v>2.560956105E-2</c:v>
                </c:pt>
                <c:pt idx="7876">
                  <c:v>2.560956105E-2</c:v>
                </c:pt>
                <c:pt idx="7877">
                  <c:v>2.560956105E-2</c:v>
                </c:pt>
                <c:pt idx="7878">
                  <c:v>2.560931105E-2</c:v>
                </c:pt>
                <c:pt idx="7879">
                  <c:v>2.5467811050000001E-2</c:v>
                </c:pt>
                <c:pt idx="7880">
                  <c:v>2.5467811050000001E-2</c:v>
                </c:pt>
                <c:pt idx="7881">
                  <c:v>2.560956105E-2</c:v>
                </c:pt>
                <c:pt idx="7882">
                  <c:v>2.560956105E-2</c:v>
                </c:pt>
                <c:pt idx="7883">
                  <c:v>2.681281105E-2</c:v>
                </c:pt>
                <c:pt idx="7884">
                  <c:v>2.681281105E-2</c:v>
                </c:pt>
                <c:pt idx="7885">
                  <c:v>2.681281105E-2</c:v>
                </c:pt>
                <c:pt idx="7886">
                  <c:v>2.681281105E-2</c:v>
                </c:pt>
                <c:pt idx="7887">
                  <c:v>2.681281105E-2</c:v>
                </c:pt>
                <c:pt idx="7888">
                  <c:v>0.10721781105</c:v>
                </c:pt>
                <c:pt idx="7889">
                  <c:v>0.10721781105</c:v>
                </c:pt>
                <c:pt idx="7890">
                  <c:v>0.14846781104999998</c:v>
                </c:pt>
                <c:pt idx="7891">
                  <c:v>0.14846781104999998</c:v>
                </c:pt>
                <c:pt idx="7892">
                  <c:v>0.10721781105</c:v>
                </c:pt>
                <c:pt idx="7893">
                  <c:v>0.10721781105</c:v>
                </c:pt>
                <c:pt idx="7894">
                  <c:v>0.10721781105</c:v>
                </c:pt>
                <c:pt idx="7895">
                  <c:v>0.10721781105</c:v>
                </c:pt>
                <c:pt idx="7896">
                  <c:v>7.6858203299999997E-2</c:v>
                </c:pt>
                <c:pt idx="7897">
                  <c:v>7.6858203299999997E-2</c:v>
                </c:pt>
                <c:pt idx="7898">
                  <c:v>7.6858203299999997E-2</c:v>
                </c:pt>
                <c:pt idx="7899">
                  <c:v>7.6858203299999997E-2</c:v>
                </c:pt>
                <c:pt idx="7900">
                  <c:v>7.6858203299999997E-2</c:v>
                </c:pt>
                <c:pt idx="7901">
                  <c:v>7.6858203299999997E-2</c:v>
                </c:pt>
                <c:pt idx="7902">
                  <c:v>7.6858203299999997E-2</c:v>
                </c:pt>
                <c:pt idx="7903">
                  <c:v>7.6858203299999997E-2</c:v>
                </c:pt>
                <c:pt idx="7904">
                  <c:v>7.6858203299999997E-2</c:v>
                </c:pt>
                <c:pt idx="7905">
                  <c:v>0.10185820330000001</c:v>
                </c:pt>
                <c:pt idx="7906">
                  <c:v>0.10185820330000001</c:v>
                </c:pt>
                <c:pt idx="7907">
                  <c:v>0.10185820330000001</c:v>
                </c:pt>
                <c:pt idx="7908">
                  <c:v>0.10185820330000001</c:v>
                </c:pt>
                <c:pt idx="7909">
                  <c:v>0.10185820330000001</c:v>
                </c:pt>
                <c:pt idx="7910">
                  <c:v>0.10185820330000001</c:v>
                </c:pt>
                <c:pt idx="7911">
                  <c:v>0.10185820330000001</c:v>
                </c:pt>
                <c:pt idx="7912">
                  <c:v>0.10185820330000001</c:v>
                </c:pt>
                <c:pt idx="7913">
                  <c:v>0.18008095330000001</c:v>
                </c:pt>
                <c:pt idx="7914">
                  <c:v>0.22417245329999999</c:v>
                </c:pt>
                <c:pt idx="7915">
                  <c:v>0.18008095330000001</c:v>
                </c:pt>
                <c:pt idx="7916">
                  <c:v>0.18008095330000001</c:v>
                </c:pt>
                <c:pt idx="7917">
                  <c:v>0.18008095330000001</c:v>
                </c:pt>
                <c:pt idx="7918">
                  <c:v>0.10185820330000001</c:v>
                </c:pt>
                <c:pt idx="7919">
                  <c:v>0.10185820330000001</c:v>
                </c:pt>
                <c:pt idx="7920">
                  <c:v>8.4802968150000005E-2</c:v>
                </c:pt>
                <c:pt idx="7921">
                  <c:v>8.4802968150000005E-2</c:v>
                </c:pt>
                <c:pt idx="7922">
                  <c:v>7.7302968149999998E-2</c:v>
                </c:pt>
                <c:pt idx="7923">
                  <c:v>7.7302968149999998E-2</c:v>
                </c:pt>
                <c:pt idx="7924">
                  <c:v>7.7302968149999998E-2</c:v>
                </c:pt>
                <c:pt idx="7925">
                  <c:v>8.4802968150000005E-2</c:v>
                </c:pt>
                <c:pt idx="7926">
                  <c:v>8.4802968150000005E-2</c:v>
                </c:pt>
                <c:pt idx="7927">
                  <c:v>8.4802968150000005E-2</c:v>
                </c:pt>
                <c:pt idx="7928">
                  <c:v>8.4802968150000005E-2</c:v>
                </c:pt>
                <c:pt idx="7929">
                  <c:v>8.4802968150000005E-2</c:v>
                </c:pt>
                <c:pt idx="7930">
                  <c:v>8.4802968150000005E-2</c:v>
                </c:pt>
                <c:pt idx="7931">
                  <c:v>9.7302968150000002E-2</c:v>
                </c:pt>
                <c:pt idx="7932">
                  <c:v>8.6852968150000001E-2</c:v>
                </c:pt>
                <c:pt idx="7933">
                  <c:v>9.7302968150000002E-2</c:v>
                </c:pt>
                <c:pt idx="7934">
                  <c:v>0.18042021815000001</c:v>
                </c:pt>
                <c:pt idx="7935">
                  <c:v>0.18042021815000001</c:v>
                </c:pt>
                <c:pt idx="7936">
                  <c:v>0.23205296815000001</c:v>
                </c:pt>
                <c:pt idx="7937">
                  <c:v>0.23205296815000001</c:v>
                </c:pt>
                <c:pt idx="7938">
                  <c:v>0.23230296815000001</c:v>
                </c:pt>
                <c:pt idx="7939">
                  <c:v>0.18042021815000001</c:v>
                </c:pt>
                <c:pt idx="7940">
                  <c:v>0.18042021815000001</c:v>
                </c:pt>
                <c:pt idx="7941">
                  <c:v>0.18042021815000001</c:v>
                </c:pt>
                <c:pt idx="7942">
                  <c:v>9.7302968150000002E-2</c:v>
                </c:pt>
                <c:pt idx="7943">
                  <c:v>8.4802968150000005E-2</c:v>
                </c:pt>
                <c:pt idx="7944">
                  <c:v>0.17917141012499999</c:v>
                </c:pt>
                <c:pt idx="7945">
                  <c:v>0.17917141012499999</c:v>
                </c:pt>
                <c:pt idx="7946">
                  <c:v>0.146115910125</c:v>
                </c:pt>
                <c:pt idx="7947">
                  <c:v>9.5983660124999995E-2</c:v>
                </c:pt>
                <c:pt idx="7948">
                  <c:v>9.5983660124999995E-2</c:v>
                </c:pt>
                <c:pt idx="7949">
                  <c:v>9.5983660124999995E-2</c:v>
                </c:pt>
                <c:pt idx="7950">
                  <c:v>0.17917141012499999</c:v>
                </c:pt>
                <c:pt idx="7951">
                  <c:v>0.17917141012499999</c:v>
                </c:pt>
                <c:pt idx="7952">
                  <c:v>0.17917141012499999</c:v>
                </c:pt>
                <c:pt idx="7953">
                  <c:v>0.18891316012499998</c:v>
                </c:pt>
                <c:pt idx="7954">
                  <c:v>0.19142966012500001</c:v>
                </c:pt>
                <c:pt idx="7955">
                  <c:v>0.19142966012500001</c:v>
                </c:pt>
                <c:pt idx="7956">
                  <c:v>0.19142966012500001</c:v>
                </c:pt>
                <c:pt idx="7957">
                  <c:v>0.19142966012500001</c:v>
                </c:pt>
                <c:pt idx="7958">
                  <c:v>0.230933660125</c:v>
                </c:pt>
                <c:pt idx="7959">
                  <c:v>0.233683660125</c:v>
                </c:pt>
                <c:pt idx="7960">
                  <c:v>0.234183660125</c:v>
                </c:pt>
                <c:pt idx="7961">
                  <c:v>0.234183660125</c:v>
                </c:pt>
                <c:pt idx="7962">
                  <c:v>0.234183660125</c:v>
                </c:pt>
                <c:pt idx="7963">
                  <c:v>0.234183660125</c:v>
                </c:pt>
                <c:pt idx="7964">
                  <c:v>0.234183660125</c:v>
                </c:pt>
                <c:pt idx="7965">
                  <c:v>0.234183660125</c:v>
                </c:pt>
                <c:pt idx="7966">
                  <c:v>0.230933660125</c:v>
                </c:pt>
                <c:pt idx="7967">
                  <c:v>0.19142966012500001</c:v>
                </c:pt>
                <c:pt idx="7968">
                  <c:v>0.18905046352499999</c:v>
                </c:pt>
                <c:pt idx="7969">
                  <c:v>0.18741496352499998</c:v>
                </c:pt>
                <c:pt idx="7970">
                  <c:v>0.18741496352499998</c:v>
                </c:pt>
                <c:pt idx="7971">
                  <c:v>0.18741496352499998</c:v>
                </c:pt>
                <c:pt idx="7972">
                  <c:v>0.18741496352499998</c:v>
                </c:pt>
                <c:pt idx="7973">
                  <c:v>0.18905046352499999</c:v>
                </c:pt>
                <c:pt idx="7974">
                  <c:v>0.18905046352499999</c:v>
                </c:pt>
                <c:pt idx="7975">
                  <c:v>0.18741496352499998</c:v>
                </c:pt>
                <c:pt idx="7976">
                  <c:v>0.18905046352499999</c:v>
                </c:pt>
                <c:pt idx="7977">
                  <c:v>0.18741496352499998</c:v>
                </c:pt>
                <c:pt idx="7978">
                  <c:v>0.18905046352499999</c:v>
                </c:pt>
                <c:pt idx="7979">
                  <c:v>0.18905046352499999</c:v>
                </c:pt>
                <c:pt idx="7980">
                  <c:v>0.18905046352499999</c:v>
                </c:pt>
                <c:pt idx="7981">
                  <c:v>0.19491496352499998</c:v>
                </c:pt>
                <c:pt idx="7982">
                  <c:v>0.19491496352499998</c:v>
                </c:pt>
                <c:pt idx="7983">
                  <c:v>0.19491496352499998</c:v>
                </c:pt>
                <c:pt idx="7984">
                  <c:v>0.22866496352499999</c:v>
                </c:pt>
                <c:pt idx="7985">
                  <c:v>0.22866496352499999</c:v>
                </c:pt>
                <c:pt idx="7986">
                  <c:v>0.22991496352499999</c:v>
                </c:pt>
                <c:pt idx="7987">
                  <c:v>0.22991496352499999</c:v>
                </c:pt>
                <c:pt idx="7988">
                  <c:v>0.22866496352499999</c:v>
                </c:pt>
                <c:pt idx="7989">
                  <c:v>0.222229213525</c:v>
                </c:pt>
                <c:pt idx="7990">
                  <c:v>0.19491496352499998</c:v>
                </c:pt>
                <c:pt idx="7991">
                  <c:v>0.18741496352499998</c:v>
                </c:pt>
                <c:pt idx="7992">
                  <c:v>2.7822241725000002E-2</c:v>
                </c:pt>
                <c:pt idx="7993">
                  <c:v>2.7822741724999999E-2</c:v>
                </c:pt>
                <c:pt idx="7994">
                  <c:v>3.8163491724999998E-2</c:v>
                </c:pt>
                <c:pt idx="7995">
                  <c:v>2.7822741724999999E-2</c:v>
                </c:pt>
                <c:pt idx="7996">
                  <c:v>3.8163491724999998E-2</c:v>
                </c:pt>
                <c:pt idx="7997">
                  <c:v>9.2813491725000002E-2</c:v>
                </c:pt>
                <c:pt idx="7998">
                  <c:v>0.17691349172500001</c:v>
                </c:pt>
                <c:pt idx="7999">
                  <c:v>0.114590241725</c:v>
                </c:pt>
                <c:pt idx="8000">
                  <c:v>0.179809741725</c:v>
                </c:pt>
                <c:pt idx="8001">
                  <c:v>0.179809741725</c:v>
                </c:pt>
                <c:pt idx="8002">
                  <c:v>0.179809741725</c:v>
                </c:pt>
                <c:pt idx="8003">
                  <c:v>0.18691349172499999</c:v>
                </c:pt>
                <c:pt idx="8004">
                  <c:v>0.179809741725</c:v>
                </c:pt>
                <c:pt idx="8005">
                  <c:v>0.18691349172499999</c:v>
                </c:pt>
                <c:pt idx="8006">
                  <c:v>0.18691349172499999</c:v>
                </c:pt>
                <c:pt idx="8007">
                  <c:v>0.18691349172499999</c:v>
                </c:pt>
                <c:pt idx="8008">
                  <c:v>0.18691349172499999</c:v>
                </c:pt>
                <c:pt idx="8009">
                  <c:v>0.19066349172499999</c:v>
                </c:pt>
                <c:pt idx="8010">
                  <c:v>0.19066349172499999</c:v>
                </c:pt>
                <c:pt idx="8011">
                  <c:v>0.19066349172499999</c:v>
                </c:pt>
                <c:pt idx="8012">
                  <c:v>0.19066349172499999</c:v>
                </c:pt>
                <c:pt idx="8013">
                  <c:v>0.18691349172499999</c:v>
                </c:pt>
                <c:pt idx="8014">
                  <c:v>0.18691349172499999</c:v>
                </c:pt>
                <c:pt idx="8015">
                  <c:v>0.179809741725</c:v>
                </c:pt>
                <c:pt idx="8016">
                  <c:v>2.7155045000000003E-2</c:v>
                </c:pt>
                <c:pt idx="8017">
                  <c:v>3.5655045000000003E-2</c:v>
                </c:pt>
                <c:pt idx="8018">
                  <c:v>6.3640795E-2</c:v>
                </c:pt>
                <c:pt idx="8019">
                  <c:v>6.3640795E-2</c:v>
                </c:pt>
                <c:pt idx="8020">
                  <c:v>3.5655045000000003E-2</c:v>
                </c:pt>
                <c:pt idx="8021">
                  <c:v>6.3640795E-2</c:v>
                </c:pt>
                <c:pt idx="8022">
                  <c:v>6.3640795E-2</c:v>
                </c:pt>
                <c:pt idx="8023">
                  <c:v>6.3640795E-2</c:v>
                </c:pt>
                <c:pt idx="8024">
                  <c:v>6.3640795E-2</c:v>
                </c:pt>
                <c:pt idx="8025">
                  <c:v>0.15840504499999999</c:v>
                </c:pt>
                <c:pt idx="8026">
                  <c:v>0.15840504499999999</c:v>
                </c:pt>
                <c:pt idx="8027">
                  <c:v>0.15840504499999999</c:v>
                </c:pt>
                <c:pt idx="8028">
                  <c:v>0.15840504499999999</c:v>
                </c:pt>
                <c:pt idx="8029">
                  <c:v>0.15840504499999999</c:v>
                </c:pt>
                <c:pt idx="8030">
                  <c:v>0.15840504499999999</c:v>
                </c:pt>
                <c:pt idx="8031">
                  <c:v>0.17965504500000001</c:v>
                </c:pt>
                <c:pt idx="8032">
                  <c:v>0.17965504500000001</c:v>
                </c:pt>
                <c:pt idx="8033">
                  <c:v>0.17965504500000001</c:v>
                </c:pt>
                <c:pt idx="8034">
                  <c:v>0.18090504500000001</c:v>
                </c:pt>
                <c:pt idx="8035">
                  <c:v>0.18090504500000001</c:v>
                </c:pt>
                <c:pt idx="8036">
                  <c:v>0.17965504500000001</c:v>
                </c:pt>
                <c:pt idx="8037">
                  <c:v>0.17965504500000001</c:v>
                </c:pt>
                <c:pt idx="8038">
                  <c:v>0.17965504500000001</c:v>
                </c:pt>
                <c:pt idx="8039">
                  <c:v>0.15840504499999999</c:v>
                </c:pt>
                <c:pt idx="8040">
                  <c:v>0.16055618839999999</c:v>
                </c:pt>
                <c:pt idx="8041">
                  <c:v>0.16055618839999999</c:v>
                </c:pt>
                <c:pt idx="8042">
                  <c:v>0.15930618839999999</c:v>
                </c:pt>
                <c:pt idx="8043">
                  <c:v>0.15930618839999999</c:v>
                </c:pt>
                <c:pt idx="8044">
                  <c:v>0.15930618839999999</c:v>
                </c:pt>
                <c:pt idx="8045">
                  <c:v>0.1292379384</c:v>
                </c:pt>
                <c:pt idx="8046">
                  <c:v>5.5688938399999999E-2</c:v>
                </c:pt>
                <c:pt idx="8047">
                  <c:v>2.87694384E-2</c:v>
                </c:pt>
                <c:pt idx="8048">
                  <c:v>2.8768938399999999E-2</c:v>
                </c:pt>
                <c:pt idx="8049">
                  <c:v>3.6556188400000002E-2</c:v>
                </c:pt>
                <c:pt idx="8050">
                  <c:v>5.7490938399999997E-2</c:v>
                </c:pt>
                <c:pt idx="8051">
                  <c:v>0.1292379384</c:v>
                </c:pt>
                <c:pt idx="8052">
                  <c:v>0.15930618839999999</c:v>
                </c:pt>
                <c:pt idx="8053">
                  <c:v>0.15930618839999999</c:v>
                </c:pt>
                <c:pt idx="8054">
                  <c:v>0.16055618839999999</c:v>
                </c:pt>
                <c:pt idx="8055">
                  <c:v>0.16055618839999999</c:v>
                </c:pt>
                <c:pt idx="8056">
                  <c:v>0.16055618839999999</c:v>
                </c:pt>
                <c:pt idx="8057">
                  <c:v>0.18080618839999998</c:v>
                </c:pt>
                <c:pt idx="8058">
                  <c:v>0.18080618839999998</c:v>
                </c:pt>
                <c:pt idx="8059">
                  <c:v>0.18080618839999998</c:v>
                </c:pt>
                <c:pt idx="8060">
                  <c:v>0.18080618839999998</c:v>
                </c:pt>
                <c:pt idx="8061">
                  <c:v>0.18080618839999998</c:v>
                </c:pt>
                <c:pt idx="8062">
                  <c:v>0.18080618839999998</c:v>
                </c:pt>
                <c:pt idx="8063">
                  <c:v>0.16055618839999999</c:v>
                </c:pt>
                <c:pt idx="8064">
                  <c:v>0.1390291582</c:v>
                </c:pt>
                <c:pt idx="8065">
                  <c:v>0.1390291582</c:v>
                </c:pt>
                <c:pt idx="8066">
                  <c:v>0.1390291582</c:v>
                </c:pt>
                <c:pt idx="8067">
                  <c:v>0.1390291582</c:v>
                </c:pt>
                <c:pt idx="8068">
                  <c:v>0.1390291582</c:v>
                </c:pt>
                <c:pt idx="8069">
                  <c:v>0.15952915820000002</c:v>
                </c:pt>
                <c:pt idx="8070">
                  <c:v>0.15952915820000002</c:v>
                </c:pt>
                <c:pt idx="8071">
                  <c:v>0.15952915820000002</c:v>
                </c:pt>
                <c:pt idx="8072">
                  <c:v>0.15952915820000002</c:v>
                </c:pt>
                <c:pt idx="8073">
                  <c:v>0.15952915820000002</c:v>
                </c:pt>
                <c:pt idx="8074">
                  <c:v>0.15952915820000002</c:v>
                </c:pt>
                <c:pt idx="8075">
                  <c:v>0.16402915820000002</c:v>
                </c:pt>
                <c:pt idx="8076">
                  <c:v>0.16402915820000002</c:v>
                </c:pt>
                <c:pt idx="8077">
                  <c:v>0.16402915820000002</c:v>
                </c:pt>
                <c:pt idx="8078">
                  <c:v>0.18127915820000001</c:v>
                </c:pt>
                <c:pt idx="8079">
                  <c:v>0.18152915820000001</c:v>
                </c:pt>
                <c:pt idx="8080">
                  <c:v>0.18127915820000001</c:v>
                </c:pt>
                <c:pt idx="8081">
                  <c:v>0.18177915820000001</c:v>
                </c:pt>
                <c:pt idx="8082">
                  <c:v>0.18902915820000002</c:v>
                </c:pt>
                <c:pt idx="8083">
                  <c:v>0.18902915820000002</c:v>
                </c:pt>
                <c:pt idx="8084">
                  <c:v>0.18152915820000001</c:v>
                </c:pt>
                <c:pt idx="8085">
                  <c:v>0.18127915820000001</c:v>
                </c:pt>
                <c:pt idx="8086">
                  <c:v>0.1715291582</c:v>
                </c:pt>
                <c:pt idx="8087">
                  <c:v>0.16402915820000002</c:v>
                </c:pt>
                <c:pt idx="8088">
                  <c:v>0.18116867074999998</c:v>
                </c:pt>
                <c:pt idx="8089">
                  <c:v>0.18116867074999998</c:v>
                </c:pt>
                <c:pt idx="8090">
                  <c:v>0.18116867074999998</c:v>
                </c:pt>
                <c:pt idx="8091">
                  <c:v>0.18116867074999998</c:v>
                </c:pt>
                <c:pt idx="8092">
                  <c:v>0.18116867074999998</c:v>
                </c:pt>
                <c:pt idx="8093">
                  <c:v>0.18127217074999999</c:v>
                </c:pt>
                <c:pt idx="8094">
                  <c:v>0.18127217074999999</c:v>
                </c:pt>
                <c:pt idx="8095">
                  <c:v>0.18127217074999999</c:v>
                </c:pt>
                <c:pt idx="8096">
                  <c:v>0.18127217074999999</c:v>
                </c:pt>
                <c:pt idx="8097">
                  <c:v>0.18127217074999999</c:v>
                </c:pt>
                <c:pt idx="8098">
                  <c:v>0.18127217074999999</c:v>
                </c:pt>
                <c:pt idx="8099">
                  <c:v>0.18127217074999999</c:v>
                </c:pt>
                <c:pt idx="8100">
                  <c:v>0.18177217074999999</c:v>
                </c:pt>
                <c:pt idx="8101">
                  <c:v>0.18177217074999999</c:v>
                </c:pt>
                <c:pt idx="8102">
                  <c:v>0.18202217074999999</c:v>
                </c:pt>
                <c:pt idx="8103">
                  <c:v>0.18427217074999999</c:v>
                </c:pt>
                <c:pt idx="8104">
                  <c:v>0.18677217074999999</c:v>
                </c:pt>
                <c:pt idx="8105">
                  <c:v>0.18677217074999999</c:v>
                </c:pt>
                <c:pt idx="8106">
                  <c:v>0.18927217075</c:v>
                </c:pt>
                <c:pt idx="8107">
                  <c:v>0.18927217075</c:v>
                </c:pt>
                <c:pt idx="8108">
                  <c:v>0.18677217074999999</c:v>
                </c:pt>
                <c:pt idx="8109">
                  <c:v>0.18427217074999999</c:v>
                </c:pt>
                <c:pt idx="8110">
                  <c:v>0.18202217074999999</c:v>
                </c:pt>
                <c:pt idx="8111">
                  <c:v>0.18127217074999999</c:v>
                </c:pt>
                <c:pt idx="8112">
                  <c:v>0.18916070809999999</c:v>
                </c:pt>
                <c:pt idx="8113">
                  <c:v>0.18866070809999999</c:v>
                </c:pt>
                <c:pt idx="8114">
                  <c:v>0.18866070809999999</c:v>
                </c:pt>
                <c:pt idx="8115">
                  <c:v>0.18866070809999999</c:v>
                </c:pt>
                <c:pt idx="8116">
                  <c:v>0.18866070809999999</c:v>
                </c:pt>
                <c:pt idx="8117">
                  <c:v>0.18916070809999999</c:v>
                </c:pt>
                <c:pt idx="8118">
                  <c:v>0.1900199581</c:v>
                </c:pt>
                <c:pt idx="8119">
                  <c:v>0.1900199581</c:v>
                </c:pt>
                <c:pt idx="8120">
                  <c:v>0.1900199581</c:v>
                </c:pt>
                <c:pt idx="8121">
                  <c:v>0.1900199581</c:v>
                </c:pt>
                <c:pt idx="8122">
                  <c:v>0.1900199581</c:v>
                </c:pt>
                <c:pt idx="8123">
                  <c:v>0.1994107081</c:v>
                </c:pt>
                <c:pt idx="8124">
                  <c:v>0.1994107081</c:v>
                </c:pt>
                <c:pt idx="8125">
                  <c:v>0.1994107081</c:v>
                </c:pt>
                <c:pt idx="8126">
                  <c:v>0.1994107081</c:v>
                </c:pt>
                <c:pt idx="8127">
                  <c:v>0.2016607081</c:v>
                </c:pt>
                <c:pt idx="8128">
                  <c:v>0.2016607081</c:v>
                </c:pt>
                <c:pt idx="8129">
                  <c:v>0.2016607081</c:v>
                </c:pt>
                <c:pt idx="8130">
                  <c:v>0.2016607081</c:v>
                </c:pt>
                <c:pt idx="8131">
                  <c:v>0.2016607081</c:v>
                </c:pt>
                <c:pt idx="8132">
                  <c:v>0.2016607081</c:v>
                </c:pt>
                <c:pt idx="8133">
                  <c:v>0.1994107081</c:v>
                </c:pt>
                <c:pt idx="8134">
                  <c:v>0.1994107081</c:v>
                </c:pt>
                <c:pt idx="8135">
                  <c:v>0.1900199581</c:v>
                </c:pt>
                <c:pt idx="8136">
                  <c:v>0.1922014983</c:v>
                </c:pt>
                <c:pt idx="8137">
                  <c:v>0.1922014983</c:v>
                </c:pt>
                <c:pt idx="8138">
                  <c:v>0.1922014983</c:v>
                </c:pt>
                <c:pt idx="8139">
                  <c:v>0.1816112483</c:v>
                </c:pt>
                <c:pt idx="8140">
                  <c:v>0.1922014983</c:v>
                </c:pt>
                <c:pt idx="8141">
                  <c:v>0.1922014983</c:v>
                </c:pt>
                <c:pt idx="8142">
                  <c:v>0.1922014983</c:v>
                </c:pt>
                <c:pt idx="8143">
                  <c:v>0.1922014983</c:v>
                </c:pt>
                <c:pt idx="8144">
                  <c:v>0.2009059983</c:v>
                </c:pt>
                <c:pt idx="8145">
                  <c:v>0.2009059983</c:v>
                </c:pt>
                <c:pt idx="8146">
                  <c:v>0.20127549830000002</c:v>
                </c:pt>
                <c:pt idx="8147">
                  <c:v>0.20152549830000002</c:v>
                </c:pt>
                <c:pt idx="8148">
                  <c:v>0.20152549830000002</c:v>
                </c:pt>
                <c:pt idx="8149">
                  <c:v>0.20152549830000002</c:v>
                </c:pt>
                <c:pt idx="8150">
                  <c:v>0.20152549830000002</c:v>
                </c:pt>
                <c:pt idx="8151">
                  <c:v>0.20152549830000002</c:v>
                </c:pt>
                <c:pt idx="8152">
                  <c:v>0.2040254983</c:v>
                </c:pt>
                <c:pt idx="8153">
                  <c:v>0.2042754983</c:v>
                </c:pt>
                <c:pt idx="8154">
                  <c:v>0.2050254983</c:v>
                </c:pt>
                <c:pt idx="8155">
                  <c:v>0.2050254983</c:v>
                </c:pt>
                <c:pt idx="8156">
                  <c:v>0.2042754983</c:v>
                </c:pt>
                <c:pt idx="8157">
                  <c:v>0.2042754983</c:v>
                </c:pt>
                <c:pt idx="8158">
                  <c:v>0.20152549830000002</c:v>
                </c:pt>
                <c:pt idx="8159">
                  <c:v>0.20152549830000002</c:v>
                </c:pt>
                <c:pt idx="8160">
                  <c:v>0.19153694965000001</c:v>
                </c:pt>
                <c:pt idx="8161">
                  <c:v>0.19153694965000001</c:v>
                </c:pt>
                <c:pt idx="8162">
                  <c:v>0.19153694965000001</c:v>
                </c:pt>
                <c:pt idx="8163">
                  <c:v>0.19153694965000001</c:v>
                </c:pt>
                <c:pt idx="8164">
                  <c:v>0.19153694965000001</c:v>
                </c:pt>
                <c:pt idx="8165">
                  <c:v>0.19153694965000001</c:v>
                </c:pt>
                <c:pt idx="8166">
                  <c:v>0.19153694965000001</c:v>
                </c:pt>
                <c:pt idx="8167">
                  <c:v>0.19153694965000001</c:v>
                </c:pt>
                <c:pt idx="8168">
                  <c:v>0.19153694965000001</c:v>
                </c:pt>
                <c:pt idx="8169">
                  <c:v>0.19812294965000002</c:v>
                </c:pt>
                <c:pt idx="8170">
                  <c:v>0.19812294965000002</c:v>
                </c:pt>
                <c:pt idx="8171">
                  <c:v>0.19812294965000002</c:v>
                </c:pt>
                <c:pt idx="8172">
                  <c:v>0.19812294965000002</c:v>
                </c:pt>
                <c:pt idx="8173">
                  <c:v>0.19812294965000002</c:v>
                </c:pt>
                <c:pt idx="8174">
                  <c:v>0.19901194964999999</c:v>
                </c:pt>
                <c:pt idx="8175">
                  <c:v>0.19901194964999999</c:v>
                </c:pt>
                <c:pt idx="8176">
                  <c:v>0.19901194964999999</c:v>
                </c:pt>
                <c:pt idx="8177">
                  <c:v>0.19901194964999999</c:v>
                </c:pt>
                <c:pt idx="8178">
                  <c:v>0.19901194964999999</c:v>
                </c:pt>
                <c:pt idx="8179">
                  <c:v>0.19901194964999999</c:v>
                </c:pt>
                <c:pt idx="8180">
                  <c:v>0.19901194964999999</c:v>
                </c:pt>
                <c:pt idx="8181">
                  <c:v>0.19901194964999999</c:v>
                </c:pt>
                <c:pt idx="8182">
                  <c:v>0.19901194964999999</c:v>
                </c:pt>
                <c:pt idx="8183">
                  <c:v>0.19812294965000002</c:v>
                </c:pt>
                <c:pt idx="8184">
                  <c:v>0.20163660770000003</c:v>
                </c:pt>
                <c:pt idx="8185">
                  <c:v>0.2007671077</c:v>
                </c:pt>
                <c:pt idx="8186">
                  <c:v>0.19731010770000001</c:v>
                </c:pt>
                <c:pt idx="8187">
                  <c:v>0.2007671077</c:v>
                </c:pt>
                <c:pt idx="8188">
                  <c:v>0.2007671077</c:v>
                </c:pt>
                <c:pt idx="8189">
                  <c:v>0.2007671077</c:v>
                </c:pt>
                <c:pt idx="8190">
                  <c:v>0.2007671077</c:v>
                </c:pt>
                <c:pt idx="8191">
                  <c:v>0.2007671077</c:v>
                </c:pt>
                <c:pt idx="8192">
                  <c:v>0.2007671077</c:v>
                </c:pt>
                <c:pt idx="8193">
                  <c:v>0.20163660770000003</c:v>
                </c:pt>
                <c:pt idx="8194">
                  <c:v>0.20163660770000003</c:v>
                </c:pt>
                <c:pt idx="8195">
                  <c:v>0.20163660770000003</c:v>
                </c:pt>
                <c:pt idx="8196">
                  <c:v>0.20163660770000003</c:v>
                </c:pt>
                <c:pt idx="8197">
                  <c:v>0.20163660770000003</c:v>
                </c:pt>
                <c:pt idx="8198">
                  <c:v>0.20163660770000003</c:v>
                </c:pt>
                <c:pt idx="8199">
                  <c:v>0.20163660770000003</c:v>
                </c:pt>
                <c:pt idx="8200">
                  <c:v>0.20163660770000003</c:v>
                </c:pt>
                <c:pt idx="8201">
                  <c:v>0.2076366077</c:v>
                </c:pt>
                <c:pt idx="8202">
                  <c:v>0.2088866077</c:v>
                </c:pt>
                <c:pt idx="8203">
                  <c:v>0.2076366077</c:v>
                </c:pt>
                <c:pt idx="8204">
                  <c:v>0.20163660770000003</c:v>
                </c:pt>
                <c:pt idx="8205">
                  <c:v>0.20163660770000003</c:v>
                </c:pt>
                <c:pt idx="8206">
                  <c:v>0.20163660770000003</c:v>
                </c:pt>
                <c:pt idx="8207">
                  <c:v>0.20163660770000003</c:v>
                </c:pt>
                <c:pt idx="8208">
                  <c:v>0.19626616372500003</c:v>
                </c:pt>
                <c:pt idx="8209">
                  <c:v>0.19626616372500003</c:v>
                </c:pt>
                <c:pt idx="8210">
                  <c:v>0.19626616372500003</c:v>
                </c:pt>
                <c:pt idx="8211">
                  <c:v>0.19626616372500003</c:v>
                </c:pt>
                <c:pt idx="8212">
                  <c:v>0.19626616372500003</c:v>
                </c:pt>
                <c:pt idx="8213">
                  <c:v>0.19626616372500003</c:v>
                </c:pt>
                <c:pt idx="8214">
                  <c:v>0.19626616372500003</c:v>
                </c:pt>
                <c:pt idx="8215">
                  <c:v>6.2428163724999999E-2</c:v>
                </c:pt>
                <c:pt idx="8216">
                  <c:v>6.2428163724999999E-2</c:v>
                </c:pt>
                <c:pt idx="8217">
                  <c:v>6.2428163724999999E-2</c:v>
                </c:pt>
                <c:pt idx="8218">
                  <c:v>0.104881913725</c:v>
                </c:pt>
                <c:pt idx="8219">
                  <c:v>0.19626616372500003</c:v>
                </c:pt>
                <c:pt idx="8220">
                  <c:v>0.19626616372500003</c:v>
                </c:pt>
                <c:pt idx="8221">
                  <c:v>0.19626616372500003</c:v>
                </c:pt>
                <c:pt idx="8222">
                  <c:v>0.19626616372500003</c:v>
                </c:pt>
                <c:pt idx="8223">
                  <c:v>0.19626616372500003</c:v>
                </c:pt>
                <c:pt idx="8224">
                  <c:v>0.19781666372500001</c:v>
                </c:pt>
                <c:pt idx="8225">
                  <c:v>0.20219116372499998</c:v>
                </c:pt>
                <c:pt idx="8226">
                  <c:v>0.21251616372500001</c:v>
                </c:pt>
                <c:pt idx="8227">
                  <c:v>0.21251616372500001</c:v>
                </c:pt>
                <c:pt idx="8228">
                  <c:v>0.21251616372500001</c:v>
                </c:pt>
                <c:pt idx="8229">
                  <c:v>0.202516163725</c:v>
                </c:pt>
                <c:pt idx="8230">
                  <c:v>0.202516163725</c:v>
                </c:pt>
                <c:pt idx="8231">
                  <c:v>0.20189666372500001</c:v>
                </c:pt>
                <c:pt idx="8232">
                  <c:v>0.21139419182499999</c:v>
                </c:pt>
                <c:pt idx="8233">
                  <c:v>0.21139419182499999</c:v>
                </c:pt>
                <c:pt idx="8234">
                  <c:v>0.20697219182500001</c:v>
                </c:pt>
                <c:pt idx="8235">
                  <c:v>0.20697219182500001</c:v>
                </c:pt>
                <c:pt idx="8236">
                  <c:v>0.204233441825</c:v>
                </c:pt>
                <c:pt idx="8237">
                  <c:v>0.21139419182499999</c:v>
                </c:pt>
                <c:pt idx="8238">
                  <c:v>0.21139419182499999</c:v>
                </c:pt>
                <c:pt idx="8239">
                  <c:v>0.21139419182499999</c:v>
                </c:pt>
                <c:pt idx="8240">
                  <c:v>0.21139419182499999</c:v>
                </c:pt>
                <c:pt idx="8241">
                  <c:v>0.21139419182499999</c:v>
                </c:pt>
                <c:pt idx="8242">
                  <c:v>0.21139419182499999</c:v>
                </c:pt>
                <c:pt idx="8243">
                  <c:v>0.212644191825</c:v>
                </c:pt>
                <c:pt idx="8244">
                  <c:v>0.212644191825</c:v>
                </c:pt>
                <c:pt idx="8245">
                  <c:v>0.212644191825</c:v>
                </c:pt>
                <c:pt idx="8246">
                  <c:v>0.212644191825</c:v>
                </c:pt>
                <c:pt idx="8247">
                  <c:v>0.212644191825</c:v>
                </c:pt>
                <c:pt idx="8248">
                  <c:v>0.212644191825</c:v>
                </c:pt>
                <c:pt idx="8249">
                  <c:v>0.215144191825</c:v>
                </c:pt>
                <c:pt idx="8250">
                  <c:v>0.215394191825</c:v>
                </c:pt>
                <c:pt idx="8251">
                  <c:v>0.215394191825</c:v>
                </c:pt>
                <c:pt idx="8252">
                  <c:v>0.215394191825</c:v>
                </c:pt>
                <c:pt idx="8253">
                  <c:v>0.215144191825</c:v>
                </c:pt>
                <c:pt idx="8254">
                  <c:v>0.212644191825</c:v>
                </c:pt>
                <c:pt idx="8255">
                  <c:v>0.212644191825</c:v>
                </c:pt>
                <c:pt idx="8256">
                  <c:v>0.20990162297500001</c:v>
                </c:pt>
                <c:pt idx="8257">
                  <c:v>0.20723412297499999</c:v>
                </c:pt>
                <c:pt idx="8258">
                  <c:v>0.20723412297499999</c:v>
                </c:pt>
                <c:pt idx="8259">
                  <c:v>0.20723412297499999</c:v>
                </c:pt>
                <c:pt idx="8260">
                  <c:v>0.20723412297499999</c:v>
                </c:pt>
                <c:pt idx="8261">
                  <c:v>0.20723412297499999</c:v>
                </c:pt>
                <c:pt idx="8262">
                  <c:v>0.21402637297499999</c:v>
                </c:pt>
                <c:pt idx="8263">
                  <c:v>0.21402637297499999</c:v>
                </c:pt>
                <c:pt idx="8264">
                  <c:v>0.21402637297499999</c:v>
                </c:pt>
                <c:pt idx="8265">
                  <c:v>0.21402637297499999</c:v>
                </c:pt>
                <c:pt idx="8266">
                  <c:v>0.21402637297499999</c:v>
                </c:pt>
                <c:pt idx="8267">
                  <c:v>0.21402637297499999</c:v>
                </c:pt>
                <c:pt idx="8268">
                  <c:v>0.21402637297499999</c:v>
                </c:pt>
                <c:pt idx="8269">
                  <c:v>0.21652637297499999</c:v>
                </c:pt>
                <c:pt idx="8270">
                  <c:v>0.21652637297499999</c:v>
                </c:pt>
                <c:pt idx="8271">
                  <c:v>0.21652637297499999</c:v>
                </c:pt>
                <c:pt idx="8272">
                  <c:v>0.22727637297499997</c:v>
                </c:pt>
                <c:pt idx="8273">
                  <c:v>0.21777637297499999</c:v>
                </c:pt>
                <c:pt idx="8274">
                  <c:v>0.22727637297499997</c:v>
                </c:pt>
                <c:pt idx="8275">
                  <c:v>0.22727637297499997</c:v>
                </c:pt>
                <c:pt idx="8276">
                  <c:v>0.22727637297499997</c:v>
                </c:pt>
                <c:pt idx="8277">
                  <c:v>0.21652637297499999</c:v>
                </c:pt>
                <c:pt idx="8278">
                  <c:v>0.21652637297499999</c:v>
                </c:pt>
                <c:pt idx="8279">
                  <c:v>0.21402637297499999</c:v>
                </c:pt>
                <c:pt idx="8280">
                  <c:v>0.21638879145000001</c:v>
                </c:pt>
                <c:pt idx="8281">
                  <c:v>0.20719604145000001</c:v>
                </c:pt>
                <c:pt idx="8282">
                  <c:v>0.20719604145000001</c:v>
                </c:pt>
                <c:pt idx="8283">
                  <c:v>0.20719604145000001</c:v>
                </c:pt>
                <c:pt idx="8284">
                  <c:v>0.20719604145000001</c:v>
                </c:pt>
                <c:pt idx="8285">
                  <c:v>0.20719604145000001</c:v>
                </c:pt>
                <c:pt idx="8286">
                  <c:v>0.21638879145000001</c:v>
                </c:pt>
                <c:pt idx="8287">
                  <c:v>0.21638879145000001</c:v>
                </c:pt>
                <c:pt idx="8288">
                  <c:v>0.21638879145000001</c:v>
                </c:pt>
                <c:pt idx="8289">
                  <c:v>0.21638879145000001</c:v>
                </c:pt>
                <c:pt idx="8290">
                  <c:v>0.21638879145000001</c:v>
                </c:pt>
                <c:pt idx="8291">
                  <c:v>0.21638879145000001</c:v>
                </c:pt>
                <c:pt idx="8292">
                  <c:v>0.21638879145000001</c:v>
                </c:pt>
                <c:pt idx="8293">
                  <c:v>0.21638879145000001</c:v>
                </c:pt>
                <c:pt idx="8294">
                  <c:v>0.21638879145000001</c:v>
                </c:pt>
                <c:pt idx="8295">
                  <c:v>0.22738879145000002</c:v>
                </c:pt>
                <c:pt idx="8296">
                  <c:v>0.22738879145000002</c:v>
                </c:pt>
                <c:pt idx="8297">
                  <c:v>0.22738879145000002</c:v>
                </c:pt>
                <c:pt idx="8298">
                  <c:v>0.23788879145000003</c:v>
                </c:pt>
                <c:pt idx="8299">
                  <c:v>0.23788879145000003</c:v>
                </c:pt>
                <c:pt idx="8300">
                  <c:v>0.22738879145000002</c:v>
                </c:pt>
                <c:pt idx="8301">
                  <c:v>0.22738879145000002</c:v>
                </c:pt>
                <c:pt idx="8302">
                  <c:v>0.22673954145</c:v>
                </c:pt>
                <c:pt idx="8303">
                  <c:v>0.21638879145000001</c:v>
                </c:pt>
                <c:pt idx="8304">
                  <c:v>0.22684571522499999</c:v>
                </c:pt>
                <c:pt idx="8305">
                  <c:v>0.20662696522499999</c:v>
                </c:pt>
                <c:pt idx="8306">
                  <c:v>0.20662696522499999</c:v>
                </c:pt>
                <c:pt idx="8307">
                  <c:v>0.19601546522500002</c:v>
                </c:pt>
                <c:pt idx="8308">
                  <c:v>0.20662696522499999</c:v>
                </c:pt>
                <c:pt idx="8309">
                  <c:v>0.20662696522499999</c:v>
                </c:pt>
                <c:pt idx="8310">
                  <c:v>0.20662696522499999</c:v>
                </c:pt>
                <c:pt idx="8311">
                  <c:v>0.20662696522499999</c:v>
                </c:pt>
                <c:pt idx="8312">
                  <c:v>0.20662696522499999</c:v>
                </c:pt>
                <c:pt idx="8313">
                  <c:v>0.22684571522499999</c:v>
                </c:pt>
                <c:pt idx="8314">
                  <c:v>0.22699496522499998</c:v>
                </c:pt>
                <c:pt idx="8315">
                  <c:v>0.22899496522499999</c:v>
                </c:pt>
                <c:pt idx="8316">
                  <c:v>0.22899496522499999</c:v>
                </c:pt>
                <c:pt idx="8317">
                  <c:v>0.22924496522499999</c:v>
                </c:pt>
                <c:pt idx="8318">
                  <c:v>0.23399496522499999</c:v>
                </c:pt>
                <c:pt idx="8319">
                  <c:v>0.23399496522499999</c:v>
                </c:pt>
                <c:pt idx="8320">
                  <c:v>0.23399496522499999</c:v>
                </c:pt>
                <c:pt idx="8321">
                  <c:v>0.23399496522499999</c:v>
                </c:pt>
                <c:pt idx="8322">
                  <c:v>0.23649496522499999</c:v>
                </c:pt>
                <c:pt idx="8323">
                  <c:v>0.23399496522499999</c:v>
                </c:pt>
                <c:pt idx="8324">
                  <c:v>0.23399496522499999</c:v>
                </c:pt>
                <c:pt idx="8325">
                  <c:v>0.23399496522499999</c:v>
                </c:pt>
                <c:pt idx="8326">
                  <c:v>0.23399496522499999</c:v>
                </c:pt>
                <c:pt idx="8327">
                  <c:v>0.22924496522499999</c:v>
                </c:pt>
                <c:pt idx="8328">
                  <c:v>0.23140993385</c:v>
                </c:pt>
                <c:pt idx="8329">
                  <c:v>0.23140993385</c:v>
                </c:pt>
                <c:pt idx="8330">
                  <c:v>0.23140993385</c:v>
                </c:pt>
                <c:pt idx="8331">
                  <c:v>0.23140993385</c:v>
                </c:pt>
                <c:pt idx="8332">
                  <c:v>0.23140993385</c:v>
                </c:pt>
                <c:pt idx="8333">
                  <c:v>0.23140993385</c:v>
                </c:pt>
                <c:pt idx="8334">
                  <c:v>0.23140993385</c:v>
                </c:pt>
                <c:pt idx="8335">
                  <c:v>0.23140993385</c:v>
                </c:pt>
                <c:pt idx="8336">
                  <c:v>0.23140993385</c:v>
                </c:pt>
                <c:pt idx="8337">
                  <c:v>0.23140993385</c:v>
                </c:pt>
                <c:pt idx="8338">
                  <c:v>0.23765993384999998</c:v>
                </c:pt>
                <c:pt idx="8339">
                  <c:v>0.23765993384999998</c:v>
                </c:pt>
                <c:pt idx="8340">
                  <c:v>0.23765993384999998</c:v>
                </c:pt>
                <c:pt idx="8341">
                  <c:v>0.23765993384999998</c:v>
                </c:pt>
                <c:pt idx="8342">
                  <c:v>0.23815993384999998</c:v>
                </c:pt>
                <c:pt idx="8343">
                  <c:v>0.24140993384999998</c:v>
                </c:pt>
                <c:pt idx="8344">
                  <c:v>0.24140993384999998</c:v>
                </c:pt>
                <c:pt idx="8345">
                  <c:v>0.24165993384999998</c:v>
                </c:pt>
                <c:pt idx="8346">
                  <c:v>0.24165993384999998</c:v>
                </c:pt>
                <c:pt idx="8347">
                  <c:v>0.24165993384999998</c:v>
                </c:pt>
                <c:pt idx="8348">
                  <c:v>0.24165993384999998</c:v>
                </c:pt>
                <c:pt idx="8349">
                  <c:v>0.24140993384999998</c:v>
                </c:pt>
                <c:pt idx="8350">
                  <c:v>0.23790993384999998</c:v>
                </c:pt>
                <c:pt idx="8351">
                  <c:v>0.23765993384999998</c:v>
                </c:pt>
                <c:pt idx="8352">
                  <c:v>0.24889201320000001</c:v>
                </c:pt>
                <c:pt idx="8353">
                  <c:v>0.24889201320000001</c:v>
                </c:pt>
                <c:pt idx="8354">
                  <c:v>0.24889201320000001</c:v>
                </c:pt>
                <c:pt idx="8355">
                  <c:v>0.24889201320000001</c:v>
                </c:pt>
                <c:pt idx="8356">
                  <c:v>0.24889201320000001</c:v>
                </c:pt>
                <c:pt idx="8357">
                  <c:v>0.24889201320000001</c:v>
                </c:pt>
                <c:pt idx="8358">
                  <c:v>0.24889201320000001</c:v>
                </c:pt>
                <c:pt idx="8359">
                  <c:v>0.24889201320000001</c:v>
                </c:pt>
                <c:pt idx="8360">
                  <c:v>0.24889201320000001</c:v>
                </c:pt>
                <c:pt idx="8361">
                  <c:v>0.24889201320000001</c:v>
                </c:pt>
                <c:pt idx="8362">
                  <c:v>0.24889201320000001</c:v>
                </c:pt>
                <c:pt idx="8363">
                  <c:v>0.24889201320000001</c:v>
                </c:pt>
                <c:pt idx="8364">
                  <c:v>0.24889201320000001</c:v>
                </c:pt>
                <c:pt idx="8365">
                  <c:v>0.25006701325000003</c:v>
                </c:pt>
                <c:pt idx="8366">
                  <c:v>0.25006701325000003</c:v>
                </c:pt>
                <c:pt idx="8367">
                  <c:v>0.24889201320000001</c:v>
                </c:pt>
                <c:pt idx="8368">
                  <c:v>0.25014201325000002</c:v>
                </c:pt>
                <c:pt idx="8369">
                  <c:v>0.25014201325000002</c:v>
                </c:pt>
                <c:pt idx="8370">
                  <c:v>0.27389201325000001</c:v>
                </c:pt>
                <c:pt idx="8371">
                  <c:v>0.27389201325000001</c:v>
                </c:pt>
                <c:pt idx="8372">
                  <c:v>0.27389201325000001</c:v>
                </c:pt>
                <c:pt idx="8373">
                  <c:v>0.25014201325000002</c:v>
                </c:pt>
                <c:pt idx="8374">
                  <c:v>0.24889201320000001</c:v>
                </c:pt>
                <c:pt idx="8375">
                  <c:v>0.24889201320000001</c:v>
                </c:pt>
                <c:pt idx="8376">
                  <c:v>0.23854657395000001</c:v>
                </c:pt>
                <c:pt idx="8377">
                  <c:v>0.23159657395</c:v>
                </c:pt>
                <c:pt idx="8378">
                  <c:v>0.21929082394999999</c:v>
                </c:pt>
                <c:pt idx="8379">
                  <c:v>0.20287157394999999</c:v>
                </c:pt>
                <c:pt idx="8380">
                  <c:v>0.20287157394999999</c:v>
                </c:pt>
                <c:pt idx="8381">
                  <c:v>0.20287157394999999</c:v>
                </c:pt>
                <c:pt idx="8382">
                  <c:v>0.18836482394999998</c:v>
                </c:pt>
                <c:pt idx="8383">
                  <c:v>0.18836482394999998</c:v>
                </c:pt>
                <c:pt idx="8384">
                  <c:v>0.18836482394999998</c:v>
                </c:pt>
                <c:pt idx="8385">
                  <c:v>0.18836482394999998</c:v>
                </c:pt>
                <c:pt idx="8386">
                  <c:v>0.20287157394999999</c:v>
                </c:pt>
                <c:pt idx="8387">
                  <c:v>0.19416582395000001</c:v>
                </c:pt>
                <c:pt idx="8388">
                  <c:v>0.20287157394999999</c:v>
                </c:pt>
                <c:pt idx="8389">
                  <c:v>0.23159657395</c:v>
                </c:pt>
                <c:pt idx="8390">
                  <c:v>0.22694732395</c:v>
                </c:pt>
                <c:pt idx="8391">
                  <c:v>0.23854657395000001</c:v>
                </c:pt>
                <c:pt idx="8392">
                  <c:v>0.25034657399999999</c:v>
                </c:pt>
                <c:pt idx="8393">
                  <c:v>0.296596574</c:v>
                </c:pt>
                <c:pt idx="8394">
                  <c:v>0.296596574</c:v>
                </c:pt>
                <c:pt idx="8395">
                  <c:v>0.296596574</c:v>
                </c:pt>
                <c:pt idx="8396">
                  <c:v>0.296596574</c:v>
                </c:pt>
                <c:pt idx="8397">
                  <c:v>0.291596574</c:v>
                </c:pt>
                <c:pt idx="8398">
                  <c:v>0.296596574</c:v>
                </c:pt>
                <c:pt idx="8399">
                  <c:v>0.25034657399999999</c:v>
                </c:pt>
                <c:pt idx="8400">
                  <c:v>0.20262347510000001</c:v>
                </c:pt>
                <c:pt idx="8401">
                  <c:v>0.20262347510000001</c:v>
                </c:pt>
                <c:pt idx="8402">
                  <c:v>0.20262347510000001</c:v>
                </c:pt>
                <c:pt idx="8403">
                  <c:v>0.20262347510000001</c:v>
                </c:pt>
                <c:pt idx="8404">
                  <c:v>0.20262347510000001</c:v>
                </c:pt>
                <c:pt idx="8405">
                  <c:v>0.22714897510000001</c:v>
                </c:pt>
                <c:pt idx="8406">
                  <c:v>0.23874822510000002</c:v>
                </c:pt>
                <c:pt idx="8407">
                  <c:v>0.23779822509999998</c:v>
                </c:pt>
                <c:pt idx="8408">
                  <c:v>0.20262347510000001</c:v>
                </c:pt>
                <c:pt idx="8409">
                  <c:v>0.2317982251</c:v>
                </c:pt>
                <c:pt idx="8410">
                  <c:v>0.26242897499999995</c:v>
                </c:pt>
                <c:pt idx="8411">
                  <c:v>0.32554822500000002</c:v>
                </c:pt>
                <c:pt idx="8412">
                  <c:v>0.32554822500000002</c:v>
                </c:pt>
                <c:pt idx="8413">
                  <c:v>0.32554822500000002</c:v>
                </c:pt>
                <c:pt idx="8414">
                  <c:v>0.327298225</c:v>
                </c:pt>
                <c:pt idx="8415">
                  <c:v>0.331798225</c:v>
                </c:pt>
                <c:pt idx="8416">
                  <c:v>0.331798225</c:v>
                </c:pt>
                <c:pt idx="8417">
                  <c:v>0.327298225</c:v>
                </c:pt>
                <c:pt idx="8418">
                  <c:v>0.331798225</c:v>
                </c:pt>
                <c:pt idx="8419">
                  <c:v>0.331798225</c:v>
                </c:pt>
                <c:pt idx="8420">
                  <c:v>0.327298225</c:v>
                </c:pt>
                <c:pt idx="8421">
                  <c:v>0.32554822500000002</c:v>
                </c:pt>
                <c:pt idx="8422">
                  <c:v>0.27257122500000003</c:v>
                </c:pt>
                <c:pt idx="8423">
                  <c:v>0.22714897510000001</c:v>
                </c:pt>
                <c:pt idx="8424">
                  <c:v>0.23777224492499999</c:v>
                </c:pt>
                <c:pt idx="8425">
                  <c:v>0.20247099492500001</c:v>
                </c:pt>
                <c:pt idx="8426">
                  <c:v>0.20247099492500001</c:v>
                </c:pt>
                <c:pt idx="8427">
                  <c:v>0.20247099492500001</c:v>
                </c:pt>
                <c:pt idx="8428">
                  <c:v>0.20247099492500001</c:v>
                </c:pt>
                <c:pt idx="8429">
                  <c:v>0.23872224492500002</c:v>
                </c:pt>
                <c:pt idx="8430">
                  <c:v>0.23872224492500002</c:v>
                </c:pt>
                <c:pt idx="8431">
                  <c:v>0.23877224492499999</c:v>
                </c:pt>
                <c:pt idx="8432">
                  <c:v>0.23877224492499999</c:v>
                </c:pt>
                <c:pt idx="8433">
                  <c:v>0.23877224492499999</c:v>
                </c:pt>
                <c:pt idx="8434">
                  <c:v>0.26240299499999997</c:v>
                </c:pt>
                <c:pt idx="8435">
                  <c:v>0.26427224500000002</c:v>
                </c:pt>
                <c:pt idx="8436">
                  <c:v>0.26427224500000002</c:v>
                </c:pt>
                <c:pt idx="8437">
                  <c:v>0.26427224500000002</c:v>
                </c:pt>
                <c:pt idx="8438">
                  <c:v>0.26427224500000002</c:v>
                </c:pt>
                <c:pt idx="8439">
                  <c:v>0.33692224499999995</c:v>
                </c:pt>
                <c:pt idx="8440">
                  <c:v>0.33927224499999997</c:v>
                </c:pt>
                <c:pt idx="8441">
                  <c:v>0.33692224499999995</c:v>
                </c:pt>
                <c:pt idx="8442">
                  <c:v>0.33927224499999997</c:v>
                </c:pt>
                <c:pt idx="8443">
                  <c:v>0.33927224499999997</c:v>
                </c:pt>
                <c:pt idx="8444">
                  <c:v>0.27254524500000005</c:v>
                </c:pt>
                <c:pt idx="8445">
                  <c:v>0.26427224500000002</c:v>
                </c:pt>
                <c:pt idx="8446">
                  <c:v>0.24677224492499999</c:v>
                </c:pt>
                <c:pt idx="8447">
                  <c:v>0.24677224492499999</c:v>
                </c:pt>
                <c:pt idx="8448">
                  <c:v>0.20235943342499998</c:v>
                </c:pt>
                <c:pt idx="8449">
                  <c:v>0.18800293342500002</c:v>
                </c:pt>
                <c:pt idx="8450">
                  <c:v>0.18800293342500002</c:v>
                </c:pt>
                <c:pt idx="8451">
                  <c:v>0.18800293342500002</c:v>
                </c:pt>
                <c:pt idx="8452">
                  <c:v>0.18800293342500002</c:v>
                </c:pt>
                <c:pt idx="8453">
                  <c:v>0.20235943342499998</c:v>
                </c:pt>
                <c:pt idx="8454">
                  <c:v>0.21515268342499999</c:v>
                </c:pt>
                <c:pt idx="8455">
                  <c:v>0.22700343342499998</c:v>
                </c:pt>
                <c:pt idx="8456">
                  <c:v>0.21515268342499999</c:v>
                </c:pt>
                <c:pt idx="8457">
                  <c:v>0.22700343342499998</c:v>
                </c:pt>
                <c:pt idx="8458">
                  <c:v>0.23865268342499998</c:v>
                </c:pt>
                <c:pt idx="8459">
                  <c:v>0.25165243349999999</c:v>
                </c:pt>
                <c:pt idx="8460">
                  <c:v>0.25165243349999999</c:v>
                </c:pt>
                <c:pt idx="8461">
                  <c:v>0.25165243349999999</c:v>
                </c:pt>
                <c:pt idx="8462">
                  <c:v>0.25165243349999999</c:v>
                </c:pt>
                <c:pt idx="8463">
                  <c:v>0.25165243349999999</c:v>
                </c:pt>
                <c:pt idx="8464">
                  <c:v>0.25165243349999999</c:v>
                </c:pt>
                <c:pt idx="8465">
                  <c:v>0.25165243349999999</c:v>
                </c:pt>
                <c:pt idx="8466">
                  <c:v>0.2622834335</c:v>
                </c:pt>
                <c:pt idx="8467">
                  <c:v>0.2622834335</c:v>
                </c:pt>
                <c:pt idx="8468">
                  <c:v>0.25165243349999999</c:v>
                </c:pt>
                <c:pt idx="8469">
                  <c:v>0.25165243349999999</c:v>
                </c:pt>
                <c:pt idx="8470">
                  <c:v>0.25165243349999999</c:v>
                </c:pt>
                <c:pt idx="8471">
                  <c:v>0.23865268342499998</c:v>
                </c:pt>
                <c:pt idx="8472">
                  <c:v>0.18395840755000001</c:v>
                </c:pt>
                <c:pt idx="8473">
                  <c:v>0.20181915754999999</c:v>
                </c:pt>
                <c:pt idx="8474">
                  <c:v>0.18395840755000001</c:v>
                </c:pt>
                <c:pt idx="8475">
                  <c:v>0.18228815755</c:v>
                </c:pt>
                <c:pt idx="8476">
                  <c:v>0.18228815755</c:v>
                </c:pt>
                <c:pt idx="8477">
                  <c:v>0.20181915754999999</c:v>
                </c:pt>
                <c:pt idx="8478">
                  <c:v>0.18228815755</c:v>
                </c:pt>
                <c:pt idx="8479">
                  <c:v>0.19345965755</c:v>
                </c:pt>
                <c:pt idx="8480">
                  <c:v>0.22667615755000001</c:v>
                </c:pt>
                <c:pt idx="8481">
                  <c:v>0.22667615755000001</c:v>
                </c:pt>
                <c:pt idx="8482">
                  <c:v>0.22667615755000001</c:v>
                </c:pt>
                <c:pt idx="8483">
                  <c:v>0.22667615755000001</c:v>
                </c:pt>
                <c:pt idx="8484">
                  <c:v>0.22667615755000001</c:v>
                </c:pt>
                <c:pt idx="8485">
                  <c:v>0.22667615755000001</c:v>
                </c:pt>
                <c:pt idx="8486">
                  <c:v>0.22667615755000001</c:v>
                </c:pt>
                <c:pt idx="8487">
                  <c:v>0.22667615755000001</c:v>
                </c:pt>
                <c:pt idx="8488">
                  <c:v>0.23767890754999998</c:v>
                </c:pt>
                <c:pt idx="8489">
                  <c:v>0.23862890755000002</c:v>
                </c:pt>
                <c:pt idx="8490">
                  <c:v>0.27667890749999996</c:v>
                </c:pt>
                <c:pt idx="8491">
                  <c:v>0.27667890749999996</c:v>
                </c:pt>
                <c:pt idx="8492">
                  <c:v>0.27667890749999996</c:v>
                </c:pt>
                <c:pt idx="8493">
                  <c:v>0.22667615755000001</c:v>
                </c:pt>
                <c:pt idx="8494">
                  <c:v>0.22667615755000001</c:v>
                </c:pt>
                <c:pt idx="8495">
                  <c:v>0.22667615755000001</c:v>
                </c:pt>
                <c:pt idx="8496">
                  <c:v>0.20827081960000002</c:v>
                </c:pt>
                <c:pt idx="8497">
                  <c:v>0.19722681959999999</c:v>
                </c:pt>
                <c:pt idx="8498">
                  <c:v>0.19722681959999999</c:v>
                </c:pt>
                <c:pt idx="8499">
                  <c:v>0.19722681959999999</c:v>
                </c:pt>
                <c:pt idx="8500">
                  <c:v>0.19722681959999999</c:v>
                </c:pt>
                <c:pt idx="8501">
                  <c:v>0.19722681959999999</c:v>
                </c:pt>
                <c:pt idx="8502">
                  <c:v>0.19722681959999999</c:v>
                </c:pt>
                <c:pt idx="8503">
                  <c:v>0.20827081960000002</c:v>
                </c:pt>
                <c:pt idx="8504">
                  <c:v>0.19722681959999999</c:v>
                </c:pt>
                <c:pt idx="8505">
                  <c:v>0.20827081960000002</c:v>
                </c:pt>
                <c:pt idx="8506">
                  <c:v>0.21928981959999999</c:v>
                </c:pt>
                <c:pt idx="8507">
                  <c:v>0.2269463196</c:v>
                </c:pt>
                <c:pt idx="8508">
                  <c:v>0.22467256960000001</c:v>
                </c:pt>
                <c:pt idx="8509">
                  <c:v>0.22559556960000002</c:v>
                </c:pt>
                <c:pt idx="8510">
                  <c:v>0.2340955696</c:v>
                </c:pt>
                <c:pt idx="8511">
                  <c:v>0.26222631949999997</c:v>
                </c:pt>
                <c:pt idx="8512">
                  <c:v>0.28909556950000004</c:v>
                </c:pt>
                <c:pt idx="8513">
                  <c:v>0.28909556950000004</c:v>
                </c:pt>
                <c:pt idx="8514">
                  <c:v>0.28909556950000004</c:v>
                </c:pt>
                <c:pt idx="8515">
                  <c:v>0.28909556950000004</c:v>
                </c:pt>
                <c:pt idx="8516">
                  <c:v>0.28909556950000004</c:v>
                </c:pt>
                <c:pt idx="8517">
                  <c:v>0.26222631949999997</c:v>
                </c:pt>
                <c:pt idx="8518">
                  <c:v>0.2340955696</c:v>
                </c:pt>
                <c:pt idx="8519">
                  <c:v>0.2269463196</c:v>
                </c:pt>
                <c:pt idx="8520">
                  <c:v>0.23409103747500001</c:v>
                </c:pt>
                <c:pt idx="8521">
                  <c:v>0.23409103747500001</c:v>
                </c:pt>
                <c:pt idx="8522">
                  <c:v>0.197638037475</c:v>
                </c:pt>
                <c:pt idx="8523">
                  <c:v>0.197638037475</c:v>
                </c:pt>
                <c:pt idx="8524">
                  <c:v>0.21928528747499998</c:v>
                </c:pt>
                <c:pt idx="8525">
                  <c:v>0.22694178747500002</c:v>
                </c:pt>
                <c:pt idx="8526">
                  <c:v>0.22694178747500002</c:v>
                </c:pt>
                <c:pt idx="8527">
                  <c:v>0.23409103747500001</c:v>
                </c:pt>
                <c:pt idx="8528">
                  <c:v>0.23409103747500001</c:v>
                </c:pt>
                <c:pt idx="8529">
                  <c:v>0.23409103747500001</c:v>
                </c:pt>
                <c:pt idx="8530">
                  <c:v>0.23409103747500001</c:v>
                </c:pt>
                <c:pt idx="8531">
                  <c:v>0.23409103747500001</c:v>
                </c:pt>
                <c:pt idx="8532">
                  <c:v>0.23409103747500001</c:v>
                </c:pt>
                <c:pt idx="8533">
                  <c:v>0.23409103747500001</c:v>
                </c:pt>
                <c:pt idx="8534">
                  <c:v>0.23409103747500001</c:v>
                </c:pt>
                <c:pt idx="8535">
                  <c:v>0.23409103747500001</c:v>
                </c:pt>
                <c:pt idx="8536">
                  <c:v>0.238541037475</c:v>
                </c:pt>
                <c:pt idx="8537">
                  <c:v>0.24159103747500002</c:v>
                </c:pt>
                <c:pt idx="8538">
                  <c:v>0.28909103750000004</c:v>
                </c:pt>
                <c:pt idx="8539">
                  <c:v>0.28909103750000004</c:v>
                </c:pt>
                <c:pt idx="8540">
                  <c:v>0.28909103750000004</c:v>
                </c:pt>
                <c:pt idx="8541">
                  <c:v>0.24159103747500002</c:v>
                </c:pt>
                <c:pt idx="8542">
                  <c:v>0.238541037475</c:v>
                </c:pt>
                <c:pt idx="8543">
                  <c:v>0.23409103747500001</c:v>
                </c:pt>
                <c:pt idx="8544">
                  <c:v>0.20925842682499998</c:v>
                </c:pt>
                <c:pt idx="8545">
                  <c:v>0.20925842682499998</c:v>
                </c:pt>
                <c:pt idx="8546">
                  <c:v>0.20233542682500003</c:v>
                </c:pt>
                <c:pt idx="8547">
                  <c:v>0.19915142682499998</c:v>
                </c:pt>
                <c:pt idx="8548">
                  <c:v>0.19915142682499998</c:v>
                </c:pt>
                <c:pt idx="8549">
                  <c:v>0.19915142682499998</c:v>
                </c:pt>
                <c:pt idx="8550">
                  <c:v>0.19915142682499998</c:v>
                </c:pt>
                <c:pt idx="8551">
                  <c:v>0.19915142682499998</c:v>
                </c:pt>
                <c:pt idx="8552">
                  <c:v>0.19915142682499998</c:v>
                </c:pt>
                <c:pt idx="8553">
                  <c:v>0.19915142682499998</c:v>
                </c:pt>
                <c:pt idx="8554">
                  <c:v>0.19915142682499998</c:v>
                </c:pt>
                <c:pt idx="8555">
                  <c:v>0.20925842682499998</c:v>
                </c:pt>
                <c:pt idx="8556">
                  <c:v>0.20925842682499998</c:v>
                </c:pt>
                <c:pt idx="8557">
                  <c:v>0.20925842682499998</c:v>
                </c:pt>
                <c:pt idx="8558">
                  <c:v>0.20925842682499998</c:v>
                </c:pt>
                <c:pt idx="8559">
                  <c:v>0.22710917682499998</c:v>
                </c:pt>
                <c:pt idx="8560">
                  <c:v>0.23870842682500001</c:v>
                </c:pt>
                <c:pt idx="8561">
                  <c:v>0.24175842682499998</c:v>
                </c:pt>
                <c:pt idx="8562">
                  <c:v>0.25200842675000001</c:v>
                </c:pt>
                <c:pt idx="8563">
                  <c:v>0.25200842675000001</c:v>
                </c:pt>
                <c:pt idx="8564">
                  <c:v>0.25200842675000001</c:v>
                </c:pt>
                <c:pt idx="8565">
                  <c:v>0.25200842675000001</c:v>
                </c:pt>
                <c:pt idx="8566">
                  <c:v>0.24175842682499998</c:v>
                </c:pt>
                <c:pt idx="8567">
                  <c:v>0.23870842682500001</c:v>
                </c:pt>
                <c:pt idx="8568">
                  <c:v>3.06053947E-2</c:v>
                </c:pt>
                <c:pt idx="8569">
                  <c:v>9.39761447E-2</c:v>
                </c:pt>
                <c:pt idx="8570">
                  <c:v>6.5388144699999998E-2</c:v>
                </c:pt>
                <c:pt idx="8571">
                  <c:v>3.17261447E-2</c:v>
                </c:pt>
                <c:pt idx="8572">
                  <c:v>4.1726144700000002E-2</c:v>
                </c:pt>
                <c:pt idx="8573">
                  <c:v>0.10222614470000001</c:v>
                </c:pt>
                <c:pt idx="8574">
                  <c:v>0.1802366447</c:v>
                </c:pt>
                <c:pt idx="8575">
                  <c:v>0.1902381447</c:v>
                </c:pt>
                <c:pt idx="8576">
                  <c:v>0.1902381447</c:v>
                </c:pt>
                <c:pt idx="8577">
                  <c:v>0.1992638947</c:v>
                </c:pt>
                <c:pt idx="8578">
                  <c:v>0.2018613947</c:v>
                </c:pt>
                <c:pt idx="8579">
                  <c:v>0.2018613947</c:v>
                </c:pt>
                <c:pt idx="8580">
                  <c:v>0.2018613947</c:v>
                </c:pt>
                <c:pt idx="8581">
                  <c:v>0.2018613947</c:v>
                </c:pt>
                <c:pt idx="8582">
                  <c:v>0.2379761447</c:v>
                </c:pt>
                <c:pt idx="8583">
                  <c:v>0.2379761447</c:v>
                </c:pt>
                <c:pt idx="8584">
                  <c:v>0.2379761447</c:v>
                </c:pt>
                <c:pt idx="8585">
                  <c:v>0.2379761447</c:v>
                </c:pt>
                <c:pt idx="8586">
                  <c:v>0.24547614469999998</c:v>
                </c:pt>
                <c:pt idx="8587">
                  <c:v>0.24547614469999998</c:v>
                </c:pt>
                <c:pt idx="8588">
                  <c:v>0.24547614469999998</c:v>
                </c:pt>
                <c:pt idx="8589">
                  <c:v>0.2379761447</c:v>
                </c:pt>
                <c:pt idx="8590">
                  <c:v>0.2379761447</c:v>
                </c:pt>
                <c:pt idx="8591">
                  <c:v>0.2018613947</c:v>
                </c:pt>
                <c:pt idx="8592">
                  <c:v>0.10645934309999999</c:v>
                </c:pt>
                <c:pt idx="8593">
                  <c:v>0.10645934309999999</c:v>
                </c:pt>
                <c:pt idx="8594">
                  <c:v>0.10645934309999999</c:v>
                </c:pt>
                <c:pt idx="8595">
                  <c:v>0.1570788431</c:v>
                </c:pt>
                <c:pt idx="8596">
                  <c:v>0.1570788431</c:v>
                </c:pt>
                <c:pt idx="8597">
                  <c:v>0.1826985931</c:v>
                </c:pt>
                <c:pt idx="8598">
                  <c:v>0.1570788431</c:v>
                </c:pt>
                <c:pt idx="8599">
                  <c:v>0.1570788431</c:v>
                </c:pt>
                <c:pt idx="8600">
                  <c:v>0.1826985931</c:v>
                </c:pt>
                <c:pt idx="8601">
                  <c:v>0.1826985931</c:v>
                </c:pt>
                <c:pt idx="8602">
                  <c:v>0.1927888431</c:v>
                </c:pt>
                <c:pt idx="8603">
                  <c:v>0.1927888431</c:v>
                </c:pt>
                <c:pt idx="8604">
                  <c:v>0.1927888431</c:v>
                </c:pt>
                <c:pt idx="8605">
                  <c:v>0.1927888431</c:v>
                </c:pt>
                <c:pt idx="8606">
                  <c:v>0.1826985931</c:v>
                </c:pt>
                <c:pt idx="8607">
                  <c:v>0.1927888431</c:v>
                </c:pt>
                <c:pt idx="8608">
                  <c:v>0.1927888431</c:v>
                </c:pt>
                <c:pt idx="8609">
                  <c:v>0.2158288431</c:v>
                </c:pt>
                <c:pt idx="8610">
                  <c:v>0.23457884309999999</c:v>
                </c:pt>
                <c:pt idx="8611">
                  <c:v>0.2158288431</c:v>
                </c:pt>
                <c:pt idx="8612">
                  <c:v>0.2158288431</c:v>
                </c:pt>
                <c:pt idx="8613">
                  <c:v>0.1927888431</c:v>
                </c:pt>
                <c:pt idx="8614">
                  <c:v>0.1826985931</c:v>
                </c:pt>
                <c:pt idx="8615">
                  <c:v>0.1826985931</c:v>
                </c:pt>
                <c:pt idx="8616">
                  <c:v>0.102740411325</c:v>
                </c:pt>
                <c:pt idx="8617">
                  <c:v>0.108812411325</c:v>
                </c:pt>
                <c:pt idx="8618">
                  <c:v>0.14974041132499999</c:v>
                </c:pt>
                <c:pt idx="8619">
                  <c:v>0.14974041132499999</c:v>
                </c:pt>
                <c:pt idx="8620">
                  <c:v>0.105431911325</c:v>
                </c:pt>
                <c:pt idx="8621">
                  <c:v>6.6034661325000008E-2</c:v>
                </c:pt>
                <c:pt idx="8622">
                  <c:v>6.6034661325000008E-2</c:v>
                </c:pt>
                <c:pt idx="8623">
                  <c:v>2.8119661325E-2</c:v>
                </c:pt>
                <c:pt idx="8624">
                  <c:v>2.8119661325E-2</c:v>
                </c:pt>
                <c:pt idx="8625">
                  <c:v>2.8119661325E-2</c:v>
                </c:pt>
                <c:pt idx="8626">
                  <c:v>2.8409911324999999E-2</c:v>
                </c:pt>
                <c:pt idx="8627">
                  <c:v>2.8409911324999999E-2</c:v>
                </c:pt>
                <c:pt idx="8628">
                  <c:v>5.8675161324999996E-2</c:v>
                </c:pt>
                <c:pt idx="8629">
                  <c:v>0.102740411325</c:v>
                </c:pt>
                <c:pt idx="8630">
                  <c:v>0.102740411325</c:v>
                </c:pt>
                <c:pt idx="8631">
                  <c:v>0.102740411325</c:v>
                </c:pt>
                <c:pt idx="8632">
                  <c:v>0.108812411325</c:v>
                </c:pt>
                <c:pt idx="8633">
                  <c:v>0.15240191132499997</c:v>
                </c:pt>
                <c:pt idx="8634">
                  <c:v>0.16375841132499999</c:v>
                </c:pt>
                <c:pt idx="8635">
                  <c:v>0.190490411325</c:v>
                </c:pt>
                <c:pt idx="8636">
                  <c:v>0.190490411325</c:v>
                </c:pt>
                <c:pt idx="8637">
                  <c:v>0.190490411325</c:v>
                </c:pt>
                <c:pt idx="8638">
                  <c:v>0.15240191132499997</c:v>
                </c:pt>
                <c:pt idx="8639">
                  <c:v>0.15240191132499997</c:v>
                </c:pt>
                <c:pt idx="8640">
                  <c:v>2.8277899924999999E-2</c:v>
                </c:pt>
                <c:pt idx="8641">
                  <c:v>2.8277899924999999E-2</c:v>
                </c:pt>
                <c:pt idx="8642">
                  <c:v>2.8277899924999999E-2</c:v>
                </c:pt>
                <c:pt idx="8643">
                  <c:v>3.7898649925E-2</c:v>
                </c:pt>
                <c:pt idx="8644">
                  <c:v>3.9398649925000001E-2</c:v>
                </c:pt>
                <c:pt idx="8645">
                  <c:v>8.9648649925000004E-2</c:v>
                </c:pt>
                <c:pt idx="8646">
                  <c:v>0.127898649925</c:v>
                </c:pt>
                <c:pt idx="8647">
                  <c:v>0.127898649925</c:v>
                </c:pt>
                <c:pt idx="8648">
                  <c:v>0.127898649925</c:v>
                </c:pt>
                <c:pt idx="8649">
                  <c:v>0.127898649925</c:v>
                </c:pt>
                <c:pt idx="8650">
                  <c:v>0.15314864992499999</c:v>
                </c:pt>
                <c:pt idx="8651">
                  <c:v>0.165648649925</c:v>
                </c:pt>
                <c:pt idx="8652">
                  <c:v>0.165648649925</c:v>
                </c:pt>
                <c:pt idx="8653">
                  <c:v>0.17314864992500001</c:v>
                </c:pt>
                <c:pt idx="8654">
                  <c:v>0.17314864992500001</c:v>
                </c:pt>
                <c:pt idx="8655">
                  <c:v>0.17314864992500001</c:v>
                </c:pt>
                <c:pt idx="8656">
                  <c:v>0.17314864992500001</c:v>
                </c:pt>
                <c:pt idx="8657">
                  <c:v>0.17314864992500001</c:v>
                </c:pt>
                <c:pt idx="8658">
                  <c:v>0.17314864992500001</c:v>
                </c:pt>
                <c:pt idx="8659">
                  <c:v>0.17314864992500001</c:v>
                </c:pt>
                <c:pt idx="8660">
                  <c:v>0.17314864992500001</c:v>
                </c:pt>
                <c:pt idx="8661">
                  <c:v>0.17314864992500001</c:v>
                </c:pt>
                <c:pt idx="8662">
                  <c:v>0.17314864992500001</c:v>
                </c:pt>
                <c:pt idx="8663">
                  <c:v>0.165648649925</c:v>
                </c:pt>
                <c:pt idx="8664">
                  <c:v>2.8564729100000002E-2</c:v>
                </c:pt>
                <c:pt idx="8665">
                  <c:v>3.00647291E-2</c:v>
                </c:pt>
                <c:pt idx="8666">
                  <c:v>3.00647291E-2</c:v>
                </c:pt>
                <c:pt idx="8667">
                  <c:v>3.00647291E-2</c:v>
                </c:pt>
                <c:pt idx="8668">
                  <c:v>3.00647291E-2</c:v>
                </c:pt>
                <c:pt idx="8669">
                  <c:v>3.00647291E-2</c:v>
                </c:pt>
                <c:pt idx="8670">
                  <c:v>3.00647291E-2</c:v>
                </c:pt>
                <c:pt idx="8671">
                  <c:v>3.00647291E-2</c:v>
                </c:pt>
                <c:pt idx="8672">
                  <c:v>6.6108979099999993E-2</c:v>
                </c:pt>
                <c:pt idx="8673">
                  <c:v>6.6108979099999993E-2</c:v>
                </c:pt>
                <c:pt idx="8674">
                  <c:v>6.6108979099999993E-2</c:v>
                </c:pt>
                <c:pt idx="8675">
                  <c:v>0.14556472909999998</c:v>
                </c:pt>
                <c:pt idx="8676">
                  <c:v>0.14556472909999998</c:v>
                </c:pt>
                <c:pt idx="8677">
                  <c:v>0.14581472909999998</c:v>
                </c:pt>
                <c:pt idx="8678">
                  <c:v>0.14581472909999998</c:v>
                </c:pt>
                <c:pt idx="8679">
                  <c:v>0.14581472909999998</c:v>
                </c:pt>
                <c:pt idx="8680">
                  <c:v>0.14581472909999998</c:v>
                </c:pt>
                <c:pt idx="8681">
                  <c:v>0.1537774791</c:v>
                </c:pt>
                <c:pt idx="8682">
                  <c:v>0.1658147291</c:v>
                </c:pt>
                <c:pt idx="8683">
                  <c:v>0.1658147291</c:v>
                </c:pt>
                <c:pt idx="8684">
                  <c:v>0.1658147291</c:v>
                </c:pt>
                <c:pt idx="8685">
                  <c:v>0.14581472909999998</c:v>
                </c:pt>
                <c:pt idx="8686">
                  <c:v>0.1055062291</c:v>
                </c:pt>
                <c:pt idx="8687">
                  <c:v>8.956472909999999E-2</c:v>
                </c:pt>
                <c:pt idx="8688">
                  <c:v>0.1214522076</c:v>
                </c:pt>
                <c:pt idx="8689">
                  <c:v>0.1214522076</c:v>
                </c:pt>
                <c:pt idx="8690">
                  <c:v>0.1038937076</c:v>
                </c:pt>
                <c:pt idx="8691">
                  <c:v>9.3202207599999989E-2</c:v>
                </c:pt>
                <c:pt idx="8692">
                  <c:v>9.8202207599999994E-2</c:v>
                </c:pt>
                <c:pt idx="8693">
                  <c:v>0.1038937076</c:v>
                </c:pt>
                <c:pt idx="8694">
                  <c:v>9.3202207599999989E-2</c:v>
                </c:pt>
                <c:pt idx="8695">
                  <c:v>0.10727420759999999</c:v>
                </c:pt>
                <c:pt idx="8696">
                  <c:v>0.1214522076</c:v>
                </c:pt>
                <c:pt idx="8697">
                  <c:v>0.1214522076</c:v>
                </c:pt>
                <c:pt idx="8698">
                  <c:v>0.1214522076</c:v>
                </c:pt>
                <c:pt idx="8699">
                  <c:v>0.13445220760000001</c:v>
                </c:pt>
                <c:pt idx="8700">
                  <c:v>0.13445220760000001</c:v>
                </c:pt>
                <c:pt idx="8701">
                  <c:v>0.13445220760000001</c:v>
                </c:pt>
                <c:pt idx="8702">
                  <c:v>0.13895220760000002</c:v>
                </c:pt>
                <c:pt idx="8703">
                  <c:v>0.13895220760000002</c:v>
                </c:pt>
                <c:pt idx="8704">
                  <c:v>0.13895220760000002</c:v>
                </c:pt>
                <c:pt idx="8705">
                  <c:v>0.13895220760000002</c:v>
                </c:pt>
                <c:pt idx="8706">
                  <c:v>0.13895220760000002</c:v>
                </c:pt>
                <c:pt idx="8707">
                  <c:v>0.13895220760000002</c:v>
                </c:pt>
                <c:pt idx="8708">
                  <c:v>0.13895220760000002</c:v>
                </c:pt>
                <c:pt idx="8709">
                  <c:v>0.13895220760000002</c:v>
                </c:pt>
                <c:pt idx="8710">
                  <c:v>0.13895220760000002</c:v>
                </c:pt>
                <c:pt idx="8711">
                  <c:v>0.13445220760000001</c:v>
                </c:pt>
                <c:pt idx="8712">
                  <c:v>3.734677015E-2</c:v>
                </c:pt>
                <c:pt idx="8713">
                  <c:v>5.259677015E-2</c:v>
                </c:pt>
                <c:pt idx="8714">
                  <c:v>5.259677015E-2</c:v>
                </c:pt>
                <c:pt idx="8715">
                  <c:v>3.8846770149999994E-2</c:v>
                </c:pt>
                <c:pt idx="8716">
                  <c:v>3.8846770149999994E-2</c:v>
                </c:pt>
                <c:pt idx="8717">
                  <c:v>3.8846770149999994E-2</c:v>
                </c:pt>
                <c:pt idx="8718">
                  <c:v>2.775102015E-2</c:v>
                </c:pt>
                <c:pt idx="8719">
                  <c:v>2.775102015E-2</c:v>
                </c:pt>
                <c:pt idx="8720">
                  <c:v>2.8016270150000001E-2</c:v>
                </c:pt>
                <c:pt idx="8721">
                  <c:v>3.734677015E-2</c:v>
                </c:pt>
                <c:pt idx="8722">
                  <c:v>3.8846770149999994E-2</c:v>
                </c:pt>
                <c:pt idx="8723">
                  <c:v>5.259677015E-2</c:v>
                </c:pt>
                <c:pt idx="8724">
                  <c:v>5.259677015E-2</c:v>
                </c:pt>
                <c:pt idx="8725">
                  <c:v>5.259677015E-2</c:v>
                </c:pt>
                <c:pt idx="8726">
                  <c:v>5.767627015E-2</c:v>
                </c:pt>
                <c:pt idx="8727">
                  <c:v>6.250877014999999E-2</c:v>
                </c:pt>
                <c:pt idx="8728">
                  <c:v>0.13134677014999999</c:v>
                </c:pt>
                <c:pt idx="8729">
                  <c:v>0.13134677014999999</c:v>
                </c:pt>
                <c:pt idx="8730">
                  <c:v>0.13384677014999999</c:v>
                </c:pt>
                <c:pt idx="8731">
                  <c:v>0.13609677014999999</c:v>
                </c:pt>
                <c:pt idx="8732">
                  <c:v>0.13384677014999999</c:v>
                </c:pt>
                <c:pt idx="8733">
                  <c:v>0.13384677014999999</c:v>
                </c:pt>
                <c:pt idx="8734">
                  <c:v>0.13319927014999999</c:v>
                </c:pt>
                <c:pt idx="8735">
                  <c:v>0.13134677014999999</c:v>
                </c:pt>
                <c:pt idx="8736">
                  <c:v>5.2383856925000007E-2</c:v>
                </c:pt>
                <c:pt idx="8737">
                  <c:v>5.2383856925000007E-2</c:v>
                </c:pt>
                <c:pt idx="8738">
                  <c:v>5.2383856925000007E-2</c:v>
                </c:pt>
                <c:pt idx="8739">
                  <c:v>5.1133856925000006E-2</c:v>
                </c:pt>
                <c:pt idx="8740">
                  <c:v>5.2383856925000007E-2</c:v>
                </c:pt>
                <c:pt idx="8741">
                  <c:v>5.2383856925000007E-2</c:v>
                </c:pt>
                <c:pt idx="8742">
                  <c:v>5.2383856925000007E-2</c:v>
                </c:pt>
                <c:pt idx="8743">
                  <c:v>5.2383856925000007E-2</c:v>
                </c:pt>
                <c:pt idx="8744">
                  <c:v>6.2295856925000004E-2</c:v>
                </c:pt>
                <c:pt idx="8745">
                  <c:v>0.12088385692500001</c:v>
                </c:pt>
                <c:pt idx="8746">
                  <c:v>0.12088385692500001</c:v>
                </c:pt>
                <c:pt idx="8747">
                  <c:v>0.12088385692500001</c:v>
                </c:pt>
                <c:pt idx="8748">
                  <c:v>0.12088385692500001</c:v>
                </c:pt>
                <c:pt idx="8749">
                  <c:v>0.12088385692500001</c:v>
                </c:pt>
                <c:pt idx="8750">
                  <c:v>0.12088385692500001</c:v>
                </c:pt>
                <c:pt idx="8751">
                  <c:v>0.12088385692500001</c:v>
                </c:pt>
                <c:pt idx="8752">
                  <c:v>0.12088385692500001</c:v>
                </c:pt>
                <c:pt idx="8753">
                  <c:v>0.12238385692500001</c:v>
                </c:pt>
                <c:pt idx="8754">
                  <c:v>0.12738385692500001</c:v>
                </c:pt>
                <c:pt idx="8755">
                  <c:v>0.12738385692500001</c:v>
                </c:pt>
                <c:pt idx="8756">
                  <c:v>0.12238385692500001</c:v>
                </c:pt>
                <c:pt idx="8757">
                  <c:v>0.12238385692500001</c:v>
                </c:pt>
                <c:pt idx="8758">
                  <c:v>0.12088385692500001</c:v>
                </c:pt>
                <c:pt idx="8759">
                  <c:v>0.12088385692500001</c:v>
                </c:pt>
                <c:pt idx="8760">
                  <c:v>2.9809363175000003E-2</c:v>
                </c:pt>
                <c:pt idx="8761">
                  <c:v>2.9809363175000003E-2</c:v>
                </c:pt>
                <c:pt idx="8762">
                  <c:v>2.9809363175000003E-2</c:v>
                </c:pt>
                <c:pt idx="8763">
                  <c:v>2.9809363175000003E-2</c:v>
                </c:pt>
                <c:pt idx="8764">
                  <c:v>2.9809363175000003E-2</c:v>
                </c:pt>
                <c:pt idx="8765">
                  <c:v>2.9809363175000003E-2</c:v>
                </c:pt>
                <c:pt idx="8766">
                  <c:v>2.9809363175000003E-2</c:v>
                </c:pt>
                <c:pt idx="8767">
                  <c:v>2.9809363175000003E-2</c:v>
                </c:pt>
                <c:pt idx="8768">
                  <c:v>2.9809363175000003E-2</c:v>
                </c:pt>
                <c:pt idx="8769">
                  <c:v>2.9809363175000003E-2</c:v>
                </c:pt>
                <c:pt idx="8770">
                  <c:v>2.9809363175000003E-2</c:v>
                </c:pt>
                <c:pt idx="8771">
                  <c:v>2.9809363175000003E-2</c:v>
                </c:pt>
                <c:pt idx="8772">
                  <c:v>2.9809363175000003E-2</c:v>
                </c:pt>
                <c:pt idx="8773">
                  <c:v>2.9809363175000003E-2</c:v>
                </c:pt>
                <c:pt idx="8774">
                  <c:v>2.9809363175000003E-2</c:v>
                </c:pt>
                <c:pt idx="8775">
                  <c:v>2.9809363175000003E-2</c:v>
                </c:pt>
                <c:pt idx="8776">
                  <c:v>2.9934363175000003E-2</c:v>
                </c:pt>
                <c:pt idx="8777">
                  <c:v>5.7638863174999999E-2</c:v>
                </c:pt>
                <c:pt idx="8778">
                  <c:v>0.12505936317499999</c:v>
                </c:pt>
                <c:pt idx="8779">
                  <c:v>0.12505936317499999</c:v>
                </c:pt>
                <c:pt idx="8780">
                  <c:v>6.2471363175000003E-2</c:v>
                </c:pt>
                <c:pt idx="8781">
                  <c:v>3.8809363175E-2</c:v>
                </c:pt>
                <c:pt idx="8782">
                  <c:v>2.9809363175000003E-2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F-634E-9FF7-D0CC5DA94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046944"/>
        <c:axId val="1356664656"/>
      </c:lineChart>
      <c:catAx>
        <c:axId val="135604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664656"/>
        <c:crosses val="autoZero"/>
        <c:auto val="1"/>
        <c:lblAlgn val="ctr"/>
        <c:lblOffset val="100"/>
        <c:noMultiLvlLbl val="0"/>
      </c:catAx>
      <c:valAx>
        <c:axId val="13566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4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'Precios Bolsa Colombia 2024'!$N$3:$N$26</c:f>
              <c:numCache>
                <c:formatCode>0.0000</c:formatCode>
                <c:ptCount val="24"/>
                <c:pt idx="0">
                  <c:v>1557.8168145345062</c:v>
                </c:pt>
                <c:pt idx="1">
                  <c:v>1395.3862661474095</c:v>
                </c:pt>
                <c:pt idx="2">
                  <c:v>1267.8876209861191</c:v>
                </c:pt>
                <c:pt idx="3">
                  <c:v>1208.4758467925706</c:v>
                </c:pt>
                <c:pt idx="4">
                  <c:v>1192.0089435667642</c:v>
                </c:pt>
                <c:pt idx="5">
                  <c:v>1225.3315887280548</c:v>
                </c:pt>
                <c:pt idx="6">
                  <c:v>1244.7783629216033</c:v>
                </c:pt>
                <c:pt idx="7">
                  <c:v>1210.7548145345063</c:v>
                </c:pt>
                <c:pt idx="8">
                  <c:v>1282.5106532441837</c:v>
                </c:pt>
                <c:pt idx="9">
                  <c:v>1320.1857177603129</c:v>
                </c:pt>
                <c:pt idx="10">
                  <c:v>1365.8242984054739</c:v>
                </c:pt>
                <c:pt idx="11">
                  <c:v>1502.4865887280548</c:v>
                </c:pt>
                <c:pt idx="12">
                  <c:v>1497.7855242119256</c:v>
                </c:pt>
                <c:pt idx="13">
                  <c:v>1544.6243306635388</c:v>
                </c:pt>
                <c:pt idx="14">
                  <c:v>1643.6629435667646</c:v>
                </c:pt>
                <c:pt idx="15">
                  <c:v>1677.8782338893454</c:v>
                </c:pt>
                <c:pt idx="16">
                  <c:v>1768.3845887280547</c:v>
                </c:pt>
                <c:pt idx="17">
                  <c:v>1880.8549113086997</c:v>
                </c:pt>
                <c:pt idx="18">
                  <c:v>1999.9532338893448</c:v>
                </c:pt>
                <c:pt idx="19">
                  <c:v>1993.1053629216028</c:v>
                </c:pt>
                <c:pt idx="20">
                  <c:v>1940.5692016312805</c:v>
                </c:pt>
                <c:pt idx="21">
                  <c:v>1865.0080725990224</c:v>
                </c:pt>
                <c:pt idx="22">
                  <c:v>1685.160846792571</c:v>
                </c:pt>
                <c:pt idx="23">
                  <c:v>1463.3304596957967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A-468F-A517-E7EF83030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469376"/>
        <c:axId val="1903469792"/>
      </c:lineChart>
      <c:catAx>
        <c:axId val="1903469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469792"/>
        <c:crosses val="autoZero"/>
        <c:auto val="1"/>
        <c:lblAlgn val="ctr"/>
        <c:lblOffset val="100"/>
        <c:noMultiLvlLbl val="0"/>
      </c:catAx>
      <c:valAx>
        <c:axId val="19034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46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Mercado Electrico Español  </a:t>
            </a:r>
            <a:br>
              <a:rPr lang="en-US"/>
            </a:br>
            <a:r>
              <a:rPr lang="en-US"/>
              <a:t>Precios medios 2024 en Eur/KWh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'Precios Bolsa España 2024'!$O$3</c:f>
              <c:strCache>
                <c:ptCount val="1"/>
                <c:pt idx="0">
                  <c:v>Spot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'Precios Bolsa España 2024'!$N$4:$N$27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'Precios Bolsa España 2024'!$O$4:$O$27</c:f>
              <c:numCache>
                <c:formatCode>General</c:formatCode>
                <c:ptCount val="24"/>
                <c:pt idx="0">
                  <c:v>6.8746794520547896E-2</c:v>
                </c:pt>
                <c:pt idx="1">
                  <c:v>6.4382931506849303E-2</c:v>
                </c:pt>
                <c:pt idx="2">
                  <c:v>6.2238410958904103E-2</c:v>
                </c:pt>
                <c:pt idx="3">
                  <c:v>6.0464136986301403E-2</c:v>
                </c:pt>
                <c:pt idx="4">
                  <c:v>6.0655534246575299E-2</c:v>
                </c:pt>
                <c:pt idx="5">
                  <c:v>6.5132136986301395E-2</c:v>
                </c:pt>
                <c:pt idx="6">
                  <c:v>7.3826082191780801E-2</c:v>
                </c:pt>
                <c:pt idx="7">
                  <c:v>7.6148794520547999E-2</c:v>
                </c:pt>
                <c:pt idx="8">
                  <c:v>6.9382712328767096E-2</c:v>
                </c:pt>
                <c:pt idx="9">
                  <c:v>5.6760082191780803E-2</c:v>
                </c:pt>
                <c:pt idx="10">
                  <c:v>4.69493698630137E-2</c:v>
                </c:pt>
                <c:pt idx="11">
                  <c:v>4.1846739726027399E-2</c:v>
                </c:pt>
                <c:pt idx="12">
                  <c:v>3.9593726027397302E-2</c:v>
                </c:pt>
                <c:pt idx="13">
                  <c:v>3.7885123287671199E-2</c:v>
                </c:pt>
                <c:pt idx="14">
                  <c:v>3.6840931506849299E-2</c:v>
                </c:pt>
                <c:pt idx="15">
                  <c:v>3.8253698630137001E-2</c:v>
                </c:pt>
                <c:pt idx="16">
                  <c:v>4.6423205479452098E-2</c:v>
                </c:pt>
                <c:pt idx="17">
                  <c:v>5.94847671232877E-2</c:v>
                </c:pt>
                <c:pt idx="18">
                  <c:v>7.6155178082191799E-2</c:v>
                </c:pt>
                <c:pt idx="19">
                  <c:v>9.02864383561644E-2</c:v>
                </c:pt>
                <c:pt idx="20">
                  <c:v>9.9023506849315102E-2</c:v>
                </c:pt>
                <c:pt idx="21">
                  <c:v>9.03721095890411E-2</c:v>
                </c:pt>
                <c:pt idx="22">
                  <c:v>8.1188794520548002E-2</c:v>
                </c:pt>
                <c:pt idx="23">
                  <c:v>7.4767232876712303E-2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E-614D-B513-D73C664EB39B}"/>
            </c:ext>
          </c:extLst>
        </c:ser>
        <c:ser>
          <c:idx val="4"/>
          <c:order val="1"/>
          <c:tx>
            <c:strRef>
              <c:f>'Precios Bolsa España 2024'!$S$3</c:f>
              <c:strCache>
                <c:ptCount val="1"/>
                <c:pt idx="0">
                  <c:v>Restricciones Y Procesos OS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'Precios Bolsa España 2024'!$N$4:$N$27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'Precios Bolsa España 2024'!$S$4:$S$27</c:f>
              <c:numCache>
                <c:formatCode>General</c:formatCode>
                <c:ptCount val="24"/>
                <c:pt idx="0">
                  <c:v>9.7856712328767102E-3</c:v>
                </c:pt>
                <c:pt idx="1">
                  <c:v>1.0867369863013699E-2</c:v>
                </c:pt>
                <c:pt idx="2">
                  <c:v>1.1674109589041101E-2</c:v>
                </c:pt>
                <c:pt idx="3">
                  <c:v>1.196432876712329E-2</c:v>
                </c:pt>
                <c:pt idx="4">
                  <c:v>1.2115013698630141E-2</c:v>
                </c:pt>
                <c:pt idx="5">
                  <c:v>1.260449315068494E-2</c:v>
                </c:pt>
                <c:pt idx="6">
                  <c:v>1.406898630136986E-2</c:v>
                </c:pt>
                <c:pt idx="7">
                  <c:v>1.593342465753422E-2</c:v>
                </c:pt>
                <c:pt idx="8">
                  <c:v>1.5387726027397259E-2</c:v>
                </c:pt>
                <c:pt idx="9">
                  <c:v>1.260797260273973E-2</c:v>
                </c:pt>
                <c:pt idx="10">
                  <c:v>1.030202739726028E-2</c:v>
                </c:pt>
                <c:pt idx="11">
                  <c:v>9.6535068493150689E-3</c:v>
                </c:pt>
                <c:pt idx="12">
                  <c:v>9.6342465753424707E-3</c:v>
                </c:pt>
                <c:pt idx="13">
                  <c:v>1.0023095890410959E-2</c:v>
                </c:pt>
                <c:pt idx="14">
                  <c:v>9.9826849315068494E-3</c:v>
                </c:pt>
                <c:pt idx="15">
                  <c:v>1.069830136986301E-2</c:v>
                </c:pt>
                <c:pt idx="16">
                  <c:v>1.211827397260274E-2</c:v>
                </c:pt>
                <c:pt idx="17">
                  <c:v>1.4407041095890411E-2</c:v>
                </c:pt>
                <c:pt idx="18">
                  <c:v>1.6715068493150721E-2</c:v>
                </c:pt>
                <c:pt idx="19">
                  <c:v>1.7105095890410971E-2</c:v>
                </c:pt>
                <c:pt idx="20">
                  <c:v>1.4526657534246541E-2</c:v>
                </c:pt>
                <c:pt idx="21">
                  <c:v>1.4318410958904111E-2</c:v>
                </c:pt>
                <c:pt idx="22">
                  <c:v>1.5087835616438399E-2</c:v>
                </c:pt>
                <c:pt idx="23">
                  <c:v>1.165008219178083E-2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8E-614D-B513-D73C664E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80480"/>
        <c:axId val="1576320448"/>
      </c:lineChart>
      <c:catAx>
        <c:axId val="157668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320448"/>
        <c:crosses val="autoZero"/>
        <c:auto val="1"/>
        <c:lblAlgn val="ctr"/>
        <c:lblOffset val="100"/>
        <c:noMultiLvlLbl val="0"/>
      </c:catAx>
      <c:valAx>
        <c:axId val="15763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8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'Precios Bolsa España 2024'!$B$2:$B$8761</c:f>
              <c:numCache>
                <c:formatCode>###0.00</c:formatCode>
                <c:ptCount val="8760"/>
                <c:pt idx="0">
                  <c:v>63.33</c:v>
                </c:pt>
                <c:pt idx="1">
                  <c:v>50.09</c:v>
                </c:pt>
                <c:pt idx="2">
                  <c:v>47.5</c:v>
                </c:pt>
                <c:pt idx="3">
                  <c:v>43.5</c:v>
                </c:pt>
                <c:pt idx="4">
                  <c:v>42.5</c:v>
                </c:pt>
                <c:pt idx="5">
                  <c:v>42.09</c:v>
                </c:pt>
                <c:pt idx="6">
                  <c:v>42.5</c:v>
                </c:pt>
                <c:pt idx="7">
                  <c:v>42.59</c:v>
                </c:pt>
                <c:pt idx="8">
                  <c:v>43.37</c:v>
                </c:pt>
                <c:pt idx="9">
                  <c:v>42.29</c:v>
                </c:pt>
                <c:pt idx="10">
                  <c:v>25</c:v>
                </c:pt>
                <c:pt idx="11">
                  <c:v>3.9</c:v>
                </c:pt>
                <c:pt idx="12">
                  <c:v>3.2</c:v>
                </c:pt>
                <c:pt idx="13">
                  <c:v>2.06</c:v>
                </c:pt>
                <c:pt idx="14">
                  <c:v>1.73</c:v>
                </c:pt>
                <c:pt idx="15">
                  <c:v>5.72</c:v>
                </c:pt>
                <c:pt idx="16">
                  <c:v>18.489999999999998</c:v>
                </c:pt>
                <c:pt idx="17">
                  <c:v>37</c:v>
                </c:pt>
                <c:pt idx="18">
                  <c:v>47.5</c:v>
                </c:pt>
                <c:pt idx="19">
                  <c:v>54.97</c:v>
                </c:pt>
                <c:pt idx="20">
                  <c:v>60.9</c:v>
                </c:pt>
                <c:pt idx="21">
                  <c:v>60</c:v>
                </c:pt>
                <c:pt idx="22">
                  <c:v>47.5</c:v>
                </c:pt>
                <c:pt idx="23">
                  <c:v>42.09</c:v>
                </c:pt>
                <c:pt idx="24">
                  <c:v>37.799999999999997</c:v>
                </c:pt>
                <c:pt idx="25">
                  <c:v>25</c:v>
                </c:pt>
                <c:pt idx="26">
                  <c:v>3.99</c:v>
                </c:pt>
                <c:pt idx="27">
                  <c:v>14</c:v>
                </c:pt>
                <c:pt idx="28">
                  <c:v>10</c:v>
                </c:pt>
                <c:pt idx="29">
                  <c:v>14.54</c:v>
                </c:pt>
                <c:pt idx="30">
                  <c:v>36.29</c:v>
                </c:pt>
                <c:pt idx="31">
                  <c:v>44.7</c:v>
                </c:pt>
                <c:pt idx="32">
                  <c:v>53.78</c:v>
                </c:pt>
                <c:pt idx="33">
                  <c:v>54.23</c:v>
                </c:pt>
                <c:pt idx="34">
                  <c:v>50</c:v>
                </c:pt>
                <c:pt idx="35">
                  <c:v>52.2</c:v>
                </c:pt>
                <c:pt idx="36">
                  <c:v>45</c:v>
                </c:pt>
                <c:pt idx="37">
                  <c:v>43</c:v>
                </c:pt>
                <c:pt idx="38">
                  <c:v>43</c:v>
                </c:pt>
                <c:pt idx="39">
                  <c:v>40.99</c:v>
                </c:pt>
                <c:pt idx="40">
                  <c:v>43.66</c:v>
                </c:pt>
                <c:pt idx="41">
                  <c:v>52.2</c:v>
                </c:pt>
                <c:pt idx="42">
                  <c:v>57.77</c:v>
                </c:pt>
                <c:pt idx="43">
                  <c:v>62.45</c:v>
                </c:pt>
                <c:pt idx="44">
                  <c:v>58</c:v>
                </c:pt>
                <c:pt idx="45">
                  <c:v>52.83</c:v>
                </c:pt>
                <c:pt idx="46">
                  <c:v>46.26</c:v>
                </c:pt>
                <c:pt idx="47">
                  <c:v>40.1</c:v>
                </c:pt>
                <c:pt idx="48">
                  <c:v>6.8</c:v>
                </c:pt>
                <c:pt idx="49">
                  <c:v>3.2</c:v>
                </c:pt>
                <c:pt idx="50">
                  <c:v>3.2</c:v>
                </c:pt>
                <c:pt idx="51">
                  <c:v>3.2</c:v>
                </c:pt>
                <c:pt idx="52">
                  <c:v>3.2</c:v>
                </c:pt>
                <c:pt idx="53">
                  <c:v>2.21</c:v>
                </c:pt>
                <c:pt idx="54">
                  <c:v>4.78</c:v>
                </c:pt>
                <c:pt idx="55">
                  <c:v>45.42</c:v>
                </c:pt>
                <c:pt idx="56">
                  <c:v>61.92</c:v>
                </c:pt>
                <c:pt idx="57">
                  <c:v>67</c:v>
                </c:pt>
                <c:pt idx="58">
                  <c:v>63.6</c:v>
                </c:pt>
                <c:pt idx="59">
                  <c:v>57.1</c:v>
                </c:pt>
                <c:pt idx="60">
                  <c:v>55</c:v>
                </c:pt>
                <c:pt idx="61">
                  <c:v>55.42</c:v>
                </c:pt>
                <c:pt idx="62">
                  <c:v>61</c:v>
                </c:pt>
                <c:pt idx="63">
                  <c:v>66.03</c:v>
                </c:pt>
                <c:pt idx="64">
                  <c:v>67.52</c:v>
                </c:pt>
                <c:pt idx="65">
                  <c:v>89.57</c:v>
                </c:pt>
                <c:pt idx="66">
                  <c:v>94.2</c:v>
                </c:pt>
                <c:pt idx="67">
                  <c:v>104.35</c:v>
                </c:pt>
                <c:pt idx="68">
                  <c:v>113.26</c:v>
                </c:pt>
                <c:pt idx="69">
                  <c:v>113.26</c:v>
                </c:pt>
                <c:pt idx="70">
                  <c:v>94.2</c:v>
                </c:pt>
                <c:pt idx="71">
                  <c:v>86.58</c:v>
                </c:pt>
                <c:pt idx="72">
                  <c:v>90.39</c:v>
                </c:pt>
                <c:pt idx="73">
                  <c:v>87</c:v>
                </c:pt>
                <c:pt idx="74">
                  <c:v>80.209999999999994</c:v>
                </c:pt>
                <c:pt idx="75">
                  <c:v>70.099999999999994</c:v>
                </c:pt>
                <c:pt idx="76">
                  <c:v>66.86</c:v>
                </c:pt>
                <c:pt idx="77">
                  <c:v>68.14</c:v>
                </c:pt>
                <c:pt idx="78">
                  <c:v>86.74</c:v>
                </c:pt>
                <c:pt idx="79">
                  <c:v>94.51</c:v>
                </c:pt>
                <c:pt idx="80">
                  <c:v>96</c:v>
                </c:pt>
                <c:pt idx="81">
                  <c:v>98.13</c:v>
                </c:pt>
                <c:pt idx="82">
                  <c:v>95</c:v>
                </c:pt>
                <c:pt idx="83">
                  <c:v>90.35</c:v>
                </c:pt>
                <c:pt idx="84">
                  <c:v>89</c:v>
                </c:pt>
                <c:pt idx="85">
                  <c:v>85.96</c:v>
                </c:pt>
                <c:pt idx="86">
                  <c:v>92.11</c:v>
                </c:pt>
                <c:pt idx="87">
                  <c:v>98.62</c:v>
                </c:pt>
                <c:pt idx="88">
                  <c:v>99.5</c:v>
                </c:pt>
                <c:pt idx="89">
                  <c:v>100</c:v>
                </c:pt>
                <c:pt idx="90">
                  <c:v>102.57</c:v>
                </c:pt>
                <c:pt idx="91">
                  <c:v>104</c:v>
                </c:pt>
                <c:pt idx="92">
                  <c:v>105.18</c:v>
                </c:pt>
                <c:pt idx="93">
                  <c:v>102.42</c:v>
                </c:pt>
                <c:pt idx="94">
                  <c:v>99.41</c:v>
                </c:pt>
                <c:pt idx="95">
                  <c:v>90.39</c:v>
                </c:pt>
                <c:pt idx="96">
                  <c:v>86.08</c:v>
                </c:pt>
                <c:pt idx="97">
                  <c:v>80.510000000000005</c:v>
                </c:pt>
                <c:pt idx="98">
                  <c:v>77.010000000000005</c:v>
                </c:pt>
                <c:pt idx="99">
                  <c:v>70.67</c:v>
                </c:pt>
                <c:pt idx="100">
                  <c:v>61.1</c:v>
                </c:pt>
                <c:pt idx="101">
                  <c:v>68.260000000000005</c:v>
                </c:pt>
                <c:pt idx="102">
                  <c:v>75</c:v>
                </c:pt>
                <c:pt idx="103">
                  <c:v>86.39</c:v>
                </c:pt>
                <c:pt idx="104">
                  <c:v>90.88</c:v>
                </c:pt>
                <c:pt idx="105">
                  <c:v>90</c:v>
                </c:pt>
                <c:pt idx="106">
                  <c:v>76.47</c:v>
                </c:pt>
                <c:pt idx="107">
                  <c:v>57.68</c:v>
                </c:pt>
                <c:pt idx="108">
                  <c:v>45.87</c:v>
                </c:pt>
                <c:pt idx="109">
                  <c:v>44.07</c:v>
                </c:pt>
                <c:pt idx="110">
                  <c:v>40</c:v>
                </c:pt>
                <c:pt idx="111">
                  <c:v>30.55</c:v>
                </c:pt>
                <c:pt idx="112">
                  <c:v>44.37</c:v>
                </c:pt>
                <c:pt idx="113">
                  <c:v>67</c:v>
                </c:pt>
                <c:pt idx="114">
                  <c:v>75.47</c:v>
                </c:pt>
                <c:pt idx="115">
                  <c:v>78.19</c:v>
                </c:pt>
                <c:pt idx="116">
                  <c:v>79.94</c:v>
                </c:pt>
                <c:pt idx="117">
                  <c:v>78.260000000000005</c:v>
                </c:pt>
                <c:pt idx="118">
                  <c:v>75</c:v>
                </c:pt>
                <c:pt idx="119">
                  <c:v>68</c:v>
                </c:pt>
                <c:pt idx="120">
                  <c:v>52.5</c:v>
                </c:pt>
                <c:pt idx="121">
                  <c:v>45</c:v>
                </c:pt>
                <c:pt idx="122">
                  <c:v>44.2</c:v>
                </c:pt>
                <c:pt idx="123">
                  <c:v>43.5</c:v>
                </c:pt>
                <c:pt idx="124">
                  <c:v>23.99</c:v>
                </c:pt>
                <c:pt idx="125">
                  <c:v>23.99</c:v>
                </c:pt>
                <c:pt idx="126">
                  <c:v>30.51</c:v>
                </c:pt>
                <c:pt idx="127">
                  <c:v>44.4</c:v>
                </c:pt>
                <c:pt idx="128">
                  <c:v>45.8</c:v>
                </c:pt>
                <c:pt idx="129">
                  <c:v>45</c:v>
                </c:pt>
                <c:pt idx="130">
                  <c:v>25</c:v>
                </c:pt>
                <c:pt idx="131">
                  <c:v>4</c:v>
                </c:pt>
                <c:pt idx="132">
                  <c:v>3.2</c:v>
                </c:pt>
                <c:pt idx="133">
                  <c:v>3.2</c:v>
                </c:pt>
                <c:pt idx="134">
                  <c:v>3.2</c:v>
                </c:pt>
                <c:pt idx="135">
                  <c:v>3.2</c:v>
                </c:pt>
                <c:pt idx="136">
                  <c:v>25</c:v>
                </c:pt>
                <c:pt idx="137">
                  <c:v>65</c:v>
                </c:pt>
                <c:pt idx="138">
                  <c:v>85.96</c:v>
                </c:pt>
                <c:pt idx="139">
                  <c:v>92.05</c:v>
                </c:pt>
                <c:pt idx="140">
                  <c:v>92.14</c:v>
                </c:pt>
                <c:pt idx="141">
                  <c:v>88</c:v>
                </c:pt>
                <c:pt idx="142">
                  <c:v>86.57</c:v>
                </c:pt>
                <c:pt idx="143">
                  <c:v>79.87</c:v>
                </c:pt>
                <c:pt idx="144">
                  <c:v>84.08</c:v>
                </c:pt>
                <c:pt idx="145">
                  <c:v>79.819999999999993</c:v>
                </c:pt>
                <c:pt idx="146">
                  <c:v>76.760000000000005</c:v>
                </c:pt>
                <c:pt idx="147">
                  <c:v>73.459999999999994</c:v>
                </c:pt>
                <c:pt idx="148">
                  <c:v>71.86</c:v>
                </c:pt>
                <c:pt idx="149">
                  <c:v>72.08</c:v>
                </c:pt>
                <c:pt idx="150">
                  <c:v>74.900000000000006</c:v>
                </c:pt>
                <c:pt idx="151">
                  <c:v>77.69</c:v>
                </c:pt>
                <c:pt idx="152">
                  <c:v>81.790000000000006</c:v>
                </c:pt>
                <c:pt idx="153">
                  <c:v>84.86</c:v>
                </c:pt>
                <c:pt idx="154">
                  <c:v>61</c:v>
                </c:pt>
                <c:pt idx="155">
                  <c:v>55.87</c:v>
                </c:pt>
                <c:pt idx="156">
                  <c:v>50.6</c:v>
                </c:pt>
                <c:pt idx="157">
                  <c:v>51.77</c:v>
                </c:pt>
                <c:pt idx="158">
                  <c:v>49.98</c:v>
                </c:pt>
                <c:pt idx="159">
                  <c:v>45.57</c:v>
                </c:pt>
                <c:pt idx="160">
                  <c:v>60</c:v>
                </c:pt>
                <c:pt idx="161">
                  <c:v>92.05</c:v>
                </c:pt>
                <c:pt idx="162">
                  <c:v>104.85</c:v>
                </c:pt>
                <c:pt idx="163">
                  <c:v>103.55</c:v>
                </c:pt>
                <c:pt idx="164">
                  <c:v>100.5</c:v>
                </c:pt>
                <c:pt idx="165">
                  <c:v>95.89</c:v>
                </c:pt>
                <c:pt idx="166">
                  <c:v>91.17</c:v>
                </c:pt>
                <c:pt idx="167">
                  <c:v>83.86</c:v>
                </c:pt>
                <c:pt idx="168">
                  <c:v>86.97</c:v>
                </c:pt>
                <c:pt idx="169">
                  <c:v>84.18</c:v>
                </c:pt>
                <c:pt idx="170">
                  <c:v>81.53</c:v>
                </c:pt>
                <c:pt idx="171">
                  <c:v>78.790000000000006</c:v>
                </c:pt>
                <c:pt idx="172">
                  <c:v>78.430000000000007</c:v>
                </c:pt>
                <c:pt idx="173">
                  <c:v>82.1</c:v>
                </c:pt>
                <c:pt idx="174">
                  <c:v>94.3</c:v>
                </c:pt>
                <c:pt idx="175">
                  <c:v>111.07</c:v>
                </c:pt>
                <c:pt idx="176">
                  <c:v>120.4</c:v>
                </c:pt>
                <c:pt idx="177">
                  <c:v>116.98</c:v>
                </c:pt>
                <c:pt idx="178">
                  <c:v>110.57</c:v>
                </c:pt>
                <c:pt idx="179">
                  <c:v>103</c:v>
                </c:pt>
                <c:pt idx="180">
                  <c:v>95.46</c:v>
                </c:pt>
                <c:pt idx="181">
                  <c:v>93.88</c:v>
                </c:pt>
                <c:pt idx="182">
                  <c:v>100</c:v>
                </c:pt>
                <c:pt idx="183">
                  <c:v>107.98</c:v>
                </c:pt>
                <c:pt idx="184">
                  <c:v>115.27</c:v>
                </c:pt>
                <c:pt idx="185">
                  <c:v>125.17</c:v>
                </c:pt>
                <c:pt idx="186">
                  <c:v>129.99</c:v>
                </c:pt>
                <c:pt idx="187">
                  <c:v>130</c:v>
                </c:pt>
                <c:pt idx="188">
                  <c:v>133.28</c:v>
                </c:pt>
                <c:pt idx="189">
                  <c:v>129.47</c:v>
                </c:pt>
                <c:pt idx="190">
                  <c:v>115.42</c:v>
                </c:pt>
                <c:pt idx="191">
                  <c:v>107.98</c:v>
                </c:pt>
                <c:pt idx="192">
                  <c:v>98.92</c:v>
                </c:pt>
                <c:pt idx="193">
                  <c:v>100</c:v>
                </c:pt>
                <c:pt idx="194">
                  <c:v>98.43</c:v>
                </c:pt>
                <c:pt idx="195">
                  <c:v>98.62</c:v>
                </c:pt>
                <c:pt idx="196">
                  <c:v>97.15</c:v>
                </c:pt>
                <c:pt idx="197">
                  <c:v>97.53</c:v>
                </c:pt>
                <c:pt idx="198">
                  <c:v>102.79</c:v>
                </c:pt>
                <c:pt idx="199">
                  <c:v>108.28</c:v>
                </c:pt>
                <c:pt idx="200">
                  <c:v>122.55</c:v>
                </c:pt>
                <c:pt idx="201">
                  <c:v>120.75</c:v>
                </c:pt>
                <c:pt idx="202">
                  <c:v>110.32</c:v>
                </c:pt>
                <c:pt idx="203">
                  <c:v>107.67</c:v>
                </c:pt>
                <c:pt idx="204">
                  <c:v>107.01</c:v>
                </c:pt>
                <c:pt idx="205">
                  <c:v>106.48</c:v>
                </c:pt>
                <c:pt idx="206">
                  <c:v>107.07</c:v>
                </c:pt>
                <c:pt idx="207">
                  <c:v>114.75</c:v>
                </c:pt>
                <c:pt idx="208">
                  <c:v>124.29</c:v>
                </c:pt>
                <c:pt idx="209">
                  <c:v>137.35</c:v>
                </c:pt>
                <c:pt idx="210">
                  <c:v>137</c:v>
                </c:pt>
                <c:pt idx="211">
                  <c:v>138.94999999999999</c:v>
                </c:pt>
                <c:pt idx="212">
                  <c:v>148.01</c:v>
                </c:pt>
                <c:pt idx="213">
                  <c:v>130</c:v>
                </c:pt>
                <c:pt idx="214">
                  <c:v>111.86</c:v>
                </c:pt>
                <c:pt idx="215">
                  <c:v>106.11</c:v>
                </c:pt>
                <c:pt idx="216">
                  <c:v>92.33</c:v>
                </c:pt>
                <c:pt idx="217">
                  <c:v>90.12</c:v>
                </c:pt>
                <c:pt idx="218">
                  <c:v>87.01</c:v>
                </c:pt>
                <c:pt idx="219">
                  <c:v>85.8</c:v>
                </c:pt>
                <c:pt idx="220">
                  <c:v>85</c:v>
                </c:pt>
                <c:pt idx="221">
                  <c:v>86.3</c:v>
                </c:pt>
                <c:pt idx="222">
                  <c:v>95</c:v>
                </c:pt>
                <c:pt idx="223">
                  <c:v>103.94</c:v>
                </c:pt>
                <c:pt idx="224">
                  <c:v>121.4</c:v>
                </c:pt>
                <c:pt idx="225">
                  <c:v>121.4</c:v>
                </c:pt>
                <c:pt idx="226">
                  <c:v>105.38</c:v>
                </c:pt>
                <c:pt idx="227">
                  <c:v>102.97</c:v>
                </c:pt>
                <c:pt idx="228">
                  <c:v>99.99</c:v>
                </c:pt>
                <c:pt idx="229">
                  <c:v>98.5</c:v>
                </c:pt>
                <c:pt idx="230">
                  <c:v>94.76</c:v>
                </c:pt>
                <c:pt idx="231">
                  <c:v>94.73</c:v>
                </c:pt>
                <c:pt idx="232">
                  <c:v>99.37</c:v>
                </c:pt>
                <c:pt idx="233">
                  <c:v>102.7</c:v>
                </c:pt>
                <c:pt idx="234">
                  <c:v>111.29</c:v>
                </c:pt>
                <c:pt idx="235">
                  <c:v>121.4</c:v>
                </c:pt>
                <c:pt idx="236">
                  <c:v>120</c:v>
                </c:pt>
                <c:pt idx="237">
                  <c:v>107.71</c:v>
                </c:pt>
                <c:pt idx="238">
                  <c:v>101.32</c:v>
                </c:pt>
                <c:pt idx="239">
                  <c:v>92.68</c:v>
                </c:pt>
                <c:pt idx="240">
                  <c:v>91.75</c:v>
                </c:pt>
                <c:pt idx="241">
                  <c:v>86.18</c:v>
                </c:pt>
                <c:pt idx="242">
                  <c:v>82.1</c:v>
                </c:pt>
                <c:pt idx="243">
                  <c:v>80</c:v>
                </c:pt>
                <c:pt idx="244">
                  <c:v>79.599999999999994</c:v>
                </c:pt>
                <c:pt idx="245">
                  <c:v>81.099999999999994</c:v>
                </c:pt>
                <c:pt idx="246">
                  <c:v>85.91</c:v>
                </c:pt>
                <c:pt idx="247">
                  <c:v>102.05</c:v>
                </c:pt>
                <c:pt idx="248">
                  <c:v>113.84</c:v>
                </c:pt>
                <c:pt idx="249">
                  <c:v>110</c:v>
                </c:pt>
                <c:pt idx="250">
                  <c:v>97.63</c:v>
                </c:pt>
                <c:pt idx="251">
                  <c:v>86.18</c:v>
                </c:pt>
                <c:pt idx="252">
                  <c:v>83.89</c:v>
                </c:pt>
                <c:pt idx="253">
                  <c:v>82.18</c:v>
                </c:pt>
                <c:pt idx="254">
                  <c:v>83</c:v>
                </c:pt>
                <c:pt idx="255">
                  <c:v>85</c:v>
                </c:pt>
                <c:pt idx="256">
                  <c:v>97.63</c:v>
                </c:pt>
                <c:pt idx="257">
                  <c:v>118.5</c:v>
                </c:pt>
                <c:pt idx="258">
                  <c:v>128.93</c:v>
                </c:pt>
                <c:pt idx="259">
                  <c:v>132.31</c:v>
                </c:pt>
                <c:pt idx="260">
                  <c:v>117.93</c:v>
                </c:pt>
                <c:pt idx="261">
                  <c:v>108.33</c:v>
                </c:pt>
                <c:pt idx="262">
                  <c:v>100</c:v>
                </c:pt>
                <c:pt idx="263">
                  <c:v>93.26</c:v>
                </c:pt>
                <c:pt idx="264">
                  <c:v>88.98</c:v>
                </c:pt>
                <c:pt idx="265">
                  <c:v>86.45</c:v>
                </c:pt>
                <c:pt idx="266">
                  <c:v>84.99</c:v>
                </c:pt>
                <c:pt idx="267">
                  <c:v>83</c:v>
                </c:pt>
                <c:pt idx="268">
                  <c:v>83.14</c:v>
                </c:pt>
                <c:pt idx="269">
                  <c:v>85</c:v>
                </c:pt>
                <c:pt idx="270">
                  <c:v>89</c:v>
                </c:pt>
                <c:pt idx="271">
                  <c:v>102.77</c:v>
                </c:pt>
                <c:pt idx="272">
                  <c:v>113.28</c:v>
                </c:pt>
                <c:pt idx="273">
                  <c:v>105</c:v>
                </c:pt>
                <c:pt idx="274">
                  <c:v>100</c:v>
                </c:pt>
                <c:pt idx="275">
                  <c:v>94.58</c:v>
                </c:pt>
                <c:pt idx="276">
                  <c:v>92</c:v>
                </c:pt>
                <c:pt idx="277">
                  <c:v>91.78</c:v>
                </c:pt>
                <c:pt idx="278">
                  <c:v>90.1</c:v>
                </c:pt>
                <c:pt idx="279">
                  <c:v>92.01</c:v>
                </c:pt>
                <c:pt idx="280">
                  <c:v>100.98</c:v>
                </c:pt>
                <c:pt idx="281">
                  <c:v>107.1</c:v>
                </c:pt>
                <c:pt idx="282">
                  <c:v>126</c:v>
                </c:pt>
                <c:pt idx="283">
                  <c:v>119.47</c:v>
                </c:pt>
                <c:pt idx="284">
                  <c:v>110</c:v>
                </c:pt>
                <c:pt idx="285">
                  <c:v>102.26</c:v>
                </c:pt>
                <c:pt idx="286">
                  <c:v>98</c:v>
                </c:pt>
                <c:pt idx="287">
                  <c:v>95.49</c:v>
                </c:pt>
                <c:pt idx="288">
                  <c:v>90</c:v>
                </c:pt>
                <c:pt idx="289">
                  <c:v>87.48</c:v>
                </c:pt>
                <c:pt idx="290">
                  <c:v>82</c:v>
                </c:pt>
                <c:pt idx="291">
                  <c:v>78.47</c:v>
                </c:pt>
                <c:pt idx="292">
                  <c:v>75</c:v>
                </c:pt>
                <c:pt idx="293">
                  <c:v>75</c:v>
                </c:pt>
                <c:pt idx="294">
                  <c:v>78.3</c:v>
                </c:pt>
                <c:pt idx="295">
                  <c:v>85.59</c:v>
                </c:pt>
                <c:pt idx="296">
                  <c:v>92.71</c:v>
                </c:pt>
                <c:pt idx="297">
                  <c:v>94.83</c:v>
                </c:pt>
                <c:pt idx="298">
                  <c:v>90.93</c:v>
                </c:pt>
                <c:pt idx="299">
                  <c:v>83.39</c:v>
                </c:pt>
                <c:pt idx="300">
                  <c:v>73.959999999999994</c:v>
                </c:pt>
                <c:pt idx="301">
                  <c:v>71.45</c:v>
                </c:pt>
                <c:pt idx="302">
                  <c:v>74.510000000000005</c:v>
                </c:pt>
                <c:pt idx="303">
                  <c:v>80.400000000000006</c:v>
                </c:pt>
                <c:pt idx="304">
                  <c:v>91.23</c:v>
                </c:pt>
                <c:pt idx="305">
                  <c:v>99.3</c:v>
                </c:pt>
                <c:pt idx="306">
                  <c:v>107.99</c:v>
                </c:pt>
                <c:pt idx="307">
                  <c:v>103.14</c:v>
                </c:pt>
                <c:pt idx="308">
                  <c:v>100</c:v>
                </c:pt>
                <c:pt idx="309">
                  <c:v>97.61</c:v>
                </c:pt>
                <c:pt idx="310">
                  <c:v>93.12</c:v>
                </c:pt>
                <c:pt idx="311">
                  <c:v>90</c:v>
                </c:pt>
                <c:pt idx="312">
                  <c:v>86.1</c:v>
                </c:pt>
                <c:pt idx="313">
                  <c:v>82.78</c:v>
                </c:pt>
                <c:pt idx="314">
                  <c:v>78.66</c:v>
                </c:pt>
                <c:pt idx="315">
                  <c:v>72.53</c:v>
                </c:pt>
                <c:pt idx="316">
                  <c:v>69.34</c:v>
                </c:pt>
                <c:pt idx="317">
                  <c:v>69.13</c:v>
                </c:pt>
                <c:pt idx="318">
                  <c:v>69.709999999999994</c:v>
                </c:pt>
                <c:pt idx="319">
                  <c:v>72.95</c:v>
                </c:pt>
                <c:pt idx="320">
                  <c:v>77.900000000000006</c:v>
                </c:pt>
                <c:pt idx="321">
                  <c:v>79.45</c:v>
                </c:pt>
                <c:pt idx="322">
                  <c:v>74.69</c:v>
                </c:pt>
                <c:pt idx="323">
                  <c:v>69</c:v>
                </c:pt>
                <c:pt idx="324">
                  <c:v>67.8</c:v>
                </c:pt>
                <c:pt idx="325">
                  <c:v>65.400000000000006</c:v>
                </c:pt>
                <c:pt idx="326">
                  <c:v>63.1</c:v>
                </c:pt>
                <c:pt idx="327">
                  <c:v>62.3</c:v>
                </c:pt>
                <c:pt idx="328">
                  <c:v>65.13</c:v>
                </c:pt>
                <c:pt idx="329">
                  <c:v>72.84</c:v>
                </c:pt>
                <c:pt idx="330">
                  <c:v>86.18</c:v>
                </c:pt>
                <c:pt idx="331">
                  <c:v>92.01</c:v>
                </c:pt>
                <c:pt idx="332">
                  <c:v>86.03</c:v>
                </c:pt>
                <c:pt idx="333">
                  <c:v>84.49</c:v>
                </c:pt>
                <c:pt idx="334">
                  <c:v>82.97</c:v>
                </c:pt>
                <c:pt idx="335">
                  <c:v>72.52</c:v>
                </c:pt>
                <c:pt idx="336">
                  <c:v>77.7</c:v>
                </c:pt>
                <c:pt idx="337">
                  <c:v>67</c:v>
                </c:pt>
                <c:pt idx="338">
                  <c:v>64.989999999999995</c:v>
                </c:pt>
                <c:pt idx="339">
                  <c:v>62.04</c:v>
                </c:pt>
                <c:pt idx="340">
                  <c:v>62.1</c:v>
                </c:pt>
                <c:pt idx="341">
                  <c:v>65.099999999999994</c:v>
                </c:pt>
                <c:pt idx="342">
                  <c:v>69.13</c:v>
                </c:pt>
                <c:pt idx="343">
                  <c:v>86.74</c:v>
                </c:pt>
                <c:pt idx="344">
                  <c:v>99.52</c:v>
                </c:pt>
                <c:pt idx="345">
                  <c:v>100.33</c:v>
                </c:pt>
                <c:pt idx="346">
                  <c:v>94.92</c:v>
                </c:pt>
                <c:pt idx="347">
                  <c:v>90.3</c:v>
                </c:pt>
                <c:pt idx="348">
                  <c:v>85.7</c:v>
                </c:pt>
                <c:pt idx="349">
                  <c:v>82.41</c:v>
                </c:pt>
                <c:pt idx="350">
                  <c:v>84.99</c:v>
                </c:pt>
                <c:pt idx="351">
                  <c:v>90.1</c:v>
                </c:pt>
                <c:pt idx="352">
                  <c:v>95.82</c:v>
                </c:pt>
                <c:pt idx="353">
                  <c:v>100</c:v>
                </c:pt>
                <c:pt idx="354">
                  <c:v>112.85</c:v>
                </c:pt>
                <c:pt idx="355">
                  <c:v>113.9</c:v>
                </c:pt>
                <c:pt idx="356">
                  <c:v>107.58</c:v>
                </c:pt>
                <c:pt idx="357">
                  <c:v>100</c:v>
                </c:pt>
                <c:pt idx="358">
                  <c:v>97.21</c:v>
                </c:pt>
                <c:pt idx="359">
                  <c:v>91</c:v>
                </c:pt>
                <c:pt idx="360">
                  <c:v>86.59</c:v>
                </c:pt>
                <c:pt idx="361">
                  <c:v>83.33</c:v>
                </c:pt>
                <c:pt idx="362">
                  <c:v>80.94</c:v>
                </c:pt>
                <c:pt idx="363">
                  <c:v>78.650000000000006</c:v>
                </c:pt>
                <c:pt idx="364">
                  <c:v>78.349999999999994</c:v>
                </c:pt>
                <c:pt idx="365">
                  <c:v>80.37</c:v>
                </c:pt>
                <c:pt idx="366">
                  <c:v>89</c:v>
                </c:pt>
                <c:pt idx="367">
                  <c:v>101</c:v>
                </c:pt>
                <c:pt idx="368">
                  <c:v>127.07</c:v>
                </c:pt>
                <c:pt idx="369">
                  <c:v>120.18</c:v>
                </c:pt>
                <c:pt idx="370">
                  <c:v>99.28</c:v>
                </c:pt>
                <c:pt idx="371">
                  <c:v>91.69</c:v>
                </c:pt>
                <c:pt idx="372">
                  <c:v>93</c:v>
                </c:pt>
                <c:pt idx="373">
                  <c:v>89.42</c:v>
                </c:pt>
                <c:pt idx="374">
                  <c:v>90</c:v>
                </c:pt>
                <c:pt idx="375">
                  <c:v>88</c:v>
                </c:pt>
                <c:pt idx="376">
                  <c:v>84.88</c:v>
                </c:pt>
                <c:pt idx="377">
                  <c:v>88</c:v>
                </c:pt>
                <c:pt idx="378">
                  <c:v>89.02</c:v>
                </c:pt>
                <c:pt idx="379">
                  <c:v>99.49</c:v>
                </c:pt>
                <c:pt idx="380">
                  <c:v>99.78</c:v>
                </c:pt>
                <c:pt idx="381">
                  <c:v>88.75</c:v>
                </c:pt>
                <c:pt idx="382">
                  <c:v>75.989999999999995</c:v>
                </c:pt>
                <c:pt idx="383">
                  <c:v>60</c:v>
                </c:pt>
                <c:pt idx="384">
                  <c:v>19.13</c:v>
                </c:pt>
                <c:pt idx="385">
                  <c:v>15.93</c:v>
                </c:pt>
                <c:pt idx="386">
                  <c:v>6</c:v>
                </c:pt>
                <c:pt idx="387">
                  <c:v>4.9000000000000004</c:v>
                </c:pt>
                <c:pt idx="388">
                  <c:v>4.9000000000000004</c:v>
                </c:pt>
                <c:pt idx="389">
                  <c:v>5</c:v>
                </c:pt>
                <c:pt idx="390">
                  <c:v>16.7</c:v>
                </c:pt>
                <c:pt idx="391">
                  <c:v>44.2</c:v>
                </c:pt>
                <c:pt idx="392">
                  <c:v>45.5</c:v>
                </c:pt>
                <c:pt idx="393">
                  <c:v>45.5</c:v>
                </c:pt>
                <c:pt idx="394">
                  <c:v>44.8</c:v>
                </c:pt>
                <c:pt idx="395">
                  <c:v>34.520000000000003</c:v>
                </c:pt>
                <c:pt idx="396">
                  <c:v>17.29</c:v>
                </c:pt>
                <c:pt idx="397">
                  <c:v>12.99</c:v>
                </c:pt>
                <c:pt idx="398">
                  <c:v>5.0999999999999996</c:v>
                </c:pt>
                <c:pt idx="399">
                  <c:v>5</c:v>
                </c:pt>
                <c:pt idx="400">
                  <c:v>18.38</c:v>
                </c:pt>
                <c:pt idx="401">
                  <c:v>43.5</c:v>
                </c:pt>
                <c:pt idx="402">
                  <c:v>45.4</c:v>
                </c:pt>
                <c:pt idx="403">
                  <c:v>49.1</c:v>
                </c:pt>
                <c:pt idx="404">
                  <c:v>54.88</c:v>
                </c:pt>
                <c:pt idx="405">
                  <c:v>46.8</c:v>
                </c:pt>
                <c:pt idx="406">
                  <c:v>43.37</c:v>
                </c:pt>
                <c:pt idx="407">
                  <c:v>18.03</c:v>
                </c:pt>
                <c:pt idx="408">
                  <c:v>3.2</c:v>
                </c:pt>
                <c:pt idx="409">
                  <c:v>3.2</c:v>
                </c:pt>
                <c:pt idx="410">
                  <c:v>1.68</c:v>
                </c:pt>
                <c:pt idx="411">
                  <c:v>0.43</c:v>
                </c:pt>
                <c:pt idx="412">
                  <c:v>0.99</c:v>
                </c:pt>
                <c:pt idx="413">
                  <c:v>3.2</c:v>
                </c:pt>
                <c:pt idx="414">
                  <c:v>3.2</c:v>
                </c:pt>
                <c:pt idx="415">
                  <c:v>30.1</c:v>
                </c:pt>
                <c:pt idx="416">
                  <c:v>47.19</c:v>
                </c:pt>
                <c:pt idx="417">
                  <c:v>55.77</c:v>
                </c:pt>
                <c:pt idx="418">
                  <c:v>45.27</c:v>
                </c:pt>
                <c:pt idx="419">
                  <c:v>43.66</c:v>
                </c:pt>
                <c:pt idx="420">
                  <c:v>39.19</c:v>
                </c:pt>
                <c:pt idx="421">
                  <c:v>35</c:v>
                </c:pt>
                <c:pt idx="422">
                  <c:v>35.299999999999997</c:v>
                </c:pt>
                <c:pt idx="423">
                  <c:v>45.4</c:v>
                </c:pt>
                <c:pt idx="424">
                  <c:v>62.17</c:v>
                </c:pt>
                <c:pt idx="425">
                  <c:v>96.02</c:v>
                </c:pt>
                <c:pt idx="426">
                  <c:v>103.71</c:v>
                </c:pt>
                <c:pt idx="427">
                  <c:v>99.6</c:v>
                </c:pt>
                <c:pt idx="428">
                  <c:v>105.34</c:v>
                </c:pt>
                <c:pt idx="429">
                  <c:v>98.84</c:v>
                </c:pt>
                <c:pt idx="430">
                  <c:v>92.14</c:v>
                </c:pt>
                <c:pt idx="431">
                  <c:v>73.61</c:v>
                </c:pt>
                <c:pt idx="432">
                  <c:v>71.819999999999993</c:v>
                </c:pt>
                <c:pt idx="433">
                  <c:v>67.44</c:v>
                </c:pt>
                <c:pt idx="434">
                  <c:v>67.17</c:v>
                </c:pt>
                <c:pt idx="435">
                  <c:v>60</c:v>
                </c:pt>
                <c:pt idx="436">
                  <c:v>54.79</c:v>
                </c:pt>
                <c:pt idx="437">
                  <c:v>50</c:v>
                </c:pt>
                <c:pt idx="438">
                  <c:v>60</c:v>
                </c:pt>
                <c:pt idx="439">
                  <c:v>74.400000000000006</c:v>
                </c:pt>
                <c:pt idx="440">
                  <c:v>82.32</c:v>
                </c:pt>
                <c:pt idx="441">
                  <c:v>87.33</c:v>
                </c:pt>
                <c:pt idx="442">
                  <c:v>81</c:v>
                </c:pt>
                <c:pt idx="443">
                  <c:v>78</c:v>
                </c:pt>
                <c:pt idx="444">
                  <c:v>78.739999999999995</c:v>
                </c:pt>
                <c:pt idx="445">
                  <c:v>70.83</c:v>
                </c:pt>
                <c:pt idx="446">
                  <c:v>61.13</c:v>
                </c:pt>
                <c:pt idx="447">
                  <c:v>60.14</c:v>
                </c:pt>
                <c:pt idx="448">
                  <c:v>63</c:v>
                </c:pt>
                <c:pt idx="449">
                  <c:v>69.180000000000007</c:v>
                </c:pt>
                <c:pt idx="450">
                  <c:v>80.5</c:v>
                </c:pt>
                <c:pt idx="451">
                  <c:v>84.2</c:v>
                </c:pt>
                <c:pt idx="452">
                  <c:v>82.88</c:v>
                </c:pt>
                <c:pt idx="453">
                  <c:v>80.5</c:v>
                </c:pt>
                <c:pt idx="454">
                  <c:v>74.400000000000006</c:v>
                </c:pt>
                <c:pt idx="455">
                  <c:v>61</c:v>
                </c:pt>
                <c:pt idx="456">
                  <c:v>73.75</c:v>
                </c:pt>
                <c:pt idx="457">
                  <c:v>63.92</c:v>
                </c:pt>
                <c:pt idx="458">
                  <c:v>63.81</c:v>
                </c:pt>
                <c:pt idx="459">
                  <c:v>63.81</c:v>
                </c:pt>
                <c:pt idx="460">
                  <c:v>63.68</c:v>
                </c:pt>
                <c:pt idx="461">
                  <c:v>66.099999999999994</c:v>
                </c:pt>
                <c:pt idx="462">
                  <c:v>70.3</c:v>
                </c:pt>
                <c:pt idx="463">
                  <c:v>75.930000000000007</c:v>
                </c:pt>
                <c:pt idx="464">
                  <c:v>84.09</c:v>
                </c:pt>
                <c:pt idx="465">
                  <c:v>88.31</c:v>
                </c:pt>
                <c:pt idx="466">
                  <c:v>82.85</c:v>
                </c:pt>
                <c:pt idx="467">
                  <c:v>76.64</c:v>
                </c:pt>
                <c:pt idx="468">
                  <c:v>74.650000000000006</c:v>
                </c:pt>
                <c:pt idx="469">
                  <c:v>69.84</c:v>
                </c:pt>
                <c:pt idx="470">
                  <c:v>73.41</c:v>
                </c:pt>
                <c:pt idx="471">
                  <c:v>79.209999999999994</c:v>
                </c:pt>
                <c:pt idx="472">
                  <c:v>87.97</c:v>
                </c:pt>
                <c:pt idx="473">
                  <c:v>95.07</c:v>
                </c:pt>
                <c:pt idx="474">
                  <c:v>99.94</c:v>
                </c:pt>
                <c:pt idx="475">
                  <c:v>99.58</c:v>
                </c:pt>
                <c:pt idx="476">
                  <c:v>99.94</c:v>
                </c:pt>
                <c:pt idx="477">
                  <c:v>99.58</c:v>
                </c:pt>
                <c:pt idx="478">
                  <c:v>94.46</c:v>
                </c:pt>
                <c:pt idx="479">
                  <c:v>85.78</c:v>
                </c:pt>
                <c:pt idx="480">
                  <c:v>69.069999999999993</c:v>
                </c:pt>
                <c:pt idx="481">
                  <c:v>59.11</c:v>
                </c:pt>
                <c:pt idx="482">
                  <c:v>58.2</c:v>
                </c:pt>
                <c:pt idx="483">
                  <c:v>57.57</c:v>
                </c:pt>
                <c:pt idx="484">
                  <c:v>57.5</c:v>
                </c:pt>
                <c:pt idx="485">
                  <c:v>57.5</c:v>
                </c:pt>
                <c:pt idx="486">
                  <c:v>57.5</c:v>
                </c:pt>
                <c:pt idx="487">
                  <c:v>59</c:v>
                </c:pt>
                <c:pt idx="488">
                  <c:v>60.1</c:v>
                </c:pt>
                <c:pt idx="489">
                  <c:v>59</c:v>
                </c:pt>
                <c:pt idx="490">
                  <c:v>58.64</c:v>
                </c:pt>
                <c:pt idx="491">
                  <c:v>56.8</c:v>
                </c:pt>
                <c:pt idx="492">
                  <c:v>56.36</c:v>
                </c:pt>
                <c:pt idx="493">
                  <c:v>47.42</c:v>
                </c:pt>
                <c:pt idx="494">
                  <c:v>52.67</c:v>
                </c:pt>
                <c:pt idx="495">
                  <c:v>53.75</c:v>
                </c:pt>
                <c:pt idx="496">
                  <c:v>56.89</c:v>
                </c:pt>
                <c:pt idx="497">
                  <c:v>64.89</c:v>
                </c:pt>
                <c:pt idx="498">
                  <c:v>83.98</c:v>
                </c:pt>
                <c:pt idx="499">
                  <c:v>93.52</c:v>
                </c:pt>
                <c:pt idx="500">
                  <c:v>95.62</c:v>
                </c:pt>
                <c:pt idx="501">
                  <c:v>94.52</c:v>
                </c:pt>
                <c:pt idx="502">
                  <c:v>76.83</c:v>
                </c:pt>
                <c:pt idx="503">
                  <c:v>59.2</c:v>
                </c:pt>
                <c:pt idx="504">
                  <c:v>47</c:v>
                </c:pt>
                <c:pt idx="505">
                  <c:v>41.8</c:v>
                </c:pt>
                <c:pt idx="506">
                  <c:v>35</c:v>
                </c:pt>
                <c:pt idx="507">
                  <c:v>25</c:v>
                </c:pt>
                <c:pt idx="508">
                  <c:v>28.1</c:v>
                </c:pt>
                <c:pt idx="509">
                  <c:v>40</c:v>
                </c:pt>
                <c:pt idx="510">
                  <c:v>49.01</c:v>
                </c:pt>
                <c:pt idx="511">
                  <c:v>75</c:v>
                </c:pt>
                <c:pt idx="512">
                  <c:v>92.69</c:v>
                </c:pt>
                <c:pt idx="513">
                  <c:v>86.66</c:v>
                </c:pt>
                <c:pt idx="514">
                  <c:v>71.08</c:v>
                </c:pt>
                <c:pt idx="515">
                  <c:v>61.99</c:v>
                </c:pt>
                <c:pt idx="516">
                  <c:v>57.67</c:v>
                </c:pt>
                <c:pt idx="517">
                  <c:v>58.48</c:v>
                </c:pt>
                <c:pt idx="518">
                  <c:v>59.87</c:v>
                </c:pt>
                <c:pt idx="519">
                  <c:v>59.99</c:v>
                </c:pt>
                <c:pt idx="520">
                  <c:v>66.069999999999993</c:v>
                </c:pt>
                <c:pt idx="521">
                  <c:v>79.09</c:v>
                </c:pt>
                <c:pt idx="522">
                  <c:v>98.18</c:v>
                </c:pt>
                <c:pt idx="523">
                  <c:v>104.91</c:v>
                </c:pt>
                <c:pt idx="524">
                  <c:v>119</c:v>
                </c:pt>
                <c:pt idx="525">
                  <c:v>103.21</c:v>
                </c:pt>
                <c:pt idx="526">
                  <c:v>94.27</c:v>
                </c:pt>
                <c:pt idx="527">
                  <c:v>75.930000000000007</c:v>
                </c:pt>
                <c:pt idx="528">
                  <c:v>61.1</c:v>
                </c:pt>
                <c:pt idx="529">
                  <c:v>59</c:v>
                </c:pt>
                <c:pt idx="530">
                  <c:v>58.5</c:v>
                </c:pt>
                <c:pt idx="531">
                  <c:v>59.87</c:v>
                </c:pt>
                <c:pt idx="532">
                  <c:v>58.5</c:v>
                </c:pt>
                <c:pt idx="533">
                  <c:v>58.5</c:v>
                </c:pt>
                <c:pt idx="534">
                  <c:v>65.55</c:v>
                </c:pt>
                <c:pt idx="535">
                  <c:v>90.1</c:v>
                </c:pt>
                <c:pt idx="536">
                  <c:v>97.5</c:v>
                </c:pt>
                <c:pt idx="537">
                  <c:v>91.86</c:v>
                </c:pt>
                <c:pt idx="538">
                  <c:v>81</c:v>
                </c:pt>
                <c:pt idx="539">
                  <c:v>66.650000000000006</c:v>
                </c:pt>
                <c:pt idx="540">
                  <c:v>61.91</c:v>
                </c:pt>
                <c:pt idx="541">
                  <c:v>61.03</c:v>
                </c:pt>
                <c:pt idx="542">
                  <c:v>62.01</c:v>
                </c:pt>
                <c:pt idx="543">
                  <c:v>64</c:v>
                </c:pt>
                <c:pt idx="544">
                  <c:v>66.62</c:v>
                </c:pt>
                <c:pt idx="545">
                  <c:v>84</c:v>
                </c:pt>
                <c:pt idx="546">
                  <c:v>96.98</c:v>
                </c:pt>
                <c:pt idx="547">
                  <c:v>115</c:v>
                </c:pt>
                <c:pt idx="548">
                  <c:v>129.01</c:v>
                </c:pt>
                <c:pt idx="549">
                  <c:v>106.76</c:v>
                </c:pt>
                <c:pt idx="550">
                  <c:v>92.5</c:v>
                </c:pt>
                <c:pt idx="551">
                  <c:v>84.51</c:v>
                </c:pt>
                <c:pt idx="552">
                  <c:v>86</c:v>
                </c:pt>
                <c:pt idx="553">
                  <c:v>78.930000000000007</c:v>
                </c:pt>
                <c:pt idx="554">
                  <c:v>73.73</c:v>
                </c:pt>
                <c:pt idx="555">
                  <c:v>71.69</c:v>
                </c:pt>
                <c:pt idx="556">
                  <c:v>70.94</c:v>
                </c:pt>
                <c:pt idx="557">
                  <c:v>71.69</c:v>
                </c:pt>
                <c:pt idx="558">
                  <c:v>80.19</c:v>
                </c:pt>
                <c:pt idx="559">
                  <c:v>93.18</c:v>
                </c:pt>
                <c:pt idx="560">
                  <c:v>101.5</c:v>
                </c:pt>
                <c:pt idx="561">
                  <c:v>89.02</c:v>
                </c:pt>
                <c:pt idx="562">
                  <c:v>70.69</c:v>
                </c:pt>
                <c:pt idx="563">
                  <c:v>61.8</c:v>
                </c:pt>
                <c:pt idx="564">
                  <c:v>59.87</c:v>
                </c:pt>
                <c:pt idx="565">
                  <c:v>58.2</c:v>
                </c:pt>
                <c:pt idx="566">
                  <c:v>58.2</c:v>
                </c:pt>
                <c:pt idx="567">
                  <c:v>60.5</c:v>
                </c:pt>
                <c:pt idx="568">
                  <c:v>64</c:v>
                </c:pt>
                <c:pt idx="569">
                  <c:v>88.61</c:v>
                </c:pt>
                <c:pt idx="570">
                  <c:v>94.94</c:v>
                </c:pt>
                <c:pt idx="571">
                  <c:v>150.41</c:v>
                </c:pt>
                <c:pt idx="572">
                  <c:v>152.16999999999999</c:v>
                </c:pt>
                <c:pt idx="573">
                  <c:v>103</c:v>
                </c:pt>
                <c:pt idx="574">
                  <c:v>88.04</c:v>
                </c:pt>
                <c:pt idx="575">
                  <c:v>74.86</c:v>
                </c:pt>
                <c:pt idx="576">
                  <c:v>64.97</c:v>
                </c:pt>
                <c:pt idx="577">
                  <c:v>60.53</c:v>
                </c:pt>
                <c:pt idx="578">
                  <c:v>60</c:v>
                </c:pt>
                <c:pt idx="579">
                  <c:v>55.36</c:v>
                </c:pt>
                <c:pt idx="580">
                  <c:v>57.26</c:v>
                </c:pt>
                <c:pt idx="581">
                  <c:v>63.29</c:v>
                </c:pt>
                <c:pt idx="582">
                  <c:v>72.45</c:v>
                </c:pt>
                <c:pt idx="583">
                  <c:v>83.5</c:v>
                </c:pt>
                <c:pt idx="584">
                  <c:v>95.53</c:v>
                </c:pt>
                <c:pt idx="585">
                  <c:v>89.84</c:v>
                </c:pt>
                <c:pt idx="586">
                  <c:v>74.709999999999994</c:v>
                </c:pt>
                <c:pt idx="587">
                  <c:v>65.010000000000005</c:v>
                </c:pt>
                <c:pt idx="588">
                  <c:v>64.97</c:v>
                </c:pt>
                <c:pt idx="589">
                  <c:v>64.97</c:v>
                </c:pt>
                <c:pt idx="590">
                  <c:v>65</c:v>
                </c:pt>
                <c:pt idx="591">
                  <c:v>61.85</c:v>
                </c:pt>
                <c:pt idx="592">
                  <c:v>67.67</c:v>
                </c:pt>
                <c:pt idx="593">
                  <c:v>75.59</c:v>
                </c:pt>
                <c:pt idx="594">
                  <c:v>94.72</c:v>
                </c:pt>
                <c:pt idx="595">
                  <c:v>113</c:v>
                </c:pt>
                <c:pt idx="596">
                  <c:v>135.36000000000001</c:v>
                </c:pt>
                <c:pt idx="597">
                  <c:v>103.01</c:v>
                </c:pt>
                <c:pt idx="598">
                  <c:v>80.95</c:v>
                </c:pt>
                <c:pt idx="599">
                  <c:v>73.58</c:v>
                </c:pt>
                <c:pt idx="600">
                  <c:v>63.37</c:v>
                </c:pt>
                <c:pt idx="601">
                  <c:v>65</c:v>
                </c:pt>
                <c:pt idx="602">
                  <c:v>63.86</c:v>
                </c:pt>
                <c:pt idx="603">
                  <c:v>63.86</c:v>
                </c:pt>
                <c:pt idx="604">
                  <c:v>62.48</c:v>
                </c:pt>
                <c:pt idx="605">
                  <c:v>63.86</c:v>
                </c:pt>
                <c:pt idx="606">
                  <c:v>69.569999999999993</c:v>
                </c:pt>
                <c:pt idx="607">
                  <c:v>80.02</c:v>
                </c:pt>
                <c:pt idx="608">
                  <c:v>115</c:v>
                </c:pt>
                <c:pt idx="609">
                  <c:v>77.3</c:v>
                </c:pt>
                <c:pt idx="610">
                  <c:v>66.19</c:v>
                </c:pt>
                <c:pt idx="611">
                  <c:v>62.39</c:v>
                </c:pt>
                <c:pt idx="612">
                  <c:v>55.78</c:v>
                </c:pt>
                <c:pt idx="613">
                  <c:v>50.7</c:v>
                </c:pt>
                <c:pt idx="614">
                  <c:v>53.61</c:v>
                </c:pt>
                <c:pt idx="615">
                  <c:v>55.52</c:v>
                </c:pt>
                <c:pt idx="616">
                  <c:v>63.38</c:v>
                </c:pt>
                <c:pt idx="617">
                  <c:v>73.739999999999995</c:v>
                </c:pt>
                <c:pt idx="618">
                  <c:v>89.62</c:v>
                </c:pt>
                <c:pt idx="619">
                  <c:v>96.8</c:v>
                </c:pt>
                <c:pt idx="620">
                  <c:v>111.07</c:v>
                </c:pt>
                <c:pt idx="621">
                  <c:v>93</c:v>
                </c:pt>
                <c:pt idx="622">
                  <c:v>74.98</c:v>
                </c:pt>
                <c:pt idx="623">
                  <c:v>70.45</c:v>
                </c:pt>
                <c:pt idx="624">
                  <c:v>64.97</c:v>
                </c:pt>
                <c:pt idx="625">
                  <c:v>61.06</c:v>
                </c:pt>
                <c:pt idx="626">
                  <c:v>59.05</c:v>
                </c:pt>
                <c:pt idx="627">
                  <c:v>55.9</c:v>
                </c:pt>
                <c:pt idx="628">
                  <c:v>55.9</c:v>
                </c:pt>
                <c:pt idx="629">
                  <c:v>57.22</c:v>
                </c:pt>
                <c:pt idx="630">
                  <c:v>59.36</c:v>
                </c:pt>
                <c:pt idx="631">
                  <c:v>66.19</c:v>
                </c:pt>
                <c:pt idx="632">
                  <c:v>78.09</c:v>
                </c:pt>
                <c:pt idx="633">
                  <c:v>73.400000000000006</c:v>
                </c:pt>
                <c:pt idx="634">
                  <c:v>62.01</c:v>
                </c:pt>
                <c:pt idx="635">
                  <c:v>54.4</c:v>
                </c:pt>
                <c:pt idx="636">
                  <c:v>47</c:v>
                </c:pt>
                <c:pt idx="637">
                  <c:v>47.7</c:v>
                </c:pt>
                <c:pt idx="638">
                  <c:v>47.5</c:v>
                </c:pt>
                <c:pt idx="639">
                  <c:v>47</c:v>
                </c:pt>
                <c:pt idx="640">
                  <c:v>55.2</c:v>
                </c:pt>
                <c:pt idx="641">
                  <c:v>74.430000000000007</c:v>
                </c:pt>
                <c:pt idx="642">
                  <c:v>95.97</c:v>
                </c:pt>
                <c:pt idx="643">
                  <c:v>92.51</c:v>
                </c:pt>
                <c:pt idx="644">
                  <c:v>92.53</c:v>
                </c:pt>
                <c:pt idx="645">
                  <c:v>89.5</c:v>
                </c:pt>
                <c:pt idx="646">
                  <c:v>75.97</c:v>
                </c:pt>
                <c:pt idx="647">
                  <c:v>72.7</c:v>
                </c:pt>
                <c:pt idx="648">
                  <c:v>62.03</c:v>
                </c:pt>
                <c:pt idx="649">
                  <c:v>58.2</c:v>
                </c:pt>
                <c:pt idx="650">
                  <c:v>52.9</c:v>
                </c:pt>
                <c:pt idx="651">
                  <c:v>47.21</c:v>
                </c:pt>
                <c:pt idx="652">
                  <c:v>44</c:v>
                </c:pt>
                <c:pt idx="653">
                  <c:v>43.2</c:v>
                </c:pt>
                <c:pt idx="654">
                  <c:v>47.05</c:v>
                </c:pt>
                <c:pt idx="655">
                  <c:v>51.4</c:v>
                </c:pt>
                <c:pt idx="656">
                  <c:v>55.29</c:v>
                </c:pt>
                <c:pt idx="657">
                  <c:v>55.1</c:v>
                </c:pt>
                <c:pt idx="658">
                  <c:v>42</c:v>
                </c:pt>
                <c:pt idx="659">
                  <c:v>37</c:v>
                </c:pt>
                <c:pt idx="660">
                  <c:v>42</c:v>
                </c:pt>
                <c:pt idx="661">
                  <c:v>39.93</c:v>
                </c:pt>
                <c:pt idx="662">
                  <c:v>40.090000000000003</c:v>
                </c:pt>
                <c:pt idx="663">
                  <c:v>38.03</c:v>
                </c:pt>
                <c:pt idx="664">
                  <c:v>43.12</c:v>
                </c:pt>
                <c:pt idx="665">
                  <c:v>60.8</c:v>
                </c:pt>
                <c:pt idx="666">
                  <c:v>71.14</c:v>
                </c:pt>
                <c:pt idx="667">
                  <c:v>71.55</c:v>
                </c:pt>
                <c:pt idx="668">
                  <c:v>69.87</c:v>
                </c:pt>
                <c:pt idx="669">
                  <c:v>63.11</c:v>
                </c:pt>
                <c:pt idx="670">
                  <c:v>60.34</c:v>
                </c:pt>
                <c:pt idx="671">
                  <c:v>56</c:v>
                </c:pt>
                <c:pt idx="672">
                  <c:v>49.97</c:v>
                </c:pt>
                <c:pt idx="673">
                  <c:v>47.26</c:v>
                </c:pt>
                <c:pt idx="674">
                  <c:v>48.12</c:v>
                </c:pt>
                <c:pt idx="675">
                  <c:v>47.97</c:v>
                </c:pt>
                <c:pt idx="676">
                  <c:v>51.58</c:v>
                </c:pt>
                <c:pt idx="677">
                  <c:v>60.06</c:v>
                </c:pt>
                <c:pt idx="678">
                  <c:v>80.66</c:v>
                </c:pt>
                <c:pt idx="679">
                  <c:v>88.7</c:v>
                </c:pt>
                <c:pt idx="680">
                  <c:v>99.26</c:v>
                </c:pt>
                <c:pt idx="681">
                  <c:v>88.39</c:v>
                </c:pt>
                <c:pt idx="682">
                  <c:v>78.900000000000006</c:v>
                </c:pt>
                <c:pt idx="683">
                  <c:v>71.27</c:v>
                </c:pt>
                <c:pt idx="684">
                  <c:v>70.239999999999995</c:v>
                </c:pt>
                <c:pt idx="685">
                  <c:v>73.81</c:v>
                </c:pt>
                <c:pt idx="686">
                  <c:v>78.03</c:v>
                </c:pt>
                <c:pt idx="687">
                  <c:v>78.78</c:v>
                </c:pt>
                <c:pt idx="688">
                  <c:v>82.87</c:v>
                </c:pt>
                <c:pt idx="689">
                  <c:v>89.86</c:v>
                </c:pt>
                <c:pt idx="690">
                  <c:v>110</c:v>
                </c:pt>
                <c:pt idx="691">
                  <c:v>107.52</c:v>
                </c:pt>
                <c:pt idx="692">
                  <c:v>108.5</c:v>
                </c:pt>
                <c:pt idx="693">
                  <c:v>92.18</c:v>
                </c:pt>
                <c:pt idx="694">
                  <c:v>87</c:v>
                </c:pt>
                <c:pt idx="695">
                  <c:v>80.290000000000006</c:v>
                </c:pt>
                <c:pt idx="696">
                  <c:v>71.94</c:v>
                </c:pt>
                <c:pt idx="697">
                  <c:v>68.64</c:v>
                </c:pt>
                <c:pt idx="698">
                  <c:v>69.37</c:v>
                </c:pt>
                <c:pt idx="699">
                  <c:v>65.099999999999994</c:v>
                </c:pt>
                <c:pt idx="700">
                  <c:v>64</c:v>
                </c:pt>
                <c:pt idx="701">
                  <c:v>69.37</c:v>
                </c:pt>
                <c:pt idx="702">
                  <c:v>79.02</c:v>
                </c:pt>
                <c:pt idx="703">
                  <c:v>91.04</c:v>
                </c:pt>
                <c:pt idx="704">
                  <c:v>95.95</c:v>
                </c:pt>
                <c:pt idx="705">
                  <c:v>88.7</c:v>
                </c:pt>
                <c:pt idx="706">
                  <c:v>77.150000000000006</c:v>
                </c:pt>
                <c:pt idx="707">
                  <c:v>70.099999999999994</c:v>
                </c:pt>
                <c:pt idx="708">
                  <c:v>68.099999999999994</c:v>
                </c:pt>
                <c:pt idx="709">
                  <c:v>68.23</c:v>
                </c:pt>
                <c:pt idx="710">
                  <c:v>71.930000000000007</c:v>
                </c:pt>
                <c:pt idx="711">
                  <c:v>71.95</c:v>
                </c:pt>
                <c:pt idx="712">
                  <c:v>78.89</c:v>
                </c:pt>
                <c:pt idx="713">
                  <c:v>88.83</c:v>
                </c:pt>
                <c:pt idx="714">
                  <c:v>99.76</c:v>
                </c:pt>
                <c:pt idx="715">
                  <c:v>107</c:v>
                </c:pt>
                <c:pt idx="716">
                  <c:v>123.22</c:v>
                </c:pt>
                <c:pt idx="717">
                  <c:v>95.06</c:v>
                </c:pt>
                <c:pt idx="718">
                  <c:v>88.7</c:v>
                </c:pt>
                <c:pt idx="719">
                  <c:v>78.78</c:v>
                </c:pt>
                <c:pt idx="720">
                  <c:v>74.09</c:v>
                </c:pt>
                <c:pt idx="721">
                  <c:v>71.48</c:v>
                </c:pt>
                <c:pt idx="722">
                  <c:v>70.89</c:v>
                </c:pt>
                <c:pt idx="723">
                  <c:v>69.819999999999993</c:v>
                </c:pt>
                <c:pt idx="724">
                  <c:v>69.25</c:v>
                </c:pt>
                <c:pt idx="725">
                  <c:v>74.010000000000005</c:v>
                </c:pt>
                <c:pt idx="726">
                  <c:v>84.44</c:v>
                </c:pt>
                <c:pt idx="727">
                  <c:v>93.29</c:v>
                </c:pt>
                <c:pt idx="728">
                  <c:v>120.23</c:v>
                </c:pt>
                <c:pt idx="729">
                  <c:v>93.23</c:v>
                </c:pt>
                <c:pt idx="730">
                  <c:v>82.98</c:v>
                </c:pt>
                <c:pt idx="731">
                  <c:v>72.19</c:v>
                </c:pt>
                <c:pt idx="732">
                  <c:v>70.010000000000005</c:v>
                </c:pt>
                <c:pt idx="733">
                  <c:v>66.5</c:v>
                </c:pt>
                <c:pt idx="734">
                  <c:v>65.8</c:v>
                </c:pt>
                <c:pt idx="735">
                  <c:v>64.95</c:v>
                </c:pt>
                <c:pt idx="736">
                  <c:v>66.260000000000005</c:v>
                </c:pt>
                <c:pt idx="737">
                  <c:v>77</c:v>
                </c:pt>
                <c:pt idx="738">
                  <c:v>91</c:v>
                </c:pt>
                <c:pt idx="739">
                  <c:v>119.47</c:v>
                </c:pt>
                <c:pt idx="740">
                  <c:v>168.35</c:v>
                </c:pt>
                <c:pt idx="741">
                  <c:v>94.54</c:v>
                </c:pt>
                <c:pt idx="742">
                  <c:v>85</c:v>
                </c:pt>
                <c:pt idx="743">
                  <c:v>77.52</c:v>
                </c:pt>
                <c:pt idx="744">
                  <c:v>69</c:v>
                </c:pt>
                <c:pt idx="745">
                  <c:v>60.44</c:v>
                </c:pt>
                <c:pt idx="746">
                  <c:v>55.1</c:v>
                </c:pt>
                <c:pt idx="747">
                  <c:v>54.6</c:v>
                </c:pt>
                <c:pt idx="748">
                  <c:v>53.47</c:v>
                </c:pt>
                <c:pt idx="749">
                  <c:v>59.82</c:v>
                </c:pt>
                <c:pt idx="750">
                  <c:v>72.42</c:v>
                </c:pt>
                <c:pt idx="751">
                  <c:v>88.76</c:v>
                </c:pt>
                <c:pt idx="752">
                  <c:v>95.76</c:v>
                </c:pt>
                <c:pt idx="753">
                  <c:v>88.77</c:v>
                </c:pt>
                <c:pt idx="754">
                  <c:v>62.8</c:v>
                </c:pt>
                <c:pt idx="755">
                  <c:v>55.98</c:v>
                </c:pt>
                <c:pt idx="756">
                  <c:v>54.44</c:v>
                </c:pt>
                <c:pt idx="757">
                  <c:v>54</c:v>
                </c:pt>
                <c:pt idx="758">
                  <c:v>54.44</c:v>
                </c:pt>
                <c:pt idx="759">
                  <c:v>54.6</c:v>
                </c:pt>
                <c:pt idx="760">
                  <c:v>60.44</c:v>
                </c:pt>
                <c:pt idx="761">
                  <c:v>76</c:v>
                </c:pt>
                <c:pt idx="762">
                  <c:v>101.89</c:v>
                </c:pt>
                <c:pt idx="763">
                  <c:v>99.05</c:v>
                </c:pt>
                <c:pt idx="764">
                  <c:v>94</c:v>
                </c:pt>
                <c:pt idx="765">
                  <c:v>83.66</c:v>
                </c:pt>
                <c:pt idx="766">
                  <c:v>82.13</c:v>
                </c:pt>
                <c:pt idx="767">
                  <c:v>71.19</c:v>
                </c:pt>
                <c:pt idx="768">
                  <c:v>62.95</c:v>
                </c:pt>
                <c:pt idx="769">
                  <c:v>60.05</c:v>
                </c:pt>
                <c:pt idx="770">
                  <c:v>58</c:v>
                </c:pt>
                <c:pt idx="771">
                  <c:v>54.69</c:v>
                </c:pt>
                <c:pt idx="772">
                  <c:v>52.41</c:v>
                </c:pt>
                <c:pt idx="773">
                  <c:v>55</c:v>
                </c:pt>
                <c:pt idx="774">
                  <c:v>61</c:v>
                </c:pt>
                <c:pt idx="775">
                  <c:v>80.34</c:v>
                </c:pt>
                <c:pt idx="776">
                  <c:v>90.75</c:v>
                </c:pt>
                <c:pt idx="777">
                  <c:v>83.98</c:v>
                </c:pt>
                <c:pt idx="778">
                  <c:v>61.42</c:v>
                </c:pt>
                <c:pt idx="779">
                  <c:v>54</c:v>
                </c:pt>
                <c:pt idx="780">
                  <c:v>54</c:v>
                </c:pt>
                <c:pt idx="781">
                  <c:v>55.5</c:v>
                </c:pt>
                <c:pt idx="782">
                  <c:v>53.3</c:v>
                </c:pt>
                <c:pt idx="783">
                  <c:v>55.91</c:v>
                </c:pt>
                <c:pt idx="784">
                  <c:v>55.5</c:v>
                </c:pt>
                <c:pt idx="785">
                  <c:v>70.95</c:v>
                </c:pt>
                <c:pt idx="786">
                  <c:v>80.16</c:v>
                </c:pt>
                <c:pt idx="787">
                  <c:v>83.83</c:v>
                </c:pt>
                <c:pt idx="788">
                  <c:v>83.98</c:v>
                </c:pt>
                <c:pt idx="789">
                  <c:v>76.459999999999994</c:v>
                </c:pt>
                <c:pt idx="790">
                  <c:v>68.44</c:v>
                </c:pt>
                <c:pt idx="791">
                  <c:v>55</c:v>
                </c:pt>
                <c:pt idx="792">
                  <c:v>56.44</c:v>
                </c:pt>
                <c:pt idx="793">
                  <c:v>52.71</c:v>
                </c:pt>
                <c:pt idx="794">
                  <c:v>51.18</c:v>
                </c:pt>
                <c:pt idx="795">
                  <c:v>50.83</c:v>
                </c:pt>
                <c:pt idx="796">
                  <c:v>51.16</c:v>
                </c:pt>
                <c:pt idx="797">
                  <c:v>52.57</c:v>
                </c:pt>
                <c:pt idx="798">
                  <c:v>53.5</c:v>
                </c:pt>
                <c:pt idx="799">
                  <c:v>56.8</c:v>
                </c:pt>
                <c:pt idx="800">
                  <c:v>63</c:v>
                </c:pt>
                <c:pt idx="801">
                  <c:v>59.1</c:v>
                </c:pt>
                <c:pt idx="802">
                  <c:v>53.28</c:v>
                </c:pt>
                <c:pt idx="803">
                  <c:v>45.27</c:v>
                </c:pt>
                <c:pt idx="804">
                  <c:v>41.58</c:v>
                </c:pt>
                <c:pt idx="805">
                  <c:v>39.81</c:v>
                </c:pt>
                <c:pt idx="806">
                  <c:v>41.76</c:v>
                </c:pt>
                <c:pt idx="807">
                  <c:v>46.44</c:v>
                </c:pt>
                <c:pt idx="808">
                  <c:v>53</c:v>
                </c:pt>
                <c:pt idx="809">
                  <c:v>64.87</c:v>
                </c:pt>
                <c:pt idx="810">
                  <c:v>81.430000000000007</c:v>
                </c:pt>
                <c:pt idx="811">
                  <c:v>87.76</c:v>
                </c:pt>
                <c:pt idx="812">
                  <c:v>95.68</c:v>
                </c:pt>
                <c:pt idx="813">
                  <c:v>92.71</c:v>
                </c:pt>
                <c:pt idx="814">
                  <c:v>86.11</c:v>
                </c:pt>
                <c:pt idx="815">
                  <c:v>70.790000000000006</c:v>
                </c:pt>
                <c:pt idx="816">
                  <c:v>66.62</c:v>
                </c:pt>
                <c:pt idx="817">
                  <c:v>64.78</c:v>
                </c:pt>
                <c:pt idx="818">
                  <c:v>64.91</c:v>
                </c:pt>
                <c:pt idx="819">
                  <c:v>63.92</c:v>
                </c:pt>
                <c:pt idx="820">
                  <c:v>61.75</c:v>
                </c:pt>
                <c:pt idx="821">
                  <c:v>61.75</c:v>
                </c:pt>
                <c:pt idx="822">
                  <c:v>60</c:v>
                </c:pt>
                <c:pt idx="823">
                  <c:v>59.8</c:v>
                </c:pt>
                <c:pt idx="824">
                  <c:v>63.92</c:v>
                </c:pt>
                <c:pt idx="825">
                  <c:v>53</c:v>
                </c:pt>
                <c:pt idx="826">
                  <c:v>44.7</c:v>
                </c:pt>
                <c:pt idx="827">
                  <c:v>40</c:v>
                </c:pt>
                <c:pt idx="828">
                  <c:v>34.28</c:v>
                </c:pt>
                <c:pt idx="829">
                  <c:v>35.65</c:v>
                </c:pt>
                <c:pt idx="830">
                  <c:v>35</c:v>
                </c:pt>
                <c:pt idx="831">
                  <c:v>32</c:v>
                </c:pt>
                <c:pt idx="832">
                  <c:v>43.35</c:v>
                </c:pt>
                <c:pt idx="833">
                  <c:v>54.93</c:v>
                </c:pt>
                <c:pt idx="834">
                  <c:v>77.5</c:v>
                </c:pt>
                <c:pt idx="835">
                  <c:v>89</c:v>
                </c:pt>
                <c:pt idx="836">
                  <c:v>129.81</c:v>
                </c:pt>
                <c:pt idx="837">
                  <c:v>119.77</c:v>
                </c:pt>
                <c:pt idx="838">
                  <c:v>82.94</c:v>
                </c:pt>
                <c:pt idx="839">
                  <c:v>75</c:v>
                </c:pt>
                <c:pt idx="840">
                  <c:v>71.66</c:v>
                </c:pt>
                <c:pt idx="841">
                  <c:v>73</c:v>
                </c:pt>
                <c:pt idx="842">
                  <c:v>69.099999999999994</c:v>
                </c:pt>
                <c:pt idx="843">
                  <c:v>67.87</c:v>
                </c:pt>
                <c:pt idx="844">
                  <c:v>67.87</c:v>
                </c:pt>
                <c:pt idx="845">
                  <c:v>69.78</c:v>
                </c:pt>
                <c:pt idx="846">
                  <c:v>73.22</c:v>
                </c:pt>
                <c:pt idx="847">
                  <c:v>83.15</c:v>
                </c:pt>
                <c:pt idx="848">
                  <c:v>98.59</c:v>
                </c:pt>
                <c:pt idx="849">
                  <c:v>87.36</c:v>
                </c:pt>
                <c:pt idx="850">
                  <c:v>76.680000000000007</c:v>
                </c:pt>
                <c:pt idx="851">
                  <c:v>69.739999999999995</c:v>
                </c:pt>
                <c:pt idx="852">
                  <c:v>60</c:v>
                </c:pt>
                <c:pt idx="853">
                  <c:v>50</c:v>
                </c:pt>
                <c:pt idx="854">
                  <c:v>51</c:v>
                </c:pt>
                <c:pt idx="855">
                  <c:v>59.71</c:v>
                </c:pt>
                <c:pt idx="856">
                  <c:v>68.8</c:v>
                </c:pt>
                <c:pt idx="857">
                  <c:v>76.44</c:v>
                </c:pt>
                <c:pt idx="858">
                  <c:v>89.13</c:v>
                </c:pt>
                <c:pt idx="859">
                  <c:v>129.47</c:v>
                </c:pt>
                <c:pt idx="860">
                  <c:v>181.26</c:v>
                </c:pt>
                <c:pt idx="861">
                  <c:v>111.36</c:v>
                </c:pt>
                <c:pt idx="862">
                  <c:v>81.06</c:v>
                </c:pt>
                <c:pt idx="863">
                  <c:v>75.75</c:v>
                </c:pt>
                <c:pt idx="864">
                  <c:v>74.5</c:v>
                </c:pt>
                <c:pt idx="865">
                  <c:v>75</c:v>
                </c:pt>
                <c:pt idx="866">
                  <c:v>70.75</c:v>
                </c:pt>
                <c:pt idx="867">
                  <c:v>68.88</c:v>
                </c:pt>
                <c:pt idx="868">
                  <c:v>65.099999999999994</c:v>
                </c:pt>
                <c:pt idx="869">
                  <c:v>68.88</c:v>
                </c:pt>
                <c:pt idx="870">
                  <c:v>74.5</c:v>
                </c:pt>
                <c:pt idx="871">
                  <c:v>82.06</c:v>
                </c:pt>
                <c:pt idx="872">
                  <c:v>121.06</c:v>
                </c:pt>
                <c:pt idx="873">
                  <c:v>96.06</c:v>
                </c:pt>
                <c:pt idx="874">
                  <c:v>79.61</c:v>
                </c:pt>
                <c:pt idx="875">
                  <c:v>72.48</c:v>
                </c:pt>
                <c:pt idx="876">
                  <c:v>71</c:v>
                </c:pt>
                <c:pt idx="877">
                  <c:v>56.47</c:v>
                </c:pt>
                <c:pt idx="878">
                  <c:v>51.5</c:v>
                </c:pt>
                <c:pt idx="879">
                  <c:v>56.44</c:v>
                </c:pt>
                <c:pt idx="880">
                  <c:v>61.33</c:v>
                </c:pt>
                <c:pt idx="881">
                  <c:v>71</c:v>
                </c:pt>
                <c:pt idx="882">
                  <c:v>78.77</c:v>
                </c:pt>
                <c:pt idx="883">
                  <c:v>89.01</c:v>
                </c:pt>
                <c:pt idx="884">
                  <c:v>88.87</c:v>
                </c:pt>
                <c:pt idx="885">
                  <c:v>78.28</c:v>
                </c:pt>
                <c:pt idx="886">
                  <c:v>69.03</c:v>
                </c:pt>
                <c:pt idx="887">
                  <c:v>56.09</c:v>
                </c:pt>
                <c:pt idx="888">
                  <c:v>41.7</c:v>
                </c:pt>
                <c:pt idx="889">
                  <c:v>39</c:v>
                </c:pt>
                <c:pt idx="890">
                  <c:v>37.450000000000003</c:v>
                </c:pt>
                <c:pt idx="891">
                  <c:v>33.21</c:v>
                </c:pt>
                <c:pt idx="892">
                  <c:v>21.01</c:v>
                </c:pt>
                <c:pt idx="893">
                  <c:v>38</c:v>
                </c:pt>
                <c:pt idx="894">
                  <c:v>47.28</c:v>
                </c:pt>
                <c:pt idx="895">
                  <c:v>69.989999999999995</c:v>
                </c:pt>
                <c:pt idx="896">
                  <c:v>74.489999999999995</c:v>
                </c:pt>
                <c:pt idx="897">
                  <c:v>68.61</c:v>
                </c:pt>
                <c:pt idx="898">
                  <c:v>66.040000000000006</c:v>
                </c:pt>
                <c:pt idx="899">
                  <c:v>59.2</c:v>
                </c:pt>
                <c:pt idx="900">
                  <c:v>45</c:v>
                </c:pt>
                <c:pt idx="901">
                  <c:v>40.4</c:v>
                </c:pt>
                <c:pt idx="902">
                  <c:v>35</c:v>
                </c:pt>
                <c:pt idx="903">
                  <c:v>28.33</c:v>
                </c:pt>
                <c:pt idx="904">
                  <c:v>37.450000000000003</c:v>
                </c:pt>
                <c:pt idx="905">
                  <c:v>41</c:v>
                </c:pt>
                <c:pt idx="906">
                  <c:v>57.84</c:v>
                </c:pt>
                <c:pt idx="907">
                  <c:v>72.760000000000005</c:v>
                </c:pt>
                <c:pt idx="908">
                  <c:v>76.89</c:v>
                </c:pt>
                <c:pt idx="909">
                  <c:v>67.72</c:v>
                </c:pt>
                <c:pt idx="910">
                  <c:v>58.42</c:v>
                </c:pt>
                <c:pt idx="911">
                  <c:v>45.8</c:v>
                </c:pt>
                <c:pt idx="912">
                  <c:v>46.73</c:v>
                </c:pt>
                <c:pt idx="913">
                  <c:v>39</c:v>
                </c:pt>
                <c:pt idx="914">
                  <c:v>33.799999999999997</c:v>
                </c:pt>
                <c:pt idx="915">
                  <c:v>32.450000000000003</c:v>
                </c:pt>
                <c:pt idx="916">
                  <c:v>31.7</c:v>
                </c:pt>
                <c:pt idx="917">
                  <c:v>32.450000000000003</c:v>
                </c:pt>
                <c:pt idx="918">
                  <c:v>41.5</c:v>
                </c:pt>
                <c:pt idx="919">
                  <c:v>50</c:v>
                </c:pt>
                <c:pt idx="920">
                  <c:v>57</c:v>
                </c:pt>
                <c:pt idx="921">
                  <c:v>42.13</c:v>
                </c:pt>
                <c:pt idx="922">
                  <c:v>37</c:v>
                </c:pt>
                <c:pt idx="923">
                  <c:v>35.22</c:v>
                </c:pt>
                <c:pt idx="924">
                  <c:v>38</c:v>
                </c:pt>
                <c:pt idx="925">
                  <c:v>31.7</c:v>
                </c:pt>
                <c:pt idx="926">
                  <c:v>33.799999999999997</c:v>
                </c:pt>
                <c:pt idx="927">
                  <c:v>33.08</c:v>
                </c:pt>
                <c:pt idx="928">
                  <c:v>39.4</c:v>
                </c:pt>
                <c:pt idx="929">
                  <c:v>41.5</c:v>
                </c:pt>
                <c:pt idx="930">
                  <c:v>44.23</c:v>
                </c:pt>
                <c:pt idx="931">
                  <c:v>40</c:v>
                </c:pt>
                <c:pt idx="932">
                  <c:v>40.5</c:v>
                </c:pt>
                <c:pt idx="933">
                  <c:v>37.94</c:v>
                </c:pt>
                <c:pt idx="934">
                  <c:v>40.19</c:v>
                </c:pt>
                <c:pt idx="935">
                  <c:v>28.7</c:v>
                </c:pt>
                <c:pt idx="936">
                  <c:v>22.04</c:v>
                </c:pt>
                <c:pt idx="937">
                  <c:v>11.17</c:v>
                </c:pt>
                <c:pt idx="938">
                  <c:v>5</c:v>
                </c:pt>
                <c:pt idx="939">
                  <c:v>3.2</c:v>
                </c:pt>
                <c:pt idx="940">
                  <c:v>3.2</c:v>
                </c:pt>
                <c:pt idx="941">
                  <c:v>11.14</c:v>
                </c:pt>
                <c:pt idx="942">
                  <c:v>29.62</c:v>
                </c:pt>
                <c:pt idx="943">
                  <c:v>48.92</c:v>
                </c:pt>
                <c:pt idx="944">
                  <c:v>57.84</c:v>
                </c:pt>
                <c:pt idx="945">
                  <c:v>65</c:v>
                </c:pt>
                <c:pt idx="946">
                  <c:v>66.349999999999994</c:v>
                </c:pt>
                <c:pt idx="947">
                  <c:v>57.84</c:v>
                </c:pt>
                <c:pt idx="948">
                  <c:v>50.56</c:v>
                </c:pt>
                <c:pt idx="949">
                  <c:v>46.73</c:v>
                </c:pt>
                <c:pt idx="950">
                  <c:v>47.99</c:v>
                </c:pt>
                <c:pt idx="951">
                  <c:v>46.73</c:v>
                </c:pt>
                <c:pt idx="952">
                  <c:v>44.99</c:v>
                </c:pt>
                <c:pt idx="953">
                  <c:v>42</c:v>
                </c:pt>
                <c:pt idx="954">
                  <c:v>44.46</c:v>
                </c:pt>
                <c:pt idx="955">
                  <c:v>59.95</c:v>
                </c:pt>
                <c:pt idx="956">
                  <c:v>66.349999999999994</c:v>
                </c:pt>
                <c:pt idx="957">
                  <c:v>55.02</c:v>
                </c:pt>
                <c:pt idx="958">
                  <c:v>43.13</c:v>
                </c:pt>
                <c:pt idx="959">
                  <c:v>35</c:v>
                </c:pt>
                <c:pt idx="960">
                  <c:v>26.78</c:v>
                </c:pt>
                <c:pt idx="961">
                  <c:v>14</c:v>
                </c:pt>
                <c:pt idx="962">
                  <c:v>5</c:v>
                </c:pt>
                <c:pt idx="963">
                  <c:v>3.2</c:v>
                </c:pt>
                <c:pt idx="964">
                  <c:v>3.2</c:v>
                </c:pt>
                <c:pt idx="965">
                  <c:v>3.2</c:v>
                </c:pt>
                <c:pt idx="966">
                  <c:v>3.2</c:v>
                </c:pt>
                <c:pt idx="967">
                  <c:v>3.2</c:v>
                </c:pt>
                <c:pt idx="968">
                  <c:v>3.2</c:v>
                </c:pt>
                <c:pt idx="969">
                  <c:v>3.2</c:v>
                </c:pt>
                <c:pt idx="970">
                  <c:v>0.43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0.43</c:v>
                </c:pt>
                <c:pt idx="978">
                  <c:v>3.2</c:v>
                </c:pt>
                <c:pt idx="979">
                  <c:v>25.01</c:v>
                </c:pt>
                <c:pt idx="980">
                  <c:v>36.46</c:v>
                </c:pt>
                <c:pt idx="981">
                  <c:v>37.9</c:v>
                </c:pt>
                <c:pt idx="982">
                  <c:v>32.68</c:v>
                </c:pt>
                <c:pt idx="983">
                  <c:v>23</c:v>
                </c:pt>
                <c:pt idx="984">
                  <c:v>35</c:v>
                </c:pt>
                <c:pt idx="985">
                  <c:v>23.26</c:v>
                </c:pt>
                <c:pt idx="986">
                  <c:v>22.01</c:v>
                </c:pt>
                <c:pt idx="987">
                  <c:v>20.5</c:v>
                </c:pt>
                <c:pt idx="988">
                  <c:v>25</c:v>
                </c:pt>
                <c:pt idx="989">
                  <c:v>24.98</c:v>
                </c:pt>
                <c:pt idx="990">
                  <c:v>37.9</c:v>
                </c:pt>
                <c:pt idx="991">
                  <c:v>40.19</c:v>
                </c:pt>
                <c:pt idx="992">
                  <c:v>41</c:v>
                </c:pt>
                <c:pt idx="993">
                  <c:v>42.1</c:v>
                </c:pt>
                <c:pt idx="994">
                  <c:v>43.46</c:v>
                </c:pt>
                <c:pt idx="995">
                  <c:v>40.19</c:v>
                </c:pt>
                <c:pt idx="996">
                  <c:v>39.9</c:v>
                </c:pt>
                <c:pt idx="997">
                  <c:v>40.19</c:v>
                </c:pt>
                <c:pt idx="998">
                  <c:v>39.979999999999997</c:v>
                </c:pt>
                <c:pt idx="999">
                  <c:v>39.99</c:v>
                </c:pt>
                <c:pt idx="1000">
                  <c:v>46.73</c:v>
                </c:pt>
                <c:pt idx="1001">
                  <c:v>61.94</c:v>
                </c:pt>
                <c:pt idx="1002">
                  <c:v>83.13</c:v>
                </c:pt>
                <c:pt idx="1003">
                  <c:v>83.98</c:v>
                </c:pt>
                <c:pt idx="1004">
                  <c:v>76.819999999999993</c:v>
                </c:pt>
                <c:pt idx="1005">
                  <c:v>70.010000000000005</c:v>
                </c:pt>
                <c:pt idx="1006">
                  <c:v>56.94</c:v>
                </c:pt>
                <c:pt idx="1007">
                  <c:v>40.700000000000003</c:v>
                </c:pt>
                <c:pt idx="1008">
                  <c:v>39.229999999999997</c:v>
                </c:pt>
                <c:pt idx="1009">
                  <c:v>38.119999999999997</c:v>
                </c:pt>
                <c:pt idx="1010">
                  <c:v>35</c:v>
                </c:pt>
                <c:pt idx="1011">
                  <c:v>33.76</c:v>
                </c:pt>
                <c:pt idx="1012">
                  <c:v>33.76</c:v>
                </c:pt>
                <c:pt idx="1013">
                  <c:v>35.1</c:v>
                </c:pt>
                <c:pt idx="1014">
                  <c:v>37.4</c:v>
                </c:pt>
                <c:pt idx="1015">
                  <c:v>39.880000000000003</c:v>
                </c:pt>
                <c:pt idx="1016">
                  <c:v>50.5</c:v>
                </c:pt>
                <c:pt idx="1017">
                  <c:v>46.78</c:v>
                </c:pt>
                <c:pt idx="1018">
                  <c:v>40</c:v>
                </c:pt>
                <c:pt idx="1019">
                  <c:v>35.6</c:v>
                </c:pt>
                <c:pt idx="1020">
                  <c:v>33.76</c:v>
                </c:pt>
                <c:pt idx="1021">
                  <c:v>35.6</c:v>
                </c:pt>
                <c:pt idx="1022">
                  <c:v>35</c:v>
                </c:pt>
                <c:pt idx="1023">
                  <c:v>35</c:v>
                </c:pt>
                <c:pt idx="1024">
                  <c:v>30</c:v>
                </c:pt>
                <c:pt idx="1025">
                  <c:v>40</c:v>
                </c:pt>
                <c:pt idx="1026">
                  <c:v>59.34</c:v>
                </c:pt>
                <c:pt idx="1027">
                  <c:v>88.21</c:v>
                </c:pt>
                <c:pt idx="1028">
                  <c:v>79.150000000000006</c:v>
                </c:pt>
                <c:pt idx="1029">
                  <c:v>71.540000000000006</c:v>
                </c:pt>
                <c:pt idx="1030">
                  <c:v>65.87</c:v>
                </c:pt>
                <c:pt idx="1031">
                  <c:v>61.9</c:v>
                </c:pt>
                <c:pt idx="1032">
                  <c:v>53.87</c:v>
                </c:pt>
                <c:pt idx="1033">
                  <c:v>41.1</c:v>
                </c:pt>
                <c:pt idx="1034">
                  <c:v>40</c:v>
                </c:pt>
                <c:pt idx="1035">
                  <c:v>40</c:v>
                </c:pt>
                <c:pt idx="1036">
                  <c:v>40</c:v>
                </c:pt>
                <c:pt idx="1037">
                  <c:v>42.61</c:v>
                </c:pt>
                <c:pt idx="1038">
                  <c:v>52</c:v>
                </c:pt>
                <c:pt idx="1039">
                  <c:v>65.91</c:v>
                </c:pt>
                <c:pt idx="1040">
                  <c:v>87.92</c:v>
                </c:pt>
                <c:pt idx="1041">
                  <c:v>66.8</c:v>
                </c:pt>
                <c:pt idx="1042">
                  <c:v>65</c:v>
                </c:pt>
                <c:pt idx="1043">
                  <c:v>63.87</c:v>
                </c:pt>
                <c:pt idx="1044">
                  <c:v>60.53</c:v>
                </c:pt>
                <c:pt idx="1045">
                  <c:v>60.26</c:v>
                </c:pt>
                <c:pt idx="1046">
                  <c:v>60.52</c:v>
                </c:pt>
                <c:pt idx="1047">
                  <c:v>60.52</c:v>
                </c:pt>
                <c:pt idx="1048">
                  <c:v>66.5</c:v>
                </c:pt>
                <c:pt idx="1049">
                  <c:v>68.61</c:v>
                </c:pt>
                <c:pt idx="1050">
                  <c:v>87.92</c:v>
                </c:pt>
                <c:pt idx="1051">
                  <c:v>91.81</c:v>
                </c:pt>
                <c:pt idx="1052">
                  <c:v>82.14</c:v>
                </c:pt>
                <c:pt idx="1053">
                  <c:v>73.17</c:v>
                </c:pt>
                <c:pt idx="1054">
                  <c:v>69.180000000000007</c:v>
                </c:pt>
                <c:pt idx="1055">
                  <c:v>65</c:v>
                </c:pt>
                <c:pt idx="1056">
                  <c:v>60.63</c:v>
                </c:pt>
                <c:pt idx="1057">
                  <c:v>59.34</c:v>
                </c:pt>
                <c:pt idx="1058">
                  <c:v>55.76</c:v>
                </c:pt>
                <c:pt idx="1059">
                  <c:v>54.79</c:v>
                </c:pt>
                <c:pt idx="1060">
                  <c:v>55.06</c:v>
                </c:pt>
                <c:pt idx="1061">
                  <c:v>59.21</c:v>
                </c:pt>
                <c:pt idx="1062">
                  <c:v>64.95</c:v>
                </c:pt>
                <c:pt idx="1063">
                  <c:v>74.28</c:v>
                </c:pt>
                <c:pt idx="1064">
                  <c:v>80.56</c:v>
                </c:pt>
                <c:pt idx="1065">
                  <c:v>69.650000000000006</c:v>
                </c:pt>
                <c:pt idx="1066">
                  <c:v>59.87</c:v>
                </c:pt>
                <c:pt idx="1067">
                  <c:v>47</c:v>
                </c:pt>
                <c:pt idx="1068">
                  <c:v>46.1</c:v>
                </c:pt>
                <c:pt idx="1069">
                  <c:v>41.1</c:v>
                </c:pt>
                <c:pt idx="1070">
                  <c:v>39.880000000000003</c:v>
                </c:pt>
                <c:pt idx="1071">
                  <c:v>40</c:v>
                </c:pt>
                <c:pt idx="1072">
                  <c:v>43</c:v>
                </c:pt>
                <c:pt idx="1073">
                  <c:v>59.93</c:v>
                </c:pt>
                <c:pt idx="1074">
                  <c:v>65</c:v>
                </c:pt>
                <c:pt idx="1075">
                  <c:v>85.16</c:v>
                </c:pt>
                <c:pt idx="1076">
                  <c:v>77.099999999999994</c:v>
                </c:pt>
                <c:pt idx="1077">
                  <c:v>69.59</c:v>
                </c:pt>
                <c:pt idx="1078">
                  <c:v>61.77</c:v>
                </c:pt>
                <c:pt idx="1079">
                  <c:v>59.93</c:v>
                </c:pt>
                <c:pt idx="1080">
                  <c:v>50.5</c:v>
                </c:pt>
                <c:pt idx="1081">
                  <c:v>39.880000000000003</c:v>
                </c:pt>
                <c:pt idx="1082">
                  <c:v>36.369999999999997</c:v>
                </c:pt>
                <c:pt idx="1083">
                  <c:v>36.369999999999997</c:v>
                </c:pt>
                <c:pt idx="1084">
                  <c:v>36.6</c:v>
                </c:pt>
                <c:pt idx="1085">
                  <c:v>36.869999999999997</c:v>
                </c:pt>
                <c:pt idx="1086">
                  <c:v>47</c:v>
                </c:pt>
                <c:pt idx="1087">
                  <c:v>62.53</c:v>
                </c:pt>
                <c:pt idx="1088">
                  <c:v>62.53</c:v>
                </c:pt>
                <c:pt idx="1089">
                  <c:v>59.93</c:v>
                </c:pt>
                <c:pt idx="1090">
                  <c:v>54.79</c:v>
                </c:pt>
                <c:pt idx="1091">
                  <c:v>55.99</c:v>
                </c:pt>
                <c:pt idx="1092">
                  <c:v>52.65</c:v>
                </c:pt>
                <c:pt idx="1093">
                  <c:v>48.01</c:v>
                </c:pt>
                <c:pt idx="1094">
                  <c:v>45.56</c:v>
                </c:pt>
                <c:pt idx="1095">
                  <c:v>46.89</c:v>
                </c:pt>
                <c:pt idx="1096">
                  <c:v>45.39</c:v>
                </c:pt>
                <c:pt idx="1097">
                  <c:v>49</c:v>
                </c:pt>
                <c:pt idx="1098">
                  <c:v>59.5</c:v>
                </c:pt>
                <c:pt idx="1099">
                  <c:v>64.44</c:v>
                </c:pt>
                <c:pt idx="1100">
                  <c:v>63.29</c:v>
                </c:pt>
                <c:pt idx="1101">
                  <c:v>60</c:v>
                </c:pt>
                <c:pt idx="1102">
                  <c:v>59.5</c:v>
                </c:pt>
                <c:pt idx="1103">
                  <c:v>55.68</c:v>
                </c:pt>
                <c:pt idx="1104">
                  <c:v>51.76</c:v>
                </c:pt>
                <c:pt idx="1105">
                  <c:v>51.08</c:v>
                </c:pt>
                <c:pt idx="1106">
                  <c:v>49.92</c:v>
                </c:pt>
                <c:pt idx="1107">
                  <c:v>47.06</c:v>
                </c:pt>
                <c:pt idx="1108">
                  <c:v>42</c:v>
                </c:pt>
                <c:pt idx="1109">
                  <c:v>46</c:v>
                </c:pt>
                <c:pt idx="1110">
                  <c:v>51.57</c:v>
                </c:pt>
                <c:pt idx="1111">
                  <c:v>60.5</c:v>
                </c:pt>
                <c:pt idx="1112">
                  <c:v>66.06</c:v>
                </c:pt>
                <c:pt idx="1113">
                  <c:v>59</c:v>
                </c:pt>
                <c:pt idx="1114">
                  <c:v>48.73</c:v>
                </c:pt>
                <c:pt idx="1115">
                  <c:v>47.06</c:v>
                </c:pt>
                <c:pt idx="1116">
                  <c:v>42.1</c:v>
                </c:pt>
                <c:pt idx="1117">
                  <c:v>44.2</c:v>
                </c:pt>
                <c:pt idx="1118">
                  <c:v>42.1</c:v>
                </c:pt>
                <c:pt idx="1119">
                  <c:v>42.1</c:v>
                </c:pt>
                <c:pt idx="1120">
                  <c:v>47.06</c:v>
                </c:pt>
                <c:pt idx="1121">
                  <c:v>52.08</c:v>
                </c:pt>
                <c:pt idx="1122">
                  <c:v>63.22</c:v>
                </c:pt>
                <c:pt idx="1123">
                  <c:v>77.930000000000007</c:v>
                </c:pt>
                <c:pt idx="1124">
                  <c:v>73.09</c:v>
                </c:pt>
                <c:pt idx="1125">
                  <c:v>69.66</c:v>
                </c:pt>
                <c:pt idx="1126">
                  <c:v>65.94</c:v>
                </c:pt>
                <c:pt idx="1127">
                  <c:v>61.6</c:v>
                </c:pt>
                <c:pt idx="1128">
                  <c:v>46.8</c:v>
                </c:pt>
                <c:pt idx="1129">
                  <c:v>46</c:v>
                </c:pt>
                <c:pt idx="1130">
                  <c:v>46</c:v>
                </c:pt>
                <c:pt idx="1131">
                  <c:v>45</c:v>
                </c:pt>
                <c:pt idx="1132">
                  <c:v>45</c:v>
                </c:pt>
                <c:pt idx="1133">
                  <c:v>44.23</c:v>
                </c:pt>
                <c:pt idx="1134">
                  <c:v>44.23</c:v>
                </c:pt>
                <c:pt idx="1135">
                  <c:v>45.27</c:v>
                </c:pt>
                <c:pt idx="1136">
                  <c:v>46.34</c:v>
                </c:pt>
                <c:pt idx="1137">
                  <c:v>44.5</c:v>
                </c:pt>
                <c:pt idx="1138">
                  <c:v>40</c:v>
                </c:pt>
                <c:pt idx="1139">
                  <c:v>35</c:v>
                </c:pt>
                <c:pt idx="1140">
                  <c:v>33.200000000000003</c:v>
                </c:pt>
                <c:pt idx="1141">
                  <c:v>33.5</c:v>
                </c:pt>
                <c:pt idx="1142">
                  <c:v>32.4</c:v>
                </c:pt>
                <c:pt idx="1143">
                  <c:v>30.7</c:v>
                </c:pt>
                <c:pt idx="1144">
                  <c:v>33.5</c:v>
                </c:pt>
                <c:pt idx="1145">
                  <c:v>45.27</c:v>
                </c:pt>
                <c:pt idx="1146">
                  <c:v>65.680000000000007</c:v>
                </c:pt>
                <c:pt idx="1147">
                  <c:v>82.93</c:v>
                </c:pt>
                <c:pt idx="1148">
                  <c:v>75.03</c:v>
                </c:pt>
                <c:pt idx="1149">
                  <c:v>70.75</c:v>
                </c:pt>
                <c:pt idx="1150">
                  <c:v>68.2</c:v>
                </c:pt>
                <c:pt idx="1151">
                  <c:v>69.11</c:v>
                </c:pt>
                <c:pt idx="1152">
                  <c:v>59.98</c:v>
                </c:pt>
                <c:pt idx="1153">
                  <c:v>54.81</c:v>
                </c:pt>
                <c:pt idx="1154">
                  <c:v>51.05</c:v>
                </c:pt>
                <c:pt idx="1155">
                  <c:v>49.16</c:v>
                </c:pt>
                <c:pt idx="1156">
                  <c:v>47.72</c:v>
                </c:pt>
                <c:pt idx="1157">
                  <c:v>48.47</c:v>
                </c:pt>
                <c:pt idx="1158">
                  <c:v>46.02</c:v>
                </c:pt>
                <c:pt idx="1159">
                  <c:v>48.97</c:v>
                </c:pt>
                <c:pt idx="1160">
                  <c:v>47.28</c:v>
                </c:pt>
                <c:pt idx="1161">
                  <c:v>43.03</c:v>
                </c:pt>
                <c:pt idx="1162">
                  <c:v>40</c:v>
                </c:pt>
                <c:pt idx="1163">
                  <c:v>35.6</c:v>
                </c:pt>
                <c:pt idx="1164">
                  <c:v>34.799999999999997</c:v>
                </c:pt>
                <c:pt idx="1165">
                  <c:v>33.5</c:v>
                </c:pt>
                <c:pt idx="1166">
                  <c:v>33.200000000000003</c:v>
                </c:pt>
                <c:pt idx="1167">
                  <c:v>30.18</c:v>
                </c:pt>
                <c:pt idx="1168">
                  <c:v>32.200000000000003</c:v>
                </c:pt>
                <c:pt idx="1169">
                  <c:v>41.2</c:v>
                </c:pt>
                <c:pt idx="1170">
                  <c:v>51.96</c:v>
                </c:pt>
                <c:pt idx="1171">
                  <c:v>63.91</c:v>
                </c:pt>
                <c:pt idx="1172">
                  <c:v>64.709999999999994</c:v>
                </c:pt>
                <c:pt idx="1173">
                  <c:v>59.83</c:v>
                </c:pt>
                <c:pt idx="1174">
                  <c:v>57.33</c:v>
                </c:pt>
                <c:pt idx="1175">
                  <c:v>53.94</c:v>
                </c:pt>
                <c:pt idx="1176">
                  <c:v>44</c:v>
                </c:pt>
                <c:pt idx="1177">
                  <c:v>44.33</c:v>
                </c:pt>
                <c:pt idx="1178">
                  <c:v>44.63</c:v>
                </c:pt>
                <c:pt idx="1179">
                  <c:v>43.91</c:v>
                </c:pt>
                <c:pt idx="1180">
                  <c:v>43.67</c:v>
                </c:pt>
                <c:pt idx="1181">
                  <c:v>41.5</c:v>
                </c:pt>
                <c:pt idx="1182">
                  <c:v>44</c:v>
                </c:pt>
                <c:pt idx="1183">
                  <c:v>55</c:v>
                </c:pt>
                <c:pt idx="1184">
                  <c:v>59.04</c:v>
                </c:pt>
                <c:pt idx="1185">
                  <c:v>44</c:v>
                </c:pt>
                <c:pt idx="1186">
                  <c:v>39.5</c:v>
                </c:pt>
                <c:pt idx="1187">
                  <c:v>31.23</c:v>
                </c:pt>
                <c:pt idx="1188">
                  <c:v>30.6</c:v>
                </c:pt>
                <c:pt idx="1189">
                  <c:v>30.6</c:v>
                </c:pt>
                <c:pt idx="1190">
                  <c:v>30</c:v>
                </c:pt>
                <c:pt idx="1191">
                  <c:v>27.79</c:v>
                </c:pt>
                <c:pt idx="1192">
                  <c:v>31.23</c:v>
                </c:pt>
                <c:pt idx="1193">
                  <c:v>43.22</c:v>
                </c:pt>
                <c:pt idx="1194">
                  <c:v>53.52</c:v>
                </c:pt>
                <c:pt idx="1195">
                  <c:v>66.28</c:v>
                </c:pt>
                <c:pt idx="1196">
                  <c:v>72.260000000000005</c:v>
                </c:pt>
                <c:pt idx="1197">
                  <c:v>65.22</c:v>
                </c:pt>
                <c:pt idx="1198">
                  <c:v>54.1</c:v>
                </c:pt>
                <c:pt idx="1199">
                  <c:v>53.52</c:v>
                </c:pt>
                <c:pt idx="1200">
                  <c:v>43.74</c:v>
                </c:pt>
                <c:pt idx="1201">
                  <c:v>41.43</c:v>
                </c:pt>
                <c:pt idx="1202">
                  <c:v>37.880000000000003</c:v>
                </c:pt>
                <c:pt idx="1203">
                  <c:v>37</c:v>
                </c:pt>
                <c:pt idx="1204">
                  <c:v>38</c:v>
                </c:pt>
                <c:pt idx="1205">
                  <c:v>41</c:v>
                </c:pt>
                <c:pt idx="1206">
                  <c:v>47.96</c:v>
                </c:pt>
                <c:pt idx="1207">
                  <c:v>61</c:v>
                </c:pt>
                <c:pt idx="1208">
                  <c:v>56.28</c:v>
                </c:pt>
                <c:pt idx="1209">
                  <c:v>47.67</c:v>
                </c:pt>
                <c:pt idx="1210">
                  <c:v>32.200000000000003</c:v>
                </c:pt>
                <c:pt idx="1211">
                  <c:v>28.6</c:v>
                </c:pt>
                <c:pt idx="1212">
                  <c:v>28.76</c:v>
                </c:pt>
                <c:pt idx="1213">
                  <c:v>28.76</c:v>
                </c:pt>
                <c:pt idx="1214">
                  <c:v>28.6</c:v>
                </c:pt>
                <c:pt idx="1215">
                  <c:v>29.68</c:v>
                </c:pt>
                <c:pt idx="1216">
                  <c:v>30.62</c:v>
                </c:pt>
                <c:pt idx="1217">
                  <c:v>43.06</c:v>
                </c:pt>
                <c:pt idx="1218">
                  <c:v>72.64</c:v>
                </c:pt>
                <c:pt idx="1219">
                  <c:v>75.44</c:v>
                </c:pt>
                <c:pt idx="1220">
                  <c:v>181</c:v>
                </c:pt>
                <c:pt idx="1221">
                  <c:v>119.47</c:v>
                </c:pt>
                <c:pt idx="1222">
                  <c:v>63.16</c:v>
                </c:pt>
                <c:pt idx="1223">
                  <c:v>54.76</c:v>
                </c:pt>
                <c:pt idx="1224">
                  <c:v>52.84</c:v>
                </c:pt>
                <c:pt idx="1225">
                  <c:v>49.5</c:v>
                </c:pt>
                <c:pt idx="1226">
                  <c:v>46.99</c:v>
                </c:pt>
                <c:pt idx="1227">
                  <c:v>44.95</c:v>
                </c:pt>
                <c:pt idx="1228">
                  <c:v>45.68</c:v>
                </c:pt>
                <c:pt idx="1229">
                  <c:v>50.35</c:v>
                </c:pt>
                <c:pt idx="1230">
                  <c:v>50.98</c:v>
                </c:pt>
                <c:pt idx="1231">
                  <c:v>69.599999999999994</c:v>
                </c:pt>
                <c:pt idx="1232">
                  <c:v>76.7</c:v>
                </c:pt>
                <c:pt idx="1233">
                  <c:v>48.77</c:v>
                </c:pt>
                <c:pt idx="1234">
                  <c:v>35</c:v>
                </c:pt>
                <c:pt idx="1235">
                  <c:v>32.72</c:v>
                </c:pt>
                <c:pt idx="1236">
                  <c:v>33.200000000000003</c:v>
                </c:pt>
                <c:pt idx="1237">
                  <c:v>30</c:v>
                </c:pt>
                <c:pt idx="1238">
                  <c:v>28.6</c:v>
                </c:pt>
                <c:pt idx="1239">
                  <c:v>28.6</c:v>
                </c:pt>
                <c:pt idx="1240">
                  <c:v>32</c:v>
                </c:pt>
                <c:pt idx="1241">
                  <c:v>36</c:v>
                </c:pt>
                <c:pt idx="1242">
                  <c:v>47.67</c:v>
                </c:pt>
                <c:pt idx="1243">
                  <c:v>63.47</c:v>
                </c:pt>
                <c:pt idx="1244">
                  <c:v>54.76</c:v>
                </c:pt>
                <c:pt idx="1245">
                  <c:v>47.91</c:v>
                </c:pt>
                <c:pt idx="1246">
                  <c:v>43.76</c:v>
                </c:pt>
                <c:pt idx="1247">
                  <c:v>37.14</c:v>
                </c:pt>
                <c:pt idx="1248">
                  <c:v>22.73</c:v>
                </c:pt>
                <c:pt idx="1249">
                  <c:v>16.29</c:v>
                </c:pt>
                <c:pt idx="1250">
                  <c:v>14</c:v>
                </c:pt>
                <c:pt idx="1251">
                  <c:v>14</c:v>
                </c:pt>
                <c:pt idx="1252">
                  <c:v>11.27</c:v>
                </c:pt>
                <c:pt idx="1253">
                  <c:v>11.27</c:v>
                </c:pt>
                <c:pt idx="1254">
                  <c:v>16.170000000000002</c:v>
                </c:pt>
                <c:pt idx="1255">
                  <c:v>14.69</c:v>
                </c:pt>
                <c:pt idx="1256">
                  <c:v>16.2</c:v>
                </c:pt>
                <c:pt idx="1257">
                  <c:v>13.75</c:v>
                </c:pt>
                <c:pt idx="1258">
                  <c:v>10.07</c:v>
                </c:pt>
                <c:pt idx="1259">
                  <c:v>8.8699999999999992</c:v>
                </c:pt>
                <c:pt idx="1260">
                  <c:v>3.5</c:v>
                </c:pt>
                <c:pt idx="1261">
                  <c:v>3.2</c:v>
                </c:pt>
                <c:pt idx="1262">
                  <c:v>3.2</c:v>
                </c:pt>
                <c:pt idx="1263">
                  <c:v>3.2</c:v>
                </c:pt>
                <c:pt idx="1264">
                  <c:v>5</c:v>
                </c:pt>
                <c:pt idx="1265">
                  <c:v>9</c:v>
                </c:pt>
                <c:pt idx="1266">
                  <c:v>10.07</c:v>
                </c:pt>
                <c:pt idx="1267">
                  <c:v>9.99</c:v>
                </c:pt>
                <c:pt idx="1268">
                  <c:v>11.8</c:v>
                </c:pt>
                <c:pt idx="1269">
                  <c:v>13</c:v>
                </c:pt>
                <c:pt idx="1270">
                  <c:v>10.07</c:v>
                </c:pt>
                <c:pt idx="1271">
                  <c:v>5.67</c:v>
                </c:pt>
                <c:pt idx="1272">
                  <c:v>9.57</c:v>
                </c:pt>
                <c:pt idx="1273">
                  <c:v>4.09</c:v>
                </c:pt>
                <c:pt idx="1274">
                  <c:v>3.2</c:v>
                </c:pt>
                <c:pt idx="1275">
                  <c:v>1.83</c:v>
                </c:pt>
                <c:pt idx="1276">
                  <c:v>2.58</c:v>
                </c:pt>
                <c:pt idx="1277">
                  <c:v>3.2</c:v>
                </c:pt>
                <c:pt idx="1278">
                  <c:v>6.8</c:v>
                </c:pt>
                <c:pt idx="1279">
                  <c:v>11</c:v>
                </c:pt>
                <c:pt idx="1280">
                  <c:v>11.22</c:v>
                </c:pt>
                <c:pt idx="1281">
                  <c:v>6.8</c:v>
                </c:pt>
                <c:pt idx="1282">
                  <c:v>3.2</c:v>
                </c:pt>
                <c:pt idx="1283">
                  <c:v>3.2</c:v>
                </c:pt>
                <c:pt idx="1284">
                  <c:v>3</c:v>
                </c:pt>
                <c:pt idx="1285">
                  <c:v>0.43</c:v>
                </c:pt>
                <c:pt idx="1286">
                  <c:v>0.01</c:v>
                </c:pt>
                <c:pt idx="1287">
                  <c:v>0.01</c:v>
                </c:pt>
                <c:pt idx="1288">
                  <c:v>0.43</c:v>
                </c:pt>
                <c:pt idx="1289">
                  <c:v>3.2</c:v>
                </c:pt>
                <c:pt idx="1290">
                  <c:v>11.17</c:v>
                </c:pt>
                <c:pt idx="1291">
                  <c:v>15.1</c:v>
                </c:pt>
                <c:pt idx="1292">
                  <c:v>17.149999999999999</c:v>
                </c:pt>
                <c:pt idx="1293">
                  <c:v>18.36</c:v>
                </c:pt>
                <c:pt idx="1294">
                  <c:v>13.94</c:v>
                </c:pt>
                <c:pt idx="1295">
                  <c:v>11.69</c:v>
                </c:pt>
                <c:pt idx="1296">
                  <c:v>7.41</c:v>
                </c:pt>
                <c:pt idx="1297">
                  <c:v>5</c:v>
                </c:pt>
                <c:pt idx="1298">
                  <c:v>3.2</c:v>
                </c:pt>
                <c:pt idx="1299">
                  <c:v>4.2</c:v>
                </c:pt>
                <c:pt idx="1300">
                  <c:v>5</c:v>
                </c:pt>
                <c:pt idx="1301">
                  <c:v>5</c:v>
                </c:pt>
                <c:pt idx="1302">
                  <c:v>6.2</c:v>
                </c:pt>
                <c:pt idx="1303">
                  <c:v>8.18</c:v>
                </c:pt>
                <c:pt idx="1304">
                  <c:v>7.41</c:v>
                </c:pt>
                <c:pt idx="1305">
                  <c:v>3.7</c:v>
                </c:pt>
                <c:pt idx="1306">
                  <c:v>3.2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3.2</c:v>
                </c:pt>
                <c:pt idx="1314">
                  <c:v>8.2200000000000006</c:v>
                </c:pt>
                <c:pt idx="1315">
                  <c:v>15.83</c:v>
                </c:pt>
                <c:pt idx="1316">
                  <c:v>32.369999999999997</c:v>
                </c:pt>
                <c:pt idx="1317">
                  <c:v>25</c:v>
                </c:pt>
                <c:pt idx="1318">
                  <c:v>14</c:v>
                </c:pt>
                <c:pt idx="1319">
                  <c:v>9.48</c:v>
                </c:pt>
                <c:pt idx="1320">
                  <c:v>4.3</c:v>
                </c:pt>
                <c:pt idx="1321">
                  <c:v>3.2</c:v>
                </c:pt>
                <c:pt idx="1322">
                  <c:v>3.2</c:v>
                </c:pt>
                <c:pt idx="1323">
                  <c:v>3.2</c:v>
                </c:pt>
                <c:pt idx="1324">
                  <c:v>3.2</c:v>
                </c:pt>
                <c:pt idx="1325">
                  <c:v>3</c:v>
                </c:pt>
                <c:pt idx="1326">
                  <c:v>3.2</c:v>
                </c:pt>
                <c:pt idx="1327">
                  <c:v>3.2</c:v>
                </c:pt>
                <c:pt idx="1328">
                  <c:v>3.2</c:v>
                </c:pt>
                <c:pt idx="1329">
                  <c:v>3.2</c:v>
                </c:pt>
                <c:pt idx="1330">
                  <c:v>3.2</c:v>
                </c:pt>
                <c:pt idx="1331">
                  <c:v>3.2</c:v>
                </c:pt>
                <c:pt idx="1332">
                  <c:v>0.43</c:v>
                </c:pt>
                <c:pt idx="1333">
                  <c:v>0.43</c:v>
                </c:pt>
                <c:pt idx="1334">
                  <c:v>0.43</c:v>
                </c:pt>
                <c:pt idx="1335">
                  <c:v>0</c:v>
                </c:pt>
                <c:pt idx="1336">
                  <c:v>0.01</c:v>
                </c:pt>
                <c:pt idx="1337">
                  <c:v>2.33</c:v>
                </c:pt>
                <c:pt idx="1338">
                  <c:v>3.3</c:v>
                </c:pt>
                <c:pt idx="1339">
                  <c:v>4.82</c:v>
                </c:pt>
                <c:pt idx="1340">
                  <c:v>7</c:v>
                </c:pt>
                <c:pt idx="1341">
                  <c:v>7.2</c:v>
                </c:pt>
                <c:pt idx="1342">
                  <c:v>5</c:v>
                </c:pt>
                <c:pt idx="1343">
                  <c:v>3.2</c:v>
                </c:pt>
                <c:pt idx="1344">
                  <c:v>3.2</c:v>
                </c:pt>
                <c:pt idx="1345">
                  <c:v>3.2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3</c:v>
                </c:pt>
                <c:pt idx="1350">
                  <c:v>3.2</c:v>
                </c:pt>
                <c:pt idx="1351">
                  <c:v>11.24</c:v>
                </c:pt>
                <c:pt idx="1352">
                  <c:v>10.5</c:v>
                </c:pt>
                <c:pt idx="1353">
                  <c:v>3.35</c:v>
                </c:pt>
                <c:pt idx="1354">
                  <c:v>3.2</c:v>
                </c:pt>
                <c:pt idx="1355">
                  <c:v>3.2</c:v>
                </c:pt>
                <c:pt idx="1356">
                  <c:v>0.43</c:v>
                </c:pt>
                <c:pt idx="1357">
                  <c:v>0.43</c:v>
                </c:pt>
                <c:pt idx="1358">
                  <c:v>0.01</c:v>
                </c:pt>
                <c:pt idx="1359">
                  <c:v>0</c:v>
                </c:pt>
                <c:pt idx="1360">
                  <c:v>0.2</c:v>
                </c:pt>
                <c:pt idx="1361">
                  <c:v>3.2</c:v>
                </c:pt>
                <c:pt idx="1362">
                  <c:v>3.21</c:v>
                </c:pt>
                <c:pt idx="1363">
                  <c:v>10</c:v>
                </c:pt>
                <c:pt idx="1364">
                  <c:v>11.75</c:v>
                </c:pt>
                <c:pt idx="1365">
                  <c:v>10</c:v>
                </c:pt>
                <c:pt idx="1366">
                  <c:v>4.7</c:v>
                </c:pt>
                <c:pt idx="1367">
                  <c:v>3.3</c:v>
                </c:pt>
                <c:pt idx="1368">
                  <c:v>2.58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3.2</c:v>
                </c:pt>
                <c:pt idx="1375">
                  <c:v>4.38</c:v>
                </c:pt>
                <c:pt idx="1376">
                  <c:v>4.8</c:v>
                </c:pt>
                <c:pt idx="1377">
                  <c:v>3.2</c:v>
                </c:pt>
                <c:pt idx="1378">
                  <c:v>0.43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0.43</c:v>
                </c:pt>
                <c:pt idx="1385">
                  <c:v>1.8</c:v>
                </c:pt>
                <c:pt idx="1386">
                  <c:v>4.51</c:v>
                </c:pt>
                <c:pt idx="1387">
                  <c:v>10</c:v>
                </c:pt>
                <c:pt idx="1388">
                  <c:v>25</c:v>
                </c:pt>
                <c:pt idx="1389">
                  <c:v>14</c:v>
                </c:pt>
                <c:pt idx="1390">
                  <c:v>6.56</c:v>
                </c:pt>
                <c:pt idx="1391">
                  <c:v>5.83</c:v>
                </c:pt>
                <c:pt idx="1392">
                  <c:v>3.2</c:v>
                </c:pt>
                <c:pt idx="1393">
                  <c:v>3.2</c:v>
                </c:pt>
                <c:pt idx="1394">
                  <c:v>3.2</c:v>
                </c:pt>
                <c:pt idx="1395">
                  <c:v>3.2</c:v>
                </c:pt>
                <c:pt idx="1396">
                  <c:v>3.2</c:v>
                </c:pt>
                <c:pt idx="1397">
                  <c:v>3.2</c:v>
                </c:pt>
                <c:pt idx="1398">
                  <c:v>3.2</c:v>
                </c:pt>
                <c:pt idx="1399">
                  <c:v>5.68</c:v>
                </c:pt>
                <c:pt idx="1400">
                  <c:v>5.9</c:v>
                </c:pt>
                <c:pt idx="1401">
                  <c:v>3.2</c:v>
                </c:pt>
                <c:pt idx="1402">
                  <c:v>0.43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3.2</c:v>
                </c:pt>
                <c:pt idx="1410">
                  <c:v>10.54</c:v>
                </c:pt>
                <c:pt idx="1411">
                  <c:v>25</c:v>
                </c:pt>
                <c:pt idx="1412">
                  <c:v>66.959999999999994</c:v>
                </c:pt>
                <c:pt idx="1413">
                  <c:v>50</c:v>
                </c:pt>
                <c:pt idx="1414">
                  <c:v>19.71</c:v>
                </c:pt>
                <c:pt idx="1415">
                  <c:v>11.29</c:v>
                </c:pt>
                <c:pt idx="1416">
                  <c:v>2.17</c:v>
                </c:pt>
                <c:pt idx="1417">
                  <c:v>0.5</c:v>
                </c:pt>
                <c:pt idx="1418">
                  <c:v>0.2</c:v>
                </c:pt>
                <c:pt idx="1419">
                  <c:v>0.1</c:v>
                </c:pt>
                <c:pt idx="1420">
                  <c:v>0.01</c:v>
                </c:pt>
                <c:pt idx="1421">
                  <c:v>0.5</c:v>
                </c:pt>
                <c:pt idx="1422">
                  <c:v>3</c:v>
                </c:pt>
                <c:pt idx="1423">
                  <c:v>3.25</c:v>
                </c:pt>
                <c:pt idx="1424">
                  <c:v>3.25</c:v>
                </c:pt>
                <c:pt idx="1425">
                  <c:v>3.2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0.84</c:v>
                </c:pt>
                <c:pt idx="1434">
                  <c:v>3.25</c:v>
                </c:pt>
                <c:pt idx="1435">
                  <c:v>5.68</c:v>
                </c:pt>
                <c:pt idx="1436">
                  <c:v>10.1</c:v>
                </c:pt>
                <c:pt idx="1437">
                  <c:v>6.48</c:v>
                </c:pt>
                <c:pt idx="1438">
                  <c:v>5</c:v>
                </c:pt>
                <c:pt idx="1439">
                  <c:v>3.8</c:v>
                </c:pt>
                <c:pt idx="1440">
                  <c:v>3.2</c:v>
                </c:pt>
                <c:pt idx="1441">
                  <c:v>2</c:v>
                </c:pt>
                <c:pt idx="1442">
                  <c:v>0.5</c:v>
                </c:pt>
                <c:pt idx="1443">
                  <c:v>0.01</c:v>
                </c:pt>
                <c:pt idx="1444">
                  <c:v>0.01</c:v>
                </c:pt>
                <c:pt idx="1445">
                  <c:v>0</c:v>
                </c:pt>
                <c:pt idx="1446">
                  <c:v>0.1</c:v>
                </c:pt>
                <c:pt idx="1447">
                  <c:v>2.1</c:v>
                </c:pt>
                <c:pt idx="1448">
                  <c:v>2.17</c:v>
                </c:pt>
                <c:pt idx="1449">
                  <c:v>2.0499999999999998</c:v>
                </c:pt>
                <c:pt idx="1450">
                  <c:v>1.68</c:v>
                </c:pt>
                <c:pt idx="1451">
                  <c:v>0.01</c:v>
                </c:pt>
                <c:pt idx="1452">
                  <c:v>0</c:v>
                </c:pt>
                <c:pt idx="1453">
                  <c:v>0.01</c:v>
                </c:pt>
                <c:pt idx="1454">
                  <c:v>0.01</c:v>
                </c:pt>
                <c:pt idx="1455">
                  <c:v>0.01</c:v>
                </c:pt>
                <c:pt idx="1456">
                  <c:v>1.02</c:v>
                </c:pt>
                <c:pt idx="1457">
                  <c:v>2.1</c:v>
                </c:pt>
                <c:pt idx="1458">
                  <c:v>3.2</c:v>
                </c:pt>
                <c:pt idx="1459">
                  <c:v>8.1199999999999992</c:v>
                </c:pt>
                <c:pt idx="1460">
                  <c:v>31.25</c:v>
                </c:pt>
                <c:pt idx="1461">
                  <c:v>30.6</c:v>
                </c:pt>
                <c:pt idx="1462">
                  <c:v>5.6</c:v>
                </c:pt>
                <c:pt idx="1463">
                  <c:v>4.2</c:v>
                </c:pt>
                <c:pt idx="1464">
                  <c:v>1.8</c:v>
                </c:pt>
                <c:pt idx="1465">
                  <c:v>0.1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0.01</c:v>
                </c:pt>
                <c:pt idx="1471">
                  <c:v>0.19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2.06</c:v>
                </c:pt>
                <c:pt idx="1483">
                  <c:v>7.98</c:v>
                </c:pt>
                <c:pt idx="1484">
                  <c:v>29.6</c:v>
                </c:pt>
                <c:pt idx="1485">
                  <c:v>30.6</c:v>
                </c:pt>
                <c:pt idx="1486">
                  <c:v>14</c:v>
                </c:pt>
                <c:pt idx="1487">
                  <c:v>4.5999999999999996</c:v>
                </c:pt>
                <c:pt idx="1488">
                  <c:v>6</c:v>
                </c:pt>
                <c:pt idx="1489">
                  <c:v>3.2</c:v>
                </c:pt>
                <c:pt idx="1490">
                  <c:v>3.2</c:v>
                </c:pt>
                <c:pt idx="1491">
                  <c:v>3.2</c:v>
                </c:pt>
                <c:pt idx="1492">
                  <c:v>3.19</c:v>
                </c:pt>
                <c:pt idx="1493">
                  <c:v>3.2</c:v>
                </c:pt>
                <c:pt idx="1494">
                  <c:v>3.2</c:v>
                </c:pt>
                <c:pt idx="1495">
                  <c:v>20</c:v>
                </c:pt>
                <c:pt idx="1496">
                  <c:v>25</c:v>
                </c:pt>
                <c:pt idx="1497">
                  <c:v>15</c:v>
                </c:pt>
                <c:pt idx="1498">
                  <c:v>7.6</c:v>
                </c:pt>
                <c:pt idx="1499">
                  <c:v>3.2</c:v>
                </c:pt>
                <c:pt idx="1500">
                  <c:v>3.2</c:v>
                </c:pt>
                <c:pt idx="1501">
                  <c:v>2.91</c:v>
                </c:pt>
                <c:pt idx="1502">
                  <c:v>1.68</c:v>
                </c:pt>
                <c:pt idx="1503">
                  <c:v>1</c:v>
                </c:pt>
                <c:pt idx="1504">
                  <c:v>2.33</c:v>
                </c:pt>
                <c:pt idx="1505">
                  <c:v>3.2</c:v>
                </c:pt>
                <c:pt idx="1506">
                  <c:v>5</c:v>
                </c:pt>
                <c:pt idx="1507">
                  <c:v>14</c:v>
                </c:pt>
                <c:pt idx="1508">
                  <c:v>25</c:v>
                </c:pt>
                <c:pt idx="1509">
                  <c:v>17.98</c:v>
                </c:pt>
                <c:pt idx="1510">
                  <c:v>12.5</c:v>
                </c:pt>
                <c:pt idx="1511">
                  <c:v>6.1</c:v>
                </c:pt>
                <c:pt idx="1512">
                  <c:v>7.36</c:v>
                </c:pt>
                <c:pt idx="1513">
                  <c:v>4.66</c:v>
                </c:pt>
                <c:pt idx="1514">
                  <c:v>4.66</c:v>
                </c:pt>
                <c:pt idx="1515">
                  <c:v>5</c:v>
                </c:pt>
                <c:pt idx="1516">
                  <c:v>6</c:v>
                </c:pt>
                <c:pt idx="1517">
                  <c:v>8.23</c:v>
                </c:pt>
                <c:pt idx="1518">
                  <c:v>24.1</c:v>
                </c:pt>
                <c:pt idx="1519">
                  <c:v>50.01</c:v>
                </c:pt>
                <c:pt idx="1520">
                  <c:v>61.45</c:v>
                </c:pt>
                <c:pt idx="1521">
                  <c:v>17.63</c:v>
                </c:pt>
                <c:pt idx="1522">
                  <c:v>8</c:v>
                </c:pt>
                <c:pt idx="1523">
                  <c:v>4.5999999999999996</c:v>
                </c:pt>
                <c:pt idx="1524">
                  <c:v>4</c:v>
                </c:pt>
                <c:pt idx="1525">
                  <c:v>3.9</c:v>
                </c:pt>
                <c:pt idx="1526">
                  <c:v>3.9</c:v>
                </c:pt>
                <c:pt idx="1527">
                  <c:v>4</c:v>
                </c:pt>
                <c:pt idx="1528">
                  <c:v>5.83</c:v>
                </c:pt>
                <c:pt idx="1529">
                  <c:v>17</c:v>
                </c:pt>
                <c:pt idx="1530">
                  <c:v>50.51</c:v>
                </c:pt>
                <c:pt idx="1531">
                  <c:v>125.17</c:v>
                </c:pt>
                <c:pt idx="1532">
                  <c:v>129.47</c:v>
                </c:pt>
                <c:pt idx="1533">
                  <c:v>99.12</c:v>
                </c:pt>
                <c:pt idx="1534">
                  <c:v>85.41</c:v>
                </c:pt>
                <c:pt idx="1535">
                  <c:v>72.86</c:v>
                </c:pt>
                <c:pt idx="1536">
                  <c:v>71</c:v>
                </c:pt>
                <c:pt idx="1537">
                  <c:v>50.5</c:v>
                </c:pt>
                <c:pt idx="1538">
                  <c:v>50.51</c:v>
                </c:pt>
                <c:pt idx="1539">
                  <c:v>50.01</c:v>
                </c:pt>
                <c:pt idx="1540">
                  <c:v>41.64</c:v>
                </c:pt>
                <c:pt idx="1541">
                  <c:v>50.01</c:v>
                </c:pt>
                <c:pt idx="1542">
                  <c:v>65.680000000000007</c:v>
                </c:pt>
                <c:pt idx="1543">
                  <c:v>106.64</c:v>
                </c:pt>
                <c:pt idx="1544">
                  <c:v>108.7</c:v>
                </c:pt>
                <c:pt idx="1545">
                  <c:v>25</c:v>
                </c:pt>
                <c:pt idx="1546">
                  <c:v>14.24</c:v>
                </c:pt>
                <c:pt idx="1547">
                  <c:v>5.96</c:v>
                </c:pt>
                <c:pt idx="1548">
                  <c:v>4.07</c:v>
                </c:pt>
                <c:pt idx="1549">
                  <c:v>3.9</c:v>
                </c:pt>
                <c:pt idx="1550">
                  <c:v>3.87</c:v>
                </c:pt>
                <c:pt idx="1551">
                  <c:v>3.9</c:v>
                </c:pt>
                <c:pt idx="1552">
                  <c:v>5.87</c:v>
                </c:pt>
                <c:pt idx="1553">
                  <c:v>18.75</c:v>
                </c:pt>
                <c:pt idx="1554">
                  <c:v>41.64</c:v>
                </c:pt>
                <c:pt idx="1555">
                  <c:v>119.27</c:v>
                </c:pt>
                <c:pt idx="1556">
                  <c:v>103.75</c:v>
                </c:pt>
                <c:pt idx="1557">
                  <c:v>80.150000000000006</c:v>
                </c:pt>
                <c:pt idx="1558">
                  <c:v>54.46</c:v>
                </c:pt>
                <c:pt idx="1559">
                  <c:v>23.67</c:v>
                </c:pt>
                <c:pt idx="1560">
                  <c:v>14.13</c:v>
                </c:pt>
                <c:pt idx="1561">
                  <c:v>4.8899999999999997</c:v>
                </c:pt>
                <c:pt idx="1562">
                  <c:v>3.51</c:v>
                </c:pt>
                <c:pt idx="1563">
                  <c:v>3.2</c:v>
                </c:pt>
                <c:pt idx="1564">
                  <c:v>3.2</c:v>
                </c:pt>
                <c:pt idx="1565">
                  <c:v>3.2</c:v>
                </c:pt>
                <c:pt idx="1566">
                  <c:v>4.8899999999999997</c:v>
                </c:pt>
                <c:pt idx="1567">
                  <c:v>14</c:v>
                </c:pt>
                <c:pt idx="1568">
                  <c:v>17</c:v>
                </c:pt>
                <c:pt idx="1569">
                  <c:v>5.7</c:v>
                </c:pt>
                <c:pt idx="1570">
                  <c:v>3.9</c:v>
                </c:pt>
                <c:pt idx="1571">
                  <c:v>3.2</c:v>
                </c:pt>
                <c:pt idx="1572">
                  <c:v>2</c:v>
                </c:pt>
                <c:pt idx="1573">
                  <c:v>0.43</c:v>
                </c:pt>
                <c:pt idx="1574">
                  <c:v>0.43</c:v>
                </c:pt>
                <c:pt idx="1575">
                  <c:v>0.43</c:v>
                </c:pt>
                <c:pt idx="1576">
                  <c:v>0.76</c:v>
                </c:pt>
                <c:pt idx="1577">
                  <c:v>3.2</c:v>
                </c:pt>
                <c:pt idx="1578">
                  <c:v>5.48</c:v>
                </c:pt>
                <c:pt idx="1579">
                  <c:v>24.67</c:v>
                </c:pt>
                <c:pt idx="1580">
                  <c:v>35</c:v>
                </c:pt>
                <c:pt idx="1581">
                  <c:v>30</c:v>
                </c:pt>
                <c:pt idx="1582">
                  <c:v>16</c:v>
                </c:pt>
                <c:pt idx="1583">
                  <c:v>5.33</c:v>
                </c:pt>
                <c:pt idx="1584">
                  <c:v>3.2</c:v>
                </c:pt>
                <c:pt idx="1585">
                  <c:v>0.59</c:v>
                </c:pt>
                <c:pt idx="1586">
                  <c:v>0.35</c:v>
                </c:pt>
                <c:pt idx="1587">
                  <c:v>0.05</c:v>
                </c:pt>
                <c:pt idx="1588">
                  <c:v>0.01</c:v>
                </c:pt>
                <c:pt idx="1589">
                  <c:v>0.13</c:v>
                </c:pt>
                <c:pt idx="1590">
                  <c:v>3.2</c:v>
                </c:pt>
                <c:pt idx="1591">
                  <c:v>4</c:v>
                </c:pt>
                <c:pt idx="1592">
                  <c:v>4</c:v>
                </c:pt>
                <c:pt idx="1593">
                  <c:v>3.2</c:v>
                </c:pt>
                <c:pt idx="1594">
                  <c:v>0.43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2.41</c:v>
                </c:pt>
                <c:pt idx="1602">
                  <c:v>1.59</c:v>
                </c:pt>
                <c:pt idx="1603">
                  <c:v>3.2</c:v>
                </c:pt>
                <c:pt idx="1604">
                  <c:v>5.98</c:v>
                </c:pt>
                <c:pt idx="1605">
                  <c:v>4</c:v>
                </c:pt>
                <c:pt idx="1606">
                  <c:v>3.2</c:v>
                </c:pt>
                <c:pt idx="1607">
                  <c:v>0.43</c:v>
                </c:pt>
                <c:pt idx="1608">
                  <c:v>0.01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0.01</c:v>
                </c:pt>
                <c:pt idx="1617">
                  <c:v>0.13</c:v>
                </c:pt>
                <c:pt idx="1618">
                  <c:v>0.43</c:v>
                </c:pt>
                <c:pt idx="1619">
                  <c:v>0.1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0.2</c:v>
                </c:pt>
                <c:pt idx="1627">
                  <c:v>3.2</c:v>
                </c:pt>
                <c:pt idx="1628">
                  <c:v>3.5</c:v>
                </c:pt>
                <c:pt idx="1629">
                  <c:v>3.2</c:v>
                </c:pt>
                <c:pt idx="1630">
                  <c:v>3.2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3.19</c:v>
                </c:pt>
                <c:pt idx="1652">
                  <c:v>3.2</c:v>
                </c:pt>
                <c:pt idx="1653">
                  <c:v>3.2</c:v>
                </c:pt>
                <c:pt idx="1654">
                  <c:v>3.2</c:v>
                </c:pt>
                <c:pt idx="1655">
                  <c:v>0.1</c:v>
                </c:pt>
                <c:pt idx="1656">
                  <c:v>0.1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1.68</c:v>
                </c:pt>
                <c:pt idx="1663">
                  <c:v>4.97</c:v>
                </c:pt>
                <c:pt idx="1664">
                  <c:v>3.2</c:v>
                </c:pt>
                <c:pt idx="1665">
                  <c:v>0.01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5.51</c:v>
                </c:pt>
                <c:pt idx="1675">
                  <c:v>70</c:v>
                </c:pt>
                <c:pt idx="1676">
                  <c:v>87.97</c:v>
                </c:pt>
                <c:pt idx="1677">
                  <c:v>76.64</c:v>
                </c:pt>
                <c:pt idx="1678">
                  <c:v>75</c:v>
                </c:pt>
                <c:pt idx="1679">
                  <c:v>26.1</c:v>
                </c:pt>
                <c:pt idx="1680">
                  <c:v>35</c:v>
                </c:pt>
                <c:pt idx="1681">
                  <c:v>27.3</c:v>
                </c:pt>
                <c:pt idx="1682">
                  <c:v>25</c:v>
                </c:pt>
                <c:pt idx="1683">
                  <c:v>24.6</c:v>
                </c:pt>
                <c:pt idx="1684">
                  <c:v>25</c:v>
                </c:pt>
                <c:pt idx="1685">
                  <c:v>25</c:v>
                </c:pt>
                <c:pt idx="1686">
                  <c:v>60.02</c:v>
                </c:pt>
                <c:pt idx="1687">
                  <c:v>89.8</c:v>
                </c:pt>
                <c:pt idx="1688">
                  <c:v>75</c:v>
                </c:pt>
                <c:pt idx="1689">
                  <c:v>20</c:v>
                </c:pt>
                <c:pt idx="1690">
                  <c:v>0.5</c:v>
                </c:pt>
                <c:pt idx="1691">
                  <c:v>0.43</c:v>
                </c:pt>
                <c:pt idx="1692">
                  <c:v>0.15</c:v>
                </c:pt>
                <c:pt idx="1693">
                  <c:v>0.1</c:v>
                </c:pt>
                <c:pt idx="1694">
                  <c:v>0.1</c:v>
                </c:pt>
                <c:pt idx="1695">
                  <c:v>0.42</c:v>
                </c:pt>
                <c:pt idx="1696">
                  <c:v>3</c:v>
                </c:pt>
                <c:pt idx="1697">
                  <c:v>20.100000000000001</c:v>
                </c:pt>
                <c:pt idx="1698">
                  <c:v>60.02</c:v>
                </c:pt>
                <c:pt idx="1699">
                  <c:v>98.99</c:v>
                </c:pt>
                <c:pt idx="1700">
                  <c:v>173.82</c:v>
                </c:pt>
                <c:pt idx="1701">
                  <c:v>117.9</c:v>
                </c:pt>
                <c:pt idx="1702">
                  <c:v>70.540000000000006</c:v>
                </c:pt>
                <c:pt idx="1703">
                  <c:v>61.99</c:v>
                </c:pt>
                <c:pt idx="1704">
                  <c:v>55.09</c:v>
                </c:pt>
                <c:pt idx="1705">
                  <c:v>35</c:v>
                </c:pt>
                <c:pt idx="1706">
                  <c:v>26.1</c:v>
                </c:pt>
                <c:pt idx="1707">
                  <c:v>24.1</c:v>
                </c:pt>
                <c:pt idx="1708">
                  <c:v>24.74</c:v>
                </c:pt>
                <c:pt idx="1709">
                  <c:v>25.11</c:v>
                </c:pt>
                <c:pt idx="1710">
                  <c:v>57.54</c:v>
                </c:pt>
                <c:pt idx="1711">
                  <c:v>88.03</c:v>
                </c:pt>
                <c:pt idx="1712">
                  <c:v>86.74</c:v>
                </c:pt>
                <c:pt idx="1713">
                  <c:v>22.08</c:v>
                </c:pt>
                <c:pt idx="1714">
                  <c:v>10</c:v>
                </c:pt>
                <c:pt idx="1715">
                  <c:v>3.2</c:v>
                </c:pt>
                <c:pt idx="1716">
                  <c:v>3</c:v>
                </c:pt>
                <c:pt idx="1717">
                  <c:v>2.2999999999999998</c:v>
                </c:pt>
                <c:pt idx="1718">
                  <c:v>2.0099999999999998</c:v>
                </c:pt>
                <c:pt idx="1719">
                  <c:v>2.2999999999999998</c:v>
                </c:pt>
                <c:pt idx="1720">
                  <c:v>3.2</c:v>
                </c:pt>
                <c:pt idx="1721">
                  <c:v>21.62</c:v>
                </c:pt>
                <c:pt idx="1722">
                  <c:v>76.41</c:v>
                </c:pt>
                <c:pt idx="1723">
                  <c:v>98.78</c:v>
                </c:pt>
                <c:pt idx="1724">
                  <c:v>134.32</c:v>
                </c:pt>
                <c:pt idx="1725">
                  <c:v>89.05</c:v>
                </c:pt>
                <c:pt idx="1726">
                  <c:v>68.260000000000005</c:v>
                </c:pt>
                <c:pt idx="1727">
                  <c:v>57.56</c:v>
                </c:pt>
                <c:pt idx="1728">
                  <c:v>37.479999999999997</c:v>
                </c:pt>
                <c:pt idx="1729">
                  <c:v>31.05</c:v>
                </c:pt>
                <c:pt idx="1730">
                  <c:v>26.1</c:v>
                </c:pt>
                <c:pt idx="1731">
                  <c:v>24.6</c:v>
                </c:pt>
                <c:pt idx="1732">
                  <c:v>24.6</c:v>
                </c:pt>
                <c:pt idx="1733">
                  <c:v>31.05</c:v>
                </c:pt>
                <c:pt idx="1734">
                  <c:v>36.83</c:v>
                </c:pt>
                <c:pt idx="1735">
                  <c:v>87.85</c:v>
                </c:pt>
                <c:pt idx="1736">
                  <c:v>70</c:v>
                </c:pt>
                <c:pt idx="1737">
                  <c:v>35</c:v>
                </c:pt>
                <c:pt idx="1738">
                  <c:v>31.05</c:v>
                </c:pt>
                <c:pt idx="1739">
                  <c:v>12</c:v>
                </c:pt>
                <c:pt idx="1740">
                  <c:v>10.199999999999999</c:v>
                </c:pt>
                <c:pt idx="1741">
                  <c:v>9.14</c:v>
                </c:pt>
                <c:pt idx="1742">
                  <c:v>3.5</c:v>
                </c:pt>
                <c:pt idx="1743">
                  <c:v>3.2</c:v>
                </c:pt>
                <c:pt idx="1744">
                  <c:v>9.14</c:v>
                </c:pt>
                <c:pt idx="1745">
                  <c:v>21.71</c:v>
                </c:pt>
                <c:pt idx="1746">
                  <c:v>35</c:v>
                </c:pt>
                <c:pt idx="1747">
                  <c:v>85.82</c:v>
                </c:pt>
                <c:pt idx="1748">
                  <c:v>78.25</c:v>
                </c:pt>
                <c:pt idx="1749">
                  <c:v>62.8</c:v>
                </c:pt>
                <c:pt idx="1750">
                  <c:v>59.91</c:v>
                </c:pt>
                <c:pt idx="1751">
                  <c:v>37.479999999999997</c:v>
                </c:pt>
                <c:pt idx="1752">
                  <c:v>34.97</c:v>
                </c:pt>
                <c:pt idx="1753">
                  <c:v>27.2</c:v>
                </c:pt>
                <c:pt idx="1754">
                  <c:v>24.1</c:v>
                </c:pt>
                <c:pt idx="1755">
                  <c:v>23.6</c:v>
                </c:pt>
                <c:pt idx="1756">
                  <c:v>20.89</c:v>
                </c:pt>
                <c:pt idx="1757">
                  <c:v>24.1</c:v>
                </c:pt>
                <c:pt idx="1758">
                  <c:v>33.26</c:v>
                </c:pt>
                <c:pt idx="1759">
                  <c:v>51.92</c:v>
                </c:pt>
                <c:pt idx="1760">
                  <c:v>40.33</c:v>
                </c:pt>
                <c:pt idx="1761">
                  <c:v>24.1</c:v>
                </c:pt>
                <c:pt idx="1762">
                  <c:v>15.35</c:v>
                </c:pt>
                <c:pt idx="1763">
                  <c:v>15.05</c:v>
                </c:pt>
                <c:pt idx="1764">
                  <c:v>12.43</c:v>
                </c:pt>
                <c:pt idx="1765">
                  <c:v>10.95</c:v>
                </c:pt>
                <c:pt idx="1766">
                  <c:v>10.55</c:v>
                </c:pt>
                <c:pt idx="1767">
                  <c:v>10.55</c:v>
                </c:pt>
                <c:pt idx="1768">
                  <c:v>15.15</c:v>
                </c:pt>
                <c:pt idx="1769">
                  <c:v>25</c:v>
                </c:pt>
                <c:pt idx="1770">
                  <c:v>40</c:v>
                </c:pt>
                <c:pt idx="1771">
                  <c:v>88.01</c:v>
                </c:pt>
                <c:pt idx="1772">
                  <c:v>123.58</c:v>
                </c:pt>
                <c:pt idx="1773">
                  <c:v>110</c:v>
                </c:pt>
                <c:pt idx="1774">
                  <c:v>74.900000000000006</c:v>
                </c:pt>
                <c:pt idx="1775">
                  <c:v>49.59</c:v>
                </c:pt>
                <c:pt idx="1776">
                  <c:v>45.18</c:v>
                </c:pt>
                <c:pt idx="1777">
                  <c:v>42.31</c:v>
                </c:pt>
                <c:pt idx="1778">
                  <c:v>37.99</c:v>
                </c:pt>
                <c:pt idx="1779">
                  <c:v>35.58</c:v>
                </c:pt>
                <c:pt idx="1780">
                  <c:v>35</c:v>
                </c:pt>
                <c:pt idx="1781">
                  <c:v>41.17</c:v>
                </c:pt>
                <c:pt idx="1782">
                  <c:v>48.28</c:v>
                </c:pt>
                <c:pt idx="1783">
                  <c:v>37.450000000000003</c:v>
                </c:pt>
                <c:pt idx="1784">
                  <c:v>26.45</c:v>
                </c:pt>
                <c:pt idx="1785">
                  <c:v>14.77</c:v>
                </c:pt>
                <c:pt idx="1786">
                  <c:v>10.5</c:v>
                </c:pt>
                <c:pt idx="1787">
                  <c:v>5.42</c:v>
                </c:pt>
                <c:pt idx="1788">
                  <c:v>3.2</c:v>
                </c:pt>
                <c:pt idx="1789">
                  <c:v>3.2</c:v>
                </c:pt>
                <c:pt idx="1790">
                  <c:v>1</c:v>
                </c:pt>
                <c:pt idx="1791">
                  <c:v>0.43</c:v>
                </c:pt>
                <c:pt idx="1792">
                  <c:v>4.25</c:v>
                </c:pt>
                <c:pt idx="1793">
                  <c:v>13.45</c:v>
                </c:pt>
                <c:pt idx="1794">
                  <c:v>30</c:v>
                </c:pt>
                <c:pt idx="1795">
                  <c:v>80.5</c:v>
                </c:pt>
                <c:pt idx="1796">
                  <c:v>82.61</c:v>
                </c:pt>
                <c:pt idx="1797">
                  <c:v>73.349999999999994</c:v>
                </c:pt>
                <c:pt idx="1798">
                  <c:v>51.06</c:v>
                </c:pt>
                <c:pt idx="1799">
                  <c:v>35.58</c:v>
                </c:pt>
                <c:pt idx="1800">
                  <c:v>35</c:v>
                </c:pt>
                <c:pt idx="1801">
                  <c:v>30</c:v>
                </c:pt>
                <c:pt idx="1802">
                  <c:v>25.15</c:v>
                </c:pt>
                <c:pt idx="1803">
                  <c:v>25.15</c:v>
                </c:pt>
                <c:pt idx="1804">
                  <c:v>25.15</c:v>
                </c:pt>
                <c:pt idx="1805">
                  <c:v>25</c:v>
                </c:pt>
                <c:pt idx="1806">
                  <c:v>21.45</c:v>
                </c:pt>
                <c:pt idx="1807">
                  <c:v>24</c:v>
                </c:pt>
                <c:pt idx="1808">
                  <c:v>11.25</c:v>
                </c:pt>
                <c:pt idx="1809">
                  <c:v>11.34</c:v>
                </c:pt>
                <c:pt idx="1810">
                  <c:v>9.7200000000000006</c:v>
                </c:pt>
                <c:pt idx="1811">
                  <c:v>0.43</c:v>
                </c:pt>
                <c:pt idx="1812">
                  <c:v>0.43</c:v>
                </c:pt>
                <c:pt idx="1813">
                  <c:v>0.43</c:v>
                </c:pt>
                <c:pt idx="1814">
                  <c:v>0.43</c:v>
                </c:pt>
                <c:pt idx="1815">
                  <c:v>0.43</c:v>
                </c:pt>
                <c:pt idx="1816">
                  <c:v>9.7200000000000006</c:v>
                </c:pt>
                <c:pt idx="1817">
                  <c:v>14.95</c:v>
                </c:pt>
                <c:pt idx="1818">
                  <c:v>35</c:v>
                </c:pt>
                <c:pt idx="1819">
                  <c:v>79.959999999999994</c:v>
                </c:pt>
                <c:pt idx="1820">
                  <c:v>77.89</c:v>
                </c:pt>
                <c:pt idx="1821">
                  <c:v>72.33</c:v>
                </c:pt>
                <c:pt idx="1822">
                  <c:v>72.099999999999994</c:v>
                </c:pt>
                <c:pt idx="1823">
                  <c:v>65.91</c:v>
                </c:pt>
                <c:pt idx="1824">
                  <c:v>64.12</c:v>
                </c:pt>
                <c:pt idx="1825">
                  <c:v>50.3</c:v>
                </c:pt>
                <c:pt idx="1826">
                  <c:v>48.85</c:v>
                </c:pt>
                <c:pt idx="1827">
                  <c:v>48.85</c:v>
                </c:pt>
                <c:pt idx="1828">
                  <c:v>46.03</c:v>
                </c:pt>
                <c:pt idx="1829">
                  <c:v>44.28</c:v>
                </c:pt>
                <c:pt idx="1830">
                  <c:v>61.71</c:v>
                </c:pt>
                <c:pt idx="1831">
                  <c:v>94.68</c:v>
                </c:pt>
                <c:pt idx="1832">
                  <c:v>94.45</c:v>
                </c:pt>
                <c:pt idx="1833">
                  <c:v>52.61</c:v>
                </c:pt>
                <c:pt idx="1834">
                  <c:v>42.1</c:v>
                </c:pt>
                <c:pt idx="1835">
                  <c:v>35</c:v>
                </c:pt>
                <c:pt idx="1836">
                  <c:v>35</c:v>
                </c:pt>
                <c:pt idx="1837">
                  <c:v>35</c:v>
                </c:pt>
                <c:pt idx="1838">
                  <c:v>35</c:v>
                </c:pt>
                <c:pt idx="1839">
                  <c:v>35.5</c:v>
                </c:pt>
                <c:pt idx="1840">
                  <c:v>43.86</c:v>
                </c:pt>
                <c:pt idx="1841">
                  <c:v>47.7</c:v>
                </c:pt>
                <c:pt idx="1842">
                  <c:v>73.45</c:v>
                </c:pt>
                <c:pt idx="1843">
                  <c:v>125.16</c:v>
                </c:pt>
                <c:pt idx="1844">
                  <c:v>114.24</c:v>
                </c:pt>
                <c:pt idx="1845">
                  <c:v>95.85</c:v>
                </c:pt>
                <c:pt idx="1846">
                  <c:v>77.8</c:v>
                </c:pt>
                <c:pt idx="1847">
                  <c:v>70.510000000000005</c:v>
                </c:pt>
                <c:pt idx="1848">
                  <c:v>69.14</c:v>
                </c:pt>
                <c:pt idx="1849">
                  <c:v>65.06</c:v>
                </c:pt>
                <c:pt idx="1850">
                  <c:v>58.13</c:v>
                </c:pt>
                <c:pt idx="1851">
                  <c:v>56.18</c:v>
                </c:pt>
                <c:pt idx="1852">
                  <c:v>53</c:v>
                </c:pt>
                <c:pt idx="1853">
                  <c:v>58.76</c:v>
                </c:pt>
                <c:pt idx="1854">
                  <c:v>76.180000000000007</c:v>
                </c:pt>
                <c:pt idx="1855">
                  <c:v>101.64</c:v>
                </c:pt>
                <c:pt idx="1856">
                  <c:v>95.87</c:v>
                </c:pt>
                <c:pt idx="1857">
                  <c:v>58.13</c:v>
                </c:pt>
                <c:pt idx="1858">
                  <c:v>37.28</c:v>
                </c:pt>
                <c:pt idx="1859">
                  <c:v>35.26</c:v>
                </c:pt>
                <c:pt idx="1860">
                  <c:v>35</c:v>
                </c:pt>
                <c:pt idx="1861">
                  <c:v>35</c:v>
                </c:pt>
                <c:pt idx="1862">
                  <c:v>35</c:v>
                </c:pt>
                <c:pt idx="1863">
                  <c:v>35</c:v>
                </c:pt>
                <c:pt idx="1864">
                  <c:v>35.54</c:v>
                </c:pt>
                <c:pt idx="1865">
                  <c:v>54.5</c:v>
                </c:pt>
                <c:pt idx="1866">
                  <c:v>76.62</c:v>
                </c:pt>
                <c:pt idx="1867">
                  <c:v>128.96</c:v>
                </c:pt>
                <c:pt idx="1868">
                  <c:v>110</c:v>
                </c:pt>
                <c:pt idx="1869">
                  <c:v>92.01</c:v>
                </c:pt>
                <c:pt idx="1870">
                  <c:v>81.75</c:v>
                </c:pt>
                <c:pt idx="1871">
                  <c:v>76.099999999999994</c:v>
                </c:pt>
                <c:pt idx="1872">
                  <c:v>70</c:v>
                </c:pt>
                <c:pt idx="1873">
                  <c:v>68.569999999999993</c:v>
                </c:pt>
                <c:pt idx="1874">
                  <c:v>60.78</c:v>
                </c:pt>
                <c:pt idx="1875">
                  <c:v>50.53</c:v>
                </c:pt>
                <c:pt idx="1876">
                  <c:v>42.84</c:v>
                </c:pt>
                <c:pt idx="1877">
                  <c:v>58</c:v>
                </c:pt>
                <c:pt idx="1878">
                  <c:v>68</c:v>
                </c:pt>
                <c:pt idx="1879">
                  <c:v>88.38</c:v>
                </c:pt>
                <c:pt idx="1880">
                  <c:v>85.25</c:v>
                </c:pt>
                <c:pt idx="1881">
                  <c:v>61.76</c:v>
                </c:pt>
                <c:pt idx="1882">
                  <c:v>35.700000000000003</c:v>
                </c:pt>
                <c:pt idx="1883">
                  <c:v>35</c:v>
                </c:pt>
                <c:pt idx="1884">
                  <c:v>33.26</c:v>
                </c:pt>
                <c:pt idx="1885">
                  <c:v>27</c:v>
                </c:pt>
                <c:pt idx="1886">
                  <c:v>27.28</c:v>
                </c:pt>
                <c:pt idx="1887">
                  <c:v>28.69</c:v>
                </c:pt>
                <c:pt idx="1888">
                  <c:v>34.15</c:v>
                </c:pt>
                <c:pt idx="1889">
                  <c:v>35.43</c:v>
                </c:pt>
                <c:pt idx="1890">
                  <c:v>61.02</c:v>
                </c:pt>
                <c:pt idx="1891">
                  <c:v>97.01</c:v>
                </c:pt>
                <c:pt idx="1892">
                  <c:v>100.76</c:v>
                </c:pt>
                <c:pt idx="1893">
                  <c:v>79.25</c:v>
                </c:pt>
                <c:pt idx="1894">
                  <c:v>68</c:v>
                </c:pt>
                <c:pt idx="1895">
                  <c:v>50</c:v>
                </c:pt>
                <c:pt idx="1896">
                  <c:v>35</c:v>
                </c:pt>
                <c:pt idx="1897">
                  <c:v>34.47</c:v>
                </c:pt>
                <c:pt idx="1898">
                  <c:v>33.97</c:v>
                </c:pt>
                <c:pt idx="1899">
                  <c:v>34.17</c:v>
                </c:pt>
                <c:pt idx="1900">
                  <c:v>34.07</c:v>
                </c:pt>
                <c:pt idx="1901">
                  <c:v>35</c:v>
                </c:pt>
                <c:pt idx="1902">
                  <c:v>35</c:v>
                </c:pt>
                <c:pt idx="1903">
                  <c:v>55.96</c:v>
                </c:pt>
                <c:pt idx="1904">
                  <c:v>45.02</c:v>
                </c:pt>
                <c:pt idx="1905">
                  <c:v>35</c:v>
                </c:pt>
                <c:pt idx="1906">
                  <c:v>30</c:v>
                </c:pt>
                <c:pt idx="1907">
                  <c:v>17.27</c:v>
                </c:pt>
                <c:pt idx="1908">
                  <c:v>15.99</c:v>
                </c:pt>
                <c:pt idx="1909">
                  <c:v>14</c:v>
                </c:pt>
                <c:pt idx="1910">
                  <c:v>10.83</c:v>
                </c:pt>
                <c:pt idx="1911">
                  <c:v>10.61</c:v>
                </c:pt>
                <c:pt idx="1912">
                  <c:v>15.98</c:v>
                </c:pt>
                <c:pt idx="1913">
                  <c:v>26.1</c:v>
                </c:pt>
                <c:pt idx="1914">
                  <c:v>35</c:v>
                </c:pt>
                <c:pt idx="1915">
                  <c:v>70.400000000000006</c:v>
                </c:pt>
                <c:pt idx="1916">
                  <c:v>84</c:v>
                </c:pt>
                <c:pt idx="1917">
                  <c:v>65.86</c:v>
                </c:pt>
                <c:pt idx="1918">
                  <c:v>48</c:v>
                </c:pt>
                <c:pt idx="1919">
                  <c:v>40</c:v>
                </c:pt>
                <c:pt idx="1920">
                  <c:v>25</c:v>
                </c:pt>
                <c:pt idx="1921">
                  <c:v>20.100000000000001</c:v>
                </c:pt>
                <c:pt idx="1922">
                  <c:v>17.2</c:v>
                </c:pt>
                <c:pt idx="1923">
                  <c:v>16.7</c:v>
                </c:pt>
                <c:pt idx="1924">
                  <c:v>18.899999999999999</c:v>
                </c:pt>
                <c:pt idx="1925">
                  <c:v>25</c:v>
                </c:pt>
                <c:pt idx="1926">
                  <c:v>35</c:v>
                </c:pt>
                <c:pt idx="1927">
                  <c:v>49.19</c:v>
                </c:pt>
                <c:pt idx="1928">
                  <c:v>35</c:v>
                </c:pt>
                <c:pt idx="1929">
                  <c:v>20</c:v>
                </c:pt>
                <c:pt idx="1930">
                  <c:v>14.5</c:v>
                </c:pt>
                <c:pt idx="1931">
                  <c:v>7</c:v>
                </c:pt>
                <c:pt idx="1932">
                  <c:v>3.35</c:v>
                </c:pt>
                <c:pt idx="1933">
                  <c:v>2.44</c:v>
                </c:pt>
                <c:pt idx="1934">
                  <c:v>1.1000000000000001</c:v>
                </c:pt>
                <c:pt idx="1935">
                  <c:v>3.19</c:v>
                </c:pt>
                <c:pt idx="1936">
                  <c:v>3.35</c:v>
                </c:pt>
                <c:pt idx="1937">
                  <c:v>14.7</c:v>
                </c:pt>
                <c:pt idx="1938">
                  <c:v>35</c:v>
                </c:pt>
                <c:pt idx="1939">
                  <c:v>57.3</c:v>
                </c:pt>
                <c:pt idx="1940">
                  <c:v>53.92</c:v>
                </c:pt>
                <c:pt idx="1941">
                  <c:v>35</c:v>
                </c:pt>
                <c:pt idx="1942">
                  <c:v>29.16</c:v>
                </c:pt>
                <c:pt idx="1943">
                  <c:v>15.6</c:v>
                </c:pt>
                <c:pt idx="1944">
                  <c:v>3.2</c:v>
                </c:pt>
                <c:pt idx="1945">
                  <c:v>3.03</c:v>
                </c:pt>
                <c:pt idx="1946">
                  <c:v>0.9</c:v>
                </c:pt>
                <c:pt idx="1947">
                  <c:v>2.71</c:v>
                </c:pt>
                <c:pt idx="1948">
                  <c:v>2.0499999999999998</c:v>
                </c:pt>
                <c:pt idx="1949">
                  <c:v>2</c:v>
                </c:pt>
                <c:pt idx="1950">
                  <c:v>2.1</c:v>
                </c:pt>
                <c:pt idx="1951">
                  <c:v>2.2999999999999998</c:v>
                </c:pt>
                <c:pt idx="1952">
                  <c:v>0.43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0.43</c:v>
                </c:pt>
                <c:pt idx="1962">
                  <c:v>3.19</c:v>
                </c:pt>
                <c:pt idx="1963">
                  <c:v>3.2</c:v>
                </c:pt>
                <c:pt idx="1964">
                  <c:v>9.01</c:v>
                </c:pt>
                <c:pt idx="1965">
                  <c:v>7.18</c:v>
                </c:pt>
                <c:pt idx="1966">
                  <c:v>3.2</c:v>
                </c:pt>
                <c:pt idx="1967">
                  <c:v>3.2</c:v>
                </c:pt>
                <c:pt idx="1968">
                  <c:v>0.16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0.01</c:v>
                </c:pt>
                <c:pt idx="1975">
                  <c:v>0.1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0.43</c:v>
                </c:pt>
                <c:pt idx="1986">
                  <c:v>3.2</c:v>
                </c:pt>
                <c:pt idx="1987">
                  <c:v>16.7</c:v>
                </c:pt>
                <c:pt idx="1988">
                  <c:v>35</c:v>
                </c:pt>
                <c:pt idx="1989">
                  <c:v>35</c:v>
                </c:pt>
                <c:pt idx="1990">
                  <c:v>35</c:v>
                </c:pt>
                <c:pt idx="1991">
                  <c:v>35</c:v>
                </c:pt>
                <c:pt idx="1992">
                  <c:v>35</c:v>
                </c:pt>
                <c:pt idx="1993">
                  <c:v>30</c:v>
                </c:pt>
                <c:pt idx="1994">
                  <c:v>28.26</c:v>
                </c:pt>
                <c:pt idx="1995">
                  <c:v>30.5</c:v>
                </c:pt>
                <c:pt idx="1996">
                  <c:v>28.35</c:v>
                </c:pt>
                <c:pt idx="1997">
                  <c:v>34.47</c:v>
                </c:pt>
                <c:pt idx="1998">
                  <c:v>35</c:v>
                </c:pt>
                <c:pt idx="1999">
                  <c:v>75.75</c:v>
                </c:pt>
                <c:pt idx="2000">
                  <c:v>59</c:v>
                </c:pt>
                <c:pt idx="2001">
                  <c:v>35</c:v>
                </c:pt>
                <c:pt idx="2002">
                  <c:v>20</c:v>
                </c:pt>
                <c:pt idx="2003">
                  <c:v>13.3</c:v>
                </c:pt>
                <c:pt idx="2004">
                  <c:v>12.21</c:v>
                </c:pt>
                <c:pt idx="2005">
                  <c:v>4</c:v>
                </c:pt>
                <c:pt idx="2006">
                  <c:v>3.2</c:v>
                </c:pt>
                <c:pt idx="2007">
                  <c:v>2.1</c:v>
                </c:pt>
                <c:pt idx="2008">
                  <c:v>3.12</c:v>
                </c:pt>
                <c:pt idx="2009">
                  <c:v>3.2</c:v>
                </c:pt>
                <c:pt idx="2010">
                  <c:v>3.2</c:v>
                </c:pt>
                <c:pt idx="2011">
                  <c:v>20.02</c:v>
                </c:pt>
                <c:pt idx="2012">
                  <c:v>35</c:v>
                </c:pt>
                <c:pt idx="2013">
                  <c:v>29.11</c:v>
                </c:pt>
                <c:pt idx="2014">
                  <c:v>17.2</c:v>
                </c:pt>
                <c:pt idx="2015">
                  <c:v>12.9</c:v>
                </c:pt>
                <c:pt idx="2016">
                  <c:v>3.2</c:v>
                </c:pt>
                <c:pt idx="2017">
                  <c:v>3.19</c:v>
                </c:pt>
                <c:pt idx="2018">
                  <c:v>1.54</c:v>
                </c:pt>
                <c:pt idx="2019">
                  <c:v>1</c:v>
                </c:pt>
                <c:pt idx="2020">
                  <c:v>0.98</c:v>
                </c:pt>
                <c:pt idx="2021">
                  <c:v>0.98</c:v>
                </c:pt>
                <c:pt idx="2022">
                  <c:v>3.2</c:v>
                </c:pt>
                <c:pt idx="2023">
                  <c:v>4</c:v>
                </c:pt>
                <c:pt idx="2024">
                  <c:v>3.2</c:v>
                </c:pt>
                <c:pt idx="2025">
                  <c:v>1.2</c:v>
                </c:pt>
                <c:pt idx="2026">
                  <c:v>0.2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0.55000000000000004</c:v>
                </c:pt>
                <c:pt idx="2034">
                  <c:v>2</c:v>
                </c:pt>
                <c:pt idx="2035">
                  <c:v>5</c:v>
                </c:pt>
                <c:pt idx="2036">
                  <c:v>14</c:v>
                </c:pt>
                <c:pt idx="2037">
                  <c:v>7.5</c:v>
                </c:pt>
                <c:pt idx="2038">
                  <c:v>3.2</c:v>
                </c:pt>
                <c:pt idx="2039">
                  <c:v>1.69</c:v>
                </c:pt>
                <c:pt idx="2040">
                  <c:v>3.2</c:v>
                </c:pt>
                <c:pt idx="2041">
                  <c:v>0.56999999999999995</c:v>
                </c:pt>
                <c:pt idx="2042">
                  <c:v>0.01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0.1</c:v>
                </c:pt>
                <c:pt idx="2047">
                  <c:v>0.54</c:v>
                </c:pt>
                <c:pt idx="2048">
                  <c:v>0.43</c:v>
                </c:pt>
                <c:pt idx="2049">
                  <c:v>0.13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0.43</c:v>
                </c:pt>
                <c:pt idx="2059">
                  <c:v>3.17</c:v>
                </c:pt>
                <c:pt idx="2060">
                  <c:v>3.2</c:v>
                </c:pt>
                <c:pt idx="2061">
                  <c:v>3.2</c:v>
                </c:pt>
                <c:pt idx="2062">
                  <c:v>3.02</c:v>
                </c:pt>
                <c:pt idx="2063">
                  <c:v>0.12</c:v>
                </c:pt>
                <c:pt idx="2064">
                  <c:v>0.4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0.02</c:v>
                </c:pt>
                <c:pt idx="2071">
                  <c:v>0.34</c:v>
                </c:pt>
                <c:pt idx="2072">
                  <c:v>0.19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0.02</c:v>
                </c:pt>
                <c:pt idx="2082">
                  <c:v>0.6</c:v>
                </c:pt>
                <c:pt idx="2083">
                  <c:v>3.2</c:v>
                </c:pt>
                <c:pt idx="2084">
                  <c:v>3.2</c:v>
                </c:pt>
                <c:pt idx="2085">
                  <c:v>3.2</c:v>
                </c:pt>
                <c:pt idx="2086">
                  <c:v>3.2</c:v>
                </c:pt>
                <c:pt idx="2087">
                  <c:v>1.47</c:v>
                </c:pt>
                <c:pt idx="2088">
                  <c:v>2</c:v>
                </c:pt>
                <c:pt idx="2089">
                  <c:v>0.57999999999999996</c:v>
                </c:pt>
                <c:pt idx="2090">
                  <c:v>0.52</c:v>
                </c:pt>
                <c:pt idx="2091">
                  <c:v>0.5</c:v>
                </c:pt>
                <c:pt idx="2092">
                  <c:v>0.56999999999999995</c:v>
                </c:pt>
                <c:pt idx="2093">
                  <c:v>1</c:v>
                </c:pt>
                <c:pt idx="2094">
                  <c:v>2</c:v>
                </c:pt>
                <c:pt idx="2095">
                  <c:v>3.1</c:v>
                </c:pt>
                <c:pt idx="2096">
                  <c:v>1.47</c:v>
                </c:pt>
                <c:pt idx="2097">
                  <c:v>1</c:v>
                </c:pt>
                <c:pt idx="2098">
                  <c:v>0.9</c:v>
                </c:pt>
                <c:pt idx="2099">
                  <c:v>0.77</c:v>
                </c:pt>
                <c:pt idx="2100">
                  <c:v>0.53</c:v>
                </c:pt>
                <c:pt idx="2101">
                  <c:v>0.5</c:v>
                </c:pt>
                <c:pt idx="2102">
                  <c:v>0.47</c:v>
                </c:pt>
                <c:pt idx="2103">
                  <c:v>0.4</c:v>
                </c:pt>
                <c:pt idx="2104">
                  <c:v>0.4</c:v>
                </c:pt>
                <c:pt idx="2105">
                  <c:v>0.5</c:v>
                </c:pt>
                <c:pt idx="2106">
                  <c:v>3.2</c:v>
                </c:pt>
                <c:pt idx="2107">
                  <c:v>6.82</c:v>
                </c:pt>
                <c:pt idx="2108">
                  <c:v>17.47</c:v>
                </c:pt>
                <c:pt idx="2109">
                  <c:v>21.42</c:v>
                </c:pt>
                <c:pt idx="2110">
                  <c:v>16</c:v>
                </c:pt>
                <c:pt idx="2111">
                  <c:v>15.14</c:v>
                </c:pt>
                <c:pt idx="2112">
                  <c:v>10.6</c:v>
                </c:pt>
                <c:pt idx="2113">
                  <c:v>6.66</c:v>
                </c:pt>
                <c:pt idx="2114">
                  <c:v>4.91</c:v>
                </c:pt>
                <c:pt idx="2115">
                  <c:v>3.2</c:v>
                </c:pt>
                <c:pt idx="2116">
                  <c:v>3.2</c:v>
                </c:pt>
                <c:pt idx="2117">
                  <c:v>4</c:v>
                </c:pt>
                <c:pt idx="2118">
                  <c:v>6</c:v>
                </c:pt>
                <c:pt idx="2119">
                  <c:v>5.04</c:v>
                </c:pt>
                <c:pt idx="2120">
                  <c:v>3.2</c:v>
                </c:pt>
                <c:pt idx="2121">
                  <c:v>1</c:v>
                </c:pt>
                <c:pt idx="2122">
                  <c:v>0.57999999999999996</c:v>
                </c:pt>
                <c:pt idx="2123">
                  <c:v>0.43</c:v>
                </c:pt>
                <c:pt idx="2124">
                  <c:v>0.43</c:v>
                </c:pt>
                <c:pt idx="2125">
                  <c:v>0.43</c:v>
                </c:pt>
                <c:pt idx="2126">
                  <c:v>0.43</c:v>
                </c:pt>
                <c:pt idx="2127">
                  <c:v>0.43</c:v>
                </c:pt>
                <c:pt idx="2128">
                  <c:v>0.5</c:v>
                </c:pt>
                <c:pt idx="2129">
                  <c:v>1.47</c:v>
                </c:pt>
                <c:pt idx="2130">
                  <c:v>3.5</c:v>
                </c:pt>
                <c:pt idx="2131">
                  <c:v>9.36</c:v>
                </c:pt>
                <c:pt idx="2132">
                  <c:v>16.7</c:v>
                </c:pt>
                <c:pt idx="2133">
                  <c:v>16.27</c:v>
                </c:pt>
                <c:pt idx="2134">
                  <c:v>6.66</c:v>
                </c:pt>
                <c:pt idx="2135">
                  <c:v>3.38</c:v>
                </c:pt>
                <c:pt idx="2136">
                  <c:v>3.2</c:v>
                </c:pt>
                <c:pt idx="2137">
                  <c:v>1.63</c:v>
                </c:pt>
                <c:pt idx="2138">
                  <c:v>0.5</c:v>
                </c:pt>
                <c:pt idx="2139">
                  <c:v>0.5</c:v>
                </c:pt>
                <c:pt idx="2140">
                  <c:v>0.5</c:v>
                </c:pt>
                <c:pt idx="2141">
                  <c:v>0.6</c:v>
                </c:pt>
                <c:pt idx="2142">
                  <c:v>0.5</c:v>
                </c:pt>
                <c:pt idx="2143">
                  <c:v>0.6</c:v>
                </c:pt>
                <c:pt idx="2144">
                  <c:v>0.5</c:v>
                </c:pt>
                <c:pt idx="2145">
                  <c:v>0.5</c:v>
                </c:pt>
                <c:pt idx="2146">
                  <c:v>0.4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1.69</c:v>
                </c:pt>
                <c:pt idx="2156">
                  <c:v>3.2</c:v>
                </c:pt>
                <c:pt idx="2157">
                  <c:v>3.2</c:v>
                </c:pt>
                <c:pt idx="2158">
                  <c:v>1.63</c:v>
                </c:pt>
                <c:pt idx="2159">
                  <c:v>0.7</c:v>
                </c:pt>
                <c:pt idx="2160">
                  <c:v>0.02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0.13</c:v>
                </c:pt>
                <c:pt idx="2166">
                  <c:v>1.19</c:v>
                </c:pt>
                <c:pt idx="2167">
                  <c:v>0.94</c:v>
                </c:pt>
                <c:pt idx="2168">
                  <c:v>0.13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-0.01</c:v>
                </c:pt>
                <c:pt idx="2174">
                  <c:v>-0.01</c:v>
                </c:pt>
                <c:pt idx="2175">
                  <c:v>-0.01</c:v>
                </c:pt>
                <c:pt idx="2176">
                  <c:v>0</c:v>
                </c:pt>
                <c:pt idx="2177">
                  <c:v>0</c:v>
                </c:pt>
                <c:pt idx="2178">
                  <c:v>0.44</c:v>
                </c:pt>
                <c:pt idx="2179">
                  <c:v>11.33</c:v>
                </c:pt>
                <c:pt idx="2180">
                  <c:v>21.43</c:v>
                </c:pt>
                <c:pt idx="2181">
                  <c:v>17.47</c:v>
                </c:pt>
                <c:pt idx="2182">
                  <c:v>12.58</c:v>
                </c:pt>
                <c:pt idx="2183">
                  <c:v>3.6</c:v>
                </c:pt>
                <c:pt idx="2184">
                  <c:v>3.25</c:v>
                </c:pt>
                <c:pt idx="2185">
                  <c:v>3.25</c:v>
                </c:pt>
                <c:pt idx="2186">
                  <c:v>1.63</c:v>
                </c:pt>
                <c:pt idx="2187">
                  <c:v>2</c:v>
                </c:pt>
                <c:pt idx="2188">
                  <c:v>3.25</c:v>
                </c:pt>
                <c:pt idx="2189">
                  <c:v>20</c:v>
                </c:pt>
                <c:pt idx="2190">
                  <c:v>35</c:v>
                </c:pt>
                <c:pt idx="2191">
                  <c:v>35</c:v>
                </c:pt>
                <c:pt idx="2192">
                  <c:v>10.02</c:v>
                </c:pt>
                <c:pt idx="2193">
                  <c:v>1.63</c:v>
                </c:pt>
                <c:pt idx="2194">
                  <c:v>0.44</c:v>
                </c:pt>
                <c:pt idx="2195">
                  <c:v>0.44</c:v>
                </c:pt>
                <c:pt idx="2196">
                  <c:v>0.01</c:v>
                </c:pt>
                <c:pt idx="2197">
                  <c:v>0</c:v>
                </c:pt>
                <c:pt idx="2198">
                  <c:v>0</c:v>
                </c:pt>
                <c:pt idx="2199">
                  <c:v>0.01</c:v>
                </c:pt>
                <c:pt idx="2200">
                  <c:v>0.94</c:v>
                </c:pt>
                <c:pt idx="2201">
                  <c:v>2.77</c:v>
                </c:pt>
                <c:pt idx="2202">
                  <c:v>8.69</c:v>
                </c:pt>
                <c:pt idx="2203">
                  <c:v>34.9</c:v>
                </c:pt>
                <c:pt idx="2204">
                  <c:v>35</c:v>
                </c:pt>
                <c:pt idx="2205">
                  <c:v>29.6</c:v>
                </c:pt>
                <c:pt idx="2206">
                  <c:v>5</c:v>
                </c:pt>
                <c:pt idx="2207">
                  <c:v>3.25</c:v>
                </c:pt>
                <c:pt idx="2208">
                  <c:v>1.68</c:v>
                </c:pt>
                <c:pt idx="2209">
                  <c:v>1.35</c:v>
                </c:pt>
                <c:pt idx="2210">
                  <c:v>1</c:v>
                </c:pt>
                <c:pt idx="2211">
                  <c:v>0.09</c:v>
                </c:pt>
                <c:pt idx="2212">
                  <c:v>1</c:v>
                </c:pt>
                <c:pt idx="2213">
                  <c:v>3.25</c:v>
                </c:pt>
                <c:pt idx="2214">
                  <c:v>28.07</c:v>
                </c:pt>
                <c:pt idx="2215">
                  <c:v>34.9</c:v>
                </c:pt>
                <c:pt idx="2216">
                  <c:v>5.5</c:v>
                </c:pt>
                <c:pt idx="2217">
                  <c:v>2</c:v>
                </c:pt>
                <c:pt idx="2218">
                  <c:v>0.44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0.4</c:v>
                </c:pt>
                <c:pt idx="2226">
                  <c:v>6.76</c:v>
                </c:pt>
                <c:pt idx="2227">
                  <c:v>35</c:v>
                </c:pt>
                <c:pt idx="2228">
                  <c:v>35</c:v>
                </c:pt>
                <c:pt idx="2229">
                  <c:v>31.62</c:v>
                </c:pt>
                <c:pt idx="2230">
                  <c:v>25.43</c:v>
                </c:pt>
                <c:pt idx="2231">
                  <c:v>2.6</c:v>
                </c:pt>
                <c:pt idx="2232">
                  <c:v>0.44</c:v>
                </c:pt>
                <c:pt idx="2233">
                  <c:v>3.25</c:v>
                </c:pt>
                <c:pt idx="2234">
                  <c:v>4.99</c:v>
                </c:pt>
                <c:pt idx="2235">
                  <c:v>3.25</c:v>
                </c:pt>
                <c:pt idx="2236">
                  <c:v>3.25</c:v>
                </c:pt>
                <c:pt idx="2237">
                  <c:v>3.25</c:v>
                </c:pt>
                <c:pt idx="2238">
                  <c:v>11.19</c:v>
                </c:pt>
                <c:pt idx="2239">
                  <c:v>13.47</c:v>
                </c:pt>
                <c:pt idx="2240">
                  <c:v>3.74</c:v>
                </c:pt>
                <c:pt idx="2241">
                  <c:v>0.44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3.25</c:v>
                </c:pt>
                <c:pt idx="2251">
                  <c:v>10</c:v>
                </c:pt>
                <c:pt idx="2252">
                  <c:v>25</c:v>
                </c:pt>
                <c:pt idx="2253">
                  <c:v>4.5999999999999996</c:v>
                </c:pt>
                <c:pt idx="2254">
                  <c:v>3.25</c:v>
                </c:pt>
                <c:pt idx="2255">
                  <c:v>0.44</c:v>
                </c:pt>
                <c:pt idx="2256">
                  <c:v>0.48</c:v>
                </c:pt>
                <c:pt idx="2257">
                  <c:v>0.01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0.4</c:v>
                </c:pt>
                <c:pt idx="2262">
                  <c:v>3.25</c:v>
                </c:pt>
                <c:pt idx="2263">
                  <c:v>2.97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-0.01</c:v>
                </c:pt>
                <c:pt idx="2270">
                  <c:v>-0.01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0.02</c:v>
                </c:pt>
                <c:pt idx="2276">
                  <c:v>2</c:v>
                </c:pt>
                <c:pt idx="2277">
                  <c:v>1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-0.01</c:v>
                </c:pt>
                <c:pt idx="2290">
                  <c:v>-0.01</c:v>
                </c:pt>
                <c:pt idx="2291">
                  <c:v>-0.01</c:v>
                </c:pt>
                <c:pt idx="2292">
                  <c:v>-0.01</c:v>
                </c:pt>
                <c:pt idx="2293">
                  <c:v>-0.01</c:v>
                </c:pt>
                <c:pt idx="2294">
                  <c:v>-0.02</c:v>
                </c:pt>
                <c:pt idx="2295">
                  <c:v>-0.01</c:v>
                </c:pt>
                <c:pt idx="2296">
                  <c:v>-0.01</c:v>
                </c:pt>
                <c:pt idx="2297">
                  <c:v>0</c:v>
                </c:pt>
                <c:pt idx="2298">
                  <c:v>0.01</c:v>
                </c:pt>
                <c:pt idx="2299">
                  <c:v>3.25</c:v>
                </c:pt>
                <c:pt idx="2300">
                  <c:v>8</c:v>
                </c:pt>
                <c:pt idx="2301">
                  <c:v>3.44</c:v>
                </c:pt>
                <c:pt idx="2302">
                  <c:v>3.25</c:v>
                </c:pt>
                <c:pt idx="2303">
                  <c:v>0.97</c:v>
                </c:pt>
                <c:pt idx="2304">
                  <c:v>0.15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-0.01</c:v>
                </c:pt>
                <c:pt idx="2317">
                  <c:v>-0.01</c:v>
                </c:pt>
                <c:pt idx="2318">
                  <c:v>-0.01</c:v>
                </c:pt>
                <c:pt idx="2319">
                  <c:v>-0.01</c:v>
                </c:pt>
                <c:pt idx="2320">
                  <c:v>0</c:v>
                </c:pt>
                <c:pt idx="2321">
                  <c:v>0</c:v>
                </c:pt>
                <c:pt idx="2322">
                  <c:v>0.4</c:v>
                </c:pt>
                <c:pt idx="2323">
                  <c:v>25</c:v>
                </c:pt>
                <c:pt idx="2324">
                  <c:v>35</c:v>
                </c:pt>
                <c:pt idx="2325">
                  <c:v>25</c:v>
                </c:pt>
                <c:pt idx="2326">
                  <c:v>10.66</c:v>
                </c:pt>
                <c:pt idx="2327">
                  <c:v>1.33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3.25</c:v>
                </c:pt>
                <c:pt idx="2335">
                  <c:v>3.25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-0.01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0.44</c:v>
                </c:pt>
                <c:pt idx="2348">
                  <c:v>3.25</c:v>
                </c:pt>
                <c:pt idx="2349">
                  <c:v>1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-0.01</c:v>
                </c:pt>
                <c:pt idx="2363">
                  <c:v>-0.02</c:v>
                </c:pt>
                <c:pt idx="2364">
                  <c:v>-0.02</c:v>
                </c:pt>
                <c:pt idx="2365">
                  <c:v>-0.02</c:v>
                </c:pt>
                <c:pt idx="2366">
                  <c:v>-0.02</c:v>
                </c:pt>
                <c:pt idx="2367">
                  <c:v>-0.02</c:v>
                </c:pt>
                <c:pt idx="2368">
                  <c:v>-0.02</c:v>
                </c:pt>
                <c:pt idx="2369">
                  <c:v>0</c:v>
                </c:pt>
                <c:pt idx="2370">
                  <c:v>0.01</c:v>
                </c:pt>
                <c:pt idx="2371">
                  <c:v>5</c:v>
                </c:pt>
                <c:pt idx="2372">
                  <c:v>14.72</c:v>
                </c:pt>
                <c:pt idx="2373">
                  <c:v>6.35</c:v>
                </c:pt>
                <c:pt idx="2374">
                  <c:v>5</c:v>
                </c:pt>
                <c:pt idx="2375">
                  <c:v>4.21</c:v>
                </c:pt>
                <c:pt idx="2376">
                  <c:v>3.25</c:v>
                </c:pt>
                <c:pt idx="2377">
                  <c:v>1</c:v>
                </c:pt>
                <c:pt idx="2378">
                  <c:v>0.44</c:v>
                </c:pt>
                <c:pt idx="2379">
                  <c:v>0.35</c:v>
                </c:pt>
                <c:pt idx="2380">
                  <c:v>1</c:v>
                </c:pt>
                <c:pt idx="2381">
                  <c:v>2.17</c:v>
                </c:pt>
                <c:pt idx="2382">
                  <c:v>35</c:v>
                </c:pt>
                <c:pt idx="2383">
                  <c:v>7.68</c:v>
                </c:pt>
                <c:pt idx="2384">
                  <c:v>0</c:v>
                </c:pt>
                <c:pt idx="2385">
                  <c:v>-0.01</c:v>
                </c:pt>
                <c:pt idx="2386">
                  <c:v>-0.03</c:v>
                </c:pt>
                <c:pt idx="2387">
                  <c:v>-0.03</c:v>
                </c:pt>
                <c:pt idx="2388">
                  <c:v>-0.03</c:v>
                </c:pt>
                <c:pt idx="2389">
                  <c:v>-0.05</c:v>
                </c:pt>
                <c:pt idx="2390">
                  <c:v>-0.05</c:v>
                </c:pt>
                <c:pt idx="2391">
                  <c:v>-0.05</c:v>
                </c:pt>
                <c:pt idx="2392">
                  <c:v>-0.05</c:v>
                </c:pt>
                <c:pt idx="2393">
                  <c:v>-0.01</c:v>
                </c:pt>
                <c:pt idx="2394">
                  <c:v>0</c:v>
                </c:pt>
                <c:pt idx="2395">
                  <c:v>6</c:v>
                </c:pt>
                <c:pt idx="2396">
                  <c:v>34.450000000000003</c:v>
                </c:pt>
                <c:pt idx="2397">
                  <c:v>5</c:v>
                </c:pt>
                <c:pt idx="2398">
                  <c:v>3.25</c:v>
                </c:pt>
                <c:pt idx="2399">
                  <c:v>3.25</c:v>
                </c:pt>
                <c:pt idx="2400">
                  <c:v>1</c:v>
                </c:pt>
                <c:pt idx="2401">
                  <c:v>0.04</c:v>
                </c:pt>
                <c:pt idx="2402">
                  <c:v>0</c:v>
                </c:pt>
                <c:pt idx="2403">
                  <c:v>0</c:v>
                </c:pt>
                <c:pt idx="2404">
                  <c:v>1.47</c:v>
                </c:pt>
                <c:pt idx="2405">
                  <c:v>3.6</c:v>
                </c:pt>
                <c:pt idx="2406">
                  <c:v>22.42</c:v>
                </c:pt>
                <c:pt idx="2407">
                  <c:v>17.04</c:v>
                </c:pt>
                <c:pt idx="2408">
                  <c:v>0.01</c:v>
                </c:pt>
                <c:pt idx="2409">
                  <c:v>0</c:v>
                </c:pt>
                <c:pt idx="2410">
                  <c:v>-0.01</c:v>
                </c:pt>
                <c:pt idx="2411">
                  <c:v>-0.01</c:v>
                </c:pt>
                <c:pt idx="2412">
                  <c:v>-0.01</c:v>
                </c:pt>
                <c:pt idx="2413">
                  <c:v>-0.02</c:v>
                </c:pt>
                <c:pt idx="2414">
                  <c:v>-0.01</c:v>
                </c:pt>
                <c:pt idx="2415">
                  <c:v>-0.01</c:v>
                </c:pt>
                <c:pt idx="2416">
                  <c:v>-0.01</c:v>
                </c:pt>
                <c:pt idx="2417">
                  <c:v>0</c:v>
                </c:pt>
                <c:pt idx="2418">
                  <c:v>4.9000000000000004</c:v>
                </c:pt>
                <c:pt idx="2419">
                  <c:v>60</c:v>
                </c:pt>
                <c:pt idx="2420">
                  <c:v>70.95</c:v>
                </c:pt>
                <c:pt idx="2421">
                  <c:v>70.010000000000005</c:v>
                </c:pt>
                <c:pt idx="2422">
                  <c:v>34.08</c:v>
                </c:pt>
                <c:pt idx="2423">
                  <c:v>23.77</c:v>
                </c:pt>
                <c:pt idx="2424">
                  <c:v>15.37</c:v>
                </c:pt>
                <c:pt idx="2425">
                  <c:v>12.5</c:v>
                </c:pt>
                <c:pt idx="2426">
                  <c:v>11.94</c:v>
                </c:pt>
                <c:pt idx="2427">
                  <c:v>12.49</c:v>
                </c:pt>
                <c:pt idx="2428">
                  <c:v>16.93</c:v>
                </c:pt>
                <c:pt idx="2429">
                  <c:v>33.47</c:v>
                </c:pt>
                <c:pt idx="2430">
                  <c:v>78.44</c:v>
                </c:pt>
                <c:pt idx="2431">
                  <c:v>74.040000000000006</c:v>
                </c:pt>
                <c:pt idx="2432">
                  <c:v>5.85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-0.06</c:v>
                </c:pt>
                <c:pt idx="2437">
                  <c:v>-0.06</c:v>
                </c:pt>
                <c:pt idx="2438">
                  <c:v>-0.1</c:v>
                </c:pt>
                <c:pt idx="2439">
                  <c:v>-0.03</c:v>
                </c:pt>
                <c:pt idx="2440">
                  <c:v>0</c:v>
                </c:pt>
                <c:pt idx="2441">
                  <c:v>0</c:v>
                </c:pt>
                <c:pt idx="2442">
                  <c:v>15.77</c:v>
                </c:pt>
                <c:pt idx="2443">
                  <c:v>39.35</c:v>
                </c:pt>
                <c:pt idx="2444">
                  <c:v>74.23</c:v>
                </c:pt>
                <c:pt idx="2445">
                  <c:v>38.049999999999997</c:v>
                </c:pt>
                <c:pt idx="2446">
                  <c:v>26.67</c:v>
                </c:pt>
                <c:pt idx="2447">
                  <c:v>24.15</c:v>
                </c:pt>
                <c:pt idx="2448">
                  <c:v>17.73</c:v>
                </c:pt>
                <c:pt idx="2449">
                  <c:v>17.149999999999999</c:v>
                </c:pt>
                <c:pt idx="2450">
                  <c:v>11.13</c:v>
                </c:pt>
                <c:pt idx="2451">
                  <c:v>7.74</c:v>
                </c:pt>
                <c:pt idx="2452">
                  <c:v>6.79</c:v>
                </c:pt>
                <c:pt idx="2453">
                  <c:v>10.39</c:v>
                </c:pt>
                <c:pt idx="2454">
                  <c:v>11.76</c:v>
                </c:pt>
                <c:pt idx="2455">
                  <c:v>13.26</c:v>
                </c:pt>
                <c:pt idx="2456">
                  <c:v>0.01</c:v>
                </c:pt>
                <c:pt idx="2457">
                  <c:v>-0.02</c:v>
                </c:pt>
                <c:pt idx="2458">
                  <c:v>-0.1</c:v>
                </c:pt>
                <c:pt idx="2459">
                  <c:v>-0.1</c:v>
                </c:pt>
                <c:pt idx="2460">
                  <c:v>-0.1</c:v>
                </c:pt>
                <c:pt idx="2461">
                  <c:v>-0.2</c:v>
                </c:pt>
                <c:pt idx="2462">
                  <c:v>-0.4</c:v>
                </c:pt>
                <c:pt idx="2463">
                  <c:v>-0.4</c:v>
                </c:pt>
                <c:pt idx="2464">
                  <c:v>-0.08</c:v>
                </c:pt>
                <c:pt idx="2465">
                  <c:v>0</c:v>
                </c:pt>
                <c:pt idx="2466">
                  <c:v>3.25</c:v>
                </c:pt>
                <c:pt idx="2467">
                  <c:v>24.96</c:v>
                </c:pt>
                <c:pt idx="2468">
                  <c:v>35</c:v>
                </c:pt>
                <c:pt idx="2469">
                  <c:v>24.26</c:v>
                </c:pt>
                <c:pt idx="2470">
                  <c:v>13.83</c:v>
                </c:pt>
                <c:pt idx="2471">
                  <c:v>5.79</c:v>
                </c:pt>
                <c:pt idx="2472">
                  <c:v>2.74</c:v>
                </c:pt>
                <c:pt idx="2473">
                  <c:v>1.69</c:v>
                </c:pt>
                <c:pt idx="2474">
                  <c:v>1.51</c:v>
                </c:pt>
                <c:pt idx="2475">
                  <c:v>3.25</c:v>
                </c:pt>
                <c:pt idx="2476">
                  <c:v>6.35</c:v>
                </c:pt>
                <c:pt idx="2477">
                  <c:v>12.86</c:v>
                </c:pt>
                <c:pt idx="2478">
                  <c:v>13</c:v>
                </c:pt>
                <c:pt idx="2479">
                  <c:v>5.6</c:v>
                </c:pt>
                <c:pt idx="2480">
                  <c:v>0</c:v>
                </c:pt>
                <c:pt idx="2481">
                  <c:v>-0.53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-1.01</c:v>
                </c:pt>
                <c:pt idx="2487">
                  <c:v>-1.01</c:v>
                </c:pt>
                <c:pt idx="2488">
                  <c:v>-0.25</c:v>
                </c:pt>
                <c:pt idx="2489">
                  <c:v>-0.02</c:v>
                </c:pt>
                <c:pt idx="2490">
                  <c:v>2.5</c:v>
                </c:pt>
                <c:pt idx="2491">
                  <c:v>18.41</c:v>
                </c:pt>
                <c:pt idx="2492">
                  <c:v>30.77</c:v>
                </c:pt>
                <c:pt idx="2493">
                  <c:v>19.72</c:v>
                </c:pt>
                <c:pt idx="2494">
                  <c:v>17</c:v>
                </c:pt>
                <c:pt idx="2495">
                  <c:v>7.3</c:v>
                </c:pt>
                <c:pt idx="2496">
                  <c:v>3.25</c:v>
                </c:pt>
                <c:pt idx="2497">
                  <c:v>1.77</c:v>
                </c:pt>
                <c:pt idx="2498">
                  <c:v>0.44</c:v>
                </c:pt>
                <c:pt idx="2499">
                  <c:v>0.03</c:v>
                </c:pt>
                <c:pt idx="2500">
                  <c:v>7.0000000000000007E-2</c:v>
                </c:pt>
                <c:pt idx="2501">
                  <c:v>1</c:v>
                </c:pt>
                <c:pt idx="2502">
                  <c:v>10.75</c:v>
                </c:pt>
                <c:pt idx="2503">
                  <c:v>18.7</c:v>
                </c:pt>
                <c:pt idx="2504">
                  <c:v>1.5</c:v>
                </c:pt>
                <c:pt idx="2505">
                  <c:v>0</c:v>
                </c:pt>
                <c:pt idx="2506">
                  <c:v>0</c:v>
                </c:pt>
                <c:pt idx="2507">
                  <c:v>-0.01</c:v>
                </c:pt>
                <c:pt idx="2508">
                  <c:v>-0.04</c:v>
                </c:pt>
                <c:pt idx="2509">
                  <c:v>-0.1</c:v>
                </c:pt>
                <c:pt idx="2510">
                  <c:v>-0.32</c:v>
                </c:pt>
                <c:pt idx="2511">
                  <c:v>-1</c:v>
                </c:pt>
                <c:pt idx="2512">
                  <c:v>-0.09</c:v>
                </c:pt>
                <c:pt idx="2513">
                  <c:v>0</c:v>
                </c:pt>
                <c:pt idx="2514">
                  <c:v>0.44</c:v>
                </c:pt>
                <c:pt idx="2515">
                  <c:v>10</c:v>
                </c:pt>
                <c:pt idx="2516">
                  <c:v>19.72</c:v>
                </c:pt>
                <c:pt idx="2517">
                  <c:v>6</c:v>
                </c:pt>
                <c:pt idx="2518">
                  <c:v>4.2</c:v>
                </c:pt>
                <c:pt idx="2519">
                  <c:v>0.44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0.08</c:v>
                </c:pt>
                <c:pt idx="2526">
                  <c:v>6</c:v>
                </c:pt>
                <c:pt idx="2527">
                  <c:v>4.47</c:v>
                </c:pt>
                <c:pt idx="2528">
                  <c:v>0</c:v>
                </c:pt>
                <c:pt idx="2529">
                  <c:v>-0.01</c:v>
                </c:pt>
                <c:pt idx="2530">
                  <c:v>-0.01</c:v>
                </c:pt>
                <c:pt idx="2531">
                  <c:v>-0.03</c:v>
                </c:pt>
                <c:pt idx="2532">
                  <c:v>-0.1</c:v>
                </c:pt>
                <c:pt idx="2533">
                  <c:v>-0.1</c:v>
                </c:pt>
                <c:pt idx="2534">
                  <c:v>-0.1</c:v>
                </c:pt>
                <c:pt idx="2535">
                  <c:v>-0.13</c:v>
                </c:pt>
                <c:pt idx="2536">
                  <c:v>-0.1</c:v>
                </c:pt>
                <c:pt idx="2537">
                  <c:v>-0.01</c:v>
                </c:pt>
                <c:pt idx="2538">
                  <c:v>0</c:v>
                </c:pt>
                <c:pt idx="2539">
                  <c:v>4.1500000000000004</c:v>
                </c:pt>
                <c:pt idx="2540">
                  <c:v>10.01</c:v>
                </c:pt>
                <c:pt idx="2541">
                  <c:v>5</c:v>
                </c:pt>
                <c:pt idx="2542">
                  <c:v>3.25</c:v>
                </c:pt>
                <c:pt idx="2543">
                  <c:v>3.25</c:v>
                </c:pt>
                <c:pt idx="2544">
                  <c:v>3.25</c:v>
                </c:pt>
                <c:pt idx="2545">
                  <c:v>1.77</c:v>
                </c:pt>
                <c:pt idx="2546">
                  <c:v>1.24</c:v>
                </c:pt>
                <c:pt idx="2547">
                  <c:v>1</c:v>
                </c:pt>
                <c:pt idx="2548">
                  <c:v>1.5</c:v>
                </c:pt>
                <c:pt idx="2549">
                  <c:v>3.25</c:v>
                </c:pt>
                <c:pt idx="2550">
                  <c:v>19.72</c:v>
                </c:pt>
                <c:pt idx="2551">
                  <c:v>5</c:v>
                </c:pt>
                <c:pt idx="2552">
                  <c:v>0.44</c:v>
                </c:pt>
                <c:pt idx="2553">
                  <c:v>0</c:v>
                </c:pt>
                <c:pt idx="2554">
                  <c:v>-0.01</c:v>
                </c:pt>
                <c:pt idx="2555">
                  <c:v>-0.02</c:v>
                </c:pt>
                <c:pt idx="2556">
                  <c:v>-0.03</c:v>
                </c:pt>
                <c:pt idx="2557">
                  <c:v>-0.05</c:v>
                </c:pt>
                <c:pt idx="2558">
                  <c:v>-0.05</c:v>
                </c:pt>
                <c:pt idx="2559">
                  <c:v>-0.03</c:v>
                </c:pt>
                <c:pt idx="2560">
                  <c:v>-0.01</c:v>
                </c:pt>
                <c:pt idx="2561">
                  <c:v>0</c:v>
                </c:pt>
                <c:pt idx="2562">
                  <c:v>0.44</c:v>
                </c:pt>
                <c:pt idx="2563">
                  <c:v>6</c:v>
                </c:pt>
                <c:pt idx="2564">
                  <c:v>22.34</c:v>
                </c:pt>
                <c:pt idx="2565">
                  <c:v>6</c:v>
                </c:pt>
                <c:pt idx="2566">
                  <c:v>3.25</c:v>
                </c:pt>
                <c:pt idx="2567">
                  <c:v>3.25</c:v>
                </c:pt>
                <c:pt idx="2568">
                  <c:v>2.9</c:v>
                </c:pt>
                <c:pt idx="2569">
                  <c:v>2.2000000000000002</c:v>
                </c:pt>
                <c:pt idx="2570">
                  <c:v>2</c:v>
                </c:pt>
                <c:pt idx="2571">
                  <c:v>1.77</c:v>
                </c:pt>
                <c:pt idx="2572">
                  <c:v>2</c:v>
                </c:pt>
                <c:pt idx="2573">
                  <c:v>3.25</c:v>
                </c:pt>
                <c:pt idx="2574">
                  <c:v>21.03</c:v>
                </c:pt>
                <c:pt idx="2575">
                  <c:v>6</c:v>
                </c:pt>
                <c:pt idx="2576">
                  <c:v>1.77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-0.01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2</c:v>
                </c:pt>
                <c:pt idx="2587">
                  <c:v>12.17</c:v>
                </c:pt>
                <c:pt idx="2588">
                  <c:v>30.77</c:v>
                </c:pt>
                <c:pt idx="2589">
                  <c:v>14.21</c:v>
                </c:pt>
                <c:pt idx="2590">
                  <c:v>3.6</c:v>
                </c:pt>
                <c:pt idx="2591">
                  <c:v>13.07</c:v>
                </c:pt>
                <c:pt idx="2592">
                  <c:v>12.17</c:v>
                </c:pt>
                <c:pt idx="2593">
                  <c:v>12.59</c:v>
                </c:pt>
                <c:pt idx="2594">
                  <c:v>13.75</c:v>
                </c:pt>
                <c:pt idx="2595">
                  <c:v>9.02</c:v>
                </c:pt>
                <c:pt idx="2596">
                  <c:v>17.59</c:v>
                </c:pt>
                <c:pt idx="2597">
                  <c:v>25.73</c:v>
                </c:pt>
                <c:pt idx="2598">
                  <c:v>35</c:v>
                </c:pt>
                <c:pt idx="2599">
                  <c:v>35</c:v>
                </c:pt>
                <c:pt idx="2600">
                  <c:v>8.6</c:v>
                </c:pt>
                <c:pt idx="2601">
                  <c:v>3.35</c:v>
                </c:pt>
                <c:pt idx="2602">
                  <c:v>3.25</c:v>
                </c:pt>
                <c:pt idx="2603">
                  <c:v>0.6</c:v>
                </c:pt>
                <c:pt idx="2604">
                  <c:v>0.04</c:v>
                </c:pt>
                <c:pt idx="2605">
                  <c:v>0.02</c:v>
                </c:pt>
                <c:pt idx="2606">
                  <c:v>0</c:v>
                </c:pt>
                <c:pt idx="2607">
                  <c:v>0</c:v>
                </c:pt>
                <c:pt idx="2608">
                  <c:v>2.5</c:v>
                </c:pt>
                <c:pt idx="2609">
                  <c:v>7.62</c:v>
                </c:pt>
                <c:pt idx="2610">
                  <c:v>21.96</c:v>
                </c:pt>
                <c:pt idx="2611">
                  <c:v>34.96</c:v>
                </c:pt>
                <c:pt idx="2612">
                  <c:v>37.520000000000003</c:v>
                </c:pt>
                <c:pt idx="2613">
                  <c:v>35</c:v>
                </c:pt>
                <c:pt idx="2614">
                  <c:v>35</c:v>
                </c:pt>
                <c:pt idx="2615">
                  <c:v>24.69</c:v>
                </c:pt>
                <c:pt idx="2616">
                  <c:v>10</c:v>
                </c:pt>
                <c:pt idx="2617">
                  <c:v>11.39</c:v>
                </c:pt>
                <c:pt idx="2618">
                  <c:v>10</c:v>
                </c:pt>
                <c:pt idx="2619">
                  <c:v>9.57</c:v>
                </c:pt>
                <c:pt idx="2620">
                  <c:v>7</c:v>
                </c:pt>
                <c:pt idx="2621">
                  <c:v>7.54</c:v>
                </c:pt>
                <c:pt idx="2622">
                  <c:v>8.43</c:v>
                </c:pt>
                <c:pt idx="2623">
                  <c:v>7.42</c:v>
                </c:pt>
                <c:pt idx="2624">
                  <c:v>2.1</c:v>
                </c:pt>
                <c:pt idx="2625">
                  <c:v>0.44</c:v>
                </c:pt>
                <c:pt idx="2626">
                  <c:v>0.05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-0.04</c:v>
                </c:pt>
                <c:pt idx="2631">
                  <c:v>-7.0000000000000007E-2</c:v>
                </c:pt>
                <c:pt idx="2632">
                  <c:v>-0.01</c:v>
                </c:pt>
                <c:pt idx="2633">
                  <c:v>0.04</c:v>
                </c:pt>
                <c:pt idx="2634">
                  <c:v>3.25</c:v>
                </c:pt>
                <c:pt idx="2635">
                  <c:v>7.88</c:v>
                </c:pt>
                <c:pt idx="2636">
                  <c:v>10</c:v>
                </c:pt>
                <c:pt idx="2637">
                  <c:v>8.58</c:v>
                </c:pt>
                <c:pt idx="2638">
                  <c:v>7.54</c:v>
                </c:pt>
                <c:pt idx="2639">
                  <c:v>3.25</c:v>
                </c:pt>
                <c:pt idx="2640">
                  <c:v>3.25</c:v>
                </c:pt>
                <c:pt idx="2641">
                  <c:v>3.22</c:v>
                </c:pt>
                <c:pt idx="2642">
                  <c:v>3.25</c:v>
                </c:pt>
                <c:pt idx="2643">
                  <c:v>3.25</c:v>
                </c:pt>
                <c:pt idx="2644">
                  <c:v>3.25</c:v>
                </c:pt>
                <c:pt idx="2645">
                  <c:v>3.6</c:v>
                </c:pt>
                <c:pt idx="2646">
                  <c:v>7.46</c:v>
                </c:pt>
                <c:pt idx="2647">
                  <c:v>3.25</c:v>
                </c:pt>
                <c:pt idx="2648">
                  <c:v>0.44</c:v>
                </c:pt>
                <c:pt idx="2649">
                  <c:v>0</c:v>
                </c:pt>
                <c:pt idx="2650">
                  <c:v>-0.01</c:v>
                </c:pt>
                <c:pt idx="2651">
                  <c:v>-7.0000000000000007E-2</c:v>
                </c:pt>
                <c:pt idx="2652">
                  <c:v>-1.21</c:v>
                </c:pt>
                <c:pt idx="2653">
                  <c:v>-1.49</c:v>
                </c:pt>
                <c:pt idx="2654">
                  <c:v>-1.5</c:v>
                </c:pt>
                <c:pt idx="2655">
                  <c:v>-1.32</c:v>
                </c:pt>
                <c:pt idx="2656">
                  <c:v>-0.25</c:v>
                </c:pt>
                <c:pt idx="2657">
                  <c:v>-0.01</c:v>
                </c:pt>
                <c:pt idx="2658">
                  <c:v>0.44</c:v>
                </c:pt>
                <c:pt idx="2659">
                  <c:v>3.35</c:v>
                </c:pt>
                <c:pt idx="2660">
                  <c:v>8.93</c:v>
                </c:pt>
                <c:pt idx="2661">
                  <c:v>7.46</c:v>
                </c:pt>
                <c:pt idx="2662">
                  <c:v>3.6</c:v>
                </c:pt>
                <c:pt idx="2663">
                  <c:v>3</c:v>
                </c:pt>
                <c:pt idx="2664">
                  <c:v>2</c:v>
                </c:pt>
                <c:pt idx="2665">
                  <c:v>1.1000000000000001</c:v>
                </c:pt>
                <c:pt idx="2666">
                  <c:v>1.01</c:v>
                </c:pt>
                <c:pt idx="2667">
                  <c:v>0.49</c:v>
                </c:pt>
                <c:pt idx="2668">
                  <c:v>1</c:v>
                </c:pt>
                <c:pt idx="2669">
                  <c:v>1.1000000000000001</c:v>
                </c:pt>
                <c:pt idx="2670">
                  <c:v>3.25</c:v>
                </c:pt>
                <c:pt idx="2671">
                  <c:v>1.1000000000000001</c:v>
                </c:pt>
                <c:pt idx="2672">
                  <c:v>0</c:v>
                </c:pt>
                <c:pt idx="2673">
                  <c:v>0</c:v>
                </c:pt>
                <c:pt idx="2674">
                  <c:v>-0.01</c:v>
                </c:pt>
                <c:pt idx="2675">
                  <c:v>-0.03</c:v>
                </c:pt>
                <c:pt idx="2676">
                  <c:v>-0.05</c:v>
                </c:pt>
                <c:pt idx="2677">
                  <c:v>-0.1</c:v>
                </c:pt>
                <c:pt idx="2678">
                  <c:v>-0.25</c:v>
                </c:pt>
                <c:pt idx="2679">
                  <c:v>-0.3</c:v>
                </c:pt>
                <c:pt idx="2680">
                  <c:v>-0.1</c:v>
                </c:pt>
                <c:pt idx="2681">
                  <c:v>0</c:v>
                </c:pt>
                <c:pt idx="2682">
                  <c:v>0.45</c:v>
                </c:pt>
                <c:pt idx="2683">
                  <c:v>6</c:v>
                </c:pt>
                <c:pt idx="2684">
                  <c:v>12.81</c:v>
                </c:pt>
                <c:pt idx="2685">
                  <c:v>7.62</c:v>
                </c:pt>
                <c:pt idx="2686">
                  <c:v>5.54</c:v>
                </c:pt>
                <c:pt idx="2687">
                  <c:v>6.15</c:v>
                </c:pt>
                <c:pt idx="2688">
                  <c:v>3.6</c:v>
                </c:pt>
                <c:pt idx="2689">
                  <c:v>3.25</c:v>
                </c:pt>
                <c:pt idx="2690">
                  <c:v>3.35</c:v>
                </c:pt>
                <c:pt idx="2691">
                  <c:v>3.6</c:v>
                </c:pt>
                <c:pt idx="2692">
                  <c:v>5</c:v>
                </c:pt>
                <c:pt idx="2693">
                  <c:v>6.58</c:v>
                </c:pt>
                <c:pt idx="2694">
                  <c:v>20</c:v>
                </c:pt>
                <c:pt idx="2695">
                  <c:v>6.9</c:v>
                </c:pt>
                <c:pt idx="2696">
                  <c:v>0.5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-0.01</c:v>
                </c:pt>
                <c:pt idx="2702">
                  <c:v>-0.01</c:v>
                </c:pt>
                <c:pt idx="2703">
                  <c:v>-0.01</c:v>
                </c:pt>
                <c:pt idx="2704">
                  <c:v>0</c:v>
                </c:pt>
                <c:pt idx="2705">
                  <c:v>0</c:v>
                </c:pt>
                <c:pt idx="2706">
                  <c:v>1</c:v>
                </c:pt>
                <c:pt idx="2707">
                  <c:v>12.17</c:v>
                </c:pt>
                <c:pt idx="2708">
                  <c:v>35</c:v>
                </c:pt>
                <c:pt idx="2709">
                  <c:v>24.89</c:v>
                </c:pt>
                <c:pt idx="2710">
                  <c:v>8.2100000000000009</c:v>
                </c:pt>
                <c:pt idx="2711">
                  <c:v>23.21</c:v>
                </c:pt>
                <c:pt idx="2712">
                  <c:v>16.05</c:v>
                </c:pt>
                <c:pt idx="2713">
                  <c:v>12.08</c:v>
                </c:pt>
                <c:pt idx="2714">
                  <c:v>11.28</c:v>
                </c:pt>
                <c:pt idx="2715">
                  <c:v>10.7</c:v>
                </c:pt>
                <c:pt idx="2716">
                  <c:v>11.93</c:v>
                </c:pt>
                <c:pt idx="2717">
                  <c:v>17.329999999999998</c:v>
                </c:pt>
                <c:pt idx="2718">
                  <c:v>33.69</c:v>
                </c:pt>
                <c:pt idx="2719">
                  <c:v>24.89</c:v>
                </c:pt>
                <c:pt idx="2720">
                  <c:v>5</c:v>
                </c:pt>
                <c:pt idx="2721">
                  <c:v>1</c:v>
                </c:pt>
                <c:pt idx="2722">
                  <c:v>0.04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0.04</c:v>
                </c:pt>
                <c:pt idx="2729">
                  <c:v>3.25</c:v>
                </c:pt>
                <c:pt idx="2730">
                  <c:v>24.89</c:v>
                </c:pt>
                <c:pt idx="2731">
                  <c:v>35.020000000000003</c:v>
                </c:pt>
                <c:pt idx="2732">
                  <c:v>101.48</c:v>
                </c:pt>
                <c:pt idx="2733">
                  <c:v>78.849999999999994</c:v>
                </c:pt>
                <c:pt idx="2734">
                  <c:v>35.01</c:v>
                </c:pt>
                <c:pt idx="2735">
                  <c:v>38.07</c:v>
                </c:pt>
                <c:pt idx="2736">
                  <c:v>35.020000000000003</c:v>
                </c:pt>
                <c:pt idx="2737">
                  <c:v>35.01</c:v>
                </c:pt>
                <c:pt idx="2738">
                  <c:v>35.01</c:v>
                </c:pt>
                <c:pt idx="2739">
                  <c:v>35.01</c:v>
                </c:pt>
                <c:pt idx="2740">
                  <c:v>35.01</c:v>
                </c:pt>
                <c:pt idx="2741">
                  <c:v>38.69</c:v>
                </c:pt>
                <c:pt idx="2742">
                  <c:v>100</c:v>
                </c:pt>
                <c:pt idx="2743">
                  <c:v>66.849999999999994</c:v>
                </c:pt>
                <c:pt idx="2744">
                  <c:v>35</c:v>
                </c:pt>
                <c:pt idx="2745">
                  <c:v>26.96</c:v>
                </c:pt>
                <c:pt idx="2746">
                  <c:v>22.3</c:v>
                </c:pt>
                <c:pt idx="2747">
                  <c:v>19.29</c:v>
                </c:pt>
                <c:pt idx="2748">
                  <c:v>15.65</c:v>
                </c:pt>
                <c:pt idx="2749">
                  <c:v>9.99</c:v>
                </c:pt>
                <c:pt idx="2750">
                  <c:v>7</c:v>
                </c:pt>
                <c:pt idx="2751">
                  <c:v>6</c:v>
                </c:pt>
                <c:pt idx="2752">
                  <c:v>9.35</c:v>
                </c:pt>
                <c:pt idx="2753">
                  <c:v>22.3</c:v>
                </c:pt>
                <c:pt idx="2754">
                  <c:v>32.56</c:v>
                </c:pt>
                <c:pt idx="2755">
                  <c:v>88.61</c:v>
                </c:pt>
                <c:pt idx="2756">
                  <c:v>109.9</c:v>
                </c:pt>
                <c:pt idx="2757">
                  <c:v>91.35</c:v>
                </c:pt>
                <c:pt idx="2758">
                  <c:v>79.739999999999995</c:v>
                </c:pt>
                <c:pt idx="2759">
                  <c:v>79.87</c:v>
                </c:pt>
                <c:pt idx="2760">
                  <c:v>74</c:v>
                </c:pt>
                <c:pt idx="2761">
                  <c:v>65.150000000000006</c:v>
                </c:pt>
                <c:pt idx="2762">
                  <c:v>74.069999999999993</c:v>
                </c:pt>
                <c:pt idx="2763">
                  <c:v>77.099999999999994</c:v>
                </c:pt>
                <c:pt idx="2764">
                  <c:v>73.88</c:v>
                </c:pt>
                <c:pt idx="2765">
                  <c:v>91.82</c:v>
                </c:pt>
                <c:pt idx="2766">
                  <c:v>104.06</c:v>
                </c:pt>
                <c:pt idx="2767">
                  <c:v>96.06</c:v>
                </c:pt>
                <c:pt idx="2768">
                  <c:v>81.08</c:v>
                </c:pt>
                <c:pt idx="2769">
                  <c:v>35.33</c:v>
                </c:pt>
                <c:pt idx="2770">
                  <c:v>35</c:v>
                </c:pt>
                <c:pt idx="2771">
                  <c:v>33.75</c:v>
                </c:pt>
                <c:pt idx="2772">
                  <c:v>31.2</c:v>
                </c:pt>
                <c:pt idx="2773">
                  <c:v>21.2</c:v>
                </c:pt>
                <c:pt idx="2774">
                  <c:v>20.100000000000001</c:v>
                </c:pt>
                <c:pt idx="2775">
                  <c:v>16.98</c:v>
                </c:pt>
                <c:pt idx="2776">
                  <c:v>20.2</c:v>
                </c:pt>
                <c:pt idx="2777">
                  <c:v>24.89</c:v>
                </c:pt>
                <c:pt idx="2778">
                  <c:v>35</c:v>
                </c:pt>
                <c:pt idx="2779">
                  <c:v>58.53</c:v>
                </c:pt>
                <c:pt idx="2780">
                  <c:v>96.06</c:v>
                </c:pt>
                <c:pt idx="2781">
                  <c:v>81.489999999999995</c:v>
                </c:pt>
                <c:pt idx="2782">
                  <c:v>52.97</c:v>
                </c:pt>
                <c:pt idx="2783">
                  <c:v>47.88</c:v>
                </c:pt>
                <c:pt idx="2784">
                  <c:v>40</c:v>
                </c:pt>
                <c:pt idx="2785">
                  <c:v>35</c:v>
                </c:pt>
                <c:pt idx="2786">
                  <c:v>35</c:v>
                </c:pt>
                <c:pt idx="2787">
                  <c:v>35</c:v>
                </c:pt>
                <c:pt idx="2788">
                  <c:v>35</c:v>
                </c:pt>
                <c:pt idx="2789">
                  <c:v>35</c:v>
                </c:pt>
                <c:pt idx="2790">
                  <c:v>34.21</c:v>
                </c:pt>
                <c:pt idx="2791">
                  <c:v>30</c:v>
                </c:pt>
                <c:pt idx="2792">
                  <c:v>15.4</c:v>
                </c:pt>
                <c:pt idx="2793">
                  <c:v>7.3</c:v>
                </c:pt>
                <c:pt idx="2794">
                  <c:v>3.25</c:v>
                </c:pt>
                <c:pt idx="2795">
                  <c:v>0.03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0.44</c:v>
                </c:pt>
                <c:pt idx="2802">
                  <c:v>14.98</c:v>
                </c:pt>
                <c:pt idx="2803">
                  <c:v>45.51</c:v>
                </c:pt>
                <c:pt idx="2804">
                  <c:v>65.27</c:v>
                </c:pt>
                <c:pt idx="2805">
                  <c:v>62.78</c:v>
                </c:pt>
                <c:pt idx="2806">
                  <c:v>58.52</c:v>
                </c:pt>
                <c:pt idx="2807">
                  <c:v>56.39</c:v>
                </c:pt>
                <c:pt idx="2808">
                  <c:v>38.96</c:v>
                </c:pt>
                <c:pt idx="2809">
                  <c:v>39.6</c:v>
                </c:pt>
                <c:pt idx="2810">
                  <c:v>35.01</c:v>
                </c:pt>
                <c:pt idx="2811">
                  <c:v>35.01</c:v>
                </c:pt>
                <c:pt idx="2812">
                  <c:v>35.5</c:v>
                </c:pt>
                <c:pt idx="2813">
                  <c:v>35.76</c:v>
                </c:pt>
                <c:pt idx="2814">
                  <c:v>36.729999999999997</c:v>
                </c:pt>
                <c:pt idx="2815">
                  <c:v>35</c:v>
                </c:pt>
                <c:pt idx="2816">
                  <c:v>14.98</c:v>
                </c:pt>
                <c:pt idx="2817">
                  <c:v>0.44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-0.01</c:v>
                </c:pt>
                <c:pt idx="2824">
                  <c:v>0</c:v>
                </c:pt>
                <c:pt idx="2825">
                  <c:v>20.66</c:v>
                </c:pt>
                <c:pt idx="2826">
                  <c:v>35.01</c:v>
                </c:pt>
                <c:pt idx="2827">
                  <c:v>58.88</c:v>
                </c:pt>
                <c:pt idx="2828">
                  <c:v>78.56</c:v>
                </c:pt>
                <c:pt idx="2829">
                  <c:v>72.209999999999994</c:v>
                </c:pt>
                <c:pt idx="2830">
                  <c:v>60.65</c:v>
                </c:pt>
                <c:pt idx="2831">
                  <c:v>63.15</c:v>
                </c:pt>
                <c:pt idx="2832">
                  <c:v>60.05</c:v>
                </c:pt>
                <c:pt idx="2833">
                  <c:v>58.93</c:v>
                </c:pt>
                <c:pt idx="2834">
                  <c:v>58.87</c:v>
                </c:pt>
                <c:pt idx="2835">
                  <c:v>56</c:v>
                </c:pt>
                <c:pt idx="2836">
                  <c:v>58.52</c:v>
                </c:pt>
                <c:pt idx="2837">
                  <c:v>52.25</c:v>
                </c:pt>
                <c:pt idx="2838">
                  <c:v>102.26</c:v>
                </c:pt>
                <c:pt idx="2839">
                  <c:v>96.24</c:v>
                </c:pt>
                <c:pt idx="2840">
                  <c:v>59.79</c:v>
                </c:pt>
                <c:pt idx="2841">
                  <c:v>45.5</c:v>
                </c:pt>
                <c:pt idx="2842">
                  <c:v>36.729999999999997</c:v>
                </c:pt>
                <c:pt idx="2843">
                  <c:v>35.1</c:v>
                </c:pt>
                <c:pt idx="2844">
                  <c:v>35.01</c:v>
                </c:pt>
                <c:pt idx="2845">
                  <c:v>35.01</c:v>
                </c:pt>
                <c:pt idx="2846">
                  <c:v>35.01</c:v>
                </c:pt>
                <c:pt idx="2847">
                  <c:v>35</c:v>
                </c:pt>
                <c:pt idx="2848">
                  <c:v>35.200000000000003</c:v>
                </c:pt>
                <c:pt idx="2849">
                  <c:v>40.74</c:v>
                </c:pt>
                <c:pt idx="2850">
                  <c:v>60.53</c:v>
                </c:pt>
                <c:pt idx="2851">
                  <c:v>87.21</c:v>
                </c:pt>
                <c:pt idx="2852">
                  <c:v>97.92</c:v>
                </c:pt>
                <c:pt idx="2853">
                  <c:v>83.75</c:v>
                </c:pt>
                <c:pt idx="2854">
                  <c:v>69.77</c:v>
                </c:pt>
                <c:pt idx="2855">
                  <c:v>73.73</c:v>
                </c:pt>
                <c:pt idx="2856">
                  <c:v>57.83</c:v>
                </c:pt>
                <c:pt idx="2857">
                  <c:v>58.99</c:v>
                </c:pt>
                <c:pt idx="2858">
                  <c:v>68.81</c:v>
                </c:pt>
                <c:pt idx="2859">
                  <c:v>64.77</c:v>
                </c:pt>
                <c:pt idx="2860">
                  <c:v>77.13</c:v>
                </c:pt>
                <c:pt idx="2861">
                  <c:v>85.36</c:v>
                </c:pt>
                <c:pt idx="2862">
                  <c:v>99.32</c:v>
                </c:pt>
                <c:pt idx="2863">
                  <c:v>84.41</c:v>
                </c:pt>
                <c:pt idx="2864">
                  <c:v>58</c:v>
                </c:pt>
                <c:pt idx="2865">
                  <c:v>41</c:v>
                </c:pt>
                <c:pt idx="2866">
                  <c:v>35.01</c:v>
                </c:pt>
                <c:pt idx="2867">
                  <c:v>28.26</c:v>
                </c:pt>
                <c:pt idx="2868">
                  <c:v>15.1</c:v>
                </c:pt>
                <c:pt idx="2869">
                  <c:v>17.5</c:v>
                </c:pt>
                <c:pt idx="2870">
                  <c:v>19.14</c:v>
                </c:pt>
                <c:pt idx="2871">
                  <c:v>17.5</c:v>
                </c:pt>
                <c:pt idx="2872">
                  <c:v>20.399999999999999</c:v>
                </c:pt>
                <c:pt idx="2873">
                  <c:v>31.96</c:v>
                </c:pt>
                <c:pt idx="2874">
                  <c:v>48.25</c:v>
                </c:pt>
                <c:pt idx="2875">
                  <c:v>60.1</c:v>
                </c:pt>
                <c:pt idx="2876">
                  <c:v>83.91</c:v>
                </c:pt>
                <c:pt idx="2877">
                  <c:v>70.98</c:v>
                </c:pt>
                <c:pt idx="2878">
                  <c:v>65</c:v>
                </c:pt>
                <c:pt idx="2879">
                  <c:v>35.01</c:v>
                </c:pt>
                <c:pt idx="2880">
                  <c:v>34.99</c:v>
                </c:pt>
                <c:pt idx="2881">
                  <c:v>21.07</c:v>
                </c:pt>
                <c:pt idx="2882">
                  <c:v>19.77</c:v>
                </c:pt>
                <c:pt idx="2883">
                  <c:v>17.829999999999998</c:v>
                </c:pt>
                <c:pt idx="2884">
                  <c:v>17.829999999999998</c:v>
                </c:pt>
                <c:pt idx="2885">
                  <c:v>18.97</c:v>
                </c:pt>
                <c:pt idx="2886">
                  <c:v>17.829999999999998</c:v>
                </c:pt>
                <c:pt idx="2887">
                  <c:v>8</c:v>
                </c:pt>
                <c:pt idx="2888">
                  <c:v>3</c:v>
                </c:pt>
                <c:pt idx="2889">
                  <c:v>-0.01</c:v>
                </c:pt>
                <c:pt idx="2890">
                  <c:v>-7.0000000000000007E-2</c:v>
                </c:pt>
                <c:pt idx="2891">
                  <c:v>-0.06</c:v>
                </c:pt>
                <c:pt idx="2892">
                  <c:v>-1</c:v>
                </c:pt>
                <c:pt idx="2893">
                  <c:v>-1.26</c:v>
                </c:pt>
                <c:pt idx="2894">
                  <c:v>-1.29</c:v>
                </c:pt>
                <c:pt idx="2895">
                  <c:v>-1.29</c:v>
                </c:pt>
                <c:pt idx="2896">
                  <c:v>-0.13</c:v>
                </c:pt>
                <c:pt idx="2897">
                  <c:v>0</c:v>
                </c:pt>
                <c:pt idx="2898">
                  <c:v>0.44</c:v>
                </c:pt>
                <c:pt idx="2899">
                  <c:v>19</c:v>
                </c:pt>
                <c:pt idx="2900">
                  <c:v>35</c:v>
                </c:pt>
                <c:pt idx="2901">
                  <c:v>33.4</c:v>
                </c:pt>
                <c:pt idx="2902">
                  <c:v>23.71</c:v>
                </c:pt>
                <c:pt idx="2903">
                  <c:v>14.56</c:v>
                </c:pt>
                <c:pt idx="2904">
                  <c:v>10.94</c:v>
                </c:pt>
                <c:pt idx="2905">
                  <c:v>10</c:v>
                </c:pt>
                <c:pt idx="2906">
                  <c:v>7.8</c:v>
                </c:pt>
                <c:pt idx="2907">
                  <c:v>8</c:v>
                </c:pt>
                <c:pt idx="2908">
                  <c:v>10.94</c:v>
                </c:pt>
                <c:pt idx="2909">
                  <c:v>22.9</c:v>
                </c:pt>
                <c:pt idx="2910">
                  <c:v>35.01</c:v>
                </c:pt>
                <c:pt idx="2911">
                  <c:v>35</c:v>
                </c:pt>
                <c:pt idx="2912">
                  <c:v>10.94</c:v>
                </c:pt>
                <c:pt idx="2913">
                  <c:v>3.25</c:v>
                </c:pt>
                <c:pt idx="2914">
                  <c:v>2.4900000000000002</c:v>
                </c:pt>
                <c:pt idx="2915">
                  <c:v>1.79</c:v>
                </c:pt>
                <c:pt idx="2916">
                  <c:v>1.83</c:v>
                </c:pt>
                <c:pt idx="2917">
                  <c:v>0</c:v>
                </c:pt>
                <c:pt idx="2918">
                  <c:v>0.44</c:v>
                </c:pt>
                <c:pt idx="2919">
                  <c:v>1.06</c:v>
                </c:pt>
                <c:pt idx="2920">
                  <c:v>0.44</c:v>
                </c:pt>
                <c:pt idx="2921">
                  <c:v>5.39</c:v>
                </c:pt>
                <c:pt idx="2922">
                  <c:v>17.600000000000001</c:v>
                </c:pt>
                <c:pt idx="2923">
                  <c:v>35.4</c:v>
                </c:pt>
                <c:pt idx="2924">
                  <c:v>59.14</c:v>
                </c:pt>
                <c:pt idx="2925">
                  <c:v>43.9</c:v>
                </c:pt>
                <c:pt idx="2926">
                  <c:v>35.64</c:v>
                </c:pt>
                <c:pt idx="2927">
                  <c:v>35.01</c:v>
                </c:pt>
                <c:pt idx="2928">
                  <c:v>35.01</c:v>
                </c:pt>
                <c:pt idx="2929">
                  <c:v>35</c:v>
                </c:pt>
                <c:pt idx="2930">
                  <c:v>35</c:v>
                </c:pt>
                <c:pt idx="2931">
                  <c:v>35</c:v>
                </c:pt>
                <c:pt idx="2932">
                  <c:v>34.43</c:v>
                </c:pt>
                <c:pt idx="2933">
                  <c:v>35</c:v>
                </c:pt>
                <c:pt idx="2934">
                  <c:v>41</c:v>
                </c:pt>
                <c:pt idx="2935">
                  <c:v>35</c:v>
                </c:pt>
                <c:pt idx="2936">
                  <c:v>28.9</c:v>
                </c:pt>
                <c:pt idx="2937">
                  <c:v>16.2</c:v>
                </c:pt>
                <c:pt idx="2938">
                  <c:v>4.99</c:v>
                </c:pt>
                <c:pt idx="2939">
                  <c:v>6.1</c:v>
                </c:pt>
                <c:pt idx="2940">
                  <c:v>5</c:v>
                </c:pt>
                <c:pt idx="2941">
                  <c:v>3.25</c:v>
                </c:pt>
                <c:pt idx="2942">
                  <c:v>2.5099999999999998</c:v>
                </c:pt>
                <c:pt idx="2943">
                  <c:v>0.44</c:v>
                </c:pt>
                <c:pt idx="2944">
                  <c:v>3.25</c:v>
                </c:pt>
                <c:pt idx="2945">
                  <c:v>9.08</c:v>
                </c:pt>
                <c:pt idx="2946">
                  <c:v>27.94</c:v>
                </c:pt>
                <c:pt idx="2947">
                  <c:v>40</c:v>
                </c:pt>
                <c:pt idx="2948">
                  <c:v>66.52</c:v>
                </c:pt>
                <c:pt idx="2949">
                  <c:v>50.02</c:v>
                </c:pt>
                <c:pt idx="2950">
                  <c:v>42</c:v>
                </c:pt>
                <c:pt idx="2951">
                  <c:v>35</c:v>
                </c:pt>
                <c:pt idx="2952">
                  <c:v>33.11</c:v>
                </c:pt>
                <c:pt idx="2953">
                  <c:v>27.94</c:v>
                </c:pt>
                <c:pt idx="2954">
                  <c:v>18.899999999999999</c:v>
                </c:pt>
                <c:pt idx="2955">
                  <c:v>16.2</c:v>
                </c:pt>
                <c:pt idx="2956">
                  <c:v>18.899999999999999</c:v>
                </c:pt>
                <c:pt idx="2957">
                  <c:v>22.23</c:v>
                </c:pt>
                <c:pt idx="2958">
                  <c:v>26.22</c:v>
                </c:pt>
                <c:pt idx="2959">
                  <c:v>16.2</c:v>
                </c:pt>
                <c:pt idx="2960">
                  <c:v>2.1</c:v>
                </c:pt>
                <c:pt idx="2961">
                  <c:v>0.01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3.25</c:v>
                </c:pt>
                <c:pt idx="2971">
                  <c:v>30</c:v>
                </c:pt>
                <c:pt idx="2972">
                  <c:v>35.01</c:v>
                </c:pt>
                <c:pt idx="2973">
                  <c:v>35.020000000000003</c:v>
                </c:pt>
                <c:pt idx="2974">
                  <c:v>35.01</c:v>
                </c:pt>
                <c:pt idx="2975">
                  <c:v>30</c:v>
                </c:pt>
                <c:pt idx="2976">
                  <c:v>26.87</c:v>
                </c:pt>
                <c:pt idx="2977">
                  <c:v>24.13</c:v>
                </c:pt>
                <c:pt idx="2978">
                  <c:v>22.62</c:v>
                </c:pt>
                <c:pt idx="2979">
                  <c:v>22.86</c:v>
                </c:pt>
                <c:pt idx="2980">
                  <c:v>24.81</c:v>
                </c:pt>
                <c:pt idx="2981">
                  <c:v>26.87</c:v>
                </c:pt>
                <c:pt idx="2982">
                  <c:v>25.63</c:v>
                </c:pt>
                <c:pt idx="2983">
                  <c:v>16.72</c:v>
                </c:pt>
                <c:pt idx="2984">
                  <c:v>3.25</c:v>
                </c:pt>
                <c:pt idx="2985">
                  <c:v>1.88</c:v>
                </c:pt>
                <c:pt idx="2986">
                  <c:v>0.44</c:v>
                </c:pt>
                <c:pt idx="2987">
                  <c:v>0</c:v>
                </c:pt>
                <c:pt idx="2988">
                  <c:v>-0.04</c:v>
                </c:pt>
                <c:pt idx="2989">
                  <c:v>-0.57999999999999996</c:v>
                </c:pt>
                <c:pt idx="2990">
                  <c:v>-0.1</c:v>
                </c:pt>
                <c:pt idx="2991">
                  <c:v>0</c:v>
                </c:pt>
                <c:pt idx="2992">
                  <c:v>0</c:v>
                </c:pt>
                <c:pt idx="2993">
                  <c:v>3.25</c:v>
                </c:pt>
                <c:pt idx="2994">
                  <c:v>6.1</c:v>
                </c:pt>
                <c:pt idx="2995">
                  <c:v>29.9</c:v>
                </c:pt>
                <c:pt idx="2996">
                  <c:v>54.33</c:v>
                </c:pt>
                <c:pt idx="2997">
                  <c:v>51.61</c:v>
                </c:pt>
                <c:pt idx="2998">
                  <c:v>50.15</c:v>
                </c:pt>
                <c:pt idx="2999">
                  <c:v>63.58</c:v>
                </c:pt>
                <c:pt idx="3000">
                  <c:v>55.99</c:v>
                </c:pt>
                <c:pt idx="3001">
                  <c:v>51.91</c:v>
                </c:pt>
                <c:pt idx="3002">
                  <c:v>53.96</c:v>
                </c:pt>
                <c:pt idx="3003">
                  <c:v>51.08</c:v>
                </c:pt>
                <c:pt idx="3004">
                  <c:v>53.96</c:v>
                </c:pt>
                <c:pt idx="3005">
                  <c:v>57.1</c:v>
                </c:pt>
                <c:pt idx="3006">
                  <c:v>84.03</c:v>
                </c:pt>
                <c:pt idx="3007">
                  <c:v>86.89</c:v>
                </c:pt>
                <c:pt idx="3008">
                  <c:v>61.54</c:v>
                </c:pt>
                <c:pt idx="3009">
                  <c:v>45.13</c:v>
                </c:pt>
                <c:pt idx="3010">
                  <c:v>35</c:v>
                </c:pt>
                <c:pt idx="3011">
                  <c:v>18.899999999999999</c:v>
                </c:pt>
                <c:pt idx="3012">
                  <c:v>10</c:v>
                </c:pt>
                <c:pt idx="3013">
                  <c:v>6.1</c:v>
                </c:pt>
                <c:pt idx="3014">
                  <c:v>4.99</c:v>
                </c:pt>
                <c:pt idx="3015">
                  <c:v>4.2300000000000004</c:v>
                </c:pt>
                <c:pt idx="3016">
                  <c:v>5</c:v>
                </c:pt>
                <c:pt idx="3017">
                  <c:v>9.9</c:v>
                </c:pt>
                <c:pt idx="3018">
                  <c:v>37.619999999999997</c:v>
                </c:pt>
                <c:pt idx="3019">
                  <c:v>75.099999999999994</c:v>
                </c:pt>
                <c:pt idx="3020">
                  <c:v>97.69</c:v>
                </c:pt>
                <c:pt idx="3021">
                  <c:v>93.2</c:v>
                </c:pt>
                <c:pt idx="3022">
                  <c:v>84.42</c:v>
                </c:pt>
                <c:pt idx="3023">
                  <c:v>81.73</c:v>
                </c:pt>
                <c:pt idx="3024">
                  <c:v>77.64</c:v>
                </c:pt>
                <c:pt idx="3025">
                  <c:v>74.77</c:v>
                </c:pt>
                <c:pt idx="3026">
                  <c:v>68.239999999999995</c:v>
                </c:pt>
                <c:pt idx="3027">
                  <c:v>66.819999999999993</c:v>
                </c:pt>
                <c:pt idx="3028">
                  <c:v>69.09</c:v>
                </c:pt>
                <c:pt idx="3029">
                  <c:v>75.98</c:v>
                </c:pt>
                <c:pt idx="3030">
                  <c:v>99.87</c:v>
                </c:pt>
                <c:pt idx="3031">
                  <c:v>75.62</c:v>
                </c:pt>
                <c:pt idx="3032">
                  <c:v>35</c:v>
                </c:pt>
                <c:pt idx="3033">
                  <c:v>10</c:v>
                </c:pt>
                <c:pt idx="3034">
                  <c:v>3.6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35</c:v>
                </c:pt>
                <c:pt idx="3043">
                  <c:v>56.18</c:v>
                </c:pt>
                <c:pt idx="3044">
                  <c:v>67.44</c:v>
                </c:pt>
                <c:pt idx="3045">
                  <c:v>62</c:v>
                </c:pt>
                <c:pt idx="3046">
                  <c:v>50.01</c:v>
                </c:pt>
                <c:pt idx="3047">
                  <c:v>30</c:v>
                </c:pt>
                <c:pt idx="3048">
                  <c:v>20.18</c:v>
                </c:pt>
                <c:pt idx="3049">
                  <c:v>19.47</c:v>
                </c:pt>
                <c:pt idx="3050">
                  <c:v>17.27</c:v>
                </c:pt>
                <c:pt idx="3051">
                  <c:v>19.47</c:v>
                </c:pt>
                <c:pt idx="3052">
                  <c:v>18.670000000000002</c:v>
                </c:pt>
                <c:pt idx="3053">
                  <c:v>21.07</c:v>
                </c:pt>
                <c:pt idx="3054">
                  <c:v>35.01</c:v>
                </c:pt>
                <c:pt idx="3055">
                  <c:v>30</c:v>
                </c:pt>
                <c:pt idx="3056">
                  <c:v>18.670000000000002</c:v>
                </c:pt>
                <c:pt idx="3057">
                  <c:v>10</c:v>
                </c:pt>
                <c:pt idx="3058">
                  <c:v>6.55</c:v>
                </c:pt>
                <c:pt idx="3059">
                  <c:v>3.25</c:v>
                </c:pt>
                <c:pt idx="3060">
                  <c:v>3.25</c:v>
                </c:pt>
                <c:pt idx="3061">
                  <c:v>3.25</c:v>
                </c:pt>
                <c:pt idx="3062">
                  <c:v>3.25</c:v>
                </c:pt>
                <c:pt idx="3063">
                  <c:v>3.25</c:v>
                </c:pt>
                <c:pt idx="3064">
                  <c:v>3.6</c:v>
                </c:pt>
                <c:pt idx="3065">
                  <c:v>10</c:v>
                </c:pt>
                <c:pt idx="3066">
                  <c:v>24.5</c:v>
                </c:pt>
                <c:pt idx="3067">
                  <c:v>39.520000000000003</c:v>
                </c:pt>
                <c:pt idx="3068">
                  <c:v>63.38</c:v>
                </c:pt>
                <c:pt idx="3069">
                  <c:v>54.36</c:v>
                </c:pt>
                <c:pt idx="3070">
                  <c:v>51.91</c:v>
                </c:pt>
                <c:pt idx="3071">
                  <c:v>35.01</c:v>
                </c:pt>
                <c:pt idx="3072">
                  <c:v>35.01</c:v>
                </c:pt>
                <c:pt idx="3073">
                  <c:v>35</c:v>
                </c:pt>
                <c:pt idx="3074">
                  <c:v>35</c:v>
                </c:pt>
                <c:pt idx="3075">
                  <c:v>35.01</c:v>
                </c:pt>
                <c:pt idx="3076">
                  <c:v>35.01</c:v>
                </c:pt>
                <c:pt idx="3077">
                  <c:v>47.33</c:v>
                </c:pt>
                <c:pt idx="3078">
                  <c:v>68.78</c:v>
                </c:pt>
                <c:pt idx="3079">
                  <c:v>40.15</c:v>
                </c:pt>
                <c:pt idx="3080">
                  <c:v>29.9</c:v>
                </c:pt>
                <c:pt idx="3081">
                  <c:v>10.99</c:v>
                </c:pt>
                <c:pt idx="3082">
                  <c:v>3.25</c:v>
                </c:pt>
                <c:pt idx="3083">
                  <c:v>0.44</c:v>
                </c:pt>
                <c:pt idx="3084">
                  <c:v>0.44</c:v>
                </c:pt>
                <c:pt idx="3085">
                  <c:v>0.44</c:v>
                </c:pt>
                <c:pt idx="3086">
                  <c:v>0.44</c:v>
                </c:pt>
                <c:pt idx="3087">
                  <c:v>1.74</c:v>
                </c:pt>
                <c:pt idx="3088">
                  <c:v>5.89</c:v>
                </c:pt>
                <c:pt idx="3089">
                  <c:v>14.99</c:v>
                </c:pt>
                <c:pt idx="3090">
                  <c:v>35</c:v>
                </c:pt>
                <c:pt idx="3091">
                  <c:v>72.94</c:v>
                </c:pt>
                <c:pt idx="3092">
                  <c:v>104.62</c:v>
                </c:pt>
                <c:pt idx="3093">
                  <c:v>91.83</c:v>
                </c:pt>
                <c:pt idx="3094">
                  <c:v>65.72</c:v>
                </c:pt>
                <c:pt idx="3095">
                  <c:v>45</c:v>
                </c:pt>
                <c:pt idx="3096">
                  <c:v>40.74</c:v>
                </c:pt>
                <c:pt idx="3097">
                  <c:v>39.950000000000003</c:v>
                </c:pt>
                <c:pt idx="3098">
                  <c:v>38</c:v>
                </c:pt>
                <c:pt idx="3099">
                  <c:v>38.549999999999997</c:v>
                </c:pt>
                <c:pt idx="3100">
                  <c:v>40.86</c:v>
                </c:pt>
                <c:pt idx="3101">
                  <c:v>57</c:v>
                </c:pt>
                <c:pt idx="3102">
                  <c:v>75.72</c:v>
                </c:pt>
                <c:pt idx="3103">
                  <c:v>40.89</c:v>
                </c:pt>
                <c:pt idx="3104">
                  <c:v>22.98</c:v>
                </c:pt>
                <c:pt idx="3105">
                  <c:v>12.1</c:v>
                </c:pt>
                <c:pt idx="3106">
                  <c:v>3.25</c:v>
                </c:pt>
                <c:pt idx="3107">
                  <c:v>0.98</c:v>
                </c:pt>
                <c:pt idx="3108">
                  <c:v>0.44</c:v>
                </c:pt>
                <c:pt idx="3109">
                  <c:v>0.44</c:v>
                </c:pt>
                <c:pt idx="3110">
                  <c:v>0.88</c:v>
                </c:pt>
                <c:pt idx="3111">
                  <c:v>3.25</c:v>
                </c:pt>
                <c:pt idx="3112">
                  <c:v>6.31</c:v>
                </c:pt>
                <c:pt idx="3113">
                  <c:v>9.76</c:v>
                </c:pt>
                <c:pt idx="3114">
                  <c:v>14.99</c:v>
                </c:pt>
                <c:pt idx="3115">
                  <c:v>39.520000000000003</c:v>
                </c:pt>
                <c:pt idx="3116">
                  <c:v>75.72</c:v>
                </c:pt>
                <c:pt idx="3117">
                  <c:v>47.25</c:v>
                </c:pt>
                <c:pt idx="3118">
                  <c:v>40.17</c:v>
                </c:pt>
                <c:pt idx="3119">
                  <c:v>38.86</c:v>
                </c:pt>
                <c:pt idx="3120">
                  <c:v>35.01</c:v>
                </c:pt>
                <c:pt idx="3121">
                  <c:v>35</c:v>
                </c:pt>
                <c:pt idx="3122">
                  <c:v>35.01</c:v>
                </c:pt>
                <c:pt idx="3123">
                  <c:v>35.01</c:v>
                </c:pt>
                <c:pt idx="3124">
                  <c:v>35.01</c:v>
                </c:pt>
                <c:pt idx="3125">
                  <c:v>35.01</c:v>
                </c:pt>
                <c:pt idx="3126">
                  <c:v>35.01</c:v>
                </c:pt>
                <c:pt idx="3127">
                  <c:v>28.07</c:v>
                </c:pt>
                <c:pt idx="3128">
                  <c:v>6.4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-0.01</c:v>
                </c:pt>
                <c:pt idx="3134">
                  <c:v>-0.25</c:v>
                </c:pt>
                <c:pt idx="3135">
                  <c:v>-0.41</c:v>
                </c:pt>
                <c:pt idx="3136">
                  <c:v>0</c:v>
                </c:pt>
                <c:pt idx="3137">
                  <c:v>3.25</c:v>
                </c:pt>
                <c:pt idx="3138">
                  <c:v>11.1</c:v>
                </c:pt>
                <c:pt idx="3139">
                  <c:v>35</c:v>
                </c:pt>
                <c:pt idx="3140">
                  <c:v>44</c:v>
                </c:pt>
                <c:pt idx="3141">
                  <c:v>41.63</c:v>
                </c:pt>
                <c:pt idx="3142">
                  <c:v>41.46</c:v>
                </c:pt>
                <c:pt idx="3143">
                  <c:v>35.01</c:v>
                </c:pt>
                <c:pt idx="3144">
                  <c:v>35</c:v>
                </c:pt>
                <c:pt idx="3145">
                  <c:v>35</c:v>
                </c:pt>
                <c:pt idx="3146">
                  <c:v>35</c:v>
                </c:pt>
                <c:pt idx="3147">
                  <c:v>35</c:v>
                </c:pt>
                <c:pt idx="3148">
                  <c:v>35</c:v>
                </c:pt>
                <c:pt idx="3149">
                  <c:v>35</c:v>
                </c:pt>
                <c:pt idx="3150">
                  <c:v>34.07</c:v>
                </c:pt>
                <c:pt idx="3151">
                  <c:v>2.35</c:v>
                </c:pt>
                <c:pt idx="3152">
                  <c:v>0</c:v>
                </c:pt>
                <c:pt idx="3153">
                  <c:v>0</c:v>
                </c:pt>
                <c:pt idx="3154">
                  <c:v>-0.75</c:v>
                </c:pt>
                <c:pt idx="3155">
                  <c:v>-0.62</c:v>
                </c:pt>
                <c:pt idx="3156">
                  <c:v>-0.66</c:v>
                </c:pt>
                <c:pt idx="3157">
                  <c:v>-0.66</c:v>
                </c:pt>
                <c:pt idx="3158">
                  <c:v>-1</c:v>
                </c:pt>
                <c:pt idx="3159">
                  <c:v>-1</c:v>
                </c:pt>
                <c:pt idx="3160">
                  <c:v>0</c:v>
                </c:pt>
                <c:pt idx="3161">
                  <c:v>14.3</c:v>
                </c:pt>
                <c:pt idx="3162">
                  <c:v>35</c:v>
                </c:pt>
                <c:pt idx="3163">
                  <c:v>39.53</c:v>
                </c:pt>
                <c:pt idx="3164">
                  <c:v>61.5</c:v>
                </c:pt>
                <c:pt idx="3165">
                  <c:v>49.98</c:v>
                </c:pt>
                <c:pt idx="3166">
                  <c:v>39.68</c:v>
                </c:pt>
                <c:pt idx="3167">
                  <c:v>35</c:v>
                </c:pt>
                <c:pt idx="3168">
                  <c:v>35</c:v>
                </c:pt>
                <c:pt idx="3169">
                  <c:v>35</c:v>
                </c:pt>
                <c:pt idx="3170">
                  <c:v>34.04</c:v>
                </c:pt>
                <c:pt idx="3171">
                  <c:v>34.03</c:v>
                </c:pt>
                <c:pt idx="3172">
                  <c:v>34</c:v>
                </c:pt>
                <c:pt idx="3173">
                  <c:v>35</c:v>
                </c:pt>
                <c:pt idx="3174">
                  <c:v>49.35</c:v>
                </c:pt>
                <c:pt idx="3175">
                  <c:v>50</c:v>
                </c:pt>
                <c:pt idx="3176">
                  <c:v>38.03</c:v>
                </c:pt>
                <c:pt idx="3177">
                  <c:v>11.7</c:v>
                </c:pt>
                <c:pt idx="3178">
                  <c:v>1.52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0.44</c:v>
                </c:pt>
                <c:pt idx="3184">
                  <c:v>1.7</c:v>
                </c:pt>
                <c:pt idx="3185">
                  <c:v>3.25</c:v>
                </c:pt>
                <c:pt idx="3186">
                  <c:v>14.3</c:v>
                </c:pt>
                <c:pt idx="3187">
                  <c:v>35</c:v>
                </c:pt>
                <c:pt idx="3188">
                  <c:v>38.03</c:v>
                </c:pt>
                <c:pt idx="3189">
                  <c:v>39.68</c:v>
                </c:pt>
                <c:pt idx="3190">
                  <c:v>35.01</c:v>
                </c:pt>
                <c:pt idx="3191">
                  <c:v>11.1</c:v>
                </c:pt>
                <c:pt idx="3192">
                  <c:v>5</c:v>
                </c:pt>
                <c:pt idx="3193">
                  <c:v>4.16</c:v>
                </c:pt>
                <c:pt idx="3194">
                  <c:v>2</c:v>
                </c:pt>
                <c:pt idx="3195">
                  <c:v>0.01</c:v>
                </c:pt>
                <c:pt idx="3196">
                  <c:v>0.49</c:v>
                </c:pt>
                <c:pt idx="3197">
                  <c:v>3.25</c:v>
                </c:pt>
                <c:pt idx="3198">
                  <c:v>22</c:v>
                </c:pt>
                <c:pt idx="3199">
                  <c:v>16.5</c:v>
                </c:pt>
                <c:pt idx="3200">
                  <c:v>7.67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-0.01</c:v>
                </c:pt>
                <c:pt idx="3206">
                  <c:v>-0.06</c:v>
                </c:pt>
                <c:pt idx="3207">
                  <c:v>-0.01</c:v>
                </c:pt>
                <c:pt idx="3208">
                  <c:v>0</c:v>
                </c:pt>
                <c:pt idx="3209">
                  <c:v>0</c:v>
                </c:pt>
                <c:pt idx="3210">
                  <c:v>3.25</c:v>
                </c:pt>
                <c:pt idx="3211">
                  <c:v>21.96</c:v>
                </c:pt>
                <c:pt idx="3212">
                  <c:v>35</c:v>
                </c:pt>
                <c:pt idx="3213">
                  <c:v>35</c:v>
                </c:pt>
                <c:pt idx="3214">
                  <c:v>28.07</c:v>
                </c:pt>
                <c:pt idx="3215">
                  <c:v>17.84</c:v>
                </c:pt>
                <c:pt idx="3216">
                  <c:v>14.99</c:v>
                </c:pt>
                <c:pt idx="3217">
                  <c:v>12.03</c:v>
                </c:pt>
                <c:pt idx="3218">
                  <c:v>10.96</c:v>
                </c:pt>
                <c:pt idx="3219">
                  <c:v>11</c:v>
                </c:pt>
                <c:pt idx="3220">
                  <c:v>16.55</c:v>
                </c:pt>
                <c:pt idx="3221">
                  <c:v>30.64</c:v>
                </c:pt>
                <c:pt idx="3222">
                  <c:v>35.01</c:v>
                </c:pt>
                <c:pt idx="3223">
                  <c:v>30</c:v>
                </c:pt>
                <c:pt idx="3224">
                  <c:v>3.25</c:v>
                </c:pt>
                <c:pt idx="3225">
                  <c:v>3.21</c:v>
                </c:pt>
                <c:pt idx="3226">
                  <c:v>0.15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0.01</c:v>
                </c:pt>
                <c:pt idx="3234">
                  <c:v>3.25</c:v>
                </c:pt>
                <c:pt idx="3235">
                  <c:v>22.78</c:v>
                </c:pt>
                <c:pt idx="3236">
                  <c:v>43.12</c:v>
                </c:pt>
                <c:pt idx="3237">
                  <c:v>51.29</c:v>
                </c:pt>
                <c:pt idx="3238">
                  <c:v>35.01</c:v>
                </c:pt>
                <c:pt idx="3239">
                  <c:v>53.52</c:v>
                </c:pt>
                <c:pt idx="3240">
                  <c:v>39.520000000000003</c:v>
                </c:pt>
                <c:pt idx="3241">
                  <c:v>35.5</c:v>
                </c:pt>
                <c:pt idx="3242">
                  <c:v>35.01</c:v>
                </c:pt>
                <c:pt idx="3243">
                  <c:v>35</c:v>
                </c:pt>
                <c:pt idx="3244">
                  <c:v>34.47</c:v>
                </c:pt>
                <c:pt idx="3245">
                  <c:v>35</c:v>
                </c:pt>
                <c:pt idx="3246">
                  <c:v>35.01</c:v>
                </c:pt>
                <c:pt idx="3247">
                  <c:v>35.01</c:v>
                </c:pt>
                <c:pt idx="3248">
                  <c:v>30</c:v>
                </c:pt>
                <c:pt idx="3249">
                  <c:v>12</c:v>
                </c:pt>
                <c:pt idx="3250">
                  <c:v>3.25</c:v>
                </c:pt>
                <c:pt idx="3251">
                  <c:v>3.25</c:v>
                </c:pt>
                <c:pt idx="3252">
                  <c:v>2.95</c:v>
                </c:pt>
                <c:pt idx="3253">
                  <c:v>2.15</c:v>
                </c:pt>
                <c:pt idx="3254">
                  <c:v>0.49</c:v>
                </c:pt>
                <c:pt idx="3255">
                  <c:v>0.56999999999999995</c:v>
                </c:pt>
                <c:pt idx="3256">
                  <c:v>2.6</c:v>
                </c:pt>
                <c:pt idx="3257">
                  <c:v>3.25</c:v>
                </c:pt>
                <c:pt idx="3258">
                  <c:v>30</c:v>
                </c:pt>
                <c:pt idx="3259">
                  <c:v>39.520000000000003</c:v>
                </c:pt>
                <c:pt idx="3260">
                  <c:v>120</c:v>
                </c:pt>
                <c:pt idx="3261">
                  <c:v>106.39</c:v>
                </c:pt>
                <c:pt idx="3262">
                  <c:v>81.94</c:v>
                </c:pt>
                <c:pt idx="3263">
                  <c:v>90.34</c:v>
                </c:pt>
                <c:pt idx="3264">
                  <c:v>80.319999999999993</c:v>
                </c:pt>
                <c:pt idx="3265">
                  <c:v>67.510000000000005</c:v>
                </c:pt>
                <c:pt idx="3266">
                  <c:v>60</c:v>
                </c:pt>
                <c:pt idx="3267">
                  <c:v>50.6</c:v>
                </c:pt>
                <c:pt idx="3268">
                  <c:v>59.5</c:v>
                </c:pt>
                <c:pt idx="3269">
                  <c:v>67.78</c:v>
                </c:pt>
                <c:pt idx="3270">
                  <c:v>102.66</c:v>
                </c:pt>
                <c:pt idx="3271">
                  <c:v>89.46</c:v>
                </c:pt>
                <c:pt idx="3272">
                  <c:v>49.84</c:v>
                </c:pt>
                <c:pt idx="3273">
                  <c:v>35.01</c:v>
                </c:pt>
                <c:pt idx="3274">
                  <c:v>33.49</c:v>
                </c:pt>
                <c:pt idx="3275">
                  <c:v>35.01</c:v>
                </c:pt>
                <c:pt idx="3276">
                  <c:v>20.39</c:v>
                </c:pt>
                <c:pt idx="3277">
                  <c:v>16.84</c:v>
                </c:pt>
                <c:pt idx="3278">
                  <c:v>11.9</c:v>
                </c:pt>
                <c:pt idx="3279">
                  <c:v>10.61</c:v>
                </c:pt>
                <c:pt idx="3280">
                  <c:v>17.739999999999998</c:v>
                </c:pt>
                <c:pt idx="3281">
                  <c:v>29.57</c:v>
                </c:pt>
                <c:pt idx="3282">
                  <c:v>37.93</c:v>
                </c:pt>
                <c:pt idx="3283">
                  <c:v>64.8</c:v>
                </c:pt>
                <c:pt idx="3284">
                  <c:v>84.24</c:v>
                </c:pt>
                <c:pt idx="3285">
                  <c:v>89.4</c:v>
                </c:pt>
                <c:pt idx="3286">
                  <c:v>77.180000000000007</c:v>
                </c:pt>
                <c:pt idx="3287">
                  <c:v>71.37</c:v>
                </c:pt>
                <c:pt idx="3288">
                  <c:v>63.23</c:v>
                </c:pt>
                <c:pt idx="3289">
                  <c:v>45.13</c:v>
                </c:pt>
                <c:pt idx="3290">
                  <c:v>44.98</c:v>
                </c:pt>
                <c:pt idx="3291">
                  <c:v>47.78</c:v>
                </c:pt>
                <c:pt idx="3292">
                  <c:v>48.16</c:v>
                </c:pt>
                <c:pt idx="3293">
                  <c:v>50.85</c:v>
                </c:pt>
                <c:pt idx="3294">
                  <c:v>43.48</c:v>
                </c:pt>
                <c:pt idx="3295">
                  <c:v>31.96</c:v>
                </c:pt>
                <c:pt idx="3296">
                  <c:v>20.6</c:v>
                </c:pt>
                <c:pt idx="3297">
                  <c:v>9.43</c:v>
                </c:pt>
                <c:pt idx="3298">
                  <c:v>0.71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4.9000000000000004</c:v>
                </c:pt>
                <c:pt idx="3305">
                  <c:v>15.25</c:v>
                </c:pt>
                <c:pt idx="3306">
                  <c:v>35</c:v>
                </c:pt>
                <c:pt idx="3307">
                  <c:v>45.42</c:v>
                </c:pt>
                <c:pt idx="3308">
                  <c:v>72.87</c:v>
                </c:pt>
                <c:pt idx="3309">
                  <c:v>74.459999999999994</c:v>
                </c:pt>
                <c:pt idx="3310">
                  <c:v>66.17</c:v>
                </c:pt>
                <c:pt idx="3311">
                  <c:v>58.15</c:v>
                </c:pt>
                <c:pt idx="3312">
                  <c:v>53.85</c:v>
                </c:pt>
                <c:pt idx="3313">
                  <c:v>50.91</c:v>
                </c:pt>
                <c:pt idx="3314">
                  <c:v>49.98</c:v>
                </c:pt>
                <c:pt idx="3315">
                  <c:v>48.47</c:v>
                </c:pt>
                <c:pt idx="3316">
                  <c:v>39.9</c:v>
                </c:pt>
                <c:pt idx="3317">
                  <c:v>41.2</c:v>
                </c:pt>
                <c:pt idx="3318">
                  <c:v>49.19</c:v>
                </c:pt>
                <c:pt idx="3319">
                  <c:v>35</c:v>
                </c:pt>
                <c:pt idx="3320">
                  <c:v>6.69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-0.62</c:v>
                </c:pt>
                <c:pt idx="3327">
                  <c:v>-0.62</c:v>
                </c:pt>
                <c:pt idx="3328">
                  <c:v>0</c:v>
                </c:pt>
                <c:pt idx="3329">
                  <c:v>5</c:v>
                </c:pt>
                <c:pt idx="3330">
                  <c:v>20.8</c:v>
                </c:pt>
                <c:pt idx="3331">
                  <c:v>35</c:v>
                </c:pt>
                <c:pt idx="3332">
                  <c:v>51.86</c:v>
                </c:pt>
                <c:pt idx="3333">
                  <c:v>45.54</c:v>
                </c:pt>
                <c:pt idx="3334">
                  <c:v>48.15</c:v>
                </c:pt>
                <c:pt idx="3335">
                  <c:v>49.12</c:v>
                </c:pt>
                <c:pt idx="3336">
                  <c:v>44</c:v>
                </c:pt>
                <c:pt idx="3337">
                  <c:v>46.62</c:v>
                </c:pt>
                <c:pt idx="3338">
                  <c:v>48.16</c:v>
                </c:pt>
                <c:pt idx="3339">
                  <c:v>48.4</c:v>
                </c:pt>
                <c:pt idx="3340">
                  <c:v>50.5</c:v>
                </c:pt>
                <c:pt idx="3341">
                  <c:v>55.99</c:v>
                </c:pt>
                <c:pt idx="3342">
                  <c:v>58.82</c:v>
                </c:pt>
                <c:pt idx="3343">
                  <c:v>49.98</c:v>
                </c:pt>
                <c:pt idx="3344">
                  <c:v>33.799999999999997</c:v>
                </c:pt>
                <c:pt idx="3345">
                  <c:v>13.5</c:v>
                </c:pt>
                <c:pt idx="3346">
                  <c:v>8.33</c:v>
                </c:pt>
                <c:pt idx="3347">
                  <c:v>3.26</c:v>
                </c:pt>
                <c:pt idx="3348">
                  <c:v>1.0900000000000001</c:v>
                </c:pt>
                <c:pt idx="3349">
                  <c:v>0.78</c:v>
                </c:pt>
                <c:pt idx="3350">
                  <c:v>0.54</c:v>
                </c:pt>
                <c:pt idx="3351">
                  <c:v>3.25</c:v>
                </c:pt>
                <c:pt idx="3352">
                  <c:v>5</c:v>
                </c:pt>
                <c:pt idx="3353">
                  <c:v>15.17</c:v>
                </c:pt>
                <c:pt idx="3354">
                  <c:v>33.799999999999997</c:v>
                </c:pt>
                <c:pt idx="3355">
                  <c:v>49.12</c:v>
                </c:pt>
                <c:pt idx="3356">
                  <c:v>59.31</c:v>
                </c:pt>
                <c:pt idx="3357">
                  <c:v>57.63</c:v>
                </c:pt>
                <c:pt idx="3358">
                  <c:v>49</c:v>
                </c:pt>
                <c:pt idx="3359">
                  <c:v>72.430000000000007</c:v>
                </c:pt>
                <c:pt idx="3360">
                  <c:v>70.5</c:v>
                </c:pt>
                <c:pt idx="3361">
                  <c:v>69.13</c:v>
                </c:pt>
                <c:pt idx="3362">
                  <c:v>69</c:v>
                </c:pt>
                <c:pt idx="3363">
                  <c:v>68.010000000000005</c:v>
                </c:pt>
                <c:pt idx="3364">
                  <c:v>68.84</c:v>
                </c:pt>
                <c:pt idx="3365">
                  <c:v>67</c:v>
                </c:pt>
                <c:pt idx="3366">
                  <c:v>67.92</c:v>
                </c:pt>
                <c:pt idx="3367">
                  <c:v>72.87</c:v>
                </c:pt>
                <c:pt idx="3368">
                  <c:v>41.7</c:v>
                </c:pt>
                <c:pt idx="3369">
                  <c:v>30</c:v>
                </c:pt>
                <c:pt idx="3370">
                  <c:v>18.82</c:v>
                </c:pt>
                <c:pt idx="3371">
                  <c:v>20.43</c:v>
                </c:pt>
                <c:pt idx="3372">
                  <c:v>14.7</c:v>
                </c:pt>
                <c:pt idx="3373">
                  <c:v>9.66</c:v>
                </c:pt>
                <c:pt idx="3374">
                  <c:v>8.2100000000000009</c:v>
                </c:pt>
                <c:pt idx="3375">
                  <c:v>7.44</c:v>
                </c:pt>
                <c:pt idx="3376">
                  <c:v>14.7</c:v>
                </c:pt>
                <c:pt idx="3377">
                  <c:v>19.440000000000001</c:v>
                </c:pt>
                <c:pt idx="3378">
                  <c:v>34.79</c:v>
                </c:pt>
                <c:pt idx="3379">
                  <c:v>62.73</c:v>
                </c:pt>
                <c:pt idx="3380">
                  <c:v>68.010000000000005</c:v>
                </c:pt>
                <c:pt idx="3381">
                  <c:v>66.77</c:v>
                </c:pt>
                <c:pt idx="3382">
                  <c:v>63.08</c:v>
                </c:pt>
                <c:pt idx="3383">
                  <c:v>72</c:v>
                </c:pt>
                <c:pt idx="3384">
                  <c:v>68.900000000000006</c:v>
                </c:pt>
                <c:pt idx="3385">
                  <c:v>65.900000000000006</c:v>
                </c:pt>
                <c:pt idx="3386">
                  <c:v>66.319999999999993</c:v>
                </c:pt>
                <c:pt idx="3387">
                  <c:v>64.760000000000005</c:v>
                </c:pt>
                <c:pt idx="3388">
                  <c:v>67.88</c:v>
                </c:pt>
                <c:pt idx="3389">
                  <c:v>62.9</c:v>
                </c:pt>
                <c:pt idx="3390">
                  <c:v>66.430000000000007</c:v>
                </c:pt>
                <c:pt idx="3391">
                  <c:v>58.58</c:v>
                </c:pt>
                <c:pt idx="3392">
                  <c:v>38.65</c:v>
                </c:pt>
                <c:pt idx="3393">
                  <c:v>24.17</c:v>
                </c:pt>
                <c:pt idx="3394">
                  <c:v>22</c:v>
                </c:pt>
                <c:pt idx="3395">
                  <c:v>21.76</c:v>
                </c:pt>
                <c:pt idx="3396">
                  <c:v>11.72</c:v>
                </c:pt>
                <c:pt idx="3397">
                  <c:v>10.23</c:v>
                </c:pt>
                <c:pt idx="3398">
                  <c:v>3.25</c:v>
                </c:pt>
                <c:pt idx="3399">
                  <c:v>3.25</c:v>
                </c:pt>
                <c:pt idx="3400">
                  <c:v>8.4700000000000006</c:v>
                </c:pt>
                <c:pt idx="3401">
                  <c:v>25.1</c:v>
                </c:pt>
                <c:pt idx="3402">
                  <c:v>41.2</c:v>
                </c:pt>
                <c:pt idx="3403">
                  <c:v>57.24</c:v>
                </c:pt>
                <c:pt idx="3404">
                  <c:v>74.63</c:v>
                </c:pt>
                <c:pt idx="3405">
                  <c:v>67.88</c:v>
                </c:pt>
                <c:pt idx="3406">
                  <c:v>71</c:v>
                </c:pt>
                <c:pt idx="3407">
                  <c:v>72</c:v>
                </c:pt>
                <c:pt idx="3408">
                  <c:v>71.12</c:v>
                </c:pt>
                <c:pt idx="3409">
                  <c:v>54</c:v>
                </c:pt>
                <c:pt idx="3410">
                  <c:v>71.3</c:v>
                </c:pt>
                <c:pt idx="3411">
                  <c:v>71.12</c:v>
                </c:pt>
                <c:pt idx="3412">
                  <c:v>71.739999999999995</c:v>
                </c:pt>
                <c:pt idx="3413">
                  <c:v>72</c:v>
                </c:pt>
                <c:pt idx="3414">
                  <c:v>80.58</c:v>
                </c:pt>
                <c:pt idx="3415">
                  <c:v>82.67</c:v>
                </c:pt>
                <c:pt idx="3416">
                  <c:v>71.739999999999995</c:v>
                </c:pt>
                <c:pt idx="3417">
                  <c:v>49.21</c:v>
                </c:pt>
                <c:pt idx="3418">
                  <c:v>42.63</c:v>
                </c:pt>
                <c:pt idx="3419">
                  <c:v>35.01</c:v>
                </c:pt>
                <c:pt idx="3420">
                  <c:v>35</c:v>
                </c:pt>
                <c:pt idx="3421">
                  <c:v>30.39</c:v>
                </c:pt>
                <c:pt idx="3422">
                  <c:v>26.1</c:v>
                </c:pt>
                <c:pt idx="3423">
                  <c:v>26.31</c:v>
                </c:pt>
                <c:pt idx="3424">
                  <c:v>35.01</c:v>
                </c:pt>
                <c:pt idx="3425">
                  <c:v>43.56</c:v>
                </c:pt>
                <c:pt idx="3426">
                  <c:v>71.12</c:v>
                </c:pt>
                <c:pt idx="3427">
                  <c:v>68.430000000000007</c:v>
                </c:pt>
                <c:pt idx="3428">
                  <c:v>91.73</c:v>
                </c:pt>
                <c:pt idx="3429">
                  <c:v>92.3</c:v>
                </c:pt>
                <c:pt idx="3430">
                  <c:v>85.65</c:v>
                </c:pt>
                <c:pt idx="3431">
                  <c:v>85</c:v>
                </c:pt>
                <c:pt idx="3432">
                  <c:v>78.34</c:v>
                </c:pt>
                <c:pt idx="3433">
                  <c:v>77.510000000000005</c:v>
                </c:pt>
                <c:pt idx="3434">
                  <c:v>72</c:v>
                </c:pt>
                <c:pt idx="3435">
                  <c:v>71</c:v>
                </c:pt>
                <c:pt idx="3436">
                  <c:v>81.09</c:v>
                </c:pt>
                <c:pt idx="3437">
                  <c:v>83.34</c:v>
                </c:pt>
                <c:pt idx="3438">
                  <c:v>89.72</c:v>
                </c:pt>
                <c:pt idx="3439">
                  <c:v>86.84</c:v>
                </c:pt>
                <c:pt idx="3440">
                  <c:v>74.900000000000006</c:v>
                </c:pt>
                <c:pt idx="3441">
                  <c:v>61.22</c:v>
                </c:pt>
                <c:pt idx="3442">
                  <c:v>48.1</c:v>
                </c:pt>
                <c:pt idx="3443">
                  <c:v>48.3</c:v>
                </c:pt>
                <c:pt idx="3444">
                  <c:v>40.799999999999997</c:v>
                </c:pt>
                <c:pt idx="3445">
                  <c:v>36.76</c:v>
                </c:pt>
                <c:pt idx="3446">
                  <c:v>35.01</c:v>
                </c:pt>
                <c:pt idx="3447">
                  <c:v>38.5</c:v>
                </c:pt>
                <c:pt idx="3448">
                  <c:v>41.1</c:v>
                </c:pt>
                <c:pt idx="3449">
                  <c:v>68</c:v>
                </c:pt>
                <c:pt idx="3450">
                  <c:v>81.56</c:v>
                </c:pt>
                <c:pt idx="3451">
                  <c:v>92.76</c:v>
                </c:pt>
                <c:pt idx="3452">
                  <c:v>117.19</c:v>
                </c:pt>
                <c:pt idx="3453">
                  <c:v>111.1</c:v>
                </c:pt>
                <c:pt idx="3454">
                  <c:v>99.84</c:v>
                </c:pt>
                <c:pt idx="3455">
                  <c:v>94.88</c:v>
                </c:pt>
                <c:pt idx="3456">
                  <c:v>85.74</c:v>
                </c:pt>
                <c:pt idx="3457">
                  <c:v>74.88</c:v>
                </c:pt>
                <c:pt idx="3458">
                  <c:v>72</c:v>
                </c:pt>
                <c:pt idx="3459">
                  <c:v>70.989999999999995</c:v>
                </c:pt>
                <c:pt idx="3460">
                  <c:v>70</c:v>
                </c:pt>
                <c:pt idx="3461">
                  <c:v>71.3</c:v>
                </c:pt>
                <c:pt idx="3462">
                  <c:v>71.739999999999995</c:v>
                </c:pt>
                <c:pt idx="3463">
                  <c:v>30.52</c:v>
                </c:pt>
                <c:pt idx="3464">
                  <c:v>24.44</c:v>
                </c:pt>
                <c:pt idx="3465">
                  <c:v>16.5</c:v>
                </c:pt>
                <c:pt idx="3466">
                  <c:v>9.32</c:v>
                </c:pt>
                <c:pt idx="3467">
                  <c:v>3.24</c:v>
                </c:pt>
                <c:pt idx="3468">
                  <c:v>0.04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2</c:v>
                </c:pt>
                <c:pt idx="3474">
                  <c:v>28.5</c:v>
                </c:pt>
                <c:pt idx="3475">
                  <c:v>70.989999999999995</c:v>
                </c:pt>
                <c:pt idx="3476">
                  <c:v>80.540000000000006</c:v>
                </c:pt>
                <c:pt idx="3477">
                  <c:v>86.85</c:v>
                </c:pt>
                <c:pt idx="3478">
                  <c:v>84.68</c:v>
                </c:pt>
                <c:pt idx="3479">
                  <c:v>56.64</c:v>
                </c:pt>
                <c:pt idx="3480">
                  <c:v>53.71</c:v>
                </c:pt>
                <c:pt idx="3481">
                  <c:v>46.65</c:v>
                </c:pt>
                <c:pt idx="3482">
                  <c:v>46.65</c:v>
                </c:pt>
                <c:pt idx="3483">
                  <c:v>50</c:v>
                </c:pt>
                <c:pt idx="3484">
                  <c:v>55.92</c:v>
                </c:pt>
                <c:pt idx="3485">
                  <c:v>56.16</c:v>
                </c:pt>
                <c:pt idx="3486">
                  <c:v>35.799999999999997</c:v>
                </c:pt>
                <c:pt idx="3487">
                  <c:v>20.329999999999998</c:v>
                </c:pt>
                <c:pt idx="3488">
                  <c:v>0.02</c:v>
                </c:pt>
                <c:pt idx="3489">
                  <c:v>0</c:v>
                </c:pt>
                <c:pt idx="3490">
                  <c:v>-0.01</c:v>
                </c:pt>
                <c:pt idx="3491">
                  <c:v>-0.01</c:v>
                </c:pt>
                <c:pt idx="3492">
                  <c:v>-0.01</c:v>
                </c:pt>
                <c:pt idx="3493">
                  <c:v>-0.03</c:v>
                </c:pt>
                <c:pt idx="3494">
                  <c:v>-0.6</c:v>
                </c:pt>
                <c:pt idx="3495">
                  <c:v>-0.6</c:v>
                </c:pt>
                <c:pt idx="3496">
                  <c:v>0</c:v>
                </c:pt>
                <c:pt idx="3497">
                  <c:v>0.44</c:v>
                </c:pt>
                <c:pt idx="3498">
                  <c:v>16.72</c:v>
                </c:pt>
                <c:pt idx="3499">
                  <c:v>35.229999999999997</c:v>
                </c:pt>
                <c:pt idx="3500">
                  <c:v>46</c:v>
                </c:pt>
                <c:pt idx="3501">
                  <c:v>55.52</c:v>
                </c:pt>
                <c:pt idx="3502">
                  <c:v>35.6</c:v>
                </c:pt>
                <c:pt idx="3503">
                  <c:v>32.299999999999997</c:v>
                </c:pt>
                <c:pt idx="3504">
                  <c:v>33</c:v>
                </c:pt>
                <c:pt idx="3505">
                  <c:v>31</c:v>
                </c:pt>
                <c:pt idx="3506">
                  <c:v>30.9</c:v>
                </c:pt>
                <c:pt idx="3507">
                  <c:v>28</c:v>
                </c:pt>
                <c:pt idx="3508">
                  <c:v>30.8</c:v>
                </c:pt>
                <c:pt idx="3509">
                  <c:v>35.01</c:v>
                </c:pt>
                <c:pt idx="3510">
                  <c:v>43.01</c:v>
                </c:pt>
                <c:pt idx="3511">
                  <c:v>35</c:v>
                </c:pt>
                <c:pt idx="3512">
                  <c:v>33.5</c:v>
                </c:pt>
                <c:pt idx="3513">
                  <c:v>31.53</c:v>
                </c:pt>
                <c:pt idx="3514">
                  <c:v>26.12</c:v>
                </c:pt>
                <c:pt idx="3515">
                  <c:v>30.6</c:v>
                </c:pt>
                <c:pt idx="3516">
                  <c:v>25</c:v>
                </c:pt>
                <c:pt idx="3517">
                  <c:v>22.23</c:v>
                </c:pt>
                <c:pt idx="3518">
                  <c:v>14.33</c:v>
                </c:pt>
                <c:pt idx="3519">
                  <c:v>6</c:v>
                </c:pt>
                <c:pt idx="3520">
                  <c:v>17.72</c:v>
                </c:pt>
                <c:pt idx="3521">
                  <c:v>25.57</c:v>
                </c:pt>
                <c:pt idx="3522">
                  <c:v>31.66</c:v>
                </c:pt>
                <c:pt idx="3523">
                  <c:v>35.01</c:v>
                </c:pt>
                <c:pt idx="3524">
                  <c:v>54</c:v>
                </c:pt>
                <c:pt idx="3525">
                  <c:v>52.82</c:v>
                </c:pt>
                <c:pt idx="3526">
                  <c:v>35.049999999999997</c:v>
                </c:pt>
                <c:pt idx="3527">
                  <c:v>35</c:v>
                </c:pt>
                <c:pt idx="3528">
                  <c:v>35</c:v>
                </c:pt>
                <c:pt idx="3529">
                  <c:v>35.01</c:v>
                </c:pt>
                <c:pt idx="3530">
                  <c:v>35.01</c:v>
                </c:pt>
                <c:pt idx="3531">
                  <c:v>35.01</c:v>
                </c:pt>
                <c:pt idx="3532">
                  <c:v>35.01</c:v>
                </c:pt>
                <c:pt idx="3533">
                  <c:v>41.22</c:v>
                </c:pt>
                <c:pt idx="3534">
                  <c:v>51.79</c:v>
                </c:pt>
                <c:pt idx="3535">
                  <c:v>40.74</c:v>
                </c:pt>
                <c:pt idx="3536">
                  <c:v>35</c:v>
                </c:pt>
                <c:pt idx="3537">
                  <c:v>28.2</c:v>
                </c:pt>
                <c:pt idx="3538">
                  <c:v>7.0000000000000007E-2</c:v>
                </c:pt>
                <c:pt idx="3539">
                  <c:v>0.08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0.01</c:v>
                </c:pt>
                <c:pt idx="3544">
                  <c:v>5</c:v>
                </c:pt>
                <c:pt idx="3545">
                  <c:v>8</c:v>
                </c:pt>
                <c:pt idx="3546">
                  <c:v>29.6</c:v>
                </c:pt>
                <c:pt idx="3547">
                  <c:v>41.1</c:v>
                </c:pt>
                <c:pt idx="3548">
                  <c:v>70.959999999999994</c:v>
                </c:pt>
                <c:pt idx="3549">
                  <c:v>55.94</c:v>
                </c:pt>
                <c:pt idx="3550">
                  <c:v>41.46</c:v>
                </c:pt>
                <c:pt idx="3551">
                  <c:v>54.77</c:v>
                </c:pt>
                <c:pt idx="3552">
                  <c:v>40.94</c:v>
                </c:pt>
                <c:pt idx="3553">
                  <c:v>40.58</c:v>
                </c:pt>
                <c:pt idx="3554">
                  <c:v>40.340000000000003</c:v>
                </c:pt>
                <c:pt idx="3555">
                  <c:v>40.700000000000003</c:v>
                </c:pt>
                <c:pt idx="3556">
                  <c:v>40.94</c:v>
                </c:pt>
                <c:pt idx="3557">
                  <c:v>59.36</c:v>
                </c:pt>
                <c:pt idx="3558">
                  <c:v>65</c:v>
                </c:pt>
                <c:pt idx="3559">
                  <c:v>52.19</c:v>
                </c:pt>
                <c:pt idx="3560">
                  <c:v>38.5</c:v>
                </c:pt>
                <c:pt idx="3561">
                  <c:v>29</c:v>
                </c:pt>
                <c:pt idx="3562">
                  <c:v>20.5</c:v>
                </c:pt>
                <c:pt idx="3563">
                  <c:v>24.08</c:v>
                </c:pt>
                <c:pt idx="3564">
                  <c:v>18.399999999999999</c:v>
                </c:pt>
                <c:pt idx="3565">
                  <c:v>17.47</c:v>
                </c:pt>
                <c:pt idx="3566">
                  <c:v>11.98</c:v>
                </c:pt>
                <c:pt idx="3567">
                  <c:v>11</c:v>
                </c:pt>
                <c:pt idx="3568">
                  <c:v>19.760000000000002</c:v>
                </c:pt>
                <c:pt idx="3569">
                  <c:v>29.38</c:v>
                </c:pt>
                <c:pt idx="3570">
                  <c:v>35.01</c:v>
                </c:pt>
                <c:pt idx="3571">
                  <c:v>40.94</c:v>
                </c:pt>
                <c:pt idx="3572">
                  <c:v>67.94</c:v>
                </c:pt>
                <c:pt idx="3573">
                  <c:v>69.87</c:v>
                </c:pt>
                <c:pt idx="3574">
                  <c:v>63.95</c:v>
                </c:pt>
                <c:pt idx="3575">
                  <c:v>50.94</c:v>
                </c:pt>
                <c:pt idx="3576">
                  <c:v>45.32</c:v>
                </c:pt>
                <c:pt idx="3577">
                  <c:v>43.12</c:v>
                </c:pt>
                <c:pt idx="3578">
                  <c:v>40.53</c:v>
                </c:pt>
                <c:pt idx="3579">
                  <c:v>38.64</c:v>
                </c:pt>
                <c:pt idx="3580">
                  <c:v>42.79</c:v>
                </c:pt>
                <c:pt idx="3581">
                  <c:v>45.44</c:v>
                </c:pt>
                <c:pt idx="3582">
                  <c:v>45.44</c:v>
                </c:pt>
                <c:pt idx="3583">
                  <c:v>38.64</c:v>
                </c:pt>
                <c:pt idx="3584">
                  <c:v>27.42</c:v>
                </c:pt>
                <c:pt idx="3585">
                  <c:v>10.27</c:v>
                </c:pt>
                <c:pt idx="3586">
                  <c:v>3.82</c:v>
                </c:pt>
                <c:pt idx="3587">
                  <c:v>3.25</c:v>
                </c:pt>
                <c:pt idx="3588">
                  <c:v>0.44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1</c:v>
                </c:pt>
                <c:pt idx="3594">
                  <c:v>7</c:v>
                </c:pt>
                <c:pt idx="3595">
                  <c:v>37.5</c:v>
                </c:pt>
                <c:pt idx="3596">
                  <c:v>35.01</c:v>
                </c:pt>
                <c:pt idx="3597">
                  <c:v>37.92</c:v>
                </c:pt>
                <c:pt idx="3598">
                  <c:v>30.33</c:v>
                </c:pt>
                <c:pt idx="3599">
                  <c:v>10</c:v>
                </c:pt>
                <c:pt idx="3600">
                  <c:v>5.5</c:v>
                </c:pt>
                <c:pt idx="3601">
                  <c:v>4.7699999999999996</c:v>
                </c:pt>
                <c:pt idx="3602">
                  <c:v>3.25</c:v>
                </c:pt>
                <c:pt idx="3603">
                  <c:v>3.25</c:v>
                </c:pt>
                <c:pt idx="3604">
                  <c:v>4.37</c:v>
                </c:pt>
                <c:pt idx="3605">
                  <c:v>6.67</c:v>
                </c:pt>
                <c:pt idx="3606">
                  <c:v>5</c:v>
                </c:pt>
                <c:pt idx="3607">
                  <c:v>2.4700000000000002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-0.01</c:v>
                </c:pt>
                <c:pt idx="3614">
                  <c:v>-0.01</c:v>
                </c:pt>
                <c:pt idx="3615">
                  <c:v>-0.01</c:v>
                </c:pt>
                <c:pt idx="3616">
                  <c:v>-0.01</c:v>
                </c:pt>
                <c:pt idx="3617">
                  <c:v>0</c:v>
                </c:pt>
                <c:pt idx="3618">
                  <c:v>0</c:v>
                </c:pt>
                <c:pt idx="3619">
                  <c:v>3.25</c:v>
                </c:pt>
                <c:pt idx="3620">
                  <c:v>7.3</c:v>
                </c:pt>
                <c:pt idx="3621">
                  <c:v>5.5</c:v>
                </c:pt>
                <c:pt idx="3622">
                  <c:v>3.25</c:v>
                </c:pt>
                <c:pt idx="3623">
                  <c:v>4.99</c:v>
                </c:pt>
                <c:pt idx="3624">
                  <c:v>3.25</c:v>
                </c:pt>
                <c:pt idx="3625">
                  <c:v>3.25</c:v>
                </c:pt>
                <c:pt idx="3626">
                  <c:v>1.23</c:v>
                </c:pt>
                <c:pt idx="3627">
                  <c:v>0.09</c:v>
                </c:pt>
                <c:pt idx="3628">
                  <c:v>3.25</c:v>
                </c:pt>
                <c:pt idx="3629">
                  <c:v>3.25</c:v>
                </c:pt>
                <c:pt idx="3630">
                  <c:v>3.25</c:v>
                </c:pt>
                <c:pt idx="3631">
                  <c:v>0</c:v>
                </c:pt>
                <c:pt idx="3632">
                  <c:v>0</c:v>
                </c:pt>
                <c:pt idx="3633">
                  <c:v>-0.01</c:v>
                </c:pt>
                <c:pt idx="3634">
                  <c:v>-0.36</c:v>
                </c:pt>
                <c:pt idx="3635">
                  <c:v>-0.5</c:v>
                </c:pt>
                <c:pt idx="3636">
                  <c:v>-0.36</c:v>
                </c:pt>
                <c:pt idx="3637">
                  <c:v>-0.6</c:v>
                </c:pt>
                <c:pt idx="3638">
                  <c:v>-0.62</c:v>
                </c:pt>
                <c:pt idx="3639">
                  <c:v>-0.66</c:v>
                </c:pt>
                <c:pt idx="3640">
                  <c:v>-0.6</c:v>
                </c:pt>
                <c:pt idx="3641">
                  <c:v>-0.01</c:v>
                </c:pt>
                <c:pt idx="3642">
                  <c:v>0</c:v>
                </c:pt>
                <c:pt idx="3643">
                  <c:v>3.25</c:v>
                </c:pt>
                <c:pt idx="3644">
                  <c:v>7.2</c:v>
                </c:pt>
                <c:pt idx="3645">
                  <c:v>8.44</c:v>
                </c:pt>
                <c:pt idx="3646">
                  <c:v>4.5</c:v>
                </c:pt>
                <c:pt idx="3647">
                  <c:v>7.2</c:v>
                </c:pt>
                <c:pt idx="3648">
                  <c:v>5</c:v>
                </c:pt>
                <c:pt idx="3649">
                  <c:v>4.3499999999999996</c:v>
                </c:pt>
                <c:pt idx="3650">
                  <c:v>3.6</c:v>
                </c:pt>
                <c:pt idx="3651">
                  <c:v>3.6</c:v>
                </c:pt>
                <c:pt idx="3652">
                  <c:v>5</c:v>
                </c:pt>
                <c:pt idx="3653">
                  <c:v>4.43</c:v>
                </c:pt>
                <c:pt idx="3654">
                  <c:v>3.25</c:v>
                </c:pt>
                <c:pt idx="3655">
                  <c:v>0</c:v>
                </c:pt>
                <c:pt idx="3656">
                  <c:v>-0.03</c:v>
                </c:pt>
                <c:pt idx="3657">
                  <c:v>-1.05</c:v>
                </c:pt>
                <c:pt idx="3658">
                  <c:v>-1.86</c:v>
                </c:pt>
                <c:pt idx="3659">
                  <c:v>-1.86</c:v>
                </c:pt>
                <c:pt idx="3660">
                  <c:v>-1.86</c:v>
                </c:pt>
                <c:pt idx="3661">
                  <c:v>-1.86</c:v>
                </c:pt>
                <c:pt idx="3662">
                  <c:v>-1.86</c:v>
                </c:pt>
                <c:pt idx="3663">
                  <c:v>-1.86</c:v>
                </c:pt>
                <c:pt idx="3664">
                  <c:v>-1</c:v>
                </c:pt>
                <c:pt idx="3665">
                  <c:v>-0.01</c:v>
                </c:pt>
                <c:pt idx="3666">
                  <c:v>0.44</c:v>
                </c:pt>
                <c:pt idx="3667">
                  <c:v>11.35</c:v>
                </c:pt>
                <c:pt idx="3668">
                  <c:v>25.01</c:v>
                </c:pt>
                <c:pt idx="3669">
                  <c:v>28.87</c:v>
                </c:pt>
                <c:pt idx="3670">
                  <c:v>13.42</c:v>
                </c:pt>
                <c:pt idx="3671">
                  <c:v>9.16</c:v>
                </c:pt>
                <c:pt idx="3672">
                  <c:v>14.1</c:v>
                </c:pt>
                <c:pt idx="3673">
                  <c:v>14.1</c:v>
                </c:pt>
                <c:pt idx="3674">
                  <c:v>12.5</c:v>
                </c:pt>
                <c:pt idx="3675">
                  <c:v>14.32</c:v>
                </c:pt>
                <c:pt idx="3676">
                  <c:v>10.15</c:v>
                </c:pt>
                <c:pt idx="3677">
                  <c:v>35.01</c:v>
                </c:pt>
                <c:pt idx="3678">
                  <c:v>37.94</c:v>
                </c:pt>
                <c:pt idx="3679">
                  <c:v>41.93</c:v>
                </c:pt>
                <c:pt idx="3680">
                  <c:v>35</c:v>
                </c:pt>
                <c:pt idx="3681">
                  <c:v>16.899999999999999</c:v>
                </c:pt>
                <c:pt idx="3682">
                  <c:v>5.44</c:v>
                </c:pt>
                <c:pt idx="3683">
                  <c:v>4.46</c:v>
                </c:pt>
                <c:pt idx="3684">
                  <c:v>8.3000000000000007</c:v>
                </c:pt>
                <c:pt idx="3685">
                  <c:v>3.25</c:v>
                </c:pt>
                <c:pt idx="3686">
                  <c:v>1.31</c:v>
                </c:pt>
                <c:pt idx="3687">
                  <c:v>3.25</c:v>
                </c:pt>
                <c:pt idx="3688">
                  <c:v>11.86</c:v>
                </c:pt>
                <c:pt idx="3689">
                  <c:v>35</c:v>
                </c:pt>
                <c:pt idx="3690">
                  <c:v>49.22</c:v>
                </c:pt>
                <c:pt idx="3691">
                  <c:v>75.37</c:v>
                </c:pt>
                <c:pt idx="3692">
                  <c:v>102.15</c:v>
                </c:pt>
                <c:pt idx="3693">
                  <c:v>81.31</c:v>
                </c:pt>
                <c:pt idx="3694">
                  <c:v>63.3</c:v>
                </c:pt>
                <c:pt idx="3695">
                  <c:v>99.2</c:v>
                </c:pt>
                <c:pt idx="3696">
                  <c:v>92.72</c:v>
                </c:pt>
                <c:pt idx="3697">
                  <c:v>94.88</c:v>
                </c:pt>
                <c:pt idx="3698">
                  <c:v>84.82</c:v>
                </c:pt>
                <c:pt idx="3699">
                  <c:v>94.88</c:v>
                </c:pt>
                <c:pt idx="3700">
                  <c:v>95.4</c:v>
                </c:pt>
                <c:pt idx="3701">
                  <c:v>150</c:v>
                </c:pt>
                <c:pt idx="3702">
                  <c:v>175.55</c:v>
                </c:pt>
                <c:pt idx="3703">
                  <c:v>113.22</c:v>
                </c:pt>
                <c:pt idx="3704">
                  <c:v>81.819999999999993</c:v>
                </c:pt>
                <c:pt idx="3705">
                  <c:v>70</c:v>
                </c:pt>
                <c:pt idx="3706">
                  <c:v>37.299999999999997</c:v>
                </c:pt>
                <c:pt idx="3707">
                  <c:v>35.01</c:v>
                </c:pt>
                <c:pt idx="3708">
                  <c:v>35</c:v>
                </c:pt>
                <c:pt idx="3709">
                  <c:v>35</c:v>
                </c:pt>
                <c:pt idx="3710">
                  <c:v>27.5</c:v>
                </c:pt>
                <c:pt idx="3711">
                  <c:v>30</c:v>
                </c:pt>
                <c:pt idx="3712">
                  <c:v>35.01</c:v>
                </c:pt>
                <c:pt idx="3713">
                  <c:v>59.48</c:v>
                </c:pt>
                <c:pt idx="3714">
                  <c:v>67.180000000000007</c:v>
                </c:pt>
                <c:pt idx="3715">
                  <c:v>116.24</c:v>
                </c:pt>
                <c:pt idx="3716">
                  <c:v>171.15</c:v>
                </c:pt>
                <c:pt idx="3717">
                  <c:v>157</c:v>
                </c:pt>
                <c:pt idx="3718">
                  <c:v>145</c:v>
                </c:pt>
                <c:pt idx="3719">
                  <c:v>117.01</c:v>
                </c:pt>
                <c:pt idx="3720">
                  <c:v>112.42</c:v>
                </c:pt>
                <c:pt idx="3721">
                  <c:v>110</c:v>
                </c:pt>
                <c:pt idx="3722">
                  <c:v>110</c:v>
                </c:pt>
                <c:pt idx="3723">
                  <c:v>104.68</c:v>
                </c:pt>
                <c:pt idx="3724">
                  <c:v>107.19</c:v>
                </c:pt>
                <c:pt idx="3725">
                  <c:v>110</c:v>
                </c:pt>
                <c:pt idx="3726">
                  <c:v>123.08</c:v>
                </c:pt>
                <c:pt idx="3727">
                  <c:v>120.22</c:v>
                </c:pt>
                <c:pt idx="3728">
                  <c:v>110.91</c:v>
                </c:pt>
                <c:pt idx="3729">
                  <c:v>81.56</c:v>
                </c:pt>
                <c:pt idx="3730">
                  <c:v>55</c:v>
                </c:pt>
                <c:pt idx="3731">
                  <c:v>50.21</c:v>
                </c:pt>
                <c:pt idx="3732">
                  <c:v>47.25</c:v>
                </c:pt>
                <c:pt idx="3733">
                  <c:v>35.01</c:v>
                </c:pt>
                <c:pt idx="3734">
                  <c:v>35.01</c:v>
                </c:pt>
                <c:pt idx="3735">
                  <c:v>35.01</c:v>
                </c:pt>
                <c:pt idx="3736">
                  <c:v>54.88</c:v>
                </c:pt>
                <c:pt idx="3737">
                  <c:v>79</c:v>
                </c:pt>
                <c:pt idx="3738">
                  <c:v>108.41</c:v>
                </c:pt>
                <c:pt idx="3739">
                  <c:v>124.12</c:v>
                </c:pt>
                <c:pt idx="3740">
                  <c:v>170.01</c:v>
                </c:pt>
                <c:pt idx="3741">
                  <c:v>124.07</c:v>
                </c:pt>
                <c:pt idx="3742">
                  <c:v>113.2</c:v>
                </c:pt>
                <c:pt idx="3743">
                  <c:v>103.72</c:v>
                </c:pt>
                <c:pt idx="3744">
                  <c:v>107.63</c:v>
                </c:pt>
                <c:pt idx="3745">
                  <c:v>110.3</c:v>
                </c:pt>
                <c:pt idx="3746">
                  <c:v>109.53</c:v>
                </c:pt>
                <c:pt idx="3747">
                  <c:v>110</c:v>
                </c:pt>
                <c:pt idx="3748">
                  <c:v>110.3</c:v>
                </c:pt>
                <c:pt idx="3749">
                  <c:v>112.88</c:v>
                </c:pt>
                <c:pt idx="3750">
                  <c:v>114.47</c:v>
                </c:pt>
                <c:pt idx="3751">
                  <c:v>101.44</c:v>
                </c:pt>
                <c:pt idx="3752">
                  <c:v>84.16</c:v>
                </c:pt>
                <c:pt idx="3753">
                  <c:v>81.150000000000006</c:v>
                </c:pt>
                <c:pt idx="3754">
                  <c:v>69</c:v>
                </c:pt>
                <c:pt idx="3755">
                  <c:v>62</c:v>
                </c:pt>
                <c:pt idx="3756">
                  <c:v>56.3</c:v>
                </c:pt>
                <c:pt idx="3757">
                  <c:v>56.2</c:v>
                </c:pt>
                <c:pt idx="3758">
                  <c:v>55.9</c:v>
                </c:pt>
                <c:pt idx="3759">
                  <c:v>62</c:v>
                </c:pt>
                <c:pt idx="3760">
                  <c:v>80</c:v>
                </c:pt>
                <c:pt idx="3761">
                  <c:v>90</c:v>
                </c:pt>
                <c:pt idx="3762">
                  <c:v>100.3</c:v>
                </c:pt>
                <c:pt idx="3763">
                  <c:v>115.23</c:v>
                </c:pt>
                <c:pt idx="3764">
                  <c:v>122.37</c:v>
                </c:pt>
                <c:pt idx="3765">
                  <c:v>116.87</c:v>
                </c:pt>
                <c:pt idx="3766">
                  <c:v>110.41</c:v>
                </c:pt>
                <c:pt idx="3767">
                  <c:v>98.98</c:v>
                </c:pt>
                <c:pt idx="3768">
                  <c:v>98</c:v>
                </c:pt>
                <c:pt idx="3769">
                  <c:v>95</c:v>
                </c:pt>
                <c:pt idx="3770">
                  <c:v>97.79</c:v>
                </c:pt>
                <c:pt idx="3771">
                  <c:v>97.79</c:v>
                </c:pt>
                <c:pt idx="3772">
                  <c:v>98</c:v>
                </c:pt>
                <c:pt idx="3773">
                  <c:v>98</c:v>
                </c:pt>
                <c:pt idx="3774">
                  <c:v>99.82</c:v>
                </c:pt>
                <c:pt idx="3775">
                  <c:v>103.49</c:v>
                </c:pt>
                <c:pt idx="3776">
                  <c:v>97.65</c:v>
                </c:pt>
                <c:pt idx="3777">
                  <c:v>78.2</c:v>
                </c:pt>
                <c:pt idx="3778">
                  <c:v>52.4</c:v>
                </c:pt>
                <c:pt idx="3779">
                  <c:v>50.69</c:v>
                </c:pt>
                <c:pt idx="3780">
                  <c:v>45.1</c:v>
                </c:pt>
                <c:pt idx="3781">
                  <c:v>39.5</c:v>
                </c:pt>
                <c:pt idx="3782">
                  <c:v>38.1</c:v>
                </c:pt>
                <c:pt idx="3783">
                  <c:v>38.1</c:v>
                </c:pt>
                <c:pt idx="3784">
                  <c:v>40</c:v>
                </c:pt>
                <c:pt idx="3785">
                  <c:v>56.2</c:v>
                </c:pt>
                <c:pt idx="3786">
                  <c:v>82.84</c:v>
                </c:pt>
                <c:pt idx="3787">
                  <c:v>94.2</c:v>
                </c:pt>
                <c:pt idx="3788">
                  <c:v>100</c:v>
                </c:pt>
                <c:pt idx="3789">
                  <c:v>99.94</c:v>
                </c:pt>
                <c:pt idx="3790">
                  <c:v>99.4</c:v>
                </c:pt>
                <c:pt idx="3791">
                  <c:v>95.09</c:v>
                </c:pt>
                <c:pt idx="3792">
                  <c:v>90</c:v>
                </c:pt>
                <c:pt idx="3793">
                  <c:v>85.86</c:v>
                </c:pt>
                <c:pt idx="3794">
                  <c:v>85.64</c:v>
                </c:pt>
                <c:pt idx="3795">
                  <c:v>85.64</c:v>
                </c:pt>
                <c:pt idx="3796">
                  <c:v>85.88</c:v>
                </c:pt>
                <c:pt idx="3797">
                  <c:v>99.35</c:v>
                </c:pt>
                <c:pt idx="3798">
                  <c:v>101.44</c:v>
                </c:pt>
                <c:pt idx="3799">
                  <c:v>100.3</c:v>
                </c:pt>
                <c:pt idx="3800">
                  <c:v>94.01</c:v>
                </c:pt>
                <c:pt idx="3801">
                  <c:v>70.2</c:v>
                </c:pt>
                <c:pt idx="3802">
                  <c:v>51.44</c:v>
                </c:pt>
                <c:pt idx="3803">
                  <c:v>42.1</c:v>
                </c:pt>
                <c:pt idx="3804">
                  <c:v>41.6</c:v>
                </c:pt>
                <c:pt idx="3805">
                  <c:v>35.130000000000003</c:v>
                </c:pt>
                <c:pt idx="3806">
                  <c:v>35</c:v>
                </c:pt>
                <c:pt idx="3807">
                  <c:v>30.49</c:v>
                </c:pt>
                <c:pt idx="3808">
                  <c:v>25.3</c:v>
                </c:pt>
                <c:pt idx="3809">
                  <c:v>35.01</c:v>
                </c:pt>
                <c:pt idx="3810">
                  <c:v>47.7</c:v>
                </c:pt>
                <c:pt idx="3811">
                  <c:v>85.03</c:v>
                </c:pt>
                <c:pt idx="3812">
                  <c:v>101.12</c:v>
                </c:pt>
                <c:pt idx="3813">
                  <c:v>100.76</c:v>
                </c:pt>
                <c:pt idx="3814">
                  <c:v>90</c:v>
                </c:pt>
                <c:pt idx="3815">
                  <c:v>35.130000000000003</c:v>
                </c:pt>
                <c:pt idx="3816">
                  <c:v>22.41</c:v>
                </c:pt>
                <c:pt idx="3817">
                  <c:v>12.76</c:v>
                </c:pt>
                <c:pt idx="3818">
                  <c:v>8.4600000000000009</c:v>
                </c:pt>
                <c:pt idx="3819">
                  <c:v>8.94</c:v>
                </c:pt>
                <c:pt idx="3820">
                  <c:v>22.99</c:v>
                </c:pt>
                <c:pt idx="3821">
                  <c:v>10</c:v>
                </c:pt>
                <c:pt idx="3822">
                  <c:v>5</c:v>
                </c:pt>
                <c:pt idx="3823">
                  <c:v>3.25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-0.01</c:v>
                </c:pt>
                <c:pt idx="3831">
                  <c:v>-0.01</c:v>
                </c:pt>
                <c:pt idx="3832">
                  <c:v>0</c:v>
                </c:pt>
                <c:pt idx="3833">
                  <c:v>3.25</c:v>
                </c:pt>
                <c:pt idx="3834">
                  <c:v>35</c:v>
                </c:pt>
                <c:pt idx="3835">
                  <c:v>41.8</c:v>
                </c:pt>
                <c:pt idx="3836">
                  <c:v>58.76</c:v>
                </c:pt>
                <c:pt idx="3837">
                  <c:v>69.64</c:v>
                </c:pt>
                <c:pt idx="3838">
                  <c:v>56.9</c:v>
                </c:pt>
                <c:pt idx="3839">
                  <c:v>69.41</c:v>
                </c:pt>
                <c:pt idx="3840">
                  <c:v>35.5</c:v>
                </c:pt>
                <c:pt idx="3841">
                  <c:v>38.200000000000003</c:v>
                </c:pt>
                <c:pt idx="3842">
                  <c:v>35.01</c:v>
                </c:pt>
                <c:pt idx="3843">
                  <c:v>35</c:v>
                </c:pt>
                <c:pt idx="3844">
                  <c:v>35.01</c:v>
                </c:pt>
                <c:pt idx="3845">
                  <c:v>38.5</c:v>
                </c:pt>
                <c:pt idx="3846">
                  <c:v>55.05</c:v>
                </c:pt>
                <c:pt idx="3847">
                  <c:v>35.5</c:v>
                </c:pt>
                <c:pt idx="3848">
                  <c:v>38.299999999999997</c:v>
                </c:pt>
                <c:pt idx="3849">
                  <c:v>35.130000000000003</c:v>
                </c:pt>
                <c:pt idx="3850">
                  <c:v>35.1</c:v>
                </c:pt>
                <c:pt idx="3851">
                  <c:v>35.01</c:v>
                </c:pt>
                <c:pt idx="3852">
                  <c:v>35.01</c:v>
                </c:pt>
                <c:pt idx="3853">
                  <c:v>35</c:v>
                </c:pt>
                <c:pt idx="3854">
                  <c:v>34.799999999999997</c:v>
                </c:pt>
                <c:pt idx="3855">
                  <c:v>34.799999999999997</c:v>
                </c:pt>
                <c:pt idx="3856">
                  <c:v>35</c:v>
                </c:pt>
                <c:pt idx="3857">
                  <c:v>35</c:v>
                </c:pt>
                <c:pt idx="3858">
                  <c:v>40.56</c:v>
                </c:pt>
                <c:pt idx="3859">
                  <c:v>71.36</c:v>
                </c:pt>
                <c:pt idx="3860">
                  <c:v>86.75</c:v>
                </c:pt>
                <c:pt idx="3861">
                  <c:v>71.48</c:v>
                </c:pt>
                <c:pt idx="3862">
                  <c:v>70.06</c:v>
                </c:pt>
                <c:pt idx="3863">
                  <c:v>98.3</c:v>
                </c:pt>
                <c:pt idx="3864">
                  <c:v>95.09</c:v>
                </c:pt>
                <c:pt idx="3865">
                  <c:v>84.83</c:v>
                </c:pt>
                <c:pt idx="3866">
                  <c:v>78.2</c:v>
                </c:pt>
                <c:pt idx="3867">
                  <c:v>78.2</c:v>
                </c:pt>
                <c:pt idx="3868">
                  <c:v>85.41</c:v>
                </c:pt>
                <c:pt idx="3869">
                  <c:v>71.48</c:v>
                </c:pt>
                <c:pt idx="3870">
                  <c:v>90.34</c:v>
                </c:pt>
                <c:pt idx="3871">
                  <c:v>98.13</c:v>
                </c:pt>
                <c:pt idx="3872">
                  <c:v>70</c:v>
                </c:pt>
                <c:pt idx="3873">
                  <c:v>44.8</c:v>
                </c:pt>
                <c:pt idx="3874">
                  <c:v>42.3</c:v>
                </c:pt>
                <c:pt idx="3875">
                  <c:v>41.2</c:v>
                </c:pt>
                <c:pt idx="3876">
                  <c:v>40</c:v>
                </c:pt>
                <c:pt idx="3877">
                  <c:v>35.020000000000003</c:v>
                </c:pt>
                <c:pt idx="3878">
                  <c:v>35.01</c:v>
                </c:pt>
                <c:pt idx="3879">
                  <c:v>35.01</c:v>
                </c:pt>
                <c:pt idx="3880">
                  <c:v>35.130000000000003</c:v>
                </c:pt>
                <c:pt idx="3881">
                  <c:v>43</c:v>
                </c:pt>
                <c:pt idx="3882">
                  <c:v>66.05</c:v>
                </c:pt>
                <c:pt idx="3883">
                  <c:v>71.12</c:v>
                </c:pt>
                <c:pt idx="3884">
                  <c:v>85.41</c:v>
                </c:pt>
                <c:pt idx="3885">
                  <c:v>77.290000000000006</c:v>
                </c:pt>
                <c:pt idx="3886">
                  <c:v>70.13</c:v>
                </c:pt>
                <c:pt idx="3887">
                  <c:v>83.13</c:v>
                </c:pt>
                <c:pt idx="3888">
                  <c:v>61.4</c:v>
                </c:pt>
                <c:pt idx="3889">
                  <c:v>61.58</c:v>
                </c:pt>
                <c:pt idx="3890">
                  <c:v>60.1</c:v>
                </c:pt>
                <c:pt idx="3891">
                  <c:v>55.2</c:v>
                </c:pt>
                <c:pt idx="3892">
                  <c:v>55.2</c:v>
                </c:pt>
                <c:pt idx="3893">
                  <c:v>60</c:v>
                </c:pt>
                <c:pt idx="3894">
                  <c:v>90.34</c:v>
                </c:pt>
                <c:pt idx="3895">
                  <c:v>75</c:v>
                </c:pt>
                <c:pt idx="3896">
                  <c:v>42.5</c:v>
                </c:pt>
                <c:pt idx="3897">
                  <c:v>35.020000000000003</c:v>
                </c:pt>
                <c:pt idx="3898">
                  <c:v>35.01</c:v>
                </c:pt>
                <c:pt idx="3899">
                  <c:v>35.01</c:v>
                </c:pt>
                <c:pt idx="3900">
                  <c:v>35.01</c:v>
                </c:pt>
                <c:pt idx="3901">
                  <c:v>33</c:v>
                </c:pt>
                <c:pt idx="3902">
                  <c:v>12.25</c:v>
                </c:pt>
                <c:pt idx="3903">
                  <c:v>10.43</c:v>
                </c:pt>
                <c:pt idx="3904">
                  <c:v>25.73</c:v>
                </c:pt>
                <c:pt idx="3905">
                  <c:v>40</c:v>
                </c:pt>
                <c:pt idx="3906">
                  <c:v>55.1</c:v>
                </c:pt>
                <c:pt idx="3907">
                  <c:v>75</c:v>
                </c:pt>
                <c:pt idx="3908">
                  <c:v>101.34</c:v>
                </c:pt>
                <c:pt idx="3909">
                  <c:v>100.98</c:v>
                </c:pt>
                <c:pt idx="3910">
                  <c:v>85.17</c:v>
                </c:pt>
                <c:pt idx="3911">
                  <c:v>97.86</c:v>
                </c:pt>
                <c:pt idx="3912">
                  <c:v>93.1</c:v>
                </c:pt>
                <c:pt idx="3913">
                  <c:v>90.34</c:v>
                </c:pt>
                <c:pt idx="3914">
                  <c:v>95.26</c:v>
                </c:pt>
                <c:pt idx="3915">
                  <c:v>101.76</c:v>
                </c:pt>
                <c:pt idx="3916">
                  <c:v>105.36</c:v>
                </c:pt>
                <c:pt idx="3917">
                  <c:v>120</c:v>
                </c:pt>
                <c:pt idx="3918">
                  <c:v>130</c:v>
                </c:pt>
                <c:pt idx="3919">
                  <c:v>90</c:v>
                </c:pt>
                <c:pt idx="3920">
                  <c:v>72.94</c:v>
                </c:pt>
                <c:pt idx="3921">
                  <c:v>35.020000000000003</c:v>
                </c:pt>
                <c:pt idx="3922">
                  <c:v>35</c:v>
                </c:pt>
                <c:pt idx="3923">
                  <c:v>33.9</c:v>
                </c:pt>
                <c:pt idx="3924">
                  <c:v>10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5.49</c:v>
                </c:pt>
                <c:pt idx="3929">
                  <c:v>14.74</c:v>
                </c:pt>
                <c:pt idx="3930">
                  <c:v>35.450000000000003</c:v>
                </c:pt>
                <c:pt idx="3931">
                  <c:v>82.1</c:v>
                </c:pt>
                <c:pt idx="3932">
                  <c:v>111.81</c:v>
                </c:pt>
                <c:pt idx="3933">
                  <c:v>109.81</c:v>
                </c:pt>
                <c:pt idx="3934">
                  <c:v>95.26</c:v>
                </c:pt>
                <c:pt idx="3935">
                  <c:v>78.86</c:v>
                </c:pt>
                <c:pt idx="3936">
                  <c:v>76.44</c:v>
                </c:pt>
                <c:pt idx="3937">
                  <c:v>75.72</c:v>
                </c:pt>
                <c:pt idx="3938">
                  <c:v>75.3</c:v>
                </c:pt>
                <c:pt idx="3939">
                  <c:v>75.72</c:v>
                </c:pt>
                <c:pt idx="3940">
                  <c:v>78.02</c:v>
                </c:pt>
                <c:pt idx="3941">
                  <c:v>79.099999999999994</c:v>
                </c:pt>
                <c:pt idx="3942">
                  <c:v>90</c:v>
                </c:pt>
                <c:pt idx="3943">
                  <c:v>79.34</c:v>
                </c:pt>
                <c:pt idx="3944">
                  <c:v>45.91</c:v>
                </c:pt>
                <c:pt idx="3945">
                  <c:v>35.01</c:v>
                </c:pt>
                <c:pt idx="3946">
                  <c:v>12.21</c:v>
                </c:pt>
                <c:pt idx="3947">
                  <c:v>3.25</c:v>
                </c:pt>
                <c:pt idx="3948">
                  <c:v>0.44</c:v>
                </c:pt>
                <c:pt idx="3949">
                  <c:v>0.02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0.96</c:v>
                </c:pt>
                <c:pt idx="3954">
                  <c:v>7</c:v>
                </c:pt>
                <c:pt idx="3955">
                  <c:v>35.020000000000003</c:v>
                </c:pt>
                <c:pt idx="3956">
                  <c:v>75.72</c:v>
                </c:pt>
                <c:pt idx="3957">
                  <c:v>76.44</c:v>
                </c:pt>
                <c:pt idx="3958">
                  <c:v>49.36</c:v>
                </c:pt>
                <c:pt idx="3959">
                  <c:v>38.1</c:v>
                </c:pt>
                <c:pt idx="3960">
                  <c:v>35.020000000000003</c:v>
                </c:pt>
                <c:pt idx="3961">
                  <c:v>35.020000000000003</c:v>
                </c:pt>
                <c:pt idx="3962">
                  <c:v>35.020000000000003</c:v>
                </c:pt>
                <c:pt idx="3963">
                  <c:v>35.020000000000003</c:v>
                </c:pt>
                <c:pt idx="3964">
                  <c:v>35.020000000000003</c:v>
                </c:pt>
                <c:pt idx="3965">
                  <c:v>35.020000000000003</c:v>
                </c:pt>
                <c:pt idx="3966">
                  <c:v>35.01</c:v>
                </c:pt>
                <c:pt idx="3967">
                  <c:v>17.8</c:v>
                </c:pt>
                <c:pt idx="3968">
                  <c:v>0</c:v>
                </c:pt>
                <c:pt idx="3969">
                  <c:v>-0.01</c:v>
                </c:pt>
                <c:pt idx="3970">
                  <c:v>-0.6</c:v>
                </c:pt>
                <c:pt idx="3971">
                  <c:v>-0.25</c:v>
                </c:pt>
                <c:pt idx="3972">
                  <c:v>-0.5</c:v>
                </c:pt>
                <c:pt idx="3973">
                  <c:v>-0.6</c:v>
                </c:pt>
                <c:pt idx="3974">
                  <c:v>-0.72</c:v>
                </c:pt>
                <c:pt idx="3975">
                  <c:v>-0.79</c:v>
                </c:pt>
                <c:pt idx="3976">
                  <c:v>-0.62</c:v>
                </c:pt>
                <c:pt idx="3977">
                  <c:v>0</c:v>
                </c:pt>
                <c:pt idx="3978">
                  <c:v>9.59</c:v>
                </c:pt>
                <c:pt idx="3979">
                  <c:v>35.01</c:v>
                </c:pt>
                <c:pt idx="3980">
                  <c:v>41.64</c:v>
                </c:pt>
                <c:pt idx="3981">
                  <c:v>47.7</c:v>
                </c:pt>
                <c:pt idx="3982">
                  <c:v>41.76</c:v>
                </c:pt>
                <c:pt idx="3983">
                  <c:v>35.01</c:v>
                </c:pt>
                <c:pt idx="3984">
                  <c:v>35</c:v>
                </c:pt>
                <c:pt idx="3985">
                  <c:v>35</c:v>
                </c:pt>
                <c:pt idx="3986">
                  <c:v>35</c:v>
                </c:pt>
                <c:pt idx="3987">
                  <c:v>35</c:v>
                </c:pt>
                <c:pt idx="3988">
                  <c:v>35</c:v>
                </c:pt>
                <c:pt idx="3989">
                  <c:v>35.01</c:v>
                </c:pt>
                <c:pt idx="3990">
                  <c:v>18.5</c:v>
                </c:pt>
                <c:pt idx="3991">
                  <c:v>0</c:v>
                </c:pt>
                <c:pt idx="3992">
                  <c:v>-0.62</c:v>
                </c:pt>
                <c:pt idx="3993">
                  <c:v>-1.01</c:v>
                </c:pt>
                <c:pt idx="3994">
                  <c:v>-2</c:v>
                </c:pt>
                <c:pt idx="3995">
                  <c:v>-2</c:v>
                </c:pt>
                <c:pt idx="3996">
                  <c:v>-2</c:v>
                </c:pt>
                <c:pt idx="3997">
                  <c:v>-2</c:v>
                </c:pt>
                <c:pt idx="3998">
                  <c:v>-2</c:v>
                </c:pt>
                <c:pt idx="3999">
                  <c:v>-2</c:v>
                </c:pt>
                <c:pt idx="4000">
                  <c:v>-0.85</c:v>
                </c:pt>
                <c:pt idx="4001">
                  <c:v>-0.01</c:v>
                </c:pt>
                <c:pt idx="4002">
                  <c:v>3.25</c:v>
                </c:pt>
                <c:pt idx="4003">
                  <c:v>16.8</c:v>
                </c:pt>
                <c:pt idx="4004">
                  <c:v>35.020000000000003</c:v>
                </c:pt>
                <c:pt idx="4005">
                  <c:v>41.26</c:v>
                </c:pt>
                <c:pt idx="4006">
                  <c:v>41.62</c:v>
                </c:pt>
                <c:pt idx="4007">
                  <c:v>41.49</c:v>
                </c:pt>
                <c:pt idx="4008">
                  <c:v>35.01</c:v>
                </c:pt>
                <c:pt idx="4009">
                  <c:v>35</c:v>
                </c:pt>
                <c:pt idx="4010">
                  <c:v>35</c:v>
                </c:pt>
                <c:pt idx="4011">
                  <c:v>32</c:v>
                </c:pt>
                <c:pt idx="4012">
                  <c:v>35</c:v>
                </c:pt>
                <c:pt idx="4013">
                  <c:v>35.01</c:v>
                </c:pt>
                <c:pt idx="4014">
                  <c:v>46.5</c:v>
                </c:pt>
                <c:pt idx="4015">
                  <c:v>46.5</c:v>
                </c:pt>
                <c:pt idx="4016">
                  <c:v>35.01</c:v>
                </c:pt>
                <c:pt idx="4017">
                  <c:v>22.28</c:v>
                </c:pt>
                <c:pt idx="4018">
                  <c:v>3.25</c:v>
                </c:pt>
                <c:pt idx="4019">
                  <c:v>1.5</c:v>
                </c:pt>
                <c:pt idx="4020">
                  <c:v>0.44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0.44</c:v>
                </c:pt>
                <c:pt idx="4025">
                  <c:v>3.25</c:v>
                </c:pt>
                <c:pt idx="4026">
                  <c:v>21.72</c:v>
                </c:pt>
                <c:pt idx="4027">
                  <c:v>46.38</c:v>
                </c:pt>
                <c:pt idx="4028">
                  <c:v>72.75</c:v>
                </c:pt>
                <c:pt idx="4029">
                  <c:v>91.27</c:v>
                </c:pt>
                <c:pt idx="4030">
                  <c:v>62.78</c:v>
                </c:pt>
                <c:pt idx="4031">
                  <c:v>51.76</c:v>
                </c:pt>
                <c:pt idx="4032">
                  <c:v>37</c:v>
                </c:pt>
                <c:pt idx="4033">
                  <c:v>51.01</c:v>
                </c:pt>
                <c:pt idx="4034">
                  <c:v>52.59</c:v>
                </c:pt>
                <c:pt idx="4035">
                  <c:v>53.99</c:v>
                </c:pt>
                <c:pt idx="4036">
                  <c:v>66.75</c:v>
                </c:pt>
                <c:pt idx="4037">
                  <c:v>96.13</c:v>
                </c:pt>
                <c:pt idx="4038">
                  <c:v>101</c:v>
                </c:pt>
                <c:pt idx="4039">
                  <c:v>96.13</c:v>
                </c:pt>
                <c:pt idx="4040">
                  <c:v>53.39</c:v>
                </c:pt>
                <c:pt idx="4041">
                  <c:v>39</c:v>
                </c:pt>
                <c:pt idx="4042">
                  <c:v>35</c:v>
                </c:pt>
                <c:pt idx="4043">
                  <c:v>28.37</c:v>
                </c:pt>
                <c:pt idx="4044">
                  <c:v>20.97</c:v>
                </c:pt>
                <c:pt idx="4045">
                  <c:v>11.21</c:v>
                </c:pt>
                <c:pt idx="4046">
                  <c:v>10.6</c:v>
                </c:pt>
                <c:pt idx="4047">
                  <c:v>9.99</c:v>
                </c:pt>
                <c:pt idx="4048">
                  <c:v>20.27</c:v>
                </c:pt>
                <c:pt idx="4049">
                  <c:v>35</c:v>
                </c:pt>
                <c:pt idx="4050">
                  <c:v>45.28</c:v>
                </c:pt>
                <c:pt idx="4051">
                  <c:v>80.23</c:v>
                </c:pt>
                <c:pt idx="4052">
                  <c:v>124.12</c:v>
                </c:pt>
                <c:pt idx="4053">
                  <c:v>130.9</c:v>
                </c:pt>
                <c:pt idx="4054">
                  <c:v>110.41</c:v>
                </c:pt>
                <c:pt idx="4055">
                  <c:v>105.16</c:v>
                </c:pt>
                <c:pt idx="4056">
                  <c:v>99.96</c:v>
                </c:pt>
                <c:pt idx="4057">
                  <c:v>94.76</c:v>
                </c:pt>
                <c:pt idx="4058">
                  <c:v>90.56</c:v>
                </c:pt>
                <c:pt idx="4059">
                  <c:v>90.56</c:v>
                </c:pt>
                <c:pt idx="4060">
                  <c:v>94.76</c:v>
                </c:pt>
                <c:pt idx="4061">
                  <c:v>100</c:v>
                </c:pt>
                <c:pt idx="4062">
                  <c:v>114.32</c:v>
                </c:pt>
                <c:pt idx="4063">
                  <c:v>100</c:v>
                </c:pt>
                <c:pt idx="4064">
                  <c:v>84.69</c:v>
                </c:pt>
                <c:pt idx="4065">
                  <c:v>74.709999999999994</c:v>
                </c:pt>
                <c:pt idx="4066">
                  <c:v>46.41</c:v>
                </c:pt>
                <c:pt idx="4067">
                  <c:v>43.54</c:v>
                </c:pt>
                <c:pt idx="4068">
                  <c:v>37</c:v>
                </c:pt>
                <c:pt idx="4069">
                  <c:v>36.4</c:v>
                </c:pt>
                <c:pt idx="4070">
                  <c:v>35.020000000000003</c:v>
                </c:pt>
                <c:pt idx="4071">
                  <c:v>35.01</c:v>
                </c:pt>
                <c:pt idx="4072">
                  <c:v>35.020000000000003</c:v>
                </c:pt>
                <c:pt idx="4073">
                  <c:v>38.47</c:v>
                </c:pt>
                <c:pt idx="4074">
                  <c:v>79.83</c:v>
                </c:pt>
                <c:pt idx="4075">
                  <c:v>87.41</c:v>
                </c:pt>
                <c:pt idx="4076">
                  <c:v>109.81</c:v>
                </c:pt>
                <c:pt idx="4077">
                  <c:v>109</c:v>
                </c:pt>
                <c:pt idx="4078">
                  <c:v>89.59</c:v>
                </c:pt>
                <c:pt idx="4079">
                  <c:v>109.26</c:v>
                </c:pt>
                <c:pt idx="4080">
                  <c:v>105</c:v>
                </c:pt>
                <c:pt idx="4081">
                  <c:v>103</c:v>
                </c:pt>
                <c:pt idx="4082">
                  <c:v>102.1</c:v>
                </c:pt>
                <c:pt idx="4083">
                  <c:v>96.9</c:v>
                </c:pt>
                <c:pt idx="4084">
                  <c:v>94.3</c:v>
                </c:pt>
                <c:pt idx="4085">
                  <c:v>99</c:v>
                </c:pt>
                <c:pt idx="4086">
                  <c:v>111.72</c:v>
                </c:pt>
                <c:pt idx="4087">
                  <c:v>103</c:v>
                </c:pt>
                <c:pt idx="4088">
                  <c:v>95</c:v>
                </c:pt>
                <c:pt idx="4089">
                  <c:v>71.87</c:v>
                </c:pt>
                <c:pt idx="4090">
                  <c:v>63.04</c:v>
                </c:pt>
                <c:pt idx="4091">
                  <c:v>59.94</c:v>
                </c:pt>
                <c:pt idx="4092">
                  <c:v>58.35</c:v>
                </c:pt>
                <c:pt idx="4093">
                  <c:v>61.42</c:v>
                </c:pt>
                <c:pt idx="4094">
                  <c:v>61.93</c:v>
                </c:pt>
                <c:pt idx="4095">
                  <c:v>61.42</c:v>
                </c:pt>
                <c:pt idx="4096">
                  <c:v>62.15</c:v>
                </c:pt>
                <c:pt idx="4097">
                  <c:v>77.459999999999994</c:v>
                </c:pt>
                <c:pt idx="4098">
                  <c:v>107</c:v>
                </c:pt>
                <c:pt idx="4099">
                  <c:v>115.28</c:v>
                </c:pt>
                <c:pt idx="4100">
                  <c:v>122.78</c:v>
                </c:pt>
                <c:pt idx="4101">
                  <c:v>120</c:v>
                </c:pt>
                <c:pt idx="4102">
                  <c:v>112.48</c:v>
                </c:pt>
                <c:pt idx="4103">
                  <c:v>102.72</c:v>
                </c:pt>
                <c:pt idx="4104">
                  <c:v>100.34</c:v>
                </c:pt>
                <c:pt idx="4105">
                  <c:v>102.3</c:v>
                </c:pt>
                <c:pt idx="4106">
                  <c:v>102.3</c:v>
                </c:pt>
                <c:pt idx="4107">
                  <c:v>102.3</c:v>
                </c:pt>
                <c:pt idx="4108">
                  <c:v>102.72</c:v>
                </c:pt>
                <c:pt idx="4109">
                  <c:v>100</c:v>
                </c:pt>
                <c:pt idx="4110">
                  <c:v>113.47</c:v>
                </c:pt>
                <c:pt idx="4111">
                  <c:v>114.32</c:v>
                </c:pt>
                <c:pt idx="4112">
                  <c:v>105</c:v>
                </c:pt>
                <c:pt idx="4113">
                  <c:v>80</c:v>
                </c:pt>
                <c:pt idx="4114">
                  <c:v>60</c:v>
                </c:pt>
                <c:pt idx="4115">
                  <c:v>61.34</c:v>
                </c:pt>
                <c:pt idx="4116">
                  <c:v>57.4</c:v>
                </c:pt>
                <c:pt idx="4117">
                  <c:v>55.1</c:v>
                </c:pt>
                <c:pt idx="4118">
                  <c:v>43.17</c:v>
                </c:pt>
                <c:pt idx="4119">
                  <c:v>40</c:v>
                </c:pt>
                <c:pt idx="4120">
                  <c:v>49.8</c:v>
                </c:pt>
                <c:pt idx="4121">
                  <c:v>56.75</c:v>
                </c:pt>
                <c:pt idx="4122">
                  <c:v>77.459999999999994</c:v>
                </c:pt>
                <c:pt idx="4123">
                  <c:v>100.01</c:v>
                </c:pt>
                <c:pt idx="4124">
                  <c:v>114.86</c:v>
                </c:pt>
                <c:pt idx="4125">
                  <c:v>115</c:v>
                </c:pt>
                <c:pt idx="4126">
                  <c:v>105.74</c:v>
                </c:pt>
                <c:pt idx="4127">
                  <c:v>84</c:v>
                </c:pt>
                <c:pt idx="4128">
                  <c:v>76.58</c:v>
                </c:pt>
                <c:pt idx="4129">
                  <c:v>75.64</c:v>
                </c:pt>
                <c:pt idx="4130">
                  <c:v>76.099999999999994</c:v>
                </c:pt>
                <c:pt idx="4131">
                  <c:v>75.739999999999995</c:v>
                </c:pt>
                <c:pt idx="4132">
                  <c:v>75.62</c:v>
                </c:pt>
                <c:pt idx="4133">
                  <c:v>75.64</c:v>
                </c:pt>
                <c:pt idx="4134">
                  <c:v>63.45</c:v>
                </c:pt>
                <c:pt idx="4135">
                  <c:v>36.950000000000003</c:v>
                </c:pt>
                <c:pt idx="4136">
                  <c:v>34.65</c:v>
                </c:pt>
                <c:pt idx="4137">
                  <c:v>12.54</c:v>
                </c:pt>
                <c:pt idx="4138">
                  <c:v>3.59</c:v>
                </c:pt>
                <c:pt idx="4139">
                  <c:v>0.44</c:v>
                </c:pt>
                <c:pt idx="4140">
                  <c:v>0.03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0.44</c:v>
                </c:pt>
                <c:pt idx="4146">
                  <c:v>35</c:v>
                </c:pt>
                <c:pt idx="4147">
                  <c:v>50</c:v>
                </c:pt>
                <c:pt idx="4148">
                  <c:v>76.790000000000006</c:v>
                </c:pt>
                <c:pt idx="4149">
                  <c:v>99.1</c:v>
                </c:pt>
                <c:pt idx="4150">
                  <c:v>77.459999999999994</c:v>
                </c:pt>
                <c:pt idx="4151">
                  <c:v>77</c:v>
                </c:pt>
                <c:pt idx="4152">
                  <c:v>56.99</c:v>
                </c:pt>
                <c:pt idx="4153">
                  <c:v>46.19</c:v>
                </c:pt>
                <c:pt idx="4154">
                  <c:v>35.01</c:v>
                </c:pt>
                <c:pt idx="4155">
                  <c:v>35</c:v>
                </c:pt>
                <c:pt idx="4156">
                  <c:v>35</c:v>
                </c:pt>
                <c:pt idx="4157">
                  <c:v>35</c:v>
                </c:pt>
                <c:pt idx="4158">
                  <c:v>30.65</c:v>
                </c:pt>
                <c:pt idx="4159">
                  <c:v>9.76</c:v>
                </c:pt>
                <c:pt idx="4160">
                  <c:v>0</c:v>
                </c:pt>
                <c:pt idx="4161">
                  <c:v>-0.01</c:v>
                </c:pt>
                <c:pt idx="4162">
                  <c:v>-0.11</c:v>
                </c:pt>
                <c:pt idx="4163">
                  <c:v>-0.5</c:v>
                </c:pt>
                <c:pt idx="4164">
                  <c:v>-1</c:v>
                </c:pt>
                <c:pt idx="4165">
                  <c:v>-1.99</c:v>
                </c:pt>
                <c:pt idx="4166">
                  <c:v>-2</c:v>
                </c:pt>
                <c:pt idx="4167">
                  <c:v>-0.85</c:v>
                </c:pt>
                <c:pt idx="4168">
                  <c:v>-0.66</c:v>
                </c:pt>
                <c:pt idx="4169">
                  <c:v>-0.01</c:v>
                </c:pt>
                <c:pt idx="4170">
                  <c:v>1</c:v>
                </c:pt>
                <c:pt idx="4171">
                  <c:v>35.01</c:v>
                </c:pt>
                <c:pt idx="4172">
                  <c:v>77</c:v>
                </c:pt>
                <c:pt idx="4173">
                  <c:v>95.62</c:v>
                </c:pt>
                <c:pt idx="4174">
                  <c:v>80.150000000000006</c:v>
                </c:pt>
                <c:pt idx="4175">
                  <c:v>51.8</c:v>
                </c:pt>
                <c:pt idx="4176">
                  <c:v>43.6</c:v>
                </c:pt>
                <c:pt idx="4177">
                  <c:v>40</c:v>
                </c:pt>
                <c:pt idx="4178">
                  <c:v>35.4</c:v>
                </c:pt>
                <c:pt idx="4179">
                  <c:v>35.020000000000003</c:v>
                </c:pt>
                <c:pt idx="4180">
                  <c:v>49.07</c:v>
                </c:pt>
                <c:pt idx="4181">
                  <c:v>55.03</c:v>
                </c:pt>
                <c:pt idx="4182">
                  <c:v>70</c:v>
                </c:pt>
                <c:pt idx="4183">
                  <c:v>40</c:v>
                </c:pt>
                <c:pt idx="4184">
                  <c:v>35.020000000000003</c:v>
                </c:pt>
                <c:pt idx="4185">
                  <c:v>35</c:v>
                </c:pt>
                <c:pt idx="4186">
                  <c:v>5</c:v>
                </c:pt>
                <c:pt idx="4187">
                  <c:v>3.6</c:v>
                </c:pt>
                <c:pt idx="4188">
                  <c:v>5.0999999999999996</c:v>
                </c:pt>
                <c:pt idx="4189">
                  <c:v>2.9</c:v>
                </c:pt>
                <c:pt idx="4190">
                  <c:v>0</c:v>
                </c:pt>
                <c:pt idx="4191">
                  <c:v>0</c:v>
                </c:pt>
                <c:pt idx="4192">
                  <c:v>5</c:v>
                </c:pt>
                <c:pt idx="4193">
                  <c:v>34.799999999999997</c:v>
                </c:pt>
                <c:pt idx="4194">
                  <c:v>35.450000000000003</c:v>
                </c:pt>
                <c:pt idx="4195">
                  <c:v>83.27</c:v>
                </c:pt>
                <c:pt idx="4196">
                  <c:v>117.33</c:v>
                </c:pt>
                <c:pt idx="4197">
                  <c:v>113.7</c:v>
                </c:pt>
                <c:pt idx="4198">
                  <c:v>91.54</c:v>
                </c:pt>
                <c:pt idx="4199">
                  <c:v>79.510000000000005</c:v>
                </c:pt>
                <c:pt idx="4200">
                  <c:v>94.85</c:v>
                </c:pt>
                <c:pt idx="4201">
                  <c:v>91.15</c:v>
                </c:pt>
                <c:pt idx="4202">
                  <c:v>82</c:v>
                </c:pt>
                <c:pt idx="4203">
                  <c:v>89.85</c:v>
                </c:pt>
                <c:pt idx="4204">
                  <c:v>73</c:v>
                </c:pt>
                <c:pt idx="4205">
                  <c:v>82</c:v>
                </c:pt>
                <c:pt idx="4206">
                  <c:v>98.2</c:v>
                </c:pt>
                <c:pt idx="4207">
                  <c:v>74.77</c:v>
                </c:pt>
                <c:pt idx="4208">
                  <c:v>64.900000000000006</c:v>
                </c:pt>
                <c:pt idx="4209">
                  <c:v>35.69</c:v>
                </c:pt>
                <c:pt idx="4210">
                  <c:v>35.020000000000003</c:v>
                </c:pt>
                <c:pt idx="4211">
                  <c:v>35.01</c:v>
                </c:pt>
                <c:pt idx="4212">
                  <c:v>35.01</c:v>
                </c:pt>
                <c:pt idx="4213">
                  <c:v>35</c:v>
                </c:pt>
                <c:pt idx="4214">
                  <c:v>35</c:v>
                </c:pt>
                <c:pt idx="4215">
                  <c:v>35</c:v>
                </c:pt>
                <c:pt idx="4216">
                  <c:v>35.020000000000003</c:v>
                </c:pt>
                <c:pt idx="4217">
                  <c:v>48.99</c:v>
                </c:pt>
                <c:pt idx="4218">
                  <c:v>77</c:v>
                </c:pt>
                <c:pt idx="4219">
                  <c:v>105</c:v>
                </c:pt>
                <c:pt idx="4220">
                  <c:v>117.41</c:v>
                </c:pt>
                <c:pt idx="4221">
                  <c:v>116.81</c:v>
                </c:pt>
                <c:pt idx="4222">
                  <c:v>105.45</c:v>
                </c:pt>
                <c:pt idx="4223">
                  <c:v>107.43</c:v>
                </c:pt>
                <c:pt idx="4224">
                  <c:v>99.96</c:v>
                </c:pt>
                <c:pt idx="4225">
                  <c:v>95.32</c:v>
                </c:pt>
                <c:pt idx="4226">
                  <c:v>95.46</c:v>
                </c:pt>
                <c:pt idx="4227">
                  <c:v>91.7</c:v>
                </c:pt>
                <c:pt idx="4228">
                  <c:v>97.12</c:v>
                </c:pt>
                <c:pt idx="4229">
                  <c:v>109.59</c:v>
                </c:pt>
                <c:pt idx="4230">
                  <c:v>130</c:v>
                </c:pt>
                <c:pt idx="4231">
                  <c:v>115.45</c:v>
                </c:pt>
                <c:pt idx="4232">
                  <c:v>101.76</c:v>
                </c:pt>
                <c:pt idx="4233">
                  <c:v>90.98</c:v>
                </c:pt>
                <c:pt idx="4234">
                  <c:v>85.99</c:v>
                </c:pt>
                <c:pt idx="4235">
                  <c:v>79.41</c:v>
                </c:pt>
                <c:pt idx="4236">
                  <c:v>77.239999999999995</c:v>
                </c:pt>
                <c:pt idx="4237">
                  <c:v>73.650000000000006</c:v>
                </c:pt>
                <c:pt idx="4238">
                  <c:v>60</c:v>
                </c:pt>
                <c:pt idx="4239">
                  <c:v>61</c:v>
                </c:pt>
                <c:pt idx="4240">
                  <c:v>82.01</c:v>
                </c:pt>
                <c:pt idx="4241">
                  <c:v>91.22</c:v>
                </c:pt>
                <c:pt idx="4242">
                  <c:v>104.55</c:v>
                </c:pt>
                <c:pt idx="4243">
                  <c:v>116.05</c:v>
                </c:pt>
                <c:pt idx="4244">
                  <c:v>137.18</c:v>
                </c:pt>
                <c:pt idx="4245">
                  <c:v>118.98</c:v>
                </c:pt>
                <c:pt idx="4246">
                  <c:v>110</c:v>
                </c:pt>
                <c:pt idx="4247">
                  <c:v>102.07</c:v>
                </c:pt>
                <c:pt idx="4248">
                  <c:v>99</c:v>
                </c:pt>
                <c:pt idx="4249">
                  <c:v>101.77</c:v>
                </c:pt>
                <c:pt idx="4250">
                  <c:v>104.37</c:v>
                </c:pt>
                <c:pt idx="4251">
                  <c:v>101.77</c:v>
                </c:pt>
                <c:pt idx="4252">
                  <c:v>99.17</c:v>
                </c:pt>
                <c:pt idx="4253">
                  <c:v>112.72</c:v>
                </c:pt>
                <c:pt idx="4254">
                  <c:v>120.74</c:v>
                </c:pt>
                <c:pt idx="4255">
                  <c:v>115.44</c:v>
                </c:pt>
                <c:pt idx="4256">
                  <c:v>102.07</c:v>
                </c:pt>
                <c:pt idx="4257">
                  <c:v>100.47</c:v>
                </c:pt>
                <c:pt idx="4258">
                  <c:v>77</c:v>
                </c:pt>
                <c:pt idx="4259">
                  <c:v>65.010000000000005</c:v>
                </c:pt>
                <c:pt idx="4260">
                  <c:v>64.75</c:v>
                </c:pt>
                <c:pt idx="4261">
                  <c:v>51.1</c:v>
                </c:pt>
                <c:pt idx="4262">
                  <c:v>45.66</c:v>
                </c:pt>
                <c:pt idx="4263">
                  <c:v>42.45</c:v>
                </c:pt>
                <c:pt idx="4264">
                  <c:v>45.06</c:v>
                </c:pt>
                <c:pt idx="4265">
                  <c:v>63.43</c:v>
                </c:pt>
                <c:pt idx="4266">
                  <c:v>75.39</c:v>
                </c:pt>
                <c:pt idx="4267">
                  <c:v>99.75</c:v>
                </c:pt>
                <c:pt idx="4268">
                  <c:v>116.05</c:v>
                </c:pt>
                <c:pt idx="4269">
                  <c:v>118.35</c:v>
                </c:pt>
                <c:pt idx="4270">
                  <c:v>114.72</c:v>
                </c:pt>
                <c:pt idx="4271">
                  <c:v>99</c:v>
                </c:pt>
                <c:pt idx="4272">
                  <c:v>100</c:v>
                </c:pt>
                <c:pt idx="4273">
                  <c:v>98.6</c:v>
                </c:pt>
                <c:pt idx="4274">
                  <c:v>94.04</c:v>
                </c:pt>
                <c:pt idx="4275">
                  <c:v>93.4</c:v>
                </c:pt>
                <c:pt idx="4276">
                  <c:v>95.81</c:v>
                </c:pt>
                <c:pt idx="4277">
                  <c:v>99.9</c:v>
                </c:pt>
                <c:pt idx="4278">
                  <c:v>100.16</c:v>
                </c:pt>
                <c:pt idx="4279">
                  <c:v>103.5</c:v>
                </c:pt>
                <c:pt idx="4280">
                  <c:v>98.6</c:v>
                </c:pt>
                <c:pt idx="4281">
                  <c:v>92</c:v>
                </c:pt>
                <c:pt idx="4282">
                  <c:v>76.099999999999994</c:v>
                </c:pt>
                <c:pt idx="4283">
                  <c:v>59.99</c:v>
                </c:pt>
                <c:pt idx="4284">
                  <c:v>47.01</c:v>
                </c:pt>
                <c:pt idx="4285">
                  <c:v>45.77</c:v>
                </c:pt>
                <c:pt idx="4286">
                  <c:v>40</c:v>
                </c:pt>
                <c:pt idx="4287">
                  <c:v>35.020000000000003</c:v>
                </c:pt>
                <c:pt idx="4288">
                  <c:v>35.020000000000003</c:v>
                </c:pt>
                <c:pt idx="4289">
                  <c:v>48.64</c:v>
                </c:pt>
                <c:pt idx="4290">
                  <c:v>88.5</c:v>
                </c:pt>
                <c:pt idx="4291">
                  <c:v>94.04</c:v>
                </c:pt>
                <c:pt idx="4292">
                  <c:v>105.42</c:v>
                </c:pt>
                <c:pt idx="4293">
                  <c:v>113.3</c:v>
                </c:pt>
                <c:pt idx="4294">
                  <c:v>105.18</c:v>
                </c:pt>
                <c:pt idx="4295">
                  <c:v>90</c:v>
                </c:pt>
                <c:pt idx="4296">
                  <c:v>71.599999999999994</c:v>
                </c:pt>
                <c:pt idx="4297">
                  <c:v>47.5</c:v>
                </c:pt>
                <c:pt idx="4298">
                  <c:v>47.5</c:v>
                </c:pt>
                <c:pt idx="4299">
                  <c:v>47.29</c:v>
                </c:pt>
                <c:pt idx="4300">
                  <c:v>47.01</c:v>
                </c:pt>
                <c:pt idx="4301">
                  <c:v>47.29</c:v>
                </c:pt>
                <c:pt idx="4302">
                  <c:v>50.2</c:v>
                </c:pt>
                <c:pt idx="4303">
                  <c:v>47.29</c:v>
                </c:pt>
                <c:pt idx="4304">
                  <c:v>46.62</c:v>
                </c:pt>
                <c:pt idx="4305">
                  <c:v>45.06</c:v>
                </c:pt>
                <c:pt idx="4306">
                  <c:v>35.020000000000003</c:v>
                </c:pt>
                <c:pt idx="4307">
                  <c:v>35.01</c:v>
                </c:pt>
                <c:pt idx="4308">
                  <c:v>35</c:v>
                </c:pt>
                <c:pt idx="4309">
                  <c:v>10</c:v>
                </c:pt>
                <c:pt idx="4310">
                  <c:v>1.5</c:v>
                </c:pt>
                <c:pt idx="4311">
                  <c:v>12.76</c:v>
                </c:pt>
                <c:pt idx="4312">
                  <c:v>31.86</c:v>
                </c:pt>
                <c:pt idx="4313">
                  <c:v>35.020000000000003</c:v>
                </c:pt>
                <c:pt idx="4314">
                  <c:v>46.6</c:v>
                </c:pt>
                <c:pt idx="4315">
                  <c:v>73.37</c:v>
                </c:pt>
                <c:pt idx="4316">
                  <c:v>102.36</c:v>
                </c:pt>
                <c:pt idx="4317">
                  <c:v>106.08</c:v>
                </c:pt>
                <c:pt idx="4318">
                  <c:v>100.94</c:v>
                </c:pt>
                <c:pt idx="4319">
                  <c:v>102.9</c:v>
                </c:pt>
                <c:pt idx="4320">
                  <c:v>101.7</c:v>
                </c:pt>
                <c:pt idx="4321">
                  <c:v>101.7</c:v>
                </c:pt>
                <c:pt idx="4322">
                  <c:v>101.7</c:v>
                </c:pt>
                <c:pt idx="4323">
                  <c:v>100.92</c:v>
                </c:pt>
                <c:pt idx="4324">
                  <c:v>100.92</c:v>
                </c:pt>
                <c:pt idx="4325">
                  <c:v>99.75</c:v>
                </c:pt>
                <c:pt idx="4326">
                  <c:v>73.37</c:v>
                </c:pt>
                <c:pt idx="4327">
                  <c:v>47.5</c:v>
                </c:pt>
                <c:pt idx="4328">
                  <c:v>44.01</c:v>
                </c:pt>
                <c:pt idx="4329">
                  <c:v>35.01</c:v>
                </c:pt>
                <c:pt idx="4330">
                  <c:v>22.99</c:v>
                </c:pt>
                <c:pt idx="4331">
                  <c:v>10</c:v>
                </c:pt>
                <c:pt idx="4332">
                  <c:v>4.49</c:v>
                </c:pt>
                <c:pt idx="4333">
                  <c:v>0.02</c:v>
                </c:pt>
                <c:pt idx="4334">
                  <c:v>0</c:v>
                </c:pt>
                <c:pt idx="4335">
                  <c:v>0.94</c:v>
                </c:pt>
                <c:pt idx="4336">
                  <c:v>3.6</c:v>
                </c:pt>
                <c:pt idx="4337">
                  <c:v>27.43</c:v>
                </c:pt>
                <c:pt idx="4338">
                  <c:v>46.62</c:v>
                </c:pt>
                <c:pt idx="4339">
                  <c:v>59.1</c:v>
                </c:pt>
                <c:pt idx="4340">
                  <c:v>101.64</c:v>
                </c:pt>
                <c:pt idx="4341">
                  <c:v>103.22</c:v>
                </c:pt>
                <c:pt idx="4342">
                  <c:v>100.92</c:v>
                </c:pt>
                <c:pt idx="4343">
                  <c:v>73.37</c:v>
                </c:pt>
                <c:pt idx="4344">
                  <c:v>67.3</c:v>
                </c:pt>
                <c:pt idx="4345">
                  <c:v>60</c:v>
                </c:pt>
                <c:pt idx="4346">
                  <c:v>66.540000000000006</c:v>
                </c:pt>
                <c:pt idx="4347">
                  <c:v>50.2</c:v>
                </c:pt>
                <c:pt idx="4348">
                  <c:v>51.9</c:v>
                </c:pt>
                <c:pt idx="4349">
                  <c:v>59.26</c:v>
                </c:pt>
                <c:pt idx="4350">
                  <c:v>87.57</c:v>
                </c:pt>
                <c:pt idx="4351">
                  <c:v>71.180000000000007</c:v>
                </c:pt>
                <c:pt idx="4352">
                  <c:v>50.03</c:v>
                </c:pt>
                <c:pt idx="4353">
                  <c:v>44.52</c:v>
                </c:pt>
                <c:pt idx="4354">
                  <c:v>35.01</c:v>
                </c:pt>
                <c:pt idx="4355">
                  <c:v>35.01</c:v>
                </c:pt>
                <c:pt idx="4356">
                  <c:v>35</c:v>
                </c:pt>
                <c:pt idx="4357">
                  <c:v>21.17</c:v>
                </c:pt>
                <c:pt idx="4358">
                  <c:v>15.02</c:v>
                </c:pt>
                <c:pt idx="4359">
                  <c:v>10.15</c:v>
                </c:pt>
                <c:pt idx="4360">
                  <c:v>21.17</c:v>
                </c:pt>
                <c:pt idx="4361">
                  <c:v>35.020000000000003</c:v>
                </c:pt>
                <c:pt idx="4362">
                  <c:v>49.28</c:v>
                </c:pt>
                <c:pt idx="4363">
                  <c:v>71.180000000000007</c:v>
                </c:pt>
                <c:pt idx="4364">
                  <c:v>80.790000000000006</c:v>
                </c:pt>
                <c:pt idx="4365">
                  <c:v>99.26</c:v>
                </c:pt>
                <c:pt idx="4366">
                  <c:v>87.46</c:v>
                </c:pt>
                <c:pt idx="4367">
                  <c:v>65.53</c:v>
                </c:pt>
                <c:pt idx="4368">
                  <c:v>49.9</c:v>
                </c:pt>
                <c:pt idx="4369">
                  <c:v>39.69</c:v>
                </c:pt>
                <c:pt idx="4370">
                  <c:v>38.01</c:v>
                </c:pt>
                <c:pt idx="4371">
                  <c:v>37.75</c:v>
                </c:pt>
                <c:pt idx="4372">
                  <c:v>41.07</c:v>
                </c:pt>
                <c:pt idx="4373">
                  <c:v>55</c:v>
                </c:pt>
                <c:pt idx="4374">
                  <c:v>81.819999999999993</c:v>
                </c:pt>
                <c:pt idx="4375">
                  <c:v>61.66</c:v>
                </c:pt>
                <c:pt idx="4376">
                  <c:v>45</c:v>
                </c:pt>
                <c:pt idx="4377">
                  <c:v>35</c:v>
                </c:pt>
                <c:pt idx="4378">
                  <c:v>30.9</c:v>
                </c:pt>
                <c:pt idx="4379">
                  <c:v>26.79</c:v>
                </c:pt>
                <c:pt idx="4380">
                  <c:v>24.99</c:v>
                </c:pt>
                <c:pt idx="4381">
                  <c:v>17.95</c:v>
                </c:pt>
                <c:pt idx="4382">
                  <c:v>4</c:v>
                </c:pt>
                <c:pt idx="4383">
                  <c:v>4</c:v>
                </c:pt>
                <c:pt idx="4384">
                  <c:v>10.96</c:v>
                </c:pt>
                <c:pt idx="4385">
                  <c:v>35</c:v>
                </c:pt>
                <c:pt idx="4386">
                  <c:v>37.75</c:v>
                </c:pt>
                <c:pt idx="4387">
                  <c:v>74.64</c:v>
                </c:pt>
                <c:pt idx="4388">
                  <c:v>110.41</c:v>
                </c:pt>
                <c:pt idx="4389">
                  <c:v>109.45</c:v>
                </c:pt>
                <c:pt idx="4390">
                  <c:v>89.99</c:v>
                </c:pt>
                <c:pt idx="4391">
                  <c:v>94.22</c:v>
                </c:pt>
                <c:pt idx="4392">
                  <c:v>83.79</c:v>
                </c:pt>
                <c:pt idx="4393">
                  <c:v>80</c:v>
                </c:pt>
                <c:pt idx="4394">
                  <c:v>72</c:v>
                </c:pt>
                <c:pt idx="4395">
                  <c:v>70.8</c:v>
                </c:pt>
                <c:pt idx="4396">
                  <c:v>65.650000000000006</c:v>
                </c:pt>
                <c:pt idx="4397">
                  <c:v>85</c:v>
                </c:pt>
                <c:pt idx="4398">
                  <c:v>99.77</c:v>
                </c:pt>
                <c:pt idx="4399">
                  <c:v>95.75</c:v>
                </c:pt>
                <c:pt idx="4400">
                  <c:v>76</c:v>
                </c:pt>
                <c:pt idx="4401">
                  <c:v>54.08</c:v>
                </c:pt>
                <c:pt idx="4402">
                  <c:v>40.25</c:v>
                </c:pt>
                <c:pt idx="4403">
                  <c:v>35</c:v>
                </c:pt>
                <c:pt idx="4404">
                  <c:v>21.34</c:v>
                </c:pt>
                <c:pt idx="4405">
                  <c:v>14</c:v>
                </c:pt>
                <c:pt idx="4406">
                  <c:v>8.68</c:v>
                </c:pt>
                <c:pt idx="4407">
                  <c:v>3.6</c:v>
                </c:pt>
                <c:pt idx="4408">
                  <c:v>12.17</c:v>
                </c:pt>
                <c:pt idx="4409">
                  <c:v>34.270000000000003</c:v>
                </c:pt>
                <c:pt idx="4410">
                  <c:v>35.020000000000003</c:v>
                </c:pt>
                <c:pt idx="4411">
                  <c:v>89.9</c:v>
                </c:pt>
                <c:pt idx="4412">
                  <c:v>107.51</c:v>
                </c:pt>
                <c:pt idx="4413">
                  <c:v>106.49</c:v>
                </c:pt>
                <c:pt idx="4414">
                  <c:v>95.66</c:v>
                </c:pt>
                <c:pt idx="4415">
                  <c:v>94.94</c:v>
                </c:pt>
                <c:pt idx="4416">
                  <c:v>80</c:v>
                </c:pt>
                <c:pt idx="4417">
                  <c:v>72.5</c:v>
                </c:pt>
                <c:pt idx="4418">
                  <c:v>83.54</c:v>
                </c:pt>
                <c:pt idx="4419">
                  <c:v>80</c:v>
                </c:pt>
                <c:pt idx="4420">
                  <c:v>86.27</c:v>
                </c:pt>
                <c:pt idx="4421">
                  <c:v>96.04</c:v>
                </c:pt>
                <c:pt idx="4422">
                  <c:v>99.88</c:v>
                </c:pt>
                <c:pt idx="4423">
                  <c:v>83.82</c:v>
                </c:pt>
                <c:pt idx="4424">
                  <c:v>40</c:v>
                </c:pt>
                <c:pt idx="4425">
                  <c:v>4.83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-0.82</c:v>
                </c:pt>
                <c:pt idx="4431">
                  <c:v>-0.82</c:v>
                </c:pt>
                <c:pt idx="4432">
                  <c:v>0</c:v>
                </c:pt>
                <c:pt idx="4433">
                  <c:v>6.77</c:v>
                </c:pt>
                <c:pt idx="4434">
                  <c:v>42.38</c:v>
                </c:pt>
                <c:pt idx="4435">
                  <c:v>86.9</c:v>
                </c:pt>
                <c:pt idx="4436">
                  <c:v>99.64</c:v>
                </c:pt>
                <c:pt idx="4437">
                  <c:v>98.5</c:v>
                </c:pt>
                <c:pt idx="4438">
                  <c:v>90</c:v>
                </c:pt>
                <c:pt idx="4439">
                  <c:v>81.66</c:v>
                </c:pt>
                <c:pt idx="4440">
                  <c:v>81.66</c:v>
                </c:pt>
                <c:pt idx="4441">
                  <c:v>81.42</c:v>
                </c:pt>
                <c:pt idx="4442">
                  <c:v>87.75</c:v>
                </c:pt>
                <c:pt idx="4443">
                  <c:v>88.2</c:v>
                </c:pt>
                <c:pt idx="4444">
                  <c:v>90.01</c:v>
                </c:pt>
                <c:pt idx="4445">
                  <c:v>95.33</c:v>
                </c:pt>
                <c:pt idx="4446">
                  <c:v>104.25</c:v>
                </c:pt>
                <c:pt idx="4447">
                  <c:v>91.43</c:v>
                </c:pt>
                <c:pt idx="4448">
                  <c:v>59.5</c:v>
                </c:pt>
                <c:pt idx="4449">
                  <c:v>35.01</c:v>
                </c:pt>
                <c:pt idx="4450">
                  <c:v>29</c:v>
                </c:pt>
                <c:pt idx="4451">
                  <c:v>7.44</c:v>
                </c:pt>
                <c:pt idx="4452">
                  <c:v>3.32</c:v>
                </c:pt>
                <c:pt idx="4453">
                  <c:v>3.32</c:v>
                </c:pt>
                <c:pt idx="4454">
                  <c:v>1.23</c:v>
                </c:pt>
                <c:pt idx="4455">
                  <c:v>3.32</c:v>
                </c:pt>
                <c:pt idx="4456">
                  <c:v>17.420000000000002</c:v>
                </c:pt>
                <c:pt idx="4457">
                  <c:v>38</c:v>
                </c:pt>
                <c:pt idx="4458">
                  <c:v>63.31</c:v>
                </c:pt>
                <c:pt idx="4459">
                  <c:v>82.7</c:v>
                </c:pt>
                <c:pt idx="4460">
                  <c:v>95</c:v>
                </c:pt>
                <c:pt idx="4461">
                  <c:v>106.33</c:v>
                </c:pt>
                <c:pt idx="4462">
                  <c:v>90.4</c:v>
                </c:pt>
                <c:pt idx="4463">
                  <c:v>101</c:v>
                </c:pt>
                <c:pt idx="4464">
                  <c:v>96.96</c:v>
                </c:pt>
                <c:pt idx="4465">
                  <c:v>79.739999999999995</c:v>
                </c:pt>
                <c:pt idx="4466">
                  <c:v>71.91</c:v>
                </c:pt>
                <c:pt idx="4467">
                  <c:v>77.25</c:v>
                </c:pt>
                <c:pt idx="4468">
                  <c:v>70.66</c:v>
                </c:pt>
                <c:pt idx="4469">
                  <c:v>70.66</c:v>
                </c:pt>
                <c:pt idx="4470">
                  <c:v>65.5</c:v>
                </c:pt>
                <c:pt idx="4471">
                  <c:v>30.87</c:v>
                </c:pt>
                <c:pt idx="4472">
                  <c:v>0</c:v>
                </c:pt>
                <c:pt idx="4473">
                  <c:v>0</c:v>
                </c:pt>
                <c:pt idx="4474">
                  <c:v>-0.01</c:v>
                </c:pt>
                <c:pt idx="4475">
                  <c:v>-0.51</c:v>
                </c:pt>
                <c:pt idx="4476">
                  <c:v>-0.76</c:v>
                </c:pt>
                <c:pt idx="4477">
                  <c:v>-0.95</c:v>
                </c:pt>
                <c:pt idx="4478">
                  <c:v>-1</c:v>
                </c:pt>
                <c:pt idx="4479">
                  <c:v>-1.01</c:v>
                </c:pt>
                <c:pt idx="4480">
                  <c:v>-1</c:v>
                </c:pt>
                <c:pt idx="4481">
                  <c:v>-0.82</c:v>
                </c:pt>
                <c:pt idx="4482">
                  <c:v>0</c:v>
                </c:pt>
                <c:pt idx="4483">
                  <c:v>9.23</c:v>
                </c:pt>
                <c:pt idx="4484">
                  <c:v>41.1</c:v>
                </c:pt>
                <c:pt idx="4485">
                  <c:v>59.7</c:v>
                </c:pt>
                <c:pt idx="4486">
                  <c:v>46.89</c:v>
                </c:pt>
                <c:pt idx="4487">
                  <c:v>56.55</c:v>
                </c:pt>
                <c:pt idx="4488">
                  <c:v>48.95</c:v>
                </c:pt>
                <c:pt idx="4489">
                  <c:v>44.16</c:v>
                </c:pt>
                <c:pt idx="4490">
                  <c:v>44.9</c:v>
                </c:pt>
                <c:pt idx="4491">
                  <c:v>44.16</c:v>
                </c:pt>
                <c:pt idx="4492">
                  <c:v>56.55</c:v>
                </c:pt>
                <c:pt idx="4493">
                  <c:v>56.55</c:v>
                </c:pt>
                <c:pt idx="4494">
                  <c:v>56.68</c:v>
                </c:pt>
                <c:pt idx="4495">
                  <c:v>24.87</c:v>
                </c:pt>
                <c:pt idx="4496">
                  <c:v>-0.01</c:v>
                </c:pt>
                <c:pt idx="4497">
                  <c:v>-0.51</c:v>
                </c:pt>
                <c:pt idx="4498">
                  <c:v>-0.78</c:v>
                </c:pt>
                <c:pt idx="4499">
                  <c:v>-0.66</c:v>
                </c:pt>
                <c:pt idx="4500">
                  <c:v>-0.02</c:v>
                </c:pt>
                <c:pt idx="4501">
                  <c:v>-0.78</c:v>
                </c:pt>
                <c:pt idx="4502">
                  <c:v>-1</c:v>
                </c:pt>
                <c:pt idx="4503">
                  <c:v>-1.01</c:v>
                </c:pt>
                <c:pt idx="4504">
                  <c:v>0</c:v>
                </c:pt>
                <c:pt idx="4505">
                  <c:v>3.32</c:v>
                </c:pt>
                <c:pt idx="4506">
                  <c:v>35.94</c:v>
                </c:pt>
                <c:pt idx="4507">
                  <c:v>59.57</c:v>
                </c:pt>
                <c:pt idx="4508">
                  <c:v>100.73</c:v>
                </c:pt>
                <c:pt idx="4509">
                  <c:v>104.58</c:v>
                </c:pt>
                <c:pt idx="4510">
                  <c:v>100.25</c:v>
                </c:pt>
                <c:pt idx="4511">
                  <c:v>98.7</c:v>
                </c:pt>
                <c:pt idx="4512">
                  <c:v>86.66</c:v>
                </c:pt>
                <c:pt idx="4513">
                  <c:v>85.94</c:v>
                </c:pt>
                <c:pt idx="4514">
                  <c:v>85.7</c:v>
                </c:pt>
                <c:pt idx="4515">
                  <c:v>83.43</c:v>
                </c:pt>
                <c:pt idx="4516">
                  <c:v>85.94</c:v>
                </c:pt>
                <c:pt idx="4517">
                  <c:v>89.72</c:v>
                </c:pt>
                <c:pt idx="4518">
                  <c:v>103.21</c:v>
                </c:pt>
                <c:pt idx="4519">
                  <c:v>100.61</c:v>
                </c:pt>
                <c:pt idx="4520">
                  <c:v>78.22</c:v>
                </c:pt>
                <c:pt idx="4521">
                  <c:v>54.6</c:v>
                </c:pt>
                <c:pt idx="4522">
                  <c:v>40.880000000000003</c:v>
                </c:pt>
                <c:pt idx="4523">
                  <c:v>35</c:v>
                </c:pt>
                <c:pt idx="4524">
                  <c:v>32.65</c:v>
                </c:pt>
                <c:pt idx="4525">
                  <c:v>31.98</c:v>
                </c:pt>
                <c:pt idx="4526">
                  <c:v>35</c:v>
                </c:pt>
                <c:pt idx="4527">
                  <c:v>35</c:v>
                </c:pt>
                <c:pt idx="4528">
                  <c:v>41.99</c:v>
                </c:pt>
                <c:pt idx="4529">
                  <c:v>44.88</c:v>
                </c:pt>
                <c:pt idx="4530">
                  <c:v>81</c:v>
                </c:pt>
                <c:pt idx="4531">
                  <c:v>103.21</c:v>
                </c:pt>
                <c:pt idx="4532">
                  <c:v>115.15</c:v>
                </c:pt>
                <c:pt idx="4533">
                  <c:v>109</c:v>
                </c:pt>
                <c:pt idx="4534">
                  <c:v>98.01</c:v>
                </c:pt>
                <c:pt idx="4535">
                  <c:v>95.92</c:v>
                </c:pt>
                <c:pt idx="4536">
                  <c:v>72.25</c:v>
                </c:pt>
                <c:pt idx="4537">
                  <c:v>77</c:v>
                </c:pt>
                <c:pt idx="4538">
                  <c:v>73.22</c:v>
                </c:pt>
                <c:pt idx="4539">
                  <c:v>66.709999999999994</c:v>
                </c:pt>
                <c:pt idx="4540">
                  <c:v>65.5</c:v>
                </c:pt>
                <c:pt idx="4541">
                  <c:v>80</c:v>
                </c:pt>
                <c:pt idx="4542">
                  <c:v>101.51</c:v>
                </c:pt>
                <c:pt idx="4543">
                  <c:v>88.33</c:v>
                </c:pt>
                <c:pt idx="4544">
                  <c:v>70.8</c:v>
                </c:pt>
                <c:pt idx="4545">
                  <c:v>46.63</c:v>
                </c:pt>
                <c:pt idx="4546">
                  <c:v>42.49</c:v>
                </c:pt>
                <c:pt idx="4547">
                  <c:v>33.76</c:v>
                </c:pt>
                <c:pt idx="4548">
                  <c:v>22.98</c:v>
                </c:pt>
                <c:pt idx="4549">
                  <c:v>8.3000000000000007</c:v>
                </c:pt>
                <c:pt idx="4550">
                  <c:v>15.59</c:v>
                </c:pt>
                <c:pt idx="4551">
                  <c:v>29.39</c:v>
                </c:pt>
                <c:pt idx="4552">
                  <c:v>48.8</c:v>
                </c:pt>
                <c:pt idx="4553">
                  <c:v>60.7</c:v>
                </c:pt>
                <c:pt idx="4554">
                  <c:v>84.77</c:v>
                </c:pt>
                <c:pt idx="4555">
                  <c:v>106.18</c:v>
                </c:pt>
                <c:pt idx="4556">
                  <c:v>120.09</c:v>
                </c:pt>
                <c:pt idx="4557">
                  <c:v>141.94</c:v>
                </c:pt>
                <c:pt idx="4558">
                  <c:v>116.38</c:v>
                </c:pt>
                <c:pt idx="4559">
                  <c:v>107.94</c:v>
                </c:pt>
                <c:pt idx="4560">
                  <c:v>106.81</c:v>
                </c:pt>
                <c:pt idx="4561">
                  <c:v>104.22</c:v>
                </c:pt>
                <c:pt idx="4562">
                  <c:v>102.61</c:v>
                </c:pt>
                <c:pt idx="4563">
                  <c:v>101.92</c:v>
                </c:pt>
                <c:pt idx="4564">
                  <c:v>104.22</c:v>
                </c:pt>
                <c:pt idx="4565">
                  <c:v>101.5</c:v>
                </c:pt>
                <c:pt idx="4566">
                  <c:v>108.43</c:v>
                </c:pt>
                <c:pt idx="4567">
                  <c:v>101.92</c:v>
                </c:pt>
                <c:pt idx="4568">
                  <c:v>94.99</c:v>
                </c:pt>
                <c:pt idx="4569">
                  <c:v>65</c:v>
                </c:pt>
                <c:pt idx="4570">
                  <c:v>57.75</c:v>
                </c:pt>
                <c:pt idx="4571">
                  <c:v>57.21</c:v>
                </c:pt>
                <c:pt idx="4572">
                  <c:v>51.1</c:v>
                </c:pt>
                <c:pt idx="4573">
                  <c:v>50.77</c:v>
                </c:pt>
                <c:pt idx="4574">
                  <c:v>45.06</c:v>
                </c:pt>
                <c:pt idx="4575">
                  <c:v>45.06</c:v>
                </c:pt>
                <c:pt idx="4576">
                  <c:v>52.5</c:v>
                </c:pt>
                <c:pt idx="4577">
                  <c:v>75</c:v>
                </c:pt>
                <c:pt idx="4578">
                  <c:v>99.58</c:v>
                </c:pt>
                <c:pt idx="4579">
                  <c:v>105</c:v>
                </c:pt>
                <c:pt idx="4580">
                  <c:v>120.18</c:v>
                </c:pt>
                <c:pt idx="4581">
                  <c:v>131.97999999999999</c:v>
                </c:pt>
                <c:pt idx="4582">
                  <c:v>111.87</c:v>
                </c:pt>
                <c:pt idx="4583">
                  <c:v>105</c:v>
                </c:pt>
                <c:pt idx="4584">
                  <c:v>101.78</c:v>
                </c:pt>
                <c:pt idx="4585">
                  <c:v>101.74</c:v>
                </c:pt>
                <c:pt idx="4586">
                  <c:v>100</c:v>
                </c:pt>
                <c:pt idx="4587">
                  <c:v>99.5</c:v>
                </c:pt>
                <c:pt idx="4588">
                  <c:v>99.92</c:v>
                </c:pt>
                <c:pt idx="4589">
                  <c:v>100</c:v>
                </c:pt>
                <c:pt idx="4590">
                  <c:v>107.34</c:v>
                </c:pt>
                <c:pt idx="4591">
                  <c:v>100.96</c:v>
                </c:pt>
                <c:pt idx="4592">
                  <c:v>90.69</c:v>
                </c:pt>
                <c:pt idx="4593">
                  <c:v>81</c:v>
                </c:pt>
                <c:pt idx="4594">
                  <c:v>68.489999999999995</c:v>
                </c:pt>
                <c:pt idx="4595">
                  <c:v>60</c:v>
                </c:pt>
                <c:pt idx="4596">
                  <c:v>54.19</c:v>
                </c:pt>
                <c:pt idx="4597">
                  <c:v>52</c:v>
                </c:pt>
                <c:pt idx="4598">
                  <c:v>50.98</c:v>
                </c:pt>
                <c:pt idx="4599">
                  <c:v>55.99</c:v>
                </c:pt>
                <c:pt idx="4600">
                  <c:v>57.61</c:v>
                </c:pt>
                <c:pt idx="4601">
                  <c:v>61.49</c:v>
                </c:pt>
                <c:pt idx="4602">
                  <c:v>84.19</c:v>
                </c:pt>
                <c:pt idx="4603">
                  <c:v>101.78</c:v>
                </c:pt>
                <c:pt idx="4604">
                  <c:v>109.55</c:v>
                </c:pt>
                <c:pt idx="4605">
                  <c:v>111.39</c:v>
                </c:pt>
                <c:pt idx="4606">
                  <c:v>97.15</c:v>
                </c:pt>
                <c:pt idx="4607">
                  <c:v>85</c:v>
                </c:pt>
                <c:pt idx="4608">
                  <c:v>71.319999999999993</c:v>
                </c:pt>
                <c:pt idx="4609">
                  <c:v>74.44</c:v>
                </c:pt>
                <c:pt idx="4610">
                  <c:v>62.7</c:v>
                </c:pt>
                <c:pt idx="4611">
                  <c:v>56.5</c:v>
                </c:pt>
                <c:pt idx="4612">
                  <c:v>60.3</c:v>
                </c:pt>
                <c:pt idx="4613">
                  <c:v>70</c:v>
                </c:pt>
                <c:pt idx="4614">
                  <c:v>75.599999999999994</c:v>
                </c:pt>
                <c:pt idx="4615">
                  <c:v>73.72</c:v>
                </c:pt>
                <c:pt idx="4616">
                  <c:v>49</c:v>
                </c:pt>
                <c:pt idx="4617">
                  <c:v>41.75</c:v>
                </c:pt>
                <c:pt idx="4618">
                  <c:v>41.36</c:v>
                </c:pt>
                <c:pt idx="4619">
                  <c:v>41.49</c:v>
                </c:pt>
                <c:pt idx="4620">
                  <c:v>41.49</c:v>
                </c:pt>
                <c:pt idx="4621">
                  <c:v>41.1</c:v>
                </c:pt>
                <c:pt idx="4622">
                  <c:v>36.03</c:v>
                </c:pt>
                <c:pt idx="4623">
                  <c:v>24.45</c:v>
                </c:pt>
                <c:pt idx="4624">
                  <c:v>38.36</c:v>
                </c:pt>
                <c:pt idx="4625">
                  <c:v>41.49</c:v>
                </c:pt>
                <c:pt idx="4626">
                  <c:v>52.2</c:v>
                </c:pt>
                <c:pt idx="4627">
                  <c:v>75.58</c:v>
                </c:pt>
                <c:pt idx="4628">
                  <c:v>89.93</c:v>
                </c:pt>
                <c:pt idx="4629">
                  <c:v>87</c:v>
                </c:pt>
                <c:pt idx="4630">
                  <c:v>79.97</c:v>
                </c:pt>
                <c:pt idx="4631">
                  <c:v>90.22</c:v>
                </c:pt>
                <c:pt idx="4632">
                  <c:v>86.11</c:v>
                </c:pt>
                <c:pt idx="4633">
                  <c:v>75.900000000000006</c:v>
                </c:pt>
                <c:pt idx="4634">
                  <c:v>75.59</c:v>
                </c:pt>
                <c:pt idx="4635">
                  <c:v>79</c:v>
                </c:pt>
                <c:pt idx="4636">
                  <c:v>83.61</c:v>
                </c:pt>
                <c:pt idx="4637">
                  <c:v>86.22</c:v>
                </c:pt>
                <c:pt idx="4638">
                  <c:v>86.46</c:v>
                </c:pt>
                <c:pt idx="4639">
                  <c:v>50.01</c:v>
                </c:pt>
                <c:pt idx="4640">
                  <c:v>43.99</c:v>
                </c:pt>
                <c:pt idx="4641">
                  <c:v>10</c:v>
                </c:pt>
                <c:pt idx="4642">
                  <c:v>3.32</c:v>
                </c:pt>
                <c:pt idx="4643">
                  <c:v>0.44</c:v>
                </c:pt>
                <c:pt idx="4644">
                  <c:v>0.44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0.9</c:v>
                </c:pt>
                <c:pt idx="4649">
                  <c:v>30.51</c:v>
                </c:pt>
                <c:pt idx="4650">
                  <c:v>49.38</c:v>
                </c:pt>
                <c:pt idx="4651">
                  <c:v>75.45</c:v>
                </c:pt>
                <c:pt idx="4652">
                  <c:v>97.81</c:v>
                </c:pt>
                <c:pt idx="4653">
                  <c:v>107.48</c:v>
                </c:pt>
                <c:pt idx="4654">
                  <c:v>100.16</c:v>
                </c:pt>
                <c:pt idx="4655">
                  <c:v>107.51</c:v>
                </c:pt>
                <c:pt idx="4656">
                  <c:v>99.22</c:v>
                </c:pt>
                <c:pt idx="4657">
                  <c:v>97.94</c:v>
                </c:pt>
                <c:pt idx="4658">
                  <c:v>96.71</c:v>
                </c:pt>
                <c:pt idx="4659">
                  <c:v>96.71</c:v>
                </c:pt>
                <c:pt idx="4660">
                  <c:v>95.41</c:v>
                </c:pt>
                <c:pt idx="4661">
                  <c:v>96.8</c:v>
                </c:pt>
                <c:pt idx="4662">
                  <c:v>86.32</c:v>
                </c:pt>
                <c:pt idx="4663">
                  <c:v>46</c:v>
                </c:pt>
                <c:pt idx="4664">
                  <c:v>0.44</c:v>
                </c:pt>
                <c:pt idx="4665">
                  <c:v>-0.01</c:v>
                </c:pt>
                <c:pt idx="4666">
                  <c:v>-0.62</c:v>
                </c:pt>
                <c:pt idx="4667">
                  <c:v>-0.8</c:v>
                </c:pt>
                <c:pt idx="4668">
                  <c:v>-0.62</c:v>
                </c:pt>
                <c:pt idx="4669">
                  <c:v>-0.62</c:v>
                </c:pt>
                <c:pt idx="4670">
                  <c:v>-0.95</c:v>
                </c:pt>
                <c:pt idx="4671">
                  <c:v>-0.95</c:v>
                </c:pt>
                <c:pt idx="4672">
                  <c:v>0</c:v>
                </c:pt>
                <c:pt idx="4673">
                  <c:v>9.7899999999999991</c:v>
                </c:pt>
                <c:pt idx="4674">
                  <c:v>44.81</c:v>
                </c:pt>
                <c:pt idx="4675">
                  <c:v>74.569999999999993</c:v>
                </c:pt>
                <c:pt idx="4676">
                  <c:v>99.31</c:v>
                </c:pt>
                <c:pt idx="4677">
                  <c:v>109.91</c:v>
                </c:pt>
                <c:pt idx="4678">
                  <c:v>97.89</c:v>
                </c:pt>
                <c:pt idx="4679">
                  <c:v>89.61</c:v>
                </c:pt>
                <c:pt idx="4680">
                  <c:v>75</c:v>
                </c:pt>
                <c:pt idx="4681">
                  <c:v>60.31</c:v>
                </c:pt>
                <c:pt idx="4682">
                  <c:v>60.31</c:v>
                </c:pt>
                <c:pt idx="4683">
                  <c:v>59.79</c:v>
                </c:pt>
                <c:pt idx="4684">
                  <c:v>59.92</c:v>
                </c:pt>
                <c:pt idx="4685">
                  <c:v>66.56</c:v>
                </c:pt>
                <c:pt idx="4686">
                  <c:v>89.87</c:v>
                </c:pt>
                <c:pt idx="4687">
                  <c:v>82.15</c:v>
                </c:pt>
                <c:pt idx="4688">
                  <c:v>62.01</c:v>
                </c:pt>
                <c:pt idx="4689">
                  <c:v>39.49</c:v>
                </c:pt>
                <c:pt idx="4690">
                  <c:v>15.84</c:v>
                </c:pt>
                <c:pt idx="4691">
                  <c:v>6.06</c:v>
                </c:pt>
                <c:pt idx="4692">
                  <c:v>3.74</c:v>
                </c:pt>
                <c:pt idx="4693">
                  <c:v>3.9</c:v>
                </c:pt>
                <c:pt idx="4694">
                  <c:v>7.48</c:v>
                </c:pt>
                <c:pt idx="4695">
                  <c:v>5.99</c:v>
                </c:pt>
                <c:pt idx="4696">
                  <c:v>14</c:v>
                </c:pt>
                <c:pt idx="4697">
                  <c:v>40</c:v>
                </c:pt>
                <c:pt idx="4698">
                  <c:v>60</c:v>
                </c:pt>
                <c:pt idx="4699">
                  <c:v>80</c:v>
                </c:pt>
                <c:pt idx="4700">
                  <c:v>108.78</c:v>
                </c:pt>
                <c:pt idx="4701">
                  <c:v>109.37</c:v>
                </c:pt>
                <c:pt idx="4702">
                  <c:v>94.7</c:v>
                </c:pt>
                <c:pt idx="4703">
                  <c:v>105.48</c:v>
                </c:pt>
                <c:pt idx="4704">
                  <c:v>97.15</c:v>
                </c:pt>
                <c:pt idx="4705">
                  <c:v>97.15</c:v>
                </c:pt>
                <c:pt idx="4706">
                  <c:v>97</c:v>
                </c:pt>
                <c:pt idx="4707">
                  <c:v>97.15</c:v>
                </c:pt>
                <c:pt idx="4708">
                  <c:v>100.1</c:v>
                </c:pt>
                <c:pt idx="4709">
                  <c:v>98.7</c:v>
                </c:pt>
                <c:pt idx="4710">
                  <c:v>108</c:v>
                </c:pt>
                <c:pt idx="4711">
                  <c:v>98.45</c:v>
                </c:pt>
                <c:pt idx="4712">
                  <c:v>86.75</c:v>
                </c:pt>
                <c:pt idx="4713">
                  <c:v>73.28</c:v>
                </c:pt>
                <c:pt idx="4714">
                  <c:v>61.59</c:v>
                </c:pt>
                <c:pt idx="4715">
                  <c:v>61.38</c:v>
                </c:pt>
                <c:pt idx="4716">
                  <c:v>61.38</c:v>
                </c:pt>
                <c:pt idx="4717">
                  <c:v>60.31</c:v>
                </c:pt>
                <c:pt idx="4718">
                  <c:v>59.92</c:v>
                </c:pt>
                <c:pt idx="4719">
                  <c:v>59.79</c:v>
                </c:pt>
                <c:pt idx="4720">
                  <c:v>60.18</c:v>
                </c:pt>
                <c:pt idx="4721">
                  <c:v>67.77</c:v>
                </c:pt>
                <c:pt idx="4722">
                  <c:v>94.5</c:v>
                </c:pt>
                <c:pt idx="4723">
                  <c:v>109.11</c:v>
                </c:pt>
                <c:pt idx="4724">
                  <c:v>125.02</c:v>
                </c:pt>
                <c:pt idx="4725">
                  <c:v>115</c:v>
                </c:pt>
                <c:pt idx="4726">
                  <c:v>98.7</c:v>
                </c:pt>
                <c:pt idx="4727">
                  <c:v>101.78</c:v>
                </c:pt>
                <c:pt idx="4728">
                  <c:v>96.02</c:v>
                </c:pt>
                <c:pt idx="4729">
                  <c:v>92.23</c:v>
                </c:pt>
                <c:pt idx="4730">
                  <c:v>94.95</c:v>
                </c:pt>
                <c:pt idx="4731">
                  <c:v>96.25</c:v>
                </c:pt>
                <c:pt idx="4732">
                  <c:v>96.25</c:v>
                </c:pt>
                <c:pt idx="4733">
                  <c:v>107</c:v>
                </c:pt>
                <c:pt idx="4734">
                  <c:v>113.22</c:v>
                </c:pt>
                <c:pt idx="4735">
                  <c:v>105.7</c:v>
                </c:pt>
                <c:pt idx="4736">
                  <c:v>97.55</c:v>
                </c:pt>
                <c:pt idx="4737">
                  <c:v>93.65</c:v>
                </c:pt>
                <c:pt idx="4738">
                  <c:v>75</c:v>
                </c:pt>
                <c:pt idx="4739">
                  <c:v>71.38</c:v>
                </c:pt>
                <c:pt idx="4740">
                  <c:v>70.180000000000007</c:v>
                </c:pt>
                <c:pt idx="4741">
                  <c:v>70</c:v>
                </c:pt>
                <c:pt idx="4742">
                  <c:v>69.790000000000006</c:v>
                </c:pt>
                <c:pt idx="4743">
                  <c:v>69.66</c:v>
                </c:pt>
                <c:pt idx="4744">
                  <c:v>70.180000000000007</c:v>
                </c:pt>
                <c:pt idx="4745">
                  <c:v>87.69</c:v>
                </c:pt>
                <c:pt idx="4746">
                  <c:v>104.63</c:v>
                </c:pt>
                <c:pt idx="4747">
                  <c:v>115.75</c:v>
                </c:pt>
                <c:pt idx="4748">
                  <c:v>125.26</c:v>
                </c:pt>
                <c:pt idx="4749">
                  <c:v>127</c:v>
                </c:pt>
                <c:pt idx="4750">
                  <c:v>115.01</c:v>
                </c:pt>
                <c:pt idx="4751">
                  <c:v>108.13</c:v>
                </c:pt>
                <c:pt idx="4752">
                  <c:v>100.5</c:v>
                </c:pt>
                <c:pt idx="4753">
                  <c:v>96.37</c:v>
                </c:pt>
                <c:pt idx="4754">
                  <c:v>96.08</c:v>
                </c:pt>
                <c:pt idx="4755">
                  <c:v>96.18</c:v>
                </c:pt>
                <c:pt idx="4756">
                  <c:v>97.48</c:v>
                </c:pt>
                <c:pt idx="4757">
                  <c:v>107.31</c:v>
                </c:pt>
                <c:pt idx="4758">
                  <c:v>111.94</c:v>
                </c:pt>
                <c:pt idx="4759">
                  <c:v>107.21</c:v>
                </c:pt>
                <c:pt idx="4760">
                  <c:v>93.58</c:v>
                </c:pt>
                <c:pt idx="4761">
                  <c:v>94</c:v>
                </c:pt>
                <c:pt idx="4762">
                  <c:v>90.98</c:v>
                </c:pt>
                <c:pt idx="4763">
                  <c:v>86.38</c:v>
                </c:pt>
                <c:pt idx="4764">
                  <c:v>84.61</c:v>
                </c:pt>
                <c:pt idx="4765">
                  <c:v>83</c:v>
                </c:pt>
                <c:pt idx="4766">
                  <c:v>79.209999999999994</c:v>
                </c:pt>
                <c:pt idx="4767">
                  <c:v>80</c:v>
                </c:pt>
                <c:pt idx="4768">
                  <c:v>90</c:v>
                </c:pt>
                <c:pt idx="4769">
                  <c:v>102.85</c:v>
                </c:pt>
                <c:pt idx="4770">
                  <c:v>121.22</c:v>
                </c:pt>
                <c:pt idx="4771">
                  <c:v>130.05000000000001</c:v>
                </c:pt>
                <c:pt idx="4772">
                  <c:v>138.22999999999999</c:v>
                </c:pt>
                <c:pt idx="4773">
                  <c:v>124.24</c:v>
                </c:pt>
                <c:pt idx="4774">
                  <c:v>113.22</c:v>
                </c:pt>
                <c:pt idx="4775">
                  <c:v>108.49</c:v>
                </c:pt>
                <c:pt idx="4776">
                  <c:v>106.37</c:v>
                </c:pt>
                <c:pt idx="4777">
                  <c:v>103.99</c:v>
                </c:pt>
                <c:pt idx="4778">
                  <c:v>103.98</c:v>
                </c:pt>
                <c:pt idx="4779">
                  <c:v>103.98</c:v>
                </c:pt>
                <c:pt idx="4780">
                  <c:v>105.87</c:v>
                </c:pt>
                <c:pt idx="4781">
                  <c:v>109.8</c:v>
                </c:pt>
                <c:pt idx="4782">
                  <c:v>116.22</c:v>
                </c:pt>
                <c:pt idx="4783">
                  <c:v>108.85</c:v>
                </c:pt>
                <c:pt idx="4784">
                  <c:v>101</c:v>
                </c:pt>
                <c:pt idx="4785">
                  <c:v>95.46</c:v>
                </c:pt>
                <c:pt idx="4786">
                  <c:v>83.8</c:v>
                </c:pt>
                <c:pt idx="4787">
                  <c:v>80.349999999999994</c:v>
                </c:pt>
                <c:pt idx="4788">
                  <c:v>78.59</c:v>
                </c:pt>
                <c:pt idx="4789">
                  <c:v>77.92</c:v>
                </c:pt>
                <c:pt idx="4790">
                  <c:v>75</c:v>
                </c:pt>
                <c:pt idx="4791">
                  <c:v>68.72</c:v>
                </c:pt>
                <c:pt idx="4792">
                  <c:v>78.05</c:v>
                </c:pt>
                <c:pt idx="4793">
                  <c:v>85.06</c:v>
                </c:pt>
                <c:pt idx="4794">
                  <c:v>98.1</c:v>
                </c:pt>
                <c:pt idx="4795">
                  <c:v>111.9</c:v>
                </c:pt>
                <c:pt idx="4796">
                  <c:v>121.22</c:v>
                </c:pt>
                <c:pt idx="4797">
                  <c:v>114.94</c:v>
                </c:pt>
                <c:pt idx="4798">
                  <c:v>109.11</c:v>
                </c:pt>
                <c:pt idx="4799">
                  <c:v>101.7</c:v>
                </c:pt>
                <c:pt idx="4800">
                  <c:v>98.65</c:v>
                </c:pt>
                <c:pt idx="4801">
                  <c:v>101.01</c:v>
                </c:pt>
                <c:pt idx="4802">
                  <c:v>98.65</c:v>
                </c:pt>
                <c:pt idx="4803">
                  <c:v>96.86</c:v>
                </c:pt>
                <c:pt idx="4804">
                  <c:v>96.05</c:v>
                </c:pt>
                <c:pt idx="4805">
                  <c:v>94.75</c:v>
                </c:pt>
                <c:pt idx="4806">
                  <c:v>92.9</c:v>
                </c:pt>
                <c:pt idx="4807">
                  <c:v>67.739999999999995</c:v>
                </c:pt>
                <c:pt idx="4808">
                  <c:v>50</c:v>
                </c:pt>
                <c:pt idx="4809">
                  <c:v>9.9600000000000009</c:v>
                </c:pt>
                <c:pt idx="4810">
                  <c:v>1.57</c:v>
                </c:pt>
                <c:pt idx="4811">
                  <c:v>0.44</c:v>
                </c:pt>
                <c:pt idx="4812">
                  <c:v>0</c:v>
                </c:pt>
                <c:pt idx="4813">
                  <c:v>-0.01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1.9</c:v>
                </c:pt>
                <c:pt idx="4818">
                  <c:v>6.15</c:v>
                </c:pt>
                <c:pt idx="4819">
                  <c:v>60.05</c:v>
                </c:pt>
                <c:pt idx="4820">
                  <c:v>87.93</c:v>
                </c:pt>
                <c:pt idx="4821">
                  <c:v>88.31</c:v>
                </c:pt>
                <c:pt idx="4822">
                  <c:v>80.680000000000007</c:v>
                </c:pt>
                <c:pt idx="4823">
                  <c:v>67.98</c:v>
                </c:pt>
                <c:pt idx="4824">
                  <c:v>49.77</c:v>
                </c:pt>
                <c:pt idx="4825">
                  <c:v>42.26</c:v>
                </c:pt>
                <c:pt idx="4826">
                  <c:v>43.41</c:v>
                </c:pt>
                <c:pt idx="4827">
                  <c:v>35.35</c:v>
                </c:pt>
                <c:pt idx="4828">
                  <c:v>30.8</c:v>
                </c:pt>
                <c:pt idx="4829">
                  <c:v>32</c:v>
                </c:pt>
                <c:pt idx="4830">
                  <c:v>34.57</c:v>
                </c:pt>
                <c:pt idx="4831">
                  <c:v>25.07</c:v>
                </c:pt>
                <c:pt idx="4832">
                  <c:v>0.49</c:v>
                </c:pt>
                <c:pt idx="4833">
                  <c:v>0</c:v>
                </c:pt>
                <c:pt idx="4834">
                  <c:v>0</c:v>
                </c:pt>
                <c:pt idx="4835">
                  <c:v>-0.01</c:v>
                </c:pt>
                <c:pt idx="4836">
                  <c:v>-0.1</c:v>
                </c:pt>
                <c:pt idx="4837">
                  <c:v>-0.25</c:v>
                </c:pt>
                <c:pt idx="4838">
                  <c:v>-0.01</c:v>
                </c:pt>
                <c:pt idx="4839">
                  <c:v>0</c:v>
                </c:pt>
                <c:pt idx="4840">
                  <c:v>0</c:v>
                </c:pt>
                <c:pt idx="4841">
                  <c:v>0.1</c:v>
                </c:pt>
                <c:pt idx="4842">
                  <c:v>25.06</c:v>
                </c:pt>
                <c:pt idx="4843">
                  <c:v>59</c:v>
                </c:pt>
                <c:pt idx="4844">
                  <c:v>95</c:v>
                </c:pt>
                <c:pt idx="4845">
                  <c:v>95.44</c:v>
                </c:pt>
                <c:pt idx="4846">
                  <c:v>93.98</c:v>
                </c:pt>
                <c:pt idx="4847">
                  <c:v>94.5</c:v>
                </c:pt>
                <c:pt idx="4848">
                  <c:v>90.9</c:v>
                </c:pt>
                <c:pt idx="4849">
                  <c:v>80</c:v>
                </c:pt>
                <c:pt idx="4850">
                  <c:v>77.98</c:v>
                </c:pt>
                <c:pt idx="4851">
                  <c:v>76.31</c:v>
                </c:pt>
                <c:pt idx="4852">
                  <c:v>82</c:v>
                </c:pt>
                <c:pt idx="4853">
                  <c:v>92.21</c:v>
                </c:pt>
                <c:pt idx="4854">
                  <c:v>96.11</c:v>
                </c:pt>
                <c:pt idx="4855">
                  <c:v>94.81</c:v>
                </c:pt>
                <c:pt idx="4856">
                  <c:v>63.37</c:v>
                </c:pt>
                <c:pt idx="4857">
                  <c:v>56.18</c:v>
                </c:pt>
                <c:pt idx="4858">
                  <c:v>54.99</c:v>
                </c:pt>
                <c:pt idx="4859">
                  <c:v>55.66</c:v>
                </c:pt>
                <c:pt idx="4860">
                  <c:v>56.05</c:v>
                </c:pt>
                <c:pt idx="4861">
                  <c:v>56.18</c:v>
                </c:pt>
                <c:pt idx="4862">
                  <c:v>55.92</c:v>
                </c:pt>
                <c:pt idx="4863">
                  <c:v>55.79</c:v>
                </c:pt>
                <c:pt idx="4864">
                  <c:v>56.31</c:v>
                </c:pt>
                <c:pt idx="4865">
                  <c:v>63.37</c:v>
                </c:pt>
                <c:pt idx="4866">
                  <c:v>91.32</c:v>
                </c:pt>
                <c:pt idx="4867">
                  <c:v>106.55</c:v>
                </c:pt>
                <c:pt idx="4868">
                  <c:v>133.58000000000001</c:v>
                </c:pt>
                <c:pt idx="4869">
                  <c:v>114.43</c:v>
                </c:pt>
                <c:pt idx="4870">
                  <c:v>104.21</c:v>
                </c:pt>
                <c:pt idx="4871">
                  <c:v>101.98</c:v>
                </c:pt>
                <c:pt idx="4872">
                  <c:v>99.74</c:v>
                </c:pt>
                <c:pt idx="4873">
                  <c:v>96.02</c:v>
                </c:pt>
                <c:pt idx="4874">
                  <c:v>96.02</c:v>
                </c:pt>
                <c:pt idx="4875">
                  <c:v>98.62</c:v>
                </c:pt>
                <c:pt idx="4876">
                  <c:v>102</c:v>
                </c:pt>
                <c:pt idx="4877">
                  <c:v>103.92</c:v>
                </c:pt>
                <c:pt idx="4878">
                  <c:v>106.05</c:v>
                </c:pt>
                <c:pt idx="4879">
                  <c:v>102.5</c:v>
                </c:pt>
                <c:pt idx="4880">
                  <c:v>90.82</c:v>
                </c:pt>
                <c:pt idx="4881">
                  <c:v>70.7</c:v>
                </c:pt>
                <c:pt idx="4882">
                  <c:v>66.180000000000007</c:v>
                </c:pt>
                <c:pt idx="4883">
                  <c:v>70</c:v>
                </c:pt>
                <c:pt idx="4884">
                  <c:v>72.2</c:v>
                </c:pt>
                <c:pt idx="4885">
                  <c:v>74.14</c:v>
                </c:pt>
                <c:pt idx="4886">
                  <c:v>70.7</c:v>
                </c:pt>
                <c:pt idx="4887">
                  <c:v>70.7</c:v>
                </c:pt>
                <c:pt idx="4888">
                  <c:v>80</c:v>
                </c:pt>
                <c:pt idx="4889">
                  <c:v>84.32</c:v>
                </c:pt>
                <c:pt idx="4890">
                  <c:v>100</c:v>
                </c:pt>
                <c:pt idx="4891">
                  <c:v>106.57</c:v>
                </c:pt>
                <c:pt idx="4892">
                  <c:v>122.23</c:v>
                </c:pt>
                <c:pt idx="4893">
                  <c:v>110</c:v>
                </c:pt>
                <c:pt idx="4894">
                  <c:v>106.04</c:v>
                </c:pt>
                <c:pt idx="4895">
                  <c:v>104.38</c:v>
                </c:pt>
                <c:pt idx="4896">
                  <c:v>100</c:v>
                </c:pt>
                <c:pt idx="4897">
                  <c:v>98</c:v>
                </c:pt>
                <c:pt idx="4898">
                  <c:v>99.07</c:v>
                </c:pt>
                <c:pt idx="4899">
                  <c:v>100</c:v>
                </c:pt>
                <c:pt idx="4900">
                  <c:v>102.43</c:v>
                </c:pt>
                <c:pt idx="4901">
                  <c:v>107.9</c:v>
                </c:pt>
                <c:pt idx="4902">
                  <c:v>110.62</c:v>
                </c:pt>
                <c:pt idx="4903">
                  <c:v>105.3</c:v>
                </c:pt>
                <c:pt idx="4904">
                  <c:v>92.57</c:v>
                </c:pt>
                <c:pt idx="4905">
                  <c:v>84.77</c:v>
                </c:pt>
                <c:pt idx="4906">
                  <c:v>76</c:v>
                </c:pt>
                <c:pt idx="4907">
                  <c:v>80</c:v>
                </c:pt>
                <c:pt idx="4908">
                  <c:v>82</c:v>
                </c:pt>
                <c:pt idx="4909">
                  <c:v>80</c:v>
                </c:pt>
                <c:pt idx="4910">
                  <c:v>75.8</c:v>
                </c:pt>
                <c:pt idx="4911">
                  <c:v>75.31</c:v>
                </c:pt>
                <c:pt idx="4912">
                  <c:v>75.989999999999995</c:v>
                </c:pt>
                <c:pt idx="4913">
                  <c:v>76.010000000000005</c:v>
                </c:pt>
                <c:pt idx="4914">
                  <c:v>99.07</c:v>
                </c:pt>
                <c:pt idx="4915">
                  <c:v>108.98</c:v>
                </c:pt>
                <c:pt idx="4916">
                  <c:v>124.11</c:v>
                </c:pt>
                <c:pt idx="4917">
                  <c:v>111.7</c:v>
                </c:pt>
                <c:pt idx="4918">
                  <c:v>107.11</c:v>
                </c:pt>
                <c:pt idx="4919">
                  <c:v>105.35</c:v>
                </c:pt>
                <c:pt idx="4920">
                  <c:v>100</c:v>
                </c:pt>
                <c:pt idx="4921">
                  <c:v>99.6</c:v>
                </c:pt>
                <c:pt idx="4922">
                  <c:v>100.84</c:v>
                </c:pt>
                <c:pt idx="4923">
                  <c:v>101.59</c:v>
                </c:pt>
                <c:pt idx="4924">
                  <c:v>103.82</c:v>
                </c:pt>
                <c:pt idx="4925">
                  <c:v>105.64</c:v>
                </c:pt>
                <c:pt idx="4926">
                  <c:v>110.61</c:v>
                </c:pt>
                <c:pt idx="4927">
                  <c:v>101.96</c:v>
                </c:pt>
                <c:pt idx="4928">
                  <c:v>75.040000000000006</c:v>
                </c:pt>
                <c:pt idx="4929">
                  <c:v>70.790000000000006</c:v>
                </c:pt>
                <c:pt idx="4930">
                  <c:v>70.02</c:v>
                </c:pt>
                <c:pt idx="4931">
                  <c:v>70.92</c:v>
                </c:pt>
                <c:pt idx="4932">
                  <c:v>71.05</c:v>
                </c:pt>
                <c:pt idx="4933">
                  <c:v>70.790000000000006</c:v>
                </c:pt>
                <c:pt idx="4934">
                  <c:v>63.37</c:v>
                </c:pt>
                <c:pt idx="4935">
                  <c:v>59.1</c:v>
                </c:pt>
                <c:pt idx="4936">
                  <c:v>59.33</c:v>
                </c:pt>
                <c:pt idx="4937">
                  <c:v>70.92</c:v>
                </c:pt>
                <c:pt idx="4938">
                  <c:v>86.93</c:v>
                </c:pt>
                <c:pt idx="4939">
                  <c:v>106.44</c:v>
                </c:pt>
                <c:pt idx="4940">
                  <c:v>116.52</c:v>
                </c:pt>
                <c:pt idx="4941">
                  <c:v>113.97</c:v>
                </c:pt>
                <c:pt idx="4942">
                  <c:v>107.74</c:v>
                </c:pt>
                <c:pt idx="4943">
                  <c:v>105.44</c:v>
                </c:pt>
                <c:pt idx="4944">
                  <c:v>104.71</c:v>
                </c:pt>
                <c:pt idx="4945">
                  <c:v>104.31</c:v>
                </c:pt>
                <c:pt idx="4946">
                  <c:v>104.71</c:v>
                </c:pt>
                <c:pt idx="4947">
                  <c:v>104.98</c:v>
                </c:pt>
                <c:pt idx="4948">
                  <c:v>105.22</c:v>
                </c:pt>
                <c:pt idx="4949">
                  <c:v>106.2</c:v>
                </c:pt>
                <c:pt idx="4950">
                  <c:v>110.1</c:v>
                </c:pt>
                <c:pt idx="4951">
                  <c:v>106.01</c:v>
                </c:pt>
                <c:pt idx="4952">
                  <c:v>102.88</c:v>
                </c:pt>
                <c:pt idx="4953">
                  <c:v>84</c:v>
                </c:pt>
                <c:pt idx="4954">
                  <c:v>75.989999999999995</c:v>
                </c:pt>
                <c:pt idx="4955">
                  <c:v>75.290000000000006</c:v>
                </c:pt>
                <c:pt idx="4956">
                  <c:v>75.010000000000005</c:v>
                </c:pt>
                <c:pt idx="4957">
                  <c:v>72.8</c:v>
                </c:pt>
                <c:pt idx="4958">
                  <c:v>71.97</c:v>
                </c:pt>
                <c:pt idx="4959">
                  <c:v>71.2</c:v>
                </c:pt>
                <c:pt idx="4960">
                  <c:v>72.8</c:v>
                </c:pt>
                <c:pt idx="4961">
                  <c:v>76</c:v>
                </c:pt>
                <c:pt idx="4962">
                  <c:v>95</c:v>
                </c:pt>
                <c:pt idx="4963">
                  <c:v>107.26</c:v>
                </c:pt>
                <c:pt idx="4964">
                  <c:v>122.23</c:v>
                </c:pt>
                <c:pt idx="4965">
                  <c:v>113.97</c:v>
                </c:pt>
                <c:pt idx="4966">
                  <c:v>109.44</c:v>
                </c:pt>
                <c:pt idx="4967">
                  <c:v>106.51</c:v>
                </c:pt>
                <c:pt idx="4968">
                  <c:v>108.47</c:v>
                </c:pt>
                <c:pt idx="4969">
                  <c:v>104.48</c:v>
                </c:pt>
                <c:pt idx="4970">
                  <c:v>106.09</c:v>
                </c:pt>
                <c:pt idx="4971">
                  <c:v>106.09</c:v>
                </c:pt>
                <c:pt idx="4972">
                  <c:v>106.09</c:v>
                </c:pt>
                <c:pt idx="4973">
                  <c:v>108.21</c:v>
                </c:pt>
                <c:pt idx="4974">
                  <c:v>107.71</c:v>
                </c:pt>
                <c:pt idx="4975">
                  <c:v>102.2</c:v>
                </c:pt>
                <c:pt idx="4976">
                  <c:v>72.959999999999994</c:v>
                </c:pt>
                <c:pt idx="4977">
                  <c:v>58.99</c:v>
                </c:pt>
                <c:pt idx="4978">
                  <c:v>58.5</c:v>
                </c:pt>
                <c:pt idx="4979">
                  <c:v>36</c:v>
                </c:pt>
                <c:pt idx="4980">
                  <c:v>17.8</c:v>
                </c:pt>
                <c:pt idx="4981">
                  <c:v>17.920000000000002</c:v>
                </c:pt>
                <c:pt idx="4982">
                  <c:v>18.8</c:v>
                </c:pt>
                <c:pt idx="4983">
                  <c:v>15</c:v>
                </c:pt>
                <c:pt idx="4984">
                  <c:v>31.51</c:v>
                </c:pt>
                <c:pt idx="4985">
                  <c:v>55.24</c:v>
                </c:pt>
                <c:pt idx="4986">
                  <c:v>67.84</c:v>
                </c:pt>
                <c:pt idx="4987">
                  <c:v>103.18</c:v>
                </c:pt>
                <c:pt idx="4988">
                  <c:v>117.92</c:v>
                </c:pt>
                <c:pt idx="4989">
                  <c:v>115.19</c:v>
                </c:pt>
                <c:pt idx="4990">
                  <c:v>104.61</c:v>
                </c:pt>
                <c:pt idx="4991">
                  <c:v>108.33</c:v>
                </c:pt>
                <c:pt idx="4992">
                  <c:v>105.25</c:v>
                </c:pt>
                <c:pt idx="4993">
                  <c:v>98.88</c:v>
                </c:pt>
                <c:pt idx="4994">
                  <c:v>101.87</c:v>
                </c:pt>
                <c:pt idx="4995">
                  <c:v>101.87</c:v>
                </c:pt>
                <c:pt idx="4996">
                  <c:v>102.87</c:v>
                </c:pt>
                <c:pt idx="4997">
                  <c:v>104.07</c:v>
                </c:pt>
                <c:pt idx="4998">
                  <c:v>103.87</c:v>
                </c:pt>
                <c:pt idx="4999">
                  <c:v>70</c:v>
                </c:pt>
                <c:pt idx="5000">
                  <c:v>50</c:v>
                </c:pt>
                <c:pt idx="5001">
                  <c:v>0.44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0.15</c:v>
                </c:pt>
                <c:pt idx="5009">
                  <c:v>41.26</c:v>
                </c:pt>
                <c:pt idx="5010">
                  <c:v>66.84</c:v>
                </c:pt>
                <c:pt idx="5011">
                  <c:v>105.47</c:v>
                </c:pt>
                <c:pt idx="5012">
                  <c:v>115.98</c:v>
                </c:pt>
                <c:pt idx="5013">
                  <c:v>125.5</c:v>
                </c:pt>
                <c:pt idx="5014">
                  <c:v>117.2</c:v>
                </c:pt>
                <c:pt idx="5015">
                  <c:v>113.64</c:v>
                </c:pt>
                <c:pt idx="5016">
                  <c:v>110.98</c:v>
                </c:pt>
                <c:pt idx="5017">
                  <c:v>106.91</c:v>
                </c:pt>
                <c:pt idx="5018">
                  <c:v>106.41</c:v>
                </c:pt>
                <c:pt idx="5019">
                  <c:v>106.91</c:v>
                </c:pt>
                <c:pt idx="5020">
                  <c:v>106.91</c:v>
                </c:pt>
                <c:pt idx="5021">
                  <c:v>109.15</c:v>
                </c:pt>
                <c:pt idx="5022">
                  <c:v>112.03</c:v>
                </c:pt>
                <c:pt idx="5023">
                  <c:v>112.46</c:v>
                </c:pt>
                <c:pt idx="5024">
                  <c:v>111.93</c:v>
                </c:pt>
                <c:pt idx="5025">
                  <c:v>111.41</c:v>
                </c:pt>
                <c:pt idx="5026">
                  <c:v>106.91</c:v>
                </c:pt>
                <c:pt idx="5027">
                  <c:v>104.31</c:v>
                </c:pt>
                <c:pt idx="5028">
                  <c:v>100</c:v>
                </c:pt>
                <c:pt idx="5029">
                  <c:v>99.09</c:v>
                </c:pt>
                <c:pt idx="5030">
                  <c:v>93</c:v>
                </c:pt>
                <c:pt idx="5031">
                  <c:v>93.56</c:v>
                </c:pt>
                <c:pt idx="5032">
                  <c:v>102.76</c:v>
                </c:pt>
                <c:pt idx="5033">
                  <c:v>106.41</c:v>
                </c:pt>
                <c:pt idx="5034">
                  <c:v>107.67</c:v>
                </c:pt>
                <c:pt idx="5035">
                  <c:v>112.22</c:v>
                </c:pt>
                <c:pt idx="5036">
                  <c:v>135.01</c:v>
                </c:pt>
                <c:pt idx="5037">
                  <c:v>129</c:v>
                </c:pt>
                <c:pt idx="5038">
                  <c:v>111.98</c:v>
                </c:pt>
                <c:pt idx="5039">
                  <c:v>110.2</c:v>
                </c:pt>
                <c:pt idx="5040">
                  <c:v>108.83</c:v>
                </c:pt>
                <c:pt idx="5041">
                  <c:v>107.83</c:v>
                </c:pt>
                <c:pt idx="5042">
                  <c:v>108.33</c:v>
                </c:pt>
                <c:pt idx="5043">
                  <c:v>108.48</c:v>
                </c:pt>
                <c:pt idx="5044">
                  <c:v>108.95</c:v>
                </c:pt>
                <c:pt idx="5045">
                  <c:v>109.13</c:v>
                </c:pt>
                <c:pt idx="5046">
                  <c:v>111.43</c:v>
                </c:pt>
                <c:pt idx="5047">
                  <c:v>110.06</c:v>
                </c:pt>
                <c:pt idx="5048">
                  <c:v>106.23</c:v>
                </c:pt>
                <c:pt idx="5049">
                  <c:v>88.5</c:v>
                </c:pt>
                <c:pt idx="5050">
                  <c:v>75.97</c:v>
                </c:pt>
                <c:pt idx="5051">
                  <c:v>75.58</c:v>
                </c:pt>
                <c:pt idx="5052">
                  <c:v>75</c:v>
                </c:pt>
                <c:pt idx="5053">
                  <c:v>74.98</c:v>
                </c:pt>
                <c:pt idx="5054">
                  <c:v>68.430000000000007</c:v>
                </c:pt>
                <c:pt idx="5055">
                  <c:v>64</c:v>
                </c:pt>
                <c:pt idx="5056">
                  <c:v>73.989999999999995</c:v>
                </c:pt>
                <c:pt idx="5057">
                  <c:v>83.74</c:v>
                </c:pt>
                <c:pt idx="5058">
                  <c:v>108.31</c:v>
                </c:pt>
                <c:pt idx="5059">
                  <c:v>113.03</c:v>
                </c:pt>
                <c:pt idx="5060">
                  <c:v>142.47999999999999</c:v>
                </c:pt>
                <c:pt idx="5061">
                  <c:v>142.47999999999999</c:v>
                </c:pt>
                <c:pt idx="5062">
                  <c:v>117</c:v>
                </c:pt>
                <c:pt idx="5063">
                  <c:v>115.82</c:v>
                </c:pt>
                <c:pt idx="5064">
                  <c:v>112.14</c:v>
                </c:pt>
                <c:pt idx="5065">
                  <c:v>111.14</c:v>
                </c:pt>
                <c:pt idx="5066">
                  <c:v>112.14</c:v>
                </c:pt>
                <c:pt idx="5067">
                  <c:v>112.44</c:v>
                </c:pt>
                <c:pt idx="5068">
                  <c:v>113.03</c:v>
                </c:pt>
                <c:pt idx="5069">
                  <c:v>115.34</c:v>
                </c:pt>
                <c:pt idx="5070">
                  <c:v>118.48</c:v>
                </c:pt>
                <c:pt idx="5071">
                  <c:v>115.34</c:v>
                </c:pt>
                <c:pt idx="5072">
                  <c:v>111.14</c:v>
                </c:pt>
                <c:pt idx="5073">
                  <c:v>105</c:v>
                </c:pt>
                <c:pt idx="5074">
                  <c:v>86.1</c:v>
                </c:pt>
                <c:pt idx="5075">
                  <c:v>82.1</c:v>
                </c:pt>
                <c:pt idx="5076">
                  <c:v>81.97</c:v>
                </c:pt>
                <c:pt idx="5077">
                  <c:v>81.709999999999994</c:v>
                </c:pt>
                <c:pt idx="5078">
                  <c:v>80.010000000000005</c:v>
                </c:pt>
                <c:pt idx="5079">
                  <c:v>79.59</c:v>
                </c:pt>
                <c:pt idx="5080">
                  <c:v>79.8</c:v>
                </c:pt>
                <c:pt idx="5081">
                  <c:v>94.37</c:v>
                </c:pt>
                <c:pt idx="5082">
                  <c:v>111.14</c:v>
                </c:pt>
                <c:pt idx="5083">
                  <c:v>117.53</c:v>
                </c:pt>
                <c:pt idx="5084">
                  <c:v>142.47999999999999</c:v>
                </c:pt>
                <c:pt idx="5085">
                  <c:v>132.4</c:v>
                </c:pt>
                <c:pt idx="5086">
                  <c:v>116.98</c:v>
                </c:pt>
                <c:pt idx="5087">
                  <c:v>117.02</c:v>
                </c:pt>
                <c:pt idx="5088">
                  <c:v>113.14</c:v>
                </c:pt>
                <c:pt idx="5089">
                  <c:v>112.38</c:v>
                </c:pt>
                <c:pt idx="5090">
                  <c:v>112.64</c:v>
                </c:pt>
                <c:pt idx="5091">
                  <c:v>112.58</c:v>
                </c:pt>
                <c:pt idx="5092">
                  <c:v>112.88</c:v>
                </c:pt>
                <c:pt idx="5093">
                  <c:v>116.84</c:v>
                </c:pt>
                <c:pt idx="5094">
                  <c:v>120.72</c:v>
                </c:pt>
                <c:pt idx="5095">
                  <c:v>116.84</c:v>
                </c:pt>
                <c:pt idx="5096">
                  <c:v>112.82</c:v>
                </c:pt>
                <c:pt idx="5097">
                  <c:v>111.92</c:v>
                </c:pt>
                <c:pt idx="5098">
                  <c:v>98</c:v>
                </c:pt>
                <c:pt idx="5099">
                  <c:v>92.98</c:v>
                </c:pt>
                <c:pt idx="5100">
                  <c:v>92.79</c:v>
                </c:pt>
                <c:pt idx="5101">
                  <c:v>88.99</c:v>
                </c:pt>
                <c:pt idx="5102">
                  <c:v>83</c:v>
                </c:pt>
                <c:pt idx="5103">
                  <c:v>81.8</c:v>
                </c:pt>
                <c:pt idx="5104">
                  <c:v>81.8</c:v>
                </c:pt>
                <c:pt idx="5105">
                  <c:v>94.37</c:v>
                </c:pt>
                <c:pt idx="5106">
                  <c:v>109.2</c:v>
                </c:pt>
                <c:pt idx="5107">
                  <c:v>117.6</c:v>
                </c:pt>
                <c:pt idx="5108">
                  <c:v>132.66</c:v>
                </c:pt>
                <c:pt idx="5109">
                  <c:v>125.5</c:v>
                </c:pt>
                <c:pt idx="5110">
                  <c:v>117.14</c:v>
                </c:pt>
                <c:pt idx="5111">
                  <c:v>113.84</c:v>
                </c:pt>
                <c:pt idx="5112">
                  <c:v>114.24</c:v>
                </c:pt>
                <c:pt idx="5113">
                  <c:v>111.64</c:v>
                </c:pt>
                <c:pt idx="5114">
                  <c:v>112.64</c:v>
                </c:pt>
                <c:pt idx="5115">
                  <c:v>111.64</c:v>
                </c:pt>
                <c:pt idx="5116">
                  <c:v>111.64</c:v>
                </c:pt>
                <c:pt idx="5117">
                  <c:v>112.64</c:v>
                </c:pt>
                <c:pt idx="5118">
                  <c:v>114</c:v>
                </c:pt>
                <c:pt idx="5119">
                  <c:v>109.92</c:v>
                </c:pt>
                <c:pt idx="5120">
                  <c:v>104.42</c:v>
                </c:pt>
                <c:pt idx="5121">
                  <c:v>75.59</c:v>
                </c:pt>
                <c:pt idx="5122">
                  <c:v>65.16</c:v>
                </c:pt>
                <c:pt idx="5123">
                  <c:v>69.83</c:v>
                </c:pt>
                <c:pt idx="5124">
                  <c:v>60</c:v>
                </c:pt>
                <c:pt idx="5125">
                  <c:v>58.1</c:v>
                </c:pt>
                <c:pt idx="5126">
                  <c:v>52.43</c:v>
                </c:pt>
                <c:pt idx="5127">
                  <c:v>49.95</c:v>
                </c:pt>
                <c:pt idx="5128">
                  <c:v>58.77</c:v>
                </c:pt>
                <c:pt idx="5129">
                  <c:v>65</c:v>
                </c:pt>
                <c:pt idx="5130">
                  <c:v>88</c:v>
                </c:pt>
                <c:pt idx="5131">
                  <c:v>114</c:v>
                </c:pt>
                <c:pt idx="5132">
                  <c:v>128.53</c:v>
                </c:pt>
                <c:pt idx="5133">
                  <c:v>126.63</c:v>
                </c:pt>
                <c:pt idx="5134">
                  <c:v>115.36</c:v>
                </c:pt>
                <c:pt idx="5135">
                  <c:v>119.34</c:v>
                </c:pt>
                <c:pt idx="5136">
                  <c:v>116.1</c:v>
                </c:pt>
                <c:pt idx="5137">
                  <c:v>113.85</c:v>
                </c:pt>
                <c:pt idx="5138">
                  <c:v>113.85</c:v>
                </c:pt>
                <c:pt idx="5139">
                  <c:v>112.37</c:v>
                </c:pt>
                <c:pt idx="5140">
                  <c:v>112.67</c:v>
                </c:pt>
                <c:pt idx="5141">
                  <c:v>114.3</c:v>
                </c:pt>
                <c:pt idx="5142">
                  <c:v>115.65</c:v>
                </c:pt>
                <c:pt idx="5143">
                  <c:v>103.02</c:v>
                </c:pt>
                <c:pt idx="5144">
                  <c:v>68.3</c:v>
                </c:pt>
                <c:pt idx="5145">
                  <c:v>32.44</c:v>
                </c:pt>
                <c:pt idx="5146">
                  <c:v>20.36</c:v>
                </c:pt>
                <c:pt idx="5147">
                  <c:v>14.66</c:v>
                </c:pt>
                <c:pt idx="5148">
                  <c:v>6.41</c:v>
                </c:pt>
                <c:pt idx="5149">
                  <c:v>5</c:v>
                </c:pt>
                <c:pt idx="5150">
                  <c:v>10.07</c:v>
                </c:pt>
                <c:pt idx="5151">
                  <c:v>10.199999999999999</c:v>
                </c:pt>
                <c:pt idx="5152">
                  <c:v>20</c:v>
                </c:pt>
                <c:pt idx="5153">
                  <c:v>58.75</c:v>
                </c:pt>
                <c:pt idx="5154">
                  <c:v>80</c:v>
                </c:pt>
                <c:pt idx="5155">
                  <c:v>121.49</c:v>
                </c:pt>
                <c:pt idx="5156">
                  <c:v>136.53</c:v>
                </c:pt>
                <c:pt idx="5157">
                  <c:v>131.49</c:v>
                </c:pt>
                <c:pt idx="5158">
                  <c:v>126.63</c:v>
                </c:pt>
                <c:pt idx="5159">
                  <c:v>115.34</c:v>
                </c:pt>
                <c:pt idx="5160">
                  <c:v>112.82</c:v>
                </c:pt>
                <c:pt idx="5161">
                  <c:v>106</c:v>
                </c:pt>
                <c:pt idx="5162">
                  <c:v>111.47</c:v>
                </c:pt>
                <c:pt idx="5163">
                  <c:v>111.92</c:v>
                </c:pt>
                <c:pt idx="5164">
                  <c:v>113.27</c:v>
                </c:pt>
                <c:pt idx="5165">
                  <c:v>113.72</c:v>
                </c:pt>
                <c:pt idx="5166">
                  <c:v>113.53</c:v>
                </c:pt>
                <c:pt idx="5167">
                  <c:v>97.89</c:v>
                </c:pt>
                <c:pt idx="5168">
                  <c:v>68.099999999999994</c:v>
                </c:pt>
                <c:pt idx="5169">
                  <c:v>15</c:v>
                </c:pt>
                <c:pt idx="5170">
                  <c:v>2.0499999999999998</c:v>
                </c:pt>
                <c:pt idx="5171">
                  <c:v>0.44</c:v>
                </c:pt>
                <c:pt idx="5172">
                  <c:v>4.55</c:v>
                </c:pt>
                <c:pt idx="5173">
                  <c:v>10</c:v>
                </c:pt>
                <c:pt idx="5174">
                  <c:v>2</c:v>
                </c:pt>
                <c:pt idx="5175">
                  <c:v>1.45</c:v>
                </c:pt>
                <c:pt idx="5176">
                  <c:v>22.05</c:v>
                </c:pt>
                <c:pt idx="5177">
                  <c:v>63.37</c:v>
                </c:pt>
                <c:pt idx="5178">
                  <c:v>82.97</c:v>
                </c:pt>
                <c:pt idx="5179">
                  <c:v>123.44</c:v>
                </c:pt>
                <c:pt idx="5180">
                  <c:v>142.76</c:v>
                </c:pt>
                <c:pt idx="5181">
                  <c:v>144.24</c:v>
                </c:pt>
                <c:pt idx="5182">
                  <c:v>133.06</c:v>
                </c:pt>
                <c:pt idx="5183">
                  <c:v>119.96</c:v>
                </c:pt>
                <c:pt idx="5184">
                  <c:v>116.42</c:v>
                </c:pt>
                <c:pt idx="5185">
                  <c:v>114.17</c:v>
                </c:pt>
                <c:pt idx="5186">
                  <c:v>115.97</c:v>
                </c:pt>
                <c:pt idx="5187">
                  <c:v>115.97</c:v>
                </c:pt>
                <c:pt idx="5188">
                  <c:v>118.04</c:v>
                </c:pt>
                <c:pt idx="5189">
                  <c:v>121.28</c:v>
                </c:pt>
                <c:pt idx="5190">
                  <c:v>126.1</c:v>
                </c:pt>
                <c:pt idx="5191">
                  <c:v>123</c:v>
                </c:pt>
                <c:pt idx="5192">
                  <c:v>117.23</c:v>
                </c:pt>
                <c:pt idx="5193">
                  <c:v>114.17</c:v>
                </c:pt>
                <c:pt idx="5194">
                  <c:v>88.62</c:v>
                </c:pt>
                <c:pt idx="5195">
                  <c:v>83.01</c:v>
                </c:pt>
                <c:pt idx="5196">
                  <c:v>82.59</c:v>
                </c:pt>
                <c:pt idx="5197">
                  <c:v>82.1</c:v>
                </c:pt>
                <c:pt idx="5198">
                  <c:v>81.58</c:v>
                </c:pt>
                <c:pt idx="5199">
                  <c:v>81.45</c:v>
                </c:pt>
                <c:pt idx="5200">
                  <c:v>81.97</c:v>
                </c:pt>
                <c:pt idx="5201">
                  <c:v>86.69</c:v>
                </c:pt>
                <c:pt idx="5202">
                  <c:v>118.85</c:v>
                </c:pt>
                <c:pt idx="5203">
                  <c:v>129.38</c:v>
                </c:pt>
                <c:pt idx="5204">
                  <c:v>150.88999999999999</c:v>
                </c:pt>
                <c:pt idx="5205">
                  <c:v>140</c:v>
                </c:pt>
                <c:pt idx="5206">
                  <c:v>126.34</c:v>
                </c:pt>
                <c:pt idx="5207">
                  <c:v>114.76</c:v>
                </c:pt>
                <c:pt idx="5208">
                  <c:v>109.86</c:v>
                </c:pt>
                <c:pt idx="5209">
                  <c:v>100</c:v>
                </c:pt>
                <c:pt idx="5210">
                  <c:v>110.56</c:v>
                </c:pt>
                <c:pt idx="5211">
                  <c:v>110.09</c:v>
                </c:pt>
                <c:pt idx="5212">
                  <c:v>113.32</c:v>
                </c:pt>
                <c:pt idx="5213">
                  <c:v>119.69</c:v>
                </c:pt>
                <c:pt idx="5214">
                  <c:v>130</c:v>
                </c:pt>
                <c:pt idx="5215">
                  <c:v>120.3</c:v>
                </c:pt>
                <c:pt idx="5216">
                  <c:v>110.56</c:v>
                </c:pt>
                <c:pt idx="5217">
                  <c:v>102.73</c:v>
                </c:pt>
                <c:pt idx="5218">
                  <c:v>90</c:v>
                </c:pt>
                <c:pt idx="5219">
                  <c:v>83.78</c:v>
                </c:pt>
                <c:pt idx="5220">
                  <c:v>83.4</c:v>
                </c:pt>
                <c:pt idx="5221">
                  <c:v>83.18</c:v>
                </c:pt>
                <c:pt idx="5222">
                  <c:v>82.44</c:v>
                </c:pt>
                <c:pt idx="5223">
                  <c:v>82.31</c:v>
                </c:pt>
                <c:pt idx="5224">
                  <c:v>83.18</c:v>
                </c:pt>
                <c:pt idx="5225">
                  <c:v>90.4</c:v>
                </c:pt>
                <c:pt idx="5226">
                  <c:v>113.32</c:v>
                </c:pt>
                <c:pt idx="5227">
                  <c:v>123.21</c:v>
                </c:pt>
                <c:pt idx="5228">
                  <c:v>132.34</c:v>
                </c:pt>
                <c:pt idx="5229">
                  <c:v>126.1</c:v>
                </c:pt>
                <c:pt idx="5230">
                  <c:v>117.86</c:v>
                </c:pt>
                <c:pt idx="5231">
                  <c:v>107.22</c:v>
                </c:pt>
                <c:pt idx="5232">
                  <c:v>107.22</c:v>
                </c:pt>
                <c:pt idx="5233">
                  <c:v>107.21</c:v>
                </c:pt>
                <c:pt idx="5234">
                  <c:v>107.21</c:v>
                </c:pt>
                <c:pt idx="5235">
                  <c:v>95</c:v>
                </c:pt>
                <c:pt idx="5236">
                  <c:v>102.44</c:v>
                </c:pt>
                <c:pt idx="5237">
                  <c:v>105</c:v>
                </c:pt>
                <c:pt idx="5238">
                  <c:v>115.1</c:v>
                </c:pt>
                <c:pt idx="5239">
                  <c:v>102.44</c:v>
                </c:pt>
                <c:pt idx="5240">
                  <c:v>87.97</c:v>
                </c:pt>
                <c:pt idx="5241">
                  <c:v>78.7</c:v>
                </c:pt>
                <c:pt idx="5242">
                  <c:v>79.599999999999994</c:v>
                </c:pt>
                <c:pt idx="5243">
                  <c:v>81.099999999999994</c:v>
                </c:pt>
                <c:pt idx="5244">
                  <c:v>82</c:v>
                </c:pt>
                <c:pt idx="5245">
                  <c:v>82.49</c:v>
                </c:pt>
                <c:pt idx="5246">
                  <c:v>79.599999999999994</c:v>
                </c:pt>
                <c:pt idx="5247">
                  <c:v>79.599999999999994</c:v>
                </c:pt>
                <c:pt idx="5248">
                  <c:v>82</c:v>
                </c:pt>
                <c:pt idx="5249">
                  <c:v>84.23</c:v>
                </c:pt>
                <c:pt idx="5250">
                  <c:v>89</c:v>
                </c:pt>
                <c:pt idx="5251">
                  <c:v>116.2</c:v>
                </c:pt>
                <c:pt idx="5252">
                  <c:v>128.9</c:v>
                </c:pt>
                <c:pt idx="5253">
                  <c:v>122.42</c:v>
                </c:pt>
                <c:pt idx="5254">
                  <c:v>115.58</c:v>
                </c:pt>
                <c:pt idx="5255">
                  <c:v>107.75</c:v>
                </c:pt>
                <c:pt idx="5256">
                  <c:v>103.79</c:v>
                </c:pt>
                <c:pt idx="5257">
                  <c:v>98.38</c:v>
                </c:pt>
                <c:pt idx="5258">
                  <c:v>101.81</c:v>
                </c:pt>
                <c:pt idx="5259">
                  <c:v>101.81</c:v>
                </c:pt>
                <c:pt idx="5260">
                  <c:v>101.93</c:v>
                </c:pt>
                <c:pt idx="5261">
                  <c:v>107.75</c:v>
                </c:pt>
                <c:pt idx="5262">
                  <c:v>115.1</c:v>
                </c:pt>
                <c:pt idx="5263">
                  <c:v>107.82</c:v>
                </c:pt>
                <c:pt idx="5264">
                  <c:v>109.1</c:v>
                </c:pt>
                <c:pt idx="5265">
                  <c:v>89</c:v>
                </c:pt>
                <c:pt idx="5266">
                  <c:v>83.1</c:v>
                </c:pt>
                <c:pt idx="5267">
                  <c:v>83</c:v>
                </c:pt>
                <c:pt idx="5268">
                  <c:v>83</c:v>
                </c:pt>
                <c:pt idx="5269">
                  <c:v>83</c:v>
                </c:pt>
                <c:pt idx="5270">
                  <c:v>82</c:v>
                </c:pt>
                <c:pt idx="5271">
                  <c:v>82</c:v>
                </c:pt>
                <c:pt idx="5272">
                  <c:v>87.19</c:v>
                </c:pt>
                <c:pt idx="5273">
                  <c:v>96.5</c:v>
                </c:pt>
                <c:pt idx="5274">
                  <c:v>110.5</c:v>
                </c:pt>
                <c:pt idx="5275">
                  <c:v>115.5</c:v>
                </c:pt>
                <c:pt idx="5276">
                  <c:v>140.01</c:v>
                </c:pt>
                <c:pt idx="5277">
                  <c:v>126.48</c:v>
                </c:pt>
                <c:pt idx="5278">
                  <c:v>111.95</c:v>
                </c:pt>
                <c:pt idx="5279">
                  <c:v>118.06</c:v>
                </c:pt>
                <c:pt idx="5280">
                  <c:v>116.92</c:v>
                </c:pt>
                <c:pt idx="5281">
                  <c:v>111.7</c:v>
                </c:pt>
                <c:pt idx="5282">
                  <c:v>117.1</c:v>
                </c:pt>
                <c:pt idx="5283">
                  <c:v>112.32</c:v>
                </c:pt>
                <c:pt idx="5284">
                  <c:v>110.46</c:v>
                </c:pt>
                <c:pt idx="5285">
                  <c:v>116.92</c:v>
                </c:pt>
                <c:pt idx="5286">
                  <c:v>118.85</c:v>
                </c:pt>
                <c:pt idx="5287">
                  <c:v>116.92</c:v>
                </c:pt>
                <c:pt idx="5288">
                  <c:v>111.2</c:v>
                </c:pt>
                <c:pt idx="5289">
                  <c:v>85</c:v>
                </c:pt>
                <c:pt idx="5290">
                  <c:v>81.81</c:v>
                </c:pt>
                <c:pt idx="5291">
                  <c:v>81.680000000000007</c:v>
                </c:pt>
                <c:pt idx="5292">
                  <c:v>81.680000000000007</c:v>
                </c:pt>
                <c:pt idx="5293">
                  <c:v>81.55</c:v>
                </c:pt>
                <c:pt idx="5294">
                  <c:v>80</c:v>
                </c:pt>
                <c:pt idx="5295">
                  <c:v>80</c:v>
                </c:pt>
                <c:pt idx="5296">
                  <c:v>81.180000000000007</c:v>
                </c:pt>
                <c:pt idx="5297">
                  <c:v>82.07</c:v>
                </c:pt>
                <c:pt idx="5298">
                  <c:v>97.7</c:v>
                </c:pt>
                <c:pt idx="5299">
                  <c:v>113.3</c:v>
                </c:pt>
                <c:pt idx="5300">
                  <c:v>127.71</c:v>
                </c:pt>
                <c:pt idx="5301">
                  <c:v>120.33</c:v>
                </c:pt>
                <c:pt idx="5302">
                  <c:v>111.2</c:v>
                </c:pt>
                <c:pt idx="5303">
                  <c:v>109.56</c:v>
                </c:pt>
                <c:pt idx="5304">
                  <c:v>105</c:v>
                </c:pt>
                <c:pt idx="5305">
                  <c:v>99</c:v>
                </c:pt>
                <c:pt idx="5306">
                  <c:v>117.75</c:v>
                </c:pt>
                <c:pt idx="5307">
                  <c:v>115.01</c:v>
                </c:pt>
                <c:pt idx="5308">
                  <c:v>115.43</c:v>
                </c:pt>
                <c:pt idx="5309">
                  <c:v>116.93</c:v>
                </c:pt>
                <c:pt idx="5310">
                  <c:v>117.89</c:v>
                </c:pt>
                <c:pt idx="5311">
                  <c:v>113.3</c:v>
                </c:pt>
                <c:pt idx="5312">
                  <c:v>68.989999999999995</c:v>
                </c:pt>
                <c:pt idx="5313">
                  <c:v>12.55</c:v>
                </c:pt>
                <c:pt idx="5314">
                  <c:v>0.44</c:v>
                </c:pt>
                <c:pt idx="5315">
                  <c:v>0.44</c:v>
                </c:pt>
                <c:pt idx="5316">
                  <c:v>1.9</c:v>
                </c:pt>
                <c:pt idx="5317">
                  <c:v>2.4</c:v>
                </c:pt>
                <c:pt idx="5318">
                  <c:v>0.45</c:v>
                </c:pt>
                <c:pt idx="5319">
                  <c:v>0.45</c:v>
                </c:pt>
                <c:pt idx="5320">
                  <c:v>3.32</c:v>
                </c:pt>
                <c:pt idx="5321">
                  <c:v>50</c:v>
                </c:pt>
                <c:pt idx="5322">
                  <c:v>81.67</c:v>
                </c:pt>
                <c:pt idx="5323">
                  <c:v>115.43</c:v>
                </c:pt>
                <c:pt idx="5324">
                  <c:v>127.57</c:v>
                </c:pt>
                <c:pt idx="5325">
                  <c:v>124.29</c:v>
                </c:pt>
                <c:pt idx="5326">
                  <c:v>112.82</c:v>
                </c:pt>
                <c:pt idx="5327">
                  <c:v>119.2</c:v>
                </c:pt>
                <c:pt idx="5328">
                  <c:v>116.7</c:v>
                </c:pt>
                <c:pt idx="5329">
                  <c:v>105</c:v>
                </c:pt>
                <c:pt idx="5330">
                  <c:v>109.74</c:v>
                </c:pt>
                <c:pt idx="5331">
                  <c:v>108.11</c:v>
                </c:pt>
                <c:pt idx="5332">
                  <c:v>110</c:v>
                </c:pt>
                <c:pt idx="5333">
                  <c:v>113.2</c:v>
                </c:pt>
                <c:pt idx="5334">
                  <c:v>110</c:v>
                </c:pt>
                <c:pt idx="5335">
                  <c:v>94.5</c:v>
                </c:pt>
                <c:pt idx="5336">
                  <c:v>50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4.12</c:v>
                </c:pt>
                <c:pt idx="5345">
                  <c:v>36.42</c:v>
                </c:pt>
                <c:pt idx="5346">
                  <c:v>80.540000000000006</c:v>
                </c:pt>
                <c:pt idx="5347">
                  <c:v>116.34</c:v>
                </c:pt>
                <c:pt idx="5348">
                  <c:v>128.58000000000001</c:v>
                </c:pt>
                <c:pt idx="5349">
                  <c:v>136.29</c:v>
                </c:pt>
                <c:pt idx="5350">
                  <c:v>122.6</c:v>
                </c:pt>
                <c:pt idx="5351">
                  <c:v>114.7</c:v>
                </c:pt>
                <c:pt idx="5352">
                  <c:v>107</c:v>
                </c:pt>
                <c:pt idx="5353">
                  <c:v>104</c:v>
                </c:pt>
                <c:pt idx="5354">
                  <c:v>110</c:v>
                </c:pt>
                <c:pt idx="5355">
                  <c:v>110.1</c:v>
                </c:pt>
                <c:pt idx="5356">
                  <c:v>119.26</c:v>
                </c:pt>
                <c:pt idx="5357">
                  <c:v>120.34</c:v>
                </c:pt>
                <c:pt idx="5358">
                  <c:v>128.22</c:v>
                </c:pt>
                <c:pt idx="5359">
                  <c:v>120.82</c:v>
                </c:pt>
                <c:pt idx="5360">
                  <c:v>116.45</c:v>
                </c:pt>
                <c:pt idx="5361">
                  <c:v>97.5</c:v>
                </c:pt>
                <c:pt idx="5362">
                  <c:v>83.18</c:v>
                </c:pt>
                <c:pt idx="5363">
                  <c:v>81.99</c:v>
                </c:pt>
                <c:pt idx="5364">
                  <c:v>82</c:v>
                </c:pt>
                <c:pt idx="5365">
                  <c:v>81.8</c:v>
                </c:pt>
                <c:pt idx="5366">
                  <c:v>81.28</c:v>
                </c:pt>
                <c:pt idx="5367">
                  <c:v>80.099999999999994</c:v>
                </c:pt>
                <c:pt idx="5368">
                  <c:v>82.1</c:v>
                </c:pt>
                <c:pt idx="5369">
                  <c:v>90.57</c:v>
                </c:pt>
                <c:pt idx="5370">
                  <c:v>117.15</c:v>
                </c:pt>
                <c:pt idx="5371">
                  <c:v>124.95</c:v>
                </c:pt>
                <c:pt idx="5372">
                  <c:v>136.13</c:v>
                </c:pt>
                <c:pt idx="5373">
                  <c:v>128.72</c:v>
                </c:pt>
                <c:pt idx="5374">
                  <c:v>121.06</c:v>
                </c:pt>
                <c:pt idx="5375">
                  <c:v>116.1</c:v>
                </c:pt>
                <c:pt idx="5376">
                  <c:v>115</c:v>
                </c:pt>
                <c:pt idx="5377">
                  <c:v>110</c:v>
                </c:pt>
                <c:pt idx="5378">
                  <c:v>115.92</c:v>
                </c:pt>
                <c:pt idx="5379">
                  <c:v>113.2</c:v>
                </c:pt>
                <c:pt idx="5380">
                  <c:v>110</c:v>
                </c:pt>
                <c:pt idx="5381">
                  <c:v>116.1</c:v>
                </c:pt>
                <c:pt idx="5382">
                  <c:v>125.5</c:v>
                </c:pt>
                <c:pt idx="5383">
                  <c:v>117.89</c:v>
                </c:pt>
                <c:pt idx="5384">
                  <c:v>104.88</c:v>
                </c:pt>
                <c:pt idx="5385">
                  <c:v>106.51</c:v>
                </c:pt>
                <c:pt idx="5386">
                  <c:v>96</c:v>
                </c:pt>
                <c:pt idx="5387">
                  <c:v>90</c:v>
                </c:pt>
                <c:pt idx="5388">
                  <c:v>88</c:v>
                </c:pt>
                <c:pt idx="5389">
                  <c:v>85</c:v>
                </c:pt>
                <c:pt idx="5390">
                  <c:v>81.39</c:v>
                </c:pt>
                <c:pt idx="5391">
                  <c:v>80.05</c:v>
                </c:pt>
                <c:pt idx="5392">
                  <c:v>84.5</c:v>
                </c:pt>
                <c:pt idx="5393">
                  <c:v>96.02</c:v>
                </c:pt>
                <c:pt idx="5394">
                  <c:v>101.51</c:v>
                </c:pt>
                <c:pt idx="5395">
                  <c:v>118.71</c:v>
                </c:pt>
                <c:pt idx="5396">
                  <c:v>130.47999999999999</c:v>
                </c:pt>
                <c:pt idx="5397">
                  <c:v>129.19999999999999</c:v>
                </c:pt>
                <c:pt idx="5398">
                  <c:v>120.96</c:v>
                </c:pt>
                <c:pt idx="5399">
                  <c:v>115.02</c:v>
                </c:pt>
                <c:pt idx="5400">
                  <c:v>108.64</c:v>
                </c:pt>
                <c:pt idx="5401">
                  <c:v>104.63</c:v>
                </c:pt>
                <c:pt idx="5402">
                  <c:v>105.25</c:v>
                </c:pt>
                <c:pt idx="5403">
                  <c:v>93.63</c:v>
                </c:pt>
                <c:pt idx="5404">
                  <c:v>94.37</c:v>
                </c:pt>
                <c:pt idx="5405">
                  <c:v>99.45</c:v>
                </c:pt>
                <c:pt idx="5406">
                  <c:v>113.3</c:v>
                </c:pt>
                <c:pt idx="5407">
                  <c:v>109.87</c:v>
                </c:pt>
                <c:pt idx="5408">
                  <c:v>90</c:v>
                </c:pt>
                <c:pt idx="5409">
                  <c:v>75</c:v>
                </c:pt>
                <c:pt idx="5410">
                  <c:v>64.88</c:v>
                </c:pt>
                <c:pt idx="5411">
                  <c:v>64.55</c:v>
                </c:pt>
                <c:pt idx="5412">
                  <c:v>64.989999999999995</c:v>
                </c:pt>
                <c:pt idx="5413">
                  <c:v>64.88</c:v>
                </c:pt>
                <c:pt idx="5414">
                  <c:v>63.37</c:v>
                </c:pt>
                <c:pt idx="5415">
                  <c:v>60</c:v>
                </c:pt>
                <c:pt idx="5416">
                  <c:v>63.91</c:v>
                </c:pt>
                <c:pt idx="5417">
                  <c:v>69.989999999999995</c:v>
                </c:pt>
                <c:pt idx="5418">
                  <c:v>85.53</c:v>
                </c:pt>
                <c:pt idx="5419">
                  <c:v>109.02</c:v>
                </c:pt>
                <c:pt idx="5420">
                  <c:v>114.26</c:v>
                </c:pt>
                <c:pt idx="5421">
                  <c:v>108.54</c:v>
                </c:pt>
                <c:pt idx="5422">
                  <c:v>94.18</c:v>
                </c:pt>
                <c:pt idx="5423">
                  <c:v>74.23</c:v>
                </c:pt>
                <c:pt idx="5424">
                  <c:v>61.77</c:v>
                </c:pt>
                <c:pt idx="5425">
                  <c:v>61.77</c:v>
                </c:pt>
                <c:pt idx="5426">
                  <c:v>61.28</c:v>
                </c:pt>
                <c:pt idx="5427">
                  <c:v>61.28</c:v>
                </c:pt>
                <c:pt idx="5428">
                  <c:v>61.28</c:v>
                </c:pt>
                <c:pt idx="5429">
                  <c:v>61.41</c:v>
                </c:pt>
                <c:pt idx="5430">
                  <c:v>61.67</c:v>
                </c:pt>
                <c:pt idx="5431">
                  <c:v>49.65</c:v>
                </c:pt>
                <c:pt idx="5432">
                  <c:v>3.6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1.53</c:v>
                </c:pt>
                <c:pt idx="5441">
                  <c:v>15.98</c:v>
                </c:pt>
                <c:pt idx="5442">
                  <c:v>62</c:v>
                </c:pt>
                <c:pt idx="5443">
                  <c:v>97.64</c:v>
                </c:pt>
                <c:pt idx="5444">
                  <c:v>117.13</c:v>
                </c:pt>
                <c:pt idx="5445">
                  <c:v>112.45</c:v>
                </c:pt>
                <c:pt idx="5446">
                  <c:v>98.3</c:v>
                </c:pt>
                <c:pt idx="5447">
                  <c:v>106.09</c:v>
                </c:pt>
                <c:pt idx="5448">
                  <c:v>104.44</c:v>
                </c:pt>
                <c:pt idx="5449">
                  <c:v>90</c:v>
                </c:pt>
                <c:pt idx="5450">
                  <c:v>88.33</c:v>
                </c:pt>
                <c:pt idx="5451">
                  <c:v>103.27</c:v>
                </c:pt>
                <c:pt idx="5452">
                  <c:v>104.71</c:v>
                </c:pt>
                <c:pt idx="5453">
                  <c:v>105.61</c:v>
                </c:pt>
                <c:pt idx="5454">
                  <c:v>114.02</c:v>
                </c:pt>
                <c:pt idx="5455">
                  <c:v>100.57</c:v>
                </c:pt>
                <c:pt idx="5456">
                  <c:v>70</c:v>
                </c:pt>
                <c:pt idx="5457">
                  <c:v>63.87</c:v>
                </c:pt>
                <c:pt idx="5458">
                  <c:v>63.37</c:v>
                </c:pt>
                <c:pt idx="5459">
                  <c:v>59.22</c:v>
                </c:pt>
                <c:pt idx="5460">
                  <c:v>53.93</c:v>
                </c:pt>
                <c:pt idx="5461">
                  <c:v>50.72</c:v>
                </c:pt>
                <c:pt idx="5462">
                  <c:v>56.27</c:v>
                </c:pt>
                <c:pt idx="5463">
                  <c:v>62.17</c:v>
                </c:pt>
                <c:pt idx="5464">
                  <c:v>63.37</c:v>
                </c:pt>
                <c:pt idx="5465">
                  <c:v>65.400000000000006</c:v>
                </c:pt>
                <c:pt idx="5466">
                  <c:v>103.52</c:v>
                </c:pt>
                <c:pt idx="5467">
                  <c:v>118.92</c:v>
                </c:pt>
                <c:pt idx="5468">
                  <c:v>129.78</c:v>
                </c:pt>
                <c:pt idx="5469">
                  <c:v>123.72</c:v>
                </c:pt>
                <c:pt idx="5470">
                  <c:v>116.16</c:v>
                </c:pt>
                <c:pt idx="5471">
                  <c:v>114.02</c:v>
                </c:pt>
                <c:pt idx="5472">
                  <c:v>112.94</c:v>
                </c:pt>
                <c:pt idx="5473">
                  <c:v>113.37</c:v>
                </c:pt>
                <c:pt idx="5474">
                  <c:v>110.68</c:v>
                </c:pt>
                <c:pt idx="5475">
                  <c:v>105.5</c:v>
                </c:pt>
                <c:pt idx="5476">
                  <c:v>101.5</c:v>
                </c:pt>
                <c:pt idx="5477">
                  <c:v>100.64</c:v>
                </c:pt>
                <c:pt idx="5478">
                  <c:v>101.1</c:v>
                </c:pt>
                <c:pt idx="5479">
                  <c:v>90</c:v>
                </c:pt>
                <c:pt idx="5480">
                  <c:v>71.739999999999995</c:v>
                </c:pt>
                <c:pt idx="5481">
                  <c:v>68.010000000000005</c:v>
                </c:pt>
                <c:pt idx="5482">
                  <c:v>52.66</c:v>
                </c:pt>
                <c:pt idx="5483">
                  <c:v>43.31</c:v>
                </c:pt>
                <c:pt idx="5484">
                  <c:v>37.369999999999997</c:v>
                </c:pt>
                <c:pt idx="5485">
                  <c:v>34.72</c:v>
                </c:pt>
                <c:pt idx="5486">
                  <c:v>37.57</c:v>
                </c:pt>
                <c:pt idx="5487">
                  <c:v>47.81</c:v>
                </c:pt>
                <c:pt idx="5488">
                  <c:v>56.1</c:v>
                </c:pt>
                <c:pt idx="5489">
                  <c:v>68.540000000000006</c:v>
                </c:pt>
                <c:pt idx="5490">
                  <c:v>87.41</c:v>
                </c:pt>
                <c:pt idx="5491">
                  <c:v>103.92</c:v>
                </c:pt>
                <c:pt idx="5492">
                  <c:v>120</c:v>
                </c:pt>
                <c:pt idx="5493">
                  <c:v>113.2</c:v>
                </c:pt>
                <c:pt idx="5494">
                  <c:v>105.02</c:v>
                </c:pt>
                <c:pt idx="5495">
                  <c:v>119.5</c:v>
                </c:pt>
                <c:pt idx="5496">
                  <c:v>111.62</c:v>
                </c:pt>
                <c:pt idx="5497">
                  <c:v>103.9</c:v>
                </c:pt>
                <c:pt idx="5498">
                  <c:v>93.38</c:v>
                </c:pt>
                <c:pt idx="5499">
                  <c:v>85</c:v>
                </c:pt>
                <c:pt idx="5500">
                  <c:v>84.5</c:v>
                </c:pt>
                <c:pt idx="5501">
                  <c:v>79.44</c:v>
                </c:pt>
                <c:pt idx="5502">
                  <c:v>76.23</c:v>
                </c:pt>
                <c:pt idx="5503">
                  <c:v>63.1</c:v>
                </c:pt>
                <c:pt idx="5504">
                  <c:v>40.71</c:v>
                </c:pt>
                <c:pt idx="5505">
                  <c:v>0.44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3.32</c:v>
                </c:pt>
                <c:pt idx="5514">
                  <c:v>61.99</c:v>
                </c:pt>
                <c:pt idx="5515">
                  <c:v>89.5</c:v>
                </c:pt>
                <c:pt idx="5516">
                  <c:v>110.34</c:v>
                </c:pt>
                <c:pt idx="5517">
                  <c:v>111.64</c:v>
                </c:pt>
                <c:pt idx="5518">
                  <c:v>99.69</c:v>
                </c:pt>
                <c:pt idx="5519">
                  <c:v>91.7</c:v>
                </c:pt>
                <c:pt idx="5520">
                  <c:v>76.599999999999994</c:v>
                </c:pt>
                <c:pt idx="5521">
                  <c:v>74.8</c:v>
                </c:pt>
                <c:pt idx="5522">
                  <c:v>75.92</c:v>
                </c:pt>
                <c:pt idx="5523">
                  <c:v>75.650000000000006</c:v>
                </c:pt>
                <c:pt idx="5524">
                  <c:v>79.97</c:v>
                </c:pt>
                <c:pt idx="5525">
                  <c:v>85.1</c:v>
                </c:pt>
                <c:pt idx="5526">
                  <c:v>116.02</c:v>
                </c:pt>
                <c:pt idx="5527">
                  <c:v>116.92</c:v>
                </c:pt>
                <c:pt idx="5528">
                  <c:v>112.58</c:v>
                </c:pt>
                <c:pt idx="5529">
                  <c:v>82.35</c:v>
                </c:pt>
                <c:pt idx="5530">
                  <c:v>74.28</c:v>
                </c:pt>
                <c:pt idx="5531">
                  <c:v>70</c:v>
                </c:pt>
                <c:pt idx="5532">
                  <c:v>69</c:v>
                </c:pt>
                <c:pt idx="5533">
                  <c:v>69</c:v>
                </c:pt>
                <c:pt idx="5534">
                  <c:v>67.099999999999994</c:v>
                </c:pt>
                <c:pt idx="5535">
                  <c:v>70</c:v>
                </c:pt>
                <c:pt idx="5536">
                  <c:v>79.44</c:v>
                </c:pt>
                <c:pt idx="5537">
                  <c:v>103</c:v>
                </c:pt>
                <c:pt idx="5538">
                  <c:v>116.26</c:v>
                </c:pt>
                <c:pt idx="5539">
                  <c:v>129.72</c:v>
                </c:pt>
                <c:pt idx="5540">
                  <c:v>157.47999999999999</c:v>
                </c:pt>
                <c:pt idx="5541">
                  <c:v>131.30000000000001</c:v>
                </c:pt>
                <c:pt idx="5542">
                  <c:v>125</c:v>
                </c:pt>
                <c:pt idx="5543">
                  <c:v>119.81</c:v>
                </c:pt>
                <c:pt idx="5544">
                  <c:v>113.2</c:v>
                </c:pt>
                <c:pt idx="5545">
                  <c:v>119.88</c:v>
                </c:pt>
                <c:pt idx="5546">
                  <c:v>117.78</c:v>
                </c:pt>
                <c:pt idx="5547">
                  <c:v>117.08</c:v>
                </c:pt>
                <c:pt idx="5548">
                  <c:v>115</c:v>
                </c:pt>
                <c:pt idx="5549">
                  <c:v>120.78</c:v>
                </c:pt>
                <c:pt idx="5550">
                  <c:v>125.08</c:v>
                </c:pt>
                <c:pt idx="5551">
                  <c:v>120.78</c:v>
                </c:pt>
                <c:pt idx="5552">
                  <c:v>96.76</c:v>
                </c:pt>
                <c:pt idx="5553">
                  <c:v>71.5</c:v>
                </c:pt>
                <c:pt idx="5554">
                  <c:v>63.37</c:v>
                </c:pt>
                <c:pt idx="5555">
                  <c:v>65.16</c:v>
                </c:pt>
                <c:pt idx="5556">
                  <c:v>68.14</c:v>
                </c:pt>
                <c:pt idx="5557">
                  <c:v>65.16</c:v>
                </c:pt>
                <c:pt idx="5558">
                  <c:v>63.1</c:v>
                </c:pt>
                <c:pt idx="5559">
                  <c:v>60</c:v>
                </c:pt>
                <c:pt idx="5560">
                  <c:v>61.99</c:v>
                </c:pt>
                <c:pt idx="5561">
                  <c:v>63.37</c:v>
                </c:pt>
                <c:pt idx="5562">
                  <c:v>95</c:v>
                </c:pt>
                <c:pt idx="5563">
                  <c:v>110</c:v>
                </c:pt>
                <c:pt idx="5564">
                  <c:v>121.5</c:v>
                </c:pt>
                <c:pt idx="5565">
                  <c:v>113.86</c:v>
                </c:pt>
                <c:pt idx="5566">
                  <c:v>106.64</c:v>
                </c:pt>
                <c:pt idx="5567">
                  <c:v>105.29</c:v>
                </c:pt>
                <c:pt idx="5568">
                  <c:v>82.8</c:v>
                </c:pt>
                <c:pt idx="5569">
                  <c:v>80.180000000000007</c:v>
                </c:pt>
                <c:pt idx="5570">
                  <c:v>65.16</c:v>
                </c:pt>
                <c:pt idx="5571">
                  <c:v>60</c:v>
                </c:pt>
                <c:pt idx="5572">
                  <c:v>65.16</c:v>
                </c:pt>
                <c:pt idx="5573">
                  <c:v>82.28</c:v>
                </c:pt>
                <c:pt idx="5574">
                  <c:v>104.76</c:v>
                </c:pt>
                <c:pt idx="5575">
                  <c:v>89.16</c:v>
                </c:pt>
                <c:pt idx="5576">
                  <c:v>57.27</c:v>
                </c:pt>
                <c:pt idx="5577">
                  <c:v>8</c:v>
                </c:pt>
                <c:pt idx="5578">
                  <c:v>5.22</c:v>
                </c:pt>
                <c:pt idx="5579">
                  <c:v>7.48</c:v>
                </c:pt>
                <c:pt idx="5580">
                  <c:v>40</c:v>
                </c:pt>
                <c:pt idx="5581">
                  <c:v>53.1</c:v>
                </c:pt>
                <c:pt idx="5582">
                  <c:v>60.5</c:v>
                </c:pt>
                <c:pt idx="5583">
                  <c:v>65.33</c:v>
                </c:pt>
                <c:pt idx="5584">
                  <c:v>80.39</c:v>
                </c:pt>
                <c:pt idx="5585">
                  <c:v>98.27</c:v>
                </c:pt>
                <c:pt idx="5586">
                  <c:v>111.8</c:v>
                </c:pt>
                <c:pt idx="5587">
                  <c:v>129.19999999999999</c:v>
                </c:pt>
                <c:pt idx="5588">
                  <c:v>165.01</c:v>
                </c:pt>
                <c:pt idx="5589">
                  <c:v>150.34</c:v>
                </c:pt>
                <c:pt idx="5590">
                  <c:v>130.69999999999999</c:v>
                </c:pt>
                <c:pt idx="5591">
                  <c:v>120.3</c:v>
                </c:pt>
                <c:pt idx="5592">
                  <c:v>115.71</c:v>
                </c:pt>
                <c:pt idx="5593">
                  <c:v>118.85</c:v>
                </c:pt>
                <c:pt idx="5594">
                  <c:v>118.89</c:v>
                </c:pt>
                <c:pt idx="5595">
                  <c:v>118.85</c:v>
                </c:pt>
                <c:pt idx="5596">
                  <c:v>118.85</c:v>
                </c:pt>
                <c:pt idx="5597">
                  <c:v>121.02</c:v>
                </c:pt>
                <c:pt idx="5598">
                  <c:v>126.71</c:v>
                </c:pt>
                <c:pt idx="5599">
                  <c:v>121.02</c:v>
                </c:pt>
                <c:pt idx="5600">
                  <c:v>117.49</c:v>
                </c:pt>
                <c:pt idx="5601">
                  <c:v>103.77</c:v>
                </c:pt>
                <c:pt idx="5602">
                  <c:v>82.41</c:v>
                </c:pt>
                <c:pt idx="5603">
                  <c:v>81.25</c:v>
                </c:pt>
                <c:pt idx="5604">
                  <c:v>82.28</c:v>
                </c:pt>
                <c:pt idx="5605">
                  <c:v>80.989999999999995</c:v>
                </c:pt>
                <c:pt idx="5606">
                  <c:v>78.39</c:v>
                </c:pt>
                <c:pt idx="5607">
                  <c:v>78.180000000000007</c:v>
                </c:pt>
                <c:pt idx="5608">
                  <c:v>80.989999999999995</c:v>
                </c:pt>
                <c:pt idx="5609">
                  <c:v>86.31</c:v>
                </c:pt>
                <c:pt idx="5610">
                  <c:v>117.49</c:v>
                </c:pt>
                <c:pt idx="5611">
                  <c:v>131.99</c:v>
                </c:pt>
                <c:pt idx="5612">
                  <c:v>164.5</c:v>
                </c:pt>
                <c:pt idx="5613">
                  <c:v>137.79</c:v>
                </c:pt>
                <c:pt idx="5614">
                  <c:v>121.5</c:v>
                </c:pt>
                <c:pt idx="5615">
                  <c:v>115.85</c:v>
                </c:pt>
                <c:pt idx="5616">
                  <c:v>113.49</c:v>
                </c:pt>
                <c:pt idx="5617">
                  <c:v>109.21</c:v>
                </c:pt>
                <c:pt idx="5618">
                  <c:v>116.69</c:v>
                </c:pt>
                <c:pt idx="5619">
                  <c:v>116.69</c:v>
                </c:pt>
                <c:pt idx="5620">
                  <c:v>115.85</c:v>
                </c:pt>
                <c:pt idx="5621">
                  <c:v>117.27</c:v>
                </c:pt>
                <c:pt idx="5622">
                  <c:v>124.9</c:v>
                </c:pt>
                <c:pt idx="5623">
                  <c:v>119.39</c:v>
                </c:pt>
                <c:pt idx="5624">
                  <c:v>116.69</c:v>
                </c:pt>
                <c:pt idx="5625">
                  <c:v>104.92</c:v>
                </c:pt>
                <c:pt idx="5626">
                  <c:v>82.36</c:v>
                </c:pt>
                <c:pt idx="5627">
                  <c:v>81.87</c:v>
                </c:pt>
                <c:pt idx="5628">
                  <c:v>82.36</c:v>
                </c:pt>
                <c:pt idx="5629">
                  <c:v>81.739999999999995</c:v>
                </c:pt>
                <c:pt idx="5630">
                  <c:v>77</c:v>
                </c:pt>
                <c:pt idx="5631">
                  <c:v>77.95</c:v>
                </c:pt>
                <c:pt idx="5632">
                  <c:v>82.15</c:v>
                </c:pt>
                <c:pt idx="5633">
                  <c:v>104.76</c:v>
                </c:pt>
                <c:pt idx="5634">
                  <c:v>116.57</c:v>
                </c:pt>
                <c:pt idx="5635">
                  <c:v>124.9</c:v>
                </c:pt>
                <c:pt idx="5636">
                  <c:v>141.19999999999999</c:v>
                </c:pt>
                <c:pt idx="5637">
                  <c:v>125.99</c:v>
                </c:pt>
                <c:pt idx="5638">
                  <c:v>120.29</c:v>
                </c:pt>
                <c:pt idx="5639">
                  <c:v>115.23</c:v>
                </c:pt>
                <c:pt idx="5640">
                  <c:v>113.92</c:v>
                </c:pt>
                <c:pt idx="5641">
                  <c:v>104.92</c:v>
                </c:pt>
                <c:pt idx="5642">
                  <c:v>109.02</c:v>
                </c:pt>
                <c:pt idx="5643">
                  <c:v>98.75</c:v>
                </c:pt>
                <c:pt idx="5644">
                  <c:v>98</c:v>
                </c:pt>
                <c:pt idx="5645">
                  <c:v>103.42</c:v>
                </c:pt>
                <c:pt idx="5646">
                  <c:v>105.91</c:v>
                </c:pt>
                <c:pt idx="5647">
                  <c:v>82.9</c:v>
                </c:pt>
                <c:pt idx="5648">
                  <c:v>15</c:v>
                </c:pt>
                <c:pt idx="5649">
                  <c:v>0.01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3.32</c:v>
                </c:pt>
                <c:pt idx="5657">
                  <c:v>16.77</c:v>
                </c:pt>
                <c:pt idx="5658">
                  <c:v>71.41</c:v>
                </c:pt>
                <c:pt idx="5659">
                  <c:v>103.42</c:v>
                </c:pt>
                <c:pt idx="5660">
                  <c:v>116.62</c:v>
                </c:pt>
                <c:pt idx="5661">
                  <c:v>98.75</c:v>
                </c:pt>
                <c:pt idx="5662">
                  <c:v>90.41</c:v>
                </c:pt>
                <c:pt idx="5663">
                  <c:v>70</c:v>
                </c:pt>
                <c:pt idx="5664">
                  <c:v>56.44</c:v>
                </c:pt>
                <c:pt idx="5665">
                  <c:v>50</c:v>
                </c:pt>
                <c:pt idx="5666">
                  <c:v>42.02</c:v>
                </c:pt>
                <c:pt idx="5667">
                  <c:v>8</c:v>
                </c:pt>
                <c:pt idx="5668">
                  <c:v>6.99</c:v>
                </c:pt>
                <c:pt idx="5669">
                  <c:v>14</c:v>
                </c:pt>
                <c:pt idx="5670">
                  <c:v>14</c:v>
                </c:pt>
                <c:pt idx="5671">
                  <c:v>3.32</c:v>
                </c:pt>
                <c:pt idx="5672">
                  <c:v>0</c:v>
                </c:pt>
                <c:pt idx="5673">
                  <c:v>-0.72</c:v>
                </c:pt>
                <c:pt idx="5674">
                  <c:v>-0.95</c:v>
                </c:pt>
                <c:pt idx="5675">
                  <c:v>-0.66</c:v>
                </c:pt>
                <c:pt idx="5676">
                  <c:v>-0.01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0.44</c:v>
                </c:pt>
                <c:pt idx="5681">
                  <c:v>14.2</c:v>
                </c:pt>
                <c:pt idx="5682">
                  <c:v>71.41</c:v>
                </c:pt>
                <c:pt idx="5683">
                  <c:v>94.02</c:v>
                </c:pt>
                <c:pt idx="5684">
                  <c:v>109.91</c:v>
                </c:pt>
                <c:pt idx="5685">
                  <c:v>102.88</c:v>
                </c:pt>
                <c:pt idx="5686">
                  <c:v>93.53</c:v>
                </c:pt>
                <c:pt idx="5687">
                  <c:v>97.14</c:v>
                </c:pt>
                <c:pt idx="5688">
                  <c:v>85.23</c:v>
                </c:pt>
                <c:pt idx="5689">
                  <c:v>75</c:v>
                </c:pt>
                <c:pt idx="5690">
                  <c:v>74.87</c:v>
                </c:pt>
                <c:pt idx="5691">
                  <c:v>74.87</c:v>
                </c:pt>
                <c:pt idx="5692">
                  <c:v>75.5</c:v>
                </c:pt>
                <c:pt idx="5693">
                  <c:v>105</c:v>
                </c:pt>
                <c:pt idx="5694">
                  <c:v>122.2</c:v>
                </c:pt>
                <c:pt idx="5695">
                  <c:v>120.01</c:v>
                </c:pt>
                <c:pt idx="5696">
                  <c:v>83.06</c:v>
                </c:pt>
                <c:pt idx="5697">
                  <c:v>64.989999999999995</c:v>
                </c:pt>
                <c:pt idx="5698">
                  <c:v>63.37</c:v>
                </c:pt>
                <c:pt idx="5699">
                  <c:v>64.989999999999995</c:v>
                </c:pt>
                <c:pt idx="5700">
                  <c:v>73.94</c:v>
                </c:pt>
                <c:pt idx="5701">
                  <c:v>74.87</c:v>
                </c:pt>
                <c:pt idx="5702">
                  <c:v>74.069999999999993</c:v>
                </c:pt>
                <c:pt idx="5703">
                  <c:v>73.81</c:v>
                </c:pt>
                <c:pt idx="5704">
                  <c:v>85.34</c:v>
                </c:pt>
                <c:pt idx="5705">
                  <c:v>110.78</c:v>
                </c:pt>
                <c:pt idx="5706">
                  <c:v>120</c:v>
                </c:pt>
                <c:pt idx="5707">
                  <c:v>127.04</c:v>
                </c:pt>
                <c:pt idx="5708">
                  <c:v>160</c:v>
                </c:pt>
                <c:pt idx="5709">
                  <c:v>130</c:v>
                </c:pt>
                <c:pt idx="5710">
                  <c:v>124.54</c:v>
                </c:pt>
                <c:pt idx="5711">
                  <c:v>129.21</c:v>
                </c:pt>
                <c:pt idx="5712">
                  <c:v>122.73</c:v>
                </c:pt>
                <c:pt idx="5713">
                  <c:v>119</c:v>
                </c:pt>
                <c:pt idx="5714">
                  <c:v>119</c:v>
                </c:pt>
                <c:pt idx="5715">
                  <c:v>112.39</c:v>
                </c:pt>
                <c:pt idx="5716">
                  <c:v>109.99</c:v>
                </c:pt>
                <c:pt idx="5717">
                  <c:v>114.76</c:v>
                </c:pt>
                <c:pt idx="5718">
                  <c:v>124.1</c:v>
                </c:pt>
                <c:pt idx="5719">
                  <c:v>119.58</c:v>
                </c:pt>
                <c:pt idx="5720">
                  <c:v>110.78</c:v>
                </c:pt>
                <c:pt idx="5721">
                  <c:v>94.2</c:v>
                </c:pt>
                <c:pt idx="5722">
                  <c:v>81.2</c:v>
                </c:pt>
                <c:pt idx="5723">
                  <c:v>77.5</c:v>
                </c:pt>
                <c:pt idx="5724">
                  <c:v>77.5</c:v>
                </c:pt>
                <c:pt idx="5725">
                  <c:v>75.930000000000007</c:v>
                </c:pt>
                <c:pt idx="5726">
                  <c:v>75</c:v>
                </c:pt>
                <c:pt idx="5727">
                  <c:v>75.31</c:v>
                </c:pt>
                <c:pt idx="5728">
                  <c:v>87.95</c:v>
                </c:pt>
                <c:pt idx="5729">
                  <c:v>114</c:v>
                </c:pt>
                <c:pt idx="5730">
                  <c:v>123.85</c:v>
                </c:pt>
                <c:pt idx="5731">
                  <c:v>125.14</c:v>
                </c:pt>
                <c:pt idx="5732">
                  <c:v>153.19999999999999</c:v>
                </c:pt>
                <c:pt idx="5733">
                  <c:v>123.78</c:v>
                </c:pt>
                <c:pt idx="5734">
                  <c:v>119</c:v>
                </c:pt>
                <c:pt idx="5735">
                  <c:v>122.92</c:v>
                </c:pt>
                <c:pt idx="5736">
                  <c:v>119.33</c:v>
                </c:pt>
                <c:pt idx="5737">
                  <c:v>117.8</c:v>
                </c:pt>
                <c:pt idx="5738">
                  <c:v>118.63</c:v>
                </c:pt>
                <c:pt idx="5739">
                  <c:v>118.63</c:v>
                </c:pt>
                <c:pt idx="5740">
                  <c:v>118.63</c:v>
                </c:pt>
                <c:pt idx="5741">
                  <c:v>117</c:v>
                </c:pt>
                <c:pt idx="5742">
                  <c:v>124.28</c:v>
                </c:pt>
                <c:pt idx="5743">
                  <c:v>120.76</c:v>
                </c:pt>
                <c:pt idx="5744">
                  <c:v>118.85</c:v>
                </c:pt>
                <c:pt idx="5745">
                  <c:v>105.91</c:v>
                </c:pt>
                <c:pt idx="5746">
                  <c:v>83.7</c:v>
                </c:pt>
                <c:pt idx="5747">
                  <c:v>80.2</c:v>
                </c:pt>
                <c:pt idx="5748">
                  <c:v>79.94</c:v>
                </c:pt>
                <c:pt idx="5749">
                  <c:v>77.16</c:v>
                </c:pt>
                <c:pt idx="5750">
                  <c:v>75</c:v>
                </c:pt>
                <c:pt idx="5751">
                  <c:v>82</c:v>
                </c:pt>
                <c:pt idx="5752">
                  <c:v>94.38</c:v>
                </c:pt>
                <c:pt idx="5753">
                  <c:v>108.26</c:v>
                </c:pt>
                <c:pt idx="5754">
                  <c:v>123.16</c:v>
                </c:pt>
                <c:pt idx="5755">
                  <c:v>125.78</c:v>
                </c:pt>
                <c:pt idx="5756">
                  <c:v>138.58000000000001</c:v>
                </c:pt>
                <c:pt idx="5757">
                  <c:v>119.93</c:v>
                </c:pt>
                <c:pt idx="5758">
                  <c:v>111.53</c:v>
                </c:pt>
                <c:pt idx="5759">
                  <c:v>124.36</c:v>
                </c:pt>
                <c:pt idx="5760">
                  <c:v>119</c:v>
                </c:pt>
                <c:pt idx="5761">
                  <c:v>117.13</c:v>
                </c:pt>
                <c:pt idx="5762">
                  <c:v>118.53</c:v>
                </c:pt>
                <c:pt idx="5763">
                  <c:v>118.85</c:v>
                </c:pt>
                <c:pt idx="5764">
                  <c:v>119.82</c:v>
                </c:pt>
                <c:pt idx="5765">
                  <c:v>124.5</c:v>
                </c:pt>
                <c:pt idx="5766">
                  <c:v>128.44999999999999</c:v>
                </c:pt>
                <c:pt idx="5767">
                  <c:v>128.85</c:v>
                </c:pt>
                <c:pt idx="5768">
                  <c:v>120</c:v>
                </c:pt>
                <c:pt idx="5769">
                  <c:v>112.84</c:v>
                </c:pt>
                <c:pt idx="5770">
                  <c:v>114.6</c:v>
                </c:pt>
                <c:pt idx="5771">
                  <c:v>107.42</c:v>
                </c:pt>
                <c:pt idx="5772">
                  <c:v>111.11</c:v>
                </c:pt>
                <c:pt idx="5773">
                  <c:v>117.13</c:v>
                </c:pt>
                <c:pt idx="5774">
                  <c:v>114</c:v>
                </c:pt>
                <c:pt idx="5775">
                  <c:v>114</c:v>
                </c:pt>
                <c:pt idx="5776">
                  <c:v>108.96</c:v>
                </c:pt>
                <c:pt idx="5777">
                  <c:v>117.89</c:v>
                </c:pt>
                <c:pt idx="5778">
                  <c:v>128.18</c:v>
                </c:pt>
                <c:pt idx="5779">
                  <c:v>131.99</c:v>
                </c:pt>
                <c:pt idx="5780">
                  <c:v>138</c:v>
                </c:pt>
                <c:pt idx="5781">
                  <c:v>128.44999999999999</c:v>
                </c:pt>
                <c:pt idx="5782">
                  <c:v>124.73</c:v>
                </c:pt>
                <c:pt idx="5783">
                  <c:v>122</c:v>
                </c:pt>
                <c:pt idx="5784">
                  <c:v>120.16</c:v>
                </c:pt>
                <c:pt idx="5785">
                  <c:v>111.17</c:v>
                </c:pt>
                <c:pt idx="5786">
                  <c:v>120.16</c:v>
                </c:pt>
                <c:pt idx="5787">
                  <c:v>119.46</c:v>
                </c:pt>
                <c:pt idx="5788">
                  <c:v>116.2</c:v>
                </c:pt>
                <c:pt idx="5789">
                  <c:v>123.16</c:v>
                </c:pt>
                <c:pt idx="5790">
                  <c:v>129</c:v>
                </c:pt>
                <c:pt idx="5791">
                  <c:v>126</c:v>
                </c:pt>
                <c:pt idx="5792">
                  <c:v>125.5</c:v>
                </c:pt>
                <c:pt idx="5793">
                  <c:v>116.66</c:v>
                </c:pt>
                <c:pt idx="5794">
                  <c:v>99.54</c:v>
                </c:pt>
                <c:pt idx="5795">
                  <c:v>92.29</c:v>
                </c:pt>
                <c:pt idx="5796">
                  <c:v>92.29</c:v>
                </c:pt>
                <c:pt idx="5797">
                  <c:v>91.94</c:v>
                </c:pt>
                <c:pt idx="5798">
                  <c:v>91.81</c:v>
                </c:pt>
                <c:pt idx="5799">
                  <c:v>92.07</c:v>
                </c:pt>
                <c:pt idx="5800">
                  <c:v>105.97</c:v>
                </c:pt>
                <c:pt idx="5801">
                  <c:v>120</c:v>
                </c:pt>
                <c:pt idx="5802">
                  <c:v>125.5</c:v>
                </c:pt>
                <c:pt idx="5803">
                  <c:v>131.99</c:v>
                </c:pt>
                <c:pt idx="5804">
                  <c:v>140.01</c:v>
                </c:pt>
                <c:pt idx="5805">
                  <c:v>131.99</c:v>
                </c:pt>
                <c:pt idx="5806">
                  <c:v>128.78</c:v>
                </c:pt>
                <c:pt idx="5807">
                  <c:v>128.5</c:v>
                </c:pt>
                <c:pt idx="5808">
                  <c:v>124.9</c:v>
                </c:pt>
                <c:pt idx="5809">
                  <c:v>121.26</c:v>
                </c:pt>
                <c:pt idx="5810">
                  <c:v>119.51</c:v>
                </c:pt>
                <c:pt idx="5811">
                  <c:v>120</c:v>
                </c:pt>
                <c:pt idx="5812">
                  <c:v>124.36</c:v>
                </c:pt>
                <c:pt idx="5813">
                  <c:v>126.26</c:v>
                </c:pt>
                <c:pt idx="5814">
                  <c:v>126.26</c:v>
                </c:pt>
                <c:pt idx="5815">
                  <c:v>128.5</c:v>
                </c:pt>
                <c:pt idx="5816">
                  <c:v>124.64</c:v>
                </c:pt>
                <c:pt idx="5817">
                  <c:v>115.91</c:v>
                </c:pt>
                <c:pt idx="5818">
                  <c:v>89.63</c:v>
                </c:pt>
                <c:pt idx="5819">
                  <c:v>85.45</c:v>
                </c:pt>
                <c:pt idx="5820">
                  <c:v>88.2</c:v>
                </c:pt>
                <c:pt idx="5821">
                  <c:v>87.94</c:v>
                </c:pt>
                <c:pt idx="5822">
                  <c:v>85.23</c:v>
                </c:pt>
                <c:pt idx="5823">
                  <c:v>88.07</c:v>
                </c:pt>
                <c:pt idx="5824">
                  <c:v>100</c:v>
                </c:pt>
                <c:pt idx="5825">
                  <c:v>118.85</c:v>
                </c:pt>
                <c:pt idx="5826">
                  <c:v>127.42</c:v>
                </c:pt>
                <c:pt idx="5827">
                  <c:v>133</c:v>
                </c:pt>
                <c:pt idx="5828">
                  <c:v>154.15</c:v>
                </c:pt>
                <c:pt idx="5829">
                  <c:v>145.68</c:v>
                </c:pt>
                <c:pt idx="5830">
                  <c:v>135.01</c:v>
                </c:pt>
                <c:pt idx="5831">
                  <c:v>134.02000000000001</c:v>
                </c:pt>
                <c:pt idx="5832">
                  <c:v>129.16</c:v>
                </c:pt>
                <c:pt idx="5833">
                  <c:v>125.92</c:v>
                </c:pt>
                <c:pt idx="5834">
                  <c:v>124.3</c:v>
                </c:pt>
                <c:pt idx="5835">
                  <c:v>122.68</c:v>
                </c:pt>
                <c:pt idx="5836">
                  <c:v>121.39</c:v>
                </c:pt>
                <c:pt idx="5837">
                  <c:v>124.09</c:v>
                </c:pt>
                <c:pt idx="5838">
                  <c:v>124.9</c:v>
                </c:pt>
                <c:pt idx="5839">
                  <c:v>113.08</c:v>
                </c:pt>
                <c:pt idx="5840">
                  <c:v>100.66</c:v>
                </c:pt>
                <c:pt idx="5841">
                  <c:v>78.5</c:v>
                </c:pt>
                <c:pt idx="5842">
                  <c:v>51.99</c:v>
                </c:pt>
                <c:pt idx="5843">
                  <c:v>43</c:v>
                </c:pt>
                <c:pt idx="5844">
                  <c:v>43</c:v>
                </c:pt>
                <c:pt idx="5845">
                  <c:v>46.53</c:v>
                </c:pt>
                <c:pt idx="5846">
                  <c:v>30.1</c:v>
                </c:pt>
                <c:pt idx="5847">
                  <c:v>28.98</c:v>
                </c:pt>
                <c:pt idx="5848">
                  <c:v>81.37</c:v>
                </c:pt>
                <c:pt idx="5849">
                  <c:v>99.64</c:v>
                </c:pt>
                <c:pt idx="5850">
                  <c:v>123.6</c:v>
                </c:pt>
                <c:pt idx="5851">
                  <c:v>134.02000000000001</c:v>
                </c:pt>
                <c:pt idx="5852">
                  <c:v>141.74</c:v>
                </c:pt>
                <c:pt idx="5853">
                  <c:v>139.69999999999999</c:v>
                </c:pt>
                <c:pt idx="5854">
                  <c:v>129.1</c:v>
                </c:pt>
                <c:pt idx="5855">
                  <c:v>132.16</c:v>
                </c:pt>
                <c:pt idx="5856">
                  <c:v>128</c:v>
                </c:pt>
                <c:pt idx="5857">
                  <c:v>125.14</c:v>
                </c:pt>
                <c:pt idx="5858">
                  <c:v>120</c:v>
                </c:pt>
                <c:pt idx="5859">
                  <c:v>118.5</c:v>
                </c:pt>
                <c:pt idx="5860">
                  <c:v>122.5</c:v>
                </c:pt>
                <c:pt idx="5861">
                  <c:v>127.14</c:v>
                </c:pt>
                <c:pt idx="5862">
                  <c:v>131.94999999999999</c:v>
                </c:pt>
                <c:pt idx="5863">
                  <c:v>131.52000000000001</c:v>
                </c:pt>
                <c:pt idx="5864">
                  <c:v>122.98</c:v>
                </c:pt>
                <c:pt idx="5865">
                  <c:v>109.9</c:v>
                </c:pt>
                <c:pt idx="5866">
                  <c:v>90.98</c:v>
                </c:pt>
                <c:pt idx="5867">
                  <c:v>89.87</c:v>
                </c:pt>
                <c:pt idx="5868">
                  <c:v>90.29</c:v>
                </c:pt>
                <c:pt idx="5869">
                  <c:v>90.08</c:v>
                </c:pt>
                <c:pt idx="5870">
                  <c:v>91.9</c:v>
                </c:pt>
                <c:pt idx="5871">
                  <c:v>95.97</c:v>
                </c:pt>
                <c:pt idx="5872">
                  <c:v>104.9</c:v>
                </c:pt>
                <c:pt idx="5873">
                  <c:v>122.09</c:v>
                </c:pt>
                <c:pt idx="5874">
                  <c:v>130</c:v>
                </c:pt>
                <c:pt idx="5875">
                  <c:v>138</c:v>
                </c:pt>
                <c:pt idx="5876">
                  <c:v>134.53</c:v>
                </c:pt>
                <c:pt idx="5877">
                  <c:v>128.72</c:v>
                </c:pt>
                <c:pt idx="5878">
                  <c:v>122.74</c:v>
                </c:pt>
                <c:pt idx="5879">
                  <c:v>124.9</c:v>
                </c:pt>
                <c:pt idx="5880">
                  <c:v>122.29</c:v>
                </c:pt>
                <c:pt idx="5881">
                  <c:v>114.51</c:v>
                </c:pt>
                <c:pt idx="5882">
                  <c:v>108</c:v>
                </c:pt>
                <c:pt idx="5883">
                  <c:v>105</c:v>
                </c:pt>
                <c:pt idx="5884">
                  <c:v>106.21</c:v>
                </c:pt>
                <c:pt idx="5885">
                  <c:v>115.74</c:v>
                </c:pt>
                <c:pt idx="5886">
                  <c:v>125</c:v>
                </c:pt>
                <c:pt idx="5887">
                  <c:v>133.94999999999999</c:v>
                </c:pt>
                <c:pt idx="5888">
                  <c:v>115.98</c:v>
                </c:pt>
                <c:pt idx="5889">
                  <c:v>98.88</c:v>
                </c:pt>
                <c:pt idx="5890">
                  <c:v>90.02</c:v>
                </c:pt>
                <c:pt idx="5891">
                  <c:v>85</c:v>
                </c:pt>
                <c:pt idx="5892">
                  <c:v>83.08</c:v>
                </c:pt>
                <c:pt idx="5893">
                  <c:v>84.68</c:v>
                </c:pt>
                <c:pt idx="5894">
                  <c:v>87.2</c:v>
                </c:pt>
                <c:pt idx="5895">
                  <c:v>86.08</c:v>
                </c:pt>
                <c:pt idx="5896">
                  <c:v>90.49</c:v>
                </c:pt>
                <c:pt idx="5897">
                  <c:v>101.92</c:v>
                </c:pt>
                <c:pt idx="5898">
                  <c:v>120.94</c:v>
                </c:pt>
                <c:pt idx="5899">
                  <c:v>131</c:v>
                </c:pt>
                <c:pt idx="5900">
                  <c:v>130.01</c:v>
                </c:pt>
                <c:pt idx="5901">
                  <c:v>126.57</c:v>
                </c:pt>
                <c:pt idx="5902">
                  <c:v>115.19</c:v>
                </c:pt>
                <c:pt idx="5903">
                  <c:v>108.38</c:v>
                </c:pt>
                <c:pt idx="5904">
                  <c:v>99.35</c:v>
                </c:pt>
                <c:pt idx="5905">
                  <c:v>94.5</c:v>
                </c:pt>
                <c:pt idx="5906">
                  <c:v>101.31</c:v>
                </c:pt>
                <c:pt idx="5907">
                  <c:v>101</c:v>
                </c:pt>
                <c:pt idx="5908">
                  <c:v>98</c:v>
                </c:pt>
                <c:pt idx="5909">
                  <c:v>109.28</c:v>
                </c:pt>
                <c:pt idx="5910">
                  <c:v>122.3</c:v>
                </c:pt>
                <c:pt idx="5911">
                  <c:v>127.42</c:v>
                </c:pt>
                <c:pt idx="5912">
                  <c:v>117.99</c:v>
                </c:pt>
                <c:pt idx="5913">
                  <c:v>89.5</c:v>
                </c:pt>
                <c:pt idx="5914">
                  <c:v>79.959999999999994</c:v>
                </c:pt>
                <c:pt idx="5915">
                  <c:v>75.5</c:v>
                </c:pt>
                <c:pt idx="5916">
                  <c:v>76</c:v>
                </c:pt>
                <c:pt idx="5917">
                  <c:v>70.5</c:v>
                </c:pt>
                <c:pt idx="5918">
                  <c:v>60.89</c:v>
                </c:pt>
                <c:pt idx="5919">
                  <c:v>51.99</c:v>
                </c:pt>
                <c:pt idx="5920">
                  <c:v>53.1</c:v>
                </c:pt>
                <c:pt idx="5921">
                  <c:v>76.989999999999995</c:v>
                </c:pt>
                <c:pt idx="5922">
                  <c:v>103</c:v>
                </c:pt>
                <c:pt idx="5923">
                  <c:v>122.81</c:v>
                </c:pt>
                <c:pt idx="5924">
                  <c:v>124.44</c:v>
                </c:pt>
                <c:pt idx="5925">
                  <c:v>117.14</c:v>
                </c:pt>
                <c:pt idx="5926">
                  <c:v>108.55</c:v>
                </c:pt>
                <c:pt idx="5927">
                  <c:v>105</c:v>
                </c:pt>
                <c:pt idx="5928">
                  <c:v>105.7</c:v>
                </c:pt>
                <c:pt idx="5929">
                  <c:v>99.35</c:v>
                </c:pt>
                <c:pt idx="5930">
                  <c:v>99.41</c:v>
                </c:pt>
                <c:pt idx="5931">
                  <c:v>96</c:v>
                </c:pt>
                <c:pt idx="5932">
                  <c:v>100</c:v>
                </c:pt>
                <c:pt idx="5933">
                  <c:v>118.06</c:v>
                </c:pt>
                <c:pt idx="5934">
                  <c:v>124.9</c:v>
                </c:pt>
                <c:pt idx="5935">
                  <c:v>125</c:v>
                </c:pt>
                <c:pt idx="5936">
                  <c:v>113.42</c:v>
                </c:pt>
                <c:pt idx="5937">
                  <c:v>92.5</c:v>
                </c:pt>
                <c:pt idx="5938">
                  <c:v>84.81</c:v>
                </c:pt>
                <c:pt idx="5939">
                  <c:v>84.81</c:v>
                </c:pt>
                <c:pt idx="5940">
                  <c:v>84.81</c:v>
                </c:pt>
                <c:pt idx="5941">
                  <c:v>84.68</c:v>
                </c:pt>
                <c:pt idx="5942">
                  <c:v>81.180000000000007</c:v>
                </c:pt>
                <c:pt idx="5943">
                  <c:v>84.55</c:v>
                </c:pt>
                <c:pt idx="5944">
                  <c:v>87.87</c:v>
                </c:pt>
                <c:pt idx="5945">
                  <c:v>105.7</c:v>
                </c:pt>
                <c:pt idx="5946">
                  <c:v>118.22</c:v>
                </c:pt>
                <c:pt idx="5947">
                  <c:v>129.69999999999999</c:v>
                </c:pt>
                <c:pt idx="5948">
                  <c:v>134</c:v>
                </c:pt>
                <c:pt idx="5949">
                  <c:v>124.9</c:v>
                </c:pt>
                <c:pt idx="5950">
                  <c:v>118.22</c:v>
                </c:pt>
                <c:pt idx="5951">
                  <c:v>111.98</c:v>
                </c:pt>
                <c:pt idx="5952">
                  <c:v>109</c:v>
                </c:pt>
                <c:pt idx="5953">
                  <c:v>103.35</c:v>
                </c:pt>
                <c:pt idx="5954">
                  <c:v>98</c:v>
                </c:pt>
                <c:pt idx="5955">
                  <c:v>97.55</c:v>
                </c:pt>
                <c:pt idx="5956">
                  <c:v>98</c:v>
                </c:pt>
                <c:pt idx="5957">
                  <c:v>110</c:v>
                </c:pt>
                <c:pt idx="5958">
                  <c:v>116</c:v>
                </c:pt>
                <c:pt idx="5959">
                  <c:v>115</c:v>
                </c:pt>
                <c:pt idx="5960">
                  <c:v>102.25</c:v>
                </c:pt>
                <c:pt idx="5961">
                  <c:v>85.23</c:v>
                </c:pt>
                <c:pt idx="5962">
                  <c:v>74.989999999999995</c:v>
                </c:pt>
                <c:pt idx="5963">
                  <c:v>63.37</c:v>
                </c:pt>
                <c:pt idx="5964">
                  <c:v>46.22</c:v>
                </c:pt>
                <c:pt idx="5965">
                  <c:v>31.2</c:v>
                </c:pt>
                <c:pt idx="5966">
                  <c:v>26.85</c:v>
                </c:pt>
                <c:pt idx="5967">
                  <c:v>19.559999999999999</c:v>
                </c:pt>
                <c:pt idx="5968">
                  <c:v>43.6</c:v>
                </c:pt>
                <c:pt idx="5969">
                  <c:v>70.2</c:v>
                </c:pt>
                <c:pt idx="5970">
                  <c:v>104.41</c:v>
                </c:pt>
                <c:pt idx="5971">
                  <c:v>114.81</c:v>
                </c:pt>
                <c:pt idx="5972">
                  <c:v>118.2</c:v>
                </c:pt>
                <c:pt idx="5973">
                  <c:v>112.46</c:v>
                </c:pt>
                <c:pt idx="5974">
                  <c:v>109.14</c:v>
                </c:pt>
                <c:pt idx="5975">
                  <c:v>117.32</c:v>
                </c:pt>
                <c:pt idx="5976">
                  <c:v>116.42</c:v>
                </c:pt>
                <c:pt idx="5977">
                  <c:v>103.35</c:v>
                </c:pt>
                <c:pt idx="5978">
                  <c:v>103.35</c:v>
                </c:pt>
                <c:pt idx="5979">
                  <c:v>101.12</c:v>
                </c:pt>
                <c:pt idx="5980">
                  <c:v>99.34</c:v>
                </c:pt>
                <c:pt idx="5981">
                  <c:v>104</c:v>
                </c:pt>
                <c:pt idx="5982">
                  <c:v>108.83</c:v>
                </c:pt>
                <c:pt idx="5983">
                  <c:v>104.68</c:v>
                </c:pt>
                <c:pt idx="5984">
                  <c:v>77.95</c:v>
                </c:pt>
                <c:pt idx="5985">
                  <c:v>51.52</c:v>
                </c:pt>
                <c:pt idx="5986">
                  <c:v>3.32</c:v>
                </c:pt>
                <c:pt idx="5987">
                  <c:v>3.32</c:v>
                </c:pt>
                <c:pt idx="5988">
                  <c:v>1.02</c:v>
                </c:pt>
                <c:pt idx="5989">
                  <c:v>0.44</c:v>
                </c:pt>
                <c:pt idx="5990">
                  <c:v>3.32</c:v>
                </c:pt>
                <c:pt idx="5991">
                  <c:v>14</c:v>
                </c:pt>
                <c:pt idx="5992">
                  <c:v>50.24</c:v>
                </c:pt>
                <c:pt idx="5993">
                  <c:v>83.32</c:v>
                </c:pt>
                <c:pt idx="5994">
                  <c:v>116.51</c:v>
                </c:pt>
                <c:pt idx="5995">
                  <c:v>136.07</c:v>
                </c:pt>
                <c:pt idx="5996">
                  <c:v>148.56</c:v>
                </c:pt>
                <c:pt idx="5997">
                  <c:v>124.44</c:v>
                </c:pt>
                <c:pt idx="5998">
                  <c:v>123.86</c:v>
                </c:pt>
                <c:pt idx="5999">
                  <c:v>120.86</c:v>
                </c:pt>
                <c:pt idx="6000">
                  <c:v>117.14</c:v>
                </c:pt>
                <c:pt idx="6001">
                  <c:v>114.32</c:v>
                </c:pt>
                <c:pt idx="6002">
                  <c:v>110</c:v>
                </c:pt>
                <c:pt idx="6003">
                  <c:v>107.8</c:v>
                </c:pt>
                <c:pt idx="6004">
                  <c:v>106.87</c:v>
                </c:pt>
                <c:pt idx="6005">
                  <c:v>110.11</c:v>
                </c:pt>
                <c:pt idx="6006">
                  <c:v>113.3</c:v>
                </c:pt>
                <c:pt idx="6007">
                  <c:v>108.04</c:v>
                </c:pt>
                <c:pt idx="6008">
                  <c:v>78.87</c:v>
                </c:pt>
                <c:pt idx="6009">
                  <c:v>8.2899999999999991</c:v>
                </c:pt>
                <c:pt idx="6010">
                  <c:v>0.44</c:v>
                </c:pt>
                <c:pt idx="6011">
                  <c:v>0.04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3.32</c:v>
                </c:pt>
                <c:pt idx="6018">
                  <c:v>76.16</c:v>
                </c:pt>
                <c:pt idx="6019">
                  <c:v>106.87</c:v>
                </c:pt>
                <c:pt idx="6020">
                  <c:v>117.22</c:v>
                </c:pt>
                <c:pt idx="6021">
                  <c:v>116.42</c:v>
                </c:pt>
                <c:pt idx="6022">
                  <c:v>110.11</c:v>
                </c:pt>
                <c:pt idx="6023">
                  <c:v>115.7</c:v>
                </c:pt>
                <c:pt idx="6024">
                  <c:v>110.3</c:v>
                </c:pt>
                <c:pt idx="6025">
                  <c:v>108.75</c:v>
                </c:pt>
                <c:pt idx="6026">
                  <c:v>108.66</c:v>
                </c:pt>
                <c:pt idx="6027">
                  <c:v>100.2</c:v>
                </c:pt>
                <c:pt idx="6028">
                  <c:v>108.36</c:v>
                </c:pt>
                <c:pt idx="6029">
                  <c:v>116.42</c:v>
                </c:pt>
                <c:pt idx="6030">
                  <c:v>120</c:v>
                </c:pt>
                <c:pt idx="6031">
                  <c:v>120</c:v>
                </c:pt>
                <c:pt idx="6032">
                  <c:v>115.1</c:v>
                </c:pt>
                <c:pt idx="6033">
                  <c:v>72.2</c:v>
                </c:pt>
                <c:pt idx="6034">
                  <c:v>50.24</c:v>
                </c:pt>
                <c:pt idx="6035">
                  <c:v>45.31</c:v>
                </c:pt>
                <c:pt idx="6036">
                  <c:v>40.5</c:v>
                </c:pt>
                <c:pt idx="6037">
                  <c:v>20</c:v>
                </c:pt>
                <c:pt idx="6038">
                  <c:v>6.12</c:v>
                </c:pt>
                <c:pt idx="6039">
                  <c:v>9.5399999999999991</c:v>
                </c:pt>
                <c:pt idx="6040">
                  <c:v>40.5</c:v>
                </c:pt>
                <c:pt idx="6041">
                  <c:v>71.94</c:v>
                </c:pt>
                <c:pt idx="6042">
                  <c:v>116.5</c:v>
                </c:pt>
                <c:pt idx="6043">
                  <c:v>121.56</c:v>
                </c:pt>
                <c:pt idx="6044">
                  <c:v>132</c:v>
                </c:pt>
                <c:pt idx="6045">
                  <c:v>118.3</c:v>
                </c:pt>
                <c:pt idx="6046">
                  <c:v>108.66</c:v>
                </c:pt>
                <c:pt idx="6047">
                  <c:v>110.32</c:v>
                </c:pt>
                <c:pt idx="6048">
                  <c:v>103.83</c:v>
                </c:pt>
                <c:pt idx="6049">
                  <c:v>105</c:v>
                </c:pt>
                <c:pt idx="6050">
                  <c:v>103.92</c:v>
                </c:pt>
                <c:pt idx="6051">
                  <c:v>99.42</c:v>
                </c:pt>
                <c:pt idx="6052">
                  <c:v>100.01</c:v>
                </c:pt>
                <c:pt idx="6053">
                  <c:v>109.47</c:v>
                </c:pt>
                <c:pt idx="6054">
                  <c:v>112.64</c:v>
                </c:pt>
                <c:pt idx="6055">
                  <c:v>114.59</c:v>
                </c:pt>
                <c:pt idx="6056">
                  <c:v>100</c:v>
                </c:pt>
                <c:pt idx="6057">
                  <c:v>62</c:v>
                </c:pt>
                <c:pt idx="6058">
                  <c:v>30.1</c:v>
                </c:pt>
                <c:pt idx="6059">
                  <c:v>14.74</c:v>
                </c:pt>
                <c:pt idx="6060">
                  <c:v>19.559999999999999</c:v>
                </c:pt>
                <c:pt idx="6061">
                  <c:v>6.31</c:v>
                </c:pt>
                <c:pt idx="6062">
                  <c:v>3.04</c:v>
                </c:pt>
                <c:pt idx="6063">
                  <c:v>4.59</c:v>
                </c:pt>
                <c:pt idx="6064">
                  <c:v>28.41</c:v>
                </c:pt>
                <c:pt idx="6065">
                  <c:v>53.1</c:v>
                </c:pt>
                <c:pt idx="6066">
                  <c:v>99.42</c:v>
                </c:pt>
                <c:pt idx="6067">
                  <c:v>109</c:v>
                </c:pt>
                <c:pt idx="6068">
                  <c:v>111.74</c:v>
                </c:pt>
                <c:pt idx="6069">
                  <c:v>105.5</c:v>
                </c:pt>
                <c:pt idx="6070">
                  <c:v>98.42</c:v>
                </c:pt>
                <c:pt idx="6071">
                  <c:v>80.89</c:v>
                </c:pt>
                <c:pt idx="6072">
                  <c:v>77.75</c:v>
                </c:pt>
                <c:pt idx="6073">
                  <c:v>71</c:v>
                </c:pt>
                <c:pt idx="6074">
                  <c:v>79.77</c:v>
                </c:pt>
                <c:pt idx="6075">
                  <c:v>84.84</c:v>
                </c:pt>
                <c:pt idx="6076">
                  <c:v>89.84</c:v>
                </c:pt>
                <c:pt idx="6077">
                  <c:v>97.63</c:v>
                </c:pt>
                <c:pt idx="6078">
                  <c:v>102.98</c:v>
                </c:pt>
                <c:pt idx="6079">
                  <c:v>103.7</c:v>
                </c:pt>
                <c:pt idx="6080">
                  <c:v>94.44</c:v>
                </c:pt>
                <c:pt idx="6081">
                  <c:v>70.099999999999994</c:v>
                </c:pt>
                <c:pt idx="6082">
                  <c:v>51.99</c:v>
                </c:pt>
                <c:pt idx="6083">
                  <c:v>50.24</c:v>
                </c:pt>
                <c:pt idx="6084">
                  <c:v>47.7</c:v>
                </c:pt>
                <c:pt idx="6085">
                  <c:v>45</c:v>
                </c:pt>
                <c:pt idx="6086">
                  <c:v>23.75</c:v>
                </c:pt>
                <c:pt idx="6087">
                  <c:v>15</c:v>
                </c:pt>
                <c:pt idx="6088">
                  <c:v>50.24</c:v>
                </c:pt>
                <c:pt idx="6089">
                  <c:v>76.16</c:v>
                </c:pt>
                <c:pt idx="6090">
                  <c:v>99.95</c:v>
                </c:pt>
                <c:pt idx="6091">
                  <c:v>113</c:v>
                </c:pt>
                <c:pt idx="6092">
                  <c:v>110.04</c:v>
                </c:pt>
                <c:pt idx="6093">
                  <c:v>102.98</c:v>
                </c:pt>
                <c:pt idx="6094">
                  <c:v>102.74</c:v>
                </c:pt>
                <c:pt idx="6095">
                  <c:v>100.64</c:v>
                </c:pt>
                <c:pt idx="6096">
                  <c:v>99.83</c:v>
                </c:pt>
                <c:pt idx="6097">
                  <c:v>99.5</c:v>
                </c:pt>
                <c:pt idx="6098">
                  <c:v>95</c:v>
                </c:pt>
                <c:pt idx="6099">
                  <c:v>95.42</c:v>
                </c:pt>
                <c:pt idx="6100">
                  <c:v>98.42</c:v>
                </c:pt>
                <c:pt idx="6101">
                  <c:v>100.64</c:v>
                </c:pt>
                <c:pt idx="6102">
                  <c:v>113.55</c:v>
                </c:pt>
                <c:pt idx="6103">
                  <c:v>116.37</c:v>
                </c:pt>
                <c:pt idx="6104">
                  <c:v>101.46</c:v>
                </c:pt>
                <c:pt idx="6105">
                  <c:v>73.599999999999994</c:v>
                </c:pt>
                <c:pt idx="6106">
                  <c:v>52.1</c:v>
                </c:pt>
                <c:pt idx="6107">
                  <c:v>44.3</c:v>
                </c:pt>
                <c:pt idx="6108">
                  <c:v>14</c:v>
                </c:pt>
                <c:pt idx="6109">
                  <c:v>3.6</c:v>
                </c:pt>
                <c:pt idx="6110">
                  <c:v>3.32</c:v>
                </c:pt>
                <c:pt idx="6111">
                  <c:v>3.32</c:v>
                </c:pt>
                <c:pt idx="6112">
                  <c:v>3.6</c:v>
                </c:pt>
                <c:pt idx="6113">
                  <c:v>51.55</c:v>
                </c:pt>
                <c:pt idx="6114">
                  <c:v>80</c:v>
                </c:pt>
                <c:pt idx="6115">
                  <c:v>101.46</c:v>
                </c:pt>
                <c:pt idx="6116">
                  <c:v>100.5</c:v>
                </c:pt>
                <c:pt idx="6117">
                  <c:v>93.53</c:v>
                </c:pt>
                <c:pt idx="6118">
                  <c:v>87.35</c:v>
                </c:pt>
                <c:pt idx="6119">
                  <c:v>78.89</c:v>
                </c:pt>
                <c:pt idx="6120">
                  <c:v>75.05</c:v>
                </c:pt>
                <c:pt idx="6121">
                  <c:v>74.760000000000005</c:v>
                </c:pt>
                <c:pt idx="6122">
                  <c:v>74.760000000000005</c:v>
                </c:pt>
                <c:pt idx="6123">
                  <c:v>67.52</c:v>
                </c:pt>
                <c:pt idx="6124">
                  <c:v>62.2</c:v>
                </c:pt>
                <c:pt idx="6125">
                  <c:v>76.5</c:v>
                </c:pt>
                <c:pt idx="6126">
                  <c:v>89.74</c:v>
                </c:pt>
                <c:pt idx="6127">
                  <c:v>85.23</c:v>
                </c:pt>
                <c:pt idx="6128">
                  <c:v>61</c:v>
                </c:pt>
                <c:pt idx="6129">
                  <c:v>3.32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2</c:v>
                </c:pt>
                <c:pt idx="6138">
                  <c:v>62.07</c:v>
                </c:pt>
                <c:pt idx="6139">
                  <c:v>89.98</c:v>
                </c:pt>
                <c:pt idx="6140">
                  <c:v>85.29</c:v>
                </c:pt>
                <c:pt idx="6141">
                  <c:v>80.010000000000005</c:v>
                </c:pt>
                <c:pt idx="6142">
                  <c:v>62.2</c:v>
                </c:pt>
                <c:pt idx="6143">
                  <c:v>55.2</c:v>
                </c:pt>
                <c:pt idx="6144">
                  <c:v>54</c:v>
                </c:pt>
                <c:pt idx="6145">
                  <c:v>49.86</c:v>
                </c:pt>
                <c:pt idx="6146">
                  <c:v>45.98</c:v>
                </c:pt>
                <c:pt idx="6147">
                  <c:v>49.08</c:v>
                </c:pt>
                <c:pt idx="6148">
                  <c:v>48.88</c:v>
                </c:pt>
                <c:pt idx="6149">
                  <c:v>55.07</c:v>
                </c:pt>
                <c:pt idx="6150">
                  <c:v>65</c:v>
                </c:pt>
                <c:pt idx="6151">
                  <c:v>68.86</c:v>
                </c:pt>
                <c:pt idx="6152">
                  <c:v>56.18</c:v>
                </c:pt>
                <c:pt idx="6153">
                  <c:v>10</c:v>
                </c:pt>
                <c:pt idx="6154">
                  <c:v>0.44</c:v>
                </c:pt>
                <c:pt idx="6155">
                  <c:v>0.44</c:v>
                </c:pt>
                <c:pt idx="6156">
                  <c:v>0.79</c:v>
                </c:pt>
                <c:pt idx="6157">
                  <c:v>0.44</c:v>
                </c:pt>
                <c:pt idx="6158">
                  <c:v>0.44</c:v>
                </c:pt>
                <c:pt idx="6159">
                  <c:v>0.44</c:v>
                </c:pt>
                <c:pt idx="6160">
                  <c:v>11.25</c:v>
                </c:pt>
                <c:pt idx="6161">
                  <c:v>55.2</c:v>
                </c:pt>
                <c:pt idx="6162">
                  <c:v>89.55</c:v>
                </c:pt>
                <c:pt idx="6163">
                  <c:v>101.72</c:v>
                </c:pt>
                <c:pt idx="6164">
                  <c:v>106.85</c:v>
                </c:pt>
                <c:pt idx="6165">
                  <c:v>87.99</c:v>
                </c:pt>
                <c:pt idx="6166">
                  <c:v>80.98</c:v>
                </c:pt>
                <c:pt idx="6167">
                  <c:v>61.7</c:v>
                </c:pt>
                <c:pt idx="6168">
                  <c:v>60.5</c:v>
                </c:pt>
                <c:pt idx="6169">
                  <c:v>55.3</c:v>
                </c:pt>
                <c:pt idx="6170">
                  <c:v>54.05</c:v>
                </c:pt>
                <c:pt idx="6171">
                  <c:v>54.05</c:v>
                </c:pt>
                <c:pt idx="6172">
                  <c:v>54.16</c:v>
                </c:pt>
                <c:pt idx="6173">
                  <c:v>54.05</c:v>
                </c:pt>
                <c:pt idx="6174">
                  <c:v>54.05</c:v>
                </c:pt>
                <c:pt idx="6175">
                  <c:v>32.479999999999997</c:v>
                </c:pt>
                <c:pt idx="6176">
                  <c:v>6</c:v>
                </c:pt>
                <c:pt idx="6177">
                  <c:v>0</c:v>
                </c:pt>
                <c:pt idx="6178">
                  <c:v>-0.01</c:v>
                </c:pt>
                <c:pt idx="6179">
                  <c:v>-0.25</c:v>
                </c:pt>
                <c:pt idx="6180">
                  <c:v>-0.01</c:v>
                </c:pt>
                <c:pt idx="6181">
                  <c:v>-0.36</c:v>
                </c:pt>
                <c:pt idx="6182">
                  <c:v>-0.36</c:v>
                </c:pt>
                <c:pt idx="6183">
                  <c:v>-0.36</c:v>
                </c:pt>
                <c:pt idx="6184">
                  <c:v>-0.01</c:v>
                </c:pt>
                <c:pt idx="6185">
                  <c:v>0.44</c:v>
                </c:pt>
                <c:pt idx="6186">
                  <c:v>49.85</c:v>
                </c:pt>
                <c:pt idx="6187">
                  <c:v>65.08</c:v>
                </c:pt>
                <c:pt idx="6188">
                  <c:v>64.39</c:v>
                </c:pt>
                <c:pt idx="6189">
                  <c:v>60.74</c:v>
                </c:pt>
                <c:pt idx="6190">
                  <c:v>54.91</c:v>
                </c:pt>
                <c:pt idx="6191">
                  <c:v>30</c:v>
                </c:pt>
                <c:pt idx="6192">
                  <c:v>13.03</c:v>
                </c:pt>
                <c:pt idx="6193">
                  <c:v>15</c:v>
                </c:pt>
                <c:pt idx="6194">
                  <c:v>11.85</c:v>
                </c:pt>
                <c:pt idx="6195">
                  <c:v>6</c:v>
                </c:pt>
                <c:pt idx="6196">
                  <c:v>10.15</c:v>
                </c:pt>
                <c:pt idx="6197">
                  <c:v>41.1</c:v>
                </c:pt>
                <c:pt idx="6198">
                  <c:v>60</c:v>
                </c:pt>
                <c:pt idx="6199">
                  <c:v>60</c:v>
                </c:pt>
                <c:pt idx="6200">
                  <c:v>45.1</c:v>
                </c:pt>
                <c:pt idx="6201">
                  <c:v>3.32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0.06</c:v>
                </c:pt>
                <c:pt idx="6209">
                  <c:v>29.68</c:v>
                </c:pt>
                <c:pt idx="6210">
                  <c:v>60.98</c:v>
                </c:pt>
                <c:pt idx="6211">
                  <c:v>88.4</c:v>
                </c:pt>
                <c:pt idx="6212">
                  <c:v>81.819999999999993</c:v>
                </c:pt>
                <c:pt idx="6213">
                  <c:v>55.92</c:v>
                </c:pt>
                <c:pt idx="6214">
                  <c:v>40.06</c:v>
                </c:pt>
                <c:pt idx="6215">
                  <c:v>26.3</c:v>
                </c:pt>
                <c:pt idx="6216">
                  <c:v>12.18</c:v>
                </c:pt>
                <c:pt idx="6217">
                  <c:v>6.99</c:v>
                </c:pt>
                <c:pt idx="6218">
                  <c:v>9.24</c:v>
                </c:pt>
                <c:pt idx="6219">
                  <c:v>5.15</c:v>
                </c:pt>
                <c:pt idx="6220">
                  <c:v>5</c:v>
                </c:pt>
                <c:pt idx="6221">
                  <c:v>33.880000000000003</c:v>
                </c:pt>
                <c:pt idx="6222">
                  <c:v>49.71</c:v>
                </c:pt>
                <c:pt idx="6223">
                  <c:v>53.34</c:v>
                </c:pt>
                <c:pt idx="6224">
                  <c:v>33.99</c:v>
                </c:pt>
                <c:pt idx="6225">
                  <c:v>0.44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3</c:v>
                </c:pt>
                <c:pt idx="6233">
                  <c:v>32.26</c:v>
                </c:pt>
                <c:pt idx="6234">
                  <c:v>50.76</c:v>
                </c:pt>
                <c:pt idx="6235">
                  <c:v>93.52</c:v>
                </c:pt>
                <c:pt idx="6236">
                  <c:v>85.23</c:v>
                </c:pt>
                <c:pt idx="6237">
                  <c:v>60.74</c:v>
                </c:pt>
                <c:pt idx="6238">
                  <c:v>55</c:v>
                </c:pt>
                <c:pt idx="6239">
                  <c:v>70.59</c:v>
                </c:pt>
                <c:pt idx="6240">
                  <c:v>81</c:v>
                </c:pt>
                <c:pt idx="6241">
                  <c:v>81.22</c:v>
                </c:pt>
                <c:pt idx="6242">
                  <c:v>81.22</c:v>
                </c:pt>
                <c:pt idx="6243">
                  <c:v>82.44</c:v>
                </c:pt>
                <c:pt idx="6244">
                  <c:v>88.01</c:v>
                </c:pt>
                <c:pt idx="6245">
                  <c:v>99.22</c:v>
                </c:pt>
                <c:pt idx="6246">
                  <c:v>113.22</c:v>
                </c:pt>
                <c:pt idx="6247">
                  <c:v>123</c:v>
                </c:pt>
                <c:pt idx="6248">
                  <c:v>108.65</c:v>
                </c:pt>
                <c:pt idx="6249">
                  <c:v>85.74</c:v>
                </c:pt>
                <c:pt idx="6250">
                  <c:v>65.819999999999993</c:v>
                </c:pt>
                <c:pt idx="6251">
                  <c:v>60</c:v>
                </c:pt>
                <c:pt idx="6252">
                  <c:v>60</c:v>
                </c:pt>
                <c:pt idx="6253">
                  <c:v>57.61</c:v>
                </c:pt>
                <c:pt idx="6254">
                  <c:v>56.47</c:v>
                </c:pt>
                <c:pt idx="6255">
                  <c:v>61</c:v>
                </c:pt>
                <c:pt idx="6256">
                  <c:v>85.5</c:v>
                </c:pt>
                <c:pt idx="6257">
                  <c:v>88</c:v>
                </c:pt>
                <c:pt idx="6258">
                  <c:v>120.01</c:v>
                </c:pt>
                <c:pt idx="6259">
                  <c:v>143.02000000000001</c:v>
                </c:pt>
                <c:pt idx="6260">
                  <c:v>148.26</c:v>
                </c:pt>
                <c:pt idx="6261">
                  <c:v>112.24</c:v>
                </c:pt>
                <c:pt idx="6262">
                  <c:v>109.85</c:v>
                </c:pt>
                <c:pt idx="6263">
                  <c:v>100.67</c:v>
                </c:pt>
                <c:pt idx="6264">
                  <c:v>97.89</c:v>
                </c:pt>
                <c:pt idx="6265">
                  <c:v>98.02</c:v>
                </c:pt>
                <c:pt idx="6266">
                  <c:v>98.42</c:v>
                </c:pt>
                <c:pt idx="6267">
                  <c:v>100.67</c:v>
                </c:pt>
                <c:pt idx="6268">
                  <c:v>93</c:v>
                </c:pt>
                <c:pt idx="6269">
                  <c:v>106.42</c:v>
                </c:pt>
                <c:pt idx="6270">
                  <c:v>118.23</c:v>
                </c:pt>
                <c:pt idx="6271">
                  <c:v>120.85</c:v>
                </c:pt>
                <c:pt idx="6272">
                  <c:v>114.7</c:v>
                </c:pt>
                <c:pt idx="6273">
                  <c:v>97.94</c:v>
                </c:pt>
                <c:pt idx="6274">
                  <c:v>97.89</c:v>
                </c:pt>
                <c:pt idx="6275">
                  <c:v>97.33</c:v>
                </c:pt>
                <c:pt idx="6276">
                  <c:v>95.5</c:v>
                </c:pt>
                <c:pt idx="6277">
                  <c:v>95</c:v>
                </c:pt>
                <c:pt idx="6278">
                  <c:v>88</c:v>
                </c:pt>
                <c:pt idx="6279">
                  <c:v>95.4</c:v>
                </c:pt>
                <c:pt idx="6280">
                  <c:v>95.5</c:v>
                </c:pt>
                <c:pt idx="6281">
                  <c:v>102</c:v>
                </c:pt>
                <c:pt idx="6282">
                  <c:v>119.44</c:v>
                </c:pt>
                <c:pt idx="6283">
                  <c:v>146.5</c:v>
                </c:pt>
                <c:pt idx="6284">
                  <c:v>155.01</c:v>
                </c:pt>
                <c:pt idx="6285">
                  <c:v>120.69</c:v>
                </c:pt>
                <c:pt idx="6286">
                  <c:v>112.46</c:v>
                </c:pt>
                <c:pt idx="6287">
                  <c:v>115.31</c:v>
                </c:pt>
                <c:pt idx="6288">
                  <c:v>108.9</c:v>
                </c:pt>
                <c:pt idx="6289">
                  <c:v>104.61</c:v>
                </c:pt>
                <c:pt idx="6290">
                  <c:v>104.61</c:v>
                </c:pt>
                <c:pt idx="6291">
                  <c:v>106.62</c:v>
                </c:pt>
                <c:pt idx="6292">
                  <c:v>107.9</c:v>
                </c:pt>
                <c:pt idx="6293">
                  <c:v>111.6</c:v>
                </c:pt>
                <c:pt idx="6294">
                  <c:v>124.9</c:v>
                </c:pt>
                <c:pt idx="6295">
                  <c:v>124.9</c:v>
                </c:pt>
                <c:pt idx="6296">
                  <c:v>114.92</c:v>
                </c:pt>
                <c:pt idx="6297">
                  <c:v>115.98</c:v>
                </c:pt>
                <c:pt idx="6298">
                  <c:v>106.62</c:v>
                </c:pt>
                <c:pt idx="6299">
                  <c:v>87</c:v>
                </c:pt>
                <c:pt idx="6300">
                  <c:v>81.34</c:v>
                </c:pt>
                <c:pt idx="6301">
                  <c:v>77.84</c:v>
                </c:pt>
                <c:pt idx="6302">
                  <c:v>72.849999999999994</c:v>
                </c:pt>
                <c:pt idx="6303">
                  <c:v>77.099999999999994</c:v>
                </c:pt>
                <c:pt idx="6304">
                  <c:v>85.5</c:v>
                </c:pt>
                <c:pt idx="6305">
                  <c:v>106.62</c:v>
                </c:pt>
                <c:pt idx="6306">
                  <c:v>113</c:v>
                </c:pt>
                <c:pt idx="6307">
                  <c:v>145.72999999999999</c:v>
                </c:pt>
                <c:pt idx="6308">
                  <c:v>146.97</c:v>
                </c:pt>
                <c:pt idx="6309">
                  <c:v>125</c:v>
                </c:pt>
                <c:pt idx="6310">
                  <c:v>118.72</c:v>
                </c:pt>
                <c:pt idx="6311">
                  <c:v>104.64</c:v>
                </c:pt>
                <c:pt idx="6312">
                  <c:v>100.28</c:v>
                </c:pt>
                <c:pt idx="6313">
                  <c:v>98.02</c:v>
                </c:pt>
                <c:pt idx="6314">
                  <c:v>102.55</c:v>
                </c:pt>
                <c:pt idx="6315">
                  <c:v>100.07</c:v>
                </c:pt>
                <c:pt idx="6316">
                  <c:v>100.28</c:v>
                </c:pt>
                <c:pt idx="6317">
                  <c:v>94.9</c:v>
                </c:pt>
                <c:pt idx="6318">
                  <c:v>95.9</c:v>
                </c:pt>
                <c:pt idx="6319">
                  <c:v>100.07</c:v>
                </c:pt>
                <c:pt idx="6320">
                  <c:v>100.87</c:v>
                </c:pt>
                <c:pt idx="6321">
                  <c:v>95.01</c:v>
                </c:pt>
                <c:pt idx="6322">
                  <c:v>74.290000000000006</c:v>
                </c:pt>
                <c:pt idx="6323">
                  <c:v>64.7</c:v>
                </c:pt>
                <c:pt idx="6324">
                  <c:v>50.24</c:v>
                </c:pt>
                <c:pt idx="6325">
                  <c:v>30</c:v>
                </c:pt>
                <c:pt idx="6326">
                  <c:v>3.32</c:v>
                </c:pt>
                <c:pt idx="6327">
                  <c:v>20.22</c:v>
                </c:pt>
                <c:pt idx="6328">
                  <c:v>49.77</c:v>
                </c:pt>
                <c:pt idx="6329">
                  <c:v>75</c:v>
                </c:pt>
                <c:pt idx="6330">
                  <c:v>108.67</c:v>
                </c:pt>
                <c:pt idx="6331">
                  <c:v>117.31</c:v>
                </c:pt>
                <c:pt idx="6332">
                  <c:v>133.02000000000001</c:v>
                </c:pt>
                <c:pt idx="6333">
                  <c:v>115.14</c:v>
                </c:pt>
                <c:pt idx="6334">
                  <c:v>115</c:v>
                </c:pt>
                <c:pt idx="6335">
                  <c:v>99.98</c:v>
                </c:pt>
                <c:pt idx="6336">
                  <c:v>95.58</c:v>
                </c:pt>
                <c:pt idx="6337">
                  <c:v>95.55</c:v>
                </c:pt>
                <c:pt idx="6338">
                  <c:v>95.84</c:v>
                </c:pt>
                <c:pt idx="6339">
                  <c:v>93.9</c:v>
                </c:pt>
                <c:pt idx="6340">
                  <c:v>97.9</c:v>
                </c:pt>
                <c:pt idx="6341">
                  <c:v>102.55</c:v>
                </c:pt>
                <c:pt idx="6342">
                  <c:v>102.98</c:v>
                </c:pt>
                <c:pt idx="6343">
                  <c:v>96.31</c:v>
                </c:pt>
                <c:pt idx="6344">
                  <c:v>90.63</c:v>
                </c:pt>
                <c:pt idx="6345">
                  <c:v>50.24</c:v>
                </c:pt>
                <c:pt idx="6346">
                  <c:v>11.87</c:v>
                </c:pt>
                <c:pt idx="6347">
                  <c:v>11.68</c:v>
                </c:pt>
                <c:pt idx="6348">
                  <c:v>0.1</c:v>
                </c:pt>
                <c:pt idx="6349">
                  <c:v>0.01</c:v>
                </c:pt>
                <c:pt idx="6350">
                  <c:v>2</c:v>
                </c:pt>
                <c:pt idx="6351">
                  <c:v>2</c:v>
                </c:pt>
                <c:pt idx="6352">
                  <c:v>28.45</c:v>
                </c:pt>
                <c:pt idx="6353">
                  <c:v>70</c:v>
                </c:pt>
                <c:pt idx="6354">
                  <c:v>102.69</c:v>
                </c:pt>
                <c:pt idx="6355">
                  <c:v>110.22</c:v>
                </c:pt>
                <c:pt idx="6356">
                  <c:v>114.53</c:v>
                </c:pt>
                <c:pt idx="6357">
                  <c:v>102.74</c:v>
                </c:pt>
                <c:pt idx="6358">
                  <c:v>99.98</c:v>
                </c:pt>
                <c:pt idx="6359">
                  <c:v>102.55</c:v>
                </c:pt>
                <c:pt idx="6360">
                  <c:v>95.58</c:v>
                </c:pt>
                <c:pt idx="6361">
                  <c:v>90</c:v>
                </c:pt>
                <c:pt idx="6362">
                  <c:v>93.17</c:v>
                </c:pt>
                <c:pt idx="6363">
                  <c:v>93.88</c:v>
                </c:pt>
                <c:pt idx="6364">
                  <c:v>95.58</c:v>
                </c:pt>
                <c:pt idx="6365">
                  <c:v>96.4</c:v>
                </c:pt>
                <c:pt idx="6366">
                  <c:v>115.26</c:v>
                </c:pt>
                <c:pt idx="6367">
                  <c:v>120.01</c:v>
                </c:pt>
                <c:pt idx="6368">
                  <c:v>101.7</c:v>
                </c:pt>
                <c:pt idx="6369">
                  <c:v>85</c:v>
                </c:pt>
                <c:pt idx="6370">
                  <c:v>66.540000000000006</c:v>
                </c:pt>
                <c:pt idx="6371">
                  <c:v>51.1</c:v>
                </c:pt>
                <c:pt idx="6372">
                  <c:v>50.24</c:v>
                </c:pt>
                <c:pt idx="6373">
                  <c:v>39.9</c:v>
                </c:pt>
                <c:pt idx="6374">
                  <c:v>20.5</c:v>
                </c:pt>
                <c:pt idx="6375">
                  <c:v>40.65</c:v>
                </c:pt>
                <c:pt idx="6376">
                  <c:v>60.81</c:v>
                </c:pt>
                <c:pt idx="6377">
                  <c:v>95.58</c:v>
                </c:pt>
                <c:pt idx="6378">
                  <c:v>116.05</c:v>
                </c:pt>
                <c:pt idx="6379">
                  <c:v>155.01</c:v>
                </c:pt>
                <c:pt idx="6380">
                  <c:v>157.66</c:v>
                </c:pt>
                <c:pt idx="6381">
                  <c:v>112.55</c:v>
                </c:pt>
                <c:pt idx="6382">
                  <c:v>105.08</c:v>
                </c:pt>
                <c:pt idx="6383">
                  <c:v>95.52</c:v>
                </c:pt>
                <c:pt idx="6384">
                  <c:v>95</c:v>
                </c:pt>
                <c:pt idx="6385">
                  <c:v>94.5</c:v>
                </c:pt>
                <c:pt idx="6386">
                  <c:v>93.84</c:v>
                </c:pt>
                <c:pt idx="6387">
                  <c:v>93.84</c:v>
                </c:pt>
                <c:pt idx="6388">
                  <c:v>93.84</c:v>
                </c:pt>
                <c:pt idx="6389">
                  <c:v>107.74</c:v>
                </c:pt>
                <c:pt idx="6390">
                  <c:v>120.1</c:v>
                </c:pt>
                <c:pt idx="6391">
                  <c:v>127.67</c:v>
                </c:pt>
                <c:pt idx="6392">
                  <c:v>117.9</c:v>
                </c:pt>
                <c:pt idx="6393">
                  <c:v>94.08</c:v>
                </c:pt>
                <c:pt idx="6394">
                  <c:v>79.489999999999995</c:v>
                </c:pt>
                <c:pt idx="6395">
                  <c:v>64.959999999999994</c:v>
                </c:pt>
                <c:pt idx="6396">
                  <c:v>59.77</c:v>
                </c:pt>
                <c:pt idx="6397">
                  <c:v>57.31</c:v>
                </c:pt>
                <c:pt idx="6398">
                  <c:v>59.55</c:v>
                </c:pt>
                <c:pt idx="6399">
                  <c:v>60.2</c:v>
                </c:pt>
                <c:pt idx="6400">
                  <c:v>82.44</c:v>
                </c:pt>
                <c:pt idx="6401">
                  <c:v>83.65</c:v>
                </c:pt>
                <c:pt idx="6402">
                  <c:v>124.76</c:v>
                </c:pt>
                <c:pt idx="6403">
                  <c:v>140</c:v>
                </c:pt>
                <c:pt idx="6404">
                  <c:v>138.44</c:v>
                </c:pt>
                <c:pt idx="6405">
                  <c:v>112.55</c:v>
                </c:pt>
                <c:pt idx="6406">
                  <c:v>102.34</c:v>
                </c:pt>
                <c:pt idx="6407">
                  <c:v>92.4</c:v>
                </c:pt>
                <c:pt idx="6408">
                  <c:v>75.489999999999995</c:v>
                </c:pt>
                <c:pt idx="6409">
                  <c:v>73.08</c:v>
                </c:pt>
                <c:pt idx="6410">
                  <c:v>72.72</c:v>
                </c:pt>
                <c:pt idx="6411">
                  <c:v>60.8</c:v>
                </c:pt>
                <c:pt idx="6412">
                  <c:v>60.7</c:v>
                </c:pt>
                <c:pt idx="6413">
                  <c:v>60.7</c:v>
                </c:pt>
                <c:pt idx="6414">
                  <c:v>84.24</c:v>
                </c:pt>
                <c:pt idx="6415">
                  <c:v>88.09</c:v>
                </c:pt>
                <c:pt idx="6416">
                  <c:v>70.760000000000005</c:v>
                </c:pt>
                <c:pt idx="6417">
                  <c:v>61.5</c:v>
                </c:pt>
                <c:pt idx="6418">
                  <c:v>52.1</c:v>
                </c:pt>
                <c:pt idx="6419">
                  <c:v>40</c:v>
                </c:pt>
                <c:pt idx="6420">
                  <c:v>34.270000000000003</c:v>
                </c:pt>
                <c:pt idx="6421">
                  <c:v>36.229999999999997</c:v>
                </c:pt>
                <c:pt idx="6422">
                  <c:v>15</c:v>
                </c:pt>
                <c:pt idx="6423">
                  <c:v>14</c:v>
                </c:pt>
                <c:pt idx="6424">
                  <c:v>34.229999999999997</c:v>
                </c:pt>
                <c:pt idx="6425">
                  <c:v>41.91</c:v>
                </c:pt>
                <c:pt idx="6426">
                  <c:v>60.8</c:v>
                </c:pt>
                <c:pt idx="6427">
                  <c:v>74</c:v>
                </c:pt>
                <c:pt idx="6428">
                  <c:v>73.08</c:v>
                </c:pt>
                <c:pt idx="6429">
                  <c:v>57.3</c:v>
                </c:pt>
                <c:pt idx="6430">
                  <c:v>40</c:v>
                </c:pt>
                <c:pt idx="6431">
                  <c:v>20.3</c:v>
                </c:pt>
                <c:pt idx="6432">
                  <c:v>6.99</c:v>
                </c:pt>
                <c:pt idx="6433">
                  <c:v>10.29</c:v>
                </c:pt>
                <c:pt idx="6434">
                  <c:v>4.92</c:v>
                </c:pt>
                <c:pt idx="6435">
                  <c:v>3.32</c:v>
                </c:pt>
                <c:pt idx="6436">
                  <c:v>7.33</c:v>
                </c:pt>
                <c:pt idx="6437">
                  <c:v>33.83</c:v>
                </c:pt>
                <c:pt idx="6438">
                  <c:v>58.27</c:v>
                </c:pt>
                <c:pt idx="6439">
                  <c:v>65</c:v>
                </c:pt>
                <c:pt idx="6440">
                  <c:v>53.52</c:v>
                </c:pt>
                <c:pt idx="6441">
                  <c:v>3.6</c:v>
                </c:pt>
                <c:pt idx="6442">
                  <c:v>0.46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2.4</c:v>
                </c:pt>
                <c:pt idx="6449">
                  <c:v>11.99</c:v>
                </c:pt>
                <c:pt idx="6450">
                  <c:v>55.23</c:v>
                </c:pt>
                <c:pt idx="6451">
                  <c:v>65.5</c:v>
                </c:pt>
                <c:pt idx="6452">
                  <c:v>72.5</c:v>
                </c:pt>
                <c:pt idx="6453">
                  <c:v>54.9</c:v>
                </c:pt>
                <c:pt idx="6454">
                  <c:v>49.9</c:v>
                </c:pt>
                <c:pt idx="6455">
                  <c:v>7</c:v>
                </c:pt>
                <c:pt idx="6456">
                  <c:v>3.32</c:v>
                </c:pt>
                <c:pt idx="6457">
                  <c:v>3.32</c:v>
                </c:pt>
                <c:pt idx="6458">
                  <c:v>3.32</c:v>
                </c:pt>
                <c:pt idx="6459">
                  <c:v>3.32</c:v>
                </c:pt>
                <c:pt idx="6460">
                  <c:v>3.32</c:v>
                </c:pt>
                <c:pt idx="6461">
                  <c:v>5.14</c:v>
                </c:pt>
                <c:pt idx="6462">
                  <c:v>45</c:v>
                </c:pt>
                <c:pt idx="6463">
                  <c:v>52.1</c:v>
                </c:pt>
                <c:pt idx="6464">
                  <c:v>10.08</c:v>
                </c:pt>
                <c:pt idx="6465">
                  <c:v>0.44</c:v>
                </c:pt>
                <c:pt idx="6466">
                  <c:v>0</c:v>
                </c:pt>
                <c:pt idx="6467">
                  <c:v>-0.01</c:v>
                </c:pt>
                <c:pt idx="6468">
                  <c:v>-0.15</c:v>
                </c:pt>
                <c:pt idx="6469">
                  <c:v>-0.04</c:v>
                </c:pt>
                <c:pt idx="6470">
                  <c:v>-0.01</c:v>
                </c:pt>
                <c:pt idx="6471">
                  <c:v>0</c:v>
                </c:pt>
                <c:pt idx="6472">
                  <c:v>0.44</c:v>
                </c:pt>
                <c:pt idx="6473">
                  <c:v>34.21</c:v>
                </c:pt>
                <c:pt idx="6474">
                  <c:v>69.849999999999994</c:v>
                </c:pt>
                <c:pt idx="6475">
                  <c:v>98.07</c:v>
                </c:pt>
                <c:pt idx="6476">
                  <c:v>109.83</c:v>
                </c:pt>
                <c:pt idx="6477">
                  <c:v>87</c:v>
                </c:pt>
                <c:pt idx="6478">
                  <c:v>79</c:v>
                </c:pt>
                <c:pt idx="6479">
                  <c:v>86.04</c:v>
                </c:pt>
                <c:pt idx="6480">
                  <c:v>75.099999999999994</c:v>
                </c:pt>
                <c:pt idx="6481">
                  <c:v>54</c:v>
                </c:pt>
                <c:pt idx="6482">
                  <c:v>49</c:v>
                </c:pt>
                <c:pt idx="6483">
                  <c:v>45</c:v>
                </c:pt>
                <c:pt idx="6484">
                  <c:v>43.77</c:v>
                </c:pt>
                <c:pt idx="6485">
                  <c:v>45</c:v>
                </c:pt>
                <c:pt idx="6486">
                  <c:v>54.18</c:v>
                </c:pt>
                <c:pt idx="6487">
                  <c:v>50</c:v>
                </c:pt>
                <c:pt idx="6488">
                  <c:v>24.17</c:v>
                </c:pt>
                <c:pt idx="6489">
                  <c:v>3.6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0.44</c:v>
                </c:pt>
                <c:pt idx="6497">
                  <c:v>50.24</c:v>
                </c:pt>
                <c:pt idx="6498">
                  <c:v>111.23</c:v>
                </c:pt>
                <c:pt idx="6499">
                  <c:v>114.29</c:v>
                </c:pt>
                <c:pt idx="6500">
                  <c:v>120.11</c:v>
                </c:pt>
                <c:pt idx="6501">
                  <c:v>106</c:v>
                </c:pt>
                <c:pt idx="6502">
                  <c:v>91.25</c:v>
                </c:pt>
                <c:pt idx="6503">
                  <c:v>84.99</c:v>
                </c:pt>
                <c:pt idx="6504">
                  <c:v>79.489999999999995</c:v>
                </c:pt>
                <c:pt idx="6505">
                  <c:v>74.900000000000006</c:v>
                </c:pt>
                <c:pt idx="6506">
                  <c:v>58.36</c:v>
                </c:pt>
                <c:pt idx="6507">
                  <c:v>49.2</c:v>
                </c:pt>
                <c:pt idx="6508">
                  <c:v>49.2</c:v>
                </c:pt>
                <c:pt idx="6509">
                  <c:v>55</c:v>
                </c:pt>
                <c:pt idx="6510">
                  <c:v>60.66</c:v>
                </c:pt>
                <c:pt idx="6511">
                  <c:v>57.94</c:v>
                </c:pt>
                <c:pt idx="6512">
                  <c:v>19.899999999999999</c:v>
                </c:pt>
                <c:pt idx="6513">
                  <c:v>0</c:v>
                </c:pt>
                <c:pt idx="6514">
                  <c:v>-0.12</c:v>
                </c:pt>
                <c:pt idx="6515">
                  <c:v>-0.39</c:v>
                </c:pt>
                <c:pt idx="6516">
                  <c:v>-0.5</c:v>
                </c:pt>
                <c:pt idx="6517">
                  <c:v>-0.45</c:v>
                </c:pt>
                <c:pt idx="6518">
                  <c:v>-0.79</c:v>
                </c:pt>
                <c:pt idx="6519">
                  <c:v>-0.79</c:v>
                </c:pt>
                <c:pt idx="6520">
                  <c:v>-0.01</c:v>
                </c:pt>
                <c:pt idx="6521">
                  <c:v>8.6</c:v>
                </c:pt>
                <c:pt idx="6522">
                  <c:v>72.34</c:v>
                </c:pt>
                <c:pt idx="6523">
                  <c:v>95</c:v>
                </c:pt>
                <c:pt idx="6524">
                  <c:v>101.89</c:v>
                </c:pt>
                <c:pt idx="6525">
                  <c:v>95.98</c:v>
                </c:pt>
                <c:pt idx="6526">
                  <c:v>84.99</c:v>
                </c:pt>
                <c:pt idx="6527">
                  <c:v>80.349999999999994</c:v>
                </c:pt>
                <c:pt idx="6528">
                  <c:v>83</c:v>
                </c:pt>
                <c:pt idx="6529">
                  <c:v>94.4</c:v>
                </c:pt>
                <c:pt idx="6530">
                  <c:v>88</c:v>
                </c:pt>
                <c:pt idx="6531">
                  <c:v>85</c:v>
                </c:pt>
                <c:pt idx="6532">
                  <c:v>95.98</c:v>
                </c:pt>
                <c:pt idx="6533">
                  <c:v>106</c:v>
                </c:pt>
                <c:pt idx="6534">
                  <c:v>141.94</c:v>
                </c:pt>
                <c:pt idx="6535">
                  <c:v>160.1</c:v>
                </c:pt>
                <c:pt idx="6536">
                  <c:v>106</c:v>
                </c:pt>
                <c:pt idx="6537">
                  <c:v>69.14</c:v>
                </c:pt>
                <c:pt idx="6538">
                  <c:v>47.77</c:v>
                </c:pt>
                <c:pt idx="6539">
                  <c:v>29.21</c:v>
                </c:pt>
                <c:pt idx="6540">
                  <c:v>25.2</c:v>
                </c:pt>
                <c:pt idx="6541">
                  <c:v>10</c:v>
                </c:pt>
                <c:pt idx="6542">
                  <c:v>2.4</c:v>
                </c:pt>
                <c:pt idx="6543">
                  <c:v>18.2</c:v>
                </c:pt>
                <c:pt idx="6544">
                  <c:v>49.54</c:v>
                </c:pt>
                <c:pt idx="6545">
                  <c:v>95.74</c:v>
                </c:pt>
                <c:pt idx="6546">
                  <c:v>119.72</c:v>
                </c:pt>
                <c:pt idx="6547">
                  <c:v>176.21</c:v>
                </c:pt>
                <c:pt idx="6548">
                  <c:v>174.5</c:v>
                </c:pt>
                <c:pt idx="6549">
                  <c:v>124.44</c:v>
                </c:pt>
                <c:pt idx="6550">
                  <c:v>125.45</c:v>
                </c:pt>
                <c:pt idx="6551">
                  <c:v>104</c:v>
                </c:pt>
                <c:pt idx="6552">
                  <c:v>97.68</c:v>
                </c:pt>
                <c:pt idx="6553">
                  <c:v>97.68</c:v>
                </c:pt>
                <c:pt idx="6554">
                  <c:v>94.86</c:v>
                </c:pt>
                <c:pt idx="6555">
                  <c:v>84.01</c:v>
                </c:pt>
                <c:pt idx="6556">
                  <c:v>80.349999999999994</c:v>
                </c:pt>
                <c:pt idx="6557">
                  <c:v>88.13</c:v>
                </c:pt>
                <c:pt idx="6558">
                  <c:v>117.04</c:v>
                </c:pt>
                <c:pt idx="6559">
                  <c:v>123.81</c:v>
                </c:pt>
                <c:pt idx="6560">
                  <c:v>100</c:v>
                </c:pt>
                <c:pt idx="6561">
                  <c:v>99.54</c:v>
                </c:pt>
                <c:pt idx="6562">
                  <c:v>79.489999999999995</c:v>
                </c:pt>
                <c:pt idx="6563">
                  <c:v>58.48</c:v>
                </c:pt>
                <c:pt idx="6564">
                  <c:v>55.41</c:v>
                </c:pt>
                <c:pt idx="6565">
                  <c:v>56.28</c:v>
                </c:pt>
                <c:pt idx="6566">
                  <c:v>57.98</c:v>
                </c:pt>
                <c:pt idx="6567">
                  <c:v>55.9</c:v>
                </c:pt>
                <c:pt idx="6568">
                  <c:v>76.14</c:v>
                </c:pt>
                <c:pt idx="6569">
                  <c:v>103.57</c:v>
                </c:pt>
                <c:pt idx="6570">
                  <c:v>143.44</c:v>
                </c:pt>
                <c:pt idx="6571">
                  <c:v>173.81</c:v>
                </c:pt>
                <c:pt idx="6572">
                  <c:v>165.98</c:v>
                </c:pt>
                <c:pt idx="6573">
                  <c:v>125.45</c:v>
                </c:pt>
                <c:pt idx="6574">
                  <c:v>110.6</c:v>
                </c:pt>
                <c:pt idx="6575">
                  <c:v>98.02</c:v>
                </c:pt>
                <c:pt idx="6576">
                  <c:v>99</c:v>
                </c:pt>
                <c:pt idx="6577">
                  <c:v>98.02</c:v>
                </c:pt>
                <c:pt idx="6578">
                  <c:v>88.66</c:v>
                </c:pt>
                <c:pt idx="6579">
                  <c:v>86.43</c:v>
                </c:pt>
                <c:pt idx="6580">
                  <c:v>81.59</c:v>
                </c:pt>
                <c:pt idx="6581">
                  <c:v>101.6</c:v>
                </c:pt>
                <c:pt idx="6582">
                  <c:v>119.48</c:v>
                </c:pt>
                <c:pt idx="6583">
                  <c:v>124.24</c:v>
                </c:pt>
                <c:pt idx="6584">
                  <c:v>109.25</c:v>
                </c:pt>
                <c:pt idx="6585">
                  <c:v>90.22</c:v>
                </c:pt>
                <c:pt idx="6586">
                  <c:v>88.66</c:v>
                </c:pt>
                <c:pt idx="6587">
                  <c:v>87.26</c:v>
                </c:pt>
                <c:pt idx="6588">
                  <c:v>78.38</c:v>
                </c:pt>
                <c:pt idx="6589">
                  <c:v>65</c:v>
                </c:pt>
                <c:pt idx="6590">
                  <c:v>65</c:v>
                </c:pt>
                <c:pt idx="6591">
                  <c:v>71.5</c:v>
                </c:pt>
                <c:pt idx="6592">
                  <c:v>79.44</c:v>
                </c:pt>
                <c:pt idx="6593">
                  <c:v>101.84</c:v>
                </c:pt>
                <c:pt idx="6594">
                  <c:v>116.86</c:v>
                </c:pt>
                <c:pt idx="6595">
                  <c:v>117.25</c:v>
                </c:pt>
                <c:pt idx="6596">
                  <c:v>100</c:v>
                </c:pt>
                <c:pt idx="6597">
                  <c:v>93.55</c:v>
                </c:pt>
                <c:pt idx="6598">
                  <c:v>85</c:v>
                </c:pt>
                <c:pt idx="6599">
                  <c:v>59.36</c:v>
                </c:pt>
                <c:pt idx="6600">
                  <c:v>40</c:v>
                </c:pt>
                <c:pt idx="6601">
                  <c:v>40</c:v>
                </c:pt>
                <c:pt idx="6602">
                  <c:v>17.8</c:v>
                </c:pt>
                <c:pt idx="6603">
                  <c:v>8</c:v>
                </c:pt>
                <c:pt idx="6604">
                  <c:v>32.57</c:v>
                </c:pt>
                <c:pt idx="6605">
                  <c:v>57.17</c:v>
                </c:pt>
                <c:pt idx="6606">
                  <c:v>77.63</c:v>
                </c:pt>
                <c:pt idx="6607">
                  <c:v>86.74</c:v>
                </c:pt>
                <c:pt idx="6608">
                  <c:v>74.61</c:v>
                </c:pt>
                <c:pt idx="6609">
                  <c:v>50.1</c:v>
                </c:pt>
                <c:pt idx="6610">
                  <c:v>45</c:v>
                </c:pt>
                <c:pt idx="6611">
                  <c:v>40</c:v>
                </c:pt>
                <c:pt idx="6612">
                  <c:v>31.67</c:v>
                </c:pt>
                <c:pt idx="6613">
                  <c:v>24.47</c:v>
                </c:pt>
                <c:pt idx="6614">
                  <c:v>15.1</c:v>
                </c:pt>
                <c:pt idx="6615">
                  <c:v>14</c:v>
                </c:pt>
                <c:pt idx="6616">
                  <c:v>47.88</c:v>
                </c:pt>
                <c:pt idx="6617">
                  <c:v>74.61</c:v>
                </c:pt>
                <c:pt idx="6618">
                  <c:v>109.52</c:v>
                </c:pt>
                <c:pt idx="6619">
                  <c:v>125</c:v>
                </c:pt>
                <c:pt idx="6620">
                  <c:v>126.98</c:v>
                </c:pt>
                <c:pt idx="6621">
                  <c:v>99.99</c:v>
                </c:pt>
                <c:pt idx="6622">
                  <c:v>91.88</c:v>
                </c:pt>
                <c:pt idx="6623">
                  <c:v>99</c:v>
                </c:pt>
                <c:pt idx="6624">
                  <c:v>100.2</c:v>
                </c:pt>
                <c:pt idx="6625">
                  <c:v>98.02</c:v>
                </c:pt>
                <c:pt idx="6626">
                  <c:v>94.8</c:v>
                </c:pt>
                <c:pt idx="6627">
                  <c:v>102.68</c:v>
                </c:pt>
                <c:pt idx="6628">
                  <c:v>99.54</c:v>
                </c:pt>
                <c:pt idx="6629">
                  <c:v>103</c:v>
                </c:pt>
                <c:pt idx="6630">
                  <c:v>127.79</c:v>
                </c:pt>
                <c:pt idx="6631">
                  <c:v>141.37</c:v>
                </c:pt>
                <c:pt idx="6632">
                  <c:v>116.57</c:v>
                </c:pt>
                <c:pt idx="6633">
                  <c:v>100.11</c:v>
                </c:pt>
                <c:pt idx="6634">
                  <c:v>76.39</c:v>
                </c:pt>
                <c:pt idx="6635">
                  <c:v>60.2</c:v>
                </c:pt>
                <c:pt idx="6636">
                  <c:v>59.3</c:v>
                </c:pt>
                <c:pt idx="6637">
                  <c:v>50</c:v>
                </c:pt>
                <c:pt idx="6638">
                  <c:v>49.1</c:v>
                </c:pt>
                <c:pt idx="6639">
                  <c:v>57.88</c:v>
                </c:pt>
                <c:pt idx="6640">
                  <c:v>77.42</c:v>
                </c:pt>
                <c:pt idx="6641">
                  <c:v>100.2</c:v>
                </c:pt>
                <c:pt idx="6642">
                  <c:v>137.24</c:v>
                </c:pt>
                <c:pt idx="6643">
                  <c:v>146.03</c:v>
                </c:pt>
                <c:pt idx="6644">
                  <c:v>146.41</c:v>
                </c:pt>
                <c:pt idx="6645">
                  <c:v>117.17</c:v>
                </c:pt>
                <c:pt idx="6646">
                  <c:v>115</c:v>
                </c:pt>
                <c:pt idx="6647">
                  <c:v>93.1</c:v>
                </c:pt>
                <c:pt idx="6648">
                  <c:v>85.98</c:v>
                </c:pt>
                <c:pt idx="6649">
                  <c:v>85.5</c:v>
                </c:pt>
                <c:pt idx="6650">
                  <c:v>85.5</c:v>
                </c:pt>
                <c:pt idx="6651">
                  <c:v>82.47</c:v>
                </c:pt>
                <c:pt idx="6652">
                  <c:v>79.819999999999993</c:v>
                </c:pt>
                <c:pt idx="6653">
                  <c:v>86.2</c:v>
                </c:pt>
                <c:pt idx="6654">
                  <c:v>100.4</c:v>
                </c:pt>
                <c:pt idx="6655">
                  <c:v>109.38</c:v>
                </c:pt>
                <c:pt idx="6656">
                  <c:v>89.02</c:v>
                </c:pt>
                <c:pt idx="6657">
                  <c:v>57</c:v>
                </c:pt>
                <c:pt idx="6658">
                  <c:v>39.99</c:v>
                </c:pt>
                <c:pt idx="6659">
                  <c:v>2</c:v>
                </c:pt>
                <c:pt idx="6660">
                  <c:v>0.01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0.44</c:v>
                </c:pt>
                <c:pt idx="6665">
                  <c:v>45</c:v>
                </c:pt>
                <c:pt idx="6666">
                  <c:v>85.23</c:v>
                </c:pt>
                <c:pt idx="6667">
                  <c:v>95.18</c:v>
                </c:pt>
                <c:pt idx="6668">
                  <c:v>82.47</c:v>
                </c:pt>
                <c:pt idx="6669">
                  <c:v>77.8</c:v>
                </c:pt>
                <c:pt idx="6670">
                  <c:v>67</c:v>
                </c:pt>
                <c:pt idx="6671">
                  <c:v>47.4</c:v>
                </c:pt>
                <c:pt idx="6672">
                  <c:v>30.83</c:v>
                </c:pt>
                <c:pt idx="6673">
                  <c:v>25</c:v>
                </c:pt>
                <c:pt idx="6674">
                  <c:v>10.39</c:v>
                </c:pt>
                <c:pt idx="6675">
                  <c:v>5</c:v>
                </c:pt>
                <c:pt idx="6676">
                  <c:v>4.6900000000000004</c:v>
                </c:pt>
                <c:pt idx="6677">
                  <c:v>10.39</c:v>
                </c:pt>
                <c:pt idx="6678">
                  <c:v>10.39</c:v>
                </c:pt>
                <c:pt idx="6679">
                  <c:v>10.39</c:v>
                </c:pt>
                <c:pt idx="6680">
                  <c:v>10.39</c:v>
                </c:pt>
                <c:pt idx="6681">
                  <c:v>3.32</c:v>
                </c:pt>
                <c:pt idx="6682">
                  <c:v>0.01</c:v>
                </c:pt>
                <c:pt idx="6683">
                  <c:v>0</c:v>
                </c:pt>
                <c:pt idx="6684">
                  <c:v>-0.01</c:v>
                </c:pt>
                <c:pt idx="6685">
                  <c:v>-0.01</c:v>
                </c:pt>
                <c:pt idx="6686">
                  <c:v>-0.01</c:v>
                </c:pt>
                <c:pt idx="6687">
                  <c:v>0</c:v>
                </c:pt>
                <c:pt idx="6688">
                  <c:v>0.44</c:v>
                </c:pt>
                <c:pt idx="6689">
                  <c:v>17.760000000000002</c:v>
                </c:pt>
                <c:pt idx="6690">
                  <c:v>59.03</c:v>
                </c:pt>
                <c:pt idx="6691">
                  <c:v>78.05</c:v>
                </c:pt>
                <c:pt idx="6692">
                  <c:v>85.23</c:v>
                </c:pt>
                <c:pt idx="6693">
                  <c:v>63.5</c:v>
                </c:pt>
                <c:pt idx="6694">
                  <c:v>54.9</c:v>
                </c:pt>
                <c:pt idx="6695">
                  <c:v>65.08</c:v>
                </c:pt>
                <c:pt idx="6696">
                  <c:v>46.34</c:v>
                </c:pt>
                <c:pt idx="6697">
                  <c:v>40</c:v>
                </c:pt>
                <c:pt idx="6698">
                  <c:v>30.1</c:v>
                </c:pt>
                <c:pt idx="6699">
                  <c:v>29.97</c:v>
                </c:pt>
                <c:pt idx="6700">
                  <c:v>30.1</c:v>
                </c:pt>
                <c:pt idx="6701">
                  <c:v>52.02</c:v>
                </c:pt>
                <c:pt idx="6702">
                  <c:v>84.5</c:v>
                </c:pt>
                <c:pt idx="6703">
                  <c:v>108.32</c:v>
                </c:pt>
                <c:pt idx="6704">
                  <c:v>91.75</c:v>
                </c:pt>
                <c:pt idx="6705">
                  <c:v>65.98</c:v>
                </c:pt>
                <c:pt idx="6706">
                  <c:v>56.01</c:v>
                </c:pt>
                <c:pt idx="6707">
                  <c:v>44.71</c:v>
                </c:pt>
                <c:pt idx="6708">
                  <c:v>30.1</c:v>
                </c:pt>
                <c:pt idx="6709">
                  <c:v>27.08</c:v>
                </c:pt>
                <c:pt idx="6710">
                  <c:v>26.83</c:v>
                </c:pt>
                <c:pt idx="6711">
                  <c:v>30.25</c:v>
                </c:pt>
                <c:pt idx="6712">
                  <c:v>50.24</c:v>
                </c:pt>
                <c:pt idx="6713">
                  <c:v>68</c:v>
                </c:pt>
                <c:pt idx="6714">
                  <c:v>73.61</c:v>
                </c:pt>
                <c:pt idx="6715">
                  <c:v>85.01</c:v>
                </c:pt>
                <c:pt idx="6716">
                  <c:v>67.73</c:v>
                </c:pt>
                <c:pt idx="6717">
                  <c:v>65.8</c:v>
                </c:pt>
                <c:pt idx="6718">
                  <c:v>61.39</c:v>
                </c:pt>
                <c:pt idx="6719">
                  <c:v>33.1</c:v>
                </c:pt>
                <c:pt idx="6720">
                  <c:v>24.35</c:v>
                </c:pt>
                <c:pt idx="6721">
                  <c:v>19.57</c:v>
                </c:pt>
                <c:pt idx="6722">
                  <c:v>7</c:v>
                </c:pt>
                <c:pt idx="6723">
                  <c:v>4.9000000000000004</c:v>
                </c:pt>
                <c:pt idx="6724">
                  <c:v>21.54</c:v>
                </c:pt>
                <c:pt idx="6725">
                  <c:v>39.58</c:v>
                </c:pt>
                <c:pt idx="6726">
                  <c:v>52.98</c:v>
                </c:pt>
                <c:pt idx="6727">
                  <c:v>77.709999999999994</c:v>
                </c:pt>
                <c:pt idx="6728">
                  <c:v>48.38</c:v>
                </c:pt>
                <c:pt idx="6729">
                  <c:v>30.1</c:v>
                </c:pt>
                <c:pt idx="6730">
                  <c:v>3.32</c:v>
                </c:pt>
                <c:pt idx="6731">
                  <c:v>3.32</c:v>
                </c:pt>
                <c:pt idx="6732">
                  <c:v>0.97</c:v>
                </c:pt>
                <c:pt idx="6733">
                  <c:v>0.01</c:v>
                </c:pt>
                <c:pt idx="6734">
                  <c:v>0</c:v>
                </c:pt>
                <c:pt idx="6735">
                  <c:v>0.51</c:v>
                </c:pt>
                <c:pt idx="6736">
                  <c:v>5</c:v>
                </c:pt>
                <c:pt idx="6737">
                  <c:v>48.38</c:v>
                </c:pt>
                <c:pt idx="6738">
                  <c:v>79.900000000000006</c:v>
                </c:pt>
                <c:pt idx="6739">
                  <c:v>90</c:v>
                </c:pt>
                <c:pt idx="6740">
                  <c:v>83.19</c:v>
                </c:pt>
                <c:pt idx="6741">
                  <c:v>46.08</c:v>
                </c:pt>
                <c:pt idx="6742">
                  <c:v>33.1</c:v>
                </c:pt>
                <c:pt idx="6743">
                  <c:v>19.86</c:v>
                </c:pt>
                <c:pt idx="6744">
                  <c:v>3.6</c:v>
                </c:pt>
                <c:pt idx="6745">
                  <c:v>2</c:v>
                </c:pt>
                <c:pt idx="6746">
                  <c:v>0.98</c:v>
                </c:pt>
                <c:pt idx="6747">
                  <c:v>0.98</c:v>
                </c:pt>
                <c:pt idx="6748">
                  <c:v>2</c:v>
                </c:pt>
                <c:pt idx="6749">
                  <c:v>16.98</c:v>
                </c:pt>
                <c:pt idx="6750">
                  <c:v>40</c:v>
                </c:pt>
                <c:pt idx="6751">
                  <c:v>52.8</c:v>
                </c:pt>
                <c:pt idx="6752">
                  <c:v>47.59</c:v>
                </c:pt>
                <c:pt idx="6753">
                  <c:v>35.06</c:v>
                </c:pt>
                <c:pt idx="6754">
                  <c:v>30.3</c:v>
                </c:pt>
                <c:pt idx="6755">
                  <c:v>26.5</c:v>
                </c:pt>
                <c:pt idx="6756">
                  <c:v>20.329999999999998</c:v>
                </c:pt>
                <c:pt idx="6757">
                  <c:v>6</c:v>
                </c:pt>
                <c:pt idx="6758">
                  <c:v>3.32</c:v>
                </c:pt>
                <c:pt idx="6759">
                  <c:v>3.32</c:v>
                </c:pt>
                <c:pt idx="6760">
                  <c:v>8.75</c:v>
                </c:pt>
                <c:pt idx="6761">
                  <c:v>30.3</c:v>
                </c:pt>
                <c:pt idx="6762">
                  <c:v>40</c:v>
                </c:pt>
                <c:pt idx="6763">
                  <c:v>60.8</c:v>
                </c:pt>
                <c:pt idx="6764">
                  <c:v>49.08</c:v>
                </c:pt>
                <c:pt idx="6765">
                  <c:v>46.69</c:v>
                </c:pt>
                <c:pt idx="6766">
                  <c:v>41.13</c:v>
                </c:pt>
                <c:pt idx="6767">
                  <c:v>40.08</c:v>
                </c:pt>
                <c:pt idx="6768">
                  <c:v>40</c:v>
                </c:pt>
                <c:pt idx="6769">
                  <c:v>40</c:v>
                </c:pt>
                <c:pt idx="6770">
                  <c:v>40</c:v>
                </c:pt>
                <c:pt idx="6771">
                  <c:v>44</c:v>
                </c:pt>
                <c:pt idx="6772">
                  <c:v>55.01</c:v>
                </c:pt>
                <c:pt idx="6773">
                  <c:v>69</c:v>
                </c:pt>
                <c:pt idx="6774">
                  <c:v>91.48</c:v>
                </c:pt>
                <c:pt idx="6775">
                  <c:v>108.8</c:v>
                </c:pt>
                <c:pt idx="6776">
                  <c:v>92</c:v>
                </c:pt>
                <c:pt idx="6777">
                  <c:v>69</c:v>
                </c:pt>
                <c:pt idx="6778">
                  <c:v>40.29</c:v>
                </c:pt>
                <c:pt idx="6779">
                  <c:v>39.83</c:v>
                </c:pt>
                <c:pt idx="6780">
                  <c:v>40.08</c:v>
                </c:pt>
                <c:pt idx="6781">
                  <c:v>39.83</c:v>
                </c:pt>
                <c:pt idx="6782">
                  <c:v>40.5</c:v>
                </c:pt>
                <c:pt idx="6783">
                  <c:v>55.26</c:v>
                </c:pt>
                <c:pt idx="6784">
                  <c:v>71.78</c:v>
                </c:pt>
                <c:pt idx="6785">
                  <c:v>100</c:v>
                </c:pt>
                <c:pt idx="6786">
                  <c:v>129.22</c:v>
                </c:pt>
                <c:pt idx="6787">
                  <c:v>180</c:v>
                </c:pt>
                <c:pt idx="6788">
                  <c:v>173.4</c:v>
                </c:pt>
                <c:pt idx="6789">
                  <c:v>120</c:v>
                </c:pt>
                <c:pt idx="6790">
                  <c:v>108.8</c:v>
                </c:pt>
                <c:pt idx="6791">
                  <c:v>111.03</c:v>
                </c:pt>
                <c:pt idx="6792">
                  <c:v>99</c:v>
                </c:pt>
                <c:pt idx="6793">
                  <c:v>92</c:v>
                </c:pt>
                <c:pt idx="6794">
                  <c:v>88.71</c:v>
                </c:pt>
                <c:pt idx="6795">
                  <c:v>84.72</c:v>
                </c:pt>
                <c:pt idx="6796">
                  <c:v>81.37</c:v>
                </c:pt>
                <c:pt idx="6797">
                  <c:v>99.95</c:v>
                </c:pt>
                <c:pt idx="6798">
                  <c:v>140.41</c:v>
                </c:pt>
                <c:pt idx="6799">
                  <c:v>155.49</c:v>
                </c:pt>
                <c:pt idx="6800">
                  <c:v>110.01</c:v>
                </c:pt>
                <c:pt idx="6801">
                  <c:v>90</c:v>
                </c:pt>
                <c:pt idx="6802">
                  <c:v>79.900000000000006</c:v>
                </c:pt>
                <c:pt idx="6803">
                  <c:v>70.099999999999994</c:v>
                </c:pt>
                <c:pt idx="6804">
                  <c:v>58.11</c:v>
                </c:pt>
                <c:pt idx="6805">
                  <c:v>61.95</c:v>
                </c:pt>
                <c:pt idx="6806">
                  <c:v>66.95</c:v>
                </c:pt>
                <c:pt idx="6807">
                  <c:v>70</c:v>
                </c:pt>
                <c:pt idx="6808">
                  <c:v>71.349999999999994</c:v>
                </c:pt>
                <c:pt idx="6809">
                  <c:v>82.44</c:v>
                </c:pt>
                <c:pt idx="6810">
                  <c:v>100.8</c:v>
                </c:pt>
                <c:pt idx="6811">
                  <c:v>109.01</c:v>
                </c:pt>
                <c:pt idx="6812">
                  <c:v>90.69</c:v>
                </c:pt>
                <c:pt idx="6813">
                  <c:v>81.37</c:v>
                </c:pt>
                <c:pt idx="6814">
                  <c:v>80.569999999999993</c:v>
                </c:pt>
                <c:pt idx="6815">
                  <c:v>67.290000000000006</c:v>
                </c:pt>
                <c:pt idx="6816">
                  <c:v>57.57</c:v>
                </c:pt>
                <c:pt idx="6817">
                  <c:v>47.96</c:v>
                </c:pt>
                <c:pt idx="6818">
                  <c:v>38.909999999999997</c:v>
                </c:pt>
                <c:pt idx="6819">
                  <c:v>38.909999999999997</c:v>
                </c:pt>
                <c:pt idx="6820">
                  <c:v>42.63</c:v>
                </c:pt>
                <c:pt idx="6821">
                  <c:v>60.21</c:v>
                </c:pt>
                <c:pt idx="6822">
                  <c:v>61</c:v>
                </c:pt>
                <c:pt idx="6823">
                  <c:v>62.97</c:v>
                </c:pt>
                <c:pt idx="6824">
                  <c:v>67.08</c:v>
                </c:pt>
                <c:pt idx="6825">
                  <c:v>69.31</c:v>
                </c:pt>
                <c:pt idx="6826">
                  <c:v>72.5</c:v>
                </c:pt>
                <c:pt idx="6827">
                  <c:v>70</c:v>
                </c:pt>
                <c:pt idx="6828">
                  <c:v>69.31</c:v>
                </c:pt>
                <c:pt idx="6829">
                  <c:v>66.83</c:v>
                </c:pt>
                <c:pt idx="6830">
                  <c:v>53</c:v>
                </c:pt>
                <c:pt idx="6831">
                  <c:v>53</c:v>
                </c:pt>
                <c:pt idx="6832">
                  <c:v>67.08</c:v>
                </c:pt>
                <c:pt idx="6833">
                  <c:v>84.65</c:v>
                </c:pt>
                <c:pt idx="6834">
                  <c:v>92.08</c:v>
                </c:pt>
                <c:pt idx="6835">
                  <c:v>119.93</c:v>
                </c:pt>
                <c:pt idx="6836">
                  <c:v>117.1</c:v>
                </c:pt>
                <c:pt idx="6837">
                  <c:v>105.62</c:v>
                </c:pt>
                <c:pt idx="6838">
                  <c:v>91.61</c:v>
                </c:pt>
                <c:pt idx="6839">
                  <c:v>69.78</c:v>
                </c:pt>
                <c:pt idx="6840">
                  <c:v>62.91</c:v>
                </c:pt>
                <c:pt idx="6841">
                  <c:v>57</c:v>
                </c:pt>
                <c:pt idx="6842">
                  <c:v>58.69</c:v>
                </c:pt>
                <c:pt idx="6843">
                  <c:v>55</c:v>
                </c:pt>
                <c:pt idx="6844">
                  <c:v>60.87</c:v>
                </c:pt>
                <c:pt idx="6845">
                  <c:v>55.1</c:v>
                </c:pt>
                <c:pt idx="6846">
                  <c:v>64.97</c:v>
                </c:pt>
                <c:pt idx="6847">
                  <c:v>60</c:v>
                </c:pt>
                <c:pt idx="6848">
                  <c:v>46.5</c:v>
                </c:pt>
                <c:pt idx="6849">
                  <c:v>35.06</c:v>
                </c:pt>
                <c:pt idx="6850">
                  <c:v>6.99</c:v>
                </c:pt>
                <c:pt idx="6851">
                  <c:v>4.49</c:v>
                </c:pt>
                <c:pt idx="6852">
                  <c:v>0.08</c:v>
                </c:pt>
                <c:pt idx="6853">
                  <c:v>0</c:v>
                </c:pt>
                <c:pt idx="6854">
                  <c:v>0</c:v>
                </c:pt>
                <c:pt idx="6855">
                  <c:v>6.8</c:v>
                </c:pt>
                <c:pt idx="6856">
                  <c:v>31.28</c:v>
                </c:pt>
                <c:pt idx="6857">
                  <c:v>62.82</c:v>
                </c:pt>
                <c:pt idx="6858">
                  <c:v>93.08</c:v>
                </c:pt>
                <c:pt idx="6859">
                  <c:v>116.97</c:v>
                </c:pt>
                <c:pt idx="6860">
                  <c:v>121.28</c:v>
                </c:pt>
                <c:pt idx="6861">
                  <c:v>102.78</c:v>
                </c:pt>
                <c:pt idx="6862">
                  <c:v>93.56</c:v>
                </c:pt>
                <c:pt idx="6863">
                  <c:v>93.98</c:v>
                </c:pt>
                <c:pt idx="6864">
                  <c:v>85.23</c:v>
                </c:pt>
                <c:pt idx="6865">
                  <c:v>85.75</c:v>
                </c:pt>
                <c:pt idx="6866">
                  <c:v>83.83</c:v>
                </c:pt>
                <c:pt idx="6867">
                  <c:v>85.23</c:v>
                </c:pt>
                <c:pt idx="6868">
                  <c:v>93.74</c:v>
                </c:pt>
                <c:pt idx="6869">
                  <c:v>102</c:v>
                </c:pt>
                <c:pt idx="6870">
                  <c:v>122.86</c:v>
                </c:pt>
                <c:pt idx="6871">
                  <c:v>155</c:v>
                </c:pt>
                <c:pt idx="6872">
                  <c:v>122.86</c:v>
                </c:pt>
                <c:pt idx="6873">
                  <c:v>111.54</c:v>
                </c:pt>
                <c:pt idx="6874">
                  <c:v>92.5</c:v>
                </c:pt>
                <c:pt idx="6875">
                  <c:v>85.7</c:v>
                </c:pt>
                <c:pt idx="6876">
                  <c:v>78.42</c:v>
                </c:pt>
                <c:pt idx="6877">
                  <c:v>74.16</c:v>
                </c:pt>
                <c:pt idx="6878">
                  <c:v>73.069999999999993</c:v>
                </c:pt>
                <c:pt idx="6879">
                  <c:v>71.2</c:v>
                </c:pt>
                <c:pt idx="6880">
                  <c:v>97.46</c:v>
                </c:pt>
                <c:pt idx="6881">
                  <c:v>121.04</c:v>
                </c:pt>
                <c:pt idx="6882">
                  <c:v>161.88999999999999</c:v>
                </c:pt>
                <c:pt idx="6883">
                  <c:v>178.61</c:v>
                </c:pt>
                <c:pt idx="6884">
                  <c:v>128.9</c:v>
                </c:pt>
                <c:pt idx="6885">
                  <c:v>100.24</c:v>
                </c:pt>
                <c:pt idx="6886">
                  <c:v>94.8</c:v>
                </c:pt>
                <c:pt idx="6887">
                  <c:v>82.19</c:v>
                </c:pt>
                <c:pt idx="6888">
                  <c:v>79.989999999999995</c:v>
                </c:pt>
                <c:pt idx="6889">
                  <c:v>80</c:v>
                </c:pt>
                <c:pt idx="6890">
                  <c:v>77.05</c:v>
                </c:pt>
                <c:pt idx="6891">
                  <c:v>69.78</c:v>
                </c:pt>
                <c:pt idx="6892">
                  <c:v>72</c:v>
                </c:pt>
                <c:pt idx="6893">
                  <c:v>72</c:v>
                </c:pt>
                <c:pt idx="6894">
                  <c:v>91.36</c:v>
                </c:pt>
                <c:pt idx="6895">
                  <c:v>122.28</c:v>
                </c:pt>
                <c:pt idx="6896">
                  <c:v>110.47</c:v>
                </c:pt>
                <c:pt idx="6897">
                  <c:v>92.74</c:v>
                </c:pt>
                <c:pt idx="6898">
                  <c:v>83.05</c:v>
                </c:pt>
                <c:pt idx="6899">
                  <c:v>80</c:v>
                </c:pt>
                <c:pt idx="6900">
                  <c:v>79.92</c:v>
                </c:pt>
                <c:pt idx="6901">
                  <c:v>70.16</c:v>
                </c:pt>
                <c:pt idx="6902">
                  <c:v>71.900000000000006</c:v>
                </c:pt>
                <c:pt idx="6903">
                  <c:v>82.19</c:v>
                </c:pt>
                <c:pt idx="6904">
                  <c:v>81</c:v>
                </c:pt>
                <c:pt idx="6905">
                  <c:v>90.08</c:v>
                </c:pt>
                <c:pt idx="6906">
                  <c:v>105.01</c:v>
                </c:pt>
                <c:pt idx="6907">
                  <c:v>125.89</c:v>
                </c:pt>
                <c:pt idx="6908">
                  <c:v>105.01</c:v>
                </c:pt>
                <c:pt idx="6909">
                  <c:v>90.08</c:v>
                </c:pt>
                <c:pt idx="6910">
                  <c:v>79.260000000000005</c:v>
                </c:pt>
                <c:pt idx="6911">
                  <c:v>54.5</c:v>
                </c:pt>
                <c:pt idx="6912">
                  <c:v>47.51</c:v>
                </c:pt>
                <c:pt idx="6913">
                  <c:v>45</c:v>
                </c:pt>
                <c:pt idx="6914">
                  <c:v>40.32</c:v>
                </c:pt>
                <c:pt idx="6915">
                  <c:v>40</c:v>
                </c:pt>
                <c:pt idx="6916">
                  <c:v>40</c:v>
                </c:pt>
                <c:pt idx="6917">
                  <c:v>52.84</c:v>
                </c:pt>
                <c:pt idx="6918">
                  <c:v>49.9</c:v>
                </c:pt>
                <c:pt idx="6919">
                  <c:v>59.55</c:v>
                </c:pt>
                <c:pt idx="6920">
                  <c:v>54.29</c:v>
                </c:pt>
                <c:pt idx="6921">
                  <c:v>30</c:v>
                </c:pt>
                <c:pt idx="6922">
                  <c:v>14.16</c:v>
                </c:pt>
                <c:pt idx="6923">
                  <c:v>4.09</c:v>
                </c:pt>
                <c:pt idx="6924">
                  <c:v>3.32</c:v>
                </c:pt>
                <c:pt idx="6925">
                  <c:v>4</c:v>
                </c:pt>
                <c:pt idx="6926">
                  <c:v>14.18</c:v>
                </c:pt>
                <c:pt idx="6927">
                  <c:v>30.84</c:v>
                </c:pt>
                <c:pt idx="6928">
                  <c:v>51.81</c:v>
                </c:pt>
                <c:pt idx="6929">
                  <c:v>75.739999999999995</c:v>
                </c:pt>
                <c:pt idx="6930">
                  <c:v>83.91</c:v>
                </c:pt>
                <c:pt idx="6931">
                  <c:v>112.08</c:v>
                </c:pt>
                <c:pt idx="6932">
                  <c:v>105.01</c:v>
                </c:pt>
                <c:pt idx="6933">
                  <c:v>83.3</c:v>
                </c:pt>
                <c:pt idx="6934">
                  <c:v>75.739999999999995</c:v>
                </c:pt>
                <c:pt idx="6935">
                  <c:v>84.8</c:v>
                </c:pt>
                <c:pt idx="6936">
                  <c:v>76.5</c:v>
                </c:pt>
                <c:pt idx="6937">
                  <c:v>70.12</c:v>
                </c:pt>
                <c:pt idx="6938">
                  <c:v>70</c:v>
                </c:pt>
                <c:pt idx="6939">
                  <c:v>60</c:v>
                </c:pt>
                <c:pt idx="6940">
                  <c:v>54.08</c:v>
                </c:pt>
                <c:pt idx="6941">
                  <c:v>63.38</c:v>
                </c:pt>
                <c:pt idx="6942">
                  <c:v>84.34</c:v>
                </c:pt>
                <c:pt idx="6943">
                  <c:v>83.93</c:v>
                </c:pt>
                <c:pt idx="6944">
                  <c:v>82.27</c:v>
                </c:pt>
                <c:pt idx="6945">
                  <c:v>55</c:v>
                </c:pt>
                <c:pt idx="6946">
                  <c:v>7</c:v>
                </c:pt>
                <c:pt idx="6947">
                  <c:v>3.32</c:v>
                </c:pt>
                <c:pt idx="6948">
                  <c:v>3.32</c:v>
                </c:pt>
                <c:pt idx="6949">
                  <c:v>1.51</c:v>
                </c:pt>
                <c:pt idx="6950">
                  <c:v>0.44</c:v>
                </c:pt>
                <c:pt idx="6951">
                  <c:v>0.44</c:v>
                </c:pt>
                <c:pt idx="6952">
                  <c:v>3.32</c:v>
                </c:pt>
                <c:pt idx="6953">
                  <c:v>49.97</c:v>
                </c:pt>
                <c:pt idx="6954">
                  <c:v>82.27</c:v>
                </c:pt>
                <c:pt idx="6955">
                  <c:v>82.27</c:v>
                </c:pt>
                <c:pt idx="6956">
                  <c:v>72.59</c:v>
                </c:pt>
                <c:pt idx="6957">
                  <c:v>71.08</c:v>
                </c:pt>
                <c:pt idx="6958">
                  <c:v>68.06</c:v>
                </c:pt>
                <c:pt idx="6959">
                  <c:v>50.1</c:v>
                </c:pt>
                <c:pt idx="6960">
                  <c:v>45.62</c:v>
                </c:pt>
                <c:pt idx="6961">
                  <c:v>38.06</c:v>
                </c:pt>
                <c:pt idx="6962">
                  <c:v>30.3</c:v>
                </c:pt>
                <c:pt idx="6963">
                  <c:v>30.3</c:v>
                </c:pt>
                <c:pt idx="6964">
                  <c:v>49.03</c:v>
                </c:pt>
                <c:pt idx="6965">
                  <c:v>57.84</c:v>
                </c:pt>
                <c:pt idx="6966">
                  <c:v>75</c:v>
                </c:pt>
                <c:pt idx="6967">
                  <c:v>99.5</c:v>
                </c:pt>
                <c:pt idx="6968">
                  <c:v>75</c:v>
                </c:pt>
                <c:pt idx="6969">
                  <c:v>54.5</c:v>
                </c:pt>
                <c:pt idx="6970">
                  <c:v>29.88</c:v>
                </c:pt>
                <c:pt idx="6971">
                  <c:v>5</c:v>
                </c:pt>
                <c:pt idx="6972">
                  <c:v>3.81</c:v>
                </c:pt>
                <c:pt idx="6973">
                  <c:v>3.6</c:v>
                </c:pt>
                <c:pt idx="6974">
                  <c:v>3.32</c:v>
                </c:pt>
                <c:pt idx="6975">
                  <c:v>6</c:v>
                </c:pt>
                <c:pt idx="6976">
                  <c:v>49.97</c:v>
                </c:pt>
                <c:pt idx="6977">
                  <c:v>81.89</c:v>
                </c:pt>
                <c:pt idx="6978">
                  <c:v>109.56</c:v>
                </c:pt>
                <c:pt idx="6979">
                  <c:v>103.25</c:v>
                </c:pt>
                <c:pt idx="6980">
                  <c:v>93.89</c:v>
                </c:pt>
                <c:pt idx="6981">
                  <c:v>81.2</c:v>
                </c:pt>
                <c:pt idx="6982">
                  <c:v>71.08</c:v>
                </c:pt>
                <c:pt idx="6983">
                  <c:v>65</c:v>
                </c:pt>
                <c:pt idx="6984">
                  <c:v>62.14</c:v>
                </c:pt>
                <c:pt idx="6985">
                  <c:v>51.21</c:v>
                </c:pt>
                <c:pt idx="6986">
                  <c:v>40</c:v>
                </c:pt>
                <c:pt idx="6987">
                  <c:v>40</c:v>
                </c:pt>
                <c:pt idx="6988">
                  <c:v>41.25</c:v>
                </c:pt>
                <c:pt idx="6989">
                  <c:v>54.78</c:v>
                </c:pt>
                <c:pt idx="6990">
                  <c:v>62.4</c:v>
                </c:pt>
                <c:pt idx="6991">
                  <c:v>70</c:v>
                </c:pt>
                <c:pt idx="6992">
                  <c:v>64.53</c:v>
                </c:pt>
                <c:pt idx="6993">
                  <c:v>46.42</c:v>
                </c:pt>
                <c:pt idx="6994">
                  <c:v>35</c:v>
                </c:pt>
                <c:pt idx="6995">
                  <c:v>30.24</c:v>
                </c:pt>
                <c:pt idx="6996">
                  <c:v>17.670000000000002</c:v>
                </c:pt>
                <c:pt idx="6997">
                  <c:v>13.17</c:v>
                </c:pt>
                <c:pt idx="6998">
                  <c:v>5.79</c:v>
                </c:pt>
                <c:pt idx="6999">
                  <c:v>5.05</c:v>
                </c:pt>
                <c:pt idx="7000">
                  <c:v>22.32</c:v>
                </c:pt>
                <c:pt idx="7001">
                  <c:v>44.13</c:v>
                </c:pt>
                <c:pt idx="7002">
                  <c:v>70</c:v>
                </c:pt>
                <c:pt idx="7003">
                  <c:v>82.88</c:v>
                </c:pt>
                <c:pt idx="7004">
                  <c:v>91.5</c:v>
                </c:pt>
                <c:pt idx="7005">
                  <c:v>80.180000000000007</c:v>
                </c:pt>
                <c:pt idx="7006">
                  <c:v>73.33</c:v>
                </c:pt>
                <c:pt idx="7007">
                  <c:v>56</c:v>
                </c:pt>
                <c:pt idx="7008">
                  <c:v>40</c:v>
                </c:pt>
                <c:pt idx="7009">
                  <c:v>30.1</c:v>
                </c:pt>
                <c:pt idx="7010">
                  <c:v>31.25</c:v>
                </c:pt>
                <c:pt idx="7011">
                  <c:v>35.01</c:v>
                </c:pt>
                <c:pt idx="7012">
                  <c:v>43.1</c:v>
                </c:pt>
                <c:pt idx="7013">
                  <c:v>54.85</c:v>
                </c:pt>
                <c:pt idx="7014">
                  <c:v>54.85</c:v>
                </c:pt>
                <c:pt idx="7015">
                  <c:v>55.27</c:v>
                </c:pt>
                <c:pt idx="7016">
                  <c:v>45</c:v>
                </c:pt>
                <c:pt idx="7017">
                  <c:v>6.37</c:v>
                </c:pt>
                <c:pt idx="7018">
                  <c:v>0.08</c:v>
                </c:pt>
                <c:pt idx="7019">
                  <c:v>0</c:v>
                </c:pt>
                <c:pt idx="7020">
                  <c:v>-0.01</c:v>
                </c:pt>
                <c:pt idx="7021">
                  <c:v>-0.01</c:v>
                </c:pt>
                <c:pt idx="7022">
                  <c:v>0</c:v>
                </c:pt>
                <c:pt idx="7023">
                  <c:v>0.03</c:v>
                </c:pt>
                <c:pt idx="7024">
                  <c:v>8.64</c:v>
                </c:pt>
                <c:pt idx="7025">
                  <c:v>64.819999999999993</c:v>
                </c:pt>
                <c:pt idx="7026">
                  <c:v>99.87</c:v>
                </c:pt>
                <c:pt idx="7027">
                  <c:v>125.01</c:v>
                </c:pt>
                <c:pt idx="7028">
                  <c:v>125.89</c:v>
                </c:pt>
                <c:pt idx="7029">
                  <c:v>100.23</c:v>
                </c:pt>
                <c:pt idx="7030">
                  <c:v>95.56</c:v>
                </c:pt>
                <c:pt idx="7031">
                  <c:v>92</c:v>
                </c:pt>
                <c:pt idx="7032">
                  <c:v>85.23</c:v>
                </c:pt>
                <c:pt idx="7033">
                  <c:v>70</c:v>
                </c:pt>
                <c:pt idx="7034">
                  <c:v>64</c:v>
                </c:pt>
                <c:pt idx="7035">
                  <c:v>64</c:v>
                </c:pt>
                <c:pt idx="7036">
                  <c:v>70</c:v>
                </c:pt>
                <c:pt idx="7037">
                  <c:v>90.71</c:v>
                </c:pt>
                <c:pt idx="7038">
                  <c:v>105.01</c:v>
                </c:pt>
                <c:pt idx="7039">
                  <c:v>125.89</c:v>
                </c:pt>
                <c:pt idx="7040">
                  <c:v>103.9</c:v>
                </c:pt>
                <c:pt idx="7041">
                  <c:v>88.77</c:v>
                </c:pt>
                <c:pt idx="7042">
                  <c:v>81.5</c:v>
                </c:pt>
                <c:pt idx="7043">
                  <c:v>73.290000000000006</c:v>
                </c:pt>
                <c:pt idx="7044">
                  <c:v>69</c:v>
                </c:pt>
                <c:pt idx="7045">
                  <c:v>67.040000000000006</c:v>
                </c:pt>
                <c:pt idx="7046">
                  <c:v>67.88</c:v>
                </c:pt>
                <c:pt idx="7047">
                  <c:v>70.47</c:v>
                </c:pt>
                <c:pt idx="7048">
                  <c:v>90.22</c:v>
                </c:pt>
                <c:pt idx="7049">
                  <c:v>103.41</c:v>
                </c:pt>
                <c:pt idx="7050">
                  <c:v>158.4</c:v>
                </c:pt>
                <c:pt idx="7051">
                  <c:v>181</c:v>
                </c:pt>
                <c:pt idx="7052">
                  <c:v>126.39</c:v>
                </c:pt>
                <c:pt idx="7053">
                  <c:v>103.37</c:v>
                </c:pt>
                <c:pt idx="7054">
                  <c:v>95.56</c:v>
                </c:pt>
                <c:pt idx="7055">
                  <c:v>80.849999999999994</c:v>
                </c:pt>
                <c:pt idx="7056">
                  <c:v>70</c:v>
                </c:pt>
                <c:pt idx="7057">
                  <c:v>63.79</c:v>
                </c:pt>
                <c:pt idx="7058">
                  <c:v>69.400000000000006</c:v>
                </c:pt>
                <c:pt idx="7059">
                  <c:v>60</c:v>
                </c:pt>
                <c:pt idx="7060">
                  <c:v>70</c:v>
                </c:pt>
                <c:pt idx="7061">
                  <c:v>75.97</c:v>
                </c:pt>
                <c:pt idx="7062">
                  <c:v>102.17</c:v>
                </c:pt>
                <c:pt idx="7063">
                  <c:v>123.02</c:v>
                </c:pt>
                <c:pt idx="7064">
                  <c:v>105.5</c:v>
                </c:pt>
                <c:pt idx="7065">
                  <c:v>93.02</c:v>
                </c:pt>
                <c:pt idx="7066">
                  <c:v>55.4</c:v>
                </c:pt>
                <c:pt idx="7067">
                  <c:v>53.54</c:v>
                </c:pt>
                <c:pt idx="7068">
                  <c:v>50.24</c:v>
                </c:pt>
                <c:pt idx="7069">
                  <c:v>53.54</c:v>
                </c:pt>
                <c:pt idx="7070">
                  <c:v>53.54</c:v>
                </c:pt>
                <c:pt idx="7071">
                  <c:v>52.5</c:v>
                </c:pt>
                <c:pt idx="7072">
                  <c:v>74.989999999999995</c:v>
                </c:pt>
                <c:pt idx="7073">
                  <c:v>95.91</c:v>
                </c:pt>
                <c:pt idx="7074">
                  <c:v>124.71</c:v>
                </c:pt>
                <c:pt idx="7075">
                  <c:v>112.02</c:v>
                </c:pt>
                <c:pt idx="7076">
                  <c:v>100</c:v>
                </c:pt>
                <c:pt idx="7077">
                  <c:v>95.78</c:v>
                </c:pt>
                <c:pt idx="7078">
                  <c:v>88.35</c:v>
                </c:pt>
                <c:pt idx="7079">
                  <c:v>75.56</c:v>
                </c:pt>
                <c:pt idx="7080">
                  <c:v>79.25</c:v>
                </c:pt>
                <c:pt idx="7081">
                  <c:v>71</c:v>
                </c:pt>
                <c:pt idx="7082">
                  <c:v>64.319999999999993</c:v>
                </c:pt>
                <c:pt idx="7083">
                  <c:v>64.290000000000006</c:v>
                </c:pt>
                <c:pt idx="7084">
                  <c:v>65</c:v>
                </c:pt>
                <c:pt idx="7085">
                  <c:v>84.98</c:v>
                </c:pt>
                <c:pt idx="7086">
                  <c:v>102.1</c:v>
                </c:pt>
                <c:pt idx="7087">
                  <c:v>134.71</c:v>
                </c:pt>
                <c:pt idx="7088">
                  <c:v>110.06</c:v>
                </c:pt>
                <c:pt idx="7089">
                  <c:v>85</c:v>
                </c:pt>
                <c:pt idx="7090">
                  <c:v>65</c:v>
                </c:pt>
                <c:pt idx="7091">
                  <c:v>64.08</c:v>
                </c:pt>
                <c:pt idx="7092">
                  <c:v>56.58</c:v>
                </c:pt>
                <c:pt idx="7093">
                  <c:v>56.08</c:v>
                </c:pt>
                <c:pt idx="7094">
                  <c:v>59.99</c:v>
                </c:pt>
                <c:pt idx="7095">
                  <c:v>63.4</c:v>
                </c:pt>
                <c:pt idx="7096">
                  <c:v>71.989999999999995</c:v>
                </c:pt>
                <c:pt idx="7097">
                  <c:v>103.41</c:v>
                </c:pt>
                <c:pt idx="7098">
                  <c:v>155.80000000000001</c:v>
                </c:pt>
                <c:pt idx="7099">
                  <c:v>145.97</c:v>
                </c:pt>
                <c:pt idx="7100">
                  <c:v>121.89</c:v>
                </c:pt>
                <c:pt idx="7101">
                  <c:v>99.87</c:v>
                </c:pt>
                <c:pt idx="7102">
                  <c:v>93.16</c:v>
                </c:pt>
                <c:pt idx="7103">
                  <c:v>74.900000000000006</c:v>
                </c:pt>
                <c:pt idx="7104">
                  <c:v>65.150000000000006</c:v>
                </c:pt>
                <c:pt idx="7105">
                  <c:v>62.08</c:v>
                </c:pt>
                <c:pt idx="7106">
                  <c:v>62.08</c:v>
                </c:pt>
                <c:pt idx="7107">
                  <c:v>62.29</c:v>
                </c:pt>
                <c:pt idx="7108">
                  <c:v>66.3</c:v>
                </c:pt>
                <c:pt idx="7109">
                  <c:v>71.760000000000005</c:v>
                </c:pt>
                <c:pt idx="7110">
                  <c:v>90.01</c:v>
                </c:pt>
                <c:pt idx="7111">
                  <c:v>120.01</c:v>
                </c:pt>
                <c:pt idx="7112">
                  <c:v>98.15</c:v>
                </c:pt>
                <c:pt idx="7113">
                  <c:v>69.17</c:v>
                </c:pt>
                <c:pt idx="7114">
                  <c:v>60</c:v>
                </c:pt>
                <c:pt idx="7115">
                  <c:v>50.24</c:v>
                </c:pt>
                <c:pt idx="7116">
                  <c:v>43.54</c:v>
                </c:pt>
                <c:pt idx="7117">
                  <c:v>30.01</c:v>
                </c:pt>
                <c:pt idx="7118">
                  <c:v>24.55</c:v>
                </c:pt>
                <c:pt idx="7119">
                  <c:v>47.44</c:v>
                </c:pt>
                <c:pt idx="7120">
                  <c:v>60.4</c:v>
                </c:pt>
                <c:pt idx="7121">
                  <c:v>79.36</c:v>
                </c:pt>
                <c:pt idx="7122">
                  <c:v>110.16</c:v>
                </c:pt>
                <c:pt idx="7123">
                  <c:v>101.35</c:v>
                </c:pt>
                <c:pt idx="7124">
                  <c:v>92.98</c:v>
                </c:pt>
                <c:pt idx="7125">
                  <c:v>75.72</c:v>
                </c:pt>
                <c:pt idx="7126">
                  <c:v>67</c:v>
                </c:pt>
                <c:pt idx="7127">
                  <c:v>57</c:v>
                </c:pt>
                <c:pt idx="7128">
                  <c:v>55</c:v>
                </c:pt>
                <c:pt idx="7129">
                  <c:v>43.5</c:v>
                </c:pt>
                <c:pt idx="7130">
                  <c:v>44</c:v>
                </c:pt>
                <c:pt idx="7131">
                  <c:v>49</c:v>
                </c:pt>
                <c:pt idx="7132">
                  <c:v>41</c:v>
                </c:pt>
                <c:pt idx="7133">
                  <c:v>56.5</c:v>
                </c:pt>
                <c:pt idx="7134">
                  <c:v>70.099999999999994</c:v>
                </c:pt>
                <c:pt idx="7135">
                  <c:v>90.3</c:v>
                </c:pt>
                <c:pt idx="7136">
                  <c:v>79.64</c:v>
                </c:pt>
                <c:pt idx="7137">
                  <c:v>70</c:v>
                </c:pt>
                <c:pt idx="7138">
                  <c:v>60</c:v>
                </c:pt>
                <c:pt idx="7139">
                  <c:v>55.83</c:v>
                </c:pt>
                <c:pt idx="7140">
                  <c:v>54</c:v>
                </c:pt>
                <c:pt idx="7141">
                  <c:v>50</c:v>
                </c:pt>
                <c:pt idx="7142">
                  <c:v>42</c:v>
                </c:pt>
                <c:pt idx="7143">
                  <c:v>40</c:v>
                </c:pt>
                <c:pt idx="7144">
                  <c:v>53.9</c:v>
                </c:pt>
                <c:pt idx="7145">
                  <c:v>70.569999999999993</c:v>
                </c:pt>
                <c:pt idx="7146">
                  <c:v>102.17</c:v>
                </c:pt>
                <c:pt idx="7147">
                  <c:v>103.06</c:v>
                </c:pt>
                <c:pt idx="7148">
                  <c:v>90.5</c:v>
                </c:pt>
                <c:pt idx="7149">
                  <c:v>79.03</c:v>
                </c:pt>
                <c:pt idx="7150">
                  <c:v>74</c:v>
                </c:pt>
                <c:pt idx="7151">
                  <c:v>67.819999999999993</c:v>
                </c:pt>
                <c:pt idx="7152">
                  <c:v>56.29</c:v>
                </c:pt>
                <c:pt idx="7153">
                  <c:v>50</c:v>
                </c:pt>
                <c:pt idx="7154">
                  <c:v>42.76</c:v>
                </c:pt>
                <c:pt idx="7155">
                  <c:v>42.9</c:v>
                </c:pt>
                <c:pt idx="7156">
                  <c:v>41.94</c:v>
                </c:pt>
                <c:pt idx="7157">
                  <c:v>50.1</c:v>
                </c:pt>
                <c:pt idx="7158">
                  <c:v>56.5</c:v>
                </c:pt>
                <c:pt idx="7159">
                  <c:v>57.82</c:v>
                </c:pt>
                <c:pt idx="7160">
                  <c:v>65.56</c:v>
                </c:pt>
                <c:pt idx="7161">
                  <c:v>56.08</c:v>
                </c:pt>
                <c:pt idx="7162">
                  <c:v>44.99</c:v>
                </c:pt>
                <c:pt idx="7163">
                  <c:v>25.1</c:v>
                </c:pt>
                <c:pt idx="7164">
                  <c:v>25.1</c:v>
                </c:pt>
                <c:pt idx="7165">
                  <c:v>16.41</c:v>
                </c:pt>
                <c:pt idx="7166">
                  <c:v>5.01</c:v>
                </c:pt>
                <c:pt idx="7167">
                  <c:v>5.01</c:v>
                </c:pt>
                <c:pt idx="7168">
                  <c:v>40</c:v>
                </c:pt>
                <c:pt idx="7169">
                  <c:v>57.4</c:v>
                </c:pt>
                <c:pt idx="7170">
                  <c:v>90.98</c:v>
                </c:pt>
                <c:pt idx="7171">
                  <c:v>83.3</c:v>
                </c:pt>
                <c:pt idx="7172">
                  <c:v>66.25</c:v>
                </c:pt>
                <c:pt idx="7173">
                  <c:v>68.22</c:v>
                </c:pt>
                <c:pt idx="7174">
                  <c:v>75</c:v>
                </c:pt>
                <c:pt idx="7175">
                  <c:v>87.71</c:v>
                </c:pt>
                <c:pt idx="7176">
                  <c:v>83.31</c:v>
                </c:pt>
                <c:pt idx="7177">
                  <c:v>82.23</c:v>
                </c:pt>
                <c:pt idx="7178">
                  <c:v>80.680000000000007</c:v>
                </c:pt>
                <c:pt idx="7179">
                  <c:v>81.3</c:v>
                </c:pt>
                <c:pt idx="7180">
                  <c:v>80.680000000000007</c:v>
                </c:pt>
                <c:pt idx="7181">
                  <c:v>70</c:v>
                </c:pt>
                <c:pt idx="7182">
                  <c:v>80</c:v>
                </c:pt>
                <c:pt idx="7183">
                  <c:v>86.24</c:v>
                </c:pt>
                <c:pt idx="7184">
                  <c:v>81.3</c:v>
                </c:pt>
                <c:pt idx="7185">
                  <c:v>64.36</c:v>
                </c:pt>
                <c:pt idx="7186">
                  <c:v>54.72</c:v>
                </c:pt>
                <c:pt idx="7187">
                  <c:v>42.5</c:v>
                </c:pt>
                <c:pt idx="7188">
                  <c:v>39.99</c:v>
                </c:pt>
                <c:pt idx="7189">
                  <c:v>40</c:v>
                </c:pt>
                <c:pt idx="7190">
                  <c:v>55.19</c:v>
                </c:pt>
                <c:pt idx="7191">
                  <c:v>44.99</c:v>
                </c:pt>
                <c:pt idx="7192">
                  <c:v>63.97</c:v>
                </c:pt>
                <c:pt idx="7193">
                  <c:v>81.25</c:v>
                </c:pt>
                <c:pt idx="7194">
                  <c:v>96.27</c:v>
                </c:pt>
                <c:pt idx="7195">
                  <c:v>128.69999999999999</c:v>
                </c:pt>
                <c:pt idx="7196">
                  <c:v>115.51</c:v>
                </c:pt>
                <c:pt idx="7197">
                  <c:v>107.36</c:v>
                </c:pt>
                <c:pt idx="7198">
                  <c:v>90.58</c:v>
                </c:pt>
                <c:pt idx="7199">
                  <c:v>102.99</c:v>
                </c:pt>
                <c:pt idx="7200">
                  <c:v>60.61</c:v>
                </c:pt>
                <c:pt idx="7201">
                  <c:v>50.31</c:v>
                </c:pt>
                <c:pt idx="7202">
                  <c:v>49</c:v>
                </c:pt>
                <c:pt idx="7203">
                  <c:v>43.1</c:v>
                </c:pt>
                <c:pt idx="7204">
                  <c:v>43.92</c:v>
                </c:pt>
                <c:pt idx="7205">
                  <c:v>49.2</c:v>
                </c:pt>
                <c:pt idx="7206">
                  <c:v>65.78</c:v>
                </c:pt>
                <c:pt idx="7207">
                  <c:v>86.74</c:v>
                </c:pt>
                <c:pt idx="7208">
                  <c:v>98.94</c:v>
                </c:pt>
                <c:pt idx="7209">
                  <c:v>68.39</c:v>
                </c:pt>
                <c:pt idx="7210">
                  <c:v>60.61</c:v>
                </c:pt>
                <c:pt idx="7211">
                  <c:v>51.99</c:v>
                </c:pt>
                <c:pt idx="7212">
                  <c:v>50.24</c:v>
                </c:pt>
                <c:pt idx="7213">
                  <c:v>51.97</c:v>
                </c:pt>
                <c:pt idx="7214">
                  <c:v>51.97</c:v>
                </c:pt>
                <c:pt idx="7215">
                  <c:v>52.51</c:v>
                </c:pt>
                <c:pt idx="7216">
                  <c:v>84.89</c:v>
                </c:pt>
                <c:pt idx="7217">
                  <c:v>115.57</c:v>
                </c:pt>
                <c:pt idx="7218">
                  <c:v>149.47999999999999</c:v>
                </c:pt>
                <c:pt idx="7219">
                  <c:v>133.66</c:v>
                </c:pt>
                <c:pt idx="7220">
                  <c:v>115.73</c:v>
                </c:pt>
                <c:pt idx="7221">
                  <c:v>110.49</c:v>
                </c:pt>
                <c:pt idx="7222">
                  <c:v>98.61</c:v>
                </c:pt>
                <c:pt idx="7223">
                  <c:v>81.25</c:v>
                </c:pt>
                <c:pt idx="7224">
                  <c:v>70</c:v>
                </c:pt>
                <c:pt idx="7225">
                  <c:v>65.14</c:v>
                </c:pt>
                <c:pt idx="7226">
                  <c:v>56.21</c:v>
                </c:pt>
                <c:pt idx="7227">
                  <c:v>49.28</c:v>
                </c:pt>
                <c:pt idx="7228">
                  <c:v>49.04</c:v>
                </c:pt>
                <c:pt idx="7229">
                  <c:v>58.4</c:v>
                </c:pt>
                <c:pt idx="7230">
                  <c:v>70.84</c:v>
                </c:pt>
                <c:pt idx="7231">
                  <c:v>83.09</c:v>
                </c:pt>
                <c:pt idx="7232">
                  <c:v>91.36</c:v>
                </c:pt>
                <c:pt idx="7233">
                  <c:v>72.400000000000006</c:v>
                </c:pt>
                <c:pt idx="7234">
                  <c:v>73.61</c:v>
                </c:pt>
                <c:pt idx="7235">
                  <c:v>71.099999999999994</c:v>
                </c:pt>
                <c:pt idx="7236">
                  <c:v>71.099999999999994</c:v>
                </c:pt>
                <c:pt idx="7237">
                  <c:v>71</c:v>
                </c:pt>
                <c:pt idx="7238">
                  <c:v>70.84</c:v>
                </c:pt>
                <c:pt idx="7239">
                  <c:v>71.099999999999994</c:v>
                </c:pt>
                <c:pt idx="7240">
                  <c:v>73.61</c:v>
                </c:pt>
                <c:pt idx="7241">
                  <c:v>74.7</c:v>
                </c:pt>
                <c:pt idx="7242">
                  <c:v>85</c:v>
                </c:pt>
                <c:pt idx="7243">
                  <c:v>93.34</c:v>
                </c:pt>
                <c:pt idx="7244">
                  <c:v>98.61</c:v>
                </c:pt>
                <c:pt idx="7245">
                  <c:v>90</c:v>
                </c:pt>
                <c:pt idx="7246">
                  <c:v>83.22</c:v>
                </c:pt>
                <c:pt idx="7247">
                  <c:v>68.7</c:v>
                </c:pt>
                <c:pt idx="7248">
                  <c:v>66</c:v>
                </c:pt>
                <c:pt idx="7249">
                  <c:v>55</c:v>
                </c:pt>
                <c:pt idx="7250">
                  <c:v>52.99</c:v>
                </c:pt>
                <c:pt idx="7251">
                  <c:v>44.6</c:v>
                </c:pt>
                <c:pt idx="7252">
                  <c:v>40</c:v>
                </c:pt>
                <c:pt idx="7253">
                  <c:v>52.5</c:v>
                </c:pt>
                <c:pt idx="7254">
                  <c:v>68.680000000000007</c:v>
                </c:pt>
                <c:pt idx="7255">
                  <c:v>76.040000000000006</c:v>
                </c:pt>
                <c:pt idx="7256">
                  <c:v>90.25</c:v>
                </c:pt>
                <c:pt idx="7257">
                  <c:v>85</c:v>
                </c:pt>
                <c:pt idx="7258">
                  <c:v>69.7</c:v>
                </c:pt>
                <c:pt idx="7259">
                  <c:v>69.569999999999993</c:v>
                </c:pt>
                <c:pt idx="7260">
                  <c:v>73.05</c:v>
                </c:pt>
                <c:pt idx="7261">
                  <c:v>73.52</c:v>
                </c:pt>
                <c:pt idx="7262">
                  <c:v>69.569999999999993</c:v>
                </c:pt>
                <c:pt idx="7263">
                  <c:v>72.650000000000006</c:v>
                </c:pt>
                <c:pt idx="7264">
                  <c:v>86.81</c:v>
                </c:pt>
                <c:pt idx="7265">
                  <c:v>102.3</c:v>
                </c:pt>
                <c:pt idx="7266">
                  <c:v>145</c:v>
                </c:pt>
                <c:pt idx="7267">
                  <c:v>143.36000000000001</c:v>
                </c:pt>
                <c:pt idx="7268">
                  <c:v>143.36000000000001</c:v>
                </c:pt>
                <c:pt idx="7269">
                  <c:v>132.33000000000001</c:v>
                </c:pt>
                <c:pt idx="7270">
                  <c:v>99.8</c:v>
                </c:pt>
                <c:pt idx="7271">
                  <c:v>91.71</c:v>
                </c:pt>
                <c:pt idx="7272">
                  <c:v>80</c:v>
                </c:pt>
                <c:pt idx="7273">
                  <c:v>76.790000000000006</c:v>
                </c:pt>
                <c:pt idx="7274">
                  <c:v>75</c:v>
                </c:pt>
                <c:pt idx="7275">
                  <c:v>72.59</c:v>
                </c:pt>
                <c:pt idx="7276">
                  <c:v>70.989999999999995</c:v>
                </c:pt>
                <c:pt idx="7277">
                  <c:v>77</c:v>
                </c:pt>
                <c:pt idx="7278">
                  <c:v>88.39</c:v>
                </c:pt>
                <c:pt idx="7279">
                  <c:v>117.05</c:v>
                </c:pt>
                <c:pt idx="7280">
                  <c:v>121.58</c:v>
                </c:pt>
                <c:pt idx="7281">
                  <c:v>102.8</c:v>
                </c:pt>
                <c:pt idx="7282">
                  <c:v>93.2</c:v>
                </c:pt>
                <c:pt idx="7283">
                  <c:v>85.04</c:v>
                </c:pt>
                <c:pt idx="7284">
                  <c:v>88.91</c:v>
                </c:pt>
                <c:pt idx="7285">
                  <c:v>85.31</c:v>
                </c:pt>
                <c:pt idx="7286">
                  <c:v>85.51</c:v>
                </c:pt>
                <c:pt idx="7287">
                  <c:v>95.5</c:v>
                </c:pt>
                <c:pt idx="7288">
                  <c:v>113</c:v>
                </c:pt>
                <c:pt idx="7289">
                  <c:v>130</c:v>
                </c:pt>
                <c:pt idx="7290">
                  <c:v>134.13999999999999</c:v>
                </c:pt>
                <c:pt idx="7291">
                  <c:v>135.01</c:v>
                </c:pt>
                <c:pt idx="7292">
                  <c:v>148.72</c:v>
                </c:pt>
                <c:pt idx="7293">
                  <c:v>134.34</c:v>
                </c:pt>
                <c:pt idx="7294">
                  <c:v>115.2</c:v>
                </c:pt>
                <c:pt idx="7295">
                  <c:v>102</c:v>
                </c:pt>
                <c:pt idx="7296">
                  <c:v>86.48</c:v>
                </c:pt>
                <c:pt idx="7297">
                  <c:v>81.709999999999994</c:v>
                </c:pt>
                <c:pt idx="7298">
                  <c:v>75</c:v>
                </c:pt>
                <c:pt idx="7299">
                  <c:v>70.7</c:v>
                </c:pt>
                <c:pt idx="7300">
                  <c:v>70.680000000000007</c:v>
                </c:pt>
                <c:pt idx="7301">
                  <c:v>71.66</c:v>
                </c:pt>
                <c:pt idx="7302">
                  <c:v>73.84</c:v>
                </c:pt>
                <c:pt idx="7303">
                  <c:v>78</c:v>
                </c:pt>
                <c:pt idx="7304">
                  <c:v>73.09</c:v>
                </c:pt>
                <c:pt idx="7305">
                  <c:v>70</c:v>
                </c:pt>
                <c:pt idx="7306">
                  <c:v>66.709999999999994</c:v>
                </c:pt>
                <c:pt idx="7307">
                  <c:v>47.8</c:v>
                </c:pt>
                <c:pt idx="7308">
                  <c:v>49.99</c:v>
                </c:pt>
                <c:pt idx="7309">
                  <c:v>50.24</c:v>
                </c:pt>
                <c:pt idx="7310">
                  <c:v>60</c:v>
                </c:pt>
                <c:pt idx="7311">
                  <c:v>70.430000000000007</c:v>
                </c:pt>
                <c:pt idx="7312">
                  <c:v>83.76</c:v>
                </c:pt>
                <c:pt idx="7313">
                  <c:v>105.48</c:v>
                </c:pt>
                <c:pt idx="7314">
                  <c:v>125.88</c:v>
                </c:pt>
                <c:pt idx="7315">
                  <c:v>120.01</c:v>
                </c:pt>
                <c:pt idx="7316">
                  <c:v>119.7</c:v>
                </c:pt>
                <c:pt idx="7317">
                  <c:v>110.75</c:v>
                </c:pt>
                <c:pt idx="7318">
                  <c:v>101.09</c:v>
                </c:pt>
                <c:pt idx="7319">
                  <c:v>95.65</c:v>
                </c:pt>
                <c:pt idx="7320">
                  <c:v>96.28</c:v>
                </c:pt>
                <c:pt idx="7321">
                  <c:v>91.56</c:v>
                </c:pt>
                <c:pt idx="7322">
                  <c:v>88.93</c:v>
                </c:pt>
                <c:pt idx="7323">
                  <c:v>86</c:v>
                </c:pt>
                <c:pt idx="7324">
                  <c:v>86.85</c:v>
                </c:pt>
                <c:pt idx="7325">
                  <c:v>85.62</c:v>
                </c:pt>
                <c:pt idx="7326">
                  <c:v>93.14</c:v>
                </c:pt>
                <c:pt idx="7327">
                  <c:v>100.11</c:v>
                </c:pt>
                <c:pt idx="7328">
                  <c:v>101.16</c:v>
                </c:pt>
                <c:pt idx="7329">
                  <c:v>88.93</c:v>
                </c:pt>
                <c:pt idx="7330">
                  <c:v>77.89</c:v>
                </c:pt>
                <c:pt idx="7331">
                  <c:v>71.77</c:v>
                </c:pt>
                <c:pt idx="7332">
                  <c:v>74.63</c:v>
                </c:pt>
                <c:pt idx="7333">
                  <c:v>69.84</c:v>
                </c:pt>
                <c:pt idx="7334">
                  <c:v>72.34</c:v>
                </c:pt>
                <c:pt idx="7335">
                  <c:v>70.63</c:v>
                </c:pt>
                <c:pt idx="7336">
                  <c:v>85</c:v>
                </c:pt>
                <c:pt idx="7337">
                  <c:v>105.82</c:v>
                </c:pt>
                <c:pt idx="7338">
                  <c:v>114.64</c:v>
                </c:pt>
                <c:pt idx="7339">
                  <c:v>114.64</c:v>
                </c:pt>
                <c:pt idx="7340">
                  <c:v>112.46</c:v>
                </c:pt>
                <c:pt idx="7341">
                  <c:v>111.54</c:v>
                </c:pt>
                <c:pt idx="7342">
                  <c:v>106.28</c:v>
                </c:pt>
                <c:pt idx="7343">
                  <c:v>100.61</c:v>
                </c:pt>
                <c:pt idx="7344">
                  <c:v>101.19</c:v>
                </c:pt>
                <c:pt idx="7345">
                  <c:v>91.36</c:v>
                </c:pt>
                <c:pt idx="7346">
                  <c:v>85.51</c:v>
                </c:pt>
                <c:pt idx="7347">
                  <c:v>85</c:v>
                </c:pt>
                <c:pt idx="7348">
                  <c:v>76.25</c:v>
                </c:pt>
                <c:pt idx="7349">
                  <c:v>75.12</c:v>
                </c:pt>
                <c:pt idx="7350">
                  <c:v>84.18</c:v>
                </c:pt>
                <c:pt idx="7351">
                  <c:v>87.14</c:v>
                </c:pt>
                <c:pt idx="7352">
                  <c:v>77.89</c:v>
                </c:pt>
                <c:pt idx="7353">
                  <c:v>40.1</c:v>
                </c:pt>
                <c:pt idx="7354">
                  <c:v>30</c:v>
                </c:pt>
                <c:pt idx="7355">
                  <c:v>19.989999999999998</c:v>
                </c:pt>
                <c:pt idx="7356">
                  <c:v>7.4</c:v>
                </c:pt>
                <c:pt idx="7357">
                  <c:v>24.77</c:v>
                </c:pt>
                <c:pt idx="7358">
                  <c:v>25.1</c:v>
                </c:pt>
                <c:pt idx="7359">
                  <c:v>30.3</c:v>
                </c:pt>
                <c:pt idx="7360">
                  <c:v>65.97</c:v>
                </c:pt>
                <c:pt idx="7361">
                  <c:v>94.73</c:v>
                </c:pt>
                <c:pt idx="7362">
                  <c:v>116.67</c:v>
                </c:pt>
                <c:pt idx="7363">
                  <c:v>114.01</c:v>
                </c:pt>
                <c:pt idx="7364">
                  <c:v>111.04</c:v>
                </c:pt>
                <c:pt idx="7365">
                  <c:v>102.54</c:v>
                </c:pt>
                <c:pt idx="7366">
                  <c:v>100.2</c:v>
                </c:pt>
                <c:pt idx="7367">
                  <c:v>95.24</c:v>
                </c:pt>
                <c:pt idx="7368">
                  <c:v>92.04</c:v>
                </c:pt>
                <c:pt idx="7369">
                  <c:v>89.96</c:v>
                </c:pt>
                <c:pt idx="7370">
                  <c:v>90.07</c:v>
                </c:pt>
                <c:pt idx="7371">
                  <c:v>83.82</c:v>
                </c:pt>
                <c:pt idx="7372">
                  <c:v>85.36</c:v>
                </c:pt>
                <c:pt idx="7373">
                  <c:v>89.89</c:v>
                </c:pt>
                <c:pt idx="7374">
                  <c:v>104.14</c:v>
                </c:pt>
                <c:pt idx="7375">
                  <c:v>121.54</c:v>
                </c:pt>
                <c:pt idx="7376">
                  <c:v>124.08</c:v>
                </c:pt>
                <c:pt idx="7377">
                  <c:v>118.04</c:v>
                </c:pt>
                <c:pt idx="7378">
                  <c:v>99.88</c:v>
                </c:pt>
                <c:pt idx="7379">
                  <c:v>93.32</c:v>
                </c:pt>
                <c:pt idx="7380">
                  <c:v>91.39</c:v>
                </c:pt>
                <c:pt idx="7381">
                  <c:v>90.1</c:v>
                </c:pt>
                <c:pt idx="7382">
                  <c:v>92.4</c:v>
                </c:pt>
                <c:pt idx="7383">
                  <c:v>109.64</c:v>
                </c:pt>
                <c:pt idx="7384">
                  <c:v>120.94</c:v>
                </c:pt>
                <c:pt idx="7385">
                  <c:v>135.24</c:v>
                </c:pt>
                <c:pt idx="7386">
                  <c:v>160.54</c:v>
                </c:pt>
                <c:pt idx="7387">
                  <c:v>151.52000000000001</c:v>
                </c:pt>
                <c:pt idx="7388">
                  <c:v>123</c:v>
                </c:pt>
                <c:pt idx="7389">
                  <c:v>118.28</c:v>
                </c:pt>
                <c:pt idx="7390">
                  <c:v>118.28</c:v>
                </c:pt>
                <c:pt idx="7391">
                  <c:v>109.64</c:v>
                </c:pt>
                <c:pt idx="7392">
                  <c:v>101.47</c:v>
                </c:pt>
                <c:pt idx="7393">
                  <c:v>94</c:v>
                </c:pt>
                <c:pt idx="7394">
                  <c:v>90.43</c:v>
                </c:pt>
                <c:pt idx="7395">
                  <c:v>90.89</c:v>
                </c:pt>
                <c:pt idx="7396">
                  <c:v>91.1</c:v>
                </c:pt>
                <c:pt idx="7397">
                  <c:v>101.47</c:v>
                </c:pt>
                <c:pt idx="7398">
                  <c:v>115.17</c:v>
                </c:pt>
                <c:pt idx="7399">
                  <c:v>124.09</c:v>
                </c:pt>
                <c:pt idx="7400">
                  <c:v>133.13999999999999</c:v>
                </c:pt>
                <c:pt idx="7401">
                  <c:v>118.23</c:v>
                </c:pt>
                <c:pt idx="7402">
                  <c:v>105.87</c:v>
                </c:pt>
                <c:pt idx="7403">
                  <c:v>95.28</c:v>
                </c:pt>
                <c:pt idx="7404">
                  <c:v>94.92</c:v>
                </c:pt>
                <c:pt idx="7405">
                  <c:v>99.25</c:v>
                </c:pt>
                <c:pt idx="7406">
                  <c:v>109.5</c:v>
                </c:pt>
                <c:pt idx="7407">
                  <c:v>111.33</c:v>
                </c:pt>
                <c:pt idx="7408">
                  <c:v>115.54</c:v>
                </c:pt>
                <c:pt idx="7409">
                  <c:v>123.62</c:v>
                </c:pt>
                <c:pt idx="7410">
                  <c:v>193</c:v>
                </c:pt>
                <c:pt idx="7411">
                  <c:v>186.2</c:v>
                </c:pt>
                <c:pt idx="7412">
                  <c:v>154.44999999999999</c:v>
                </c:pt>
                <c:pt idx="7413">
                  <c:v>126.63</c:v>
                </c:pt>
                <c:pt idx="7414">
                  <c:v>121.28</c:v>
                </c:pt>
                <c:pt idx="7415">
                  <c:v>112.23</c:v>
                </c:pt>
                <c:pt idx="7416">
                  <c:v>123.04</c:v>
                </c:pt>
                <c:pt idx="7417">
                  <c:v>119.23</c:v>
                </c:pt>
                <c:pt idx="7418">
                  <c:v>117.98</c:v>
                </c:pt>
                <c:pt idx="7419">
                  <c:v>116.03</c:v>
                </c:pt>
                <c:pt idx="7420">
                  <c:v>110.43</c:v>
                </c:pt>
                <c:pt idx="7421">
                  <c:v>112.53</c:v>
                </c:pt>
                <c:pt idx="7422">
                  <c:v>119.23</c:v>
                </c:pt>
                <c:pt idx="7423">
                  <c:v>125.01</c:v>
                </c:pt>
                <c:pt idx="7424">
                  <c:v>128.88999999999999</c:v>
                </c:pt>
                <c:pt idx="7425">
                  <c:v>119.23</c:v>
                </c:pt>
                <c:pt idx="7426">
                  <c:v>100.34</c:v>
                </c:pt>
                <c:pt idx="7427">
                  <c:v>92.33</c:v>
                </c:pt>
                <c:pt idx="7428">
                  <c:v>88</c:v>
                </c:pt>
                <c:pt idx="7429">
                  <c:v>90</c:v>
                </c:pt>
                <c:pt idx="7430">
                  <c:v>86</c:v>
                </c:pt>
                <c:pt idx="7431">
                  <c:v>92.58</c:v>
                </c:pt>
                <c:pt idx="7432">
                  <c:v>105.8</c:v>
                </c:pt>
                <c:pt idx="7433">
                  <c:v>125</c:v>
                </c:pt>
                <c:pt idx="7434">
                  <c:v>171.89</c:v>
                </c:pt>
                <c:pt idx="7435">
                  <c:v>167.02</c:v>
                </c:pt>
                <c:pt idx="7436">
                  <c:v>135.18</c:v>
                </c:pt>
                <c:pt idx="7437">
                  <c:v>124.65</c:v>
                </c:pt>
                <c:pt idx="7438">
                  <c:v>117.39</c:v>
                </c:pt>
                <c:pt idx="7439">
                  <c:v>116.16</c:v>
                </c:pt>
                <c:pt idx="7440">
                  <c:v>106.54</c:v>
                </c:pt>
                <c:pt idx="7441">
                  <c:v>95.72</c:v>
                </c:pt>
                <c:pt idx="7442">
                  <c:v>94.01</c:v>
                </c:pt>
                <c:pt idx="7443">
                  <c:v>99.32</c:v>
                </c:pt>
                <c:pt idx="7444">
                  <c:v>100.2</c:v>
                </c:pt>
                <c:pt idx="7445">
                  <c:v>107.61</c:v>
                </c:pt>
                <c:pt idx="7446">
                  <c:v>109.9</c:v>
                </c:pt>
                <c:pt idx="7447">
                  <c:v>122.76</c:v>
                </c:pt>
                <c:pt idx="7448">
                  <c:v>127.51</c:v>
                </c:pt>
                <c:pt idx="7449">
                  <c:v>120.04</c:v>
                </c:pt>
                <c:pt idx="7450">
                  <c:v>105.6</c:v>
                </c:pt>
                <c:pt idx="7451">
                  <c:v>95</c:v>
                </c:pt>
                <c:pt idx="7452">
                  <c:v>90</c:v>
                </c:pt>
                <c:pt idx="7453">
                  <c:v>90</c:v>
                </c:pt>
                <c:pt idx="7454">
                  <c:v>92</c:v>
                </c:pt>
                <c:pt idx="7455">
                  <c:v>106.87</c:v>
                </c:pt>
                <c:pt idx="7456">
                  <c:v>119.16</c:v>
                </c:pt>
                <c:pt idx="7457">
                  <c:v>122.98</c:v>
                </c:pt>
                <c:pt idx="7458">
                  <c:v>151.49</c:v>
                </c:pt>
                <c:pt idx="7459">
                  <c:v>144.66</c:v>
                </c:pt>
                <c:pt idx="7460">
                  <c:v>130.99</c:v>
                </c:pt>
                <c:pt idx="7461">
                  <c:v>124.48</c:v>
                </c:pt>
                <c:pt idx="7462">
                  <c:v>115.31</c:v>
                </c:pt>
                <c:pt idx="7463">
                  <c:v>111.73</c:v>
                </c:pt>
                <c:pt idx="7464">
                  <c:v>103.48</c:v>
                </c:pt>
                <c:pt idx="7465">
                  <c:v>104</c:v>
                </c:pt>
                <c:pt idx="7466">
                  <c:v>98.78</c:v>
                </c:pt>
                <c:pt idx="7467">
                  <c:v>98.78</c:v>
                </c:pt>
                <c:pt idx="7468">
                  <c:v>98.8</c:v>
                </c:pt>
                <c:pt idx="7469">
                  <c:v>103.23</c:v>
                </c:pt>
                <c:pt idx="7470">
                  <c:v>112.09</c:v>
                </c:pt>
                <c:pt idx="7471">
                  <c:v>126.56</c:v>
                </c:pt>
                <c:pt idx="7472">
                  <c:v>130.37</c:v>
                </c:pt>
                <c:pt idx="7473">
                  <c:v>124.1</c:v>
                </c:pt>
                <c:pt idx="7474">
                  <c:v>117.34</c:v>
                </c:pt>
                <c:pt idx="7475">
                  <c:v>110.94</c:v>
                </c:pt>
                <c:pt idx="7476">
                  <c:v>105.59</c:v>
                </c:pt>
                <c:pt idx="7477">
                  <c:v>106.81</c:v>
                </c:pt>
                <c:pt idx="7478">
                  <c:v>112.53</c:v>
                </c:pt>
                <c:pt idx="7479">
                  <c:v>122.8</c:v>
                </c:pt>
                <c:pt idx="7480">
                  <c:v>127.74</c:v>
                </c:pt>
                <c:pt idx="7481">
                  <c:v>129.88</c:v>
                </c:pt>
                <c:pt idx="7482">
                  <c:v>133.58000000000001</c:v>
                </c:pt>
                <c:pt idx="7483">
                  <c:v>134.28</c:v>
                </c:pt>
                <c:pt idx="7484">
                  <c:v>134.28</c:v>
                </c:pt>
                <c:pt idx="7485">
                  <c:v>132.28</c:v>
                </c:pt>
                <c:pt idx="7486">
                  <c:v>127.74</c:v>
                </c:pt>
                <c:pt idx="7487">
                  <c:v>123.76</c:v>
                </c:pt>
                <c:pt idx="7488">
                  <c:v>115.7</c:v>
                </c:pt>
                <c:pt idx="7489">
                  <c:v>115.7</c:v>
                </c:pt>
                <c:pt idx="7490">
                  <c:v>98.96</c:v>
                </c:pt>
                <c:pt idx="7491">
                  <c:v>98.96</c:v>
                </c:pt>
                <c:pt idx="7492">
                  <c:v>98.41</c:v>
                </c:pt>
                <c:pt idx="7493">
                  <c:v>100.17</c:v>
                </c:pt>
                <c:pt idx="7494">
                  <c:v>104.31</c:v>
                </c:pt>
                <c:pt idx="7495">
                  <c:v>109.87</c:v>
                </c:pt>
                <c:pt idx="7496">
                  <c:v>114.1</c:v>
                </c:pt>
                <c:pt idx="7497">
                  <c:v>114.6</c:v>
                </c:pt>
                <c:pt idx="7498">
                  <c:v>109.97</c:v>
                </c:pt>
                <c:pt idx="7499">
                  <c:v>106.4</c:v>
                </c:pt>
                <c:pt idx="7500">
                  <c:v>100.37</c:v>
                </c:pt>
                <c:pt idx="7501">
                  <c:v>96.8</c:v>
                </c:pt>
                <c:pt idx="7502">
                  <c:v>93.23</c:v>
                </c:pt>
                <c:pt idx="7503">
                  <c:v>90.2</c:v>
                </c:pt>
                <c:pt idx="7504">
                  <c:v>114.08</c:v>
                </c:pt>
                <c:pt idx="7505">
                  <c:v>130.04</c:v>
                </c:pt>
                <c:pt idx="7506">
                  <c:v>133.34</c:v>
                </c:pt>
                <c:pt idx="7507">
                  <c:v>134.86000000000001</c:v>
                </c:pt>
                <c:pt idx="7508">
                  <c:v>128.32</c:v>
                </c:pt>
                <c:pt idx="7509">
                  <c:v>117.96</c:v>
                </c:pt>
                <c:pt idx="7510">
                  <c:v>114.53</c:v>
                </c:pt>
                <c:pt idx="7511">
                  <c:v>110.1</c:v>
                </c:pt>
                <c:pt idx="7512">
                  <c:v>104.99</c:v>
                </c:pt>
                <c:pt idx="7513">
                  <c:v>102.28</c:v>
                </c:pt>
                <c:pt idx="7514">
                  <c:v>97.69</c:v>
                </c:pt>
                <c:pt idx="7515">
                  <c:v>92.52</c:v>
                </c:pt>
                <c:pt idx="7516">
                  <c:v>90</c:v>
                </c:pt>
                <c:pt idx="7517">
                  <c:v>89.18</c:v>
                </c:pt>
                <c:pt idx="7518">
                  <c:v>95.09</c:v>
                </c:pt>
                <c:pt idx="7519">
                  <c:v>102.45</c:v>
                </c:pt>
                <c:pt idx="7520">
                  <c:v>97.95</c:v>
                </c:pt>
                <c:pt idx="7521">
                  <c:v>82.78</c:v>
                </c:pt>
                <c:pt idx="7522">
                  <c:v>65.2</c:v>
                </c:pt>
                <c:pt idx="7523">
                  <c:v>50</c:v>
                </c:pt>
                <c:pt idx="7524">
                  <c:v>48.4</c:v>
                </c:pt>
                <c:pt idx="7525">
                  <c:v>49.01</c:v>
                </c:pt>
                <c:pt idx="7526">
                  <c:v>49.01</c:v>
                </c:pt>
                <c:pt idx="7527">
                  <c:v>50.24</c:v>
                </c:pt>
                <c:pt idx="7528">
                  <c:v>83.2</c:v>
                </c:pt>
                <c:pt idx="7529">
                  <c:v>116</c:v>
                </c:pt>
                <c:pt idx="7530">
                  <c:v>127.99</c:v>
                </c:pt>
                <c:pt idx="7531">
                  <c:v>128.02000000000001</c:v>
                </c:pt>
                <c:pt idx="7532">
                  <c:v>125.31</c:v>
                </c:pt>
                <c:pt idx="7533">
                  <c:v>115.28</c:v>
                </c:pt>
                <c:pt idx="7534">
                  <c:v>111.1</c:v>
                </c:pt>
                <c:pt idx="7535">
                  <c:v>108.02</c:v>
                </c:pt>
                <c:pt idx="7536">
                  <c:v>109</c:v>
                </c:pt>
                <c:pt idx="7537">
                  <c:v>101.71</c:v>
                </c:pt>
                <c:pt idx="7538">
                  <c:v>99.39</c:v>
                </c:pt>
                <c:pt idx="7539">
                  <c:v>85.38</c:v>
                </c:pt>
                <c:pt idx="7540">
                  <c:v>80.66</c:v>
                </c:pt>
                <c:pt idx="7541">
                  <c:v>80.2</c:v>
                </c:pt>
                <c:pt idx="7542">
                  <c:v>84.1</c:v>
                </c:pt>
                <c:pt idx="7543">
                  <c:v>105.72</c:v>
                </c:pt>
                <c:pt idx="7544">
                  <c:v>109</c:v>
                </c:pt>
                <c:pt idx="7545">
                  <c:v>79.900000000000006</c:v>
                </c:pt>
                <c:pt idx="7546">
                  <c:v>50.24</c:v>
                </c:pt>
                <c:pt idx="7547">
                  <c:v>45.2</c:v>
                </c:pt>
                <c:pt idx="7548">
                  <c:v>33.49</c:v>
                </c:pt>
                <c:pt idx="7549">
                  <c:v>15.2</c:v>
                </c:pt>
                <c:pt idx="7550">
                  <c:v>7</c:v>
                </c:pt>
                <c:pt idx="7551">
                  <c:v>5</c:v>
                </c:pt>
                <c:pt idx="7552">
                  <c:v>65.63</c:v>
                </c:pt>
                <c:pt idx="7553">
                  <c:v>106.7</c:v>
                </c:pt>
                <c:pt idx="7554">
                  <c:v>115.89</c:v>
                </c:pt>
                <c:pt idx="7555">
                  <c:v>116.86</c:v>
                </c:pt>
                <c:pt idx="7556">
                  <c:v>109.69</c:v>
                </c:pt>
                <c:pt idx="7557">
                  <c:v>96.73</c:v>
                </c:pt>
                <c:pt idx="7558">
                  <c:v>88.92</c:v>
                </c:pt>
                <c:pt idx="7559">
                  <c:v>78.2</c:v>
                </c:pt>
                <c:pt idx="7560">
                  <c:v>65</c:v>
                </c:pt>
                <c:pt idx="7561">
                  <c:v>49.97</c:v>
                </c:pt>
                <c:pt idx="7562">
                  <c:v>49.78</c:v>
                </c:pt>
                <c:pt idx="7563">
                  <c:v>45.38</c:v>
                </c:pt>
                <c:pt idx="7564">
                  <c:v>31.24</c:v>
                </c:pt>
                <c:pt idx="7565">
                  <c:v>49.84</c:v>
                </c:pt>
                <c:pt idx="7566">
                  <c:v>70.2</c:v>
                </c:pt>
                <c:pt idx="7567">
                  <c:v>102.66</c:v>
                </c:pt>
                <c:pt idx="7568">
                  <c:v>102.67</c:v>
                </c:pt>
                <c:pt idx="7569">
                  <c:v>69.98</c:v>
                </c:pt>
                <c:pt idx="7570">
                  <c:v>4.3099999999999996</c:v>
                </c:pt>
                <c:pt idx="7571">
                  <c:v>3.32</c:v>
                </c:pt>
                <c:pt idx="7572">
                  <c:v>3.32</c:v>
                </c:pt>
                <c:pt idx="7573">
                  <c:v>3.32</c:v>
                </c:pt>
                <c:pt idx="7574">
                  <c:v>3.32</c:v>
                </c:pt>
                <c:pt idx="7575">
                  <c:v>3.32</c:v>
                </c:pt>
                <c:pt idx="7576">
                  <c:v>49.84</c:v>
                </c:pt>
                <c:pt idx="7577">
                  <c:v>102.67</c:v>
                </c:pt>
                <c:pt idx="7578">
                  <c:v>115.06</c:v>
                </c:pt>
                <c:pt idx="7579">
                  <c:v>120.76</c:v>
                </c:pt>
                <c:pt idx="7580">
                  <c:v>128.86000000000001</c:v>
                </c:pt>
                <c:pt idx="7581">
                  <c:v>120.28</c:v>
                </c:pt>
                <c:pt idx="7582">
                  <c:v>119.92</c:v>
                </c:pt>
                <c:pt idx="7583">
                  <c:v>113.87</c:v>
                </c:pt>
                <c:pt idx="7584">
                  <c:v>100.13</c:v>
                </c:pt>
                <c:pt idx="7585">
                  <c:v>99.47</c:v>
                </c:pt>
                <c:pt idx="7586">
                  <c:v>99.12</c:v>
                </c:pt>
                <c:pt idx="7587">
                  <c:v>95.33</c:v>
                </c:pt>
                <c:pt idx="7588">
                  <c:v>91.82</c:v>
                </c:pt>
                <c:pt idx="7589">
                  <c:v>94.9</c:v>
                </c:pt>
                <c:pt idx="7590">
                  <c:v>104.09</c:v>
                </c:pt>
                <c:pt idx="7591">
                  <c:v>120</c:v>
                </c:pt>
                <c:pt idx="7592">
                  <c:v>121.76</c:v>
                </c:pt>
                <c:pt idx="7593">
                  <c:v>120.86</c:v>
                </c:pt>
                <c:pt idx="7594">
                  <c:v>104.09</c:v>
                </c:pt>
                <c:pt idx="7595">
                  <c:v>84.9</c:v>
                </c:pt>
                <c:pt idx="7596">
                  <c:v>82.99</c:v>
                </c:pt>
                <c:pt idx="7597">
                  <c:v>83.2</c:v>
                </c:pt>
                <c:pt idx="7598">
                  <c:v>84.9</c:v>
                </c:pt>
                <c:pt idx="7599">
                  <c:v>95.97</c:v>
                </c:pt>
                <c:pt idx="7600">
                  <c:v>112.35</c:v>
                </c:pt>
                <c:pt idx="7601">
                  <c:v>116.28</c:v>
                </c:pt>
                <c:pt idx="7602">
                  <c:v>121.28</c:v>
                </c:pt>
                <c:pt idx="7603">
                  <c:v>132.18</c:v>
                </c:pt>
                <c:pt idx="7604">
                  <c:v>133.61000000000001</c:v>
                </c:pt>
                <c:pt idx="7605">
                  <c:v>119.8</c:v>
                </c:pt>
                <c:pt idx="7606">
                  <c:v>115.88</c:v>
                </c:pt>
                <c:pt idx="7607">
                  <c:v>100</c:v>
                </c:pt>
                <c:pt idx="7608">
                  <c:v>90.2</c:v>
                </c:pt>
                <c:pt idx="7609">
                  <c:v>90</c:v>
                </c:pt>
                <c:pt idx="7610">
                  <c:v>89.53</c:v>
                </c:pt>
                <c:pt idx="7611">
                  <c:v>89.99</c:v>
                </c:pt>
                <c:pt idx="7612">
                  <c:v>90.2</c:v>
                </c:pt>
                <c:pt idx="7613">
                  <c:v>95.74</c:v>
                </c:pt>
                <c:pt idx="7614">
                  <c:v>110.99</c:v>
                </c:pt>
                <c:pt idx="7615">
                  <c:v>125.28</c:v>
                </c:pt>
                <c:pt idx="7616">
                  <c:v>134.11000000000001</c:v>
                </c:pt>
                <c:pt idx="7617">
                  <c:v>125.8</c:v>
                </c:pt>
                <c:pt idx="7618">
                  <c:v>121.71</c:v>
                </c:pt>
                <c:pt idx="7619">
                  <c:v>120.76</c:v>
                </c:pt>
                <c:pt idx="7620">
                  <c:v>119.8</c:v>
                </c:pt>
                <c:pt idx="7621">
                  <c:v>120.76</c:v>
                </c:pt>
                <c:pt idx="7622">
                  <c:v>122.54</c:v>
                </c:pt>
                <c:pt idx="7623">
                  <c:v>126.04</c:v>
                </c:pt>
                <c:pt idx="7624">
                  <c:v>133.12</c:v>
                </c:pt>
                <c:pt idx="7625">
                  <c:v>136.22999999999999</c:v>
                </c:pt>
                <c:pt idx="7626">
                  <c:v>146.26</c:v>
                </c:pt>
                <c:pt idx="7627">
                  <c:v>151.63</c:v>
                </c:pt>
                <c:pt idx="7628">
                  <c:v>140.1</c:v>
                </c:pt>
                <c:pt idx="7629">
                  <c:v>129.81</c:v>
                </c:pt>
                <c:pt idx="7630">
                  <c:v>123.28</c:v>
                </c:pt>
                <c:pt idx="7631">
                  <c:v>112.91</c:v>
                </c:pt>
                <c:pt idx="7632">
                  <c:v>111.6</c:v>
                </c:pt>
                <c:pt idx="7633">
                  <c:v>107.31</c:v>
                </c:pt>
                <c:pt idx="7634">
                  <c:v>107.43</c:v>
                </c:pt>
                <c:pt idx="7635">
                  <c:v>104.05</c:v>
                </c:pt>
                <c:pt idx="7636">
                  <c:v>104.81</c:v>
                </c:pt>
                <c:pt idx="7637">
                  <c:v>109.55</c:v>
                </c:pt>
                <c:pt idx="7638">
                  <c:v>130.97999999999999</c:v>
                </c:pt>
                <c:pt idx="7639">
                  <c:v>141.66</c:v>
                </c:pt>
                <c:pt idx="7640">
                  <c:v>147.22</c:v>
                </c:pt>
                <c:pt idx="7641">
                  <c:v>138.36000000000001</c:v>
                </c:pt>
                <c:pt idx="7642">
                  <c:v>131.25</c:v>
                </c:pt>
                <c:pt idx="7643">
                  <c:v>125.6</c:v>
                </c:pt>
                <c:pt idx="7644">
                  <c:v>120.47</c:v>
                </c:pt>
                <c:pt idx="7645">
                  <c:v>119.54</c:v>
                </c:pt>
                <c:pt idx="7646">
                  <c:v>120</c:v>
                </c:pt>
                <c:pt idx="7647">
                  <c:v>119.55</c:v>
                </c:pt>
                <c:pt idx="7648">
                  <c:v>128.69999999999999</c:v>
                </c:pt>
                <c:pt idx="7649">
                  <c:v>139.68</c:v>
                </c:pt>
                <c:pt idx="7650">
                  <c:v>138.66</c:v>
                </c:pt>
                <c:pt idx="7651">
                  <c:v>134.05000000000001</c:v>
                </c:pt>
                <c:pt idx="7652">
                  <c:v>133.85</c:v>
                </c:pt>
                <c:pt idx="7653">
                  <c:v>134.19</c:v>
                </c:pt>
                <c:pt idx="7654">
                  <c:v>126.69</c:v>
                </c:pt>
                <c:pt idx="7655">
                  <c:v>114.08</c:v>
                </c:pt>
                <c:pt idx="7656">
                  <c:v>104.59</c:v>
                </c:pt>
                <c:pt idx="7657">
                  <c:v>99</c:v>
                </c:pt>
                <c:pt idx="7658">
                  <c:v>94.5</c:v>
                </c:pt>
                <c:pt idx="7659">
                  <c:v>92.28</c:v>
                </c:pt>
                <c:pt idx="7660">
                  <c:v>92.37</c:v>
                </c:pt>
                <c:pt idx="7661">
                  <c:v>91.98</c:v>
                </c:pt>
                <c:pt idx="7662">
                  <c:v>93.99</c:v>
                </c:pt>
                <c:pt idx="7663">
                  <c:v>104.52</c:v>
                </c:pt>
                <c:pt idx="7664">
                  <c:v>114.32</c:v>
                </c:pt>
                <c:pt idx="7665">
                  <c:v>116</c:v>
                </c:pt>
                <c:pt idx="7666">
                  <c:v>112.2</c:v>
                </c:pt>
                <c:pt idx="7667">
                  <c:v>104</c:v>
                </c:pt>
                <c:pt idx="7668">
                  <c:v>101.49</c:v>
                </c:pt>
                <c:pt idx="7669">
                  <c:v>99.54</c:v>
                </c:pt>
                <c:pt idx="7670">
                  <c:v>101.51</c:v>
                </c:pt>
                <c:pt idx="7671">
                  <c:v>109.05</c:v>
                </c:pt>
                <c:pt idx="7672">
                  <c:v>120.64</c:v>
                </c:pt>
                <c:pt idx="7673">
                  <c:v>131.22</c:v>
                </c:pt>
                <c:pt idx="7674">
                  <c:v>134</c:v>
                </c:pt>
                <c:pt idx="7675">
                  <c:v>135.74</c:v>
                </c:pt>
                <c:pt idx="7676">
                  <c:v>138.19999999999999</c:v>
                </c:pt>
                <c:pt idx="7677">
                  <c:v>139</c:v>
                </c:pt>
                <c:pt idx="7678">
                  <c:v>131.79</c:v>
                </c:pt>
                <c:pt idx="7679">
                  <c:v>130</c:v>
                </c:pt>
                <c:pt idx="7680">
                  <c:v>129.34</c:v>
                </c:pt>
                <c:pt idx="7681">
                  <c:v>117.74</c:v>
                </c:pt>
                <c:pt idx="7682">
                  <c:v>108.06</c:v>
                </c:pt>
                <c:pt idx="7683">
                  <c:v>107.74</c:v>
                </c:pt>
                <c:pt idx="7684">
                  <c:v>100</c:v>
                </c:pt>
                <c:pt idx="7685">
                  <c:v>103</c:v>
                </c:pt>
                <c:pt idx="7686">
                  <c:v>97.31</c:v>
                </c:pt>
                <c:pt idx="7687">
                  <c:v>107.74</c:v>
                </c:pt>
                <c:pt idx="7688">
                  <c:v>105</c:v>
                </c:pt>
                <c:pt idx="7689">
                  <c:v>95.98</c:v>
                </c:pt>
                <c:pt idx="7690">
                  <c:v>87.79</c:v>
                </c:pt>
                <c:pt idx="7691">
                  <c:v>89.09</c:v>
                </c:pt>
                <c:pt idx="7692">
                  <c:v>92.68</c:v>
                </c:pt>
                <c:pt idx="7693">
                  <c:v>87.79</c:v>
                </c:pt>
                <c:pt idx="7694">
                  <c:v>92.73</c:v>
                </c:pt>
                <c:pt idx="7695">
                  <c:v>96.11</c:v>
                </c:pt>
                <c:pt idx="7696">
                  <c:v>109.9</c:v>
                </c:pt>
                <c:pt idx="7697">
                  <c:v>135.01</c:v>
                </c:pt>
                <c:pt idx="7698">
                  <c:v>140.30000000000001</c:v>
                </c:pt>
                <c:pt idx="7699">
                  <c:v>145.43</c:v>
                </c:pt>
                <c:pt idx="7700">
                  <c:v>150</c:v>
                </c:pt>
                <c:pt idx="7701">
                  <c:v>154.43</c:v>
                </c:pt>
                <c:pt idx="7702">
                  <c:v>144.13999999999999</c:v>
                </c:pt>
                <c:pt idx="7703">
                  <c:v>139.19999999999999</c:v>
                </c:pt>
                <c:pt idx="7704">
                  <c:v>133.97999999999999</c:v>
                </c:pt>
                <c:pt idx="7705">
                  <c:v>126.61</c:v>
                </c:pt>
                <c:pt idx="7706">
                  <c:v>117.33</c:v>
                </c:pt>
                <c:pt idx="7707">
                  <c:v>122.03</c:v>
                </c:pt>
                <c:pt idx="7708">
                  <c:v>125</c:v>
                </c:pt>
                <c:pt idx="7709">
                  <c:v>126.46</c:v>
                </c:pt>
                <c:pt idx="7710">
                  <c:v>139.43</c:v>
                </c:pt>
                <c:pt idx="7711">
                  <c:v>143.41</c:v>
                </c:pt>
                <c:pt idx="7712">
                  <c:v>150.80000000000001</c:v>
                </c:pt>
                <c:pt idx="7713">
                  <c:v>140.22</c:v>
                </c:pt>
                <c:pt idx="7714">
                  <c:v>130.28</c:v>
                </c:pt>
                <c:pt idx="7715">
                  <c:v>126.31</c:v>
                </c:pt>
                <c:pt idx="7716">
                  <c:v>117.27</c:v>
                </c:pt>
                <c:pt idx="7717">
                  <c:v>117.33</c:v>
                </c:pt>
                <c:pt idx="7718">
                  <c:v>122.9</c:v>
                </c:pt>
                <c:pt idx="7719">
                  <c:v>130.97999999999999</c:v>
                </c:pt>
                <c:pt idx="7720">
                  <c:v>139.97999999999999</c:v>
                </c:pt>
                <c:pt idx="7721">
                  <c:v>154.69</c:v>
                </c:pt>
                <c:pt idx="7722">
                  <c:v>168.2</c:v>
                </c:pt>
                <c:pt idx="7723">
                  <c:v>158.96</c:v>
                </c:pt>
                <c:pt idx="7724">
                  <c:v>159.38</c:v>
                </c:pt>
                <c:pt idx="7725">
                  <c:v>147.24</c:v>
                </c:pt>
                <c:pt idx="7726">
                  <c:v>139.97999999999999</c:v>
                </c:pt>
                <c:pt idx="7727">
                  <c:v>134.22</c:v>
                </c:pt>
                <c:pt idx="7728">
                  <c:v>139.31</c:v>
                </c:pt>
                <c:pt idx="7729">
                  <c:v>135.01</c:v>
                </c:pt>
                <c:pt idx="7730">
                  <c:v>133.5</c:v>
                </c:pt>
                <c:pt idx="7731">
                  <c:v>132.62</c:v>
                </c:pt>
                <c:pt idx="7732">
                  <c:v>125.33</c:v>
                </c:pt>
                <c:pt idx="7733">
                  <c:v>125.48</c:v>
                </c:pt>
                <c:pt idx="7734">
                  <c:v>136</c:v>
                </c:pt>
                <c:pt idx="7735">
                  <c:v>142.36000000000001</c:v>
                </c:pt>
                <c:pt idx="7736">
                  <c:v>145.61000000000001</c:v>
                </c:pt>
                <c:pt idx="7737">
                  <c:v>139.31</c:v>
                </c:pt>
                <c:pt idx="7738">
                  <c:v>139.33000000000001</c:v>
                </c:pt>
                <c:pt idx="7739">
                  <c:v>139</c:v>
                </c:pt>
                <c:pt idx="7740">
                  <c:v>130.53</c:v>
                </c:pt>
                <c:pt idx="7741">
                  <c:v>108.5</c:v>
                </c:pt>
                <c:pt idx="7742">
                  <c:v>96.63</c:v>
                </c:pt>
                <c:pt idx="7743">
                  <c:v>100</c:v>
                </c:pt>
                <c:pt idx="7744">
                  <c:v>134.02000000000001</c:v>
                </c:pt>
                <c:pt idx="7745">
                  <c:v>146.97999999999999</c:v>
                </c:pt>
                <c:pt idx="7746">
                  <c:v>147.47999999999999</c:v>
                </c:pt>
                <c:pt idx="7747">
                  <c:v>147.47999999999999</c:v>
                </c:pt>
                <c:pt idx="7748">
                  <c:v>147.47999999999999</c:v>
                </c:pt>
                <c:pt idx="7749">
                  <c:v>146.5</c:v>
                </c:pt>
                <c:pt idx="7750">
                  <c:v>139.83000000000001</c:v>
                </c:pt>
                <c:pt idx="7751">
                  <c:v>125.48</c:v>
                </c:pt>
                <c:pt idx="7752">
                  <c:v>102.01</c:v>
                </c:pt>
                <c:pt idx="7753">
                  <c:v>88.78</c:v>
                </c:pt>
                <c:pt idx="7754">
                  <c:v>86.03</c:v>
                </c:pt>
                <c:pt idx="7755">
                  <c:v>81.5</c:v>
                </c:pt>
                <c:pt idx="7756">
                  <c:v>76.150000000000006</c:v>
                </c:pt>
                <c:pt idx="7757">
                  <c:v>83.79</c:v>
                </c:pt>
                <c:pt idx="7758">
                  <c:v>101.73</c:v>
                </c:pt>
                <c:pt idx="7759">
                  <c:v>122</c:v>
                </c:pt>
                <c:pt idx="7760">
                  <c:v>129.74</c:v>
                </c:pt>
                <c:pt idx="7761">
                  <c:v>108.36</c:v>
                </c:pt>
                <c:pt idx="7762">
                  <c:v>89.5</c:v>
                </c:pt>
                <c:pt idx="7763">
                  <c:v>64.89</c:v>
                </c:pt>
                <c:pt idx="7764">
                  <c:v>50.24</c:v>
                </c:pt>
                <c:pt idx="7765">
                  <c:v>50.2</c:v>
                </c:pt>
                <c:pt idx="7766">
                  <c:v>29.12</c:v>
                </c:pt>
                <c:pt idx="7767">
                  <c:v>50.2</c:v>
                </c:pt>
                <c:pt idx="7768">
                  <c:v>89.24</c:v>
                </c:pt>
                <c:pt idx="7769">
                  <c:v>126.74</c:v>
                </c:pt>
                <c:pt idx="7770">
                  <c:v>143.18</c:v>
                </c:pt>
                <c:pt idx="7771">
                  <c:v>141.56</c:v>
                </c:pt>
                <c:pt idx="7772">
                  <c:v>135.97999999999999</c:v>
                </c:pt>
                <c:pt idx="7773">
                  <c:v>126.91</c:v>
                </c:pt>
                <c:pt idx="7774">
                  <c:v>117.5</c:v>
                </c:pt>
                <c:pt idx="7775">
                  <c:v>103.5</c:v>
                </c:pt>
                <c:pt idx="7776">
                  <c:v>93.96</c:v>
                </c:pt>
                <c:pt idx="7777">
                  <c:v>84.99</c:v>
                </c:pt>
                <c:pt idx="7778">
                  <c:v>75</c:v>
                </c:pt>
                <c:pt idx="7779">
                  <c:v>65.099999999999994</c:v>
                </c:pt>
                <c:pt idx="7780">
                  <c:v>64.89</c:v>
                </c:pt>
                <c:pt idx="7781">
                  <c:v>65.180000000000007</c:v>
                </c:pt>
                <c:pt idx="7782">
                  <c:v>75.2</c:v>
                </c:pt>
                <c:pt idx="7783">
                  <c:v>95</c:v>
                </c:pt>
                <c:pt idx="7784">
                  <c:v>107.99</c:v>
                </c:pt>
                <c:pt idx="7785">
                  <c:v>87.8</c:v>
                </c:pt>
                <c:pt idx="7786">
                  <c:v>69.39</c:v>
                </c:pt>
                <c:pt idx="7787">
                  <c:v>50</c:v>
                </c:pt>
                <c:pt idx="7788">
                  <c:v>33.200000000000003</c:v>
                </c:pt>
                <c:pt idx="7789">
                  <c:v>33.200000000000003</c:v>
                </c:pt>
                <c:pt idx="7790">
                  <c:v>29.8</c:v>
                </c:pt>
                <c:pt idx="7791">
                  <c:v>14</c:v>
                </c:pt>
                <c:pt idx="7792">
                  <c:v>64.78</c:v>
                </c:pt>
                <c:pt idx="7793">
                  <c:v>84.99</c:v>
                </c:pt>
                <c:pt idx="7794">
                  <c:v>116.49</c:v>
                </c:pt>
                <c:pt idx="7795">
                  <c:v>125.01</c:v>
                </c:pt>
                <c:pt idx="7796">
                  <c:v>122.11</c:v>
                </c:pt>
                <c:pt idx="7797">
                  <c:v>116.92</c:v>
                </c:pt>
                <c:pt idx="7798">
                  <c:v>107.74</c:v>
                </c:pt>
                <c:pt idx="7799">
                  <c:v>87.22</c:v>
                </c:pt>
                <c:pt idx="7800">
                  <c:v>87.63</c:v>
                </c:pt>
                <c:pt idx="7801">
                  <c:v>84.53</c:v>
                </c:pt>
                <c:pt idx="7802">
                  <c:v>83.2</c:v>
                </c:pt>
                <c:pt idx="7803">
                  <c:v>80.58</c:v>
                </c:pt>
                <c:pt idx="7804">
                  <c:v>77.13</c:v>
                </c:pt>
                <c:pt idx="7805">
                  <c:v>87.6</c:v>
                </c:pt>
                <c:pt idx="7806">
                  <c:v>100.09</c:v>
                </c:pt>
                <c:pt idx="7807">
                  <c:v>129.57</c:v>
                </c:pt>
                <c:pt idx="7808">
                  <c:v>141.31</c:v>
                </c:pt>
                <c:pt idx="7809">
                  <c:v>136.32</c:v>
                </c:pt>
                <c:pt idx="7810">
                  <c:v>116.71</c:v>
                </c:pt>
                <c:pt idx="7811">
                  <c:v>115</c:v>
                </c:pt>
                <c:pt idx="7812">
                  <c:v>107.16</c:v>
                </c:pt>
                <c:pt idx="7813">
                  <c:v>97.02</c:v>
                </c:pt>
                <c:pt idx="7814">
                  <c:v>104</c:v>
                </c:pt>
                <c:pt idx="7815">
                  <c:v>121.22</c:v>
                </c:pt>
                <c:pt idx="7816">
                  <c:v>140.01</c:v>
                </c:pt>
                <c:pt idx="7817">
                  <c:v>146.88999999999999</c:v>
                </c:pt>
                <c:pt idx="7818">
                  <c:v>151.24</c:v>
                </c:pt>
                <c:pt idx="7819">
                  <c:v>160.87</c:v>
                </c:pt>
                <c:pt idx="7820">
                  <c:v>161.26</c:v>
                </c:pt>
                <c:pt idx="7821">
                  <c:v>151.24</c:v>
                </c:pt>
                <c:pt idx="7822">
                  <c:v>143.9</c:v>
                </c:pt>
                <c:pt idx="7823">
                  <c:v>143.9</c:v>
                </c:pt>
                <c:pt idx="7824">
                  <c:v>131.63</c:v>
                </c:pt>
                <c:pt idx="7825">
                  <c:v>114.28</c:v>
                </c:pt>
                <c:pt idx="7826">
                  <c:v>104</c:v>
                </c:pt>
                <c:pt idx="7827">
                  <c:v>97</c:v>
                </c:pt>
                <c:pt idx="7828">
                  <c:v>84.99</c:v>
                </c:pt>
                <c:pt idx="7829">
                  <c:v>84.78</c:v>
                </c:pt>
                <c:pt idx="7830">
                  <c:v>85.95</c:v>
                </c:pt>
                <c:pt idx="7831">
                  <c:v>93</c:v>
                </c:pt>
                <c:pt idx="7832">
                  <c:v>99.25</c:v>
                </c:pt>
                <c:pt idx="7833">
                  <c:v>85.62</c:v>
                </c:pt>
                <c:pt idx="7834">
                  <c:v>67.040000000000006</c:v>
                </c:pt>
                <c:pt idx="7835">
                  <c:v>40</c:v>
                </c:pt>
                <c:pt idx="7836">
                  <c:v>42.5</c:v>
                </c:pt>
                <c:pt idx="7837">
                  <c:v>36.950000000000003</c:v>
                </c:pt>
                <c:pt idx="7838">
                  <c:v>30.52</c:v>
                </c:pt>
                <c:pt idx="7839">
                  <c:v>36.94</c:v>
                </c:pt>
                <c:pt idx="7840">
                  <c:v>58.9</c:v>
                </c:pt>
                <c:pt idx="7841">
                  <c:v>84.53</c:v>
                </c:pt>
                <c:pt idx="7842">
                  <c:v>101</c:v>
                </c:pt>
                <c:pt idx="7843">
                  <c:v>101.8</c:v>
                </c:pt>
                <c:pt idx="7844">
                  <c:v>92</c:v>
                </c:pt>
                <c:pt idx="7845">
                  <c:v>84.99</c:v>
                </c:pt>
                <c:pt idx="7846">
                  <c:v>78.78</c:v>
                </c:pt>
                <c:pt idx="7847">
                  <c:v>40</c:v>
                </c:pt>
                <c:pt idx="7848">
                  <c:v>13.81</c:v>
                </c:pt>
                <c:pt idx="7849">
                  <c:v>8.48</c:v>
                </c:pt>
                <c:pt idx="7850">
                  <c:v>5.53</c:v>
                </c:pt>
                <c:pt idx="7851">
                  <c:v>3.71</c:v>
                </c:pt>
                <c:pt idx="7852">
                  <c:v>3.32</c:v>
                </c:pt>
                <c:pt idx="7853">
                  <c:v>4.68</c:v>
                </c:pt>
                <c:pt idx="7854">
                  <c:v>3.92</c:v>
                </c:pt>
                <c:pt idx="7855">
                  <c:v>3.71</c:v>
                </c:pt>
                <c:pt idx="7856">
                  <c:v>3.32</c:v>
                </c:pt>
                <c:pt idx="7857">
                  <c:v>5.24</c:v>
                </c:pt>
                <c:pt idx="7858">
                  <c:v>3.32</c:v>
                </c:pt>
                <c:pt idx="7859">
                  <c:v>3.32</c:v>
                </c:pt>
                <c:pt idx="7860">
                  <c:v>3.32</c:v>
                </c:pt>
                <c:pt idx="7861">
                  <c:v>3.32</c:v>
                </c:pt>
                <c:pt idx="7862">
                  <c:v>3.32</c:v>
                </c:pt>
                <c:pt idx="7863">
                  <c:v>3.32</c:v>
                </c:pt>
                <c:pt idx="7864">
                  <c:v>3.74</c:v>
                </c:pt>
                <c:pt idx="7865">
                  <c:v>11.17</c:v>
                </c:pt>
                <c:pt idx="7866">
                  <c:v>28.49</c:v>
                </c:pt>
                <c:pt idx="7867">
                  <c:v>41.54</c:v>
                </c:pt>
                <c:pt idx="7868">
                  <c:v>34.61</c:v>
                </c:pt>
                <c:pt idx="7869">
                  <c:v>27.14</c:v>
                </c:pt>
                <c:pt idx="7870">
                  <c:v>20.260000000000002</c:v>
                </c:pt>
                <c:pt idx="7871">
                  <c:v>14.46</c:v>
                </c:pt>
                <c:pt idx="7872">
                  <c:v>10.32</c:v>
                </c:pt>
                <c:pt idx="7873">
                  <c:v>8.41</c:v>
                </c:pt>
                <c:pt idx="7874">
                  <c:v>3.94</c:v>
                </c:pt>
                <c:pt idx="7875">
                  <c:v>3.32</c:v>
                </c:pt>
                <c:pt idx="7876">
                  <c:v>3.32</c:v>
                </c:pt>
                <c:pt idx="7877">
                  <c:v>3.71</c:v>
                </c:pt>
                <c:pt idx="7878">
                  <c:v>15.27</c:v>
                </c:pt>
                <c:pt idx="7879">
                  <c:v>83</c:v>
                </c:pt>
                <c:pt idx="7880">
                  <c:v>107.29</c:v>
                </c:pt>
                <c:pt idx="7881">
                  <c:v>100.95</c:v>
                </c:pt>
                <c:pt idx="7882">
                  <c:v>82.9</c:v>
                </c:pt>
                <c:pt idx="7883">
                  <c:v>74.59</c:v>
                </c:pt>
                <c:pt idx="7884">
                  <c:v>76.23</c:v>
                </c:pt>
                <c:pt idx="7885">
                  <c:v>71.98</c:v>
                </c:pt>
                <c:pt idx="7886">
                  <c:v>71.3</c:v>
                </c:pt>
                <c:pt idx="7887">
                  <c:v>93.39</c:v>
                </c:pt>
                <c:pt idx="7888">
                  <c:v>118.71</c:v>
                </c:pt>
                <c:pt idx="7889">
                  <c:v>141.91</c:v>
                </c:pt>
                <c:pt idx="7890">
                  <c:v>145.62</c:v>
                </c:pt>
                <c:pt idx="7891">
                  <c:v>149.15</c:v>
                </c:pt>
                <c:pt idx="7892">
                  <c:v>159.82</c:v>
                </c:pt>
                <c:pt idx="7893">
                  <c:v>150.82</c:v>
                </c:pt>
                <c:pt idx="7894">
                  <c:v>145.26</c:v>
                </c:pt>
                <c:pt idx="7895">
                  <c:v>140.26</c:v>
                </c:pt>
                <c:pt idx="7896">
                  <c:v>139.1</c:v>
                </c:pt>
                <c:pt idx="7897">
                  <c:v>135.19999999999999</c:v>
                </c:pt>
                <c:pt idx="7898">
                  <c:v>132</c:v>
                </c:pt>
                <c:pt idx="7899">
                  <c:v>130.38</c:v>
                </c:pt>
                <c:pt idx="7900">
                  <c:v>133.47999999999999</c:v>
                </c:pt>
                <c:pt idx="7901">
                  <c:v>137.5</c:v>
                </c:pt>
                <c:pt idx="7902">
                  <c:v>142.6</c:v>
                </c:pt>
                <c:pt idx="7903">
                  <c:v>147.80000000000001</c:v>
                </c:pt>
                <c:pt idx="7904">
                  <c:v>156.11000000000001</c:v>
                </c:pt>
                <c:pt idx="7905">
                  <c:v>147.80000000000001</c:v>
                </c:pt>
                <c:pt idx="7906">
                  <c:v>144.06</c:v>
                </c:pt>
                <c:pt idx="7907">
                  <c:v>141</c:v>
                </c:pt>
                <c:pt idx="7908">
                  <c:v>139.1</c:v>
                </c:pt>
                <c:pt idx="7909">
                  <c:v>138.69999999999999</c:v>
                </c:pt>
                <c:pt idx="7910">
                  <c:v>138.69999999999999</c:v>
                </c:pt>
                <c:pt idx="7911">
                  <c:v>140.5</c:v>
                </c:pt>
                <c:pt idx="7912">
                  <c:v>140.5</c:v>
                </c:pt>
                <c:pt idx="7913">
                  <c:v>148.85</c:v>
                </c:pt>
                <c:pt idx="7914">
                  <c:v>162.07</c:v>
                </c:pt>
                <c:pt idx="7915">
                  <c:v>154.84</c:v>
                </c:pt>
                <c:pt idx="7916">
                  <c:v>153.25</c:v>
                </c:pt>
                <c:pt idx="7917">
                  <c:v>149.72999999999999</c:v>
                </c:pt>
                <c:pt idx="7918">
                  <c:v>144.36000000000001</c:v>
                </c:pt>
                <c:pt idx="7919">
                  <c:v>140.26</c:v>
                </c:pt>
                <c:pt idx="7920">
                  <c:v>140</c:v>
                </c:pt>
                <c:pt idx="7921">
                  <c:v>135.21</c:v>
                </c:pt>
                <c:pt idx="7922">
                  <c:v>131.77000000000001</c:v>
                </c:pt>
                <c:pt idx="7923">
                  <c:v>128</c:v>
                </c:pt>
                <c:pt idx="7924">
                  <c:v>125.84</c:v>
                </c:pt>
                <c:pt idx="7925">
                  <c:v>131.77000000000001</c:v>
                </c:pt>
                <c:pt idx="7926">
                  <c:v>142.6</c:v>
                </c:pt>
                <c:pt idx="7927">
                  <c:v>151.69999999999999</c:v>
                </c:pt>
                <c:pt idx="7928">
                  <c:v>157</c:v>
                </c:pt>
                <c:pt idx="7929">
                  <c:v>145.47</c:v>
                </c:pt>
                <c:pt idx="7930">
                  <c:v>122</c:v>
                </c:pt>
                <c:pt idx="7931">
                  <c:v>105.57</c:v>
                </c:pt>
                <c:pt idx="7932">
                  <c:v>105.44</c:v>
                </c:pt>
                <c:pt idx="7933">
                  <c:v>105.57</c:v>
                </c:pt>
                <c:pt idx="7934">
                  <c:v>105.57</c:v>
                </c:pt>
                <c:pt idx="7935">
                  <c:v>112.78</c:v>
                </c:pt>
                <c:pt idx="7936">
                  <c:v>142.6</c:v>
                </c:pt>
                <c:pt idx="7937">
                  <c:v>149.07</c:v>
                </c:pt>
                <c:pt idx="7938">
                  <c:v>165.08</c:v>
                </c:pt>
                <c:pt idx="7939">
                  <c:v>161.19999999999999</c:v>
                </c:pt>
                <c:pt idx="7940">
                  <c:v>165.01</c:v>
                </c:pt>
                <c:pt idx="7941">
                  <c:v>157.94</c:v>
                </c:pt>
                <c:pt idx="7942">
                  <c:v>147.19999999999999</c:v>
                </c:pt>
                <c:pt idx="7943">
                  <c:v>140.5</c:v>
                </c:pt>
                <c:pt idx="7944">
                  <c:v>141.75</c:v>
                </c:pt>
                <c:pt idx="7945">
                  <c:v>135.01</c:v>
                </c:pt>
                <c:pt idx="7946">
                  <c:v>122</c:v>
                </c:pt>
                <c:pt idx="7947">
                  <c:v>121.4</c:v>
                </c:pt>
                <c:pt idx="7948">
                  <c:v>111.5</c:v>
                </c:pt>
                <c:pt idx="7949">
                  <c:v>115.79</c:v>
                </c:pt>
                <c:pt idx="7950">
                  <c:v>135</c:v>
                </c:pt>
                <c:pt idx="7951">
                  <c:v>150</c:v>
                </c:pt>
                <c:pt idx="7952">
                  <c:v>152.28</c:v>
                </c:pt>
                <c:pt idx="7953">
                  <c:v>140.80000000000001</c:v>
                </c:pt>
                <c:pt idx="7954">
                  <c:v>121</c:v>
                </c:pt>
                <c:pt idx="7955">
                  <c:v>108.95</c:v>
                </c:pt>
                <c:pt idx="7956">
                  <c:v>103.5</c:v>
                </c:pt>
                <c:pt idx="7957">
                  <c:v>103.19</c:v>
                </c:pt>
                <c:pt idx="7958">
                  <c:v>108.5</c:v>
                </c:pt>
                <c:pt idx="7959">
                  <c:v>119.81</c:v>
                </c:pt>
                <c:pt idx="7960">
                  <c:v>137.1</c:v>
                </c:pt>
                <c:pt idx="7961">
                  <c:v>150.4</c:v>
                </c:pt>
                <c:pt idx="7962">
                  <c:v>158.24</c:v>
                </c:pt>
                <c:pt idx="7963">
                  <c:v>154.12</c:v>
                </c:pt>
                <c:pt idx="7964">
                  <c:v>153</c:v>
                </c:pt>
                <c:pt idx="7965">
                  <c:v>148.58000000000001</c:v>
                </c:pt>
                <c:pt idx="7966">
                  <c:v>140.6</c:v>
                </c:pt>
                <c:pt idx="7967">
                  <c:v>140.01</c:v>
                </c:pt>
                <c:pt idx="7968">
                  <c:v>120.9</c:v>
                </c:pt>
                <c:pt idx="7969">
                  <c:v>109.78</c:v>
                </c:pt>
                <c:pt idx="7970">
                  <c:v>105</c:v>
                </c:pt>
                <c:pt idx="7971">
                  <c:v>105</c:v>
                </c:pt>
                <c:pt idx="7972">
                  <c:v>102</c:v>
                </c:pt>
                <c:pt idx="7973">
                  <c:v>105</c:v>
                </c:pt>
                <c:pt idx="7974">
                  <c:v>121.06</c:v>
                </c:pt>
                <c:pt idx="7975">
                  <c:v>140.01</c:v>
                </c:pt>
                <c:pt idx="7976">
                  <c:v>144.08000000000001</c:v>
                </c:pt>
                <c:pt idx="7977">
                  <c:v>140.01</c:v>
                </c:pt>
                <c:pt idx="7978">
                  <c:v>121.06</c:v>
                </c:pt>
                <c:pt idx="7979">
                  <c:v>109.99</c:v>
                </c:pt>
                <c:pt idx="7980">
                  <c:v>109.06</c:v>
                </c:pt>
                <c:pt idx="7981">
                  <c:v>108.2</c:v>
                </c:pt>
                <c:pt idx="7982">
                  <c:v>108.87</c:v>
                </c:pt>
                <c:pt idx="7983">
                  <c:v>121.06</c:v>
                </c:pt>
                <c:pt idx="7984">
                  <c:v>138.57</c:v>
                </c:pt>
                <c:pt idx="7985">
                  <c:v>144.26</c:v>
                </c:pt>
                <c:pt idx="7986">
                  <c:v>152.77000000000001</c:v>
                </c:pt>
                <c:pt idx="7987">
                  <c:v>155.94999999999999</c:v>
                </c:pt>
                <c:pt idx="7988">
                  <c:v>155.94999999999999</c:v>
                </c:pt>
                <c:pt idx="7989">
                  <c:v>150</c:v>
                </c:pt>
                <c:pt idx="7990">
                  <c:v>144.08000000000001</c:v>
                </c:pt>
                <c:pt idx="7991">
                  <c:v>139.1</c:v>
                </c:pt>
                <c:pt idx="7992">
                  <c:v>136.15</c:v>
                </c:pt>
                <c:pt idx="7993">
                  <c:v>128.5</c:v>
                </c:pt>
                <c:pt idx="7994">
                  <c:v>132.83000000000001</c:v>
                </c:pt>
                <c:pt idx="7995">
                  <c:v>129.5</c:v>
                </c:pt>
                <c:pt idx="7996">
                  <c:v>127.29</c:v>
                </c:pt>
                <c:pt idx="7997">
                  <c:v>125.34</c:v>
                </c:pt>
                <c:pt idx="7998">
                  <c:v>125.34</c:v>
                </c:pt>
                <c:pt idx="7999">
                  <c:v>132.83000000000001</c:v>
                </c:pt>
                <c:pt idx="8000">
                  <c:v>137.07</c:v>
                </c:pt>
                <c:pt idx="8001">
                  <c:v>122.77</c:v>
                </c:pt>
                <c:pt idx="8002">
                  <c:v>100</c:v>
                </c:pt>
                <c:pt idx="8003">
                  <c:v>88.67</c:v>
                </c:pt>
                <c:pt idx="8004">
                  <c:v>89.49</c:v>
                </c:pt>
                <c:pt idx="8005">
                  <c:v>92</c:v>
                </c:pt>
                <c:pt idx="8006">
                  <c:v>99.17</c:v>
                </c:pt>
                <c:pt idx="8007">
                  <c:v>105.99</c:v>
                </c:pt>
                <c:pt idx="8008">
                  <c:v>120.91</c:v>
                </c:pt>
                <c:pt idx="8009">
                  <c:v>136.66999999999999</c:v>
                </c:pt>
                <c:pt idx="8010">
                  <c:v>142.5</c:v>
                </c:pt>
                <c:pt idx="8011">
                  <c:v>142.27000000000001</c:v>
                </c:pt>
                <c:pt idx="8012">
                  <c:v>141.74</c:v>
                </c:pt>
                <c:pt idx="8013">
                  <c:v>141.5</c:v>
                </c:pt>
                <c:pt idx="8014">
                  <c:v>140</c:v>
                </c:pt>
                <c:pt idx="8015">
                  <c:v>137.66999999999999</c:v>
                </c:pt>
                <c:pt idx="8016">
                  <c:v>122.9</c:v>
                </c:pt>
                <c:pt idx="8017">
                  <c:v>110.5</c:v>
                </c:pt>
                <c:pt idx="8018">
                  <c:v>105.99</c:v>
                </c:pt>
                <c:pt idx="8019">
                  <c:v>105.99</c:v>
                </c:pt>
                <c:pt idx="8020">
                  <c:v>105.78</c:v>
                </c:pt>
                <c:pt idx="8021">
                  <c:v>105.99</c:v>
                </c:pt>
                <c:pt idx="8022">
                  <c:v>110.2</c:v>
                </c:pt>
                <c:pt idx="8023">
                  <c:v>119.78</c:v>
                </c:pt>
                <c:pt idx="8024">
                  <c:v>130</c:v>
                </c:pt>
                <c:pt idx="8025">
                  <c:v>121.4</c:v>
                </c:pt>
                <c:pt idx="8026">
                  <c:v>106.66</c:v>
                </c:pt>
                <c:pt idx="8027">
                  <c:v>105.99</c:v>
                </c:pt>
                <c:pt idx="8028">
                  <c:v>105.53</c:v>
                </c:pt>
                <c:pt idx="8029">
                  <c:v>112</c:v>
                </c:pt>
                <c:pt idx="8030">
                  <c:v>130</c:v>
                </c:pt>
                <c:pt idx="8031">
                  <c:v>134.19</c:v>
                </c:pt>
                <c:pt idx="8032">
                  <c:v>141.13999999999999</c:v>
                </c:pt>
                <c:pt idx="8033">
                  <c:v>149.69999999999999</c:v>
                </c:pt>
                <c:pt idx="8034">
                  <c:v>153.02000000000001</c:v>
                </c:pt>
                <c:pt idx="8035">
                  <c:v>163.69999999999999</c:v>
                </c:pt>
                <c:pt idx="8036">
                  <c:v>175.2</c:v>
                </c:pt>
                <c:pt idx="8037">
                  <c:v>145.19999999999999</c:v>
                </c:pt>
                <c:pt idx="8038">
                  <c:v>142.30000000000001</c:v>
                </c:pt>
                <c:pt idx="8039">
                  <c:v>133.21</c:v>
                </c:pt>
                <c:pt idx="8040">
                  <c:v>137.77000000000001</c:v>
                </c:pt>
                <c:pt idx="8041">
                  <c:v>134.93</c:v>
                </c:pt>
                <c:pt idx="8042">
                  <c:v>131.93</c:v>
                </c:pt>
                <c:pt idx="8043">
                  <c:v>128.93</c:v>
                </c:pt>
                <c:pt idx="8044">
                  <c:v>129</c:v>
                </c:pt>
                <c:pt idx="8045">
                  <c:v>133</c:v>
                </c:pt>
                <c:pt idx="8046">
                  <c:v>141.5</c:v>
                </c:pt>
                <c:pt idx="8047">
                  <c:v>150.83000000000001</c:v>
                </c:pt>
                <c:pt idx="8048">
                  <c:v>157.19999999999999</c:v>
                </c:pt>
                <c:pt idx="8049">
                  <c:v>154.72999999999999</c:v>
                </c:pt>
                <c:pt idx="8050">
                  <c:v>147.30000000000001</c:v>
                </c:pt>
                <c:pt idx="8051">
                  <c:v>139.1</c:v>
                </c:pt>
                <c:pt idx="8052">
                  <c:v>132.26</c:v>
                </c:pt>
                <c:pt idx="8053">
                  <c:v>130</c:v>
                </c:pt>
                <c:pt idx="8054">
                  <c:v>126.56</c:v>
                </c:pt>
                <c:pt idx="8055">
                  <c:v>135</c:v>
                </c:pt>
                <c:pt idx="8056">
                  <c:v>147.30000000000001</c:v>
                </c:pt>
                <c:pt idx="8057">
                  <c:v>154.72999999999999</c:v>
                </c:pt>
                <c:pt idx="8058">
                  <c:v>156.47999999999999</c:v>
                </c:pt>
                <c:pt idx="8059">
                  <c:v>157.16</c:v>
                </c:pt>
                <c:pt idx="8060">
                  <c:v>157.19999999999999</c:v>
                </c:pt>
                <c:pt idx="8061">
                  <c:v>154.72999999999999</c:v>
                </c:pt>
                <c:pt idx="8062">
                  <c:v>152.13</c:v>
                </c:pt>
                <c:pt idx="8063">
                  <c:v>147.30000000000001</c:v>
                </c:pt>
                <c:pt idx="8064">
                  <c:v>139.46</c:v>
                </c:pt>
                <c:pt idx="8065">
                  <c:v>135</c:v>
                </c:pt>
                <c:pt idx="8066">
                  <c:v>130.46</c:v>
                </c:pt>
                <c:pt idx="8067">
                  <c:v>125.36</c:v>
                </c:pt>
                <c:pt idx="8068">
                  <c:v>123.72</c:v>
                </c:pt>
                <c:pt idx="8069">
                  <c:v>125.67</c:v>
                </c:pt>
                <c:pt idx="8070">
                  <c:v>138.54</c:v>
                </c:pt>
                <c:pt idx="8071">
                  <c:v>149.36000000000001</c:v>
                </c:pt>
                <c:pt idx="8072">
                  <c:v>158.84</c:v>
                </c:pt>
                <c:pt idx="8073">
                  <c:v>154.9</c:v>
                </c:pt>
                <c:pt idx="8074">
                  <c:v>146.06</c:v>
                </c:pt>
                <c:pt idx="8075">
                  <c:v>142</c:v>
                </c:pt>
                <c:pt idx="8076">
                  <c:v>138.54</c:v>
                </c:pt>
                <c:pt idx="8077">
                  <c:v>130.46</c:v>
                </c:pt>
                <c:pt idx="8078">
                  <c:v>121.18</c:v>
                </c:pt>
                <c:pt idx="8079">
                  <c:v>121.46</c:v>
                </c:pt>
                <c:pt idx="8080">
                  <c:v>140.65</c:v>
                </c:pt>
                <c:pt idx="8081">
                  <c:v>150</c:v>
                </c:pt>
                <c:pt idx="8082">
                  <c:v>157.22999999999999</c:v>
                </c:pt>
                <c:pt idx="8083">
                  <c:v>160.02000000000001</c:v>
                </c:pt>
                <c:pt idx="8084">
                  <c:v>158.46</c:v>
                </c:pt>
                <c:pt idx="8085">
                  <c:v>150</c:v>
                </c:pt>
                <c:pt idx="8086">
                  <c:v>142.08000000000001</c:v>
                </c:pt>
                <c:pt idx="8087">
                  <c:v>130.81</c:v>
                </c:pt>
                <c:pt idx="8088">
                  <c:v>124.12</c:v>
                </c:pt>
                <c:pt idx="8089">
                  <c:v>116.66</c:v>
                </c:pt>
                <c:pt idx="8090">
                  <c:v>112.79</c:v>
                </c:pt>
                <c:pt idx="8091">
                  <c:v>108.9</c:v>
                </c:pt>
                <c:pt idx="8092">
                  <c:v>106.98</c:v>
                </c:pt>
                <c:pt idx="8093">
                  <c:v>110.72</c:v>
                </c:pt>
                <c:pt idx="8094">
                  <c:v>132.55000000000001</c:v>
                </c:pt>
                <c:pt idx="8095">
                  <c:v>149.22999999999999</c:v>
                </c:pt>
                <c:pt idx="8096">
                  <c:v>155.52000000000001</c:v>
                </c:pt>
                <c:pt idx="8097">
                  <c:v>150.16</c:v>
                </c:pt>
                <c:pt idx="8098">
                  <c:v>137.94</c:v>
                </c:pt>
                <c:pt idx="8099">
                  <c:v>108.9</c:v>
                </c:pt>
                <c:pt idx="8100">
                  <c:v>108.25</c:v>
                </c:pt>
                <c:pt idx="8101">
                  <c:v>108.51</c:v>
                </c:pt>
                <c:pt idx="8102">
                  <c:v>108.9</c:v>
                </c:pt>
                <c:pt idx="8103">
                  <c:v>121.12</c:v>
                </c:pt>
                <c:pt idx="8104">
                  <c:v>147.53</c:v>
                </c:pt>
                <c:pt idx="8105">
                  <c:v>152.94</c:v>
                </c:pt>
                <c:pt idx="8106">
                  <c:v>174.99</c:v>
                </c:pt>
                <c:pt idx="8107">
                  <c:v>171.45</c:v>
                </c:pt>
                <c:pt idx="8108">
                  <c:v>153.02000000000001</c:v>
                </c:pt>
                <c:pt idx="8109">
                  <c:v>152.47999999999999</c:v>
                </c:pt>
                <c:pt idx="8110">
                  <c:v>148.03</c:v>
                </c:pt>
                <c:pt idx="8111">
                  <c:v>139.1</c:v>
                </c:pt>
                <c:pt idx="8112">
                  <c:v>137.61000000000001</c:v>
                </c:pt>
                <c:pt idx="8113">
                  <c:v>132.38</c:v>
                </c:pt>
                <c:pt idx="8114">
                  <c:v>130.69</c:v>
                </c:pt>
                <c:pt idx="8115">
                  <c:v>130.18</c:v>
                </c:pt>
                <c:pt idx="8116">
                  <c:v>128.22</c:v>
                </c:pt>
                <c:pt idx="8117">
                  <c:v>128.22</c:v>
                </c:pt>
                <c:pt idx="8118">
                  <c:v>140.01</c:v>
                </c:pt>
                <c:pt idx="8119">
                  <c:v>151.02000000000001</c:v>
                </c:pt>
                <c:pt idx="8120">
                  <c:v>155.88999999999999</c:v>
                </c:pt>
                <c:pt idx="8121">
                  <c:v>147.37</c:v>
                </c:pt>
                <c:pt idx="8122">
                  <c:v>125.97</c:v>
                </c:pt>
                <c:pt idx="8123">
                  <c:v>112.71</c:v>
                </c:pt>
                <c:pt idx="8124">
                  <c:v>108.93</c:v>
                </c:pt>
                <c:pt idx="8125">
                  <c:v>107.56</c:v>
                </c:pt>
                <c:pt idx="8126">
                  <c:v>108.45</c:v>
                </c:pt>
                <c:pt idx="8127">
                  <c:v>108.99</c:v>
                </c:pt>
                <c:pt idx="8128">
                  <c:v>131.22</c:v>
                </c:pt>
                <c:pt idx="8129">
                  <c:v>148.41999999999999</c:v>
                </c:pt>
                <c:pt idx="8130">
                  <c:v>154.55000000000001</c:v>
                </c:pt>
                <c:pt idx="8131">
                  <c:v>155.27000000000001</c:v>
                </c:pt>
                <c:pt idx="8132">
                  <c:v>156.22</c:v>
                </c:pt>
                <c:pt idx="8133">
                  <c:v>152.97999999999999</c:v>
                </c:pt>
                <c:pt idx="8134">
                  <c:v>148.41</c:v>
                </c:pt>
                <c:pt idx="8135">
                  <c:v>145.01</c:v>
                </c:pt>
                <c:pt idx="8136">
                  <c:v>129</c:v>
                </c:pt>
                <c:pt idx="8137">
                  <c:v>117.19</c:v>
                </c:pt>
                <c:pt idx="8138">
                  <c:v>100.8</c:v>
                </c:pt>
                <c:pt idx="8139">
                  <c:v>94.99</c:v>
                </c:pt>
                <c:pt idx="8140">
                  <c:v>92.53</c:v>
                </c:pt>
                <c:pt idx="8141">
                  <c:v>91.21</c:v>
                </c:pt>
                <c:pt idx="8142">
                  <c:v>100</c:v>
                </c:pt>
                <c:pt idx="8143">
                  <c:v>110.03</c:v>
                </c:pt>
                <c:pt idx="8144">
                  <c:v>125.07</c:v>
                </c:pt>
                <c:pt idx="8145">
                  <c:v>120.73</c:v>
                </c:pt>
                <c:pt idx="8146">
                  <c:v>111.07</c:v>
                </c:pt>
                <c:pt idx="8147">
                  <c:v>105.67</c:v>
                </c:pt>
                <c:pt idx="8148">
                  <c:v>94</c:v>
                </c:pt>
                <c:pt idx="8149">
                  <c:v>100.7</c:v>
                </c:pt>
                <c:pt idx="8150">
                  <c:v>100.83</c:v>
                </c:pt>
                <c:pt idx="8151">
                  <c:v>112</c:v>
                </c:pt>
                <c:pt idx="8152">
                  <c:v>129.22</c:v>
                </c:pt>
                <c:pt idx="8153">
                  <c:v>143.19999999999999</c:v>
                </c:pt>
                <c:pt idx="8154">
                  <c:v>146.85</c:v>
                </c:pt>
                <c:pt idx="8155">
                  <c:v>143.66999999999999</c:v>
                </c:pt>
                <c:pt idx="8156">
                  <c:v>144.24</c:v>
                </c:pt>
                <c:pt idx="8157">
                  <c:v>142.47999999999999</c:v>
                </c:pt>
                <c:pt idx="8158">
                  <c:v>137.26</c:v>
                </c:pt>
                <c:pt idx="8159">
                  <c:v>129.35</c:v>
                </c:pt>
                <c:pt idx="8160">
                  <c:v>73.45</c:v>
                </c:pt>
                <c:pt idx="8161">
                  <c:v>71.849999999999994</c:v>
                </c:pt>
                <c:pt idx="8162">
                  <c:v>65.27</c:v>
                </c:pt>
                <c:pt idx="8163">
                  <c:v>46.5</c:v>
                </c:pt>
                <c:pt idx="8164">
                  <c:v>39.04</c:v>
                </c:pt>
                <c:pt idx="8165">
                  <c:v>28.2</c:v>
                </c:pt>
                <c:pt idx="8166">
                  <c:v>28.85</c:v>
                </c:pt>
                <c:pt idx="8167">
                  <c:v>40.31</c:v>
                </c:pt>
                <c:pt idx="8168">
                  <c:v>43.22</c:v>
                </c:pt>
                <c:pt idx="8169">
                  <c:v>42.36</c:v>
                </c:pt>
                <c:pt idx="8170">
                  <c:v>26</c:v>
                </c:pt>
                <c:pt idx="8171">
                  <c:v>5</c:v>
                </c:pt>
                <c:pt idx="8172">
                  <c:v>3.32</c:v>
                </c:pt>
                <c:pt idx="8173">
                  <c:v>3.32</c:v>
                </c:pt>
                <c:pt idx="8174">
                  <c:v>2.2799999999999998</c:v>
                </c:pt>
                <c:pt idx="8175">
                  <c:v>2</c:v>
                </c:pt>
                <c:pt idx="8176">
                  <c:v>3.6</c:v>
                </c:pt>
                <c:pt idx="8177">
                  <c:v>41.9</c:v>
                </c:pt>
                <c:pt idx="8178">
                  <c:v>56.34</c:v>
                </c:pt>
                <c:pt idx="8179">
                  <c:v>62.97</c:v>
                </c:pt>
                <c:pt idx="8180">
                  <c:v>71.849999999999994</c:v>
                </c:pt>
                <c:pt idx="8181">
                  <c:v>45.51</c:v>
                </c:pt>
                <c:pt idx="8182">
                  <c:v>41.9</c:v>
                </c:pt>
                <c:pt idx="8183">
                  <c:v>35</c:v>
                </c:pt>
                <c:pt idx="8184">
                  <c:v>18.64</c:v>
                </c:pt>
                <c:pt idx="8185">
                  <c:v>13.9</c:v>
                </c:pt>
                <c:pt idx="8186">
                  <c:v>8.19</c:v>
                </c:pt>
                <c:pt idx="8187">
                  <c:v>3.6</c:v>
                </c:pt>
                <c:pt idx="8188">
                  <c:v>3.32</c:v>
                </c:pt>
                <c:pt idx="8189">
                  <c:v>3.32</c:v>
                </c:pt>
                <c:pt idx="8190">
                  <c:v>3.32</c:v>
                </c:pt>
                <c:pt idx="8191">
                  <c:v>5</c:v>
                </c:pt>
                <c:pt idx="8192">
                  <c:v>5</c:v>
                </c:pt>
                <c:pt idx="8193">
                  <c:v>3.32</c:v>
                </c:pt>
                <c:pt idx="8194">
                  <c:v>3.04</c:v>
                </c:pt>
                <c:pt idx="8195">
                  <c:v>0.44</c:v>
                </c:pt>
                <c:pt idx="8196">
                  <c:v>0.44</c:v>
                </c:pt>
                <c:pt idx="8197">
                  <c:v>0.44</c:v>
                </c:pt>
                <c:pt idx="8198">
                  <c:v>0.44</c:v>
                </c:pt>
                <c:pt idx="8199">
                  <c:v>0.44</c:v>
                </c:pt>
                <c:pt idx="8200">
                  <c:v>3.32</c:v>
                </c:pt>
                <c:pt idx="8201">
                  <c:v>41.24</c:v>
                </c:pt>
                <c:pt idx="8202">
                  <c:v>74.97</c:v>
                </c:pt>
                <c:pt idx="8203">
                  <c:v>72.5</c:v>
                </c:pt>
                <c:pt idx="8204">
                  <c:v>71.680000000000007</c:v>
                </c:pt>
                <c:pt idx="8205">
                  <c:v>72.400000000000006</c:v>
                </c:pt>
                <c:pt idx="8206">
                  <c:v>68.5</c:v>
                </c:pt>
                <c:pt idx="8207">
                  <c:v>55.06</c:v>
                </c:pt>
                <c:pt idx="8208">
                  <c:v>55</c:v>
                </c:pt>
                <c:pt idx="8209">
                  <c:v>37.549999999999997</c:v>
                </c:pt>
                <c:pt idx="8210">
                  <c:v>31.82</c:v>
                </c:pt>
                <c:pt idx="8211">
                  <c:v>13.99</c:v>
                </c:pt>
                <c:pt idx="8212">
                  <c:v>5.43</c:v>
                </c:pt>
                <c:pt idx="8213">
                  <c:v>25.95</c:v>
                </c:pt>
                <c:pt idx="8214">
                  <c:v>67.44</c:v>
                </c:pt>
                <c:pt idx="8215">
                  <c:v>111.16</c:v>
                </c:pt>
                <c:pt idx="8216">
                  <c:v>122.98</c:v>
                </c:pt>
                <c:pt idx="8217">
                  <c:v>85.3</c:v>
                </c:pt>
                <c:pt idx="8218">
                  <c:v>40.5</c:v>
                </c:pt>
                <c:pt idx="8219">
                  <c:v>14</c:v>
                </c:pt>
                <c:pt idx="8220">
                  <c:v>5</c:v>
                </c:pt>
                <c:pt idx="8221">
                  <c:v>3.85</c:v>
                </c:pt>
                <c:pt idx="8222">
                  <c:v>3.85</c:v>
                </c:pt>
                <c:pt idx="8223">
                  <c:v>9.07</c:v>
                </c:pt>
                <c:pt idx="8224">
                  <c:v>74.78</c:v>
                </c:pt>
                <c:pt idx="8225">
                  <c:v>125.34</c:v>
                </c:pt>
                <c:pt idx="8226">
                  <c:v>132.06</c:v>
                </c:pt>
                <c:pt idx="8227">
                  <c:v>130</c:v>
                </c:pt>
                <c:pt idx="8228">
                  <c:v>132.94999999999999</c:v>
                </c:pt>
                <c:pt idx="8229">
                  <c:v>137.21</c:v>
                </c:pt>
                <c:pt idx="8230">
                  <c:v>132.94999999999999</c:v>
                </c:pt>
                <c:pt idx="8231">
                  <c:v>114.35</c:v>
                </c:pt>
                <c:pt idx="8232">
                  <c:v>122.19</c:v>
                </c:pt>
                <c:pt idx="8233">
                  <c:v>109.02</c:v>
                </c:pt>
                <c:pt idx="8234">
                  <c:v>100.7</c:v>
                </c:pt>
                <c:pt idx="8235">
                  <c:v>100.7</c:v>
                </c:pt>
                <c:pt idx="8236">
                  <c:v>105</c:v>
                </c:pt>
                <c:pt idx="8237">
                  <c:v>115</c:v>
                </c:pt>
                <c:pt idx="8238">
                  <c:v>116</c:v>
                </c:pt>
                <c:pt idx="8239">
                  <c:v>140</c:v>
                </c:pt>
                <c:pt idx="8240">
                  <c:v>150.32</c:v>
                </c:pt>
                <c:pt idx="8241">
                  <c:v>142.18</c:v>
                </c:pt>
                <c:pt idx="8242">
                  <c:v>132.77000000000001</c:v>
                </c:pt>
                <c:pt idx="8243">
                  <c:v>119</c:v>
                </c:pt>
                <c:pt idx="8244">
                  <c:v>117.35</c:v>
                </c:pt>
                <c:pt idx="8245">
                  <c:v>115.21</c:v>
                </c:pt>
                <c:pt idx="8246">
                  <c:v>120.72</c:v>
                </c:pt>
                <c:pt idx="8247">
                  <c:v>131</c:v>
                </c:pt>
                <c:pt idx="8248">
                  <c:v>145.01</c:v>
                </c:pt>
                <c:pt idx="8249">
                  <c:v>160.6</c:v>
                </c:pt>
                <c:pt idx="8250">
                  <c:v>181</c:v>
                </c:pt>
                <c:pt idx="8251">
                  <c:v>178.28</c:v>
                </c:pt>
                <c:pt idx="8252">
                  <c:v>167.13</c:v>
                </c:pt>
                <c:pt idx="8253">
                  <c:v>162</c:v>
                </c:pt>
                <c:pt idx="8254">
                  <c:v>150.19999999999999</c:v>
                </c:pt>
                <c:pt idx="8255">
                  <c:v>140</c:v>
                </c:pt>
                <c:pt idx="8256">
                  <c:v>129</c:v>
                </c:pt>
                <c:pt idx="8257">
                  <c:v>114.49</c:v>
                </c:pt>
                <c:pt idx="8258">
                  <c:v>114.49</c:v>
                </c:pt>
                <c:pt idx="8259">
                  <c:v>113.05</c:v>
                </c:pt>
                <c:pt idx="8260">
                  <c:v>113.12</c:v>
                </c:pt>
                <c:pt idx="8261">
                  <c:v>114.16</c:v>
                </c:pt>
                <c:pt idx="8262">
                  <c:v>123.45</c:v>
                </c:pt>
                <c:pt idx="8263">
                  <c:v>155.63999999999999</c:v>
                </c:pt>
                <c:pt idx="8264">
                  <c:v>165.5</c:v>
                </c:pt>
                <c:pt idx="8265">
                  <c:v>157.5</c:v>
                </c:pt>
                <c:pt idx="8266">
                  <c:v>139.5</c:v>
                </c:pt>
                <c:pt idx="8267">
                  <c:v>125</c:v>
                </c:pt>
                <c:pt idx="8268">
                  <c:v>119.31</c:v>
                </c:pt>
                <c:pt idx="8269">
                  <c:v>121.6</c:v>
                </c:pt>
                <c:pt idx="8270">
                  <c:v>130</c:v>
                </c:pt>
                <c:pt idx="8271">
                  <c:v>134.76</c:v>
                </c:pt>
                <c:pt idx="8272">
                  <c:v>141</c:v>
                </c:pt>
                <c:pt idx="8273">
                  <c:v>158.66</c:v>
                </c:pt>
                <c:pt idx="8274">
                  <c:v>167.62</c:v>
                </c:pt>
                <c:pt idx="8275">
                  <c:v>170</c:v>
                </c:pt>
                <c:pt idx="8276">
                  <c:v>179.07</c:v>
                </c:pt>
                <c:pt idx="8277">
                  <c:v>165.2</c:v>
                </c:pt>
                <c:pt idx="8278">
                  <c:v>150</c:v>
                </c:pt>
                <c:pt idx="8279">
                  <c:v>136.1</c:v>
                </c:pt>
                <c:pt idx="8280">
                  <c:v>136.5</c:v>
                </c:pt>
                <c:pt idx="8281">
                  <c:v>120.77</c:v>
                </c:pt>
                <c:pt idx="8282">
                  <c:v>116</c:v>
                </c:pt>
                <c:pt idx="8283">
                  <c:v>113.23</c:v>
                </c:pt>
                <c:pt idx="8284">
                  <c:v>112.6</c:v>
                </c:pt>
                <c:pt idx="8285">
                  <c:v>120.92</c:v>
                </c:pt>
                <c:pt idx="8286">
                  <c:v>137.51</c:v>
                </c:pt>
                <c:pt idx="8287">
                  <c:v>162.12</c:v>
                </c:pt>
                <c:pt idx="8288">
                  <c:v>177.38</c:v>
                </c:pt>
                <c:pt idx="8289">
                  <c:v>167.63</c:v>
                </c:pt>
                <c:pt idx="8290">
                  <c:v>153.85</c:v>
                </c:pt>
                <c:pt idx="8291">
                  <c:v>140.01</c:v>
                </c:pt>
                <c:pt idx="8292">
                  <c:v>137.97</c:v>
                </c:pt>
                <c:pt idx="8293">
                  <c:v>139</c:v>
                </c:pt>
                <c:pt idx="8294">
                  <c:v>142.91</c:v>
                </c:pt>
                <c:pt idx="8295">
                  <c:v>148</c:v>
                </c:pt>
                <c:pt idx="8296">
                  <c:v>163.03</c:v>
                </c:pt>
                <c:pt idx="8297">
                  <c:v>162.41999999999999</c:v>
                </c:pt>
                <c:pt idx="8298">
                  <c:v>167.84</c:v>
                </c:pt>
                <c:pt idx="8299">
                  <c:v>172.06</c:v>
                </c:pt>
                <c:pt idx="8300">
                  <c:v>174.25</c:v>
                </c:pt>
                <c:pt idx="8301">
                  <c:v>169.4</c:v>
                </c:pt>
                <c:pt idx="8302">
                  <c:v>150</c:v>
                </c:pt>
                <c:pt idx="8303">
                  <c:v>134.75</c:v>
                </c:pt>
                <c:pt idx="8304">
                  <c:v>132.71</c:v>
                </c:pt>
                <c:pt idx="8305">
                  <c:v>125</c:v>
                </c:pt>
                <c:pt idx="8306">
                  <c:v>118.97</c:v>
                </c:pt>
                <c:pt idx="8307">
                  <c:v>114.95</c:v>
                </c:pt>
                <c:pt idx="8308">
                  <c:v>115.64</c:v>
                </c:pt>
                <c:pt idx="8309">
                  <c:v>123.96</c:v>
                </c:pt>
                <c:pt idx="8310">
                  <c:v>138</c:v>
                </c:pt>
                <c:pt idx="8311">
                  <c:v>154.9</c:v>
                </c:pt>
                <c:pt idx="8312">
                  <c:v>164.07</c:v>
                </c:pt>
                <c:pt idx="8313">
                  <c:v>163.80000000000001</c:v>
                </c:pt>
                <c:pt idx="8314">
                  <c:v>150.35</c:v>
                </c:pt>
                <c:pt idx="8315">
                  <c:v>145.01</c:v>
                </c:pt>
                <c:pt idx="8316">
                  <c:v>141</c:v>
                </c:pt>
                <c:pt idx="8317">
                  <c:v>137.76</c:v>
                </c:pt>
                <c:pt idx="8318">
                  <c:v>137.76</c:v>
                </c:pt>
                <c:pt idx="8319">
                  <c:v>143.18</c:v>
                </c:pt>
                <c:pt idx="8320">
                  <c:v>151.66</c:v>
                </c:pt>
                <c:pt idx="8321">
                  <c:v>156.06</c:v>
                </c:pt>
                <c:pt idx="8322">
                  <c:v>172.35</c:v>
                </c:pt>
                <c:pt idx="8323">
                  <c:v>172.35</c:v>
                </c:pt>
                <c:pt idx="8324">
                  <c:v>172.35</c:v>
                </c:pt>
                <c:pt idx="8325">
                  <c:v>146.22</c:v>
                </c:pt>
                <c:pt idx="8326">
                  <c:v>141.44999999999999</c:v>
                </c:pt>
                <c:pt idx="8327">
                  <c:v>129.96</c:v>
                </c:pt>
                <c:pt idx="8328">
                  <c:v>141.16999999999999</c:v>
                </c:pt>
                <c:pt idx="8329">
                  <c:v>130.93</c:v>
                </c:pt>
                <c:pt idx="8330">
                  <c:v>130.18</c:v>
                </c:pt>
                <c:pt idx="8331">
                  <c:v>129.47</c:v>
                </c:pt>
                <c:pt idx="8332">
                  <c:v>126.87</c:v>
                </c:pt>
                <c:pt idx="8333">
                  <c:v>126.15</c:v>
                </c:pt>
                <c:pt idx="8334">
                  <c:v>129.47</c:v>
                </c:pt>
                <c:pt idx="8335">
                  <c:v>133.37</c:v>
                </c:pt>
                <c:pt idx="8336">
                  <c:v>137.27000000000001</c:v>
                </c:pt>
                <c:pt idx="8337">
                  <c:v>132.07</c:v>
                </c:pt>
                <c:pt idx="8338">
                  <c:v>122</c:v>
                </c:pt>
                <c:pt idx="8339">
                  <c:v>110.43</c:v>
                </c:pt>
                <c:pt idx="8340">
                  <c:v>109.73</c:v>
                </c:pt>
                <c:pt idx="8341">
                  <c:v>107.95</c:v>
                </c:pt>
                <c:pt idx="8342">
                  <c:v>104.07</c:v>
                </c:pt>
                <c:pt idx="8343">
                  <c:v>104.58</c:v>
                </c:pt>
                <c:pt idx="8344">
                  <c:v>112.29</c:v>
                </c:pt>
                <c:pt idx="8345">
                  <c:v>134.66999999999999</c:v>
                </c:pt>
                <c:pt idx="8346">
                  <c:v>151.32</c:v>
                </c:pt>
                <c:pt idx="8347">
                  <c:v>149.43</c:v>
                </c:pt>
                <c:pt idx="8348">
                  <c:v>150</c:v>
                </c:pt>
                <c:pt idx="8349">
                  <c:v>144.80000000000001</c:v>
                </c:pt>
                <c:pt idx="8350">
                  <c:v>142.37</c:v>
                </c:pt>
                <c:pt idx="8351">
                  <c:v>131.69</c:v>
                </c:pt>
                <c:pt idx="8352">
                  <c:v>125.92</c:v>
                </c:pt>
                <c:pt idx="8353">
                  <c:v>110.89</c:v>
                </c:pt>
                <c:pt idx="8354">
                  <c:v>108</c:v>
                </c:pt>
                <c:pt idx="8355">
                  <c:v>105.65</c:v>
                </c:pt>
                <c:pt idx="8356">
                  <c:v>100.45</c:v>
                </c:pt>
                <c:pt idx="8357">
                  <c:v>95.7</c:v>
                </c:pt>
                <c:pt idx="8358">
                  <c:v>95.7</c:v>
                </c:pt>
                <c:pt idx="8359">
                  <c:v>95.3</c:v>
                </c:pt>
                <c:pt idx="8360">
                  <c:v>103.33</c:v>
                </c:pt>
                <c:pt idx="8361">
                  <c:v>85.18</c:v>
                </c:pt>
                <c:pt idx="8362">
                  <c:v>74.569999999999993</c:v>
                </c:pt>
                <c:pt idx="8363">
                  <c:v>72.69</c:v>
                </c:pt>
                <c:pt idx="8364">
                  <c:v>77.87</c:v>
                </c:pt>
                <c:pt idx="8365">
                  <c:v>75.819999999999993</c:v>
                </c:pt>
                <c:pt idx="8366">
                  <c:v>71.89</c:v>
                </c:pt>
                <c:pt idx="8367">
                  <c:v>70.47</c:v>
                </c:pt>
                <c:pt idx="8368">
                  <c:v>85.18</c:v>
                </c:pt>
                <c:pt idx="8369">
                  <c:v>115.9</c:v>
                </c:pt>
                <c:pt idx="8370">
                  <c:v>133.94999999999999</c:v>
                </c:pt>
                <c:pt idx="8371">
                  <c:v>133.94999999999999</c:v>
                </c:pt>
                <c:pt idx="8372">
                  <c:v>138.84</c:v>
                </c:pt>
                <c:pt idx="8373">
                  <c:v>135.07</c:v>
                </c:pt>
                <c:pt idx="8374">
                  <c:v>131.71</c:v>
                </c:pt>
                <c:pt idx="8375">
                  <c:v>127.84</c:v>
                </c:pt>
                <c:pt idx="8376">
                  <c:v>110</c:v>
                </c:pt>
                <c:pt idx="8377">
                  <c:v>103.51</c:v>
                </c:pt>
                <c:pt idx="8378">
                  <c:v>101.2</c:v>
                </c:pt>
                <c:pt idx="8379">
                  <c:v>100.63</c:v>
                </c:pt>
                <c:pt idx="8380">
                  <c:v>100.14</c:v>
                </c:pt>
                <c:pt idx="8381">
                  <c:v>99.14</c:v>
                </c:pt>
                <c:pt idx="8382">
                  <c:v>110.9</c:v>
                </c:pt>
                <c:pt idx="8383">
                  <c:v>131.15</c:v>
                </c:pt>
                <c:pt idx="8384">
                  <c:v>141.04</c:v>
                </c:pt>
                <c:pt idx="8385">
                  <c:v>135.22</c:v>
                </c:pt>
                <c:pt idx="8386">
                  <c:v>111.6</c:v>
                </c:pt>
                <c:pt idx="8387">
                  <c:v>97.14</c:v>
                </c:pt>
                <c:pt idx="8388">
                  <c:v>95.19</c:v>
                </c:pt>
                <c:pt idx="8389">
                  <c:v>96.43</c:v>
                </c:pt>
                <c:pt idx="8390">
                  <c:v>96.89</c:v>
                </c:pt>
                <c:pt idx="8391">
                  <c:v>101.83</c:v>
                </c:pt>
                <c:pt idx="8392">
                  <c:v>121.5</c:v>
                </c:pt>
                <c:pt idx="8393">
                  <c:v>137.80000000000001</c:v>
                </c:pt>
                <c:pt idx="8394">
                  <c:v>163.43</c:v>
                </c:pt>
                <c:pt idx="8395">
                  <c:v>165.23</c:v>
                </c:pt>
                <c:pt idx="8396">
                  <c:v>166.89</c:v>
                </c:pt>
                <c:pt idx="8397">
                  <c:v>152.94</c:v>
                </c:pt>
                <c:pt idx="8398">
                  <c:v>135.5</c:v>
                </c:pt>
                <c:pt idx="8399">
                  <c:v>125.38</c:v>
                </c:pt>
                <c:pt idx="8400">
                  <c:v>122.13</c:v>
                </c:pt>
                <c:pt idx="8401">
                  <c:v>116.13</c:v>
                </c:pt>
                <c:pt idx="8402">
                  <c:v>106.25</c:v>
                </c:pt>
                <c:pt idx="8403">
                  <c:v>104.99</c:v>
                </c:pt>
                <c:pt idx="8404">
                  <c:v>101.24</c:v>
                </c:pt>
                <c:pt idx="8405">
                  <c:v>104.13</c:v>
                </c:pt>
                <c:pt idx="8406">
                  <c:v>110.5</c:v>
                </c:pt>
                <c:pt idx="8407">
                  <c:v>128.80000000000001</c:v>
                </c:pt>
                <c:pt idx="8408">
                  <c:v>145</c:v>
                </c:pt>
                <c:pt idx="8409">
                  <c:v>140.78</c:v>
                </c:pt>
                <c:pt idx="8410">
                  <c:v>124.1</c:v>
                </c:pt>
                <c:pt idx="8411">
                  <c:v>107.13</c:v>
                </c:pt>
                <c:pt idx="8412">
                  <c:v>102.91</c:v>
                </c:pt>
                <c:pt idx="8413">
                  <c:v>106.43</c:v>
                </c:pt>
                <c:pt idx="8414">
                  <c:v>109.93</c:v>
                </c:pt>
                <c:pt idx="8415">
                  <c:v>113.61</c:v>
                </c:pt>
                <c:pt idx="8416">
                  <c:v>123.8</c:v>
                </c:pt>
                <c:pt idx="8417">
                  <c:v>135.74</c:v>
                </c:pt>
                <c:pt idx="8418">
                  <c:v>143.33000000000001</c:v>
                </c:pt>
                <c:pt idx="8419">
                  <c:v>145.01</c:v>
                </c:pt>
                <c:pt idx="8420">
                  <c:v>146.24</c:v>
                </c:pt>
                <c:pt idx="8421">
                  <c:v>139.03</c:v>
                </c:pt>
                <c:pt idx="8422">
                  <c:v>125.16</c:v>
                </c:pt>
                <c:pt idx="8423">
                  <c:v>122.13</c:v>
                </c:pt>
                <c:pt idx="8424">
                  <c:v>116.9</c:v>
                </c:pt>
                <c:pt idx="8425">
                  <c:v>104.15</c:v>
                </c:pt>
                <c:pt idx="8426">
                  <c:v>91.89</c:v>
                </c:pt>
                <c:pt idx="8427">
                  <c:v>91.68</c:v>
                </c:pt>
                <c:pt idx="8428">
                  <c:v>91.89</c:v>
                </c:pt>
                <c:pt idx="8429">
                  <c:v>98.96</c:v>
                </c:pt>
                <c:pt idx="8430">
                  <c:v>119.41</c:v>
                </c:pt>
                <c:pt idx="8431">
                  <c:v>129.05000000000001</c:v>
                </c:pt>
                <c:pt idx="8432">
                  <c:v>146.54</c:v>
                </c:pt>
                <c:pt idx="8433">
                  <c:v>134.12</c:v>
                </c:pt>
                <c:pt idx="8434">
                  <c:v>119.41</c:v>
                </c:pt>
                <c:pt idx="8435">
                  <c:v>98</c:v>
                </c:pt>
                <c:pt idx="8436">
                  <c:v>90.8</c:v>
                </c:pt>
                <c:pt idx="8437">
                  <c:v>90.46</c:v>
                </c:pt>
                <c:pt idx="8438">
                  <c:v>90</c:v>
                </c:pt>
                <c:pt idx="8439">
                  <c:v>101.15</c:v>
                </c:pt>
                <c:pt idx="8440">
                  <c:v>120.44</c:v>
                </c:pt>
                <c:pt idx="8441">
                  <c:v>132.55000000000001</c:v>
                </c:pt>
                <c:pt idx="8442">
                  <c:v>136.13999999999999</c:v>
                </c:pt>
                <c:pt idx="8443">
                  <c:v>135.15</c:v>
                </c:pt>
                <c:pt idx="8444">
                  <c:v>135.01</c:v>
                </c:pt>
                <c:pt idx="8445">
                  <c:v>129.94999999999999</c:v>
                </c:pt>
                <c:pt idx="8446">
                  <c:v>122.03</c:v>
                </c:pt>
                <c:pt idx="8447">
                  <c:v>97</c:v>
                </c:pt>
                <c:pt idx="8448">
                  <c:v>75</c:v>
                </c:pt>
                <c:pt idx="8449">
                  <c:v>30.1</c:v>
                </c:pt>
                <c:pt idx="8450">
                  <c:v>10</c:v>
                </c:pt>
                <c:pt idx="8451">
                  <c:v>6</c:v>
                </c:pt>
                <c:pt idx="8452">
                  <c:v>5</c:v>
                </c:pt>
                <c:pt idx="8453">
                  <c:v>14</c:v>
                </c:pt>
                <c:pt idx="8454">
                  <c:v>58.12</c:v>
                </c:pt>
                <c:pt idx="8455">
                  <c:v>86.09</c:v>
                </c:pt>
                <c:pt idx="8456">
                  <c:v>111</c:v>
                </c:pt>
                <c:pt idx="8457">
                  <c:v>109.79</c:v>
                </c:pt>
                <c:pt idx="8458">
                  <c:v>86.3</c:v>
                </c:pt>
                <c:pt idx="8459">
                  <c:v>76.959999999999994</c:v>
                </c:pt>
                <c:pt idx="8460">
                  <c:v>74.16</c:v>
                </c:pt>
                <c:pt idx="8461">
                  <c:v>70.400000000000006</c:v>
                </c:pt>
                <c:pt idx="8462">
                  <c:v>60.38</c:v>
                </c:pt>
                <c:pt idx="8463">
                  <c:v>61.2</c:v>
                </c:pt>
                <c:pt idx="8464">
                  <c:v>83.17</c:v>
                </c:pt>
                <c:pt idx="8465">
                  <c:v>100.79</c:v>
                </c:pt>
                <c:pt idx="8466">
                  <c:v>112.79</c:v>
                </c:pt>
                <c:pt idx="8467">
                  <c:v>120.68</c:v>
                </c:pt>
                <c:pt idx="8468">
                  <c:v>122.78</c:v>
                </c:pt>
                <c:pt idx="8469">
                  <c:v>122.78</c:v>
                </c:pt>
                <c:pt idx="8470">
                  <c:v>120.68</c:v>
                </c:pt>
                <c:pt idx="8471">
                  <c:v>103.9</c:v>
                </c:pt>
                <c:pt idx="8472">
                  <c:v>118.04</c:v>
                </c:pt>
                <c:pt idx="8473">
                  <c:v>109.18</c:v>
                </c:pt>
                <c:pt idx="8474">
                  <c:v>89.49</c:v>
                </c:pt>
                <c:pt idx="8475">
                  <c:v>86.2</c:v>
                </c:pt>
                <c:pt idx="8476">
                  <c:v>86.2</c:v>
                </c:pt>
                <c:pt idx="8477">
                  <c:v>89.99</c:v>
                </c:pt>
                <c:pt idx="8478">
                  <c:v>112.18</c:v>
                </c:pt>
                <c:pt idx="8479">
                  <c:v>130.6</c:v>
                </c:pt>
                <c:pt idx="8480">
                  <c:v>141.08000000000001</c:v>
                </c:pt>
                <c:pt idx="8481">
                  <c:v>131.97999999999999</c:v>
                </c:pt>
                <c:pt idx="8482">
                  <c:v>114.2</c:v>
                </c:pt>
                <c:pt idx="8483">
                  <c:v>99.27</c:v>
                </c:pt>
                <c:pt idx="8484">
                  <c:v>89.37</c:v>
                </c:pt>
                <c:pt idx="8485">
                  <c:v>85.81</c:v>
                </c:pt>
                <c:pt idx="8486">
                  <c:v>90.63</c:v>
                </c:pt>
                <c:pt idx="8487">
                  <c:v>101.19</c:v>
                </c:pt>
                <c:pt idx="8488">
                  <c:v>112.18</c:v>
                </c:pt>
                <c:pt idx="8489">
                  <c:v>135.01</c:v>
                </c:pt>
                <c:pt idx="8490">
                  <c:v>141.08000000000001</c:v>
                </c:pt>
                <c:pt idx="8491">
                  <c:v>145.38999999999999</c:v>
                </c:pt>
                <c:pt idx="8492">
                  <c:v>145.38</c:v>
                </c:pt>
                <c:pt idx="8493">
                  <c:v>140.01</c:v>
                </c:pt>
                <c:pt idx="8494">
                  <c:v>131.97999999999999</c:v>
                </c:pt>
                <c:pt idx="8495">
                  <c:v>125.68</c:v>
                </c:pt>
                <c:pt idx="8496">
                  <c:v>125.8</c:v>
                </c:pt>
                <c:pt idx="8497">
                  <c:v>112.76</c:v>
                </c:pt>
                <c:pt idx="8498">
                  <c:v>97</c:v>
                </c:pt>
                <c:pt idx="8499">
                  <c:v>87.3</c:v>
                </c:pt>
                <c:pt idx="8500">
                  <c:v>87.09</c:v>
                </c:pt>
                <c:pt idx="8501">
                  <c:v>86.88</c:v>
                </c:pt>
                <c:pt idx="8502">
                  <c:v>90.8</c:v>
                </c:pt>
                <c:pt idx="8503">
                  <c:v>108.59</c:v>
                </c:pt>
                <c:pt idx="8504">
                  <c:v>114.98</c:v>
                </c:pt>
                <c:pt idx="8505">
                  <c:v>95</c:v>
                </c:pt>
                <c:pt idx="8506">
                  <c:v>80</c:v>
                </c:pt>
                <c:pt idx="8507">
                  <c:v>43</c:v>
                </c:pt>
                <c:pt idx="8508">
                  <c:v>36.090000000000003</c:v>
                </c:pt>
                <c:pt idx="8509">
                  <c:v>35.78</c:v>
                </c:pt>
                <c:pt idx="8510">
                  <c:v>35.07</c:v>
                </c:pt>
                <c:pt idx="8511">
                  <c:v>38.979999999999997</c:v>
                </c:pt>
                <c:pt idx="8512">
                  <c:v>85</c:v>
                </c:pt>
                <c:pt idx="8513">
                  <c:v>126.2</c:v>
                </c:pt>
                <c:pt idx="8514">
                  <c:v>130.12</c:v>
                </c:pt>
                <c:pt idx="8515">
                  <c:v>133.24</c:v>
                </c:pt>
                <c:pt idx="8516">
                  <c:v>133.47999999999999</c:v>
                </c:pt>
                <c:pt idx="8517">
                  <c:v>133.47999999999999</c:v>
                </c:pt>
                <c:pt idx="8518">
                  <c:v>130.01</c:v>
                </c:pt>
                <c:pt idx="8519">
                  <c:v>126.78</c:v>
                </c:pt>
                <c:pt idx="8520">
                  <c:v>100.5</c:v>
                </c:pt>
                <c:pt idx="8521">
                  <c:v>85</c:v>
                </c:pt>
                <c:pt idx="8522">
                  <c:v>72.62</c:v>
                </c:pt>
                <c:pt idx="8523">
                  <c:v>64.989999999999995</c:v>
                </c:pt>
                <c:pt idx="8524">
                  <c:v>59.88</c:v>
                </c:pt>
                <c:pt idx="8525">
                  <c:v>59.2</c:v>
                </c:pt>
                <c:pt idx="8526">
                  <c:v>59.63</c:v>
                </c:pt>
                <c:pt idx="8527">
                  <c:v>60.28</c:v>
                </c:pt>
                <c:pt idx="8528">
                  <c:v>60.3</c:v>
                </c:pt>
                <c:pt idx="8529">
                  <c:v>50.24</c:v>
                </c:pt>
                <c:pt idx="8530">
                  <c:v>20</c:v>
                </c:pt>
                <c:pt idx="8531">
                  <c:v>16.010000000000002</c:v>
                </c:pt>
                <c:pt idx="8532">
                  <c:v>18.670000000000002</c:v>
                </c:pt>
                <c:pt idx="8533">
                  <c:v>15.38</c:v>
                </c:pt>
                <c:pt idx="8534">
                  <c:v>10.96</c:v>
                </c:pt>
                <c:pt idx="8535">
                  <c:v>5</c:v>
                </c:pt>
                <c:pt idx="8536">
                  <c:v>18.600000000000001</c:v>
                </c:pt>
                <c:pt idx="8537">
                  <c:v>55</c:v>
                </c:pt>
                <c:pt idx="8538">
                  <c:v>77.44</c:v>
                </c:pt>
                <c:pt idx="8539">
                  <c:v>79.97</c:v>
                </c:pt>
                <c:pt idx="8540">
                  <c:v>84.75</c:v>
                </c:pt>
                <c:pt idx="8541">
                  <c:v>84.97</c:v>
                </c:pt>
                <c:pt idx="8542">
                  <c:v>70.3</c:v>
                </c:pt>
                <c:pt idx="8543">
                  <c:v>64.599999999999994</c:v>
                </c:pt>
                <c:pt idx="8544" formatCode="General">
                  <c:v>17.27</c:v>
                </c:pt>
                <c:pt idx="8545" formatCode="General">
                  <c:v>11.48</c:v>
                </c:pt>
                <c:pt idx="8546" formatCode="General">
                  <c:v>10.19</c:v>
                </c:pt>
                <c:pt idx="8547" formatCode="General">
                  <c:v>7.33</c:v>
                </c:pt>
                <c:pt idx="8548" formatCode="General">
                  <c:v>6</c:v>
                </c:pt>
                <c:pt idx="8549" formatCode="General">
                  <c:v>7.07</c:v>
                </c:pt>
                <c:pt idx="8550" formatCode="General">
                  <c:v>25.95</c:v>
                </c:pt>
                <c:pt idx="8551" formatCode="General">
                  <c:v>61.2</c:v>
                </c:pt>
                <c:pt idx="8552" formatCode="General">
                  <c:v>72.47</c:v>
                </c:pt>
                <c:pt idx="8553" formatCode="General">
                  <c:v>70.930000000000007</c:v>
                </c:pt>
                <c:pt idx="8554" formatCode="General">
                  <c:v>25</c:v>
                </c:pt>
                <c:pt idx="8555" formatCode="General">
                  <c:v>5.1100000000000003</c:v>
                </c:pt>
                <c:pt idx="8556" formatCode="General">
                  <c:v>3.32</c:v>
                </c:pt>
                <c:pt idx="8557" formatCode="General">
                  <c:v>3.32</c:v>
                </c:pt>
                <c:pt idx="8558" formatCode="General">
                  <c:v>3.6</c:v>
                </c:pt>
                <c:pt idx="8559" formatCode="General">
                  <c:v>5</c:v>
                </c:pt>
                <c:pt idx="8560" formatCode="General">
                  <c:v>30.9</c:v>
                </c:pt>
                <c:pt idx="8561" formatCode="General">
                  <c:v>87.11</c:v>
                </c:pt>
                <c:pt idx="8562" formatCode="General">
                  <c:v>114.72</c:v>
                </c:pt>
                <c:pt idx="8563" formatCode="General">
                  <c:v>124.89</c:v>
                </c:pt>
                <c:pt idx="8564" formatCode="General">
                  <c:v>118.97</c:v>
                </c:pt>
                <c:pt idx="8565" formatCode="General">
                  <c:v>109.28</c:v>
                </c:pt>
                <c:pt idx="8566" formatCode="General">
                  <c:v>105.82</c:v>
                </c:pt>
                <c:pt idx="8567" formatCode="General">
                  <c:v>90.8</c:v>
                </c:pt>
                <c:pt idx="8568" formatCode="General">
                  <c:v>85.08</c:v>
                </c:pt>
                <c:pt idx="8569" formatCode="General">
                  <c:v>82.84</c:v>
                </c:pt>
                <c:pt idx="8570" formatCode="General">
                  <c:v>75.180000000000007</c:v>
                </c:pt>
                <c:pt idx="8571" formatCode="General">
                  <c:v>65</c:v>
                </c:pt>
                <c:pt idx="8572" formatCode="General">
                  <c:v>57.88</c:v>
                </c:pt>
                <c:pt idx="8573" formatCode="General">
                  <c:v>58.3</c:v>
                </c:pt>
                <c:pt idx="8574" formatCode="General">
                  <c:v>65</c:v>
                </c:pt>
                <c:pt idx="8575" formatCode="General">
                  <c:v>84.16</c:v>
                </c:pt>
                <c:pt idx="8576" formatCode="General">
                  <c:v>101</c:v>
                </c:pt>
                <c:pt idx="8577" formatCode="General">
                  <c:v>84.97</c:v>
                </c:pt>
                <c:pt idx="8578" formatCode="General">
                  <c:v>50.24</c:v>
                </c:pt>
                <c:pt idx="8579" formatCode="General">
                  <c:v>40</c:v>
                </c:pt>
                <c:pt idx="8580" formatCode="General">
                  <c:v>36</c:v>
                </c:pt>
                <c:pt idx="8581" formatCode="General">
                  <c:v>35.78</c:v>
                </c:pt>
                <c:pt idx="8582" formatCode="General">
                  <c:v>35</c:v>
                </c:pt>
                <c:pt idx="8583" formatCode="General">
                  <c:v>36</c:v>
                </c:pt>
                <c:pt idx="8584" formatCode="General">
                  <c:v>65</c:v>
                </c:pt>
                <c:pt idx="8585" formatCode="General">
                  <c:v>112.21</c:v>
                </c:pt>
                <c:pt idx="8586" formatCode="General">
                  <c:v>110.98</c:v>
                </c:pt>
                <c:pt idx="8587" formatCode="General">
                  <c:v>105.66</c:v>
                </c:pt>
                <c:pt idx="8588" formatCode="General">
                  <c:v>102.56</c:v>
                </c:pt>
                <c:pt idx="8589" formatCode="General">
                  <c:v>94.63</c:v>
                </c:pt>
                <c:pt idx="8590" formatCode="General">
                  <c:v>99.04</c:v>
                </c:pt>
                <c:pt idx="8591" formatCode="General">
                  <c:v>90</c:v>
                </c:pt>
                <c:pt idx="8592" formatCode="General">
                  <c:v>91.37</c:v>
                </c:pt>
                <c:pt idx="8593" formatCode="General">
                  <c:v>86.44</c:v>
                </c:pt>
                <c:pt idx="8594" formatCode="General">
                  <c:v>85.07</c:v>
                </c:pt>
                <c:pt idx="8595" formatCode="General">
                  <c:v>80.81</c:v>
                </c:pt>
                <c:pt idx="8596" formatCode="General">
                  <c:v>75.989999999999995</c:v>
                </c:pt>
                <c:pt idx="8597" formatCode="General">
                  <c:v>80.81</c:v>
                </c:pt>
                <c:pt idx="8598" formatCode="General">
                  <c:v>83.18</c:v>
                </c:pt>
                <c:pt idx="8599" formatCode="General">
                  <c:v>84.94</c:v>
                </c:pt>
                <c:pt idx="8600" formatCode="General">
                  <c:v>90.21</c:v>
                </c:pt>
                <c:pt idx="8601" formatCode="General">
                  <c:v>99.24</c:v>
                </c:pt>
                <c:pt idx="8602" formatCode="General">
                  <c:v>86.7</c:v>
                </c:pt>
                <c:pt idx="8603" formatCode="General">
                  <c:v>85.08</c:v>
                </c:pt>
                <c:pt idx="8604" formatCode="General">
                  <c:v>86.63</c:v>
                </c:pt>
                <c:pt idx="8605" formatCode="General">
                  <c:v>87.3</c:v>
                </c:pt>
                <c:pt idx="8606" formatCode="General">
                  <c:v>85.08</c:v>
                </c:pt>
                <c:pt idx="8607" formatCode="General">
                  <c:v>86.88</c:v>
                </c:pt>
                <c:pt idx="8608" formatCode="General">
                  <c:v>108.27</c:v>
                </c:pt>
                <c:pt idx="8609" formatCode="General">
                  <c:v>120.5</c:v>
                </c:pt>
                <c:pt idx="8610" formatCode="General">
                  <c:v>135.05000000000001</c:v>
                </c:pt>
                <c:pt idx="8611" formatCode="General">
                  <c:v>136.6</c:v>
                </c:pt>
                <c:pt idx="8612" formatCode="General">
                  <c:v>140.69999999999999</c:v>
                </c:pt>
                <c:pt idx="8613" formatCode="General">
                  <c:v>141.08000000000001</c:v>
                </c:pt>
                <c:pt idx="8614" formatCode="General">
                  <c:v>136.6</c:v>
                </c:pt>
                <c:pt idx="8615" formatCode="General">
                  <c:v>128.11000000000001</c:v>
                </c:pt>
                <c:pt idx="8616">
                  <c:v>138.08000000000001</c:v>
                </c:pt>
                <c:pt idx="8617">
                  <c:v>130.65</c:v>
                </c:pt>
                <c:pt idx="8618">
                  <c:v>128.11000000000001</c:v>
                </c:pt>
                <c:pt idx="8619">
                  <c:v>120.48</c:v>
                </c:pt>
                <c:pt idx="8620">
                  <c:v>120.48</c:v>
                </c:pt>
                <c:pt idx="8621">
                  <c:v>122.39</c:v>
                </c:pt>
                <c:pt idx="8622">
                  <c:v>134.11000000000001</c:v>
                </c:pt>
                <c:pt idx="8623">
                  <c:v>141.72999999999999</c:v>
                </c:pt>
                <c:pt idx="8624">
                  <c:v>149.99</c:v>
                </c:pt>
                <c:pt idx="8625">
                  <c:v>143.28</c:v>
                </c:pt>
                <c:pt idx="8626">
                  <c:v>129.47999999999999</c:v>
                </c:pt>
                <c:pt idx="8627">
                  <c:v>114.14</c:v>
                </c:pt>
                <c:pt idx="8628">
                  <c:v>107.71</c:v>
                </c:pt>
                <c:pt idx="8629">
                  <c:v>105.3</c:v>
                </c:pt>
                <c:pt idx="8630">
                  <c:v>109.64</c:v>
                </c:pt>
                <c:pt idx="8631">
                  <c:v>120.75</c:v>
                </c:pt>
                <c:pt idx="8632">
                  <c:v>123.48</c:v>
                </c:pt>
                <c:pt idx="8633">
                  <c:v>141.97999999999999</c:v>
                </c:pt>
                <c:pt idx="8634">
                  <c:v>155.52000000000001</c:v>
                </c:pt>
                <c:pt idx="8635">
                  <c:v>159.02000000000001</c:v>
                </c:pt>
                <c:pt idx="8636">
                  <c:v>161.57</c:v>
                </c:pt>
                <c:pt idx="8637">
                  <c:v>166.8</c:v>
                </c:pt>
                <c:pt idx="8638">
                  <c:v>148</c:v>
                </c:pt>
                <c:pt idx="8639">
                  <c:v>141.97999999999999</c:v>
                </c:pt>
                <c:pt idx="8640">
                  <c:v>139.83000000000001</c:v>
                </c:pt>
                <c:pt idx="8641">
                  <c:v>132.96</c:v>
                </c:pt>
                <c:pt idx="8642">
                  <c:v>127.83</c:v>
                </c:pt>
                <c:pt idx="8643">
                  <c:v>117.58</c:v>
                </c:pt>
                <c:pt idx="8644">
                  <c:v>115.83</c:v>
                </c:pt>
                <c:pt idx="8645">
                  <c:v>117</c:v>
                </c:pt>
                <c:pt idx="8646">
                  <c:v>130.62</c:v>
                </c:pt>
                <c:pt idx="8647">
                  <c:v>144.33000000000001</c:v>
                </c:pt>
                <c:pt idx="8648">
                  <c:v>148.19999999999999</c:v>
                </c:pt>
                <c:pt idx="8649">
                  <c:v>145.01</c:v>
                </c:pt>
                <c:pt idx="8650">
                  <c:v>130</c:v>
                </c:pt>
                <c:pt idx="8651">
                  <c:v>107.94</c:v>
                </c:pt>
                <c:pt idx="8652">
                  <c:v>107.81</c:v>
                </c:pt>
                <c:pt idx="8653">
                  <c:v>107.94</c:v>
                </c:pt>
                <c:pt idx="8654">
                  <c:v>110.3</c:v>
                </c:pt>
                <c:pt idx="8655">
                  <c:v>114.15</c:v>
                </c:pt>
                <c:pt idx="8656">
                  <c:v>129.97999999999999</c:v>
                </c:pt>
                <c:pt idx="8657">
                  <c:v>149.78</c:v>
                </c:pt>
                <c:pt idx="8658">
                  <c:v>158.4</c:v>
                </c:pt>
                <c:pt idx="8659">
                  <c:v>159.02000000000001</c:v>
                </c:pt>
                <c:pt idx="8660">
                  <c:v>161.5</c:v>
                </c:pt>
                <c:pt idx="8661">
                  <c:v>158.5</c:v>
                </c:pt>
                <c:pt idx="8662">
                  <c:v>147.63</c:v>
                </c:pt>
                <c:pt idx="8663">
                  <c:v>144.36000000000001</c:v>
                </c:pt>
                <c:pt idx="8664">
                  <c:v>142</c:v>
                </c:pt>
                <c:pt idx="8665">
                  <c:v>135.33000000000001</c:v>
                </c:pt>
                <c:pt idx="8666">
                  <c:v>132.25</c:v>
                </c:pt>
                <c:pt idx="8667">
                  <c:v>125.42</c:v>
                </c:pt>
                <c:pt idx="8668">
                  <c:v>121.35</c:v>
                </c:pt>
                <c:pt idx="8669">
                  <c:v>122.05</c:v>
                </c:pt>
                <c:pt idx="8670">
                  <c:v>130</c:v>
                </c:pt>
                <c:pt idx="8671">
                  <c:v>135</c:v>
                </c:pt>
                <c:pt idx="8672">
                  <c:v>141.66</c:v>
                </c:pt>
                <c:pt idx="8673">
                  <c:v>137.25</c:v>
                </c:pt>
                <c:pt idx="8674">
                  <c:v>122.83</c:v>
                </c:pt>
                <c:pt idx="8675">
                  <c:v>113.4</c:v>
                </c:pt>
                <c:pt idx="8676">
                  <c:v>108.97</c:v>
                </c:pt>
                <c:pt idx="8677">
                  <c:v>110.01</c:v>
                </c:pt>
                <c:pt idx="8678">
                  <c:v>114.09</c:v>
                </c:pt>
                <c:pt idx="8679">
                  <c:v>114.09</c:v>
                </c:pt>
                <c:pt idx="8680">
                  <c:v>121.27</c:v>
                </c:pt>
                <c:pt idx="8681">
                  <c:v>142.61000000000001</c:v>
                </c:pt>
                <c:pt idx="8682">
                  <c:v>152.78</c:v>
                </c:pt>
                <c:pt idx="8683">
                  <c:v>157</c:v>
                </c:pt>
                <c:pt idx="8684">
                  <c:v>160.78</c:v>
                </c:pt>
                <c:pt idx="8685">
                  <c:v>157</c:v>
                </c:pt>
                <c:pt idx="8686">
                  <c:v>151.54</c:v>
                </c:pt>
                <c:pt idx="8687">
                  <c:v>146.44</c:v>
                </c:pt>
                <c:pt idx="8688">
                  <c:v>146.28</c:v>
                </c:pt>
                <c:pt idx="8689">
                  <c:v>142.77000000000001</c:v>
                </c:pt>
                <c:pt idx="8690">
                  <c:v>140.08000000000001</c:v>
                </c:pt>
                <c:pt idx="8691">
                  <c:v>138.30000000000001</c:v>
                </c:pt>
                <c:pt idx="8692">
                  <c:v>137.26</c:v>
                </c:pt>
                <c:pt idx="8693">
                  <c:v>137.26</c:v>
                </c:pt>
                <c:pt idx="8694">
                  <c:v>134.11000000000001</c:v>
                </c:pt>
                <c:pt idx="8695">
                  <c:v>138.30000000000001</c:v>
                </c:pt>
                <c:pt idx="8696">
                  <c:v>141.66</c:v>
                </c:pt>
                <c:pt idx="8697">
                  <c:v>138.30000000000001</c:v>
                </c:pt>
                <c:pt idx="8698">
                  <c:v>115.88</c:v>
                </c:pt>
                <c:pt idx="8699">
                  <c:v>109.94</c:v>
                </c:pt>
                <c:pt idx="8700">
                  <c:v>109.4</c:v>
                </c:pt>
                <c:pt idx="8701">
                  <c:v>108.88</c:v>
                </c:pt>
                <c:pt idx="8702">
                  <c:v>109.81</c:v>
                </c:pt>
                <c:pt idx="8703">
                  <c:v>113.87</c:v>
                </c:pt>
                <c:pt idx="8704">
                  <c:v>125.13</c:v>
                </c:pt>
                <c:pt idx="8705">
                  <c:v>145.18</c:v>
                </c:pt>
                <c:pt idx="8706">
                  <c:v>152.78</c:v>
                </c:pt>
                <c:pt idx="8707">
                  <c:v>158.66999999999999</c:v>
                </c:pt>
                <c:pt idx="8708">
                  <c:v>162</c:v>
                </c:pt>
                <c:pt idx="8709">
                  <c:v>161.94</c:v>
                </c:pt>
                <c:pt idx="8710">
                  <c:v>151.54</c:v>
                </c:pt>
                <c:pt idx="8711">
                  <c:v>148.19</c:v>
                </c:pt>
                <c:pt idx="8712">
                  <c:v>141.5</c:v>
                </c:pt>
                <c:pt idx="8713">
                  <c:v>135</c:v>
                </c:pt>
                <c:pt idx="8714">
                  <c:v>131</c:v>
                </c:pt>
                <c:pt idx="8715">
                  <c:v>125</c:v>
                </c:pt>
                <c:pt idx="8716">
                  <c:v>124</c:v>
                </c:pt>
                <c:pt idx="8717">
                  <c:v>130.53</c:v>
                </c:pt>
                <c:pt idx="8718">
                  <c:v>143.97</c:v>
                </c:pt>
                <c:pt idx="8719">
                  <c:v>150.01</c:v>
                </c:pt>
                <c:pt idx="8720">
                  <c:v>159.83000000000001</c:v>
                </c:pt>
                <c:pt idx="8721">
                  <c:v>152.03</c:v>
                </c:pt>
                <c:pt idx="8722">
                  <c:v>141.5</c:v>
                </c:pt>
                <c:pt idx="8723">
                  <c:v>119.04</c:v>
                </c:pt>
                <c:pt idx="8724">
                  <c:v>121.42</c:v>
                </c:pt>
                <c:pt idx="8725">
                  <c:v>116.02</c:v>
                </c:pt>
                <c:pt idx="8726">
                  <c:v>119.5</c:v>
                </c:pt>
                <c:pt idx="8727">
                  <c:v>120</c:v>
                </c:pt>
                <c:pt idx="8728">
                  <c:v>133.53</c:v>
                </c:pt>
                <c:pt idx="8729">
                  <c:v>147.75</c:v>
                </c:pt>
                <c:pt idx="8730">
                  <c:v>162.43</c:v>
                </c:pt>
                <c:pt idx="8731">
                  <c:v>166.73</c:v>
                </c:pt>
                <c:pt idx="8732">
                  <c:v>172.72</c:v>
                </c:pt>
                <c:pt idx="8733">
                  <c:v>167.21</c:v>
                </c:pt>
                <c:pt idx="8734">
                  <c:v>155.65</c:v>
                </c:pt>
                <c:pt idx="8735">
                  <c:v>146.13</c:v>
                </c:pt>
                <c:pt idx="8736">
                  <c:v>145</c:v>
                </c:pt>
                <c:pt idx="8737">
                  <c:v>139.03</c:v>
                </c:pt>
                <c:pt idx="8738">
                  <c:v>137.47999999999999</c:v>
                </c:pt>
                <c:pt idx="8739">
                  <c:v>134.66</c:v>
                </c:pt>
                <c:pt idx="8740">
                  <c:v>127.37</c:v>
                </c:pt>
                <c:pt idx="8741">
                  <c:v>131.15</c:v>
                </c:pt>
                <c:pt idx="8742">
                  <c:v>137.18</c:v>
                </c:pt>
                <c:pt idx="8743">
                  <c:v>142.97999999999999</c:v>
                </c:pt>
                <c:pt idx="8744">
                  <c:v>149.77000000000001</c:v>
                </c:pt>
                <c:pt idx="8745">
                  <c:v>145</c:v>
                </c:pt>
                <c:pt idx="8746">
                  <c:v>134.66</c:v>
                </c:pt>
                <c:pt idx="8747">
                  <c:v>114.16</c:v>
                </c:pt>
                <c:pt idx="8748">
                  <c:v>112.01</c:v>
                </c:pt>
                <c:pt idx="8749">
                  <c:v>112.01</c:v>
                </c:pt>
                <c:pt idx="8750">
                  <c:v>111.75</c:v>
                </c:pt>
                <c:pt idx="8751">
                  <c:v>111.88</c:v>
                </c:pt>
                <c:pt idx="8752">
                  <c:v>124.37</c:v>
                </c:pt>
                <c:pt idx="8753">
                  <c:v>145</c:v>
                </c:pt>
                <c:pt idx="8754">
                  <c:v>155.01</c:v>
                </c:pt>
                <c:pt idx="8755">
                  <c:v>159.44</c:v>
                </c:pt>
                <c:pt idx="8756">
                  <c:v>156.1</c:v>
                </c:pt>
                <c:pt idx="8757">
                  <c:v>150.85</c:v>
                </c:pt>
                <c:pt idx="8758">
                  <c:v>144.4</c:v>
                </c:pt>
                <c:pt idx="8759">
                  <c:v>139.37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4E-7242-86B6-9C1BE88C2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044176"/>
        <c:axId val="1339103360"/>
      </c:lineChart>
      <c:catAx>
        <c:axId val="142504417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103360"/>
        <c:crosses val="autoZero"/>
        <c:auto val="1"/>
        <c:lblAlgn val="ctr"/>
        <c:lblOffset val="100"/>
        <c:noMultiLvlLbl val="0"/>
      </c:catAx>
      <c:valAx>
        <c:axId val="1339103360"/>
        <c:scaling>
          <c:orientation val="minMax"/>
          <c:max val="20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04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Industrial 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Industria!$C$1</c:f>
              <c:strCache>
                <c:ptCount val="1"/>
                <c:pt idx="0">
                  <c:v>P 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Industria!$C$2:$C$8785</c:f>
              <c:numCache>
                <c:formatCode>General</c:formatCode>
                <c:ptCount val="8784"/>
                <c:pt idx="0">
                  <c:v>13.72</c:v>
                </c:pt>
                <c:pt idx="1">
                  <c:v>14.3</c:v>
                </c:pt>
                <c:pt idx="2">
                  <c:v>13.76</c:v>
                </c:pt>
                <c:pt idx="3">
                  <c:v>14.47</c:v>
                </c:pt>
                <c:pt idx="4">
                  <c:v>13.89</c:v>
                </c:pt>
                <c:pt idx="5">
                  <c:v>14.18</c:v>
                </c:pt>
                <c:pt idx="6">
                  <c:v>13.79</c:v>
                </c:pt>
                <c:pt idx="7">
                  <c:v>13.64</c:v>
                </c:pt>
                <c:pt idx="8">
                  <c:v>14.44</c:v>
                </c:pt>
                <c:pt idx="9">
                  <c:v>15.19</c:v>
                </c:pt>
                <c:pt idx="10">
                  <c:v>15.59</c:v>
                </c:pt>
                <c:pt idx="11">
                  <c:v>14.44</c:v>
                </c:pt>
                <c:pt idx="12">
                  <c:v>15.19</c:v>
                </c:pt>
                <c:pt idx="13">
                  <c:v>15.84</c:v>
                </c:pt>
                <c:pt idx="14">
                  <c:v>15.16</c:v>
                </c:pt>
                <c:pt idx="15">
                  <c:v>15.58</c:v>
                </c:pt>
                <c:pt idx="16">
                  <c:v>15.49</c:v>
                </c:pt>
                <c:pt idx="17">
                  <c:v>14.86</c:v>
                </c:pt>
                <c:pt idx="18">
                  <c:v>15.16</c:v>
                </c:pt>
                <c:pt idx="19">
                  <c:v>14.9</c:v>
                </c:pt>
                <c:pt idx="20">
                  <c:v>15.54</c:v>
                </c:pt>
                <c:pt idx="21">
                  <c:v>14.87</c:v>
                </c:pt>
                <c:pt idx="22">
                  <c:v>14</c:v>
                </c:pt>
                <c:pt idx="23">
                  <c:v>13.86</c:v>
                </c:pt>
                <c:pt idx="24">
                  <c:v>13.68</c:v>
                </c:pt>
                <c:pt idx="25">
                  <c:v>14.41</c:v>
                </c:pt>
                <c:pt idx="26">
                  <c:v>13.83</c:v>
                </c:pt>
                <c:pt idx="27">
                  <c:v>14.4</c:v>
                </c:pt>
                <c:pt idx="28">
                  <c:v>13.76</c:v>
                </c:pt>
                <c:pt idx="29">
                  <c:v>14.04</c:v>
                </c:pt>
                <c:pt idx="30">
                  <c:v>13.86</c:v>
                </c:pt>
                <c:pt idx="31">
                  <c:v>22.61</c:v>
                </c:pt>
                <c:pt idx="32">
                  <c:v>183.47</c:v>
                </c:pt>
                <c:pt idx="33">
                  <c:v>209.04</c:v>
                </c:pt>
                <c:pt idx="34">
                  <c:v>265.79000000000002</c:v>
                </c:pt>
                <c:pt idx="35">
                  <c:v>487.15</c:v>
                </c:pt>
                <c:pt idx="36">
                  <c:v>43.95</c:v>
                </c:pt>
                <c:pt idx="37">
                  <c:v>410.58</c:v>
                </c:pt>
                <c:pt idx="38">
                  <c:v>478.19</c:v>
                </c:pt>
                <c:pt idx="39">
                  <c:v>474.18</c:v>
                </c:pt>
                <c:pt idx="40">
                  <c:v>456.56</c:v>
                </c:pt>
                <c:pt idx="41">
                  <c:v>372.89</c:v>
                </c:pt>
                <c:pt idx="42">
                  <c:v>154.47</c:v>
                </c:pt>
                <c:pt idx="43">
                  <c:v>154.9</c:v>
                </c:pt>
                <c:pt idx="44">
                  <c:v>79.239999999999995</c:v>
                </c:pt>
                <c:pt idx="45">
                  <c:v>22.21</c:v>
                </c:pt>
                <c:pt idx="46">
                  <c:v>18.93</c:v>
                </c:pt>
                <c:pt idx="47">
                  <c:v>18.29</c:v>
                </c:pt>
                <c:pt idx="48">
                  <c:v>18.36</c:v>
                </c:pt>
                <c:pt idx="49">
                  <c:v>18.46</c:v>
                </c:pt>
                <c:pt idx="50">
                  <c:v>18.46</c:v>
                </c:pt>
                <c:pt idx="51">
                  <c:v>18.53</c:v>
                </c:pt>
                <c:pt idx="52">
                  <c:v>18.329999999999998</c:v>
                </c:pt>
                <c:pt idx="53">
                  <c:v>18.25</c:v>
                </c:pt>
                <c:pt idx="54">
                  <c:v>18.36</c:v>
                </c:pt>
                <c:pt idx="55">
                  <c:v>28.08</c:v>
                </c:pt>
                <c:pt idx="56">
                  <c:v>326.16000000000003</c:v>
                </c:pt>
                <c:pt idx="57">
                  <c:v>364.79</c:v>
                </c:pt>
                <c:pt idx="58">
                  <c:v>274.86</c:v>
                </c:pt>
                <c:pt idx="59">
                  <c:v>279.39</c:v>
                </c:pt>
                <c:pt idx="60">
                  <c:v>35.32</c:v>
                </c:pt>
                <c:pt idx="61">
                  <c:v>217</c:v>
                </c:pt>
                <c:pt idx="62">
                  <c:v>260.24</c:v>
                </c:pt>
                <c:pt idx="63">
                  <c:v>270.87</c:v>
                </c:pt>
                <c:pt idx="64">
                  <c:v>425.2</c:v>
                </c:pt>
                <c:pt idx="65">
                  <c:v>454.1</c:v>
                </c:pt>
                <c:pt idx="66">
                  <c:v>156.1</c:v>
                </c:pt>
                <c:pt idx="67">
                  <c:v>158.18</c:v>
                </c:pt>
                <c:pt idx="68">
                  <c:v>120.85</c:v>
                </c:pt>
                <c:pt idx="69">
                  <c:v>23.69</c:v>
                </c:pt>
                <c:pt idx="70">
                  <c:v>19</c:v>
                </c:pt>
                <c:pt idx="71">
                  <c:v>18.47</c:v>
                </c:pt>
                <c:pt idx="72">
                  <c:v>18.5</c:v>
                </c:pt>
                <c:pt idx="73">
                  <c:v>18.54</c:v>
                </c:pt>
                <c:pt idx="74">
                  <c:v>18.54</c:v>
                </c:pt>
                <c:pt idx="75">
                  <c:v>18.579999999999998</c:v>
                </c:pt>
                <c:pt idx="76">
                  <c:v>18.5</c:v>
                </c:pt>
                <c:pt idx="77">
                  <c:v>18.47</c:v>
                </c:pt>
                <c:pt idx="78">
                  <c:v>18.46</c:v>
                </c:pt>
                <c:pt idx="79">
                  <c:v>24.77</c:v>
                </c:pt>
                <c:pt idx="80">
                  <c:v>458.89</c:v>
                </c:pt>
                <c:pt idx="81">
                  <c:v>508.39</c:v>
                </c:pt>
                <c:pt idx="82">
                  <c:v>428.62</c:v>
                </c:pt>
                <c:pt idx="83">
                  <c:v>477.79</c:v>
                </c:pt>
                <c:pt idx="84">
                  <c:v>36.65</c:v>
                </c:pt>
                <c:pt idx="85">
                  <c:v>439.52</c:v>
                </c:pt>
                <c:pt idx="86">
                  <c:v>476.39</c:v>
                </c:pt>
                <c:pt idx="87">
                  <c:v>474.41</c:v>
                </c:pt>
                <c:pt idx="88">
                  <c:v>450.18</c:v>
                </c:pt>
                <c:pt idx="89">
                  <c:v>361.09</c:v>
                </c:pt>
                <c:pt idx="90">
                  <c:v>204.88</c:v>
                </c:pt>
                <c:pt idx="91">
                  <c:v>227.13</c:v>
                </c:pt>
                <c:pt idx="92">
                  <c:v>216.72</c:v>
                </c:pt>
                <c:pt idx="93">
                  <c:v>24.77</c:v>
                </c:pt>
                <c:pt idx="94">
                  <c:v>19.399999999999999</c:v>
                </c:pt>
                <c:pt idx="95">
                  <c:v>18.53</c:v>
                </c:pt>
                <c:pt idx="96">
                  <c:v>18.8</c:v>
                </c:pt>
                <c:pt idx="97">
                  <c:v>18.579999999999998</c:v>
                </c:pt>
                <c:pt idx="98">
                  <c:v>18.600000000000001</c:v>
                </c:pt>
                <c:pt idx="99">
                  <c:v>18.62</c:v>
                </c:pt>
                <c:pt idx="100">
                  <c:v>18.440000000000001</c:v>
                </c:pt>
                <c:pt idx="101">
                  <c:v>18.53</c:v>
                </c:pt>
                <c:pt idx="102">
                  <c:v>18.47</c:v>
                </c:pt>
                <c:pt idx="103">
                  <c:v>23.9</c:v>
                </c:pt>
                <c:pt idx="104">
                  <c:v>424.94</c:v>
                </c:pt>
                <c:pt idx="105">
                  <c:v>462.39</c:v>
                </c:pt>
                <c:pt idx="106">
                  <c:v>452.42</c:v>
                </c:pt>
                <c:pt idx="107">
                  <c:v>478.04</c:v>
                </c:pt>
                <c:pt idx="108">
                  <c:v>33.31</c:v>
                </c:pt>
                <c:pt idx="109">
                  <c:v>358.49</c:v>
                </c:pt>
                <c:pt idx="110">
                  <c:v>373.58</c:v>
                </c:pt>
                <c:pt idx="111">
                  <c:v>465.98</c:v>
                </c:pt>
                <c:pt idx="112">
                  <c:v>419.04</c:v>
                </c:pt>
                <c:pt idx="113">
                  <c:v>379.97</c:v>
                </c:pt>
                <c:pt idx="114">
                  <c:v>236.77</c:v>
                </c:pt>
                <c:pt idx="115">
                  <c:v>231.67</c:v>
                </c:pt>
                <c:pt idx="116">
                  <c:v>156.88</c:v>
                </c:pt>
                <c:pt idx="117">
                  <c:v>23.01</c:v>
                </c:pt>
                <c:pt idx="118">
                  <c:v>16.59</c:v>
                </c:pt>
                <c:pt idx="119">
                  <c:v>16.38</c:v>
                </c:pt>
                <c:pt idx="120">
                  <c:v>16.52</c:v>
                </c:pt>
                <c:pt idx="121">
                  <c:v>16.64</c:v>
                </c:pt>
                <c:pt idx="122">
                  <c:v>16.850000000000001</c:v>
                </c:pt>
                <c:pt idx="123">
                  <c:v>16.78</c:v>
                </c:pt>
                <c:pt idx="124">
                  <c:v>16.78</c:v>
                </c:pt>
                <c:pt idx="125">
                  <c:v>16.71</c:v>
                </c:pt>
                <c:pt idx="126">
                  <c:v>16.7</c:v>
                </c:pt>
                <c:pt idx="127">
                  <c:v>16.45</c:v>
                </c:pt>
                <c:pt idx="128">
                  <c:v>16.57</c:v>
                </c:pt>
                <c:pt idx="129">
                  <c:v>17.22</c:v>
                </c:pt>
                <c:pt idx="130">
                  <c:v>15.88</c:v>
                </c:pt>
                <c:pt idx="131">
                  <c:v>15.09</c:v>
                </c:pt>
                <c:pt idx="132">
                  <c:v>15.37</c:v>
                </c:pt>
                <c:pt idx="133">
                  <c:v>14.58</c:v>
                </c:pt>
                <c:pt idx="134">
                  <c:v>15.02</c:v>
                </c:pt>
                <c:pt idx="135">
                  <c:v>14.77</c:v>
                </c:pt>
                <c:pt idx="136">
                  <c:v>14.25</c:v>
                </c:pt>
                <c:pt idx="137">
                  <c:v>14.89</c:v>
                </c:pt>
                <c:pt idx="138">
                  <c:v>14.08</c:v>
                </c:pt>
                <c:pt idx="139">
                  <c:v>14.36</c:v>
                </c:pt>
                <c:pt idx="140">
                  <c:v>15.26</c:v>
                </c:pt>
                <c:pt idx="141">
                  <c:v>14.75</c:v>
                </c:pt>
                <c:pt idx="142">
                  <c:v>13.61</c:v>
                </c:pt>
                <c:pt idx="143">
                  <c:v>13.83</c:v>
                </c:pt>
                <c:pt idx="144">
                  <c:v>13.46</c:v>
                </c:pt>
                <c:pt idx="145">
                  <c:v>14.1</c:v>
                </c:pt>
                <c:pt idx="146">
                  <c:v>13.79</c:v>
                </c:pt>
                <c:pt idx="147">
                  <c:v>13.76</c:v>
                </c:pt>
                <c:pt idx="148">
                  <c:v>14</c:v>
                </c:pt>
                <c:pt idx="149">
                  <c:v>13.75</c:v>
                </c:pt>
                <c:pt idx="150">
                  <c:v>14.23</c:v>
                </c:pt>
                <c:pt idx="151">
                  <c:v>13.61</c:v>
                </c:pt>
                <c:pt idx="152">
                  <c:v>14.59</c:v>
                </c:pt>
                <c:pt idx="153">
                  <c:v>14.93</c:v>
                </c:pt>
                <c:pt idx="154">
                  <c:v>15.26</c:v>
                </c:pt>
                <c:pt idx="155">
                  <c:v>14.52</c:v>
                </c:pt>
                <c:pt idx="156">
                  <c:v>15.01</c:v>
                </c:pt>
                <c:pt idx="157">
                  <c:v>15.59</c:v>
                </c:pt>
                <c:pt idx="158">
                  <c:v>14.97</c:v>
                </c:pt>
                <c:pt idx="159">
                  <c:v>15.02</c:v>
                </c:pt>
                <c:pt idx="160">
                  <c:v>15.37</c:v>
                </c:pt>
                <c:pt idx="161">
                  <c:v>14.83</c:v>
                </c:pt>
                <c:pt idx="162">
                  <c:v>14.43</c:v>
                </c:pt>
                <c:pt idx="163">
                  <c:v>15.37</c:v>
                </c:pt>
                <c:pt idx="164">
                  <c:v>14.94</c:v>
                </c:pt>
                <c:pt idx="165">
                  <c:v>15.44</c:v>
                </c:pt>
                <c:pt idx="166">
                  <c:v>14.37</c:v>
                </c:pt>
                <c:pt idx="167">
                  <c:v>13.58</c:v>
                </c:pt>
                <c:pt idx="168">
                  <c:v>14.36</c:v>
                </c:pt>
                <c:pt idx="169">
                  <c:v>13.97</c:v>
                </c:pt>
                <c:pt idx="170">
                  <c:v>14.25</c:v>
                </c:pt>
                <c:pt idx="171">
                  <c:v>14.4</c:v>
                </c:pt>
                <c:pt idx="172">
                  <c:v>14.11</c:v>
                </c:pt>
                <c:pt idx="173">
                  <c:v>14.61</c:v>
                </c:pt>
                <c:pt idx="174">
                  <c:v>14</c:v>
                </c:pt>
                <c:pt idx="175">
                  <c:v>22.32</c:v>
                </c:pt>
                <c:pt idx="176">
                  <c:v>376.78</c:v>
                </c:pt>
                <c:pt idx="177">
                  <c:v>448.42</c:v>
                </c:pt>
                <c:pt idx="178">
                  <c:v>476.65</c:v>
                </c:pt>
                <c:pt idx="179">
                  <c:v>500.1</c:v>
                </c:pt>
                <c:pt idx="180">
                  <c:v>35.97</c:v>
                </c:pt>
                <c:pt idx="181">
                  <c:v>368.6</c:v>
                </c:pt>
                <c:pt idx="182">
                  <c:v>380.19</c:v>
                </c:pt>
                <c:pt idx="183">
                  <c:v>462.02</c:v>
                </c:pt>
                <c:pt idx="184">
                  <c:v>416.66</c:v>
                </c:pt>
                <c:pt idx="185">
                  <c:v>304.41000000000003</c:v>
                </c:pt>
                <c:pt idx="186">
                  <c:v>447.48</c:v>
                </c:pt>
                <c:pt idx="187">
                  <c:v>467.71</c:v>
                </c:pt>
                <c:pt idx="188">
                  <c:v>444.27</c:v>
                </c:pt>
                <c:pt idx="189">
                  <c:v>29.33</c:v>
                </c:pt>
                <c:pt idx="190">
                  <c:v>19.22</c:v>
                </c:pt>
                <c:pt idx="191">
                  <c:v>18.68</c:v>
                </c:pt>
                <c:pt idx="192">
                  <c:v>18.79</c:v>
                </c:pt>
                <c:pt idx="193">
                  <c:v>18.899999999999999</c:v>
                </c:pt>
                <c:pt idx="194">
                  <c:v>18.79</c:v>
                </c:pt>
                <c:pt idx="195">
                  <c:v>18.84</c:v>
                </c:pt>
                <c:pt idx="196">
                  <c:v>18.72</c:v>
                </c:pt>
                <c:pt idx="197">
                  <c:v>18.75</c:v>
                </c:pt>
                <c:pt idx="198">
                  <c:v>17.93</c:v>
                </c:pt>
                <c:pt idx="199">
                  <c:v>54.21</c:v>
                </c:pt>
                <c:pt idx="200">
                  <c:v>414.26</c:v>
                </c:pt>
                <c:pt idx="201">
                  <c:v>493.77</c:v>
                </c:pt>
                <c:pt idx="202">
                  <c:v>471.93</c:v>
                </c:pt>
                <c:pt idx="203">
                  <c:v>476.03</c:v>
                </c:pt>
                <c:pt idx="204">
                  <c:v>46.19</c:v>
                </c:pt>
                <c:pt idx="205">
                  <c:v>452.08</c:v>
                </c:pt>
                <c:pt idx="206">
                  <c:v>465.55</c:v>
                </c:pt>
                <c:pt idx="207">
                  <c:v>373.21</c:v>
                </c:pt>
                <c:pt idx="208">
                  <c:v>460.98</c:v>
                </c:pt>
                <c:pt idx="209">
                  <c:v>304.02999999999997</c:v>
                </c:pt>
                <c:pt idx="210">
                  <c:v>425.49</c:v>
                </c:pt>
                <c:pt idx="211">
                  <c:v>448.56</c:v>
                </c:pt>
                <c:pt idx="212">
                  <c:v>407.55</c:v>
                </c:pt>
                <c:pt idx="213">
                  <c:v>26.64</c:v>
                </c:pt>
                <c:pt idx="214">
                  <c:v>18.78</c:v>
                </c:pt>
                <c:pt idx="215">
                  <c:v>18.39</c:v>
                </c:pt>
                <c:pt idx="216">
                  <c:v>18.22</c:v>
                </c:pt>
                <c:pt idx="217">
                  <c:v>18.43</c:v>
                </c:pt>
                <c:pt idx="218">
                  <c:v>18.29</c:v>
                </c:pt>
                <c:pt idx="219">
                  <c:v>18.29</c:v>
                </c:pt>
                <c:pt idx="220">
                  <c:v>18.25</c:v>
                </c:pt>
                <c:pt idx="221">
                  <c:v>18.25</c:v>
                </c:pt>
                <c:pt idx="222">
                  <c:v>17.75</c:v>
                </c:pt>
                <c:pt idx="223">
                  <c:v>25.63</c:v>
                </c:pt>
                <c:pt idx="224">
                  <c:v>428.19</c:v>
                </c:pt>
                <c:pt idx="225">
                  <c:v>455.77</c:v>
                </c:pt>
                <c:pt idx="226">
                  <c:v>458.16</c:v>
                </c:pt>
                <c:pt idx="227">
                  <c:v>504.43</c:v>
                </c:pt>
                <c:pt idx="228">
                  <c:v>40.85</c:v>
                </c:pt>
                <c:pt idx="229">
                  <c:v>443.38</c:v>
                </c:pt>
                <c:pt idx="230">
                  <c:v>445.57</c:v>
                </c:pt>
                <c:pt idx="231">
                  <c:v>441.47</c:v>
                </c:pt>
                <c:pt idx="232">
                  <c:v>466.34</c:v>
                </c:pt>
                <c:pt idx="233">
                  <c:v>447.77</c:v>
                </c:pt>
                <c:pt idx="234">
                  <c:v>61.73</c:v>
                </c:pt>
                <c:pt idx="235">
                  <c:v>20.55</c:v>
                </c:pt>
                <c:pt idx="236">
                  <c:v>20.38</c:v>
                </c:pt>
                <c:pt idx="237">
                  <c:v>20.309999999999999</c:v>
                </c:pt>
                <c:pt idx="238">
                  <c:v>18.829999999999998</c:v>
                </c:pt>
                <c:pt idx="239">
                  <c:v>18.350000000000001</c:v>
                </c:pt>
                <c:pt idx="240">
                  <c:v>18.47</c:v>
                </c:pt>
                <c:pt idx="241">
                  <c:v>18.510000000000002</c:v>
                </c:pt>
                <c:pt idx="242">
                  <c:v>18.36</c:v>
                </c:pt>
                <c:pt idx="243">
                  <c:v>18.32</c:v>
                </c:pt>
                <c:pt idx="244">
                  <c:v>18.36</c:v>
                </c:pt>
                <c:pt idx="245">
                  <c:v>18.350000000000001</c:v>
                </c:pt>
                <c:pt idx="246">
                  <c:v>17.78</c:v>
                </c:pt>
                <c:pt idx="247">
                  <c:v>23.54</c:v>
                </c:pt>
                <c:pt idx="248">
                  <c:v>449.82</c:v>
                </c:pt>
                <c:pt idx="249">
                  <c:v>432.68</c:v>
                </c:pt>
                <c:pt idx="250">
                  <c:v>389.09</c:v>
                </c:pt>
                <c:pt idx="251">
                  <c:v>283.97000000000003</c:v>
                </c:pt>
                <c:pt idx="252">
                  <c:v>72.42</c:v>
                </c:pt>
                <c:pt idx="253">
                  <c:v>441.5</c:v>
                </c:pt>
                <c:pt idx="254">
                  <c:v>457.74</c:v>
                </c:pt>
                <c:pt idx="255">
                  <c:v>493.08</c:v>
                </c:pt>
                <c:pt idx="256">
                  <c:v>410.32</c:v>
                </c:pt>
                <c:pt idx="257">
                  <c:v>322.48</c:v>
                </c:pt>
                <c:pt idx="258">
                  <c:v>452.48</c:v>
                </c:pt>
                <c:pt idx="259">
                  <c:v>475.46</c:v>
                </c:pt>
                <c:pt idx="260">
                  <c:v>422.17</c:v>
                </c:pt>
                <c:pt idx="261">
                  <c:v>21.77</c:v>
                </c:pt>
                <c:pt idx="262">
                  <c:v>19.190000000000001</c:v>
                </c:pt>
                <c:pt idx="263">
                  <c:v>18.75</c:v>
                </c:pt>
                <c:pt idx="264">
                  <c:v>18.84</c:v>
                </c:pt>
                <c:pt idx="265">
                  <c:v>19.05</c:v>
                </c:pt>
                <c:pt idx="266">
                  <c:v>19.12</c:v>
                </c:pt>
                <c:pt idx="267">
                  <c:v>18.97</c:v>
                </c:pt>
                <c:pt idx="268">
                  <c:v>18.97</c:v>
                </c:pt>
                <c:pt idx="269">
                  <c:v>19.04</c:v>
                </c:pt>
                <c:pt idx="270">
                  <c:v>18.98</c:v>
                </c:pt>
                <c:pt idx="271">
                  <c:v>23.58</c:v>
                </c:pt>
                <c:pt idx="272">
                  <c:v>384.81</c:v>
                </c:pt>
                <c:pt idx="273">
                  <c:v>472.82</c:v>
                </c:pt>
                <c:pt idx="274">
                  <c:v>429.08</c:v>
                </c:pt>
                <c:pt idx="275">
                  <c:v>425.99</c:v>
                </c:pt>
                <c:pt idx="276">
                  <c:v>62.45</c:v>
                </c:pt>
                <c:pt idx="277">
                  <c:v>407.78</c:v>
                </c:pt>
                <c:pt idx="278">
                  <c:v>482.19</c:v>
                </c:pt>
                <c:pt idx="279">
                  <c:v>463.19</c:v>
                </c:pt>
                <c:pt idx="280">
                  <c:v>391.53</c:v>
                </c:pt>
                <c:pt idx="281">
                  <c:v>280.39999999999998</c:v>
                </c:pt>
                <c:pt idx="282">
                  <c:v>427.29</c:v>
                </c:pt>
                <c:pt idx="283">
                  <c:v>408.57</c:v>
                </c:pt>
                <c:pt idx="284">
                  <c:v>350.46</c:v>
                </c:pt>
                <c:pt idx="285">
                  <c:v>25.17</c:v>
                </c:pt>
                <c:pt idx="286">
                  <c:v>19.29</c:v>
                </c:pt>
                <c:pt idx="287">
                  <c:v>18.61</c:v>
                </c:pt>
                <c:pt idx="288">
                  <c:v>18.61</c:v>
                </c:pt>
                <c:pt idx="289">
                  <c:v>18.68</c:v>
                </c:pt>
                <c:pt idx="290">
                  <c:v>18.940000000000001</c:v>
                </c:pt>
                <c:pt idx="291">
                  <c:v>19.010000000000002</c:v>
                </c:pt>
                <c:pt idx="292">
                  <c:v>18.940000000000001</c:v>
                </c:pt>
                <c:pt idx="293">
                  <c:v>18.98</c:v>
                </c:pt>
                <c:pt idx="294">
                  <c:v>18.940000000000001</c:v>
                </c:pt>
                <c:pt idx="295">
                  <c:v>22.97</c:v>
                </c:pt>
                <c:pt idx="296">
                  <c:v>312.55</c:v>
                </c:pt>
                <c:pt idx="297">
                  <c:v>302.79000000000002</c:v>
                </c:pt>
                <c:pt idx="298">
                  <c:v>351.24</c:v>
                </c:pt>
                <c:pt idx="299">
                  <c:v>403.67</c:v>
                </c:pt>
                <c:pt idx="300">
                  <c:v>29.38</c:v>
                </c:pt>
                <c:pt idx="301">
                  <c:v>330.44</c:v>
                </c:pt>
                <c:pt idx="302">
                  <c:v>352.37</c:v>
                </c:pt>
                <c:pt idx="303">
                  <c:v>407.24</c:v>
                </c:pt>
                <c:pt idx="304">
                  <c:v>280.26</c:v>
                </c:pt>
                <c:pt idx="305">
                  <c:v>33.04</c:v>
                </c:pt>
                <c:pt idx="306">
                  <c:v>19.73</c:v>
                </c:pt>
                <c:pt idx="307">
                  <c:v>20.079999999999998</c:v>
                </c:pt>
                <c:pt idx="308">
                  <c:v>20.05</c:v>
                </c:pt>
                <c:pt idx="309">
                  <c:v>20.16</c:v>
                </c:pt>
                <c:pt idx="310">
                  <c:v>18.87</c:v>
                </c:pt>
                <c:pt idx="311">
                  <c:v>18.36</c:v>
                </c:pt>
                <c:pt idx="312">
                  <c:v>18.399999999999999</c:v>
                </c:pt>
                <c:pt idx="313">
                  <c:v>18.57</c:v>
                </c:pt>
                <c:pt idx="314">
                  <c:v>18.57</c:v>
                </c:pt>
                <c:pt idx="315">
                  <c:v>18.07</c:v>
                </c:pt>
                <c:pt idx="316">
                  <c:v>17.61</c:v>
                </c:pt>
                <c:pt idx="317">
                  <c:v>16.88</c:v>
                </c:pt>
                <c:pt idx="318">
                  <c:v>16.96</c:v>
                </c:pt>
                <c:pt idx="319">
                  <c:v>17.23</c:v>
                </c:pt>
                <c:pt idx="320">
                  <c:v>56.12</c:v>
                </c:pt>
                <c:pt idx="321">
                  <c:v>40.53</c:v>
                </c:pt>
                <c:pt idx="322">
                  <c:v>60.29</c:v>
                </c:pt>
                <c:pt idx="323">
                  <c:v>48.85</c:v>
                </c:pt>
                <c:pt idx="324">
                  <c:v>18.57</c:v>
                </c:pt>
                <c:pt idx="325">
                  <c:v>114.84</c:v>
                </c:pt>
                <c:pt idx="326">
                  <c:v>118.19</c:v>
                </c:pt>
                <c:pt idx="327">
                  <c:v>162.29</c:v>
                </c:pt>
                <c:pt idx="328">
                  <c:v>81.97</c:v>
                </c:pt>
                <c:pt idx="329">
                  <c:v>20.37</c:v>
                </c:pt>
                <c:pt idx="330">
                  <c:v>19.36</c:v>
                </c:pt>
                <c:pt idx="331">
                  <c:v>19.91</c:v>
                </c:pt>
                <c:pt idx="332">
                  <c:v>19.8</c:v>
                </c:pt>
                <c:pt idx="333">
                  <c:v>19.829999999999998</c:v>
                </c:pt>
                <c:pt idx="334">
                  <c:v>18.57</c:v>
                </c:pt>
                <c:pt idx="335">
                  <c:v>18.22</c:v>
                </c:pt>
                <c:pt idx="336">
                  <c:v>18.399999999999999</c:v>
                </c:pt>
                <c:pt idx="337">
                  <c:v>18.43</c:v>
                </c:pt>
                <c:pt idx="338">
                  <c:v>18.399999999999999</c:v>
                </c:pt>
                <c:pt idx="339">
                  <c:v>18.54</c:v>
                </c:pt>
                <c:pt idx="340">
                  <c:v>18.43</c:v>
                </c:pt>
                <c:pt idx="341">
                  <c:v>17.100000000000001</c:v>
                </c:pt>
                <c:pt idx="342">
                  <c:v>21.21</c:v>
                </c:pt>
                <c:pt idx="343">
                  <c:v>23.3</c:v>
                </c:pt>
                <c:pt idx="344">
                  <c:v>290.95</c:v>
                </c:pt>
                <c:pt idx="345">
                  <c:v>376.01</c:v>
                </c:pt>
                <c:pt idx="346">
                  <c:v>362.73</c:v>
                </c:pt>
                <c:pt idx="347">
                  <c:v>409.14</c:v>
                </c:pt>
                <c:pt idx="348">
                  <c:v>63.21</c:v>
                </c:pt>
                <c:pt idx="349">
                  <c:v>499.49</c:v>
                </c:pt>
                <c:pt idx="350">
                  <c:v>274.20999999999998</c:v>
                </c:pt>
                <c:pt idx="351">
                  <c:v>226.77</c:v>
                </c:pt>
                <c:pt idx="352">
                  <c:v>240.55</c:v>
                </c:pt>
                <c:pt idx="353">
                  <c:v>194.23</c:v>
                </c:pt>
                <c:pt idx="354">
                  <c:v>277.60000000000002</c:v>
                </c:pt>
                <c:pt idx="355">
                  <c:v>280.98</c:v>
                </c:pt>
                <c:pt idx="356">
                  <c:v>256.43</c:v>
                </c:pt>
                <c:pt idx="357">
                  <c:v>24.73</c:v>
                </c:pt>
                <c:pt idx="358">
                  <c:v>19.23</c:v>
                </c:pt>
                <c:pt idx="359">
                  <c:v>18.57</c:v>
                </c:pt>
                <c:pt idx="360">
                  <c:v>18.5</c:v>
                </c:pt>
                <c:pt idx="361">
                  <c:v>18.53</c:v>
                </c:pt>
                <c:pt idx="362">
                  <c:v>18.61</c:v>
                </c:pt>
                <c:pt idx="363">
                  <c:v>18.5</c:v>
                </c:pt>
                <c:pt idx="364">
                  <c:v>18.46</c:v>
                </c:pt>
                <c:pt idx="365">
                  <c:v>18.399999999999999</c:v>
                </c:pt>
                <c:pt idx="366">
                  <c:v>18.5</c:v>
                </c:pt>
                <c:pt idx="367">
                  <c:v>30.27</c:v>
                </c:pt>
                <c:pt idx="368">
                  <c:v>285.87</c:v>
                </c:pt>
                <c:pt idx="369">
                  <c:v>348.33</c:v>
                </c:pt>
                <c:pt idx="370">
                  <c:v>333.86</c:v>
                </c:pt>
                <c:pt idx="371">
                  <c:v>341.84</c:v>
                </c:pt>
                <c:pt idx="372">
                  <c:v>43.2</c:v>
                </c:pt>
                <c:pt idx="373">
                  <c:v>334.01</c:v>
                </c:pt>
                <c:pt idx="374">
                  <c:v>310.79000000000002</c:v>
                </c:pt>
                <c:pt idx="375">
                  <c:v>314.29000000000002</c:v>
                </c:pt>
                <c:pt idx="376">
                  <c:v>314.92</c:v>
                </c:pt>
                <c:pt idx="377">
                  <c:v>274.43</c:v>
                </c:pt>
                <c:pt idx="378">
                  <c:v>299.02</c:v>
                </c:pt>
                <c:pt idx="379">
                  <c:v>325.27</c:v>
                </c:pt>
                <c:pt idx="380">
                  <c:v>333.18</c:v>
                </c:pt>
                <c:pt idx="381">
                  <c:v>28.47</c:v>
                </c:pt>
                <c:pt idx="382">
                  <c:v>18.97</c:v>
                </c:pt>
                <c:pt idx="383">
                  <c:v>18.5</c:v>
                </c:pt>
                <c:pt idx="384">
                  <c:v>18.75</c:v>
                </c:pt>
                <c:pt idx="385">
                  <c:v>18.79</c:v>
                </c:pt>
                <c:pt idx="386">
                  <c:v>18.95</c:v>
                </c:pt>
                <c:pt idx="387">
                  <c:v>18.760000000000002</c:v>
                </c:pt>
                <c:pt idx="388">
                  <c:v>18.68</c:v>
                </c:pt>
                <c:pt idx="389">
                  <c:v>18.72</c:v>
                </c:pt>
                <c:pt idx="390">
                  <c:v>18</c:v>
                </c:pt>
                <c:pt idx="391">
                  <c:v>24.19</c:v>
                </c:pt>
                <c:pt idx="392">
                  <c:v>253.58</c:v>
                </c:pt>
                <c:pt idx="393">
                  <c:v>286.31</c:v>
                </c:pt>
                <c:pt idx="394">
                  <c:v>267.08999999999997</c:v>
                </c:pt>
                <c:pt idx="395">
                  <c:v>261.20999999999998</c:v>
                </c:pt>
                <c:pt idx="396">
                  <c:v>44.03</c:v>
                </c:pt>
                <c:pt idx="397">
                  <c:v>318.13</c:v>
                </c:pt>
                <c:pt idx="398">
                  <c:v>249.98</c:v>
                </c:pt>
                <c:pt idx="399">
                  <c:v>259.24</c:v>
                </c:pt>
                <c:pt idx="400">
                  <c:v>229.97</c:v>
                </c:pt>
                <c:pt idx="401">
                  <c:v>193.07</c:v>
                </c:pt>
                <c:pt idx="402">
                  <c:v>155.81</c:v>
                </c:pt>
                <c:pt idx="403">
                  <c:v>155.66</c:v>
                </c:pt>
                <c:pt idx="404">
                  <c:v>156.32</c:v>
                </c:pt>
                <c:pt idx="405">
                  <c:v>155.21</c:v>
                </c:pt>
                <c:pt idx="406">
                  <c:v>149.75</c:v>
                </c:pt>
                <c:pt idx="407">
                  <c:v>148.03</c:v>
                </c:pt>
                <c:pt idx="408">
                  <c:v>147.86000000000001</c:v>
                </c:pt>
                <c:pt idx="409">
                  <c:v>132.62</c:v>
                </c:pt>
                <c:pt idx="410">
                  <c:v>150.29</c:v>
                </c:pt>
                <c:pt idx="411">
                  <c:v>150.15</c:v>
                </c:pt>
                <c:pt idx="412">
                  <c:v>152.09</c:v>
                </c:pt>
                <c:pt idx="413">
                  <c:v>156.53</c:v>
                </c:pt>
                <c:pt idx="414">
                  <c:v>150.81</c:v>
                </c:pt>
                <c:pt idx="415">
                  <c:v>152.24</c:v>
                </c:pt>
                <c:pt idx="416">
                  <c:v>272.23</c:v>
                </c:pt>
                <c:pt idx="417">
                  <c:v>334.66</c:v>
                </c:pt>
                <c:pt idx="418">
                  <c:v>530.6</c:v>
                </c:pt>
                <c:pt idx="419">
                  <c:v>564.29999999999995</c:v>
                </c:pt>
                <c:pt idx="420">
                  <c:v>50.61</c:v>
                </c:pt>
                <c:pt idx="421">
                  <c:v>415.12</c:v>
                </c:pt>
                <c:pt idx="422">
                  <c:v>434.73</c:v>
                </c:pt>
                <c:pt idx="423">
                  <c:v>449.36</c:v>
                </c:pt>
                <c:pt idx="424">
                  <c:v>483.22</c:v>
                </c:pt>
                <c:pt idx="425">
                  <c:v>354.95</c:v>
                </c:pt>
                <c:pt idx="426">
                  <c:v>481.32</c:v>
                </c:pt>
                <c:pt idx="427">
                  <c:v>495.11</c:v>
                </c:pt>
                <c:pt idx="428">
                  <c:v>417.68</c:v>
                </c:pt>
                <c:pt idx="429">
                  <c:v>296.68</c:v>
                </c:pt>
                <c:pt idx="430">
                  <c:v>318.27999999999997</c:v>
                </c:pt>
                <c:pt idx="431">
                  <c:v>262.39999999999998</c:v>
                </c:pt>
                <c:pt idx="432">
                  <c:v>268.74</c:v>
                </c:pt>
                <c:pt idx="433">
                  <c:v>129.74</c:v>
                </c:pt>
                <c:pt idx="434">
                  <c:v>290.49</c:v>
                </c:pt>
                <c:pt idx="435">
                  <c:v>195.19</c:v>
                </c:pt>
                <c:pt idx="436">
                  <c:v>159.84</c:v>
                </c:pt>
                <c:pt idx="437">
                  <c:v>244.18</c:v>
                </c:pt>
                <c:pt idx="438">
                  <c:v>307.8</c:v>
                </c:pt>
                <c:pt idx="439">
                  <c:v>254.53</c:v>
                </c:pt>
                <c:pt idx="440">
                  <c:v>260.89</c:v>
                </c:pt>
                <c:pt idx="441">
                  <c:v>310.32</c:v>
                </c:pt>
                <c:pt idx="442">
                  <c:v>422.28</c:v>
                </c:pt>
                <c:pt idx="443">
                  <c:v>459.33</c:v>
                </c:pt>
                <c:pt idx="444">
                  <c:v>32.25</c:v>
                </c:pt>
                <c:pt idx="445">
                  <c:v>480.97</c:v>
                </c:pt>
                <c:pt idx="446">
                  <c:v>395.6</c:v>
                </c:pt>
                <c:pt idx="447">
                  <c:v>418.97</c:v>
                </c:pt>
                <c:pt idx="448">
                  <c:v>351.4</c:v>
                </c:pt>
                <c:pt idx="449">
                  <c:v>313.02999999999997</c:v>
                </c:pt>
                <c:pt idx="450">
                  <c:v>410</c:v>
                </c:pt>
                <c:pt idx="451">
                  <c:v>425.99</c:v>
                </c:pt>
                <c:pt idx="452">
                  <c:v>298.07</c:v>
                </c:pt>
                <c:pt idx="453">
                  <c:v>314.5</c:v>
                </c:pt>
                <c:pt idx="454">
                  <c:v>302.76</c:v>
                </c:pt>
                <c:pt idx="455">
                  <c:v>128.22999999999999</c:v>
                </c:pt>
                <c:pt idx="456">
                  <c:v>290.92</c:v>
                </c:pt>
                <c:pt idx="457">
                  <c:v>336.38</c:v>
                </c:pt>
                <c:pt idx="458">
                  <c:v>284.69</c:v>
                </c:pt>
                <c:pt idx="459">
                  <c:v>304.88</c:v>
                </c:pt>
                <c:pt idx="460">
                  <c:v>325.94</c:v>
                </c:pt>
                <c:pt idx="461">
                  <c:v>280.74</c:v>
                </c:pt>
                <c:pt idx="462">
                  <c:v>331.09</c:v>
                </c:pt>
                <c:pt idx="463">
                  <c:v>162.72</c:v>
                </c:pt>
                <c:pt idx="464">
                  <c:v>159.26</c:v>
                </c:pt>
                <c:pt idx="465">
                  <c:v>184.5</c:v>
                </c:pt>
                <c:pt idx="466">
                  <c:v>217.14</c:v>
                </c:pt>
                <c:pt idx="467">
                  <c:v>215.25</c:v>
                </c:pt>
                <c:pt idx="468">
                  <c:v>26.06</c:v>
                </c:pt>
                <c:pt idx="469">
                  <c:v>229.21</c:v>
                </c:pt>
                <c:pt idx="470">
                  <c:v>253.37</c:v>
                </c:pt>
                <c:pt idx="471">
                  <c:v>239.87</c:v>
                </c:pt>
                <c:pt idx="472">
                  <c:v>170.03</c:v>
                </c:pt>
                <c:pt idx="473">
                  <c:v>144.9</c:v>
                </c:pt>
                <c:pt idx="474">
                  <c:v>124.27</c:v>
                </c:pt>
                <c:pt idx="475">
                  <c:v>150.81</c:v>
                </c:pt>
                <c:pt idx="476">
                  <c:v>157.54</c:v>
                </c:pt>
                <c:pt idx="477">
                  <c:v>154.04</c:v>
                </c:pt>
                <c:pt idx="478">
                  <c:v>136.08000000000001</c:v>
                </c:pt>
                <c:pt idx="479">
                  <c:v>133.88999999999999</c:v>
                </c:pt>
                <c:pt idx="480">
                  <c:v>149.22999999999999</c:v>
                </c:pt>
                <c:pt idx="481">
                  <c:v>158.91</c:v>
                </c:pt>
                <c:pt idx="482">
                  <c:v>153.22</c:v>
                </c:pt>
                <c:pt idx="483">
                  <c:v>155.63999999999999</c:v>
                </c:pt>
                <c:pt idx="484">
                  <c:v>159.62</c:v>
                </c:pt>
                <c:pt idx="485">
                  <c:v>62.89</c:v>
                </c:pt>
                <c:pt idx="486">
                  <c:v>19.48</c:v>
                </c:pt>
                <c:pt idx="487">
                  <c:v>19.05</c:v>
                </c:pt>
                <c:pt idx="488">
                  <c:v>19.34</c:v>
                </c:pt>
                <c:pt idx="489">
                  <c:v>20.59</c:v>
                </c:pt>
                <c:pt idx="490">
                  <c:v>20.6</c:v>
                </c:pt>
                <c:pt idx="491">
                  <c:v>19.73</c:v>
                </c:pt>
                <c:pt idx="492">
                  <c:v>20.59</c:v>
                </c:pt>
                <c:pt idx="493">
                  <c:v>20.51</c:v>
                </c:pt>
                <c:pt idx="494">
                  <c:v>20.420000000000002</c:v>
                </c:pt>
                <c:pt idx="495">
                  <c:v>20.45</c:v>
                </c:pt>
                <c:pt idx="496">
                  <c:v>20.45</c:v>
                </c:pt>
                <c:pt idx="497">
                  <c:v>20.05</c:v>
                </c:pt>
                <c:pt idx="498">
                  <c:v>19.399999999999999</c:v>
                </c:pt>
                <c:pt idx="499">
                  <c:v>19.62</c:v>
                </c:pt>
                <c:pt idx="500">
                  <c:v>18.600000000000001</c:v>
                </c:pt>
                <c:pt idx="501">
                  <c:v>17.82</c:v>
                </c:pt>
                <c:pt idx="502">
                  <c:v>16.989999999999998</c:v>
                </c:pt>
                <c:pt idx="503">
                  <c:v>16.600000000000001</c:v>
                </c:pt>
                <c:pt idx="504">
                  <c:v>16.28</c:v>
                </c:pt>
                <c:pt idx="505">
                  <c:v>16.78</c:v>
                </c:pt>
                <c:pt idx="506">
                  <c:v>16.34</c:v>
                </c:pt>
                <c:pt idx="507">
                  <c:v>16.3</c:v>
                </c:pt>
                <c:pt idx="508">
                  <c:v>16.78</c:v>
                </c:pt>
                <c:pt idx="509">
                  <c:v>16.23</c:v>
                </c:pt>
                <c:pt idx="510">
                  <c:v>16.02</c:v>
                </c:pt>
                <c:pt idx="511">
                  <c:v>20.12</c:v>
                </c:pt>
                <c:pt idx="512">
                  <c:v>278.24</c:v>
                </c:pt>
                <c:pt idx="513">
                  <c:v>375.59</c:v>
                </c:pt>
                <c:pt idx="514">
                  <c:v>351.11</c:v>
                </c:pt>
                <c:pt idx="515">
                  <c:v>326.81</c:v>
                </c:pt>
                <c:pt idx="516">
                  <c:v>36.86</c:v>
                </c:pt>
                <c:pt idx="517">
                  <c:v>293.70999999999998</c:v>
                </c:pt>
                <c:pt idx="518">
                  <c:v>283.17</c:v>
                </c:pt>
                <c:pt idx="519">
                  <c:v>261</c:v>
                </c:pt>
                <c:pt idx="520">
                  <c:v>256.17</c:v>
                </c:pt>
                <c:pt idx="521">
                  <c:v>196.06</c:v>
                </c:pt>
                <c:pt idx="522">
                  <c:v>227.7</c:v>
                </c:pt>
                <c:pt idx="523">
                  <c:v>292.77999999999997</c:v>
                </c:pt>
                <c:pt idx="524">
                  <c:v>248.39</c:v>
                </c:pt>
                <c:pt idx="525">
                  <c:v>149.47</c:v>
                </c:pt>
                <c:pt idx="526">
                  <c:v>152.41999999999999</c:v>
                </c:pt>
                <c:pt idx="527">
                  <c:v>153.79</c:v>
                </c:pt>
                <c:pt idx="528">
                  <c:v>152.6</c:v>
                </c:pt>
                <c:pt idx="529">
                  <c:v>122.98</c:v>
                </c:pt>
                <c:pt idx="530">
                  <c:v>143.1</c:v>
                </c:pt>
                <c:pt idx="531">
                  <c:v>154.08000000000001</c:v>
                </c:pt>
                <c:pt idx="532">
                  <c:v>154.65</c:v>
                </c:pt>
                <c:pt idx="533">
                  <c:v>155.62</c:v>
                </c:pt>
                <c:pt idx="534">
                  <c:v>155.09</c:v>
                </c:pt>
                <c:pt idx="535">
                  <c:v>164.66</c:v>
                </c:pt>
                <c:pt idx="536">
                  <c:v>265.32</c:v>
                </c:pt>
                <c:pt idx="537">
                  <c:v>282.45999999999998</c:v>
                </c:pt>
                <c:pt idx="538">
                  <c:v>278.41000000000003</c:v>
                </c:pt>
                <c:pt idx="539">
                  <c:v>268.3</c:v>
                </c:pt>
                <c:pt idx="540">
                  <c:v>53.78</c:v>
                </c:pt>
                <c:pt idx="541">
                  <c:v>297.54000000000002</c:v>
                </c:pt>
                <c:pt idx="542">
                  <c:v>257.61</c:v>
                </c:pt>
                <c:pt idx="543">
                  <c:v>319.27999999999997</c:v>
                </c:pt>
                <c:pt idx="544">
                  <c:v>345.57</c:v>
                </c:pt>
                <c:pt idx="545">
                  <c:v>238.11</c:v>
                </c:pt>
                <c:pt idx="546">
                  <c:v>319.62</c:v>
                </c:pt>
                <c:pt idx="547">
                  <c:v>335.66</c:v>
                </c:pt>
                <c:pt idx="548">
                  <c:v>277.99</c:v>
                </c:pt>
                <c:pt idx="549">
                  <c:v>157.86000000000001</c:v>
                </c:pt>
                <c:pt idx="550">
                  <c:v>160.24</c:v>
                </c:pt>
                <c:pt idx="551">
                  <c:v>156.27000000000001</c:v>
                </c:pt>
                <c:pt idx="552">
                  <c:v>154.97999999999999</c:v>
                </c:pt>
                <c:pt idx="553">
                  <c:v>128.87</c:v>
                </c:pt>
                <c:pt idx="554">
                  <c:v>122.8</c:v>
                </c:pt>
                <c:pt idx="555">
                  <c:v>166.06</c:v>
                </c:pt>
                <c:pt idx="556">
                  <c:v>146.63</c:v>
                </c:pt>
                <c:pt idx="557">
                  <c:v>150.9</c:v>
                </c:pt>
                <c:pt idx="558">
                  <c:v>158.94</c:v>
                </c:pt>
                <c:pt idx="559">
                  <c:v>157.83000000000001</c:v>
                </c:pt>
                <c:pt idx="560">
                  <c:v>289.19</c:v>
                </c:pt>
                <c:pt idx="561">
                  <c:v>316.3</c:v>
                </c:pt>
                <c:pt idx="562">
                  <c:v>273.43</c:v>
                </c:pt>
                <c:pt idx="563">
                  <c:v>320.89999999999998</c:v>
                </c:pt>
                <c:pt idx="564">
                  <c:v>42.58</c:v>
                </c:pt>
                <c:pt idx="565">
                  <c:v>361.54</c:v>
                </c:pt>
                <c:pt idx="566">
                  <c:v>365.9</c:v>
                </c:pt>
                <c:pt idx="567">
                  <c:v>329.54</c:v>
                </c:pt>
                <c:pt idx="568">
                  <c:v>303.08</c:v>
                </c:pt>
                <c:pt idx="569">
                  <c:v>227.48</c:v>
                </c:pt>
                <c:pt idx="570">
                  <c:v>114.18</c:v>
                </c:pt>
                <c:pt idx="571">
                  <c:v>124.96</c:v>
                </c:pt>
                <c:pt idx="572">
                  <c:v>146.35</c:v>
                </c:pt>
                <c:pt idx="573">
                  <c:v>153.22</c:v>
                </c:pt>
                <c:pt idx="574">
                  <c:v>155.66</c:v>
                </c:pt>
                <c:pt idx="575">
                  <c:v>158.08000000000001</c:v>
                </c:pt>
                <c:pt idx="576">
                  <c:v>160.01</c:v>
                </c:pt>
                <c:pt idx="577">
                  <c:v>150.05000000000001</c:v>
                </c:pt>
                <c:pt idx="578">
                  <c:v>132.51</c:v>
                </c:pt>
                <c:pt idx="579">
                  <c:v>133.22999999999999</c:v>
                </c:pt>
                <c:pt idx="580">
                  <c:v>157.11000000000001</c:v>
                </c:pt>
                <c:pt idx="581">
                  <c:v>158.61000000000001</c:v>
                </c:pt>
                <c:pt idx="582">
                  <c:v>158.22</c:v>
                </c:pt>
                <c:pt idx="583">
                  <c:v>159.69</c:v>
                </c:pt>
                <c:pt idx="584">
                  <c:v>295.02</c:v>
                </c:pt>
                <c:pt idx="585">
                  <c:v>293.3</c:v>
                </c:pt>
                <c:pt idx="586">
                  <c:v>236.66</c:v>
                </c:pt>
                <c:pt idx="587">
                  <c:v>271.48</c:v>
                </c:pt>
                <c:pt idx="588">
                  <c:v>39.49</c:v>
                </c:pt>
                <c:pt idx="589">
                  <c:v>284.72000000000003</c:v>
                </c:pt>
                <c:pt idx="590">
                  <c:v>317.02</c:v>
                </c:pt>
                <c:pt idx="591">
                  <c:v>294.55</c:v>
                </c:pt>
                <c:pt idx="592">
                  <c:v>369.29</c:v>
                </c:pt>
                <c:pt idx="593">
                  <c:v>210.71</c:v>
                </c:pt>
                <c:pt idx="594">
                  <c:v>227.95</c:v>
                </c:pt>
                <c:pt idx="595">
                  <c:v>252.91</c:v>
                </c:pt>
                <c:pt idx="596">
                  <c:v>210.39</c:v>
                </c:pt>
                <c:pt idx="597">
                  <c:v>162.76</c:v>
                </c:pt>
                <c:pt idx="598">
                  <c:v>155.41</c:v>
                </c:pt>
                <c:pt idx="599">
                  <c:v>155.94999999999999</c:v>
                </c:pt>
                <c:pt idx="600">
                  <c:v>149.9</c:v>
                </c:pt>
                <c:pt idx="601">
                  <c:v>154.81</c:v>
                </c:pt>
                <c:pt idx="602">
                  <c:v>120.64</c:v>
                </c:pt>
                <c:pt idx="603">
                  <c:v>154.22</c:v>
                </c:pt>
                <c:pt idx="604">
                  <c:v>146.05000000000001</c:v>
                </c:pt>
                <c:pt idx="605">
                  <c:v>154.44</c:v>
                </c:pt>
                <c:pt idx="606">
                  <c:v>151.44</c:v>
                </c:pt>
                <c:pt idx="607">
                  <c:v>144.4</c:v>
                </c:pt>
                <c:pt idx="608">
                  <c:v>297.45999999999998</c:v>
                </c:pt>
                <c:pt idx="609">
                  <c:v>326.02</c:v>
                </c:pt>
                <c:pt idx="610">
                  <c:v>432.87</c:v>
                </c:pt>
                <c:pt idx="611">
                  <c:v>443.17</c:v>
                </c:pt>
                <c:pt idx="612">
                  <c:v>57.99</c:v>
                </c:pt>
                <c:pt idx="613">
                  <c:v>448.03</c:v>
                </c:pt>
                <c:pt idx="614">
                  <c:v>430.12</c:v>
                </c:pt>
                <c:pt idx="615">
                  <c:v>459.79</c:v>
                </c:pt>
                <c:pt idx="616">
                  <c:v>509.55</c:v>
                </c:pt>
                <c:pt idx="617">
                  <c:v>421.02</c:v>
                </c:pt>
                <c:pt idx="618">
                  <c:v>420.8</c:v>
                </c:pt>
                <c:pt idx="619">
                  <c:v>446.34</c:v>
                </c:pt>
                <c:pt idx="620">
                  <c:v>411.59</c:v>
                </c:pt>
                <c:pt idx="621">
                  <c:v>329.65</c:v>
                </c:pt>
                <c:pt idx="622">
                  <c:v>165.81</c:v>
                </c:pt>
                <c:pt idx="623">
                  <c:v>293.18</c:v>
                </c:pt>
                <c:pt idx="624">
                  <c:v>210.2</c:v>
                </c:pt>
                <c:pt idx="625">
                  <c:v>205.24</c:v>
                </c:pt>
                <c:pt idx="626">
                  <c:v>26.92</c:v>
                </c:pt>
                <c:pt idx="627">
                  <c:v>23.84</c:v>
                </c:pt>
                <c:pt idx="628">
                  <c:v>23.65</c:v>
                </c:pt>
                <c:pt idx="629">
                  <c:v>23.8</c:v>
                </c:pt>
                <c:pt idx="630">
                  <c:v>24.26</c:v>
                </c:pt>
                <c:pt idx="631">
                  <c:v>28.08</c:v>
                </c:pt>
                <c:pt idx="632">
                  <c:v>128.21</c:v>
                </c:pt>
                <c:pt idx="633">
                  <c:v>132.47999999999999</c:v>
                </c:pt>
                <c:pt idx="634">
                  <c:v>132.53</c:v>
                </c:pt>
                <c:pt idx="635">
                  <c:v>109.55</c:v>
                </c:pt>
                <c:pt idx="636">
                  <c:v>22.54</c:v>
                </c:pt>
                <c:pt idx="637">
                  <c:v>101.45</c:v>
                </c:pt>
                <c:pt idx="638">
                  <c:v>114.59</c:v>
                </c:pt>
                <c:pt idx="639">
                  <c:v>136.80000000000001</c:v>
                </c:pt>
                <c:pt idx="640">
                  <c:v>70.569999999999993</c:v>
                </c:pt>
                <c:pt idx="641">
                  <c:v>26.03</c:v>
                </c:pt>
                <c:pt idx="642">
                  <c:v>24.94</c:v>
                </c:pt>
                <c:pt idx="643">
                  <c:v>24.59</c:v>
                </c:pt>
                <c:pt idx="644">
                  <c:v>18.04</c:v>
                </c:pt>
                <c:pt idx="645">
                  <c:v>17.75</c:v>
                </c:pt>
                <c:pt idx="646">
                  <c:v>19.84</c:v>
                </c:pt>
                <c:pt idx="647">
                  <c:v>16.309999999999999</c:v>
                </c:pt>
                <c:pt idx="648">
                  <c:v>16.440000000000001</c:v>
                </c:pt>
                <c:pt idx="649">
                  <c:v>17.899999999999999</c:v>
                </c:pt>
                <c:pt idx="650">
                  <c:v>17.489999999999998</c:v>
                </c:pt>
                <c:pt idx="651">
                  <c:v>16.88</c:v>
                </c:pt>
                <c:pt idx="652">
                  <c:v>17.97</c:v>
                </c:pt>
                <c:pt idx="653">
                  <c:v>17.760000000000002</c:v>
                </c:pt>
                <c:pt idx="654">
                  <c:v>16.82</c:v>
                </c:pt>
                <c:pt idx="655">
                  <c:v>18.05</c:v>
                </c:pt>
                <c:pt idx="656">
                  <c:v>36</c:v>
                </c:pt>
                <c:pt idx="657">
                  <c:v>119.59</c:v>
                </c:pt>
                <c:pt idx="658">
                  <c:v>111.62</c:v>
                </c:pt>
                <c:pt idx="659">
                  <c:v>121.82</c:v>
                </c:pt>
                <c:pt idx="660">
                  <c:v>29.56</c:v>
                </c:pt>
                <c:pt idx="661">
                  <c:v>51.26</c:v>
                </c:pt>
                <c:pt idx="662">
                  <c:v>120.81</c:v>
                </c:pt>
                <c:pt idx="663">
                  <c:v>121.11</c:v>
                </c:pt>
                <c:pt idx="664">
                  <c:v>123.7</c:v>
                </c:pt>
                <c:pt idx="665">
                  <c:v>86.76</c:v>
                </c:pt>
                <c:pt idx="666">
                  <c:v>25.27</c:v>
                </c:pt>
                <c:pt idx="667">
                  <c:v>25.38</c:v>
                </c:pt>
                <c:pt idx="668">
                  <c:v>25.31</c:v>
                </c:pt>
                <c:pt idx="669">
                  <c:v>23.01</c:v>
                </c:pt>
                <c:pt idx="670">
                  <c:v>16.309999999999999</c:v>
                </c:pt>
                <c:pt idx="671">
                  <c:v>17.03</c:v>
                </c:pt>
                <c:pt idx="672">
                  <c:v>18.8</c:v>
                </c:pt>
                <c:pt idx="673">
                  <c:v>16.78</c:v>
                </c:pt>
                <c:pt idx="674">
                  <c:v>18.440000000000001</c:v>
                </c:pt>
                <c:pt idx="675">
                  <c:v>17.39</c:v>
                </c:pt>
                <c:pt idx="676">
                  <c:v>16.7</c:v>
                </c:pt>
                <c:pt idx="677">
                  <c:v>18.899999999999999</c:v>
                </c:pt>
                <c:pt idx="678">
                  <c:v>16.72</c:v>
                </c:pt>
                <c:pt idx="679">
                  <c:v>22.35</c:v>
                </c:pt>
                <c:pt idx="680">
                  <c:v>173.38</c:v>
                </c:pt>
                <c:pt idx="681">
                  <c:v>248.11</c:v>
                </c:pt>
                <c:pt idx="682">
                  <c:v>250.16</c:v>
                </c:pt>
                <c:pt idx="683">
                  <c:v>431.92</c:v>
                </c:pt>
                <c:pt idx="684">
                  <c:v>50.87</c:v>
                </c:pt>
                <c:pt idx="685">
                  <c:v>405.07</c:v>
                </c:pt>
                <c:pt idx="686">
                  <c:v>466.19</c:v>
                </c:pt>
                <c:pt idx="687">
                  <c:v>390.06</c:v>
                </c:pt>
                <c:pt idx="688">
                  <c:v>441.65</c:v>
                </c:pt>
                <c:pt idx="689">
                  <c:v>439.78</c:v>
                </c:pt>
                <c:pt idx="690">
                  <c:v>452.83</c:v>
                </c:pt>
                <c:pt idx="691">
                  <c:v>409.11</c:v>
                </c:pt>
                <c:pt idx="692">
                  <c:v>396.64</c:v>
                </c:pt>
                <c:pt idx="693">
                  <c:v>293.26</c:v>
                </c:pt>
                <c:pt idx="694">
                  <c:v>272.67</c:v>
                </c:pt>
                <c:pt idx="695">
                  <c:v>280.87</c:v>
                </c:pt>
                <c:pt idx="696">
                  <c:v>329.54</c:v>
                </c:pt>
                <c:pt idx="697">
                  <c:v>114.48</c:v>
                </c:pt>
                <c:pt idx="698">
                  <c:v>24.56</c:v>
                </c:pt>
                <c:pt idx="699">
                  <c:v>23.26</c:v>
                </c:pt>
                <c:pt idx="700">
                  <c:v>16.850000000000001</c:v>
                </c:pt>
                <c:pt idx="701">
                  <c:v>15.84</c:v>
                </c:pt>
                <c:pt idx="702">
                  <c:v>18.260000000000002</c:v>
                </c:pt>
                <c:pt idx="703">
                  <c:v>26.27</c:v>
                </c:pt>
                <c:pt idx="704">
                  <c:v>219.1</c:v>
                </c:pt>
                <c:pt idx="705">
                  <c:v>413.17</c:v>
                </c:pt>
                <c:pt idx="706">
                  <c:v>470.12</c:v>
                </c:pt>
                <c:pt idx="707">
                  <c:v>265.86</c:v>
                </c:pt>
                <c:pt idx="708">
                  <c:v>44.03</c:v>
                </c:pt>
                <c:pt idx="709">
                  <c:v>235.62</c:v>
                </c:pt>
                <c:pt idx="710">
                  <c:v>279.01</c:v>
                </c:pt>
                <c:pt idx="711">
                  <c:v>283.04000000000002</c:v>
                </c:pt>
                <c:pt idx="712">
                  <c:v>294.51</c:v>
                </c:pt>
                <c:pt idx="713">
                  <c:v>231.98</c:v>
                </c:pt>
                <c:pt idx="714">
                  <c:v>247.07</c:v>
                </c:pt>
                <c:pt idx="715">
                  <c:v>318.10000000000002</c:v>
                </c:pt>
                <c:pt idx="716">
                  <c:v>406.87</c:v>
                </c:pt>
                <c:pt idx="717">
                  <c:v>306.47000000000003</c:v>
                </c:pt>
                <c:pt idx="718">
                  <c:v>288.52999999999997</c:v>
                </c:pt>
                <c:pt idx="719">
                  <c:v>360.54</c:v>
                </c:pt>
                <c:pt idx="720">
                  <c:v>303.83</c:v>
                </c:pt>
                <c:pt idx="721">
                  <c:v>183.78</c:v>
                </c:pt>
                <c:pt idx="722">
                  <c:v>23.94</c:v>
                </c:pt>
                <c:pt idx="723">
                  <c:v>23.32</c:v>
                </c:pt>
                <c:pt idx="724">
                  <c:v>23.44</c:v>
                </c:pt>
                <c:pt idx="725">
                  <c:v>20.63</c:v>
                </c:pt>
                <c:pt idx="726">
                  <c:v>16.13</c:v>
                </c:pt>
                <c:pt idx="727">
                  <c:v>24.8</c:v>
                </c:pt>
                <c:pt idx="728">
                  <c:v>210.89</c:v>
                </c:pt>
                <c:pt idx="729">
                  <c:v>267.70999999999998</c:v>
                </c:pt>
                <c:pt idx="730">
                  <c:v>343.34</c:v>
                </c:pt>
                <c:pt idx="731">
                  <c:v>468.43</c:v>
                </c:pt>
                <c:pt idx="732">
                  <c:v>51.56</c:v>
                </c:pt>
                <c:pt idx="733">
                  <c:v>445.54</c:v>
                </c:pt>
                <c:pt idx="734">
                  <c:v>477.69</c:v>
                </c:pt>
                <c:pt idx="735">
                  <c:v>494.42</c:v>
                </c:pt>
                <c:pt idx="736">
                  <c:v>496.66</c:v>
                </c:pt>
                <c:pt idx="737">
                  <c:v>422.85</c:v>
                </c:pt>
                <c:pt idx="738">
                  <c:v>324.82</c:v>
                </c:pt>
                <c:pt idx="739">
                  <c:v>241.09</c:v>
                </c:pt>
                <c:pt idx="740">
                  <c:v>313.67</c:v>
                </c:pt>
                <c:pt idx="741">
                  <c:v>313.72000000000003</c:v>
                </c:pt>
                <c:pt idx="742">
                  <c:v>315.76</c:v>
                </c:pt>
                <c:pt idx="743">
                  <c:v>333.42</c:v>
                </c:pt>
                <c:pt idx="744">
                  <c:v>324.72000000000003</c:v>
                </c:pt>
                <c:pt idx="745">
                  <c:v>109.86</c:v>
                </c:pt>
                <c:pt idx="746">
                  <c:v>24.98</c:v>
                </c:pt>
                <c:pt idx="747">
                  <c:v>24.91</c:v>
                </c:pt>
                <c:pt idx="748">
                  <c:v>22.11</c:v>
                </c:pt>
                <c:pt idx="749">
                  <c:v>17.78</c:v>
                </c:pt>
                <c:pt idx="750">
                  <c:v>17.71</c:v>
                </c:pt>
                <c:pt idx="751">
                  <c:v>27.17</c:v>
                </c:pt>
                <c:pt idx="752">
                  <c:v>442.26</c:v>
                </c:pt>
                <c:pt idx="753">
                  <c:v>386.35</c:v>
                </c:pt>
                <c:pt idx="754">
                  <c:v>473.51</c:v>
                </c:pt>
                <c:pt idx="755">
                  <c:v>435.56</c:v>
                </c:pt>
                <c:pt idx="756">
                  <c:v>62.65</c:v>
                </c:pt>
                <c:pt idx="757">
                  <c:v>394.55</c:v>
                </c:pt>
                <c:pt idx="758">
                  <c:v>469.76</c:v>
                </c:pt>
                <c:pt idx="759">
                  <c:v>276.63</c:v>
                </c:pt>
                <c:pt idx="760">
                  <c:v>313.52</c:v>
                </c:pt>
                <c:pt idx="761">
                  <c:v>248.94</c:v>
                </c:pt>
                <c:pt idx="762">
                  <c:v>305.79000000000002</c:v>
                </c:pt>
                <c:pt idx="763">
                  <c:v>400.24</c:v>
                </c:pt>
                <c:pt idx="764">
                  <c:v>350.46</c:v>
                </c:pt>
                <c:pt idx="765">
                  <c:v>308.83999999999997</c:v>
                </c:pt>
                <c:pt idx="766">
                  <c:v>334.36</c:v>
                </c:pt>
                <c:pt idx="767">
                  <c:v>342</c:v>
                </c:pt>
                <c:pt idx="768">
                  <c:v>341.28</c:v>
                </c:pt>
                <c:pt idx="769">
                  <c:v>39.42</c:v>
                </c:pt>
                <c:pt idx="770">
                  <c:v>25.45</c:v>
                </c:pt>
                <c:pt idx="771">
                  <c:v>25.45</c:v>
                </c:pt>
                <c:pt idx="772">
                  <c:v>25.53</c:v>
                </c:pt>
                <c:pt idx="773">
                  <c:v>23.11</c:v>
                </c:pt>
                <c:pt idx="774">
                  <c:v>17.13</c:v>
                </c:pt>
                <c:pt idx="775">
                  <c:v>26.11</c:v>
                </c:pt>
                <c:pt idx="776">
                  <c:v>203.33</c:v>
                </c:pt>
                <c:pt idx="777">
                  <c:v>243.35</c:v>
                </c:pt>
                <c:pt idx="778">
                  <c:v>274.25</c:v>
                </c:pt>
                <c:pt idx="779">
                  <c:v>272.33</c:v>
                </c:pt>
                <c:pt idx="780">
                  <c:v>43.16</c:v>
                </c:pt>
                <c:pt idx="781">
                  <c:v>185.32</c:v>
                </c:pt>
                <c:pt idx="782">
                  <c:v>214.02</c:v>
                </c:pt>
                <c:pt idx="783">
                  <c:v>321.45</c:v>
                </c:pt>
                <c:pt idx="784">
                  <c:v>419.08</c:v>
                </c:pt>
                <c:pt idx="785">
                  <c:v>339.66</c:v>
                </c:pt>
                <c:pt idx="786">
                  <c:v>180.08</c:v>
                </c:pt>
                <c:pt idx="787">
                  <c:v>181.87</c:v>
                </c:pt>
                <c:pt idx="788">
                  <c:v>161.63999999999999</c:v>
                </c:pt>
                <c:pt idx="789">
                  <c:v>161.05000000000001</c:v>
                </c:pt>
                <c:pt idx="790">
                  <c:v>163.91</c:v>
                </c:pt>
                <c:pt idx="791">
                  <c:v>160.63</c:v>
                </c:pt>
                <c:pt idx="792">
                  <c:v>148.82</c:v>
                </c:pt>
                <c:pt idx="793">
                  <c:v>81.22</c:v>
                </c:pt>
                <c:pt idx="794">
                  <c:v>24.34</c:v>
                </c:pt>
                <c:pt idx="795">
                  <c:v>23.87</c:v>
                </c:pt>
                <c:pt idx="796">
                  <c:v>23.71</c:v>
                </c:pt>
                <c:pt idx="797">
                  <c:v>21.02</c:v>
                </c:pt>
                <c:pt idx="798">
                  <c:v>16.34</c:v>
                </c:pt>
                <c:pt idx="799">
                  <c:v>16.739999999999998</c:v>
                </c:pt>
                <c:pt idx="800">
                  <c:v>145.29</c:v>
                </c:pt>
                <c:pt idx="801">
                  <c:v>155.4</c:v>
                </c:pt>
                <c:pt idx="802">
                  <c:v>157.5</c:v>
                </c:pt>
                <c:pt idx="803">
                  <c:v>152.74</c:v>
                </c:pt>
                <c:pt idx="804">
                  <c:v>27.51</c:v>
                </c:pt>
                <c:pt idx="805">
                  <c:v>140.11000000000001</c:v>
                </c:pt>
                <c:pt idx="806">
                  <c:v>152.82</c:v>
                </c:pt>
                <c:pt idx="807">
                  <c:v>159.69999999999999</c:v>
                </c:pt>
                <c:pt idx="808">
                  <c:v>162.43</c:v>
                </c:pt>
                <c:pt idx="809">
                  <c:v>163.15</c:v>
                </c:pt>
                <c:pt idx="810">
                  <c:v>159.38</c:v>
                </c:pt>
                <c:pt idx="811">
                  <c:v>160.09</c:v>
                </c:pt>
                <c:pt idx="812">
                  <c:v>160.53</c:v>
                </c:pt>
                <c:pt idx="813">
                  <c:v>151.16</c:v>
                </c:pt>
                <c:pt idx="814">
                  <c:v>154.66</c:v>
                </c:pt>
                <c:pt idx="815">
                  <c:v>156.57</c:v>
                </c:pt>
                <c:pt idx="816">
                  <c:v>137.6</c:v>
                </c:pt>
                <c:pt idx="817">
                  <c:v>41.04</c:v>
                </c:pt>
                <c:pt idx="818">
                  <c:v>23.65</c:v>
                </c:pt>
                <c:pt idx="819">
                  <c:v>23.34</c:v>
                </c:pt>
                <c:pt idx="820">
                  <c:v>23.29</c:v>
                </c:pt>
                <c:pt idx="821">
                  <c:v>23.4</c:v>
                </c:pt>
                <c:pt idx="822">
                  <c:v>22.42</c:v>
                </c:pt>
                <c:pt idx="823">
                  <c:v>17.100000000000001</c:v>
                </c:pt>
                <c:pt idx="824">
                  <c:v>17.21</c:v>
                </c:pt>
                <c:pt idx="825">
                  <c:v>20.2</c:v>
                </c:pt>
                <c:pt idx="826">
                  <c:v>18.32</c:v>
                </c:pt>
                <c:pt idx="827">
                  <c:v>17.489999999999998</c:v>
                </c:pt>
                <c:pt idx="828">
                  <c:v>19.649999999999999</c:v>
                </c:pt>
                <c:pt idx="829">
                  <c:v>18.149999999999999</c:v>
                </c:pt>
                <c:pt idx="830">
                  <c:v>18.079999999999998</c:v>
                </c:pt>
                <c:pt idx="831">
                  <c:v>19.579999999999998</c:v>
                </c:pt>
                <c:pt idx="832">
                  <c:v>18.149999999999999</c:v>
                </c:pt>
                <c:pt idx="833">
                  <c:v>18</c:v>
                </c:pt>
                <c:pt idx="834">
                  <c:v>18.86</c:v>
                </c:pt>
                <c:pt idx="835">
                  <c:v>17.89</c:v>
                </c:pt>
                <c:pt idx="836">
                  <c:v>17.93</c:v>
                </c:pt>
                <c:pt idx="837">
                  <c:v>19.510000000000002</c:v>
                </c:pt>
                <c:pt idx="838">
                  <c:v>16.850000000000001</c:v>
                </c:pt>
                <c:pt idx="839">
                  <c:v>16.53</c:v>
                </c:pt>
                <c:pt idx="840">
                  <c:v>17.86</c:v>
                </c:pt>
                <c:pt idx="841">
                  <c:v>16.89</c:v>
                </c:pt>
                <c:pt idx="842">
                  <c:v>16.7</c:v>
                </c:pt>
                <c:pt idx="843">
                  <c:v>17.420000000000002</c:v>
                </c:pt>
                <c:pt idx="844">
                  <c:v>16.670000000000002</c:v>
                </c:pt>
                <c:pt idx="845">
                  <c:v>16.5</c:v>
                </c:pt>
                <c:pt idx="846">
                  <c:v>17.86</c:v>
                </c:pt>
                <c:pt idx="847">
                  <c:v>23.08</c:v>
                </c:pt>
                <c:pt idx="848">
                  <c:v>235.66</c:v>
                </c:pt>
                <c:pt idx="849">
                  <c:v>285.55</c:v>
                </c:pt>
                <c:pt idx="850">
                  <c:v>399.39</c:v>
                </c:pt>
                <c:pt idx="851">
                  <c:v>442.3</c:v>
                </c:pt>
                <c:pt idx="852">
                  <c:v>47.08</c:v>
                </c:pt>
                <c:pt idx="853">
                  <c:v>339.84</c:v>
                </c:pt>
                <c:pt idx="854">
                  <c:v>432.18</c:v>
                </c:pt>
                <c:pt idx="855">
                  <c:v>378.98</c:v>
                </c:pt>
                <c:pt idx="856">
                  <c:v>390.61</c:v>
                </c:pt>
                <c:pt idx="857">
                  <c:v>354.52</c:v>
                </c:pt>
                <c:pt idx="858">
                  <c:v>280.97000000000003</c:v>
                </c:pt>
                <c:pt idx="859">
                  <c:v>302.58</c:v>
                </c:pt>
                <c:pt idx="860">
                  <c:v>294.08</c:v>
                </c:pt>
                <c:pt idx="861">
                  <c:v>221.08</c:v>
                </c:pt>
                <c:pt idx="862">
                  <c:v>263.77999999999997</c:v>
                </c:pt>
                <c:pt idx="863">
                  <c:v>217.11</c:v>
                </c:pt>
                <c:pt idx="864">
                  <c:v>284.58</c:v>
                </c:pt>
                <c:pt idx="865">
                  <c:v>32.11</c:v>
                </c:pt>
                <c:pt idx="866">
                  <c:v>25.35</c:v>
                </c:pt>
                <c:pt idx="867">
                  <c:v>25.28</c:v>
                </c:pt>
                <c:pt idx="868">
                  <c:v>20.41</c:v>
                </c:pt>
                <c:pt idx="869">
                  <c:v>17.71</c:v>
                </c:pt>
                <c:pt idx="870">
                  <c:v>19.010000000000002</c:v>
                </c:pt>
                <c:pt idx="871">
                  <c:v>27.33</c:v>
                </c:pt>
                <c:pt idx="872">
                  <c:v>365.75</c:v>
                </c:pt>
                <c:pt idx="873">
                  <c:v>451.51</c:v>
                </c:pt>
                <c:pt idx="874">
                  <c:v>434.95</c:v>
                </c:pt>
                <c:pt idx="875">
                  <c:v>493.93</c:v>
                </c:pt>
                <c:pt idx="876">
                  <c:v>47.16</c:v>
                </c:pt>
                <c:pt idx="877">
                  <c:v>418.43</c:v>
                </c:pt>
                <c:pt idx="878">
                  <c:v>282.67</c:v>
                </c:pt>
                <c:pt idx="879">
                  <c:v>234.32</c:v>
                </c:pt>
                <c:pt idx="880">
                  <c:v>266.87</c:v>
                </c:pt>
                <c:pt idx="881">
                  <c:v>288.35000000000002</c:v>
                </c:pt>
                <c:pt idx="882">
                  <c:v>214.01</c:v>
                </c:pt>
                <c:pt idx="883">
                  <c:v>169.91</c:v>
                </c:pt>
                <c:pt idx="884">
                  <c:v>156.68</c:v>
                </c:pt>
                <c:pt idx="885">
                  <c:v>165.78</c:v>
                </c:pt>
                <c:pt idx="886">
                  <c:v>149.03</c:v>
                </c:pt>
                <c:pt idx="887">
                  <c:v>150.09</c:v>
                </c:pt>
                <c:pt idx="888">
                  <c:v>161.24</c:v>
                </c:pt>
                <c:pt idx="889">
                  <c:v>37.770000000000003</c:v>
                </c:pt>
                <c:pt idx="890">
                  <c:v>23.87</c:v>
                </c:pt>
                <c:pt idx="891">
                  <c:v>23.72</c:v>
                </c:pt>
                <c:pt idx="892">
                  <c:v>23.04</c:v>
                </c:pt>
                <c:pt idx="893">
                  <c:v>16.82</c:v>
                </c:pt>
                <c:pt idx="894">
                  <c:v>17.14</c:v>
                </c:pt>
                <c:pt idx="895">
                  <c:v>26.24</c:v>
                </c:pt>
                <c:pt idx="896">
                  <c:v>253.62</c:v>
                </c:pt>
                <c:pt idx="897">
                  <c:v>271.48</c:v>
                </c:pt>
                <c:pt idx="898">
                  <c:v>286.25</c:v>
                </c:pt>
                <c:pt idx="899">
                  <c:v>293.64999999999998</c:v>
                </c:pt>
                <c:pt idx="900">
                  <c:v>43.27</c:v>
                </c:pt>
                <c:pt idx="901">
                  <c:v>280.62</c:v>
                </c:pt>
                <c:pt idx="902">
                  <c:v>285.83999999999997</c:v>
                </c:pt>
                <c:pt idx="903">
                  <c:v>256.20999999999998</c:v>
                </c:pt>
                <c:pt idx="904">
                  <c:v>252.89</c:v>
                </c:pt>
                <c:pt idx="905">
                  <c:v>213.34</c:v>
                </c:pt>
                <c:pt idx="906">
                  <c:v>160.16</c:v>
                </c:pt>
                <c:pt idx="907">
                  <c:v>163.65</c:v>
                </c:pt>
                <c:pt idx="908">
                  <c:v>162.54</c:v>
                </c:pt>
                <c:pt idx="909">
                  <c:v>158.80000000000001</c:v>
                </c:pt>
                <c:pt idx="910">
                  <c:v>139.82</c:v>
                </c:pt>
                <c:pt idx="911">
                  <c:v>125.09</c:v>
                </c:pt>
                <c:pt idx="912">
                  <c:v>119.02</c:v>
                </c:pt>
                <c:pt idx="913">
                  <c:v>34.67</c:v>
                </c:pt>
                <c:pt idx="914">
                  <c:v>24.34</c:v>
                </c:pt>
                <c:pt idx="915">
                  <c:v>24.11</c:v>
                </c:pt>
                <c:pt idx="916">
                  <c:v>23.19</c:v>
                </c:pt>
                <c:pt idx="917">
                  <c:v>18.940000000000001</c:v>
                </c:pt>
                <c:pt idx="918">
                  <c:v>18.32</c:v>
                </c:pt>
                <c:pt idx="919">
                  <c:v>27.47</c:v>
                </c:pt>
                <c:pt idx="920">
                  <c:v>221.43</c:v>
                </c:pt>
                <c:pt idx="921">
                  <c:v>243.11</c:v>
                </c:pt>
                <c:pt idx="922">
                  <c:v>250.34</c:v>
                </c:pt>
                <c:pt idx="923">
                  <c:v>272.51</c:v>
                </c:pt>
                <c:pt idx="924">
                  <c:v>52.16</c:v>
                </c:pt>
                <c:pt idx="925">
                  <c:v>328.68</c:v>
                </c:pt>
                <c:pt idx="926">
                  <c:v>437.11</c:v>
                </c:pt>
                <c:pt idx="927">
                  <c:v>391.89</c:v>
                </c:pt>
                <c:pt idx="928">
                  <c:v>401.22</c:v>
                </c:pt>
                <c:pt idx="929">
                  <c:v>355.83</c:v>
                </c:pt>
                <c:pt idx="930">
                  <c:v>257.51</c:v>
                </c:pt>
                <c:pt idx="931">
                  <c:v>301.86</c:v>
                </c:pt>
                <c:pt idx="932">
                  <c:v>353.85</c:v>
                </c:pt>
                <c:pt idx="933">
                  <c:v>295.08999999999997</c:v>
                </c:pt>
                <c:pt idx="934">
                  <c:v>173.89</c:v>
                </c:pt>
                <c:pt idx="935">
                  <c:v>275.51</c:v>
                </c:pt>
                <c:pt idx="936">
                  <c:v>204.97</c:v>
                </c:pt>
                <c:pt idx="937">
                  <c:v>67.64</c:v>
                </c:pt>
                <c:pt idx="938">
                  <c:v>23.68</c:v>
                </c:pt>
                <c:pt idx="939">
                  <c:v>22.46</c:v>
                </c:pt>
                <c:pt idx="940">
                  <c:v>17.28</c:v>
                </c:pt>
                <c:pt idx="941">
                  <c:v>17.25</c:v>
                </c:pt>
                <c:pt idx="942">
                  <c:v>18.86</c:v>
                </c:pt>
                <c:pt idx="943">
                  <c:v>25.53</c:v>
                </c:pt>
                <c:pt idx="944">
                  <c:v>388.69</c:v>
                </c:pt>
                <c:pt idx="945">
                  <c:v>324.64999999999998</c:v>
                </c:pt>
                <c:pt idx="946">
                  <c:v>248.26</c:v>
                </c:pt>
                <c:pt idx="947">
                  <c:v>237.38</c:v>
                </c:pt>
                <c:pt idx="948">
                  <c:v>38.840000000000003</c:v>
                </c:pt>
                <c:pt idx="949">
                  <c:v>236.88</c:v>
                </c:pt>
                <c:pt idx="950">
                  <c:v>357.77</c:v>
                </c:pt>
                <c:pt idx="951">
                  <c:v>392.55</c:v>
                </c:pt>
                <c:pt idx="952">
                  <c:v>291.57</c:v>
                </c:pt>
                <c:pt idx="953">
                  <c:v>251.71</c:v>
                </c:pt>
                <c:pt idx="954">
                  <c:v>264.77999999999997</c:v>
                </c:pt>
                <c:pt idx="955">
                  <c:v>302.72000000000003</c:v>
                </c:pt>
                <c:pt idx="956">
                  <c:v>334.51</c:v>
                </c:pt>
                <c:pt idx="957">
                  <c:v>351.97</c:v>
                </c:pt>
                <c:pt idx="958">
                  <c:v>321.33999999999997</c:v>
                </c:pt>
                <c:pt idx="959">
                  <c:v>329.08</c:v>
                </c:pt>
                <c:pt idx="960">
                  <c:v>310.07</c:v>
                </c:pt>
                <c:pt idx="961">
                  <c:v>35.25</c:v>
                </c:pt>
                <c:pt idx="962">
                  <c:v>26.39</c:v>
                </c:pt>
                <c:pt idx="963">
                  <c:v>26.14</c:v>
                </c:pt>
                <c:pt idx="964">
                  <c:v>26.14</c:v>
                </c:pt>
                <c:pt idx="965">
                  <c:v>26.07</c:v>
                </c:pt>
                <c:pt idx="966">
                  <c:v>25.92</c:v>
                </c:pt>
                <c:pt idx="967">
                  <c:v>25.82</c:v>
                </c:pt>
                <c:pt idx="968">
                  <c:v>23.98</c:v>
                </c:pt>
                <c:pt idx="969">
                  <c:v>19.649999999999999</c:v>
                </c:pt>
                <c:pt idx="970">
                  <c:v>19.579999999999998</c:v>
                </c:pt>
                <c:pt idx="971">
                  <c:v>20.48</c:v>
                </c:pt>
                <c:pt idx="972">
                  <c:v>19.91</c:v>
                </c:pt>
                <c:pt idx="973">
                  <c:v>19.649999999999999</c:v>
                </c:pt>
                <c:pt idx="974">
                  <c:v>20.6</c:v>
                </c:pt>
                <c:pt idx="975">
                  <c:v>17.600000000000001</c:v>
                </c:pt>
                <c:pt idx="976">
                  <c:v>16.739999999999998</c:v>
                </c:pt>
                <c:pt idx="977">
                  <c:v>17.09</c:v>
                </c:pt>
                <c:pt idx="978">
                  <c:v>18.71</c:v>
                </c:pt>
                <c:pt idx="979">
                  <c:v>17.39</c:v>
                </c:pt>
                <c:pt idx="980">
                  <c:v>17.41</c:v>
                </c:pt>
                <c:pt idx="981">
                  <c:v>18.649999999999999</c:v>
                </c:pt>
                <c:pt idx="982">
                  <c:v>16.13</c:v>
                </c:pt>
                <c:pt idx="983">
                  <c:v>15.84</c:v>
                </c:pt>
                <c:pt idx="984">
                  <c:v>17.309999999999999</c:v>
                </c:pt>
                <c:pt idx="985">
                  <c:v>16.16</c:v>
                </c:pt>
                <c:pt idx="986">
                  <c:v>16.2</c:v>
                </c:pt>
                <c:pt idx="987">
                  <c:v>17.46</c:v>
                </c:pt>
                <c:pt idx="988">
                  <c:v>16.13</c:v>
                </c:pt>
                <c:pt idx="989">
                  <c:v>16.05</c:v>
                </c:pt>
                <c:pt idx="990">
                  <c:v>17.239999999999998</c:v>
                </c:pt>
                <c:pt idx="991">
                  <c:v>15.77</c:v>
                </c:pt>
                <c:pt idx="992">
                  <c:v>16.2</c:v>
                </c:pt>
                <c:pt idx="993">
                  <c:v>18.75</c:v>
                </c:pt>
                <c:pt idx="994">
                  <c:v>17.63</c:v>
                </c:pt>
                <c:pt idx="995">
                  <c:v>16.739999999999998</c:v>
                </c:pt>
                <c:pt idx="996">
                  <c:v>18.829999999999998</c:v>
                </c:pt>
                <c:pt idx="997">
                  <c:v>17.239999999999998</c:v>
                </c:pt>
                <c:pt idx="998">
                  <c:v>17.350000000000001</c:v>
                </c:pt>
                <c:pt idx="999">
                  <c:v>18.96</c:v>
                </c:pt>
                <c:pt idx="1000">
                  <c:v>17.579999999999998</c:v>
                </c:pt>
                <c:pt idx="1001">
                  <c:v>17.649999999999999</c:v>
                </c:pt>
                <c:pt idx="1002">
                  <c:v>18.61</c:v>
                </c:pt>
                <c:pt idx="1003">
                  <c:v>17.600000000000001</c:v>
                </c:pt>
                <c:pt idx="1004">
                  <c:v>17.309999999999999</c:v>
                </c:pt>
                <c:pt idx="1005">
                  <c:v>18.899999999999999</c:v>
                </c:pt>
                <c:pt idx="1006">
                  <c:v>15.99</c:v>
                </c:pt>
                <c:pt idx="1007">
                  <c:v>16.100000000000001</c:v>
                </c:pt>
                <c:pt idx="1008">
                  <c:v>15.92</c:v>
                </c:pt>
                <c:pt idx="1009">
                  <c:v>17.03</c:v>
                </c:pt>
                <c:pt idx="1010">
                  <c:v>16.02</c:v>
                </c:pt>
                <c:pt idx="1011">
                  <c:v>17.350000000000001</c:v>
                </c:pt>
                <c:pt idx="1012">
                  <c:v>15.84</c:v>
                </c:pt>
                <c:pt idx="1013">
                  <c:v>15.85</c:v>
                </c:pt>
                <c:pt idx="1014">
                  <c:v>17.100000000000001</c:v>
                </c:pt>
                <c:pt idx="1015">
                  <c:v>22.86</c:v>
                </c:pt>
                <c:pt idx="1016">
                  <c:v>368.67</c:v>
                </c:pt>
                <c:pt idx="1017">
                  <c:v>459.55</c:v>
                </c:pt>
                <c:pt idx="1018">
                  <c:v>413.72</c:v>
                </c:pt>
                <c:pt idx="1019">
                  <c:v>356.72</c:v>
                </c:pt>
                <c:pt idx="1020">
                  <c:v>44.11</c:v>
                </c:pt>
                <c:pt idx="1021">
                  <c:v>386.93</c:v>
                </c:pt>
                <c:pt idx="1022">
                  <c:v>222.02</c:v>
                </c:pt>
                <c:pt idx="1023">
                  <c:v>244.52</c:v>
                </c:pt>
                <c:pt idx="1024">
                  <c:v>229.02</c:v>
                </c:pt>
                <c:pt idx="1025">
                  <c:v>240.81</c:v>
                </c:pt>
                <c:pt idx="1026">
                  <c:v>144.15</c:v>
                </c:pt>
                <c:pt idx="1027">
                  <c:v>136.72999999999999</c:v>
                </c:pt>
                <c:pt idx="1028">
                  <c:v>140.72</c:v>
                </c:pt>
                <c:pt idx="1029">
                  <c:v>140.04</c:v>
                </c:pt>
                <c:pt idx="1030">
                  <c:v>132.22999999999999</c:v>
                </c:pt>
                <c:pt idx="1031">
                  <c:v>171.03</c:v>
                </c:pt>
                <c:pt idx="1032">
                  <c:v>194.15</c:v>
                </c:pt>
                <c:pt idx="1033">
                  <c:v>200.99</c:v>
                </c:pt>
                <c:pt idx="1034">
                  <c:v>24.19</c:v>
                </c:pt>
                <c:pt idx="1035">
                  <c:v>23.83</c:v>
                </c:pt>
                <c:pt idx="1036">
                  <c:v>23.07</c:v>
                </c:pt>
                <c:pt idx="1037">
                  <c:v>19.05</c:v>
                </c:pt>
                <c:pt idx="1038">
                  <c:v>19.04</c:v>
                </c:pt>
                <c:pt idx="1039">
                  <c:v>27.36</c:v>
                </c:pt>
                <c:pt idx="1040">
                  <c:v>247.81</c:v>
                </c:pt>
                <c:pt idx="1041">
                  <c:v>288.94</c:v>
                </c:pt>
                <c:pt idx="1042">
                  <c:v>250.86</c:v>
                </c:pt>
                <c:pt idx="1043">
                  <c:v>422.64</c:v>
                </c:pt>
                <c:pt idx="1044">
                  <c:v>49.67</c:v>
                </c:pt>
                <c:pt idx="1045">
                  <c:v>419.18</c:v>
                </c:pt>
                <c:pt idx="1046">
                  <c:v>400.93</c:v>
                </c:pt>
                <c:pt idx="1047">
                  <c:v>365.76</c:v>
                </c:pt>
                <c:pt idx="1048">
                  <c:v>377.1</c:v>
                </c:pt>
                <c:pt idx="1049">
                  <c:v>359.17</c:v>
                </c:pt>
                <c:pt idx="1050">
                  <c:v>300.27</c:v>
                </c:pt>
                <c:pt idx="1051">
                  <c:v>283.45999999999998</c:v>
                </c:pt>
                <c:pt idx="1052">
                  <c:v>253.55</c:v>
                </c:pt>
                <c:pt idx="1053">
                  <c:v>221.69</c:v>
                </c:pt>
                <c:pt idx="1054">
                  <c:v>145.37</c:v>
                </c:pt>
                <c:pt idx="1055">
                  <c:v>142.63999999999999</c:v>
                </c:pt>
                <c:pt idx="1056">
                  <c:v>238.76</c:v>
                </c:pt>
                <c:pt idx="1057">
                  <c:v>57.56</c:v>
                </c:pt>
                <c:pt idx="1058">
                  <c:v>20.67</c:v>
                </c:pt>
                <c:pt idx="1059">
                  <c:v>20.63</c:v>
                </c:pt>
                <c:pt idx="1060">
                  <c:v>20.49</c:v>
                </c:pt>
                <c:pt idx="1061">
                  <c:v>20.67</c:v>
                </c:pt>
                <c:pt idx="1062">
                  <c:v>20.71</c:v>
                </c:pt>
                <c:pt idx="1063">
                  <c:v>20.96</c:v>
                </c:pt>
                <c:pt idx="1064">
                  <c:v>20.82</c:v>
                </c:pt>
                <c:pt idx="1065">
                  <c:v>19.440000000000001</c:v>
                </c:pt>
                <c:pt idx="1066">
                  <c:v>17.420000000000002</c:v>
                </c:pt>
                <c:pt idx="1067">
                  <c:v>13.61</c:v>
                </c:pt>
                <c:pt idx="1068">
                  <c:v>14.43</c:v>
                </c:pt>
                <c:pt idx="1069">
                  <c:v>14.37</c:v>
                </c:pt>
                <c:pt idx="1070">
                  <c:v>14.68</c:v>
                </c:pt>
                <c:pt idx="1071">
                  <c:v>13.43</c:v>
                </c:pt>
                <c:pt idx="1072">
                  <c:v>13.72</c:v>
                </c:pt>
                <c:pt idx="1073">
                  <c:v>15.69</c:v>
                </c:pt>
                <c:pt idx="1074">
                  <c:v>13.93</c:v>
                </c:pt>
                <c:pt idx="1075">
                  <c:v>15.06</c:v>
                </c:pt>
                <c:pt idx="1076">
                  <c:v>14.91</c:v>
                </c:pt>
                <c:pt idx="1077">
                  <c:v>14.87</c:v>
                </c:pt>
                <c:pt idx="1078">
                  <c:v>13.72</c:v>
                </c:pt>
                <c:pt idx="1079">
                  <c:v>12.63</c:v>
                </c:pt>
                <c:pt idx="1080">
                  <c:v>14.19</c:v>
                </c:pt>
                <c:pt idx="1081">
                  <c:v>13.83</c:v>
                </c:pt>
                <c:pt idx="1082">
                  <c:v>13.44</c:v>
                </c:pt>
                <c:pt idx="1083">
                  <c:v>13.82</c:v>
                </c:pt>
                <c:pt idx="1084">
                  <c:v>13.94</c:v>
                </c:pt>
                <c:pt idx="1085">
                  <c:v>14.18</c:v>
                </c:pt>
                <c:pt idx="1086">
                  <c:v>13.11</c:v>
                </c:pt>
                <c:pt idx="1087">
                  <c:v>14.63</c:v>
                </c:pt>
                <c:pt idx="1088">
                  <c:v>13.85</c:v>
                </c:pt>
                <c:pt idx="1089">
                  <c:v>13.61</c:v>
                </c:pt>
                <c:pt idx="1090">
                  <c:v>14.55</c:v>
                </c:pt>
                <c:pt idx="1091">
                  <c:v>13.35</c:v>
                </c:pt>
                <c:pt idx="1092">
                  <c:v>14</c:v>
                </c:pt>
                <c:pt idx="1093">
                  <c:v>14.47</c:v>
                </c:pt>
                <c:pt idx="1094">
                  <c:v>13.29</c:v>
                </c:pt>
                <c:pt idx="1095">
                  <c:v>15.05</c:v>
                </c:pt>
                <c:pt idx="1096">
                  <c:v>14.43</c:v>
                </c:pt>
                <c:pt idx="1097">
                  <c:v>13.43</c:v>
                </c:pt>
                <c:pt idx="1098">
                  <c:v>14.25</c:v>
                </c:pt>
                <c:pt idx="1099">
                  <c:v>14.58</c:v>
                </c:pt>
                <c:pt idx="1100">
                  <c:v>14.15</c:v>
                </c:pt>
                <c:pt idx="1101">
                  <c:v>13.82</c:v>
                </c:pt>
                <c:pt idx="1102">
                  <c:v>13.21</c:v>
                </c:pt>
                <c:pt idx="1103">
                  <c:v>13.36</c:v>
                </c:pt>
                <c:pt idx="1104">
                  <c:v>12.53</c:v>
                </c:pt>
                <c:pt idx="1105">
                  <c:v>13.83</c:v>
                </c:pt>
                <c:pt idx="1106">
                  <c:v>12.61</c:v>
                </c:pt>
                <c:pt idx="1107">
                  <c:v>13.67</c:v>
                </c:pt>
                <c:pt idx="1108">
                  <c:v>13.69</c:v>
                </c:pt>
                <c:pt idx="1109">
                  <c:v>12.28</c:v>
                </c:pt>
                <c:pt idx="1110">
                  <c:v>13.43</c:v>
                </c:pt>
                <c:pt idx="1111">
                  <c:v>13.5</c:v>
                </c:pt>
                <c:pt idx="1112">
                  <c:v>12.71</c:v>
                </c:pt>
                <c:pt idx="1113">
                  <c:v>14.94</c:v>
                </c:pt>
                <c:pt idx="1114">
                  <c:v>13.9</c:v>
                </c:pt>
                <c:pt idx="1115">
                  <c:v>15.98</c:v>
                </c:pt>
                <c:pt idx="1116">
                  <c:v>13.76</c:v>
                </c:pt>
                <c:pt idx="1117">
                  <c:v>13.75</c:v>
                </c:pt>
                <c:pt idx="1118">
                  <c:v>15.01</c:v>
                </c:pt>
                <c:pt idx="1119">
                  <c:v>14.69</c:v>
                </c:pt>
                <c:pt idx="1120">
                  <c:v>14.94</c:v>
                </c:pt>
                <c:pt idx="1121">
                  <c:v>13.25</c:v>
                </c:pt>
                <c:pt idx="1122">
                  <c:v>14.11</c:v>
                </c:pt>
                <c:pt idx="1123">
                  <c:v>14.37</c:v>
                </c:pt>
                <c:pt idx="1124">
                  <c:v>13.07</c:v>
                </c:pt>
                <c:pt idx="1125">
                  <c:v>14.94</c:v>
                </c:pt>
                <c:pt idx="1126">
                  <c:v>13.18</c:v>
                </c:pt>
                <c:pt idx="1127">
                  <c:v>13.5</c:v>
                </c:pt>
                <c:pt idx="1128">
                  <c:v>13.04</c:v>
                </c:pt>
                <c:pt idx="1129">
                  <c:v>13.21</c:v>
                </c:pt>
                <c:pt idx="1130">
                  <c:v>13.89</c:v>
                </c:pt>
                <c:pt idx="1131">
                  <c:v>12.78</c:v>
                </c:pt>
                <c:pt idx="1132">
                  <c:v>15.12</c:v>
                </c:pt>
                <c:pt idx="1133">
                  <c:v>12.67</c:v>
                </c:pt>
                <c:pt idx="1134">
                  <c:v>13.53</c:v>
                </c:pt>
                <c:pt idx="1135">
                  <c:v>13.93</c:v>
                </c:pt>
                <c:pt idx="1136">
                  <c:v>12.99</c:v>
                </c:pt>
                <c:pt idx="1137">
                  <c:v>15.08</c:v>
                </c:pt>
                <c:pt idx="1138">
                  <c:v>14.28</c:v>
                </c:pt>
                <c:pt idx="1139">
                  <c:v>15.16</c:v>
                </c:pt>
                <c:pt idx="1140">
                  <c:v>14.07</c:v>
                </c:pt>
                <c:pt idx="1141">
                  <c:v>14.14</c:v>
                </c:pt>
                <c:pt idx="1142">
                  <c:v>16.34</c:v>
                </c:pt>
                <c:pt idx="1143">
                  <c:v>14.19</c:v>
                </c:pt>
                <c:pt idx="1144">
                  <c:v>15.23</c:v>
                </c:pt>
                <c:pt idx="1145">
                  <c:v>15.02</c:v>
                </c:pt>
                <c:pt idx="1146">
                  <c:v>13.93</c:v>
                </c:pt>
                <c:pt idx="1147">
                  <c:v>14.33</c:v>
                </c:pt>
                <c:pt idx="1148">
                  <c:v>14.89</c:v>
                </c:pt>
                <c:pt idx="1149">
                  <c:v>14.9</c:v>
                </c:pt>
                <c:pt idx="1150">
                  <c:v>12.61</c:v>
                </c:pt>
                <c:pt idx="1151">
                  <c:v>13.9</c:v>
                </c:pt>
                <c:pt idx="1152">
                  <c:v>13</c:v>
                </c:pt>
                <c:pt idx="1153">
                  <c:v>12.78</c:v>
                </c:pt>
                <c:pt idx="1154">
                  <c:v>14.25</c:v>
                </c:pt>
                <c:pt idx="1155">
                  <c:v>12.74</c:v>
                </c:pt>
                <c:pt idx="1156">
                  <c:v>13.75</c:v>
                </c:pt>
                <c:pt idx="1157">
                  <c:v>13.44</c:v>
                </c:pt>
                <c:pt idx="1158">
                  <c:v>13.51</c:v>
                </c:pt>
                <c:pt idx="1159">
                  <c:v>12.35</c:v>
                </c:pt>
                <c:pt idx="1160">
                  <c:v>14.53</c:v>
                </c:pt>
                <c:pt idx="1161">
                  <c:v>14.51</c:v>
                </c:pt>
                <c:pt idx="1162">
                  <c:v>13.82</c:v>
                </c:pt>
                <c:pt idx="1163">
                  <c:v>14.26</c:v>
                </c:pt>
                <c:pt idx="1164">
                  <c:v>14.98</c:v>
                </c:pt>
                <c:pt idx="1165">
                  <c:v>14.08</c:v>
                </c:pt>
                <c:pt idx="1166">
                  <c:v>14.65</c:v>
                </c:pt>
                <c:pt idx="1167">
                  <c:v>15.04</c:v>
                </c:pt>
                <c:pt idx="1168">
                  <c:v>15.37</c:v>
                </c:pt>
                <c:pt idx="1169">
                  <c:v>14.22</c:v>
                </c:pt>
                <c:pt idx="1170">
                  <c:v>14.07</c:v>
                </c:pt>
                <c:pt idx="1171">
                  <c:v>15.98</c:v>
                </c:pt>
                <c:pt idx="1172">
                  <c:v>14.18</c:v>
                </c:pt>
                <c:pt idx="1173">
                  <c:v>15.48</c:v>
                </c:pt>
                <c:pt idx="1174">
                  <c:v>14.22</c:v>
                </c:pt>
                <c:pt idx="1175">
                  <c:v>13.18</c:v>
                </c:pt>
                <c:pt idx="1176">
                  <c:v>13.87</c:v>
                </c:pt>
                <c:pt idx="1177">
                  <c:v>14.11</c:v>
                </c:pt>
                <c:pt idx="1178">
                  <c:v>14.22</c:v>
                </c:pt>
                <c:pt idx="1179">
                  <c:v>13.11</c:v>
                </c:pt>
                <c:pt idx="1180">
                  <c:v>14.33</c:v>
                </c:pt>
                <c:pt idx="1181">
                  <c:v>13.68</c:v>
                </c:pt>
                <c:pt idx="1182">
                  <c:v>13.39</c:v>
                </c:pt>
                <c:pt idx="1183">
                  <c:v>22.54</c:v>
                </c:pt>
                <c:pt idx="1184">
                  <c:v>237.48</c:v>
                </c:pt>
                <c:pt idx="1185">
                  <c:v>273.06</c:v>
                </c:pt>
                <c:pt idx="1186">
                  <c:v>262.76</c:v>
                </c:pt>
                <c:pt idx="1187">
                  <c:v>285.7</c:v>
                </c:pt>
                <c:pt idx="1188">
                  <c:v>30.24</c:v>
                </c:pt>
                <c:pt idx="1189">
                  <c:v>246.28</c:v>
                </c:pt>
                <c:pt idx="1190">
                  <c:v>254.46</c:v>
                </c:pt>
                <c:pt idx="1191">
                  <c:v>256.36</c:v>
                </c:pt>
                <c:pt idx="1192">
                  <c:v>318.38</c:v>
                </c:pt>
                <c:pt idx="1193">
                  <c:v>252.53</c:v>
                </c:pt>
                <c:pt idx="1194">
                  <c:v>244.27</c:v>
                </c:pt>
                <c:pt idx="1195">
                  <c:v>291.64</c:v>
                </c:pt>
                <c:pt idx="1196">
                  <c:v>243.11</c:v>
                </c:pt>
                <c:pt idx="1197">
                  <c:v>266.69</c:v>
                </c:pt>
                <c:pt idx="1198">
                  <c:v>341.86</c:v>
                </c:pt>
                <c:pt idx="1199">
                  <c:v>351.42</c:v>
                </c:pt>
                <c:pt idx="1200">
                  <c:v>355.91</c:v>
                </c:pt>
                <c:pt idx="1201">
                  <c:v>93.35</c:v>
                </c:pt>
                <c:pt idx="1202">
                  <c:v>23.39</c:v>
                </c:pt>
                <c:pt idx="1203">
                  <c:v>23.58</c:v>
                </c:pt>
                <c:pt idx="1204">
                  <c:v>23.21</c:v>
                </c:pt>
                <c:pt idx="1205">
                  <c:v>23.3</c:v>
                </c:pt>
                <c:pt idx="1206">
                  <c:v>19.05</c:v>
                </c:pt>
                <c:pt idx="1207">
                  <c:v>23.94</c:v>
                </c:pt>
                <c:pt idx="1208">
                  <c:v>255.09</c:v>
                </c:pt>
                <c:pt idx="1209">
                  <c:v>446.25</c:v>
                </c:pt>
                <c:pt idx="1210">
                  <c:v>400.03</c:v>
                </c:pt>
                <c:pt idx="1211">
                  <c:v>367.77</c:v>
                </c:pt>
                <c:pt idx="1212">
                  <c:v>35.39</c:v>
                </c:pt>
                <c:pt idx="1213">
                  <c:v>323.35000000000002</c:v>
                </c:pt>
                <c:pt idx="1214">
                  <c:v>397.34</c:v>
                </c:pt>
                <c:pt idx="1215">
                  <c:v>356.51</c:v>
                </c:pt>
                <c:pt idx="1216">
                  <c:v>376.38</c:v>
                </c:pt>
                <c:pt idx="1217">
                  <c:v>362.45</c:v>
                </c:pt>
                <c:pt idx="1218">
                  <c:v>414</c:v>
                </c:pt>
                <c:pt idx="1219">
                  <c:v>420.02</c:v>
                </c:pt>
                <c:pt idx="1220">
                  <c:v>296.89</c:v>
                </c:pt>
                <c:pt idx="1221">
                  <c:v>219.6</c:v>
                </c:pt>
                <c:pt idx="1222">
                  <c:v>241.7</c:v>
                </c:pt>
                <c:pt idx="1223">
                  <c:v>355.11</c:v>
                </c:pt>
                <c:pt idx="1224">
                  <c:v>361.8</c:v>
                </c:pt>
                <c:pt idx="1225">
                  <c:v>55.47</c:v>
                </c:pt>
                <c:pt idx="1226">
                  <c:v>23.44</c:v>
                </c:pt>
                <c:pt idx="1227">
                  <c:v>21.35</c:v>
                </c:pt>
                <c:pt idx="1228">
                  <c:v>15.76</c:v>
                </c:pt>
                <c:pt idx="1229">
                  <c:v>15.72</c:v>
                </c:pt>
                <c:pt idx="1230">
                  <c:v>18.79</c:v>
                </c:pt>
                <c:pt idx="1231">
                  <c:v>21.28</c:v>
                </c:pt>
                <c:pt idx="1232">
                  <c:v>256.24</c:v>
                </c:pt>
                <c:pt idx="1233">
                  <c:v>293.36</c:v>
                </c:pt>
                <c:pt idx="1234">
                  <c:v>293.88</c:v>
                </c:pt>
                <c:pt idx="1235">
                  <c:v>300.49</c:v>
                </c:pt>
                <c:pt idx="1236">
                  <c:v>47.33</c:v>
                </c:pt>
                <c:pt idx="1237">
                  <c:v>277.74</c:v>
                </c:pt>
                <c:pt idx="1238">
                  <c:v>427.36</c:v>
                </c:pt>
                <c:pt idx="1239">
                  <c:v>454.04</c:v>
                </c:pt>
                <c:pt idx="1240">
                  <c:v>426.96</c:v>
                </c:pt>
                <c:pt idx="1241">
                  <c:v>351.29</c:v>
                </c:pt>
                <c:pt idx="1242">
                  <c:v>266.45999999999998</c:v>
                </c:pt>
                <c:pt idx="1243">
                  <c:v>314.95999999999998</c:v>
                </c:pt>
                <c:pt idx="1244">
                  <c:v>339.08</c:v>
                </c:pt>
                <c:pt idx="1245">
                  <c:v>321.33999999999997</c:v>
                </c:pt>
                <c:pt idx="1246">
                  <c:v>242.82</c:v>
                </c:pt>
                <c:pt idx="1247">
                  <c:v>308.42</c:v>
                </c:pt>
                <c:pt idx="1248">
                  <c:v>319.89</c:v>
                </c:pt>
                <c:pt idx="1249">
                  <c:v>100.05</c:v>
                </c:pt>
                <c:pt idx="1250">
                  <c:v>24.01</c:v>
                </c:pt>
                <c:pt idx="1251">
                  <c:v>23.79</c:v>
                </c:pt>
                <c:pt idx="1252">
                  <c:v>17.57</c:v>
                </c:pt>
                <c:pt idx="1253">
                  <c:v>15.92</c:v>
                </c:pt>
                <c:pt idx="1254">
                  <c:v>18.239999999999998</c:v>
                </c:pt>
                <c:pt idx="1255">
                  <c:v>23.36</c:v>
                </c:pt>
                <c:pt idx="1256">
                  <c:v>368.7</c:v>
                </c:pt>
                <c:pt idx="1257">
                  <c:v>394.88</c:v>
                </c:pt>
                <c:pt idx="1258">
                  <c:v>420.98</c:v>
                </c:pt>
                <c:pt idx="1259">
                  <c:v>395.72</c:v>
                </c:pt>
                <c:pt idx="1260">
                  <c:v>46.87</c:v>
                </c:pt>
                <c:pt idx="1261">
                  <c:v>383.65</c:v>
                </c:pt>
                <c:pt idx="1262">
                  <c:v>407.55</c:v>
                </c:pt>
                <c:pt idx="1263">
                  <c:v>351.46</c:v>
                </c:pt>
                <c:pt idx="1264">
                  <c:v>386.64</c:v>
                </c:pt>
                <c:pt idx="1265">
                  <c:v>368.97</c:v>
                </c:pt>
                <c:pt idx="1266">
                  <c:v>429.41</c:v>
                </c:pt>
                <c:pt idx="1267">
                  <c:v>441.29</c:v>
                </c:pt>
                <c:pt idx="1268">
                  <c:v>408.53</c:v>
                </c:pt>
                <c:pt idx="1269">
                  <c:v>337.61</c:v>
                </c:pt>
                <c:pt idx="1270">
                  <c:v>301.29000000000002</c:v>
                </c:pt>
                <c:pt idx="1271">
                  <c:v>174.82</c:v>
                </c:pt>
                <c:pt idx="1272">
                  <c:v>165.02</c:v>
                </c:pt>
                <c:pt idx="1273">
                  <c:v>49.68</c:v>
                </c:pt>
                <c:pt idx="1274">
                  <c:v>24.19</c:v>
                </c:pt>
                <c:pt idx="1275">
                  <c:v>23.79</c:v>
                </c:pt>
                <c:pt idx="1276">
                  <c:v>23.64</c:v>
                </c:pt>
                <c:pt idx="1277">
                  <c:v>17.420000000000002</c:v>
                </c:pt>
                <c:pt idx="1278">
                  <c:v>16.239999999999998</c:v>
                </c:pt>
                <c:pt idx="1279">
                  <c:v>25.92</c:v>
                </c:pt>
                <c:pt idx="1280">
                  <c:v>296.24</c:v>
                </c:pt>
                <c:pt idx="1281">
                  <c:v>373.43</c:v>
                </c:pt>
                <c:pt idx="1282">
                  <c:v>329.15</c:v>
                </c:pt>
                <c:pt idx="1283">
                  <c:v>411.94</c:v>
                </c:pt>
                <c:pt idx="1284">
                  <c:v>66.349999999999994</c:v>
                </c:pt>
                <c:pt idx="1285">
                  <c:v>308.10000000000002</c:v>
                </c:pt>
                <c:pt idx="1286">
                  <c:v>356.04</c:v>
                </c:pt>
                <c:pt idx="1287">
                  <c:v>262.72000000000003</c:v>
                </c:pt>
                <c:pt idx="1288">
                  <c:v>258.98</c:v>
                </c:pt>
                <c:pt idx="1289">
                  <c:v>215.52</c:v>
                </c:pt>
                <c:pt idx="1290">
                  <c:v>246.71</c:v>
                </c:pt>
                <c:pt idx="1291">
                  <c:v>205.39</c:v>
                </c:pt>
                <c:pt idx="1292">
                  <c:v>179.96</c:v>
                </c:pt>
                <c:pt idx="1293">
                  <c:v>145.80000000000001</c:v>
                </c:pt>
                <c:pt idx="1294">
                  <c:v>286.02</c:v>
                </c:pt>
                <c:pt idx="1295">
                  <c:v>349.24</c:v>
                </c:pt>
                <c:pt idx="1296">
                  <c:v>316.08</c:v>
                </c:pt>
                <c:pt idx="1297">
                  <c:v>80.209999999999994</c:v>
                </c:pt>
                <c:pt idx="1298">
                  <c:v>24.02</c:v>
                </c:pt>
                <c:pt idx="1299">
                  <c:v>23.76</c:v>
                </c:pt>
                <c:pt idx="1300">
                  <c:v>23.65</c:v>
                </c:pt>
                <c:pt idx="1301">
                  <c:v>23.58</c:v>
                </c:pt>
                <c:pt idx="1302">
                  <c:v>19.190000000000001</c:v>
                </c:pt>
                <c:pt idx="1303">
                  <c:v>18.87</c:v>
                </c:pt>
                <c:pt idx="1304">
                  <c:v>223.71</c:v>
                </c:pt>
                <c:pt idx="1305">
                  <c:v>304.49</c:v>
                </c:pt>
                <c:pt idx="1306">
                  <c:v>293.94</c:v>
                </c:pt>
                <c:pt idx="1307">
                  <c:v>264.39</c:v>
                </c:pt>
                <c:pt idx="1308">
                  <c:v>20.49</c:v>
                </c:pt>
                <c:pt idx="1309">
                  <c:v>232.92</c:v>
                </c:pt>
                <c:pt idx="1310">
                  <c:v>299.52</c:v>
                </c:pt>
                <c:pt idx="1311">
                  <c:v>188.65</c:v>
                </c:pt>
                <c:pt idx="1312">
                  <c:v>314.79000000000002</c:v>
                </c:pt>
                <c:pt idx="1313">
                  <c:v>316.41000000000003</c:v>
                </c:pt>
                <c:pt idx="1314">
                  <c:v>321.13</c:v>
                </c:pt>
                <c:pt idx="1315">
                  <c:v>288.51</c:v>
                </c:pt>
                <c:pt idx="1316">
                  <c:v>310.72000000000003</c:v>
                </c:pt>
                <c:pt idx="1317">
                  <c:v>314.32</c:v>
                </c:pt>
                <c:pt idx="1318">
                  <c:v>340.67</c:v>
                </c:pt>
                <c:pt idx="1319">
                  <c:v>292.5</c:v>
                </c:pt>
                <c:pt idx="1320">
                  <c:v>203.29</c:v>
                </c:pt>
                <c:pt idx="1321">
                  <c:v>30.6</c:v>
                </c:pt>
                <c:pt idx="1322">
                  <c:v>23.47</c:v>
                </c:pt>
                <c:pt idx="1323">
                  <c:v>19.84</c:v>
                </c:pt>
                <c:pt idx="1324">
                  <c:v>15.91</c:v>
                </c:pt>
                <c:pt idx="1325">
                  <c:v>16.55</c:v>
                </c:pt>
                <c:pt idx="1326">
                  <c:v>17.14</c:v>
                </c:pt>
                <c:pt idx="1327">
                  <c:v>15.55</c:v>
                </c:pt>
                <c:pt idx="1328">
                  <c:v>16.96</c:v>
                </c:pt>
                <c:pt idx="1329">
                  <c:v>17.850000000000001</c:v>
                </c:pt>
                <c:pt idx="1330">
                  <c:v>17.39</c:v>
                </c:pt>
                <c:pt idx="1331">
                  <c:v>17.68</c:v>
                </c:pt>
                <c:pt idx="1332">
                  <c:v>17.38</c:v>
                </c:pt>
                <c:pt idx="1333">
                  <c:v>17.989999999999998</c:v>
                </c:pt>
                <c:pt idx="1334">
                  <c:v>18.18</c:v>
                </c:pt>
                <c:pt idx="1335">
                  <c:v>16.82</c:v>
                </c:pt>
                <c:pt idx="1336">
                  <c:v>17.93</c:v>
                </c:pt>
                <c:pt idx="1337">
                  <c:v>18.21</c:v>
                </c:pt>
                <c:pt idx="1338">
                  <c:v>16.09</c:v>
                </c:pt>
                <c:pt idx="1339">
                  <c:v>17.43</c:v>
                </c:pt>
                <c:pt idx="1340">
                  <c:v>18.11</c:v>
                </c:pt>
                <c:pt idx="1341">
                  <c:v>16.440000000000001</c:v>
                </c:pt>
                <c:pt idx="1342">
                  <c:v>16.53</c:v>
                </c:pt>
                <c:pt idx="1343">
                  <c:v>16.88</c:v>
                </c:pt>
                <c:pt idx="1344">
                  <c:v>15.3</c:v>
                </c:pt>
                <c:pt idx="1345">
                  <c:v>15.48</c:v>
                </c:pt>
                <c:pt idx="1346">
                  <c:v>17.989999999999998</c:v>
                </c:pt>
                <c:pt idx="1347">
                  <c:v>15.28</c:v>
                </c:pt>
                <c:pt idx="1348">
                  <c:v>15.55</c:v>
                </c:pt>
                <c:pt idx="1349">
                  <c:v>18.36</c:v>
                </c:pt>
                <c:pt idx="1350">
                  <c:v>15.37</c:v>
                </c:pt>
                <c:pt idx="1351">
                  <c:v>22.75</c:v>
                </c:pt>
                <c:pt idx="1352">
                  <c:v>206.39</c:v>
                </c:pt>
                <c:pt idx="1353">
                  <c:v>232.77</c:v>
                </c:pt>
                <c:pt idx="1354">
                  <c:v>338.25</c:v>
                </c:pt>
                <c:pt idx="1355">
                  <c:v>267.83</c:v>
                </c:pt>
                <c:pt idx="1356">
                  <c:v>29.92</c:v>
                </c:pt>
                <c:pt idx="1357">
                  <c:v>207.22</c:v>
                </c:pt>
                <c:pt idx="1358">
                  <c:v>203.54</c:v>
                </c:pt>
                <c:pt idx="1359">
                  <c:v>209.45</c:v>
                </c:pt>
                <c:pt idx="1360">
                  <c:v>149.76</c:v>
                </c:pt>
                <c:pt idx="1361">
                  <c:v>167.65</c:v>
                </c:pt>
                <c:pt idx="1362">
                  <c:v>236.37</c:v>
                </c:pt>
                <c:pt idx="1363">
                  <c:v>246.6</c:v>
                </c:pt>
                <c:pt idx="1364">
                  <c:v>228.53</c:v>
                </c:pt>
                <c:pt idx="1365">
                  <c:v>27.36</c:v>
                </c:pt>
                <c:pt idx="1366">
                  <c:v>23.29</c:v>
                </c:pt>
                <c:pt idx="1367">
                  <c:v>22.92</c:v>
                </c:pt>
                <c:pt idx="1368">
                  <c:v>23</c:v>
                </c:pt>
                <c:pt idx="1369">
                  <c:v>20.09</c:v>
                </c:pt>
                <c:pt idx="1370">
                  <c:v>15.56</c:v>
                </c:pt>
                <c:pt idx="1371">
                  <c:v>15.63</c:v>
                </c:pt>
                <c:pt idx="1372">
                  <c:v>17.170000000000002</c:v>
                </c:pt>
                <c:pt idx="1373">
                  <c:v>16.170000000000002</c:v>
                </c:pt>
                <c:pt idx="1374">
                  <c:v>15.91</c:v>
                </c:pt>
                <c:pt idx="1375">
                  <c:v>22.22</c:v>
                </c:pt>
                <c:pt idx="1376">
                  <c:v>245.05</c:v>
                </c:pt>
                <c:pt idx="1377">
                  <c:v>289.26</c:v>
                </c:pt>
                <c:pt idx="1378">
                  <c:v>270.39</c:v>
                </c:pt>
                <c:pt idx="1379">
                  <c:v>241.78</c:v>
                </c:pt>
                <c:pt idx="1380">
                  <c:v>31.97</c:v>
                </c:pt>
                <c:pt idx="1381">
                  <c:v>209.24</c:v>
                </c:pt>
                <c:pt idx="1382">
                  <c:v>204.35</c:v>
                </c:pt>
                <c:pt idx="1383">
                  <c:v>223.48</c:v>
                </c:pt>
                <c:pt idx="1384">
                  <c:v>205.59</c:v>
                </c:pt>
                <c:pt idx="1385">
                  <c:v>141.34</c:v>
                </c:pt>
                <c:pt idx="1386">
                  <c:v>199.18</c:v>
                </c:pt>
                <c:pt idx="1387">
                  <c:v>383.62</c:v>
                </c:pt>
                <c:pt idx="1388">
                  <c:v>351.46</c:v>
                </c:pt>
                <c:pt idx="1389">
                  <c:v>40.31</c:v>
                </c:pt>
                <c:pt idx="1390">
                  <c:v>24.52</c:v>
                </c:pt>
                <c:pt idx="1391">
                  <c:v>23.76</c:v>
                </c:pt>
                <c:pt idx="1392">
                  <c:v>23.98</c:v>
                </c:pt>
                <c:pt idx="1393">
                  <c:v>22.9</c:v>
                </c:pt>
                <c:pt idx="1394">
                  <c:v>16.440000000000001</c:v>
                </c:pt>
                <c:pt idx="1395">
                  <c:v>16.48</c:v>
                </c:pt>
                <c:pt idx="1396">
                  <c:v>18.239999999999998</c:v>
                </c:pt>
                <c:pt idx="1397">
                  <c:v>17.059999999999999</c:v>
                </c:pt>
                <c:pt idx="1398">
                  <c:v>16.440000000000001</c:v>
                </c:pt>
                <c:pt idx="1399">
                  <c:v>24.94</c:v>
                </c:pt>
                <c:pt idx="1400">
                  <c:v>361.81</c:v>
                </c:pt>
                <c:pt idx="1401">
                  <c:v>399.41</c:v>
                </c:pt>
                <c:pt idx="1402">
                  <c:v>416.58</c:v>
                </c:pt>
                <c:pt idx="1403">
                  <c:v>305.14</c:v>
                </c:pt>
                <c:pt idx="1404">
                  <c:v>41.98</c:v>
                </c:pt>
                <c:pt idx="1405">
                  <c:v>226.76</c:v>
                </c:pt>
                <c:pt idx="1406">
                  <c:v>285.66000000000003</c:v>
                </c:pt>
                <c:pt idx="1407">
                  <c:v>447.69</c:v>
                </c:pt>
                <c:pt idx="1408">
                  <c:v>430.41</c:v>
                </c:pt>
                <c:pt idx="1409">
                  <c:v>290.77999999999997</c:v>
                </c:pt>
                <c:pt idx="1410">
                  <c:v>371.37</c:v>
                </c:pt>
                <c:pt idx="1411">
                  <c:v>289.51</c:v>
                </c:pt>
                <c:pt idx="1412">
                  <c:v>210.03</c:v>
                </c:pt>
                <c:pt idx="1413">
                  <c:v>42.24</c:v>
                </c:pt>
                <c:pt idx="1414">
                  <c:v>21.78</c:v>
                </c:pt>
                <c:pt idx="1415">
                  <c:v>21.2</c:v>
                </c:pt>
                <c:pt idx="1416">
                  <c:v>18.899999999999999</c:v>
                </c:pt>
                <c:pt idx="1417">
                  <c:v>14.65</c:v>
                </c:pt>
                <c:pt idx="1418">
                  <c:v>14.8</c:v>
                </c:pt>
                <c:pt idx="1419">
                  <c:v>16.559999999999999</c:v>
                </c:pt>
                <c:pt idx="1420">
                  <c:v>14.9</c:v>
                </c:pt>
                <c:pt idx="1421">
                  <c:v>15.65</c:v>
                </c:pt>
                <c:pt idx="1422">
                  <c:v>15.69</c:v>
                </c:pt>
                <c:pt idx="1423">
                  <c:v>17.170000000000002</c:v>
                </c:pt>
                <c:pt idx="1424">
                  <c:v>120.78</c:v>
                </c:pt>
                <c:pt idx="1425">
                  <c:v>146.63</c:v>
                </c:pt>
                <c:pt idx="1426">
                  <c:v>312.12</c:v>
                </c:pt>
                <c:pt idx="1427">
                  <c:v>196.35</c:v>
                </c:pt>
                <c:pt idx="1428">
                  <c:v>89.18</c:v>
                </c:pt>
                <c:pt idx="1429">
                  <c:v>131.38999999999999</c:v>
                </c:pt>
                <c:pt idx="1430">
                  <c:v>131.13999999999999</c:v>
                </c:pt>
                <c:pt idx="1431">
                  <c:v>137.38999999999999</c:v>
                </c:pt>
                <c:pt idx="1432">
                  <c:v>147.13</c:v>
                </c:pt>
                <c:pt idx="1433">
                  <c:v>28.18</c:v>
                </c:pt>
                <c:pt idx="1434">
                  <c:v>23.4</c:v>
                </c:pt>
                <c:pt idx="1435">
                  <c:v>21.42</c:v>
                </c:pt>
                <c:pt idx="1436">
                  <c:v>18.75</c:v>
                </c:pt>
                <c:pt idx="1437">
                  <c:v>14</c:v>
                </c:pt>
                <c:pt idx="1438">
                  <c:v>14.83</c:v>
                </c:pt>
                <c:pt idx="1439">
                  <c:v>13.43</c:v>
                </c:pt>
                <c:pt idx="1440">
                  <c:v>13.04</c:v>
                </c:pt>
                <c:pt idx="1441">
                  <c:v>14.79</c:v>
                </c:pt>
                <c:pt idx="1442">
                  <c:v>13.93</c:v>
                </c:pt>
                <c:pt idx="1443">
                  <c:v>13.22</c:v>
                </c:pt>
                <c:pt idx="1444">
                  <c:v>14.21</c:v>
                </c:pt>
                <c:pt idx="1445">
                  <c:v>12.96</c:v>
                </c:pt>
                <c:pt idx="1446">
                  <c:v>14.51</c:v>
                </c:pt>
                <c:pt idx="1447">
                  <c:v>22.75</c:v>
                </c:pt>
                <c:pt idx="1448">
                  <c:v>262.62</c:v>
                </c:pt>
                <c:pt idx="1449">
                  <c:v>258.23</c:v>
                </c:pt>
                <c:pt idx="1450">
                  <c:v>259.73</c:v>
                </c:pt>
                <c:pt idx="1451">
                  <c:v>162.35</c:v>
                </c:pt>
                <c:pt idx="1452">
                  <c:v>27.21</c:v>
                </c:pt>
                <c:pt idx="1453">
                  <c:v>239.9</c:v>
                </c:pt>
                <c:pt idx="1454">
                  <c:v>335.16</c:v>
                </c:pt>
                <c:pt idx="1455">
                  <c:v>109.16</c:v>
                </c:pt>
                <c:pt idx="1456">
                  <c:v>107.85</c:v>
                </c:pt>
                <c:pt idx="1457">
                  <c:v>106.74</c:v>
                </c:pt>
                <c:pt idx="1458">
                  <c:v>113.41</c:v>
                </c:pt>
                <c:pt idx="1459">
                  <c:v>205.74</c:v>
                </c:pt>
                <c:pt idx="1460">
                  <c:v>217.15</c:v>
                </c:pt>
                <c:pt idx="1461">
                  <c:v>133.53</c:v>
                </c:pt>
                <c:pt idx="1462">
                  <c:v>19.260000000000002</c:v>
                </c:pt>
                <c:pt idx="1463">
                  <c:v>19.649999999999999</c:v>
                </c:pt>
                <c:pt idx="1464">
                  <c:v>13.5</c:v>
                </c:pt>
                <c:pt idx="1465">
                  <c:v>13.52</c:v>
                </c:pt>
                <c:pt idx="1466">
                  <c:v>15.4</c:v>
                </c:pt>
                <c:pt idx="1467">
                  <c:v>13.6</c:v>
                </c:pt>
                <c:pt idx="1468">
                  <c:v>14.51</c:v>
                </c:pt>
                <c:pt idx="1469">
                  <c:v>14.58</c:v>
                </c:pt>
                <c:pt idx="1470">
                  <c:v>13.47</c:v>
                </c:pt>
                <c:pt idx="1471">
                  <c:v>14.39</c:v>
                </c:pt>
                <c:pt idx="1472">
                  <c:v>136.69</c:v>
                </c:pt>
                <c:pt idx="1473">
                  <c:v>143.71</c:v>
                </c:pt>
                <c:pt idx="1474">
                  <c:v>136.94</c:v>
                </c:pt>
                <c:pt idx="1475">
                  <c:v>140.43</c:v>
                </c:pt>
                <c:pt idx="1476">
                  <c:v>19.399999999999999</c:v>
                </c:pt>
                <c:pt idx="1477">
                  <c:v>143.71</c:v>
                </c:pt>
                <c:pt idx="1478">
                  <c:v>257.79000000000002</c:v>
                </c:pt>
                <c:pt idx="1479">
                  <c:v>240.87</c:v>
                </c:pt>
                <c:pt idx="1480">
                  <c:v>115.46</c:v>
                </c:pt>
                <c:pt idx="1481">
                  <c:v>20.16</c:v>
                </c:pt>
                <c:pt idx="1482">
                  <c:v>19.510000000000002</c:v>
                </c:pt>
                <c:pt idx="1483">
                  <c:v>18.21</c:v>
                </c:pt>
                <c:pt idx="1484">
                  <c:v>12.74</c:v>
                </c:pt>
                <c:pt idx="1485">
                  <c:v>12.74</c:v>
                </c:pt>
                <c:pt idx="1486">
                  <c:v>12.74</c:v>
                </c:pt>
                <c:pt idx="1487">
                  <c:v>12.59</c:v>
                </c:pt>
                <c:pt idx="1488">
                  <c:v>12.38</c:v>
                </c:pt>
                <c:pt idx="1489">
                  <c:v>12.71</c:v>
                </c:pt>
                <c:pt idx="1490">
                  <c:v>12.64</c:v>
                </c:pt>
                <c:pt idx="1491">
                  <c:v>13.64</c:v>
                </c:pt>
                <c:pt idx="1492">
                  <c:v>12.35</c:v>
                </c:pt>
                <c:pt idx="1493">
                  <c:v>12.27</c:v>
                </c:pt>
                <c:pt idx="1494">
                  <c:v>13.97</c:v>
                </c:pt>
                <c:pt idx="1495">
                  <c:v>12.24</c:v>
                </c:pt>
                <c:pt idx="1496">
                  <c:v>12.5</c:v>
                </c:pt>
                <c:pt idx="1497">
                  <c:v>16.2</c:v>
                </c:pt>
                <c:pt idx="1498">
                  <c:v>13.28</c:v>
                </c:pt>
                <c:pt idx="1499">
                  <c:v>12.63</c:v>
                </c:pt>
                <c:pt idx="1500">
                  <c:v>14.2</c:v>
                </c:pt>
                <c:pt idx="1501">
                  <c:v>12.96</c:v>
                </c:pt>
                <c:pt idx="1502">
                  <c:v>14.12</c:v>
                </c:pt>
                <c:pt idx="1503">
                  <c:v>13.75</c:v>
                </c:pt>
                <c:pt idx="1504">
                  <c:v>13.51</c:v>
                </c:pt>
                <c:pt idx="1505">
                  <c:v>13.25</c:v>
                </c:pt>
                <c:pt idx="1506">
                  <c:v>14.36</c:v>
                </c:pt>
                <c:pt idx="1507">
                  <c:v>14.07</c:v>
                </c:pt>
                <c:pt idx="1508">
                  <c:v>13.28</c:v>
                </c:pt>
                <c:pt idx="1509">
                  <c:v>13.71</c:v>
                </c:pt>
                <c:pt idx="1510">
                  <c:v>13.89</c:v>
                </c:pt>
                <c:pt idx="1511">
                  <c:v>12.12</c:v>
                </c:pt>
                <c:pt idx="1512">
                  <c:v>12.17</c:v>
                </c:pt>
                <c:pt idx="1513">
                  <c:v>13.9</c:v>
                </c:pt>
                <c:pt idx="1514">
                  <c:v>12.12</c:v>
                </c:pt>
                <c:pt idx="1515">
                  <c:v>12.31</c:v>
                </c:pt>
                <c:pt idx="1516">
                  <c:v>13.14</c:v>
                </c:pt>
                <c:pt idx="1517">
                  <c:v>12.81</c:v>
                </c:pt>
                <c:pt idx="1518">
                  <c:v>12.39</c:v>
                </c:pt>
                <c:pt idx="1519">
                  <c:v>15.19</c:v>
                </c:pt>
                <c:pt idx="1520">
                  <c:v>267.62</c:v>
                </c:pt>
                <c:pt idx="1521">
                  <c:v>213.48</c:v>
                </c:pt>
                <c:pt idx="1522">
                  <c:v>345.91</c:v>
                </c:pt>
                <c:pt idx="1523">
                  <c:v>344.78</c:v>
                </c:pt>
                <c:pt idx="1524">
                  <c:v>32.72</c:v>
                </c:pt>
                <c:pt idx="1525">
                  <c:v>354.93</c:v>
                </c:pt>
                <c:pt idx="1526">
                  <c:v>301.07</c:v>
                </c:pt>
                <c:pt idx="1527">
                  <c:v>406.9</c:v>
                </c:pt>
                <c:pt idx="1528">
                  <c:v>259.95999999999998</c:v>
                </c:pt>
                <c:pt idx="1529">
                  <c:v>153.58000000000001</c:v>
                </c:pt>
                <c:pt idx="1530">
                  <c:v>197.07</c:v>
                </c:pt>
                <c:pt idx="1531">
                  <c:v>243.42</c:v>
                </c:pt>
                <c:pt idx="1532">
                  <c:v>378.17</c:v>
                </c:pt>
                <c:pt idx="1533">
                  <c:v>43.21</c:v>
                </c:pt>
                <c:pt idx="1534">
                  <c:v>27.75</c:v>
                </c:pt>
                <c:pt idx="1535">
                  <c:v>27</c:v>
                </c:pt>
                <c:pt idx="1536">
                  <c:v>26.97</c:v>
                </c:pt>
                <c:pt idx="1537">
                  <c:v>27.1</c:v>
                </c:pt>
                <c:pt idx="1538">
                  <c:v>22.18</c:v>
                </c:pt>
                <c:pt idx="1539">
                  <c:v>18.68</c:v>
                </c:pt>
                <c:pt idx="1540">
                  <c:v>19.149999999999999</c:v>
                </c:pt>
                <c:pt idx="1541">
                  <c:v>21.3</c:v>
                </c:pt>
                <c:pt idx="1542">
                  <c:v>18.68</c:v>
                </c:pt>
                <c:pt idx="1543">
                  <c:v>30.41</c:v>
                </c:pt>
                <c:pt idx="1544">
                  <c:v>351.9</c:v>
                </c:pt>
                <c:pt idx="1545">
                  <c:v>405.07</c:v>
                </c:pt>
                <c:pt idx="1546">
                  <c:v>250.42</c:v>
                </c:pt>
                <c:pt idx="1547">
                  <c:v>261.29000000000002</c:v>
                </c:pt>
                <c:pt idx="1548">
                  <c:v>94.39</c:v>
                </c:pt>
                <c:pt idx="1549">
                  <c:v>265.83</c:v>
                </c:pt>
                <c:pt idx="1550">
                  <c:v>231.44</c:v>
                </c:pt>
                <c:pt idx="1551">
                  <c:v>312.91000000000003</c:v>
                </c:pt>
                <c:pt idx="1552">
                  <c:v>351.22</c:v>
                </c:pt>
                <c:pt idx="1553">
                  <c:v>274.45999999999998</c:v>
                </c:pt>
                <c:pt idx="1554">
                  <c:v>220.57</c:v>
                </c:pt>
                <c:pt idx="1555">
                  <c:v>245.09</c:v>
                </c:pt>
                <c:pt idx="1556">
                  <c:v>214.31</c:v>
                </c:pt>
                <c:pt idx="1557">
                  <c:v>40.200000000000003</c:v>
                </c:pt>
                <c:pt idx="1558">
                  <c:v>19.73</c:v>
                </c:pt>
                <c:pt idx="1559">
                  <c:v>19.22</c:v>
                </c:pt>
                <c:pt idx="1560">
                  <c:v>17.68</c:v>
                </c:pt>
                <c:pt idx="1561">
                  <c:v>12.67</c:v>
                </c:pt>
                <c:pt idx="1562">
                  <c:v>12.67</c:v>
                </c:pt>
                <c:pt idx="1563">
                  <c:v>14.87</c:v>
                </c:pt>
                <c:pt idx="1564">
                  <c:v>12.71</c:v>
                </c:pt>
                <c:pt idx="1565">
                  <c:v>12.75</c:v>
                </c:pt>
                <c:pt idx="1566">
                  <c:v>14.48</c:v>
                </c:pt>
                <c:pt idx="1567">
                  <c:v>45.05</c:v>
                </c:pt>
                <c:pt idx="1568">
                  <c:v>331.38</c:v>
                </c:pt>
                <c:pt idx="1569">
                  <c:v>394.27</c:v>
                </c:pt>
                <c:pt idx="1570">
                  <c:v>347.98</c:v>
                </c:pt>
                <c:pt idx="1571">
                  <c:v>259.42</c:v>
                </c:pt>
                <c:pt idx="1572">
                  <c:v>34.31</c:v>
                </c:pt>
                <c:pt idx="1573">
                  <c:v>310.60000000000002</c:v>
                </c:pt>
                <c:pt idx="1574">
                  <c:v>396.79</c:v>
                </c:pt>
                <c:pt idx="1575">
                  <c:v>397.33</c:v>
                </c:pt>
                <c:pt idx="1576">
                  <c:v>399.41</c:v>
                </c:pt>
                <c:pt idx="1577">
                  <c:v>357.98</c:v>
                </c:pt>
                <c:pt idx="1578">
                  <c:v>30.6</c:v>
                </c:pt>
                <c:pt idx="1579">
                  <c:v>21.92</c:v>
                </c:pt>
                <c:pt idx="1580">
                  <c:v>20.99</c:v>
                </c:pt>
                <c:pt idx="1581">
                  <c:v>21.2</c:v>
                </c:pt>
                <c:pt idx="1582">
                  <c:v>18.43</c:v>
                </c:pt>
                <c:pt idx="1583">
                  <c:v>12.24</c:v>
                </c:pt>
                <c:pt idx="1584">
                  <c:v>12.43</c:v>
                </c:pt>
                <c:pt idx="1585">
                  <c:v>13.62</c:v>
                </c:pt>
                <c:pt idx="1586">
                  <c:v>12.53</c:v>
                </c:pt>
                <c:pt idx="1587">
                  <c:v>13.14</c:v>
                </c:pt>
                <c:pt idx="1588">
                  <c:v>13.46</c:v>
                </c:pt>
                <c:pt idx="1589">
                  <c:v>12.39</c:v>
                </c:pt>
                <c:pt idx="1590">
                  <c:v>13.1</c:v>
                </c:pt>
                <c:pt idx="1591">
                  <c:v>19.510000000000002</c:v>
                </c:pt>
                <c:pt idx="1592">
                  <c:v>357.36</c:v>
                </c:pt>
                <c:pt idx="1593">
                  <c:v>433.51</c:v>
                </c:pt>
                <c:pt idx="1594">
                  <c:v>378.43</c:v>
                </c:pt>
                <c:pt idx="1595">
                  <c:v>228.14</c:v>
                </c:pt>
                <c:pt idx="1596">
                  <c:v>41.39</c:v>
                </c:pt>
                <c:pt idx="1597">
                  <c:v>249.41</c:v>
                </c:pt>
                <c:pt idx="1598">
                  <c:v>273.06</c:v>
                </c:pt>
                <c:pt idx="1599">
                  <c:v>253</c:v>
                </c:pt>
                <c:pt idx="1600">
                  <c:v>258.52</c:v>
                </c:pt>
                <c:pt idx="1601">
                  <c:v>197.89</c:v>
                </c:pt>
                <c:pt idx="1602">
                  <c:v>154.51</c:v>
                </c:pt>
                <c:pt idx="1603">
                  <c:v>170.46</c:v>
                </c:pt>
                <c:pt idx="1604">
                  <c:v>187.56</c:v>
                </c:pt>
                <c:pt idx="1605">
                  <c:v>25.38</c:v>
                </c:pt>
                <c:pt idx="1606">
                  <c:v>20.41</c:v>
                </c:pt>
                <c:pt idx="1607">
                  <c:v>19.579999999999998</c:v>
                </c:pt>
                <c:pt idx="1608">
                  <c:v>19.760000000000002</c:v>
                </c:pt>
                <c:pt idx="1609">
                  <c:v>19.8</c:v>
                </c:pt>
                <c:pt idx="1610">
                  <c:v>19.95</c:v>
                </c:pt>
                <c:pt idx="1611">
                  <c:v>19.98</c:v>
                </c:pt>
                <c:pt idx="1612">
                  <c:v>20.059999999999999</c:v>
                </c:pt>
                <c:pt idx="1613">
                  <c:v>19.97</c:v>
                </c:pt>
                <c:pt idx="1614">
                  <c:v>19.91</c:v>
                </c:pt>
                <c:pt idx="1615">
                  <c:v>27.94</c:v>
                </c:pt>
                <c:pt idx="1616">
                  <c:v>298.69</c:v>
                </c:pt>
                <c:pt idx="1617">
                  <c:v>258.01</c:v>
                </c:pt>
                <c:pt idx="1618">
                  <c:v>248.11</c:v>
                </c:pt>
                <c:pt idx="1619">
                  <c:v>202.64</c:v>
                </c:pt>
                <c:pt idx="1620">
                  <c:v>34.200000000000003</c:v>
                </c:pt>
                <c:pt idx="1621">
                  <c:v>172.26</c:v>
                </c:pt>
                <c:pt idx="1622">
                  <c:v>222.95</c:v>
                </c:pt>
                <c:pt idx="1623">
                  <c:v>191.64</c:v>
                </c:pt>
                <c:pt idx="1624">
                  <c:v>212.8</c:v>
                </c:pt>
                <c:pt idx="1625">
                  <c:v>155.41</c:v>
                </c:pt>
                <c:pt idx="1626">
                  <c:v>19.66</c:v>
                </c:pt>
                <c:pt idx="1627">
                  <c:v>16.71</c:v>
                </c:pt>
                <c:pt idx="1628">
                  <c:v>16.600000000000001</c:v>
                </c:pt>
                <c:pt idx="1629">
                  <c:v>16.739999999999998</c:v>
                </c:pt>
                <c:pt idx="1630">
                  <c:v>15.52</c:v>
                </c:pt>
                <c:pt idx="1631">
                  <c:v>14.96</c:v>
                </c:pt>
                <c:pt idx="1632">
                  <c:v>12.56</c:v>
                </c:pt>
                <c:pt idx="1633">
                  <c:v>12.35</c:v>
                </c:pt>
                <c:pt idx="1634">
                  <c:v>12.99</c:v>
                </c:pt>
                <c:pt idx="1635">
                  <c:v>12.81</c:v>
                </c:pt>
                <c:pt idx="1636">
                  <c:v>12.32</c:v>
                </c:pt>
                <c:pt idx="1637">
                  <c:v>12.39</c:v>
                </c:pt>
                <c:pt idx="1638">
                  <c:v>13.15</c:v>
                </c:pt>
                <c:pt idx="1639">
                  <c:v>12.76</c:v>
                </c:pt>
                <c:pt idx="1640">
                  <c:v>47.31</c:v>
                </c:pt>
                <c:pt idx="1641">
                  <c:v>114.19</c:v>
                </c:pt>
                <c:pt idx="1642">
                  <c:v>52.78</c:v>
                </c:pt>
                <c:pt idx="1643">
                  <c:v>32.72</c:v>
                </c:pt>
                <c:pt idx="1644">
                  <c:v>30.85</c:v>
                </c:pt>
                <c:pt idx="1645">
                  <c:v>76.75</c:v>
                </c:pt>
                <c:pt idx="1646">
                  <c:v>115.63</c:v>
                </c:pt>
                <c:pt idx="1647">
                  <c:v>126.61</c:v>
                </c:pt>
                <c:pt idx="1648">
                  <c:v>134.68</c:v>
                </c:pt>
                <c:pt idx="1649">
                  <c:v>17.14</c:v>
                </c:pt>
                <c:pt idx="1650">
                  <c:v>16.34</c:v>
                </c:pt>
                <c:pt idx="1651">
                  <c:v>16.82</c:v>
                </c:pt>
                <c:pt idx="1652">
                  <c:v>16.82</c:v>
                </c:pt>
                <c:pt idx="1653">
                  <c:v>16.53</c:v>
                </c:pt>
                <c:pt idx="1654">
                  <c:v>12.67</c:v>
                </c:pt>
                <c:pt idx="1655">
                  <c:v>12.24</c:v>
                </c:pt>
                <c:pt idx="1656">
                  <c:v>13.36</c:v>
                </c:pt>
                <c:pt idx="1657">
                  <c:v>12.47</c:v>
                </c:pt>
                <c:pt idx="1658">
                  <c:v>12.59</c:v>
                </c:pt>
                <c:pt idx="1659">
                  <c:v>13.43</c:v>
                </c:pt>
                <c:pt idx="1660">
                  <c:v>12.56</c:v>
                </c:pt>
                <c:pt idx="1661">
                  <c:v>12.57</c:v>
                </c:pt>
                <c:pt idx="1662">
                  <c:v>13.25</c:v>
                </c:pt>
                <c:pt idx="1663">
                  <c:v>12.75</c:v>
                </c:pt>
                <c:pt idx="1664">
                  <c:v>100.04</c:v>
                </c:pt>
                <c:pt idx="1665">
                  <c:v>133.31</c:v>
                </c:pt>
                <c:pt idx="1666">
                  <c:v>126.65</c:v>
                </c:pt>
                <c:pt idx="1667">
                  <c:v>119.56</c:v>
                </c:pt>
                <c:pt idx="1668">
                  <c:v>96.62</c:v>
                </c:pt>
                <c:pt idx="1669">
                  <c:v>123.88</c:v>
                </c:pt>
                <c:pt idx="1670">
                  <c:v>123.34</c:v>
                </c:pt>
                <c:pt idx="1671">
                  <c:v>121.78</c:v>
                </c:pt>
                <c:pt idx="1672">
                  <c:v>121.96</c:v>
                </c:pt>
                <c:pt idx="1673">
                  <c:v>122.11</c:v>
                </c:pt>
                <c:pt idx="1674">
                  <c:v>118.3</c:v>
                </c:pt>
                <c:pt idx="1675">
                  <c:v>113.07</c:v>
                </c:pt>
                <c:pt idx="1676">
                  <c:v>119.37</c:v>
                </c:pt>
                <c:pt idx="1677">
                  <c:v>120.49</c:v>
                </c:pt>
                <c:pt idx="1678">
                  <c:v>51.12</c:v>
                </c:pt>
                <c:pt idx="1679">
                  <c:v>15.23</c:v>
                </c:pt>
                <c:pt idx="1680">
                  <c:v>15.41</c:v>
                </c:pt>
                <c:pt idx="1681">
                  <c:v>15.52</c:v>
                </c:pt>
                <c:pt idx="1682">
                  <c:v>15.48</c:v>
                </c:pt>
                <c:pt idx="1683">
                  <c:v>14.29</c:v>
                </c:pt>
                <c:pt idx="1684">
                  <c:v>12.67</c:v>
                </c:pt>
                <c:pt idx="1685">
                  <c:v>12.6</c:v>
                </c:pt>
                <c:pt idx="1686">
                  <c:v>13.43</c:v>
                </c:pt>
                <c:pt idx="1687">
                  <c:v>16.53</c:v>
                </c:pt>
                <c:pt idx="1688">
                  <c:v>327.27</c:v>
                </c:pt>
                <c:pt idx="1689">
                  <c:v>244.72</c:v>
                </c:pt>
                <c:pt idx="1690">
                  <c:v>201.09</c:v>
                </c:pt>
                <c:pt idx="1691">
                  <c:v>297.47000000000003</c:v>
                </c:pt>
                <c:pt idx="1692">
                  <c:v>134.97</c:v>
                </c:pt>
                <c:pt idx="1693">
                  <c:v>323.60000000000002</c:v>
                </c:pt>
                <c:pt idx="1694">
                  <c:v>344.63</c:v>
                </c:pt>
                <c:pt idx="1695">
                  <c:v>271.58</c:v>
                </c:pt>
                <c:pt idx="1696">
                  <c:v>338.33</c:v>
                </c:pt>
                <c:pt idx="1697">
                  <c:v>222.99</c:v>
                </c:pt>
                <c:pt idx="1698">
                  <c:v>168.27</c:v>
                </c:pt>
                <c:pt idx="1699">
                  <c:v>167.82</c:v>
                </c:pt>
                <c:pt idx="1700">
                  <c:v>162.33000000000001</c:v>
                </c:pt>
                <c:pt idx="1701">
                  <c:v>31.71</c:v>
                </c:pt>
                <c:pt idx="1702">
                  <c:v>18.61</c:v>
                </c:pt>
                <c:pt idx="1703">
                  <c:v>17.920000000000002</c:v>
                </c:pt>
                <c:pt idx="1704">
                  <c:v>18.11</c:v>
                </c:pt>
                <c:pt idx="1705">
                  <c:v>18.22</c:v>
                </c:pt>
                <c:pt idx="1706">
                  <c:v>15.88</c:v>
                </c:pt>
                <c:pt idx="1707">
                  <c:v>14.9</c:v>
                </c:pt>
                <c:pt idx="1708">
                  <c:v>14.86</c:v>
                </c:pt>
                <c:pt idx="1709">
                  <c:v>16.13</c:v>
                </c:pt>
                <c:pt idx="1710">
                  <c:v>14.84</c:v>
                </c:pt>
                <c:pt idx="1711">
                  <c:v>19.45</c:v>
                </c:pt>
                <c:pt idx="1712">
                  <c:v>262.23</c:v>
                </c:pt>
                <c:pt idx="1713">
                  <c:v>325.91000000000003</c:v>
                </c:pt>
                <c:pt idx="1714">
                  <c:v>347.69</c:v>
                </c:pt>
                <c:pt idx="1715">
                  <c:v>319.25</c:v>
                </c:pt>
                <c:pt idx="1716">
                  <c:v>37.44</c:v>
                </c:pt>
                <c:pt idx="1717">
                  <c:v>323.82</c:v>
                </c:pt>
                <c:pt idx="1718">
                  <c:v>394.16</c:v>
                </c:pt>
                <c:pt idx="1719">
                  <c:v>236.12</c:v>
                </c:pt>
                <c:pt idx="1720">
                  <c:v>244.4</c:v>
                </c:pt>
                <c:pt idx="1721">
                  <c:v>216.2</c:v>
                </c:pt>
                <c:pt idx="1722">
                  <c:v>198.72</c:v>
                </c:pt>
                <c:pt idx="1723">
                  <c:v>196.23</c:v>
                </c:pt>
                <c:pt idx="1724">
                  <c:v>190.26</c:v>
                </c:pt>
                <c:pt idx="1725">
                  <c:v>21.95</c:v>
                </c:pt>
                <c:pt idx="1726">
                  <c:v>15.8</c:v>
                </c:pt>
                <c:pt idx="1727">
                  <c:v>15.31</c:v>
                </c:pt>
                <c:pt idx="1728">
                  <c:v>15.31</c:v>
                </c:pt>
                <c:pt idx="1729">
                  <c:v>15.41</c:v>
                </c:pt>
                <c:pt idx="1730">
                  <c:v>15.08</c:v>
                </c:pt>
                <c:pt idx="1731">
                  <c:v>13.12</c:v>
                </c:pt>
                <c:pt idx="1732">
                  <c:v>13.14</c:v>
                </c:pt>
                <c:pt idx="1733">
                  <c:v>13.03</c:v>
                </c:pt>
                <c:pt idx="1734">
                  <c:v>13.54</c:v>
                </c:pt>
                <c:pt idx="1735">
                  <c:v>15.58</c:v>
                </c:pt>
                <c:pt idx="1736">
                  <c:v>242.89</c:v>
                </c:pt>
                <c:pt idx="1737">
                  <c:v>255.06</c:v>
                </c:pt>
                <c:pt idx="1738">
                  <c:v>372.17</c:v>
                </c:pt>
                <c:pt idx="1739">
                  <c:v>364.43</c:v>
                </c:pt>
                <c:pt idx="1740">
                  <c:v>30.6</c:v>
                </c:pt>
                <c:pt idx="1741">
                  <c:v>197.82</c:v>
                </c:pt>
                <c:pt idx="1742">
                  <c:v>214.55</c:v>
                </c:pt>
                <c:pt idx="1743">
                  <c:v>214.02</c:v>
                </c:pt>
                <c:pt idx="1744">
                  <c:v>334.8</c:v>
                </c:pt>
                <c:pt idx="1745">
                  <c:v>326.12</c:v>
                </c:pt>
                <c:pt idx="1746">
                  <c:v>26.42</c:v>
                </c:pt>
                <c:pt idx="1747">
                  <c:v>17.77</c:v>
                </c:pt>
                <c:pt idx="1748">
                  <c:v>17.68</c:v>
                </c:pt>
                <c:pt idx="1749">
                  <c:v>17.82</c:v>
                </c:pt>
                <c:pt idx="1750">
                  <c:v>16.48</c:v>
                </c:pt>
                <c:pt idx="1751">
                  <c:v>15.91</c:v>
                </c:pt>
                <c:pt idx="1752">
                  <c:v>13.61</c:v>
                </c:pt>
                <c:pt idx="1753">
                  <c:v>13.75</c:v>
                </c:pt>
                <c:pt idx="1754">
                  <c:v>13.75</c:v>
                </c:pt>
                <c:pt idx="1755">
                  <c:v>13.82</c:v>
                </c:pt>
                <c:pt idx="1756">
                  <c:v>14.58</c:v>
                </c:pt>
                <c:pt idx="1757">
                  <c:v>13.76</c:v>
                </c:pt>
                <c:pt idx="1758">
                  <c:v>13.6</c:v>
                </c:pt>
                <c:pt idx="1759">
                  <c:v>17.79</c:v>
                </c:pt>
                <c:pt idx="1760">
                  <c:v>401.54</c:v>
                </c:pt>
                <c:pt idx="1761">
                  <c:v>425.59</c:v>
                </c:pt>
                <c:pt idx="1762">
                  <c:v>424.87</c:v>
                </c:pt>
                <c:pt idx="1763">
                  <c:v>401.54</c:v>
                </c:pt>
                <c:pt idx="1764">
                  <c:v>29.77</c:v>
                </c:pt>
                <c:pt idx="1765">
                  <c:v>369.55</c:v>
                </c:pt>
                <c:pt idx="1766">
                  <c:v>413.78</c:v>
                </c:pt>
                <c:pt idx="1767">
                  <c:v>334.01</c:v>
                </c:pt>
                <c:pt idx="1768">
                  <c:v>311.72000000000003</c:v>
                </c:pt>
                <c:pt idx="1769">
                  <c:v>240.23</c:v>
                </c:pt>
                <c:pt idx="1770">
                  <c:v>257.94</c:v>
                </c:pt>
                <c:pt idx="1771">
                  <c:v>290.58</c:v>
                </c:pt>
                <c:pt idx="1772">
                  <c:v>321.58</c:v>
                </c:pt>
                <c:pt idx="1773">
                  <c:v>20.149999999999999</c:v>
                </c:pt>
                <c:pt idx="1774">
                  <c:v>15.59</c:v>
                </c:pt>
                <c:pt idx="1775">
                  <c:v>14.9</c:v>
                </c:pt>
                <c:pt idx="1776">
                  <c:v>15.01</c:v>
                </c:pt>
                <c:pt idx="1777">
                  <c:v>15.01</c:v>
                </c:pt>
                <c:pt idx="1778">
                  <c:v>13.24</c:v>
                </c:pt>
                <c:pt idx="1779">
                  <c:v>12.77</c:v>
                </c:pt>
                <c:pt idx="1780">
                  <c:v>12.77</c:v>
                </c:pt>
                <c:pt idx="1781">
                  <c:v>13.03</c:v>
                </c:pt>
                <c:pt idx="1782">
                  <c:v>12.68</c:v>
                </c:pt>
                <c:pt idx="1783">
                  <c:v>15.81</c:v>
                </c:pt>
                <c:pt idx="1784">
                  <c:v>368.61</c:v>
                </c:pt>
                <c:pt idx="1785">
                  <c:v>405.28</c:v>
                </c:pt>
                <c:pt idx="1786">
                  <c:v>312.19</c:v>
                </c:pt>
                <c:pt idx="1787">
                  <c:v>383.33</c:v>
                </c:pt>
                <c:pt idx="1788">
                  <c:v>57.96</c:v>
                </c:pt>
                <c:pt idx="1789">
                  <c:v>357.44</c:v>
                </c:pt>
                <c:pt idx="1790">
                  <c:v>340.31</c:v>
                </c:pt>
                <c:pt idx="1791">
                  <c:v>389.8</c:v>
                </c:pt>
                <c:pt idx="1792">
                  <c:v>295.48</c:v>
                </c:pt>
                <c:pt idx="1793">
                  <c:v>190.08</c:v>
                </c:pt>
                <c:pt idx="1794">
                  <c:v>277.57</c:v>
                </c:pt>
                <c:pt idx="1795">
                  <c:v>387.61</c:v>
                </c:pt>
                <c:pt idx="1796">
                  <c:v>297.10000000000002</c:v>
                </c:pt>
                <c:pt idx="1797">
                  <c:v>18.07</c:v>
                </c:pt>
                <c:pt idx="1798">
                  <c:v>15.23</c:v>
                </c:pt>
                <c:pt idx="1799">
                  <c:v>14.66</c:v>
                </c:pt>
                <c:pt idx="1800">
                  <c:v>14.76</c:v>
                </c:pt>
                <c:pt idx="1801">
                  <c:v>14.83</c:v>
                </c:pt>
                <c:pt idx="1802">
                  <c:v>12.56</c:v>
                </c:pt>
                <c:pt idx="1803">
                  <c:v>12.35</c:v>
                </c:pt>
                <c:pt idx="1804">
                  <c:v>12.43</c:v>
                </c:pt>
                <c:pt idx="1805">
                  <c:v>12.71</c:v>
                </c:pt>
                <c:pt idx="1806">
                  <c:v>12.89</c:v>
                </c:pt>
                <c:pt idx="1807">
                  <c:v>12.78</c:v>
                </c:pt>
                <c:pt idx="1808">
                  <c:v>297.39999999999998</c:v>
                </c:pt>
                <c:pt idx="1809">
                  <c:v>312.24</c:v>
                </c:pt>
                <c:pt idx="1810">
                  <c:v>105.35</c:v>
                </c:pt>
                <c:pt idx="1811">
                  <c:v>113.94</c:v>
                </c:pt>
                <c:pt idx="1812">
                  <c:v>34.590000000000003</c:v>
                </c:pt>
                <c:pt idx="1813">
                  <c:v>108.32</c:v>
                </c:pt>
                <c:pt idx="1814">
                  <c:v>245.56</c:v>
                </c:pt>
                <c:pt idx="1815">
                  <c:v>309.27999999999997</c:v>
                </c:pt>
                <c:pt idx="1816">
                  <c:v>273.2</c:v>
                </c:pt>
                <c:pt idx="1817">
                  <c:v>16.23</c:v>
                </c:pt>
                <c:pt idx="1818">
                  <c:v>15.62</c:v>
                </c:pt>
                <c:pt idx="1819">
                  <c:v>16.100000000000001</c:v>
                </c:pt>
                <c:pt idx="1820">
                  <c:v>16.09</c:v>
                </c:pt>
                <c:pt idx="1821">
                  <c:v>15.95</c:v>
                </c:pt>
                <c:pt idx="1822">
                  <c:v>12.39</c:v>
                </c:pt>
                <c:pt idx="1823">
                  <c:v>11.99</c:v>
                </c:pt>
                <c:pt idx="1824">
                  <c:v>12.13</c:v>
                </c:pt>
                <c:pt idx="1825">
                  <c:v>12.93</c:v>
                </c:pt>
                <c:pt idx="1826">
                  <c:v>12.16</c:v>
                </c:pt>
                <c:pt idx="1827">
                  <c:v>12.16</c:v>
                </c:pt>
                <c:pt idx="1828">
                  <c:v>12.93</c:v>
                </c:pt>
                <c:pt idx="1829">
                  <c:v>12.09</c:v>
                </c:pt>
                <c:pt idx="1830">
                  <c:v>11.99</c:v>
                </c:pt>
                <c:pt idx="1831">
                  <c:v>12.61</c:v>
                </c:pt>
                <c:pt idx="1832">
                  <c:v>12.21</c:v>
                </c:pt>
                <c:pt idx="1833">
                  <c:v>13.28</c:v>
                </c:pt>
                <c:pt idx="1834">
                  <c:v>12.96</c:v>
                </c:pt>
                <c:pt idx="1835">
                  <c:v>12.16</c:v>
                </c:pt>
                <c:pt idx="1836">
                  <c:v>12.78</c:v>
                </c:pt>
                <c:pt idx="1837">
                  <c:v>13.75</c:v>
                </c:pt>
                <c:pt idx="1838">
                  <c:v>12.81</c:v>
                </c:pt>
                <c:pt idx="1839">
                  <c:v>12.81</c:v>
                </c:pt>
                <c:pt idx="1840">
                  <c:v>12.75</c:v>
                </c:pt>
                <c:pt idx="1841">
                  <c:v>13.79</c:v>
                </c:pt>
                <c:pt idx="1842">
                  <c:v>12.82</c:v>
                </c:pt>
                <c:pt idx="1843">
                  <c:v>13.39</c:v>
                </c:pt>
                <c:pt idx="1844">
                  <c:v>13.36</c:v>
                </c:pt>
                <c:pt idx="1845">
                  <c:v>14.04</c:v>
                </c:pt>
                <c:pt idx="1846">
                  <c:v>12.42</c:v>
                </c:pt>
                <c:pt idx="1847">
                  <c:v>12.42</c:v>
                </c:pt>
                <c:pt idx="1848">
                  <c:v>12.82</c:v>
                </c:pt>
                <c:pt idx="1849">
                  <c:v>12.35</c:v>
                </c:pt>
                <c:pt idx="1850">
                  <c:v>12.36</c:v>
                </c:pt>
                <c:pt idx="1851">
                  <c:v>13.18</c:v>
                </c:pt>
                <c:pt idx="1852">
                  <c:v>12.32</c:v>
                </c:pt>
                <c:pt idx="1853">
                  <c:v>12.24</c:v>
                </c:pt>
                <c:pt idx="1854">
                  <c:v>12.03</c:v>
                </c:pt>
                <c:pt idx="1855">
                  <c:v>16.309999999999999</c:v>
                </c:pt>
                <c:pt idx="1856">
                  <c:v>316.04000000000002</c:v>
                </c:pt>
                <c:pt idx="1857">
                  <c:v>452.62</c:v>
                </c:pt>
                <c:pt idx="1858">
                  <c:v>324.87</c:v>
                </c:pt>
                <c:pt idx="1859">
                  <c:v>247.46</c:v>
                </c:pt>
                <c:pt idx="1860">
                  <c:v>38.299999999999997</c:v>
                </c:pt>
                <c:pt idx="1861">
                  <c:v>226.15</c:v>
                </c:pt>
                <c:pt idx="1862">
                  <c:v>235.55</c:v>
                </c:pt>
                <c:pt idx="1863">
                  <c:v>219.42</c:v>
                </c:pt>
                <c:pt idx="1864">
                  <c:v>248.98</c:v>
                </c:pt>
                <c:pt idx="1865">
                  <c:v>171.97</c:v>
                </c:pt>
                <c:pt idx="1866">
                  <c:v>181.3</c:v>
                </c:pt>
                <c:pt idx="1867">
                  <c:v>187.82</c:v>
                </c:pt>
                <c:pt idx="1868">
                  <c:v>145.99</c:v>
                </c:pt>
                <c:pt idx="1869">
                  <c:v>17.309999999999999</c:v>
                </c:pt>
                <c:pt idx="1870">
                  <c:v>15.19</c:v>
                </c:pt>
                <c:pt idx="1871">
                  <c:v>14.58</c:v>
                </c:pt>
                <c:pt idx="1872">
                  <c:v>14.66</c:v>
                </c:pt>
                <c:pt idx="1873">
                  <c:v>13.65</c:v>
                </c:pt>
                <c:pt idx="1874">
                  <c:v>12.47</c:v>
                </c:pt>
                <c:pt idx="1875">
                  <c:v>12.36</c:v>
                </c:pt>
                <c:pt idx="1876">
                  <c:v>12.99</c:v>
                </c:pt>
                <c:pt idx="1877">
                  <c:v>12.32</c:v>
                </c:pt>
                <c:pt idx="1878">
                  <c:v>12.17</c:v>
                </c:pt>
                <c:pt idx="1879">
                  <c:v>15.98</c:v>
                </c:pt>
                <c:pt idx="1880">
                  <c:v>236.95</c:v>
                </c:pt>
                <c:pt idx="1881">
                  <c:v>261.61</c:v>
                </c:pt>
                <c:pt idx="1882">
                  <c:v>226.36</c:v>
                </c:pt>
                <c:pt idx="1883">
                  <c:v>253.47</c:v>
                </c:pt>
                <c:pt idx="1884">
                  <c:v>29.16</c:v>
                </c:pt>
                <c:pt idx="1885">
                  <c:v>301.17</c:v>
                </c:pt>
                <c:pt idx="1886">
                  <c:v>230.44</c:v>
                </c:pt>
                <c:pt idx="1887">
                  <c:v>249.73</c:v>
                </c:pt>
                <c:pt idx="1888">
                  <c:v>243.75</c:v>
                </c:pt>
                <c:pt idx="1889">
                  <c:v>191.27</c:v>
                </c:pt>
                <c:pt idx="1890">
                  <c:v>160.51</c:v>
                </c:pt>
                <c:pt idx="1891">
                  <c:v>160.78</c:v>
                </c:pt>
                <c:pt idx="1892">
                  <c:v>150.41</c:v>
                </c:pt>
                <c:pt idx="1893">
                  <c:v>18.18</c:v>
                </c:pt>
                <c:pt idx="1894">
                  <c:v>16.12</c:v>
                </c:pt>
                <c:pt idx="1895">
                  <c:v>15.51</c:v>
                </c:pt>
                <c:pt idx="1896">
                  <c:v>15.69</c:v>
                </c:pt>
                <c:pt idx="1897">
                  <c:v>15.63</c:v>
                </c:pt>
                <c:pt idx="1898">
                  <c:v>13.47</c:v>
                </c:pt>
                <c:pt idx="1899">
                  <c:v>13.28</c:v>
                </c:pt>
                <c:pt idx="1900">
                  <c:v>13.28</c:v>
                </c:pt>
                <c:pt idx="1901">
                  <c:v>14.04</c:v>
                </c:pt>
                <c:pt idx="1902">
                  <c:v>13.11</c:v>
                </c:pt>
                <c:pt idx="1903">
                  <c:v>20.010000000000002</c:v>
                </c:pt>
                <c:pt idx="1904">
                  <c:v>254.92</c:v>
                </c:pt>
                <c:pt idx="1905">
                  <c:v>247.85</c:v>
                </c:pt>
                <c:pt idx="1906">
                  <c:v>261.64999999999998</c:v>
                </c:pt>
                <c:pt idx="1907">
                  <c:v>262.22000000000003</c:v>
                </c:pt>
                <c:pt idx="1908">
                  <c:v>31.53</c:v>
                </c:pt>
                <c:pt idx="1909">
                  <c:v>232.89</c:v>
                </c:pt>
                <c:pt idx="1910">
                  <c:v>267.22000000000003</c:v>
                </c:pt>
                <c:pt idx="1911">
                  <c:v>257.8</c:v>
                </c:pt>
                <c:pt idx="1912">
                  <c:v>280.08</c:v>
                </c:pt>
                <c:pt idx="1913">
                  <c:v>211.86</c:v>
                </c:pt>
                <c:pt idx="1914">
                  <c:v>150.72</c:v>
                </c:pt>
                <c:pt idx="1915">
                  <c:v>283.22000000000003</c:v>
                </c:pt>
                <c:pt idx="1916">
                  <c:v>330.7</c:v>
                </c:pt>
                <c:pt idx="1917">
                  <c:v>347.12</c:v>
                </c:pt>
                <c:pt idx="1918">
                  <c:v>24.62</c:v>
                </c:pt>
                <c:pt idx="1919">
                  <c:v>17.71</c:v>
                </c:pt>
                <c:pt idx="1920">
                  <c:v>15.58</c:v>
                </c:pt>
                <c:pt idx="1921">
                  <c:v>15.67</c:v>
                </c:pt>
                <c:pt idx="1922">
                  <c:v>16.739999999999998</c:v>
                </c:pt>
                <c:pt idx="1923">
                  <c:v>13.47</c:v>
                </c:pt>
                <c:pt idx="1924">
                  <c:v>13.46</c:v>
                </c:pt>
                <c:pt idx="1925">
                  <c:v>15.48</c:v>
                </c:pt>
                <c:pt idx="1926">
                  <c:v>13.11</c:v>
                </c:pt>
                <c:pt idx="1927">
                  <c:v>16.63</c:v>
                </c:pt>
                <c:pt idx="1928">
                  <c:v>440.13</c:v>
                </c:pt>
                <c:pt idx="1929">
                  <c:v>409.29</c:v>
                </c:pt>
                <c:pt idx="1930">
                  <c:v>238.67</c:v>
                </c:pt>
                <c:pt idx="1931">
                  <c:v>320</c:v>
                </c:pt>
                <c:pt idx="1932">
                  <c:v>29.38</c:v>
                </c:pt>
                <c:pt idx="1933">
                  <c:v>281.8</c:v>
                </c:pt>
                <c:pt idx="1934">
                  <c:v>316.98</c:v>
                </c:pt>
                <c:pt idx="1935">
                  <c:v>355.53</c:v>
                </c:pt>
                <c:pt idx="1936">
                  <c:v>286.10000000000002</c:v>
                </c:pt>
                <c:pt idx="1937">
                  <c:v>129.38</c:v>
                </c:pt>
                <c:pt idx="1938">
                  <c:v>164.27</c:v>
                </c:pt>
                <c:pt idx="1939">
                  <c:v>154.47999999999999</c:v>
                </c:pt>
                <c:pt idx="1940">
                  <c:v>145.33000000000001</c:v>
                </c:pt>
                <c:pt idx="1941">
                  <c:v>149.86000000000001</c:v>
                </c:pt>
                <c:pt idx="1942">
                  <c:v>27.5</c:v>
                </c:pt>
                <c:pt idx="1943">
                  <c:v>25.13</c:v>
                </c:pt>
                <c:pt idx="1944">
                  <c:v>16.600000000000001</c:v>
                </c:pt>
                <c:pt idx="1945">
                  <c:v>15.55</c:v>
                </c:pt>
                <c:pt idx="1946">
                  <c:v>15.19</c:v>
                </c:pt>
                <c:pt idx="1947">
                  <c:v>13.18</c:v>
                </c:pt>
                <c:pt idx="1948">
                  <c:v>13.93</c:v>
                </c:pt>
                <c:pt idx="1949">
                  <c:v>13.79</c:v>
                </c:pt>
                <c:pt idx="1950">
                  <c:v>12.93</c:v>
                </c:pt>
                <c:pt idx="1951">
                  <c:v>17.739999999999998</c:v>
                </c:pt>
                <c:pt idx="1952">
                  <c:v>409.5</c:v>
                </c:pt>
                <c:pt idx="1953">
                  <c:v>522.76</c:v>
                </c:pt>
                <c:pt idx="1954">
                  <c:v>406.05</c:v>
                </c:pt>
                <c:pt idx="1955">
                  <c:v>432.68</c:v>
                </c:pt>
                <c:pt idx="1956">
                  <c:v>35.22</c:v>
                </c:pt>
                <c:pt idx="1957">
                  <c:v>365.65</c:v>
                </c:pt>
                <c:pt idx="1958">
                  <c:v>466.56</c:v>
                </c:pt>
                <c:pt idx="1959">
                  <c:v>411.26</c:v>
                </c:pt>
                <c:pt idx="1960">
                  <c:v>418.29</c:v>
                </c:pt>
                <c:pt idx="1961">
                  <c:v>246.32</c:v>
                </c:pt>
                <c:pt idx="1962">
                  <c:v>341.7</c:v>
                </c:pt>
                <c:pt idx="1963">
                  <c:v>247.4</c:v>
                </c:pt>
                <c:pt idx="1964">
                  <c:v>180.46</c:v>
                </c:pt>
                <c:pt idx="1965">
                  <c:v>117.65</c:v>
                </c:pt>
                <c:pt idx="1966">
                  <c:v>21.96</c:v>
                </c:pt>
                <c:pt idx="1967">
                  <c:v>14.94</c:v>
                </c:pt>
                <c:pt idx="1968">
                  <c:v>14.72</c:v>
                </c:pt>
                <c:pt idx="1969">
                  <c:v>14.83</c:v>
                </c:pt>
                <c:pt idx="1970">
                  <c:v>16.5</c:v>
                </c:pt>
                <c:pt idx="1971">
                  <c:v>14.83</c:v>
                </c:pt>
                <c:pt idx="1972">
                  <c:v>13.06</c:v>
                </c:pt>
                <c:pt idx="1973">
                  <c:v>12.56</c:v>
                </c:pt>
                <c:pt idx="1974">
                  <c:v>13.43</c:v>
                </c:pt>
                <c:pt idx="1975">
                  <c:v>13.58</c:v>
                </c:pt>
                <c:pt idx="1976">
                  <c:v>136.04</c:v>
                </c:pt>
                <c:pt idx="1977">
                  <c:v>135.97999999999999</c:v>
                </c:pt>
                <c:pt idx="1978">
                  <c:v>138.93</c:v>
                </c:pt>
                <c:pt idx="1979">
                  <c:v>127.58</c:v>
                </c:pt>
                <c:pt idx="1980">
                  <c:v>17.600000000000001</c:v>
                </c:pt>
                <c:pt idx="1981">
                  <c:v>116.05</c:v>
                </c:pt>
                <c:pt idx="1982">
                  <c:v>139.5</c:v>
                </c:pt>
                <c:pt idx="1983">
                  <c:v>143.94</c:v>
                </c:pt>
                <c:pt idx="1984">
                  <c:v>134.38999999999999</c:v>
                </c:pt>
                <c:pt idx="1985">
                  <c:v>16.809999999999999</c:v>
                </c:pt>
                <c:pt idx="1986">
                  <c:v>15.91</c:v>
                </c:pt>
                <c:pt idx="1987">
                  <c:v>17.41</c:v>
                </c:pt>
                <c:pt idx="1988">
                  <c:v>13.43</c:v>
                </c:pt>
                <c:pt idx="1989">
                  <c:v>13.43</c:v>
                </c:pt>
                <c:pt idx="1990">
                  <c:v>13.61</c:v>
                </c:pt>
                <c:pt idx="1991">
                  <c:v>13.29</c:v>
                </c:pt>
                <c:pt idx="1992">
                  <c:v>12.16</c:v>
                </c:pt>
                <c:pt idx="1993">
                  <c:v>12.38</c:v>
                </c:pt>
                <c:pt idx="1994">
                  <c:v>12.86</c:v>
                </c:pt>
                <c:pt idx="1995">
                  <c:v>13.21</c:v>
                </c:pt>
                <c:pt idx="1996">
                  <c:v>12.78</c:v>
                </c:pt>
                <c:pt idx="1997">
                  <c:v>12.67</c:v>
                </c:pt>
                <c:pt idx="1998">
                  <c:v>12.02</c:v>
                </c:pt>
                <c:pt idx="1999">
                  <c:v>12.2</c:v>
                </c:pt>
                <c:pt idx="2000">
                  <c:v>124.66</c:v>
                </c:pt>
                <c:pt idx="2001">
                  <c:v>139.61000000000001</c:v>
                </c:pt>
                <c:pt idx="2002">
                  <c:v>134.75</c:v>
                </c:pt>
                <c:pt idx="2003">
                  <c:v>124.93</c:v>
                </c:pt>
                <c:pt idx="2004">
                  <c:v>26.93</c:v>
                </c:pt>
                <c:pt idx="2005">
                  <c:v>113.16</c:v>
                </c:pt>
                <c:pt idx="2006">
                  <c:v>126.79</c:v>
                </c:pt>
                <c:pt idx="2007">
                  <c:v>128.80000000000001</c:v>
                </c:pt>
                <c:pt idx="2008">
                  <c:v>118.84</c:v>
                </c:pt>
                <c:pt idx="2009">
                  <c:v>17.53</c:v>
                </c:pt>
                <c:pt idx="2010">
                  <c:v>15.63</c:v>
                </c:pt>
                <c:pt idx="2011">
                  <c:v>17.850000000000001</c:v>
                </c:pt>
                <c:pt idx="2012">
                  <c:v>16.05</c:v>
                </c:pt>
                <c:pt idx="2013">
                  <c:v>13.54</c:v>
                </c:pt>
                <c:pt idx="2014">
                  <c:v>12.67</c:v>
                </c:pt>
                <c:pt idx="2015">
                  <c:v>14.32</c:v>
                </c:pt>
                <c:pt idx="2016">
                  <c:v>12.46</c:v>
                </c:pt>
                <c:pt idx="2017">
                  <c:v>12.42</c:v>
                </c:pt>
                <c:pt idx="2018">
                  <c:v>13.18</c:v>
                </c:pt>
                <c:pt idx="2019">
                  <c:v>12.61</c:v>
                </c:pt>
                <c:pt idx="2020">
                  <c:v>13.33</c:v>
                </c:pt>
                <c:pt idx="2021">
                  <c:v>12.43</c:v>
                </c:pt>
                <c:pt idx="2022">
                  <c:v>12.71</c:v>
                </c:pt>
                <c:pt idx="2023">
                  <c:v>16.13</c:v>
                </c:pt>
                <c:pt idx="2024">
                  <c:v>198.03</c:v>
                </c:pt>
                <c:pt idx="2025">
                  <c:v>350.71</c:v>
                </c:pt>
                <c:pt idx="2026">
                  <c:v>184.43</c:v>
                </c:pt>
                <c:pt idx="2027">
                  <c:v>150.16999999999999</c:v>
                </c:pt>
                <c:pt idx="2028">
                  <c:v>24.48</c:v>
                </c:pt>
                <c:pt idx="2029">
                  <c:v>184.32</c:v>
                </c:pt>
                <c:pt idx="2030">
                  <c:v>313.08999999999997</c:v>
                </c:pt>
                <c:pt idx="2031">
                  <c:v>292.36</c:v>
                </c:pt>
                <c:pt idx="2032">
                  <c:v>261.68</c:v>
                </c:pt>
                <c:pt idx="2033">
                  <c:v>165.13</c:v>
                </c:pt>
                <c:pt idx="2034">
                  <c:v>208.16</c:v>
                </c:pt>
                <c:pt idx="2035">
                  <c:v>212.08</c:v>
                </c:pt>
                <c:pt idx="2036">
                  <c:v>186.26</c:v>
                </c:pt>
                <c:pt idx="2037">
                  <c:v>20.63</c:v>
                </c:pt>
                <c:pt idx="2038">
                  <c:v>16.809999999999999</c:v>
                </c:pt>
                <c:pt idx="2039">
                  <c:v>14.76</c:v>
                </c:pt>
                <c:pt idx="2040">
                  <c:v>14.97</c:v>
                </c:pt>
                <c:pt idx="2041">
                  <c:v>14.98</c:v>
                </c:pt>
                <c:pt idx="2042">
                  <c:v>16.59</c:v>
                </c:pt>
                <c:pt idx="2043">
                  <c:v>12.93</c:v>
                </c:pt>
                <c:pt idx="2044">
                  <c:v>12.5</c:v>
                </c:pt>
                <c:pt idx="2045">
                  <c:v>12.53</c:v>
                </c:pt>
                <c:pt idx="2046">
                  <c:v>14.29</c:v>
                </c:pt>
                <c:pt idx="2047">
                  <c:v>17.239999999999998</c:v>
                </c:pt>
                <c:pt idx="2048">
                  <c:v>211.64</c:v>
                </c:pt>
                <c:pt idx="2049">
                  <c:v>229.58</c:v>
                </c:pt>
                <c:pt idx="2050">
                  <c:v>209.12</c:v>
                </c:pt>
                <c:pt idx="2051">
                  <c:v>199.37</c:v>
                </c:pt>
                <c:pt idx="2052">
                  <c:v>32.43</c:v>
                </c:pt>
                <c:pt idx="2053">
                  <c:v>183.56</c:v>
                </c:pt>
                <c:pt idx="2054">
                  <c:v>171.07</c:v>
                </c:pt>
                <c:pt idx="2055">
                  <c:v>156.38</c:v>
                </c:pt>
                <c:pt idx="2056">
                  <c:v>153.72999999999999</c:v>
                </c:pt>
                <c:pt idx="2057">
                  <c:v>158.29</c:v>
                </c:pt>
                <c:pt idx="2058">
                  <c:v>199.69</c:v>
                </c:pt>
                <c:pt idx="2059">
                  <c:v>179.36</c:v>
                </c:pt>
                <c:pt idx="2060">
                  <c:v>136.66</c:v>
                </c:pt>
                <c:pt idx="2061">
                  <c:v>16.89</c:v>
                </c:pt>
                <c:pt idx="2062">
                  <c:v>15.05</c:v>
                </c:pt>
                <c:pt idx="2063">
                  <c:v>16.059999999999999</c:v>
                </c:pt>
                <c:pt idx="2064">
                  <c:v>14.55</c:v>
                </c:pt>
                <c:pt idx="2065">
                  <c:v>14.47</c:v>
                </c:pt>
                <c:pt idx="2066">
                  <c:v>14.15</c:v>
                </c:pt>
                <c:pt idx="2067">
                  <c:v>13.11</c:v>
                </c:pt>
                <c:pt idx="2068">
                  <c:v>12.06</c:v>
                </c:pt>
                <c:pt idx="2069">
                  <c:v>12.05</c:v>
                </c:pt>
                <c:pt idx="2070">
                  <c:v>11.88</c:v>
                </c:pt>
                <c:pt idx="2071">
                  <c:v>17.02</c:v>
                </c:pt>
                <c:pt idx="2072">
                  <c:v>180.15</c:v>
                </c:pt>
                <c:pt idx="2073">
                  <c:v>195.98</c:v>
                </c:pt>
                <c:pt idx="2074">
                  <c:v>171.35</c:v>
                </c:pt>
                <c:pt idx="2075">
                  <c:v>184.32</c:v>
                </c:pt>
                <c:pt idx="2076">
                  <c:v>30.5</c:v>
                </c:pt>
                <c:pt idx="2077">
                  <c:v>204.54</c:v>
                </c:pt>
                <c:pt idx="2078">
                  <c:v>209.56</c:v>
                </c:pt>
                <c:pt idx="2079">
                  <c:v>234.68</c:v>
                </c:pt>
                <c:pt idx="2080">
                  <c:v>235.09</c:v>
                </c:pt>
                <c:pt idx="2081">
                  <c:v>187.2</c:v>
                </c:pt>
                <c:pt idx="2082">
                  <c:v>139.76</c:v>
                </c:pt>
                <c:pt idx="2083">
                  <c:v>140.97999999999999</c:v>
                </c:pt>
                <c:pt idx="2084">
                  <c:v>89.64</c:v>
                </c:pt>
                <c:pt idx="2085">
                  <c:v>24.98</c:v>
                </c:pt>
                <c:pt idx="2086">
                  <c:v>15.52</c:v>
                </c:pt>
                <c:pt idx="2087">
                  <c:v>14.51</c:v>
                </c:pt>
                <c:pt idx="2088">
                  <c:v>14.52</c:v>
                </c:pt>
                <c:pt idx="2089">
                  <c:v>14.22</c:v>
                </c:pt>
                <c:pt idx="2090">
                  <c:v>13.13</c:v>
                </c:pt>
                <c:pt idx="2091">
                  <c:v>12.16</c:v>
                </c:pt>
                <c:pt idx="2092">
                  <c:v>12.67</c:v>
                </c:pt>
                <c:pt idx="2093">
                  <c:v>12.28</c:v>
                </c:pt>
                <c:pt idx="2094">
                  <c:v>12.67</c:v>
                </c:pt>
                <c:pt idx="2095">
                  <c:v>14.62</c:v>
                </c:pt>
                <c:pt idx="2096">
                  <c:v>224.21</c:v>
                </c:pt>
                <c:pt idx="2097">
                  <c:v>242.57</c:v>
                </c:pt>
                <c:pt idx="2098">
                  <c:v>231.3</c:v>
                </c:pt>
                <c:pt idx="2099">
                  <c:v>228.71</c:v>
                </c:pt>
                <c:pt idx="2100">
                  <c:v>22.76</c:v>
                </c:pt>
                <c:pt idx="2101">
                  <c:v>225.43</c:v>
                </c:pt>
                <c:pt idx="2102">
                  <c:v>246.67</c:v>
                </c:pt>
                <c:pt idx="2103">
                  <c:v>293.39</c:v>
                </c:pt>
                <c:pt idx="2104">
                  <c:v>414.51</c:v>
                </c:pt>
                <c:pt idx="2105">
                  <c:v>294.3</c:v>
                </c:pt>
                <c:pt idx="2106">
                  <c:v>202.29</c:v>
                </c:pt>
                <c:pt idx="2107">
                  <c:v>201.81</c:v>
                </c:pt>
                <c:pt idx="2108">
                  <c:v>176.11</c:v>
                </c:pt>
                <c:pt idx="2109">
                  <c:v>46.15</c:v>
                </c:pt>
                <c:pt idx="2110">
                  <c:v>14.62</c:v>
                </c:pt>
                <c:pt idx="2111">
                  <c:v>13.94</c:v>
                </c:pt>
                <c:pt idx="2112">
                  <c:v>14</c:v>
                </c:pt>
                <c:pt idx="2113">
                  <c:v>14</c:v>
                </c:pt>
                <c:pt idx="2114">
                  <c:v>14.5</c:v>
                </c:pt>
                <c:pt idx="2115">
                  <c:v>11.82</c:v>
                </c:pt>
                <c:pt idx="2116">
                  <c:v>11.88</c:v>
                </c:pt>
                <c:pt idx="2117">
                  <c:v>12.38</c:v>
                </c:pt>
                <c:pt idx="2118">
                  <c:v>11.71</c:v>
                </c:pt>
                <c:pt idx="2119">
                  <c:v>14.91</c:v>
                </c:pt>
                <c:pt idx="2120">
                  <c:v>247.64</c:v>
                </c:pt>
                <c:pt idx="2121">
                  <c:v>274.25</c:v>
                </c:pt>
                <c:pt idx="2122">
                  <c:v>230.51</c:v>
                </c:pt>
                <c:pt idx="2123">
                  <c:v>248.19</c:v>
                </c:pt>
                <c:pt idx="2124">
                  <c:v>28.08</c:v>
                </c:pt>
                <c:pt idx="2125">
                  <c:v>236.81</c:v>
                </c:pt>
                <c:pt idx="2126">
                  <c:v>261.54000000000002</c:v>
                </c:pt>
                <c:pt idx="2127">
                  <c:v>258.2</c:v>
                </c:pt>
                <c:pt idx="2128">
                  <c:v>258.58999999999997</c:v>
                </c:pt>
                <c:pt idx="2129">
                  <c:v>209.59</c:v>
                </c:pt>
                <c:pt idx="2130">
                  <c:v>41.44</c:v>
                </c:pt>
                <c:pt idx="2131">
                  <c:v>15.47</c:v>
                </c:pt>
                <c:pt idx="2132">
                  <c:v>15.05</c:v>
                </c:pt>
                <c:pt idx="2133">
                  <c:v>14.91</c:v>
                </c:pt>
                <c:pt idx="2134">
                  <c:v>13.71</c:v>
                </c:pt>
                <c:pt idx="2135">
                  <c:v>15.16</c:v>
                </c:pt>
                <c:pt idx="2136">
                  <c:v>13.6</c:v>
                </c:pt>
                <c:pt idx="2137">
                  <c:v>11.31</c:v>
                </c:pt>
                <c:pt idx="2138">
                  <c:v>11.06</c:v>
                </c:pt>
                <c:pt idx="2139">
                  <c:v>11.63</c:v>
                </c:pt>
                <c:pt idx="2140">
                  <c:v>12.17</c:v>
                </c:pt>
                <c:pt idx="2141">
                  <c:v>11.3</c:v>
                </c:pt>
                <c:pt idx="2142">
                  <c:v>11.02</c:v>
                </c:pt>
                <c:pt idx="2143">
                  <c:v>11.56</c:v>
                </c:pt>
                <c:pt idx="2144">
                  <c:v>12.02</c:v>
                </c:pt>
                <c:pt idx="2145">
                  <c:v>11.98</c:v>
                </c:pt>
                <c:pt idx="2146">
                  <c:v>13.03</c:v>
                </c:pt>
                <c:pt idx="2147">
                  <c:v>11.52</c:v>
                </c:pt>
                <c:pt idx="2148">
                  <c:v>12.24</c:v>
                </c:pt>
                <c:pt idx="2149">
                  <c:v>13.14</c:v>
                </c:pt>
                <c:pt idx="2150">
                  <c:v>11.91</c:v>
                </c:pt>
                <c:pt idx="2151">
                  <c:v>12.77</c:v>
                </c:pt>
                <c:pt idx="2152">
                  <c:v>11.95</c:v>
                </c:pt>
                <c:pt idx="2153">
                  <c:v>11.84</c:v>
                </c:pt>
                <c:pt idx="2154">
                  <c:v>12.81</c:v>
                </c:pt>
                <c:pt idx="2155">
                  <c:v>12.41</c:v>
                </c:pt>
                <c:pt idx="2156">
                  <c:v>12.03</c:v>
                </c:pt>
                <c:pt idx="2157">
                  <c:v>12.16</c:v>
                </c:pt>
                <c:pt idx="2158">
                  <c:v>11.95</c:v>
                </c:pt>
                <c:pt idx="2159">
                  <c:v>11.88</c:v>
                </c:pt>
                <c:pt idx="2160">
                  <c:v>11.09</c:v>
                </c:pt>
                <c:pt idx="2161">
                  <c:v>11.95</c:v>
                </c:pt>
                <c:pt idx="2162">
                  <c:v>11.12</c:v>
                </c:pt>
                <c:pt idx="2163">
                  <c:v>11.27</c:v>
                </c:pt>
                <c:pt idx="2164">
                  <c:v>12.13</c:v>
                </c:pt>
                <c:pt idx="2165">
                  <c:v>11.63</c:v>
                </c:pt>
                <c:pt idx="2166">
                  <c:v>10.79</c:v>
                </c:pt>
                <c:pt idx="2167">
                  <c:v>10.76</c:v>
                </c:pt>
                <c:pt idx="2168">
                  <c:v>11.8</c:v>
                </c:pt>
                <c:pt idx="2169">
                  <c:v>12.92</c:v>
                </c:pt>
                <c:pt idx="2170">
                  <c:v>12.27</c:v>
                </c:pt>
                <c:pt idx="2171">
                  <c:v>11.63</c:v>
                </c:pt>
                <c:pt idx="2172">
                  <c:v>12.46</c:v>
                </c:pt>
                <c:pt idx="2173">
                  <c:v>13.72</c:v>
                </c:pt>
                <c:pt idx="2174">
                  <c:v>12.64</c:v>
                </c:pt>
                <c:pt idx="2175">
                  <c:v>12.28</c:v>
                </c:pt>
                <c:pt idx="2176">
                  <c:v>12.13</c:v>
                </c:pt>
                <c:pt idx="2177">
                  <c:v>13.14</c:v>
                </c:pt>
                <c:pt idx="2178">
                  <c:v>12.71</c:v>
                </c:pt>
                <c:pt idx="2179">
                  <c:v>12.32</c:v>
                </c:pt>
                <c:pt idx="2180">
                  <c:v>13.14</c:v>
                </c:pt>
                <c:pt idx="2181">
                  <c:v>12.93</c:v>
                </c:pt>
                <c:pt idx="2182">
                  <c:v>11.91</c:v>
                </c:pt>
                <c:pt idx="2183">
                  <c:v>11.08</c:v>
                </c:pt>
                <c:pt idx="2184">
                  <c:v>11.99</c:v>
                </c:pt>
                <c:pt idx="2185">
                  <c:v>11.99</c:v>
                </c:pt>
                <c:pt idx="2186">
                  <c:v>11.45</c:v>
                </c:pt>
                <c:pt idx="2187">
                  <c:v>11.33</c:v>
                </c:pt>
                <c:pt idx="2188">
                  <c:v>11.95</c:v>
                </c:pt>
                <c:pt idx="2189">
                  <c:v>11.24</c:v>
                </c:pt>
                <c:pt idx="2190">
                  <c:v>11.89</c:v>
                </c:pt>
                <c:pt idx="2191">
                  <c:v>15.76</c:v>
                </c:pt>
                <c:pt idx="2192">
                  <c:v>195.41</c:v>
                </c:pt>
                <c:pt idx="2193">
                  <c:v>226.19</c:v>
                </c:pt>
                <c:pt idx="2194">
                  <c:v>212.21</c:v>
                </c:pt>
                <c:pt idx="2195">
                  <c:v>225.83</c:v>
                </c:pt>
                <c:pt idx="2196">
                  <c:v>27.07</c:v>
                </c:pt>
                <c:pt idx="2197">
                  <c:v>195.51</c:v>
                </c:pt>
                <c:pt idx="2198">
                  <c:v>260.14</c:v>
                </c:pt>
                <c:pt idx="2199">
                  <c:v>386.1</c:v>
                </c:pt>
                <c:pt idx="2200">
                  <c:v>206.28</c:v>
                </c:pt>
                <c:pt idx="2201">
                  <c:v>171.97</c:v>
                </c:pt>
                <c:pt idx="2202">
                  <c:v>181.23</c:v>
                </c:pt>
                <c:pt idx="2203">
                  <c:v>331.52</c:v>
                </c:pt>
                <c:pt idx="2204">
                  <c:v>265.72000000000003</c:v>
                </c:pt>
                <c:pt idx="2205">
                  <c:v>16.920000000000002</c:v>
                </c:pt>
                <c:pt idx="2206">
                  <c:v>15.62</c:v>
                </c:pt>
                <c:pt idx="2207">
                  <c:v>16.2</c:v>
                </c:pt>
                <c:pt idx="2208">
                  <c:v>14.65</c:v>
                </c:pt>
                <c:pt idx="2209">
                  <c:v>14.66</c:v>
                </c:pt>
                <c:pt idx="2210">
                  <c:v>14.58</c:v>
                </c:pt>
                <c:pt idx="2211">
                  <c:v>13.82</c:v>
                </c:pt>
                <c:pt idx="2212">
                  <c:v>13.26</c:v>
                </c:pt>
                <c:pt idx="2213">
                  <c:v>12.42</c:v>
                </c:pt>
                <c:pt idx="2214">
                  <c:v>12.82</c:v>
                </c:pt>
                <c:pt idx="2215">
                  <c:v>15.59</c:v>
                </c:pt>
                <c:pt idx="2216">
                  <c:v>364.46</c:v>
                </c:pt>
                <c:pt idx="2217">
                  <c:v>358.31</c:v>
                </c:pt>
                <c:pt idx="2218">
                  <c:v>380.74</c:v>
                </c:pt>
                <c:pt idx="2219">
                  <c:v>387.54</c:v>
                </c:pt>
                <c:pt idx="2220">
                  <c:v>36.93</c:v>
                </c:pt>
                <c:pt idx="2221">
                  <c:v>356.76</c:v>
                </c:pt>
                <c:pt idx="2222">
                  <c:v>371.77</c:v>
                </c:pt>
                <c:pt idx="2223">
                  <c:v>388.48</c:v>
                </c:pt>
                <c:pt idx="2224">
                  <c:v>360.93</c:v>
                </c:pt>
                <c:pt idx="2225">
                  <c:v>198.17</c:v>
                </c:pt>
                <c:pt idx="2226">
                  <c:v>221.4</c:v>
                </c:pt>
                <c:pt idx="2227">
                  <c:v>284.94</c:v>
                </c:pt>
                <c:pt idx="2228">
                  <c:v>198.61</c:v>
                </c:pt>
                <c:pt idx="2229">
                  <c:v>17.14</c:v>
                </c:pt>
                <c:pt idx="2230">
                  <c:v>17.38</c:v>
                </c:pt>
                <c:pt idx="2231">
                  <c:v>14.51</c:v>
                </c:pt>
                <c:pt idx="2232">
                  <c:v>14.59</c:v>
                </c:pt>
                <c:pt idx="2233">
                  <c:v>14.62</c:v>
                </c:pt>
                <c:pt idx="2234">
                  <c:v>13.97</c:v>
                </c:pt>
                <c:pt idx="2235">
                  <c:v>13.25</c:v>
                </c:pt>
                <c:pt idx="2236">
                  <c:v>12.28</c:v>
                </c:pt>
                <c:pt idx="2237">
                  <c:v>12.27</c:v>
                </c:pt>
                <c:pt idx="2238">
                  <c:v>12.84</c:v>
                </c:pt>
                <c:pt idx="2239">
                  <c:v>54.54</c:v>
                </c:pt>
                <c:pt idx="2240">
                  <c:v>239.73</c:v>
                </c:pt>
                <c:pt idx="2241">
                  <c:v>246.28</c:v>
                </c:pt>
                <c:pt idx="2242">
                  <c:v>224.28</c:v>
                </c:pt>
                <c:pt idx="2243">
                  <c:v>224.5</c:v>
                </c:pt>
                <c:pt idx="2244">
                  <c:v>24.34</c:v>
                </c:pt>
                <c:pt idx="2245">
                  <c:v>234.86</c:v>
                </c:pt>
                <c:pt idx="2246">
                  <c:v>219.86</c:v>
                </c:pt>
                <c:pt idx="2247">
                  <c:v>234.85</c:v>
                </c:pt>
                <c:pt idx="2248">
                  <c:v>230.61</c:v>
                </c:pt>
                <c:pt idx="2249">
                  <c:v>205.78</c:v>
                </c:pt>
                <c:pt idx="2250">
                  <c:v>18.239999999999998</c:v>
                </c:pt>
                <c:pt idx="2251">
                  <c:v>16.309999999999999</c:v>
                </c:pt>
                <c:pt idx="2252">
                  <c:v>17.920000000000002</c:v>
                </c:pt>
                <c:pt idx="2253">
                  <c:v>15.98</c:v>
                </c:pt>
                <c:pt idx="2254">
                  <c:v>14.84</c:v>
                </c:pt>
                <c:pt idx="2255">
                  <c:v>14.51</c:v>
                </c:pt>
                <c:pt idx="2256">
                  <c:v>16.489999999999998</c:v>
                </c:pt>
                <c:pt idx="2257">
                  <c:v>12.27</c:v>
                </c:pt>
                <c:pt idx="2258">
                  <c:v>12.24</c:v>
                </c:pt>
                <c:pt idx="2259">
                  <c:v>12.75</c:v>
                </c:pt>
                <c:pt idx="2260">
                  <c:v>12.45</c:v>
                </c:pt>
                <c:pt idx="2261">
                  <c:v>13.36</c:v>
                </c:pt>
                <c:pt idx="2262">
                  <c:v>12.16</c:v>
                </c:pt>
                <c:pt idx="2263">
                  <c:v>17.16</c:v>
                </c:pt>
                <c:pt idx="2264">
                  <c:v>260.79000000000002</c:v>
                </c:pt>
                <c:pt idx="2265">
                  <c:v>261.79000000000002</c:v>
                </c:pt>
                <c:pt idx="2266">
                  <c:v>268.98</c:v>
                </c:pt>
                <c:pt idx="2267">
                  <c:v>200.02</c:v>
                </c:pt>
                <c:pt idx="2268">
                  <c:v>32.369999999999997</c:v>
                </c:pt>
                <c:pt idx="2269">
                  <c:v>193.35</c:v>
                </c:pt>
                <c:pt idx="2270">
                  <c:v>239.07</c:v>
                </c:pt>
                <c:pt idx="2271">
                  <c:v>223.77</c:v>
                </c:pt>
                <c:pt idx="2272">
                  <c:v>253.65</c:v>
                </c:pt>
                <c:pt idx="2273">
                  <c:v>183.13</c:v>
                </c:pt>
                <c:pt idx="2274">
                  <c:v>154.5</c:v>
                </c:pt>
                <c:pt idx="2275">
                  <c:v>160.52000000000001</c:v>
                </c:pt>
                <c:pt idx="2276">
                  <c:v>147.19999999999999</c:v>
                </c:pt>
                <c:pt idx="2277">
                  <c:v>22.18</c:v>
                </c:pt>
                <c:pt idx="2278">
                  <c:v>15.66</c:v>
                </c:pt>
                <c:pt idx="2279">
                  <c:v>15.23</c:v>
                </c:pt>
                <c:pt idx="2280">
                  <c:v>15.4</c:v>
                </c:pt>
                <c:pt idx="2281">
                  <c:v>15.48</c:v>
                </c:pt>
                <c:pt idx="2282">
                  <c:v>14.14</c:v>
                </c:pt>
                <c:pt idx="2283">
                  <c:v>13.25</c:v>
                </c:pt>
                <c:pt idx="2284">
                  <c:v>13.1</c:v>
                </c:pt>
                <c:pt idx="2285">
                  <c:v>13.4</c:v>
                </c:pt>
                <c:pt idx="2286">
                  <c:v>14.65</c:v>
                </c:pt>
                <c:pt idx="2287">
                  <c:v>15.19</c:v>
                </c:pt>
                <c:pt idx="2288">
                  <c:v>210.14</c:v>
                </c:pt>
                <c:pt idx="2289">
                  <c:v>308.10000000000002</c:v>
                </c:pt>
                <c:pt idx="2290">
                  <c:v>337.46</c:v>
                </c:pt>
                <c:pt idx="2291">
                  <c:v>409.96</c:v>
                </c:pt>
                <c:pt idx="2292">
                  <c:v>21.75</c:v>
                </c:pt>
                <c:pt idx="2293">
                  <c:v>337.24</c:v>
                </c:pt>
                <c:pt idx="2294">
                  <c:v>377.78</c:v>
                </c:pt>
                <c:pt idx="2295">
                  <c:v>397.34</c:v>
                </c:pt>
                <c:pt idx="2296">
                  <c:v>397.62</c:v>
                </c:pt>
                <c:pt idx="2297">
                  <c:v>235.37</c:v>
                </c:pt>
                <c:pt idx="2298">
                  <c:v>259.67</c:v>
                </c:pt>
                <c:pt idx="2299">
                  <c:v>332.39</c:v>
                </c:pt>
                <c:pt idx="2300">
                  <c:v>301.75</c:v>
                </c:pt>
                <c:pt idx="2301">
                  <c:v>86.33</c:v>
                </c:pt>
                <c:pt idx="2302">
                  <c:v>20.23</c:v>
                </c:pt>
                <c:pt idx="2303">
                  <c:v>19.010000000000002</c:v>
                </c:pt>
                <c:pt idx="2304">
                  <c:v>14.94</c:v>
                </c:pt>
                <c:pt idx="2305">
                  <c:v>15.05</c:v>
                </c:pt>
                <c:pt idx="2306">
                  <c:v>14.98</c:v>
                </c:pt>
                <c:pt idx="2307">
                  <c:v>14.79</c:v>
                </c:pt>
                <c:pt idx="2308">
                  <c:v>12.82</c:v>
                </c:pt>
                <c:pt idx="2309">
                  <c:v>13.39</c:v>
                </c:pt>
                <c:pt idx="2310">
                  <c:v>12.63</c:v>
                </c:pt>
                <c:pt idx="2311">
                  <c:v>12.93</c:v>
                </c:pt>
                <c:pt idx="2312">
                  <c:v>289.64999999999998</c:v>
                </c:pt>
                <c:pt idx="2313">
                  <c:v>305.14</c:v>
                </c:pt>
                <c:pt idx="2314">
                  <c:v>298.87</c:v>
                </c:pt>
                <c:pt idx="2315">
                  <c:v>302.70999999999998</c:v>
                </c:pt>
                <c:pt idx="2316">
                  <c:v>18.29</c:v>
                </c:pt>
                <c:pt idx="2317">
                  <c:v>231.29</c:v>
                </c:pt>
                <c:pt idx="2318">
                  <c:v>246.6</c:v>
                </c:pt>
                <c:pt idx="2319">
                  <c:v>310.79000000000002</c:v>
                </c:pt>
                <c:pt idx="2320">
                  <c:v>331.2</c:v>
                </c:pt>
                <c:pt idx="2321">
                  <c:v>16.82</c:v>
                </c:pt>
                <c:pt idx="2322">
                  <c:v>15.91</c:v>
                </c:pt>
                <c:pt idx="2323">
                  <c:v>17.89</c:v>
                </c:pt>
                <c:pt idx="2324">
                  <c:v>14.36</c:v>
                </c:pt>
                <c:pt idx="2325">
                  <c:v>13.35</c:v>
                </c:pt>
                <c:pt idx="2326">
                  <c:v>12.45</c:v>
                </c:pt>
                <c:pt idx="2327">
                  <c:v>13.18</c:v>
                </c:pt>
                <c:pt idx="2328">
                  <c:v>13.17</c:v>
                </c:pt>
                <c:pt idx="2329">
                  <c:v>12.64</c:v>
                </c:pt>
                <c:pt idx="2330">
                  <c:v>12.74</c:v>
                </c:pt>
                <c:pt idx="2331">
                  <c:v>14.58</c:v>
                </c:pt>
                <c:pt idx="2332">
                  <c:v>12.77</c:v>
                </c:pt>
                <c:pt idx="2333">
                  <c:v>12.85</c:v>
                </c:pt>
                <c:pt idx="2334">
                  <c:v>13.17</c:v>
                </c:pt>
                <c:pt idx="2335">
                  <c:v>12.85</c:v>
                </c:pt>
                <c:pt idx="2336">
                  <c:v>315.27999999999997</c:v>
                </c:pt>
                <c:pt idx="2337">
                  <c:v>343.84</c:v>
                </c:pt>
                <c:pt idx="2338">
                  <c:v>337.65</c:v>
                </c:pt>
                <c:pt idx="2339">
                  <c:v>334.01</c:v>
                </c:pt>
                <c:pt idx="2340">
                  <c:v>18.43</c:v>
                </c:pt>
                <c:pt idx="2341">
                  <c:v>227.62</c:v>
                </c:pt>
                <c:pt idx="2342">
                  <c:v>107.96</c:v>
                </c:pt>
                <c:pt idx="2343">
                  <c:v>104.9</c:v>
                </c:pt>
                <c:pt idx="2344">
                  <c:v>68.94</c:v>
                </c:pt>
                <c:pt idx="2345">
                  <c:v>16.34</c:v>
                </c:pt>
                <c:pt idx="2346">
                  <c:v>16.239999999999998</c:v>
                </c:pt>
                <c:pt idx="2347">
                  <c:v>16.68</c:v>
                </c:pt>
                <c:pt idx="2348">
                  <c:v>15.96</c:v>
                </c:pt>
                <c:pt idx="2349">
                  <c:v>13.83</c:v>
                </c:pt>
                <c:pt idx="2350">
                  <c:v>12.45</c:v>
                </c:pt>
                <c:pt idx="2351">
                  <c:v>12.75</c:v>
                </c:pt>
                <c:pt idx="2352">
                  <c:v>12.89</c:v>
                </c:pt>
                <c:pt idx="2353">
                  <c:v>12.36</c:v>
                </c:pt>
                <c:pt idx="2354">
                  <c:v>12.36</c:v>
                </c:pt>
                <c:pt idx="2355">
                  <c:v>13.86</c:v>
                </c:pt>
                <c:pt idx="2356">
                  <c:v>12.24</c:v>
                </c:pt>
                <c:pt idx="2357">
                  <c:v>12.13</c:v>
                </c:pt>
                <c:pt idx="2358">
                  <c:v>12.56</c:v>
                </c:pt>
                <c:pt idx="2359">
                  <c:v>15.51</c:v>
                </c:pt>
                <c:pt idx="2360">
                  <c:v>199.3</c:v>
                </c:pt>
                <c:pt idx="2361">
                  <c:v>247.92</c:v>
                </c:pt>
                <c:pt idx="2362">
                  <c:v>235.33</c:v>
                </c:pt>
                <c:pt idx="2363">
                  <c:v>228.96</c:v>
                </c:pt>
                <c:pt idx="2364">
                  <c:v>30.18</c:v>
                </c:pt>
                <c:pt idx="2365">
                  <c:v>259.7</c:v>
                </c:pt>
                <c:pt idx="2366">
                  <c:v>356.33</c:v>
                </c:pt>
                <c:pt idx="2367">
                  <c:v>324.75</c:v>
                </c:pt>
                <c:pt idx="2368">
                  <c:v>247</c:v>
                </c:pt>
                <c:pt idx="2369">
                  <c:v>184.03</c:v>
                </c:pt>
                <c:pt idx="2370">
                  <c:v>258.33999999999997</c:v>
                </c:pt>
                <c:pt idx="2371">
                  <c:v>420.83</c:v>
                </c:pt>
                <c:pt idx="2372">
                  <c:v>373.79</c:v>
                </c:pt>
                <c:pt idx="2373">
                  <c:v>294.19</c:v>
                </c:pt>
                <c:pt idx="2374">
                  <c:v>119.2</c:v>
                </c:pt>
                <c:pt idx="2375">
                  <c:v>14.29</c:v>
                </c:pt>
                <c:pt idx="2376">
                  <c:v>14.18</c:v>
                </c:pt>
                <c:pt idx="2377">
                  <c:v>14.76</c:v>
                </c:pt>
                <c:pt idx="2378">
                  <c:v>15.47</c:v>
                </c:pt>
                <c:pt idx="2379">
                  <c:v>14.25</c:v>
                </c:pt>
                <c:pt idx="2380">
                  <c:v>11.75</c:v>
                </c:pt>
                <c:pt idx="2381">
                  <c:v>12.6</c:v>
                </c:pt>
                <c:pt idx="2382">
                  <c:v>11.75</c:v>
                </c:pt>
                <c:pt idx="2383">
                  <c:v>16.100000000000001</c:v>
                </c:pt>
                <c:pt idx="2384">
                  <c:v>360.8</c:v>
                </c:pt>
                <c:pt idx="2385">
                  <c:v>254.84</c:v>
                </c:pt>
                <c:pt idx="2386">
                  <c:v>226.18</c:v>
                </c:pt>
                <c:pt idx="2387">
                  <c:v>225.65</c:v>
                </c:pt>
                <c:pt idx="2388">
                  <c:v>25.74</c:v>
                </c:pt>
                <c:pt idx="2389">
                  <c:v>209.34</c:v>
                </c:pt>
                <c:pt idx="2390">
                  <c:v>232.31</c:v>
                </c:pt>
                <c:pt idx="2391">
                  <c:v>219.71</c:v>
                </c:pt>
                <c:pt idx="2392">
                  <c:v>241.45</c:v>
                </c:pt>
                <c:pt idx="2393">
                  <c:v>196.67</c:v>
                </c:pt>
                <c:pt idx="2394">
                  <c:v>173.98</c:v>
                </c:pt>
                <c:pt idx="2395">
                  <c:v>181.18</c:v>
                </c:pt>
                <c:pt idx="2396">
                  <c:v>153.97</c:v>
                </c:pt>
                <c:pt idx="2397">
                  <c:v>21.38</c:v>
                </c:pt>
                <c:pt idx="2398">
                  <c:v>15.33</c:v>
                </c:pt>
                <c:pt idx="2399">
                  <c:v>15.08</c:v>
                </c:pt>
                <c:pt idx="2400">
                  <c:v>15.31</c:v>
                </c:pt>
                <c:pt idx="2401">
                  <c:v>15.24</c:v>
                </c:pt>
                <c:pt idx="2402">
                  <c:v>13.57</c:v>
                </c:pt>
                <c:pt idx="2403">
                  <c:v>13.73</c:v>
                </c:pt>
                <c:pt idx="2404">
                  <c:v>13.87</c:v>
                </c:pt>
                <c:pt idx="2405">
                  <c:v>13.18</c:v>
                </c:pt>
                <c:pt idx="2406">
                  <c:v>13.08</c:v>
                </c:pt>
                <c:pt idx="2407">
                  <c:v>27.5</c:v>
                </c:pt>
                <c:pt idx="2408">
                  <c:v>231.99</c:v>
                </c:pt>
                <c:pt idx="2409">
                  <c:v>244.23</c:v>
                </c:pt>
                <c:pt idx="2410">
                  <c:v>245.7</c:v>
                </c:pt>
                <c:pt idx="2411">
                  <c:v>235.9</c:v>
                </c:pt>
                <c:pt idx="2412">
                  <c:v>23.3</c:v>
                </c:pt>
                <c:pt idx="2413">
                  <c:v>189.15</c:v>
                </c:pt>
                <c:pt idx="2414">
                  <c:v>237.82</c:v>
                </c:pt>
                <c:pt idx="2415">
                  <c:v>236.92</c:v>
                </c:pt>
                <c:pt idx="2416">
                  <c:v>239.04</c:v>
                </c:pt>
                <c:pt idx="2417">
                  <c:v>193.67</c:v>
                </c:pt>
                <c:pt idx="2418">
                  <c:v>305.97000000000003</c:v>
                </c:pt>
                <c:pt idx="2419">
                  <c:v>371.06</c:v>
                </c:pt>
                <c:pt idx="2420">
                  <c:v>302</c:v>
                </c:pt>
                <c:pt idx="2421">
                  <c:v>21.02</c:v>
                </c:pt>
                <c:pt idx="2422">
                  <c:v>14.91</c:v>
                </c:pt>
                <c:pt idx="2423">
                  <c:v>14.25</c:v>
                </c:pt>
                <c:pt idx="2424">
                  <c:v>14.62</c:v>
                </c:pt>
                <c:pt idx="2425">
                  <c:v>14.58</c:v>
                </c:pt>
                <c:pt idx="2426">
                  <c:v>13.65</c:v>
                </c:pt>
                <c:pt idx="2427">
                  <c:v>12.39</c:v>
                </c:pt>
                <c:pt idx="2428">
                  <c:v>12.46</c:v>
                </c:pt>
                <c:pt idx="2429">
                  <c:v>13.25</c:v>
                </c:pt>
                <c:pt idx="2430">
                  <c:v>13.14</c:v>
                </c:pt>
                <c:pt idx="2431">
                  <c:v>14.94</c:v>
                </c:pt>
                <c:pt idx="2432">
                  <c:v>406.51</c:v>
                </c:pt>
                <c:pt idx="2433">
                  <c:v>347.15</c:v>
                </c:pt>
                <c:pt idx="2434">
                  <c:v>221.17</c:v>
                </c:pt>
                <c:pt idx="2435">
                  <c:v>171.14</c:v>
                </c:pt>
                <c:pt idx="2436">
                  <c:v>29.31</c:v>
                </c:pt>
                <c:pt idx="2437">
                  <c:v>213.98</c:v>
                </c:pt>
                <c:pt idx="2438">
                  <c:v>230.65</c:v>
                </c:pt>
                <c:pt idx="2439">
                  <c:v>251.61</c:v>
                </c:pt>
                <c:pt idx="2440">
                  <c:v>262.66000000000003</c:v>
                </c:pt>
                <c:pt idx="2441">
                  <c:v>194.62</c:v>
                </c:pt>
                <c:pt idx="2442">
                  <c:v>142.69999999999999</c:v>
                </c:pt>
                <c:pt idx="2443">
                  <c:v>143.68</c:v>
                </c:pt>
                <c:pt idx="2444">
                  <c:v>126.24</c:v>
                </c:pt>
                <c:pt idx="2445">
                  <c:v>23.03</c:v>
                </c:pt>
                <c:pt idx="2446">
                  <c:v>17.32</c:v>
                </c:pt>
                <c:pt idx="2447">
                  <c:v>16.23</c:v>
                </c:pt>
                <c:pt idx="2448">
                  <c:v>16.53</c:v>
                </c:pt>
                <c:pt idx="2449">
                  <c:v>16.2</c:v>
                </c:pt>
                <c:pt idx="2450">
                  <c:v>13.93</c:v>
                </c:pt>
                <c:pt idx="2451">
                  <c:v>13.68</c:v>
                </c:pt>
                <c:pt idx="2452">
                  <c:v>14.87</c:v>
                </c:pt>
                <c:pt idx="2453">
                  <c:v>14.9</c:v>
                </c:pt>
                <c:pt idx="2454">
                  <c:v>13.6</c:v>
                </c:pt>
                <c:pt idx="2455">
                  <c:v>17.53</c:v>
                </c:pt>
                <c:pt idx="2456">
                  <c:v>209.89</c:v>
                </c:pt>
                <c:pt idx="2457">
                  <c:v>259.74</c:v>
                </c:pt>
                <c:pt idx="2458">
                  <c:v>225.76</c:v>
                </c:pt>
                <c:pt idx="2459">
                  <c:v>237.67</c:v>
                </c:pt>
                <c:pt idx="2460">
                  <c:v>22.58</c:v>
                </c:pt>
                <c:pt idx="2461">
                  <c:v>230.73</c:v>
                </c:pt>
                <c:pt idx="2462">
                  <c:v>239.33</c:v>
                </c:pt>
                <c:pt idx="2463">
                  <c:v>194.86</c:v>
                </c:pt>
                <c:pt idx="2464">
                  <c:v>188.46</c:v>
                </c:pt>
                <c:pt idx="2465">
                  <c:v>129.6</c:v>
                </c:pt>
                <c:pt idx="2466">
                  <c:v>119.52</c:v>
                </c:pt>
                <c:pt idx="2467">
                  <c:v>140.1</c:v>
                </c:pt>
                <c:pt idx="2468">
                  <c:v>142.59</c:v>
                </c:pt>
                <c:pt idx="2469">
                  <c:v>21.06</c:v>
                </c:pt>
                <c:pt idx="2470">
                  <c:v>19.510000000000002</c:v>
                </c:pt>
                <c:pt idx="2471">
                  <c:v>14.98</c:v>
                </c:pt>
                <c:pt idx="2472">
                  <c:v>14.43</c:v>
                </c:pt>
                <c:pt idx="2473">
                  <c:v>14.58</c:v>
                </c:pt>
                <c:pt idx="2474">
                  <c:v>15.3</c:v>
                </c:pt>
                <c:pt idx="2475">
                  <c:v>12.35</c:v>
                </c:pt>
                <c:pt idx="2476">
                  <c:v>12.4</c:v>
                </c:pt>
                <c:pt idx="2477">
                  <c:v>13.25</c:v>
                </c:pt>
                <c:pt idx="2478">
                  <c:v>13.28</c:v>
                </c:pt>
                <c:pt idx="2479">
                  <c:v>12.79</c:v>
                </c:pt>
                <c:pt idx="2480">
                  <c:v>118.16</c:v>
                </c:pt>
                <c:pt idx="2481">
                  <c:v>139.83000000000001</c:v>
                </c:pt>
                <c:pt idx="2482">
                  <c:v>149.47</c:v>
                </c:pt>
                <c:pt idx="2483">
                  <c:v>124.16</c:v>
                </c:pt>
                <c:pt idx="2484">
                  <c:v>15.99</c:v>
                </c:pt>
                <c:pt idx="2485">
                  <c:v>122.62</c:v>
                </c:pt>
                <c:pt idx="2486">
                  <c:v>149.47</c:v>
                </c:pt>
                <c:pt idx="2487">
                  <c:v>146.37</c:v>
                </c:pt>
                <c:pt idx="2488">
                  <c:v>125.78</c:v>
                </c:pt>
                <c:pt idx="2489">
                  <c:v>17.39</c:v>
                </c:pt>
                <c:pt idx="2490">
                  <c:v>15.41</c:v>
                </c:pt>
                <c:pt idx="2491">
                  <c:v>15.09</c:v>
                </c:pt>
                <c:pt idx="2492">
                  <c:v>14.36</c:v>
                </c:pt>
                <c:pt idx="2493">
                  <c:v>13.42</c:v>
                </c:pt>
                <c:pt idx="2494">
                  <c:v>13.24</c:v>
                </c:pt>
                <c:pt idx="2495">
                  <c:v>12.05</c:v>
                </c:pt>
                <c:pt idx="2496">
                  <c:v>13.4</c:v>
                </c:pt>
                <c:pt idx="2497">
                  <c:v>13.04</c:v>
                </c:pt>
                <c:pt idx="2498">
                  <c:v>12.85</c:v>
                </c:pt>
                <c:pt idx="2499">
                  <c:v>12.52</c:v>
                </c:pt>
                <c:pt idx="2500">
                  <c:v>12.46</c:v>
                </c:pt>
                <c:pt idx="2501">
                  <c:v>14.23</c:v>
                </c:pt>
                <c:pt idx="2502">
                  <c:v>12.24</c:v>
                </c:pt>
                <c:pt idx="2503">
                  <c:v>12.36</c:v>
                </c:pt>
                <c:pt idx="2504">
                  <c:v>13.57</c:v>
                </c:pt>
                <c:pt idx="2505">
                  <c:v>13.28</c:v>
                </c:pt>
                <c:pt idx="2506">
                  <c:v>13.97</c:v>
                </c:pt>
                <c:pt idx="2507">
                  <c:v>12.56</c:v>
                </c:pt>
                <c:pt idx="2508">
                  <c:v>13.86</c:v>
                </c:pt>
                <c:pt idx="2509">
                  <c:v>13.29</c:v>
                </c:pt>
                <c:pt idx="2510">
                  <c:v>13.97</c:v>
                </c:pt>
                <c:pt idx="2511">
                  <c:v>13.94</c:v>
                </c:pt>
                <c:pt idx="2512">
                  <c:v>13.35</c:v>
                </c:pt>
                <c:pt idx="2513">
                  <c:v>13.57</c:v>
                </c:pt>
                <c:pt idx="2514">
                  <c:v>14.26</c:v>
                </c:pt>
                <c:pt idx="2515">
                  <c:v>13.25</c:v>
                </c:pt>
                <c:pt idx="2516">
                  <c:v>13.36</c:v>
                </c:pt>
                <c:pt idx="2517">
                  <c:v>14.46</c:v>
                </c:pt>
                <c:pt idx="2518">
                  <c:v>13.39</c:v>
                </c:pt>
                <c:pt idx="2519">
                  <c:v>12.39</c:v>
                </c:pt>
                <c:pt idx="2520">
                  <c:v>13.21</c:v>
                </c:pt>
                <c:pt idx="2521">
                  <c:v>12.5</c:v>
                </c:pt>
                <c:pt idx="2522">
                  <c:v>13.6</c:v>
                </c:pt>
                <c:pt idx="2523">
                  <c:v>12.46</c:v>
                </c:pt>
                <c:pt idx="2524">
                  <c:v>13.36</c:v>
                </c:pt>
                <c:pt idx="2525">
                  <c:v>12.31</c:v>
                </c:pt>
                <c:pt idx="2526">
                  <c:v>12.95</c:v>
                </c:pt>
                <c:pt idx="2527">
                  <c:v>26.42</c:v>
                </c:pt>
                <c:pt idx="2528">
                  <c:v>263.81</c:v>
                </c:pt>
                <c:pt idx="2529">
                  <c:v>275.91000000000003</c:v>
                </c:pt>
                <c:pt idx="2530">
                  <c:v>266.11</c:v>
                </c:pt>
                <c:pt idx="2531">
                  <c:v>263.55</c:v>
                </c:pt>
                <c:pt idx="2532">
                  <c:v>23.86</c:v>
                </c:pt>
                <c:pt idx="2533">
                  <c:v>230.37</c:v>
                </c:pt>
                <c:pt idx="2534">
                  <c:v>265.36</c:v>
                </c:pt>
                <c:pt idx="2535">
                  <c:v>268.67</c:v>
                </c:pt>
                <c:pt idx="2536">
                  <c:v>252.9</c:v>
                </c:pt>
                <c:pt idx="2537">
                  <c:v>164.81</c:v>
                </c:pt>
                <c:pt idx="2538">
                  <c:v>165.63</c:v>
                </c:pt>
                <c:pt idx="2539">
                  <c:v>167</c:v>
                </c:pt>
                <c:pt idx="2540">
                  <c:v>134.13999999999999</c:v>
                </c:pt>
                <c:pt idx="2541">
                  <c:v>21.6</c:v>
                </c:pt>
                <c:pt idx="2542">
                  <c:v>15.51</c:v>
                </c:pt>
                <c:pt idx="2543">
                  <c:v>14.91</c:v>
                </c:pt>
                <c:pt idx="2544">
                  <c:v>15.15</c:v>
                </c:pt>
                <c:pt idx="2545">
                  <c:v>14.26</c:v>
                </c:pt>
                <c:pt idx="2546">
                  <c:v>13.39</c:v>
                </c:pt>
                <c:pt idx="2547">
                  <c:v>12.67</c:v>
                </c:pt>
                <c:pt idx="2548">
                  <c:v>13.54</c:v>
                </c:pt>
                <c:pt idx="2549">
                  <c:v>13.49</c:v>
                </c:pt>
                <c:pt idx="2550">
                  <c:v>12.53</c:v>
                </c:pt>
                <c:pt idx="2551">
                  <c:v>20.350000000000001</c:v>
                </c:pt>
                <c:pt idx="2552">
                  <c:v>163.98</c:v>
                </c:pt>
                <c:pt idx="2553">
                  <c:v>241.38</c:v>
                </c:pt>
                <c:pt idx="2554">
                  <c:v>249.13</c:v>
                </c:pt>
                <c:pt idx="2555">
                  <c:v>415.8</c:v>
                </c:pt>
                <c:pt idx="2556">
                  <c:v>35.46</c:v>
                </c:pt>
                <c:pt idx="2557">
                  <c:v>336.57</c:v>
                </c:pt>
                <c:pt idx="2558">
                  <c:v>407.3</c:v>
                </c:pt>
                <c:pt idx="2559">
                  <c:v>390.17</c:v>
                </c:pt>
                <c:pt idx="2560">
                  <c:v>371.85</c:v>
                </c:pt>
                <c:pt idx="2561">
                  <c:v>242.28</c:v>
                </c:pt>
                <c:pt idx="2562">
                  <c:v>367.31</c:v>
                </c:pt>
                <c:pt idx="2563">
                  <c:v>429.69</c:v>
                </c:pt>
                <c:pt idx="2564">
                  <c:v>307.54000000000002</c:v>
                </c:pt>
                <c:pt idx="2565">
                  <c:v>19.440000000000001</c:v>
                </c:pt>
                <c:pt idx="2566">
                  <c:v>16.63</c:v>
                </c:pt>
                <c:pt idx="2567">
                  <c:v>14.36</c:v>
                </c:pt>
                <c:pt idx="2568">
                  <c:v>14.51</c:v>
                </c:pt>
                <c:pt idx="2569">
                  <c:v>14.62</c:v>
                </c:pt>
                <c:pt idx="2570">
                  <c:v>16.71</c:v>
                </c:pt>
                <c:pt idx="2571">
                  <c:v>14.3</c:v>
                </c:pt>
                <c:pt idx="2572">
                  <c:v>12.24</c:v>
                </c:pt>
                <c:pt idx="2573">
                  <c:v>12.28</c:v>
                </c:pt>
                <c:pt idx="2574">
                  <c:v>12.82</c:v>
                </c:pt>
                <c:pt idx="2575">
                  <c:v>15.12</c:v>
                </c:pt>
                <c:pt idx="2576">
                  <c:v>397.77</c:v>
                </c:pt>
                <c:pt idx="2577">
                  <c:v>425.42</c:v>
                </c:pt>
                <c:pt idx="2578">
                  <c:v>357.7</c:v>
                </c:pt>
                <c:pt idx="2579">
                  <c:v>391.14</c:v>
                </c:pt>
                <c:pt idx="2580">
                  <c:v>33.799999999999997</c:v>
                </c:pt>
                <c:pt idx="2581">
                  <c:v>323.64</c:v>
                </c:pt>
                <c:pt idx="2582">
                  <c:v>254.89</c:v>
                </c:pt>
                <c:pt idx="2583">
                  <c:v>239.77</c:v>
                </c:pt>
                <c:pt idx="2584">
                  <c:v>241.45</c:v>
                </c:pt>
                <c:pt idx="2585">
                  <c:v>198.94</c:v>
                </c:pt>
                <c:pt idx="2586">
                  <c:v>19.8</c:v>
                </c:pt>
                <c:pt idx="2587">
                  <c:v>15.69</c:v>
                </c:pt>
                <c:pt idx="2588">
                  <c:v>15.59</c:v>
                </c:pt>
                <c:pt idx="2589">
                  <c:v>17.53</c:v>
                </c:pt>
                <c:pt idx="2590">
                  <c:v>14.66</c:v>
                </c:pt>
                <c:pt idx="2591">
                  <c:v>14.15</c:v>
                </c:pt>
                <c:pt idx="2592">
                  <c:v>12.78</c:v>
                </c:pt>
                <c:pt idx="2593">
                  <c:v>13.07</c:v>
                </c:pt>
                <c:pt idx="2594">
                  <c:v>12.16</c:v>
                </c:pt>
                <c:pt idx="2595">
                  <c:v>12.95</c:v>
                </c:pt>
                <c:pt idx="2596">
                  <c:v>12.21</c:v>
                </c:pt>
                <c:pt idx="2597">
                  <c:v>13.17</c:v>
                </c:pt>
                <c:pt idx="2598">
                  <c:v>12.03</c:v>
                </c:pt>
                <c:pt idx="2599">
                  <c:v>17.57</c:v>
                </c:pt>
                <c:pt idx="2600">
                  <c:v>254.82</c:v>
                </c:pt>
                <c:pt idx="2601">
                  <c:v>256.82</c:v>
                </c:pt>
                <c:pt idx="2602">
                  <c:v>256.13</c:v>
                </c:pt>
                <c:pt idx="2603">
                  <c:v>219.99</c:v>
                </c:pt>
                <c:pt idx="2604">
                  <c:v>24.12</c:v>
                </c:pt>
                <c:pt idx="2605">
                  <c:v>231.98</c:v>
                </c:pt>
                <c:pt idx="2606">
                  <c:v>236.03</c:v>
                </c:pt>
                <c:pt idx="2607">
                  <c:v>251.21</c:v>
                </c:pt>
                <c:pt idx="2608">
                  <c:v>234.87</c:v>
                </c:pt>
                <c:pt idx="2609">
                  <c:v>177.12</c:v>
                </c:pt>
                <c:pt idx="2610">
                  <c:v>168.77</c:v>
                </c:pt>
                <c:pt idx="2611">
                  <c:v>165.92</c:v>
                </c:pt>
                <c:pt idx="2612">
                  <c:v>132.94999999999999</c:v>
                </c:pt>
                <c:pt idx="2613">
                  <c:v>19.260000000000002</c:v>
                </c:pt>
                <c:pt idx="2614">
                  <c:v>14.64</c:v>
                </c:pt>
                <c:pt idx="2615">
                  <c:v>14.22</c:v>
                </c:pt>
                <c:pt idx="2616">
                  <c:v>14.32</c:v>
                </c:pt>
                <c:pt idx="2617">
                  <c:v>15.65</c:v>
                </c:pt>
                <c:pt idx="2618">
                  <c:v>12.3</c:v>
                </c:pt>
                <c:pt idx="2619">
                  <c:v>12.09</c:v>
                </c:pt>
                <c:pt idx="2620">
                  <c:v>12.16</c:v>
                </c:pt>
                <c:pt idx="2621">
                  <c:v>12.05</c:v>
                </c:pt>
                <c:pt idx="2622">
                  <c:v>13.93</c:v>
                </c:pt>
                <c:pt idx="2623">
                  <c:v>14.36</c:v>
                </c:pt>
                <c:pt idx="2624">
                  <c:v>192.48</c:v>
                </c:pt>
                <c:pt idx="2625">
                  <c:v>282</c:v>
                </c:pt>
                <c:pt idx="2626">
                  <c:v>233.9</c:v>
                </c:pt>
                <c:pt idx="2627">
                  <c:v>267.18</c:v>
                </c:pt>
                <c:pt idx="2628">
                  <c:v>21.06</c:v>
                </c:pt>
                <c:pt idx="2629">
                  <c:v>231.62</c:v>
                </c:pt>
                <c:pt idx="2630">
                  <c:v>342.51</c:v>
                </c:pt>
                <c:pt idx="2631">
                  <c:v>363.97</c:v>
                </c:pt>
                <c:pt idx="2632">
                  <c:v>415.2</c:v>
                </c:pt>
                <c:pt idx="2633">
                  <c:v>274.10000000000002</c:v>
                </c:pt>
                <c:pt idx="2634">
                  <c:v>264.14</c:v>
                </c:pt>
                <c:pt idx="2635">
                  <c:v>259.37</c:v>
                </c:pt>
                <c:pt idx="2636">
                  <c:v>53.79</c:v>
                </c:pt>
                <c:pt idx="2637">
                  <c:v>20.45</c:v>
                </c:pt>
                <c:pt idx="2638">
                  <c:v>17.47</c:v>
                </c:pt>
                <c:pt idx="2639">
                  <c:v>13.94</c:v>
                </c:pt>
                <c:pt idx="2640">
                  <c:v>13.94</c:v>
                </c:pt>
                <c:pt idx="2641">
                  <c:v>13.96</c:v>
                </c:pt>
                <c:pt idx="2642">
                  <c:v>12.39</c:v>
                </c:pt>
                <c:pt idx="2643">
                  <c:v>12.82</c:v>
                </c:pt>
                <c:pt idx="2644">
                  <c:v>11.91</c:v>
                </c:pt>
                <c:pt idx="2645">
                  <c:v>11.85</c:v>
                </c:pt>
                <c:pt idx="2646">
                  <c:v>11.81</c:v>
                </c:pt>
                <c:pt idx="2647">
                  <c:v>16.71</c:v>
                </c:pt>
                <c:pt idx="2648">
                  <c:v>129.68</c:v>
                </c:pt>
                <c:pt idx="2649">
                  <c:v>193.81</c:v>
                </c:pt>
                <c:pt idx="2650">
                  <c:v>328.5</c:v>
                </c:pt>
                <c:pt idx="2651">
                  <c:v>261.27999999999997</c:v>
                </c:pt>
                <c:pt idx="2652">
                  <c:v>17.5</c:v>
                </c:pt>
                <c:pt idx="2653">
                  <c:v>197.17</c:v>
                </c:pt>
                <c:pt idx="2654">
                  <c:v>151.84</c:v>
                </c:pt>
                <c:pt idx="2655">
                  <c:v>184.94</c:v>
                </c:pt>
                <c:pt idx="2656">
                  <c:v>137.81</c:v>
                </c:pt>
                <c:pt idx="2657">
                  <c:v>16.2</c:v>
                </c:pt>
                <c:pt idx="2658">
                  <c:v>15.19</c:v>
                </c:pt>
                <c:pt idx="2659">
                  <c:v>17.170000000000002</c:v>
                </c:pt>
                <c:pt idx="2660">
                  <c:v>15.66</c:v>
                </c:pt>
                <c:pt idx="2661">
                  <c:v>15.33</c:v>
                </c:pt>
                <c:pt idx="2662">
                  <c:v>12.31</c:v>
                </c:pt>
                <c:pt idx="2663">
                  <c:v>12.88</c:v>
                </c:pt>
                <c:pt idx="2664">
                  <c:v>12.17</c:v>
                </c:pt>
                <c:pt idx="2665">
                  <c:v>12.2</c:v>
                </c:pt>
                <c:pt idx="2666">
                  <c:v>12.99</c:v>
                </c:pt>
                <c:pt idx="2667">
                  <c:v>12.32</c:v>
                </c:pt>
                <c:pt idx="2668">
                  <c:v>13.25</c:v>
                </c:pt>
                <c:pt idx="2669">
                  <c:v>12.21</c:v>
                </c:pt>
                <c:pt idx="2670">
                  <c:v>12.09</c:v>
                </c:pt>
                <c:pt idx="2671">
                  <c:v>13</c:v>
                </c:pt>
                <c:pt idx="2672">
                  <c:v>113.47</c:v>
                </c:pt>
                <c:pt idx="2673">
                  <c:v>128.33000000000001</c:v>
                </c:pt>
                <c:pt idx="2674">
                  <c:v>125.46</c:v>
                </c:pt>
                <c:pt idx="2675">
                  <c:v>116.21</c:v>
                </c:pt>
                <c:pt idx="2676">
                  <c:v>14.48</c:v>
                </c:pt>
                <c:pt idx="2677">
                  <c:v>120.95</c:v>
                </c:pt>
                <c:pt idx="2678">
                  <c:v>138.35</c:v>
                </c:pt>
                <c:pt idx="2679">
                  <c:v>134.24</c:v>
                </c:pt>
                <c:pt idx="2680">
                  <c:v>120.84</c:v>
                </c:pt>
                <c:pt idx="2681">
                  <c:v>16.63</c:v>
                </c:pt>
                <c:pt idx="2682">
                  <c:v>15.98</c:v>
                </c:pt>
                <c:pt idx="2683">
                  <c:v>15.7</c:v>
                </c:pt>
                <c:pt idx="2684">
                  <c:v>14.66</c:v>
                </c:pt>
                <c:pt idx="2685">
                  <c:v>13.79</c:v>
                </c:pt>
                <c:pt idx="2686">
                  <c:v>13.64</c:v>
                </c:pt>
                <c:pt idx="2687">
                  <c:v>12.67</c:v>
                </c:pt>
                <c:pt idx="2688">
                  <c:v>12.68</c:v>
                </c:pt>
                <c:pt idx="2689">
                  <c:v>13.54</c:v>
                </c:pt>
                <c:pt idx="2690">
                  <c:v>13.43</c:v>
                </c:pt>
                <c:pt idx="2691">
                  <c:v>12.67</c:v>
                </c:pt>
                <c:pt idx="2692">
                  <c:v>12.49</c:v>
                </c:pt>
                <c:pt idx="2693">
                  <c:v>14.18</c:v>
                </c:pt>
                <c:pt idx="2694">
                  <c:v>12.27</c:v>
                </c:pt>
                <c:pt idx="2695">
                  <c:v>16.13</c:v>
                </c:pt>
                <c:pt idx="2696">
                  <c:v>230.59</c:v>
                </c:pt>
                <c:pt idx="2697">
                  <c:v>288.12</c:v>
                </c:pt>
                <c:pt idx="2698">
                  <c:v>257.47000000000003</c:v>
                </c:pt>
                <c:pt idx="2699">
                  <c:v>272.13</c:v>
                </c:pt>
                <c:pt idx="2700">
                  <c:v>25.34</c:v>
                </c:pt>
                <c:pt idx="2701">
                  <c:v>225.9</c:v>
                </c:pt>
                <c:pt idx="2702">
                  <c:v>228.1</c:v>
                </c:pt>
                <c:pt idx="2703">
                  <c:v>221.98</c:v>
                </c:pt>
                <c:pt idx="2704">
                  <c:v>219.93</c:v>
                </c:pt>
                <c:pt idx="2705">
                  <c:v>152.54</c:v>
                </c:pt>
                <c:pt idx="2706">
                  <c:v>157.13999999999999</c:v>
                </c:pt>
                <c:pt idx="2707">
                  <c:v>172.26</c:v>
                </c:pt>
                <c:pt idx="2708">
                  <c:v>139.41999999999999</c:v>
                </c:pt>
                <c:pt idx="2709">
                  <c:v>21.2</c:v>
                </c:pt>
                <c:pt idx="2710">
                  <c:v>15.49</c:v>
                </c:pt>
                <c:pt idx="2711">
                  <c:v>15.05</c:v>
                </c:pt>
                <c:pt idx="2712">
                  <c:v>15.31</c:v>
                </c:pt>
                <c:pt idx="2713">
                  <c:v>13.54</c:v>
                </c:pt>
                <c:pt idx="2714">
                  <c:v>13.75</c:v>
                </c:pt>
                <c:pt idx="2715">
                  <c:v>13.06</c:v>
                </c:pt>
                <c:pt idx="2716">
                  <c:v>13.32</c:v>
                </c:pt>
                <c:pt idx="2717">
                  <c:v>12.77</c:v>
                </c:pt>
                <c:pt idx="2718">
                  <c:v>13.15</c:v>
                </c:pt>
                <c:pt idx="2719">
                  <c:v>18.260000000000002</c:v>
                </c:pt>
                <c:pt idx="2720">
                  <c:v>186.44</c:v>
                </c:pt>
                <c:pt idx="2721">
                  <c:v>220.29</c:v>
                </c:pt>
                <c:pt idx="2722">
                  <c:v>193.39</c:v>
                </c:pt>
                <c:pt idx="2723">
                  <c:v>236.27</c:v>
                </c:pt>
                <c:pt idx="2724">
                  <c:v>24.38</c:v>
                </c:pt>
                <c:pt idx="2725">
                  <c:v>198.94</c:v>
                </c:pt>
                <c:pt idx="2726">
                  <c:v>200.48</c:v>
                </c:pt>
                <c:pt idx="2727">
                  <c:v>225.15</c:v>
                </c:pt>
                <c:pt idx="2728">
                  <c:v>260.79000000000002</c:v>
                </c:pt>
                <c:pt idx="2729">
                  <c:v>199.33</c:v>
                </c:pt>
                <c:pt idx="2730">
                  <c:v>282.14</c:v>
                </c:pt>
                <c:pt idx="2731">
                  <c:v>200.16</c:v>
                </c:pt>
                <c:pt idx="2732">
                  <c:v>293.55</c:v>
                </c:pt>
                <c:pt idx="2733">
                  <c:v>22.62</c:v>
                </c:pt>
                <c:pt idx="2734">
                  <c:v>15.04</c:v>
                </c:pt>
                <c:pt idx="2735">
                  <c:v>14.4</c:v>
                </c:pt>
                <c:pt idx="2736">
                  <c:v>14.4</c:v>
                </c:pt>
                <c:pt idx="2737">
                  <c:v>14.04</c:v>
                </c:pt>
                <c:pt idx="2738">
                  <c:v>13.06</c:v>
                </c:pt>
                <c:pt idx="2739">
                  <c:v>12.2</c:v>
                </c:pt>
                <c:pt idx="2740">
                  <c:v>12.24</c:v>
                </c:pt>
                <c:pt idx="2741">
                  <c:v>13.32</c:v>
                </c:pt>
                <c:pt idx="2742">
                  <c:v>13.18</c:v>
                </c:pt>
                <c:pt idx="2743">
                  <c:v>14.97</c:v>
                </c:pt>
                <c:pt idx="2744">
                  <c:v>338.22</c:v>
                </c:pt>
                <c:pt idx="2745">
                  <c:v>290.58999999999997</c:v>
                </c:pt>
                <c:pt idx="2746">
                  <c:v>266.87</c:v>
                </c:pt>
                <c:pt idx="2747">
                  <c:v>242.12</c:v>
                </c:pt>
                <c:pt idx="2748">
                  <c:v>23.51</c:v>
                </c:pt>
                <c:pt idx="2749">
                  <c:v>229.53</c:v>
                </c:pt>
                <c:pt idx="2750">
                  <c:v>265.29000000000002</c:v>
                </c:pt>
                <c:pt idx="2751">
                  <c:v>257.18</c:v>
                </c:pt>
                <c:pt idx="2752">
                  <c:v>314.95999999999998</c:v>
                </c:pt>
                <c:pt idx="2753">
                  <c:v>284.01</c:v>
                </c:pt>
                <c:pt idx="2754">
                  <c:v>226.44</c:v>
                </c:pt>
                <c:pt idx="2755">
                  <c:v>299.23</c:v>
                </c:pt>
                <c:pt idx="2756">
                  <c:v>270.64999999999998</c:v>
                </c:pt>
                <c:pt idx="2757">
                  <c:v>19.98</c:v>
                </c:pt>
                <c:pt idx="2758">
                  <c:v>15.09</c:v>
                </c:pt>
                <c:pt idx="2759">
                  <c:v>14.51</c:v>
                </c:pt>
                <c:pt idx="2760">
                  <c:v>14.69</c:v>
                </c:pt>
                <c:pt idx="2761">
                  <c:v>13.85</c:v>
                </c:pt>
                <c:pt idx="2762">
                  <c:v>12.78</c:v>
                </c:pt>
                <c:pt idx="2763">
                  <c:v>12.5</c:v>
                </c:pt>
                <c:pt idx="2764">
                  <c:v>13.03</c:v>
                </c:pt>
                <c:pt idx="2765">
                  <c:v>12.56</c:v>
                </c:pt>
                <c:pt idx="2766">
                  <c:v>14.04</c:v>
                </c:pt>
                <c:pt idx="2767">
                  <c:v>27.64</c:v>
                </c:pt>
                <c:pt idx="2768">
                  <c:v>388.37</c:v>
                </c:pt>
                <c:pt idx="2769">
                  <c:v>438.62</c:v>
                </c:pt>
                <c:pt idx="2770">
                  <c:v>411.78</c:v>
                </c:pt>
                <c:pt idx="2771">
                  <c:v>414.54</c:v>
                </c:pt>
                <c:pt idx="2772">
                  <c:v>28.11</c:v>
                </c:pt>
                <c:pt idx="2773">
                  <c:v>263.11</c:v>
                </c:pt>
                <c:pt idx="2774">
                  <c:v>176.21</c:v>
                </c:pt>
                <c:pt idx="2775">
                  <c:v>199.15</c:v>
                </c:pt>
                <c:pt idx="2776">
                  <c:v>247.32</c:v>
                </c:pt>
                <c:pt idx="2777">
                  <c:v>299.27</c:v>
                </c:pt>
                <c:pt idx="2778">
                  <c:v>402.99</c:v>
                </c:pt>
                <c:pt idx="2779">
                  <c:v>397.36</c:v>
                </c:pt>
                <c:pt idx="2780">
                  <c:v>280.52</c:v>
                </c:pt>
                <c:pt idx="2781">
                  <c:v>24.95</c:v>
                </c:pt>
                <c:pt idx="2782">
                  <c:v>14.62</c:v>
                </c:pt>
                <c:pt idx="2783">
                  <c:v>14.18</c:v>
                </c:pt>
                <c:pt idx="2784">
                  <c:v>14.32</c:v>
                </c:pt>
                <c:pt idx="2785">
                  <c:v>15.99</c:v>
                </c:pt>
                <c:pt idx="2786">
                  <c:v>12.7</c:v>
                </c:pt>
                <c:pt idx="2787">
                  <c:v>12.13</c:v>
                </c:pt>
                <c:pt idx="2788">
                  <c:v>12.2</c:v>
                </c:pt>
                <c:pt idx="2789">
                  <c:v>13.75</c:v>
                </c:pt>
                <c:pt idx="2790">
                  <c:v>12.49</c:v>
                </c:pt>
                <c:pt idx="2791">
                  <c:v>14</c:v>
                </c:pt>
                <c:pt idx="2792">
                  <c:v>318.82</c:v>
                </c:pt>
                <c:pt idx="2793">
                  <c:v>258.33999999999997</c:v>
                </c:pt>
                <c:pt idx="2794">
                  <c:v>195.95</c:v>
                </c:pt>
                <c:pt idx="2795">
                  <c:v>244.37</c:v>
                </c:pt>
                <c:pt idx="2796">
                  <c:v>41.76</c:v>
                </c:pt>
                <c:pt idx="2797">
                  <c:v>271.69</c:v>
                </c:pt>
                <c:pt idx="2798">
                  <c:v>425.3</c:v>
                </c:pt>
                <c:pt idx="2799">
                  <c:v>351.25</c:v>
                </c:pt>
                <c:pt idx="2800">
                  <c:v>346.79</c:v>
                </c:pt>
                <c:pt idx="2801">
                  <c:v>150.72</c:v>
                </c:pt>
                <c:pt idx="2802">
                  <c:v>291.45</c:v>
                </c:pt>
                <c:pt idx="2803">
                  <c:v>274.39</c:v>
                </c:pt>
                <c:pt idx="2804">
                  <c:v>322.17</c:v>
                </c:pt>
                <c:pt idx="2805">
                  <c:v>16.059999999999999</c:v>
                </c:pt>
                <c:pt idx="2806">
                  <c:v>14.61</c:v>
                </c:pt>
                <c:pt idx="2807">
                  <c:v>12.96</c:v>
                </c:pt>
                <c:pt idx="2808">
                  <c:v>12.82</c:v>
                </c:pt>
                <c:pt idx="2809">
                  <c:v>13.11</c:v>
                </c:pt>
                <c:pt idx="2810">
                  <c:v>14.22</c:v>
                </c:pt>
                <c:pt idx="2811">
                  <c:v>12.1</c:v>
                </c:pt>
                <c:pt idx="2812">
                  <c:v>11.16</c:v>
                </c:pt>
                <c:pt idx="2813">
                  <c:v>11.44</c:v>
                </c:pt>
                <c:pt idx="2814">
                  <c:v>12.57</c:v>
                </c:pt>
                <c:pt idx="2815">
                  <c:v>11.7</c:v>
                </c:pt>
                <c:pt idx="2816">
                  <c:v>147.38999999999999</c:v>
                </c:pt>
                <c:pt idx="2817">
                  <c:v>235.41</c:v>
                </c:pt>
                <c:pt idx="2818">
                  <c:v>231.88</c:v>
                </c:pt>
                <c:pt idx="2819">
                  <c:v>221.69</c:v>
                </c:pt>
                <c:pt idx="2820">
                  <c:v>15.4</c:v>
                </c:pt>
                <c:pt idx="2821">
                  <c:v>225.68</c:v>
                </c:pt>
                <c:pt idx="2822">
                  <c:v>177.4</c:v>
                </c:pt>
                <c:pt idx="2823">
                  <c:v>124.19</c:v>
                </c:pt>
                <c:pt idx="2824">
                  <c:v>79.239999999999995</c:v>
                </c:pt>
                <c:pt idx="2825">
                  <c:v>14.21</c:v>
                </c:pt>
                <c:pt idx="2826">
                  <c:v>15.05</c:v>
                </c:pt>
                <c:pt idx="2827">
                  <c:v>13.61</c:v>
                </c:pt>
                <c:pt idx="2828">
                  <c:v>13.75</c:v>
                </c:pt>
                <c:pt idx="2829">
                  <c:v>13.9</c:v>
                </c:pt>
                <c:pt idx="2830">
                  <c:v>13.86</c:v>
                </c:pt>
                <c:pt idx="2831">
                  <c:v>10.81</c:v>
                </c:pt>
                <c:pt idx="2832">
                  <c:v>10.44</c:v>
                </c:pt>
                <c:pt idx="2833">
                  <c:v>10.4</c:v>
                </c:pt>
                <c:pt idx="2834">
                  <c:v>10.47</c:v>
                </c:pt>
                <c:pt idx="2835">
                  <c:v>11.84</c:v>
                </c:pt>
                <c:pt idx="2836">
                  <c:v>10.54</c:v>
                </c:pt>
                <c:pt idx="2837">
                  <c:v>10.41</c:v>
                </c:pt>
                <c:pt idx="2838">
                  <c:v>11.26</c:v>
                </c:pt>
                <c:pt idx="2839">
                  <c:v>12.35</c:v>
                </c:pt>
                <c:pt idx="2840">
                  <c:v>11.2</c:v>
                </c:pt>
                <c:pt idx="2841">
                  <c:v>12.88</c:v>
                </c:pt>
                <c:pt idx="2842">
                  <c:v>13.64</c:v>
                </c:pt>
                <c:pt idx="2843">
                  <c:v>11.91</c:v>
                </c:pt>
                <c:pt idx="2844">
                  <c:v>12.53</c:v>
                </c:pt>
                <c:pt idx="2845">
                  <c:v>13.58</c:v>
                </c:pt>
                <c:pt idx="2846">
                  <c:v>13.47</c:v>
                </c:pt>
                <c:pt idx="2847">
                  <c:v>12.75</c:v>
                </c:pt>
                <c:pt idx="2848">
                  <c:v>12.53</c:v>
                </c:pt>
                <c:pt idx="2849">
                  <c:v>13.45</c:v>
                </c:pt>
                <c:pt idx="2850">
                  <c:v>12.85</c:v>
                </c:pt>
                <c:pt idx="2851">
                  <c:v>12.43</c:v>
                </c:pt>
                <c:pt idx="2852">
                  <c:v>12.53</c:v>
                </c:pt>
                <c:pt idx="2853">
                  <c:v>12.96</c:v>
                </c:pt>
                <c:pt idx="2854">
                  <c:v>12.82</c:v>
                </c:pt>
                <c:pt idx="2855">
                  <c:v>11.41</c:v>
                </c:pt>
                <c:pt idx="2856">
                  <c:v>11.6</c:v>
                </c:pt>
                <c:pt idx="2857">
                  <c:v>12.48</c:v>
                </c:pt>
                <c:pt idx="2858">
                  <c:v>12.5</c:v>
                </c:pt>
                <c:pt idx="2859">
                  <c:v>11.48</c:v>
                </c:pt>
                <c:pt idx="2860">
                  <c:v>11.59</c:v>
                </c:pt>
                <c:pt idx="2861">
                  <c:v>11.26</c:v>
                </c:pt>
                <c:pt idx="2862">
                  <c:v>11.94</c:v>
                </c:pt>
                <c:pt idx="2863">
                  <c:v>27.94</c:v>
                </c:pt>
                <c:pt idx="2864">
                  <c:v>333.18</c:v>
                </c:pt>
                <c:pt idx="2865">
                  <c:v>281.66000000000003</c:v>
                </c:pt>
                <c:pt idx="2866">
                  <c:v>209.24</c:v>
                </c:pt>
                <c:pt idx="2867">
                  <c:v>222.55</c:v>
                </c:pt>
                <c:pt idx="2868">
                  <c:v>25.49</c:v>
                </c:pt>
                <c:pt idx="2869">
                  <c:v>206.21</c:v>
                </c:pt>
                <c:pt idx="2870">
                  <c:v>265.75</c:v>
                </c:pt>
                <c:pt idx="2871">
                  <c:v>230.15</c:v>
                </c:pt>
                <c:pt idx="2872">
                  <c:v>221.8</c:v>
                </c:pt>
                <c:pt idx="2873">
                  <c:v>200.12</c:v>
                </c:pt>
                <c:pt idx="2874">
                  <c:v>25.63</c:v>
                </c:pt>
                <c:pt idx="2875">
                  <c:v>15.04</c:v>
                </c:pt>
                <c:pt idx="2876">
                  <c:v>16.7</c:v>
                </c:pt>
                <c:pt idx="2877">
                  <c:v>14.94</c:v>
                </c:pt>
                <c:pt idx="2878">
                  <c:v>14.08</c:v>
                </c:pt>
                <c:pt idx="2879">
                  <c:v>13.46</c:v>
                </c:pt>
                <c:pt idx="2880">
                  <c:v>11.56</c:v>
                </c:pt>
                <c:pt idx="2881">
                  <c:v>12.74</c:v>
                </c:pt>
                <c:pt idx="2882">
                  <c:v>11.67</c:v>
                </c:pt>
                <c:pt idx="2883">
                  <c:v>11.71</c:v>
                </c:pt>
                <c:pt idx="2884">
                  <c:v>12.46</c:v>
                </c:pt>
                <c:pt idx="2885">
                  <c:v>11.56</c:v>
                </c:pt>
                <c:pt idx="2886">
                  <c:v>11.71</c:v>
                </c:pt>
                <c:pt idx="2887">
                  <c:v>12.16</c:v>
                </c:pt>
                <c:pt idx="2888">
                  <c:v>11.77</c:v>
                </c:pt>
                <c:pt idx="2889">
                  <c:v>13.21</c:v>
                </c:pt>
                <c:pt idx="2890">
                  <c:v>12.49</c:v>
                </c:pt>
                <c:pt idx="2891">
                  <c:v>12.63</c:v>
                </c:pt>
                <c:pt idx="2892">
                  <c:v>12.78</c:v>
                </c:pt>
                <c:pt idx="2893">
                  <c:v>13.14</c:v>
                </c:pt>
                <c:pt idx="2894">
                  <c:v>12.4</c:v>
                </c:pt>
                <c:pt idx="2895">
                  <c:v>13.31</c:v>
                </c:pt>
                <c:pt idx="2896">
                  <c:v>12.36</c:v>
                </c:pt>
                <c:pt idx="2897">
                  <c:v>13.22</c:v>
                </c:pt>
                <c:pt idx="2898">
                  <c:v>12.39</c:v>
                </c:pt>
                <c:pt idx="2899">
                  <c:v>12.63</c:v>
                </c:pt>
                <c:pt idx="2900">
                  <c:v>13.64</c:v>
                </c:pt>
                <c:pt idx="2901">
                  <c:v>13.64</c:v>
                </c:pt>
                <c:pt idx="2902">
                  <c:v>11.99</c:v>
                </c:pt>
                <c:pt idx="2903">
                  <c:v>11.48</c:v>
                </c:pt>
                <c:pt idx="2904">
                  <c:v>11.59</c:v>
                </c:pt>
                <c:pt idx="2905">
                  <c:v>13.47</c:v>
                </c:pt>
                <c:pt idx="2906">
                  <c:v>11.63</c:v>
                </c:pt>
                <c:pt idx="2907">
                  <c:v>11.56</c:v>
                </c:pt>
                <c:pt idx="2908">
                  <c:v>11.63</c:v>
                </c:pt>
                <c:pt idx="2909">
                  <c:v>12.28</c:v>
                </c:pt>
                <c:pt idx="2910">
                  <c:v>12.25</c:v>
                </c:pt>
                <c:pt idx="2911">
                  <c:v>24.66</c:v>
                </c:pt>
                <c:pt idx="2912">
                  <c:v>339.08</c:v>
                </c:pt>
                <c:pt idx="2913">
                  <c:v>470.84</c:v>
                </c:pt>
                <c:pt idx="2914">
                  <c:v>294.89999999999998</c:v>
                </c:pt>
                <c:pt idx="2915">
                  <c:v>363.04</c:v>
                </c:pt>
                <c:pt idx="2916">
                  <c:v>24.99</c:v>
                </c:pt>
                <c:pt idx="2917">
                  <c:v>334.8</c:v>
                </c:pt>
                <c:pt idx="2918">
                  <c:v>435.28</c:v>
                </c:pt>
                <c:pt idx="2919">
                  <c:v>429.12</c:v>
                </c:pt>
                <c:pt idx="2920">
                  <c:v>404.75</c:v>
                </c:pt>
                <c:pt idx="2921">
                  <c:v>206.49</c:v>
                </c:pt>
                <c:pt idx="2922">
                  <c:v>356.54</c:v>
                </c:pt>
                <c:pt idx="2923">
                  <c:v>354.53</c:v>
                </c:pt>
                <c:pt idx="2924">
                  <c:v>296.36</c:v>
                </c:pt>
                <c:pt idx="2925">
                  <c:v>17.670000000000002</c:v>
                </c:pt>
                <c:pt idx="2926">
                  <c:v>16.88</c:v>
                </c:pt>
                <c:pt idx="2927">
                  <c:v>14.61</c:v>
                </c:pt>
                <c:pt idx="2928">
                  <c:v>14.9</c:v>
                </c:pt>
                <c:pt idx="2929">
                  <c:v>14.76</c:v>
                </c:pt>
                <c:pt idx="2930">
                  <c:v>14.9</c:v>
                </c:pt>
                <c:pt idx="2931">
                  <c:v>13.82</c:v>
                </c:pt>
                <c:pt idx="2932">
                  <c:v>12.54</c:v>
                </c:pt>
                <c:pt idx="2933">
                  <c:v>13.21</c:v>
                </c:pt>
                <c:pt idx="2934">
                  <c:v>12.56</c:v>
                </c:pt>
                <c:pt idx="2935">
                  <c:v>17.600000000000001</c:v>
                </c:pt>
                <c:pt idx="2936">
                  <c:v>404.17</c:v>
                </c:pt>
                <c:pt idx="2937">
                  <c:v>445</c:v>
                </c:pt>
                <c:pt idx="2938">
                  <c:v>373.79</c:v>
                </c:pt>
                <c:pt idx="2939">
                  <c:v>472.89</c:v>
                </c:pt>
                <c:pt idx="2940">
                  <c:v>49.24</c:v>
                </c:pt>
                <c:pt idx="2941">
                  <c:v>348.16</c:v>
                </c:pt>
                <c:pt idx="2942">
                  <c:v>396.06</c:v>
                </c:pt>
                <c:pt idx="2943">
                  <c:v>326.33999999999997</c:v>
                </c:pt>
                <c:pt idx="2944">
                  <c:v>380.2</c:v>
                </c:pt>
                <c:pt idx="2945">
                  <c:v>255.56</c:v>
                </c:pt>
                <c:pt idx="2946">
                  <c:v>217</c:v>
                </c:pt>
                <c:pt idx="2947">
                  <c:v>240.76</c:v>
                </c:pt>
                <c:pt idx="2948">
                  <c:v>174.42</c:v>
                </c:pt>
                <c:pt idx="2949">
                  <c:v>16.93</c:v>
                </c:pt>
                <c:pt idx="2950">
                  <c:v>16.61</c:v>
                </c:pt>
                <c:pt idx="2951">
                  <c:v>14.15</c:v>
                </c:pt>
                <c:pt idx="2952">
                  <c:v>14.51</c:v>
                </c:pt>
                <c:pt idx="2953">
                  <c:v>14.29</c:v>
                </c:pt>
                <c:pt idx="2954">
                  <c:v>16.13</c:v>
                </c:pt>
                <c:pt idx="2955">
                  <c:v>14.11</c:v>
                </c:pt>
                <c:pt idx="2956">
                  <c:v>12.16</c:v>
                </c:pt>
                <c:pt idx="2957">
                  <c:v>11.95</c:v>
                </c:pt>
                <c:pt idx="2958">
                  <c:v>13.17</c:v>
                </c:pt>
                <c:pt idx="2959">
                  <c:v>15.23</c:v>
                </c:pt>
                <c:pt idx="2960">
                  <c:v>245.66</c:v>
                </c:pt>
                <c:pt idx="2961">
                  <c:v>264.70999999999998</c:v>
                </c:pt>
                <c:pt idx="2962">
                  <c:v>260.77999999999997</c:v>
                </c:pt>
                <c:pt idx="2963">
                  <c:v>219.24</c:v>
                </c:pt>
                <c:pt idx="2964">
                  <c:v>29.35</c:v>
                </c:pt>
                <c:pt idx="2965">
                  <c:v>201.81</c:v>
                </c:pt>
                <c:pt idx="2966">
                  <c:v>219.43</c:v>
                </c:pt>
                <c:pt idx="2967">
                  <c:v>204.88</c:v>
                </c:pt>
                <c:pt idx="2968">
                  <c:v>224.1</c:v>
                </c:pt>
                <c:pt idx="2969">
                  <c:v>364.73</c:v>
                </c:pt>
                <c:pt idx="2970">
                  <c:v>25.57</c:v>
                </c:pt>
                <c:pt idx="2971">
                  <c:v>20</c:v>
                </c:pt>
                <c:pt idx="2972">
                  <c:v>15.77</c:v>
                </c:pt>
                <c:pt idx="2973">
                  <c:v>15.38</c:v>
                </c:pt>
                <c:pt idx="2974">
                  <c:v>14.4</c:v>
                </c:pt>
                <c:pt idx="2975">
                  <c:v>14.11</c:v>
                </c:pt>
                <c:pt idx="2976">
                  <c:v>16.34</c:v>
                </c:pt>
                <c:pt idx="2977">
                  <c:v>12.49</c:v>
                </c:pt>
                <c:pt idx="2978">
                  <c:v>12.02</c:v>
                </c:pt>
                <c:pt idx="2979">
                  <c:v>11.74</c:v>
                </c:pt>
                <c:pt idx="2980">
                  <c:v>12.24</c:v>
                </c:pt>
                <c:pt idx="2981">
                  <c:v>12.85</c:v>
                </c:pt>
                <c:pt idx="2982">
                  <c:v>11.78</c:v>
                </c:pt>
                <c:pt idx="2983">
                  <c:v>11.52</c:v>
                </c:pt>
                <c:pt idx="2984">
                  <c:v>11.99</c:v>
                </c:pt>
                <c:pt idx="2985">
                  <c:v>13.25</c:v>
                </c:pt>
                <c:pt idx="2986">
                  <c:v>14.04</c:v>
                </c:pt>
                <c:pt idx="2987">
                  <c:v>11.84</c:v>
                </c:pt>
                <c:pt idx="2988">
                  <c:v>13.4</c:v>
                </c:pt>
                <c:pt idx="2989">
                  <c:v>12.57</c:v>
                </c:pt>
                <c:pt idx="2990">
                  <c:v>12.49</c:v>
                </c:pt>
                <c:pt idx="2991">
                  <c:v>12.74</c:v>
                </c:pt>
                <c:pt idx="2992">
                  <c:v>14</c:v>
                </c:pt>
                <c:pt idx="2993">
                  <c:v>12.8</c:v>
                </c:pt>
                <c:pt idx="2994">
                  <c:v>12.68</c:v>
                </c:pt>
                <c:pt idx="2995">
                  <c:v>13.27</c:v>
                </c:pt>
                <c:pt idx="2996">
                  <c:v>14.26</c:v>
                </c:pt>
                <c:pt idx="2997">
                  <c:v>13.08</c:v>
                </c:pt>
                <c:pt idx="2998">
                  <c:v>11.99</c:v>
                </c:pt>
                <c:pt idx="2999">
                  <c:v>12.06</c:v>
                </c:pt>
                <c:pt idx="3000">
                  <c:v>11.95</c:v>
                </c:pt>
                <c:pt idx="3001">
                  <c:v>12.71</c:v>
                </c:pt>
                <c:pt idx="3002">
                  <c:v>11.91</c:v>
                </c:pt>
                <c:pt idx="3003">
                  <c:v>12.1</c:v>
                </c:pt>
                <c:pt idx="3004">
                  <c:v>12.31</c:v>
                </c:pt>
                <c:pt idx="3005">
                  <c:v>11.77</c:v>
                </c:pt>
                <c:pt idx="3006">
                  <c:v>12.53</c:v>
                </c:pt>
                <c:pt idx="3007">
                  <c:v>12.39</c:v>
                </c:pt>
                <c:pt idx="3008">
                  <c:v>11.88</c:v>
                </c:pt>
                <c:pt idx="3009">
                  <c:v>12.71</c:v>
                </c:pt>
                <c:pt idx="3010">
                  <c:v>13.54</c:v>
                </c:pt>
                <c:pt idx="3011">
                  <c:v>12.88</c:v>
                </c:pt>
                <c:pt idx="3012">
                  <c:v>12.89</c:v>
                </c:pt>
                <c:pt idx="3013">
                  <c:v>12.81</c:v>
                </c:pt>
                <c:pt idx="3014">
                  <c:v>13.61</c:v>
                </c:pt>
                <c:pt idx="3015">
                  <c:v>13.75</c:v>
                </c:pt>
                <c:pt idx="3016">
                  <c:v>12.71</c:v>
                </c:pt>
                <c:pt idx="3017">
                  <c:v>12.81</c:v>
                </c:pt>
                <c:pt idx="3018">
                  <c:v>13</c:v>
                </c:pt>
                <c:pt idx="3019">
                  <c:v>13.28</c:v>
                </c:pt>
                <c:pt idx="3020">
                  <c:v>13.55</c:v>
                </c:pt>
                <c:pt idx="3021">
                  <c:v>13.28</c:v>
                </c:pt>
                <c:pt idx="3022">
                  <c:v>12.28</c:v>
                </c:pt>
                <c:pt idx="3023">
                  <c:v>11.84</c:v>
                </c:pt>
                <c:pt idx="3024">
                  <c:v>12.67</c:v>
                </c:pt>
                <c:pt idx="3025">
                  <c:v>12.59</c:v>
                </c:pt>
                <c:pt idx="3026">
                  <c:v>12.07</c:v>
                </c:pt>
                <c:pt idx="3027">
                  <c:v>11.99</c:v>
                </c:pt>
                <c:pt idx="3028">
                  <c:v>11.84</c:v>
                </c:pt>
                <c:pt idx="3029">
                  <c:v>13.11</c:v>
                </c:pt>
                <c:pt idx="3030">
                  <c:v>11.56</c:v>
                </c:pt>
                <c:pt idx="3031">
                  <c:v>12.74</c:v>
                </c:pt>
                <c:pt idx="3032">
                  <c:v>307.91000000000003</c:v>
                </c:pt>
                <c:pt idx="3033">
                  <c:v>431.75</c:v>
                </c:pt>
                <c:pt idx="3034">
                  <c:v>425.74</c:v>
                </c:pt>
                <c:pt idx="3035">
                  <c:v>442.22</c:v>
                </c:pt>
                <c:pt idx="3036">
                  <c:v>35.83</c:v>
                </c:pt>
                <c:pt idx="3037">
                  <c:v>412.27</c:v>
                </c:pt>
                <c:pt idx="3038">
                  <c:v>420.26</c:v>
                </c:pt>
                <c:pt idx="3039">
                  <c:v>453.09</c:v>
                </c:pt>
                <c:pt idx="3040">
                  <c:v>370.3</c:v>
                </c:pt>
                <c:pt idx="3041">
                  <c:v>292.39999999999998</c:v>
                </c:pt>
                <c:pt idx="3042">
                  <c:v>347.47</c:v>
                </c:pt>
                <c:pt idx="3043">
                  <c:v>402.19</c:v>
                </c:pt>
                <c:pt idx="3044">
                  <c:v>380.73</c:v>
                </c:pt>
                <c:pt idx="3045">
                  <c:v>16.53</c:v>
                </c:pt>
                <c:pt idx="3046">
                  <c:v>15.19</c:v>
                </c:pt>
                <c:pt idx="3047">
                  <c:v>16.2</c:v>
                </c:pt>
                <c:pt idx="3048">
                  <c:v>14.48</c:v>
                </c:pt>
                <c:pt idx="3049">
                  <c:v>14.55</c:v>
                </c:pt>
                <c:pt idx="3050">
                  <c:v>12.75</c:v>
                </c:pt>
                <c:pt idx="3051">
                  <c:v>12.08</c:v>
                </c:pt>
                <c:pt idx="3052">
                  <c:v>12.38</c:v>
                </c:pt>
                <c:pt idx="3053">
                  <c:v>13.46</c:v>
                </c:pt>
                <c:pt idx="3054">
                  <c:v>11.92</c:v>
                </c:pt>
                <c:pt idx="3055">
                  <c:v>15.52</c:v>
                </c:pt>
                <c:pt idx="3056">
                  <c:v>285.42</c:v>
                </c:pt>
                <c:pt idx="3057">
                  <c:v>458.87</c:v>
                </c:pt>
                <c:pt idx="3058">
                  <c:v>406.7</c:v>
                </c:pt>
                <c:pt idx="3059">
                  <c:v>251.96</c:v>
                </c:pt>
                <c:pt idx="3060">
                  <c:v>31.54</c:v>
                </c:pt>
                <c:pt idx="3061">
                  <c:v>234.58</c:v>
                </c:pt>
                <c:pt idx="3062">
                  <c:v>227.84</c:v>
                </c:pt>
                <c:pt idx="3063">
                  <c:v>317.08999999999997</c:v>
                </c:pt>
                <c:pt idx="3064">
                  <c:v>254.41</c:v>
                </c:pt>
                <c:pt idx="3065">
                  <c:v>158.87</c:v>
                </c:pt>
                <c:pt idx="3066">
                  <c:v>211.93</c:v>
                </c:pt>
                <c:pt idx="3067">
                  <c:v>217.16</c:v>
                </c:pt>
                <c:pt idx="3068">
                  <c:v>193.54</c:v>
                </c:pt>
                <c:pt idx="3069">
                  <c:v>16.670000000000002</c:v>
                </c:pt>
                <c:pt idx="3070">
                  <c:v>15.23</c:v>
                </c:pt>
                <c:pt idx="3071">
                  <c:v>14.98</c:v>
                </c:pt>
                <c:pt idx="3072">
                  <c:v>16.100000000000001</c:v>
                </c:pt>
                <c:pt idx="3073">
                  <c:v>12.57</c:v>
                </c:pt>
                <c:pt idx="3074">
                  <c:v>12.67</c:v>
                </c:pt>
                <c:pt idx="3075">
                  <c:v>13.42</c:v>
                </c:pt>
                <c:pt idx="3076">
                  <c:v>12.64</c:v>
                </c:pt>
                <c:pt idx="3077">
                  <c:v>13.32</c:v>
                </c:pt>
                <c:pt idx="3078">
                  <c:v>12.75</c:v>
                </c:pt>
                <c:pt idx="3079">
                  <c:v>27.18</c:v>
                </c:pt>
                <c:pt idx="3080">
                  <c:v>213.12</c:v>
                </c:pt>
                <c:pt idx="3081">
                  <c:v>223.49</c:v>
                </c:pt>
                <c:pt idx="3082">
                  <c:v>246.17</c:v>
                </c:pt>
                <c:pt idx="3083">
                  <c:v>228.46</c:v>
                </c:pt>
                <c:pt idx="3084">
                  <c:v>26.09</c:v>
                </c:pt>
                <c:pt idx="3085">
                  <c:v>226.55</c:v>
                </c:pt>
                <c:pt idx="3086">
                  <c:v>260.45999999999998</c:v>
                </c:pt>
                <c:pt idx="3087">
                  <c:v>231.22</c:v>
                </c:pt>
                <c:pt idx="3088">
                  <c:v>263.33999999999997</c:v>
                </c:pt>
                <c:pt idx="3089">
                  <c:v>172.27</c:v>
                </c:pt>
                <c:pt idx="3090">
                  <c:v>199.47</c:v>
                </c:pt>
                <c:pt idx="3091">
                  <c:v>197.68</c:v>
                </c:pt>
                <c:pt idx="3092">
                  <c:v>149.12</c:v>
                </c:pt>
                <c:pt idx="3093">
                  <c:v>17.93</c:v>
                </c:pt>
                <c:pt idx="3094">
                  <c:v>14.72</c:v>
                </c:pt>
                <c:pt idx="3095">
                  <c:v>14.22</c:v>
                </c:pt>
                <c:pt idx="3096">
                  <c:v>14.36</c:v>
                </c:pt>
                <c:pt idx="3097">
                  <c:v>15.92</c:v>
                </c:pt>
                <c:pt idx="3098">
                  <c:v>12.2</c:v>
                </c:pt>
                <c:pt idx="3099">
                  <c:v>12.24</c:v>
                </c:pt>
                <c:pt idx="3100">
                  <c:v>12.24</c:v>
                </c:pt>
                <c:pt idx="3101">
                  <c:v>13.43</c:v>
                </c:pt>
                <c:pt idx="3102">
                  <c:v>12.82</c:v>
                </c:pt>
                <c:pt idx="3103">
                  <c:v>16.7</c:v>
                </c:pt>
                <c:pt idx="3104">
                  <c:v>238.56</c:v>
                </c:pt>
                <c:pt idx="3105">
                  <c:v>253.22</c:v>
                </c:pt>
                <c:pt idx="3106">
                  <c:v>247.67</c:v>
                </c:pt>
                <c:pt idx="3107">
                  <c:v>231.69</c:v>
                </c:pt>
                <c:pt idx="3108">
                  <c:v>24.01</c:v>
                </c:pt>
                <c:pt idx="3109">
                  <c:v>232.28</c:v>
                </c:pt>
                <c:pt idx="3110">
                  <c:v>207.26</c:v>
                </c:pt>
                <c:pt idx="3111">
                  <c:v>222.09</c:v>
                </c:pt>
                <c:pt idx="3112">
                  <c:v>237.31</c:v>
                </c:pt>
                <c:pt idx="3113">
                  <c:v>175.75</c:v>
                </c:pt>
                <c:pt idx="3114">
                  <c:v>242.35</c:v>
                </c:pt>
                <c:pt idx="3115">
                  <c:v>250.74</c:v>
                </c:pt>
                <c:pt idx="3116">
                  <c:v>218.37</c:v>
                </c:pt>
                <c:pt idx="3117">
                  <c:v>19.3</c:v>
                </c:pt>
                <c:pt idx="3118">
                  <c:v>14.97</c:v>
                </c:pt>
                <c:pt idx="3119">
                  <c:v>14.41</c:v>
                </c:pt>
                <c:pt idx="3120">
                  <c:v>16.09</c:v>
                </c:pt>
                <c:pt idx="3121">
                  <c:v>14.66</c:v>
                </c:pt>
                <c:pt idx="3122">
                  <c:v>14.36</c:v>
                </c:pt>
                <c:pt idx="3123">
                  <c:v>12.53</c:v>
                </c:pt>
                <c:pt idx="3124">
                  <c:v>13.25</c:v>
                </c:pt>
                <c:pt idx="3125">
                  <c:v>12.35</c:v>
                </c:pt>
                <c:pt idx="3126">
                  <c:v>12.67</c:v>
                </c:pt>
                <c:pt idx="3127">
                  <c:v>14.83</c:v>
                </c:pt>
                <c:pt idx="3128">
                  <c:v>227.59</c:v>
                </c:pt>
                <c:pt idx="3129">
                  <c:v>251.38</c:v>
                </c:pt>
                <c:pt idx="3130">
                  <c:v>262.58</c:v>
                </c:pt>
                <c:pt idx="3131">
                  <c:v>249.91</c:v>
                </c:pt>
                <c:pt idx="3132">
                  <c:v>24.84</c:v>
                </c:pt>
                <c:pt idx="3133">
                  <c:v>215.6</c:v>
                </c:pt>
                <c:pt idx="3134">
                  <c:v>239.76</c:v>
                </c:pt>
                <c:pt idx="3135">
                  <c:v>194.51</c:v>
                </c:pt>
                <c:pt idx="3136">
                  <c:v>236.38</c:v>
                </c:pt>
                <c:pt idx="3137">
                  <c:v>181.07</c:v>
                </c:pt>
                <c:pt idx="3138">
                  <c:v>155.56</c:v>
                </c:pt>
                <c:pt idx="3139">
                  <c:v>174.39</c:v>
                </c:pt>
                <c:pt idx="3140">
                  <c:v>119.81</c:v>
                </c:pt>
                <c:pt idx="3141">
                  <c:v>19.260000000000002</c:v>
                </c:pt>
                <c:pt idx="3142">
                  <c:v>14.66</c:v>
                </c:pt>
                <c:pt idx="3143">
                  <c:v>14.11</c:v>
                </c:pt>
                <c:pt idx="3144">
                  <c:v>14.29</c:v>
                </c:pt>
                <c:pt idx="3145">
                  <c:v>13.35</c:v>
                </c:pt>
                <c:pt idx="3146">
                  <c:v>12.41</c:v>
                </c:pt>
                <c:pt idx="3147">
                  <c:v>11.95</c:v>
                </c:pt>
                <c:pt idx="3148">
                  <c:v>12.56</c:v>
                </c:pt>
                <c:pt idx="3149">
                  <c:v>11.94</c:v>
                </c:pt>
                <c:pt idx="3150">
                  <c:v>12.34</c:v>
                </c:pt>
                <c:pt idx="3151">
                  <c:v>13.14</c:v>
                </c:pt>
                <c:pt idx="3152">
                  <c:v>20.7</c:v>
                </c:pt>
                <c:pt idx="3153">
                  <c:v>20.84</c:v>
                </c:pt>
                <c:pt idx="3154">
                  <c:v>89.72</c:v>
                </c:pt>
                <c:pt idx="3155">
                  <c:v>87.77</c:v>
                </c:pt>
                <c:pt idx="3156">
                  <c:v>34.24</c:v>
                </c:pt>
                <c:pt idx="3157">
                  <c:v>90.87</c:v>
                </c:pt>
                <c:pt idx="3158">
                  <c:v>98.5</c:v>
                </c:pt>
                <c:pt idx="3159">
                  <c:v>77.75</c:v>
                </c:pt>
                <c:pt idx="3160">
                  <c:v>16.66</c:v>
                </c:pt>
                <c:pt idx="3161">
                  <c:v>14.98</c:v>
                </c:pt>
                <c:pt idx="3162">
                  <c:v>14.54</c:v>
                </c:pt>
                <c:pt idx="3163">
                  <c:v>15.04</c:v>
                </c:pt>
                <c:pt idx="3164">
                  <c:v>15.12</c:v>
                </c:pt>
                <c:pt idx="3165">
                  <c:v>13.83</c:v>
                </c:pt>
                <c:pt idx="3166">
                  <c:v>12.82</c:v>
                </c:pt>
                <c:pt idx="3167">
                  <c:v>11.52</c:v>
                </c:pt>
                <c:pt idx="3168">
                  <c:v>11.63</c:v>
                </c:pt>
                <c:pt idx="3169">
                  <c:v>12.31</c:v>
                </c:pt>
                <c:pt idx="3170">
                  <c:v>12.06</c:v>
                </c:pt>
                <c:pt idx="3171">
                  <c:v>12.74</c:v>
                </c:pt>
                <c:pt idx="3172">
                  <c:v>11.74</c:v>
                </c:pt>
                <c:pt idx="3173">
                  <c:v>12.39</c:v>
                </c:pt>
                <c:pt idx="3174">
                  <c:v>11.7</c:v>
                </c:pt>
                <c:pt idx="3175">
                  <c:v>11.52</c:v>
                </c:pt>
                <c:pt idx="3176">
                  <c:v>12.74</c:v>
                </c:pt>
                <c:pt idx="3177">
                  <c:v>13.28</c:v>
                </c:pt>
                <c:pt idx="3178">
                  <c:v>12.59</c:v>
                </c:pt>
                <c:pt idx="3179">
                  <c:v>12.1</c:v>
                </c:pt>
                <c:pt idx="3180">
                  <c:v>12.79</c:v>
                </c:pt>
                <c:pt idx="3181">
                  <c:v>12.64</c:v>
                </c:pt>
                <c:pt idx="3182">
                  <c:v>14.14</c:v>
                </c:pt>
                <c:pt idx="3183">
                  <c:v>12.59</c:v>
                </c:pt>
                <c:pt idx="3184">
                  <c:v>12.56</c:v>
                </c:pt>
                <c:pt idx="3185">
                  <c:v>12.85</c:v>
                </c:pt>
                <c:pt idx="3186">
                  <c:v>13.06</c:v>
                </c:pt>
                <c:pt idx="3187">
                  <c:v>12.81</c:v>
                </c:pt>
                <c:pt idx="3188">
                  <c:v>13.74</c:v>
                </c:pt>
                <c:pt idx="3189">
                  <c:v>13.21</c:v>
                </c:pt>
                <c:pt idx="3190">
                  <c:v>12.17</c:v>
                </c:pt>
                <c:pt idx="3191">
                  <c:v>11.71</c:v>
                </c:pt>
                <c:pt idx="3192">
                  <c:v>12.39</c:v>
                </c:pt>
                <c:pt idx="3193">
                  <c:v>13.06</c:v>
                </c:pt>
                <c:pt idx="3194">
                  <c:v>11.88</c:v>
                </c:pt>
                <c:pt idx="3195">
                  <c:v>11.88</c:v>
                </c:pt>
                <c:pt idx="3196">
                  <c:v>11.92</c:v>
                </c:pt>
                <c:pt idx="3197">
                  <c:v>12.52</c:v>
                </c:pt>
                <c:pt idx="3198">
                  <c:v>12.31</c:v>
                </c:pt>
                <c:pt idx="3199">
                  <c:v>13.22</c:v>
                </c:pt>
                <c:pt idx="3200">
                  <c:v>178.13</c:v>
                </c:pt>
                <c:pt idx="3201">
                  <c:v>231.04</c:v>
                </c:pt>
                <c:pt idx="3202">
                  <c:v>223.49</c:v>
                </c:pt>
                <c:pt idx="3203">
                  <c:v>229.11</c:v>
                </c:pt>
                <c:pt idx="3204">
                  <c:v>26.78</c:v>
                </c:pt>
                <c:pt idx="3205">
                  <c:v>206.35</c:v>
                </c:pt>
                <c:pt idx="3206">
                  <c:v>218.26</c:v>
                </c:pt>
                <c:pt idx="3207">
                  <c:v>254.26</c:v>
                </c:pt>
                <c:pt idx="3208">
                  <c:v>248.01</c:v>
                </c:pt>
                <c:pt idx="3209">
                  <c:v>180.29</c:v>
                </c:pt>
                <c:pt idx="3210">
                  <c:v>230.55</c:v>
                </c:pt>
                <c:pt idx="3211">
                  <c:v>247.38</c:v>
                </c:pt>
                <c:pt idx="3212">
                  <c:v>229.72</c:v>
                </c:pt>
                <c:pt idx="3213">
                  <c:v>19.05</c:v>
                </c:pt>
                <c:pt idx="3214">
                  <c:v>14.42</c:v>
                </c:pt>
                <c:pt idx="3215">
                  <c:v>15.52</c:v>
                </c:pt>
                <c:pt idx="3216">
                  <c:v>14.05</c:v>
                </c:pt>
                <c:pt idx="3217">
                  <c:v>13.72</c:v>
                </c:pt>
                <c:pt idx="3218">
                  <c:v>11.48</c:v>
                </c:pt>
                <c:pt idx="3219">
                  <c:v>11.55</c:v>
                </c:pt>
                <c:pt idx="3220">
                  <c:v>12.31</c:v>
                </c:pt>
                <c:pt idx="3221">
                  <c:v>11.53</c:v>
                </c:pt>
                <c:pt idx="3222">
                  <c:v>12.14</c:v>
                </c:pt>
                <c:pt idx="3223">
                  <c:v>16.27</c:v>
                </c:pt>
                <c:pt idx="3224">
                  <c:v>183.84</c:v>
                </c:pt>
                <c:pt idx="3225">
                  <c:v>253.22</c:v>
                </c:pt>
                <c:pt idx="3226">
                  <c:v>234.94</c:v>
                </c:pt>
                <c:pt idx="3227">
                  <c:v>263.13</c:v>
                </c:pt>
                <c:pt idx="3228">
                  <c:v>22.97</c:v>
                </c:pt>
                <c:pt idx="3229">
                  <c:v>309.37</c:v>
                </c:pt>
                <c:pt idx="3230">
                  <c:v>392.01</c:v>
                </c:pt>
                <c:pt idx="3231">
                  <c:v>398.08</c:v>
                </c:pt>
                <c:pt idx="3232">
                  <c:v>418.97</c:v>
                </c:pt>
                <c:pt idx="3233">
                  <c:v>287.83</c:v>
                </c:pt>
                <c:pt idx="3234">
                  <c:v>259.58999999999997</c:v>
                </c:pt>
                <c:pt idx="3235">
                  <c:v>241.95</c:v>
                </c:pt>
                <c:pt idx="3236">
                  <c:v>234.28</c:v>
                </c:pt>
                <c:pt idx="3237">
                  <c:v>24.65</c:v>
                </c:pt>
                <c:pt idx="3238">
                  <c:v>15.84</c:v>
                </c:pt>
                <c:pt idx="3239">
                  <c:v>16.96</c:v>
                </c:pt>
                <c:pt idx="3240">
                  <c:v>15.27</c:v>
                </c:pt>
                <c:pt idx="3241">
                  <c:v>15.45</c:v>
                </c:pt>
                <c:pt idx="3242">
                  <c:v>14.58</c:v>
                </c:pt>
                <c:pt idx="3243">
                  <c:v>13.06</c:v>
                </c:pt>
                <c:pt idx="3244">
                  <c:v>13.89</c:v>
                </c:pt>
                <c:pt idx="3245">
                  <c:v>12.96</c:v>
                </c:pt>
                <c:pt idx="3246">
                  <c:v>13.79</c:v>
                </c:pt>
                <c:pt idx="3247">
                  <c:v>14.12</c:v>
                </c:pt>
                <c:pt idx="3248">
                  <c:v>194.62</c:v>
                </c:pt>
                <c:pt idx="3249">
                  <c:v>201.2</c:v>
                </c:pt>
                <c:pt idx="3250">
                  <c:v>236.27</c:v>
                </c:pt>
                <c:pt idx="3251">
                  <c:v>400.25</c:v>
                </c:pt>
                <c:pt idx="3252">
                  <c:v>41.33</c:v>
                </c:pt>
                <c:pt idx="3253">
                  <c:v>383.07</c:v>
                </c:pt>
                <c:pt idx="3254">
                  <c:v>428.22</c:v>
                </c:pt>
                <c:pt idx="3255">
                  <c:v>345.13</c:v>
                </c:pt>
                <c:pt idx="3256">
                  <c:v>400.54</c:v>
                </c:pt>
                <c:pt idx="3257">
                  <c:v>254.12</c:v>
                </c:pt>
                <c:pt idx="3258">
                  <c:v>268.68</c:v>
                </c:pt>
                <c:pt idx="3259">
                  <c:v>299.17</c:v>
                </c:pt>
                <c:pt idx="3260">
                  <c:v>297.45999999999998</c:v>
                </c:pt>
                <c:pt idx="3261">
                  <c:v>20.13</c:v>
                </c:pt>
                <c:pt idx="3262">
                  <c:v>15.19</c:v>
                </c:pt>
                <c:pt idx="3263">
                  <c:v>14.58</c:v>
                </c:pt>
                <c:pt idx="3264">
                  <c:v>13.9</c:v>
                </c:pt>
                <c:pt idx="3265">
                  <c:v>13.42</c:v>
                </c:pt>
                <c:pt idx="3266">
                  <c:v>12.53</c:v>
                </c:pt>
                <c:pt idx="3267">
                  <c:v>12.57</c:v>
                </c:pt>
                <c:pt idx="3268">
                  <c:v>13.35</c:v>
                </c:pt>
                <c:pt idx="3269">
                  <c:v>12.49</c:v>
                </c:pt>
                <c:pt idx="3270">
                  <c:v>13.47</c:v>
                </c:pt>
                <c:pt idx="3271">
                  <c:v>13.39</c:v>
                </c:pt>
                <c:pt idx="3272">
                  <c:v>249.27</c:v>
                </c:pt>
                <c:pt idx="3273">
                  <c:v>279.43</c:v>
                </c:pt>
                <c:pt idx="3274">
                  <c:v>386.21</c:v>
                </c:pt>
                <c:pt idx="3275">
                  <c:v>418.47</c:v>
                </c:pt>
                <c:pt idx="3276">
                  <c:v>31.9</c:v>
                </c:pt>
                <c:pt idx="3277">
                  <c:v>414.33</c:v>
                </c:pt>
                <c:pt idx="3278">
                  <c:v>374.33</c:v>
                </c:pt>
                <c:pt idx="3279">
                  <c:v>382.32</c:v>
                </c:pt>
                <c:pt idx="3280">
                  <c:v>407.34</c:v>
                </c:pt>
                <c:pt idx="3281">
                  <c:v>268.55</c:v>
                </c:pt>
                <c:pt idx="3282">
                  <c:v>366.15</c:v>
                </c:pt>
                <c:pt idx="3283">
                  <c:v>377.82</c:v>
                </c:pt>
                <c:pt idx="3284">
                  <c:v>345.42</c:v>
                </c:pt>
                <c:pt idx="3285">
                  <c:v>19.87</c:v>
                </c:pt>
                <c:pt idx="3286">
                  <c:v>15.12</c:v>
                </c:pt>
                <c:pt idx="3287">
                  <c:v>14.73</c:v>
                </c:pt>
                <c:pt idx="3288">
                  <c:v>15.02</c:v>
                </c:pt>
                <c:pt idx="3289">
                  <c:v>15.18</c:v>
                </c:pt>
                <c:pt idx="3290">
                  <c:v>12.67</c:v>
                </c:pt>
                <c:pt idx="3291">
                  <c:v>12.75</c:v>
                </c:pt>
                <c:pt idx="3292">
                  <c:v>12.67</c:v>
                </c:pt>
                <c:pt idx="3293">
                  <c:v>13.09</c:v>
                </c:pt>
                <c:pt idx="3294">
                  <c:v>13.43</c:v>
                </c:pt>
                <c:pt idx="3295">
                  <c:v>15.25</c:v>
                </c:pt>
                <c:pt idx="3296">
                  <c:v>384.22</c:v>
                </c:pt>
                <c:pt idx="3297">
                  <c:v>289.08</c:v>
                </c:pt>
                <c:pt idx="3298">
                  <c:v>196.53</c:v>
                </c:pt>
                <c:pt idx="3299">
                  <c:v>224.6</c:v>
                </c:pt>
                <c:pt idx="3300">
                  <c:v>17.93</c:v>
                </c:pt>
                <c:pt idx="3301">
                  <c:v>217.29</c:v>
                </c:pt>
                <c:pt idx="3302">
                  <c:v>260.97000000000003</c:v>
                </c:pt>
                <c:pt idx="3303">
                  <c:v>228.37</c:v>
                </c:pt>
                <c:pt idx="3304">
                  <c:v>201.57</c:v>
                </c:pt>
                <c:pt idx="3305">
                  <c:v>184.54</c:v>
                </c:pt>
                <c:pt idx="3306">
                  <c:v>224.6</c:v>
                </c:pt>
                <c:pt idx="3307">
                  <c:v>216.97</c:v>
                </c:pt>
                <c:pt idx="3308">
                  <c:v>231.55</c:v>
                </c:pt>
                <c:pt idx="3309">
                  <c:v>16.96</c:v>
                </c:pt>
                <c:pt idx="3310">
                  <c:v>16.48</c:v>
                </c:pt>
                <c:pt idx="3311">
                  <c:v>14.32</c:v>
                </c:pt>
                <c:pt idx="3312">
                  <c:v>14.59</c:v>
                </c:pt>
                <c:pt idx="3313">
                  <c:v>13.65</c:v>
                </c:pt>
                <c:pt idx="3314">
                  <c:v>12.21</c:v>
                </c:pt>
                <c:pt idx="3315">
                  <c:v>12.86</c:v>
                </c:pt>
                <c:pt idx="3316">
                  <c:v>12.13</c:v>
                </c:pt>
                <c:pt idx="3317">
                  <c:v>12.2</c:v>
                </c:pt>
                <c:pt idx="3318">
                  <c:v>12.75</c:v>
                </c:pt>
                <c:pt idx="3319">
                  <c:v>13.39</c:v>
                </c:pt>
                <c:pt idx="3320">
                  <c:v>166.07</c:v>
                </c:pt>
                <c:pt idx="3321">
                  <c:v>227.27</c:v>
                </c:pt>
                <c:pt idx="3322">
                  <c:v>218.64</c:v>
                </c:pt>
                <c:pt idx="3323">
                  <c:v>190.61</c:v>
                </c:pt>
                <c:pt idx="3324">
                  <c:v>28.59</c:v>
                </c:pt>
                <c:pt idx="3325">
                  <c:v>149.51</c:v>
                </c:pt>
                <c:pt idx="3326">
                  <c:v>195.55</c:v>
                </c:pt>
                <c:pt idx="3327">
                  <c:v>149.61000000000001</c:v>
                </c:pt>
                <c:pt idx="3328">
                  <c:v>108.69</c:v>
                </c:pt>
                <c:pt idx="3329">
                  <c:v>15.66</c:v>
                </c:pt>
                <c:pt idx="3330">
                  <c:v>14.79</c:v>
                </c:pt>
                <c:pt idx="3331">
                  <c:v>15.01</c:v>
                </c:pt>
                <c:pt idx="3332">
                  <c:v>15</c:v>
                </c:pt>
                <c:pt idx="3333">
                  <c:v>16.489999999999998</c:v>
                </c:pt>
                <c:pt idx="3334">
                  <c:v>12.49</c:v>
                </c:pt>
                <c:pt idx="3335">
                  <c:v>12.1</c:v>
                </c:pt>
                <c:pt idx="3336">
                  <c:v>12.78</c:v>
                </c:pt>
                <c:pt idx="3337">
                  <c:v>12.28</c:v>
                </c:pt>
                <c:pt idx="3338">
                  <c:v>13.28</c:v>
                </c:pt>
                <c:pt idx="3339">
                  <c:v>13.18</c:v>
                </c:pt>
                <c:pt idx="3340">
                  <c:v>12.39</c:v>
                </c:pt>
                <c:pt idx="3341">
                  <c:v>12.35</c:v>
                </c:pt>
                <c:pt idx="3342">
                  <c:v>13.14</c:v>
                </c:pt>
                <c:pt idx="3343">
                  <c:v>13.18</c:v>
                </c:pt>
                <c:pt idx="3344">
                  <c:v>93.45</c:v>
                </c:pt>
                <c:pt idx="3345">
                  <c:v>94.89</c:v>
                </c:pt>
                <c:pt idx="3346">
                  <c:v>65.52</c:v>
                </c:pt>
                <c:pt idx="3347">
                  <c:v>21.82</c:v>
                </c:pt>
                <c:pt idx="3348">
                  <c:v>13.65</c:v>
                </c:pt>
                <c:pt idx="3349">
                  <c:v>48.17</c:v>
                </c:pt>
                <c:pt idx="3350">
                  <c:v>45.83</c:v>
                </c:pt>
                <c:pt idx="3351">
                  <c:v>49.35</c:v>
                </c:pt>
                <c:pt idx="3352">
                  <c:v>29.3</c:v>
                </c:pt>
                <c:pt idx="3353">
                  <c:v>16.3</c:v>
                </c:pt>
                <c:pt idx="3354">
                  <c:v>15.62</c:v>
                </c:pt>
                <c:pt idx="3355">
                  <c:v>17.46</c:v>
                </c:pt>
                <c:pt idx="3356">
                  <c:v>14.61</c:v>
                </c:pt>
                <c:pt idx="3357">
                  <c:v>13.76</c:v>
                </c:pt>
                <c:pt idx="3358">
                  <c:v>12.67</c:v>
                </c:pt>
                <c:pt idx="3359">
                  <c:v>13.94</c:v>
                </c:pt>
                <c:pt idx="3360">
                  <c:v>12.38</c:v>
                </c:pt>
                <c:pt idx="3361">
                  <c:v>11.99</c:v>
                </c:pt>
                <c:pt idx="3362">
                  <c:v>11.95</c:v>
                </c:pt>
                <c:pt idx="3363">
                  <c:v>12.7</c:v>
                </c:pt>
                <c:pt idx="3364">
                  <c:v>12.95</c:v>
                </c:pt>
                <c:pt idx="3365">
                  <c:v>11.84</c:v>
                </c:pt>
                <c:pt idx="3366">
                  <c:v>12.6</c:v>
                </c:pt>
                <c:pt idx="3367">
                  <c:v>12.56</c:v>
                </c:pt>
                <c:pt idx="3368">
                  <c:v>210.31</c:v>
                </c:pt>
                <c:pt idx="3369">
                  <c:v>248.83</c:v>
                </c:pt>
                <c:pt idx="3370">
                  <c:v>218.12</c:v>
                </c:pt>
                <c:pt idx="3371">
                  <c:v>223.66</c:v>
                </c:pt>
                <c:pt idx="3372">
                  <c:v>18.600000000000001</c:v>
                </c:pt>
                <c:pt idx="3373">
                  <c:v>246.49</c:v>
                </c:pt>
                <c:pt idx="3374">
                  <c:v>259.88</c:v>
                </c:pt>
                <c:pt idx="3375">
                  <c:v>262.14999999999998</c:v>
                </c:pt>
                <c:pt idx="3376">
                  <c:v>287.72000000000003</c:v>
                </c:pt>
                <c:pt idx="3377">
                  <c:v>151.46</c:v>
                </c:pt>
                <c:pt idx="3378">
                  <c:v>139.5</c:v>
                </c:pt>
                <c:pt idx="3379">
                  <c:v>141.94999999999999</c:v>
                </c:pt>
                <c:pt idx="3380">
                  <c:v>136.65</c:v>
                </c:pt>
                <c:pt idx="3381">
                  <c:v>18.440000000000001</c:v>
                </c:pt>
                <c:pt idx="3382">
                  <c:v>14.77</c:v>
                </c:pt>
                <c:pt idx="3383">
                  <c:v>14</c:v>
                </c:pt>
                <c:pt idx="3384">
                  <c:v>12.23</c:v>
                </c:pt>
                <c:pt idx="3385">
                  <c:v>12.89</c:v>
                </c:pt>
                <c:pt idx="3386">
                  <c:v>12.2</c:v>
                </c:pt>
                <c:pt idx="3387">
                  <c:v>13.03</c:v>
                </c:pt>
                <c:pt idx="3388">
                  <c:v>12.2</c:v>
                </c:pt>
                <c:pt idx="3389">
                  <c:v>12.86</c:v>
                </c:pt>
                <c:pt idx="3390">
                  <c:v>12.13</c:v>
                </c:pt>
                <c:pt idx="3391">
                  <c:v>12.67</c:v>
                </c:pt>
                <c:pt idx="3392">
                  <c:v>93.45</c:v>
                </c:pt>
                <c:pt idx="3393">
                  <c:v>99.76</c:v>
                </c:pt>
                <c:pt idx="3394">
                  <c:v>123.19</c:v>
                </c:pt>
                <c:pt idx="3395">
                  <c:v>253.99</c:v>
                </c:pt>
                <c:pt idx="3396">
                  <c:v>13.18</c:v>
                </c:pt>
                <c:pt idx="3397">
                  <c:v>251.17</c:v>
                </c:pt>
                <c:pt idx="3398">
                  <c:v>245.27</c:v>
                </c:pt>
                <c:pt idx="3399">
                  <c:v>313.95</c:v>
                </c:pt>
                <c:pt idx="3400">
                  <c:v>294.83999999999997</c:v>
                </c:pt>
                <c:pt idx="3401">
                  <c:v>284.94</c:v>
                </c:pt>
                <c:pt idx="3402">
                  <c:v>14.8</c:v>
                </c:pt>
                <c:pt idx="3403">
                  <c:v>15.12</c:v>
                </c:pt>
                <c:pt idx="3404">
                  <c:v>15.38</c:v>
                </c:pt>
                <c:pt idx="3405">
                  <c:v>13.18</c:v>
                </c:pt>
                <c:pt idx="3406">
                  <c:v>12.42</c:v>
                </c:pt>
                <c:pt idx="3407">
                  <c:v>12.16</c:v>
                </c:pt>
                <c:pt idx="3408">
                  <c:v>13.75</c:v>
                </c:pt>
                <c:pt idx="3409">
                  <c:v>12.09</c:v>
                </c:pt>
                <c:pt idx="3410">
                  <c:v>12.06</c:v>
                </c:pt>
                <c:pt idx="3411">
                  <c:v>12.2</c:v>
                </c:pt>
                <c:pt idx="3412">
                  <c:v>12.96</c:v>
                </c:pt>
                <c:pt idx="3413">
                  <c:v>12.88</c:v>
                </c:pt>
                <c:pt idx="3414">
                  <c:v>12.05</c:v>
                </c:pt>
                <c:pt idx="3415">
                  <c:v>14.29</c:v>
                </c:pt>
                <c:pt idx="3416">
                  <c:v>364.25</c:v>
                </c:pt>
                <c:pt idx="3417">
                  <c:v>397.69</c:v>
                </c:pt>
                <c:pt idx="3418">
                  <c:v>464.97</c:v>
                </c:pt>
                <c:pt idx="3419">
                  <c:v>385.52</c:v>
                </c:pt>
                <c:pt idx="3420">
                  <c:v>23.54</c:v>
                </c:pt>
                <c:pt idx="3421">
                  <c:v>426.06</c:v>
                </c:pt>
                <c:pt idx="3422">
                  <c:v>426.75</c:v>
                </c:pt>
                <c:pt idx="3423">
                  <c:v>404.32</c:v>
                </c:pt>
                <c:pt idx="3424">
                  <c:v>420.94</c:v>
                </c:pt>
                <c:pt idx="3425">
                  <c:v>264.7</c:v>
                </c:pt>
                <c:pt idx="3426">
                  <c:v>144.83000000000001</c:v>
                </c:pt>
                <c:pt idx="3427">
                  <c:v>172.37</c:v>
                </c:pt>
                <c:pt idx="3428">
                  <c:v>127.41</c:v>
                </c:pt>
                <c:pt idx="3429">
                  <c:v>18.79</c:v>
                </c:pt>
                <c:pt idx="3430">
                  <c:v>14.87</c:v>
                </c:pt>
                <c:pt idx="3431">
                  <c:v>13.71</c:v>
                </c:pt>
                <c:pt idx="3432">
                  <c:v>12.56</c:v>
                </c:pt>
                <c:pt idx="3433">
                  <c:v>12.71</c:v>
                </c:pt>
                <c:pt idx="3434">
                  <c:v>11.81</c:v>
                </c:pt>
                <c:pt idx="3435">
                  <c:v>12.53</c:v>
                </c:pt>
                <c:pt idx="3436">
                  <c:v>11.84</c:v>
                </c:pt>
                <c:pt idx="3437">
                  <c:v>11.85</c:v>
                </c:pt>
                <c:pt idx="3438">
                  <c:v>12.52</c:v>
                </c:pt>
                <c:pt idx="3439">
                  <c:v>15.45</c:v>
                </c:pt>
                <c:pt idx="3440">
                  <c:v>379.33</c:v>
                </c:pt>
                <c:pt idx="3441">
                  <c:v>406.7</c:v>
                </c:pt>
                <c:pt idx="3442">
                  <c:v>375.86</c:v>
                </c:pt>
                <c:pt idx="3443">
                  <c:v>408.1</c:v>
                </c:pt>
                <c:pt idx="3444">
                  <c:v>19.25</c:v>
                </c:pt>
                <c:pt idx="3445">
                  <c:v>261</c:v>
                </c:pt>
                <c:pt idx="3446">
                  <c:v>252.94</c:v>
                </c:pt>
                <c:pt idx="3447">
                  <c:v>349.99</c:v>
                </c:pt>
                <c:pt idx="3448">
                  <c:v>362.45</c:v>
                </c:pt>
                <c:pt idx="3449">
                  <c:v>241.52</c:v>
                </c:pt>
                <c:pt idx="3450">
                  <c:v>337.29</c:v>
                </c:pt>
                <c:pt idx="3451">
                  <c:v>371.73</c:v>
                </c:pt>
                <c:pt idx="3452">
                  <c:v>322.45</c:v>
                </c:pt>
                <c:pt idx="3453">
                  <c:v>80.099999999999994</c:v>
                </c:pt>
                <c:pt idx="3454">
                  <c:v>14.95</c:v>
                </c:pt>
                <c:pt idx="3455">
                  <c:v>15.62</c:v>
                </c:pt>
                <c:pt idx="3456">
                  <c:v>14.39</c:v>
                </c:pt>
                <c:pt idx="3457">
                  <c:v>13.86</c:v>
                </c:pt>
                <c:pt idx="3458">
                  <c:v>11.59</c:v>
                </c:pt>
                <c:pt idx="3459">
                  <c:v>12.42</c:v>
                </c:pt>
                <c:pt idx="3460">
                  <c:v>11.7</c:v>
                </c:pt>
                <c:pt idx="3461">
                  <c:v>12.06</c:v>
                </c:pt>
                <c:pt idx="3462">
                  <c:v>11.52</c:v>
                </c:pt>
                <c:pt idx="3463">
                  <c:v>13.9</c:v>
                </c:pt>
                <c:pt idx="3464">
                  <c:v>214.67</c:v>
                </c:pt>
                <c:pt idx="3465">
                  <c:v>233.63</c:v>
                </c:pt>
                <c:pt idx="3466">
                  <c:v>238.68</c:v>
                </c:pt>
                <c:pt idx="3467">
                  <c:v>256.36</c:v>
                </c:pt>
                <c:pt idx="3468">
                  <c:v>20.190000000000001</c:v>
                </c:pt>
                <c:pt idx="3469">
                  <c:v>213.7</c:v>
                </c:pt>
                <c:pt idx="3470">
                  <c:v>223.7</c:v>
                </c:pt>
                <c:pt idx="3471">
                  <c:v>237.82</c:v>
                </c:pt>
                <c:pt idx="3472">
                  <c:v>240.16</c:v>
                </c:pt>
                <c:pt idx="3473">
                  <c:v>133.13</c:v>
                </c:pt>
                <c:pt idx="3474">
                  <c:v>126.75</c:v>
                </c:pt>
                <c:pt idx="3475">
                  <c:v>146.77000000000001</c:v>
                </c:pt>
                <c:pt idx="3476">
                  <c:v>111.24</c:v>
                </c:pt>
                <c:pt idx="3477">
                  <c:v>20.49</c:v>
                </c:pt>
                <c:pt idx="3478">
                  <c:v>15.16</c:v>
                </c:pt>
                <c:pt idx="3479">
                  <c:v>14.69</c:v>
                </c:pt>
                <c:pt idx="3480">
                  <c:v>13.97</c:v>
                </c:pt>
                <c:pt idx="3481">
                  <c:v>12.5</c:v>
                </c:pt>
                <c:pt idx="3482">
                  <c:v>13.54</c:v>
                </c:pt>
                <c:pt idx="3483">
                  <c:v>12.53</c:v>
                </c:pt>
                <c:pt idx="3484">
                  <c:v>12.6</c:v>
                </c:pt>
                <c:pt idx="3485">
                  <c:v>13.32</c:v>
                </c:pt>
                <c:pt idx="3486">
                  <c:v>12.64</c:v>
                </c:pt>
                <c:pt idx="3487">
                  <c:v>13.25</c:v>
                </c:pt>
                <c:pt idx="3488">
                  <c:v>132.37</c:v>
                </c:pt>
                <c:pt idx="3489">
                  <c:v>143.26</c:v>
                </c:pt>
                <c:pt idx="3490">
                  <c:v>145.66</c:v>
                </c:pt>
                <c:pt idx="3491">
                  <c:v>112.35</c:v>
                </c:pt>
                <c:pt idx="3492">
                  <c:v>15.12</c:v>
                </c:pt>
                <c:pt idx="3493">
                  <c:v>125.53</c:v>
                </c:pt>
                <c:pt idx="3494">
                  <c:v>141.55000000000001</c:v>
                </c:pt>
                <c:pt idx="3495">
                  <c:v>141.87</c:v>
                </c:pt>
                <c:pt idx="3496">
                  <c:v>121.1</c:v>
                </c:pt>
                <c:pt idx="3497">
                  <c:v>16.739999999999998</c:v>
                </c:pt>
                <c:pt idx="3498">
                  <c:v>14.09</c:v>
                </c:pt>
                <c:pt idx="3499">
                  <c:v>14.11</c:v>
                </c:pt>
                <c:pt idx="3500">
                  <c:v>14.26</c:v>
                </c:pt>
                <c:pt idx="3501">
                  <c:v>14.4</c:v>
                </c:pt>
                <c:pt idx="3502">
                  <c:v>13.97</c:v>
                </c:pt>
                <c:pt idx="3503">
                  <c:v>10.95</c:v>
                </c:pt>
                <c:pt idx="3504">
                  <c:v>11.05</c:v>
                </c:pt>
                <c:pt idx="3505">
                  <c:v>11.2</c:v>
                </c:pt>
                <c:pt idx="3506">
                  <c:v>12.6</c:v>
                </c:pt>
                <c:pt idx="3507">
                  <c:v>11.35</c:v>
                </c:pt>
                <c:pt idx="3508">
                  <c:v>11.26</c:v>
                </c:pt>
                <c:pt idx="3509">
                  <c:v>11.34</c:v>
                </c:pt>
                <c:pt idx="3510">
                  <c:v>11.57</c:v>
                </c:pt>
                <c:pt idx="3511">
                  <c:v>12.02</c:v>
                </c:pt>
                <c:pt idx="3512">
                  <c:v>11.56</c:v>
                </c:pt>
                <c:pt idx="3513">
                  <c:v>12.6</c:v>
                </c:pt>
                <c:pt idx="3514">
                  <c:v>13.5</c:v>
                </c:pt>
                <c:pt idx="3515">
                  <c:v>11.49</c:v>
                </c:pt>
                <c:pt idx="3516">
                  <c:v>12.99</c:v>
                </c:pt>
                <c:pt idx="3517">
                  <c:v>12.03</c:v>
                </c:pt>
                <c:pt idx="3518">
                  <c:v>12.74</c:v>
                </c:pt>
                <c:pt idx="3519">
                  <c:v>12.31</c:v>
                </c:pt>
                <c:pt idx="3520">
                  <c:v>11.81</c:v>
                </c:pt>
                <c:pt idx="3521">
                  <c:v>12.81</c:v>
                </c:pt>
                <c:pt idx="3522">
                  <c:v>12.05</c:v>
                </c:pt>
                <c:pt idx="3523">
                  <c:v>12.56</c:v>
                </c:pt>
                <c:pt idx="3524">
                  <c:v>12.64</c:v>
                </c:pt>
                <c:pt idx="3525">
                  <c:v>13.07</c:v>
                </c:pt>
                <c:pt idx="3526">
                  <c:v>12.31</c:v>
                </c:pt>
                <c:pt idx="3527">
                  <c:v>11.91</c:v>
                </c:pt>
                <c:pt idx="3528">
                  <c:v>11.59</c:v>
                </c:pt>
                <c:pt idx="3529">
                  <c:v>11.7</c:v>
                </c:pt>
                <c:pt idx="3530">
                  <c:v>12.5</c:v>
                </c:pt>
                <c:pt idx="3531">
                  <c:v>11.91</c:v>
                </c:pt>
                <c:pt idx="3532">
                  <c:v>11.45</c:v>
                </c:pt>
                <c:pt idx="3533">
                  <c:v>11.23</c:v>
                </c:pt>
                <c:pt idx="3534">
                  <c:v>12.03</c:v>
                </c:pt>
                <c:pt idx="3535">
                  <c:v>14.04</c:v>
                </c:pt>
                <c:pt idx="3536">
                  <c:v>184.72</c:v>
                </c:pt>
                <c:pt idx="3537">
                  <c:v>259.10000000000002</c:v>
                </c:pt>
                <c:pt idx="3538">
                  <c:v>227.74</c:v>
                </c:pt>
                <c:pt idx="3539">
                  <c:v>228.48</c:v>
                </c:pt>
                <c:pt idx="3540">
                  <c:v>16.989999999999998</c:v>
                </c:pt>
                <c:pt idx="3541">
                  <c:v>211.36</c:v>
                </c:pt>
                <c:pt idx="3542">
                  <c:v>222.49</c:v>
                </c:pt>
                <c:pt idx="3543">
                  <c:v>245.59</c:v>
                </c:pt>
                <c:pt idx="3544">
                  <c:v>207.97</c:v>
                </c:pt>
                <c:pt idx="3545">
                  <c:v>168.12</c:v>
                </c:pt>
                <c:pt idx="3546">
                  <c:v>209.34</c:v>
                </c:pt>
                <c:pt idx="3547">
                  <c:v>232.16</c:v>
                </c:pt>
                <c:pt idx="3548">
                  <c:v>191.38</c:v>
                </c:pt>
                <c:pt idx="3549">
                  <c:v>18.21</c:v>
                </c:pt>
                <c:pt idx="3550">
                  <c:v>14.77</c:v>
                </c:pt>
                <c:pt idx="3551">
                  <c:v>14.28</c:v>
                </c:pt>
                <c:pt idx="3552">
                  <c:v>12.85</c:v>
                </c:pt>
                <c:pt idx="3553">
                  <c:v>12.92</c:v>
                </c:pt>
                <c:pt idx="3554">
                  <c:v>12.02</c:v>
                </c:pt>
                <c:pt idx="3555">
                  <c:v>12.81</c:v>
                </c:pt>
                <c:pt idx="3556">
                  <c:v>12.16</c:v>
                </c:pt>
                <c:pt idx="3557">
                  <c:v>12.35</c:v>
                </c:pt>
                <c:pt idx="3558">
                  <c:v>12.78</c:v>
                </c:pt>
                <c:pt idx="3559">
                  <c:v>16.48</c:v>
                </c:pt>
                <c:pt idx="3560">
                  <c:v>167.65</c:v>
                </c:pt>
                <c:pt idx="3561">
                  <c:v>227.96</c:v>
                </c:pt>
                <c:pt idx="3562">
                  <c:v>204.56</c:v>
                </c:pt>
                <c:pt idx="3563">
                  <c:v>220.14</c:v>
                </c:pt>
                <c:pt idx="3564">
                  <c:v>20.09</c:v>
                </c:pt>
                <c:pt idx="3565">
                  <c:v>181.74</c:v>
                </c:pt>
                <c:pt idx="3566">
                  <c:v>211.94</c:v>
                </c:pt>
                <c:pt idx="3567">
                  <c:v>200.11</c:v>
                </c:pt>
                <c:pt idx="3568">
                  <c:v>201.85</c:v>
                </c:pt>
                <c:pt idx="3569">
                  <c:v>125.85</c:v>
                </c:pt>
                <c:pt idx="3570">
                  <c:v>150.36000000000001</c:v>
                </c:pt>
                <c:pt idx="3571">
                  <c:v>149.47</c:v>
                </c:pt>
                <c:pt idx="3572">
                  <c:v>113.43</c:v>
                </c:pt>
                <c:pt idx="3573">
                  <c:v>16.89</c:v>
                </c:pt>
                <c:pt idx="3574">
                  <c:v>14.19</c:v>
                </c:pt>
                <c:pt idx="3575">
                  <c:v>13.9</c:v>
                </c:pt>
                <c:pt idx="3576">
                  <c:v>12.17</c:v>
                </c:pt>
                <c:pt idx="3577">
                  <c:v>12.28</c:v>
                </c:pt>
                <c:pt idx="3578">
                  <c:v>11.74</c:v>
                </c:pt>
                <c:pt idx="3579">
                  <c:v>12.09</c:v>
                </c:pt>
                <c:pt idx="3580">
                  <c:v>12.31</c:v>
                </c:pt>
                <c:pt idx="3581">
                  <c:v>12.31</c:v>
                </c:pt>
                <c:pt idx="3582">
                  <c:v>11.99</c:v>
                </c:pt>
                <c:pt idx="3583">
                  <c:v>15.53</c:v>
                </c:pt>
                <c:pt idx="3584">
                  <c:v>197.82</c:v>
                </c:pt>
                <c:pt idx="3585">
                  <c:v>334.76</c:v>
                </c:pt>
                <c:pt idx="3586">
                  <c:v>354.78</c:v>
                </c:pt>
                <c:pt idx="3587">
                  <c:v>304.60000000000002</c:v>
                </c:pt>
                <c:pt idx="3588">
                  <c:v>25.13</c:v>
                </c:pt>
                <c:pt idx="3589">
                  <c:v>179.46</c:v>
                </c:pt>
                <c:pt idx="3590">
                  <c:v>327.02</c:v>
                </c:pt>
                <c:pt idx="3591">
                  <c:v>350.64</c:v>
                </c:pt>
                <c:pt idx="3592">
                  <c:v>396.87</c:v>
                </c:pt>
                <c:pt idx="3593">
                  <c:v>263.23</c:v>
                </c:pt>
                <c:pt idx="3594">
                  <c:v>300.39</c:v>
                </c:pt>
                <c:pt idx="3595">
                  <c:v>221.5</c:v>
                </c:pt>
                <c:pt idx="3596">
                  <c:v>341.03</c:v>
                </c:pt>
                <c:pt idx="3597">
                  <c:v>19.23</c:v>
                </c:pt>
                <c:pt idx="3598">
                  <c:v>14.47</c:v>
                </c:pt>
                <c:pt idx="3599">
                  <c:v>13.94</c:v>
                </c:pt>
                <c:pt idx="3600">
                  <c:v>13.18</c:v>
                </c:pt>
                <c:pt idx="3601">
                  <c:v>12.84</c:v>
                </c:pt>
                <c:pt idx="3602">
                  <c:v>11.88</c:v>
                </c:pt>
                <c:pt idx="3603">
                  <c:v>11.71</c:v>
                </c:pt>
                <c:pt idx="3604">
                  <c:v>12.24</c:v>
                </c:pt>
                <c:pt idx="3605">
                  <c:v>11.67</c:v>
                </c:pt>
                <c:pt idx="3606">
                  <c:v>11.52</c:v>
                </c:pt>
                <c:pt idx="3607">
                  <c:v>15.45</c:v>
                </c:pt>
                <c:pt idx="3608">
                  <c:v>347.66</c:v>
                </c:pt>
                <c:pt idx="3609">
                  <c:v>386.38</c:v>
                </c:pt>
                <c:pt idx="3610">
                  <c:v>317.41000000000003</c:v>
                </c:pt>
                <c:pt idx="3611">
                  <c:v>217.51</c:v>
                </c:pt>
                <c:pt idx="3612">
                  <c:v>21.97</c:v>
                </c:pt>
                <c:pt idx="3613">
                  <c:v>228.09</c:v>
                </c:pt>
                <c:pt idx="3614">
                  <c:v>207.69</c:v>
                </c:pt>
                <c:pt idx="3615">
                  <c:v>399.24</c:v>
                </c:pt>
                <c:pt idx="3616">
                  <c:v>240.48</c:v>
                </c:pt>
                <c:pt idx="3617">
                  <c:v>169.99</c:v>
                </c:pt>
                <c:pt idx="3618">
                  <c:v>40.46</c:v>
                </c:pt>
                <c:pt idx="3619">
                  <c:v>16.13</c:v>
                </c:pt>
                <c:pt idx="3620">
                  <c:v>14.88</c:v>
                </c:pt>
                <c:pt idx="3621">
                  <c:v>14.8</c:v>
                </c:pt>
                <c:pt idx="3622">
                  <c:v>11.99</c:v>
                </c:pt>
                <c:pt idx="3623">
                  <c:v>11.48</c:v>
                </c:pt>
                <c:pt idx="3624">
                  <c:v>12.38</c:v>
                </c:pt>
                <c:pt idx="3625">
                  <c:v>12.42</c:v>
                </c:pt>
                <c:pt idx="3626">
                  <c:v>11.88</c:v>
                </c:pt>
                <c:pt idx="3627">
                  <c:v>11.88</c:v>
                </c:pt>
                <c:pt idx="3628">
                  <c:v>12.09</c:v>
                </c:pt>
                <c:pt idx="3629">
                  <c:v>13.57</c:v>
                </c:pt>
                <c:pt idx="3630">
                  <c:v>11.81</c:v>
                </c:pt>
                <c:pt idx="3631">
                  <c:v>12.5</c:v>
                </c:pt>
                <c:pt idx="3632">
                  <c:v>193.49</c:v>
                </c:pt>
                <c:pt idx="3633">
                  <c:v>204.99</c:v>
                </c:pt>
                <c:pt idx="3634">
                  <c:v>216.58</c:v>
                </c:pt>
                <c:pt idx="3635">
                  <c:v>213.26</c:v>
                </c:pt>
                <c:pt idx="3636">
                  <c:v>25.84</c:v>
                </c:pt>
                <c:pt idx="3637">
                  <c:v>167.54</c:v>
                </c:pt>
                <c:pt idx="3638">
                  <c:v>214.8</c:v>
                </c:pt>
                <c:pt idx="3639">
                  <c:v>184.83</c:v>
                </c:pt>
                <c:pt idx="3640">
                  <c:v>222.45</c:v>
                </c:pt>
                <c:pt idx="3641">
                  <c:v>182.73</c:v>
                </c:pt>
                <c:pt idx="3642">
                  <c:v>50.15</c:v>
                </c:pt>
                <c:pt idx="3643">
                  <c:v>17.21</c:v>
                </c:pt>
                <c:pt idx="3644">
                  <c:v>14.61</c:v>
                </c:pt>
                <c:pt idx="3645">
                  <c:v>14.73</c:v>
                </c:pt>
                <c:pt idx="3646">
                  <c:v>13.94</c:v>
                </c:pt>
                <c:pt idx="3647">
                  <c:v>14.4</c:v>
                </c:pt>
                <c:pt idx="3648">
                  <c:v>13.67</c:v>
                </c:pt>
                <c:pt idx="3649">
                  <c:v>11.64</c:v>
                </c:pt>
                <c:pt idx="3650">
                  <c:v>11.74</c:v>
                </c:pt>
                <c:pt idx="3651">
                  <c:v>12.36</c:v>
                </c:pt>
                <c:pt idx="3652">
                  <c:v>11.81</c:v>
                </c:pt>
                <c:pt idx="3653">
                  <c:v>12.7</c:v>
                </c:pt>
                <c:pt idx="3654">
                  <c:v>12.17</c:v>
                </c:pt>
                <c:pt idx="3655">
                  <c:v>12.57</c:v>
                </c:pt>
                <c:pt idx="3656">
                  <c:v>42.37</c:v>
                </c:pt>
                <c:pt idx="3657">
                  <c:v>12.71</c:v>
                </c:pt>
                <c:pt idx="3658">
                  <c:v>13.69</c:v>
                </c:pt>
                <c:pt idx="3659">
                  <c:v>19.010000000000002</c:v>
                </c:pt>
                <c:pt idx="3660">
                  <c:v>12.89</c:v>
                </c:pt>
                <c:pt idx="3661">
                  <c:v>20.88</c:v>
                </c:pt>
                <c:pt idx="3662">
                  <c:v>14.58</c:v>
                </c:pt>
                <c:pt idx="3663">
                  <c:v>19.62</c:v>
                </c:pt>
                <c:pt idx="3664">
                  <c:v>17.09</c:v>
                </c:pt>
                <c:pt idx="3665">
                  <c:v>14.69</c:v>
                </c:pt>
                <c:pt idx="3666">
                  <c:v>14.47</c:v>
                </c:pt>
                <c:pt idx="3667">
                  <c:v>15.91</c:v>
                </c:pt>
                <c:pt idx="3668">
                  <c:v>14.83</c:v>
                </c:pt>
                <c:pt idx="3669">
                  <c:v>12.67</c:v>
                </c:pt>
                <c:pt idx="3670">
                  <c:v>11.77</c:v>
                </c:pt>
                <c:pt idx="3671">
                  <c:v>11.63</c:v>
                </c:pt>
                <c:pt idx="3672">
                  <c:v>13.5</c:v>
                </c:pt>
                <c:pt idx="3673">
                  <c:v>11.77</c:v>
                </c:pt>
                <c:pt idx="3674">
                  <c:v>11.98</c:v>
                </c:pt>
                <c:pt idx="3675">
                  <c:v>11.92</c:v>
                </c:pt>
                <c:pt idx="3676">
                  <c:v>13.03</c:v>
                </c:pt>
                <c:pt idx="3677">
                  <c:v>12.06</c:v>
                </c:pt>
                <c:pt idx="3678">
                  <c:v>11.95</c:v>
                </c:pt>
                <c:pt idx="3679">
                  <c:v>12.13</c:v>
                </c:pt>
                <c:pt idx="3680">
                  <c:v>11.28</c:v>
                </c:pt>
                <c:pt idx="3681">
                  <c:v>12.7</c:v>
                </c:pt>
                <c:pt idx="3682">
                  <c:v>11.88</c:v>
                </c:pt>
                <c:pt idx="3683">
                  <c:v>11.92</c:v>
                </c:pt>
                <c:pt idx="3684">
                  <c:v>12.01</c:v>
                </c:pt>
                <c:pt idx="3685">
                  <c:v>12.03</c:v>
                </c:pt>
                <c:pt idx="3686">
                  <c:v>12.48</c:v>
                </c:pt>
                <c:pt idx="3687">
                  <c:v>12.85</c:v>
                </c:pt>
                <c:pt idx="3688">
                  <c:v>11.88</c:v>
                </c:pt>
                <c:pt idx="3689">
                  <c:v>11.95</c:v>
                </c:pt>
                <c:pt idx="3690">
                  <c:v>11.55</c:v>
                </c:pt>
                <c:pt idx="3691">
                  <c:v>12.39</c:v>
                </c:pt>
                <c:pt idx="3692">
                  <c:v>13.26</c:v>
                </c:pt>
                <c:pt idx="3693">
                  <c:v>12.5</c:v>
                </c:pt>
                <c:pt idx="3694">
                  <c:v>11.7</c:v>
                </c:pt>
                <c:pt idx="3695">
                  <c:v>12.16</c:v>
                </c:pt>
                <c:pt idx="3696">
                  <c:v>11.55</c:v>
                </c:pt>
                <c:pt idx="3697">
                  <c:v>12.31</c:v>
                </c:pt>
                <c:pt idx="3698">
                  <c:v>11.7</c:v>
                </c:pt>
                <c:pt idx="3699">
                  <c:v>12.28</c:v>
                </c:pt>
                <c:pt idx="3700">
                  <c:v>11.71</c:v>
                </c:pt>
                <c:pt idx="3701">
                  <c:v>12.31</c:v>
                </c:pt>
                <c:pt idx="3702">
                  <c:v>11.44</c:v>
                </c:pt>
                <c:pt idx="3703">
                  <c:v>13.57</c:v>
                </c:pt>
                <c:pt idx="3704">
                  <c:v>175.72</c:v>
                </c:pt>
                <c:pt idx="3705">
                  <c:v>250.81</c:v>
                </c:pt>
                <c:pt idx="3706">
                  <c:v>313.69</c:v>
                </c:pt>
                <c:pt idx="3707">
                  <c:v>252.29</c:v>
                </c:pt>
                <c:pt idx="3708">
                  <c:v>19.11</c:v>
                </c:pt>
                <c:pt idx="3709">
                  <c:v>294.01</c:v>
                </c:pt>
                <c:pt idx="3710">
                  <c:v>328.39</c:v>
                </c:pt>
                <c:pt idx="3711">
                  <c:v>257.62</c:v>
                </c:pt>
                <c:pt idx="3712">
                  <c:v>304.56</c:v>
                </c:pt>
                <c:pt idx="3713">
                  <c:v>233.1</c:v>
                </c:pt>
                <c:pt idx="3714">
                  <c:v>351.86</c:v>
                </c:pt>
                <c:pt idx="3715">
                  <c:v>404.47</c:v>
                </c:pt>
                <c:pt idx="3716">
                  <c:v>387.64</c:v>
                </c:pt>
                <c:pt idx="3717">
                  <c:v>20.56</c:v>
                </c:pt>
                <c:pt idx="3718">
                  <c:v>14.59</c:v>
                </c:pt>
                <c:pt idx="3719">
                  <c:v>16.7</c:v>
                </c:pt>
                <c:pt idx="3720">
                  <c:v>13.98</c:v>
                </c:pt>
                <c:pt idx="3721">
                  <c:v>14.11</c:v>
                </c:pt>
                <c:pt idx="3722">
                  <c:v>14.07</c:v>
                </c:pt>
                <c:pt idx="3723">
                  <c:v>12.6</c:v>
                </c:pt>
                <c:pt idx="3724">
                  <c:v>12.71</c:v>
                </c:pt>
                <c:pt idx="3725">
                  <c:v>11.77</c:v>
                </c:pt>
                <c:pt idx="3726">
                  <c:v>12.47</c:v>
                </c:pt>
                <c:pt idx="3727">
                  <c:v>13.5</c:v>
                </c:pt>
                <c:pt idx="3728">
                  <c:v>186.31</c:v>
                </c:pt>
                <c:pt idx="3729">
                  <c:v>209.23</c:v>
                </c:pt>
                <c:pt idx="3730">
                  <c:v>204.96</c:v>
                </c:pt>
                <c:pt idx="3731">
                  <c:v>384.63</c:v>
                </c:pt>
                <c:pt idx="3732">
                  <c:v>24.41</c:v>
                </c:pt>
                <c:pt idx="3733">
                  <c:v>381.17</c:v>
                </c:pt>
                <c:pt idx="3734">
                  <c:v>386.45</c:v>
                </c:pt>
                <c:pt idx="3735">
                  <c:v>348.69</c:v>
                </c:pt>
                <c:pt idx="3736">
                  <c:v>382.28</c:v>
                </c:pt>
                <c:pt idx="3737">
                  <c:v>247.39</c:v>
                </c:pt>
                <c:pt idx="3738">
                  <c:v>401.72</c:v>
                </c:pt>
                <c:pt idx="3739">
                  <c:v>394.92</c:v>
                </c:pt>
                <c:pt idx="3740">
                  <c:v>372.46</c:v>
                </c:pt>
                <c:pt idx="3741">
                  <c:v>19.690000000000001</c:v>
                </c:pt>
                <c:pt idx="3742">
                  <c:v>14.73</c:v>
                </c:pt>
                <c:pt idx="3743">
                  <c:v>15.69</c:v>
                </c:pt>
                <c:pt idx="3744">
                  <c:v>14.35</c:v>
                </c:pt>
                <c:pt idx="3745">
                  <c:v>14.44</c:v>
                </c:pt>
                <c:pt idx="3746">
                  <c:v>13.36</c:v>
                </c:pt>
                <c:pt idx="3747">
                  <c:v>12.2</c:v>
                </c:pt>
                <c:pt idx="3748">
                  <c:v>13.25</c:v>
                </c:pt>
                <c:pt idx="3749">
                  <c:v>12.77</c:v>
                </c:pt>
                <c:pt idx="3750">
                  <c:v>12.03</c:v>
                </c:pt>
                <c:pt idx="3751">
                  <c:v>16.850000000000001</c:v>
                </c:pt>
                <c:pt idx="3752">
                  <c:v>377.86</c:v>
                </c:pt>
                <c:pt idx="3753">
                  <c:v>370.43</c:v>
                </c:pt>
                <c:pt idx="3754">
                  <c:v>165.63</c:v>
                </c:pt>
                <c:pt idx="3755">
                  <c:v>182.81</c:v>
                </c:pt>
                <c:pt idx="3756">
                  <c:v>22.54</c:v>
                </c:pt>
                <c:pt idx="3757">
                  <c:v>254.41</c:v>
                </c:pt>
                <c:pt idx="3758">
                  <c:v>359.64</c:v>
                </c:pt>
                <c:pt idx="3759">
                  <c:v>360.58</c:v>
                </c:pt>
                <c:pt idx="3760">
                  <c:v>403.59</c:v>
                </c:pt>
                <c:pt idx="3761">
                  <c:v>346.65</c:v>
                </c:pt>
                <c:pt idx="3762">
                  <c:v>15.69</c:v>
                </c:pt>
                <c:pt idx="3763">
                  <c:v>15.31</c:v>
                </c:pt>
                <c:pt idx="3764">
                  <c:v>16.809999999999999</c:v>
                </c:pt>
                <c:pt idx="3765">
                  <c:v>15.16</c:v>
                </c:pt>
                <c:pt idx="3766">
                  <c:v>13.82</c:v>
                </c:pt>
                <c:pt idx="3767">
                  <c:v>11.95</c:v>
                </c:pt>
                <c:pt idx="3768">
                  <c:v>11.95</c:v>
                </c:pt>
                <c:pt idx="3769">
                  <c:v>12.82</c:v>
                </c:pt>
                <c:pt idx="3770">
                  <c:v>12.7</c:v>
                </c:pt>
                <c:pt idx="3771">
                  <c:v>11.95</c:v>
                </c:pt>
                <c:pt idx="3772">
                  <c:v>11.91</c:v>
                </c:pt>
                <c:pt idx="3773">
                  <c:v>11.95</c:v>
                </c:pt>
                <c:pt idx="3774">
                  <c:v>13.43</c:v>
                </c:pt>
                <c:pt idx="3775">
                  <c:v>13.24</c:v>
                </c:pt>
                <c:pt idx="3776">
                  <c:v>383.9</c:v>
                </c:pt>
                <c:pt idx="3777">
                  <c:v>276.16000000000003</c:v>
                </c:pt>
                <c:pt idx="3778">
                  <c:v>201.6</c:v>
                </c:pt>
                <c:pt idx="3779">
                  <c:v>197.93</c:v>
                </c:pt>
                <c:pt idx="3780">
                  <c:v>21.24</c:v>
                </c:pt>
                <c:pt idx="3781">
                  <c:v>281.95</c:v>
                </c:pt>
                <c:pt idx="3782">
                  <c:v>336.45</c:v>
                </c:pt>
                <c:pt idx="3783">
                  <c:v>337.28</c:v>
                </c:pt>
                <c:pt idx="3784">
                  <c:v>196.81</c:v>
                </c:pt>
                <c:pt idx="3785">
                  <c:v>151.88999999999999</c:v>
                </c:pt>
                <c:pt idx="3786">
                  <c:v>192.56</c:v>
                </c:pt>
                <c:pt idx="3787">
                  <c:v>201.24</c:v>
                </c:pt>
                <c:pt idx="3788">
                  <c:v>175.5</c:v>
                </c:pt>
                <c:pt idx="3789">
                  <c:v>17.809999999999999</c:v>
                </c:pt>
                <c:pt idx="3790">
                  <c:v>13.75</c:v>
                </c:pt>
                <c:pt idx="3791">
                  <c:v>13.47</c:v>
                </c:pt>
                <c:pt idx="3792">
                  <c:v>13.68</c:v>
                </c:pt>
                <c:pt idx="3793">
                  <c:v>11.92</c:v>
                </c:pt>
                <c:pt idx="3794">
                  <c:v>11.48</c:v>
                </c:pt>
                <c:pt idx="3795">
                  <c:v>11.56</c:v>
                </c:pt>
                <c:pt idx="3796">
                  <c:v>12.09</c:v>
                </c:pt>
                <c:pt idx="3797">
                  <c:v>12.5</c:v>
                </c:pt>
                <c:pt idx="3798">
                  <c:v>11.91</c:v>
                </c:pt>
                <c:pt idx="3799">
                  <c:v>13.51</c:v>
                </c:pt>
                <c:pt idx="3800">
                  <c:v>206.1</c:v>
                </c:pt>
                <c:pt idx="3801">
                  <c:v>185.97</c:v>
                </c:pt>
                <c:pt idx="3802">
                  <c:v>202.72</c:v>
                </c:pt>
                <c:pt idx="3803">
                  <c:v>212.47</c:v>
                </c:pt>
                <c:pt idx="3804">
                  <c:v>23.61</c:v>
                </c:pt>
                <c:pt idx="3805">
                  <c:v>184.8</c:v>
                </c:pt>
                <c:pt idx="3806">
                  <c:v>205.81</c:v>
                </c:pt>
                <c:pt idx="3807">
                  <c:v>187.99</c:v>
                </c:pt>
                <c:pt idx="3808">
                  <c:v>179.17</c:v>
                </c:pt>
                <c:pt idx="3809">
                  <c:v>137.47999999999999</c:v>
                </c:pt>
                <c:pt idx="3810">
                  <c:v>154.55000000000001</c:v>
                </c:pt>
                <c:pt idx="3811">
                  <c:v>199.8</c:v>
                </c:pt>
                <c:pt idx="3812">
                  <c:v>128.88</c:v>
                </c:pt>
                <c:pt idx="3813">
                  <c:v>15.56</c:v>
                </c:pt>
                <c:pt idx="3814">
                  <c:v>14.8</c:v>
                </c:pt>
                <c:pt idx="3815">
                  <c:v>14.39</c:v>
                </c:pt>
                <c:pt idx="3816">
                  <c:v>12.71</c:v>
                </c:pt>
                <c:pt idx="3817">
                  <c:v>11.59</c:v>
                </c:pt>
                <c:pt idx="3818">
                  <c:v>11.74</c:v>
                </c:pt>
                <c:pt idx="3819">
                  <c:v>12.42</c:v>
                </c:pt>
                <c:pt idx="3820">
                  <c:v>12.14</c:v>
                </c:pt>
                <c:pt idx="3821">
                  <c:v>12.11</c:v>
                </c:pt>
                <c:pt idx="3822">
                  <c:v>11.59</c:v>
                </c:pt>
                <c:pt idx="3823">
                  <c:v>11.6</c:v>
                </c:pt>
                <c:pt idx="3824">
                  <c:v>12.31</c:v>
                </c:pt>
                <c:pt idx="3825">
                  <c:v>12.66</c:v>
                </c:pt>
                <c:pt idx="3826">
                  <c:v>12.45</c:v>
                </c:pt>
                <c:pt idx="3827">
                  <c:v>11.56</c:v>
                </c:pt>
                <c:pt idx="3828">
                  <c:v>12.46</c:v>
                </c:pt>
                <c:pt idx="3829">
                  <c:v>12.02</c:v>
                </c:pt>
                <c:pt idx="3830">
                  <c:v>13.78</c:v>
                </c:pt>
                <c:pt idx="3831">
                  <c:v>12.1</c:v>
                </c:pt>
                <c:pt idx="3832">
                  <c:v>12.16</c:v>
                </c:pt>
                <c:pt idx="3833">
                  <c:v>12.27</c:v>
                </c:pt>
                <c:pt idx="3834">
                  <c:v>12.32</c:v>
                </c:pt>
                <c:pt idx="3835">
                  <c:v>12.85</c:v>
                </c:pt>
                <c:pt idx="3836">
                  <c:v>13.1</c:v>
                </c:pt>
                <c:pt idx="3837">
                  <c:v>12.2</c:v>
                </c:pt>
                <c:pt idx="3838">
                  <c:v>11.41</c:v>
                </c:pt>
                <c:pt idx="3839">
                  <c:v>11.24</c:v>
                </c:pt>
                <c:pt idx="3840">
                  <c:v>12.06</c:v>
                </c:pt>
                <c:pt idx="3841">
                  <c:v>12.05</c:v>
                </c:pt>
                <c:pt idx="3842">
                  <c:v>11.34</c:v>
                </c:pt>
                <c:pt idx="3843">
                  <c:v>11.34</c:v>
                </c:pt>
                <c:pt idx="3844">
                  <c:v>12.13</c:v>
                </c:pt>
                <c:pt idx="3845">
                  <c:v>11.33</c:v>
                </c:pt>
                <c:pt idx="3846">
                  <c:v>12.09</c:v>
                </c:pt>
                <c:pt idx="3847">
                  <c:v>11.26</c:v>
                </c:pt>
                <c:pt idx="3848">
                  <c:v>11.92</c:v>
                </c:pt>
                <c:pt idx="3849">
                  <c:v>12.68</c:v>
                </c:pt>
                <c:pt idx="3850">
                  <c:v>13.43</c:v>
                </c:pt>
                <c:pt idx="3851">
                  <c:v>11.84</c:v>
                </c:pt>
                <c:pt idx="3852">
                  <c:v>13.58</c:v>
                </c:pt>
                <c:pt idx="3853">
                  <c:v>12.39</c:v>
                </c:pt>
                <c:pt idx="3854">
                  <c:v>12.4</c:v>
                </c:pt>
                <c:pt idx="3855">
                  <c:v>12.32</c:v>
                </c:pt>
                <c:pt idx="3856">
                  <c:v>13.93</c:v>
                </c:pt>
                <c:pt idx="3857">
                  <c:v>12.28</c:v>
                </c:pt>
                <c:pt idx="3858">
                  <c:v>11.92</c:v>
                </c:pt>
                <c:pt idx="3859">
                  <c:v>12.36</c:v>
                </c:pt>
                <c:pt idx="3860">
                  <c:v>13.11</c:v>
                </c:pt>
                <c:pt idx="3861">
                  <c:v>13.43</c:v>
                </c:pt>
                <c:pt idx="3862">
                  <c:v>11.77</c:v>
                </c:pt>
                <c:pt idx="3863">
                  <c:v>11.4</c:v>
                </c:pt>
                <c:pt idx="3864">
                  <c:v>12.36</c:v>
                </c:pt>
                <c:pt idx="3865">
                  <c:v>11.6</c:v>
                </c:pt>
                <c:pt idx="3866">
                  <c:v>12.63</c:v>
                </c:pt>
                <c:pt idx="3867">
                  <c:v>11.64</c:v>
                </c:pt>
                <c:pt idx="3868">
                  <c:v>12.27</c:v>
                </c:pt>
                <c:pt idx="3869">
                  <c:v>11.41</c:v>
                </c:pt>
                <c:pt idx="3870">
                  <c:v>11.19</c:v>
                </c:pt>
                <c:pt idx="3871">
                  <c:v>16.5</c:v>
                </c:pt>
                <c:pt idx="3872">
                  <c:v>242.75</c:v>
                </c:pt>
                <c:pt idx="3873">
                  <c:v>272.33999999999997</c:v>
                </c:pt>
                <c:pt idx="3874">
                  <c:v>401.54</c:v>
                </c:pt>
                <c:pt idx="3875">
                  <c:v>366.66</c:v>
                </c:pt>
                <c:pt idx="3876">
                  <c:v>16.16</c:v>
                </c:pt>
                <c:pt idx="3877">
                  <c:v>224.27</c:v>
                </c:pt>
                <c:pt idx="3878">
                  <c:v>425.02</c:v>
                </c:pt>
                <c:pt idx="3879">
                  <c:v>232.17</c:v>
                </c:pt>
                <c:pt idx="3880">
                  <c:v>202.39</c:v>
                </c:pt>
                <c:pt idx="3881">
                  <c:v>151.49</c:v>
                </c:pt>
                <c:pt idx="3882">
                  <c:v>251.64</c:v>
                </c:pt>
                <c:pt idx="3883">
                  <c:v>367.28</c:v>
                </c:pt>
                <c:pt idx="3884">
                  <c:v>291.5</c:v>
                </c:pt>
                <c:pt idx="3885">
                  <c:v>24.44</c:v>
                </c:pt>
                <c:pt idx="3886">
                  <c:v>15.15</c:v>
                </c:pt>
                <c:pt idx="3887">
                  <c:v>14.69</c:v>
                </c:pt>
                <c:pt idx="3888">
                  <c:v>16.46</c:v>
                </c:pt>
                <c:pt idx="3889">
                  <c:v>12.6</c:v>
                </c:pt>
                <c:pt idx="3890">
                  <c:v>12.46</c:v>
                </c:pt>
                <c:pt idx="3891">
                  <c:v>12.53</c:v>
                </c:pt>
                <c:pt idx="3892">
                  <c:v>12.43</c:v>
                </c:pt>
                <c:pt idx="3893">
                  <c:v>13.14</c:v>
                </c:pt>
                <c:pt idx="3894">
                  <c:v>13.04</c:v>
                </c:pt>
                <c:pt idx="3895">
                  <c:v>12.86</c:v>
                </c:pt>
                <c:pt idx="3896">
                  <c:v>325.45</c:v>
                </c:pt>
                <c:pt idx="3897">
                  <c:v>228.95</c:v>
                </c:pt>
                <c:pt idx="3898">
                  <c:v>190.58</c:v>
                </c:pt>
                <c:pt idx="3899">
                  <c:v>217.26</c:v>
                </c:pt>
                <c:pt idx="3900">
                  <c:v>34.56</c:v>
                </c:pt>
                <c:pt idx="3901">
                  <c:v>199.33</c:v>
                </c:pt>
                <c:pt idx="3902">
                  <c:v>368.71</c:v>
                </c:pt>
                <c:pt idx="3903">
                  <c:v>321.23</c:v>
                </c:pt>
                <c:pt idx="3904">
                  <c:v>299.99</c:v>
                </c:pt>
                <c:pt idx="3905">
                  <c:v>212.98</c:v>
                </c:pt>
                <c:pt idx="3906">
                  <c:v>351.6</c:v>
                </c:pt>
                <c:pt idx="3907">
                  <c:v>355.43</c:v>
                </c:pt>
                <c:pt idx="3908">
                  <c:v>316.33999999999997</c:v>
                </c:pt>
                <c:pt idx="3909">
                  <c:v>17.13</c:v>
                </c:pt>
                <c:pt idx="3910">
                  <c:v>14.33</c:v>
                </c:pt>
                <c:pt idx="3911">
                  <c:v>13.72</c:v>
                </c:pt>
                <c:pt idx="3912">
                  <c:v>12.92</c:v>
                </c:pt>
                <c:pt idx="3913">
                  <c:v>12.36</c:v>
                </c:pt>
                <c:pt idx="3914">
                  <c:v>11.44</c:v>
                </c:pt>
                <c:pt idx="3915">
                  <c:v>12.13</c:v>
                </c:pt>
                <c:pt idx="3916">
                  <c:v>11.56</c:v>
                </c:pt>
                <c:pt idx="3917">
                  <c:v>11.48</c:v>
                </c:pt>
                <c:pt idx="3918">
                  <c:v>12.41</c:v>
                </c:pt>
                <c:pt idx="3919">
                  <c:v>13.82</c:v>
                </c:pt>
                <c:pt idx="3920">
                  <c:v>238.57</c:v>
                </c:pt>
                <c:pt idx="3921">
                  <c:v>286.95999999999998</c:v>
                </c:pt>
                <c:pt idx="3922">
                  <c:v>280.33</c:v>
                </c:pt>
                <c:pt idx="3923">
                  <c:v>278.5</c:v>
                </c:pt>
                <c:pt idx="3924">
                  <c:v>31</c:v>
                </c:pt>
                <c:pt idx="3925">
                  <c:v>31.79</c:v>
                </c:pt>
                <c:pt idx="3926">
                  <c:v>29.81</c:v>
                </c:pt>
                <c:pt idx="3927">
                  <c:v>18.11</c:v>
                </c:pt>
                <c:pt idx="3928">
                  <c:v>13.71</c:v>
                </c:pt>
                <c:pt idx="3929">
                  <c:v>12.68</c:v>
                </c:pt>
                <c:pt idx="3930">
                  <c:v>12.52</c:v>
                </c:pt>
                <c:pt idx="3931">
                  <c:v>12.34</c:v>
                </c:pt>
                <c:pt idx="3932">
                  <c:v>12.7</c:v>
                </c:pt>
                <c:pt idx="3933">
                  <c:v>12.28</c:v>
                </c:pt>
                <c:pt idx="3934">
                  <c:v>12.2</c:v>
                </c:pt>
                <c:pt idx="3935">
                  <c:v>11.37</c:v>
                </c:pt>
                <c:pt idx="3936">
                  <c:v>12.09</c:v>
                </c:pt>
                <c:pt idx="3937">
                  <c:v>11.3</c:v>
                </c:pt>
                <c:pt idx="3938">
                  <c:v>11.41</c:v>
                </c:pt>
                <c:pt idx="3939">
                  <c:v>12.06</c:v>
                </c:pt>
                <c:pt idx="3940">
                  <c:v>12.24</c:v>
                </c:pt>
                <c:pt idx="3941">
                  <c:v>11.33</c:v>
                </c:pt>
                <c:pt idx="3942">
                  <c:v>11.23</c:v>
                </c:pt>
                <c:pt idx="3943">
                  <c:v>13.97</c:v>
                </c:pt>
                <c:pt idx="3944">
                  <c:v>352.04</c:v>
                </c:pt>
                <c:pt idx="3945">
                  <c:v>218.13</c:v>
                </c:pt>
                <c:pt idx="3946">
                  <c:v>274.39999999999998</c:v>
                </c:pt>
                <c:pt idx="3947">
                  <c:v>388.98</c:v>
                </c:pt>
                <c:pt idx="3948">
                  <c:v>38.03</c:v>
                </c:pt>
                <c:pt idx="3949">
                  <c:v>28.51</c:v>
                </c:pt>
                <c:pt idx="3950">
                  <c:v>250.35</c:v>
                </c:pt>
                <c:pt idx="3951">
                  <c:v>248.04</c:v>
                </c:pt>
                <c:pt idx="3952">
                  <c:v>212.87</c:v>
                </c:pt>
                <c:pt idx="3953">
                  <c:v>196.99</c:v>
                </c:pt>
                <c:pt idx="3954">
                  <c:v>233.96</c:v>
                </c:pt>
                <c:pt idx="3955">
                  <c:v>219.14</c:v>
                </c:pt>
                <c:pt idx="3956">
                  <c:v>197.78</c:v>
                </c:pt>
                <c:pt idx="3957">
                  <c:v>23.62</c:v>
                </c:pt>
                <c:pt idx="3958">
                  <c:v>14.22</c:v>
                </c:pt>
                <c:pt idx="3959">
                  <c:v>15.3</c:v>
                </c:pt>
                <c:pt idx="3960">
                  <c:v>14.01</c:v>
                </c:pt>
                <c:pt idx="3961">
                  <c:v>11.92</c:v>
                </c:pt>
                <c:pt idx="3962">
                  <c:v>11.56</c:v>
                </c:pt>
                <c:pt idx="3963">
                  <c:v>11.95</c:v>
                </c:pt>
                <c:pt idx="3964">
                  <c:v>12.42</c:v>
                </c:pt>
                <c:pt idx="3965">
                  <c:v>12.39</c:v>
                </c:pt>
                <c:pt idx="3966">
                  <c:v>11.66</c:v>
                </c:pt>
                <c:pt idx="3967">
                  <c:v>12.35</c:v>
                </c:pt>
                <c:pt idx="3968">
                  <c:v>170.78</c:v>
                </c:pt>
                <c:pt idx="3969">
                  <c:v>222.77</c:v>
                </c:pt>
                <c:pt idx="3970">
                  <c:v>178.55</c:v>
                </c:pt>
                <c:pt idx="3971">
                  <c:v>245.34</c:v>
                </c:pt>
                <c:pt idx="3972">
                  <c:v>36.47</c:v>
                </c:pt>
                <c:pt idx="3973">
                  <c:v>248.73</c:v>
                </c:pt>
                <c:pt idx="3974">
                  <c:v>253.99</c:v>
                </c:pt>
                <c:pt idx="3975">
                  <c:v>223.59</c:v>
                </c:pt>
                <c:pt idx="3976">
                  <c:v>258.73</c:v>
                </c:pt>
                <c:pt idx="3977">
                  <c:v>241.67</c:v>
                </c:pt>
                <c:pt idx="3978">
                  <c:v>319.43</c:v>
                </c:pt>
                <c:pt idx="3979">
                  <c:v>336.46</c:v>
                </c:pt>
                <c:pt idx="3980">
                  <c:v>322.77</c:v>
                </c:pt>
                <c:pt idx="3981">
                  <c:v>16.03</c:v>
                </c:pt>
                <c:pt idx="3982">
                  <c:v>14.29</c:v>
                </c:pt>
                <c:pt idx="3983">
                  <c:v>13.65</c:v>
                </c:pt>
                <c:pt idx="3984">
                  <c:v>14.07</c:v>
                </c:pt>
                <c:pt idx="3985">
                  <c:v>11.48</c:v>
                </c:pt>
                <c:pt idx="3986">
                  <c:v>11.56</c:v>
                </c:pt>
                <c:pt idx="3987">
                  <c:v>11.48</c:v>
                </c:pt>
                <c:pt idx="3988">
                  <c:v>12.11</c:v>
                </c:pt>
                <c:pt idx="3989">
                  <c:v>13.18</c:v>
                </c:pt>
                <c:pt idx="3990">
                  <c:v>11.63</c:v>
                </c:pt>
                <c:pt idx="3991">
                  <c:v>16.41</c:v>
                </c:pt>
                <c:pt idx="3992">
                  <c:v>111.18</c:v>
                </c:pt>
                <c:pt idx="3993">
                  <c:v>93.88</c:v>
                </c:pt>
                <c:pt idx="3994">
                  <c:v>67.14</c:v>
                </c:pt>
                <c:pt idx="3995">
                  <c:v>19.91</c:v>
                </c:pt>
                <c:pt idx="3996">
                  <c:v>13.79</c:v>
                </c:pt>
                <c:pt idx="3997">
                  <c:v>20.010000000000002</c:v>
                </c:pt>
                <c:pt idx="3998">
                  <c:v>21.72</c:v>
                </c:pt>
                <c:pt idx="3999">
                  <c:v>75.64</c:v>
                </c:pt>
                <c:pt idx="4000">
                  <c:v>44.39</c:v>
                </c:pt>
                <c:pt idx="4001">
                  <c:v>15.09</c:v>
                </c:pt>
                <c:pt idx="4002">
                  <c:v>14.61</c:v>
                </c:pt>
                <c:pt idx="4003">
                  <c:v>14.95</c:v>
                </c:pt>
                <c:pt idx="4004">
                  <c:v>16.45</c:v>
                </c:pt>
                <c:pt idx="4005">
                  <c:v>13.14</c:v>
                </c:pt>
                <c:pt idx="4006">
                  <c:v>11.88</c:v>
                </c:pt>
                <c:pt idx="4007">
                  <c:v>11.63</c:v>
                </c:pt>
                <c:pt idx="4008">
                  <c:v>11.99</c:v>
                </c:pt>
                <c:pt idx="4009">
                  <c:v>11.89</c:v>
                </c:pt>
                <c:pt idx="4010">
                  <c:v>11.05</c:v>
                </c:pt>
                <c:pt idx="4011">
                  <c:v>11.08</c:v>
                </c:pt>
                <c:pt idx="4012">
                  <c:v>11.74</c:v>
                </c:pt>
                <c:pt idx="4013">
                  <c:v>12.02</c:v>
                </c:pt>
                <c:pt idx="4014">
                  <c:v>10.96</c:v>
                </c:pt>
                <c:pt idx="4015">
                  <c:v>11.1</c:v>
                </c:pt>
                <c:pt idx="4016">
                  <c:v>11.88</c:v>
                </c:pt>
                <c:pt idx="4017">
                  <c:v>12.28</c:v>
                </c:pt>
                <c:pt idx="4018">
                  <c:v>12.71</c:v>
                </c:pt>
                <c:pt idx="4019">
                  <c:v>11.38</c:v>
                </c:pt>
                <c:pt idx="4020">
                  <c:v>12.13</c:v>
                </c:pt>
                <c:pt idx="4021">
                  <c:v>12.81</c:v>
                </c:pt>
                <c:pt idx="4022">
                  <c:v>12.01</c:v>
                </c:pt>
                <c:pt idx="4023">
                  <c:v>12.95</c:v>
                </c:pt>
                <c:pt idx="4024">
                  <c:v>11.95</c:v>
                </c:pt>
                <c:pt idx="4025">
                  <c:v>12.06</c:v>
                </c:pt>
                <c:pt idx="4026">
                  <c:v>12.17</c:v>
                </c:pt>
                <c:pt idx="4027">
                  <c:v>11.88</c:v>
                </c:pt>
                <c:pt idx="4028">
                  <c:v>12.17</c:v>
                </c:pt>
                <c:pt idx="4029">
                  <c:v>12.79</c:v>
                </c:pt>
                <c:pt idx="4030">
                  <c:v>11.8</c:v>
                </c:pt>
                <c:pt idx="4031">
                  <c:v>10.91</c:v>
                </c:pt>
                <c:pt idx="4032">
                  <c:v>10.99</c:v>
                </c:pt>
                <c:pt idx="4033">
                  <c:v>11.12</c:v>
                </c:pt>
                <c:pt idx="4034">
                  <c:v>12.71</c:v>
                </c:pt>
                <c:pt idx="4035">
                  <c:v>11.09</c:v>
                </c:pt>
                <c:pt idx="4036">
                  <c:v>11.03</c:v>
                </c:pt>
                <c:pt idx="4037">
                  <c:v>11.19</c:v>
                </c:pt>
                <c:pt idx="4038">
                  <c:v>10.98</c:v>
                </c:pt>
                <c:pt idx="4039">
                  <c:v>15.88</c:v>
                </c:pt>
                <c:pt idx="4040">
                  <c:v>347.4</c:v>
                </c:pt>
                <c:pt idx="4041">
                  <c:v>350.85</c:v>
                </c:pt>
                <c:pt idx="4042">
                  <c:v>325.41000000000003</c:v>
                </c:pt>
                <c:pt idx="4043">
                  <c:v>324.25</c:v>
                </c:pt>
                <c:pt idx="4044">
                  <c:v>27.97</c:v>
                </c:pt>
                <c:pt idx="4045">
                  <c:v>315.04000000000002</c:v>
                </c:pt>
                <c:pt idx="4046">
                  <c:v>301.93</c:v>
                </c:pt>
                <c:pt idx="4047">
                  <c:v>303.44</c:v>
                </c:pt>
                <c:pt idx="4048">
                  <c:v>224.78</c:v>
                </c:pt>
                <c:pt idx="4049">
                  <c:v>145.29</c:v>
                </c:pt>
                <c:pt idx="4050">
                  <c:v>166.2</c:v>
                </c:pt>
                <c:pt idx="4051">
                  <c:v>148.21</c:v>
                </c:pt>
                <c:pt idx="4052">
                  <c:v>97.7</c:v>
                </c:pt>
                <c:pt idx="4053">
                  <c:v>17.68</c:v>
                </c:pt>
                <c:pt idx="4054">
                  <c:v>14.07</c:v>
                </c:pt>
                <c:pt idx="4055">
                  <c:v>12.64</c:v>
                </c:pt>
                <c:pt idx="4056">
                  <c:v>11.35</c:v>
                </c:pt>
                <c:pt idx="4057">
                  <c:v>11.06</c:v>
                </c:pt>
                <c:pt idx="4058">
                  <c:v>11.02</c:v>
                </c:pt>
                <c:pt idx="4059">
                  <c:v>11.74</c:v>
                </c:pt>
                <c:pt idx="4060">
                  <c:v>11.15</c:v>
                </c:pt>
                <c:pt idx="4061">
                  <c:v>11.88</c:v>
                </c:pt>
                <c:pt idx="4062">
                  <c:v>11.27</c:v>
                </c:pt>
                <c:pt idx="4063">
                  <c:v>13.36</c:v>
                </c:pt>
                <c:pt idx="4064">
                  <c:v>206.99</c:v>
                </c:pt>
                <c:pt idx="4065">
                  <c:v>268.93</c:v>
                </c:pt>
                <c:pt idx="4066">
                  <c:v>153.79</c:v>
                </c:pt>
                <c:pt idx="4067">
                  <c:v>159.16</c:v>
                </c:pt>
                <c:pt idx="4068">
                  <c:v>29.53</c:v>
                </c:pt>
                <c:pt idx="4069">
                  <c:v>164.52</c:v>
                </c:pt>
                <c:pt idx="4070">
                  <c:v>253.83</c:v>
                </c:pt>
                <c:pt idx="4071">
                  <c:v>324.14999999999998</c:v>
                </c:pt>
                <c:pt idx="4072">
                  <c:v>213.34</c:v>
                </c:pt>
                <c:pt idx="4073">
                  <c:v>143.75</c:v>
                </c:pt>
                <c:pt idx="4074">
                  <c:v>184.21</c:v>
                </c:pt>
                <c:pt idx="4075">
                  <c:v>182.48</c:v>
                </c:pt>
                <c:pt idx="4076">
                  <c:v>115.32</c:v>
                </c:pt>
                <c:pt idx="4077">
                  <c:v>18.72</c:v>
                </c:pt>
                <c:pt idx="4078">
                  <c:v>15.01</c:v>
                </c:pt>
                <c:pt idx="4079">
                  <c:v>13.82</c:v>
                </c:pt>
                <c:pt idx="4080">
                  <c:v>12.43</c:v>
                </c:pt>
                <c:pt idx="4081">
                  <c:v>13.37</c:v>
                </c:pt>
                <c:pt idx="4082">
                  <c:v>12.39</c:v>
                </c:pt>
                <c:pt idx="4083">
                  <c:v>13.29</c:v>
                </c:pt>
                <c:pt idx="4084">
                  <c:v>12.53</c:v>
                </c:pt>
                <c:pt idx="4085">
                  <c:v>12.6</c:v>
                </c:pt>
                <c:pt idx="4086">
                  <c:v>13.21</c:v>
                </c:pt>
                <c:pt idx="4087">
                  <c:v>23.83</c:v>
                </c:pt>
                <c:pt idx="4088">
                  <c:v>329.08</c:v>
                </c:pt>
                <c:pt idx="4089">
                  <c:v>366.45</c:v>
                </c:pt>
                <c:pt idx="4090">
                  <c:v>371.56</c:v>
                </c:pt>
                <c:pt idx="4091">
                  <c:v>382.86</c:v>
                </c:pt>
                <c:pt idx="4092">
                  <c:v>22.09</c:v>
                </c:pt>
                <c:pt idx="4093">
                  <c:v>329.95</c:v>
                </c:pt>
                <c:pt idx="4094">
                  <c:v>360.29</c:v>
                </c:pt>
                <c:pt idx="4095">
                  <c:v>234.8</c:v>
                </c:pt>
                <c:pt idx="4096">
                  <c:v>228.56</c:v>
                </c:pt>
                <c:pt idx="4097">
                  <c:v>164.16</c:v>
                </c:pt>
                <c:pt idx="4098">
                  <c:v>169.93</c:v>
                </c:pt>
                <c:pt idx="4099">
                  <c:v>179.31</c:v>
                </c:pt>
                <c:pt idx="4100">
                  <c:v>119.77</c:v>
                </c:pt>
                <c:pt idx="4101">
                  <c:v>17.920000000000002</c:v>
                </c:pt>
                <c:pt idx="4102">
                  <c:v>14.04</c:v>
                </c:pt>
                <c:pt idx="4103">
                  <c:v>13.74</c:v>
                </c:pt>
                <c:pt idx="4104">
                  <c:v>14.95</c:v>
                </c:pt>
                <c:pt idx="4105">
                  <c:v>11.56</c:v>
                </c:pt>
                <c:pt idx="4106">
                  <c:v>11.67</c:v>
                </c:pt>
                <c:pt idx="4107">
                  <c:v>11.74</c:v>
                </c:pt>
                <c:pt idx="4108">
                  <c:v>12.71</c:v>
                </c:pt>
                <c:pt idx="4109">
                  <c:v>12.6</c:v>
                </c:pt>
                <c:pt idx="4110">
                  <c:v>11.78</c:v>
                </c:pt>
                <c:pt idx="4111">
                  <c:v>12.86</c:v>
                </c:pt>
                <c:pt idx="4112">
                  <c:v>210.61</c:v>
                </c:pt>
                <c:pt idx="4113">
                  <c:v>218.2</c:v>
                </c:pt>
                <c:pt idx="4114">
                  <c:v>182.77</c:v>
                </c:pt>
                <c:pt idx="4115">
                  <c:v>182.41</c:v>
                </c:pt>
                <c:pt idx="4116">
                  <c:v>29.88</c:v>
                </c:pt>
                <c:pt idx="4117">
                  <c:v>187.14</c:v>
                </c:pt>
                <c:pt idx="4118">
                  <c:v>190.65</c:v>
                </c:pt>
                <c:pt idx="4119">
                  <c:v>176</c:v>
                </c:pt>
                <c:pt idx="4120">
                  <c:v>196.74</c:v>
                </c:pt>
                <c:pt idx="4121">
                  <c:v>135.04</c:v>
                </c:pt>
                <c:pt idx="4122">
                  <c:v>162.32</c:v>
                </c:pt>
                <c:pt idx="4123">
                  <c:v>159.99</c:v>
                </c:pt>
                <c:pt idx="4124">
                  <c:v>135.94</c:v>
                </c:pt>
                <c:pt idx="4125">
                  <c:v>16.010000000000002</c:v>
                </c:pt>
                <c:pt idx="4126">
                  <c:v>14.54</c:v>
                </c:pt>
                <c:pt idx="4127">
                  <c:v>15.34</c:v>
                </c:pt>
                <c:pt idx="4128">
                  <c:v>11.95</c:v>
                </c:pt>
                <c:pt idx="4129">
                  <c:v>11.98</c:v>
                </c:pt>
                <c:pt idx="4130">
                  <c:v>12.16</c:v>
                </c:pt>
                <c:pt idx="4131">
                  <c:v>12.89</c:v>
                </c:pt>
                <c:pt idx="4132">
                  <c:v>12.8</c:v>
                </c:pt>
                <c:pt idx="4133">
                  <c:v>11.8</c:v>
                </c:pt>
                <c:pt idx="4134">
                  <c:v>11.81</c:v>
                </c:pt>
                <c:pt idx="4135">
                  <c:v>18.97</c:v>
                </c:pt>
                <c:pt idx="4136">
                  <c:v>210.52</c:v>
                </c:pt>
                <c:pt idx="4137">
                  <c:v>213.69</c:v>
                </c:pt>
                <c:pt idx="4138">
                  <c:v>245.99</c:v>
                </c:pt>
                <c:pt idx="4139">
                  <c:v>244.01</c:v>
                </c:pt>
                <c:pt idx="4140">
                  <c:v>25.92</c:v>
                </c:pt>
                <c:pt idx="4141">
                  <c:v>219.5</c:v>
                </c:pt>
                <c:pt idx="4142">
                  <c:v>197.53</c:v>
                </c:pt>
                <c:pt idx="4143">
                  <c:v>177.73</c:v>
                </c:pt>
                <c:pt idx="4144">
                  <c:v>195.47</c:v>
                </c:pt>
                <c:pt idx="4145">
                  <c:v>159.01</c:v>
                </c:pt>
                <c:pt idx="4146">
                  <c:v>181.01</c:v>
                </c:pt>
                <c:pt idx="4147">
                  <c:v>200.38</c:v>
                </c:pt>
                <c:pt idx="4148">
                  <c:v>130.57</c:v>
                </c:pt>
                <c:pt idx="4149">
                  <c:v>17.13</c:v>
                </c:pt>
                <c:pt idx="4150">
                  <c:v>14.08</c:v>
                </c:pt>
                <c:pt idx="4151">
                  <c:v>13.57</c:v>
                </c:pt>
                <c:pt idx="4152">
                  <c:v>11.95</c:v>
                </c:pt>
                <c:pt idx="4153">
                  <c:v>11.92</c:v>
                </c:pt>
                <c:pt idx="4154">
                  <c:v>10.8</c:v>
                </c:pt>
                <c:pt idx="4155">
                  <c:v>10.8</c:v>
                </c:pt>
                <c:pt idx="4156">
                  <c:v>11.34</c:v>
                </c:pt>
                <c:pt idx="4157">
                  <c:v>10.58</c:v>
                </c:pt>
                <c:pt idx="4158">
                  <c:v>11.45</c:v>
                </c:pt>
                <c:pt idx="4159">
                  <c:v>12.67</c:v>
                </c:pt>
                <c:pt idx="4160">
                  <c:v>154.47999999999999</c:v>
                </c:pt>
                <c:pt idx="4161">
                  <c:v>113.32</c:v>
                </c:pt>
                <c:pt idx="4162">
                  <c:v>137.59</c:v>
                </c:pt>
                <c:pt idx="4163">
                  <c:v>141.97999999999999</c:v>
                </c:pt>
                <c:pt idx="4164">
                  <c:v>21.06</c:v>
                </c:pt>
                <c:pt idx="4165">
                  <c:v>141.69</c:v>
                </c:pt>
                <c:pt idx="4166">
                  <c:v>159.11000000000001</c:v>
                </c:pt>
                <c:pt idx="4167">
                  <c:v>123.55</c:v>
                </c:pt>
                <c:pt idx="4168">
                  <c:v>137.69999999999999</c:v>
                </c:pt>
                <c:pt idx="4169">
                  <c:v>16.38</c:v>
                </c:pt>
                <c:pt idx="4170">
                  <c:v>13.43</c:v>
                </c:pt>
                <c:pt idx="4171">
                  <c:v>12.71</c:v>
                </c:pt>
                <c:pt idx="4172">
                  <c:v>11.41</c:v>
                </c:pt>
                <c:pt idx="4173">
                  <c:v>11.37</c:v>
                </c:pt>
                <c:pt idx="4174">
                  <c:v>11.41</c:v>
                </c:pt>
                <c:pt idx="4175">
                  <c:v>10.87</c:v>
                </c:pt>
                <c:pt idx="4176">
                  <c:v>10.27</c:v>
                </c:pt>
                <c:pt idx="4177">
                  <c:v>10.33</c:v>
                </c:pt>
                <c:pt idx="4178">
                  <c:v>10.41</c:v>
                </c:pt>
                <c:pt idx="4179">
                  <c:v>12.32</c:v>
                </c:pt>
                <c:pt idx="4180">
                  <c:v>10.4</c:v>
                </c:pt>
                <c:pt idx="4181">
                  <c:v>10.3</c:v>
                </c:pt>
                <c:pt idx="4182">
                  <c:v>10.16</c:v>
                </c:pt>
                <c:pt idx="4183">
                  <c:v>10.45</c:v>
                </c:pt>
                <c:pt idx="4184">
                  <c:v>90.86</c:v>
                </c:pt>
                <c:pt idx="4185">
                  <c:v>93.17</c:v>
                </c:pt>
                <c:pt idx="4186">
                  <c:v>89.14</c:v>
                </c:pt>
                <c:pt idx="4187">
                  <c:v>57.6</c:v>
                </c:pt>
                <c:pt idx="4188">
                  <c:v>16.39</c:v>
                </c:pt>
                <c:pt idx="4189">
                  <c:v>110.45</c:v>
                </c:pt>
                <c:pt idx="4190">
                  <c:v>113.73</c:v>
                </c:pt>
                <c:pt idx="4191">
                  <c:v>74.709999999999994</c:v>
                </c:pt>
                <c:pt idx="4192">
                  <c:v>18.54</c:v>
                </c:pt>
                <c:pt idx="4193">
                  <c:v>12.89</c:v>
                </c:pt>
                <c:pt idx="4194">
                  <c:v>11.73</c:v>
                </c:pt>
                <c:pt idx="4195">
                  <c:v>12.79</c:v>
                </c:pt>
                <c:pt idx="4196">
                  <c:v>12.37</c:v>
                </c:pt>
                <c:pt idx="4197">
                  <c:v>12.96</c:v>
                </c:pt>
                <c:pt idx="4198">
                  <c:v>11.38</c:v>
                </c:pt>
                <c:pt idx="4199">
                  <c:v>11.19</c:v>
                </c:pt>
                <c:pt idx="4200">
                  <c:v>11.55</c:v>
                </c:pt>
                <c:pt idx="4201">
                  <c:v>12.92</c:v>
                </c:pt>
                <c:pt idx="4202">
                  <c:v>11.56</c:v>
                </c:pt>
                <c:pt idx="4203">
                  <c:v>11.48</c:v>
                </c:pt>
                <c:pt idx="4204">
                  <c:v>11.4</c:v>
                </c:pt>
                <c:pt idx="4205">
                  <c:v>12.05</c:v>
                </c:pt>
                <c:pt idx="4206">
                  <c:v>11.73</c:v>
                </c:pt>
                <c:pt idx="4207">
                  <c:v>13.97</c:v>
                </c:pt>
                <c:pt idx="4208">
                  <c:v>207.07</c:v>
                </c:pt>
                <c:pt idx="4209">
                  <c:v>219.02</c:v>
                </c:pt>
                <c:pt idx="4210">
                  <c:v>272.48</c:v>
                </c:pt>
                <c:pt idx="4211">
                  <c:v>378.25</c:v>
                </c:pt>
                <c:pt idx="4212">
                  <c:v>21.46</c:v>
                </c:pt>
                <c:pt idx="4213">
                  <c:v>372.02</c:v>
                </c:pt>
                <c:pt idx="4214">
                  <c:v>407.42</c:v>
                </c:pt>
                <c:pt idx="4215">
                  <c:v>324.94</c:v>
                </c:pt>
                <c:pt idx="4216">
                  <c:v>217.4</c:v>
                </c:pt>
                <c:pt idx="4217">
                  <c:v>147.41999999999999</c:v>
                </c:pt>
                <c:pt idx="4218">
                  <c:v>131.59</c:v>
                </c:pt>
                <c:pt idx="4219">
                  <c:v>175.68</c:v>
                </c:pt>
                <c:pt idx="4220">
                  <c:v>137.01</c:v>
                </c:pt>
                <c:pt idx="4221">
                  <c:v>15.01</c:v>
                </c:pt>
                <c:pt idx="4222">
                  <c:v>14.4</c:v>
                </c:pt>
                <c:pt idx="4223">
                  <c:v>11.84</c:v>
                </c:pt>
                <c:pt idx="4224">
                  <c:v>10.4</c:v>
                </c:pt>
                <c:pt idx="4225">
                  <c:v>10.54</c:v>
                </c:pt>
                <c:pt idx="4226">
                  <c:v>10.61</c:v>
                </c:pt>
                <c:pt idx="4227">
                  <c:v>11.52</c:v>
                </c:pt>
                <c:pt idx="4228">
                  <c:v>11.3</c:v>
                </c:pt>
                <c:pt idx="4229">
                  <c:v>10.88</c:v>
                </c:pt>
                <c:pt idx="4230">
                  <c:v>10.44</c:v>
                </c:pt>
                <c:pt idx="4231">
                  <c:v>12.52</c:v>
                </c:pt>
                <c:pt idx="4232">
                  <c:v>145.62</c:v>
                </c:pt>
                <c:pt idx="4233">
                  <c:v>200.49</c:v>
                </c:pt>
                <c:pt idx="4234">
                  <c:v>186.73</c:v>
                </c:pt>
                <c:pt idx="4235">
                  <c:v>191.48</c:v>
                </c:pt>
                <c:pt idx="4236">
                  <c:v>23.83</c:v>
                </c:pt>
                <c:pt idx="4237">
                  <c:v>189.57</c:v>
                </c:pt>
                <c:pt idx="4238">
                  <c:v>226.83</c:v>
                </c:pt>
                <c:pt idx="4239">
                  <c:v>239.98</c:v>
                </c:pt>
                <c:pt idx="4240">
                  <c:v>358.74</c:v>
                </c:pt>
                <c:pt idx="4241">
                  <c:v>145.12</c:v>
                </c:pt>
                <c:pt idx="4242">
                  <c:v>139.43</c:v>
                </c:pt>
                <c:pt idx="4243">
                  <c:v>138.86000000000001</c:v>
                </c:pt>
                <c:pt idx="4244">
                  <c:v>142.52000000000001</c:v>
                </c:pt>
                <c:pt idx="4245">
                  <c:v>18.73</c:v>
                </c:pt>
                <c:pt idx="4246">
                  <c:v>14.3</c:v>
                </c:pt>
                <c:pt idx="4247">
                  <c:v>15.55</c:v>
                </c:pt>
                <c:pt idx="4248">
                  <c:v>11.09</c:v>
                </c:pt>
                <c:pt idx="4249">
                  <c:v>11.16</c:v>
                </c:pt>
                <c:pt idx="4250">
                  <c:v>11.23</c:v>
                </c:pt>
                <c:pt idx="4251">
                  <c:v>11.59</c:v>
                </c:pt>
                <c:pt idx="4252">
                  <c:v>11.81</c:v>
                </c:pt>
                <c:pt idx="4253">
                  <c:v>11.3</c:v>
                </c:pt>
                <c:pt idx="4254">
                  <c:v>11.96</c:v>
                </c:pt>
                <c:pt idx="4255">
                  <c:v>12.82</c:v>
                </c:pt>
                <c:pt idx="4256">
                  <c:v>213.92</c:v>
                </c:pt>
                <c:pt idx="4257">
                  <c:v>200.81</c:v>
                </c:pt>
                <c:pt idx="4258">
                  <c:v>186.55</c:v>
                </c:pt>
                <c:pt idx="4259">
                  <c:v>221.84</c:v>
                </c:pt>
                <c:pt idx="4260">
                  <c:v>19.11</c:v>
                </c:pt>
                <c:pt idx="4261">
                  <c:v>268.24</c:v>
                </c:pt>
                <c:pt idx="4262">
                  <c:v>243.75</c:v>
                </c:pt>
                <c:pt idx="4263">
                  <c:v>229.61</c:v>
                </c:pt>
                <c:pt idx="4264">
                  <c:v>173.66</c:v>
                </c:pt>
                <c:pt idx="4265">
                  <c:v>169.77</c:v>
                </c:pt>
                <c:pt idx="4266">
                  <c:v>25.49</c:v>
                </c:pt>
                <c:pt idx="4267">
                  <c:v>16.75</c:v>
                </c:pt>
                <c:pt idx="4268">
                  <c:v>14.8</c:v>
                </c:pt>
                <c:pt idx="4269">
                  <c:v>15.01</c:v>
                </c:pt>
                <c:pt idx="4270">
                  <c:v>12.6</c:v>
                </c:pt>
                <c:pt idx="4271">
                  <c:v>11.59</c:v>
                </c:pt>
                <c:pt idx="4272">
                  <c:v>11.67</c:v>
                </c:pt>
                <c:pt idx="4273">
                  <c:v>12.67</c:v>
                </c:pt>
                <c:pt idx="4274">
                  <c:v>12.24</c:v>
                </c:pt>
                <c:pt idx="4275">
                  <c:v>11.71</c:v>
                </c:pt>
                <c:pt idx="4276">
                  <c:v>11.78</c:v>
                </c:pt>
                <c:pt idx="4277">
                  <c:v>11.77</c:v>
                </c:pt>
                <c:pt idx="4278">
                  <c:v>11.91</c:v>
                </c:pt>
                <c:pt idx="4279">
                  <c:v>14.9</c:v>
                </c:pt>
                <c:pt idx="4280">
                  <c:v>141.04</c:v>
                </c:pt>
                <c:pt idx="4281">
                  <c:v>189.18</c:v>
                </c:pt>
                <c:pt idx="4282">
                  <c:v>263.66000000000003</c:v>
                </c:pt>
                <c:pt idx="4283">
                  <c:v>263.91000000000003</c:v>
                </c:pt>
                <c:pt idx="4284">
                  <c:v>24.3</c:v>
                </c:pt>
                <c:pt idx="4285">
                  <c:v>186.67</c:v>
                </c:pt>
                <c:pt idx="4286">
                  <c:v>196.13</c:v>
                </c:pt>
                <c:pt idx="4287">
                  <c:v>176.25</c:v>
                </c:pt>
                <c:pt idx="4288">
                  <c:v>219.57</c:v>
                </c:pt>
                <c:pt idx="4289">
                  <c:v>144.18</c:v>
                </c:pt>
                <c:pt idx="4290">
                  <c:v>174.68</c:v>
                </c:pt>
                <c:pt idx="4291">
                  <c:v>140.54</c:v>
                </c:pt>
                <c:pt idx="4292">
                  <c:v>151.82</c:v>
                </c:pt>
                <c:pt idx="4293">
                  <c:v>17.059999999999999</c:v>
                </c:pt>
                <c:pt idx="4294">
                  <c:v>14.54</c:v>
                </c:pt>
                <c:pt idx="4295">
                  <c:v>13.46</c:v>
                </c:pt>
                <c:pt idx="4296">
                  <c:v>12.59</c:v>
                </c:pt>
                <c:pt idx="4297">
                  <c:v>11.88</c:v>
                </c:pt>
                <c:pt idx="4298">
                  <c:v>12.06</c:v>
                </c:pt>
                <c:pt idx="4299">
                  <c:v>12.64</c:v>
                </c:pt>
                <c:pt idx="4300">
                  <c:v>12.05</c:v>
                </c:pt>
                <c:pt idx="4301">
                  <c:v>12.92</c:v>
                </c:pt>
                <c:pt idx="4302">
                  <c:v>12.63</c:v>
                </c:pt>
                <c:pt idx="4303">
                  <c:v>13.03</c:v>
                </c:pt>
                <c:pt idx="4304">
                  <c:v>193.5</c:v>
                </c:pt>
                <c:pt idx="4305">
                  <c:v>176.15</c:v>
                </c:pt>
                <c:pt idx="4306">
                  <c:v>185.87</c:v>
                </c:pt>
                <c:pt idx="4307">
                  <c:v>151.1</c:v>
                </c:pt>
                <c:pt idx="4308">
                  <c:v>43.41</c:v>
                </c:pt>
                <c:pt idx="4309">
                  <c:v>193.72</c:v>
                </c:pt>
                <c:pt idx="4310">
                  <c:v>184.1</c:v>
                </c:pt>
                <c:pt idx="4311">
                  <c:v>192.53</c:v>
                </c:pt>
                <c:pt idx="4312">
                  <c:v>197.31</c:v>
                </c:pt>
                <c:pt idx="4313">
                  <c:v>141.30000000000001</c:v>
                </c:pt>
                <c:pt idx="4314">
                  <c:v>157.04</c:v>
                </c:pt>
                <c:pt idx="4315">
                  <c:v>181.41</c:v>
                </c:pt>
                <c:pt idx="4316">
                  <c:v>152.1</c:v>
                </c:pt>
                <c:pt idx="4317">
                  <c:v>16.27</c:v>
                </c:pt>
                <c:pt idx="4318">
                  <c:v>14.04</c:v>
                </c:pt>
                <c:pt idx="4319">
                  <c:v>12.89</c:v>
                </c:pt>
                <c:pt idx="4320">
                  <c:v>12.28</c:v>
                </c:pt>
                <c:pt idx="4321">
                  <c:v>11.52</c:v>
                </c:pt>
                <c:pt idx="4322">
                  <c:v>11.6</c:v>
                </c:pt>
                <c:pt idx="4323">
                  <c:v>11.98</c:v>
                </c:pt>
                <c:pt idx="4324">
                  <c:v>11.62</c:v>
                </c:pt>
                <c:pt idx="4325">
                  <c:v>12.13</c:v>
                </c:pt>
                <c:pt idx="4326">
                  <c:v>11.3</c:v>
                </c:pt>
                <c:pt idx="4327">
                  <c:v>12.39</c:v>
                </c:pt>
                <c:pt idx="4328">
                  <c:v>158.9</c:v>
                </c:pt>
                <c:pt idx="4329">
                  <c:v>157.69</c:v>
                </c:pt>
                <c:pt idx="4330">
                  <c:v>153.22</c:v>
                </c:pt>
                <c:pt idx="4331">
                  <c:v>143.27000000000001</c:v>
                </c:pt>
                <c:pt idx="4332">
                  <c:v>16.34</c:v>
                </c:pt>
                <c:pt idx="4333">
                  <c:v>129.74</c:v>
                </c:pt>
                <c:pt idx="4334">
                  <c:v>157.13999999999999</c:v>
                </c:pt>
                <c:pt idx="4335">
                  <c:v>193.64</c:v>
                </c:pt>
                <c:pt idx="4336">
                  <c:v>154.47</c:v>
                </c:pt>
                <c:pt idx="4337">
                  <c:v>18.73</c:v>
                </c:pt>
                <c:pt idx="4338">
                  <c:v>14.84</c:v>
                </c:pt>
                <c:pt idx="4339">
                  <c:v>15.07</c:v>
                </c:pt>
                <c:pt idx="4340">
                  <c:v>13.03</c:v>
                </c:pt>
                <c:pt idx="4341">
                  <c:v>13.18</c:v>
                </c:pt>
                <c:pt idx="4342">
                  <c:v>12.35</c:v>
                </c:pt>
                <c:pt idx="4343">
                  <c:v>11.88</c:v>
                </c:pt>
                <c:pt idx="4344">
                  <c:v>11.38</c:v>
                </c:pt>
                <c:pt idx="4345">
                  <c:v>11.44</c:v>
                </c:pt>
                <c:pt idx="4346">
                  <c:v>11.48</c:v>
                </c:pt>
                <c:pt idx="4347">
                  <c:v>13.21</c:v>
                </c:pt>
                <c:pt idx="4348">
                  <c:v>11.27</c:v>
                </c:pt>
                <c:pt idx="4349">
                  <c:v>11.13</c:v>
                </c:pt>
                <c:pt idx="4350">
                  <c:v>11.06</c:v>
                </c:pt>
                <c:pt idx="4351">
                  <c:v>11.78</c:v>
                </c:pt>
                <c:pt idx="4352">
                  <c:v>11.62</c:v>
                </c:pt>
                <c:pt idx="4353">
                  <c:v>12.07</c:v>
                </c:pt>
                <c:pt idx="4354">
                  <c:v>12.09</c:v>
                </c:pt>
                <c:pt idx="4355">
                  <c:v>12.02</c:v>
                </c:pt>
                <c:pt idx="4356">
                  <c:v>12.24</c:v>
                </c:pt>
                <c:pt idx="4357">
                  <c:v>12.96</c:v>
                </c:pt>
                <c:pt idx="4358">
                  <c:v>11.99</c:v>
                </c:pt>
                <c:pt idx="4359">
                  <c:v>12.64</c:v>
                </c:pt>
                <c:pt idx="4360">
                  <c:v>11.77</c:v>
                </c:pt>
                <c:pt idx="4361">
                  <c:v>11.99</c:v>
                </c:pt>
                <c:pt idx="4362">
                  <c:v>12.52</c:v>
                </c:pt>
                <c:pt idx="4363">
                  <c:v>13.17</c:v>
                </c:pt>
                <c:pt idx="4364">
                  <c:v>12.28</c:v>
                </c:pt>
                <c:pt idx="4365">
                  <c:v>12.24</c:v>
                </c:pt>
                <c:pt idx="4366">
                  <c:v>11.52</c:v>
                </c:pt>
                <c:pt idx="4367">
                  <c:v>11.96</c:v>
                </c:pt>
                <c:pt idx="4368">
                  <c:v>11.81</c:v>
                </c:pt>
                <c:pt idx="4369">
                  <c:v>12.1</c:v>
                </c:pt>
                <c:pt idx="4370">
                  <c:v>12.1</c:v>
                </c:pt>
                <c:pt idx="4371">
                  <c:v>11.84</c:v>
                </c:pt>
                <c:pt idx="4372">
                  <c:v>11.52</c:v>
                </c:pt>
                <c:pt idx="4373">
                  <c:v>11.44</c:v>
                </c:pt>
                <c:pt idx="4374">
                  <c:v>12.82</c:v>
                </c:pt>
                <c:pt idx="4375">
                  <c:v>12.06</c:v>
                </c:pt>
                <c:pt idx="4376">
                  <c:v>151.34</c:v>
                </c:pt>
                <c:pt idx="4377">
                  <c:v>234.68</c:v>
                </c:pt>
                <c:pt idx="4378">
                  <c:v>247.96</c:v>
                </c:pt>
                <c:pt idx="4379">
                  <c:v>270.68</c:v>
                </c:pt>
                <c:pt idx="4380">
                  <c:v>24.41</c:v>
                </c:pt>
                <c:pt idx="4381">
                  <c:v>258.73</c:v>
                </c:pt>
                <c:pt idx="4382">
                  <c:v>231.95</c:v>
                </c:pt>
                <c:pt idx="4383">
                  <c:v>264.20999999999998</c:v>
                </c:pt>
                <c:pt idx="4384">
                  <c:v>212.4</c:v>
                </c:pt>
                <c:pt idx="4385">
                  <c:v>176.83</c:v>
                </c:pt>
                <c:pt idx="4386">
                  <c:v>161.16999999999999</c:v>
                </c:pt>
                <c:pt idx="4387">
                  <c:v>174.68</c:v>
                </c:pt>
                <c:pt idx="4388">
                  <c:v>158.47</c:v>
                </c:pt>
                <c:pt idx="4389">
                  <c:v>15.88</c:v>
                </c:pt>
                <c:pt idx="4390">
                  <c:v>14.23</c:v>
                </c:pt>
                <c:pt idx="4391">
                  <c:v>13.54</c:v>
                </c:pt>
                <c:pt idx="4392">
                  <c:v>11.59</c:v>
                </c:pt>
                <c:pt idx="4393">
                  <c:v>12.05</c:v>
                </c:pt>
                <c:pt idx="4394">
                  <c:v>11.27</c:v>
                </c:pt>
                <c:pt idx="4395">
                  <c:v>11.95</c:v>
                </c:pt>
                <c:pt idx="4396">
                  <c:v>11.3</c:v>
                </c:pt>
                <c:pt idx="4397">
                  <c:v>11.23</c:v>
                </c:pt>
                <c:pt idx="4398">
                  <c:v>11.08</c:v>
                </c:pt>
                <c:pt idx="4399">
                  <c:v>15.19</c:v>
                </c:pt>
                <c:pt idx="4400">
                  <c:v>179.21</c:v>
                </c:pt>
                <c:pt idx="4401">
                  <c:v>256.27999999999997</c:v>
                </c:pt>
                <c:pt idx="4402">
                  <c:v>213.84</c:v>
                </c:pt>
                <c:pt idx="4403">
                  <c:v>249.85</c:v>
                </c:pt>
                <c:pt idx="4404">
                  <c:v>36.82</c:v>
                </c:pt>
                <c:pt idx="4405">
                  <c:v>217.3</c:v>
                </c:pt>
                <c:pt idx="4406">
                  <c:v>226.66</c:v>
                </c:pt>
                <c:pt idx="4407">
                  <c:v>307.74</c:v>
                </c:pt>
                <c:pt idx="4408">
                  <c:v>339.91</c:v>
                </c:pt>
                <c:pt idx="4409">
                  <c:v>221.08</c:v>
                </c:pt>
                <c:pt idx="4410">
                  <c:v>240.99</c:v>
                </c:pt>
                <c:pt idx="4411">
                  <c:v>384.99</c:v>
                </c:pt>
                <c:pt idx="4412">
                  <c:v>352.08</c:v>
                </c:pt>
                <c:pt idx="4413">
                  <c:v>73.41</c:v>
                </c:pt>
                <c:pt idx="4414">
                  <c:v>14.54</c:v>
                </c:pt>
                <c:pt idx="4415">
                  <c:v>13.83</c:v>
                </c:pt>
                <c:pt idx="4416">
                  <c:v>12.67</c:v>
                </c:pt>
                <c:pt idx="4417">
                  <c:v>11.44</c:v>
                </c:pt>
                <c:pt idx="4418">
                  <c:v>11.45</c:v>
                </c:pt>
                <c:pt idx="4419">
                  <c:v>11.41</c:v>
                </c:pt>
                <c:pt idx="4420">
                  <c:v>12.28</c:v>
                </c:pt>
                <c:pt idx="4421">
                  <c:v>11.27</c:v>
                </c:pt>
                <c:pt idx="4422">
                  <c:v>12.27</c:v>
                </c:pt>
                <c:pt idx="4423">
                  <c:v>16.38</c:v>
                </c:pt>
                <c:pt idx="4424">
                  <c:v>306.11</c:v>
                </c:pt>
                <c:pt idx="4425">
                  <c:v>422.21</c:v>
                </c:pt>
                <c:pt idx="4426">
                  <c:v>393.41</c:v>
                </c:pt>
                <c:pt idx="4427">
                  <c:v>309.02999999999997</c:v>
                </c:pt>
                <c:pt idx="4428">
                  <c:v>22.43</c:v>
                </c:pt>
                <c:pt idx="4429">
                  <c:v>138.02000000000001</c:v>
                </c:pt>
                <c:pt idx="4430">
                  <c:v>151.41999999999999</c:v>
                </c:pt>
                <c:pt idx="4431">
                  <c:v>168.41</c:v>
                </c:pt>
                <c:pt idx="4432">
                  <c:v>185.72</c:v>
                </c:pt>
                <c:pt idx="4433">
                  <c:v>160.94</c:v>
                </c:pt>
                <c:pt idx="4434">
                  <c:v>193.68</c:v>
                </c:pt>
                <c:pt idx="4435">
                  <c:v>159.19</c:v>
                </c:pt>
                <c:pt idx="4436">
                  <c:v>186.06</c:v>
                </c:pt>
                <c:pt idx="4437">
                  <c:v>135.13999999999999</c:v>
                </c:pt>
                <c:pt idx="4438">
                  <c:v>15.96</c:v>
                </c:pt>
                <c:pt idx="4439">
                  <c:v>14.22</c:v>
                </c:pt>
                <c:pt idx="4440">
                  <c:v>13.21</c:v>
                </c:pt>
                <c:pt idx="4441">
                  <c:v>12.77</c:v>
                </c:pt>
                <c:pt idx="4442">
                  <c:v>12.2</c:v>
                </c:pt>
                <c:pt idx="4443">
                  <c:v>12.31</c:v>
                </c:pt>
                <c:pt idx="4444">
                  <c:v>12.32</c:v>
                </c:pt>
                <c:pt idx="4445">
                  <c:v>12.96</c:v>
                </c:pt>
                <c:pt idx="4446">
                  <c:v>13</c:v>
                </c:pt>
                <c:pt idx="4447">
                  <c:v>15.44</c:v>
                </c:pt>
                <c:pt idx="4448">
                  <c:v>348.55</c:v>
                </c:pt>
                <c:pt idx="4449">
                  <c:v>342.86</c:v>
                </c:pt>
                <c:pt idx="4450">
                  <c:v>332.83</c:v>
                </c:pt>
                <c:pt idx="4451">
                  <c:v>367.06</c:v>
                </c:pt>
                <c:pt idx="4452">
                  <c:v>24.18</c:v>
                </c:pt>
                <c:pt idx="4453">
                  <c:v>232.24</c:v>
                </c:pt>
                <c:pt idx="4454">
                  <c:v>229.61</c:v>
                </c:pt>
                <c:pt idx="4455">
                  <c:v>342.58</c:v>
                </c:pt>
                <c:pt idx="4456">
                  <c:v>227.66</c:v>
                </c:pt>
                <c:pt idx="4457">
                  <c:v>177.44</c:v>
                </c:pt>
                <c:pt idx="4458">
                  <c:v>218.48</c:v>
                </c:pt>
                <c:pt idx="4459">
                  <c:v>210.71</c:v>
                </c:pt>
                <c:pt idx="4460">
                  <c:v>315.61</c:v>
                </c:pt>
                <c:pt idx="4461">
                  <c:v>17.07</c:v>
                </c:pt>
                <c:pt idx="4462">
                  <c:v>16.8</c:v>
                </c:pt>
                <c:pt idx="4463">
                  <c:v>14.55</c:v>
                </c:pt>
                <c:pt idx="4464">
                  <c:v>13.22</c:v>
                </c:pt>
                <c:pt idx="4465">
                  <c:v>12.57</c:v>
                </c:pt>
                <c:pt idx="4466">
                  <c:v>12.88</c:v>
                </c:pt>
                <c:pt idx="4467">
                  <c:v>12.74</c:v>
                </c:pt>
                <c:pt idx="4468">
                  <c:v>14.33</c:v>
                </c:pt>
                <c:pt idx="4469">
                  <c:v>13.07</c:v>
                </c:pt>
                <c:pt idx="4470">
                  <c:v>12.88</c:v>
                </c:pt>
                <c:pt idx="4471">
                  <c:v>14.22</c:v>
                </c:pt>
                <c:pt idx="4472">
                  <c:v>398.56</c:v>
                </c:pt>
                <c:pt idx="4473">
                  <c:v>376.41</c:v>
                </c:pt>
                <c:pt idx="4474">
                  <c:v>413.22</c:v>
                </c:pt>
                <c:pt idx="4475">
                  <c:v>384.62</c:v>
                </c:pt>
                <c:pt idx="4476">
                  <c:v>22.93</c:v>
                </c:pt>
                <c:pt idx="4477">
                  <c:v>284.87</c:v>
                </c:pt>
                <c:pt idx="4478">
                  <c:v>410.44</c:v>
                </c:pt>
                <c:pt idx="4479">
                  <c:v>365.84</c:v>
                </c:pt>
                <c:pt idx="4480">
                  <c:v>415.12</c:v>
                </c:pt>
                <c:pt idx="4481">
                  <c:v>196.3</c:v>
                </c:pt>
                <c:pt idx="4482">
                  <c:v>366.15</c:v>
                </c:pt>
                <c:pt idx="4483">
                  <c:v>426.06</c:v>
                </c:pt>
                <c:pt idx="4484">
                  <c:v>326.91000000000003</c:v>
                </c:pt>
                <c:pt idx="4485">
                  <c:v>24.41</c:v>
                </c:pt>
                <c:pt idx="4486">
                  <c:v>15.04</c:v>
                </c:pt>
                <c:pt idx="4487">
                  <c:v>14.51</c:v>
                </c:pt>
                <c:pt idx="4488">
                  <c:v>12.78</c:v>
                </c:pt>
                <c:pt idx="4489">
                  <c:v>13.54</c:v>
                </c:pt>
                <c:pt idx="4490">
                  <c:v>12.63</c:v>
                </c:pt>
                <c:pt idx="4491">
                  <c:v>12.56</c:v>
                </c:pt>
                <c:pt idx="4492">
                  <c:v>13.35</c:v>
                </c:pt>
                <c:pt idx="4493">
                  <c:v>12.6</c:v>
                </c:pt>
                <c:pt idx="4494">
                  <c:v>12.14</c:v>
                </c:pt>
                <c:pt idx="4495">
                  <c:v>13.6</c:v>
                </c:pt>
                <c:pt idx="4496">
                  <c:v>293.37</c:v>
                </c:pt>
                <c:pt idx="4497">
                  <c:v>232.78</c:v>
                </c:pt>
                <c:pt idx="4498">
                  <c:v>178.06</c:v>
                </c:pt>
                <c:pt idx="4499">
                  <c:v>301.83</c:v>
                </c:pt>
                <c:pt idx="4500">
                  <c:v>38.69</c:v>
                </c:pt>
                <c:pt idx="4501">
                  <c:v>314.32</c:v>
                </c:pt>
                <c:pt idx="4502">
                  <c:v>356.51</c:v>
                </c:pt>
                <c:pt idx="4503">
                  <c:v>384.8</c:v>
                </c:pt>
                <c:pt idx="4504">
                  <c:v>293.8</c:v>
                </c:pt>
                <c:pt idx="4505">
                  <c:v>15.09</c:v>
                </c:pt>
                <c:pt idx="4506">
                  <c:v>14.11</c:v>
                </c:pt>
                <c:pt idx="4507">
                  <c:v>15.73</c:v>
                </c:pt>
                <c:pt idx="4508">
                  <c:v>12.16</c:v>
                </c:pt>
                <c:pt idx="4509">
                  <c:v>12.28</c:v>
                </c:pt>
                <c:pt idx="4510">
                  <c:v>11.58</c:v>
                </c:pt>
                <c:pt idx="4511">
                  <c:v>11.89</c:v>
                </c:pt>
                <c:pt idx="4512">
                  <c:v>11.71</c:v>
                </c:pt>
                <c:pt idx="4513">
                  <c:v>11.27</c:v>
                </c:pt>
                <c:pt idx="4514">
                  <c:v>11.27</c:v>
                </c:pt>
                <c:pt idx="4515">
                  <c:v>11.91</c:v>
                </c:pt>
                <c:pt idx="4516">
                  <c:v>12.2</c:v>
                </c:pt>
                <c:pt idx="4517">
                  <c:v>11.12</c:v>
                </c:pt>
                <c:pt idx="4518">
                  <c:v>11.84</c:v>
                </c:pt>
                <c:pt idx="4519">
                  <c:v>27.26</c:v>
                </c:pt>
                <c:pt idx="4520">
                  <c:v>359.36</c:v>
                </c:pt>
                <c:pt idx="4521">
                  <c:v>393.95</c:v>
                </c:pt>
                <c:pt idx="4522">
                  <c:v>351.04</c:v>
                </c:pt>
                <c:pt idx="4523">
                  <c:v>337.21</c:v>
                </c:pt>
                <c:pt idx="4524">
                  <c:v>16.059999999999999</c:v>
                </c:pt>
                <c:pt idx="4525">
                  <c:v>243.62</c:v>
                </c:pt>
                <c:pt idx="4526">
                  <c:v>232.57</c:v>
                </c:pt>
                <c:pt idx="4527">
                  <c:v>181.88</c:v>
                </c:pt>
                <c:pt idx="4528">
                  <c:v>145.22</c:v>
                </c:pt>
                <c:pt idx="4529">
                  <c:v>15.3</c:v>
                </c:pt>
                <c:pt idx="4530">
                  <c:v>14.32</c:v>
                </c:pt>
                <c:pt idx="4531">
                  <c:v>15.3</c:v>
                </c:pt>
                <c:pt idx="4532">
                  <c:v>12.74</c:v>
                </c:pt>
                <c:pt idx="4533">
                  <c:v>11.84</c:v>
                </c:pt>
                <c:pt idx="4534">
                  <c:v>10.98</c:v>
                </c:pt>
                <c:pt idx="4535">
                  <c:v>11.64</c:v>
                </c:pt>
                <c:pt idx="4536">
                  <c:v>11.62</c:v>
                </c:pt>
                <c:pt idx="4537">
                  <c:v>10.95</c:v>
                </c:pt>
                <c:pt idx="4538">
                  <c:v>11.02</c:v>
                </c:pt>
                <c:pt idx="4539">
                  <c:v>11.06</c:v>
                </c:pt>
                <c:pt idx="4540">
                  <c:v>12.38</c:v>
                </c:pt>
                <c:pt idx="4541">
                  <c:v>10.8</c:v>
                </c:pt>
                <c:pt idx="4542">
                  <c:v>10.68</c:v>
                </c:pt>
                <c:pt idx="4543">
                  <c:v>13.87</c:v>
                </c:pt>
                <c:pt idx="4544">
                  <c:v>189.65</c:v>
                </c:pt>
                <c:pt idx="4545">
                  <c:v>214.79</c:v>
                </c:pt>
                <c:pt idx="4546">
                  <c:v>227.37</c:v>
                </c:pt>
                <c:pt idx="4547">
                  <c:v>229.06</c:v>
                </c:pt>
                <c:pt idx="4548">
                  <c:v>34.06</c:v>
                </c:pt>
                <c:pt idx="4549">
                  <c:v>179.24</c:v>
                </c:pt>
                <c:pt idx="4550">
                  <c:v>204.05</c:v>
                </c:pt>
                <c:pt idx="4551">
                  <c:v>216.21</c:v>
                </c:pt>
                <c:pt idx="4552">
                  <c:v>239.33</c:v>
                </c:pt>
                <c:pt idx="4553">
                  <c:v>170.64</c:v>
                </c:pt>
                <c:pt idx="4554">
                  <c:v>169.6</c:v>
                </c:pt>
                <c:pt idx="4555">
                  <c:v>216.5</c:v>
                </c:pt>
                <c:pt idx="4556">
                  <c:v>187.68</c:v>
                </c:pt>
                <c:pt idx="4557">
                  <c:v>16.559999999999999</c:v>
                </c:pt>
                <c:pt idx="4558">
                  <c:v>14.08</c:v>
                </c:pt>
                <c:pt idx="4559">
                  <c:v>13.32</c:v>
                </c:pt>
                <c:pt idx="4560">
                  <c:v>13.64</c:v>
                </c:pt>
                <c:pt idx="4561">
                  <c:v>12.06</c:v>
                </c:pt>
                <c:pt idx="4562">
                  <c:v>11.92</c:v>
                </c:pt>
                <c:pt idx="4563">
                  <c:v>11.47</c:v>
                </c:pt>
                <c:pt idx="4564">
                  <c:v>11.7</c:v>
                </c:pt>
                <c:pt idx="4565">
                  <c:v>11.8</c:v>
                </c:pt>
                <c:pt idx="4566">
                  <c:v>11.44</c:v>
                </c:pt>
                <c:pt idx="4567">
                  <c:v>15.62</c:v>
                </c:pt>
                <c:pt idx="4568">
                  <c:v>212.83</c:v>
                </c:pt>
                <c:pt idx="4569">
                  <c:v>249.05</c:v>
                </c:pt>
                <c:pt idx="4570">
                  <c:v>229.25</c:v>
                </c:pt>
                <c:pt idx="4571">
                  <c:v>242.18</c:v>
                </c:pt>
                <c:pt idx="4572">
                  <c:v>16.350000000000001</c:v>
                </c:pt>
                <c:pt idx="4573">
                  <c:v>208.83</c:v>
                </c:pt>
                <c:pt idx="4574">
                  <c:v>223.49</c:v>
                </c:pt>
                <c:pt idx="4575">
                  <c:v>417.42</c:v>
                </c:pt>
                <c:pt idx="4576">
                  <c:v>387.4</c:v>
                </c:pt>
                <c:pt idx="4577">
                  <c:v>260.45999999999998</c:v>
                </c:pt>
                <c:pt idx="4578">
                  <c:v>324.11</c:v>
                </c:pt>
                <c:pt idx="4579">
                  <c:v>283.70999999999998</c:v>
                </c:pt>
                <c:pt idx="4580">
                  <c:v>196.81</c:v>
                </c:pt>
                <c:pt idx="4581">
                  <c:v>24.59</c:v>
                </c:pt>
                <c:pt idx="4582">
                  <c:v>13.64</c:v>
                </c:pt>
                <c:pt idx="4583">
                  <c:v>13.11</c:v>
                </c:pt>
                <c:pt idx="4584">
                  <c:v>13.43</c:v>
                </c:pt>
                <c:pt idx="4585">
                  <c:v>11.63</c:v>
                </c:pt>
                <c:pt idx="4586">
                  <c:v>11.06</c:v>
                </c:pt>
                <c:pt idx="4587">
                  <c:v>11.15</c:v>
                </c:pt>
                <c:pt idx="4588">
                  <c:v>11.7</c:v>
                </c:pt>
                <c:pt idx="4589">
                  <c:v>11.05</c:v>
                </c:pt>
                <c:pt idx="4590">
                  <c:v>11.92</c:v>
                </c:pt>
                <c:pt idx="4591">
                  <c:v>12.06</c:v>
                </c:pt>
                <c:pt idx="4592">
                  <c:v>261.39</c:v>
                </c:pt>
                <c:pt idx="4593">
                  <c:v>233.9</c:v>
                </c:pt>
                <c:pt idx="4594">
                  <c:v>246.96</c:v>
                </c:pt>
                <c:pt idx="4595">
                  <c:v>249.79</c:v>
                </c:pt>
                <c:pt idx="4596">
                  <c:v>21.06</c:v>
                </c:pt>
                <c:pt idx="4597">
                  <c:v>215.35</c:v>
                </c:pt>
                <c:pt idx="4598">
                  <c:v>185.51</c:v>
                </c:pt>
                <c:pt idx="4599">
                  <c:v>164.02</c:v>
                </c:pt>
                <c:pt idx="4600">
                  <c:v>191.51</c:v>
                </c:pt>
                <c:pt idx="4601">
                  <c:v>144.66999999999999</c:v>
                </c:pt>
                <c:pt idx="4602">
                  <c:v>153.54</c:v>
                </c:pt>
                <c:pt idx="4603">
                  <c:v>166.22</c:v>
                </c:pt>
                <c:pt idx="4604">
                  <c:v>129.99</c:v>
                </c:pt>
                <c:pt idx="4605">
                  <c:v>16.739999999999998</c:v>
                </c:pt>
                <c:pt idx="4606">
                  <c:v>14.12</c:v>
                </c:pt>
                <c:pt idx="4607">
                  <c:v>11.74</c:v>
                </c:pt>
                <c:pt idx="4608">
                  <c:v>12.39</c:v>
                </c:pt>
                <c:pt idx="4609">
                  <c:v>11.84</c:v>
                </c:pt>
                <c:pt idx="4610">
                  <c:v>12.02</c:v>
                </c:pt>
                <c:pt idx="4611">
                  <c:v>12.67</c:v>
                </c:pt>
                <c:pt idx="4612">
                  <c:v>12.11</c:v>
                </c:pt>
                <c:pt idx="4613">
                  <c:v>12.39</c:v>
                </c:pt>
                <c:pt idx="4614">
                  <c:v>11.78</c:v>
                </c:pt>
                <c:pt idx="4615">
                  <c:v>14.25</c:v>
                </c:pt>
                <c:pt idx="4616">
                  <c:v>228.09</c:v>
                </c:pt>
                <c:pt idx="4617">
                  <c:v>251.5</c:v>
                </c:pt>
                <c:pt idx="4618">
                  <c:v>265.42</c:v>
                </c:pt>
                <c:pt idx="4619">
                  <c:v>231.19</c:v>
                </c:pt>
                <c:pt idx="4620">
                  <c:v>17.72</c:v>
                </c:pt>
                <c:pt idx="4621">
                  <c:v>21.42</c:v>
                </c:pt>
                <c:pt idx="4622">
                  <c:v>199.27</c:v>
                </c:pt>
                <c:pt idx="4623">
                  <c:v>209.26</c:v>
                </c:pt>
                <c:pt idx="4624">
                  <c:v>217.73</c:v>
                </c:pt>
                <c:pt idx="4625">
                  <c:v>181.63</c:v>
                </c:pt>
                <c:pt idx="4626">
                  <c:v>226.49</c:v>
                </c:pt>
                <c:pt idx="4627">
                  <c:v>187.63</c:v>
                </c:pt>
                <c:pt idx="4628">
                  <c:v>191.09</c:v>
                </c:pt>
                <c:pt idx="4629">
                  <c:v>19.22</c:v>
                </c:pt>
                <c:pt idx="4630">
                  <c:v>15.45</c:v>
                </c:pt>
                <c:pt idx="4631">
                  <c:v>11.05</c:v>
                </c:pt>
                <c:pt idx="4632">
                  <c:v>10.98</c:v>
                </c:pt>
                <c:pt idx="4633">
                  <c:v>11.17</c:v>
                </c:pt>
                <c:pt idx="4634">
                  <c:v>11.48</c:v>
                </c:pt>
                <c:pt idx="4635">
                  <c:v>11.73</c:v>
                </c:pt>
                <c:pt idx="4636">
                  <c:v>12.13</c:v>
                </c:pt>
                <c:pt idx="4637">
                  <c:v>11.33</c:v>
                </c:pt>
                <c:pt idx="4638">
                  <c:v>11.09</c:v>
                </c:pt>
                <c:pt idx="4639">
                  <c:v>13.06</c:v>
                </c:pt>
                <c:pt idx="4640">
                  <c:v>164.34</c:v>
                </c:pt>
                <c:pt idx="4641">
                  <c:v>232.16</c:v>
                </c:pt>
                <c:pt idx="4642">
                  <c:v>220.79</c:v>
                </c:pt>
                <c:pt idx="4643">
                  <c:v>208.3</c:v>
                </c:pt>
                <c:pt idx="4644">
                  <c:v>21.88</c:v>
                </c:pt>
                <c:pt idx="4645">
                  <c:v>194.19</c:v>
                </c:pt>
                <c:pt idx="4646">
                  <c:v>209.7</c:v>
                </c:pt>
                <c:pt idx="4647">
                  <c:v>211.89</c:v>
                </c:pt>
                <c:pt idx="4648">
                  <c:v>209.81</c:v>
                </c:pt>
                <c:pt idx="4649">
                  <c:v>175.07</c:v>
                </c:pt>
                <c:pt idx="4650">
                  <c:v>201.27</c:v>
                </c:pt>
                <c:pt idx="4651">
                  <c:v>230.57</c:v>
                </c:pt>
                <c:pt idx="4652">
                  <c:v>193.51</c:v>
                </c:pt>
                <c:pt idx="4653">
                  <c:v>31.94</c:v>
                </c:pt>
                <c:pt idx="4654">
                  <c:v>15.15</c:v>
                </c:pt>
                <c:pt idx="4655">
                  <c:v>10.69</c:v>
                </c:pt>
                <c:pt idx="4656">
                  <c:v>10.56</c:v>
                </c:pt>
                <c:pt idx="4657">
                  <c:v>10.65</c:v>
                </c:pt>
                <c:pt idx="4658">
                  <c:v>11.52</c:v>
                </c:pt>
                <c:pt idx="4659">
                  <c:v>11.98</c:v>
                </c:pt>
                <c:pt idx="4660">
                  <c:v>10.96</c:v>
                </c:pt>
                <c:pt idx="4661">
                  <c:v>10.98</c:v>
                </c:pt>
                <c:pt idx="4662">
                  <c:v>10.8</c:v>
                </c:pt>
                <c:pt idx="4663">
                  <c:v>13.09</c:v>
                </c:pt>
                <c:pt idx="4664">
                  <c:v>134.35</c:v>
                </c:pt>
                <c:pt idx="4665">
                  <c:v>151.69999999999999</c:v>
                </c:pt>
                <c:pt idx="4666">
                  <c:v>149.66</c:v>
                </c:pt>
                <c:pt idx="4667">
                  <c:v>136.47999999999999</c:v>
                </c:pt>
                <c:pt idx="4668">
                  <c:v>15.34</c:v>
                </c:pt>
                <c:pt idx="4669">
                  <c:v>130.58000000000001</c:v>
                </c:pt>
                <c:pt idx="4670">
                  <c:v>217.08</c:v>
                </c:pt>
                <c:pt idx="4671">
                  <c:v>295.38</c:v>
                </c:pt>
                <c:pt idx="4672">
                  <c:v>254.01</c:v>
                </c:pt>
                <c:pt idx="4673">
                  <c:v>101.23</c:v>
                </c:pt>
                <c:pt idx="4674">
                  <c:v>14.29</c:v>
                </c:pt>
                <c:pt idx="4675">
                  <c:v>12.43</c:v>
                </c:pt>
                <c:pt idx="4676">
                  <c:v>11.78</c:v>
                </c:pt>
                <c:pt idx="4677">
                  <c:v>13.21</c:v>
                </c:pt>
                <c:pt idx="4678">
                  <c:v>11.6</c:v>
                </c:pt>
                <c:pt idx="4679">
                  <c:v>11.12</c:v>
                </c:pt>
                <c:pt idx="4680">
                  <c:v>11.36</c:v>
                </c:pt>
                <c:pt idx="4681">
                  <c:v>12.31</c:v>
                </c:pt>
                <c:pt idx="4682">
                  <c:v>12.17</c:v>
                </c:pt>
                <c:pt idx="4683">
                  <c:v>11.55</c:v>
                </c:pt>
                <c:pt idx="4684">
                  <c:v>11.41</c:v>
                </c:pt>
                <c:pt idx="4685">
                  <c:v>11.2</c:v>
                </c:pt>
                <c:pt idx="4686">
                  <c:v>13.1</c:v>
                </c:pt>
                <c:pt idx="4687">
                  <c:v>18.010000000000002</c:v>
                </c:pt>
                <c:pt idx="4688">
                  <c:v>331.23</c:v>
                </c:pt>
                <c:pt idx="4689">
                  <c:v>347.98</c:v>
                </c:pt>
                <c:pt idx="4690">
                  <c:v>395.21</c:v>
                </c:pt>
                <c:pt idx="4691">
                  <c:v>291.16000000000003</c:v>
                </c:pt>
                <c:pt idx="4692">
                  <c:v>18.54</c:v>
                </c:pt>
                <c:pt idx="4693">
                  <c:v>330.26</c:v>
                </c:pt>
                <c:pt idx="4694">
                  <c:v>383.53</c:v>
                </c:pt>
                <c:pt idx="4695">
                  <c:v>369.17</c:v>
                </c:pt>
                <c:pt idx="4696">
                  <c:v>323.02999999999997</c:v>
                </c:pt>
                <c:pt idx="4697">
                  <c:v>103.82</c:v>
                </c:pt>
                <c:pt idx="4698">
                  <c:v>163.77000000000001</c:v>
                </c:pt>
                <c:pt idx="4699">
                  <c:v>182.45</c:v>
                </c:pt>
                <c:pt idx="4700">
                  <c:v>144.29</c:v>
                </c:pt>
                <c:pt idx="4701">
                  <c:v>17.600000000000001</c:v>
                </c:pt>
                <c:pt idx="4702">
                  <c:v>15.45</c:v>
                </c:pt>
                <c:pt idx="4703">
                  <c:v>11.34</c:v>
                </c:pt>
                <c:pt idx="4704">
                  <c:v>11.6</c:v>
                </c:pt>
                <c:pt idx="4705">
                  <c:v>11.63</c:v>
                </c:pt>
                <c:pt idx="4706">
                  <c:v>12.35</c:v>
                </c:pt>
                <c:pt idx="4707">
                  <c:v>11.63</c:v>
                </c:pt>
                <c:pt idx="4708">
                  <c:v>12.28</c:v>
                </c:pt>
                <c:pt idx="4709">
                  <c:v>11.2</c:v>
                </c:pt>
                <c:pt idx="4710">
                  <c:v>11.81</c:v>
                </c:pt>
                <c:pt idx="4711">
                  <c:v>14.95</c:v>
                </c:pt>
                <c:pt idx="4712">
                  <c:v>335.16</c:v>
                </c:pt>
                <c:pt idx="4713">
                  <c:v>361.9</c:v>
                </c:pt>
                <c:pt idx="4714">
                  <c:v>311.62</c:v>
                </c:pt>
                <c:pt idx="4715">
                  <c:v>229.62</c:v>
                </c:pt>
                <c:pt idx="4716">
                  <c:v>22.75</c:v>
                </c:pt>
                <c:pt idx="4717">
                  <c:v>204.87</c:v>
                </c:pt>
                <c:pt idx="4718">
                  <c:v>241.67</c:v>
                </c:pt>
                <c:pt idx="4719">
                  <c:v>250.67</c:v>
                </c:pt>
                <c:pt idx="4720">
                  <c:v>268.56</c:v>
                </c:pt>
                <c:pt idx="4721">
                  <c:v>178.49</c:v>
                </c:pt>
                <c:pt idx="4722">
                  <c:v>193.61</c:v>
                </c:pt>
                <c:pt idx="4723">
                  <c:v>238.15</c:v>
                </c:pt>
                <c:pt idx="4724">
                  <c:v>167.57</c:v>
                </c:pt>
                <c:pt idx="4725">
                  <c:v>16.72</c:v>
                </c:pt>
                <c:pt idx="4726">
                  <c:v>14.52</c:v>
                </c:pt>
                <c:pt idx="4727">
                  <c:v>13.8</c:v>
                </c:pt>
                <c:pt idx="4728">
                  <c:v>11.77</c:v>
                </c:pt>
                <c:pt idx="4729">
                  <c:v>11.95</c:v>
                </c:pt>
                <c:pt idx="4730">
                  <c:v>12.42</c:v>
                </c:pt>
                <c:pt idx="4731">
                  <c:v>12.17</c:v>
                </c:pt>
                <c:pt idx="4732">
                  <c:v>11.95</c:v>
                </c:pt>
                <c:pt idx="4733">
                  <c:v>12.32</c:v>
                </c:pt>
                <c:pt idx="4734">
                  <c:v>11.63</c:v>
                </c:pt>
                <c:pt idx="4735">
                  <c:v>12.89</c:v>
                </c:pt>
                <c:pt idx="4736">
                  <c:v>215.82</c:v>
                </c:pt>
                <c:pt idx="4737">
                  <c:v>268.41000000000003</c:v>
                </c:pt>
                <c:pt idx="4738">
                  <c:v>199.37</c:v>
                </c:pt>
                <c:pt idx="4739">
                  <c:v>244.87</c:v>
                </c:pt>
                <c:pt idx="4740">
                  <c:v>21.96</c:v>
                </c:pt>
                <c:pt idx="4741">
                  <c:v>263.52</c:v>
                </c:pt>
                <c:pt idx="4742">
                  <c:v>350.57</c:v>
                </c:pt>
                <c:pt idx="4743">
                  <c:v>327.7</c:v>
                </c:pt>
                <c:pt idx="4744">
                  <c:v>401.66</c:v>
                </c:pt>
                <c:pt idx="4745">
                  <c:v>201.39</c:v>
                </c:pt>
                <c:pt idx="4746">
                  <c:v>284.36</c:v>
                </c:pt>
                <c:pt idx="4747">
                  <c:v>204.34</c:v>
                </c:pt>
                <c:pt idx="4748">
                  <c:v>139.57</c:v>
                </c:pt>
                <c:pt idx="4749">
                  <c:v>18.100000000000001</c:v>
                </c:pt>
                <c:pt idx="4750">
                  <c:v>13.75</c:v>
                </c:pt>
                <c:pt idx="4751">
                  <c:v>10.76</c:v>
                </c:pt>
                <c:pt idx="4752">
                  <c:v>10.88</c:v>
                </c:pt>
                <c:pt idx="4753">
                  <c:v>11.41</c:v>
                </c:pt>
                <c:pt idx="4754">
                  <c:v>12.1</c:v>
                </c:pt>
                <c:pt idx="4755">
                  <c:v>11.63</c:v>
                </c:pt>
                <c:pt idx="4756">
                  <c:v>11.77</c:v>
                </c:pt>
                <c:pt idx="4757">
                  <c:v>11.02</c:v>
                </c:pt>
                <c:pt idx="4758">
                  <c:v>10.91</c:v>
                </c:pt>
                <c:pt idx="4759">
                  <c:v>12.78</c:v>
                </c:pt>
                <c:pt idx="4760">
                  <c:v>170.25</c:v>
                </c:pt>
                <c:pt idx="4761">
                  <c:v>202.49</c:v>
                </c:pt>
                <c:pt idx="4762">
                  <c:v>235.94</c:v>
                </c:pt>
                <c:pt idx="4763">
                  <c:v>205.34</c:v>
                </c:pt>
                <c:pt idx="4764">
                  <c:v>118.98</c:v>
                </c:pt>
                <c:pt idx="4765">
                  <c:v>245.52</c:v>
                </c:pt>
                <c:pt idx="4766">
                  <c:v>234.11</c:v>
                </c:pt>
                <c:pt idx="4767">
                  <c:v>220.64</c:v>
                </c:pt>
                <c:pt idx="4768">
                  <c:v>238.57</c:v>
                </c:pt>
                <c:pt idx="4769">
                  <c:v>224.47</c:v>
                </c:pt>
                <c:pt idx="4770">
                  <c:v>16.41</c:v>
                </c:pt>
                <c:pt idx="4771">
                  <c:v>13.54</c:v>
                </c:pt>
                <c:pt idx="4772">
                  <c:v>11.19</c:v>
                </c:pt>
                <c:pt idx="4773">
                  <c:v>12.03</c:v>
                </c:pt>
                <c:pt idx="4774">
                  <c:v>11.74</c:v>
                </c:pt>
                <c:pt idx="4775">
                  <c:v>11.66</c:v>
                </c:pt>
                <c:pt idx="4776">
                  <c:v>11.41</c:v>
                </c:pt>
                <c:pt idx="4777">
                  <c:v>11.88</c:v>
                </c:pt>
                <c:pt idx="4778">
                  <c:v>11.92</c:v>
                </c:pt>
                <c:pt idx="4779">
                  <c:v>12.53</c:v>
                </c:pt>
                <c:pt idx="4780">
                  <c:v>11.74</c:v>
                </c:pt>
                <c:pt idx="4781">
                  <c:v>10.8</c:v>
                </c:pt>
                <c:pt idx="4782">
                  <c:v>10.69</c:v>
                </c:pt>
                <c:pt idx="4783">
                  <c:v>14.98</c:v>
                </c:pt>
                <c:pt idx="4784">
                  <c:v>235.76</c:v>
                </c:pt>
                <c:pt idx="4785">
                  <c:v>231.84</c:v>
                </c:pt>
                <c:pt idx="4786">
                  <c:v>227.7</c:v>
                </c:pt>
                <c:pt idx="4787">
                  <c:v>351.33</c:v>
                </c:pt>
                <c:pt idx="4788">
                  <c:v>72.260000000000005</c:v>
                </c:pt>
                <c:pt idx="4789">
                  <c:v>285.74</c:v>
                </c:pt>
                <c:pt idx="4790">
                  <c:v>359.89</c:v>
                </c:pt>
                <c:pt idx="4791">
                  <c:v>317.83999999999997</c:v>
                </c:pt>
                <c:pt idx="4792">
                  <c:v>383.58</c:v>
                </c:pt>
                <c:pt idx="4793">
                  <c:v>230.07</c:v>
                </c:pt>
                <c:pt idx="4794">
                  <c:v>307.36</c:v>
                </c:pt>
                <c:pt idx="4795">
                  <c:v>242.49</c:v>
                </c:pt>
                <c:pt idx="4796">
                  <c:v>215.24</c:v>
                </c:pt>
                <c:pt idx="4797">
                  <c:v>150.08000000000001</c:v>
                </c:pt>
                <c:pt idx="4798">
                  <c:v>22.79</c:v>
                </c:pt>
                <c:pt idx="4799">
                  <c:v>15.12</c:v>
                </c:pt>
                <c:pt idx="4800">
                  <c:v>11.8</c:v>
                </c:pt>
                <c:pt idx="4801">
                  <c:v>11.48</c:v>
                </c:pt>
                <c:pt idx="4802">
                  <c:v>11.37</c:v>
                </c:pt>
                <c:pt idx="4803">
                  <c:v>11.39</c:v>
                </c:pt>
                <c:pt idx="4804">
                  <c:v>13.07</c:v>
                </c:pt>
                <c:pt idx="4805">
                  <c:v>11.12</c:v>
                </c:pt>
                <c:pt idx="4806">
                  <c:v>11.06</c:v>
                </c:pt>
                <c:pt idx="4807">
                  <c:v>12.92</c:v>
                </c:pt>
                <c:pt idx="4808">
                  <c:v>195.27</c:v>
                </c:pt>
                <c:pt idx="4809">
                  <c:v>223.35</c:v>
                </c:pt>
                <c:pt idx="4810">
                  <c:v>226.73</c:v>
                </c:pt>
                <c:pt idx="4811">
                  <c:v>243.21</c:v>
                </c:pt>
                <c:pt idx="4812">
                  <c:v>20.88</c:v>
                </c:pt>
                <c:pt idx="4813">
                  <c:v>212.54</c:v>
                </c:pt>
                <c:pt idx="4814">
                  <c:v>223.09</c:v>
                </c:pt>
                <c:pt idx="4815">
                  <c:v>255.74</c:v>
                </c:pt>
                <c:pt idx="4816">
                  <c:v>327.31</c:v>
                </c:pt>
                <c:pt idx="4817">
                  <c:v>190.26</c:v>
                </c:pt>
                <c:pt idx="4818">
                  <c:v>220.43</c:v>
                </c:pt>
                <c:pt idx="4819">
                  <c:v>348.12</c:v>
                </c:pt>
                <c:pt idx="4820">
                  <c:v>213.84</c:v>
                </c:pt>
                <c:pt idx="4821">
                  <c:v>18.489999999999998</c:v>
                </c:pt>
                <c:pt idx="4822">
                  <c:v>14.51</c:v>
                </c:pt>
                <c:pt idx="4823">
                  <c:v>12.9</c:v>
                </c:pt>
                <c:pt idx="4824">
                  <c:v>12.24</c:v>
                </c:pt>
                <c:pt idx="4825">
                  <c:v>12.27</c:v>
                </c:pt>
                <c:pt idx="4826">
                  <c:v>14.01</c:v>
                </c:pt>
                <c:pt idx="4827">
                  <c:v>13.29</c:v>
                </c:pt>
                <c:pt idx="4828">
                  <c:v>13.11</c:v>
                </c:pt>
                <c:pt idx="4829">
                  <c:v>13.94</c:v>
                </c:pt>
                <c:pt idx="4830">
                  <c:v>13.07</c:v>
                </c:pt>
                <c:pt idx="4831">
                  <c:v>14.59</c:v>
                </c:pt>
                <c:pt idx="4832">
                  <c:v>130.86000000000001</c:v>
                </c:pt>
                <c:pt idx="4833">
                  <c:v>176.79</c:v>
                </c:pt>
                <c:pt idx="4834">
                  <c:v>175.97</c:v>
                </c:pt>
                <c:pt idx="4835">
                  <c:v>133.84</c:v>
                </c:pt>
                <c:pt idx="4836">
                  <c:v>16.88</c:v>
                </c:pt>
                <c:pt idx="4837">
                  <c:v>131.69</c:v>
                </c:pt>
                <c:pt idx="4838">
                  <c:v>159.52000000000001</c:v>
                </c:pt>
                <c:pt idx="4839">
                  <c:v>166.15</c:v>
                </c:pt>
                <c:pt idx="4840">
                  <c:v>155.99</c:v>
                </c:pt>
                <c:pt idx="4841">
                  <c:v>15.2</c:v>
                </c:pt>
                <c:pt idx="4842">
                  <c:v>13.65</c:v>
                </c:pt>
                <c:pt idx="4843">
                  <c:v>12.81</c:v>
                </c:pt>
                <c:pt idx="4844">
                  <c:v>11.78</c:v>
                </c:pt>
                <c:pt idx="4845">
                  <c:v>12.71</c:v>
                </c:pt>
                <c:pt idx="4846">
                  <c:v>11.41</c:v>
                </c:pt>
                <c:pt idx="4847">
                  <c:v>11.92</c:v>
                </c:pt>
                <c:pt idx="4848">
                  <c:v>11.7</c:v>
                </c:pt>
                <c:pt idx="4849">
                  <c:v>11.52</c:v>
                </c:pt>
                <c:pt idx="4850">
                  <c:v>12.46</c:v>
                </c:pt>
                <c:pt idx="4851">
                  <c:v>11.38</c:v>
                </c:pt>
                <c:pt idx="4852">
                  <c:v>11.52</c:v>
                </c:pt>
                <c:pt idx="4853">
                  <c:v>11.85</c:v>
                </c:pt>
                <c:pt idx="4854">
                  <c:v>11.6</c:v>
                </c:pt>
                <c:pt idx="4855">
                  <c:v>11.08</c:v>
                </c:pt>
                <c:pt idx="4856">
                  <c:v>11.03</c:v>
                </c:pt>
                <c:pt idx="4857">
                  <c:v>11.56</c:v>
                </c:pt>
                <c:pt idx="4858">
                  <c:v>11.89</c:v>
                </c:pt>
                <c:pt idx="4859">
                  <c:v>10.87</c:v>
                </c:pt>
                <c:pt idx="4860">
                  <c:v>12.46</c:v>
                </c:pt>
                <c:pt idx="4861">
                  <c:v>11.4</c:v>
                </c:pt>
                <c:pt idx="4862">
                  <c:v>12.57</c:v>
                </c:pt>
                <c:pt idx="4863">
                  <c:v>11.74</c:v>
                </c:pt>
                <c:pt idx="4864">
                  <c:v>11.88</c:v>
                </c:pt>
                <c:pt idx="4865">
                  <c:v>11.92</c:v>
                </c:pt>
                <c:pt idx="4866">
                  <c:v>12.27</c:v>
                </c:pt>
                <c:pt idx="4867">
                  <c:v>13.68</c:v>
                </c:pt>
                <c:pt idx="4868">
                  <c:v>12.39</c:v>
                </c:pt>
                <c:pt idx="4869">
                  <c:v>12.53</c:v>
                </c:pt>
                <c:pt idx="4870">
                  <c:v>12.06</c:v>
                </c:pt>
                <c:pt idx="4871">
                  <c:v>11.56</c:v>
                </c:pt>
                <c:pt idx="4872">
                  <c:v>11.92</c:v>
                </c:pt>
                <c:pt idx="4873">
                  <c:v>13.57</c:v>
                </c:pt>
                <c:pt idx="4874">
                  <c:v>11.78</c:v>
                </c:pt>
                <c:pt idx="4875">
                  <c:v>11.51</c:v>
                </c:pt>
                <c:pt idx="4876">
                  <c:v>11.49</c:v>
                </c:pt>
                <c:pt idx="4877">
                  <c:v>11.77</c:v>
                </c:pt>
                <c:pt idx="4878">
                  <c:v>11.48</c:v>
                </c:pt>
                <c:pt idx="4879">
                  <c:v>14.64</c:v>
                </c:pt>
                <c:pt idx="4880">
                  <c:v>192.38</c:v>
                </c:pt>
                <c:pt idx="4881">
                  <c:v>242.07</c:v>
                </c:pt>
                <c:pt idx="4882">
                  <c:v>225.42</c:v>
                </c:pt>
                <c:pt idx="4883">
                  <c:v>229.78</c:v>
                </c:pt>
                <c:pt idx="4884">
                  <c:v>22.29</c:v>
                </c:pt>
                <c:pt idx="4885">
                  <c:v>226.51</c:v>
                </c:pt>
                <c:pt idx="4886">
                  <c:v>238.68</c:v>
                </c:pt>
                <c:pt idx="4887">
                  <c:v>259.41000000000003</c:v>
                </c:pt>
                <c:pt idx="4888">
                  <c:v>236.95</c:v>
                </c:pt>
                <c:pt idx="4889">
                  <c:v>207.65</c:v>
                </c:pt>
                <c:pt idx="4890">
                  <c:v>331.06</c:v>
                </c:pt>
                <c:pt idx="4891">
                  <c:v>341.92</c:v>
                </c:pt>
                <c:pt idx="4892">
                  <c:v>268.24</c:v>
                </c:pt>
                <c:pt idx="4893">
                  <c:v>16.95</c:v>
                </c:pt>
                <c:pt idx="4894">
                  <c:v>14.04</c:v>
                </c:pt>
                <c:pt idx="4895">
                  <c:v>11.26</c:v>
                </c:pt>
                <c:pt idx="4896">
                  <c:v>12.14</c:v>
                </c:pt>
                <c:pt idx="4897">
                  <c:v>11.64</c:v>
                </c:pt>
                <c:pt idx="4898">
                  <c:v>12.29</c:v>
                </c:pt>
                <c:pt idx="4899">
                  <c:v>11.98</c:v>
                </c:pt>
                <c:pt idx="4900">
                  <c:v>11.78</c:v>
                </c:pt>
                <c:pt idx="4901">
                  <c:v>12.57</c:v>
                </c:pt>
                <c:pt idx="4902">
                  <c:v>11.77</c:v>
                </c:pt>
                <c:pt idx="4903">
                  <c:v>13.89</c:v>
                </c:pt>
                <c:pt idx="4904">
                  <c:v>296.39999999999998</c:v>
                </c:pt>
                <c:pt idx="4905">
                  <c:v>346.14</c:v>
                </c:pt>
                <c:pt idx="4906">
                  <c:v>406.55</c:v>
                </c:pt>
                <c:pt idx="4907">
                  <c:v>397.18</c:v>
                </c:pt>
                <c:pt idx="4908">
                  <c:v>23.83</c:v>
                </c:pt>
                <c:pt idx="4909">
                  <c:v>323.49</c:v>
                </c:pt>
                <c:pt idx="4910">
                  <c:v>240.16</c:v>
                </c:pt>
                <c:pt idx="4911">
                  <c:v>235.33</c:v>
                </c:pt>
                <c:pt idx="4912">
                  <c:v>221.12</c:v>
                </c:pt>
                <c:pt idx="4913">
                  <c:v>157.97</c:v>
                </c:pt>
                <c:pt idx="4914">
                  <c:v>219.13</c:v>
                </c:pt>
                <c:pt idx="4915">
                  <c:v>209.96</c:v>
                </c:pt>
                <c:pt idx="4916">
                  <c:v>182.01</c:v>
                </c:pt>
                <c:pt idx="4917">
                  <c:v>20.27</c:v>
                </c:pt>
                <c:pt idx="4918">
                  <c:v>14.29</c:v>
                </c:pt>
                <c:pt idx="4919">
                  <c:v>11.59</c:v>
                </c:pt>
                <c:pt idx="4920">
                  <c:v>12.05</c:v>
                </c:pt>
                <c:pt idx="4921">
                  <c:v>12.17</c:v>
                </c:pt>
                <c:pt idx="4922">
                  <c:v>11.98</c:v>
                </c:pt>
                <c:pt idx="4923">
                  <c:v>13.07</c:v>
                </c:pt>
                <c:pt idx="4924">
                  <c:v>12.7</c:v>
                </c:pt>
                <c:pt idx="4925">
                  <c:v>13.06</c:v>
                </c:pt>
                <c:pt idx="4926">
                  <c:v>13.28</c:v>
                </c:pt>
                <c:pt idx="4927">
                  <c:v>14.95</c:v>
                </c:pt>
                <c:pt idx="4928">
                  <c:v>184.5</c:v>
                </c:pt>
                <c:pt idx="4929">
                  <c:v>211.36</c:v>
                </c:pt>
                <c:pt idx="4930">
                  <c:v>197.1</c:v>
                </c:pt>
                <c:pt idx="4931">
                  <c:v>203.01</c:v>
                </c:pt>
                <c:pt idx="4932">
                  <c:v>21.06</c:v>
                </c:pt>
                <c:pt idx="4933">
                  <c:v>184.21</c:v>
                </c:pt>
                <c:pt idx="4934">
                  <c:v>238.04</c:v>
                </c:pt>
                <c:pt idx="4935">
                  <c:v>208.84</c:v>
                </c:pt>
                <c:pt idx="4936">
                  <c:v>334.59</c:v>
                </c:pt>
                <c:pt idx="4937">
                  <c:v>243.51</c:v>
                </c:pt>
                <c:pt idx="4938">
                  <c:v>330.09</c:v>
                </c:pt>
                <c:pt idx="4939">
                  <c:v>379.87</c:v>
                </c:pt>
                <c:pt idx="4940">
                  <c:v>268.60000000000002</c:v>
                </c:pt>
                <c:pt idx="4941">
                  <c:v>16.89</c:v>
                </c:pt>
                <c:pt idx="4942">
                  <c:v>13.25</c:v>
                </c:pt>
                <c:pt idx="4943">
                  <c:v>10.58</c:v>
                </c:pt>
                <c:pt idx="4944">
                  <c:v>10.55</c:v>
                </c:pt>
                <c:pt idx="4945">
                  <c:v>12.74</c:v>
                </c:pt>
                <c:pt idx="4946">
                  <c:v>13.86</c:v>
                </c:pt>
                <c:pt idx="4947">
                  <c:v>13.43</c:v>
                </c:pt>
                <c:pt idx="4948">
                  <c:v>12.71</c:v>
                </c:pt>
                <c:pt idx="4949">
                  <c:v>12.43</c:v>
                </c:pt>
                <c:pt idx="4950">
                  <c:v>12.35</c:v>
                </c:pt>
                <c:pt idx="4951">
                  <c:v>15.04</c:v>
                </c:pt>
                <c:pt idx="4952">
                  <c:v>324.79000000000002</c:v>
                </c:pt>
                <c:pt idx="4953">
                  <c:v>236.73</c:v>
                </c:pt>
                <c:pt idx="4954">
                  <c:v>183.71</c:v>
                </c:pt>
                <c:pt idx="4955">
                  <c:v>198.11</c:v>
                </c:pt>
                <c:pt idx="4956">
                  <c:v>31.21</c:v>
                </c:pt>
                <c:pt idx="4957">
                  <c:v>192.49</c:v>
                </c:pt>
                <c:pt idx="4958">
                  <c:v>185.54</c:v>
                </c:pt>
                <c:pt idx="4959">
                  <c:v>218.55</c:v>
                </c:pt>
                <c:pt idx="4960">
                  <c:v>213.62</c:v>
                </c:pt>
                <c:pt idx="4961">
                  <c:v>160.35</c:v>
                </c:pt>
                <c:pt idx="4962">
                  <c:v>194.18</c:v>
                </c:pt>
                <c:pt idx="4963">
                  <c:v>218.66</c:v>
                </c:pt>
                <c:pt idx="4964">
                  <c:v>161.61000000000001</c:v>
                </c:pt>
                <c:pt idx="4965">
                  <c:v>17.25</c:v>
                </c:pt>
                <c:pt idx="4966">
                  <c:v>14.51</c:v>
                </c:pt>
                <c:pt idx="4967">
                  <c:v>11.16</c:v>
                </c:pt>
                <c:pt idx="4968">
                  <c:v>11.26</c:v>
                </c:pt>
                <c:pt idx="4969">
                  <c:v>11.44</c:v>
                </c:pt>
                <c:pt idx="4970">
                  <c:v>12.02</c:v>
                </c:pt>
                <c:pt idx="4971">
                  <c:v>11.56</c:v>
                </c:pt>
                <c:pt idx="4972">
                  <c:v>12.43</c:v>
                </c:pt>
                <c:pt idx="4973">
                  <c:v>11.33</c:v>
                </c:pt>
                <c:pt idx="4974">
                  <c:v>11.84</c:v>
                </c:pt>
                <c:pt idx="4975">
                  <c:v>15.23</c:v>
                </c:pt>
                <c:pt idx="4976">
                  <c:v>191.7</c:v>
                </c:pt>
                <c:pt idx="4977">
                  <c:v>241.6</c:v>
                </c:pt>
                <c:pt idx="4978">
                  <c:v>232.77</c:v>
                </c:pt>
                <c:pt idx="4979">
                  <c:v>197.79</c:v>
                </c:pt>
                <c:pt idx="4980">
                  <c:v>17.97</c:v>
                </c:pt>
                <c:pt idx="4981">
                  <c:v>175.15</c:v>
                </c:pt>
                <c:pt idx="4982">
                  <c:v>198.43</c:v>
                </c:pt>
                <c:pt idx="4983">
                  <c:v>201.64</c:v>
                </c:pt>
                <c:pt idx="4984">
                  <c:v>211.86</c:v>
                </c:pt>
                <c:pt idx="4985">
                  <c:v>143.93</c:v>
                </c:pt>
                <c:pt idx="4986">
                  <c:v>195.91</c:v>
                </c:pt>
                <c:pt idx="4987">
                  <c:v>194.51</c:v>
                </c:pt>
                <c:pt idx="4988">
                  <c:v>136.94</c:v>
                </c:pt>
                <c:pt idx="4989">
                  <c:v>18.8</c:v>
                </c:pt>
                <c:pt idx="4990">
                  <c:v>12.72</c:v>
                </c:pt>
                <c:pt idx="4991">
                  <c:v>11.41</c:v>
                </c:pt>
                <c:pt idx="4992">
                  <c:v>11.53</c:v>
                </c:pt>
                <c:pt idx="4993">
                  <c:v>13.35</c:v>
                </c:pt>
                <c:pt idx="4994">
                  <c:v>14.26</c:v>
                </c:pt>
                <c:pt idx="4995">
                  <c:v>14.8</c:v>
                </c:pt>
                <c:pt idx="4996">
                  <c:v>13.79</c:v>
                </c:pt>
                <c:pt idx="4997">
                  <c:v>13.18</c:v>
                </c:pt>
                <c:pt idx="4998">
                  <c:v>12.88</c:v>
                </c:pt>
                <c:pt idx="4999">
                  <c:v>20.84</c:v>
                </c:pt>
                <c:pt idx="5000">
                  <c:v>148.1</c:v>
                </c:pt>
                <c:pt idx="5001">
                  <c:v>169.05</c:v>
                </c:pt>
                <c:pt idx="5002">
                  <c:v>182.48</c:v>
                </c:pt>
                <c:pt idx="5003">
                  <c:v>199.04</c:v>
                </c:pt>
                <c:pt idx="5004">
                  <c:v>18.11</c:v>
                </c:pt>
                <c:pt idx="5005">
                  <c:v>174.5</c:v>
                </c:pt>
                <c:pt idx="5006">
                  <c:v>230.22</c:v>
                </c:pt>
                <c:pt idx="5007">
                  <c:v>181.69</c:v>
                </c:pt>
                <c:pt idx="5008">
                  <c:v>156.30000000000001</c:v>
                </c:pt>
                <c:pt idx="5009">
                  <c:v>21.67</c:v>
                </c:pt>
                <c:pt idx="5010">
                  <c:v>14.94</c:v>
                </c:pt>
                <c:pt idx="5011">
                  <c:v>11.55</c:v>
                </c:pt>
                <c:pt idx="5012">
                  <c:v>11.52</c:v>
                </c:pt>
                <c:pt idx="5013">
                  <c:v>11.42</c:v>
                </c:pt>
                <c:pt idx="5014">
                  <c:v>11.2</c:v>
                </c:pt>
                <c:pt idx="5015">
                  <c:v>10.72</c:v>
                </c:pt>
                <c:pt idx="5016">
                  <c:v>11.01</c:v>
                </c:pt>
                <c:pt idx="5017">
                  <c:v>11.23</c:v>
                </c:pt>
                <c:pt idx="5018">
                  <c:v>10.68</c:v>
                </c:pt>
                <c:pt idx="5019">
                  <c:v>10.84</c:v>
                </c:pt>
                <c:pt idx="5020">
                  <c:v>11.48</c:v>
                </c:pt>
                <c:pt idx="5021">
                  <c:v>10.8</c:v>
                </c:pt>
                <c:pt idx="5022">
                  <c:v>11.48</c:v>
                </c:pt>
                <c:pt idx="5023">
                  <c:v>11.59</c:v>
                </c:pt>
                <c:pt idx="5024">
                  <c:v>122.36</c:v>
                </c:pt>
                <c:pt idx="5025">
                  <c:v>136.15</c:v>
                </c:pt>
                <c:pt idx="5026">
                  <c:v>134.54</c:v>
                </c:pt>
                <c:pt idx="5027">
                  <c:v>112.93</c:v>
                </c:pt>
                <c:pt idx="5028">
                  <c:v>14</c:v>
                </c:pt>
                <c:pt idx="5029">
                  <c:v>112.17</c:v>
                </c:pt>
                <c:pt idx="5030">
                  <c:v>136.07</c:v>
                </c:pt>
                <c:pt idx="5031">
                  <c:v>131.47</c:v>
                </c:pt>
                <c:pt idx="5032">
                  <c:v>105.79</c:v>
                </c:pt>
                <c:pt idx="5033">
                  <c:v>12.38</c:v>
                </c:pt>
                <c:pt idx="5034">
                  <c:v>12.1</c:v>
                </c:pt>
                <c:pt idx="5035">
                  <c:v>12.21</c:v>
                </c:pt>
                <c:pt idx="5036">
                  <c:v>12.05</c:v>
                </c:pt>
                <c:pt idx="5037">
                  <c:v>12.78</c:v>
                </c:pt>
                <c:pt idx="5038">
                  <c:v>11.05</c:v>
                </c:pt>
                <c:pt idx="5039">
                  <c:v>11.81</c:v>
                </c:pt>
                <c:pt idx="5040">
                  <c:v>10.76</c:v>
                </c:pt>
                <c:pt idx="5041">
                  <c:v>11.02</c:v>
                </c:pt>
                <c:pt idx="5042">
                  <c:v>11.95</c:v>
                </c:pt>
                <c:pt idx="5043">
                  <c:v>11.01</c:v>
                </c:pt>
                <c:pt idx="5044">
                  <c:v>10.99</c:v>
                </c:pt>
                <c:pt idx="5045">
                  <c:v>11.41</c:v>
                </c:pt>
                <c:pt idx="5046">
                  <c:v>10.8</c:v>
                </c:pt>
                <c:pt idx="5047">
                  <c:v>13.03</c:v>
                </c:pt>
                <c:pt idx="5048">
                  <c:v>204.84</c:v>
                </c:pt>
                <c:pt idx="5049">
                  <c:v>238.07</c:v>
                </c:pt>
                <c:pt idx="5050">
                  <c:v>201.02</c:v>
                </c:pt>
                <c:pt idx="5051">
                  <c:v>179.68</c:v>
                </c:pt>
                <c:pt idx="5052">
                  <c:v>24.04</c:v>
                </c:pt>
                <c:pt idx="5053">
                  <c:v>199.15</c:v>
                </c:pt>
                <c:pt idx="5054">
                  <c:v>234.29</c:v>
                </c:pt>
                <c:pt idx="5055">
                  <c:v>339.84</c:v>
                </c:pt>
                <c:pt idx="5056">
                  <c:v>337.17</c:v>
                </c:pt>
                <c:pt idx="5057">
                  <c:v>210.06</c:v>
                </c:pt>
                <c:pt idx="5058">
                  <c:v>255.21</c:v>
                </c:pt>
                <c:pt idx="5059">
                  <c:v>276.77</c:v>
                </c:pt>
                <c:pt idx="5060">
                  <c:v>242.17</c:v>
                </c:pt>
                <c:pt idx="5061">
                  <c:v>14.25</c:v>
                </c:pt>
                <c:pt idx="5062">
                  <c:v>11.48</c:v>
                </c:pt>
                <c:pt idx="5063">
                  <c:v>10.88</c:v>
                </c:pt>
                <c:pt idx="5064">
                  <c:v>12.67</c:v>
                </c:pt>
                <c:pt idx="5065">
                  <c:v>11.48</c:v>
                </c:pt>
                <c:pt idx="5066">
                  <c:v>12.41</c:v>
                </c:pt>
                <c:pt idx="5067">
                  <c:v>11.81</c:v>
                </c:pt>
                <c:pt idx="5068">
                  <c:v>12.75</c:v>
                </c:pt>
                <c:pt idx="5069">
                  <c:v>12.92</c:v>
                </c:pt>
                <c:pt idx="5070">
                  <c:v>12.35</c:v>
                </c:pt>
                <c:pt idx="5071">
                  <c:v>38.92</c:v>
                </c:pt>
                <c:pt idx="5072">
                  <c:v>293.91000000000003</c:v>
                </c:pt>
                <c:pt idx="5073">
                  <c:v>280.73</c:v>
                </c:pt>
                <c:pt idx="5074">
                  <c:v>243.43</c:v>
                </c:pt>
                <c:pt idx="5075">
                  <c:v>308.26</c:v>
                </c:pt>
                <c:pt idx="5076">
                  <c:v>24.66</c:v>
                </c:pt>
                <c:pt idx="5077">
                  <c:v>269.75</c:v>
                </c:pt>
                <c:pt idx="5078">
                  <c:v>192.57</c:v>
                </c:pt>
                <c:pt idx="5079">
                  <c:v>174.35</c:v>
                </c:pt>
                <c:pt idx="5080">
                  <c:v>100.56</c:v>
                </c:pt>
                <c:pt idx="5081">
                  <c:v>23</c:v>
                </c:pt>
                <c:pt idx="5082">
                  <c:v>13.68</c:v>
                </c:pt>
                <c:pt idx="5083">
                  <c:v>11.67</c:v>
                </c:pt>
                <c:pt idx="5084">
                  <c:v>11.77</c:v>
                </c:pt>
                <c:pt idx="5085">
                  <c:v>12.13</c:v>
                </c:pt>
                <c:pt idx="5086">
                  <c:v>11.81</c:v>
                </c:pt>
                <c:pt idx="5087">
                  <c:v>11.69</c:v>
                </c:pt>
                <c:pt idx="5088">
                  <c:v>11.15</c:v>
                </c:pt>
                <c:pt idx="5089">
                  <c:v>10.69</c:v>
                </c:pt>
                <c:pt idx="5090">
                  <c:v>10.76</c:v>
                </c:pt>
                <c:pt idx="5091">
                  <c:v>10.95</c:v>
                </c:pt>
                <c:pt idx="5092">
                  <c:v>12.2</c:v>
                </c:pt>
                <c:pt idx="5093">
                  <c:v>10.72</c:v>
                </c:pt>
                <c:pt idx="5094">
                  <c:v>10.72</c:v>
                </c:pt>
                <c:pt idx="5095">
                  <c:v>10.76</c:v>
                </c:pt>
                <c:pt idx="5096">
                  <c:v>11.27</c:v>
                </c:pt>
                <c:pt idx="5097">
                  <c:v>10.95</c:v>
                </c:pt>
                <c:pt idx="5098">
                  <c:v>11.95</c:v>
                </c:pt>
                <c:pt idx="5099">
                  <c:v>10.51</c:v>
                </c:pt>
                <c:pt idx="5100">
                  <c:v>11.26</c:v>
                </c:pt>
                <c:pt idx="5101">
                  <c:v>10.96</c:v>
                </c:pt>
                <c:pt idx="5102">
                  <c:v>11.37</c:v>
                </c:pt>
                <c:pt idx="5103">
                  <c:v>10.91</c:v>
                </c:pt>
                <c:pt idx="5104">
                  <c:v>11.66</c:v>
                </c:pt>
                <c:pt idx="5105">
                  <c:v>10.9</c:v>
                </c:pt>
                <c:pt idx="5106">
                  <c:v>11.66</c:v>
                </c:pt>
                <c:pt idx="5107">
                  <c:v>11.23</c:v>
                </c:pt>
                <c:pt idx="5108">
                  <c:v>11.48</c:v>
                </c:pt>
                <c:pt idx="5109">
                  <c:v>11.63</c:v>
                </c:pt>
                <c:pt idx="5110">
                  <c:v>11.7</c:v>
                </c:pt>
                <c:pt idx="5111">
                  <c:v>10.62</c:v>
                </c:pt>
                <c:pt idx="5112">
                  <c:v>10.65</c:v>
                </c:pt>
                <c:pt idx="5113">
                  <c:v>11.41</c:v>
                </c:pt>
                <c:pt idx="5114">
                  <c:v>10.88</c:v>
                </c:pt>
                <c:pt idx="5115">
                  <c:v>11.01</c:v>
                </c:pt>
                <c:pt idx="5116">
                  <c:v>11.88</c:v>
                </c:pt>
                <c:pt idx="5117">
                  <c:v>11.37</c:v>
                </c:pt>
                <c:pt idx="5118">
                  <c:v>10.76</c:v>
                </c:pt>
                <c:pt idx="5119">
                  <c:v>10.55</c:v>
                </c:pt>
                <c:pt idx="5120">
                  <c:v>10.58</c:v>
                </c:pt>
                <c:pt idx="5121">
                  <c:v>10.98</c:v>
                </c:pt>
                <c:pt idx="5122">
                  <c:v>12.93</c:v>
                </c:pt>
                <c:pt idx="5123">
                  <c:v>10.4</c:v>
                </c:pt>
                <c:pt idx="5124">
                  <c:v>11.34</c:v>
                </c:pt>
                <c:pt idx="5125">
                  <c:v>11.49</c:v>
                </c:pt>
                <c:pt idx="5126">
                  <c:v>11.73</c:v>
                </c:pt>
                <c:pt idx="5127">
                  <c:v>12.17</c:v>
                </c:pt>
                <c:pt idx="5128">
                  <c:v>12.42</c:v>
                </c:pt>
                <c:pt idx="5129">
                  <c:v>11.74</c:v>
                </c:pt>
                <c:pt idx="5130">
                  <c:v>11.56</c:v>
                </c:pt>
                <c:pt idx="5131">
                  <c:v>12.27</c:v>
                </c:pt>
                <c:pt idx="5132">
                  <c:v>12.28</c:v>
                </c:pt>
                <c:pt idx="5133">
                  <c:v>12.92</c:v>
                </c:pt>
                <c:pt idx="5134">
                  <c:v>11.38</c:v>
                </c:pt>
                <c:pt idx="5135">
                  <c:v>11.3</c:v>
                </c:pt>
                <c:pt idx="5136">
                  <c:v>12.02</c:v>
                </c:pt>
                <c:pt idx="5137">
                  <c:v>11.59</c:v>
                </c:pt>
                <c:pt idx="5138">
                  <c:v>12.09</c:v>
                </c:pt>
                <c:pt idx="5139">
                  <c:v>11.37</c:v>
                </c:pt>
                <c:pt idx="5140">
                  <c:v>11.83</c:v>
                </c:pt>
                <c:pt idx="5141">
                  <c:v>11.42</c:v>
                </c:pt>
                <c:pt idx="5142">
                  <c:v>11.37</c:v>
                </c:pt>
                <c:pt idx="5143">
                  <c:v>12.16</c:v>
                </c:pt>
                <c:pt idx="5144">
                  <c:v>11.34</c:v>
                </c:pt>
                <c:pt idx="5145">
                  <c:v>12.67</c:v>
                </c:pt>
                <c:pt idx="5146">
                  <c:v>11.4</c:v>
                </c:pt>
                <c:pt idx="5147">
                  <c:v>11.02</c:v>
                </c:pt>
                <c:pt idx="5148">
                  <c:v>11.99</c:v>
                </c:pt>
                <c:pt idx="5149">
                  <c:v>13.1</c:v>
                </c:pt>
                <c:pt idx="5150">
                  <c:v>11.92</c:v>
                </c:pt>
                <c:pt idx="5151">
                  <c:v>12.09</c:v>
                </c:pt>
                <c:pt idx="5152">
                  <c:v>12.64</c:v>
                </c:pt>
                <c:pt idx="5153">
                  <c:v>11.88</c:v>
                </c:pt>
                <c:pt idx="5154">
                  <c:v>11.6</c:v>
                </c:pt>
                <c:pt idx="5155">
                  <c:v>11.85</c:v>
                </c:pt>
                <c:pt idx="5156">
                  <c:v>12.81</c:v>
                </c:pt>
                <c:pt idx="5157">
                  <c:v>12.92</c:v>
                </c:pt>
                <c:pt idx="5158">
                  <c:v>11.24</c:v>
                </c:pt>
                <c:pt idx="5159">
                  <c:v>11.06</c:v>
                </c:pt>
                <c:pt idx="5160">
                  <c:v>11.12</c:v>
                </c:pt>
                <c:pt idx="5161">
                  <c:v>12.42</c:v>
                </c:pt>
                <c:pt idx="5162">
                  <c:v>11.8</c:v>
                </c:pt>
                <c:pt idx="5163">
                  <c:v>11.34</c:v>
                </c:pt>
                <c:pt idx="5164">
                  <c:v>11.4</c:v>
                </c:pt>
                <c:pt idx="5165">
                  <c:v>11.37</c:v>
                </c:pt>
                <c:pt idx="5166">
                  <c:v>11.88</c:v>
                </c:pt>
                <c:pt idx="5167">
                  <c:v>12.09</c:v>
                </c:pt>
                <c:pt idx="5168">
                  <c:v>10.94</c:v>
                </c:pt>
                <c:pt idx="5169">
                  <c:v>11.27</c:v>
                </c:pt>
                <c:pt idx="5170">
                  <c:v>11.59</c:v>
                </c:pt>
                <c:pt idx="5171">
                  <c:v>10.34</c:v>
                </c:pt>
                <c:pt idx="5172">
                  <c:v>11.24</c:v>
                </c:pt>
                <c:pt idx="5173">
                  <c:v>11.06</c:v>
                </c:pt>
                <c:pt idx="5174">
                  <c:v>12.24</c:v>
                </c:pt>
                <c:pt idx="5175">
                  <c:v>11.67</c:v>
                </c:pt>
                <c:pt idx="5176">
                  <c:v>11.06</c:v>
                </c:pt>
                <c:pt idx="5177">
                  <c:v>10.92</c:v>
                </c:pt>
                <c:pt idx="5178">
                  <c:v>11.16</c:v>
                </c:pt>
                <c:pt idx="5179">
                  <c:v>11.8</c:v>
                </c:pt>
                <c:pt idx="5180">
                  <c:v>12.03</c:v>
                </c:pt>
                <c:pt idx="5181">
                  <c:v>12.46</c:v>
                </c:pt>
                <c:pt idx="5182">
                  <c:v>11.35</c:v>
                </c:pt>
                <c:pt idx="5183">
                  <c:v>10.88</c:v>
                </c:pt>
                <c:pt idx="5184">
                  <c:v>11.74</c:v>
                </c:pt>
                <c:pt idx="5185">
                  <c:v>11.12</c:v>
                </c:pt>
                <c:pt idx="5186">
                  <c:v>11.27</c:v>
                </c:pt>
                <c:pt idx="5187">
                  <c:v>11.73</c:v>
                </c:pt>
                <c:pt idx="5188">
                  <c:v>12.21</c:v>
                </c:pt>
                <c:pt idx="5189">
                  <c:v>11.66</c:v>
                </c:pt>
                <c:pt idx="5190">
                  <c:v>11.16</c:v>
                </c:pt>
                <c:pt idx="5191">
                  <c:v>10.98</c:v>
                </c:pt>
                <c:pt idx="5192">
                  <c:v>11.24</c:v>
                </c:pt>
                <c:pt idx="5193">
                  <c:v>12.85</c:v>
                </c:pt>
                <c:pt idx="5194">
                  <c:v>13.03</c:v>
                </c:pt>
                <c:pt idx="5195">
                  <c:v>11.3</c:v>
                </c:pt>
                <c:pt idx="5196">
                  <c:v>11.81</c:v>
                </c:pt>
                <c:pt idx="5197">
                  <c:v>11.96</c:v>
                </c:pt>
                <c:pt idx="5198">
                  <c:v>12.21</c:v>
                </c:pt>
                <c:pt idx="5199">
                  <c:v>12.6</c:v>
                </c:pt>
                <c:pt idx="5200">
                  <c:v>13.71</c:v>
                </c:pt>
                <c:pt idx="5201">
                  <c:v>12.93</c:v>
                </c:pt>
                <c:pt idx="5202">
                  <c:v>11.53</c:v>
                </c:pt>
                <c:pt idx="5203">
                  <c:v>12.32</c:v>
                </c:pt>
                <c:pt idx="5204">
                  <c:v>12.43</c:v>
                </c:pt>
                <c:pt idx="5205">
                  <c:v>12.63</c:v>
                </c:pt>
                <c:pt idx="5206">
                  <c:v>12.74</c:v>
                </c:pt>
                <c:pt idx="5207">
                  <c:v>10.88</c:v>
                </c:pt>
                <c:pt idx="5208">
                  <c:v>10.61</c:v>
                </c:pt>
                <c:pt idx="5209">
                  <c:v>10.76</c:v>
                </c:pt>
                <c:pt idx="5210">
                  <c:v>11.27</c:v>
                </c:pt>
                <c:pt idx="5211">
                  <c:v>10.74</c:v>
                </c:pt>
                <c:pt idx="5212">
                  <c:v>11.38</c:v>
                </c:pt>
                <c:pt idx="5213">
                  <c:v>10.41</c:v>
                </c:pt>
                <c:pt idx="5214">
                  <c:v>10.54</c:v>
                </c:pt>
                <c:pt idx="5215">
                  <c:v>15.66</c:v>
                </c:pt>
                <c:pt idx="5216">
                  <c:v>248.22</c:v>
                </c:pt>
                <c:pt idx="5217">
                  <c:v>384.55</c:v>
                </c:pt>
                <c:pt idx="5218">
                  <c:v>230.22</c:v>
                </c:pt>
                <c:pt idx="5219">
                  <c:v>389.16</c:v>
                </c:pt>
                <c:pt idx="5220">
                  <c:v>24.88</c:v>
                </c:pt>
                <c:pt idx="5221">
                  <c:v>336.14</c:v>
                </c:pt>
                <c:pt idx="5222">
                  <c:v>187.57</c:v>
                </c:pt>
                <c:pt idx="5223">
                  <c:v>186.44</c:v>
                </c:pt>
                <c:pt idx="5224">
                  <c:v>211.68</c:v>
                </c:pt>
                <c:pt idx="5225">
                  <c:v>251.76</c:v>
                </c:pt>
                <c:pt idx="5226">
                  <c:v>310.57</c:v>
                </c:pt>
                <c:pt idx="5227">
                  <c:v>373.9</c:v>
                </c:pt>
                <c:pt idx="5228">
                  <c:v>302.37</c:v>
                </c:pt>
                <c:pt idx="5229">
                  <c:v>21.06</c:v>
                </c:pt>
                <c:pt idx="5230">
                  <c:v>13.47</c:v>
                </c:pt>
                <c:pt idx="5231">
                  <c:v>11.59</c:v>
                </c:pt>
                <c:pt idx="5232">
                  <c:v>11.3</c:v>
                </c:pt>
                <c:pt idx="5233">
                  <c:v>11.78</c:v>
                </c:pt>
                <c:pt idx="5234">
                  <c:v>12.17</c:v>
                </c:pt>
                <c:pt idx="5235">
                  <c:v>13.78</c:v>
                </c:pt>
                <c:pt idx="5236">
                  <c:v>13.82</c:v>
                </c:pt>
                <c:pt idx="5237">
                  <c:v>12.81</c:v>
                </c:pt>
                <c:pt idx="5238">
                  <c:v>12.89</c:v>
                </c:pt>
                <c:pt idx="5239">
                  <c:v>15.87</c:v>
                </c:pt>
                <c:pt idx="5240">
                  <c:v>325.87</c:v>
                </c:pt>
                <c:pt idx="5241">
                  <c:v>319.02999999999997</c:v>
                </c:pt>
                <c:pt idx="5242">
                  <c:v>384.22</c:v>
                </c:pt>
                <c:pt idx="5243">
                  <c:v>369.12</c:v>
                </c:pt>
                <c:pt idx="5244">
                  <c:v>28.63</c:v>
                </c:pt>
                <c:pt idx="5245">
                  <c:v>324.58</c:v>
                </c:pt>
                <c:pt idx="5246">
                  <c:v>196.02</c:v>
                </c:pt>
                <c:pt idx="5247">
                  <c:v>212.9</c:v>
                </c:pt>
                <c:pt idx="5248">
                  <c:v>253.26</c:v>
                </c:pt>
                <c:pt idx="5249">
                  <c:v>237.74</c:v>
                </c:pt>
                <c:pt idx="5250">
                  <c:v>250.24</c:v>
                </c:pt>
                <c:pt idx="5251">
                  <c:v>198.54</c:v>
                </c:pt>
                <c:pt idx="5252">
                  <c:v>178.77</c:v>
                </c:pt>
                <c:pt idx="5253">
                  <c:v>50.08</c:v>
                </c:pt>
                <c:pt idx="5254">
                  <c:v>13.32</c:v>
                </c:pt>
                <c:pt idx="5255">
                  <c:v>11.41</c:v>
                </c:pt>
                <c:pt idx="5256">
                  <c:v>12.53</c:v>
                </c:pt>
                <c:pt idx="5257">
                  <c:v>12.78</c:v>
                </c:pt>
                <c:pt idx="5258">
                  <c:v>13.35</c:v>
                </c:pt>
                <c:pt idx="5259">
                  <c:v>12.82</c:v>
                </c:pt>
                <c:pt idx="5260">
                  <c:v>12.6</c:v>
                </c:pt>
                <c:pt idx="5261">
                  <c:v>13.04</c:v>
                </c:pt>
                <c:pt idx="5262">
                  <c:v>13.14</c:v>
                </c:pt>
                <c:pt idx="5263">
                  <c:v>17.27</c:v>
                </c:pt>
                <c:pt idx="5264">
                  <c:v>212.48</c:v>
                </c:pt>
                <c:pt idx="5265">
                  <c:v>308.37</c:v>
                </c:pt>
                <c:pt idx="5266">
                  <c:v>375.76</c:v>
                </c:pt>
                <c:pt idx="5267">
                  <c:v>383.28</c:v>
                </c:pt>
                <c:pt idx="5268">
                  <c:v>22.1</c:v>
                </c:pt>
                <c:pt idx="5269">
                  <c:v>347.18</c:v>
                </c:pt>
                <c:pt idx="5270">
                  <c:v>380.91</c:v>
                </c:pt>
                <c:pt idx="5271">
                  <c:v>346.68</c:v>
                </c:pt>
                <c:pt idx="5272">
                  <c:v>199.58</c:v>
                </c:pt>
                <c:pt idx="5273">
                  <c:v>150.16</c:v>
                </c:pt>
                <c:pt idx="5274">
                  <c:v>188.07</c:v>
                </c:pt>
                <c:pt idx="5275">
                  <c:v>273.27</c:v>
                </c:pt>
                <c:pt idx="5276">
                  <c:v>240.63</c:v>
                </c:pt>
                <c:pt idx="5277">
                  <c:v>19.079999999999998</c:v>
                </c:pt>
                <c:pt idx="5278">
                  <c:v>12.31</c:v>
                </c:pt>
                <c:pt idx="5279">
                  <c:v>10.37</c:v>
                </c:pt>
                <c:pt idx="5280">
                  <c:v>11.45</c:v>
                </c:pt>
                <c:pt idx="5281">
                  <c:v>11.02</c:v>
                </c:pt>
                <c:pt idx="5282">
                  <c:v>11.77</c:v>
                </c:pt>
                <c:pt idx="5283">
                  <c:v>11.05</c:v>
                </c:pt>
                <c:pt idx="5284">
                  <c:v>11.13</c:v>
                </c:pt>
                <c:pt idx="5285">
                  <c:v>11.99</c:v>
                </c:pt>
                <c:pt idx="5286">
                  <c:v>11.71</c:v>
                </c:pt>
                <c:pt idx="5287">
                  <c:v>19.48</c:v>
                </c:pt>
                <c:pt idx="5288">
                  <c:v>369.58</c:v>
                </c:pt>
                <c:pt idx="5289">
                  <c:v>386.67</c:v>
                </c:pt>
                <c:pt idx="5290">
                  <c:v>384.3</c:v>
                </c:pt>
                <c:pt idx="5291">
                  <c:v>413.94</c:v>
                </c:pt>
                <c:pt idx="5292">
                  <c:v>33.520000000000003</c:v>
                </c:pt>
                <c:pt idx="5293">
                  <c:v>363.42</c:v>
                </c:pt>
                <c:pt idx="5294">
                  <c:v>220.04</c:v>
                </c:pt>
                <c:pt idx="5295">
                  <c:v>201.68</c:v>
                </c:pt>
                <c:pt idx="5296">
                  <c:v>205.06</c:v>
                </c:pt>
                <c:pt idx="5297">
                  <c:v>162.97999999999999</c:v>
                </c:pt>
                <c:pt idx="5298">
                  <c:v>190.26</c:v>
                </c:pt>
                <c:pt idx="5299">
                  <c:v>196.74</c:v>
                </c:pt>
                <c:pt idx="5300">
                  <c:v>163.4</c:v>
                </c:pt>
                <c:pt idx="5301">
                  <c:v>24.48</c:v>
                </c:pt>
                <c:pt idx="5302">
                  <c:v>13.86</c:v>
                </c:pt>
                <c:pt idx="5303">
                  <c:v>10.58</c:v>
                </c:pt>
                <c:pt idx="5304">
                  <c:v>10.72</c:v>
                </c:pt>
                <c:pt idx="5305">
                  <c:v>10.76</c:v>
                </c:pt>
                <c:pt idx="5306">
                  <c:v>11.59</c:v>
                </c:pt>
                <c:pt idx="5307">
                  <c:v>11.02</c:v>
                </c:pt>
                <c:pt idx="5308">
                  <c:v>10.37</c:v>
                </c:pt>
                <c:pt idx="5309">
                  <c:v>10.23</c:v>
                </c:pt>
                <c:pt idx="5310">
                  <c:v>10.5</c:v>
                </c:pt>
                <c:pt idx="5311">
                  <c:v>19.77</c:v>
                </c:pt>
                <c:pt idx="5312">
                  <c:v>190.87</c:v>
                </c:pt>
                <c:pt idx="5313">
                  <c:v>209.37</c:v>
                </c:pt>
                <c:pt idx="5314">
                  <c:v>238.65</c:v>
                </c:pt>
                <c:pt idx="5315">
                  <c:v>383.61</c:v>
                </c:pt>
                <c:pt idx="5316">
                  <c:v>26.39</c:v>
                </c:pt>
                <c:pt idx="5317">
                  <c:v>354.49</c:v>
                </c:pt>
                <c:pt idx="5318">
                  <c:v>383.11</c:v>
                </c:pt>
                <c:pt idx="5319">
                  <c:v>435.31</c:v>
                </c:pt>
                <c:pt idx="5320">
                  <c:v>377.38</c:v>
                </c:pt>
                <c:pt idx="5321">
                  <c:v>243.62</c:v>
                </c:pt>
                <c:pt idx="5322">
                  <c:v>329.4</c:v>
                </c:pt>
                <c:pt idx="5323">
                  <c:v>388.8</c:v>
                </c:pt>
                <c:pt idx="5324">
                  <c:v>352.05</c:v>
                </c:pt>
                <c:pt idx="5325">
                  <c:v>16.23</c:v>
                </c:pt>
                <c:pt idx="5326">
                  <c:v>12.82</c:v>
                </c:pt>
                <c:pt idx="5327">
                  <c:v>10.76</c:v>
                </c:pt>
                <c:pt idx="5328">
                  <c:v>10.91</c:v>
                </c:pt>
                <c:pt idx="5329">
                  <c:v>11.78</c:v>
                </c:pt>
                <c:pt idx="5330">
                  <c:v>10.76</c:v>
                </c:pt>
                <c:pt idx="5331">
                  <c:v>11.81</c:v>
                </c:pt>
                <c:pt idx="5332">
                  <c:v>11.09</c:v>
                </c:pt>
                <c:pt idx="5333">
                  <c:v>11.03</c:v>
                </c:pt>
                <c:pt idx="5334">
                  <c:v>11.02</c:v>
                </c:pt>
                <c:pt idx="5335">
                  <c:v>15.67</c:v>
                </c:pt>
                <c:pt idx="5336">
                  <c:v>367.88</c:v>
                </c:pt>
                <c:pt idx="5337">
                  <c:v>399.57</c:v>
                </c:pt>
                <c:pt idx="5338">
                  <c:v>319.32</c:v>
                </c:pt>
                <c:pt idx="5339">
                  <c:v>327.02</c:v>
                </c:pt>
                <c:pt idx="5340">
                  <c:v>16.34</c:v>
                </c:pt>
                <c:pt idx="5341">
                  <c:v>326.19</c:v>
                </c:pt>
                <c:pt idx="5342">
                  <c:v>394.78</c:v>
                </c:pt>
                <c:pt idx="5343">
                  <c:v>324.64</c:v>
                </c:pt>
                <c:pt idx="5344">
                  <c:v>296.64</c:v>
                </c:pt>
                <c:pt idx="5345">
                  <c:v>16.600000000000001</c:v>
                </c:pt>
                <c:pt idx="5346">
                  <c:v>11.52</c:v>
                </c:pt>
                <c:pt idx="5347">
                  <c:v>12.16</c:v>
                </c:pt>
                <c:pt idx="5348">
                  <c:v>12.47</c:v>
                </c:pt>
                <c:pt idx="5349">
                  <c:v>12.68</c:v>
                </c:pt>
                <c:pt idx="5350">
                  <c:v>12.28</c:v>
                </c:pt>
                <c:pt idx="5351">
                  <c:v>11.19</c:v>
                </c:pt>
                <c:pt idx="5352">
                  <c:v>10.88</c:v>
                </c:pt>
                <c:pt idx="5353">
                  <c:v>10.95</c:v>
                </c:pt>
                <c:pt idx="5354">
                  <c:v>11.66</c:v>
                </c:pt>
                <c:pt idx="5355">
                  <c:v>11.15</c:v>
                </c:pt>
                <c:pt idx="5356">
                  <c:v>11.63</c:v>
                </c:pt>
                <c:pt idx="5357">
                  <c:v>11.34</c:v>
                </c:pt>
                <c:pt idx="5358">
                  <c:v>11.52</c:v>
                </c:pt>
                <c:pt idx="5359">
                  <c:v>10.77</c:v>
                </c:pt>
                <c:pt idx="5360">
                  <c:v>10.87</c:v>
                </c:pt>
                <c:pt idx="5361">
                  <c:v>12.24</c:v>
                </c:pt>
                <c:pt idx="5362">
                  <c:v>12.93</c:v>
                </c:pt>
                <c:pt idx="5363">
                  <c:v>11.73</c:v>
                </c:pt>
                <c:pt idx="5364">
                  <c:v>12.06</c:v>
                </c:pt>
                <c:pt idx="5365">
                  <c:v>12.28</c:v>
                </c:pt>
                <c:pt idx="5366">
                  <c:v>12.09</c:v>
                </c:pt>
                <c:pt idx="5367">
                  <c:v>12.86</c:v>
                </c:pt>
                <c:pt idx="5368">
                  <c:v>12.13</c:v>
                </c:pt>
                <c:pt idx="5369">
                  <c:v>12.95</c:v>
                </c:pt>
                <c:pt idx="5370">
                  <c:v>11.38</c:v>
                </c:pt>
                <c:pt idx="5371">
                  <c:v>12.16</c:v>
                </c:pt>
                <c:pt idx="5372">
                  <c:v>12.89</c:v>
                </c:pt>
                <c:pt idx="5373">
                  <c:v>12.52</c:v>
                </c:pt>
                <c:pt idx="5374">
                  <c:v>11.89</c:v>
                </c:pt>
                <c:pt idx="5375">
                  <c:v>11.02</c:v>
                </c:pt>
                <c:pt idx="5376">
                  <c:v>11.6</c:v>
                </c:pt>
                <c:pt idx="5377">
                  <c:v>11.12</c:v>
                </c:pt>
                <c:pt idx="5378">
                  <c:v>11.19</c:v>
                </c:pt>
                <c:pt idx="5379">
                  <c:v>10.88</c:v>
                </c:pt>
                <c:pt idx="5380">
                  <c:v>13.03</c:v>
                </c:pt>
                <c:pt idx="5381">
                  <c:v>10.8</c:v>
                </c:pt>
                <c:pt idx="5382">
                  <c:v>10.73</c:v>
                </c:pt>
                <c:pt idx="5383">
                  <c:v>14.11</c:v>
                </c:pt>
                <c:pt idx="5384">
                  <c:v>320.87</c:v>
                </c:pt>
                <c:pt idx="5385">
                  <c:v>398.66</c:v>
                </c:pt>
                <c:pt idx="5386">
                  <c:v>371.53</c:v>
                </c:pt>
                <c:pt idx="5387">
                  <c:v>381.02</c:v>
                </c:pt>
                <c:pt idx="5388">
                  <c:v>62.82</c:v>
                </c:pt>
                <c:pt idx="5389">
                  <c:v>369.61</c:v>
                </c:pt>
                <c:pt idx="5390">
                  <c:v>393.73</c:v>
                </c:pt>
                <c:pt idx="5391">
                  <c:v>266.94</c:v>
                </c:pt>
                <c:pt idx="5392">
                  <c:v>389.85</c:v>
                </c:pt>
                <c:pt idx="5393">
                  <c:v>263.88</c:v>
                </c:pt>
                <c:pt idx="5394">
                  <c:v>328.42</c:v>
                </c:pt>
                <c:pt idx="5395">
                  <c:v>380.45</c:v>
                </c:pt>
                <c:pt idx="5396">
                  <c:v>365.32</c:v>
                </c:pt>
                <c:pt idx="5397">
                  <c:v>19.190000000000001</c:v>
                </c:pt>
                <c:pt idx="5398">
                  <c:v>14.83</c:v>
                </c:pt>
                <c:pt idx="5399">
                  <c:v>12.31</c:v>
                </c:pt>
                <c:pt idx="5400">
                  <c:v>12.17</c:v>
                </c:pt>
                <c:pt idx="5401">
                  <c:v>11.44</c:v>
                </c:pt>
                <c:pt idx="5402">
                  <c:v>12.23</c:v>
                </c:pt>
                <c:pt idx="5403">
                  <c:v>12.95</c:v>
                </c:pt>
                <c:pt idx="5404">
                  <c:v>11.64</c:v>
                </c:pt>
                <c:pt idx="5405">
                  <c:v>11.6</c:v>
                </c:pt>
                <c:pt idx="5406">
                  <c:v>12.03</c:v>
                </c:pt>
                <c:pt idx="5407">
                  <c:v>13.75</c:v>
                </c:pt>
                <c:pt idx="5408">
                  <c:v>286.85000000000002</c:v>
                </c:pt>
                <c:pt idx="5409">
                  <c:v>353.12</c:v>
                </c:pt>
                <c:pt idx="5410">
                  <c:v>361.45</c:v>
                </c:pt>
                <c:pt idx="5411">
                  <c:v>262.54000000000002</c:v>
                </c:pt>
                <c:pt idx="5412">
                  <c:v>32.729999999999997</c:v>
                </c:pt>
                <c:pt idx="5413">
                  <c:v>253.76</c:v>
                </c:pt>
                <c:pt idx="5414">
                  <c:v>348.52</c:v>
                </c:pt>
                <c:pt idx="5415">
                  <c:v>354.42</c:v>
                </c:pt>
                <c:pt idx="5416">
                  <c:v>362.94</c:v>
                </c:pt>
                <c:pt idx="5417">
                  <c:v>236.38</c:v>
                </c:pt>
                <c:pt idx="5418">
                  <c:v>367.34</c:v>
                </c:pt>
                <c:pt idx="5419">
                  <c:v>343.95</c:v>
                </c:pt>
                <c:pt idx="5420">
                  <c:v>334.12</c:v>
                </c:pt>
                <c:pt idx="5421">
                  <c:v>40.14</c:v>
                </c:pt>
                <c:pt idx="5422">
                  <c:v>11.73</c:v>
                </c:pt>
                <c:pt idx="5423">
                  <c:v>10.96</c:v>
                </c:pt>
                <c:pt idx="5424">
                  <c:v>10.7</c:v>
                </c:pt>
                <c:pt idx="5425">
                  <c:v>10.44</c:v>
                </c:pt>
                <c:pt idx="5426">
                  <c:v>12.09</c:v>
                </c:pt>
                <c:pt idx="5427">
                  <c:v>10.51</c:v>
                </c:pt>
                <c:pt idx="5428">
                  <c:v>10.62</c:v>
                </c:pt>
                <c:pt idx="5429">
                  <c:v>10.51</c:v>
                </c:pt>
                <c:pt idx="5430">
                  <c:v>11.23</c:v>
                </c:pt>
                <c:pt idx="5431">
                  <c:v>15.2</c:v>
                </c:pt>
                <c:pt idx="5432">
                  <c:v>199.9</c:v>
                </c:pt>
                <c:pt idx="5433">
                  <c:v>321.89</c:v>
                </c:pt>
                <c:pt idx="5434">
                  <c:v>424.51</c:v>
                </c:pt>
                <c:pt idx="5435">
                  <c:v>337.47</c:v>
                </c:pt>
                <c:pt idx="5436">
                  <c:v>28.87</c:v>
                </c:pt>
                <c:pt idx="5437">
                  <c:v>324.47000000000003</c:v>
                </c:pt>
                <c:pt idx="5438">
                  <c:v>367.06</c:v>
                </c:pt>
                <c:pt idx="5439">
                  <c:v>299.66000000000003</c:v>
                </c:pt>
                <c:pt idx="5440">
                  <c:v>267.47000000000003</c:v>
                </c:pt>
                <c:pt idx="5441">
                  <c:v>16.59</c:v>
                </c:pt>
                <c:pt idx="5442">
                  <c:v>11.99</c:v>
                </c:pt>
                <c:pt idx="5443">
                  <c:v>12.53</c:v>
                </c:pt>
                <c:pt idx="5444">
                  <c:v>12.78</c:v>
                </c:pt>
                <c:pt idx="5445">
                  <c:v>13</c:v>
                </c:pt>
                <c:pt idx="5446">
                  <c:v>12.31</c:v>
                </c:pt>
                <c:pt idx="5447">
                  <c:v>12.1</c:v>
                </c:pt>
                <c:pt idx="5448">
                  <c:v>11.01</c:v>
                </c:pt>
                <c:pt idx="5449">
                  <c:v>10.77</c:v>
                </c:pt>
                <c:pt idx="5450">
                  <c:v>11.58</c:v>
                </c:pt>
                <c:pt idx="5451">
                  <c:v>10.88</c:v>
                </c:pt>
                <c:pt idx="5452">
                  <c:v>10.98</c:v>
                </c:pt>
                <c:pt idx="5453">
                  <c:v>11.59</c:v>
                </c:pt>
                <c:pt idx="5454">
                  <c:v>10.88</c:v>
                </c:pt>
                <c:pt idx="5455">
                  <c:v>15.4</c:v>
                </c:pt>
                <c:pt idx="5456">
                  <c:v>348.91</c:v>
                </c:pt>
                <c:pt idx="5457">
                  <c:v>375.37</c:v>
                </c:pt>
                <c:pt idx="5458">
                  <c:v>318.92</c:v>
                </c:pt>
                <c:pt idx="5459">
                  <c:v>195.91</c:v>
                </c:pt>
                <c:pt idx="5460">
                  <c:v>18.82</c:v>
                </c:pt>
                <c:pt idx="5461">
                  <c:v>299.58999999999997</c:v>
                </c:pt>
                <c:pt idx="5462">
                  <c:v>185.76</c:v>
                </c:pt>
                <c:pt idx="5463">
                  <c:v>210.75</c:v>
                </c:pt>
                <c:pt idx="5464">
                  <c:v>183.32</c:v>
                </c:pt>
                <c:pt idx="5465">
                  <c:v>168.51</c:v>
                </c:pt>
                <c:pt idx="5466">
                  <c:v>191.53</c:v>
                </c:pt>
                <c:pt idx="5467">
                  <c:v>190.94</c:v>
                </c:pt>
                <c:pt idx="5468">
                  <c:v>154.19</c:v>
                </c:pt>
                <c:pt idx="5469">
                  <c:v>16.239999999999998</c:v>
                </c:pt>
                <c:pt idx="5470">
                  <c:v>13.89</c:v>
                </c:pt>
                <c:pt idx="5471">
                  <c:v>11.38</c:v>
                </c:pt>
                <c:pt idx="5472">
                  <c:v>11.19</c:v>
                </c:pt>
                <c:pt idx="5473">
                  <c:v>11.09</c:v>
                </c:pt>
                <c:pt idx="5474">
                  <c:v>11.56</c:v>
                </c:pt>
                <c:pt idx="5475">
                  <c:v>11.37</c:v>
                </c:pt>
                <c:pt idx="5476">
                  <c:v>12.46</c:v>
                </c:pt>
                <c:pt idx="5477">
                  <c:v>11.13</c:v>
                </c:pt>
                <c:pt idx="5478">
                  <c:v>11.05</c:v>
                </c:pt>
                <c:pt idx="5479">
                  <c:v>12.54</c:v>
                </c:pt>
                <c:pt idx="5480">
                  <c:v>189.72</c:v>
                </c:pt>
                <c:pt idx="5481">
                  <c:v>174.13</c:v>
                </c:pt>
                <c:pt idx="5482">
                  <c:v>176.11</c:v>
                </c:pt>
                <c:pt idx="5483">
                  <c:v>185.72</c:v>
                </c:pt>
                <c:pt idx="5484">
                  <c:v>19.3</c:v>
                </c:pt>
                <c:pt idx="5485">
                  <c:v>287.07</c:v>
                </c:pt>
                <c:pt idx="5486">
                  <c:v>316.48</c:v>
                </c:pt>
                <c:pt idx="5487">
                  <c:v>264.75</c:v>
                </c:pt>
                <c:pt idx="5488">
                  <c:v>402.69</c:v>
                </c:pt>
                <c:pt idx="5489">
                  <c:v>165.24</c:v>
                </c:pt>
                <c:pt idx="5490">
                  <c:v>195.91</c:v>
                </c:pt>
                <c:pt idx="5491">
                  <c:v>213.12</c:v>
                </c:pt>
                <c:pt idx="5492">
                  <c:v>238.02</c:v>
                </c:pt>
                <c:pt idx="5493">
                  <c:v>22.89</c:v>
                </c:pt>
                <c:pt idx="5494">
                  <c:v>12.75</c:v>
                </c:pt>
                <c:pt idx="5495">
                  <c:v>10.95</c:v>
                </c:pt>
                <c:pt idx="5496">
                  <c:v>10.8</c:v>
                </c:pt>
                <c:pt idx="5497">
                  <c:v>10.65</c:v>
                </c:pt>
                <c:pt idx="5498">
                  <c:v>10.91</c:v>
                </c:pt>
                <c:pt idx="5499">
                  <c:v>10.4</c:v>
                </c:pt>
                <c:pt idx="5500">
                  <c:v>10.19</c:v>
                </c:pt>
                <c:pt idx="5501">
                  <c:v>10.48</c:v>
                </c:pt>
                <c:pt idx="5502">
                  <c:v>11.27</c:v>
                </c:pt>
                <c:pt idx="5503">
                  <c:v>40.28</c:v>
                </c:pt>
                <c:pt idx="5504">
                  <c:v>345.96</c:v>
                </c:pt>
                <c:pt idx="5505">
                  <c:v>306.5</c:v>
                </c:pt>
                <c:pt idx="5506">
                  <c:v>379.55</c:v>
                </c:pt>
                <c:pt idx="5507">
                  <c:v>158.01</c:v>
                </c:pt>
                <c:pt idx="5508">
                  <c:v>15.8</c:v>
                </c:pt>
                <c:pt idx="5509">
                  <c:v>169.88</c:v>
                </c:pt>
                <c:pt idx="5510">
                  <c:v>190.55</c:v>
                </c:pt>
                <c:pt idx="5511">
                  <c:v>246.7</c:v>
                </c:pt>
                <c:pt idx="5512">
                  <c:v>261.19</c:v>
                </c:pt>
                <c:pt idx="5513">
                  <c:v>18.29</c:v>
                </c:pt>
                <c:pt idx="5514">
                  <c:v>13.31</c:v>
                </c:pt>
                <c:pt idx="5515">
                  <c:v>11.05</c:v>
                </c:pt>
                <c:pt idx="5516">
                  <c:v>11.26</c:v>
                </c:pt>
                <c:pt idx="5517">
                  <c:v>11.85</c:v>
                </c:pt>
                <c:pt idx="5518">
                  <c:v>11.01</c:v>
                </c:pt>
                <c:pt idx="5519">
                  <c:v>11.28</c:v>
                </c:pt>
                <c:pt idx="5520">
                  <c:v>10.47</c:v>
                </c:pt>
                <c:pt idx="5521">
                  <c:v>10.44</c:v>
                </c:pt>
                <c:pt idx="5522">
                  <c:v>11.38</c:v>
                </c:pt>
                <c:pt idx="5523">
                  <c:v>10.98</c:v>
                </c:pt>
                <c:pt idx="5524">
                  <c:v>11.45</c:v>
                </c:pt>
                <c:pt idx="5525">
                  <c:v>10.59</c:v>
                </c:pt>
                <c:pt idx="5526">
                  <c:v>10.58</c:v>
                </c:pt>
                <c:pt idx="5527">
                  <c:v>10.9</c:v>
                </c:pt>
                <c:pt idx="5528">
                  <c:v>11.81</c:v>
                </c:pt>
                <c:pt idx="5529">
                  <c:v>12.41</c:v>
                </c:pt>
                <c:pt idx="5530">
                  <c:v>15.05</c:v>
                </c:pt>
                <c:pt idx="5531">
                  <c:v>15.4</c:v>
                </c:pt>
                <c:pt idx="5532">
                  <c:v>16.02</c:v>
                </c:pt>
                <c:pt idx="5533">
                  <c:v>16.350000000000001</c:v>
                </c:pt>
                <c:pt idx="5534">
                  <c:v>11.84</c:v>
                </c:pt>
                <c:pt idx="5535">
                  <c:v>11.16</c:v>
                </c:pt>
                <c:pt idx="5536">
                  <c:v>12.21</c:v>
                </c:pt>
                <c:pt idx="5537">
                  <c:v>10.95</c:v>
                </c:pt>
                <c:pt idx="5538">
                  <c:v>10.65</c:v>
                </c:pt>
                <c:pt idx="5539">
                  <c:v>11.24</c:v>
                </c:pt>
                <c:pt idx="5540">
                  <c:v>12.63</c:v>
                </c:pt>
                <c:pt idx="5541">
                  <c:v>11.38</c:v>
                </c:pt>
                <c:pt idx="5542">
                  <c:v>10.73</c:v>
                </c:pt>
                <c:pt idx="5543">
                  <c:v>10.58</c:v>
                </c:pt>
                <c:pt idx="5544">
                  <c:v>12.3</c:v>
                </c:pt>
                <c:pt idx="5545">
                  <c:v>11.08</c:v>
                </c:pt>
                <c:pt idx="5546">
                  <c:v>10.8</c:v>
                </c:pt>
                <c:pt idx="5547">
                  <c:v>10.68</c:v>
                </c:pt>
                <c:pt idx="5548">
                  <c:v>11.13</c:v>
                </c:pt>
                <c:pt idx="5549">
                  <c:v>10.8</c:v>
                </c:pt>
                <c:pt idx="5550">
                  <c:v>11.31</c:v>
                </c:pt>
                <c:pt idx="5551">
                  <c:v>13.14</c:v>
                </c:pt>
                <c:pt idx="5552">
                  <c:v>367.28</c:v>
                </c:pt>
                <c:pt idx="5553">
                  <c:v>383.72</c:v>
                </c:pt>
                <c:pt idx="5554">
                  <c:v>395.89</c:v>
                </c:pt>
                <c:pt idx="5555">
                  <c:v>285.63</c:v>
                </c:pt>
                <c:pt idx="5556">
                  <c:v>30.42</c:v>
                </c:pt>
                <c:pt idx="5557">
                  <c:v>206.1</c:v>
                </c:pt>
                <c:pt idx="5558">
                  <c:v>197.78</c:v>
                </c:pt>
                <c:pt idx="5559">
                  <c:v>230.15</c:v>
                </c:pt>
                <c:pt idx="5560">
                  <c:v>364.4</c:v>
                </c:pt>
                <c:pt idx="5561">
                  <c:v>269.77999999999997</c:v>
                </c:pt>
                <c:pt idx="5562">
                  <c:v>181.23</c:v>
                </c:pt>
                <c:pt idx="5563">
                  <c:v>187.73</c:v>
                </c:pt>
                <c:pt idx="5564">
                  <c:v>166.94</c:v>
                </c:pt>
                <c:pt idx="5565">
                  <c:v>17.2</c:v>
                </c:pt>
                <c:pt idx="5566">
                  <c:v>12.09</c:v>
                </c:pt>
                <c:pt idx="5567">
                  <c:v>10.23</c:v>
                </c:pt>
                <c:pt idx="5568">
                  <c:v>11.2</c:v>
                </c:pt>
                <c:pt idx="5569">
                  <c:v>10.8</c:v>
                </c:pt>
                <c:pt idx="5570">
                  <c:v>11.74</c:v>
                </c:pt>
                <c:pt idx="5571">
                  <c:v>11.02</c:v>
                </c:pt>
                <c:pt idx="5572">
                  <c:v>11.53</c:v>
                </c:pt>
                <c:pt idx="5573">
                  <c:v>10.84</c:v>
                </c:pt>
                <c:pt idx="5574">
                  <c:v>11.09</c:v>
                </c:pt>
                <c:pt idx="5575">
                  <c:v>13.35</c:v>
                </c:pt>
                <c:pt idx="5576">
                  <c:v>240.44</c:v>
                </c:pt>
                <c:pt idx="5577">
                  <c:v>246.49</c:v>
                </c:pt>
                <c:pt idx="5578">
                  <c:v>214.92</c:v>
                </c:pt>
                <c:pt idx="5579">
                  <c:v>180.18</c:v>
                </c:pt>
                <c:pt idx="5580">
                  <c:v>20.37</c:v>
                </c:pt>
                <c:pt idx="5581">
                  <c:v>167.83</c:v>
                </c:pt>
                <c:pt idx="5582">
                  <c:v>199.37</c:v>
                </c:pt>
                <c:pt idx="5583">
                  <c:v>209.05</c:v>
                </c:pt>
                <c:pt idx="5584">
                  <c:v>216.37</c:v>
                </c:pt>
                <c:pt idx="5585">
                  <c:v>154.62</c:v>
                </c:pt>
                <c:pt idx="5586">
                  <c:v>191.34</c:v>
                </c:pt>
                <c:pt idx="5587">
                  <c:v>216.47</c:v>
                </c:pt>
                <c:pt idx="5588">
                  <c:v>202.36</c:v>
                </c:pt>
                <c:pt idx="5589">
                  <c:v>15.23</c:v>
                </c:pt>
                <c:pt idx="5590">
                  <c:v>13.54</c:v>
                </c:pt>
                <c:pt idx="5591">
                  <c:v>10.27</c:v>
                </c:pt>
                <c:pt idx="5592">
                  <c:v>10.55</c:v>
                </c:pt>
                <c:pt idx="5593">
                  <c:v>10.47</c:v>
                </c:pt>
                <c:pt idx="5594">
                  <c:v>10.73</c:v>
                </c:pt>
                <c:pt idx="5595">
                  <c:v>11.81</c:v>
                </c:pt>
                <c:pt idx="5596">
                  <c:v>10.44</c:v>
                </c:pt>
                <c:pt idx="5597">
                  <c:v>10.45</c:v>
                </c:pt>
                <c:pt idx="5598">
                  <c:v>10.29</c:v>
                </c:pt>
                <c:pt idx="5599">
                  <c:v>14.04</c:v>
                </c:pt>
                <c:pt idx="5600">
                  <c:v>203.37</c:v>
                </c:pt>
                <c:pt idx="5601">
                  <c:v>238.36</c:v>
                </c:pt>
                <c:pt idx="5602">
                  <c:v>209.16</c:v>
                </c:pt>
                <c:pt idx="5603">
                  <c:v>213.51</c:v>
                </c:pt>
                <c:pt idx="5604">
                  <c:v>17.21</c:v>
                </c:pt>
                <c:pt idx="5605">
                  <c:v>196.71</c:v>
                </c:pt>
                <c:pt idx="5606">
                  <c:v>236.41</c:v>
                </c:pt>
                <c:pt idx="5607">
                  <c:v>218.13</c:v>
                </c:pt>
                <c:pt idx="5608">
                  <c:v>222.48</c:v>
                </c:pt>
                <c:pt idx="5609">
                  <c:v>156.56</c:v>
                </c:pt>
                <c:pt idx="5610">
                  <c:v>16.190000000000001</c:v>
                </c:pt>
                <c:pt idx="5611">
                  <c:v>12.57</c:v>
                </c:pt>
                <c:pt idx="5612">
                  <c:v>11.56</c:v>
                </c:pt>
                <c:pt idx="5613">
                  <c:v>11.84</c:v>
                </c:pt>
                <c:pt idx="5614">
                  <c:v>11.31</c:v>
                </c:pt>
                <c:pt idx="5615">
                  <c:v>11.92</c:v>
                </c:pt>
                <c:pt idx="5616">
                  <c:v>12.29</c:v>
                </c:pt>
                <c:pt idx="5617">
                  <c:v>12.03</c:v>
                </c:pt>
                <c:pt idx="5618">
                  <c:v>15.23</c:v>
                </c:pt>
                <c:pt idx="5619">
                  <c:v>17.53</c:v>
                </c:pt>
                <c:pt idx="5620">
                  <c:v>15.95</c:v>
                </c:pt>
                <c:pt idx="5621">
                  <c:v>12.63</c:v>
                </c:pt>
                <c:pt idx="5622">
                  <c:v>12.53</c:v>
                </c:pt>
                <c:pt idx="5623">
                  <c:v>14.58</c:v>
                </c:pt>
                <c:pt idx="5624">
                  <c:v>223.84</c:v>
                </c:pt>
                <c:pt idx="5625">
                  <c:v>246.79</c:v>
                </c:pt>
                <c:pt idx="5626">
                  <c:v>269.97000000000003</c:v>
                </c:pt>
                <c:pt idx="5627">
                  <c:v>274.07</c:v>
                </c:pt>
                <c:pt idx="5628">
                  <c:v>101.91</c:v>
                </c:pt>
                <c:pt idx="5629">
                  <c:v>165.93</c:v>
                </c:pt>
                <c:pt idx="5630">
                  <c:v>164.84</c:v>
                </c:pt>
                <c:pt idx="5631">
                  <c:v>183.31</c:v>
                </c:pt>
                <c:pt idx="5632">
                  <c:v>208.26</c:v>
                </c:pt>
                <c:pt idx="5633">
                  <c:v>152.75</c:v>
                </c:pt>
                <c:pt idx="5634">
                  <c:v>161.36000000000001</c:v>
                </c:pt>
                <c:pt idx="5635">
                  <c:v>175.86</c:v>
                </c:pt>
                <c:pt idx="5636">
                  <c:v>168.23</c:v>
                </c:pt>
                <c:pt idx="5637">
                  <c:v>18</c:v>
                </c:pt>
                <c:pt idx="5638">
                  <c:v>15.51</c:v>
                </c:pt>
                <c:pt idx="5639">
                  <c:v>11.64</c:v>
                </c:pt>
                <c:pt idx="5640">
                  <c:v>11.71</c:v>
                </c:pt>
                <c:pt idx="5641">
                  <c:v>11.71</c:v>
                </c:pt>
                <c:pt idx="5642">
                  <c:v>11.66</c:v>
                </c:pt>
                <c:pt idx="5643">
                  <c:v>13.93</c:v>
                </c:pt>
                <c:pt idx="5644">
                  <c:v>11.81</c:v>
                </c:pt>
                <c:pt idx="5645">
                  <c:v>11.6</c:v>
                </c:pt>
                <c:pt idx="5646">
                  <c:v>11.48</c:v>
                </c:pt>
                <c:pt idx="5647">
                  <c:v>14.44</c:v>
                </c:pt>
                <c:pt idx="5648">
                  <c:v>223.81</c:v>
                </c:pt>
                <c:pt idx="5649">
                  <c:v>236.37</c:v>
                </c:pt>
                <c:pt idx="5650">
                  <c:v>221.69</c:v>
                </c:pt>
                <c:pt idx="5651">
                  <c:v>225.66</c:v>
                </c:pt>
                <c:pt idx="5652">
                  <c:v>18.18</c:v>
                </c:pt>
                <c:pt idx="5653">
                  <c:v>190.8</c:v>
                </c:pt>
                <c:pt idx="5654">
                  <c:v>190.19</c:v>
                </c:pt>
                <c:pt idx="5655">
                  <c:v>195.55</c:v>
                </c:pt>
                <c:pt idx="5656">
                  <c:v>220.94</c:v>
                </c:pt>
                <c:pt idx="5657">
                  <c:v>161.21</c:v>
                </c:pt>
                <c:pt idx="5658">
                  <c:v>205.56</c:v>
                </c:pt>
                <c:pt idx="5659">
                  <c:v>218.63</c:v>
                </c:pt>
                <c:pt idx="5660">
                  <c:v>177.48</c:v>
                </c:pt>
                <c:pt idx="5661">
                  <c:v>17.71</c:v>
                </c:pt>
                <c:pt idx="5662">
                  <c:v>12.17</c:v>
                </c:pt>
                <c:pt idx="5663">
                  <c:v>10.99</c:v>
                </c:pt>
                <c:pt idx="5664">
                  <c:v>10.88</c:v>
                </c:pt>
                <c:pt idx="5665">
                  <c:v>11.13</c:v>
                </c:pt>
                <c:pt idx="5666">
                  <c:v>11.99</c:v>
                </c:pt>
                <c:pt idx="5667">
                  <c:v>11.98</c:v>
                </c:pt>
                <c:pt idx="5668">
                  <c:v>11.23</c:v>
                </c:pt>
                <c:pt idx="5669">
                  <c:v>11.1</c:v>
                </c:pt>
                <c:pt idx="5670">
                  <c:v>11.74</c:v>
                </c:pt>
                <c:pt idx="5671">
                  <c:v>12.09</c:v>
                </c:pt>
                <c:pt idx="5672">
                  <c:v>19.87</c:v>
                </c:pt>
                <c:pt idx="5673">
                  <c:v>20.59</c:v>
                </c:pt>
                <c:pt idx="5674">
                  <c:v>18.399999999999999</c:v>
                </c:pt>
                <c:pt idx="5675">
                  <c:v>18.649999999999999</c:v>
                </c:pt>
                <c:pt idx="5676">
                  <c:v>14.07</c:v>
                </c:pt>
                <c:pt idx="5677">
                  <c:v>19.41</c:v>
                </c:pt>
                <c:pt idx="5678">
                  <c:v>22.18</c:v>
                </c:pt>
                <c:pt idx="5679">
                  <c:v>24.08</c:v>
                </c:pt>
                <c:pt idx="5680">
                  <c:v>21.27</c:v>
                </c:pt>
                <c:pt idx="5681">
                  <c:v>14.04</c:v>
                </c:pt>
                <c:pt idx="5682">
                  <c:v>13.68</c:v>
                </c:pt>
                <c:pt idx="5683">
                  <c:v>11.45</c:v>
                </c:pt>
                <c:pt idx="5684">
                  <c:v>12.49</c:v>
                </c:pt>
                <c:pt idx="5685">
                  <c:v>11.63</c:v>
                </c:pt>
                <c:pt idx="5686">
                  <c:v>10.62</c:v>
                </c:pt>
                <c:pt idx="5687">
                  <c:v>11.06</c:v>
                </c:pt>
                <c:pt idx="5688">
                  <c:v>10.44</c:v>
                </c:pt>
                <c:pt idx="5689">
                  <c:v>10.44</c:v>
                </c:pt>
                <c:pt idx="5690">
                  <c:v>11.38</c:v>
                </c:pt>
                <c:pt idx="5691">
                  <c:v>10.91</c:v>
                </c:pt>
                <c:pt idx="5692">
                  <c:v>10.62</c:v>
                </c:pt>
                <c:pt idx="5693">
                  <c:v>10.72</c:v>
                </c:pt>
                <c:pt idx="5694">
                  <c:v>10.88</c:v>
                </c:pt>
                <c:pt idx="5695">
                  <c:v>12.89</c:v>
                </c:pt>
                <c:pt idx="5696">
                  <c:v>23.82</c:v>
                </c:pt>
                <c:pt idx="5697">
                  <c:v>22.15</c:v>
                </c:pt>
                <c:pt idx="5698">
                  <c:v>22.4</c:v>
                </c:pt>
                <c:pt idx="5699">
                  <c:v>19.510000000000002</c:v>
                </c:pt>
                <c:pt idx="5700">
                  <c:v>12.45</c:v>
                </c:pt>
                <c:pt idx="5701">
                  <c:v>20.81</c:v>
                </c:pt>
                <c:pt idx="5702">
                  <c:v>20.52</c:v>
                </c:pt>
                <c:pt idx="5703">
                  <c:v>30.17</c:v>
                </c:pt>
                <c:pt idx="5704">
                  <c:v>23.98</c:v>
                </c:pt>
                <c:pt idx="5705">
                  <c:v>16.600000000000001</c:v>
                </c:pt>
                <c:pt idx="5706">
                  <c:v>13.97</c:v>
                </c:pt>
                <c:pt idx="5707">
                  <c:v>12.24</c:v>
                </c:pt>
                <c:pt idx="5708">
                  <c:v>12.39</c:v>
                </c:pt>
                <c:pt idx="5709">
                  <c:v>12.49</c:v>
                </c:pt>
                <c:pt idx="5710">
                  <c:v>12.72</c:v>
                </c:pt>
                <c:pt idx="5711">
                  <c:v>12.63</c:v>
                </c:pt>
                <c:pt idx="5712">
                  <c:v>11.88</c:v>
                </c:pt>
                <c:pt idx="5713">
                  <c:v>11.77</c:v>
                </c:pt>
                <c:pt idx="5714">
                  <c:v>12.61</c:v>
                </c:pt>
                <c:pt idx="5715">
                  <c:v>11.71</c:v>
                </c:pt>
                <c:pt idx="5716">
                  <c:v>11.63</c:v>
                </c:pt>
                <c:pt idx="5717">
                  <c:v>12.31</c:v>
                </c:pt>
                <c:pt idx="5718">
                  <c:v>11.48</c:v>
                </c:pt>
                <c:pt idx="5719">
                  <c:v>14.21</c:v>
                </c:pt>
                <c:pt idx="5720">
                  <c:v>182.05</c:v>
                </c:pt>
                <c:pt idx="5721">
                  <c:v>237.1</c:v>
                </c:pt>
                <c:pt idx="5722">
                  <c:v>236.7</c:v>
                </c:pt>
                <c:pt idx="5723">
                  <c:v>184.68</c:v>
                </c:pt>
                <c:pt idx="5724">
                  <c:v>104.15</c:v>
                </c:pt>
                <c:pt idx="5725">
                  <c:v>193.5</c:v>
                </c:pt>
                <c:pt idx="5726">
                  <c:v>234.65</c:v>
                </c:pt>
                <c:pt idx="5727">
                  <c:v>189.79</c:v>
                </c:pt>
                <c:pt idx="5728">
                  <c:v>223.06</c:v>
                </c:pt>
                <c:pt idx="5729">
                  <c:v>178.23</c:v>
                </c:pt>
                <c:pt idx="5730">
                  <c:v>15.94</c:v>
                </c:pt>
                <c:pt idx="5731">
                  <c:v>13.69</c:v>
                </c:pt>
                <c:pt idx="5732">
                  <c:v>12.52</c:v>
                </c:pt>
                <c:pt idx="5733">
                  <c:v>11.3</c:v>
                </c:pt>
                <c:pt idx="5734">
                  <c:v>10.69</c:v>
                </c:pt>
                <c:pt idx="5735">
                  <c:v>11.04</c:v>
                </c:pt>
                <c:pt idx="5736">
                  <c:v>10.33</c:v>
                </c:pt>
                <c:pt idx="5737">
                  <c:v>10.95</c:v>
                </c:pt>
                <c:pt idx="5738">
                  <c:v>10.33</c:v>
                </c:pt>
                <c:pt idx="5739">
                  <c:v>10.19</c:v>
                </c:pt>
                <c:pt idx="5740">
                  <c:v>10.88</c:v>
                </c:pt>
                <c:pt idx="5741">
                  <c:v>11.16</c:v>
                </c:pt>
                <c:pt idx="5742">
                  <c:v>10.23</c:v>
                </c:pt>
                <c:pt idx="5743">
                  <c:v>12.45</c:v>
                </c:pt>
                <c:pt idx="5744">
                  <c:v>180.04</c:v>
                </c:pt>
                <c:pt idx="5745">
                  <c:v>242.36</c:v>
                </c:pt>
                <c:pt idx="5746">
                  <c:v>220.54</c:v>
                </c:pt>
                <c:pt idx="5747">
                  <c:v>217.69</c:v>
                </c:pt>
                <c:pt idx="5748">
                  <c:v>17.989999999999998</c:v>
                </c:pt>
                <c:pt idx="5749">
                  <c:v>189.88</c:v>
                </c:pt>
                <c:pt idx="5750">
                  <c:v>193.43</c:v>
                </c:pt>
                <c:pt idx="5751">
                  <c:v>183.78</c:v>
                </c:pt>
                <c:pt idx="5752">
                  <c:v>170.75</c:v>
                </c:pt>
                <c:pt idx="5753">
                  <c:v>141.84</c:v>
                </c:pt>
                <c:pt idx="5754">
                  <c:v>140.62</c:v>
                </c:pt>
                <c:pt idx="5755">
                  <c:v>161.38999999999999</c:v>
                </c:pt>
                <c:pt idx="5756">
                  <c:v>184.43</c:v>
                </c:pt>
                <c:pt idx="5757">
                  <c:v>15.42</c:v>
                </c:pt>
                <c:pt idx="5758">
                  <c:v>13.5</c:v>
                </c:pt>
                <c:pt idx="5759">
                  <c:v>11.85</c:v>
                </c:pt>
                <c:pt idx="5760">
                  <c:v>11.09</c:v>
                </c:pt>
                <c:pt idx="5761">
                  <c:v>10.87</c:v>
                </c:pt>
                <c:pt idx="5762">
                  <c:v>11.01</c:v>
                </c:pt>
                <c:pt idx="5763">
                  <c:v>11.13</c:v>
                </c:pt>
                <c:pt idx="5764">
                  <c:v>11.73</c:v>
                </c:pt>
                <c:pt idx="5765">
                  <c:v>11.7</c:v>
                </c:pt>
                <c:pt idx="5766">
                  <c:v>10.87</c:v>
                </c:pt>
                <c:pt idx="5767">
                  <c:v>13.18</c:v>
                </c:pt>
                <c:pt idx="5768">
                  <c:v>206</c:v>
                </c:pt>
                <c:pt idx="5769">
                  <c:v>198.72</c:v>
                </c:pt>
                <c:pt idx="5770">
                  <c:v>162.5</c:v>
                </c:pt>
                <c:pt idx="5771">
                  <c:v>218.81</c:v>
                </c:pt>
                <c:pt idx="5772">
                  <c:v>22.82</c:v>
                </c:pt>
                <c:pt idx="5773">
                  <c:v>185.79</c:v>
                </c:pt>
                <c:pt idx="5774">
                  <c:v>183.49</c:v>
                </c:pt>
                <c:pt idx="5775">
                  <c:v>210.17</c:v>
                </c:pt>
                <c:pt idx="5776">
                  <c:v>218.34</c:v>
                </c:pt>
                <c:pt idx="5777">
                  <c:v>156.66999999999999</c:v>
                </c:pt>
                <c:pt idx="5778">
                  <c:v>187.56</c:v>
                </c:pt>
                <c:pt idx="5779">
                  <c:v>193.54</c:v>
                </c:pt>
                <c:pt idx="5780">
                  <c:v>148.18</c:v>
                </c:pt>
                <c:pt idx="5781">
                  <c:v>17.78</c:v>
                </c:pt>
                <c:pt idx="5782">
                  <c:v>13.54</c:v>
                </c:pt>
                <c:pt idx="5783">
                  <c:v>11.52</c:v>
                </c:pt>
                <c:pt idx="5784">
                  <c:v>11.74</c:v>
                </c:pt>
                <c:pt idx="5785">
                  <c:v>10.87</c:v>
                </c:pt>
                <c:pt idx="5786">
                  <c:v>10.75</c:v>
                </c:pt>
                <c:pt idx="5787">
                  <c:v>11.15</c:v>
                </c:pt>
                <c:pt idx="5788">
                  <c:v>11.05</c:v>
                </c:pt>
                <c:pt idx="5789">
                  <c:v>10.29</c:v>
                </c:pt>
                <c:pt idx="5790">
                  <c:v>10.18</c:v>
                </c:pt>
                <c:pt idx="5791">
                  <c:v>14.11</c:v>
                </c:pt>
                <c:pt idx="5792">
                  <c:v>183.02</c:v>
                </c:pt>
                <c:pt idx="5793">
                  <c:v>195.7</c:v>
                </c:pt>
                <c:pt idx="5794">
                  <c:v>190.8</c:v>
                </c:pt>
                <c:pt idx="5795">
                  <c:v>201.6</c:v>
                </c:pt>
                <c:pt idx="5796">
                  <c:v>21.93</c:v>
                </c:pt>
                <c:pt idx="5797">
                  <c:v>183.35</c:v>
                </c:pt>
                <c:pt idx="5798">
                  <c:v>229.1</c:v>
                </c:pt>
                <c:pt idx="5799">
                  <c:v>224.11</c:v>
                </c:pt>
                <c:pt idx="5800">
                  <c:v>197.13</c:v>
                </c:pt>
                <c:pt idx="5801">
                  <c:v>170.65</c:v>
                </c:pt>
                <c:pt idx="5802">
                  <c:v>258.51</c:v>
                </c:pt>
                <c:pt idx="5803">
                  <c:v>151.19999999999999</c:v>
                </c:pt>
                <c:pt idx="5804">
                  <c:v>129.6</c:v>
                </c:pt>
                <c:pt idx="5805">
                  <c:v>15.52</c:v>
                </c:pt>
                <c:pt idx="5806">
                  <c:v>13.1</c:v>
                </c:pt>
                <c:pt idx="5807">
                  <c:v>10.84</c:v>
                </c:pt>
                <c:pt idx="5808">
                  <c:v>10.84</c:v>
                </c:pt>
                <c:pt idx="5809">
                  <c:v>10.91</c:v>
                </c:pt>
                <c:pt idx="5810">
                  <c:v>11.63</c:v>
                </c:pt>
                <c:pt idx="5811">
                  <c:v>11.03</c:v>
                </c:pt>
                <c:pt idx="5812">
                  <c:v>11.98</c:v>
                </c:pt>
                <c:pt idx="5813">
                  <c:v>10.95</c:v>
                </c:pt>
                <c:pt idx="5814">
                  <c:v>11.06</c:v>
                </c:pt>
                <c:pt idx="5815">
                  <c:v>13.82</c:v>
                </c:pt>
                <c:pt idx="5816">
                  <c:v>218.81</c:v>
                </c:pt>
                <c:pt idx="5817">
                  <c:v>338.58</c:v>
                </c:pt>
                <c:pt idx="5818">
                  <c:v>199.76</c:v>
                </c:pt>
                <c:pt idx="5819">
                  <c:v>231.37</c:v>
                </c:pt>
                <c:pt idx="5820">
                  <c:v>23.94</c:v>
                </c:pt>
                <c:pt idx="5821">
                  <c:v>191.88</c:v>
                </c:pt>
                <c:pt idx="5822">
                  <c:v>212.18</c:v>
                </c:pt>
                <c:pt idx="5823">
                  <c:v>204.01</c:v>
                </c:pt>
                <c:pt idx="5824">
                  <c:v>221.43</c:v>
                </c:pt>
                <c:pt idx="5825">
                  <c:v>148.41999999999999</c:v>
                </c:pt>
                <c:pt idx="5826">
                  <c:v>148.83000000000001</c:v>
                </c:pt>
                <c:pt idx="5827">
                  <c:v>172.12</c:v>
                </c:pt>
                <c:pt idx="5828">
                  <c:v>147.27000000000001</c:v>
                </c:pt>
                <c:pt idx="5829">
                  <c:v>16.41</c:v>
                </c:pt>
                <c:pt idx="5830">
                  <c:v>15.73</c:v>
                </c:pt>
                <c:pt idx="5831">
                  <c:v>11.88</c:v>
                </c:pt>
                <c:pt idx="5832">
                  <c:v>12.01</c:v>
                </c:pt>
                <c:pt idx="5833">
                  <c:v>12.02</c:v>
                </c:pt>
                <c:pt idx="5834">
                  <c:v>12.45</c:v>
                </c:pt>
                <c:pt idx="5835">
                  <c:v>13.22</c:v>
                </c:pt>
                <c:pt idx="5836">
                  <c:v>12.19</c:v>
                </c:pt>
                <c:pt idx="5837">
                  <c:v>12.16</c:v>
                </c:pt>
                <c:pt idx="5838">
                  <c:v>12.85</c:v>
                </c:pt>
                <c:pt idx="5839">
                  <c:v>12.46</c:v>
                </c:pt>
                <c:pt idx="5840">
                  <c:v>119.12</c:v>
                </c:pt>
                <c:pt idx="5841">
                  <c:v>163.87</c:v>
                </c:pt>
                <c:pt idx="5842">
                  <c:v>171.9</c:v>
                </c:pt>
                <c:pt idx="5843">
                  <c:v>104.94</c:v>
                </c:pt>
                <c:pt idx="5844">
                  <c:v>101.92</c:v>
                </c:pt>
                <c:pt idx="5845">
                  <c:v>108.33</c:v>
                </c:pt>
                <c:pt idx="5846">
                  <c:v>108.21</c:v>
                </c:pt>
                <c:pt idx="5847">
                  <c:v>105.15</c:v>
                </c:pt>
                <c:pt idx="5848">
                  <c:v>105.09</c:v>
                </c:pt>
                <c:pt idx="5849">
                  <c:v>101.27</c:v>
                </c:pt>
                <c:pt idx="5850">
                  <c:v>39.159999999999997</c:v>
                </c:pt>
                <c:pt idx="5851">
                  <c:v>13.39</c:v>
                </c:pt>
                <c:pt idx="5852">
                  <c:v>11.85</c:v>
                </c:pt>
                <c:pt idx="5853">
                  <c:v>11.53</c:v>
                </c:pt>
                <c:pt idx="5854">
                  <c:v>10.72</c:v>
                </c:pt>
                <c:pt idx="5855">
                  <c:v>12.96</c:v>
                </c:pt>
                <c:pt idx="5856">
                  <c:v>10.55</c:v>
                </c:pt>
                <c:pt idx="5857">
                  <c:v>10.73</c:v>
                </c:pt>
                <c:pt idx="5858">
                  <c:v>10.62</c:v>
                </c:pt>
                <c:pt idx="5859">
                  <c:v>10.73</c:v>
                </c:pt>
                <c:pt idx="5860">
                  <c:v>11.83</c:v>
                </c:pt>
                <c:pt idx="5861">
                  <c:v>10.95</c:v>
                </c:pt>
                <c:pt idx="5862">
                  <c:v>10.24</c:v>
                </c:pt>
                <c:pt idx="5863">
                  <c:v>10.72</c:v>
                </c:pt>
                <c:pt idx="5864">
                  <c:v>160.47999999999999</c:v>
                </c:pt>
                <c:pt idx="5865">
                  <c:v>162.68</c:v>
                </c:pt>
                <c:pt idx="5866">
                  <c:v>163.51</c:v>
                </c:pt>
                <c:pt idx="5867">
                  <c:v>167.21</c:v>
                </c:pt>
                <c:pt idx="5868">
                  <c:v>13.54</c:v>
                </c:pt>
                <c:pt idx="5869">
                  <c:v>154.99</c:v>
                </c:pt>
                <c:pt idx="5870">
                  <c:v>168.77</c:v>
                </c:pt>
                <c:pt idx="5871">
                  <c:v>105.84</c:v>
                </c:pt>
                <c:pt idx="5872">
                  <c:v>15.92</c:v>
                </c:pt>
                <c:pt idx="5873">
                  <c:v>14.19</c:v>
                </c:pt>
                <c:pt idx="5874">
                  <c:v>12.85</c:v>
                </c:pt>
                <c:pt idx="5875">
                  <c:v>11.52</c:v>
                </c:pt>
                <c:pt idx="5876">
                  <c:v>12.86</c:v>
                </c:pt>
                <c:pt idx="5877">
                  <c:v>11.71</c:v>
                </c:pt>
                <c:pt idx="5878">
                  <c:v>11.02</c:v>
                </c:pt>
                <c:pt idx="5879">
                  <c:v>10.84</c:v>
                </c:pt>
                <c:pt idx="5880">
                  <c:v>11.57</c:v>
                </c:pt>
                <c:pt idx="5881">
                  <c:v>10.99</c:v>
                </c:pt>
                <c:pt idx="5882">
                  <c:v>11.92</c:v>
                </c:pt>
                <c:pt idx="5883">
                  <c:v>11.53</c:v>
                </c:pt>
                <c:pt idx="5884">
                  <c:v>10.94</c:v>
                </c:pt>
                <c:pt idx="5885">
                  <c:v>10.62</c:v>
                </c:pt>
                <c:pt idx="5886">
                  <c:v>10.65</c:v>
                </c:pt>
                <c:pt idx="5887">
                  <c:v>13.97</c:v>
                </c:pt>
                <c:pt idx="5888">
                  <c:v>141.19</c:v>
                </c:pt>
                <c:pt idx="5889">
                  <c:v>220.54</c:v>
                </c:pt>
                <c:pt idx="5890">
                  <c:v>165.56</c:v>
                </c:pt>
                <c:pt idx="5891">
                  <c:v>169.38</c:v>
                </c:pt>
                <c:pt idx="5892">
                  <c:v>20.16</c:v>
                </c:pt>
                <c:pt idx="5893">
                  <c:v>187.21</c:v>
                </c:pt>
                <c:pt idx="5894">
                  <c:v>223.93</c:v>
                </c:pt>
                <c:pt idx="5895">
                  <c:v>276.88</c:v>
                </c:pt>
                <c:pt idx="5896">
                  <c:v>406.08</c:v>
                </c:pt>
                <c:pt idx="5897">
                  <c:v>230.36</c:v>
                </c:pt>
                <c:pt idx="5898">
                  <c:v>236.85</c:v>
                </c:pt>
                <c:pt idx="5899">
                  <c:v>107.75</c:v>
                </c:pt>
                <c:pt idx="5900">
                  <c:v>82.04</c:v>
                </c:pt>
                <c:pt idx="5901">
                  <c:v>15.84</c:v>
                </c:pt>
                <c:pt idx="5902">
                  <c:v>12.71</c:v>
                </c:pt>
                <c:pt idx="5903">
                  <c:v>10.72</c:v>
                </c:pt>
                <c:pt idx="5904">
                  <c:v>10.72</c:v>
                </c:pt>
                <c:pt idx="5905">
                  <c:v>10.83</c:v>
                </c:pt>
                <c:pt idx="5906">
                  <c:v>11.23</c:v>
                </c:pt>
                <c:pt idx="5907">
                  <c:v>11.74</c:v>
                </c:pt>
                <c:pt idx="5908">
                  <c:v>10.51</c:v>
                </c:pt>
                <c:pt idx="5909">
                  <c:v>10.58</c:v>
                </c:pt>
                <c:pt idx="5910">
                  <c:v>11.17</c:v>
                </c:pt>
                <c:pt idx="5911">
                  <c:v>11.48</c:v>
                </c:pt>
                <c:pt idx="5912">
                  <c:v>218.42</c:v>
                </c:pt>
                <c:pt idx="5913">
                  <c:v>280.8</c:v>
                </c:pt>
                <c:pt idx="5914">
                  <c:v>397.4</c:v>
                </c:pt>
                <c:pt idx="5915">
                  <c:v>433.44</c:v>
                </c:pt>
                <c:pt idx="5916">
                  <c:v>19.77</c:v>
                </c:pt>
                <c:pt idx="5917">
                  <c:v>357.66</c:v>
                </c:pt>
                <c:pt idx="5918">
                  <c:v>396.01</c:v>
                </c:pt>
                <c:pt idx="5919">
                  <c:v>371.16</c:v>
                </c:pt>
                <c:pt idx="5920">
                  <c:v>414.76</c:v>
                </c:pt>
                <c:pt idx="5921">
                  <c:v>268.67</c:v>
                </c:pt>
                <c:pt idx="5922">
                  <c:v>285.37</c:v>
                </c:pt>
                <c:pt idx="5923">
                  <c:v>315.72000000000003</c:v>
                </c:pt>
                <c:pt idx="5924">
                  <c:v>236.48</c:v>
                </c:pt>
                <c:pt idx="5925">
                  <c:v>15.04</c:v>
                </c:pt>
                <c:pt idx="5926">
                  <c:v>11.66</c:v>
                </c:pt>
                <c:pt idx="5927">
                  <c:v>10.08</c:v>
                </c:pt>
                <c:pt idx="5928">
                  <c:v>10</c:v>
                </c:pt>
                <c:pt idx="5929">
                  <c:v>10.029999999999999</c:v>
                </c:pt>
                <c:pt idx="5930">
                  <c:v>12.17</c:v>
                </c:pt>
                <c:pt idx="5931">
                  <c:v>10</c:v>
                </c:pt>
                <c:pt idx="5932">
                  <c:v>10.19</c:v>
                </c:pt>
                <c:pt idx="5933">
                  <c:v>10.039999999999999</c:v>
                </c:pt>
                <c:pt idx="5934">
                  <c:v>11.59</c:v>
                </c:pt>
                <c:pt idx="5935">
                  <c:v>11.52</c:v>
                </c:pt>
                <c:pt idx="5936">
                  <c:v>345.7</c:v>
                </c:pt>
                <c:pt idx="5937">
                  <c:v>361.66</c:v>
                </c:pt>
                <c:pt idx="5938">
                  <c:v>219.78</c:v>
                </c:pt>
                <c:pt idx="5939">
                  <c:v>230.69</c:v>
                </c:pt>
                <c:pt idx="5940">
                  <c:v>23.37</c:v>
                </c:pt>
                <c:pt idx="5941">
                  <c:v>225.9</c:v>
                </c:pt>
                <c:pt idx="5942">
                  <c:v>229.14</c:v>
                </c:pt>
                <c:pt idx="5943">
                  <c:v>234.32</c:v>
                </c:pt>
                <c:pt idx="5944">
                  <c:v>217.84</c:v>
                </c:pt>
                <c:pt idx="5945">
                  <c:v>184.82</c:v>
                </c:pt>
                <c:pt idx="5946">
                  <c:v>195.81</c:v>
                </c:pt>
                <c:pt idx="5947">
                  <c:v>218.35</c:v>
                </c:pt>
                <c:pt idx="5948">
                  <c:v>176.77</c:v>
                </c:pt>
                <c:pt idx="5949">
                  <c:v>20.23</c:v>
                </c:pt>
                <c:pt idx="5950">
                  <c:v>14.22</c:v>
                </c:pt>
                <c:pt idx="5951">
                  <c:v>14.18</c:v>
                </c:pt>
                <c:pt idx="5952">
                  <c:v>11.23</c:v>
                </c:pt>
                <c:pt idx="5953">
                  <c:v>11.3</c:v>
                </c:pt>
                <c:pt idx="5954">
                  <c:v>11.59</c:v>
                </c:pt>
                <c:pt idx="5955">
                  <c:v>12.56</c:v>
                </c:pt>
                <c:pt idx="5956">
                  <c:v>12.7</c:v>
                </c:pt>
                <c:pt idx="5957">
                  <c:v>11.71</c:v>
                </c:pt>
                <c:pt idx="5958">
                  <c:v>11.6</c:v>
                </c:pt>
                <c:pt idx="5959">
                  <c:v>12.6</c:v>
                </c:pt>
                <c:pt idx="5960">
                  <c:v>207.33</c:v>
                </c:pt>
                <c:pt idx="5961">
                  <c:v>220.13</c:v>
                </c:pt>
                <c:pt idx="5962">
                  <c:v>219.2</c:v>
                </c:pt>
                <c:pt idx="5963">
                  <c:v>230.4</c:v>
                </c:pt>
                <c:pt idx="5964">
                  <c:v>22.54</c:v>
                </c:pt>
                <c:pt idx="5965">
                  <c:v>207</c:v>
                </c:pt>
                <c:pt idx="5966">
                  <c:v>209.02</c:v>
                </c:pt>
                <c:pt idx="5967">
                  <c:v>221.21</c:v>
                </c:pt>
                <c:pt idx="5968">
                  <c:v>221.94</c:v>
                </c:pt>
                <c:pt idx="5969">
                  <c:v>180.69</c:v>
                </c:pt>
                <c:pt idx="5970">
                  <c:v>225.75</c:v>
                </c:pt>
                <c:pt idx="5971">
                  <c:v>229.65</c:v>
                </c:pt>
                <c:pt idx="5972">
                  <c:v>248.14</c:v>
                </c:pt>
                <c:pt idx="5973">
                  <c:v>19.510000000000002</c:v>
                </c:pt>
                <c:pt idx="5974">
                  <c:v>14.69</c:v>
                </c:pt>
                <c:pt idx="5975">
                  <c:v>14.72</c:v>
                </c:pt>
                <c:pt idx="5976">
                  <c:v>13.28</c:v>
                </c:pt>
                <c:pt idx="5977">
                  <c:v>13.25</c:v>
                </c:pt>
                <c:pt idx="5978">
                  <c:v>11.81</c:v>
                </c:pt>
                <c:pt idx="5979">
                  <c:v>11.85</c:v>
                </c:pt>
                <c:pt idx="5980">
                  <c:v>12.88</c:v>
                </c:pt>
                <c:pt idx="5981">
                  <c:v>11.92</c:v>
                </c:pt>
                <c:pt idx="5982">
                  <c:v>12.77</c:v>
                </c:pt>
                <c:pt idx="5983">
                  <c:v>12.34</c:v>
                </c:pt>
                <c:pt idx="5984">
                  <c:v>310.42</c:v>
                </c:pt>
                <c:pt idx="5985">
                  <c:v>390.64</c:v>
                </c:pt>
                <c:pt idx="5986">
                  <c:v>401.32</c:v>
                </c:pt>
                <c:pt idx="5987">
                  <c:v>385.48</c:v>
                </c:pt>
                <c:pt idx="5988">
                  <c:v>17.2</c:v>
                </c:pt>
                <c:pt idx="5989">
                  <c:v>360.53</c:v>
                </c:pt>
                <c:pt idx="5990">
                  <c:v>392.33</c:v>
                </c:pt>
                <c:pt idx="5991">
                  <c:v>185.75</c:v>
                </c:pt>
                <c:pt idx="5992">
                  <c:v>409.51</c:v>
                </c:pt>
                <c:pt idx="5993">
                  <c:v>234.23</c:v>
                </c:pt>
                <c:pt idx="5994">
                  <c:v>227.33</c:v>
                </c:pt>
                <c:pt idx="5995">
                  <c:v>334.05</c:v>
                </c:pt>
                <c:pt idx="5996">
                  <c:v>378.64</c:v>
                </c:pt>
                <c:pt idx="5997">
                  <c:v>25.92</c:v>
                </c:pt>
                <c:pt idx="5998">
                  <c:v>15.27</c:v>
                </c:pt>
                <c:pt idx="5999">
                  <c:v>15.99</c:v>
                </c:pt>
                <c:pt idx="6000">
                  <c:v>12.83</c:v>
                </c:pt>
                <c:pt idx="6001">
                  <c:v>12.35</c:v>
                </c:pt>
                <c:pt idx="6002">
                  <c:v>12.39</c:v>
                </c:pt>
                <c:pt idx="6003">
                  <c:v>13.18</c:v>
                </c:pt>
                <c:pt idx="6004">
                  <c:v>12.67</c:v>
                </c:pt>
                <c:pt idx="6005">
                  <c:v>13.57</c:v>
                </c:pt>
                <c:pt idx="6006">
                  <c:v>13.24</c:v>
                </c:pt>
                <c:pt idx="6007">
                  <c:v>12.78</c:v>
                </c:pt>
                <c:pt idx="6008">
                  <c:v>123.98</c:v>
                </c:pt>
                <c:pt idx="6009">
                  <c:v>146.91999999999999</c:v>
                </c:pt>
                <c:pt idx="6010">
                  <c:v>178.08</c:v>
                </c:pt>
                <c:pt idx="6011">
                  <c:v>131.15</c:v>
                </c:pt>
                <c:pt idx="6012">
                  <c:v>13.14</c:v>
                </c:pt>
                <c:pt idx="6013">
                  <c:v>126.36</c:v>
                </c:pt>
                <c:pt idx="6014">
                  <c:v>172.08</c:v>
                </c:pt>
                <c:pt idx="6015">
                  <c:v>172.46</c:v>
                </c:pt>
                <c:pt idx="6016">
                  <c:v>125.39</c:v>
                </c:pt>
                <c:pt idx="6017">
                  <c:v>14.83</c:v>
                </c:pt>
                <c:pt idx="6018">
                  <c:v>14.04</c:v>
                </c:pt>
                <c:pt idx="6019">
                  <c:v>13.53</c:v>
                </c:pt>
                <c:pt idx="6020">
                  <c:v>11.88</c:v>
                </c:pt>
                <c:pt idx="6021">
                  <c:v>12.14</c:v>
                </c:pt>
                <c:pt idx="6022">
                  <c:v>11.33</c:v>
                </c:pt>
                <c:pt idx="6023">
                  <c:v>12.05</c:v>
                </c:pt>
                <c:pt idx="6024">
                  <c:v>11.8</c:v>
                </c:pt>
                <c:pt idx="6025">
                  <c:v>11.16</c:v>
                </c:pt>
                <c:pt idx="6026">
                  <c:v>11.36</c:v>
                </c:pt>
                <c:pt idx="6027">
                  <c:v>12.05</c:v>
                </c:pt>
                <c:pt idx="6028">
                  <c:v>12.35</c:v>
                </c:pt>
                <c:pt idx="6029">
                  <c:v>11.45</c:v>
                </c:pt>
                <c:pt idx="6030">
                  <c:v>11.95</c:v>
                </c:pt>
                <c:pt idx="6031">
                  <c:v>11.96</c:v>
                </c:pt>
                <c:pt idx="6032">
                  <c:v>28.58</c:v>
                </c:pt>
                <c:pt idx="6033">
                  <c:v>43.23</c:v>
                </c:pt>
                <c:pt idx="6034">
                  <c:v>38.31</c:v>
                </c:pt>
                <c:pt idx="6035">
                  <c:v>71.5</c:v>
                </c:pt>
                <c:pt idx="6036">
                  <c:v>16.34</c:v>
                </c:pt>
                <c:pt idx="6037">
                  <c:v>83.44</c:v>
                </c:pt>
                <c:pt idx="6038">
                  <c:v>107.89</c:v>
                </c:pt>
                <c:pt idx="6039">
                  <c:v>88.52</c:v>
                </c:pt>
                <c:pt idx="6040">
                  <c:v>20.190000000000001</c:v>
                </c:pt>
                <c:pt idx="6041">
                  <c:v>14.8</c:v>
                </c:pt>
                <c:pt idx="6042">
                  <c:v>13.5</c:v>
                </c:pt>
                <c:pt idx="6043">
                  <c:v>11.88</c:v>
                </c:pt>
                <c:pt idx="6044">
                  <c:v>11.84</c:v>
                </c:pt>
                <c:pt idx="6045">
                  <c:v>11.95</c:v>
                </c:pt>
                <c:pt idx="6046">
                  <c:v>13.42</c:v>
                </c:pt>
                <c:pt idx="6047">
                  <c:v>11.05</c:v>
                </c:pt>
                <c:pt idx="6048">
                  <c:v>11.19</c:v>
                </c:pt>
                <c:pt idx="6049">
                  <c:v>11.7</c:v>
                </c:pt>
                <c:pt idx="6050">
                  <c:v>11.45</c:v>
                </c:pt>
                <c:pt idx="6051">
                  <c:v>12.38</c:v>
                </c:pt>
                <c:pt idx="6052">
                  <c:v>11.3</c:v>
                </c:pt>
                <c:pt idx="6053">
                  <c:v>11.95</c:v>
                </c:pt>
                <c:pt idx="6054">
                  <c:v>10.95</c:v>
                </c:pt>
                <c:pt idx="6055">
                  <c:v>12.13</c:v>
                </c:pt>
                <c:pt idx="6056">
                  <c:v>204.04</c:v>
                </c:pt>
                <c:pt idx="6057">
                  <c:v>211.14</c:v>
                </c:pt>
                <c:pt idx="6058">
                  <c:v>214.56</c:v>
                </c:pt>
                <c:pt idx="6059">
                  <c:v>221.65</c:v>
                </c:pt>
                <c:pt idx="6060">
                  <c:v>17.100000000000001</c:v>
                </c:pt>
                <c:pt idx="6061">
                  <c:v>359.6</c:v>
                </c:pt>
                <c:pt idx="6062">
                  <c:v>392.73</c:v>
                </c:pt>
                <c:pt idx="6063">
                  <c:v>372.85</c:v>
                </c:pt>
                <c:pt idx="6064">
                  <c:v>441.29</c:v>
                </c:pt>
                <c:pt idx="6065">
                  <c:v>359.49</c:v>
                </c:pt>
                <c:pt idx="6066">
                  <c:v>26.04</c:v>
                </c:pt>
                <c:pt idx="6067">
                  <c:v>13.97</c:v>
                </c:pt>
                <c:pt idx="6068">
                  <c:v>13.86</c:v>
                </c:pt>
                <c:pt idx="6069">
                  <c:v>15.8</c:v>
                </c:pt>
                <c:pt idx="6070">
                  <c:v>10.91</c:v>
                </c:pt>
                <c:pt idx="6071">
                  <c:v>10.3</c:v>
                </c:pt>
                <c:pt idx="6072">
                  <c:v>10.38</c:v>
                </c:pt>
                <c:pt idx="6073">
                  <c:v>11.38</c:v>
                </c:pt>
                <c:pt idx="6074">
                  <c:v>11.23</c:v>
                </c:pt>
                <c:pt idx="6075">
                  <c:v>10.47</c:v>
                </c:pt>
                <c:pt idx="6076">
                  <c:v>10.34</c:v>
                </c:pt>
                <c:pt idx="6077">
                  <c:v>10.66</c:v>
                </c:pt>
                <c:pt idx="6078">
                  <c:v>10.73</c:v>
                </c:pt>
                <c:pt idx="6079">
                  <c:v>11.99</c:v>
                </c:pt>
                <c:pt idx="6080">
                  <c:v>355.28</c:v>
                </c:pt>
                <c:pt idx="6081">
                  <c:v>375.91</c:v>
                </c:pt>
                <c:pt idx="6082">
                  <c:v>405.44</c:v>
                </c:pt>
                <c:pt idx="6083">
                  <c:v>436.78</c:v>
                </c:pt>
                <c:pt idx="6084">
                  <c:v>27.98</c:v>
                </c:pt>
                <c:pt idx="6085">
                  <c:v>401.36</c:v>
                </c:pt>
                <c:pt idx="6086">
                  <c:v>240.94</c:v>
                </c:pt>
                <c:pt idx="6087">
                  <c:v>297.47000000000003</c:v>
                </c:pt>
                <c:pt idx="6088">
                  <c:v>410.65</c:v>
                </c:pt>
                <c:pt idx="6089">
                  <c:v>285.45</c:v>
                </c:pt>
                <c:pt idx="6090">
                  <c:v>141.80000000000001</c:v>
                </c:pt>
                <c:pt idx="6091">
                  <c:v>144.75</c:v>
                </c:pt>
                <c:pt idx="6092">
                  <c:v>124.59</c:v>
                </c:pt>
                <c:pt idx="6093">
                  <c:v>18.23</c:v>
                </c:pt>
                <c:pt idx="6094">
                  <c:v>16.100000000000001</c:v>
                </c:pt>
                <c:pt idx="6095">
                  <c:v>13.03</c:v>
                </c:pt>
                <c:pt idx="6096">
                  <c:v>11.71</c:v>
                </c:pt>
                <c:pt idx="6097">
                  <c:v>11.81</c:v>
                </c:pt>
                <c:pt idx="6098">
                  <c:v>11.67</c:v>
                </c:pt>
                <c:pt idx="6099">
                  <c:v>13.89</c:v>
                </c:pt>
                <c:pt idx="6100">
                  <c:v>11.78</c:v>
                </c:pt>
                <c:pt idx="6101">
                  <c:v>11.6</c:v>
                </c:pt>
                <c:pt idx="6102">
                  <c:v>11.56</c:v>
                </c:pt>
                <c:pt idx="6103">
                  <c:v>13.96</c:v>
                </c:pt>
                <c:pt idx="6104">
                  <c:v>326.77</c:v>
                </c:pt>
                <c:pt idx="6105">
                  <c:v>208.05</c:v>
                </c:pt>
                <c:pt idx="6106">
                  <c:v>198.46</c:v>
                </c:pt>
                <c:pt idx="6107">
                  <c:v>225.04</c:v>
                </c:pt>
                <c:pt idx="6108">
                  <c:v>19.22</c:v>
                </c:pt>
                <c:pt idx="6109">
                  <c:v>231.4</c:v>
                </c:pt>
                <c:pt idx="6110">
                  <c:v>350.05</c:v>
                </c:pt>
                <c:pt idx="6111">
                  <c:v>384.77</c:v>
                </c:pt>
                <c:pt idx="6112">
                  <c:v>228.02</c:v>
                </c:pt>
                <c:pt idx="6113">
                  <c:v>158.29</c:v>
                </c:pt>
                <c:pt idx="6114">
                  <c:v>195.15</c:v>
                </c:pt>
                <c:pt idx="6115">
                  <c:v>208.69</c:v>
                </c:pt>
                <c:pt idx="6116">
                  <c:v>130.03</c:v>
                </c:pt>
                <c:pt idx="6117">
                  <c:v>16.64</c:v>
                </c:pt>
                <c:pt idx="6118">
                  <c:v>13.68</c:v>
                </c:pt>
                <c:pt idx="6119">
                  <c:v>13.36</c:v>
                </c:pt>
                <c:pt idx="6120">
                  <c:v>11.31</c:v>
                </c:pt>
                <c:pt idx="6121">
                  <c:v>10.9</c:v>
                </c:pt>
                <c:pt idx="6122">
                  <c:v>12.13</c:v>
                </c:pt>
                <c:pt idx="6123">
                  <c:v>10.99</c:v>
                </c:pt>
                <c:pt idx="6124">
                  <c:v>12.13</c:v>
                </c:pt>
                <c:pt idx="6125">
                  <c:v>11.26</c:v>
                </c:pt>
                <c:pt idx="6126">
                  <c:v>11.02</c:v>
                </c:pt>
                <c:pt idx="6127">
                  <c:v>13.83</c:v>
                </c:pt>
                <c:pt idx="6128">
                  <c:v>227.27</c:v>
                </c:pt>
                <c:pt idx="6129">
                  <c:v>390.39</c:v>
                </c:pt>
                <c:pt idx="6130">
                  <c:v>307.39</c:v>
                </c:pt>
                <c:pt idx="6131">
                  <c:v>213.88</c:v>
                </c:pt>
                <c:pt idx="6132">
                  <c:v>21.32</c:v>
                </c:pt>
                <c:pt idx="6133">
                  <c:v>224.9</c:v>
                </c:pt>
                <c:pt idx="6134">
                  <c:v>240.95</c:v>
                </c:pt>
                <c:pt idx="6135">
                  <c:v>377.75</c:v>
                </c:pt>
                <c:pt idx="6136">
                  <c:v>305.43</c:v>
                </c:pt>
                <c:pt idx="6137">
                  <c:v>176.8</c:v>
                </c:pt>
                <c:pt idx="6138">
                  <c:v>195.34</c:v>
                </c:pt>
                <c:pt idx="6139">
                  <c:v>191.45</c:v>
                </c:pt>
                <c:pt idx="6140">
                  <c:v>186.91</c:v>
                </c:pt>
                <c:pt idx="6141">
                  <c:v>19.62</c:v>
                </c:pt>
                <c:pt idx="6142">
                  <c:v>17.63</c:v>
                </c:pt>
                <c:pt idx="6143">
                  <c:v>17.16</c:v>
                </c:pt>
                <c:pt idx="6144">
                  <c:v>15.7</c:v>
                </c:pt>
                <c:pt idx="6145">
                  <c:v>14.44</c:v>
                </c:pt>
                <c:pt idx="6146">
                  <c:v>13.21</c:v>
                </c:pt>
                <c:pt idx="6147">
                  <c:v>13.22</c:v>
                </c:pt>
                <c:pt idx="6148">
                  <c:v>14.58</c:v>
                </c:pt>
                <c:pt idx="6149">
                  <c:v>14.62</c:v>
                </c:pt>
                <c:pt idx="6150">
                  <c:v>13.46</c:v>
                </c:pt>
                <c:pt idx="6151">
                  <c:v>15.3</c:v>
                </c:pt>
                <c:pt idx="6152">
                  <c:v>197.14</c:v>
                </c:pt>
                <c:pt idx="6153">
                  <c:v>194</c:v>
                </c:pt>
                <c:pt idx="6154">
                  <c:v>198.83</c:v>
                </c:pt>
                <c:pt idx="6155">
                  <c:v>239.33</c:v>
                </c:pt>
                <c:pt idx="6156">
                  <c:v>26.13</c:v>
                </c:pt>
                <c:pt idx="6157">
                  <c:v>228.85</c:v>
                </c:pt>
                <c:pt idx="6158">
                  <c:v>256.45999999999998</c:v>
                </c:pt>
                <c:pt idx="6159">
                  <c:v>233.32</c:v>
                </c:pt>
                <c:pt idx="6160">
                  <c:v>331.88</c:v>
                </c:pt>
                <c:pt idx="6161">
                  <c:v>195.09</c:v>
                </c:pt>
                <c:pt idx="6162">
                  <c:v>112.79</c:v>
                </c:pt>
                <c:pt idx="6163">
                  <c:v>41.12</c:v>
                </c:pt>
                <c:pt idx="6164">
                  <c:v>14.69</c:v>
                </c:pt>
                <c:pt idx="6165">
                  <c:v>14.54</c:v>
                </c:pt>
                <c:pt idx="6166">
                  <c:v>12.13</c:v>
                </c:pt>
                <c:pt idx="6167">
                  <c:v>10.64</c:v>
                </c:pt>
                <c:pt idx="6168">
                  <c:v>10.59</c:v>
                </c:pt>
                <c:pt idx="6169">
                  <c:v>11.7</c:v>
                </c:pt>
                <c:pt idx="6170">
                  <c:v>10.66</c:v>
                </c:pt>
                <c:pt idx="6171">
                  <c:v>11.27</c:v>
                </c:pt>
                <c:pt idx="6172">
                  <c:v>10.87</c:v>
                </c:pt>
                <c:pt idx="6173">
                  <c:v>10.55</c:v>
                </c:pt>
                <c:pt idx="6174">
                  <c:v>10.59</c:v>
                </c:pt>
                <c:pt idx="6175">
                  <c:v>16.96</c:v>
                </c:pt>
                <c:pt idx="6176">
                  <c:v>154.54</c:v>
                </c:pt>
                <c:pt idx="6177">
                  <c:v>144.08000000000001</c:v>
                </c:pt>
                <c:pt idx="6178">
                  <c:v>147.96</c:v>
                </c:pt>
                <c:pt idx="6179">
                  <c:v>132.08000000000001</c:v>
                </c:pt>
                <c:pt idx="6180">
                  <c:v>14.26</c:v>
                </c:pt>
                <c:pt idx="6181">
                  <c:v>147.21</c:v>
                </c:pt>
                <c:pt idx="6182">
                  <c:v>151.6</c:v>
                </c:pt>
                <c:pt idx="6183">
                  <c:v>158.25</c:v>
                </c:pt>
                <c:pt idx="6184">
                  <c:v>125.89</c:v>
                </c:pt>
                <c:pt idx="6185">
                  <c:v>14.26</c:v>
                </c:pt>
                <c:pt idx="6186">
                  <c:v>14.11</c:v>
                </c:pt>
                <c:pt idx="6187">
                  <c:v>13.94</c:v>
                </c:pt>
                <c:pt idx="6188">
                  <c:v>11.78</c:v>
                </c:pt>
                <c:pt idx="6189">
                  <c:v>12.82</c:v>
                </c:pt>
                <c:pt idx="6190">
                  <c:v>11.26</c:v>
                </c:pt>
                <c:pt idx="6191">
                  <c:v>11.18</c:v>
                </c:pt>
                <c:pt idx="6192">
                  <c:v>10.91</c:v>
                </c:pt>
                <c:pt idx="6193">
                  <c:v>10.91</c:v>
                </c:pt>
                <c:pt idx="6194">
                  <c:v>11.74</c:v>
                </c:pt>
                <c:pt idx="6195">
                  <c:v>12.03</c:v>
                </c:pt>
                <c:pt idx="6196">
                  <c:v>10.99</c:v>
                </c:pt>
                <c:pt idx="6197">
                  <c:v>10.8</c:v>
                </c:pt>
                <c:pt idx="6198">
                  <c:v>11.62</c:v>
                </c:pt>
                <c:pt idx="6199">
                  <c:v>10.65</c:v>
                </c:pt>
                <c:pt idx="6200">
                  <c:v>11.77</c:v>
                </c:pt>
                <c:pt idx="6201">
                  <c:v>11.45</c:v>
                </c:pt>
                <c:pt idx="6202">
                  <c:v>11.48</c:v>
                </c:pt>
                <c:pt idx="6203">
                  <c:v>11.62</c:v>
                </c:pt>
                <c:pt idx="6204">
                  <c:v>11.69</c:v>
                </c:pt>
                <c:pt idx="6205">
                  <c:v>11.27</c:v>
                </c:pt>
                <c:pt idx="6206">
                  <c:v>12.21</c:v>
                </c:pt>
                <c:pt idx="6207">
                  <c:v>12.23</c:v>
                </c:pt>
                <c:pt idx="6208">
                  <c:v>11.4</c:v>
                </c:pt>
                <c:pt idx="6209">
                  <c:v>11.45</c:v>
                </c:pt>
                <c:pt idx="6210">
                  <c:v>11.33</c:v>
                </c:pt>
                <c:pt idx="6211">
                  <c:v>13.18</c:v>
                </c:pt>
                <c:pt idx="6212">
                  <c:v>12.35</c:v>
                </c:pt>
                <c:pt idx="6213">
                  <c:v>11.78</c:v>
                </c:pt>
                <c:pt idx="6214">
                  <c:v>11.13</c:v>
                </c:pt>
                <c:pt idx="6215">
                  <c:v>10.84</c:v>
                </c:pt>
                <c:pt idx="6216">
                  <c:v>10.95</c:v>
                </c:pt>
                <c:pt idx="6217">
                  <c:v>12.57</c:v>
                </c:pt>
                <c:pt idx="6218">
                  <c:v>11.05</c:v>
                </c:pt>
                <c:pt idx="6219">
                  <c:v>11.12</c:v>
                </c:pt>
                <c:pt idx="6220">
                  <c:v>11.49</c:v>
                </c:pt>
                <c:pt idx="6221">
                  <c:v>11.09</c:v>
                </c:pt>
                <c:pt idx="6222">
                  <c:v>11.55</c:v>
                </c:pt>
                <c:pt idx="6223">
                  <c:v>11.77</c:v>
                </c:pt>
                <c:pt idx="6224">
                  <c:v>190.99</c:v>
                </c:pt>
                <c:pt idx="6225">
                  <c:v>197.1</c:v>
                </c:pt>
                <c:pt idx="6226">
                  <c:v>217.8</c:v>
                </c:pt>
                <c:pt idx="6227">
                  <c:v>200.63</c:v>
                </c:pt>
                <c:pt idx="6228">
                  <c:v>21.93</c:v>
                </c:pt>
                <c:pt idx="6229">
                  <c:v>355.36</c:v>
                </c:pt>
                <c:pt idx="6230">
                  <c:v>426.86</c:v>
                </c:pt>
                <c:pt idx="6231">
                  <c:v>407.41</c:v>
                </c:pt>
                <c:pt idx="6232">
                  <c:v>415.98</c:v>
                </c:pt>
                <c:pt idx="6233">
                  <c:v>180.68</c:v>
                </c:pt>
                <c:pt idx="6234">
                  <c:v>181.73</c:v>
                </c:pt>
                <c:pt idx="6235">
                  <c:v>215.43</c:v>
                </c:pt>
                <c:pt idx="6236">
                  <c:v>158.55000000000001</c:v>
                </c:pt>
                <c:pt idx="6237">
                  <c:v>17.64</c:v>
                </c:pt>
                <c:pt idx="6238">
                  <c:v>14.51</c:v>
                </c:pt>
                <c:pt idx="6239">
                  <c:v>15.84</c:v>
                </c:pt>
                <c:pt idx="6240">
                  <c:v>13.35</c:v>
                </c:pt>
                <c:pt idx="6241">
                  <c:v>11.84</c:v>
                </c:pt>
                <c:pt idx="6242">
                  <c:v>11.8</c:v>
                </c:pt>
                <c:pt idx="6243">
                  <c:v>11.92</c:v>
                </c:pt>
                <c:pt idx="6244">
                  <c:v>13.11</c:v>
                </c:pt>
                <c:pt idx="6245">
                  <c:v>11.62</c:v>
                </c:pt>
                <c:pt idx="6246">
                  <c:v>11.55</c:v>
                </c:pt>
                <c:pt idx="6247">
                  <c:v>15.27</c:v>
                </c:pt>
                <c:pt idx="6248">
                  <c:v>196.74</c:v>
                </c:pt>
                <c:pt idx="6249">
                  <c:v>229.32</c:v>
                </c:pt>
                <c:pt idx="6250">
                  <c:v>210.03</c:v>
                </c:pt>
                <c:pt idx="6251">
                  <c:v>230.97</c:v>
                </c:pt>
                <c:pt idx="6252">
                  <c:v>46.02</c:v>
                </c:pt>
                <c:pt idx="6253">
                  <c:v>217.94</c:v>
                </c:pt>
                <c:pt idx="6254">
                  <c:v>232.41</c:v>
                </c:pt>
                <c:pt idx="6255">
                  <c:v>198.32</c:v>
                </c:pt>
                <c:pt idx="6256">
                  <c:v>196.27</c:v>
                </c:pt>
                <c:pt idx="6257">
                  <c:v>160.52000000000001</c:v>
                </c:pt>
                <c:pt idx="6258">
                  <c:v>183.67</c:v>
                </c:pt>
                <c:pt idx="6259">
                  <c:v>208.91</c:v>
                </c:pt>
                <c:pt idx="6260">
                  <c:v>168.52</c:v>
                </c:pt>
                <c:pt idx="6261">
                  <c:v>39.42</c:v>
                </c:pt>
                <c:pt idx="6262">
                  <c:v>14.5</c:v>
                </c:pt>
                <c:pt idx="6263">
                  <c:v>13.56</c:v>
                </c:pt>
                <c:pt idx="6264">
                  <c:v>10.98</c:v>
                </c:pt>
                <c:pt idx="6265">
                  <c:v>10.87</c:v>
                </c:pt>
                <c:pt idx="6266">
                  <c:v>10.99</c:v>
                </c:pt>
                <c:pt idx="6267">
                  <c:v>12.14</c:v>
                </c:pt>
                <c:pt idx="6268">
                  <c:v>12.1</c:v>
                </c:pt>
                <c:pt idx="6269">
                  <c:v>10.95</c:v>
                </c:pt>
                <c:pt idx="6270">
                  <c:v>10.72</c:v>
                </c:pt>
                <c:pt idx="6271">
                  <c:v>15.09</c:v>
                </c:pt>
                <c:pt idx="6272">
                  <c:v>158.83000000000001</c:v>
                </c:pt>
                <c:pt idx="6273">
                  <c:v>184.14</c:v>
                </c:pt>
                <c:pt idx="6274">
                  <c:v>163.32</c:v>
                </c:pt>
                <c:pt idx="6275">
                  <c:v>172.66</c:v>
                </c:pt>
                <c:pt idx="6276">
                  <c:v>19.690000000000001</c:v>
                </c:pt>
                <c:pt idx="6277">
                  <c:v>159.69</c:v>
                </c:pt>
                <c:pt idx="6278">
                  <c:v>169.75</c:v>
                </c:pt>
                <c:pt idx="6279">
                  <c:v>166.14</c:v>
                </c:pt>
                <c:pt idx="6280">
                  <c:v>197.74</c:v>
                </c:pt>
                <c:pt idx="6281">
                  <c:v>187.28</c:v>
                </c:pt>
                <c:pt idx="6282">
                  <c:v>15.23</c:v>
                </c:pt>
                <c:pt idx="6283">
                  <c:v>14.48</c:v>
                </c:pt>
                <c:pt idx="6284">
                  <c:v>14.66</c:v>
                </c:pt>
                <c:pt idx="6285">
                  <c:v>14.07</c:v>
                </c:pt>
                <c:pt idx="6286">
                  <c:v>11.68</c:v>
                </c:pt>
                <c:pt idx="6287">
                  <c:v>10.76</c:v>
                </c:pt>
                <c:pt idx="6288">
                  <c:v>11.59</c:v>
                </c:pt>
                <c:pt idx="6289">
                  <c:v>10.8</c:v>
                </c:pt>
                <c:pt idx="6290">
                  <c:v>11.2</c:v>
                </c:pt>
                <c:pt idx="6291">
                  <c:v>11.63</c:v>
                </c:pt>
                <c:pt idx="6292">
                  <c:v>11.71</c:v>
                </c:pt>
                <c:pt idx="6293">
                  <c:v>10.64</c:v>
                </c:pt>
                <c:pt idx="6294">
                  <c:v>10.65</c:v>
                </c:pt>
                <c:pt idx="6295">
                  <c:v>12.06</c:v>
                </c:pt>
                <c:pt idx="6296">
                  <c:v>165.7</c:v>
                </c:pt>
                <c:pt idx="6297">
                  <c:v>162.04</c:v>
                </c:pt>
                <c:pt idx="6298">
                  <c:v>190.95</c:v>
                </c:pt>
                <c:pt idx="6299">
                  <c:v>194.62</c:v>
                </c:pt>
                <c:pt idx="6300">
                  <c:v>44.88</c:v>
                </c:pt>
                <c:pt idx="6301">
                  <c:v>218.91</c:v>
                </c:pt>
                <c:pt idx="6302">
                  <c:v>209.74</c:v>
                </c:pt>
                <c:pt idx="6303">
                  <c:v>224.74</c:v>
                </c:pt>
                <c:pt idx="6304">
                  <c:v>216.1</c:v>
                </c:pt>
                <c:pt idx="6305">
                  <c:v>164.92</c:v>
                </c:pt>
                <c:pt idx="6306">
                  <c:v>174.06</c:v>
                </c:pt>
                <c:pt idx="6307">
                  <c:v>197.5</c:v>
                </c:pt>
                <c:pt idx="6308">
                  <c:v>159.87</c:v>
                </c:pt>
                <c:pt idx="6309">
                  <c:v>15.41</c:v>
                </c:pt>
                <c:pt idx="6310">
                  <c:v>14.04</c:v>
                </c:pt>
                <c:pt idx="6311">
                  <c:v>13.64</c:v>
                </c:pt>
                <c:pt idx="6312">
                  <c:v>12.32</c:v>
                </c:pt>
                <c:pt idx="6313">
                  <c:v>11.38</c:v>
                </c:pt>
                <c:pt idx="6314">
                  <c:v>11.41</c:v>
                </c:pt>
                <c:pt idx="6315">
                  <c:v>11.47</c:v>
                </c:pt>
                <c:pt idx="6316">
                  <c:v>12.24</c:v>
                </c:pt>
                <c:pt idx="6317">
                  <c:v>11.2</c:v>
                </c:pt>
                <c:pt idx="6318">
                  <c:v>11.88</c:v>
                </c:pt>
                <c:pt idx="6319">
                  <c:v>23.37</c:v>
                </c:pt>
                <c:pt idx="6320">
                  <c:v>182.45</c:v>
                </c:pt>
                <c:pt idx="6321">
                  <c:v>192.24</c:v>
                </c:pt>
                <c:pt idx="6322">
                  <c:v>167</c:v>
                </c:pt>
                <c:pt idx="6323">
                  <c:v>121.71</c:v>
                </c:pt>
                <c:pt idx="6324">
                  <c:v>22.35</c:v>
                </c:pt>
                <c:pt idx="6325">
                  <c:v>103.89</c:v>
                </c:pt>
                <c:pt idx="6326">
                  <c:v>69.260000000000005</c:v>
                </c:pt>
                <c:pt idx="6327">
                  <c:v>27.84</c:v>
                </c:pt>
                <c:pt idx="6328">
                  <c:v>13.35</c:v>
                </c:pt>
                <c:pt idx="6329">
                  <c:v>13.32</c:v>
                </c:pt>
                <c:pt idx="6330">
                  <c:v>14.9</c:v>
                </c:pt>
                <c:pt idx="6331">
                  <c:v>10.91</c:v>
                </c:pt>
                <c:pt idx="6332">
                  <c:v>10.95</c:v>
                </c:pt>
                <c:pt idx="6333">
                  <c:v>10.79</c:v>
                </c:pt>
                <c:pt idx="6334">
                  <c:v>10.8</c:v>
                </c:pt>
                <c:pt idx="6335">
                  <c:v>11.08</c:v>
                </c:pt>
                <c:pt idx="6336">
                  <c:v>10.23</c:v>
                </c:pt>
                <c:pt idx="6337">
                  <c:v>10.16</c:v>
                </c:pt>
                <c:pt idx="6338">
                  <c:v>11.05</c:v>
                </c:pt>
                <c:pt idx="6339">
                  <c:v>11.2</c:v>
                </c:pt>
                <c:pt idx="6340">
                  <c:v>10.4</c:v>
                </c:pt>
                <c:pt idx="6341">
                  <c:v>10.29</c:v>
                </c:pt>
                <c:pt idx="6342">
                  <c:v>11.42</c:v>
                </c:pt>
                <c:pt idx="6343">
                  <c:v>10.039999999999999</c:v>
                </c:pt>
                <c:pt idx="6344">
                  <c:v>13.28</c:v>
                </c:pt>
                <c:pt idx="6345">
                  <c:v>11.82</c:v>
                </c:pt>
                <c:pt idx="6346">
                  <c:v>13.11</c:v>
                </c:pt>
                <c:pt idx="6347">
                  <c:v>13.4</c:v>
                </c:pt>
                <c:pt idx="6348">
                  <c:v>11.56</c:v>
                </c:pt>
                <c:pt idx="6349">
                  <c:v>13.29</c:v>
                </c:pt>
                <c:pt idx="6350">
                  <c:v>11.49</c:v>
                </c:pt>
                <c:pt idx="6351">
                  <c:v>12.41</c:v>
                </c:pt>
                <c:pt idx="6352">
                  <c:v>11.26</c:v>
                </c:pt>
                <c:pt idx="6353">
                  <c:v>11.2</c:v>
                </c:pt>
                <c:pt idx="6354">
                  <c:v>12.31</c:v>
                </c:pt>
                <c:pt idx="6355">
                  <c:v>12.05</c:v>
                </c:pt>
                <c:pt idx="6356">
                  <c:v>11.88</c:v>
                </c:pt>
                <c:pt idx="6357">
                  <c:v>11.52</c:v>
                </c:pt>
                <c:pt idx="6358">
                  <c:v>10.9</c:v>
                </c:pt>
                <c:pt idx="6359">
                  <c:v>11.66</c:v>
                </c:pt>
                <c:pt idx="6360">
                  <c:v>10.16</c:v>
                </c:pt>
                <c:pt idx="6361">
                  <c:v>10.3</c:v>
                </c:pt>
                <c:pt idx="6362">
                  <c:v>11.05</c:v>
                </c:pt>
                <c:pt idx="6363">
                  <c:v>11.05</c:v>
                </c:pt>
                <c:pt idx="6364">
                  <c:v>10.23</c:v>
                </c:pt>
                <c:pt idx="6365">
                  <c:v>10.23</c:v>
                </c:pt>
                <c:pt idx="6366">
                  <c:v>10.4</c:v>
                </c:pt>
                <c:pt idx="6367">
                  <c:v>11.08</c:v>
                </c:pt>
                <c:pt idx="6368">
                  <c:v>10.69</c:v>
                </c:pt>
                <c:pt idx="6369">
                  <c:v>10.8</c:v>
                </c:pt>
                <c:pt idx="6370">
                  <c:v>10.98</c:v>
                </c:pt>
                <c:pt idx="6371">
                  <c:v>11.05</c:v>
                </c:pt>
                <c:pt idx="6372">
                  <c:v>11.78</c:v>
                </c:pt>
                <c:pt idx="6373">
                  <c:v>11.92</c:v>
                </c:pt>
                <c:pt idx="6374">
                  <c:v>11.27</c:v>
                </c:pt>
                <c:pt idx="6375">
                  <c:v>11.23</c:v>
                </c:pt>
                <c:pt idx="6376">
                  <c:v>11.95</c:v>
                </c:pt>
                <c:pt idx="6377">
                  <c:v>11.2</c:v>
                </c:pt>
                <c:pt idx="6378">
                  <c:v>11.92</c:v>
                </c:pt>
                <c:pt idx="6379">
                  <c:v>11.74</c:v>
                </c:pt>
                <c:pt idx="6380">
                  <c:v>11.48</c:v>
                </c:pt>
                <c:pt idx="6381">
                  <c:v>11.42</c:v>
                </c:pt>
                <c:pt idx="6382">
                  <c:v>10.62</c:v>
                </c:pt>
                <c:pt idx="6383">
                  <c:v>12.89</c:v>
                </c:pt>
                <c:pt idx="6384">
                  <c:v>10.59</c:v>
                </c:pt>
                <c:pt idx="6385">
                  <c:v>10.51</c:v>
                </c:pt>
                <c:pt idx="6386">
                  <c:v>10.58</c:v>
                </c:pt>
                <c:pt idx="6387">
                  <c:v>11.77</c:v>
                </c:pt>
                <c:pt idx="6388">
                  <c:v>11.27</c:v>
                </c:pt>
                <c:pt idx="6389">
                  <c:v>10.62</c:v>
                </c:pt>
                <c:pt idx="6390">
                  <c:v>11.17</c:v>
                </c:pt>
                <c:pt idx="6391">
                  <c:v>10.44</c:v>
                </c:pt>
                <c:pt idx="6392">
                  <c:v>10.73</c:v>
                </c:pt>
                <c:pt idx="6393">
                  <c:v>12.13</c:v>
                </c:pt>
                <c:pt idx="6394">
                  <c:v>12.02</c:v>
                </c:pt>
                <c:pt idx="6395">
                  <c:v>11.37</c:v>
                </c:pt>
                <c:pt idx="6396">
                  <c:v>11.27</c:v>
                </c:pt>
                <c:pt idx="6397">
                  <c:v>11.62</c:v>
                </c:pt>
                <c:pt idx="6398">
                  <c:v>13.03</c:v>
                </c:pt>
                <c:pt idx="6399">
                  <c:v>11.3</c:v>
                </c:pt>
                <c:pt idx="6400">
                  <c:v>11.42</c:v>
                </c:pt>
                <c:pt idx="6401">
                  <c:v>11.19</c:v>
                </c:pt>
                <c:pt idx="6402">
                  <c:v>11.2</c:v>
                </c:pt>
                <c:pt idx="6403">
                  <c:v>13.54</c:v>
                </c:pt>
                <c:pt idx="6404">
                  <c:v>11.24</c:v>
                </c:pt>
                <c:pt idx="6405">
                  <c:v>11.38</c:v>
                </c:pt>
                <c:pt idx="6406">
                  <c:v>11.33</c:v>
                </c:pt>
                <c:pt idx="6407">
                  <c:v>10.37</c:v>
                </c:pt>
                <c:pt idx="6408">
                  <c:v>11.52</c:v>
                </c:pt>
                <c:pt idx="6409">
                  <c:v>10.55</c:v>
                </c:pt>
                <c:pt idx="6410">
                  <c:v>11.34</c:v>
                </c:pt>
                <c:pt idx="6411">
                  <c:v>10.51</c:v>
                </c:pt>
                <c:pt idx="6412">
                  <c:v>10.5</c:v>
                </c:pt>
                <c:pt idx="6413">
                  <c:v>12.2</c:v>
                </c:pt>
                <c:pt idx="6414">
                  <c:v>10.199999999999999</c:v>
                </c:pt>
                <c:pt idx="6415">
                  <c:v>10.41</c:v>
                </c:pt>
                <c:pt idx="6416">
                  <c:v>10.51</c:v>
                </c:pt>
                <c:pt idx="6417">
                  <c:v>11.15</c:v>
                </c:pt>
                <c:pt idx="6418">
                  <c:v>11.82</c:v>
                </c:pt>
                <c:pt idx="6419">
                  <c:v>10.57</c:v>
                </c:pt>
                <c:pt idx="6420">
                  <c:v>10.82</c:v>
                </c:pt>
                <c:pt idx="6421">
                  <c:v>11.3</c:v>
                </c:pt>
                <c:pt idx="6422">
                  <c:v>10.69</c:v>
                </c:pt>
                <c:pt idx="6423">
                  <c:v>10.73</c:v>
                </c:pt>
                <c:pt idx="6424">
                  <c:v>12.27</c:v>
                </c:pt>
                <c:pt idx="6425">
                  <c:v>10.87</c:v>
                </c:pt>
                <c:pt idx="6426">
                  <c:v>10.26</c:v>
                </c:pt>
                <c:pt idx="6427">
                  <c:v>11.33</c:v>
                </c:pt>
                <c:pt idx="6428">
                  <c:v>11.6</c:v>
                </c:pt>
                <c:pt idx="6429">
                  <c:v>11.74</c:v>
                </c:pt>
                <c:pt idx="6430">
                  <c:v>10.66</c:v>
                </c:pt>
                <c:pt idx="6431">
                  <c:v>10.98</c:v>
                </c:pt>
                <c:pt idx="6432">
                  <c:v>10.51</c:v>
                </c:pt>
                <c:pt idx="6433">
                  <c:v>10.47</c:v>
                </c:pt>
                <c:pt idx="6434">
                  <c:v>11.09</c:v>
                </c:pt>
                <c:pt idx="6435">
                  <c:v>11.49</c:v>
                </c:pt>
                <c:pt idx="6436">
                  <c:v>10.3</c:v>
                </c:pt>
                <c:pt idx="6437">
                  <c:v>10.38</c:v>
                </c:pt>
                <c:pt idx="6438">
                  <c:v>10.11</c:v>
                </c:pt>
                <c:pt idx="6439">
                  <c:v>10.77</c:v>
                </c:pt>
                <c:pt idx="6440">
                  <c:v>10.83</c:v>
                </c:pt>
                <c:pt idx="6441">
                  <c:v>10.55</c:v>
                </c:pt>
                <c:pt idx="6442">
                  <c:v>10.59</c:v>
                </c:pt>
                <c:pt idx="6443">
                  <c:v>12.23</c:v>
                </c:pt>
                <c:pt idx="6444">
                  <c:v>11.06</c:v>
                </c:pt>
                <c:pt idx="6445">
                  <c:v>10.73</c:v>
                </c:pt>
                <c:pt idx="6446">
                  <c:v>10.43</c:v>
                </c:pt>
                <c:pt idx="6447">
                  <c:v>11.19</c:v>
                </c:pt>
                <c:pt idx="6448">
                  <c:v>10.33</c:v>
                </c:pt>
                <c:pt idx="6449">
                  <c:v>11.37</c:v>
                </c:pt>
                <c:pt idx="6450">
                  <c:v>11.12</c:v>
                </c:pt>
                <c:pt idx="6451">
                  <c:v>10.8</c:v>
                </c:pt>
                <c:pt idx="6452">
                  <c:v>10.65</c:v>
                </c:pt>
                <c:pt idx="6453">
                  <c:v>11.57</c:v>
                </c:pt>
                <c:pt idx="6454">
                  <c:v>11.06</c:v>
                </c:pt>
                <c:pt idx="6455">
                  <c:v>9.83</c:v>
                </c:pt>
                <c:pt idx="6456">
                  <c:v>10.65</c:v>
                </c:pt>
                <c:pt idx="6457">
                  <c:v>10.34</c:v>
                </c:pt>
                <c:pt idx="6458">
                  <c:v>10.3</c:v>
                </c:pt>
                <c:pt idx="6459">
                  <c:v>11.09</c:v>
                </c:pt>
                <c:pt idx="6460">
                  <c:v>10.73</c:v>
                </c:pt>
                <c:pt idx="6461">
                  <c:v>10.19</c:v>
                </c:pt>
                <c:pt idx="6462">
                  <c:v>9.86</c:v>
                </c:pt>
                <c:pt idx="6463">
                  <c:v>22.35</c:v>
                </c:pt>
                <c:pt idx="6464">
                  <c:v>174.66</c:v>
                </c:pt>
                <c:pt idx="6465">
                  <c:v>206.57</c:v>
                </c:pt>
                <c:pt idx="6466">
                  <c:v>225.75</c:v>
                </c:pt>
                <c:pt idx="6467">
                  <c:v>199.04</c:v>
                </c:pt>
                <c:pt idx="6468">
                  <c:v>15.12</c:v>
                </c:pt>
                <c:pt idx="6469">
                  <c:v>200.34</c:v>
                </c:pt>
                <c:pt idx="6470">
                  <c:v>432.68</c:v>
                </c:pt>
                <c:pt idx="6471">
                  <c:v>403.49</c:v>
                </c:pt>
                <c:pt idx="6472">
                  <c:v>219.96</c:v>
                </c:pt>
                <c:pt idx="6473">
                  <c:v>176.07</c:v>
                </c:pt>
                <c:pt idx="6474">
                  <c:v>141.01</c:v>
                </c:pt>
                <c:pt idx="6475">
                  <c:v>146.27000000000001</c:v>
                </c:pt>
                <c:pt idx="6476">
                  <c:v>127.94</c:v>
                </c:pt>
                <c:pt idx="6477">
                  <c:v>20.309999999999999</c:v>
                </c:pt>
                <c:pt idx="6478">
                  <c:v>13.83</c:v>
                </c:pt>
                <c:pt idx="6479">
                  <c:v>11.69</c:v>
                </c:pt>
                <c:pt idx="6480">
                  <c:v>11.37</c:v>
                </c:pt>
                <c:pt idx="6481">
                  <c:v>11.81</c:v>
                </c:pt>
                <c:pt idx="6482">
                  <c:v>13.64</c:v>
                </c:pt>
                <c:pt idx="6483">
                  <c:v>11.73</c:v>
                </c:pt>
                <c:pt idx="6484">
                  <c:v>11.84</c:v>
                </c:pt>
                <c:pt idx="6485">
                  <c:v>12.53</c:v>
                </c:pt>
                <c:pt idx="6486">
                  <c:v>12.74</c:v>
                </c:pt>
                <c:pt idx="6487">
                  <c:v>12.2</c:v>
                </c:pt>
                <c:pt idx="6488">
                  <c:v>180.61</c:v>
                </c:pt>
                <c:pt idx="6489">
                  <c:v>221.98</c:v>
                </c:pt>
                <c:pt idx="6490">
                  <c:v>214.75</c:v>
                </c:pt>
                <c:pt idx="6491">
                  <c:v>203.87</c:v>
                </c:pt>
                <c:pt idx="6492">
                  <c:v>19.02</c:v>
                </c:pt>
                <c:pt idx="6493">
                  <c:v>190.69</c:v>
                </c:pt>
                <c:pt idx="6494">
                  <c:v>189.54</c:v>
                </c:pt>
                <c:pt idx="6495">
                  <c:v>196.7</c:v>
                </c:pt>
                <c:pt idx="6496">
                  <c:v>192.53</c:v>
                </c:pt>
                <c:pt idx="6497">
                  <c:v>158.9</c:v>
                </c:pt>
                <c:pt idx="6498">
                  <c:v>144.13999999999999</c:v>
                </c:pt>
                <c:pt idx="6499">
                  <c:v>139.72999999999999</c:v>
                </c:pt>
                <c:pt idx="6500">
                  <c:v>97.92</c:v>
                </c:pt>
                <c:pt idx="6501">
                  <c:v>16.88</c:v>
                </c:pt>
                <c:pt idx="6502">
                  <c:v>12.78</c:v>
                </c:pt>
                <c:pt idx="6503">
                  <c:v>12.46</c:v>
                </c:pt>
                <c:pt idx="6504">
                  <c:v>10.19</c:v>
                </c:pt>
                <c:pt idx="6505">
                  <c:v>11.23</c:v>
                </c:pt>
                <c:pt idx="6506">
                  <c:v>10.11</c:v>
                </c:pt>
                <c:pt idx="6507">
                  <c:v>10.36</c:v>
                </c:pt>
                <c:pt idx="6508">
                  <c:v>11.02</c:v>
                </c:pt>
                <c:pt idx="6509">
                  <c:v>10.3</c:v>
                </c:pt>
                <c:pt idx="6510">
                  <c:v>10.41</c:v>
                </c:pt>
                <c:pt idx="6511">
                  <c:v>11.87</c:v>
                </c:pt>
                <c:pt idx="6512">
                  <c:v>156.69999999999999</c:v>
                </c:pt>
                <c:pt idx="6513">
                  <c:v>176.97</c:v>
                </c:pt>
                <c:pt idx="6514">
                  <c:v>178.68</c:v>
                </c:pt>
                <c:pt idx="6515">
                  <c:v>174.13</c:v>
                </c:pt>
                <c:pt idx="6516">
                  <c:v>14.58</c:v>
                </c:pt>
                <c:pt idx="6517">
                  <c:v>149.61000000000001</c:v>
                </c:pt>
                <c:pt idx="6518">
                  <c:v>163.55000000000001</c:v>
                </c:pt>
                <c:pt idx="6519">
                  <c:v>157.61000000000001</c:v>
                </c:pt>
                <c:pt idx="6520">
                  <c:v>116</c:v>
                </c:pt>
                <c:pt idx="6521">
                  <c:v>13.93</c:v>
                </c:pt>
                <c:pt idx="6522">
                  <c:v>13.72</c:v>
                </c:pt>
                <c:pt idx="6523">
                  <c:v>13.79</c:v>
                </c:pt>
                <c:pt idx="6524">
                  <c:v>13.18</c:v>
                </c:pt>
                <c:pt idx="6525">
                  <c:v>11.24</c:v>
                </c:pt>
                <c:pt idx="6526">
                  <c:v>11.59</c:v>
                </c:pt>
                <c:pt idx="6527">
                  <c:v>10.23</c:v>
                </c:pt>
                <c:pt idx="6528">
                  <c:v>11.02</c:v>
                </c:pt>
                <c:pt idx="6529">
                  <c:v>10.27</c:v>
                </c:pt>
                <c:pt idx="6530">
                  <c:v>10.38</c:v>
                </c:pt>
                <c:pt idx="6531">
                  <c:v>11.16</c:v>
                </c:pt>
                <c:pt idx="6532">
                  <c:v>11.27</c:v>
                </c:pt>
                <c:pt idx="6533">
                  <c:v>10.29</c:v>
                </c:pt>
                <c:pt idx="6534">
                  <c:v>10.23</c:v>
                </c:pt>
                <c:pt idx="6535">
                  <c:v>11.01</c:v>
                </c:pt>
                <c:pt idx="6536">
                  <c:v>10.45</c:v>
                </c:pt>
                <c:pt idx="6537">
                  <c:v>12.06</c:v>
                </c:pt>
                <c:pt idx="6538">
                  <c:v>10.96</c:v>
                </c:pt>
                <c:pt idx="6539">
                  <c:v>11.16</c:v>
                </c:pt>
                <c:pt idx="6540">
                  <c:v>11.66</c:v>
                </c:pt>
                <c:pt idx="6541">
                  <c:v>10.84</c:v>
                </c:pt>
                <c:pt idx="6542">
                  <c:v>12.02</c:v>
                </c:pt>
                <c:pt idx="6543">
                  <c:v>10.84</c:v>
                </c:pt>
                <c:pt idx="6544">
                  <c:v>11.62</c:v>
                </c:pt>
                <c:pt idx="6545">
                  <c:v>10.84</c:v>
                </c:pt>
                <c:pt idx="6546">
                  <c:v>10.83</c:v>
                </c:pt>
                <c:pt idx="6547">
                  <c:v>12.75</c:v>
                </c:pt>
                <c:pt idx="6548">
                  <c:v>10.98</c:v>
                </c:pt>
                <c:pt idx="6549">
                  <c:v>11.05</c:v>
                </c:pt>
                <c:pt idx="6550">
                  <c:v>11.16</c:v>
                </c:pt>
                <c:pt idx="6551">
                  <c:v>10.41</c:v>
                </c:pt>
                <c:pt idx="6552">
                  <c:v>11.12</c:v>
                </c:pt>
                <c:pt idx="6553">
                  <c:v>11.05</c:v>
                </c:pt>
                <c:pt idx="6554">
                  <c:v>10.7</c:v>
                </c:pt>
                <c:pt idx="6555">
                  <c:v>10.55</c:v>
                </c:pt>
                <c:pt idx="6556">
                  <c:v>10.77</c:v>
                </c:pt>
                <c:pt idx="6557">
                  <c:v>12.21</c:v>
                </c:pt>
                <c:pt idx="6558">
                  <c:v>9.93</c:v>
                </c:pt>
                <c:pt idx="6559">
                  <c:v>11.53</c:v>
                </c:pt>
                <c:pt idx="6560">
                  <c:v>152.07</c:v>
                </c:pt>
                <c:pt idx="6561">
                  <c:v>191.05</c:v>
                </c:pt>
                <c:pt idx="6562">
                  <c:v>200.57</c:v>
                </c:pt>
                <c:pt idx="6563">
                  <c:v>202.5</c:v>
                </c:pt>
                <c:pt idx="6564">
                  <c:v>20.66</c:v>
                </c:pt>
                <c:pt idx="6565">
                  <c:v>162.15</c:v>
                </c:pt>
                <c:pt idx="6566">
                  <c:v>196.23</c:v>
                </c:pt>
                <c:pt idx="6567">
                  <c:v>181.4</c:v>
                </c:pt>
                <c:pt idx="6568">
                  <c:v>204.91</c:v>
                </c:pt>
                <c:pt idx="6569">
                  <c:v>161.38999999999999</c:v>
                </c:pt>
                <c:pt idx="6570">
                  <c:v>142.66</c:v>
                </c:pt>
                <c:pt idx="6571">
                  <c:v>146.55000000000001</c:v>
                </c:pt>
                <c:pt idx="6572">
                  <c:v>107.31</c:v>
                </c:pt>
                <c:pt idx="6573">
                  <c:v>18.25</c:v>
                </c:pt>
                <c:pt idx="6574">
                  <c:v>12.92</c:v>
                </c:pt>
                <c:pt idx="6575">
                  <c:v>11.53</c:v>
                </c:pt>
                <c:pt idx="6576">
                  <c:v>10.27</c:v>
                </c:pt>
                <c:pt idx="6577">
                  <c:v>10.8</c:v>
                </c:pt>
                <c:pt idx="6578">
                  <c:v>11.56</c:v>
                </c:pt>
                <c:pt idx="6579">
                  <c:v>10.37</c:v>
                </c:pt>
                <c:pt idx="6580">
                  <c:v>10.33</c:v>
                </c:pt>
                <c:pt idx="6581">
                  <c:v>11.09</c:v>
                </c:pt>
                <c:pt idx="6582">
                  <c:v>11.26</c:v>
                </c:pt>
                <c:pt idx="6583">
                  <c:v>11.6</c:v>
                </c:pt>
                <c:pt idx="6584">
                  <c:v>195.87</c:v>
                </c:pt>
                <c:pt idx="6585">
                  <c:v>212.08</c:v>
                </c:pt>
                <c:pt idx="6586">
                  <c:v>208.91</c:v>
                </c:pt>
                <c:pt idx="6587">
                  <c:v>229.43</c:v>
                </c:pt>
                <c:pt idx="6588">
                  <c:v>23.29</c:v>
                </c:pt>
                <c:pt idx="6589">
                  <c:v>217.94</c:v>
                </c:pt>
                <c:pt idx="6590">
                  <c:v>224.85</c:v>
                </c:pt>
                <c:pt idx="6591">
                  <c:v>221.47</c:v>
                </c:pt>
                <c:pt idx="6592">
                  <c:v>255.31</c:v>
                </c:pt>
                <c:pt idx="6593">
                  <c:v>161.21</c:v>
                </c:pt>
                <c:pt idx="6594">
                  <c:v>310.02999999999997</c:v>
                </c:pt>
                <c:pt idx="6595">
                  <c:v>442.91</c:v>
                </c:pt>
                <c:pt idx="6596">
                  <c:v>358.7</c:v>
                </c:pt>
                <c:pt idx="6597">
                  <c:v>19.190000000000001</c:v>
                </c:pt>
                <c:pt idx="6598">
                  <c:v>13.83</c:v>
                </c:pt>
                <c:pt idx="6599">
                  <c:v>15.44</c:v>
                </c:pt>
                <c:pt idx="6600">
                  <c:v>13.52</c:v>
                </c:pt>
                <c:pt idx="6601">
                  <c:v>14.87</c:v>
                </c:pt>
                <c:pt idx="6602">
                  <c:v>14.14</c:v>
                </c:pt>
                <c:pt idx="6603">
                  <c:v>11.89</c:v>
                </c:pt>
                <c:pt idx="6604">
                  <c:v>11.68</c:v>
                </c:pt>
                <c:pt idx="6605">
                  <c:v>12.43</c:v>
                </c:pt>
                <c:pt idx="6606">
                  <c:v>12.67</c:v>
                </c:pt>
                <c:pt idx="6607">
                  <c:v>11.92</c:v>
                </c:pt>
                <c:pt idx="6608">
                  <c:v>260.35000000000002</c:v>
                </c:pt>
                <c:pt idx="6609">
                  <c:v>257.44</c:v>
                </c:pt>
                <c:pt idx="6610">
                  <c:v>220.64</c:v>
                </c:pt>
                <c:pt idx="6611">
                  <c:v>206.32</c:v>
                </c:pt>
                <c:pt idx="6612">
                  <c:v>20.99</c:v>
                </c:pt>
                <c:pt idx="6613">
                  <c:v>194.5</c:v>
                </c:pt>
                <c:pt idx="6614">
                  <c:v>241.41</c:v>
                </c:pt>
                <c:pt idx="6615">
                  <c:v>236.06</c:v>
                </c:pt>
                <c:pt idx="6616">
                  <c:v>195.73</c:v>
                </c:pt>
                <c:pt idx="6617">
                  <c:v>14.69</c:v>
                </c:pt>
                <c:pt idx="6618">
                  <c:v>14.36</c:v>
                </c:pt>
                <c:pt idx="6619">
                  <c:v>15.55</c:v>
                </c:pt>
                <c:pt idx="6620">
                  <c:v>13.61</c:v>
                </c:pt>
                <c:pt idx="6621">
                  <c:v>11.67</c:v>
                </c:pt>
                <c:pt idx="6622">
                  <c:v>11.05</c:v>
                </c:pt>
                <c:pt idx="6623">
                  <c:v>11.98</c:v>
                </c:pt>
                <c:pt idx="6624">
                  <c:v>11.81</c:v>
                </c:pt>
                <c:pt idx="6625">
                  <c:v>11.06</c:v>
                </c:pt>
                <c:pt idx="6626">
                  <c:v>11.03</c:v>
                </c:pt>
                <c:pt idx="6627">
                  <c:v>11.73</c:v>
                </c:pt>
                <c:pt idx="6628">
                  <c:v>11.85</c:v>
                </c:pt>
                <c:pt idx="6629">
                  <c:v>11.23</c:v>
                </c:pt>
                <c:pt idx="6630">
                  <c:v>11.16</c:v>
                </c:pt>
                <c:pt idx="6631">
                  <c:v>12.88</c:v>
                </c:pt>
                <c:pt idx="6632">
                  <c:v>199.26</c:v>
                </c:pt>
                <c:pt idx="6633">
                  <c:v>266.11</c:v>
                </c:pt>
                <c:pt idx="6634">
                  <c:v>230.4</c:v>
                </c:pt>
                <c:pt idx="6635">
                  <c:v>259.85000000000002</c:v>
                </c:pt>
                <c:pt idx="6636">
                  <c:v>25.89</c:v>
                </c:pt>
                <c:pt idx="6637">
                  <c:v>232.17</c:v>
                </c:pt>
                <c:pt idx="6638">
                  <c:v>253.25</c:v>
                </c:pt>
                <c:pt idx="6639">
                  <c:v>228.24</c:v>
                </c:pt>
                <c:pt idx="6640">
                  <c:v>248.91</c:v>
                </c:pt>
                <c:pt idx="6641">
                  <c:v>199.41</c:v>
                </c:pt>
                <c:pt idx="6642">
                  <c:v>210.27</c:v>
                </c:pt>
                <c:pt idx="6643">
                  <c:v>268.38</c:v>
                </c:pt>
                <c:pt idx="6644">
                  <c:v>202.68</c:v>
                </c:pt>
                <c:pt idx="6645">
                  <c:v>22.25</c:v>
                </c:pt>
                <c:pt idx="6646">
                  <c:v>13.86</c:v>
                </c:pt>
                <c:pt idx="6647">
                  <c:v>14.86</c:v>
                </c:pt>
                <c:pt idx="6648">
                  <c:v>13.89</c:v>
                </c:pt>
                <c:pt idx="6649">
                  <c:v>13.25</c:v>
                </c:pt>
                <c:pt idx="6650">
                  <c:v>11.16</c:v>
                </c:pt>
                <c:pt idx="6651">
                  <c:v>11.34</c:v>
                </c:pt>
                <c:pt idx="6652">
                  <c:v>12.34</c:v>
                </c:pt>
                <c:pt idx="6653">
                  <c:v>12.08</c:v>
                </c:pt>
                <c:pt idx="6654">
                  <c:v>11.16</c:v>
                </c:pt>
                <c:pt idx="6655">
                  <c:v>12.25</c:v>
                </c:pt>
                <c:pt idx="6656">
                  <c:v>183.56</c:v>
                </c:pt>
                <c:pt idx="6657">
                  <c:v>218.34</c:v>
                </c:pt>
                <c:pt idx="6658">
                  <c:v>216.18</c:v>
                </c:pt>
                <c:pt idx="6659">
                  <c:v>215.5</c:v>
                </c:pt>
                <c:pt idx="6660">
                  <c:v>19.93</c:v>
                </c:pt>
                <c:pt idx="6661">
                  <c:v>202.5</c:v>
                </c:pt>
                <c:pt idx="6662">
                  <c:v>207.76</c:v>
                </c:pt>
                <c:pt idx="6663">
                  <c:v>190.08</c:v>
                </c:pt>
                <c:pt idx="6664">
                  <c:v>191.84</c:v>
                </c:pt>
                <c:pt idx="6665">
                  <c:v>148.65</c:v>
                </c:pt>
                <c:pt idx="6666">
                  <c:v>179.64</c:v>
                </c:pt>
                <c:pt idx="6667">
                  <c:v>195.65</c:v>
                </c:pt>
                <c:pt idx="6668">
                  <c:v>199.22</c:v>
                </c:pt>
                <c:pt idx="6669">
                  <c:v>16.559999999999999</c:v>
                </c:pt>
                <c:pt idx="6670">
                  <c:v>14.22</c:v>
                </c:pt>
                <c:pt idx="6671">
                  <c:v>13.72</c:v>
                </c:pt>
                <c:pt idx="6672">
                  <c:v>13</c:v>
                </c:pt>
                <c:pt idx="6673">
                  <c:v>12.45</c:v>
                </c:pt>
                <c:pt idx="6674">
                  <c:v>11.52</c:v>
                </c:pt>
                <c:pt idx="6675">
                  <c:v>12.92</c:v>
                </c:pt>
                <c:pt idx="6676">
                  <c:v>12.07</c:v>
                </c:pt>
                <c:pt idx="6677">
                  <c:v>12.22</c:v>
                </c:pt>
                <c:pt idx="6678">
                  <c:v>11.6</c:v>
                </c:pt>
                <c:pt idx="6679">
                  <c:v>19.510000000000002</c:v>
                </c:pt>
                <c:pt idx="6680">
                  <c:v>187.74</c:v>
                </c:pt>
                <c:pt idx="6681">
                  <c:v>214.52</c:v>
                </c:pt>
                <c:pt idx="6682">
                  <c:v>201.56</c:v>
                </c:pt>
                <c:pt idx="6683">
                  <c:v>168.84</c:v>
                </c:pt>
                <c:pt idx="6684">
                  <c:v>100.19</c:v>
                </c:pt>
                <c:pt idx="6685">
                  <c:v>318.49</c:v>
                </c:pt>
                <c:pt idx="6686">
                  <c:v>387.14</c:v>
                </c:pt>
                <c:pt idx="6687">
                  <c:v>390.56</c:v>
                </c:pt>
                <c:pt idx="6688">
                  <c:v>393.87</c:v>
                </c:pt>
                <c:pt idx="6689">
                  <c:v>114.23</c:v>
                </c:pt>
                <c:pt idx="6690">
                  <c:v>202.58</c:v>
                </c:pt>
                <c:pt idx="6691">
                  <c:v>173.34</c:v>
                </c:pt>
                <c:pt idx="6692">
                  <c:v>121.25</c:v>
                </c:pt>
                <c:pt idx="6693">
                  <c:v>14.58</c:v>
                </c:pt>
                <c:pt idx="6694">
                  <c:v>12.85</c:v>
                </c:pt>
                <c:pt idx="6695">
                  <c:v>14.29</c:v>
                </c:pt>
                <c:pt idx="6696">
                  <c:v>10.55</c:v>
                </c:pt>
                <c:pt idx="6697">
                  <c:v>10.199999999999999</c:v>
                </c:pt>
                <c:pt idx="6698">
                  <c:v>10.16</c:v>
                </c:pt>
                <c:pt idx="6699">
                  <c:v>11.09</c:v>
                </c:pt>
                <c:pt idx="6700">
                  <c:v>10.98</c:v>
                </c:pt>
                <c:pt idx="6701">
                  <c:v>10.23</c:v>
                </c:pt>
                <c:pt idx="6702">
                  <c:v>10.88</c:v>
                </c:pt>
                <c:pt idx="6703">
                  <c:v>10.11</c:v>
                </c:pt>
                <c:pt idx="6704">
                  <c:v>10.33</c:v>
                </c:pt>
                <c:pt idx="6705">
                  <c:v>11.71</c:v>
                </c:pt>
                <c:pt idx="6706">
                  <c:v>11.49</c:v>
                </c:pt>
                <c:pt idx="6707">
                  <c:v>10.62</c:v>
                </c:pt>
                <c:pt idx="6708">
                  <c:v>11.02</c:v>
                </c:pt>
                <c:pt idx="6709">
                  <c:v>11.12</c:v>
                </c:pt>
                <c:pt idx="6710">
                  <c:v>11.52</c:v>
                </c:pt>
                <c:pt idx="6711">
                  <c:v>11.62</c:v>
                </c:pt>
                <c:pt idx="6712">
                  <c:v>10.69</c:v>
                </c:pt>
                <c:pt idx="6713">
                  <c:v>11.62</c:v>
                </c:pt>
                <c:pt idx="6714">
                  <c:v>11.81</c:v>
                </c:pt>
                <c:pt idx="6715">
                  <c:v>12.06</c:v>
                </c:pt>
                <c:pt idx="6716">
                  <c:v>11.77</c:v>
                </c:pt>
                <c:pt idx="6717">
                  <c:v>12.03</c:v>
                </c:pt>
                <c:pt idx="6718">
                  <c:v>10.43</c:v>
                </c:pt>
                <c:pt idx="6719">
                  <c:v>10.19</c:v>
                </c:pt>
                <c:pt idx="6720">
                  <c:v>12.14</c:v>
                </c:pt>
                <c:pt idx="6721">
                  <c:v>10.44</c:v>
                </c:pt>
                <c:pt idx="6722">
                  <c:v>10.48</c:v>
                </c:pt>
                <c:pt idx="6723">
                  <c:v>11.02</c:v>
                </c:pt>
                <c:pt idx="6724">
                  <c:v>10.91</c:v>
                </c:pt>
                <c:pt idx="6725">
                  <c:v>11.34</c:v>
                </c:pt>
                <c:pt idx="6726">
                  <c:v>10.15</c:v>
                </c:pt>
                <c:pt idx="6727">
                  <c:v>12.6</c:v>
                </c:pt>
                <c:pt idx="6728">
                  <c:v>311.47000000000003</c:v>
                </c:pt>
                <c:pt idx="6729">
                  <c:v>377.31</c:v>
                </c:pt>
                <c:pt idx="6730">
                  <c:v>367.49</c:v>
                </c:pt>
                <c:pt idx="6731">
                  <c:v>404.1</c:v>
                </c:pt>
                <c:pt idx="6732">
                  <c:v>24.44</c:v>
                </c:pt>
                <c:pt idx="6733">
                  <c:v>358.74</c:v>
                </c:pt>
                <c:pt idx="6734">
                  <c:v>401.14</c:v>
                </c:pt>
                <c:pt idx="6735">
                  <c:v>417.89</c:v>
                </c:pt>
                <c:pt idx="6736">
                  <c:v>401.76</c:v>
                </c:pt>
                <c:pt idx="6737">
                  <c:v>229.14</c:v>
                </c:pt>
                <c:pt idx="6738">
                  <c:v>203.4</c:v>
                </c:pt>
                <c:pt idx="6739">
                  <c:v>236.63</c:v>
                </c:pt>
                <c:pt idx="6740">
                  <c:v>189.35</c:v>
                </c:pt>
                <c:pt idx="6741">
                  <c:v>18.79</c:v>
                </c:pt>
                <c:pt idx="6742">
                  <c:v>13.68</c:v>
                </c:pt>
                <c:pt idx="6743">
                  <c:v>13.04</c:v>
                </c:pt>
                <c:pt idx="6744">
                  <c:v>14.54</c:v>
                </c:pt>
                <c:pt idx="6745">
                  <c:v>11.7</c:v>
                </c:pt>
                <c:pt idx="6746">
                  <c:v>10.51</c:v>
                </c:pt>
                <c:pt idx="6747">
                  <c:v>10.43</c:v>
                </c:pt>
                <c:pt idx="6748">
                  <c:v>10.94</c:v>
                </c:pt>
                <c:pt idx="6749">
                  <c:v>12.68</c:v>
                </c:pt>
                <c:pt idx="6750">
                  <c:v>11.05</c:v>
                </c:pt>
                <c:pt idx="6751">
                  <c:v>12.61</c:v>
                </c:pt>
                <c:pt idx="6752">
                  <c:v>196.45</c:v>
                </c:pt>
                <c:pt idx="6753">
                  <c:v>225.43</c:v>
                </c:pt>
                <c:pt idx="6754">
                  <c:v>229.03</c:v>
                </c:pt>
                <c:pt idx="6755">
                  <c:v>229.24</c:v>
                </c:pt>
                <c:pt idx="6756">
                  <c:v>19.87</c:v>
                </c:pt>
                <c:pt idx="6757">
                  <c:v>216.5</c:v>
                </c:pt>
                <c:pt idx="6758">
                  <c:v>251.07</c:v>
                </c:pt>
                <c:pt idx="6759">
                  <c:v>346.68</c:v>
                </c:pt>
                <c:pt idx="6760">
                  <c:v>372.96</c:v>
                </c:pt>
                <c:pt idx="6761">
                  <c:v>302.47000000000003</c:v>
                </c:pt>
                <c:pt idx="6762">
                  <c:v>15.33</c:v>
                </c:pt>
                <c:pt idx="6763">
                  <c:v>16.350000000000001</c:v>
                </c:pt>
                <c:pt idx="6764">
                  <c:v>14.79</c:v>
                </c:pt>
                <c:pt idx="6765">
                  <c:v>14.66</c:v>
                </c:pt>
                <c:pt idx="6766">
                  <c:v>13.79</c:v>
                </c:pt>
                <c:pt idx="6767">
                  <c:v>11.93</c:v>
                </c:pt>
                <c:pt idx="6768">
                  <c:v>11.55</c:v>
                </c:pt>
                <c:pt idx="6769">
                  <c:v>11.31</c:v>
                </c:pt>
                <c:pt idx="6770">
                  <c:v>12.17</c:v>
                </c:pt>
                <c:pt idx="6771">
                  <c:v>11.37</c:v>
                </c:pt>
                <c:pt idx="6772">
                  <c:v>12.21</c:v>
                </c:pt>
                <c:pt idx="6773">
                  <c:v>12.14</c:v>
                </c:pt>
                <c:pt idx="6774">
                  <c:v>11.06</c:v>
                </c:pt>
                <c:pt idx="6775">
                  <c:v>18.29</c:v>
                </c:pt>
                <c:pt idx="6776">
                  <c:v>225.54</c:v>
                </c:pt>
                <c:pt idx="6777">
                  <c:v>347.19</c:v>
                </c:pt>
                <c:pt idx="6778">
                  <c:v>421.31</c:v>
                </c:pt>
                <c:pt idx="6779">
                  <c:v>344.76</c:v>
                </c:pt>
                <c:pt idx="6780">
                  <c:v>15.87</c:v>
                </c:pt>
                <c:pt idx="6781">
                  <c:v>332.02</c:v>
                </c:pt>
                <c:pt idx="6782">
                  <c:v>280.48</c:v>
                </c:pt>
                <c:pt idx="6783">
                  <c:v>330.09</c:v>
                </c:pt>
                <c:pt idx="6784">
                  <c:v>381.28</c:v>
                </c:pt>
                <c:pt idx="6785">
                  <c:v>250.49</c:v>
                </c:pt>
                <c:pt idx="6786">
                  <c:v>366.3</c:v>
                </c:pt>
                <c:pt idx="6787">
                  <c:v>295.42</c:v>
                </c:pt>
                <c:pt idx="6788">
                  <c:v>375.85</c:v>
                </c:pt>
                <c:pt idx="6789">
                  <c:v>93.89</c:v>
                </c:pt>
                <c:pt idx="6790">
                  <c:v>24.69</c:v>
                </c:pt>
                <c:pt idx="6791">
                  <c:v>15</c:v>
                </c:pt>
                <c:pt idx="6792">
                  <c:v>14.19</c:v>
                </c:pt>
                <c:pt idx="6793">
                  <c:v>14.22</c:v>
                </c:pt>
                <c:pt idx="6794">
                  <c:v>14.55</c:v>
                </c:pt>
                <c:pt idx="6795">
                  <c:v>13.54</c:v>
                </c:pt>
                <c:pt idx="6796">
                  <c:v>12.63</c:v>
                </c:pt>
                <c:pt idx="6797">
                  <c:v>11.99</c:v>
                </c:pt>
                <c:pt idx="6798">
                  <c:v>12.42</c:v>
                </c:pt>
                <c:pt idx="6799">
                  <c:v>15.05</c:v>
                </c:pt>
                <c:pt idx="6800">
                  <c:v>403.49</c:v>
                </c:pt>
                <c:pt idx="6801">
                  <c:v>412.09</c:v>
                </c:pt>
                <c:pt idx="6802">
                  <c:v>423.32</c:v>
                </c:pt>
                <c:pt idx="6803">
                  <c:v>432.83</c:v>
                </c:pt>
                <c:pt idx="6804">
                  <c:v>35.99</c:v>
                </c:pt>
                <c:pt idx="6805">
                  <c:v>210.17</c:v>
                </c:pt>
                <c:pt idx="6806">
                  <c:v>165.24</c:v>
                </c:pt>
                <c:pt idx="6807">
                  <c:v>223.24</c:v>
                </c:pt>
                <c:pt idx="6808">
                  <c:v>221.58</c:v>
                </c:pt>
                <c:pt idx="6809">
                  <c:v>214.82</c:v>
                </c:pt>
                <c:pt idx="6810">
                  <c:v>339.56</c:v>
                </c:pt>
                <c:pt idx="6811">
                  <c:v>357.98</c:v>
                </c:pt>
                <c:pt idx="6812">
                  <c:v>354.39</c:v>
                </c:pt>
                <c:pt idx="6813">
                  <c:v>18.57</c:v>
                </c:pt>
                <c:pt idx="6814">
                  <c:v>14.94</c:v>
                </c:pt>
                <c:pt idx="6815">
                  <c:v>15.62</c:v>
                </c:pt>
                <c:pt idx="6816">
                  <c:v>14.25</c:v>
                </c:pt>
                <c:pt idx="6817">
                  <c:v>14.32</c:v>
                </c:pt>
                <c:pt idx="6818">
                  <c:v>14.76</c:v>
                </c:pt>
                <c:pt idx="6819">
                  <c:v>13.93</c:v>
                </c:pt>
                <c:pt idx="6820">
                  <c:v>12.03</c:v>
                </c:pt>
                <c:pt idx="6821">
                  <c:v>12.75</c:v>
                </c:pt>
                <c:pt idx="6822">
                  <c:v>11.88</c:v>
                </c:pt>
                <c:pt idx="6823">
                  <c:v>15.66</c:v>
                </c:pt>
                <c:pt idx="6824">
                  <c:v>304.88</c:v>
                </c:pt>
                <c:pt idx="6825">
                  <c:v>264.86</c:v>
                </c:pt>
                <c:pt idx="6826">
                  <c:v>207.29</c:v>
                </c:pt>
                <c:pt idx="6827">
                  <c:v>208.66</c:v>
                </c:pt>
                <c:pt idx="6828">
                  <c:v>17.71</c:v>
                </c:pt>
                <c:pt idx="6829">
                  <c:v>200.59</c:v>
                </c:pt>
                <c:pt idx="6830">
                  <c:v>193.61</c:v>
                </c:pt>
                <c:pt idx="6831">
                  <c:v>200.56</c:v>
                </c:pt>
                <c:pt idx="6832">
                  <c:v>192.89</c:v>
                </c:pt>
                <c:pt idx="6833">
                  <c:v>161.43</c:v>
                </c:pt>
                <c:pt idx="6834">
                  <c:v>226.08</c:v>
                </c:pt>
                <c:pt idx="6835">
                  <c:v>215.46</c:v>
                </c:pt>
                <c:pt idx="6836">
                  <c:v>214.35</c:v>
                </c:pt>
                <c:pt idx="6837">
                  <c:v>16.12</c:v>
                </c:pt>
                <c:pt idx="6838">
                  <c:v>15.01</c:v>
                </c:pt>
                <c:pt idx="6839">
                  <c:v>15.3</c:v>
                </c:pt>
                <c:pt idx="6840">
                  <c:v>14.4</c:v>
                </c:pt>
                <c:pt idx="6841">
                  <c:v>14.4</c:v>
                </c:pt>
                <c:pt idx="6842">
                  <c:v>13.78</c:v>
                </c:pt>
                <c:pt idx="6843">
                  <c:v>11.23</c:v>
                </c:pt>
                <c:pt idx="6844">
                  <c:v>12.42</c:v>
                </c:pt>
                <c:pt idx="6845">
                  <c:v>11.66</c:v>
                </c:pt>
                <c:pt idx="6846">
                  <c:v>11.69</c:v>
                </c:pt>
                <c:pt idx="6847">
                  <c:v>12.17</c:v>
                </c:pt>
                <c:pt idx="6848">
                  <c:v>212.04</c:v>
                </c:pt>
                <c:pt idx="6849">
                  <c:v>173.59</c:v>
                </c:pt>
                <c:pt idx="6850">
                  <c:v>170.85</c:v>
                </c:pt>
                <c:pt idx="6851">
                  <c:v>167.72</c:v>
                </c:pt>
                <c:pt idx="6852">
                  <c:v>16.16</c:v>
                </c:pt>
                <c:pt idx="6853">
                  <c:v>153.97</c:v>
                </c:pt>
                <c:pt idx="6854">
                  <c:v>222.95</c:v>
                </c:pt>
                <c:pt idx="6855">
                  <c:v>295.89</c:v>
                </c:pt>
                <c:pt idx="6856">
                  <c:v>122.25</c:v>
                </c:pt>
                <c:pt idx="6857">
                  <c:v>16.13</c:v>
                </c:pt>
                <c:pt idx="6858">
                  <c:v>14.28</c:v>
                </c:pt>
                <c:pt idx="6859">
                  <c:v>14.47</c:v>
                </c:pt>
                <c:pt idx="6860">
                  <c:v>14.97</c:v>
                </c:pt>
                <c:pt idx="6861">
                  <c:v>15.29</c:v>
                </c:pt>
                <c:pt idx="6862">
                  <c:v>12.77</c:v>
                </c:pt>
                <c:pt idx="6863">
                  <c:v>10.76</c:v>
                </c:pt>
                <c:pt idx="6864">
                  <c:v>11.17</c:v>
                </c:pt>
                <c:pt idx="6865">
                  <c:v>11.76</c:v>
                </c:pt>
                <c:pt idx="6866">
                  <c:v>11.77</c:v>
                </c:pt>
                <c:pt idx="6867">
                  <c:v>11.06</c:v>
                </c:pt>
                <c:pt idx="6868">
                  <c:v>11.09</c:v>
                </c:pt>
                <c:pt idx="6869">
                  <c:v>13.79</c:v>
                </c:pt>
                <c:pt idx="6870">
                  <c:v>10.99</c:v>
                </c:pt>
                <c:pt idx="6871">
                  <c:v>10.87</c:v>
                </c:pt>
                <c:pt idx="6872">
                  <c:v>11.09</c:v>
                </c:pt>
                <c:pt idx="6873">
                  <c:v>13.42</c:v>
                </c:pt>
                <c:pt idx="6874">
                  <c:v>13.03</c:v>
                </c:pt>
                <c:pt idx="6875">
                  <c:v>11.8</c:v>
                </c:pt>
                <c:pt idx="6876">
                  <c:v>12.35</c:v>
                </c:pt>
                <c:pt idx="6877">
                  <c:v>12.2</c:v>
                </c:pt>
                <c:pt idx="6878">
                  <c:v>12.88</c:v>
                </c:pt>
                <c:pt idx="6879">
                  <c:v>12.81</c:v>
                </c:pt>
                <c:pt idx="6880">
                  <c:v>11.7</c:v>
                </c:pt>
                <c:pt idx="6881">
                  <c:v>12.74</c:v>
                </c:pt>
                <c:pt idx="6882">
                  <c:v>11.74</c:v>
                </c:pt>
                <c:pt idx="6883">
                  <c:v>11.92</c:v>
                </c:pt>
                <c:pt idx="6884">
                  <c:v>13.18</c:v>
                </c:pt>
                <c:pt idx="6885">
                  <c:v>12.77</c:v>
                </c:pt>
                <c:pt idx="6886">
                  <c:v>11.3</c:v>
                </c:pt>
                <c:pt idx="6887">
                  <c:v>11.06</c:v>
                </c:pt>
                <c:pt idx="6888">
                  <c:v>12</c:v>
                </c:pt>
                <c:pt idx="6889">
                  <c:v>12.06</c:v>
                </c:pt>
                <c:pt idx="6890">
                  <c:v>11.23</c:v>
                </c:pt>
                <c:pt idx="6891">
                  <c:v>11.2</c:v>
                </c:pt>
                <c:pt idx="6892">
                  <c:v>11.88</c:v>
                </c:pt>
                <c:pt idx="6893">
                  <c:v>11.88</c:v>
                </c:pt>
                <c:pt idx="6894">
                  <c:v>10.88</c:v>
                </c:pt>
                <c:pt idx="6895">
                  <c:v>18.32</c:v>
                </c:pt>
                <c:pt idx="6896">
                  <c:v>301.86</c:v>
                </c:pt>
                <c:pt idx="6897">
                  <c:v>440.82</c:v>
                </c:pt>
                <c:pt idx="6898">
                  <c:v>415.22</c:v>
                </c:pt>
                <c:pt idx="6899">
                  <c:v>429.12</c:v>
                </c:pt>
                <c:pt idx="6900">
                  <c:v>25.38</c:v>
                </c:pt>
                <c:pt idx="6901">
                  <c:v>404.61</c:v>
                </c:pt>
                <c:pt idx="6902">
                  <c:v>381.16</c:v>
                </c:pt>
                <c:pt idx="6903">
                  <c:v>407.09</c:v>
                </c:pt>
                <c:pt idx="6904">
                  <c:v>406.94</c:v>
                </c:pt>
                <c:pt idx="6905">
                  <c:v>246.03</c:v>
                </c:pt>
                <c:pt idx="6906">
                  <c:v>342.29</c:v>
                </c:pt>
                <c:pt idx="6907">
                  <c:v>299.92</c:v>
                </c:pt>
                <c:pt idx="6908">
                  <c:v>184.69</c:v>
                </c:pt>
                <c:pt idx="6909">
                  <c:v>16.78</c:v>
                </c:pt>
                <c:pt idx="6910">
                  <c:v>15.26</c:v>
                </c:pt>
                <c:pt idx="6911">
                  <c:v>14.62</c:v>
                </c:pt>
                <c:pt idx="6912">
                  <c:v>16.63</c:v>
                </c:pt>
                <c:pt idx="6913">
                  <c:v>13.18</c:v>
                </c:pt>
                <c:pt idx="6914">
                  <c:v>12.54</c:v>
                </c:pt>
                <c:pt idx="6915">
                  <c:v>12.43</c:v>
                </c:pt>
                <c:pt idx="6916">
                  <c:v>13.26</c:v>
                </c:pt>
                <c:pt idx="6917">
                  <c:v>13.42</c:v>
                </c:pt>
                <c:pt idx="6918">
                  <c:v>12.24</c:v>
                </c:pt>
                <c:pt idx="6919">
                  <c:v>16.559999999999999</c:v>
                </c:pt>
                <c:pt idx="6920">
                  <c:v>343.2</c:v>
                </c:pt>
                <c:pt idx="6921">
                  <c:v>417.99</c:v>
                </c:pt>
                <c:pt idx="6922">
                  <c:v>349.77</c:v>
                </c:pt>
                <c:pt idx="6923">
                  <c:v>226.3</c:v>
                </c:pt>
                <c:pt idx="6924">
                  <c:v>30.14</c:v>
                </c:pt>
                <c:pt idx="6925">
                  <c:v>224.42</c:v>
                </c:pt>
                <c:pt idx="6926">
                  <c:v>248.43</c:v>
                </c:pt>
                <c:pt idx="6927">
                  <c:v>245.17</c:v>
                </c:pt>
                <c:pt idx="6928">
                  <c:v>253.15</c:v>
                </c:pt>
                <c:pt idx="6929">
                  <c:v>166.11</c:v>
                </c:pt>
                <c:pt idx="6930">
                  <c:v>226.59</c:v>
                </c:pt>
                <c:pt idx="6931">
                  <c:v>261.83</c:v>
                </c:pt>
                <c:pt idx="6932">
                  <c:v>179.5</c:v>
                </c:pt>
                <c:pt idx="6933">
                  <c:v>18.829999999999998</c:v>
                </c:pt>
                <c:pt idx="6934">
                  <c:v>15.9</c:v>
                </c:pt>
                <c:pt idx="6935">
                  <c:v>14.91</c:v>
                </c:pt>
                <c:pt idx="6936">
                  <c:v>14.72</c:v>
                </c:pt>
                <c:pt idx="6937">
                  <c:v>16.309999999999999</c:v>
                </c:pt>
                <c:pt idx="6938">
                  <c:v>15.48</c:v>
                </c:pt>
                <c:pt idx="6939">
                  <c:v>13.18</c:v>
                </c:pt>
                <c:pt idx="6940">
                  <c:v>12.46</c:v>
                </c:pt>
                <c:pt idx="6941">
                  <c:v>14.68</c:v>
                </c:pt>
                <c:pt idx="6942">
                  <c:v>12.96</c:v>
                </c:pt>
                <c:pt idx="6943">
                  <c:v>16.510000000000002</c:v>
                </c:pt>
                <c:pt idx="6944">
                  <c:v>254.16</c:v>
                </c:pt>
                <c:pt idx="6945">
                  <c:v>413.6</c:v>
                </c:pt>
                <c:pt idx="6946">
                  <c:v>372.52</c:v>
                </c:pt>
                <c:pt idx="6947">
                  <c:v>336.21</c:v>
                </c:pt>
                <c:pt idx="6948">
                  <c:v>23.04</c:v>
                </c:pt>
                <c:pt idx="6949">
                  <c:v>175.02</c:v>
                </c:pt>
                <c:pt idx="6950">
                  <c:v>265.14999999999998</c:v>
                </c:pt>
                <c:pt idx="6951">
                  <c:v>231.95</c:v>
                </c:pt>
                <c:pt idx="6952">
                  <c:v>208.66</c:v>
                </c:pt>
                <c:pt idx="6953">
                  <c:v>168.66</c:v>
                </c:pt>
                <c:pt idx="6954">
                  <c:v>168.15</c:v>
                </c:pt>
                <c:pt idx="6955">
                  <c:v>171.65</c:v>
                </c:pt>
                <c:pt idx="6956">
                  <c:v>111.06</c:v>
                </c:pt>
                <c:pt idx="6957">
                  <c:v>15.84</c:v>
                </c:pt>
                <c:pt idx="6958">
                  <c:v>14.55</c:v>
                </c:pt>
                <c:pt idx="6959">
                  <c:v>14.69</c:v>
                </c:pt>
                <c:pt idx="6960">
                  <c:v>15.81</c:v>
                </c:pt>
                <c:pt idx="6961">
                  <c:v>14.32</c:v>
                </c:pt>
                <c:pt idx="6962">
                  <c:v>14.55</c:v>
                </c:pt>
                <c:pt idx="6963">
                  <c:v>13.03</c:v>
                </c:pt>
                <c:pt idx="6964">
                  <c:v>12.79</c:v>
                </c:pt>
                <c:pt idx="6965">
                  <c:v>11.91</c:v>
                </c:pt>
                <c:pt idx="6966">
                  <c:v>12.64</c:v>
                </c:pt>
                <c:pt idx="6967">
                  <c:v>15.91</c:v>
                </c:pt>
                <c:pt idx="6968">
                  <c:v>148.35</c:v>
                </c:pt>
                <c:pt idx="6969">
                  <c:v>178.84</c:v>
                </c:pt>
                <c:pt idx="6970">
                  <c:v>171.05</c:v>
                </c:pt>
                <c:pt idx="6971">
                  <c:v>206.56</c:v>
                </c:pt>
                <c:pt idx="6972">
                  <c:v>28.22</c:v>
                </c:pt>
                <c:pt idx="6973">
                  <c:v>312.66000000000003</c:v>
                </c:pt>
                <c:pt idx="6974">
                  <c:v>244.22</c:v>
                </c:pt>
                <c:pt idx="6975">
                  <c:v>286.82</c:v>
                </c:pt>
                <c:pt idx="6976">
                  <c:v>292.87</c:v>
                </c:pt>
                <c:pt idx="6977">
                  <c:v>189.47</c:v>
                </c:pt>
                <c:pt idx="6978">
                  <c:v>197.78</c:v>
                </c:pt>
                <c:pt idx="6979">
                  <c:v>223.16</c:v>
                </c:pt>
                <c:pt idx="6980">
                  <c:v>246.24</c:v>
                </c:pt>
                <c:pt idx="6981">
                  <c:v>126</c:v>
                </c:pt>
                <c:pt idx="6982">
                  <c:v>18.25</c:v>
                </c:pt>
                <c:pt idx="6983">
                  <c:v>14.63</c:v>
                </c:pt>
                <c:pt idx="6984">
                  <c:v>14.62</c:v>
                </c:pt>
                <c:pt idx="6985">
                  <c:v>14.52</c:v>
                </c:pt>
                <c:pt idx="6986">
                  <c:v>14.87</c:v>
                </c:pt>
                <c:pt idx="6987">
                  <c:v>14.79</c:v>
                </c:pt>
                <c:pt idx="6988">
                  <c:v>12.28</c:v>
                </c:pt>
                <c:pt idx="6989">
                  <c:v>12.09</c:v>
                </c:pt>
                <c:pt idx="6990">
                  <c:v>12.7</c:v>
                </c:pt>
                <c:pt idx="6991">
                  <c:v>16.23</c:v>
                </c:pt>
                <c:pt idx="6992">
                  <c:v>318.89</c:v>
                </c:pt>
                <c:pt idx="6993">
                  <c:v>384.27</c:v>
                </c:pt>
                <c:pt idx="6994">
                  <c:v>207.83</c:v>
                </c:pt>
                <c:pt idx="6995">
                  <c:v>189.39</c:v>
                </c:pt>
                <c:pt idx="6996">
                  <c:v>19.8</c:v>
                </c:pt>
                <c:pt idx="6997">
                  <c:v>179.96</c:v>
                </c:pt>
                <c:pt idx="6998">
                  <c:v>232.56</c:v>
                </c:pt>
                <c:pt idx="6999">
                  <c:v>312.95999999999998</c:v>
                </c:pt>
                <c:pt idx="7000">
                  <c:v>291.95999999999998</c:v>
                </c:pt>
                <c:pt idx="7001">
                  <c:v>149.65</c:v>
                </c:pt>
                <c:pt idx="7002">
                  <c:v>230.15</c:v>
                </c:pt>
                <c:pt idx="7003">
                  <c:v>222.77</c:v>
                </c:pt>
                <c:pt idx="7004">
                  <c:v>205.45</c:v>
                </c:pt>
                <c:pt idx="7005">
                  <c:v>263.7</c:v>
                </c:pt>
                <c:pt idx="7006">
                  <c:v>227.12</c:v>
                </c:pt>
                <c:pt idx="7007">
                  <c:v>263.48</c:v>
                </c:pt>
                <c:pt idx="7008">
                  <c:v>136.47999999999999</c:v>
                </c:pt>
                <c:pt idx="7009">
                  <c:v>19.79</c:v>
                </c:pt>
                <c:pt idx="7010">
                  <c:v>14.29</c:v>
                </c:pt>
                <c:pt idx="7011">
                  <c:v>14</c:v>
                </c:pt>
                <c:pt idx="7012">
                  <c:v>14.04</c:v>
                </c:pt>
                <c:pt idx="7013">
                  <c:v>13.57</c:v>
                </c:pt>
                <c:pt idx="7014">
                  <c:v>11.66</c:v>
                </c:pt>
                <c:pt idx="7015">
                  <c:v>13.14</c:v>
                </c:pt>
                <c:pt idx="7016">
                  <c:v>153.79</c:v>
                </c:pt>
                <c:pt idx="7017">
                  <c:v>211.73</c:v>
                </c:pt>
                <c:pt idx="7018">
                  <c:v>271.44</c:v>
                </c:pt>
                <c:pt idx="7019">
                  <c:v>213.05</c:v>
                </c:pt>
                <c:pt idx="7020">
                  <c:v>24.77</c:v>
                </c:pt>
                <c:pt idx="7021">
                  <c:v>260.32</c:v>
                </c:pt>
                <c:pt idx="7022">
                  <c:v>300.2</c:v>
                </c:pt>
                <c:pt idx="7023">
                  <c:v>330.49</c:v>
                </c:pt>
                <c:pt idx="7024">
                  <c:v>288.17</c:v>
                </c:pt>
                <c:pt idx="7025">
                  <c:v>154.44</c:v>
                </c:pt>
                <c:pt idx="7026">
                  <c:v>54.64</c:v>
                </c:pt>
                <c:pt idx="7027">
                  <c:v>15.34</c:v>
                </c:pt>
                <c:pt idx="7028">
                  <c:v>14.55</c:v>
                </c:pt>
                <c:pt idx="7029">
                  <c:v>14.62</c:v>
                </c:pt>
                <c:pt idx="7030">
                  <c:v>14.3</c:v>
                </c:pt>
                <c:pt idx="7031">
                  <c:v>13.61</c:v>
                </c:pt>
                <c:pt idx="7032">
                  <c:v>11.06</c:v>
                </c:pt>
                <c:pt idx="7033">
                  <c:v>11.12</c:v>
                </c:pt>
                <c:pt idx="7034">
                  <c:v>12.49</c:v>
                </c:pt>
                <c:pt idx="7035">
                  <c:v>12.36</c:v>
                </c:pt>
                <c:pt idx="7036">
                  <c:v>11.16</c:v>
                </c:pt>
                <c:pt idx="7037">
                  <c:v>11.2</c:v>
                </c:pt>
                <c:pt idx="7038">
                  <c:v>11.85</c:v>
                </c:pt>
                <c:pt idx="7039">
                  <c:v>11.67</c:v>
                </c:pt>
                <c:pt idx="7040">
                  <c:v>11.81</c:v>
                </c:pt>
                <c:pt idx="7041">
                  <c:v>12.96</c:v>
                </c:pt>
                <c:pt idx="7042">
                  <c:v>11.99</c:v>
                </c:pt>
                <c:pt idx="7043">
                  <c:v>11.91</c:v>
                </c:pt>
                <c:pt idx="7044">
                  <c:v>12.75</c:v>
                </c:pt>
                <c:pt idx="7045">
                  <c:v>13.43</c:v>
                </c:pt>
                <c:pt idx="7046">
                  <c:v>12.06</c:v>
                </c:pt>
                <c:pt idx="7047">
                  <c:v>42.2</c:v>
                </c:pt>
                <c:pt idx="7048">
                  <c:v>53.7</c:v>
                </c:pt>
                <c:pt idx="7049">
                  <c:v>12.34</c:v>
                </c:pt>
                <c:pt idx="7050">
                  <c:v>12.02</c:v>
                </c:pt>
                <c:pt idx="7051">
                  <c:v>12.17</c:v>
                </c:pt>
                <c:pt idx="7052">
                  <c:v>13.72</c:v>
                </c:pt>
                <c:pt idx="7053">
                  <c:v>13.06</c:v>
                </c:pt>
                <c:pt idx="7054">
                  <c:v>11.41</c:v>
                </c:pt>
                <c:pt idx="7055">
                  <c:v>12.13</c:v>
                </c:pt>
                <c:pt idx="7056">
                  <c:v>11.38</c:v>
                </c:pt>
                <c:pt idx="7057">
                  <c:v>12.24</c:v>
                </c:pt>
                <c:pt idx="7058">
                  <c:v>12.35</c:v>
                </c:pt>
                <c:pt idx="7059">
                  <c:v>12.03</c:v>
                </c:pt>
                <c:pt idx="7060">
                  <c:v>11.6</c:v>
                </c:pt>
                <c:pt idx="7061">
                  <c:v>11.4</c:v>
                </c:pt>
                <c:pt idx="7062">
                  <c:v>13.64</c:v>
                </c:pt>
                <c:pt idx="7063">
                  <c:v>14.47</c:v>
                </c:pt>
                <c:pt idx="7064">
                  <c:v>166.5</c:v>
                </c:pt>
                <c:pt idx="7065">
                  <c:v>198.49</c:v>
                </c:pt>
                <c:pt idx="7066">
                  <c:v>196.05</c:v>
                </c:pt>
                <c:pt idx="7067">
                  <c:v>353.13</c:v>
                </c:pt>
                <c:pt idx="7068">
                  <c:v>19.77</c:v>
                </c:pt>
                <c:pt idx="7069">
                  <c:v>294.92</c:v>
                </c:pt>
                <c:pt idx="7070">
                  <c:v>363.89</c:v>
                </c:pt>
                <c:pt idx="7071">
                  <c:v>185.43</c:v>
                </c:pt>
                <c:pt idx="7072">
                  <c:v>198.03</c:v>
                </c:pt>
                <c:pt idx="7073">
                  <c:v>170.5</c:v>
                </c:pt>
                <c:pt idx="7074">
                  <c:v>320.45999999999998</c:v>
                </c:pt>
                <c:pt idx="7075">
                  <c:v>279.72000000000003</c:v>
                </c:pt>
                <c:pt idx="7076">
                  <c:v>214.09</c:v>
                </c:pt>
                <c:pt idx="7077">
                  <c:v>17.68</c:v>
                </c:pt>
                <c:pt idx="7078">
                  <c:v>15.12</c:v>
                </c:pt>
                <c:pt idx="7079">
                  <c:v>16.2</c:v>
                </c:pt>
                <c:pt idx="7080">
                  <c:v>14.66</c:v>
                </c:pt>
                <c:pt idx="7081">
                  <c:v>14.69</c:v>
                </c:pt>
                <c:pt idx="7082">
                  <c:v>16.489999999999998</c:v>
                </c:pt>
                <c:pt idx="7083">
                  <c:v>12.74</c:v>
                </c:pt>
                <c:pt idx="7084">
                  <c:v>12.32</c:v>
                </c:pt>
                <c:pt idx="7085">
                  <c:v>14.8</c:v>
                </c:pt>
                <c:pt idx="7086">
                  <c:v>13.32</c:v>
                </c:pt>
                <c:pt idx="7087">
                  <c:v>14.87</c:v>
                </c:pt>
                <c:pt idx="7088">
                  <c:v>274.93</c:v>
                </c:pt>
                <c:pt idx="7089">
                  <c:v>236.62</c:v>
                </c:pt>
                <c:pt idx="7090">
                  <c:v>191.75</c:v>
                </c:pt>
                <c:pt idx="7091">
                  <c:v>276.67</c:v>
                </c:pt>
                <c:pt idx="7092">
                  <c:v>26.56</c:v>
                </c:pt>
                <c:pt idx="7093">
                  <c:v>290.41000000000003</c:v>
                </c:pt>
                <c:pt idx="7094">
                  <c:v>348.52</c:v>
                </c:pt>
                <c:pt idx="7095">
                  <c:v>290.60000000000002</c:v>
                </c:pt>
                <c:pt idx="7096">
                  <c:v>216.75</c:v>
                </c:pt>
                <c:pt idx="7097">
                  <c:v>168.91</c:v>
                </c:pt>
                <c:pt idx="7098">
                  <c:v>321.99</c:v>
                </c:pt>
                <c:pt idx="7099">
                  <c:v>245.17</c:v>
                </c:pt>
                <c:pt idx="7100">
                  <c:v>213.55</c:v>
                </c:pt>
                <c:pt idx="7101">
                  <c:v>130.33000000000001</c:v>
                </c:pt>
                <c:pt idx="7102">
                  <c:v>302.76</c:v>
                </c:pt>
                <c:pt idx="7103">
                  <c:v>61.45</c:v>
                </c:pt>
                <c:pt idx="7104">
                  <c:v>17.47</c:v>
                </c:pt>
                <c:pt idx="7105">
                  <c:v>15</c:v>
                </c:pt>
                <c:pt idx="7106">
                  <c:v>15.12</c:v>
                </c:pt>
                <c:pt idx="7107">
                  <c:v>16.02</c:v>
                </c:pt>
                <c:pt idx="7108">
                  <c:v>14.4</c:v>
                </c:pt>
                <c:pt idx="7109">
                  <c:v>12.56</c:v>
                </c:pt>
                <c:pt idx="7110">
                  <c:v>13.46</c:v>
                </c:pt>
                <c:pt idx="7111">
                  <c:v>17</c:v>
                </c:pt>
                <c:pt idx="7112">
                  <c:v>206.1</c:v>
                </c:pt>
                <c:pt idx="7113">
                  <c:v>212.62</c:v>
                </c:pt>
                <c:pt idx="7114">
                  <c:v>412.95</c:v>
                </c:pt>
                <c:pt idx="7115">
                  <c:v>256.95999999999998</c:v>
                </c:pt>
                <c:pt idx="7116">
                  <c:v>20.63</c:v>
                </c:pt>
                <c:pt idx="7117">
                  <c:v>215.1</c:v>
                </c:pt>
                <c:pt idx="7118">
                  <c:v>218.08</c:v>
                </c:pt>
                <c:pt idx="7119">
                  <c:v>219.85</c:v>
                </c:pt>
                <c:pt idx="7120">
                  <c:v>220.83</c:v>
                </c:pt>
                <c:pt idx="7121">
                  <c:v>206.5</c:v>
                </c:pt>
                <c:pt idx="7122">
                  <c:v>27.61</c:v>
                </c:pt>
                <c:pt idx="7123">
                  <c:v>15.37</c:v>
                </c:pt>
                <c:pt idx="7124">
                  <c:v>17.100000000000001</c:v>
                </c:pt>
                <c:pt idx="7125">
                  <c:v>15.41</c:v>
                </c:pt>
                <c:pt idx="7126">
                  <c:v>14.44</c:v>
                </c:pt>
                <c:pt idx="7127">
                  <c:v>11.71</c:v>
                </c:pt>
                <c:pt idx="7128">
                  <c:v>12.78</c:v>
                </c:pt>
                <c:pt idx="7129">
                  <c:v>12.09</c:v>
                </c:pt>
                <c:pt idx="7130">
                  <c:v>13</c:v>
                </c:pt>
                <c:pt idx="7131">
                  <c:v>13.09</c:v>
                </c:pt>
                <c:pt idx="7132">
                  <c:v>12.27</c:v>
                </c:pt>
                <c:pt idx="7133">
                  <c:v>12.56</c:v>
                </c:pt>
                <c:pt idx="7134">
                  <c:v>12.27</c:v>
                </c:pt>
                <c:pt idx="7135">
                  <c:v>16.09</c:v>
                </c:pt>
                <c:pt idx="7136">
                  <c:v>241.75</c:v>
                </c:pt>
                <c:pt idx="7137">
                  <c:v>271.95</c:v>
                </c:pt>
                <c:pt idx="7138">
                  <c:v>274.47000000000003</c:v>
                </c:pt>
                <c:pt idx="7139">
                  <c:v>265.64</c:v>
                </c:pt>
                <c:pt idx="7140">
                  <c:v>23.9</c:v>
                </c:pt>
                <c:pt idx="7141">
                  <c:v>197.25</c:v>
                </c:pt>
                <c:pt idx="7142">
                  <c:v>233.64</c:v>
                </c:pt>
                <c:pt idx="7143">
                  <c:v>227.6</c:v>
                </c:pt>
                <c:pt idx="7144">
                  <c:v>222.3</c:v>
                </c:pt>
                <c:pt idx="7145">
                  <c:v>171.78</c:v>
                </c:pt>
                <c:pt idx="7146">
                  <c:v>242.02</c:v>
                </c:pt>
                <c:pt idx="7147">
                  <c:v>213.19</c:v>
                </c:pt>
                <c:pt idx="7148">
                  <c:v>266.18</c:v>
                </c:pt>
                <c:pt idx="7149">
                  <c:v>20.74</c:v>
                </c:pt>
                <c:pt idx="7150">
                  <c:v>14.44</c:v>
                </c:pt>
                <c:pt idx="7151">
                  <c:v>14.51</c:v>
                </c:pt>
                <c:pt idx="7152">
                  <c:v>15.08</c:v>
                </c:pt>
                <c:pt idx="7153">
                  <c:v>14.04</c:v>
                </c:pt>
                <c:pt idx="7154">
                  <c:v>12.03</c:v>
                </c:pt>
                <c:pt idx="7155">
                  <c:v>11.51</c:v>
                </c:pt>
                <c:pt idx="7156">
                  <c:v>12.5</c:v>
                </c:pt>
                <c:pt idx="7157">
                  <c:v>12.38</c:v>
                </c:pt>
                <c:pt idx="7158">
                  <c:v>11.3</c:v>
                </c:pt>
                <c:pt idx="7159">
                  <c:v>17.559999999999999</c:v>
                </c:pt>
                <c:pt idx="7160">
                  <c:v>312.01</c:v>
                </c:pt>
                <c:pt idx="7161">
                  <c:v>456.45</c:v>
                </c:pt>
                <c:pt idx="7162">
                  <c:v>280.18</c:v>
                </c:pt>
                <c:pt idx="7163">
                  <c:v>270.51</c:v>
                </c:pt>
                <c:pt idx="7164">
                  <c:v>21.67</c:v>
                </c:pt>
                <c:pt idx="7165">
                  <c:v>231.55</c:v>
                </c:pt>
                <c:pt idx="7166">
                  <c:v>236.44</c:v>
                </c:pt>
                <c:pt idx="7167">
                  <c:v>220.14</c:v>
                </c:pt>
                <c:pt idx="7168">
                  <c:v>201.24</c:v>
                </c:pt>
                <c:pt idx="7169">
                  <c:v>180.1</c:v>
                </c:pt>
                <c:pt idx="7170">
                  <c:v>194.87</c:v>
                </c:pt>
                <c:pt idx="7171">
                  <c:v>238.25</c:v>
                </c:pt>
                <c:pt idx="7172">
                  <c:v>208.37</c:v>
                </c:pt>
                <c:pt idx="7173">
                  <c:v>18.79</c:v>
                </c:pt>
                <c:pt idx="7174">
                  <c:v>15.01</c:v>
                </c:pt>
                <c:pt idx="7175">
                  <c:v>14.47</c:v>
                </c:pt>
                <c:pt idx="7176">
                  <c:v>14.62</c:v>
                </c:pt>
                <c:pt idx="7177">
                  <c:v>15.52</c:v>
                </c:pt>
                <c:pt idx="7178">
                  <c:v>13.07</c:v>
                </c:pt>
                <c:pt idx="7179">
                  <c:v>12.56</c:v>
                </c:pt>
                <c:pt idx="7180">
                  <c:v>12.82</c:v>
                </c:pt>
                <c:pt idx="7181">
                  <c:v>12.9</c:v>
                </c:pt>
                <c:pt idx="7182">
                  <c:v>13.36</c:v>
                </c:pt>
                <c:pt idx="7183">
                  <c:v>12.95</c:v>
                </c:pt>
                <c:pt idx="7184">
                  <c:v>170.03</c:v>
                </c:pt>
                <c:pt idx="7185">
                  <c:v>182.19</c:v>
                </c:pt>
                <c:pt idx="7186">
                  <c:v>168.78</c:v>
                </c:pt>
                <c:pt idx="7187">
                  <c:v>162.46</c:v>
                </c:pt>
                <c:pt idx="7188">
                  <c:v>18.79</c:v>
                </c:pt>
                <c:pt idx="7189">
                  <c:v>153.16999999999999</c:v>
                </c:pt>
                <c:pt idx="7190">
                  <c:v>165.06</c:v>
                </c:pt>
                <c:pt idx="7191">
                  <c:v>198.11</c:v>
                </c:pt>
                <c:pt idx="7192">
                  <c:v>148.63999999999999</c:v>
                </c:pt>
                <c:pt idx="7193">
                  <c:v>15.81</c:v>
                </c:pt>
                <c:pt idx="7194">
                  <c:v>14.37</c:v>
                </c:pt>
                <c:pt idx="7195">
                  <c:v>14.55</c:v>
                </c:pt>
                <c:pt idx="7196">
                  <c:v>15.12</c:v>
                </c:pt>
                <c:pt idx="7197">
                  <c:v>15.59</c:v>
                </c:pt>
                <c:pt idx="7198">
                  <c:v>13.5</c:v>
                </c:pt>
                <c:pt idx="7199">
                  <c:v>11.66</c:v>
                </c:pt>
                <c:pt idx="7200">
                  <c:v>12.06</c:v>
                </c:pt>
                <c:pt idx="7201">
                  <c:v>11.3</c:v>
                </c:pt>
                <c:pt idx="7202">
                  <c:v>11.37</c:v>
                </c:pt>
                <c:pt idx="7203">
                  <c:v>11.99</c:v>
                </c:pt>
                <c:pt idx="7204">
                  <c:v>11.74</c:v>
                </c:pt>
                <c:pt idx="7205">
                  <c:v>11.7</c:v>
                </c:pt>
                <c:pt idx="7206">
                  <c:v>11.75</c:v>
                </c:pt>
                <c:pt idx="7207">
                  <c:v>11.02</c:v>
                </c:pt>
                <c:pt idx="7208">
                  <c:v>12.06</c:v>
                </c:pt>
                <c:pt idx="7209">
                  <c:v>13.35</c:v>
                </c:pt>
                <c:pt idx="7210">
                  <c:v>12.06</c:v>
                </c:pt>
                <c:pt idx="7211">
                  <c:v>12.28</c:v>
                </c:pt>
                <c:pt idx="7212">
                  <c:v>13.31</c:v>
                </c:pt>
                <c:pt idx="7213">
                  <c:v>13.27</c:v>
                </c:pt>
                <c:pt idx="7214">
                  <c:v>12.28</c:v>
                </c:pt>
                <c:pt idx="7215">
                  <c:v>13.21</c:v>
                </c:pt>
                <c:pt idx="7216">
                  <c:v>12.12</c:v>
                </c:pt>
                <c:pt idx="7217">
                  <c:v>12.02</c:v>
                </c:pt>
                <c:pt idx="7218">
                  <c:v>14.54</c:v>
                </c:pt>
                <c:pt idx="7219">
                  <c:v>11.81</c:v>
                </c:pt>
                <c:pt idx="7220">
                  <c:v>11.95</c:v>
                </c:pt>
                <c:pt idx="7221">
                  <c:v>11.95</c:v>
                </c:pt>
                <c:pt idx="7222">
                  <c:v>12.45</c:v>
                </c:pt>
                <c:pt idx="7223">
                  <c:v>11.38</c:v>
                </c:pt>
                <c:pt idx="7224">
                  <c:v>11.12</c:v>
                </c:pt>
                <c:pt idx="7225">
                  <c:v>12.16</c:v>
                </c:pt>
                <c:pt idx="7226">
                  <c:v>12.16</c:v>
                </c:pt>
                <c:pt idx="7227">
                  <c:v>11.24</c:v>
                </c:pt>
                <c:pt idx="7228">
                  <c:v>11.09</c:v>
                </c:pt>
                <c:pt idx="7229">
                  <c:v>12.03</c:v>
                </c:pt>
                <c:pt idx="7230">
                  <c:v>11.66</c:v>
                </c:pt>
                <c:pt idx="7231">
                  <c:v>13.65</c:v>
                </c:pt>
                <c:pt idx="7232">
                  <c:v>217.79</c:v>
                </c:pt>
                <c:pt idx="7233">
                  <c:v>414.61</c:v>
                </c:pt>
                <c:pt idx="7234">
                  <c:v>398.08</c:v>
                </c:pt>
                <c:pt idx="7235">
                  <c:v>374.48</c:v>
                </c:pt>
                <c:pt idx="7236">
                  <c:v>22.64</c:v>
                </c:pt>
                <c:pt idx="7237">
                  <c:v>340.48</c:v>
                </c:pt>
                <c:pt idx="7238">
                  <c:v>362.12</c:v>
                </c:pt>
                <c:pt idx="7239">
                  <c:v>424.66</c:v>
                </c:pt>
                <c:pt idx="7240">
                  <c:v>384.69</c:v>
                </c:pt>
                <c:pt idx="7241">
                  <c:v>177.55</c:v>
                </c:pt>
                <c:pt idx="7242">
                  <c:v>228.71</c:v>
                </c:pt>
                <c:pt idx="7243">
                  <c:v>212.47</c:v>
                </c:pt>
                <c:pt idx="7244">
                  <c:v>198.76</c:v>
                </c:pt>
                <c:pt idx="7245">
                  <c:v>34.78</c:v>
                </c:pt>
                <c:pt idx="7246">
                  <c:v>15.81</c:v>
                </c:pt>
                <c:pt idx="7247">
                  <c:v>15.41</c:v>
                </c:pt>
                <c:pt idx="7248">
                  <c:v>14.65</c:v>
                </c:pt>
                <c:pt idx="7249">
                  <c:v>14.73</c:v>
                </c:pt>
                <c:pt idx="7250">
                  <c:v>14.07</c:v>
                </c:pt>
                <c:pt idx="7251">
                  <c:v>11.67</c:v>
                </c:pt>
                <c:pt idx="7252">
                  <c:v>12.59</c:v>
                </c:pt>
                <c:pt idx="7253">
                  <c:v>11.44</c:v>
                </c:pt>
                <c:pt idx="7254">
                  <c:v>11.38</c:v>
                </c:pt>
                <c:pt idx="7255">
                  <c:v>16.96</c:v>
                </c:pt>
                <c:pt idx="7256">
                  <c:v>222.52</c:v>
                </c:pt>
                <c:pt idx="7257">
                  <c:v>257.39</c:v>
                </c:pt>
                <c:pt idx="7258">
                  <c:v>260.13</c:v>
                </c:pt>
                <c:pt idx="7259">
                  <c:v>241.12</c:v>
                </c:pt>
                <c:pt idx="7260">
                  <c:v>20.13</c:v>
                </c:pt>
                <c:pt idx="7261">
                  <c:v>220.36</c:v>
                </c:pt>
                <c:pt idx="7262">
                  <c:v>245.49</c:v>
                </c:pt>
                <c:pt idx="7263">
                  <c:v>227.05</c:v>
                </c:pt>
                <c:pt idx="7264">
                  <c:v>243.29</c:v>
                </c:pt>
                <c:pt idx="7265">
                  <c:v>164.31</c:v>
                </c:pt>
                <c:pt idx="7266">
                  <c:v>204.7</c:v>
                </c:pt>
                <c:pt idx="7267">
                  <c:v>223.31</c:v>
                </c:pt>
                <c:pt idx="7268">
                  <c:v>338.63</c:v>
                </c:pt>
                <c:pt idx="7269">
                  <c:v>17.170000000000002</c:v>
                </c:pt>
                <c:pt idx="7270">
                  <c:v>16.21</c:v>
                </c:pt>
                <c:pt idx="7271">
                  <c:v>14.5</c:v>
                </c:pt>
                <c:pt idx="7272">
                  <c:v>14.47</c:v>
                </c:pt>
                <c:pt idx="7273">
                  <c:v>14.87</c:v>
                </c:pt>
                <c:pt idx="7274">
                  <c:v>15.56</c:v>
                </c:pt>
                <c:pt idx="7275">
                  <c:v>12.96</c:v>
                </c:pt>
                <c:pt idx="7276">
                  <c:v>11.84</c:v>
                </c:pt>
                <c:pt idx="7277">
                  <c:v>12.71</c:v>
                </c:pt>
                <c:pt idx="7278">
                  <c:v>11.98</c:v>
                </c:pt>
                <c:pt idx="7279">
                  <c:v>14.87</c:v>
                </c:pt>
                <c:pt idx="7280">
                  <c:v>341.78</c:v>
                </c:pt>
                <c:pt idx="7281">
                  <c:v>382.58</c:v>
                </c:pt>
                <c:pt idx="7282">
                  <c:v>349.63</c:v>
                </c:pt>
                <c:pt idx="7283">
                  <c:v>387.68</c:v>
                </c:pt>
                <c:pt idx="7284">
                  <c:v>25.35</c:v>
                </c:pt>
                <c:pt idx="7285">
                  <c:v>293.5</c:v>
                </c:pt>
                <c:pt idx="7286">
                  <c:v>307.08</c:v>
                </c:pt>
                <c:pt idx="7287">
                  <c:v>225.6</c:v>
                </c:pt>
                <c:pt idx="7288">
                  <c:v>251.92</c:v>
                </c:pt>
                <c:pt idx="7289">
                  <c:v>223.39</c:v>
                </c:pt>
                <c:pt idx="7290">
                  <c:v>307.91000000000003</c:v>
                </c:pt>
                <c:pt idx="7291">
                  <c:v>421.34</c:v>
                </c:pt>
                <c:pt idx="7292">
                  <c:v>301.82</c:v>
                </c:pt>
                <c:pt idx="7293">
                  <c:v>20.09</c:v>
                </c:pt>
                <c:pt idx="7294">
                  <c:v>16.350000000000001</c:v>
                </c:pt>
                <c:pt idx="7295">
                  <c:v>15.55</c:v>
                </c:pt>
                <c:pt idx="7296">
                  <c:v>17.68</c:v>
                </c:pt>
                <c:pt idx="7297">
                  <c:v>15.66</c:v>
                </c:pt>
                <c:pt idx="7298">
                  <c:v>15.66</c:v>
                </c:pt>
                <c:pt idx="7299">
                  <c:v>13.14</c:v>
                </c:pt>
                <c:pt idx="7300">
                  <c:v>13.11</c:v>
                </c:pt>
                <c:pt idx="7301">
                  <c:v>15.31</c:v>
                </c:pt>
                <c:pt idx="7302">
                  <c:v>12.86</c:v>
                </c:pt>
                <c:pt idx="7303">
                  <c:v>16.13</c:v>
                </c:pt>
                <c:pt idx="7304">
                  <c:v>335.56</c:v>
                </c:pt>
                <c:pt idx="7305">
                  <c:v>236.53</c:v>
                </c:pt>
                <c:pt idx="7306">
                  <c:v>297</c:v>
                </c:pt>
                <c:pt idx="7307">
                  <c:v>391.5</c:v>
                </c:pt>
                <c:pt idx="7308">
                  <c:v>24.83</c:v>
                </c:pt>
                <c:pt idx="7309">
                  <c:v>378.71</c:v>
                </c:pt>
                <c:pt idx="7310">
                  <c:v>353.77</c:v>
                </c:pt>
                <c:pt idx="7311">
                  <c:v>221.43</c:v>
                </c:pt>
                <c:pt idx="7312">
                  <c:v>231.41</c:v>
                </c:pt>
                <c:pt idx="7313">
                  <c:v>171.64</c:v>
                </c:pt>
                <c:pt idx="7314">
                  <c:v>27.91</c:v>
                </c:pt>
                <c:pt idx="7315">
                  <c:v>15.48</c:v>
                </c:pt>
                <c:pt idx="7316">
                  <c:v>17.239999999999998</c:v>
                </c:pt>
                <c:pt idx="7317">
                  <c:v>15.68</c:v>
                </c:pt>
                <c:pt idx="7318">
                  <c:v>14.83</c:v>
                </c:pt>
                <c:pt idx="7319">
                  <c:v>14.01</c:v>
                </c:pt>
                <c:pt idx="7320">
                  <c:v>13.42</c:v>
                </c:pt>
                <c:pt idx="7321">
                  <c:v>12.36</c:v>
                </c:pt>
                <c:pt idx="7322">
                  <c:v>13.24</c:v>
                </c:pt>
                <c:pt idx="7323">
                  <c:v>12.63</c:v>
                </c:pt>
                <c:pt idx="7324">
                  <c:v>12.42</c:v>
                </c:pt>
                <c:pt idx="7325">
                  <c:v>13.07</c:v>
                </c:pt>
                <c:pt idx="7326">
                  <c:v>13.07</c:v>
                </c:pt>
                <c:pt idx="7327">
                  <c:v>16.38</c:v>
                </c:pt>
                <c:pt idx="7328">
                  <c:v>174.92</c:v>
                </c:pt>
                <c:pt idx="7329">
                  <c:v>253.26</c:v>
                </c:pt>
                <c:pt idx="7330">
                  <c:v>232.41</c:v>
                </c:pt>
                <c:pt idx="7331">
                  <c:v>244.77</c:v>
                </c:pt>
                <c:pt idx="7332">
                  <c:v>25.67</c:v>
                </c:pt>
                <c:pt idx="7333">
                  <c:v>221.48</c:v>
                </c:pt>
                <c:pt idx="7334">
                  <c:v>252.75</c:v>
                </c:pt>
                <c:pt idx="7335">
                  <c:v>276.23</c:v>
                </c:pt>
                <c:pt idx="7336">
                  <c:v>238.93</c:v>
                </c:pt>
                <c:pt idx="7337">
                  <c:v>202.46</c:v>
                </c:pt>
                <c:pt idx="7338">
                  <c:v>214.58</c:v>
                </c:pt>
                <c:pt idx="7339">
                  <c:v>272.3</c:v>
                </c:pt>
                <c:pt idx="7340">
                  <c:v>263.23</c:v>
                </c:pt>
                <c:pt idx="7341">
                  <c:v>18.8</c:v>
                </c:pt>
                <c:pt idx="7342">
                  <c:v>15.72</c:v>
                </c:pt>
                <c:pt idx="7343">
                  <c:v>15.34</c:v>
                </c:pt>
                <c:pt idx="7344">
                  <c:v>17</c:v>
                </c:pt>
                <c:pt idx="7345">
                  <c:v>15.23</c:v>
                </c:pt>
                <c:pt idx="7346">
                  <c:v>14.37</c:v>
                </c:pt>
                <c:pt idx="7347">
                  <c:v>12.88</c:v>
                </c:pt>
                <c:pt idx="7348">
                  <c:v>13.79</c:v>
                </c:pt>
                <c:pt idx="7349">
                  <c:v>13.86</c:v>
                </c:pt>
                <c:pt idx="7350">
                  <c:v>12.71</c:v>
                </c:pt>
                <c:pt idx="7351">
                  <c:v>13</c:v>
                </c:pt>
                <c:pt idx="7352">
                  <c:v>147.6</c:v>
                </c:pt>
                <c:pt idx="7353">
                  <c:v>209.3</c:v>
                </c:pt>
                <c:pt idx="7354">
                  <c:v>342.5</c:v>
                </c:pt>
                <c:pt idx="7355">
                  <c:v>297.51</c:v>
                </c:pt>
                <c:pt idx="7356">
                  <c:v>14.72</c:v>
                </c:pt>
                <c:pt idx="7357">
                  <c:v>281.77</c:v>
                </c:pt>
                <c:pt idx="7358">
                  <c:v>158.03</c:v>
                </c:pt>
                <c:pt idx="7359">
                  <c:v>121.1</c:v>
                </c:pt>
                <c:pt idx="7360">
                  <c:v>114.01</c:v>
                </c:pt>
                <c:pt idx="7361">
                  <c:v>16.77</c:v>
                </c:pt>
                <c:pt idx="7362">
                  <c:v>17.02</c:v>
                </c:pt>
                <c:pt idx="7363">
                  <c:v>14.83</c:v>
                </c:pt>
                <c:pt idx="7364">
                  <c:v>14.93</c:v>
                </c:pt>
                <c:pt idx="7365">
                  <c:v>14.83</c:v>
                </c:pt>
                <c:pt idx="7366">
                  <c:v>14.26</c:v>
                </c:pt>
                <c:pt idx="7367">
                  <c:v>14.55</c:v>
                </c:pt>
                <c:pt idx="7368">
                  <c:v>11.67</c:v>
                </c:pt>
                <c:pt idx="7369">
                  <c:v>11.81</c:v>
                </c:pt>
                <c:pt idx="7370">
                  <c:v>13</c:v>
                </c:pt>
                <c:pt idx="7371">
                  <c:v>13.18</c:v>
                </c:pt>
                <c:pt idx="7372">
                  <c:v>11.88</c:v>
                </c:pt>
                <c:pt idx="7373">
                  <c:v>11.85</c:v>
                </c:pt>
                <c:pt idx="7374">
                  <c:v>12.82</c:v>
                </c:pt>
                <c:pt idx="7375">
                  <c:v>12.17</c:v>
                </c:pt>
                <c:pt idx="7376">
                  <c:v>125.96</c:v>
                </c:pt>
                <c:pt idx="7377">
                  <c:v>241.27</c:v>
                </c:pt>
                <c:pt idx="7378">
                  <c:v>313.64</c:v>
                </c:pt>
                <c:pt idx="7379">
                  <c:v>311.75</c:v>
                </c:pt>
                <c:pt idx="7380">
                  <c:v>16.2</c:v>
                </c:pt>
                <c:pt idx="7381">
                  <c:v>291.85000000000002</c:v>
                </c:pt>
                <c:pt idx="7382">
                  <c:v>318.86</c:v>
                </c:pt>
                <c:pt idx="7383">
                  <c:v>327.5</c:v>
                </c:pt>
                <c:pt idx="7384">
                  <c:v>258.7</c:v>
                </c:pt>
                <c:pt idx="7385">
                  <c:v>16.420000000000002</c:v>
                </c:pt>
                <c:pt idx="7386">
                  <c:v>15.08</c:v>
                </c:pt>
                <c:pt idx="7387">
                  <c:v>12.6</c:v>
                </c:pt>
                <c:pt idx="7388">
                  <c:v>12.59</c:v>
                </c:pt>
                <c:pt idx="7389">
                  <c:v>13.32</c:v>
                </c:pt>
                <c:pt idx="7390">
                  <c:v>12.93</c:v>
                </c:pt>
                <c:pt idx="7391">
                  <c:v>11.6</c:v>
                </c:pt>
                <c:pt idx="7392">
                  <c:v>12.81</c:v>
                </c:pt>
                <c:pt idx="7393">
                  <c:v>11.74</c:v>
                </c:pt>
                <c:pt idx="7394">
                  <c:v>12.81</c:v>
                </c:pt>
                <c:pt idx="7395">
                  <c:v>11.81</c:v>
                </c:pt>
                <c:pt idx="7396">
                  <c:v>12.79</c:v>
                </c:pt>
                <c:pt idx="7397">
                  <c:v>11.63</c:v>
                </c:pt>
                <c:pt idx="7398">
                  <c:v>12.6</c:v>
                </c:pt>
                <c:pt idx="7399">
                  <c:v>18.07</c:v>
                </c:pt>
                <c:pt idx="7400">
                  <c:v>270.64</c:v>
                </c:pt>
                <c:pt idx="7401">
                  <c:v>304.63</c:v>
                </c:pt>
                <c:pt idx="7402">
                  <c:v>250.82</c:v>
                </c:pt>
                <c:pt idx="7403">
                  <c:v>264.77999999999997</c:v>
                </c:pt>
                <c:pt idx="7404">
                  <c:v>26.5</c:v>
                </c:pt>
                <c:pt idx="7405">
                  <c:v>246.16</c:v>
                </c:pt>
                <c:pt idx="7406">
                  <c:v>213.29</c:v>
                </c:pt>
                <c:pt idx="7407">
                  <c:v>246.31</c:v>
                </c:pt>
                <c:pt idx="7408">
                  <c:v>233.04</c:v>
                </c:pt>
                <c:pt idx="7409">
                  <c:v>170.5</c:v>
                </c:pt>
                <c:pt idx="7410">
                  <c:v>202.35</c:v>
                </c:pt>
                <c:pt idx="7411">
                  <c:v>234.42</c:v>
                </c:pt>
                <c:pt idx="7412">
                  <c:v>208.01</c:v>
                </c:pt>
                <c:pt idx="7413">
                  <c:v>238.18</c:v>
                </c:pt>
                <c:pt idx="7414">
                  <c:v>107.56</c:v>
                </c:pt>
                <c:pt idx="7415">
                  <c:v>15.12</c:v>
                </c:pt>
                <c:pt idx="7416">
                  <c:v>14.83</c:v>
                </c:pt>
                <c:pt idx="7417">
                  <c:v>14.8</c:v>
                </c:pt>
                <c:pt idx="7418">
                  <c:v>16.2</c:v>
                </c:pt>
                <c:pt idx="7419">
                  <c:v>13.28</c:v>
                </c:pt>
                <c:pt idx="7420">
                  <c:v>12.36</c:v>
                </c:pt>
                <c:pt idx="7421">
                  <c:v>13.25</c:v>
                </c:pt>
                <c:pt idx="7422">
                  <c:v>12.92</c:v>
                </c:pt>
                <c:pt idx="7423">
                  <c:v>14.79</c:v>
                </c:pt>
                <c:pt idx="7424">
                  <c:v>226.44</c:v>
                </c:pt>
                <c:pt idx="7425">
                  <c:v>290.17</c:v>
                </c:pt>
                <c:pt idx="7426">
                  <c:v>254.84</c:v>
                </c:pt>
                <c:pt idx="7427">
                  <c:v>263.48</c:v>
                </c:pt>
                <c:pt idx="7428">
                  <c:v>22.64</c:v>
                </c:pt>
                <c:pt idx="7429">
                  <c:v>217.41</c:v>
                </c:pt>
                <c:pt idx="7430">
                  <c:v>202.68</c:v>
                </c:pt>
                <c:pt idx="7431">
                  <c:v>201.68</c:v>
                </c:pt>
                <c:pt idx="7432">
                  <c:v>218.77</c:v>
                </c:pt>
                <c:pt idx="7433">
                  <c:v>165.64</c:v>
                </c:pt>
                <c:pt idx="7434">
                  <c:v>214.71</c:v>
                </c:pt>
                <c:pt idx="7435">
                  <c:v>219.46</c:v>
                </c:pt>
                <c:pt idx="7436">
                  <c:v>130.54</c:v>
                </c:pt>
                <c:pt idx="7437">
                  <c:v>19.510000000000002</c:v>
                </c:pt>
                <c:pt idx="7438">
                  <c:v>14.48</c:v>
                </c:pt>
                <c:pt idx="7439">
                  <c:v>14.15</c:v>
                </c:pt>
                <c:pt idx="7440">
                  <c:v>14.47</c:v>
                </c:pt>
                <c:pt idx="7441">
                  <c:v>14.4</c:v>
                </c:pt>
                <c:pt idx="7442">
                  <c:v>11.77</c:v>
                </c:pt>
                <c:pt idx="7443">
                  <c:v>11.88</c:v>
                </c:pt>
                <c:pt idx="7444">
                  <c:v>12.95</c:v>
                </c:pt>
                <c:pt idx="7445">
                  <c:v>12.71</c:v>
                </c:pt>
                <c:pt idx="7446">
                  <c:v>11.59</c:v>
                </c:pt>
                <c:pt idx="7447">
                  <c:v>16.62</c:v>
                </c:pt>
                <c:pt idx="7448">
                  <c:v>211.36</c:v>
                </c:pt>
                <c:pt idx="7449">
                  <c:v>198.57</c:v>
                </c:pt>
                <c:pt idx="7450">
                  <c:v>242.42</c:v>
                </c:pt>
                <c:pt idx="7451">
                  <c:v>190.44</c:v>
                </c:pt>
                <c:pt idx="7452">
                  <c:v>17.78</c:v>
                </c:pt>
                <c:pt idx="7453">
                  <c:v>203.36</c:v>
                </c:pt>
                <c:pt idx="7454">
                  <c:v>207.37</c:v>
                </c:pt>
                <c:pt idx="7455">
                  <c:v>219.96</c:v>
                </c:pt>
                <c:pt idx="7456">
                  <c:v>227.44</c:v>
                </c:pt>
                <c:pt idx="7457">
                  <c:v>178.23</c:v>
                </c:pt>
                <c:pt idx="7458">
                  <c:v>211.93</c:v>
                </c:pt>
                <c:pt idx="7459">
                  <c:v>222.78</c:v>
                </c:pt>
                <c:pt idx="7460">
                  <c:v>157.57</c:v>
                </c:pt>
                <c:pt idx="7461">
                  <c:v>18.36</c:v>
                </c:pt>
                <c:pt idx="7462">
                  <c:v>15.62</c:v>
                </c:pt>
                <c:pt idx="7463">
                  <c:v>10.72</c:v>
                </c:pt>
                <c:pt idx="7464">
                  <c:v>14.62</c:v>
                </c:pt>
                <c:pt idx="7465">
                  <c:v>14.58</c:v>
                </c:pt>
                <c:pt idx="7466">
                  <c:v>13.64</c:v>
                </c:pt>
                <c:pt idx="7467">
                  <c:v>12.31</c:v>
                </c:pt>
                <c:pt idx="7468">
                  <c:v>12.42</c:v>
                </c:pt>
                <c:pt idx="7469">
                  <c:v>13.03</c:v>
                </c:pt>
                <c:pt idx="7470">
                  <c:v>12.49</c:v>
                </c:pt>
                <c:pt idx="7471">
                  <c:v>15.83</c:v>
                </c:pt>
                <c:pt idx="7472">
                  <c:v>199.01</c:v>
                </c:pt>
                <c:pt idx="7473">
                  <c:v>233.07</c:v>
                </c:pt>
                <c:pt idx="7474">
                  <c:v>236.09</c:v>
                </c:pt>
                <c:pt idx="7475">
                  <c:v>212.47</c:v>
                </c:pt>
                <c:pt idx="7476">
                  <c:v>30.74</c:v>
                </c:pt>
                <c:pt idx="7477">
                  <c:v>226.51</c:v>
                </c:pt>
                <c:pt idx="7478">
                  <c:v>226.76</c:v>
                </c:pt>
                <c:pt idx="7479">
                  <c:v>210.24</c:v>
                </c:pt>
                <c:pt idx="7480">
                  <c:v>298.58</c:v>
                </c:pt>
                <c:pt idx="7481">
                  <c:v>201.03</c:v>
                </c:pt>
                <c:pt idx="7482">
                  <c:v>247.2</c:v>
                </c:pt>
                <c:pt idx="7483">
                  <c:v>343.01</c:v>
                </c:pt>
                <c:pt idx="7484">
                  <c:v>270.69</c:v>
                </c:pt>
                <c:pt idx="7485">
                  <c:v>32.03</c:v>
                </c:pt>
                <c:pt idx="7486">
                  <c:v>16.559999999999999</c:v>
                </c:pt>
                <c:pt idx="7487">
                  <c:v>14.87</c:v>
                </c:pt>
                <c:pt idx="7488">
                  <c:v>14.18</c:v>
                </c:pt>
                <c:pt idx="7489">
                  <c:v>11.48</c:v>
                </c:pt>
                <c:pt idx="7490">
                  <c:v>11.67</c:v>
                </c:pt>
                <c:pt idx="7491">
                  <c:v>12.68</c:v>
                </c:pt>
                <c:pt idx="7492">
                  <c:v>12.78</c:v>
                </c:pt>
                <c:pt idx="7493">
                  <c:v>11.44</c:v>
                </c:pt>
                <c:pt idx="7494">
                  <c:v>11.51</c:v>
                </c:pt>
                <c:pt idx="7495">
                  <c:v>18.03</c:v>
                </c:pt>
                <c:pt idx="7496">
                  <c:v>315.17</c:v>
                </c:pt>
                <c:pt idx="7497">
                  <c:v>371.56</c:v>
                </c:pt>
                <c:pt idx="7498">
                  <c:v>233.79</c:v>
                </c:pt>
                <c:pt idx="7499">
                  <c:v>240.66</c:v>
                </c:pt>
                <c:pt idx="7500">
                  <c:v>19.66</c:v>
                </c:pt>
                <c:pt idx="7501">
                  <c:v>212.51</c:v>
                </c:pt>
                <c:pt idx="7502">
                  <c:v>251.1</c:v>
                </c:pt>
                <c:pt idx="7503">
                  <c:v>218.62</c:v>
                </c:pt>
                <c:pt idx="7504">
                  <c:v>249.76</c:v>
                </c:pt>
                <c:pt idx="7505">
                  <c:v>184.32</c:v>
                </c:pt>
                <c:pt idx="7506">
                  <c:v>229</c:v>
                </c:pt>
                <c:pt idx="7507">
                  <c:v>224.86</c:v>
                </c:pt>
                <c:pt idx="7508">
                  <c:v>189.97</c:v>
                </c:pt>
                <c:pt idx="7509">
                  <c:v>35.49</c:v>
                </c:pt>
                <c:pt idx="7510">
                  <c:v>19.649999999999999</c:v>
                </c:pt>
                <c:pt idx="7511">
                  <c:v>19.36</c:v>
                </c:pt>
                <c:pt idx="7512">
                  <c:v>19.440000000000001</c:v>
                </c:pt>
                <c:pt idx="7513">
                  <c:v>20.78</c:v>
                </c:pt>
                <c:pt idx="7514">
                  <c:v>17.100000000000001</c:v>
                </c:pt>
                <c:pt idx="7515">
                  <c:v>15.04</c:v>
                </c:pt>
                <c:pt idx="7516">
                  <c:v>15.04</c:v>
                </c:pt>
                <c:pt idx="7517">
                  <c:v>16.809999999999999</c:v>
                </c:pt>
                <c:pt idx="7518">
                  <c:v>17.21</c:v>
                </c:pt>
                <c:pt idx="7519">
                  <c:v>15.45</c:v>
                </c:pt>
                <c:pt idx="7520">
                  <c:v>181.62</c:v>
                </c:pt>
                <c:pt idx="7521">
                  <c:v>202.53</c:v>
                </c:pt>
                <c:pt idx="7522">
                  <c:v>206.51</c:v>
                </c:pt>
                <c:pt idx="7523">
                  <c:v>201.97</c:v>
                </c:pt>
                <c:pt idx="7524">
                  <c:v>18.8</c:v>
                </c:pt>
                <c:pt idx="7525">
                  <c:v>202.83</c:v>
                </c:pt>
                <c:pt idx="7526">
                  <c:v>211.99</c:v>
                </c:pt>
                <c:pt idx="7527">
                  <c:v>220.46</c:v>
                </c:pt>
                <c:pt idx="7528">
                  <c:v>122.44</c:v>
                </c:pt>
                <c:pt idx="7529">
                  <c:v>16.88</c:v>
                </c:pt>
                <c:pt idx="7530">
                  <c:v>15.66</c:v>
                </c:pt>
                <c:pt idx="7531">
                  <c:v>14.91</c:v>
                </c:pt>
                <c:pt idx="7532">
                  <c:v>14.83</c:v>
                </c:pt>
                <c:pt idx="7533">
                  <c:v>14.9</c:v>
                </c:pt>
                <c:pt idx="7534">
                  <c:v>15.52</c:v>
                </c:pt>
                <c:pt idx="7535">
                  <c:v>12.28</c:v>
                </c:pt>
                <c:pt idx="7536">
                  <c:v>11.05</c:v>
                </c:pt>
                <c:pt idx="7537">
                  <c:v>11.19</c:v>
                </c:pt>
                <c:pt idx="7538">
                  <c:v>14.14</c:v>
                </c:pt>
                <c:pt idx="7539">
                  <c:v>11.49</c:v>
                </c:pt>
                <c:pt idx="7540">
                  <c:v>11.33</c:v>
                </c:pt>
                <c:pt idx="7541">
                  <c:v>12.12</c:v>
                </c:pt>
                <c:pt idx="7542">
                  <c:v>12.96</c:v>
                </c:pt>
                <c:pt idx="7543">
                  <c:v>11.23</c:v>
                </c:pt>
                <c:pt idx="7544">
                  <c:v>11.52</c:v>
                </c:pt>
                <c:pt idx="7545">
                  <c:v>13.28</c:v>
                </c:pt>
                <c:pt idx="7546">
                  <c:v>11.88</c:v>
                </c:pt>
                <c:pt idx="7547">
                  <c:v>12.27</c:v>
                </c:pt>
                <c:pt idx="7548">
                  <c:v>12.67</c:v>
                </c:pt>
                <c:pt idx="7549">
                  <c:v>13.14</c:v>
                </c:pt>
                <c:pt idx="7550">
                  <c:v>11.59</c:v>
                </c:pt>
                <c:pt idx="7551">
                  <c:v>11.74</c:v>
                </c:pt>
                <c:pt idx="7552">
                  <c:v>14.29</c:v>
                </c:pt>
                <c:pt idx="7553">
                  <c:v>12.24</c:v>
                </c:pt>
                <c:pt idx="7554">
                  <c:v>11.66</c:v>
                </c:pt>
                <c:pt idx="7555">
                  <c:v>11.84</c:v>
                </c:pt>
                <c:pt idx="7556">
                  <c:v>13.24</c:v>
                </c:pt>
                <c:pt idx="7557">
                  <c:v>11.81</c:v>
                </c:pt>
                <c:pt idx="7558">
                  <c:v>12.07</c:v>
                </c:pt>
                <c:pt idx="7559">
                  <c:v>10.65</c:v>
                </c:pt>
                <c:pt idx="7560">
                  <c:v>12.31</c:v>
                </c:pt>
                <c:pt idx="7561">
                  <c:v>11.22</c:v>
                </c:pt>
                <c:pt idx="7562">
                  <c:v>11.16</c:v>
                </c:pt>
                <c:pt idx="7563">
                  <c:v>13.56</c:v>
                </c:pt>
                <c:pt idx="7564">
                  <c:v>10.96</c:v>
                </c:pt>
                <c:pt idx="7565">
                  <c:v>10.72</c:v>
                </c:pt>
                <c:pt idx="7566">
                  <c:v>10.55</c:v>
                </c:pt>
                <c:pt idx="7567">
                  <c:v>19.329999999999998</c:v>
                </c:pt>
                <c:pt idx="7568">
                  <c:v>181.8</c:v>
                </c:pt>
                <c:pt idx="7569">
                  <c:v>249.6</c:v>
                </c:pt>
                <c:pt idx="7570">
                  <c:v>239.79</c:v>
                </c:pt>
                <c:pt idx="7571">
                  <c:v>247.32</c:v>
                </c:pt>
                <c:pt idx="7572">
                  <c:v>20.77</c:v>
                </c:pt>
                <c:pt idx="7573">
                  <c:v>261.64999999999998</c:v>
                </c:pt>
                <c:pt idx="7574">
                  <c:v>255.95</c:v>
                </c:pt>
                <c:pt idx="7575">
                  <c:v>334.48</c:v>
                </c:pt>
                <c:pt idx="7576">
                  <c:v>413.86</c:v>
                </c:pt>
                <c:pt idx="7577">
                  <c:v>261.11</c:v>
                </c:pt>
                <c:pt idx="7578">
                  <c:v>405.18</c:v>
                </c:pt>
                <c:pt idx="7579">
                  <c:v>430.48</c:v>
                </c:pt>
                <c:pt idx="7580">
                  <c:v>321.99</c:v>
                </c:pt>
                <c:pt idx="7581">
                  <c:v>22.93</c:v>
                </c:pt>
                <c:pt idx="7582">
                  <c:v>20.16</c:v>
                </c:pt>
                <c:pt idx="7583">
                  <c:v>21.17</c:v>
                </c:pt>
                <c:pt idx="7584">
                  <c:v>19.23</c:v>
                </c:pt>
                <c:pt idx="7585">
                  <c:v>16.63</c:v>
                </c:pt>
                <c:pt idx="7586">
                  <c:v>14.75</c:v>
                </c:pt>
                <c:pt idx="7587">
                  <c:v>17.670000000000002</c:v>
                </c:pt>
                <c:pt idx="7588">
                  <c:v>16.13</c:v>
                </c:pt>
                <c:pt idx="7589">
                  <c:v>14.79</c:v>
                </c:pt>
                <c:pt idx="7590">
                  <c:v>14.55</c:v>
                </c:pt>
                <c:pt idx="7591">
                  <c:v>22.32</c:v>
                </c:pt>
                <c:pt idx="7592">
                  <c:v>401.43</c:v>
                </c:pt>
                <c:pt idx="7593">
                  <c:v>386.06</c:v>
                </c:pt>
                <c:pt idx="7594">
                  <c:v>377.35</c:v>
                </c:pt>
                <c:pt idx="7595">
                  <c:v>388.01</c:v>
                </c:pt>
                <c:pt idx="7596">
                  <c:v>131.97999999999999</c:v>
                </c:pt>
                <c:pt idx="7597">
                  <c:v>305.52999999999997</c:v>
                </c:pt>
                <c:pt idx="7598">
                  <c:v>334.51</c:v>
                </c:pt>
                <c:pt idx="7599">
                  <c:v>334.14</c:v>
                </c:pt>
                <c:pt idx="7600">
                  <c:v>317.62</c:v>
                </c:pt>
                <c:pt idx="7601">
                  <c:v>258.08</c:v>
                </c:pt>
                <c:pt idx="7602">
                  <c:v>348.62</c:v>
                </c:pt>
                <c:pt idx="7603">
                  <c:v>331.49</c:v>
                </c:pt>
                <c:pt idx="7604">
                  <c:v>289.7</c:v>
                </c:pt>
                <c:pt idx="7605">
                  <c:v>127.66</c:v>
                </c:pt>
                <c:pt idx="7606">
                  <c:v>131.58000000000001</c:v>
                </c:pt>
                <c:pt idx="7607">
                  <c:v>127.01</c:v>
                </c:pt>
                <c:pt idx="7608">
                  <c:v>120.34</c:v>
                </c:pt>
                <c:pt idx="7609">
                  <c:v>43.56</c:v>
                </c:pt>
                <c:pt idx="7610">
                  <c:v>14.58</c:v>
                </c:pt>
                <c:pt idx="7611">
                  <c:v>13.46</c:v>
                </c:pt>
                <c:pt idx="7612">
                  <c:v>13.1</c:v>
                </c:pt>
                <c:pt idx="7613">
                  <c:v>12.41</c:v>
                </c:pt>
                <c:pt idx="7614">
                  <c:v>12.64</c:v>
                </c:pt>
                <c:pt idx="7615">
                  <c:v>15.52</c:v>
                </c:pt>
                <c:pt idx="7616">
                  <c:v>373.21</c:v>
                </c:pt>
                <c:pt idx="7617">
                  <c:v>328.14</c:v>
                </c:pt>
                <c:pt idx="7618">
                  <c:v>270.68</c:v>
                </c:pt>
                <c:pt idx="7619">
                  <c:v>243.9</c:v>
                </c:pt>
                <c:pt idx="7620">
                  <c:v>27.29</c:v>
                </c:pt>
                <c:pt idx="7621">
                  <c:v>255.49</c:v>
                </c:pt>
                <c:pt idx="7622">
                  <c:v>431.56</c:v>
                </c:pt>
                <c:pt idx="7623">
                  <c:v>274.94</c:v>
                </c:pt>
                <c:pt idx="7624">
                  <c:v>352.98</c:v>
                </c:pt>
                <c:pt idx="7625">
                  <c:v>327.35000000000002</c:v>
                </c:pt>
                <c:pt idx="7626">
                  <c:v>34.549999999999997</c:v>
                </c:pt>
                <c:pt idx="7627">
                  <c:v>20.420000000000002</c:v>
                </c:pt>
                <c:pt idx="7628">
                  <c:v>20.49</c:v>
                </c:pt>
                <c:pt idx="7629">
                  <c:v>20.81</c:v>
                </c:pt>
                <c:pt idx="7630">
                  <c:v>20.37</c:v>
                </c:pt>
                <c:pt idx="7631">
                  <c:v>18.86</c:v>
                </c:pt>
                <c:pt idx="7632">
                  <c:v>15.66</c:v>
                </c:pt>
                <c:pt idx="7633">
                  <c:v>14.21</c:v>
                </c:pt>
                <c:pt idx="7634">
                  <c:v>16.3</c:v>
                </c:pt>
                <c:pt idx="7635">
                  <c:v>15.66</c:v>
                </c:pt>
                <c:pt idx="7636">
                  <c:v>14.36</c:v>
                </c:pt>
                <c:pt idx="7637">
                  <c:v>14.22</c:v>
                </c:pt>
                <c:pt idx="7638">
                  <c:v>15.55</c:v>
                </c:pt>
                <c:pt idx="7639">
                  <c:v>20.2</c:v>
                </c:pt>
                <c:pt idx="7640">
                  <c:v>373.86</c:v>
                </c:pt>
                <c:pt idx="7641">
                  <c:v>461.3</c:v>
                </c:pt>
                <c:pt idx="7642">
                  <c:v>409.5</c:v>
                </c:pt>
                <c:pt idx="7643">
                  <c:v>458.42</c:v>
                </c:pt>
                <c:pt idx="7644">
                  <c:v>17.97</c:v>
                </c:pt>
                <c:pt idx="7645">
                  <c:v>377.42</c:v>
                </c:pt>
                <c:pt idx="7646">
                  <c:v>211.93</c:v>
                </c:pt>
                <c:pt idx="7647">
                  <c:v>206.07</c:v>
                </c:pt>
                <c:pt idx="7648">
                  <c:v>206.21</c:v>
                </c:pt>
                <c:pt idx="7649">
                  <c:v>170.82</c:v>
                </c:pt>
                <c:pt idx="7650">
                  <c:v>207.87</c:v>
                </c:pt>
                <c:pt idx="7651">
                  <c:v>223.19</c:v>
                </c:pt>
                <c:pt idx="7652">
                  <c:v>172.48</c:v>
                </c:pt>
                <c:pt idx="7653">
                  <c:v>31.83</c:v>
                </c:pt>
                <c:pt idx="7654">
                  <c:v>15.26</c:v>
                </c:pt>
                <c:pt idx="7655">
                  <c:v>15.04</c:v>
                </c:pt>
                <c:pt idx="7656">
                  <c:v>16.28</c:v>
                </c:pt>
                <c:pt idx="7657">
                  <c:v>14.97</c:v>
                </c:pt>
                <c:pt idx="7658">
                  <c:v>13.61</c:v>
                </c:pt>
                <c:pt idx="7659">
                  <c:v>12.5</c:v>
                </c:pt>
                <c:pt idx="7660">
                  <c:v>13.5</c:v>
                </c:pt>
                <c:pt idx="7661">
                  <c:v>13.36</c:v>
                </c:pt>
                <c:pt idx="7662">
                  <c:v>12.31</c:v>
                </c:pt>
                <c:pt idx="7663">
                  <c:v>16.71</c:v>
                </c:pt>
                <c:pt idx="7664">
                  <c:v>198.47</c:v>
                </c:pt>
                <c:pt idx="7665">
                  <c:v>271.08</c:v>
                </c:pt>
                <c:pt idx="7666">
                  <c:v>255.89</c:v>
                </c:pt>
                <c:pt idx="7667">
                  <c:v>247</c:v>
                </c:pt>
                <c:pt idx="7668">
                  <c:v>26.82</c:v>
                </c:pt>
                <c:pt idx="7669">
                  <c:v>236.63</c:v>
                </c:pt>
                <c:pt idx="7670">
                  <c:v>305.68</c:v>
                </c:pt>
                <c:pt idx="7671">
                  <c:v>317.77</c:v>
                </c:pt>
                <c:pt idx="7672">
                  <c:v>232.53</c:v>
                </c:pt>
                <c:pt idx="7673">
                  <c:v>192.79</c:v>
                </c:pt>
                <c:pt idx="7674">
                  <c:v>190.48</c:v>
                </c:pt>
                <c:pt idx="7675">
                  <c:v>299.33999999999997</c:v>
                </c:pt>
                <c:pt idx="7676">
                  <c:v>345.49</c:v>
                </c:pt>
                <c:pt idx="7677">
                  <c:v>17.690000000000001</c:v>
                </c:pt>
                <c:pt idx="7678">
                  <c:v>16.350000000000001</c:v>
                </c:pt>
                <c:pt idx="7679">
                  <c:v>15.98</c:v>
                </c:pt>
                <c:pt idx="7680">
                  <c:v>16.989999999999998</c:v>
                </c:pt>
                <c:pt idx="7681">
                  <c:v>15.81</c:v>
                </c:pt>
                <c:pt idx="7682">
                  <c:v>13.57</c:v>
                </c:pt>
                <c:pt idx="7683">
                  <c:v>14.14</c:v>
                </c:pt>
                <c:pt idx="7684">
                  <c:v>13.68</c:v>
                </c:pt>
                <c:pt idx="7685">
                  <c:v>12.75</c:v>
                </c:pt>
                <c:pt idx="7686">
                  <c:v>12.63</c:v>
                </c:pt>
                <c:pt idx="7687">
                  <c:v>15.98</c:v>
                </c:pt>
                <c:pt idx="7688">
                  <c:v>336.57</c:v>
                </c:pt>
                <c:pt idx="7689">
                  <c:v>448.12</c:v>
                </c:pt>
                <c:pt idx="7690">
                  <c:v>438.08</c:v>
                </c:pt>
                <c:pt idx="7691">
                  <c:v>393.34</c:v>
                </c:pt>
                <c:pt idx="7692">
                  <c:v>17.43</c:v>
                </c:pt>
                <c:pt idx="7693">
                  <c:v>349.88</c:v>
                </c:pt>
                <c:pt idx="7694">
                  <c:v>441.51</c:v>
                </c:pt>
                <c:pt idx="7695">
                  <c:v>410.18</c:v>
                </c:pt>
                <c:pt idx="7696">
                  <c:v>336.35</c:v>
                </c:pt>
                <c:pt idx="7697">
                  <c:v>18.47</c:v>
                </c:pt>
                <c:pt idx="7698">
                  <c:v>16.34</c:v>
                </c:pt>
                <c:pt idx="7699">
                  <c:v>16.559999999999999</c:v>
                </c:pt>
                <c:pt idx="7700">
                  <c:v>16.309999999999999</c:v>
                </c:pt>
                <c:pt idx="7701">
                  <c:v>17.93</c:v>
                </c:pt>
                <c:pt idx="7702">
                  <c:v>15.3</c:v>
                </c:pt>
                <c:pt idx="7703">
                  <c:v>13.54</c:v>
                </c:pt>
                <c:pt idx="7704">
                  <c:v>12.73</c:v>
                </c:pt>
                <c:pt idx="7705">
                  <c:v>13.81</c:v>
                </c:pt>
                <c:pt idx="7706">
                  <c:v>13.83</c:v>
                </c:pt>
                <c:pt idx="7707">
                  <c:v>13.22</c:v>
                </c:pt>
                <c:pt idx="7708">
                  <c:v>13.97</c:v>
                </c:pt>
                <c:pt idx="7709">
                  <c:v>13.83</c:v>
                </c:pt>
                <c:pt idx="7710">
                  <c:v>13</c:v>
                </c:pt>
                <c:pt idx="7711">
                  <c:v>15.41</c:v>
                </c:pt>
                <c:pt idx="7712">
                  <c:v>270.19</c:v>
                </c:pt>
                <c:pt idx="7713">
                  <c:v>142.1</c:v>
                </c:pt>
                <c:pt idx="7714">
                  <c:v>128.41</c:v>
                </c:pt>
                <c:pt idx="7715">
                  <c:v>145.25</c:v>
                </c:pt>
                <c:pt idx="7716">
                  <c:v>15.96</c:v>
                </c:pt>
                <c:pt idx="7717">
                  <c:v>123.34</c:v>
                </c:pt>
                <c:pt idx="7718">
                  <c:v>140.93</c:v>
                </c:pt>
                <c:pt idx="7719">
                  <c:v>142.13999999999999</c:v>
                </c:pt>
                <c:pt idx="7720">
                  <c:v>116.53</c:v>
                </c:pt>
                <c:pt idx="7721">
                  <c:v>15.69</c:v>
                </c:pt>
                <c:pt idx="7722">
                  <c:v>15.23</c:v>
                </c:pt>
                <c:pt idx="7723">
                  <c:v>15.27</c:v>
                </c:pt>
                <c:pt idx="7724">
                  <c:v>15.73</c:v>
                </c:pt>
                <c:pt idx="7725">
                  <c:v>12.57</c:v>
                </c:pt>
                <c:pt idx="7726">
                  <c:v>11.78</c:v>
                </c:pt>
                <c:pt idx="7727">
                  <c:v>11.81</c:v>
                </c:pt>
                <c:pt idx="7728">
                  <c:v>13.17</c:v>
                </c:pt>
                <c:pt idx="7729">
                  <c:v>11.67</c:v>
                </c:pt>
                <c:pt idx="7730">
                  <c:v>12.64</c:v>
                </c:pt>
                <c:pt idx="7731">
                  <c:v>11.74</c:v>
                </c:pt>
                <c:pt idx="7732">
                  <c:v>12.82</c:v>
                </c:pt>
                <c:pt idx="7733">
                  <c:v>12.1</c:v>
                </c:pt>
                <c:pt idx="7734">
                  <c:v>11.77</c:v>
                </c:pt>
                <c:pt idx="7735">
                  <c:v>16.670000000000002</c:v>
                </c:pt>
                <c:pt idx="7736">
                  <c:v>191.41</c:v>
                </c:pt>
                <c:pt idx="7737">
                  <c:v>271.26</c:v>
                </c:pt>
                <c:pt idx="7738">
                  <c:v>258.85000000000002</c:v>
                </c:pt>
                <c:pt idx="7739">
                  <c:v>227.67</c:v>
                </c:pt>
                <c:pt idx="7740">
                  <c:v>23.18</c:v>
                </c:pt>
                <c:pt idx="7741">
                  <c:v>217.84</c:v>
                </c:pt>
                <c:pt idx="7742">
                  <c:v>251.93</c:v>
                </c:pt>
                <c:pt idx="7743">
                  <c:v>250.35</c:v>
                </c:pt>
                <c:pt idx="7744">
                  <c:v>246.28</c:v>
                </c:pt>
                <c:pt idx="7745">
                  <c:v>177.66</c:v>
                </c:pt>
                <c:pt idx="7746">
                  <c:v>184.86</c:v>
                </c:pt>
                <c:pt idx="7747">
                  <c:v>189.32</c:v>
                </c:pt>
                <c:pt idx="7748">
                  <c:v>164.01</c:v>
                </c:pt>
                <c:pt idx="7749">
                  <c:v>24.92</c:v>
                </c:pt>
                <c:pt idx="7750">
                  <c:v>14.47</c:v>
                </c:pt>
                <c:pt idx="7751">
                  <c:v>15.91</c:v>
                </c:pt>
                <c:pt idx="7752">
                  <c:v>14.48</c:v>
                </c:pt>
                <c:pt idx="7753">
                  <c:v>14.48</c:v>
                </c:pt>
                <c:pt idx="7754">
                  <c:v>13.16</c:v>
                </c:pt>
                <c:pt idx="7755">
                  <c:v>13.06</c:v>
                </c:pt>
                <c:pt idx="7756">
                  <c:v>11.55</c:v>
                </c:pt>
                <c:pt idx="7757">
                  <c:v>12.32</c:v>
                </c:pt>
                <c:pt idx="7758">
                  <c:v>11.84</c:v>
                </c:pt>
                <c:pt idx="7759">
                  <c:v>17.25</c:v>
                </c:pt>
                <c:pt idx="7760">
                  <c:v>232.56</c:v>
                </c:pt>
                <c:pt idx="7761">
                  <c:v>276.77</c:v>
                </c:pt>
                <c:pt idx="7762">
                  <c:v>228.3</c:v>
                </c:pt>
                <c:pt idx="7763">
                  <c:v>200.4</c:v>
                </c:pt>
                <c:pt idx="7764">
                  <c:v>22.54</c:v>
                </c:pt>
                <c:pt idx="7765">
                  <c:v>187.91</c:v>
                </c:pt>
                <c:pt idx="7766">
                  <c:v>211.93</c:v>
                </c:pt>
                <c:pt idx="7767">
                  <c:v>199.23</c:v>
                </c:pt>
                <c:pt idx="7768">
                  <c:v>220.72</c:v>
                </c:pt>
                <c:pt idx="7769">
                  <c:v>123.92</c:v>
                </c:pt>
                <c:pt idx="7770">
                  <c:v>33.020000000000003</c:v>
                </c:pt>
                <c:pt idx="7771">
                  <c:v>30.13</c:v>
                </c:pt>
                <c:pt idx="7772">
                  <c:v>18.96</c:v>
                </c:pt>
                <c:pt idx="7773">
                  <c:v>15.48</c:v>
                </c:pt>
                <c:pt idx="7774">
                  <c:v>14.63</c:v>
                </c:pt>
                <c:pt idx="7775">
                  <c:v>15.26</c:v>
                </c:pt>
                <c:pt idx="7776">
                  <c:v>14.56</c:v>
                </c:pt>
                <c:pt idx="7777">
                  <c:v>12.31</c:v>
                </c:pt>
                <c:pt idx="7778">
                  <c:v>11.63</c:v>
                </c:pt>
                <c:pt idx="7779">
                  <c:v>12.84</c:v>
                </c:pt>
                <c:pt idx="7780">
                  <c:v>13.07</c:v>
                </c:pt>
                <c:pt idx="7781">
                  <c:v>11.56</c:v>
                </c:pt>
                <c:pt idx="7782">
                  <c:v>11.52</c:v>
                </c:pt>
                <c:pt idx="7783">
                  <c:v>18.420000000000002</c:v>
                </c:pt>
                <c:pt idx="7784">
                  <c:v>217</c:v>
                </c:pt>
                <c:pt idx="7785">
                  <c:v>275.64999999999998</c:v>
                </c:pt>
                <c:pt idx="7786">
                  <c:v>277.27</c:v>
                </c:pt>
                <c:pt idx="7787">
                  <c:v>370.86</c:v>
                </c:pt>
                <c:pt idx="7788">
                  <c:v>27.65</c:v>
                </c:pt>
                <c:pt idx="7789">
                  <c:v>310.39</c:v>
                </c:pt>
                <c:pt idx="7790">
                  <c:v>398.23</c:v>
                </c:pt>
                <c:pt idx="7791">
                  <c:v>383.47</c:v>
                </c:pt>
                <c:pt idx="7792">
                  <c:v>384.17</c:v>
                </c:pt>
                <c:pt idx="7793">
                  <c:v>320.08</c:v>
                </c:pt>
                <c:pt idx="7794">
                  <c:v>427.78</c:v>
                </c:pt>
                <c:pt idx="7795">
                  <c:v>395.68</c:v>
                </c:pt>
                <c:pt idx="7796">
                  <c:v>328.71</c:v>
                </c:pt>
                <c:pt idx="7797">
                  <c:v>39.590000000000003</c:v>
                </c:pt>
                <c:pt idx="7798">
                  <c:v>15.55</c:v>
                </c:pt>
                <c:pt idx="7799">
                  <c:v>14.87</c:v>
                </c:pt>
                <c:pt idx="7800">
                  <c:v>15.01</c:v>
                </c:pt>
                <c:pt idx="7801">
                  <c:v>16.09</c:v>
                </c:pt>
                <c:pt idx="7802">
                  <c:v>14.66</c:v>
                </c:pt>
                <c:pt idx="7803">
                  <c:v>12.77</c:v>
                </c:pt>
                <c:pt idx="7804">
                  <c:v>13.06</c:v>
                </c:pt>
                <c:pt idx="7805">
                  <c:v>14.76</c:v>
                </c:pt>
                <c:pt idx="7806">
                  <c:v>12.57</c:v>
                </c:pt>
                <c:pt idx="7807">
                  <c:v>17.32</c:v>
                </c:pt>
                <c:pt idx="7808">
                  <c:v>388.15</c:v>
                </c:pt>
                <c:pt idx="7809">
                  <c:v>554.01</c:v>
                </c:pt>
                <c:pt idx="7810">
                  <c:v>490.07</c:v>
                </c:pt>
                <c:pt idx="7811">
                  <c:v>357.54</c:v>
                </c:pt>
                <c:pt idx="7812">
                  <c:v>24.83</c:v>
                </c:pt>
                <c:pt idx="7813">
                  <c:v>294.52</c:v>
                </c:pt>
                <c:pt idx="7814">
                  <c:v>332.89</c:v>
                </c:pt>
                <c:pt idx="7815">
                  <c:v>319.75</c:v>
                </c:pt>
                <c:pt idx="7816">
                  <c:v>358.74</c:v>
                </c:pt>
                <c:pt idx="7817">
                  <c:v>170</c:v>
                </c:pt>
                <c:pt idx="7818">
                  <c:v>266</c:v>
                </c:pt>
                <c:pt idx="7819">
                  <c:v>286.23</c:v>
                </c:pt>
                <c:pt idx="7820">
                  <c:v>260.32</c:v>
                </c:pt>
                <c:pt idx="7821">
                  <c:v>31.76</c:v>
                </c:pt>
                <c:pt idx="7822">
                  <c:v>15.08</c:v>
                </c:pt>
                <c:pt idx="7823">
                  <c:v>14.9</c:v>
                </c:pt>
                <c:pt idx="7824">
                  <c:v>16.27</c:v>
                </c:pt>
                <c:pt idx="7825">
                  <c:v>14.58</c:v>
                </c:pt>
                <c:pt idx="7826">
                  <c:v>12.3</c:v>
                </c:pt>
                <c:pt idx="7827">
                  <c:v>12.95</c:v>
                </c:pt>
                <c:pt idx="7828">
                  <c:v>13.6</c:v>
                </c:pt>
                <c:pt idx="7829">
                  <c:v>11.88</c:v>
                </c:pt>
                <c:pt idx="7830">
                  <c:v>11.82</c:v>
                </c:pt>
                <c:pt idx="7831">
                  <c:v>19.260000000000002</c:v>
                </c:pt>
                <c:pt idx="7832">
                  <c:v>314.77999999999997</c:v>
                </c:pt>
                <c:pt idx="7833">
                  <c:v>305.77999999999997</c:v>
                </c:pt>
                <c:pt idx="7834">
                  <c:v>321.08</c:v>
                </c:pt>
                <c:pt idx="7835">
                  <c:v>274</c:v>
                </c:pt>
                <c:pt idx="7836">
                  <c:v>48.14</c:v>
                </c:pt>
                <c:pt idx="7837">
                  <c:v>315.94</c:v>
                </c:pt>
                <c:pt idx="7838">
                  <c:v>315.43</c:v>
                </c:pt>
                <c:pt idx="7839">
                  <c:v>358.42</c:v>
                </c:pt>
                <c:pt idx="7840">
                  <c:v>352.44</c:v>
                </c:pt>
                <c:pt idx="7841">
                  <c:v>208.08</c:v>
                </c:pt>
                <c:pt idx="7842">
                  <c:v>243.33</c:v>
                </c:pt>
                <c:pt idx="7843">
                  <c:v>273.82</c:v>
                </c:pt>
                <c:pt idx="7844">
                  <c:v>182.01</c:v>
                </c:pt>
                <c:pt idx="7845">
                  <c:v>23.29</c:v>
                </c:pt>
                <c:pt idx="7846">
                  <c:v>19.399999999999999</c:v>
                </c:pt>
                <c:pt idx="7847">
                  <c:v>16.739999999999998</c:v>
                </c:pt>
                <c:pt idx="7848">
                  <c:v>14.17</c:v>
                </c:pt>
                <c:pt idx="7849">
                  <c:v>14.21</c:v>
                </c:pt>
                <c:pt idx="7850">
                  <c:v>14.32</c:v>
                </c:pt>
                <c:pt idx="7851">
                  <c:v>15.88</c:v>
                </c:pt>
                <c:pt idx="7852">
                  <c:v>14.62</c:v>
                </c:pt>
                <c:pt idx="7853">
                  <c:v>12.16</c:v>
                </c:pt>
                <c:pt idx="7854">
                  <c:v>12.2</c:v>
                </c:pt>
                <c:pt idx="7855">
                  <c:v>14.23</c:v>
                </c:pt>
                <c:pt idx="7856">
                  <c:v>13.49</c:v>
                </c:pt>
                <c:pt idx="7857">
                  <c:v>13.64</c:v>
                </c:pt>
                <c:pt idx="7858">
                  <c:v>14.93</c:v>
                </c:pt>
                <c:pt idx="7859">
                  <c:v>14.08</c:v>
                </c:pt>
                <c:pt idx="7860">
                  <c:v>14.45</c:v>
                </c:pt>
                <c:pt idx="7861">
                  <c:v>20.7</c:v>
                </c:pt>
                <c:pt idx="7862">
                  <c:v>18.39</c:v>
                </c:pt>
                <c:pt idx="7863">
                  <c:v>19.88</c:v>
                </c:pt>
                <c:pt idx="7864">
                  <c:v>20.74</c:v>
                </c:pt>
                <c:pt idx="7865">
                  <c:v>18.21</c:v>
                </c:pt>
                <c:pt idx="7866">
                  <c:v>14.76</c:v>
                </c:pt>
                <c:pt idx="7867">
                  <c:v>14.97</c:v>
                </c:pt>
                <c:pt idx="7868">
                  <c:v>12.42</c:v>
                </c:pt>
                <c:pt idx="7869">
                  <c:v>12.28</c:v>
                </c:pt>
                <c:pt idx="7870">
                  <c:v>13.29</c:v>
                </c:pt>
                <c:pt idx="7871">
                  <c:v>11.47</c:v>
                </c:pt>
                <c:pt idx="7872">
                  <c:v>12.31</c:v>
                </c:pt>
                <c:pt idx="7873">
                  <c:v>13</c:v>
                </c:pt>
                <c:pt idx="7874">
                  <c:v>11.76</c:v>
                </c:pt>
                <c:pt idx="7875">
                  <c:v>11.6</c:v>
                </c:pt>
                <c:pt idx="7876">
                  <c:v>11.48</c:v>
                </c:pt>
                <c:pt idx="7877">
                  <c:v>14.87</c:v>
                </c:pt>
                <c:pt idx="7878">
                  <c:v>11.66</c:v>
                </c:pt>
                <c:pt idx="7879">
                  <c:v>11.59</c:v>
                </c:pt>
                <c:pt idx="7880">
                  <c:v>12.18</c:v>
                </c:pt>
                <c:pt idx="7881">
                  <c:v>15.62</c:v>
                </c:pt>
                <c:pt idx="7882">
                  <c:v>12.45</c:v>
                </c:pt>
                <c:pt idx="7883">
                  <c:v>11.88</c:v>
                </c:pt>
                <c:pt idx="7884">
                  <c:v>13</c:v>
                </c:pt>
                <c:pt idx="7885">
                  <c:v>14.18</c:v>
                </c:pt>
                <c:pt idx="7886">
                  <c:v>12.1</c:v>
                </c:pt>
                <c:pt idx="7887">
                  <c:v>11.84</c:v>
                </c:pt>
                <c:pt idx="7888">
                  <c:v>13.93</c:v>
                </c:pt>
                <c:pt idx="7889">
                  <c:v>12.03</c:v>
                </c:pt>
                <c:pt idx="7890">
                  <c:v>12.49</c:v>
                </c:pt>
                <c:pt idx="7891">
                  <c:v>12.13</c:v>
                </c:pt>
                <c:pt idx="7892">
                  <c:v>14.18</c:v>
                </c:pt>
                <c:pt idx="7893">
                  <c:v>11.99</c:v>
                </c:pt>
                <c:pt idx="7894">
                  <c:v>11.89</c:v>
                </c:pt>
                <c:pt idx="7895">
                  <c:v>11.48</c:v>
                </c:pt>
                <c:pt idx="7896">
                  <c:v>13.68</c:v>
                </c:pt>
                <c:pt idx="7897">
                  <c:v>12.46</c:v>
                </c:pt>
                <c:pt idx="7898">
                  <c:v>11.85</c:v>
                </c:pt>
                <c:pt idx="7899">
                  <c:v>12.7</c:v>
                </c:pt>
                <c:pt idx="7900">
                  <c:v>12.53</c:v>
                </c:pt>
                <c:pt idx="7901">
                  <c:v>11.73</c:v>
                </c:pt>
                <c:pt idx="7902">
                  <c:v>12.13</c:v>
                </c:pt>
                <c:pt idx="7903">
                  <c:v>17.68</c:v>
                </c:pt>
                <c:pt idx="7904">
                  <c:v>313.88</c:v>
                </c:pt>
                <c:pt idx="7905">
                  <c:v>365.37</c:v>
                </c:pt>
                <c:pt idx="7906">
                  <c:v>288.48</c:v>
                </c:pt>
                <c:pt idx="7907">
                  <c:v>307.87</c:v>
                </c:pt>
                <c:pt idx="7908">
                  <c:v>26.39</c:v>
                </c:pt>
                <c:pt idx="7909">
                  <c:v>322.92</c:v>
                </c:pt>
                <c:pt idx="7910">
                  <c:v>306.79000000000002</c:v>
                </c:pt>
                <c:pt idx="7911">
                  <c:v>268.77999999999997</c:v>
                </c:pt>
                <c:pt idx="7912">
                  <c:v>242.53</c:v>
                </c:pt>
                <c:pt idx="7913">
                  <c:v>190</c:v>
                </c:pt>
                <c:pt idx="7914">
                  <c:v>234.5</c:v>
                </c:pt>
                <c:pt idx="7915">
                  <c:v>264.52999999999997</c:v>
                </c:pt>
                <c:pt idx="7916">
                  <c:v>194.19</c:v>
                </c:pt>
                <c:pt idx="7917">
                  <c:v>32.69</c:v>
                </c:pt>
                <c:pt idx="7918">
                  <c:v>18.98</c:v>
                </c:pt>
                <c:pt idx="7919">
                  <c:v>18.78</c:v>
                </c:pt>
                <c:pt idx="7920">
                  <c:v>18.98</c:v>
                </c:pt>
                <c:pt idx="7921">
                  <c:v>20.96</c:v>
                </c:pt>
                <c:pt idx="7922">
                  <c:v>18.88</c:v>
                </c:pt>
                <c:pt idx="7923">
                  <c:v>15.34</c:v>
                </c:pt>
                <c:pt idx="7924">
                  <c:v>14.94</c:v>
                </c:pt>
                <c:pt idx="7925">
                  <c:v>17.34</c:v>
                </c:pt>
                <c:pt idx="7926">
                  <c:v>17.79</c:v>
                </c:pt>
                <c:pt idx="7927">
                  <c:v>19.48</c:v>
                </c:pt>
                <c:pt idx="7928">
                  <c:v>307.23</c:v>
                </c:pt>
                <c:pt idx="7929">
                  <c:v>415.51</c:v>
                </c:pt>
                <c:pt idx="7930">
                  <c:v>546.09</c:v>
                </c:pt>
                <c:pt idx="7931">
                  <c:v>503.53</c:v>
                </c:pt>
                <c:pt idx="7932">
                  <c:v>25.42</c:v>
                </c:pt>
                <c:pt idx="7933">
                  <c:v>451.58</c:v>
                </c:pt>
                <c:pt idx="7934">
                  <c:v>354.96</c:v>
                </c:pt>
                <c:pt idx="7935">
                  <c:v>277.89</c:v>
                </c:pt>
                <c:pt idx="7936">
                  <c:v>219.6</c:v>
                </c:pt>
                <c:pt idx="7937">
                  <c:v>178.99</c:v>
                </c:pt>
                <c:pt idx="7938">
                  <c:v>202.93</c:v>
                </c:pt>
                <c:pt idx="7939">
                  <c:v>181.3</c:v>
                </c:pt>
                <c:pt idx="7940">
                  <c:v>164.31</c:v>
                </c:pt>
                <c:pt idx="7941">
                  <c:v>101.31</c:v>
                </c:pt>
                <c:pt idx="7942">
                  <c:v>98.18</c:v>
                </c:pt>
                <c:pt idx="7943">
                  <c:v>94.39</c:v>
                </c:pt>
                <c:pt idx="7944">
                  <c:v>94.46</c:v>
                </c:pt>
                <c:pt idx="7945">
                  <c:v>94.5</c:v>
                </c:pt>
                <c:pt idx="7946">
                  <c:v>96.01</c:v>
                </c:pt>
                <c:pt idx="7947">
                  <c:v>89.85</c:v>
                </c:pt>
                <c:pt idx="7948">
                  <c:v>89.96</c:v>
                </c:pt>
                <c:pt idx="7949">
                  <c:v>91.12</c:v>
                </c:pt>
                <c:pt idx="7950">
                  <c:v>94.03</c:v>
                </c:pt>
                <c:pt idx="7951">
                  <c:v>95.1</c:v>
                </c:pt>
                <c:pt idx="7952">
                  <c:v>212.76</c:v>
                </c:pt>
                <c:pt idx="7953">
                  <c:v>221.63</c:v>
                </c:pt>
                <c:pt idx="7954">
                  <c:v>226.86</c:v>
                </c:pt>
                <c:pt idx="7955">
                  <c:v>221.58</c:v>
                </c:pt>
                <c:pt idx="7956">
                  <c:v>31.18</c:v>
                </c:pt>
                <c:pt idx="7957">
                  <c:v>270.39999999999998</c:v>
                </c:pt>
                <c:pt idx="7958">
                  <c:v>338.19</c:v>
                </c:pt>
                <c:pt idx="7959">
                  <c:v>341.92</c:v>
                </c:pt>
                <c:pt idx="7960">
                  <c:v>393.55</c:v>
                </c:pt>
                <c:pt idx="7961">
                  <c:v>243.44</c:v>
                </c:pt>
                <c:pt idx="7962">
                  <c:v>208.55</c:v>
                </c:pt>
                <c:pt idx="7963">
                  <c:v>196.38</c:v>
                </c:pt>
                <c:pt idx="7964">
                  <c:v>120.57</c:v>
                </c:pt>
                <c:pt idx="7965">
                  <c:v>22.96</c:v>
                </c:pt>
                <c:pt idx="7966">
                  <c:v>20.66</c:v>
                </c:pt>
                <c:pt idx="7967">
                  <c:v>17.559999999999999</c:v>
                </c:pt>
                <c:pt idx="7968">
                  <c:v>15.92</c:v>
                </c:pt>
                <c:pt idx="7969">
                  <c:v>16.100000000000001</c:v>
                </c:pt>
                <c:pt idx="7970">
                  <c:v>16.809999999999999</c:v>
                </c:pt>
                <c:pt idx="7971">
                  <c:v>17.329999999999998</c:v>
                </c:pt>
                <c:pt idx="7972">
                  <c:v>14.48</c:v>
                </c:pt>
                <c:pt idx="7973">
                  <c:v>13.6</c:v>
                </c:pt>
                <c:pt idx="7974">
                  <c:v>15.05</c:v>
                </c:pt>
                <c:pt idx="7975">
                  <c:v>19.45</c:v>
                </c:pt>
                <c:pt idx="7976">
                  <c:v>304.2</c:v>
                </c:pt>
                <c:pt idx="7977">
                  <c:v>417.57</c:v>
                </c:pt>
                <c:pt idx="7978">
                  <c:v>370.68</c:v>
                </c:pt>
                <c:pt idx="7979">
                  <c:v>223.49</c:v>
                </c:pt>
                <c:pt idx="7980">
                  <c:v>28.73</c:v>
                </c:pt>
                <c:pt idx="7981">
                  <c:v>244.57</c:v>
                </c:pt>
                <c:pt idx="7982">
                  <c:v>224.79</c:v>
                </c:pt>
                <c:pt idx="7983">
                  <c:v>247.06</c:v>
                </c:pt>
                <c:pt idx="7984">
                  <c:v>236.7</c:v>
                </c:pt>
                <c:pt idx="7985">
                  <c:v>178.14</c:v>
                </c:pt>
                <c:pt idx="7986">
                  <c:v>202.61</c:v>
                </c:pt>
                <c:pt idx="7987">
                  <c:v>183.45</c:v>
                </c:pt>
                <c:pt idx="7988">
                  <c:v>154.97999999999999</c:v>
                </c:pt>
                <c:pt idx="7989">
                  <c:v>21.67</c:v>
                </c:pt>
                <c:pt idx="7990">
                  <c:v>16.559999999999999</c:v>
                </c:pt>
                <c:pt idx="7991">
                  <c:v>16.059999999999999</c:v>
                </c:pt>
                <c:pt idx="7992">
                  <c:v>16.07</c:v>
                </c:pt>
                <c:pt idx="7993">
                  <c:v>18.149999999999999</c:v>
                </c:pt>
                <c:pt idx="7994">
                  <c:v>16.12</c:v>
                </c:pt>
                <c:pt idx="7995">
                  <c:v>13.76</c:v>
                </c:pt>
                <c:pt idx="7996">
                  <c:v>13.8</c:v>
                </c:pt>
                <c:pt idx="7997">
                  <c:v>17.420000000000002</c:v>
                </c:pt>
                <c:pt idx="7998">
                  <c:v>13.75</c:v>
                </c:pt>
                <c:pt idx="7999">
                  <c:v>17.57</c:v>
                </c:pt>
                <c:pt idx="8000">
                  <c:v>229.57</c:v>
                </c:pt>
                <c:pt idx="8001">
                  <c:v>231.63</c:v>
                </c:pt>
                <c:pt idx="8002">
                  <c:v>243.15</c:v>
                </c:pt>
                <c:pt idx="8003">
                  <c:v>234.18</c:v>
                </c:pt>
                <c:pt idx="8004">
                  <c:v>24.88</c:v>
                </c:pt>
                <c:pt idx="8005">
                  <c:v>203.68</c:v>
                </c:pt>
                <c:pt idx="8006">
                  <c:v>199.73</c:v>
                </c:pt>
                <c:pt idx="8007">
                  <c:v>181.4</c:v>
                </c:pt>
                <c:pt idx="8008">
                  <c:v>226.84</c:v>
                </c:pt>
                <c:pt idx="8009">
                  <c:v>151.31</c:v>
                </c:pt>
                <c:pt idx="8010">
                  <c:v>202.1</c:v>
                </c:pt>
                <c:pt idx="8011">
                  <c:v>195.12</c:v>
                </c:pt>
                <c:pt idx="8012">
                  <c:v>154.47</c:v>
                </c:pt>
                <c:pt idx="8013">
                  <c:v>22.18</c:v>
                </c:pt>
                <c:pt idx="8014">
                  <c:v>19.43</c:v>
                </c:pt>
                <c:pt idx="8015">
                  <c:v>15.59</c:v>
                </c:pt>
                <c:pt idx="8016">
                  <c:v>15.52</c:v>
                </c:pt>
                <c:pt idx="8017">
                  <c:v>15.76</c:v>
                </c:pt>
                <c:pt idx="8018">
                  <c:v>17.21</c:v>
                </c:pt>
                <c:pt idx="8019">
                  <c:v>15.95</c:v>
                </c:pt>
                <c:pt idx="8020">
                  <c:v>13.18</c:v>
                </c:pt>
                <c:pt idx="8021">
                  <c:v>13.07</c:v>
                </c:pt>
                <c:pt idx="8022">
                  <c:v>15.27</c:v>
                </c:pt>
                <c:pt idx="8023">
                  <c:v>15.05</c:v>
                </c:pt>
                <c:pt idx="8024">
                  <c:v>18.11</c:v>
                </c:pt>
                <c:pt idx="8025">
                  <c:v>115.8</c:v>
                </c:pt>
                <c:pt idx="8026">
                  <c:v>117.55</c:v>
                </c:pt>
                <c:pt idx="8027">
                  <c:v>85.15</c:v>
                </c:pt>
                <c:pt idx="8028">
                  <c:v>15.01</c:v>
                </c:pt>
                <c:pt idx="8029">
                  <c:v>90.76</c:v>
                </c:pt>
                <c:pt idx="8030">
                  <c:v>76.349999999999994</c:v>
                </c:pt>
                <c:pt idx="8031">
                  <c:v>19.3</c:v>
                </c:pt>
                <c:pt idx="8032">
                  <c:v>18.68</c:v>
                </c:pt>
                <c:pt idx="8033">
                  <c:v>18.940000000000001</c:v>
                </c:pt>
                <c:pt idx="8034">
                  <c:v>20.74</c:v>
                </c:pt>
                <c:pt idx="8035">
                  <c:v>19.23</c:v>
                </c:pt>
                <c:pt idx="8036">
                  <c:v>19.18</c:v>
                </c:pt>
                <c:pt idx="8037">
                  <c:v>19.23</c:v>
                </c:pt>
                <c:pt idx="8038">
                  <c:v>17.21</c:v>
                </c:pt>
                <c:pt idx="8039">
                  <c:v>13.32</c:v>
                </c:pt>
                <c:pt idx="8040">
                  <c:v>13.97</c:v>
                </c:pt>
                <c:pt idx="8041">
                  <c:v>16.489999999999998</c:v>
                </c:pt>
                <c:pt idx="8042">
                  <c:v>14.46</c:v>
                </c:pt>
                <c:pt idx="8043">
                  <c:v>15.34</c:v>
                </c:pt>
                <c:pt idx="8044">
                  <c:v>16.82</c:v>
                </c:pt>
                <c:pt idx="8045">
                  <c:v>14.55</c:v>
                </c:pt>
                <c:pt idx="8046">
                  <c:v>13.68</c:v>
                </c:pt>
                <c:pt idx="8047">
                  <c:v>13.79</c:v>
                </c:pt>
                <c:pt idx="8048">
                  <c:v>19.399999999999999</c:v>
                </c:pt>
                <c:pt idx="8049">
                  <c:v>14.61</c:v>
                </c:pt>
                <c:pt idx="8050">
                  <c:v>14.52</c:v>
                </c:pt>
                <c:pt idx="8051">
                  <c:v>14.87</c:v>
                </c:pt>
                <c:pt idx="8052">
                  <c:v>19.87</c:v>
                </c:pt>
                <c:pt idx="8053">
                  <c:v>14.62</c:v>
                </c:pt>
                <c:pt idx="8054">
                  <c:v>14.36</c:v>
                </c:pt>
                <c:pt idx="8055">
                  <c:v>15.69</c:v>
                </c:pt>
                <c:pt idx="8056">
                  <c:v>16.86</c:v>
                </c:pt>
                <c:pt idx="8057">
                  <c:v>15.66</c:v>
                </c:pt>
                <c:pt idx="8058">
                  <c:v>14.51</c:v>
                </c:pt>
                <c:pt idx="8059">
                  <c:v>16.34</c:v>
                </c:pt>
                <c:pt idx="8060">
                  <c:v>16.670000000000002</c:v>
                </c:pt>
                <c:pt idx="8061">
                  <c:v>14.36</c:v>
                </c:pt>
                <c:pt idx="8062">
                  <c:v>15.05</c:v>
                </c:pt>
                <c:pt idx="8063">
                  <c:v>14.3</c:v>
                </c:pt>
                <c:pt idx="8064">
                  <c:v>16.350000000000001</c:v>
                </c:pt>
                <c:pt idx="8065">
                  <c:v>13.64</c:v>
                </c:pt>
                <c:pt idx="8066">
                  <c:v>15.3</c:v>
                </c:pt>
                <c:pt idx="8067">
                  <c:v>13.5</c:v>
                </c:pt>
                <c:pt idx="8068">
                  <c:v>16.809999999999999</c:v>
                </c:pt>
                <c:pt idx="8069">
                  <c:v>13.31</c:v>
                </c:pt>
                <c:pt idx="8070">
                  <c:v>13.14</c:v>
                </c:pt>
                <c:pt idx="8071">
                  <c:v>21.53</c:v>
                </c:pt>
                <c:pt idx="8072">
                  <c:v>210.78</c:v>
                </c:pt>
                <c:pt idx="8073">
                  <c:v>243.86</c:v>
                </c:pt>
                <c:pt idx="8074">
                  <c:v>232.67</c:v>
                </c:pt>
                <c:pt idx="8075">
                  <c:v>211.74</c:v>
                </c:pt>
                <c:pt idx="8076">
                  <c:v>24.59</c:v>
                </c:pt>
                <c:pt idx="8077">
                  <c:v>200.78</c:v>
                </c:pt>
                <c:pt idx="8078">
                  <c:v>236.09</c:v>
                </c:pt>
                <c:pt idx="8079">
                  <c:v>206.75</c:v>
                </c:pt>
                <c:pt idx="8080">
                  <c:v>250.81</c:v>
                </c:pt>
                <c:pt idx="8081">
                  <c:v>199.77</c:v>
                </c:pt>
                <c:pt idx="8082">
                  <c:v>176.22</c:v>
                </c:pt>
                <c:pt idx="8083">
                  <c:v>181.02</c:v>
                </c:pt>
                <c:pt idx="8084">
                  <c:v>167.14</c:v>
                </c:pt>
                <c:pt idx="8085">
                  <c:v>25.34</c:v>
                </c:pt>
                <c:pt idx="8086">
                  <c:v>18.829999999999998</c:v>
                </c:pt>
                <c:pt idx="8087">
                  <c:v>18.36</c:v>
                </c:pt>
                <c:pt idx="8088">
                  <c:v>18.43</c:v>
                </c:pt>
                <c:pt idx="8089">
                  <c:v>19.12</c:v>
                </c:pt>
                <c:pt idx="8090">
                  <c:v>14.51</c:v>
                </c:pt>
                <c:pt idx="8091">
                  <c:v>14.73</c:v>
                </c:pt>
                <c:pt idx="8092">
                  <c:v>16.27</c:v>
                </c:pt>
                <c:pt idx="8093">
                  <c:v>18.23</c:v>
                </c:pt>
                <c:pt idx="8094">
                  <c:v>14.43</c:v>
                </c:pt>
                <c:pt idx="8095">
                  <c:v>17.86</c:v>
                </c:pt>
                <c:pt idx="8096">
                  <c:v>226.9</c:v>
                </c:pt>
                <c:pt idx="8097">
                  <c:v>257.97000000000003</c:v>
                </c:pt>
                <c:pt idx="8098">
                  <c:v>229.21</c:v>
                </c:pt>
                <c:pt idx="8099">
                  <c:v>259.06</c:v>
                </c:pt>
                <c:pt idx="8100">
                  <c:v>27.46</c:v>
                </c:pt>
                <c:pt idx="8101">
                  <c:v>201.42</c:v>
                </c:pt>
                <c:pt idx="8102">
                  <c:v>228.12</c:v>
                </c:pt>
                <c:pt idx="8103">
                  <c:v>234.11</c:v>
                </c:pt>
                <c:pt idx="8104">
                  <c:v>281.27</c:v>
                </c:pt>
                <c:pt idx="8105">
                  <c:v>198.14</c:v>
                </c:pt>
                <c:pt idx="8106">
                  <c:v>164.74</c:v>
                </c:pt>
                <c:pt idx="8107">
                  <c:v>187.92</c:v>
                </c:pt>
                <c:pt idx="8108">
                  <c:v>122.48</c:v>
                </c:pt>
                <c:pt idx="8109">
                  <c:v>21.97</c:v>
                </c:pt>
                <c:pt idx="8110">
                  <c:v>17.78</c:v>
                </c:pt>
                <c:pt idx="8111">
                  <c:v>15.55</c:v>
                </c:pt>
                <c:pt idx="8112">
                  <c:v>15.66</c:v>
                </c:pt>
                <c:pt idx="8113">
                  <c:v>15.27</c:v>
                </c:pt>
                <c:pt idx="8114">
                  <c:v>17.170000000000002</c:v>
                </c:pt>
                <c:pt idx="8115">
                  <c:v>12.95</c:v>
                </c:pt>
                <c:pt idx="8116">
                  <c:v>12.5</c:v>
                </c:pt>
                <c:pt idx="8117">
                  <c:v>12.28</c:v>
                </c:pt>
                <c:pt idx="8118">
                  <c:v>16.38</c:v>
                </c:pt>
                <c:pt idx="8119">
                  <c:v>15.73</c:v>
                </c:pt>
                <c:pt idx="8120">
                  <c:v>204.74</c:v>
                </c:pt>
                <c:pt idx="8121">
                  <c:v>259.60000000000002</c:v>
                </c:pt>
                <c:pt idx="8122">
                  <c:v>231.69</c:v>
                </c:pt>
                <c:pt idx="8123">
                  <c:v>223.31</c:v>
                </c:pt>
                <c:pt idx="8124">
                  <c:v>57.13</c:v>
                </c:pt>
                <c:pt idx="8125">
                  <c:v>203.69</c:v>
                </c:pt>
                <c:pt idx="8126">
                  <c:v>260.27</c:v>
                </c:pt>
                <c:pt idx="8127">
                  <c:v>398.38</c:v>
                </c:pt>
                <c:pt idx="8128">
                  <c:v>252.1</c:v>
                </c:pt>
                <c:pt idx="8129">
                  <c:v>163.25</c:v>
                </c:pt>
                <c:pt idx="8130">
                  <c:v>22.28</c:v>
                </c:pt>
                <c:pt idx="8131">
                  <c:v>21.93</c:v>
                </c:pt>
                <c:pt idx="8132">
                  <c:v>21.21</c:v>
                </c:pt>
                <c:pt idx="8133">
                  <c:v>17.170000000000002</c:v>
                </c:pt>
                <c:pt idx="8134">
                  <c:v>16.059999999999999</c:v>
                </c:pt>
                <c:pt idx="8135">
                  <c:v>15.88</c:v>
                </c:pt>
                <c:pt idx="8136">
                  <c:v>17.96</c:v>
                </c:pt>
                <c:pt idx="8137">
                  <c:v>15.91</c:v>
                </c:pt>
                <c:pt idx="8138">
                  <c:v>13.43</c:v>
                </c:pt>
                <c:pt idx="8139">
                  <c:v>13.5</c:v>
                </c:pt>
                <c:pt idx="8140">
                  <c:v>17.03</c:v>
                </c:pt>
                <c:pt idx="8141">
                  <c:v>13.71</c:v>
                </c:pt>
                <c:pt idx="8142">
                  <c:v>13.14</c:v>
                </c:pt>
                <c:pt idx="8143">
                  <c:v>17.39</c:v>
                </c:pt>
                <c:pt idx="8144">
                  <c:v>217.98</c:v>
                </c:pt>
                <c:pt idx="8145">
                  <c:v>281.7</c:v>
                </c:pt>
                <c:pt idx="8146">
                  <c:v>265.89</c:v>
                </c:pt>
                <c:pt idx="8147">
                  <c:v>272.41000000000003</c:v>
                </c:pt>
                <c:pt idx="8148">
                  <c:v>30.79</c:v>
                </c:pt>
                <c:pt idx="8149">
                  <c:v>230.14</c:v>
                </c:pt>
                <c:pt idx="8150">
                  <c:v>270.64999999999998</c:v>
                </c:pt>
                <c:pt idx="8151">
                  <c:v>198</c:v>
                </c:pt>
                <c:pt idx="8152">
                  <c:v>215.35</c:v>
                </c:pt>
                <c:pt idx="8153">
                  <c:v>169.53</c:v>
                </c:pt>
                <c:pt idx="8154">
                  <c:v>161.78</c:v>
                </c:pt>
                <c:pt idx="8155">
                  <c:v>167.47</c:v>
                </c:pt>
                <c:pt idx="8156">
                  <c:v>129.78</c:v>
                </c:pt>
                <c:pt idx="8157">
                  <c:v>22.25</c:v>
                </c:pt>
                <c:pt idx="8158">
                  <c:v>19.920000000000002</c:v>
                </c:pt>
                <c:pt idx="8159">
                  <c:v>15.96</c:v>
                </c:pt>
                <c:pt idx="8160">
                  <c:v>16.02</c:v>
                </c:pt>
                <c:pt idx="8161">
                  <c:v>16.190000000000001</c:v>
                </c:pt>
                <c:pt idx="8162">
                  <c:v>17.649999999999999</c:v>
                </c:pt>
                <c:pt idx="8163">
                  <c:v>15.52</c:v>
                </c:pt>
                <c:pt idx="8164">
                  <c:v>13.75</c:v>
                </c:pt>
                <c:pt idx="8165">
                  <c:v>14.72</c:v>
                </c:pt>
                <c:pt idx="8166">
                  <c:v>15.16</c:v>
                </c:pt>
                <c:pt idx="8167">
                  <c:v>17.149999999999999</c:v>
                </c:pt>
                <c:pt idx="8168">
                  <c:v>221.36</c:v>
                </c:pt>
                <c:pt idx="8169">
                  <c:v>219.56</c:v>
                </c:pt>
                <c:pt idx="8170">
                  <c:v>200.48</c:v>
                </c:pt>
                <c:pt idx="8171">
                  <c:v>200.78</c:v>
                </c:pt>
                <c:pt idx="8172">
                  <c:v>59.64</c:v>
                </c:pt>
                <c:pt idx="8173">
                  <c:v>204.22</c:v>
                </c:pt>
                <c:pt idx="8174">
                  <c:v>210.7</c:v>
                </c:pt>
                <c:pt idx="8175">
                  <c:v>205.68</c:v>
                </c:pt>
                <c:pt idx="8176">
                  <c:v>236.09</c:v>
                </c:pt>
                <c:pt idx="8177">
                  <c:v>182.95</c:v>
                </c:pt>
                <c:pt idx="8178">
                  <c:v>211.47</c:v>
                </c:pt>
                <c:pt idx="8179">
                  <c:v>189.68</c:v>
                </c:pt>
                <c:pt idx="8180">
                  <c:v>150.94999999999999</c:v>
                </c:pt>
                <c:pt idx="8181">
                  <c:v>20.67</c:v>
                </c:pt>
                <c:pt idx="8182">
                  <c:v>16.100000000000001</c:v>
                </c:pt>
                <c:pt idx="8183">
                  <c:v>16.02</c:v>
                </c:pt>
                <c:pt idx="8184">
                  <c:v>15.96</c:v>
                </c:pt>
                <c:pt idx="8185">
                  <c:v>17.86</c:v>
                </c:pt>
                <c:pt idx="8186">
                  <c:v>16.100000000000001</c:v>
                </c:pt>
                <c:pt idx="8187">
                  <c:v>14.29</c:v>
                </c:pt>
                <c:pt idx="8188">
                  <c:v>13.61</c:v>
                </c:pt>
                <c:pt idx="8189">
                  <c:v>14.26</c:v>
                </c:pt>
                <c:pt idx="8190">
                  <c:v>15.84</c:v>
                </c:pt>
                <c:pt idx="8191">
                  <c:v>13.86</c:v>
                </c:pt>
                <c:pt idx="8192">
                  <c:v>151.99</c:v>
                </c:pt>
                <c:pt idx="8193">
                  <c:v>153.65</c:v>
                </c:pt>
                <c:pt idx="8194">
                  <c:v>159.94</c:v>
                </c:pt>
                <c:pt idx="8195">
                  <c:v>143.03</c:v>
                </c:pt>
                <c:pt idx="8196">
                  <c:v>19.93</c:v>
                </c:pt>
                <c:pt idx="8197">
                  <c:v>180.9</c:v>
                </c:pt>
                <c:pt idx="8198">
                  <c:v>164.63</c:v>
                </c:pt>
                <c:pt idx="8199">
                  <c:v>188.82</c:v>
                </c:pt>
                <c:pt idx="8200">
                  <c:v>160.63</c:v>
                </c:pt>
                <c:pt idx="8201">
                  <c:v>25.63</c:v>
                </c:pt>
                <c:pt idx="8202">
                  <c:v>20.81</c:v>
                </c:pt>
                <c:pt idx="8203">
                  <c:v>16.48</c:v>
                </c:pt>
                <c:pt idx="8204">
                  <c:v>16.37</c:v>
                </c:pt>
                <c:pt idx="8205">
                  <c:v>16.48</c:v>
                </c:pt>
                <c:pt idx="8206">
                  <c:v>17.46</c:v>
                </c:pt>
                <c:pt idx="8207">
                  <c:v>15.13</c:v>
                </c:pt>
                <c:pt idx="8208">
                  <c:v>15.15</c:v>
                </c:pt>
                <c:pt idx="8209">
                  <c:v>15.16</c:v>
                </c:pt>
                <c:pt idx="8210">
                  <c:v>13.32</c:v>
                </c:pt>
                <c:pt idx="8211">
                  <c:v>12.27</c:v>
                </c:pt>
                <c:pt idx="8212">
                  <c:v>13.82</c:v>
                </c:pt>
                <c:pt idx="8213">
                  <c:v>14.35</c:v>
                </c:pt>
                <c:pt idx="8214">
                  <c:v>12.67</c:v>
                </c:pt>
                <c:pt idx="8215">
                  <c:v>11.98</c:v>
                </c:pt>
                <c:pt idx="8216">
                  <c:v>14.65</c:v>
                </c:pt>
                <c:pt idx="8217">
                  <c:v>14.58</c:v>
                </c:pt>
                <c:pt idx="8218">
                  <c:v>14.11</c:v>
                </c:pt>
                <c:pt idx="8219">
                  <c:v>13.93</c:v>
                </c:pt>
                <c:pt idx="8220">
                  <c:v>15.98</c:v>
                </c:pt>
                <c:pt idx="8221">
                  <c:v>14.11</c:v>
                </c:pt>
                <c:pt idx="8222">
                  <c:v>14.04</c:v>
                </c:pt>
                <c:pt idx="8223">
                  <c:v>15.05</c:v>
                </c:pt>
                <c:pt idx="8224">
                  <c:v>14.8</c:v>
                </c:pt>
                <c:pt idx="8225">
                  <c:v>14.47</c:v>
                </c:pt>
                <c:pt idx="8226">
                  <c:v>13.65</c:v>
                </c:pt>
                <c:pt idx="8227">
                  <c:v>16.13</c:v>
                </c:pt>
                <c:pt idx="8228">
                  <c:v>13.32</c:v>
                </c:pt>
                <c:pt idx="8229">
                  <c:v>14.47</c:v>
                </c:pt>
                <c:pt idx="8230">
                  <c:v>13.86</c:v>
                </c:pt>
                <c:pt idx="8231">
                  <c:v>14.11</c:v>
                </c:pt>
                <c:pt idx="8232">
                  <c:v>13.24</c:v>
                </c:pt>
                <c:pt idx="8233">
                  <c:v>12.79</c:v>
                </c:pt>
                <c:pt idx="8234">
                  <c:v>14.73</c:v>
                </c:pt>
                <c:pt idx="8235">
                  <c:v>13.14</c:v>
                </c:pt>
                <c:pt idx="8236">
                  <c:v>13.53</c:v>
                </c:pt>
                <c:pt idx="8237">
                  <c:v>13.87</c:v>
                </c:pt>
                <c:pt idx="8238">
                  <c:v>14.19</c:v>
                </c:pt>
                <c:pt idx="8239">
                  <c:v>19.36</c:v>
                </c:pt>
                <c:pt idx="8240">
                  <c:v>221.52</c:v>
                </c:pt>
                <c:pt idx="8241">
                  <c:v>273.75</c:v>
                </c:pt>
                <c:pt idx="8242">
                  <c:v>244.59</c:v>
                </c:pt>
                <c:pt idx="8243">
                  <c:v>239.04</c:v>
                </c:pt>
                <c:pt idx="8244">
                  <c:v>41.98</c:v>
                </c:pt>
                <c:pt idx="8245">
                  <c:v>253.91</c:v>
                </c:pt>
                <c:pt idx="8246">
                  <c:v>243.75</c:v>
                </c:pt>
                <c:pt idx="8247">
                  <c:v>267.3</c:v>
                </c:pt>
                <c:pt idx="8248">
                  <c:v>257.37</c:v>
                </c:pt>
                <c:pt idx="8249">
                  <c:v>207.21</c:v>
                </c:pt>
                <c:pt idx="8250">
                  <c:v>18.89</c:v>
                </c:pt>
                <c:pt idx="8251">
                  <c:v>20.52</c:v>
                </c:pt>
                <c:pt idx="8252">
                  <c:v>17.850000000000001</c:v>
                </c:pt>
                <c:pt idx="8253">
                  <c:v>18.07</c:v>
                </c:pt>
                <c:pt idx="8254">
                  <c:v>17.03</c:v>
                </c:pt>
                <c:pt idx="8255">
                  <c:v>18.03</c:v>
                </c:pt>
                <c:pt idx="8256">
                  <c:v>17.46</c:v>
                </c:pt>
                <c:pt idx="8257">
                  <c:v>16.96</c:v>
                </c:pt>
                <c:pt idx="8258">
                  <c:v>16.3</c:v>
                </c:pt>
                <c:pt idx="8259">
                  <c:v>14.47</c:v>
                </c:pt>
                <c:pt idx="8260">
                  <c:v>14.79</c:v>
                </c:pt>
                <c:pt idx="8261">
                  <c:v>16.45</c:v>
                </c:pt>
                <c:pt idx="8262">
                  <c:v>14.18</c:v>
                </c:pt>
                <c:pt idx="8263">
                  <c:v>27.86</c:v>
                </c:pt>
                <c:pt idx="8264">
                  <c:v>229.47</c:v>
                </c:pt>
                <c:pt idx="8265">
                  <c:v>273.3</c:v>
                </c:pt>
                <c:pt idx="8266">
                  <c:v>289.26</c:v>
                </c:pt>
                <c:pt idx="8267">
                  <c:v>287.93</c:v>
                </c:pt>
                <c:pt idx="8268">
                  <c:v>27.69</c:v>
                </c:pt>
                <c:pt idx="8269">
                  <c:v>244.11</c:v>
                </c:pt>
                <c:pt idx="8270">
                  <c:v>298.69</c:v>
                </c:pt>
                <c:pt idx="8271">
                  <c:v>299.33999999999997</c:v>
                </c:pt>
                <c:pt idx="8272">
                  <c:v>287.20999999999998</c:v>
                </c:pt>
                <c:pt idx="8273">
                  <c:v>208.62</c:v>
                </c:pt>
                <c:pt idx="8274">
                  <c:v>178.92</c:v>
                </c:pt>
                <c:pt idx="8275">
                  <c:v>211.97</c:v>
                </c:pt>
                <c:pt idx="8276">
                  <c:v>166.1</c:v>
                </c:pt>
                <c:pt idx="8277">
                  <c:v>23.95</c:v>
                </c:pt>
                <c:pt idx="8278">
                  <c:v>20.239999999999998</c:v>
                </c:pt>
                <c:pt idx="8279">
                  <c:v>16.78</c:v>
                </c:pt>
                <c:pt idx="8280">
                  <c:v>16.63</c:v>
                </c:pt>
                <c:pt idx="8281">
                  <c:v>18.47</c:v>
                </c:pt>
                <c:pt idx="8282">
                  <c:v>16.89</c:v>
                </c:pt>
                <c:pt idx="8283">
                  <c:v>16.79</c:v>
                </c:pt>
                <c:pt idx="8284">
                  <c:v>14.48</c:v>
                </c:pt>
                <c:pt idx="8285">
                  <c:v>15.2</c:v>
                </c:pt>
                <c:pt idx="8286">
                  <c:v>14.65</c:v>
                </c:pt>
                <c:pt idx="8287">
                  <c:v>20.05</c:v>
                </c:pt>
                <c:pt idx="8288">
                  <c:v>232.74</c:v>
                </c:pt>
                <c:pt idx="8289">
                  <c:v>256.17</c:v>
                </c:pt>
                <c:pt idx="8290">
                  <c:v>241.02</c:v>
                </c:pt>
                <c:pt idx="8291">
                  <c:v>246.96</c:v>
                </c:pt>
                <c:pt idx="8292">
                  <c:v>116.57</c:v>
                </c:pt>
                <c:pt idx="8293">
                  <c:v>263.2</c:v>
                </c:pt>
                <c:pt idx="8294">
                  <c:v>283.93</c:v>
                </c:pt>
                <c:pt idx="8295">
                  <c:v>267.52</c:v>
                </c:pt>
                <c:pt idx="8296">
                  <c:v>280.29000000000002</c:v>
                </c:pt>
                <c:pt idx="8297">
                  <c:v>182.05</c:v>
                </c:pt>
                <c:pt idx="8298">
                  <c:v>252.51</c:v>
                </c:pt>
                <c:pt idx="8299">
                  <c:v>246.6</c:v>
                </c:pt>
                <c:pt idx="8300">
                  <c:v>209.59</c:v>
                </c:pt>
                <c:pt idx="8301">
                  <c:v>29.41</c:v>
                </c:pt>
                <c:pt idx="8302">
                  <c:v>17.75</c:v>
                </c:pt>
                <c:pt idx="8303">
                  <c:v>16.55</c:v>
                </c:pt>
                <c:pt idx="8304">
                  <c:v>16.63</c:v>
                </c:pt>
                <c:pt idx="8305">
                  <c:v>18.07</c:v>
                </c:pt>
                <c:pt idx="8306">
                  <c:v>17.43</c:v>
                </c:pt>
                <c:pt idx="8307">
                  <c:v>16.809999999999999</c:v>
                </c:pt>
                <c:pt idx="8308">
                  <c:v>16.78</c:v>
                </c:pt>
                <c:pt idx="8309">
                  <c:v>15.3</c:v>
                </c:pt>
                <c:pt idx="8310">
                  <c:v>13.64</c:v>
                </c:pt>
                <c:pt idx="8311">
                  <c:v>19.05</c:v>
                </c:pt>
                <c:pt idx="8312">
                  <c:v>246.53</c:v>
                </c:pt>
                <c:pt idx="8313">
                  <c:v>257.68</c:v>
                </c:pt>
                <c:pt idx="8314">
                  <c:v>273.56</c:v>
                </c:pt>
                <c:pt idx="8315">
                  <c:v>224.78</c:v>
                </c:pt>
                <c:pt idx="8316">
                  <c:v>88.79</c:v>
                </c:pt>
                <c:pt idx="8317">
                  <c:v>197.79</c:v>
                </c:pt>
                <c:pt idx="8318">
                  <c:v>270.18</c:v>
                </c:pt>
                <c:pt idx="8319">
                  <c:v>244.41</c:v>
                </c:pt>
                <c:pt idx="8320">
                  <c:v>375.01</c:v>
                </c:pt>
                <c:pt idx="8321">
                  <c:v>200.53</c:v>
                </c:pt>
                <c:pt idx="8322">
                  <c:v>291.92</c:v>
                </c:pt>
                <c:pt idx="8323">
                  <c:v>263.88</c:v>
                </c:pt>
                <c:pt idx="8324">
                  <c:v>172.98</c:v>
                </c:pt>
                <c:pt idx="8325">
                  <c:v>23.19</c:v>
                </c:pt>
                <c:pt idx="8326">
                  <c:v>21.59</c:v>
                </c:pt>
                <c:pt idx="8327">
                  <c:v>20.92</c:v>
                </c:pt>
                <c:pt idx="8328">
                  <c:v>21.17</c:v>
                </c:pt>
                <c:pt idx="8329">
                  <c:v>20.74</c:v>
                </c:pt>
                <c:pt idx="8330">
                  <c:v>16.71</c:v>
                </c:pt>
                <c:pt idx="8331">
                  <c:v>16.850000000000001</c:v>
                </c:pt>
                <c:pt idx="8332">
                  <c:v>16.920000000000002</c:v>
                </c:pt>
                <c:pt idx="8333">
                  <c:v>18.22</c:v>
                </c:pt>
                <c:pt idx="8334">
                  <c:v>14.4</c:v>
                </c:pt>
                <c:pt idx="8335">
                  <c:v>21.5</c:v>
                </c:pt>
                <c:pt idx="8336">
                  <c:v>362.78</c:v>
                </c:pt>
                <c:pt idx="8337">
                  <c:v>412.74</c:v>
                </c:pt>
                <c:pt idx="8338">
                  <c:v>414.75</c:v>
                </c:pt>
                <c:pt idx="8339">
                  <c:v>449.96</c:v>
                </c:pt>
                <c:pt idx="8340">
                  <c:v>42.51</c:v>
                </c:pt>
                <c:pt idx="8341">
                  <c:v>385.63</c:v>
                </c:pt>
                <c:pt idx="8342">
                  <c:v>412.69</c:v>
                </c:pt>
                <c:pt idx="8343">
                  <c:v>451.48</c:v>
                </c:pt>
                <c:pt idx="8344">
                  <c:v>450.76</c:v>
                </c:pt>
                <c:pt idx="8345">
                  <c:v>197.14</c:v>
                </c:pt>
                <c:pt idx="8346">
                  <c:v>108.87</c:v>
                </c:pt>
                <c:pt idx="8347">
                  <c:v>111.93</c:v>
                </c:pt>
                <c:pt idx="8348">
                  <c:v>120.53</c:v>
                </c:pt>
                <c:pt idx="8349">
                  <c:v>22.97</c:v>
                </c:pt>
                <c:pt idx="8350">
                  <c:v>21.39</c:v>
                </c:pt>
                <c:pt idx="8351">
                  <c:v>17.02</c:v>
                </c:pt>
                <c:pt idx="8352">
                  <c:v>16.45</c:v>
                </c:pt>
                <c:pt idx="8353">
                  <c:v>16.52</c:v>
                </c:pt>
                <c:pt idx="8354">
                  <c:v>16.59</c:v>
                </c:pt>
                <c:pt idx="8355">
                  <c:v>18.399999999999999</c:v>
                </c:pt>
                <c:pt idx="8356">
                  <c:v>14.91</c:v>
                </c:pt>
                <c:pt idx="8357">
                  <c:v>13.64</c:v>
                </c:pt>
                <c:pt idx="8358">
                  <c:v>14.94</c:v>
                </c:pt>
                <c:pt idx="8359">
                  <c:v>16.239999999999998</c:v>
                </c:pt>
                <c:pt idx="8360">
                  <c:v>13.57</c:v>
                </c:pt>
                <c:pt idx="8361">
                  <c:v>13.71</c:v>
                </c:pt>
                <c:pt idx="8362">
                  <c:v>17.03</c:v>
                </c:pt>
                <c:pt idx="8363">
                  <c:v>15.19</c:v>
                </c:pt>
                <c:pt idx="8364">
                  <c:v>13.64</c:v>
                </c:pt>
                <c:pt idx="8365">
                  <c:v>13.35</c:v>
                </c:pt>
                <c:pt idx="8366">
                  <c:v>16.2</c:v>
                </c:pt>
                <c:pt idx="8367">
                  <c:v>14.72</c:v>
                </c:pt>
                <c:pt idx="8368">
                  <c:v>13.15</c:v>
                </c:pt>
                <c:pt idx="8369">
                  <c:v>14.91</c:v>
                </c:pt>
                <c:pt idx="8370">
                  <c:v>16.510000000000002</c:v>
                </c:pt>
                <c:pt idx="8371">
                  <c:v>13.6</c:v>
                </c:pt>
                <c:pt idx="8372">
                  <c:v>13.61</c:v>
                </c:pt>
                <c:pt idx="8373">
                  <c:v>16.670000000000002</c:v>
                </c:pt>
                <c:pt idx="8374">
                  <c:v>14.68</c:v>
                </c:pt>
                <c:pt idx="8375">
                  <c:v>12.89</c:v>
                </c:pt>
                <c:pt idx="8376">
                  <c:v>13.65</c:v>
                </c:pt>
                <c:pt idx="8377">
                  <c:v>16.239999999999998</c:v>
                </c:pt>
                <c:pt idx="8378">
                  <c:v>14.37</c:v>
                </c:pt>
                <c:pt idx="8379">
                  <c:v>13.71</c:v>
                </c:pt>
                <c:pt idx="8380">
                  <c:v>14.29</c:v>
                </c:pt>
                <c:pt idx="8381">
                  <c:v>15.81</c:v>
                </c:pt>
                <c:pt idx="8382">
                  <c:v>14.37</c:v>
                </c:pt>
                <c:pt idx="8383">
                  <c:v>14.51</c:v>
                </c:pt>
                <c:pt idx="8384">
                  <c:v>231.7</c:v>
                </c:pt>
                <c:pt idx="8385">
                  <c:v>232.67</c:v>
                </c:pt>
                <c:pt idx="8386">
                  <c:v>255.63</c:v>
                </c:pt>
                <c:pt idx="8387">
                  <c:v>190.62</c:v>
                </c:pt>
                <c:pt idx="8388">
                  <c:v>21.96</c:v>
                </c:pt>
                <c:pt idx="8389">
                  <c:v>226.84</c:v>
                </c:pt>
                <c:pt idx="8390">
                  <c:v>203.12</c:v>
                </c:pt>
                <c:pt idx="8391">
                  <c:v>217.59</c:v>
                </c:pt>
                <c:pt idx="8392">
                  <c:v>173.19</c:v>
                </c:pt>
                <c:pt idx="8393">
                  <c:v>30.38</c:v>
                </c:pt>
                <c:pt idx="8394">
                  <c:v>22.32</c:v>
                </c:pt>
                <c:pt idx="8395">
                  <c:v>20.12</c:v>
                </c:pt>
                <c:pt idx="8396">
                  <c:v>17.96</c:v>
                </c:pt>
                <c:pt idx="8397">
                  <c:v>18.14</c:v>
                </c:pt>
                <c:pt idx="8398">
                  <c:v>18.12</c:v>
                </c:pt>
                <c:pt idx="8399">
                  <c:v>17.350000000000001</c:v>
                </c:pt>
                <c:pt idx="8400">
                  <c:v>16.850000000000001</c:v>
                </c:pt>
                <c:pt idx="8401">
                  <c:v>17.13</c:v>
                </c:pt>
                <c:pt idx="8402">
                  <c:v>16.13</c:v>
                </c:pt>
                <c:pt idx="8403">
                  <c:v>14.19</c:v>
                </c:pt>
                <c:pt idx="8404">
                  <c:v>15.41</c:v>
                </c:pt>
                <c:pt idx="8405">
                  <c:v>15.66</c:v>
                </c:pt>
                <c:pt idx="8406">
                  <c:v>14.8</c:v>
                </c:pt>
                <c:pt idx="8407">
                  <c:v>20.34</c:v>
                </c:pt>
                <c:pt idx="8408">
                  <c:v>158.83000000000001</c:v>
                </c:pt>
                <c:pt idx="8409">
                  <c:v>219.03</c:v>
                </c:pt>
                <c:pt idx="8410">
                  <c:v>203.5</c:v>
                </c:pt>
                <c:pt idx="8411">
                  <c:v>212.65</c:v>
                </c:pt>
                <c:pt idx="8412">
                  <c:v>33.520000000000003</c:v>
                </c:pt>
                <c:pt idx="8413">
                  <c:v>201.92</c:v>
                </c:pt>
                <c:pt idx="8414">
                  <c:v>215.93</c:v>
                </c:pt>
                <c:pt idx="8415">
                  <c:v>242.16</c:v>
                </c:pt>
                <c:pt idx="8416">
                  <c:v>288.36</c:v>
                </c:pt>
                <c:pt idx="8417">
                  <c:v>176.04</c:v>
                </c:pt>
                <c:pt idx="8418">
                  <c:v>33.799999999999997</c:v>
                </c:pt>
                <c:pt idx="8419">
                  <c:v>22.32</c:v>
                </c:pt>
                <c:pt idx="8420">
                  <c:v>19.21</c:v>
                </c:pt>
                <c:pt idx="8421">
                  <c:v>17.78</c:v>
                </c:pt>
                <c:pt idx="8422">
                  <c:v>16.71</c:v>
                </c:pt>
                <c:pt idx="8423">
                  <c:v>16.850000000000001</c:v>
                </c:pt>
                <c:pt idx="8424">
                  <c:v>18.14</c:v>
                </c:pt>
                <c:pt idx="8425">
                  <c:v>16.53</c:v>
                </c:pt>
                <c:pt idx="8426">
                  <c:v>16.71</c:v>
                </c:pt>
                <c:pt idx="8427">
                  <c:v>13.82</c:v>
                </c:pt>
                <c:pt idx="8428">
                  <c:v>14.84</c:v>
                </c:pt>
                <c:pt idx="8429">
                  <c:v>15.01</c:v>
                </c:pt>
                <c:pt idx="8430">
                  <c:v>13.64</c:v>
                </c:pt>
                <c:pt idx="8431">
                  <c:v>19.55</c:v>
                </c:pt>
                <c:pt idx="8432">
                  <c:v>259.06</c:v>
                </c:pt>
                <c:pt idx="8433">
                  <c:v>296.89</c:v>
                </c:pt>
                <c:pt idx="8434">
                  <c:v>253.04</c:v>
                </c:pt>
                <c:pt idx="8435">
                  <c:v>251.14</c:v>
                </c:pt>
                <c:pt idx="8436">
                  <c:v>34.96</c:v>
                </c:pt>
                <c:pt idx="8437">
                  <c:v>244.9</c:v>
                </c:pt>
                <c:pt idx="8438">
                  <c:v>348.19</c:v>
                </c:pt>
                <c:pt idx="8439">
                  <c:v>432.03</c:v>
                </c:pt>
                <c:pt idx="8440">
                  <c:v>421.74</c:v>
                </c:pt>
                <c:pt idx="8441">
                  <c:v>297.19</c:v>
                </c:pt>
                <c:pt idx="8442">
                  <c:v>23.39</c:v>
                </c:pt>
                <c:pt idx="8443">
                  <c:v>17.71</c:v>
                </c:pt>
                <c:pt idx="8444">
                  <c:v>17.61</c:v>
                </c:pt>
                <c:pt idx="8445">
                  <c:v>17.63</c:v>
                </c:pt>
                <c:pt idx="8446">
                  <c:v>18.72</c:v>
                </c:pt>
                <c:pt idx="8447">
                  <c:v>16.52</c:v>
                </c:pt>
                <c:pt idx="8448">
                  <c:v>16.63</c:v>
                </c:pt>
                <c:pt idx="8449">
                  <c:v>16.64</c:v>
                </c:pt>
                <c:pt idx="8450">
                  <c:v>18.47</c:v>
                </c:pt>
                <c:pt idx="8451">
                  <c:v>15.66</c:v>
                </c:pt>
                <c:pt idx="8452">
                  <c:v>13.71</c:v>
                </c:pt>
                <c:pt idx="8453">
                  <c:v>13.64</c:v>
                </c:pt>
                <c:pt idx="8454">
                  <c:v>16.309999999999999</c:v>
                </c:pt>
                <c:pt idx="8455">
                  <c:v>20.16</c:v>
                </c:pt>
                <c:pt idx="8456">
                  <c:v>230.35</c:v>
                </c:pt>
                <c:pt idx="8457">
                  <c:v>273.06</c:v>
                </c:pt>
                <c:pt idx="8458">
                  <c:v>278.35000000000002</c:v>
                </c:pt>
                <c:pt idx="8459">
                  <c:v>468.8</c:v>
                </c:pt>
                <c:pt idx="8460">
                  <c:v>32.57</c:v>
                </c:pt>
                <c:pt idx="8461">
                  <c:v>366.77</c:v>
                </c:pt>
                <c:pt idx="8462">
                  <c:v>516.52</c:v>
                </c:pt>
                <c:pt idx="8463">
                  <c:v>472.29</c:v>
                </c:pt>
                <c:pt idx="8464">
                  <c:v>403.39</c:v>
                </c:pt>
                <c:pt idx="8465">
                  <c:v>167</c:v>
                </c:pt>
                <c:pt idx="8466">
                  <c:v>22.43</c:v>
                </c:pt>
                <c:pt idx="8467">
                  <c:v>21.67</c:v>
                </c:pt>
                <c:pt idx="8468">
                  <c:v>21.53</c:v>
                </c:pt>
                <c:pt idx="8469">
                  <c:v>19.079999999999998</c:v>
                </c:pt>
                <c:pt idx="8470">
                  <c:v>16.09</c:v>
                </c:pt>
                <c:pt idx="8471">
                  <c:v>15.83</c:v>
                </c:pt>
                <c:pt idx="8472">
                  <c:v>16.059999999999999</c:v>
                </c:pt>
                <c:pt idx="8473">
                  <c:v>16.170000000000002</c:v>
                </c:pt>
                <c:pt idx="8474">
                  <c:v>17.71</c:v>
                </c:pt>
                <c:pt idx="8475">
                  <c:v>15.54</c:v>
                </c:pt>
                <c:pt idx="8476">
                  <c:v>13.54</c:v>
                </c:pt>
                <c:pt idx="8477">
                  <c:v>14.03</c:v>
                </c:pt>
                <c:pt idx="8478">
                  <c:v>15.05</c:v>
                </c:pt>
                <c:pt idx="8479">
                  <c:v>18.8</c:v>
                </c:pt>
                <c:pt idx="8480">
                  <c:v>249.44</c:v>
                </c:pt>
                <c:pt idx="8481">
                  <c:v>282.79000000000002</c:v>
                </c:pt>
                <c:pt idx="8482">
                  <c:v>280.48</c:v>
                </c:pt>
                <c:pt idx="8483">
                  <c:v>269.92</c:v>
                </c:pt>
                <c:pt idx="8484">
                  <c:v>38.78</c:v>
                </c:pt>
                <c:pt idx="8485">
                  <c:v>254.17</c:v>
                </c:pt>
                <c:pt idx="8486">
                  <c:v>279.75</c:v>
                </c:pt>
                <c:pt idx="8487">
                  <c:v>236.67</c:v>
                </c:pt>
                <c:pt idx="8488">
                  <c:v>222.83</c:v>
                </c:pt>
                <c:pt idx="8489">
                  <c:v>165.6</c:v>
                </c:pt>
                <c:pt idx="8490">
                  <c:v>21.2</c:v>
                </c:pt>
                <c:pt idx="8491">
                  <c:v>17.64</c:v>
                </c:pt>
                <c:pt idx="8492">
                  <c:v>16.45</c:v>
                </c:pt>
                <c:pt idx="8493">
                  <c:v>16.670000000000002</c:v>
                </c:pt>
                <c:pt idx="8494">
                  <c:v>17.38</c:v>
                </c:pt>
                <c:pt idx="8495">
                  <c:v>15.63</c:v>
                </c:pt>
                <c:pt idx="8496">
                  <c:v>15.52</c:v>
                </c:pt>
                <c:pt idx="8497">
                  <c:v>15.63</c:v>
                </c:pt>
                <c:pt idx="8498">
                  <c:v>15.72</c:v>
                </c:pt>
                <c:pt idx="8499">
                  <c:v>15.81</c:v>
                </c:pt>
                <c:pt idx="8500">
                  <c:v>13.04</c:v>
                </c:pt>
                <c:pt idx="8501">
                  <c:v>12.92</c:v>
                </c:pt>
                <c:pt idx="8502">
                  <c:v>15.44</c:v>
                </c:pt>
                <c:pt idx="8503">
                  <c:v>19.05</c:v>
                </c:pt>
                <c:pt idx="8504">
                  <c:v>196.17</c:v>
                </c:pt>
                <c:pt idx="8505">
                  <c:v>199.09</c:v>
                </c:pt>
                <c:pt idx="8506">
                  <c:v>251.44</c:v>
                </c:pt>
                <c:pt idx="8507">
                  <c:v>250.13</c:v>
                </c:pt>
                <c:pt idx="8508">
                  <c:v>30.64</c:v>
                </c:pt>
                <c:pt idx="8509">
                  <c:v>218.08</c:v>
                </c:pt>
                <c:pt idx="8510">
                  <c:v>255.74</c:v>
                </c:pt>
                <c:pt idx="8511">
                  <c:v>254.48</c:v>
                </c:pt>
                <c:pt idx="8512">
                  <c:v>255.06</c:v>
                </c:pt>
                <c:pt idx="8513">
                  <c:v>137.63</c:v>
                </c:pt>
                <c:pt idx="8514">
                  <c:v>22.07</c:v>
                </c:pt>
                <c:pt idx="8515">
                  <c:v>22.06</c:v>
                </c:pt>
                <c:pt idx="8516">
                  <c:v>21.82</c:v>
                </c:pt>
                <c:pt idx="8517">
                  <c:v>21.82</c:v>
                </c:pt>
                <c:pt idx="8518">
                  <c:v>20.74</c:v>
                </c:pt>
                <c:pt idx="8519">
                  <c:v>17.600000000000001</c:v>
                </c:pt>
                <c:pt idx="8520">
                  <c:v>16.100000000000001</c:v>
                </c:pt>
                <c:pt idx="8521">
                  <c:v>15.98</c:v>
                </c:pt>
                <c:pt idx="8522">
                  <c:v>15.12</c:v>
                </c:pt>
                <c:pt idx="8523">
                  <c:v>14.69</c:v>
                </c:pt>
                <c:pt idx="8524">
                  <c:v>13.42</c:v>
                </c:pt>
                <c:pt idx="8525">
                  <c:v>15.52</c:v>
                </c:pt>
                <c:pt idx="8526">
                  <c:v>14.08</c:v>
                </c:pt>
                <c:pt idx="8527">
                  <c:v>14.54</c:v>
                </c:pt>
                <c:pt idx="8528">
                  <c:v>13.75</c:v>
                </c:pt>
                <c:pt idx="8529">
                  <c:v>17.09</c:v>
                </c:pt>
                <c:pt idx="8530">
                  <c:v>14.4</c:v>
                </c:pt>
                <c:pt idx="8531">
                  <c:v>14.4</c:v>
                </c:pt>
                <c:pt idx="8532">
                  <c:v>15.91</c:v>
                </c:pt>
                <c:pt idx="8533">
                  <c:v>16.989999999999998</c:v>
                </c:pt>
                <c:pt idx="8534">
                  <c:v>14.15</c:v>
                </c:pt>
                <c:pt idx="8535">
                  <c:v>14.21</c:v>
                </c:pt>
                <c:pt idx="8536">
                  <c:v>15.26</c:v>
                </c:pt>
                <c:pt idx="8537">
                  <c:v>18.25</c:v>
                </c:pt>
                <c:pt idx="8538">
                  <c:v>14.65</c:v>
                </c:pt>
                <c:pt idx="8539">
                  <c:v>14.86</c:v>
                </c:pt>
                <c:pt idx="8540">
                  <c:v>15.19</c:v>
                </c:pt>
                <c:pt idx="8541">
                  <c:v>18.649999999999999</c:v>
                </c:pt>
                <c:pt idx="8542">
                  <c:v>13.64</c:v>
                </c:pt>
                <c:pt idx="8543">
                  <c:v>13.28</c:v>
                </c:pt>
                <c:pt idx="8544">
                  <c:v>15.01</c:v>
                </c:pt>
                <c:pt idx="8545">
                  <c:v>16.63</c:v>
                </c:pt>
                <c:pt idx="8546">
                  <c:v>13.79</c:v>
                </c:pt>
                <c:pt idx="8547">
                  <c:v>13.87</c:v>
                </c:pt>
                <c:pt idx="8548">
                  <c:v>16.34</c:v>
                </c:pt>
                <c:pt idx="8549">
                  <c:v>15.61</c:v>
                </c:pt>
                <c:pt idx="8550">
                  <c:v>13.57</c:v>
                </c:pt>
                <c:pt idx="8551">
                  <c:v>13.67</c:v>
                </c:pt>
                <c:pt idx="8552">
                  <c:v>18.14</c:v>
                </c:pt>
                <c:pt idx="8553">
                  <c:v>14.91</c:v>
                </c:pt>
                <c:pt idx="8554">
                  <c:v>14.83</c:v>
                </c:pt>
                <c:pt idx="8555">
                  <c:v>15.19</c:v>
                </c:pt>
                <c:pt idx="8556">
                  <c:v>19.3</c:v>
                </c:pt>
                <c:pt idx="8557">
                  <c:v>14.68</c:v>
                </c:pt>
                <c:pt idx="8558">
                  <c:v>14.72</c:v>
                </c:pt>
                <c:pt idx="8559">
                  <c:v>15.41</c:v>
                </c:pt>
                <c:pt idx="8560">
                  <c:v>18.29</c:v>
                </c:pt>
                <c:pt idx="8561">
                  <c:v>14.32</c:v>
                </c:pt>
                <c:pt idx="8562">
                  <c:v>14.26</c:v>
                </c:pt>
                <c:pt idx="8563">
                  <c:v>16.809999999999999</c:v>
                </c:pt>
                <c:pt idx="8564">
                  <c:v>15.84</c:v>
                </c:pt>
                <c:pt idx="8565">
                  <c:v>13.9</c:v>
                </c:pt>
                <c:pt idx="8566">
                  <c:v>13.56</c:v>
                </c:pt>
                <c:pt idx="8567">
                  <c:v>15.78</c:v>
                </c:pt>
                <c:pt idx="8568">
                  <c:v>14.07</c:v>
                </c:pt>
                <c:pt idx="8569">
                  <c:v>14.11</c:v>
                </c:pt>
                <c:pt idx="8570">
                  <c:v>14.87</c:v>
                </c:pt>
                <c:pt idx="8571">
                  <c:v>15.55</c:v>
                </c:pt>
                <c:pt idx="8572">
                  <c:v>14.51</c:v>
                </c:pt>
                <c:pt idx="8573">
                  <c:v>13.36</c:v>
                </c:pt>
                <c:pt idx="8574">
                  <c:v>15.01</c:v>
                </c:pt>
                <c:pt idx="8575">
                  <c:v>20.38</c:v>
                </c:pt>
                <c:pt idx="8576">
                  <c:v>213.27</c:v>
                </c:pt>
                <c:pt idx="8577">
                  <c:v>258.08999999999997</c:v>
                </c:pt>
                <c:pt idx="8578">
                  <c:v>221.61</c:v>
                </c:pt>
                <c:pt idx="8579">
                  <c:v>202.43</c:v>
                </c:pt>
                <c:pt idx="8580">
                  <c:v>26.42</c:v>
                </c:pt>
                <c:pt idx="8581">
                  <c:v>157.51</c:v>
                </c:pt>
                <c:pt idx="8582">
                  <c:v>183.95</c:v>
                </c:pt>
                <c:pt idx="8583">
                  <c:v>193.79</c:v>
                </c:pt>
                <c:pt idx="8584">
                  <c:v>202.43</c:v>
                </c:pt>
                <c:pt idx="8585">
                  <c:v>55.54</c:v>
                </c:pt>
                <c:pt idx="8586">
                  <c:v>20.77</c:v>
                </c:pt>
                <c:pt idx="8587">
                  <c:v>16.600000000000001</c:v>
                </c:pt>
                <c:pt idx="8588">
                  <c:v>16.63</c:v>
                </c:pt>
                <c:pt idx="8589">
                  <c:v>17.899999999999999</c:v>
                </c:pt>
                <c:pt idx="8590">
                  <c:v>16.16</c:v>
                </c:pt>
                <c:pt idx="8591">
                  <c:v>15.3</c:v>
                </c:pt>
                <c:pt idx="8592">
                  <c:v>15.51</c:v>
                </c:pt>
                <c:pt idx="8593">
                  <c:v>14.32</c:v>
                </c:pt>
                <c:pt idx="8594">
                  <c:v>12.78</c:v>
                </c:pt>
                <c:pt idx="8595">
                  <c:v>13.64</c:v>
                </c:pt>
                <c:pt idx="8596">
                  <c:v>15.12</c:v>
                </c:pt>
                <c:pt idx="8597">
                  <c:v>14.26</c:v>
                </c:pt>
                <c:pt idx="8598">
                  <c:v>12.74</c:v>
                </c:pt>
                <c:pt idx="8599">
                  <c:v>14.9</c:v>
                </c:pt>
                <c:pt idx="8600">
                  <c:v>14</c:v>
                </c:pt>
                <c:pt idx="8601">
                  <c:v>14.73</c:v>
                </c:pt>
                <c:pt idx="8602">
                  <c:v>13.87</c:v>
                </c:pt>
                <c:pt idx="8603">
                  <c:v>16.420000000000002</c:v>
                </c:pt>
                <c:pt idx="8604">
                  <c:v>14.69</c:v>
                </c:pt>
                <c:pt idx="8605">
                  <c:v>15.95</c:v>
                </c:pt>
                <c:pt idx="8606">
                  <c:v>14.62</c:v>
                </c:pt>
                <c:pt idx="8607">
                  <c:v>16.05</c:v>
                </c:pt>
                <c:pt idx="8608">
                  <c:v>13.76</c:v>
                </c:pt>
                <c:pt idx="8609">
                  <c:v>14.84</c:v>
                </c:pt>
                <c:pt idx="8610">
                  <c:v>15.4</c:v>
                </c:pt>
                <c:pt idx="8611">
                  <c:v>15.38</c:v>
                </c:pt>
                <c:pt idx="8612">
                  <c:v>13.68</c:v>
                </c:pt>
                <c:pt idx="8613">
                  <c:v>15.08</c:v>
                </c:pt>
                <c:pt idx="8614">
                  <c:v>14.83</c:v>
                </c:pt>
                <c:pt idx="8615">
                  <c:v>13.93</c:v>
                </c:pt>
                <c:pt idx="8616">
                  <c:v>12.99</c:v>
                </c:pt>
                <c:pt idx="8617">
                  <c:v>13</c:v>
                </c:pt>
                <c:pt idx="8618">
                  <c:v>17.07</c:v>
                </c:pt>
                <c:pt idx="8619">
                  <c:v>13.58</c:v>
                </c:pt>
                <c:pt idx="8620">
                  <c:v>13</c:v>
                </c:pt>
                <c:pt idx="8621">
                  <c:v>14.43</c:v>
                </c:pt>
                <c:pt idx="8622">
                  <c:v>15.95</c:v>
                </c:pt>
                <c:pt idx="8623">
                  <c:v>16.41</c:v>
                </c:pt>
                <c:pt idx="8624">
                  <c:v>211.89</c:v>
                </c:pt>
                <c:pt idx="8625">
                  <c:v>245.13</c:v>
                </c:pt>
                <c:pt idx="8626">
                  <c:v>217.49</c:v>
                </c:pt>
                <c:pt idx="8627">
                  <c:v>199.65</c:v>
                </c:pt>
                <c:pt idx="8628">
                  <c:v>27.22</c:v>
                </c:pt>
                <c:pt idx="8629">
                  <c:v>187.27</c:v>
                </c:pt>
                <c:pt idx="8630">
                  <c:v>194.4</c:v>
                </c:pt>
                <c:pt idx="8631">
                  <c:v>176.21</c:v>
                </c:pt>
                <c:pt idx="8632">
                  <c:v>227.59</c:v>
                </c:pt>
                <c:pt idx="8633">
                  <c:v>103.93</c:v>
                </c:pt>
                <c:pt idx="8634">
                  <c:v>20.239999999999998</c:v>
                </c:pt>
                <c:pt idx="8635">
                  <c:v>16.34</c:v>
                </c:pt>
                <c:pt idx="8636">
                  <c:v>15.63</c:v>
                </c:pt>
                <c:pt idx="8637">
                  <c:v>15.99</c:v>
                </c:pt>
                <c:pt idx="8638">
                  <c:v>16.71</c:v>
                </c:pt>
                <c:pt idx="8639">
                  <c:v>14.72</c:v>
                </c:pt>
                <c:pt idx="8640">
                  <c:v>14.8</c:v>
                </c:pt>
                <c:pt idx="8641">
                  <c:v>15.3</c:v>
                </c:pt>
                <c:pt idx="8642">
                  <c:v>16.559999999999999</c:v>
                </c:pt>
                <c:pt idx="8643">
                  <c:v>13.64</c:v>
                </c:pt>
                <c:pt idx="8644">
                  <c:v>11.88</c:v>
                </c:pt>
                <c:pt idx="8645">
                  <c:v>12.27</c:v>
                </c:pt>
                <c:pt idx="8646">
                  <c:v>16.41</c:v>
                </c:pt>
                <c:pt idx="8647">
                  <c:v>16.63</c:v>
                </c:pt>
                <c:pt idx="8648">
                  <c:v>221.76</c:v>
                </c:pt>
                <c:pt idx="8649">
                  <c:v>246.13</c:v>
                </c:pt>
                <c:pt idx="8650">
                  <c:v>214.96</c:v>
                </c:pt>
                <c:pt idx="8651">
                  <c:v>217.13</c:v>
                </c:pt>
                <c:pt idx="8652">
                  <c:v>44.57</c:v>
                </c:pt>
                <c:pt idx="8653">
                  <c:v>184.43</c:v>
                </c:pt>
                <c:pt idx="8654">
                  <c:v>224.39</c:v>
                </c:pt>
                <c:pt idx="8655">
                  <c:v>211.58</c:v>
                </c:pt>
                <c:pt idx="8656">
                  <c:v>210.17</c:v>
                </c:pt>
                <c:pt idx="8657">
                  <c:v>149.16</c:v>
                </c:pt>
                <c:pt idx="8658">
                  <c:v>209.02</c:v>
                </c:pt>
                <c:pt idx="8659">
                  <c:v>198.51</c:v>
                </c:pt>
                <c:pt idx="8660">
                  <c:v>113.83</c:v>
                </c:pt>
                <c:pt idx="8661">
                  <c:v>20.28</c:v>
                </c:pt>
                <c:pt idx="8662">
                  <c:v>15.38</c:v>
                </c:pt>
                <c:pt idx="8663">
                  <c:v>15.08</c:v>
                </c:pt>
                <c:pt idx="8664">
                  <c:v>15.51</c:v>
                </c:pt>
                <c:pt idx="8665">
                  <c:v>16.71</c:v>
                </c:pt>
                <c:pt idx="8666">
                  <c:v>15.28</c:v>
                </c:pt>
                <c:pt idx="8667">
                  <c:v>15.45</c:v>
                </c:pt>
                <c:pt idx="8668">
                  <c:v>17.03</c:v>
                </c:pt>
                <c:pt idx="8669">
                  <c:v>13.5</c:v>
                </c:pt>
                <c:pt idx="8670">
                  <c:v>12.32</c:v>
                </c:pt>
                <c:pt idx="8671">
                  <c:v>21.21</c:v>
                </c:pt>
                <c:pt idx="8672">
                  <c:v>217.73</c:v>
                </c:pt>
                <c:pt idx="8673">
                  <c:v>247.21</c:v>
                </c:pt>
                <c:pt idx="8674">
                  <c:v>240.76</c:v>
                </c:pt>
                <c:pt idx="8675">
                  <c:v>228.78</c:v>
                </c:pt>
                <c:pt idx="8676">
                  <c:v>32.4</c:v>
                </c:pt>
                <c:pt idx="8677">
                  <c:v>188.89</c:v>
                </c:pt>
                <c:pt idx="8678">
                  <c:v>167.64</c:v>
                </c:pt>
                <c:pt idx="8679">
                  <c:v>144.38999999999999</c:v>
                </c:pt>
                <c:pt idx="8680">
                  <c:v>92.34</c:v>
                </c:pt>
                <c:pt idx="8681">
                  <c:v>29.27</c:v>
                </c:pt>
                <c:pt idx="8682">
                  <c:v>20.49</c:v>
                </c:pt>
                <c:pt idx="8683">
                  <c:v>20.7</c:v>
                </c:pt>
                <c:pt idx="8684">
                  <c:v>20.77</c:v>
                </c:pt>
                <c:pt idx="8685">
                  <c:v>20.89</c:v>
                </c:pt>
                <c:pt idx="8686">
                  <c:v>19.91</c:v>
                </c:pt>
                <c:pt idx="8687">
                  <c:v>19.399999999999999</c:v>
                </c:pt>
                <c:pt idx="8688">
                  <c:v>17.309999999999999</c:v>
                </c:pt>
                <c:pt idx="8689">
                  <c:v>15.01</c:v>
                </c:pt>
                <c:pt idx="8690">
                  <c:v>15.02</c:v>
                </c:pt>
                <c:pt idx="8691">
                  <c:v>15.04</c:v>
                </c:pt>
                <c:pt idx="8692">
                  <c:v>13.42</c:v>
                </c:pt>
                <c:pt idx="8693">
                  <c:v>12.09</c:v>
                </c:pt>
                <c:pt idx="8694">
                  <c:v>14.18</c:v>
                </c:pt>
                <c:pt idx="8695">
                  <c:v>12.99</c:v>
                </c:pt>
                <c:pt idx="8696">
                  <c:v>13.1</c:v>
                </c:pt>
                <c:pt idx="8697">
                  <c:v>13.71</c:v>
                </c:pt>
                <c:pt idx="8698">
                  <c:v>18.28</c:v>
                </c:pt>
                <c:pt idx="8699">
                  <c:v>43.31</c:v>
                </c:pt>
                <c:pt idx="8700">
                  <c:v>14.08</c:v>
                </c:pt>
                <c:pt idx="8701">
                  <c:v>16.34</c:v>
                </c:pt>
                <c:pt idx="8702">
                  <c:v>13.89</c:v>
                </c:pt>
                <c:pt idx="8703">
                  <c:v>13.46</c:v>
                </c:pt>
                <c:pt idx="8704">
                  <c:v>15.58</c:v>
                </c:pt>
                <c:pt idx="8705">
                  <c:v>15.8</c:v>
                </c:pt>
                <c:pt idx="8706">
                  <c:v>13.21</c:v>
                </c:pt>
                <c:pt idx="8707">
                  <c:v>13.72</c:v>
                </c:pt>
                <c:pt idx="8708">
                  <c:v>16.88</c:v>
                </c:pt>
                <c:pt idx="8709">
                  <c:v>14.69</c:v>
                </c:pt>
                <c:pt idx="8710">
                  <c:v>12.56</c:v>
                </c:pt>
                <c:pt idx="8711">
                  <c:v>13.75</c:v>
                </c:pt>
                <c:pt idx="8712">
                  <c:v>15.26</c:v>
                </c:pt>
                <c:pt idx="8713">
                  <c:v>12.71</c:v>
                </c:pt>
                <c:pt idx="8714">
                  <c:v>12.39</c:v>
                </c:pt>
                <c:pt idx="8715">
                  <c:v>15.44</c:v>
                </c:pt>
                <c:pt idx="8716">
                  <c:v>14.27</c:v>
                </c:pt>
                <c:pt idx="8717">
                  <c:v>12.43</c:v>
                </c:pt>
                <c:pt idx="8718">
                  <c:v>13.18</c:v>
                </c:pt>
                <c:pt idx="8719">
                  <c:v>16.75</c:v>
                </c:pt>
                <c:pt idx="8720">
                  <c:v>12.57</c:v>
                </c:pt>
                <c:pt idx="8721">
                  <c:v>13.54</c:v>
                </c:pt>
                <c:pt idx="8722">
                  <c:v>15.58</c:v>
                </c:pt>
                <c:pt idx="8723">
                  <c:v>15.87</c:v>
                </c:pt>
                <c:pt idx="8724">
                  <c:v>13.51</c:v>
                </c:pt>
                <c:pt idx="8725">
                  <c:v>13.71</c:v>
                </c:pt>
                <c:pt idx="8726">
                  <c:v>16.95</c:v>
                </c:pt>
                <c:pt idx="8727">
                  <c:v>13.14</c:v>
                </c:pt>
                <c:pt idx="8728">
                  <c:v>13.14</c:v>
                </c:pt>
                <c:pt idx="8729">
                  <c:v>16.850000000000001</c:v>
                </c:pt>
                <c:pt idx="8730">
                  <c:v>13.9</c:v>
                </c:pt>
                <c:pt idx="8731">
                  <c:v>12.92</c:v>
                </c:pt>
                <c:pt idx="8732">
                  <c:v>14.65</c:v>
                </c:pt>
                <c:pt idx="8733">
                  <c:v>16.170000000000002</c:v>
                </c:pt>
                <c:pt idx="8734">
                  <c:v>12.31</c:v>
                </c:pt>
                <c:pt idx="8735">
                  <c:v>11.96</c:v>
                </c:pt>
                <c:pt idx="8736">
                  <c:v>14.15</c:v>
                </c:pt>
                <c:pt idx="8737">
                  <c:v>14.18</c:v>
                </c:pt>
                <c:pt idx="8738">
                  <c:v>12.13</c:v>
                </c:pt>
                <c:pt idx="8739">
                  <c:v>13.28</c:v>
                </c:pt>
                <c:pt idx="8740">
                  <c:v>15.04</c:v>
                </c:pt>
                <c:pt idx="8741">
                  <c:v>12.52</c:v>
                </c:pt>
                <c:pt idx="8742">
                  <c:v>12.77</c:v>
                </c:pt>
                <c:pt idx="8743">
                  <c:v>13.32</c:v>
                </c:pt>
                <c:pt idx="8744">
                  <c:v>14.14</c:v>
                </c:pt>
                <c:pt idx="8745">
                  <c:v>12.71</c:v>
                </c:pt>
                <c:pt idx="8746">
                  <c:v>14.25</c:v>
                </c:pt>
                <c:pt idx="8747">
                  <c:v>15.24</c:v>
                </c:pt>
                <c:pt idx="8748">
                  <c:v>14.83</c:v>
                </c:pt>
                <c:pt idx="8749">
                  <c:v>13.32</c:v>
                </c:pt>
                <c:pt idx="8750">
                  <c:v>14.51</c:v>
                </c:pt>
                <c:pt idx="8751">
                  <c:v>15.59</c:v>
                </c:pt>
                <c:pt idx="8752">
                  <c:v>14.61</c:v>
                </c:pt>
                <c:pt idx="8753">
                  <c:v>13.54</c:v>
                </c:pt>
                <c:pt idx="8754">
                  <c:v>14.8</c:v>
                </c:pt>
                <c:pt idx="8755">
                  <c:v>16.45</c:v>
                </c:pt>
                <c:pt idx="8756">
                  <c:v>14.4</c:v>
                </c:pt>
                <c:pt idx="8757">
                  <c:v>13.75</c:v>
                </c:pt>
                <c:pt idx="8758">
                  <c:v>14.58</c:v>
                </c:pt>
                <c:pt idx="8759">
                  <c:v>14.97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A-7240-A0CB-EAA8B1A4D50E}"/>
            </c:ext>
          </c:extLst>
        </c:ser>
        <c:ser>
          <c:idx val="1"/>
          <c:order val="1"/>
          <c:tx>
            <c:strRef>
              <c:f>Industria!$D$1</c:f>
              <c:strCache>
                <c:ptCount val="1"/>
                <c:pt idx="0">
                  <c:v>Q kVARr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Industria!$D$2:$D$8785</c:f>
              <c:numCache>
                <c:formatCode>General</c:formatCode>
                <c:ptCount val="8784"/>
                <c:pt idx="0">
                  <c:v>14.25</c:v>
                </c:pt>
                <c:pt idx="1">
                  <c:v>16.48</c:v>
                </c:pt>
                <c:pt idx="2">
                  <c:v>16.03</c:v>
                </c:pt>
                <c:pt idx="3">
                  <c:v>17.559999999999999</c:v>
                </c:pt>
                <c:pt idx="4">
                  <c:v>16.239999999999998</c:v>
                </c:pt>
                <c:pt idx="5">
                  <c:v>15.98</c:v>
                </c:pt>
                <c:pt idx="6">
                  <c:v>14.98</c:v>
                </c:pt>
                <c:pt idx="7">
                  <c:v>15.62</c:v>
                </c:pt>
                <c:pt idx="8">
                  <c:v>12.95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12.74</c:v>
                </c:pt>
                <c:pt idx="23">
                  <c:v>13.79</c:v>
                </c:pt>
                <c:pt idx="24">
                  <c:v>14.98</c:v>
                </c:pt>
                <c:pt idx="25">
                  <c:v>17.03</c:v>
                </c:pt>
                <c:pt idx="26">
                  <c:v>15.99</c:v>
                </c:pt>
                <c:pt idx="27">
                  <c:v>16.73</c:v>
                </c:pt>
                <c:pt idx="28">
                  <c:v>15.01</c:v>
                </c:pt>
                <c:pt idx="29">
                  <c:v>15.23</c:v>
                </c:pt>
                <c:pt idx="30">
                  <c:v>14.44</c:v>
                </c:pt>
                <c:pt idx="31">
                  <c:v>17.39</c:v>
                </c:pt>
                <c:pt idx="32">
                  <c:v>95.34</c:v>
                </c:pt>
                <c:pt idx="33">
                  <c:v>22.26</c:v>
                </c:pt>
                <c:pt idx="34">
                  <c:v>73.760000000000005</c:v>
                </c:pt>
                <c:pt idx="35">
                  <c:v>269.68</c:v>
                </c:pt>
                <c:pt idx="36">
                  <c:v>5.54</c:v>
                </c:pt>
                <c:pt idx="37">
                  <c:v>167.22</c:v>
                </c:pt>
                <c:pt idx="38">
                  <c:v>197.25</c:v>
                </c:pt>
                <c:pt idx="39">
                  <c:v>210.88</c:v>
                </c:pt>
                <c:pt idx="40">
                  <c:v>187.67</c:v>
                </c:pt>
                <c:pt idx="41">
                  <c:v>122.22</c:v>
                </c:pt>
                <c:pt idx="42">
                  <c:v>45.97</c:v>
                </c:pt>
                <c:pt idx="43">
                  <c:v>18.93</c:v>
                </c:pt>
                <c:pt idx="44">
                  <c:v>1.51</c:v>
                </c:pt>
                <c:pt idx="45">
                  <c:v>0</c:v>
                </c:pt>
                <c:pt idx="46">
                  <c:v>17.350000000000001</c:v>
                </c:pt>
                <c:pt idx="47">
                  <c:v>17.25</c:v>
                </c:pt>
                <c:pt idx="48">
                  <c:v>18.260000000000002</c:v>
                </c:pt>
                <c:pt idx="49">
                  <c:v>18.32</c:v>
                </c:pt>
                <c:pt idx="50">
                  <c:v>18.64</c:v>
                </c:pt>
                <c:pt idx="51">
                  <c:v>18.97</c:v>
                </c:pt>
                <c:pt idx="52">
                  <c:v>17.420000000000002</c:v>
                </c:pt>
                <c:pt idx="53">
                  <c:v>17.28</c:v>
                </c:pt>
                <c:pt idx="54">
                  <c:v>17.79</c:v>
                </c:pt>
                <c:pt idx="55">
                  <c:v>17.47</c:v>
                </c:pt>
                <c:pt idx="56">
                  <c:v>142.56</c:v>
                </c:pt>
                <c:pt idx="57">
                  <c:v>100.59</c:v>
                </c:pt>
                <c:pt idx="58">
                  <c:v>84.02</c:v>
                </c:pt>
                <c:pt idx="59">
                  <c:v>160.91</c:v>
                </c:pt>
                <c:pt idx="60">
                  <c:v>0.5</c:v>
                </c:pt>
                <c:pt idx="61">
                  <c:v>69.58</c:v>
                </c:pt>
                <c:pt idx="62">
                  <c:v>93.89</c:v>
                </c:pt>
                <c:pt idx="63">
                  <c:v>100.76</c:v>
                </c:pt>
                <c:pt idx="64">
                  <c:v>144.38999999999999</c:v>
                </c:pt>
                <c:pt idx="65">
                  <c:v>146.56</c:v>
                </c:pt>
                <c:pt idx="66">
                  <c:v>40.82</c:v>
                </c:pt>
                <c:pt idx="67">
                  <c:v>11.48</c:v>
                </c:pt>
                <c:pt idx="68">
                  <c:v>10.52</c:v>
                </c:pt>
                <c:pt idx="69">
                  <c:v>0</c:v>
                </c:pt>
                <c:pt idx="70">
                  <c:v>17.29</c:v>
                </c:pt>
                <c:pt idx="71">
                  <c:v>17.57</c:v>
                </c:pt>
                <c:pt idx="72">
                  <c:v>18.61</c:v>
                </c:pt>
                <c:pt idx="73">
                  <c:v>19</c:v>
                </c:pt>
                <c:pt idx="74">
                  <c:v>19.48</c:v>
                </c:pt>
                <c:pt idx="75">
                  <c:v>19.87</c:v>
                </c:pt>
                <c:pt idx="76">
                  <c:v>18.62</c:v>
                </c:pt>
                <c:pt idx="77">
                  <c:v>17.93</c:v>
                </c:pt>
                <c:pt idx="78">
                  <c:v>18.71</c:v>
                </c:pt>
                <c:pt idx="79">
                  <c:v>18.98</c:v>
                </c:pt>
                <c:pt idx="80">
                  <c:v>256.02999999999997</c:v>
                </c:pt>
                <c:pt idx="81">
                  <c:v>195.62</c:v>
                </c:pt>
                <c:pt idx="82">
                  <c:v>139.82</c:v>
                </c:pt>
                <c:pt idx="83">
                  <c:v>240.98</c:v>
                </c:pt>
                <c:pt idx="84">
                  <c:v>3.85</c:v>
                </c:pt>
                <c:pt idx="85">
                  <c:v>148.25</c:v>
                </c:pt>
                <c:pt idx="86">
                  <c:v>168.08</c:v>
                </c:pt>
                <c:pt idx="87">
                  <c:v>181.98</c:v>
                </c:pt>
                <c:pt idx="88">
                  <c:v>159.91999999999999</c:v>
                </c:pt>
                <c:pt idx="89">
                  <c:v>104.35</c:v>
                </c:pt>
                <c:pt idx="90">
                  <c:v>93.39</c:v>
                </c:pt>
                <c:pt idx="91">
                  <c:v>91.12</c:v>
                </c:pt>
                <c:pt idx="92">
                  <c:v>83.59</c:v>
                </c:pt>
                <c:pt idx="93">
                  <c:v>0</c:v>
                </c:pt>
                <c:pt idx="94">
                  <c:v>20.88</c:v>
                </c:pt>
                <c:pt idx="95">
                  <c:v>20.05</c:v>
                </c:pt>
                <c:pt idx="96">
                  <c:v>21.49</c:v>
                </c:pt>
                <c:pt idx="97">
                  <c:v>20.23</c:v>
                </c:pt>
                <c:pt idx="98">
                  <c:v>20.23</c:v>
                </c:pt>
                <c:pt idx="99">
                  <c:v>20.12</c:v>
                </c:pt>
                <c:pt idx="100">
                  <c:v>19.079999999999998</c:v>
                </c:pt>
                <c:pt idx="101">
                  <c:v>19.62</c:v>
                </c:pt>
                <c:pt idx="102">
                  <c:v>19.23</c:v>
                </c:pt>
                <c:pt idx="103">
                  <c:v>20.2</c:v>
                </c:pt>
                <c:pt idx="104">
                  <c:v>233.57</c:v>
                </c:pt>
                <c:pt idx="105">
                  <c:v>153.72</c:v>
                </c:pt>
                <c:pt idx="106">
                  <c:v>161.6</c:v>
                </c:pt>
                <c:pt idx="107">
                  <c:v>235.83</c:v>
                </c:pt>
                <c:pt idx="108">
                  <c:v>0.72</c:v>
                </c:pt>
                <c:pt idx="109">
                  <c:v>107.75</c:v>
                </c:pt>
                <c:pt idx="110">
                  <c:v>154.22</c:v>
                </c:pt>
                <c:pt idx="111">
                  <c:v>198.43</c:v>
                </c:pt>
                <c:pt idx="112">
                  <c:v>172.36</c:v>
                </c:pt>
                <c:pt idx="113">
                  <c:v>133.63</c:v>
                </c:pt>
                <c:pt idx="114">
                  <c:v>116.85</c:v>
                </c:pt>
                <c:pt idx="115">
                  <c:v>84.64</c:v>
                </c:pt>
                <c:pt idx="116">
                  <c:v>17.100000000000001</c:v>
                </c:pt>
                <c:pt idx="117">
                  <c:v>0</c:v>
                </c:pt>
                <c:pt idx="118">
                  <c:v>14.04</c:v>
                </c:pt>
                <c:pt idx="119">
                  <c:v>15.94</c:v>
                </c:pt>
                <c:pt idx="120">
                  <c:v>18.93</c:v>
                </c:pt>
                <c:pt idx="121">
                  <c:v>19.57</c:v>
                </c:pt>
                <c:pt idx="122">
                  <c:v>22.07</c:v>
                </c:pt>
                <c:pt idx="123">
                  <c:v>22.56</c:v>
                </c:pt>
                <c:pt idx="124">
                  <c:v>23.04</c:v>
                </c:pt>
                <c:pt idx="125">
                  <c:v>21.46</c:v>
                </c:pt>
                <c:pt idx="126">
                  <c:v>21.67</c:v>
                </c:pt>
                <c:pt idx="127">
                  <c:v>21.06</c:v>
                </c:pt>
                <c:pt idx="128">
                  <c:v>15.3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11.95</c:v>
                </c:pt>
                <c:pt idx="143">
                  <c:v>12.22</c:v>
                </c:pt>
                <c:pt idx="144">
                  <c:v>12.53</c:v>
                </c:pt>
                <c:pt idx="145">
                  <c:v>14.68</c:v>
                </c:pt>
                <c:pt idx="146">
                  <c:v>13.89</c:v>
                </c:pt>
                <c:pt idx="147">
                  <c:v>14.22</c:v>
                </c:pt>
                <c:pt idx="148">
                  <c:v>15.01</c:v>
                </c:pt>
                <c:pt idx="149">
                  <c:v>14.59</c:v>
                </c:pt>
                <c:pt idx="150">
                  <c:v>15.48</c:v>
                </c:pt>
                <c:pt idx="151">
                  <c:v>16.21</c:v>
                </c:pt>
                <c:pt idx="152">
                  <c:v>12.74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15.74</c:v>
                </c:pt>
                <c:pt idx="167">
                  <c:v>16.13</c:v>
                </c:pt>
                <c:pt idx="168">
                  <c:v>19.48</c:v>
                </c:pt>
                <c:pt idx="169">
                  <c:v>18.72</c:v>
                </c:pt>
                <c:pt idx="170">
                  <c:v>20.52</c:v>
                </c:pt>
                <c:pt idx="171">
                  <c:v>21.05</c:v>
                </c:pt>
                <c:pt idx="172">
                  <c:v>19.7</c:v>
                </c:pt>
                <c:pt idx="173">
                  <c:v>21.35</c:v>
                </c:pt>
                <c:pt idx="174">
                  <c:v>18.940000000000001</c:v>
                </c:pt>
                <c:pt idx="175">
                  <c:v>21.85</c:v>
                </c:pt>
                <c:pt idx="176">
                  <c:v>208.73</c:v>
                </c:pt>
                <c:pt idx="177">
                  <c:v>156.74</c:v>
                </c:pt>
                <c:pt idx="178">
                  <c:v>197.21</c:v>
                </c:pt>
                <c:pt idx="179">
                  <c:v>276.91000000000003</c:v>
                </c:pt>
                <c:pt idx="180">
                  <c:v>0.72</c:v>
                </c:pt>
                <c:pt idx="181">
                  <c:v>172.26</c:v>
                </c:pt>
                <c:pt idx="182">
                  <c:v>151.02000000000001</c:v>
                </c:pt>
                <c:pt idx="183">
                  <c:v>193.9</c:v>
                </c:pt>
                <c:pt idx="184">
                  <c:v>161.18</c:v>
                </c:pt>
                <c:pt idx="185">
                  <c:v>79.81</c:v>
                </c:pt>
                <c:pt idx="186">
                  <c:v>209.89</c:v>
                </c:pt>
                <c:pt idx="187">
                  <c:v>197.21</c:v>
                </c:pt>
                <c:pt idx="188">
                  <c:v>150.69</c:v>
                </c:pt>
                <c:pt idx="189">
                  <c:v>0.14000000000000001</c:v>
                </c:pt>
                <c:pt idx="190">
                  <c:v>17.13</c:v>
                </c:pt>
                <c:pt idx="191">
                  <c:v>16.73</c:v>
                </c:pt>
                <c:pt idx="192">
                  <c:v>17.39</c:v>
                </c:pt>
                <c:pt idx="193">
                  <c:v>17.13</c:v>
                </c:pt>
                <c:pt idx="194">
                  <c:v>17.170000000000002</c:v>
                </c:pt>
                <c:pt idx="195">
                  <c:v>17.850000000000001</c:v>
                </c:pt>
                <c:pt idx="196">
                  <c:v>16.309999999999999</c:v>
                </c:pt>
                <c:pt idx="197">
                  <c:v>15.81</c:v>
                </c:pt>
                <c:pt idx="198">
                  <c:v>14.37</c:v>
                </c:pt>
                <c:pt idx="199">
                  <c:v>39.53</c:v>
                </c:pt>
                <c:pt idx="200">
                  <c:v>235.23</c:v>
                </c:pt>
                <c:pt idx="201">
                  <c:v>189.86</c:v>
                </c:pt>
                <c:pt idx="202">
                  <c:v>171.86</c:v>
                </c:pt>
                <c:pt idx="203">
                  <c:v>243</c:v>
                </c:pt>
                <c:pt idx="204">
                  <c:v>4.1399999999999997</c:v>
                </c:pt>
                <c:pt idx="205">
                  <c:v>148.33000000000001</c:v>
                </c:pt>
                <c:pt idx="206">
                  <c:v>156.75</c:v>
                </c:pt>
                <c:pt idx="207">
                  <c:v>133.49</c:v>
                </c:pt>
                <c:pt idx="208">
                  <c:v>153.94</c:v>
                </c:pt>
                <c:pt idx="209">
                  <c:v>85.42</c:v>
                </c:pt>
                <c:pt idx="210">
                  <c:v>182.59</c:v>
                </c:pt>
                <c:pt idx="211">
                  <c:v>159.19</c:v>
                </c:pt>
                <c:pt idx="212">
                  <c:v>116.7</c:v>
                </c:pt>
                <c:pt idx="213">
                  <c:v>0</c:v>
                </c:pt>
                <c:pt idx="214">
                  <c:v>16.89</c:v>
                </c:pt>
                <c:pt idx="215">
                  <c:v>16.989999999999998</c:v>
                </c:pt>
                <c:pt idx="216">
                  <c:v>17.899999999999999</c:v>
                </c:pt>
                <c:pt idx="217">
                  <c:v>18.28</c:v>
                </c:pt>
                <c:pt idx="218">
                  <c:v>18.11</c:v>
                </c:pt>
                <c:pt idx="219">
                  <c:v>17.89</c:v>
                </c:pt>
                <c:pt idx="220">
                  <c:v>17.899999999999999</c:v>
                </c:pt>
                <c:pt idx="221">
                  <c:v>17.670000000000002</c:v>
                </c:pt>
                <c:pt idx="222">
                  <c:v>18.36</c:v>
                </c:pt>
                <c:pt idx="223">
                  <c:v>19.39</c:v>
                </c:pt>
                <c:pt idx="224">
                  <c:v>236.03</c:v>
                </c:pt>
                <c:pt idx="225">
                  <c:v>157.1</c:v>
                </c:pt>
                <c:pt idx="226">
                  <c:v>149.76</c:v>
                </c:pt>
                <c:pt idx="227">
                  <c:v>255.92</c:v>
                </c:pt>
                <c:pt idx="228">
                  <c:v>4.82</c:v>
                </c:pt>
                <c:pt idx="229">
                  <c:v>160.85</c:v>
                </c:pt>
                <c:pt idx="230">
                  <c:v>149.51</c:v>
                </c:pt>
                <c:pt idx="231">
                  <c:v>154.66</c:v>
                </c:pt>
                <c:pt idx="232">
                  <c:v>156.56</c:v>
                </c:pt>
                <c:pt idx="233">
                  <c:v>160.66999999999999</c:v>
                </c:pt>
                <c:pt idx="234">
                  <c:v>11.45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18.22</c:v>
                </c:pt>
                <c:pt idx="239">
                  <c:v>17.53</c:v>
                </c:pt>
                <c:pt idx="240">
                  <c:v>18.79</c:v>
                </c:pt>
                <c:pt idx="241">
                  <c:v>19.670000000000002</c:v>
                </c:pt>
                <c:pt idx="242">
                  <c:v>17.68</c:v>
                </c:pt>
                <c:pt idx="243">
                  <c:v>17.53</c:v>
                </c:pt>
                <c:pt idx="244">
                  <c:v>17.809999999999999</c:v>
                </c:pt>
                <c:pt idx="245">
                  <c:v>17.86</c:v>
                </c:pt>
                <c:pt idx="246">
                  <c:v>16.63</c:v>
                </c:pt>
                <c:pt idx="247">
                  <c:v>15.01</c:v>
                </c:pt>
                <c:pt idx="248">
                  <c:v>250.99</c:v>
                </c:pt>
                <c:pt idx="249">
                  <c:v>174.53</c:v>
                </c:pt>
                <c:pt idx="250">
                  <c:v>154.36000000000001</c:v>
                </c:pt>
                <c:pt idx="251">
                  <c:v>178.34</c:v>
                </c:pt>
                <c:pt idx="252">
                  <c:v>9.2899999999999991</c:v>
                </c:pt>
                <c:pt idx="253">
                  <c:v>178.67</c:v>
                </c:pt>
                <c:pt idx="254">
                  <c:v>176</c:v>
                </c:pt>
                <c:pt idx="255">
                  <c:v>196.24</c:v>
                </c:pt>
                <c:pt idx="256">
                  <c:v>182.09</c:v>
                </c:pt>
                <c:pt idx="257">
                  <c:v>91.76</c:v>
                </c:pt>
                <c:pt idx="258">
                  <c:v>201.67</c:v>
                </c:pt>
                <c:pt idx="259">
                  <c:v>182.63</c:v>
                </c:pt>
                <c:pt idx="260">
                  <c:v>143.63</c:v>
                </c:pt>
                <c:pt idx="261">
                  <c:v>0</c:v>
                </c:pt>
                <c:pt idx="262">
                  <c:v>18.14</c:v>
                </c:pt>
                <c:pt idx="263">
                  <c:v>19.010000000000002</c:v>
                </c:pt>
                <c:pt idx="264">
                  <c:v>19.91</c:v>
                </c:pt>
                <c:pt idx="265">
                  <c:v>20.28</c:v>
                </c:pt>
                <c:pt idx="266">
                  <c:v>20.49</c:v>
                </c:pt>
                <c:pt idx="267">
                  <c:v>19.55</c:v>
                </c:pt>
                <c:pt idx="268">
                  <c:v>20.09</c:v>
                </c:pt>
                <c:pt idx="269">
                  <c:v>20.53</c:v>
                </c:pt>
                <c:pt idx="270">
                  <c:v>19.8</c:v>
                </c:pt>
                <c:pt idx="271">
                  <c:v>18</c:v>
                </c:pt>
                <c:pt idx="272">
                  <c:v>217.37</c:v>
                </c:pt>
                <c:pt idx="273">
                  <c:v>170.89</c:v>
                </c:pt>
                <c:pt idx="274">
                  <c:v>112.78</c:v>
                </c:pt>
                <c:pt idx="275">
                  <c:v>212.61</c:v>
                </c:pt>
                <c:pt idx="276">
                  <c:v>8.7100000000000009</c:v>
                </c:pt>
                <c:pt idx="277">
                  <c:v>168.91</c:v>
                </c:pt>
                <c:pt idx="278">
                  <c:v>206.61</c:v>
                </c:pt>
                <c:pt idx="279">
                  <c:v>219.96</c:v>
                </c:pt>
                <c:pt idx="280">
                  <c:v>156.38</c:v>
                </c:pt>
                <c:pt idx="281">
                  <c:v>83.23</c:v>
                </c:pt>
                <c:pt idx="282">
                  <c:v>213.33</c:v>
                </c:pt>
                <c:pt idx="283">
                  <c:v>182.38</c:v>
                </c:pt>
                <c:pt idx="284">
                  <c:v>113.39</c:v>
                </c:pt>
                <c:pt idx="285">
                  <c:v>0</c:v>
                </c:pt>
                <c:pt idx="286">
                  <c:v>16.489999999999998</c:v>
                </c:pt>
                <c:pt idx="287">
                  <c:v>13.97</c:v>
                </c:pt>
                <c:pt idx="288">
                  <c:v>14.84</c:v>
                </c:pt>
                <c:pt idx="289">
                  <c:v>15.55</c:v>
                </c:pt>
                <c:pt idx="290">
                  <c:v>16.39</c:v>
                </c:pt>
                <c:pt idx="291">
                  <c:v>17.2</c:v>
                </c:pt>
                <c:pt idx="292">
                  <c:v>16.53</c:v>
                </c:pt>
                <c:pt idx="293">
                  <c:v>17.170000000000002</c:v>
                </c:pt>
                <c:pt idx="294">
                  <c:v>17.18</c:v>
                </c:pt>
                <c:pt idx="295">
                  <c:v>16.239999999999998</c:v>
                </c:pt>
                <c:pt idx="296">
                  <c:v>180.9</c:v>
                </c:pt>
                <c:pt idx="297">
                  <c:v>82.33</c:v>
                </c:pt>
                <c:pt idx="298">
                  <c:v>95.61</c:v>
                </c:pt>
                <c:pt idx="299">
                  <c:v>194.47</c:v>
                </c:pt>
                <c:pt idx="300">
                  <c:v>0.32</c:v>
                </c:pt>
                <c:pt idx="301">
                  <c:v>92.12</c:v>
                </c:pt>
                <c:pt idx="302">
                  <c:v>112.13</c:v>
                </c:pt>
                <c:pt idx="303">
                  <c:v>132.69</c:v>
                </c:pt>
                <c:pt idx="304">
                  <c:v>101.2</c:v>
                </c:pt>
                <c:pt idx="305">
                  <c:v>1.69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15.77</c:v>
                </c:pt>
                <c:pt idx="311">
                  <c:v>15.84</c:v>
                </c:pt>
                <c:pt idx="312">
                  <c:v>17.239999999999998</c:v>
                </c:pt>
                <c:pt idx="313">
                  <c:v>18.72</c:v>
                </c:pt>
                <c:pt idx="314">
                  <c:v>19.149999999999999</c:v>
                </c:pt>
                <c:pt idx="315">
                  <c:v>18.8</c:v>
                </c:pt>
                <c:pt idx="316">
                  <c:v>17.21</c:v>
                </c:pt>
                <c:pt idx="317">
                  <c:v>15.65</c:v>
                </c:pt>
                <c:pt idx="318">
                  <c:v>16.850000000000001</c:v>
                </c:pt>
                <c:pt idx="319">
                  <c:v>17.64</c:v>
                </c:pt>
                <c:pt idx="320">
                  <c:v>40.36</c:v>
                </c:pt>
                <c:pt idx="321">
                  <c:v>0.04</c:v>
                </c:pt>
                <c:pt idx="322">
                  <c:v>0.04</c:v>
                </c:pt>
                <c:pt idx="323">
                  <c:v>3.75</c:v>
                </c:pt>
                <c:pt idx="324">
                  <c:v>0</c:v>
                </c:pt>
                <c:pt idx="325">
                  <c:v>4.1399999999999997</c:v>
                </c:pt>
                <c:pt idx="326">
                  <c:v>0.94</c:v>
                </c:pt>
                <c:pt idx="327">
                  <c:v>27.18</c:v>
                </c:pt>
                <c:pt idx="328">
                  <c:v>7.63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13.68</c:v>
                </c:pt>
                <c:pt idx="335">
                  <c:v>14.86</c:v>
                </c:pt>
                <c:pt idx="336">
                  <c:v>17.13</c:v>
                </c:pt>
                <c:pt idx="337">
                  <c:v>17.96</c:v>
                </c:pt>
                <c:pt idx="338">
                  <c:v>18.39</c:v>
                </c:pt>
                <c:pt idx="339">
                  <c:v>18.86</c:v>
                </c:pt>
                <c:pt idx="340">
                  <c:v>17.82</c:v>
                </c:pt>
                <c:pt idx="341">
                  <c:v>15.16</c:v>
                </c:pt>
                <c:pt idx="342">
                  <c:v>15.99</c:v>
                </c:pt>
                <c:pt idx="343">
                  <c:v>14.72</c:v>
                </c:pt>
                <c:pt idx="344">
                  <c:v>227.16</c:v>
                </c:pt>
                <c:pt idx="345">
                  <c:v>202.96</c:v>
                </c:pt>
                <c:pt idx="346">
                  <c:v>199.11</c:v>
                </c:pt>
                <c:pt idx="347">
                  <c:v>276.39999999999998</c:v>
                </c:pt>
                <c:pt idx="348">
                  <c:v>16.600000000000001</c:v>
                </c:pt>
                <c:pt idx="349">
                  <c:v>241.31</c:v>
                </c:pt>
                <c:pt idx="350">
                  <c:v>113.07</c:v>
                </c:pt>
                <c:pt idx="351">
                  <c:v>75.599999999999994</c:v>
                </c:pt>
                <c:pt idx="352">
                  <c:v>83.19</c:v>
                </c:pt>
                <c:pt idx="353">
                  <c:v>46.65</c:v>
                </c:pt>
                <c:pt idx="354">
                  <c:v>156.63</c:v>
                </c:pt>
                <c:pt idx="355">
                  <c:v>126.65</c:v>
                </c:pt>
                <c:pt idx="356">
                  <c:v>108.03</c:v>
                </c:pt>
                <c:pt idx="357">
                  <c:v>0</c:v>
                </c:pt>
                <c:pt idx="358">
                  <c:v>20.329999999999998</c:v>
                </c:pt>
                <c:pt idx="359">
                  <c:v>21.03</c:v>
                </c:pt>
                <c:pt idx="360">
                  <c:v>22.53</c:v>
                </c:pt>
                <c:pt idx="361">
                  <c:v>22.46</c:v>
                </c:pt>
                <c:pt idx="362">
                  <c:v>23.25</c:v>
                </c:pt>
                <c:pt idx="363">
                  <c:v>23.65</c:v>
                </c:pt>
                <c:pt idx="364">
                  <c:v>23.01</c:v>
                </c:pt>
                <c:pt idx="365">
                  <c:v>21.88</c:v>
                </c:pt>
                <c:pt idx="366">
                  <c:v>23.12</c:v>
                </c:pt>
                <c:pt idx="367">
                  <c:v>28.41</c:v>
                </c:pt>
                <c:pt idx="368">
                  <c:v>198.79</c:v>
                </c:pt>
                <c:pt idx="369">
                  <c:v>155.05000000000001</c:v>
                </c:pt>
                <c:pt idx="370">
                  <c:v>151.82</c:v>
                </c:pt>
                <c:pt idx="371">
                  <c:v>224.32</c:v>
                </c:pt>
                <c:pt idx="372">
                  <c:v>5.51</c:v>
                </c:pt>
                <c:pt idx="373">
                  <c:v>154.15</c:v>
                </c:pt>
                <c:pt idx="374">
                  <c:v>135.72</c:v>
                </c:pt>
                <c:pt idx="375">
                  <c:v>138.09</c:v>
                </c:pt>
                <c:pt idx="376">
                  <c:v>145.65</c:v>
                </c:pt>
                <c:pt idx="377">
                  <c:v>112.89</c:v>
                </c:pt>
                <c:pt idx="378">
                  <c:v>175.87</c:v>
                </c:pt>
                <c:pt idx="379">
                  <c:v>160.88</c:v>
                </c:pt>
                <c:pt idx="380">
                  <c:v>158.22</c:v>
                </c:pt>
                <c:pt idx="381">
                  <c:v>0.04</c:v>
                </c:pt>
                <c:pt idx="382">
                  <c:v>13.24</c:v>
                </c:pt>
                <c:pt idx="383">
                  <c:v>15.62</c:v>
                </c:pt>
                <c:pt idx="384">
                  <c:v>19.190000000000001</c:v>
                </c:pt>
                <c:pt idx="385">
                  <c:v>19.399999999999999</c:v>
                </c:pt>
                <c:pt idx="386">
                  <c:v>19.829999999999998</c:v>
                </c:pt>
                <c:pt idx="387">
                  <c:v>19.149999999999999</c:v>
                </c:pt>
                <c:pt idx="388">
                  <c:v>18.04</c:v>
                </c:pt>
                <c:pt idx="389">
                  <c:v>18.440000000000001</c:v>
                </c:pt>
                <c:pt idx="390">
                  <c:v>16.920000000000002</c:v>
                </c:pt>
                <c:pt idx="391">
                  <c:v>17.39</c:v>
                </c:pt>
                <c:pt idx="392">
                  <c:v>174.61</c:v>
                </c:pt>
                <c:pt idx="393">
                  <c:v>88.91</c:v>
                </c:pt>
                <c:pt idx="394">
                  <c:v>82.98</c:v>
                </c:pt>
                <c:pt idx="395">
                  <c:v>164.88</c:v>
                </c:pt>
                <c:pt idx="396">
                  <c:v>9.14</c:v>
                </c:pt>
                <c:pt idx="397">
                  <c:v>150.09</c:v>
                </c:pt>
                <c:pt idx="398">
                  <c:v>97.31</c:v>
                </c:pt>
                <c:pt idx="399">
                  <c:v>90.54</c:v>
                </c:pt>
                <c:pt idx="400">
                  <c:v>77.12</c:v>
                </c:pt>
                <c:pt idx="401">
                  <c:v>47.95</c:v>
                </c:pt>
                <c:pt idx="402">
                  <c:v>34.200000000000003</c:v>
                </c:pt>
                <c:pt idx="403">
                  <c:v>2.63</c:v>
                </c:pt>
                <c:pt idx="404">
                  <c:v>2.87</c:v>
                </c:pt>
                <c:pt idx="405">
                  <c:v>3.7</c:v>
                </c:pt>
                <c:pt idx="406">
                  <c:v>94.93</c:v>
                </c:pt>
                <c:pt idx="407">
                  <c:v>106.57</c:v>
                </c:pt>
                <c:pt idx="408">
                  <c:v>111.83</c:v>
                </c:pt>
                <c:pt idx="409">
                  <c:v>105.52</c:v>
                </c:pt>
                <c:pt idx="410">
                  <c:v>118.22</c:v>
                </c:pt>
                <c:pt idx="411">
                  <c:v>113.83</c:v>
                </c:pt>
                <c:pt idx="412">
                  <c:v>115.85</c:v>
                </c:pt>
                <c:pt idx="413">
                  <c:v>120.35</c:v>
                </c:pt>
                <c:pt idx="414">
                  <c:v>115.99</c:v>
                </c:pt>
                <c:pt idx="415">
                  <c:v>110.2</c:v>
                </c:pt>
                <c:pt idx="416">
                  <c:v>193.31</c:v>
                </c:pt>
                <c:pt idx="417">
                  <c:v>144.75</c:v>
                </c:pt>
                <c:pt idx="418">
                  <c:v>227.17</c:v>
                </c:pt>
                <c:pt idx="419">
                  <c:v>311.33</c:v>
                </c:pt>
                <c:pt idx="420">
                  <c:v>9.86</c:v>
                </c:pt>
                <c:pt idx="421">
                  <c:v>157.97</c:v>
                </c:pt>
                <c:pt idx="422">
                  <c:v>157.29</c:v>
                </c:pt>
                <c:pt idx="423">
                  <c:v>162.9</c:v>
                </c:pt>
                <c:pt idx="424">
                  <c:v>186.76</c:v>
                </c:pt>
                <c:pt idx="425">
                  <c:v>114.44</c:v>
                </c:pt>
                <c:pt idx="426">
                  <c:v>229.5</c:v>
                </c:pt>
                <c:pt idx="427">
                  <c:v>208.72</c:v>
                </c:pt>
                <c:pt idx="428">
                  <c:v>143.93</c:v>
                </c:pt>
                <c:pt idx="429">
                  <c:v>37.729999999999997</c:v>
                </c:pt>
                <c:pt idx="430">
                  <c:v>147.68</c:v>
                </c:pt>
                <c:pt idx="431">
                  <c:v>145.1</c:v>
                </c:pt>
                <c:pt idx="432">
                  <c:v>147.53</c:v>
                </c:pt>
                <c:pt idx="433">
                  <c:v>100.16</c:v>
                </c:pt>
                <c:pt idx="434">
                  <c:v>155.84</c:v>
                </c:pt>
                <c:pt idx="435">
                  <c:v>123.7</c:v>
                </c:pt>
                <c:pt idx="436">
                  <c:v>115.46</c:v>
                </c:pt>
                <c:pt idx="437">
                  <c:v>141.05000000000001</c:v>
                </c:pt>
                <c:pt idx="438">
                  <c:v>157.78</c:v>
                </c:pt>
                <c:pt idx="439">
                  <c:v>136.12</c:v>
                </c:pt>
                <c:pt idx="440">
                  <c:v>172.62</c:v>
                </c:pt>
                <c:pt idx="441">
                  <c:v>108.14</c:v>
                </c:pt>
                <c:pt idx="442">
                  <c:v>152.32</c:v>
                </c:pt>
                <c:pt idx="443">
                  <c:v>236.16</c:v>
                </c:pt>
                <c:pt idx="444">
                  <c:v>0.43</c:v>
                </c:pt>
                <c:pt idx="445">
                  <c:v>181.48</c:v>
                </c:pt>
                <c:pt idx="446">
                  <c:v>137.59</c:v>
                </c:pt>
                <c:pt idx="447">
                  <c:v>154.12</c:v>
                </c:pt>
                <c:pt idx="448">
                  <c:v>125.86</c:v>
                </c:pt>
                <c:pt idx="449">
                  <c:v>103.39</c:v>
                </c:pt>
                <c:pt idx="450">
                  <c:v>182.06</c:v>
                </c:pt>
                <c:pt idx="451">
                  <c:v>183.89</c:v>
                </c:pt>
                <c:pt idx="452">
                  <c:v>104.44</c:v>
                </c:pt>
                <c:pt idx="453">
                  <c:v>41.08</c:v>
                </c:pt>
                <c:pt idx="454">
                  <c:v>138.31</c:v>
                </c:pt>
                <c:pt idx="455">
                  <c:v>94.61</c:v>
                </c:pt>
                <c:pt idx="456">
                  <c:v>151.13</c:v>
                </c:pt>
                <c:pt idx="457">
                  <c:v>164.3</c:v>
                </c:pt>
                <c:pt idx="458">
                  <c:v>149.76</c:v>
                </c:pt>
                <c:pt idx="459">
                  <c:v>158.33000000000001</c:v>
                </c:pt>
                <c:pt idx="460">
                  <c:v>159.84</c:v>
                </c:pt>
                <c:pt idx="461">
                  <c:v>146.38</c:v>
                </c:pt>
                <c:pt idx="462">
                  <c:v>164.78</c:v>
                </c:pt>
                <c:pt idx="463">
                  <c:v>109.62</c:v>
                </c:pt>
                <c:pt idx="464">
                  <c:v>80.290000000000006</c:v>
                </c:pt>
                <c:pt idx="465">
                  <c:v>11.66</c:v>
                </c:pt>
                <c:pt idx="466">
                  <c:v>44.89</c:v>
                </c:pt>
                <c:pt idx="467">
                  <c:v>116.04</c:v>
                </c:pt>
                <c:pt idx="468">
                  <c:v>0.04</c:v>
                </c:pt>
                <c:pt idx="469">
                  <c:v>65.38</c:v>
                </c:pt>
                <c:pt idx="470">
                  <c:v>76.430000000000007</c:v>
                </c:pt>
                <c:pt idx="471">
                  <c:v>70.27</c:v>
                </c:pt>
                <c:pt idx="472">
                  <c:v>14.08</c:v>
                </c:pt>
                <c:pt idx="473">
                  <c:v>0.94</c:v>
                </c:pt>
                <c:pt idx="474">
                  <c:v>14.19</c:v>
                </c:pt>
                <c:pt idx="475">
                  <c:v>0.97</c:v>
                </c:pt>
                <c:pt idx="476">
                  <c:v>0.9</c:v>
                </c:pt>
                <c:pt idx="477">
                  <c:v>1.01</c:v>
                </c:pt>
                <c:pt idx="478">
                  <c:v>82.94</c:v>
                </c:pt>
                <c:pt idx="479">
                  <c:v>103.79</c:v>
                </c:pt>
                <c:pt idx="480">
                  <c:v>112.28</c:v>
                </c:pt>
                <c:pt idx="481">
                  <c:v>120.79</c:v>
                </c:pt>
                <c:pt idx="482">
                  <c:v>116.39</c:v>
                </c:pt>
                <c:pt idx="483">
                  <c:v>117.65</c:v>
                </c:pt>
                <c:pt idx="484">
                  <c:v>121.79</c:v>
                </c:pt>
                <c:pt idx="485">
                  <c:v>52.35</c:v>
                </c:pt>
                <c:pt idx="486">
                  <c:v>22.96</c:v>
                </c:pt>
                <c:pt idx="487">
                  <c:v>24.12</c:v>
                </c:pt>
                <c:pt idx="488">
                  <c:v>16.920000000000002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11.19</c:v>
                </c:pt>
                <c:pt idx="503">
                  <c:v>13.21</c:v>
                </c:pt>
                <c:pt idx="504">
                  <c:v>13.46</c:v>
                </c:pt>
                <c:pt idx="505">
                  <c:v>15.1</c:v>
                </c:pt>
                <c:pt idx="506">
                  <c:v>13.9</c:v>
                </c:pt>
                <c:pt idx="507">
                  <c:v>14.19</c:v>
                </c:pt>
                <c:pt idx="508">
                  <c:v>14.68</c:v>
                </c:pt>
                <c:pt idx="509">
                  <c:v>13.65</c:v>
                </c:pt>
                <c:pt idx="510">
                  <c:v>13.74</c:v>
                </c:pt>
                <c:pt idx="511">
                  <c:v>16.78</c:v>
                </c:pt>
                <c:pt idx="512">
                  <c:v>193.1</c:v>
                </c:pt>
                <c:pt idx="513">
                  <c:v>169.13</c:v>
                </c:pt>
                <c:pt idx="514">
                  <c:v>167.9</c:v>
                </c:pt>
                <c:pt idx="515">
                  <c:v>228.23</c:v>
                </c:pt>
                <c:pt idx="516">
                  <c:v>3.24</c:v>
                </c:pt>
                <c:pt idx="517">
                  <c:v>141.43</c:v>
                </c:pt>
                <c:pt idx="518">
                  <c:v>134.79</c:v>
                </c:pt>
                <c:pt idx="519">
                  <c:v>111.52</c:v>
                </c:pt>
                <c:pt idx="520">
                  <c:v>99.9</c:v>
                </c:pt>
                <c:pt idx="521">
                  <c:v>57.13</c:v>
                </c:pt>
                <c:pt idx="522">
                  <c:v>129.24</c:v>
                </c:pt>
                <c:pt idx="523">
                  <c:v>138.63999999999999</c:v>
                </c:pt>
                <c:pt idx="524">
                  <c:v>101.2</c:v>
                </c:pt>
                <c:pt idx="525">
                  <c:v>1.23</c:v>
                </c:pt>
                <c:pt idx="526">
                  <c:v>101.05</c:v>
                </c:pt>
                <c:pt idx="527">
                  <c:v>114.4</c:v>
                </c:pt>
                <c:pt idx="528">
                  <c:v>113.98</c:v>
                </c:pt>
                <c:pt idx="529">
                  <c:v>92.92</c:v>
                </c:pt>
                <c:pt idx="530">
                  <c:v>107.85</c:v>
                </c:pt>
                <c:pt idx="531">
                  <c:v>113.94</c:v>
                </c:pt>
                <c:pt idx="532">
                  <c:v>112.79</c:v>
                </c:pt>
                <c:pt idx="533">
                  <c:v>113.99</c:v>
                </c:pt>
                <c:pt idx="534">
                  <c:v>114.11</c:v>
                </c:pt>
                <c:pt idx="535">
                  <c:v>115.71</c:v>
                </c:pt>
                <c:pt idx="536">
                  <c:v>175.2</c:v>
                </c:pt>
                <c:pt idx="537">
                  <c:v>103.47</c:v>
                </c:pt>
                <c:pt idx="538">
                  <c:v>103.5</c:v>
                </c:pt>
                <c:pt idx="539">
                  <c:v>161.47999999999999</c:v>
                </c:pt>
                <c:pt idx="540">
                  <c:v>8.67</c:v>
                </c:pt>
                <c:pt idx="541">
                  <c:v>118.04</c:v>
                </c:pt>
                <c:pt idx="542">
                  <c:v>83.3</c:v>
                </c:pt>
                <c:pt idx="543">
                  <c:v>152.46</c:v>
                </c:pt>
                <c:pt idx="544">
                  <c:v>158.76</c:v>
                </c:pt>
                <c:pt idx="545">
                  <c:v>74.16</c:v>
                </c:pt>
                <c:pt idx="546">
                  <c:v>178.42</c:v>
                </c:pt>
                <c:pt idx="547">
                  <c:v>157.83000000000001</c:v>
                </c:pt>
                <c:pt idx="548">
                  <c:v>102.35</c:v>
                </c:pt>
                <c:pt idx="549">
                  <c:v>2.85</c:v>
                </c:pt>
                <c:pt idx="550">
                  <c:v>103.42</c:v>
                </c:pt>
                <c:pt idx="551">
                  <c:v>113.12</c:v>
                </c:pt>
                <c:pt idx="552">
                  <c:v>115.19</c:v>
                </c:pt>
                <c:pt idx="553">
                  <c:v>88.49</c:v>
                </c:pt>
                <c:pt idx="554">
                  <c:v>93.35</c:v>
                </c:pt>
                <c:pt idx="555">
                  <c:v>119.52</c:v>
                </c:pt>
                <c:pt idx="556">
                  <c:v>101.66</c:v>
                </c:pt>
                <c:pt idx="557">
                  <c:v>108.29</c:v>
                </c:pt>
                <c:pt idx="558">
                  <c:v>118.12</c:v>
                </c:pt>
                <c:pt idx="559">
                  <c:v>108.72</c:v>
                </c:pt>
                <c:pt idx="560">
                  <c:v>197.42</c:v>
                </c:pt>
                <c:pt idx="561">
                  <c:v>134.79</c:v>
                </c:pt>
                <c:pt idx="562">
                  <c:v>89.68</c:v>
                </c:pt>
                <c:pt idx="563">
                  <c:v>188.1</c:v>
                </c:pt>
                <c:pt idx="564">
                  <c:v>2.81</c:v>
                </c:pt>
                <c:pt idx="565">
                  <c:v>163.77000000000001</c:v>
                </c:pt>
                <c:pt idx="566">
                  <c:v>172.54</c:v>
                </c:pt>
                <c:pt idx="567">
                  <c:v>148.06</c:v>
                </c:pt>
                <c:pt idx="568">
                  <c:v>118.15</c:v>
                </c:pt>
                <c:pt idx="569">
                  <c:v>56.38</c:v>
                </c:pt>
                <c:pt idx="570">
                  <c:v>9.4600000000000009</c:v>
                </c:pt>
                <c:pt idx="571">
                  <c:v>0.28999999999999998</c:v>
                </c:pt>
                <c:pt idx="572">
                  <c:v>1.97</c:v>
                </c:pt>
                <c:pt idx="573">
                  <c:v>3.13</c:v>
                </c:pt>
                <c:pt idx="574">
                  <c:v>94.79</c:v>
                </c:pt>
                <c:pt idx="575">
                  <c:v>112.39</c:v>
                </c:pt>
                <c:pt idx="576">
                  <c:v>114.69</c:v>
                </c:pt>
                <c:pt idx="577">
                  <c:v>106.66</c:v>
                </c:pt>
                <c:pt idx="578">
                  <c:v>96.35</c:v>
                </c:pt>
                <c:pt idx="579">
                  <c:v>98.14</c:v>
                </c:pt>
                <c:pt idx="580">
                  <c:v>113.53</c:v>
                </c:pt>
                <c:pt idx="581">
                  <c:v>113.91</c:v>
                </c:pt>
                <c:pt idx="582">
                  <c:v>114.27</c:v>
                </c:pt>
                <c:pt idx="583">
                  <c:v>110.56</c:v>
                </c:pt>
                <c:pt idx="584">
                  <c:v>202.86</c:v>
                </c:pt>
                <c:pt idx="585">
                  <c:v>111.89</c:v>
                </c:pt>
                <c:pt idx="586">
                  <c:v>44.21</c:v>
                </c:pt>
                <c:pt idx="587">
                  <c:v>148.32</c:v>
                </c:pt>
                <c:pt idx="588">
                  <c:v>3.85</c:v>
                </c:pt>
                <c:pt idx="589">
                  <c:v>115.7</c:v>
                </c:pt>
                <c:pt idx="590">
                  <c:v>138.31</c:v>
                </c:pt>
                <c:pt idx="591">
                  <c:v>128.46</c:v>
                </c:pt>
                <c:pt idx="592">
                  <c:v>181.87</c:v>
                </c:pt>
                <c:pt idx="593">
                  <c:v>44.14</c:v>
                </c:pt>
                <c:pt idx="594">
                  <c:v>88.71</c:v>
                </c:pt>
                <c:pt idx="595">
                  <c:v>71.64</c:v>
                </c:pt>
                <c:pt idx="596">
                  <c:v>38.340000000000003</c:v>
                </c:pt>
                <c:pt idx="597">
                  <c:v>6.04</c:v>
                </c:pt>
                <c:pt idx="598">
                  <c:v>101.49</c:v>
                </c:pt>
                <c:pt idx="599">
                  <c:v>115.85</c:v>
                </c:pt>
                <c:pt idx="600">
                  <c:v>110.88</c:v>
                </c:pt>
                <c:pt idx="601">
                  <c:v>114.76</c:v>
                </c:pt>
                <c:pt idx="602">
                  <c:v>95.65</c:v>
                </c:pt>
                <c:pt idx="603">
                  <c:v>117.51</c:v>
                </c:pt>
                <c:pt idx="604">
                  <c:v>109.8</c:v>
                </c:pt>
                <c:pt idx="605">
                  <c:v>118.98</c:v>
                </c:pt>
                <c:pt idx="606">
                  <c:v>117.87</c:v>
                </c:pt>
                <c:pt idx="607">
                  <c:v>108.51</c:v>
                </c:pt>
                <c:pt idx="608">
                  <c:v>201.05</c:v>
                </c:pt>
                <c:pt idx="609">
                  <c:v>124.92</c:v>
                </c:pt>
                <c:pt idx="610">
                  <c:v>153.82</c:v>
                </c:pt>
                <c:pt idx="611">
                  <c:v>219.57</c:v>
                </c:pt>
                <c:pt idx="612">
                  <c:v>11.59</c:v>
                </c:pt>
                <c:pt idx="613">
                  <c:v>143.88999999999999</c:v>
                </c:pt>
                <c:pt idx="614">
                  <c:v>135.75</c:v>
                </c:pt>
                <c:pt idx="615">
                  <c:v>151.85</c:v>
                </c:pt>
                <c:pt idx="616">
                  <c:v>171.65</c:v>
                </c:pt>
                <c:pt idx="617">
                  <c:v>101.84</c:v>
                </c:pt>
                <c:pt idx="618">
                  <c:v>176.69</c:v>
                </c:pt>
                <c:pt idx="619">
                  <c:v>143.32</c:v>
                </c:pt>
                <c:pt idx="620">
                  <c:v>115.31</c:v>
                </c:pt>
                <c:pt idx="621">
                  <c:v>45.93</c:v>
                </c:pt>
                <c:pt idx="622">
                  <c:v>94.57</c:v>
                </c:pt>
                <c:pt idx="623">
                  <c:v>154.43</c:v>
                </c:pt>
                <c:pt idx="624">
                  <c:v>121.65</c:v>
                </c:pt>
                <c:pt idx="625">
                  <c:v>116.9</c:v>
                </c:pt>
                <c:pt idx="626">
                  <c:v>19.260000000000002</c:v>
                </c:pt>
                <c:pt idx="627">
                  <c:v>17.96</c:v>
                </c:pt>
                <c:pt idx="628">
                  <c:v>18.760000000000002</c:v>
                </c:pt>
                <c:pt idx="629">
                  <c:v>19.79</c:v>
                </c:pt>
                <c:pt idx="630">
                  <c:v>19.47</c:v>
                </c:pt>
                <c:pt idx="631">
                  <c:v>19.43</c:v>
                </c:pt>
                <c:pt idx="632">
                  <c:v>58.14</c:v>
                </c:pt>
                <c:pt idx="633">
                  <c:v>0</c:v>
                </c:pt>
                <c:pt idx="634">
                  <c:v>0</c:v>
                </c:pt>
                <c:pt idx="635">
                  <c:v>26.21</c:v>
                </c:pt>
                <c:pt idx="636">
                  <c:v>0</c:v>
                </c:pt>
                <c:pt idx="637">
                  <c:v>0.04</c:v>
                </c:pt>
                <c:pt idx="638">
                  <c:v>7.0000000000000007E-2</c:v>
                </c:pt>
                <c:pt idx="639">
                  <c:v>8.9600000000000009</c:v>
                </c:pt>
                <c:pt idx="640">
                  <c:v>2.16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18.829999999999998</c:v>
                </c:pt>
                <c:pt idx="647">
                  <c:v>15.69</c:v>
                </c:pt>
                <c:pt idx="648">
                  <c:v>16.559999999999999</c:v>
                </c:pt>
                <c:pt idx="649">
                  <c:v>20.77</c:v>
                </c:pt>
                <c:pt idx="650">
                  <c:v>20.239999999999998</c:v>
                </c:pt>
                <c:pt idx="651">
                  <c:v>19.04</c:v>
                </c:pt>
                <c:pt idx="652">
                  <c:v>21.82</c:v>
                </c:pt>
                <c:pt idx="653">
                  <c:v>20.7</c:v>
                </c:pt>
                <c:pt idx="654">
                  <c:v>19.16</c:v>
                </c:pt>
                <c:pt idx="655">
                  <c:v>23.65</c:v>
                </c:pt>
                <c:pt idx="656">
                  <c:v>22.57</c:v>
                </c:pt>
                <c:pt idx="657">
                  <c:v>2.48</c:v>
                </c:pt>
                <c:pt idx="658">
                  <c:v>0</c:v>
                </c:pt>
                <c:pt idx="659">
                  <c:v>46.83</c:v>
                </c:pt>
                <c:pt idx="660">
                  <c:v>0.9</c:v>
                </c:pt>
                <c:pt idx="661">
                  <c:v>0.08</c:v>
                </c:pt>
                <c:pt idx="662">
                  <c:v>3.27</c:v>
                </c:pt>
                <c:pt idx="663">
                  <c:v>4.4000000000000004</c:v>
                </c:pt>
                <c:pt idx="664">
                  <c:v>5.29</c:v>
                </c:pt>
                <c:pt idx="665">
                  <c:v>2.52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10.63</c:v>
                </c:pt>
                <c:pt idx="671">
                  <c:v>16.38</c:v>
                </c:pt>
                <c:pt idx="672">
                  <c:v>20.77</c:v>
                </c:pt>
                <c:pt idx="673">
                  <c:v>16.600000000000001</c:v>
                </c:pt>
                <c:pt idx="674">
                  <c:v>19.57</c:v>
                </c:pt>
                <c:pt idx="675">
                  <c:v>18.36</c:v>
                </c:pt>
                <c:pt idx="676">
                  <c:v>16.13</c:v>
                </c:pt>
                <c:pt idx="677">
                  <c:v>20.440000000000001</c:v>
                </c:pt>
                <c:pt idx="678">
                  <c:v>15.87</c:v>
                </c:pt>
                <c:pt idx="679">
                  <c:v>18.14</c:v>
                </c:pt>
                <c:pt idx="680">
                  <c:v>89.57</c:v>
                </c:pt>
                <c:pt idx="681">
                  <c:v>44.21</c:v>
                </c:pt>
                <c:pt idx="682">
                  <c:v>76.87</c:v>
                </c:pt>
                <c:pt idx="683">
                  <c:v>236.63</c:v>
                </c:pt>
                <c:pt idx="684">
                  <c:v>4.82</c:v>
                </c:pt>
                <c:pt idx="685">
                  <c:v>168.44</c:v>
                </c:pt>
                <c:pt idx="686">
                  <c:v>177.18</c:v>
                </c:pt>
                <c:pt idx="687">
                  <c:v>106.79</c:v>
                </c:pt>
                <c:pt idx="688">
                  <c:v>147.38</c:v>
                </c:pt>
                <c:pt idx="689">
                  <c:v>136.66</c:v>
                </c:pt>
                <c:pt idx="690">
                  <c:v>217.73</c:v>
                </c:pt>
                <c:pt idx="691">
                  <c:v>170.71</c:v>
                </c:pt>
                <c:pt idx="692">
                  <c:v>142.62</c:v>
                </c:pt>
                <c:pt idx="693">
                  <c:v>42.31</c:v>
                </c:pt>
                <c:pt idx="694">
                  <c:v>144.57</c:v>
                </c:pt>
                <c:pt idx="695">
                  <c:v>152.75</c:v>
                </c:pt>
                <c:pt idx="696">
                  <c:v>176.63</c:v>
                </c:pt>
                <c:pt idx="697">
                  <c:v>73.94</c:v>
                </c:pt>
                <c:pt idx="698">
                  <c:v>21.45</c:v>
                </c:pt>
                <c:pt idx="699">
                  <c:v>21.85</c:v>
                </c:pt>
                <c:pt idx="700">
                  <c:v>17.350000000000001</c:v>
                </c:pt>
                <c:pt idx="701">
                  <c:v>14.94</c:v>
                </c:pt>
                <c:pt idx="702">
                  <c:v>19.29</c:v>
                </c:pt>
                <c:pt idx="703">
                  <c:v>18.239999999999998</c:v>
                </c:pt>
                <c:pt idx="704">
                  <c:v>131.83000000000001</c:v>
                </c:pt>
                <c:pt idx="705">
                  <c:v>126.86</c:v>
                </c:pt>
                <c:pt idx="706">
                  <c:v>169.1</c:v>
                </c:pt>
                <c:pt idx="707">
                  <c:v>163.83000000000001</c:v>
                </c:pt>
                <c:pt idx="708">
                  <c:v>3.71</c:v>
                </c:pt>
                <c:pt idx="709">
                  <c:v>77.209999999999994</c:v>
                </c:pt>
                <c:pt idx="710">
                  <c:v>108.18</c:v>
                </c:pt>
                <c:pt idx="711">
                  <c:v>115.56</c:v>
                </c:pt>
                <c:pt idx="712">
                  <c:v>120.85</c:v>
                </c:pt>
                <c:pt idx="713">
                  <c:v>58.36</c:v>
                </c:pt>
                <c:pt idx="714">
                  <c:v>115.28</c:v>
                </c:pt>
                <c:pt idx="715">
                  <c:v>104.29</c:v>
                </c:pt>
                <c:pt idx="716">
                  <c:v>122.26</c:v>
                </c:pt>
                <c:pt idx="717">
                  <c:v>45.21</c:v>
                </c:pt>
                <c:pt idx="718">
                  <c:v>141.15</c:v>
                </c:pt>
                <c:pt idx="719">
                  <c:v>178.78</c:v>
                </c:pt>
                <c:pt idx="720">
                  <c:v>162.28</c:v>
                </c:pt>
                <c:pt idx="721">
                  <c:v>100.38</c:v>
                </c:pt>
                <c:pt idx="722">
                  <c:v>20.96</c:v>
                </c:pt>
                <c:pt idx="723">
                  <c:v>20.88</c:v>
                </c:pt>
                <c:pt idx="724">
                  <c:v>20.88</c:v>
                </c:pt>
                <c:pt idx="725">
                  <c:v>20.16</c:v>
                </c:pt>
                <c:pt idx="726">
                  <c:v>16.170000000000002</c:v>
                </c:pt>
                <c:pt idx="727">
                  <c:v>18.72</c:v>
                </c:pt>
                <c:pt idx="728">
                  <c:v>136.66</c:v>
                </c:pt>
                <c:pt idx="729">
                  <c:v>84.78</c:v>
                </c:pt>
                <c:pt idx="730">
                  <c:v>116.03</c:v>
                </c:pt>
                <c:pt idx="731">
                  <c:v>227.51</c:v>
                </c:pt>
                <c:pt idx="732">
                  <c:v>7.45</c:v>
                </c:pt>
                <c:pt idx="733">
                  <c:v>158.05000000000001</c:v>
                </c:pt>
                <c:pt idx="734">
                  <c:v>189.3</c:v>
                </c:pt>
                <c:pt idx="735">
                  <c:v>186.63</c:v>
                </c:pt>
                <c:pt idx="736">
                  <c:v>188.9</c:v>
                </c:pt>
                <c:pt idx="737">
                  <c:v>107.86</c:v>
                </c:pt>
                <c:pt idx="738">
                  <c:v>82.59</c:v>
                </c:pt>
                <c:pt idx="739">
                  <c:v>27.47</c:v>
                </c:pt>
                <c:pt idx="740">
                  <c:v>46.36</c:v>
                </c:pt>
                <c:pt idx="741">
                  <c:v>45.96</c:v>
                </c:pt>
                <c:pt idx="742">
                  <c:v>155.30000000000001</c:v>
                </c:pt>
                <c:pt idx="743">
                  <c:v>170.35</c:v>
                </c:pt>
                <c:pt idx="744">
                  <c:v>169.74</c:v>
                </c:pt>
                <c:pt idx="745">
                  <c:v>70.27</c:v>
                </c:pt>
                <c:pt idx="746">
                  <c:v>22.54</c:v>
                </c:pt>
                <c:pt idx="747">
                  <c:v>21.78</c:v>
                </c:pt>
                <c:pt idx="748">
                  <c:v>21.86</c:v>
                </c:pt>
                <c:pt idx="749">
                  <c:v>17.14</c:v>
                </c:pt>
                <c:pt idx="750">
                  <c:v>17.43</c:v>
                </c:pt>
                <c:pt idx="751">
                  <c:v>20.46</c:v>
                </c:pt>
                <c:pt idx="752">
                  <c:v>243.66</c:v>
                </c:pt>
                <c:pt idx="753">
                  <c:v>145.44</c:v>
                </c:pt>
                <c:pt idx="754">
                  <c:v>203.94</c:v>
                </c:pt>
                <c:pt idx="755">
                  <c:v>242.24</c:v>
                </c:pt>
                <c:pt idx="756">
                  <c:v>11.23</c:v>
                </c:pt>
                <c:pt idx="757">
                  <c:v>167.3</c:v>
                </c:pt>
                <c:pt idx="758">
                  <c:v>200.67</c:v>
                </c:pt>
                <c:pt idx="759">
                  <c:v>129.93</c:v>
                </c:pt>
                <c:pt idx="760">
                  <c:v>155.56</c:v>
                </c:pt>
                <c:pt idx="761">
                  <c:v>90.94</c:v>
                </c:pt>
                <c:pt idx="762">
                  <c:v>182.12</c:v>
                </c:pt>
                <c:pt idx="763">
                  <c:v>171.26</c:v>
                </c:pt>
                <c:pt idx="764">
                  <c:v>88.02</c:v>
                </c:pt>
                <c:pt idx="765">
                  <c:v>59.76</c:v>
                </c:pt>
                <c:pt idx="766">
                  <c:v>172.66</c:v>
                </c:pt>
                <c:pt idx="767">
                  <c:v>185.39</c:v>
                </c:pt>
                <c:pt idx="768">
                  <c:v>186.98</c:v>
                </c:pt>
                <c:pt idx="769">
                  <c:v>27.03</c:v>
                </c:pt>
                <c:pt idx="770">
                  <c:v>20.34</c:v>
                </c:pt>
                <c:pt idx="771">
                  <c:v>21.6</c:v>
                </c:pt>
                <c:pt idx="772">
                  <c:v>21.99</c:v>
                </c:pt>
                <c:pt idx="773">
                  <c:v>20.23</c:v>
                </c:pt>
                <c:pt idx="774">
                  <c:v>17.989999999999998</c:v>
                </c:pt>
                <c:pt idx="775">
                  <c:v>18.399999999999999</c:v>
                </c:pt>
                <c:pt idx="776">
                  <c:v>108.07</c:v>
                </c:pt>
                <c:pt idx="777">
                  <c:v>65.099999999999994</c:v>
                </c:pt>
                <c:pt idx="778">
                  <c:v>90.48</c:v>
                </c:pt>
                <c:pt idx="779">
                  <c:v>137.55000000000001</c:v>
                </c:pt>
                <c:pt idx="780">
                  <c:v>2.09</c:v>
                </c:pt>
                <c:pt idx="781">
                  <c:v>36.33</c:v>
                </c:pt>
                <c:pt idx="782">
                  <c:v>53.24</c:v>
                </c:pt>
                <c:pt idx="783">
                  <c:v>91.01</c:v>
                </c:pt>
                <c:pt idx="784">
                  <c:v>135.83000000000001</c:v>
                </c:pt>
                <c:pt idx="785">
                  <c:v>55.88</c:v>
                </c:pt>
                <c:pt idx="786">
                  <c:v>42.98</c:v>
                </c:pt>
                <c:pt idx="787">
                  <c:v>10.050000000000001</c:v>
                </c:pt>
                <c:pt idx="788">
                  <c:v>2.16</c:v>
                </c:pt>
                <c:pt idx="789">
                  <c:v>2.2999999999999998</c:v>
                </c:pt>
                <c:pt idx="790">
                  <c:v>101.88</c:v>
                </c:pt>
                <c:pt idx="791">
                  <c:v>113.51</c:v>
                </c:pt>
                <c:pt idx="792">
                  <c:v>104.25</c:v>
                </c:pt>
                <c:pt idx="793">
                  <c:v>53.75</c:v>
                </c:pt>
                <c:pt idx="794">
                  <c:v>20.010000000000002</c:v>
                </c:pt>
                <c:pt idx="795">
                  <c:v>19.37</c:v>
                </c:pt>
                <c:pt idx="796">
                  <c:v>19.04</c:v>
                </c:pt>
                <c:pt idx="797">
                  <c:v>18.97</c:v>
                </c:pt>
                <c:pt idx="798">
                  <c:v>14.77</c:v>
                </c:pt>
                <c:pt idx="799">
                  <c:v>14.98</c:v>
                </c:pt>
                <c:pt idx="800">
                  <c:v>83.53</c:v>
                </c:pt>
                <c:pt idx="801">
                  <c:v>5.1100000000000003</c:v>
                </c:pt>
                <c:pt idx="802">
                  <c:v>3.88</c:v>
                </c:pt>
                <c:pt idx="803">
                  <c:v>65.62</c:v>
                </c:pt>
                <c:pt idx="804">
                  <c:v>1.33</c:v>
                </c:pt>
                <c:pt idx="805">
                  <c:v>2.64</c:v>
                </c:pt>
                <c:pt idx="806">
                  <c:v>4.1399999999999997</c:v>
                </c:pt>
                <c:pt idx="807">
                  <c:v>5.86</c:v>
                </c:pt>
                <c:pt idx="808">
                  <c:v>6.59</c:v>
                </c:pt>
                <c:pt idx="809">
                  <c:v>4.18</c:v>
                </c:pt>
                <c:pt idx="810">
                  <c:v>35.83</c:v>
                </c:pt>
                <c:pt idx="811">
                  <c:v>2.27</c:v>
                </c:pt>
                <c:pt idx="812">
                  <c:v>2.2999999999999998</c:v>
                </c:pt>
                <c:pt idx="813">
                  <c:v>1.73</c:v>
                </c:pt>
                <c:pt idx="814">
                  <c:v>100.23</c:v>
                </c:pt>
                <c:pt idx="815">
                  <c:v>122.16</c:v>
                </c:pt>
                <c:pt idx="816">
                  <c:v>113.39</c:v>
                </c:pt>
                <c:pt idx="817">
                  <c:v>38.08</c:v>
                </c:pt>
                <c:pt idx="818">
                  <c:v>26</c:v>
                </c:pt>
                <c:pt idx="819">
                  <c:v>23.4</c:v>
                </c:pt>
                <c:pt idx="820">
                  <c:v>23.22</c:v>
                </c:pt>
                <c:pt idx="821">
                  <c:v>22.64</c:v>
                </c:pt>
                <c:pt idx="822">
                  <c:v>23.87</c:v>
                </c:pt>
                <c:pt idx="823">
                  <c:v>17.989999999999998</c:v>
                </c:pt>
                <c:pt idx="824">
                  <c:v>13.75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14.87</c:v>
                </c:pt>
                <c:pt idx="839">
                  <c:v>15.87</c:v>
                </c:pt>
                <c:pt idx="840">
                  <c:v>17.93</c:v>
                </c:pt>
                <c:pt idx="841">
                  <c:v>18.36</c:v>
                </c:pt>
                <c:pt idx="842">
                  <c:v>17.059999999999999</c:v>
                </c:pt>
                <c:pt idx="843">
                  <c:v>16.170000000000002</c:v>
                </c:pt>
                <c:pt idx="844">
                  <c:v>16.52</c:v>
                </c:pt>
                <c:pt idx="845">
                  <c:v>16.12</c:v>
                </c:pt>
                <c:pt idx="846">
                  <c:v>16.809999999999999</c:v>
                </c:pt>
                <c:pt idx="847">
                  <c:v>17.28</c:v>
                </c:pt>
                <c:pt idx="848">
                  <c:v>149.13999999999999</c:v>
                </c:pt>
                <c:pt idx="849">
                  <c:v>96.77</c:v>
                </c:pt>
                <c:pt idx="850">
                  <c:v>144.21</c:v>
                </c:pt>
                <c:pt idx="851">
                  <c:v>223.87</c:v>
                </c:pt>
                <c:pt idx="852">
                  <c:v>5.04</c:v>
                </c:pt>
                <c:pt idx="853">
                  <c:v>74.12</c:v>
                </c:pt>
                <c:pt idx="854">
                  <c:v>126.28</c:v>
                </c:pt>
                <c:pt idx="855">
                  <c:v>121.1</c:v>
                </c:pt>
                <c:pt idx="856">
                  <c:v>117.4</c:v>
                </c:pt>
                <c:pt idx="857">
                  <c:v>84.21</c:v>
                </c:pt>
                <c:pt idx="858">
                  <c:v>64.08</c:v>
                </c:pt>
                <c:pt idx="859">
                  <c:v>38.24</c:v>
                </c:pt>
                <c:pt idx="860">
                  <c:v>36.33</c:v>
                </c:pt>
                <c:pt idx="861">
                  <c:v>17.21</c:v>
                </c:pt>
                <c:pt idx="862">
                  <c:v>134.96</c:v>
                </c:pt>
                <c:pt idx="863">
                  <c:v>135.63999999999999</c:v>
                </c:pt>
                <c:pt idx="864">
                  <c:v>155.05000000000001</c:v>
                </c:pt>
                <c:pt idx="865">
                  <c:v>26.22</c:v>
                </c:pt>
                <c:pt idx="866">
                  <c:v>20.96</c:v>
                </c:pt>
                <c:pt idx="867">
                  <c:v>21.09</c:v>
                </c:pt>
                <c:pt idx="868">
                  <c:v>16.84</c:v>
                </c:pt>
                <c:pt idx="869">
                  <c:v>13.82</c:v>
                </c:pt>
                <c:pt idx="870">
                  <c:v>15.45</c:v>
                </c:pt>
                <c:pt idx="871">
                  <c:v>16.34</c:v>
                </c:pt>
                <c:pt idx="872">
                  <c:v>198.77</c:v>
                </c:pt>
                <c:pt idx="873">
                  <c:v>163.69</c:v>
                </c:pt>
                <c:pt idx="874">
                  <c:v>146.81</c:v>
                </c:pt>
                <c:pt idx="875">
                  <c:v>258.19</c:v>
                </c:pt>
                <c:pt idx="876">
                  <c:v>6.12</c:v>
                </c:pt>
                <c:pt idx="877">
                  <c:v>158.47</c:v>
                </c:pt>
                <c:pt idx="878">
                  <c:v>99.89</c:v>
                </c:pt>
                <c:pt idx="879">
                  <c:v>63.93</c:v>
                </c:pt>
                <c:pt idx="880">
                  <c:v>89.43</c:v>
                </c:pt>
                <c:pt idx="881">
                  <c:v>62.65</c:v>
                </c:pt>
                <c:pt idx="882">
                  <c:v>48.1</c:v>
                </c:pt>
                <c:pt idx="883">
                  <c:v>4.43</c:v>
                </c:pt>
                <c:pt idx="884">
                  <c:v>1.22</c:v>
                </c:pt>
                <c:pt idx="885">
                  <c:v>2.37</c:v>
                </c:pt>
                <c:pt idx="886">
                  <c:v>88.41</c:v>
                </c:pt>
                <c:pt idx="887">
                  <c:v>107.85</c:v>
                </c:pt>
                <c:pt idx="888">
                  <c:v>118.8</c:v>
                </c:pt>
                <c:pt idx="889">
                  <c:v>31.28</c:v>
                </c:pt>
                <c:pt idx="890">
                  <c:v>21.92</c:v>
                </c:pt>
                <c:pt idx="891">
                  <c:v>21.49</c:v>
                </c:pt>
                <c:pt idx="892">
                  <c:v>21.82</c:v>
                </c:pt>
                <c:pt idx="893">
                  <c:v>16.52</c:v>
                </c:pt>
                <c:pt idx="894">
                  <c:v>17.239999999999998</c:v>
                </c:pt>
                <c:pt idx="895">
                  <c:v>21.03</c:v>
                </c:pt>
                <c:pt idx="896">
                  <c:v>168.29</c:v>
                </c:pt>
                <c:pt idx="897">
                  <c:v>90.04</c:v>
                </c:pt>
                <c:pt idx="898">
                  <c:v>115.16</c:v>
                </c:pt>
                <c:pt idx="899">
                  <c:v>197.43</c:v>
                </c:pt>
                <c:pt idx="900">
                  <c:v>3.67</c:v>
                </c:pt>
                <c:pt idx="901">
                  <c:v>127.95</c:v>
                </c:pt>
                <c:pt idx="902">
                  <c:v>95.58</c:v>
                </c:pt>
                <c:pt idx="903">
                  <c:v>72.760000000000005</c:v>
                </c:pt>
                <c:pt idx="904">
                  <c:v>65.62</c:v>
                </c:pt>
                <c:pt idx="905">
                  <c:v>31.82</c:v>
                </c:pt>
                <c:pt idx="906">
                  <c:v>35.68</c:v>
                </c:pt>
                <c:pt idx="907">
                  <c:v>3.35</c:v>
                </c:pt>
                <c:pt idx="908">
                  <c:v>4.3499999999999996</c:v>
                </c:pt>
                <c:pt idx="909">
                  <c:v>3.89</c:v>
                </c:pt>
                <c:pt idx="910">
                  <c:v>88.96</c:v>
                </c:pt>
                <c:pt idx="911">
                  <c:v>84.31</c:v>
                </c:pt>
                <c:pt idx="912">
                  <c:v>86.4</c:v>
                </c:pt>
                <c:pt idx="913">
                  <c:v>34.06</c:v>
                </c:pt>
                <c:pt idx="914">
                  <c:v>26.71</c:v>
                </c:pt>
                <c:pt idx="915">
                  <c:v>25.96</c:v>
                </c:pt>
                <c:pt idx="916">
                  <c:v>26.61</c:v>
                </c:pt>
                <c:pt idx="917">
                  <c:v>23.58</c:v>
                </c:pt>
                <c:pt idx="918">
                  <c:v>21.78</c:v>
                </c:pt>
                <c:pt idx="919">
                  <c:v>22.25</c:v>
                </c:pt>
                <c:pt idx="920">
                  <c:v>135.97</c:v>
                </c:pt>
                <c:pt idx="921">
                  <c:v>60.44</c:v>
                </c:pt>
                <c:pt idx="922">
                  <c:v>77.069999999999993</c:v>
                </c:pt>
                <c:pt idx="923">
                  <c:v>179.71</c:v>
                </c:pt>
                <c:pt idx="924">
                  <c:v>8.5299999999999994</c:v>
                </c:pt>
                <c:pt idx="925">
                  <c:v>130.29</c:v>
                </c:pt>
                <c:pt idx="926">
                  <c:v>189.68</c:v>
                </c:pt>
                <c:pt idx="927">
                  <c:v>151.85</c:v>
                </c:pt>
                <c:pt idx="928">
                  <c:v>137.41</c:v>
                </c:pt>
                <c:pt idx="929">
                  <c:v>143.72</c:v>
                </c:pt>
                <c:pt idx="930">
                  <c:v>73.44</c:v>
                </c:pt>
                <c:pt idx="931">
                  <c:v>61.25</c:v>
                </c:pt>
                <c:pt idx="932">
                  <c:v>82.52</c:v>
                </c:pt>
                <c:pt idx="933">
                  <c:v>56.16</c:v>
                </c:pt>
                <c:pt idx="934">
                  <c:v>106.2</c:v>
                </c:pt>
                <c:pt idx="935">
                  <c:v>169.59</c:v>
                </c:pt>
                <c:pt idx="936">
                  <c:v>133.74</c:v>
                </c:pt>
                <c:pt idx="937">
                  <c:v>58.54</c:v>
                </c:pt>
                <c:pt idx="938">
                  <c:v>22.13</c:v>
                </c:pt>
                <c:pt idx="939">
                  <c:v>23.16</c:v>
                </c:pt>
                <c:pt idx="940">
                  <c:v>17.309999999999999</c:v>
                </c:pt>
                <c:pt idx="941">
                  <c:v>16.52</c:v>
                </c:pt>
                <c:pt idx="942">
                  <c:v>19.12</c:v>
                </c:pt>
                <c:pt idx="943">
                  <c:v>19.510000000000002</c:v>
                </c:pt>
                <c:pt idx="944">
                  <c:v>219.35</c:v>
                </c:pt>
                <c:pt idx="945">
                  <c:v>115.6</c:v>
                </c:pt>
                <c:pt idx="946">
                  <c:v>74.8</c:v>
                </c:pt>
                <c:pt idx="947">
                  <c:v>129.16999999999999</c:v>
                </c:pt>
                <c:pt idx="948">
                  <c:v>2.74</c:v>
                </c:pt>
                <c:pt idx="949">
                  <c:v>73.34</c:v>
                </c:pt>
                <c:pt idx="950">
                  <c:v>140.97</c:v>
                </c:pt>
                <c:pt idx="951">
                  <c:v>159.84</c:v>
                </c:pt>
                <c:pt idx="952">
                  <c:v>128.01</c:v>
                </c:pt>
                <c:pt idx="953">
                  <c:v>88.42</c:v>
                </c:pt>
                <c:pt idx="954">
                  <c:v>87.84</c:v>
                </c:pt>
                <c:pt idx="955">
                  <c:v>56.52</c:v>
                </c:pt>
                <c:pt idx="956">
                  <c:v>65.92</c:v>
                </c:pt>
                <c:pt idx="957">
                  <c:v>79.16</c:v>
                </c:pt>
                <c:pt idx="958">
                  <c:v>170.22</c:v>
                </c:pt>
                <c:pt idx="959">
                  <c:v>188.11</c:v>
                </c:pt>
                <c:pt idx="960">
                  <c:v>178.24</c:v>
                </c:pt>
                <c:pt idx="961">
                  <c:v>31.14</c:v>
                </c:pt>
                <c:pt idx="962">
                  <c:v>22.89</c:v>
                </c:pt>
                <c:pt idx="963">
                  <c:v>22.07</c:v>
                </c:pt>
                <c:pt idx="964">
                  <c:v>22.78</c:v>
                </c:pt>
                <c:pt idx="965">
                  <c:v>21.24</c:v>
                </c:pt>
                <c:pt idx="966">
                  <c:v>21.97</c:v>
                </c:pt>
                <c:pt idx="967">
                  <c:v>20.81</c:v>
                </c:pt>
                <c:pt idx="968">
                  <c:v>16.09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12.13</c:v>
                </c:pt>
                <c:pt idx="983">
                  <c:v>13.65</c:v>
                </c:pt>
                <c:pt idx="984">
                  <c:v>16.66</c:v>
                </c:pt>
                <c:pt idx="985">
                  <c:v>16.41</c:v>
                </c:pt>
                <c:pt idx="986">
                  <c:v>17.04</c:v>
                </c:pt>
                <c:pt idx="987">
                  <c:v>17.489999999999998</c:v>
                </c:pt>
                <c:pt idx="988">
                  <c:v>16.09</c:v>
                </c:pt>
                <c:pt idx="989">
                  <c:v>15.84</c:v>
                </c:pt>
                <c:pt idx="990">
                  <c:v>18.46</c:v>
                </c:pt>
                <c:pt idx="991">
                  <c:v>16.059999999999999</c:v>
                </c:pt>
                <c:pt idx="992">
                  <c:v>13.61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13.72</c:v>
                </c:pt>
                <c:pt idx="1007">
                  <c:v>15.12</c:v>
                </c:pt>
                <c:pt idx="1008">
                  <c:v>16.059999999999999</c:v>
                </c:pt>
                <c:pt idx="1009">
                  <c:v>18.14</c:v>
                </c:pt>
                <c:pt idx="1010">
                  <c:v>16.420000000000002</c:v>
                </c:pt>
                <c:pt idx="1011">
                  <c:v>16.239999999999998</c:v>
                </c:pt>
                <c:pt idx="1012">
                  <c:v>14.79</c:v>
                </c:pt>
                <c:pt idx="1013">
                  <c:v>14.44</c:v>
                </c:pt>
                <c:pt idx="1014">
                  <c:v>17.309999999999999</c:v>
                </c:pt>
                <c:pt idx="1015">
                  <c:v>18.47</c:v>
                </c:pt>
                <c:pt idx="1016">
                  <c:v>206.14</c:v>
                </c:pt>
                <c:pt idx="1017">
                  <c:v>188.27</c:v>
                </c:pt>
                <c:pt idx="1018">
                  <c:v>165.2</c:v>
                </c:pt>
                <c:pt idx="1019">
                  <c:v>204.87</c:v>
                </c:pt>
                <c:pt idx="1020">
                  <c:v>3.74</c:v>
                </c:pt>
                <c:pt idx="1021">
                  <c:v>161.24</c:v>
                </c:pt>
                <c:pt idx="1022">
                  <c:v>52.86</c:v>
                </c:pt>
                <c:pt idx="1023">
                  <c:v>60.19</c:v>
                </c:pt>
                <c:pt idx="1024">
                  <c:v>39.17</c:v>
                </c:pt>
                <c:pt idx="1025">
                  <c:v>67.540000000000006</c:v>
                </c:pt>
                <c:pt idx="1026">
                  <c:v>27.94</c:v>
                </c:pt>
                <c:pt idx="1027">
                  <c:v>0.08</c:v>
                </c:pt>
                <c:pt idx="1028">
                  <c:v>0.36</c:v>
                </c:pt>
                <c:pt idx="1029">
                  <c:v>0</c:v>
                </c:pt>
                <c:pt idx="1030">
                  <c:v>79.56</c:v>
                </c:pt>
                <c:pt idx="1031">
                  <c:v>114.77</c:v>
                </c:pt>
                <c:pt idx="1032">
                  <c:v>142.75</c:v>
                </c:pt>
                <c:pt idx="1033">
                  <c:v>119.45</c:v>
                </c:pt>
                <c:pt idx="1034">
                  <c:v>24.34</c:v>
                </c:pt>
                <c:pt idx="1035">
                  <c:v>23.48</c:v>
                </c:pt>
                <c:pt idx="1036">
                  <c:v>23.04</c:v>
                </c:pt>
                <c:pt idx="1037">
                  <c:v>21.78</c:v>
                </c:pt>
                <c:pt idx="1038">
                  <c:v>21.5</c:v>
                </c:pt>
                <c:pt idx="1039">
                  <c:v>19.22</c:v>
                </c:pt>
                <c:pt idx="1040">
                  <c:v>138.38</c:v>
                </c:pt>
                <c:pt idx="1041">
                  <c:v>57.06</c:v>
                </c:pt>
                <c:pt idx="1042">
                  <c:v>60.99</c:v>
                </c:pt>
                <c:pt idx="1043">
                  <c:v>198.72</c:v>
                </c:pt>
                <c:pt idx="1044">
                  <c:v>3.49</c:v>
                </c:pt>
                <c:pt idx="1045">
                  <c:v>122.65</c:v>
                </c:pt>
                <c:pt idx="1046">
                  <c:v>116.61</c:v>
                </c:pt>
                <c:pt idx="1047">
                  <c:v>106.27</c:v>
                </c:pt>
                <c:pt idx="1048">
                  <c:v>82.15</c:v>
                </c:pt>
                <c:pt idx="1049">
                  <c:v>44.46</c:v>
                </c:pt>
                <c:pt idx="1050">
                  <c:v>62.49</c:v>
                </c:pt>
                <c:pt idx="1051">
                  <c:v>26.53</c:v>
                </c:pt>
                <c:pt idx="1052">
                  <c:v>23.39</c:v>
                </c:pt>
                <c:pt idx="1053">
                  <c:v>19.329999999999998</c:v>
                </c:pt>
                <c:pt idx="1054">
                  <c:v>93.41</c:v>
                </c:pt>
                <c:pt idx="1055">
                  <c:v>100.4</c:v>
                </c:pt>
                <c:pt idx="1056">
                  <c:v>136.26</c:v>
                </c:pt>
                <c:pt idx="1057">
                  <c:v>41.05</c:v>
                </c:pt>
                <c:pt idx="1058">
                  <c:v>21.31</c:v>
                </c:pt>
                <c:pt idx="1059">
                  <c:v>21.06</c:v>
                </c:pt>
                <c:pt idx="1060">
                  <c:v>19.91</c:v>
                </c:pt>
                <c:pt idx="1061">
                  <c:v>20.34</c:v>
                </c:pt>
                <c:pt idx="1062">
                  <c:v>22.64</c:v>
                </c:pt>
                <c:pt idx="1063">
                  <c:v>20.55</c:v>
                </c:pt>
                <c:pt idx="1064">
                  <c:v>11.08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15.48</c:v>
                </c:pt>
                <c:pt idx="1079">
                  <c:v>15.3</c:v>
                </c:pt>
                <c:pt idx="1080">
                  <c:v>19.59</c:v>
                </c:pt>
                <c:pt idx="1081">
                  <c:v>19.87</c:v>
                </c:pt>
                <c:pt idx="1082">
                  <c:v>19.8</c:v>
                </c:pt>
                <c:pt idx="1083">
                  <c:v>20.99</c:v>
                </c:pt>
                <c:pt idx="1084">
                  <c:v>20.309999999999999</c:v>
                </c:pt>
                <c:pt idx="1085">
                  <c:v>21.05</c:v>
                </c:pt>
                <c:pt idx="1086">
                  <c:v>19.260000000000002</c:v>
                </c:pt>
                <c:pt idx="1087">
                  <c:v>23.69</c:v>
                </c:pt>
                <c:pt idx="1088">
                  <c:v>15.34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11.95</c:v>
                </c:pt>
                <c:pt idx="1103">
                  <c:v>13.32</c:v>
                </c:pt>
                <c:pt idx="1104">
                  <c:v>12.78</c:v>
                </c:pt>
                <c:pt idx="1105">
                  <c:v>15.81</c:v>
                </c:pt>
                <c:pt idx="1106">
                  <c:v>14.11</c:v>
                </c:pt>
                <c:pt idx="1107">
                  <c:v>15.51</c:v>
                </c:pt>
                <c:pt idx="1108">
                  <c:v>15.76</c:v>
                </c:pt>
                <c:pt idx="1109">
                  <c:v>12.54</c:v>
                </c:pt>
                <c:pt idx="1110">
                  <c:v>14.59</c:v>
                </c:pt>
                <c:pt idx="1111">
                  <c:v>14.94</c:v>
                </c:pt>
                <c:pt idx="1112">
                  <c:v>11.41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11.84</c:v>
                </c:pt>
                <c:pt idx="1127">
                  <c:v>15.52</c:v>
                </c:pt>
                <c:pt idx="1128">
                  <c:v>14.81</c:v>
                </c:pt>
                <c:pt idx="1129">
                  <c:v>16.2</c:v>
                </c:pt>
                <c:pt idx="1130">
                  <c:v>18.71</c:v>
                </c:pt>
                <c:pt idx="1131">
                  <c:v>16.350000000000001</c:v>
                </c:pt>
                <c:pt idx="1132">
                  <c:v>20.77</c:v>
                </c:pt>
                <c:pt idx="1133">
                  <c:v>15.52</c:v>
                </c:pt>
                <c:pt idx="1134">
                  <c:v>16.91</c:v>
                </c:pt>
                <c:pt idx="1135">
                  <c:v>18.29</c:v>
                </c:pt>
                <c:pt idx="1136">
                  <c:v>13.17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11.81</c:v>
                </c:pt>
                <c:pt idx="1151">
                  <c:v>15.41</c:v>
                </c:pt>
                <c:pt idx="1152">
                  <c:v>14.76</c:v>
                </c:pt>
                <c:pt idx="1153">
                  <c:v>15.52</c:v>
                </c:pt>
                <c:pt idx="1154">
                  <c:v>18.82</c:v>
                </c:pt>
                <c:pt idx="1155">
                  <c:v>15.66</c:v>
                </c:pt>
                <c:pt idx="1156">
                  <c:v>17.559999999999999</c:v>
                </c:pt>
                <c:pt idx="1157">
                  <c:v>15.44</c:v>
                </c:pt>
                <c:pt idx="1158">
                  <c:v>16.05</c:v>
                </c:pt>
                <c:pt idx="1159">
                  <c:v>14.62</c:v>
                </c:pt>
                <c:pt idx="1160">
                  <c:v>14.04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18.43</c:v>
                </c:pt>
                <c:pt idx="1175">
                  <c:v>18.760000000000002</c:v>
                </c:pt>
                <c:pt idx="1176">
                  <c:v>21.3</c:v>
                </c:pt>
                <c:pt idx="1177">
                  <c:v>22.5</c:v>
                </c:pt>
                <c:pt idx="1178">
                  <c:v>23.4</c:v>
                </c:pt>
                <c:pt idx="1179">
                  <c:v>19.260000000000002</c:v>
                </c:pt>
                <c:pt idx="1180">
                  <c:v>21.02</c:v>
                </c:pt>
                <c:pt idx="1181">
                  <c:v>19.73</c:v>
                </c:pt>
                <c:pt idx="1182">
                  <c:v>18.07</c:v>
                </c:pt>
                <c:pt idx="1183">
                  <c:v>21.95</c:v>
                </c:pt>
                <c:pt idx="1184">
                  <c:v>156.56</c:v>
                </c:pt>
                <c:pt idx="1185">
                  <c:v>91.58</c:v>
                </c:pt>
                <c:pt idx="1186">
                  <c:v>89.86</c:v>
                </c:pt>
                <c:pt idx="1187">
                  <c:v>150.02000000000001</c:v>
                </c:pt>
                <c:pt idx="1188">
                  <c:v>0</c:v>
                </c:pt>
                <c:pt idx="1189">
                  <c:v>85</c:v>
                </c:pt>
                <c:pt idx="1190">
                  <c:v>123.2</c:v>
                </c:pt>
                <c:pt idx="1191">
                  <c:v>119.34</c:v>
                </c:pt>
                <c:pt idx="1192">
                  <c:v>138.83000000000001</c:v>
                </c:pt>
                <c:pt idx="1193">
                  <c:v>55.48</c:v>
                </c:pt>
                <c:pt idx="1194">
                  <c:v>122.04</c:v>
                </c:pt>
                <c:pt idx="1195">
                  <c:v>105.98</c:v>
                </c:pt>
                <c:pt idx="1196">
                  <c:v>65.56</c:v>
                </c:pt>
                <c:pt idx="1197">
                  <c:v>36.14</c:v>
                </c:pt>
                <c:pt idx="1198">
                  <c:v>158.25</c:v>
                </c:pt>
                <c:pt idx="1199">
                  <c:v>174.39</c:v>
                </c:pt>
                <c:pt idx="1200">
                  <c:v>176.04</c:v>
                </c:pt>
                <c:pt idx="1201">
                  <c:v>55.87</c:v>
                </c:pt>
                <c:pt idx="1202">
                  <c:v>20.53</c:v>
                </c:pt>
                <c:pt idx="1203">
                  <c:v>21.42</c:v>
                </c:pt>
                <c:pt idx="1204">
                  <c:v>20.77</c:v>
                </c:pt>
                <c:pt idx="1205">
                  <c:v>21.03</c:v>
                </c:pt>
                <c:pt idx="1206">
                  <c:v>22.1</c:v>
                </c:pt>
                <c:pt idx="1207">
                  <c:v>21.71</c:v>
                </c:pt>
                <c:pt idx="1208">
                  <c:v>159.22999999999999</c:v>
                </c:pt>
                <c:pt idx="1209">
                  <c:v>177.94</c:v>
                </c:pt>
                <c:pt idx="1210">
                  <c:v>119.62</c:v>
                </c:pt>
                <c:pt idx="1211">
                  <c:v>161.38999999999999</c:v>
                </c:pt>
                <c:pt idx="1212">
                  <c:v>2.56</c:v>
                </c:pt>
                <c:pt idx="1213">
                  <c:v>94.82</c:v>
                </c:pt>
                <c:pt idx="1214">
                  <c:v>110.24</c:v>
                </c:pt>
                <c:pt idx="1215">
                  <c:v>100.83</c:v>
                </c:pt>
                <c:pt idx="1216">
                  <c:v>100.51</c:v>
                </c:pt>
                <c:pt idx="1217">
                  <c:v>81.790000000000006</c:v>
                </c:pt>
                <c:pt idx="1218">
                  <c:v>149.01</c:v>
                </c:pt>
                <c:pt idx="1219">
                  <c:v>119.89</c:v>
                </c:pt>
                <c:pt idx="1220">
                  <c:v>74.38</c:v>
                </c:pt>
                <c:pt idx="1221">
                  <c:v>17.28</c:v>
                </c:pt>
                <c:pt idx="1222">
                  <c:v>123.56</c:v>
                </c:pt>
                <c:pt idx="1223">
                  <c:v>174.53</c:v>
                </c:pt>
                <c:pt idx="1224">
                  <c:v>180.43</c:v>
                </c:pt>
                <c:pt idx="1225">
                  <c:v>39.68</c:v>
                </c:pt>
                <c:pt idx="1226">
                  <c:v>22.39</c:v>
                </c:pt>
                <c:pt idx="1227">
                  <c:v>21.92</c:v>
                </c:pt>
                <c:pt idx="1228">
                  <c:v>14.72</c:v>
                </c:pt>
                <c:pt idx="1229">
                  <c:v>14.51</c:v>
                </c:pt>
                <c:pt idx="1230">
                  <c:v>17.32</c:v>
                </c:pt>
                <c:pt idx="1231">
                  <c:v>16.12</c:v>
                </c:pt>
                <c:pt idx="1232">
                  <c:v>151.35</c:v>
                </c:pt>
                <c:pt idx="1233">
                  <c:v>89.67</c:v>
                </c:pt>
                <c:pt idx="1234">
                  <c:v>124.27</c:v>
                </c:pt>
                <c:pt idx="1235">
                  <c:v>192.09</c:v>
                </c:pt>
                <c:pt idx="1236">
                  <c:v>12.78</c:v>
                </c:pt>
                <c:pt idx="1237">
                  <c:v>115.89</c:v>
                </c:pt>
                <c:pt idx="1238">
                  <c:v>177.08</c:v>
                </c:pt>
                <c:pt idx="1239">
                  <c:v>184.5</c:v>
                </c:pt>
                <c:pt idx="1240">
                  <c:v>174.46</c:v>
                </c:pt>
                <c:pt idx="1241">
                  <c:v>71.209999999999994</c:v>
                </c:pt>
                <c:pt idx="1242">
                  <c:v>63.04</c:v>
                </c:pt>
                <c:pt idx="1243">
                  <c:v>42.77</c:v>
                </c:pt>
                <c:pt idx="1244">
                  <c:v>50.54</c:v>
                </c:pt>
                <c:pt idx="1245">
                  <c:v>46.15</c:v>
                </c:pt>
                <c:pt idx="1246">
                  <c:v>115.6</c:v>
                </c:pt>
                <c:pt idx="1247">
                  <c:v>156.13999999999999</c:v>
                </c:pt>
                <c:pt idx="1248">
                  <c:v>162</c:v>
                </c:pt>
                <c:pt idx="1249">
                  <c:v>58.65</c:v>
                </c:pt>
                <c:pt idx="1250">
                  <c:v>21.75</c:v>
                </c:pt>
                <c:pt idx="1251">
                  <c:v>21.38</c:v>
                </c:pt>
                <c:pt idx="1252">
                  <c:v>16.809999999999999</c:v>
                </c:pt>
                <c:pt idx="1253">
                  <c:v>14.04</c:v>
                </c:pt>
                <c:pt idx="1254">
                  <c:v>17.45</c:v>
                </c:pt>
                <c:pt idx="1255">
                  <c:v>17.61</c:v>
                </c:pt>
                <c:pt idx="1256">
                  <c:v>231.18</c:v>
                </c:pt>
                <c:pt idx="1257">
                  <c:v>137.88</c:v>
                </c:pt>
                <c:pt idx="1258">
                  <c:v>160.85</c:v>
                </c:pt>
                <c:pt idx="1259">
                  <c:v>210.74</c:v>
                </c:pt>
                <c:pt idx="1260">
                  <c:v>8.43</c:v>
                </c:pt>
                <c:pt idx="1261">
                  <c:v>142.13</c:v>
                </c:pt>
                <c:pt idx="1262">
                  <c:v>151.35</c:v>
                </c:pt>
                <c:pt idx="1263">
                  <c:v>127.83</c:v>
                </c:pt>
                <c:pt idx="1264">
                  <c:v>153.08000000000001</c:v>
                </c:pt>
                <c:pt idx="1265">
                  <c:v>123.11</c:v>
                </c:pt>
                <c:pt idx="1266">
                  <c:v>201.56</c:v>
                </c:pt>
                <c:pt idx="1267">
                  <c:v>178.34</c:v>
                </c:pt>
                <c:pt idx="1268">
                  <c:v>126.5</c:v>
                </c:pt>
                <c:pt idx="1269">
                  <c:v>109.07</c:v>
                </c:pt>
                <c:pt idx="1270">
                  <c:v>162.29</c:v>
                </c:pt>
                <c:pt idx="1271">
                  <c:v>137.19999999999999</c:v>
                </c:pt>
                <c:pt idx="1272">
                  <c:v>148.03</c:v>
                </c:pt>
                <c:pt idx="1273">
                  <c:v>47.05</c:v>
                </c:pt>
                <c:pt idx="1274">
                  <c:v>28.99</c:v>
                </c:pt>
                <c:pt idx="1275">
                  <c:v>28.15</c:v>
                </c:pt>
                <c:pt idx="1276">
                  <c:v>26.89</c:v>
                </c:pt>
                <c:pt idx="1277">
                  <c:v>21.78</c:v>
                </c:pt>
                <c:pt idx="1278">
                  <c:v>19.29</c:v>
                </c:pt>
                <c:pt idx="1279">
                  <c:v>22.86</c:v>
                </c:pt>
                <c:pt idx="1280">
                  <c:v>199.91</c:v>
                </c:pt>
                <c:pt idx="1281">
                  <c:v>160.24</c:v>
                </c:pt>
                <c:pt idx="1282">
                  <c:v>158.38999999999999</c:v>
                </c:pt>
                <c:pt idx="1283">
                  <c:v>257.16000000000003</c:v>
                </c:pt>
                <c:pt idx="1284">
                  <c:v>17.32</c:v>
                </c:pt>
                <c:pt idx="1285">
                  <c:v>147.43</c:v>
                </c:pt>
                <c:pt idx="1286">
                  <c:v>141.55000000000001</c:v>
                </c:pt>
                <c:pt idx="1287">
                  <c:v>129.32</c:v>
                </c:pt>
                <c:pt idx="1288">
                  <c:v>113.58</c:v>
                </c:pt>
                <c:pt idx="1289">
                  <c:v>70.05</c:v>
                </c:pt>
                <c:pt idx="1290">
                  <c:v>142.84</c:v>
                </c:pt>
                <c:pt idx="1291">
                  <c:v>50.15</c:v>
                </c:pt>
                <c:pt idx="1292">
                  <c:v>14.55</c:v>
                </c:pt>
                <c:pt idx="1293">
                  <c:v>0.54</c:v>
                </c:pt>
                <c:pt idx="1294">
                  <c:v>125.38</c:v>
                </c:pt>
                <c:pt idx="1295">
                  <c:v>162.36000000000001</c:v>
                </c:pt>
                <c:pt idx="1296">
                  <c:v>156.06</c:v>
                </c:pt>
                <c:pt idx="1297">
                  <c:v>46.33</c:v>
                </c:pt>
                <c:pt idx="1298">
                  <c:v>19.3</c:v>
                </c:pt>
                <c:pt idx="1299">
                  <c:v>19.84</c:v>
                </c:pt>
                <c:pt idx="1300">
                  <c:v>18.22</c:v>
                </c:pt>
                <c:pt idx="1301">
                  <c:v>18.18</c:v>
                </c:pt>
                <c:pt idx="1302">
                  <c:v>18.03</c:v>
                </c:pt>
                <c:pt idx="1303">
                  <c:v>16.41</c:v>
                </c:pt>
                <c:pt idx="1304">
                  <c:v>102.71</c:v>
                </c:pt>
                <c:pt idx="1305">
                  <c:v>38.99</c:v>
                </c:pt>
                <c:pt idx="1306">
                  <c:v>36.15</c:v>
                </c:pt>
                <c:pt idx="1307">
                  <c:v>93.82</c:v>
                </c:pt>
                <c:pt idx="1308">
                  <c:v>0</c:v>
                </c:pt>
                <c:pt idx="1309">
                  <c:v>21.92</c:v>
                </c:pt>
                <c:pt idx="1310">
                  <c:v>31.82</c:v>
                </c:pt>
                <c:pt idx="1311">
                  <c:v>9.2799999999999994</c:v>
                </c:pt>
                <c:pt idx="1312">
                  <c:v>33.159999999999997</c:v>
                </c:pt>
                <c:pt idx="1313">
                  <c:v>36</c:v>
                </c:pt>
                <c:pt idx="1314">
                  <c:v>71.069999999999993</c:v>
                </c:pt>
                <c:pt idx="1315">
                  <c:v>31.96</c:v>
                </c:pt>
                <c:pt idx="1316">
                  <c:v>36.58</c:v>
                </c:pt>
                <c:pt idx="1317">
                  <c:v>38.85</c:v>
                </c:pt>
                <c:pt idx="1318">
                  <c:v>147.96</c:v>
                </c:pt>
                <c:pt idx="1319">
                  <c:v>155.69999999999999</c:v>
                </c:pt>
                <c:pt idx="1320">
                  <c:v>133.68</c:v>
                </c:pt>
                <c:pt idx="1321">
                  <c:v>28.01</c:v>
                </c:pt>
                <c:pt idx="1322">
                  <c:v>25.46</c:v>
                </c:pt>
                <c:pt idx="1323">
                  <c:v>21.05</c:v>
                </c:pt>
                <c:pt idx="1324">
                  <c:v>17.489999999999998</c:v>
                </c:pt>
                <c:pt idx="1325">
                  <c:v>17.78</c:v>
                </c:pt>
                <c:pt idx="1326">
                  <c:v>19.8</c:v>
                </c:pt>
                <c:pt idx="1327">
                  <c:v>16.41</c:v>
                </c:pt>
                <c:pt idx="1328">
                  <c:v>15.66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13.14</c:v>
                </c:pt>
                <c:pt idx="1343">
                  <c:v>15.12</c:v>
                </c:pt>
                <c:pt idx="1344">
                  <c:v>13.1</c:v>
                </c:pt>
                <c:pt idx="1345">
                  <c:v>14.25</c:v>
                </c:pt>
                <c:pt idx="1346">
                  <c:v>16.239999999999998</c:v>
                </c:pt>
                <c:pt idx="1347">
                  <c:v>12.92</c:v>
                </c:pt>
                <c:pt idx="1348">
                  <c:v>13.47</c:v>
                </c:pt>
                <c:pt idx="1349">
                  <c:v>16.059999999999999</c:v>
                </c:pt>
                <c:pt idx="1350">
                  <c:v>12.31</c:v>
                </c:pt>
                <c:pt idx="1351">
                  <c:v>15.98</c:v>
                </c:pt>
                <c:pt idx="1352">
                  <c:v>122.29</c:v>
                </c:pt>
                <c:pt idx="1353">
                  <c:v>50.91</c:v>
                </c:pt>
                <c:pt idx="1354">
                  <c:v>98.97</c:v>
                </c:pt>
                <c:pt idx="1355">
                  <c:v>144.55000000000001</c:v>
                </c:pt>
                <c:pt idx="1356">
                  <c:v>1.1499999999999999</c:v>
                </c:pt>
                <c:pt idx="1357">
                  <c:v>48.57</c:v>
                </c:pt>
                <c:pt idx="1358">
                  <c:v>48.02</c:v>
                </c:pt>
                <c:pt idx="1359">
                  <c:v>47.87</c:v>
                </c:pt>
                <c:pt idx="1360">
                  <c:v>5.33</c:v>
                </c:pt>
                <c:pt idx="1361">
                  <c:v>19.510000000000002</c:v>
                </c:pt>
                <c:pt idx="1362">
                  <c:v>104.79</c:v>
                </c:pt>
                <c:pt idx="1363">
                  <c:v>88.23</c:v>
                </c:pt>
                <c:pt idx="1364">
                  <c:v>72.14</c:v>
                </c:pt>
                <c:pt idx="1365">
                  <c:v>0</c:v>
                </c:pt>
                <c:pt idx="1366">
                  <c:v>16.2</c:v>
                </c:pt>
                <c:pt idx="1367">
                  <c:v>18.579999999999998</c:v>
                </c:pt>
                <c:pt idx="1368">
                  <c:v>19.12</c:v>
                </c:pt>
                <c:pt idx="1369">
                  <c:v>17.57</c:v>
                </c:pt>
                <c:pt idx="1370">
                  <c:v>13.89</c:v>
                </c:pt>
                <c:pt idx="1371">
                  <c:v>14.08</c:v>
                </c:pt>
                <c:pt idx="1372">
                  <c:v>16.66</c:v>
                </c:pt>
                <c:pt idx="1373">
                  <c:v>14.11</c:v>
                </c:pt>
                <c:pt idx="1374">
                  <c:v>13.39</c:v>
                </c:pt>
                <c:pt idx="1375">
                  <c:v>16.09</c:v>
                </c:pt>
                <c:pt idx="1376">
                  <c:v>169.45</c:v>
                </c:pt>
                <c:pt idx="1377">
                  <c:v>126.73</c:v>
                </c:pt>
                <c:pt idx="1378">
                  <c:v>109.83</c:v>
                </c:pt>
                <c:pt idx="1379">
                  <c:v>150.69</c:v>
                </c:pt>
                <c:pt idx="1380">
                  <c:v>1.8</c:v>
                </c:pt>
                <c:pt idx="1381">
                  <c:v>69.28</c:v>
                </c:pt>
                <c:pt idx="1382">
                  <c:v>73.040000000000006</c:v>
                </c:pt>
                <c:pt idx="1383">
                  <c:v>96.35</c:v>
                </c:pt>
                <c:pt idx="1384">
                  <c:v>57.46</c:v>
                </c:pt>
                <c:pt idx="1385">
                  <c:v>6.6</c:v>
                </c:pt>
                <c:pt idx="1386">
                  <c:v>84.79</c:v>
                </c:pt>
                <c:pt idx="1387">
                  <c:v>134.24</c:v>
                </c:pt>
                <c:pt idx="1388">
                  <c:v>131.72</c:v>
                </c:pt>
                <c:pt idx="1389">
                  <c:v>1.98</c:v>
                </c:pt>
                <c:pt idx="1390">
                  <c:v>21.09</c:v>
                </c:pt>
                <c:pt idx="1391">
                  <c:v>21.59</c:v>
                </c:pt>
                <c:pt idx="1392">
                  <c:v>23.9</c:v>
                </c:pt>
                <c:pt idx="1393">
                  <c:v>24.02</c:v>
                </c:pt>
                <c:pt idx="1394">
                  <c:v>17.309999999999999</c:v>
                </c:pt>
                <c:pt idx="1395">
                  <c:v>17.399999999999999</c:v>
                </c:pt>
                <c:pt idx="1396">
                  <c:v>21.2</c:v>
                </c:pt>
                <c:pt idx="1397">
                  <c:v>18.329999999999998</c:v>
                </c:pt>
                <c:pt idx="1398">
                  <c:v>17.64</c:v>
                </c:pt>
                <c:pt idx="1399">
                  <c:v>24.37</c:v>
                </c:pt>
                <c:pt idx="1400">
                  <c:v>222.47</c:v>
                </c:pt>
                <c:pt idx="1401">
                  <c:v>175.5</c:v>
                </c:pt>
                <c:pt idx="1402">
                  <c:v>174.56</c:v>
                </c:pt>
                <c:pt idx="1403">
                  <c:v>168.13</c:v>
                </c:pt>
                <c:pt idx="1404">
                  <c:v>1.19</c:v>
                </c:pt>
                <c:pt idx="1405">
                  <c:v>65.7</c:v>
                </c:pt>
                <c:pt idx="1406">
                  <c:v>108.79</c:v>
                </c:pt>
                <c:pt idx="1407">
                  <c:v>196.63</c:v>
                </c:pt>
                <c:pt idx="1408">
                  <c:v>198.21</c:v>
                </c:pt>
                <c:pt idx="1409">
                  <c:v>94.54</c:v>
                </c:pt>
                <c:pt idx="1410">
                  <c:v>156.63</c:v>
                </c:pt>
                <c:pt idx="1411">
                  <c:v>87.05</c:v>
                </c:pt>
                <c:pt idx="1412">
                  <c:v>54.75</c:v>
                </c:pt>
                <c:pt idx="1413">
                  <c:v>1.33</c:v>
                </c:pt>
                <c:pt idx="1414">
                  <c:v>20.91</c:v>
                </c:pt>
                <c:pt idx="1415">
                  <c:v>22.75</c:v>
                </c:pt>
                <c:pt idx="1416">
                  <c:v>22.21</c:v>
                </c:pt>
                <c:pt idx="1417">
                  <c:v>18.18</c:v>
                </c:pt>
                <c:pt idx="1418">
                  <c:v>18.8</c:v>
                </c:pt>
                <c:pt idx="1419">
                  <c:v>23.04</c:v>
                </c:pt>
                <c:pt idx="1420">
                  <c:v>19.11</c:v>
                </c:pt>
                <c:pt idx="1421">
                  <c:v>20.52</c:v>
                </c:pt>
                <c:pt idx="1422">
                  <c:v>21.59</c:v>
                </c:pt>
                <c:pt idx="1423">
                  <c:v>20.66</c:v>
                </c:pt>
                <c:pt idx="1424">
                  <c:v>74.849999999999994</c:v>
                </c:pt>
                <c:pt idx="1425">
                  <c:v>13.64</c:v>
                </c:pt>
                <c:pt idx="1426">
                  <c:v>73.36</c:v>
                </c:pt>
                <c:pt idx="1427">
                  <c:v>100.29</c:v>
                </c:pt>
                <c:pt idx="1428">
                  <c:v>1.69</c:v>
                </c:pt>
                <c:pt idx="1429">
                  <c:v>10.01</c:v>
                </c:pt>
                <c:pt idx="1430">
                  <c:v>9.94</c:v>
                </c:pt>
                <c:pt idx="1431">
                  <c:v>15.81</c:v>
                </c:pt>
                <c:pt idx="1432">
                  <c:v>22.1</c:v>
                </c:pt>
                <c:pt idx="1433">
                  <c:v>0</c:v>
                </c:pt>
                <c:pt idx="1434">
                  <c:v>0.11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10.220000000000001</c:v>
                </c:pt>
                <c:pt idx="1439">
                  <c:v>10.26</c:v>
                </c:pt>
                <c:pt idx="1440">
                  <c:v>10.29</c:v>
                </c:pt>
                <c:pt idx="1441">
                  <c:v>12.82</c:v>
                </c:pt>
                <c:pt idx="1442">
                  <c:v>12.49</c:v>
                </c:pt>
                <c:pt idx="1443">
                  <c:v>11.2</c:v>
                </c:pt>
                <c:pt idx="1444">
                  <c:v>12.96</c:v>
                </c:pt>
                <c:pt idx="1445">
                  <c:v>10.08</c:v>
                </c:pt>
                <c:pt idx="1446">
                  <c:v>13.14</c:v>
                </c:pt>
                <c:pt idx="1447">
                  <c:v>17.5</c:v>
                </c:pt>
                <c:pt idx="1448">
                  <c:v>132.74</c:v>
                </c:pt>
                <c:pt idx="1449">
                  <c:v>46.26</c:v>
                </c:pt>
                <c:pt idx="1450">
                  <c:v>52.1</c:v>
                </c:pt>
                <c:pt idx="1451">
                  <c:v>88.5</c:v>
                </c:pt>
                <c:pt idx="1452">
                  <c:v>3.17</c:v>
                </c:pt>
                <c:pt idx="1453">
                  <c:v>32.69</c:v>
                </c:pt>
                <c:pt idx="1454">
                  <c:v>53.16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14.76</c:v>
                </c:pt>
                <c:pt idx="1459">
                  <c:v>17.71</c:v>
                </c:pt>
                <c:pt idx="1460">
                  <c:v>22.32</c:v>
                </c:pt>
                <c:pt idx="1461">
                  <c:v>15.84</c:v>
                </c:pt>
                <c:pt idx="1462">
                  <c:v>18.55</c:v>
                </c:pt>
                <c:pt idx="1463">
                  <c:v>16.64</c:v>
                </c:pt>
                <c:pt idx="1464">
                  <c:v>12.14</c:v>
                </c:pt>
                <c:pt idx="1465">
                  <c:v>12.23</c:v>
                </c:pt>
                <c:pt idx="1466">
                  <c:v>16.78</c:v>
                </c:pt>
                <c:pt idx="1467">
                  <c:v>13.04</c:v>
                </c:pt>
                <c:pt idx="1468">
                  <c:v>14.87</c:v>
                </c:pt>
                <c:pt idx="1469">
                  <c:v>14.4</c:v>
                </c:pt>
                <c:pt idx="1470">
                  <c:v>12.38</c:v>
                </c:pt>
                <c:pt idx="1471">
                  <c:v>13.9</c:v>
                </c:pt>
                <c:pt idx="1472">
                  <c:v>92.81</c:v>
                </c:pt>
                <c:pt idx="1473">
                  <c:v>13.07</c:v>
                </c:pt>
                <c:pt idx="1474">
                  <c:v>6.26</c:v>
                </c:pt>
                <c:pt idx="1475">
                  <c:v>62.46</c:v>
                </c:pt>
                <c:pt idx="1476">
                  <c:v>0.79</c:v>
                </c:pt>
                <c:pt idx="1477">
                  <c:v>22.65</c:v>
                </c:pt>
                <c:pt idx="1478">
                  <c:v>29.08</c:v>
                </c:pt>
                <c:pt idx="1479">
                  <c:v>25.42</c:v>
                </c:pt>
                <c:pt idx="1480">
                  <c:v>4.07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10.4</c:v>
                </c:pt>
                <c:pt idx="1487">
                  <c:v>13.61</c:v>
                </c:pt>
                <c:pt idx="1488">
                  <c:v>14.58</c:v>
                </c:pt>
                <c:pt idx="1489">
                  <c:v>15.77</c:v>
                </c:pt>
                <c:pt idx="1490">
                  <c:v>16.53</c:v>
                </c:pt>
                <c:pt idx="1491">
                  <c:v>18.21</c:v>
                </c:pt>
                <c:pt idx="1492">
                  <c:v>16.13</c:v>
                </c:pt>
                <c:pt idx="1493">
                  <c:v>15.48</c:v>
                </c:pt>
                <c:pt idx="1494">
                  <c:v>19.760000000000002</c:v>
                </c:pt>
                <c:pt idx="1495">
                  <c:v>16.96</c:v>
                </c:pt>
                <c:pt idx="1496">
                  <c:v>12.53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15.99</c:v>
                </c:pt>
                <c:pt idx="1511">
                  <c:v>14.76</c:v>
                </c:pt>
                <c:pt idx="1512">
                  <c:v>15.05</c:v>
                </c:pt>
                <c:pt idx="1513">
                  <c:v>19.07</c:v>
                </c:pt>
                <c:pt idx="1514">
                  <c:v>15.23</c:v>
                </c:pt>
                <c:pt idx="1515">
                  <c:v>15.91</c:v>
                </c:pt>
                <c:pt idx="1516">
                  <c:v>17.36</c:v>
                </c:pt>
                <c:pt idx="1517">
                  <c:v>16.809999999999999</c:v>
                </c:pt>
                <c:pt idx="1518">
                  <c:v>16.12</c:v>
                </c:pt>
                <c:pt idx="1519">
                  <c:v>18.66</c:v>
                </c:pt>
                <c:pt idx="1520">
                  <c:v>165.49</c:v>
                </c:pt>
                <c:pt idx="1521">
                  <c:v>65.05</c:v>
                </c:pt>
                <c:pt idx="1522">
                  <c:v>154.72</c:v>
                </c:pt>
                <c:pt idx="1523">
                  <c:v>207.83</c:v>
                </c:pt>
                <c:pt idx="1524">
                  <c:v>2.74</c:v>
                </c:pt>
                <c:pt idx="1525">
                  <c:v>110.8</c:v>
                </c:pt>
                <c:pt idx="1526">
                  <c:v>86.04</c:v>
                </c:pt>
                <c:pt idx="1527">
                  <c:v>173.44</c:v>
                </c:pt>
                <c:pt idx="1528">
                  <c:v>102.5</c:v>
                </c:pt>
                <c:pt idx="1529">
                  <c:v>12.02</c:v>
                </c:pt>
                <c:pt idx="1530">
                  <c:v>75.709999999999994</c:v>
                </c:pt>
                <c:pt idx="1531">
                  <c:v>69.59</c:v>
                </c:pt>
                <c:pt idx="1532">
                  <c:v>114.04</c:v>
                </c:pt>
                <c:pt idx="1533">
                  <c:v>0.76</c:v>
                </c:pt>
                <c:pt idx="1534">
                  <c:v>20.12</c:v>
                </c:pt>
                <c:pt idx="1535">
                  <c:v>21.12</c:v>
                </c:pt>
                <c:pt idx="1536">
                  <c:v>21.59</c:v>
                </c:pt>
                <c:pt idx="1537">
                  <c:v>21.75</c:v>
                </c:pt>
                <c:pt idx="1538">
                  <c:v>22.79</c:v>
                </c:pt>
                <c:pt idx="1539">
                  <c:v>23.11</c:v>
                </c:pt>
                <c:pt idx="1540">
                  <c:v>22.07</c:v>
                </c:pt>
                <c:pt idx="1541">
                  <c:v>20.96</c:v>
                </c:pt>
                <c:pt idx="1542">
                  <c:v>20.56</c:v>
                </c:pt>
                <c:pt idx="1543">
                  <c:v>21.56</c:v>
                </c:pt>
                <c:pt idx="1544">
                  <c:v>190.18</c:v>
                </c:pt>
                <c:pt idx="1545">
                  <c:v>155.54</c:v>
                </c:pt>
                <c:pt idx="1546">
                  <c:v>90.91</c:v>
                </c:pt>
                <c:pt idx="1547">
                  <c:v>171.28</c:v>
                </c:pt>
                <c:pt idx="1548">
                  <c:v>6.76</c:v>
                </c:pt>
                <c:pt idx="1549">
                  <c:v>125.89</c:v>
                </c:pt>
                <c:pt idx="1550">
                  <c:v>98.86</c:v>
                </c:pt>
                <c:pt idx="1551">
                  <c:v>125.63</c:v>
                </c:pt>
                <c:pt idx="1552">
                  <c:v>145.66</c:v>
                </c:pt>
                <c:pt idx="1553">
                  <c:v>63.57</c:v>
                </c:pt>
                <c:pt idx="1554">
                  <c:v>106.99</c:v>
                </c:pt>
                <c:pt idx="1555">
                  <c:v>98.79</c:v>
                </c:pt>
                <c:pt idx="1556">
                  <c:v>65.12</c:v>
                </c:pt>
                <c:pt idx="1557">
                  <c:v>0</c:v>
                </c:pt>
                <c:pt idx="1558">
                  <c:v>15.77</c:v>
                </c:pt>
                <c:pt idx="1559">
                  <c:v>15.83</c:v>
                </c:pt>
                <c:pt idx="1560">
                  <c:v>17.32</c:v>
                </c:pt>
                <c:pt idx="1561">
                  <c:v>12.49</c:v>
                </c:pt>
                <c:pt idx="1562">
                  <c:v>12.43</c:v>
                </c:pt>
                <c:pt idx="1563">
                  <c:v>16.600000000000001</c:v>
                </c:pt>
                <c:pt idx="1564">
                  <c:v>12.81</c:v>
                </c:pt>
                <c:pt idx="1565">
                  <c:v>12.53</c:v>
                </c:pt>
                <c:pt idx="1566">
                  <c:v>16.809999999999999</c:v>
                </c:pt>
                <c:pt idx="1567">
                  <c:v>37.799999999999997</c:v>
                </c:pt>
                <c:pt idx="1568">
                  <c:v>194.08</c:v>
                </c:pt>
                <c:pt idx="1569">
                  <c:v>123.84</c:v>
                </c:pt>
                <c:pt idx="1570">
                  <c:v>85.29</c:v>
                </c:pt>
                <c:pt idx="1571">
                  <c:v>136.19</c:v>
                </c:pt>
                <c:pt idx="1572">
                  <c:v>2.95</c:v>
                </c:pt>
                <c:pt idx="1573">
                  <c:v>116.35</c:v>
                </c:pt>
                <c:pt idx="1574">
                  <c:v>153.22</c:v>
                </c:pt>
                <c:pt idx="1575">
                  <c:v>143.32</c:v>
                </c:pt>
                <c:pt idx="1576">
                  <c:v>141.34</c:v>
                </c:pt>
                <c:pt idx="1577">
                  <c:v>102.28</c:v>
                </c:pt>
                <c:pt idx="1578">
                  <c:v>0.61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13.22</c:v>
                </c:pt>
                <c:pt idx="1583">
                  <c:v>9.5</c:v>
                </c:pt>
                <c:pt idx="1584">
                  <c:v>10.07</c:v>
                </c:pt>
                <c:pt idx="1585">
                  <c:v>12.67</c:v>
                </c:pt>
                <c:pt idx="1586">
                  <c:v>10.65</c:v>
                </c:pt>
                <c:pt idx="1587">
                  <c:v>10.84</c:v>
                </c:pt>
                <c:pt idx="1588">
                  <c:v>11.48</c:v>
                </c:pt>
                <c:pt idx="1589">
                  <c:v>9.58</c:v>
                </c:pt>
                <c:pt idx="1590">
                  <c:v>10.98</c:v>
                </c:pt>
                <c:pt idx="1591">
                  <c:v>10.039999999999999</c:v>
                </c:pt>
                <c:pt idx="1592">
                  <c:v>202.32</c:v>
                </c:pt>
                <c:pt idx="1593">
                  <c:v>166.17</c:v>
                </c:pt>
                <c:pt idx="1594">
                  <c:v>137.91999999999999</c:v>
                </c:pt>
                <c:pt idx="1595">
                  <c:v>143.26</c:v>
                </c:pt>
                <c:pt idx="1596">
                  <c:v>2.27</c:v>
                </c:pt>
                <c:pt idx="1597">
                  <c:v>98.06</c:v>
                </c:pt>
                <c:pt idx="1598">
                  <c:v>131.83000000000001</c:v>
                </c:pt>
                <c:pt idx="1599">
                  <c:v>120.81</c:v>
                </c:pt>
                <c:pt idx="1600">
                  <c:v>111.85</c:v>
                </c:pt>
                <c:pt idx="1601">
                  <c:v>53.14</c:v>
                </c:pt>
                <c:pt idx="1602">
                  <c:v>40.75</c:v>
                </c:pt>
                <c:pt idx="1603">
                  <c:v>25.49</c:v>
                </c:pt>
                <c:pt idx="1604">
                  <c:v>37.119999999999997</c:v>
                </c:pt>
                <c:pt idx="1605">
                  <c:v>0</c:v>
                </c:pt>
                <c:pt idx="1606">
                  <c:v>14.72</c:v>
                </c:pt>
                <c:pt idx="1607">
                  <c:v>12.75</c:v>
                </c:pt>
                <c:pt idx="1608">
                  <c:v>13.93</c:v>
                </c:pt>
                <c:pt idx="1609">
                  <c:v>14.51</c:v>
                </c:pt>
                <c:pt idx="1610">
                  <c:v>15.62</c:v>
                </c:pt>
                <c:pt idx="1611">
                  <c:v>15.88</c:v>
                </c:pt>
                <c:pt idx="1612">
                  <c:v>16.329999999999998</c:v>
                </c:pt>
                <c:pt idx="1613">
                  <c:v>15.77</c:v>
                </c:pt>
                <c:pt idx="1614">
                  <c:v>16.27</c:v>
                </c:pt>
                <c:pt idx="1615">
                  <c:v>16.489999999999998</c:v>
                </c:pt>
                <c:pt idx="1616">
                  <c:v>216.65</c:v>
                </c:pt>
                <c:pt idx="1617">
                  <c:v>96.52</c:v>
                </c:pt>
                <c:pt idx="1618">
                  <c:v>84.39</c:v>
                </c:pt>
                <c:pt idx="1619">
                  <c:v>105.66</c:v>
                </c:pt>
                <c:pt idx="1620">
                  <c:v>2.34</c:v>
                </c:pt>
                <c:pt idx="1621">
                  <c:v>21.89</c:v>
                </c:pt>
                <c:pt idx="1622">
                  <c:v>62.17</c:v>
                </c:pt>
                <c:pt idx="1623">
                  <c:v>34.700000000000003</c:v>
                </c:pt>
                <c:pt idx="1624">
                  <c:v>54.79</c:v>
                </c:pt>
                <c:pt idx="1625">
                  <c:v>13.93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14.32</c:v>
                </c:pt>
                <c:pt idx="1631">
                  <c:v>13.71</c:v>
                </c:pt>
                <c:pt idx="1632">
                  <c:v>10.88</c:v>
                </c:pt>
                <c:pt idx="1633">
                  <c:v>10.69</c:v>
                </c:pt>
                <c:pt idx="1634">
                  <c:v>11.87</c:v>
                </c:pt>
                <c:pt idx="1635">
                  <c:v>11.49</c:v>
                </c:pt>
                <c:pt idx="1636">
                  <c:v>10.62</c:v>
                </c:pt>
                <c:pt idx="1637">
                  <c:v>10.95</c:v>
                </c:pt>
                <c:pt idx="1638">
                  <c:v>13.29</c:v>
                </c:pt>
                <c:pt idx="1639">
                  <c:v>12.46</c:v>
                </c:pt>
                <c:pt idx="1640">
                  <c:v>21.39</c:v>
                </c:pt>
                <c:pt idx="1641">
                  <c:v>0.08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0.11</c:v>
                </c:pt>
                <c:pt idx="1646">
                  <c:v>0.43</c:v>
                </c:pt>
                <c:pt idx="1647">
                  <c:v>3.02</c:v>
                </c:pt>
                <c:pt idx="1648">
                  <c:v>8.67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10.34</c:v>
                </c:pt>
                <c:pt idx="1655">
                  <c:v>10.29</c:v>
                </c:pt>
                <c:pt idx="1656">
                  <c:v>13.03</c:v>
                </c:pt>
                <c:pt idx="1657">
                  <c:v>11.74</c:v>
                </c:pt>
                <c:pt idx="1658">
                  <c:v>12.74</c:v>
                </c:pt>
                <c:pt idx="1659">
                  <c:v>14.18</c:v>
                </c:pt>
                <c:pt idx="1660">
                  <c:v>12.06</c:v>
                </c:pt>
                <c:pt idx="1661">
                  <c:v>11.94</c:v>
                </c:pt>
                <c:pt idx="1662">
                  <c:v>13.64</c:v>
                </c:pt>
                <c:pt idx="1663">
                  <c:v>12.16</c:v>
                </c:pt>
                <c:pt idx="1664">
                  <c:v>56.94</c:v>
                </c:pt>
                <c:pt idx="1665">
                  <c:v>5.58</c:v>
                </c:pt>
                <c:pt idx="1666">
                  <c:v>4.47</c:v>
                </c:pt>
                <c:pt idx="1667">
                  <c:v>60.84</c:v>
                </c:pt>
                <c:pt idx="1668">
                  <c:v>2.27</c:v>
                </c:pt>
                <c:pt idx="1669">
                  <c:v>3.35</c:v>
                </c:pt>
                <c:pt idx="1670">
                  <c:v>4.6500000000000004</c:v>
                </c:pt>
                <c:pt idx="1671">
                  <c:v>2.81</c:v>
                </c:pt>
                <c:pt idx="1672">
                  <c:v>1.92</c:v>
                </c:pt>
                <c:pt idx="1673">
                  <c:v>1.36</c:v>
                </c:pt>
                <c:pt idx="1674">
                  <c:v>31.73</c:v>
                </c:pt>
                <c:pt idx="1675">
                  <c:v>0.18</c:v>
                </c:pt>
                <c:pt idx="1676">
                  <c:v>0.56999999999999995</c:v>
                </c:pt>
                <c:pt idx="1677">
                  <c:v>0.76</c:v>
                </c:pt>
                <c:pt idx="1678">
                  <c:v>30.5</c:v>
                </c:pt>
                <c:pt idx="1679">
                  <c:v>14.94</c:v>
                </c:pt>
                <c:pt idx="1680">
                  <c:v>19.98</c:v>
                </c:pt>
                <c:pt idx="1681">
                  <c:v>21.17</c:v>
                </c:pt>
                <c:pt idx="1682">
                  <c:v>20.6</c:v>
                </c:pt>
                <c:pt idx="1683">
                  <c:v>18.22</c:v>
                </c:pt>
                <c:pt idx="1684">
                  <c:v>13.91</c:v>
                </c:pt>
                <c:pt idx="1685">
                  <c:v>13.25</c:v>
                </c:pt>
                <c:pt idx="1686">
                  <c:v>14.69</c:v>
                </c:pt>
                <c:pt idx="1687">
                  <c:v>17.100000000000001</c:v>
                </c:pt>
                <c:pt idx="1688">
                  <c:v>199.91</c:v>
                </c:pt>
                <c:pt idx="1689">
                  <c:v>66.239999999999995</c:v>
                </c:pt>
                <c:pt idx="1690">
                  <c:v>24.6</c:v>
                </c:pt>
                <c:pt idx="1691">
                  <c:v>137.74</c:v>
                </c:pt>
                <c:pt idx="1692">
                  <c:v>10.039999999999999</c:v>
                </c:pt>
                <c:pt idx="1693">
                  <c:v>75.92</c:v>
                </c:pt>
                <c:pt idx="1694">
                  <c:v>93.75</c:v>
                </c:pt>
                <c:pt idx="1695">
                  <c:v>78.87</c:v>
                </c:pt>
                <c:pt idx="1696">
                  <c:v>92.8</c:v>
                </c:pt>
                <c:pt idx="1697">
                  <c:v>48.85</c:v>
                </c:pt>
                <c:pt idx="1698">
                  <c:v>68.69</c:v>
                </c:pt>
                <c:pt idx="1699">
                  <c:v>32.15</c:v>
                </c:pt>
                <c:pt idx="1700">
                  <c:v>28.58</c:v>
                </c:pt>
                <c:pt idx="1701">
                  <c:v>0</c:v>
                </c:pt>
                <c:pt idx="1702">
                  <c:v>23.73</c:v>
                </c:pt>
                <c:pt idx="1703">
                  <c:v>24.67</c:v>
                </c:pt>
                <c:pt idx="1704">
                  <c:v>26.5</c:v>
                </c:pt>
                <c:pt idx="1705">
                  <c:v>27.22</c:v>
                </c:pt>
                <c:pt idx="1706">
                  <c:v>21.45</c:v>
                </c:pt>
                <c:pt idx="1707">
                  <c:v>18.829999999999998</c:v>
                </c:pt>
                <c:pt idx="1708">
                  <c:v>18.329999999999998</c:v>
                </c:pt>
                <c:pt idx="1709">
                  <c:v>21.63</c:v>
                </c:pt>
                <c:pt idx="1710">
                  <c:v>19.12</c:v>
                </c:pt>
                <c:pt idx="1711">
                  <c:v>24.19</c:v>
                </c:pt>
                <c:pt idx="1712">
                  <c:v>147.74</c:v>
                </c:pt>
                <c:pt idx="1713">
                  <c:v>116.22</c:v>
                </c:pt>
                <c:pt idx="1714">
                  <c:v>135.97</c:v>
                </c:pt>
                <c:pt idx="1715">
                  <c:v>195.01</c:v>
                </c:pt>
                <c:pt idx="1716">
                  <c:v>6.19</c:v>
                </c:pt>
                <c:pt idx="1717">
                  <c:v>142.99</c:v>
                </c:pt>
                <c:pt idx="1718">
                  <c:v>184.06</c:v>
                </c:pt>
                <c:pt idx="1719">
                  <c:v>114.91</c:v>
                </c:pt>
                <c:pt idx="1720">
                  <c:v>120.21</c:v>
                </c:pt>
                <c:pt idx="1721">
                  <c:v>66.64</c:v>
                </c:pt>
                <c:pt idx="1722">
                  <c:v>113.4</c:v>
                </c:pt>
                <c:pt idx="1723">
                  <c:v>79.31</c:v>
                </c:pt>
                <c:pt idx="1724">
                  <c:v>80.150000000000006</c:v>
                </c:pt>
                <c:pt idx="1725">
                  <c:v>0</c:v>
                </c:pt>
                <c:pt idx="1726">
                  <c:v>16.66</c:v>
                </c:pt>
                <c:pt idx="1727">
                  <c:v>18.18</c:v>
                </c:pt>
                <c:pt idx="1728">
                  <c:v>18.649999999999999</c:v>
                </c:pt>
                <c:pt idx="1729">
                  <c:v>18.649999999999999</c:v>
                </c:pt>
                <c:pt idx="1730">
                  <c:v>18.829999999999998</c:v>
                </c:pt>
                <c:pt idx="1731">
                  <c:v>19.47</c:v>
                </c:pt>
                <c:pt idx="1732">
                  <c:v>18.899999999999999</c:v>
                </c:pt>
                <c:pt idx="1733">
                  <c:v>18.829999999999998</c:v>
                </c:pt>
                <c:pt idx="1734">
                  <c:v>18.899999999999999</c:v>
                </c:pt>
                <c:pt idx="1735">
                  <c:v>22.79</c:v>
                </c:pt>
                <c:pt idx="1736">
                  <c:v>200.49</c:v>
                </c:pt>
                <c:pt idx="1737">
                  <c:v>111.54</c:v>
                </c:pt>
                <c:pt idx="1738">
                  <c:v>170.61</c:v>
                </c:pt>
                <c:pt idx="1739">
                  <c:v>222.62</c:v>
                </c:pt>
                <c:pt idx="1740">
                  <c:v>4.25</c:v>
                </c:pt>
                <c:pt idx="1741">
                  <c:v>61.86</c:v>
                </c:pt>
                <c:pt idx="1742">
                  <c:v>79.59</c:v>
                </c:pt>
                <c:pt idx="1743">
                  <c:v>72.64</c:v>
                </c:pt>
                <c:pt idx="1744">
                  <c:v>116.22</c:v>
                </c:pt>
                <c:pt idx="1745">
                  <c:v>108.9</c:v>
                </c:pt>
                <c:pt idx="1746">
                  <c:v>2.56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20.59</c:v>
                </c:pt>
                <c:pt idx="1751">
                  <c:v>23.04</c:v>
                </c:pt>
                <c:pt idx="1752">
                  <c:v>21.78</c:v>
                </c:pt>
                <c:pt idx="1753">
                  <c:v>21.96</c:v>
                </c:pt>
                <c:pt idx="1754">
                  <c:v>22.55</c:v>
                </c:pt>
                <c:pt idx="1755">
                  <c:v>22.76</c:v>
                </c:pt>
                <c:pt idx="1756">
                  <c:v>23.8</c:v>
                </c:pt>
                <c:pt idx="1757">
                  <c:v>22.14</c:v>
                </c:pt>
                <c:pt idx="1758">
                  <c:v>22.46</c:v>
                </c:pt>
                <c:pt idx="1759">
                  <c:v>25.16</c:v>
                </c:pt>
                <c:pt idx="1760">
                  <c:v>253.4</c:v>
                </c:pt>
                <c:pt idx="1761">
                  <c:v>183.89</c:v>
                </c:pt>
                <c:pt idx="1762">
                  <c:v>176.33</c:v>
                </c:pt>
                <c:pt idx="1763">
                  <c:v>246.57</c:v>
                </c:pt>
                <c:pt idx="1764">
                  <c:v>2.52</c:v>
                </c:pt>
                <c:pt idx="1765">
                  <c:v>151.19999999999999</c:v>
                </c:pt>
                <c:pt idx="1766">
                  <c:v>178.31</c:v>
                </c:pt>
                <c:pt idx="1767">
                  <c:v>152.21</c:v>
                </c:pt>
                <c:pt idx="1768">
                  <c:v>140.04</c:v>
                </c:pt>
                <c:pt idx="1769">
                  <c:v>85.35</c:v>
                </c:pt>
                <c:pt idx="1770">
                  <c:v>188.06</c:v>
                </c:pt>
                <c:pt idx="1771">
                  <c:v>162.22</c:v>
                </c:pt>
                <c:pt idx="1772">
                  <c:v>122.4</c:v>
                </c:pt>
                <c:pt idx="1773">
                  <c:v>0</c:v>
                </c:pt>
                <c:pt idx="1774">
                  <c:v>16.52</c:v>
                </c:pt>
                <c:pt idx="1775">
                  <c:v>19.02</c:v>
                </c:pt>
                <c:pt idx="1776">
                  <c:v>19.18</c:v>
                </c:pt>
                <c:pt idx="1777">
                  <c:v>18.940000000000001</c:v>
                </c:pt>
                <c:pt idx="1778">
                  <c:v>18.97</c:v>
                </c:pt>
                <c:pt idx="1779">
                  <c:v>18.64</c:v>
                </c:pt>
                <c:pt idx="1780">
                  <c:v>18.579999999999998</c:v>
                </c:pt>
                <c:pt idx="1781">
                  <c:v>17.46</c:v>
                </c:pt>
                <c:pt idx="1782">
                  <c:v>17.059999999999999</c:v>
                </c:pt>
                <c:pt idx="1783">
                  <c:v>16.89</c:v>
                </c:pt>
                <c:pt idx="1784">
                  <c:v>224.28</c:v>
                </c:pt>
                <c:pt idx="1785">
                  <c:v>144.69</c:v>
                </c:pt>
                <c:pt idx="1786">
                  <c:v>143.41999999999999</c:v>
                </c:pt>
                <c:pt idx="1787">
                  <c:v>226.84</c:v>
                </c:pt>
                <c:pt idx="1788">
                  <c:v>7.74</c:v>
                </c:pt>
                <c:pt idx="1789">
                  <c:v>148.94</c:v>
                </c:pt>
                <c:pt idx="1790">
                  <c:v>134.32</c:v>
                </c:pt>
                <c:pt idx="1791">
                  <c:v>174.07</c:v>
                </c:pt>
                <c:pt idx="1792">
                  <c:v>135.16999999999999</c:v>
                </c:pt>
                <c:pt idx="1793">
                  <c:v>53.64</c:v>
                </c:pt>
                <c:pt idx="1794">
                  <c:v>121.5</c:v>
                </c:pt>
                <c:pt idx="1795">
                  <c:v>135.29</c:v>
                </c:pt>
                <c:pt idx="1796">
                  <c:v>61.13</c:v>
                </c:pt>
                <c:pt idx="1797">
                  <c:v>0</c:v>
                </c:pt>
                <c:pt idx="1798">
                  <c:v>15.02</c:v>
                </c:pt>
                <c:pt idx="1799">
                  <c:v>16.23</c:v>
                </c:pt>
                <c:pt idx="1800">
                  <c:v>16.71</c:v>
                </c:pt>
                <c:pt idx="1801">
                  <c:v>17.52</c:v>
                </c:pt>
                <c:pt idx="1802">
                  <c:v>12.93</c:v>
                </c:pt>
                <c:pt idx="1803">
                  <c:v>12.81</c:v>
                </c:pt>
                <c:pt idx="1804">
                  <c:v>12.92</c:v>
                </c:pt>
                <c:pt idx="1805">
                  <c:v>13.62</c:v>
                </c:pt>
                <c:pt idx="1806">
                  <c:v>14.79</c:v>
                </c:pt>
                <c:pt idx="1807">
                  <c:v>13.86</c:v>
                </c:pt>
                <c:pt idx="1808">
                  <c:v>150.19</c:v>
                </c:pt>
                <c:pt idx="1809">
                  <c:v>65.55</c:v>
                </c:pt>
                <c:pt idx="1810">
                  <c:v>0</c:v>
                </c:pt>
                <c:pt idx="1811">
                  <c:v>26.09</c:v>
                </c:pt>
                <c:pt idx="1812">
                  <c:v>4.8600000000000003</c:v>
                </c:pt>
                <c:pt idx="1813">
                  <c:v>0.86</c:v>
                </c:pt>
                <c:pt idx="1814">
                  <c:v>28.08</c:v>
                </c:pt>
                <c:pt idx="1815">
                  <c:v>44.39</c:v>
                </c:pt>
                <c:pt idx="1816">
                  <c:v>36.43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11.66</c:v>
                </c:pt>
                <c:pt idx="1823">
                  <c:v>11.7</c:v>
                </c:pt>
                <c:pt idx="1824">
                  <c:v>12.63</c:v>
                </c:pt>
                <c:pt idx="1825">
                  <c:v>14.83</c:v>
                </c:pt>
                <c:pt idx="1826">
                  <c:v>13</c:v>
                </c:pt>
                <c:pt idx="1827">
                  <c:v>12.89</c:v>
                </c:pt>
                <c:pt idx="1828">
                  <c:v>14.15</c:v>
                </c:pt>
                <c:pt idx="1829">
                  <c:v>12.38</c:v>
                </c:pt>
                <c:pt idx="1830">
                  <c:v>12.74</c:v>
                </c:pt>
                <c:pt idx="1831">
                  <c:v>14.05</c:v>
                </c:pt>
                <c:pt idx="1832">
                  <c:v>9.9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12.24</c:v>
                </c:pt>
                <c:pt idx="1847">
                  <c:v>13.82</c:v>
                </c:pt>
                <c:pt idx="1848">
                  <c:v>15.62</c:v>
                </c:pt>
                <c:pt idx="1849">
                  <c:v>14.98</c:v>
                </c:pt>
                <c:pt idx="1850">
                  <c:v>15.01</c:v>
                </c:pt>
                <c:pt idx="1851">
                  <c:v>16.2</c:v>
                </c:pt>
                <c:pt idx="1852">
                  <c:v>14.29</c:v>
                </c:pt>
                <c:pt idx="1853">
                  <c:v>14.04</c:v>
                </c:pt>
                <c:pt idx="1854">
                  <c:v>13.54</c:v>
                </c:pt>
                <c:pt idx="1855">
                  <c:v>15.27</c:v>
                </c:pt>
                <c:pt idx="1856">
                  <c:v>188.57</c:v>
                </c:pt>
                <c:pt idx="1857">
                  <c:v>188.09</c:v>
                </c:pt>
                <c:pt idx="1858">
                  <c:v>126.32</c:v>
                </c:pt>
                <c:pt idx="1859">
                  <c:v>182.2</c:v>
                </c:pt>
                <c:pt idx="1860">
                  <c:v>8.06</c:v>
                </c:pt>
                <c:pt idx="1861">
                  <c:v>82.05</c:v>
                </c:pt>
                <c:pt idx="1862">
                  <c:v>115.31</c:v>
                </c:pt>
                <c:pt idx="1863">
                  <c:v>89.39</c:v>
                </c:pt>
                <c:pt idx="1864">
                  <c:v>115.32</c:v>
                </c:pt>
                <c:pt idx="1865">
                  <c:v>50.55</c:v>
                </c:pt>
                <c:pt idx="1866">
                  <c:v>83.88</c:v>
                </c:pt>
                <c:pt idx="1867">
                  <c:v>52.52</c:v>
                </c:pt>
                <c:pt idx="1868">
                  <c:v>22.93</c:v>
                </c:pt>
                <c:pt idx="1869">
                  <c:v>0</c:v>
                </c:pt>
                <c:pt idx="1870">
                  <c:v>16.02</c:v>
                </c:pt>
                <c:pt idx="1871">
                  <c:v>17.600000000000001</c:v>
                </c:pt>
                <c:pt idx="1872">
                  <c:v>17.739999999999998</c:v>
                </c:pt>
                <c:pt idx="1873">
                  <c:v>17.36</c:v>
                </c:pt>
                <c:pt idx="1874">
                  <c:v>15.09</c:v>
                </c:pt>
                <c:pt idx="1875">
                  <c:v>14.56</c:v>
                </c:pt>
                <c:pt idx="1876">
                  <c:v>15.08</c:v>
                </c:pt>
                <c:pt idx="1877">
                  <c:v>13.93</c:v>
                </c:pt>
                <c:pt idx="1878">
                  <c:v>14.3</c:v>
                </c:pt>
                <c:pt idx="1879">
                  <c:v>17.13</c:v>
                </c:pt>
                <c:pt idx="1880">
                  <c:v>171</c:v>
                </c:pt>
                <c:pt idx="1881">
                  <c:v>105.59</c:v>
                </c:pt>
                <c:pt idx="1882">
                  <c:v>77.05</c:v>
                </c:pt>
                <c:pt idx="1883">
                  <c:v>176.94</c:v>
                </c:pt>
                <c:pt idx="1884">
                  <c:v>3.53</c:v>
                </c:pt>
                <c:pt idx="1885">
                  <c:v>106.05</c:v>
                </c:pt>
                <c:pt idx="1886">
                  <c:v>92.26</c:v>
                </c:pt>
                <c:pt idx="1887">
                  <c:v>113.11</c:v>
                </c:pt>
                <c:pt idx="1888">
                  <c:v>109.66</c:v>
                </c:pt>
                <c:pt idx="1889">
                  <c:v>55.25</c:v>
                </c:pt>
                <c:pt idx="1890">
                  <c:v>41.9</c:v>
                </c:pt>
                <c:pt idx="1891">
                  <c:v>8.4499999999999993</c:v>
                </c:pt>
                <c:pt idx="1892">
                  <c:v>5.51</c:v>
                </c:pt>
                <c:pt idx="1893">
                  <c:v>0</c:v>
                </c:pt>
                <c:pt idx="1894">
                  <c:v>17.46</c:v>
                </c:pt>
                <c:pt idx="1895">
                  <c:v>17.46</c:v>
                </c:pt>
                <c:pt idx="1896">
                  <c:v>18.64</c:v>
                </c:pt>
                <c:pt idx="1897">
                  <c:v>18.68</c:v>
                </c:pt>
                <c:pt idx="1898">
                  <c:v>14.51</c:v>
                </c:pt>
                <c:pt idx="1899">
                  <c:v>14.58</c:v>
                </c:pt>
                <c:pt idx="1900">
                  <c:v>14.54</c:v>
                </c:pt>
                <c:pt idx="1901">
                  <c:v>16.23</c:v>
                </c:pt>
                <c:pt idx="1902">
                  <c:v>14.83</c:v>
                </c:pt>
                <c:pt idx="1903">
                  <c:v>18.07</c:v>
                </c:pt>
                <c:pt idx="1904">
                  <c:v>192.53</c:v>
                </c:pt>
                <c:pt idx="1905">
                  <c:v>91.41</c:v>
                </c:pt>
                <c:pt idx="1906">
                  <c:v>103.4</c:v>
                </c:pt>
                <c:pt idx="1907">
                  <c:v>175.97</c:v>
                </c:pt>
                <c:pt idx="1908">
                  <c:v>2.23</c:v>
                </c:pt>
                <c:pt idx="1909">
                  <c:v>78.260000000000005</c:v>
                </c:pt>
                <c:pt idx="1910">
                  <c:v>108.79</c:v>
                </c:pt>
                <c:pt idx="1911">
                  <c:v>112.39</c:v>
                </c:pt>
                <c:pt idx="1912">
                  <c:v>121.5</c:v>
                </c:pt>
                <c:pt idx="1913">
                  <c:v>54.18</c:v>
                </c:pt>
                <c:pt idx="1914">
                  <c:v>30.74</c:v>
                </c:pt>
                <c:pt idx="1915">
                  <c:v>32.869999999999997</c:v>
                </c:pt>
                <c:pt idx="1916">
                  <c:v>44.67</c:v>
                </c:pt>
                <c:pt idx="1917">
                  <c:v>49.36</c:v>
                </c:pt>
                <c:pt idx="1918">
                  <c:v>26.41</c:v>
                </c:pt>
                <c:pt idx="1919">
                  <c:v>22.03</c:v>
                </c:pt>
                <c:pt idx="1920">
                  <c:v>19.440000000000001</c:v>
                </c:pt>
                <c:pt idx="1921">
                  <c:v>19.52</c:v>
                </c:pt>
                <c:pt idx="1922">
                  <c:v>20.49</c:v>
                </c:pt>
                <c:pt idx="1923">
                  <c:v>17.239999999999998</c:v>
                </c:pt>
                <c:pt idx="1924">
                  <c:v>17.18</c:v>
                </c:pt>
                <c:pt idx="1925">
                  <c:v>19.510000000000002</c:v>
                </c:pt>
                <c:pt idx="1926">
                  <c:v>16.350000000000001</c:v>
                </c:pt>
                <c:pt idx="1927">
                  <c:v>19.04</c:v>
                </c:pt>
                <c:pt idx="1928">
                  <c:v>252.01</c:v>
                </c:pt>
                <c:pt idx="1929">
                  <c:v>166.03</c:v>
                </c:pt>
                <c:pt idx="1930">
                  <c:v>93.07</c:v>
                </c:pt>
                <c:pt idx="1931">
                  <c:v>169.05</c:v>
                </c:pt>
                <c:pt idx="1932">
                  <c:v>0.9</c:v>
                </c:pt>
                <c:pt idx="1933">
                  <c:v>82.48</c:v>
                </c:pt>
                <c:pt idx="1934">
                  <c:v>98.31</c:v>
                </c:pt>
                <c:pt idx="1935">
                  <c:v>97.2</c:v>
                </c:pt>
                <c:pt idx="1936">
                  <c:v>84.77</c:v>
                </c:pt>
                <c:pt idx="1937">
                  <c:v>3.02</c:v>
                </c:pt>
                <c:pt idx="1938">
                  <c:v>45.36</c:v>
                </c:pt>
                <c:pt idx="1939">
                  <c:v>11.45</c:v>
                </c:pt>
                <c:pt idx="1940">
                  <c:v>4.53</c:v>
                </c:pt>
                <c:pt idx="1941">
                  <c:v>16.13</c:v>
                </c:pt>
                <c:pt idx="1942">
                  <c:v>21.42</c:v>
                </c:pt>
                <c:pt idx="1943">
                  <c:v>22.17</c:v>
                </c:pt>
                <c:pt idx="1944">
                  <c:v>20.84</c:v>
                </c:pt>
                <c:pt idx="1945">
                  <c:v>21.03</c:v>
                </c:pt>
                <c:pt idx="1946">
                  <c:v>20.76</c:v>
                </c:pt>
                <c:pt idx="1947">
                  <c:v>16.88</c:v>
                </c:pt>
                <c:pt idx="1948">
                  <c:v>18.54</c:v>
                </c:pt>
                <c:pt idx="1949">
                  <c:v>17.350000000000001</c:v>
                </c:pt>
                <c:pt idx="1950">
                  <c:v>16.559999999999999</c:v>
                </c:pt>
                <c:pt idx="1951">
                  <c:v>21.27</c:v>
                </c:pt>
                <c:pt idx="1952">
                  <c:v>235.73</c:v>
                </c:pt>
                <c:pt idx="1953">
                  <c:v>222.99</c:v>
                </c:pt>
                <c:pt idx="1954">
                  <c:v>156.38</c:v>
                </c:pt>
                <c:pt idx="1955">
                  <c:v>257.32</c:v>
                </c:pt>
                <c:pt idx="1956">
                  <c:v>5.58</c:v>
                </c:pt>
                <c:pt idx="1957">
                  <c:v>142.37</c:v>
                </c:pt>
                <c:pt idx="1958">
                  <c:v>209.3</c:v>
                </c:pt>
                <c:pt idx="1959">
                  <c:v>145.94999999999999</c:v>
                </c:pt>
                <c:pt idx="1960">
                  <c:v>151.38</c:v>
                </c:pt>
                <c:pt idx="1961">
                  <c:v>55.94</c:v>
                </c:pt>
                <c:pt idx="1962">
                  <c:v>153.6</c:v>
                </c:pt>
                <c:pt idx="1963">
                  <c:v>92.31</c:v>
                </c:pt>
                <c:pt idx="1964">
                  <c:v>25.85</c:v>
                </c:pt>
                <c:pt idx="1965">
                  <c:v>3.45</c:v>
                </c:pt>
                <c:pt idx="1966">
                  <c:v>19.260000000000002</c:v>
                </c:pt>
                <c:pt idx="1967">
                  <c:v>17.46</c:v>
                </c:pt>
                <c:pt idx="1968">
                  <c:v>17.46</c:v>
                </c:pt>
                <c:pt idx="1969">
                  <c:v>18.14</c:v>
                </c:pt>
                <c:pt idx="1970">
                  <c:v>19.23</c:v>
                </c:pt>
                <c:pt idx="1971">
                  <c:v>17.23</c:v>
                </c:pt>
                <c:pt idx="1972">
                  <c:v>16.2</c:v>
                </c:pt>
                <c:pt idx="1973">
                  <c:v>15.58</c:v>
                </c:pt>
                <c:pt idx="1974">
                  <c:v>17.7</c:v>
                </c:pt>
                <c:pt idx="1975">
                  <c:v>18.260000000000002</c:v>
                </c:pt>
                <c:pt idx="1976">
                  <c:v>91.83</c:v>
                </c:pt>
                <c:pt idx="1977">
                  <c:v>2.4900000000000002</c:v>
                </c:pt>
                <c:pt idx="1978">
                  <c:v>2.6</c:v>
                </c:pt>
                <c:pt idx="1979">
                  <c:v>53.97</c:v>
                </c:pt>
                <c:pt idx="1980">
                  <c:v>0.86</c:v>
                </c:pt>
                <c:pt idx="1981">
                  <c:v>3.46</c:v>
                </c:pt>
                <c:pt idx="1982">
                  <c:v>8.5299999999999994</c:v>
                </c:pt>
                <c:pt idx="1983">
                  <c:v>6.95</c:v>
                </c:pt>
                <c:pt idx="1984">
                  <c:v>6.95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13.32</c:v>
                </c:pt>
                <c:pt idx="1991">
                  <c:v>14.12</c:v>
                </c:pt>
                <c:pt idx="1992">
                  <c:v>12.93</c:v>
                </c:pt>
                <c:pt idx="1993">
                  <c:v>14.04</c:v>
                </c:pt>
                <c:pt idx="1994">
                  <c:v>15.05</c:v>
                </c:pt>
                <c:pt idx="1995">
                  <c:v>15.62</c:v>
                </c:pt>
                <c:pt idx="1996">
                  <c:v>14.47</c:v>
                </c:pt>
                <c:pt idx="1997">
                  <c:v>13.58</c:v>
                </c:pt>
                <c:pt idx="1998">
                  <c:v>13.35</c:v>
                </c:pt>
                <c:pt idx="1999">
                  <c:v>14.29</c:v>
                </c:pt>
                <c:pt idx="2000">
                  <c:v>72.180000000000007</c:v>
                </c:pt>
                <c:pt idx="2001">
                  <c:v>0.28000000000000003</c:v>
                </c:pt>
                <c:pt idx="2002">
                  <c:v>0.26</c:v>
                </c:pt>
                <c:pt idx="2003">
                  <c:v>44.36</c:v>
                </c:pt>
                <c:pt idx="2004">
                  <c:v>0.57999999999999996</c:v>
                </c:pt>
                <c:pt idx="2005">
                  <c:v>0.8</c:v>
                </c:pt>
                <c:pt idx="2006">
                  <c:v>0.69</c:v>
                </c:pt>
                <c:pt idx="2007">
                  <c:v>0.36</c:v>
                </c:pt>
                <c:pt idx="2008">
                  <c:v>1.1499999999999999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12.64</c:v>
                </c:pt>
                <c:pt idx="2015">
                  <c:v>15.81</c:v>
                </c:pt>
                <c:pt idx="2016">
                  <c:v>14.29</c:v>
                </c:pt>
                <c:pt idx="2017">
                  <c:v>14.41</c:v>
                </c:pt>
                <c:pt idx="2018">
                  <c:v>15.05</c:v>
                </c:pt>
                <c:pt idx="2019">
                  <c:v>14.58</c:v>
                </c:pt>
                <c:pt idx="2020">
                  <c:v>15.95</c:v>
                </c:pt>
                <c:pt idx="2021">
                  <c:v>13.82</c:v>
                </c:pt>
                <c:pt idx="2022">
                  <c:v>14.62</c:v>
                </c:pt>
                <c:pt idx="2023">
                  <c:v>15.8</c:v>
                </c:pt>
                <c:pt idx="2024">
                  <c:v>126.36</c:v>
                </c:pt>
                <c:pt idx="2025">
                  <c:v>84.31</c:v>
                </c:pt>
                <c:pt idx="2026">
                  <c:v>29.3</c:v>
                </c:pt>
                <c:pt idx="2027">
                  <c:v>64.510000000000005</c:v>
                </c:pt>
                <c:pt idx="2028">
                  <c:v>1.08</c:v>
                </c:pt>
                <c:pt idx="2029">
                  <c:v>39.64</c:v>
                </c:pt>
                <c:pt idx="2030">
                  <c:v>80.14</c:v>
                </c:pt>
                <c:pt idx="2031">
                  <c:v>76.36</c:v>
                </c:pt>
                <c:pt idx="2032">
                  <c:v>43.66</c:v>
                </c:pt>
                <c:pt idx="2033">
                  <c:v>47.77</c:v>
                </c:pt>
                <c:pt idx="2034">
                  <c:v>128.51</c:v>
                </c:pt>
                <c:pt idx="2035">
                  <c:v>97.13</c:v>
                </c:pt>
                <c:pt idx="2036">
                  <c:v>66.5</c:v>
                </c:pt>
                <c:pt idx="2037">
                  <c:v>0</c:v>
                </c:pt>
                <c:pt idx="2038">
                  <c:v>17.100000000000001</c:v>
                </c:pt>
                <c:pt idx="2039">
                  <c:v>17.920000000000002</c:v>
                </c:pt>
                <c:pt idx="2040">
                  <c:v>18.87</c:v>
                </c:pt>
                <c:pt idx="2041">
                  <c:v>18.829999999999998</c:v>
                </c:pt>
                <c:pt idx="2042">
                  <c:v>19.440000000000001</c:v>
                </c:pt>
                <c:pt idx="2043">
                  <c:v>15.31</c:v>
                </c:pt>
                <c:pt idx="2044">
                  <c:v>15.2</c:v>
                </c:pt>
                <c:pt idx="2045">
                  <c:v>15.09</c:v>
                </c:pt>
                <c:pt idx="2046">
                  <c:v>17.79</c:v>
                </c:pt>
                <c:pt idx="2047">
                  <c:v>20.239999999999998</c:v>
                </c:pt>
                <c:pt idx="2048">
                  <c:v>165.28</c:v>
                </c:pt>
                <c:pt idx="2049">
                  <c:v>97.63</c:v>
                </c:pt>
                <c:pt idx="2050">
                  <c:v>97.52</c:v>
                </c:pt>
                <c:pt idx="2051">
                  <c:v>147.43</c:v>
                </c:pt>
                <c:pt idx="2052">
                  <c:v>2.59</c:v>
                </c:pt>
                <c:pt idx="2053">
                  <c:v>60.67</c:v>
                </c:pt>
                <c:pt idx="2054">
                  <c:v>43.7</c:v>
                </c:pt>
                <c:pt idx="2055">
                  <c:v>17.41</c:v>
                </c:pt>
                <c:pt idx="2056">
                  <c:v>14.76</c:v>
                </c:pt>
                <c:pt idx="2057">
                  <c:v>20.2</c:v>
                </c:pt>
                <c:pt idx="2058">
                  <c:v>88.13</c:v>
                </c:pt>
                <c:pt idx="2059">
                  <c:v>34.92</c:v>
                </c:pt>
                <c:pt idx="2060">
                  <c:v>14.66</c:v>
                </c:pt>
                <c:pt idx="2061">
                  <c:v>0</c:v>
                </c:pt>
                <c:pt idx="2062">
                  <c:v>16.52</c:v>
                </c:pt>
                <c:pt idx="2063">
                  <c:v>17.32</c:v>
                </c:pt>
                <c:pt idx="2064">
                  <c:v>17.920000000000002</c:v>
                </c:pt>
                <c:pt idx="2065">
                  <c:v>17.059999999999999</c:v>
                </c:pt>
                <c:pt idx="2066">
                  <c:v>16.920000000000002</c:v>
                </c:pt>
                <c:pt idx="2067">
                  <c:v>14.46</c:v>
                </c:pt>
                <c:pt idx="2068">
                  <c:v>12.67</c:v>
                </c:pt>
                <c:pt idx="2069">
                  <c:v>12.78</c:v>
                </c:pt>
                <c:pt idx="2070">
                  <c:v>13</c:v>
                </c:pt>
                <c:pt idx="2071">
                  <c:v>17.21</c:v>
                </c:pt>
                <c:pt idx="2072">
                  <c:v>113.63</c:v>
                </c:pt>
                <c:pt idx="2073">
                  <c:v>35.46</c:v>
                </c:pt>
                <c:pt idx="2074">
                  <c:v>27.57</c:v>
                </c:pt>
                <c:pt idx="2075">
                  <c:v>102.14</c:v>
                </c:pt>
                <c:pt idx="2076">
                  <c:v>7.0000000000000007E-2</c:v>
                </c:pt>
                <c:pt idx="2077">
                  <c:v>62.96</c:v>
                </c:pt>
                <c:pt idx="2078">
                  <c:v>89.39</c:v>
                </c:pt>
                <c:pt idx="2079">
                  <c:v>113.37</c:v>
                </c:pt>
                <c:pt idx="2080">
                  <c:v>108.76</c:v>
                </c:pt>
                <c:pt idx="2081">
                  <c:v>55.02</c:v>
                </c:pt>
                <c:pt idx="2082">
                  <c:v>51.99</c:v>
                </c:pt>
                <c:pt idx="2083">
                  <c:v>18.79</c:v>
                </c:pt>
                <c:pt idx="2084">
                  <c:v>11.92</c:v>
                </c:pt>
                <c:pt idx="2085">
                  <c:v>0</c:v>
                </c:pt>
                <c:pt idx="2086">
                  <c:v>16.52</c:v>
                </c:pt>
                <c:pt idx="2087">
                  <c:v>18.43</c:v>
                </c:pt>
                <c:pt idx="2088">
                  <c:v>18.21</c:v>
                </c:pt>
                <c:pt idx="2089">
                  <c:v>17.489999999999998</c:v>
                </c:pt>
                <c:pt idx="2090">
                  <c:v>17.18</c:v>
                </c:pt>
                <c:pt idx="2091">
                  <c:v>15.12</c:v>
                </c:pt>
                <c:pt idx="2092">
                  <c:v>16.38</c:v>
                </c:pt>
                <c:pt idx="2093">
                  <c:v>15.76</c:v>
                </c:pt>
                <c:pt idx="2094">
                  <c:v>17.18</c:v>
                </c:pt>
                <c:pt idx="2095">
                  <c:v>17.21</c:v>
                </c:pt>
                <c:pt idx="2096">
                  <c:v>190.04</c:v>
                </c:pt>
                <c:pt idx="2097">
                  <c:v>98.83</c:v>
                </c:pt>
                <c:pt idx="2098">
                  <c:v>98.46</c:v>
                </c:pt>
                <c:pt idx="2099">
                  <c:v>164.88</c:v>
                </c:pt>
                <c:pt idx="2100">
                  <c:v>1.51</c:v>
                </c:pt>
                <c:pt idx="2101">
                  <c:v>108.32</c:v>
                </c:pt>
                <c:pt idx="2102">
                  <c:v>116.28</c:v>
                </c:pt>
                <c:pt idx="2103">
                  <c:v>118.33</c:v>
                </c:pt>
                <c:pt idx="2104">
                  <c:v>162.18</c:v>
                </c:pt>
                <c:pt idx="2105">
                  <c:v>106.23</c:v>
                </c:pt>
                <c:pt idx="2106">
                  <c:v>94.6</c:v>
                </c:pt>
                <c:pt idx="2107">
                  <c:v>74.849999999999994</c:v>
                </c:pt>
                <c:pt idx="2108">
                  <c:v>34.57</c:v>
                </c:pt>
                <c:pt idx="2109">
                  <c:v>0</c:v>
                </c:pt>
                <c:pt idx="2110">
                  <c:v>16.63</c:v>
                </c:pt>
                <c:pt idx="2111">
                  <c:v>17.39</c:v>
                </c:pt>
                <c:pt idx="2112">
                  <c:v>17.25</c:v>
                </c:pt>
                <c:pt idx="2113">
                  <c:v>17.5</c:v>
                </c:pt>
                <c:pt idx="2114">
                  <c:v>18.54</c:v>
                </c:pt>
                <c:pt idx="2115">
                  <c:v>14.94</c:v>
                </c:pt>
                <c:pt idx="2116">
                  <c:v>15.23</c:v>
                </c:pt>
                <c:pt idx="2117">
                  <c:v>15.7</c:v>
                </c:pt>
                <c:pt idx="2118">
                  <c:v>15.37</c:v>
                </c:pt>
                <c:pt idx="2119">
                  <c:v>18.149999999999999</c:v>
                </c:pt>
                <c:pt idx="2120">
                  <c:v>178.3</c:v>
                </c:pt>
                <c:pt idx="2121">
                  <c:v>152.86000000000001</c:v>
                </c:pt>
                <c:pt idx="2122">
                  <c:v>113.11</c:v>
                </c:pt>
                <c:pt idx="2123">
                  <c:v>194.8</c:v>
                </c:pt>
                <c:pt idx="2124">
                  <c:v>3.78</c:v>
                </c:pt>
                <c:pt idx="2125">
                  <c:v>111.78</c:v>
                </c:pt>
                <c:pt idx="2126">
                  <c:v>128.84</c:v>
                </c:pt>
                <c:pt idx="2127">
                  <c:v>134.9</c:v>
                </c:pt>
                <c:pt idx="2128">
                  <c:v>126.87</c:v>
                </c:pt>
                <c:pt idx="2129">
                  <c:v>73.510000000000005</c:v>
                </c:pt>
                <c:pt idx="2130">
                  <c:v>6.7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16.41</c:v>
                </c:pt>
                <c:pt idx="2135">
                  <c:v>18.87</c:v>
                </c:pt>
                <c:pt idx="2136">
                  <c:v>18.32</c:v>
                </c:pt>
                <c:pt idx="2137">
                  <c:v>15.27</c:v>
                </c:pt>
                <c:pt idx="2138">
                  <c:v>14.72</c:v>
                </c:pt>
                <c:pt idx="2139">
                  <c:v>15.3</c:v>
                </c:pt>
                <c:pt idx="2140">
                  <c:v>17.64</c:v>
                </c:pt>
                <c:pt idx="2141">
                  <c:v>16.059999999999999</c:v>
                </c:pt>
                <c:pt idx="2142">
                  <c:v>15.99</c:v>
                </c:pt>
                <c:pt idx="2143">
                  <c:v>16.809999999999999</c:v>
                </c:pt>
                <c:pt idx="2144">
                  <c:v>13.22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14.11</c:v>
                </c:pt>
                <c:pt idx="2159">
                  <c:v>15.73</c:v>
                </c:pt>
                <c:pt idx="2160">
                  <c:v>15.15</c:v>
                </c:pt>
                <c:pt idx="2161">
                  <c:v>16.309999999999999</c:v>
                </c:pt>
                <c:pt idx="2162">
                  <c:v>15.7</c:v>
                </c:pt>
                <c:pt idx="2163">
                  <c:v>16.28</c:v>
                </c:pt>
                <c:pt idx="2164">
                  <c:v>17.670000000000002</c:v>
                </c:pt>
                <c:pt idx="2165">
                  <c:v>15.12</c:v>
                </c:pt>
                <c:pt idx="2166">
                  <c:v>14.3</c:v>
                </c:pt>
                <c:pt idx="2167">
                  <c:v>14.19</c:v>
                </c:pt>
                <c:pt idx="2168">
                  <c:v>11.52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14.69</c:v>
                </c:pt>
                <c:pt idx="2183">
                  <c:v>15.88</c:v>
                </c:pt>
                <c:pt idx="2184">
                  <c:v>17.86</c:v>
                </c:pt>
                <c:pt idx="2185">
                  <c:v>18.12</c:v>
                </c:pt>
                <c:pt idx="2186">
                  <c:v>17.46</c:v>
                </c:pt>
                <c:pt idx="2187">
                  <c:v>17.02</c:v>
                </c:pt>
                <c:pt idx="2188">
                  <c:v>16.809999999999999</c:v>
                </c:pt>
                <c:pt idx="2189">
                  <c:v>16.52</c:v>
                </c:pt>
                <c:pt idx="2190">
                  <c:v>17.78</c:v>
                </c:pt>
                <c:pt idx="2191">
                  <c:v>18.32</c:v>
                </c:pt>
                <c:pt idx="2192">
                  <c:v>156.96</c:v>
                </c:pt>
                <c:pt idx="2193">
                  <c:v>102.59</c:v>
                </c:pt>
                <c:pt idx="2194">
                  <c:v>96.52</c:v>
                </c:pt>
                <c:pt idx="2195">
                  <c:v>167.51</c:v>
                </c:pt>
                <c:pt idx="2196">
                  <c:v>3.02</c:v>
                </c:pt>
                <c:pt idx="2197">
                  <c:v>82.41</c:v>
                </c:pt>
                <c:pt idx="2198">
                  <c:v>120.5</c:v>
                </c:pt>
                <c:pt idx="2199">
                  <c:v>134.16999999999999</c:v>
                </c:pt>
                <c:pt idx="2200">
                  <c:v>53.13</c:v>
                </c:pt>
                <c:pt idx="2201">
                  <c:v>35.54</c:v>
                </c:pt>
                <c:pt idx="2202">
                  <c:v>80.06</c:v>
                </c:pt>
                <c:pt idx="2203">
                  <c:v>110.23</c:v>
                </c:pt>
                <c:pt idx="2204">
                  <c:v>56.7</c:v>
                </c:pt>
                <c:pt idx="2205">
                  <c:v>0</c:v>
                </c:pt>
                <c:pt idx="2206">
                  <c:v>16.63</c:v>
                </c:pt>
                <c:pt idx="2207">
                  <c:v>18.899999999999999</c:v>
                </c:pt>
                <c:pt idx="2208">
                  <c:v>19.03</c:v>
                </c:pt>
                <c:pt idx="2209">
                  <c:v>18.87</c:v>
                </c:pt>
                <c:pt idx="2210">
                  <c:v>18.86</c:v>
                </c:pt>
                <c:pt idx="2211">
                  <c:v>17.16</c:v>
                </c:pt>
                <c:pt idx="2212">
                  <c:v>17.53</c:v>
                </c:pt>
                <c:pt idx="2213">
                  <c:v>16.38</c:v>
                </c:pt>
                <c:pt idx="2214">
                  <c:v>16.920000000000002</c:v>
                </c:pt>
                <c:pt idx="2215">
                  <c:v>16.38</c:v>
                </c:pt>
                <c:pt idx="2216">
                  <c:v>222.4</c:v>
                </c:pt>
                <c:pt idx="2217">
                  <c:v>103.93</c:v>
                </c:pt>
                <c:pt idx="2218">
                  <c:v>126.44</c:v>
                </c:pt>
                <c:pt idx="2219">
                  <c:v>206.35</c:v>
                </c:pt>
                <c:pt idx="2220">
                  <c:v>8.0299999999999994</c:v>
                </c:pt>
                <c:pt idx="2221">
                  <c:v>148.58000000000001</c:v>
                </c:pt>
                <c:pt idx="2222">
                  <c:v>150.19</c:v>
                </c:pt>
                <c:pt idx="2223">
                  <c:v>176.53</c:v>
                </c:pt>
                <c:pt idx="2224">
                  <c:v>179.75</c:v>
                </c:pt>
                <c:pt idx="2225">
                  <c:v>84.71</c:v>
                </c:pt>
                <c:pt idx="2226">
                  <c:v>152.38</c:v>
                </c:pt>
                <c:pt idx="2227">
                  <c:v>173.13</c:v>
                </c:pt>
                <c:pt idx="2228">
                  <c:v>100.8</c:v>
                </c:pt>
                <c:pt idx="2229">
                  <c:v>0</c:v>
                </c:pt>
                <c:pt idx="2230">
                  <c:v>20.41</c:v>
                </c:pt>
                <c:pt idx="2231">
                  <c:v>18.21</c:v>
                </c:pt>
                <c:pt idx="2232">
                  <c:v>17.97</c:v>
                </c:pt>
                <c:pt idx="2233">
                  <c:v>18.54</c:v>
                </c:pt>
                <c:pt idx="2234">
                  <c:v>17.64</c:v>
                </c:pt>
                <c:pt idx="2235">
                  <c:v>17.100000000000001</c:v>
                </c:pt>
                <c:pt idx="2236">
                  <c:v>15.19</c:v>
                </c:pt>
                <c:pt idx="2237">
                  <c:v>15.45</c:v>
                </c:pt>
                <c:pt idx="2238">
                  <c:v>16.12</c:v>
                </c:pt>
                <c:pt idx="2239">
                  <c:v>45.36</c:v>
                </c:pt>
                <c:pt idx="2240">
                  <c:v>208.27</c:v>
                </c:pt>
                <c:pt idx="2241">
                  <c:v>113.83</c:v>
                </c:pt>
                <c:pt idx="2242">
                  <c:v>93.97</c:v>
                </c:pt>
                <c:pt idx="2243">
                  <c:v>164.31</c:v>
                </c:pt>
                <c:pt idx="2244">
                  <c:v>1.91</c:v>
                </c:pt>
                <c:pt idx="2245">
                  <c:v>112.58</c:v>
                </c:pt>
                <c:pt idx="2246">
                  <c:v>93.63</c:v>
                </c:pt>
                <c:pt idx="2247">
                  <c:v>106.52</c:v>
                </c:pt>
                <c:pt idx="2248">
                  <c:v>106.81</c:v>
                </c:pt>
                <c:pt idx="2249">
                  <c:v>80.989999999999995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16.59</c:v>
                </c:pt>
                <c:pt idx="2255">
                  <c:v>18.03</c:v>
                </c:pt>
                <c:pt idx="2256">
                  <c:v>19.84</c:v>
                </c:pt>
                <c:pt idx="2257">
                  <c:v>15.02</c:v>
                </c:pt>
                <c:pt idx="2258">
                  <c:v>14.86</c:v>
                </c:pt>
                <c:pt idx="2259">
                  <c:v>15.42</c:v>
                </c:pt>
                <c:pt idx="2260">
                  <c:v>15.23</c:v>
                </c:pt>
                <c:pt idx="2261">
                  <c:v>17.489999999999998</c:v>
                </c:pt>
                <c:pt idx="2262">
                  <c:v>15.59</c:v>
                </c:pt>
                <c:pt idx="2263">
                  <c:v>16.05</c:v>
                </c:pt>
                <c:pt idx="2264">
                  <c:v>207.58</c:v>
                </c:pt>
                <c:pt idx="2265">
                  <c:v>116.42</c:v>
                </c:pt>
                <c:pt idx="2266">
                  <c:v>117.85</c:v>
                </c:pt>
                <c:pt idx="2267">
                  <c:v>116.21</c:v>
                </c:pt>
                <c:pt idx="2268">
                  <c:v>7.74</c:v>
                </c:pt>
                <c:pt idx="2269">
                  <c:v>41.51</c:v>
                </c:pt>
                <c:pt idx="2270">
                  <c:v>80.680000000000007</c:v>
                </c:pt>
                <c:pt idx="2271">
                  <c:v>87.36</c:v>
                </c:pt>
                <c:pt idx="2272">
                  <c:v>94.69</c:v>
                </c:pt>
                <c:pt idx="2273">
                  <c:v>44.85</c:v>
                </c:pt>
                <c:pt idx="2274">
                  <c:v>31.72</c:v>
                </c:pt>
                <c:pt idx="2275">
                  <c:v>0.89</c:v>
                </c:pt>
                <c:pt idx="2276">
                  <c:v>1.91</c:v>
                </c:pt>
                <c:pt idx="2277">
                  <c:v>0</c:v>
                </c:pt>
                <c:pt idx="2278">
                  <c:v>16.420000000000002</c:v>
                </c:pt>
                <c:pt idx="2279">
                  <c:v>19.91</c:v>
                </c:pt>
                <c:pt idx="2280">
                  <c:v>21.14</c:v>
                </c:pt>
                <c:pt idx="2281">
                  <c:v>20.45</c:v>
                </c:pt>
                <c:pt idx="2282">
                  <c:v>22.28</c:v>
                </c:pt>
                <c:pt idx="2283">
                  <c:v>21.86</c:v>
                </c:pt>
                <c:pt idx="2284">
                  <c:v>20.45</c:v>
                </c:pt>
                <c:pt idx="2285">
                  <c:v>20.239999999999998</c:v>
                </c:pt>
                <c:pt idx="2286">
                  <c:v>21.41</c:v>
                </c:pt>
                <c:pt idx="2287">
                  <c:v>18.32</c:v>
                </c:pt>
                <c:pt idx="2288">
                  <c:v>147.69999999999999</c:v>
                </c:pt>
                <c:pt idx="2289">
                  <c:v>93.28</c:v>
                </c:pt>
                <c:pt idx="2290">
                  <c:v>114.29</c:v>
                </c:pt>
                <c:pt idx="2291">
                  <c:v>191.91</c:v>
                </c:pt>
                <c:pt idx="2292">
                  <c:v>0.14000000000000001</c:v>
                </c:pt>
                <c:pt idx="2293">
                  <c:v>112.86</c:v>
                </c:pt>
                <c:pt idx="2294">
                  <c:v>112.9</c:v>
                </c:pt>
                <c:pt idx="2295">
                  <c:v>127.91</c:v>
                </c:pt>
                <c:pt idx="2296">
                  <c:v>133.66</c:v>
                </c:pt>
                <c:pt idx="2297">
                  <c:v>39.770000000000003</c:v>
                </c:pt>
                <c:pt idx="2298">
                  <c:v>72.12</c:v>
                </c:pt>
                <c:pt idx="2299">
                  <c:v>59.59</c:v>
                </c:pt>
                <c:pt idx="2300">
                  <c:v>49.72</c:v>
                </c:pt>
                <c:pt idx="2301">
                  <c:v>0</c:v>
                </c:pt>
                <c:pt idx="2302">
                  <c:v>22.35</c:v>
                </c:pt>
                <c:pt idx="2303">
                  <c:v>24.08</c:v>
                </c:pt>
                <c:pt idx="2304">
                  <c:v>21.27</c:v>
                </c:pt>
                <c:pt idx="2305">
                  <c:v>20.48</c:v>
                </c:pt>
                <c:pt idx="2306">
                  <c:v>19.8</c:v>
                </c:pt>
                <c:pt idx="2307">
                  <c:v>22.32</c:v>
                </c:pt>
                <c:pt idx="2308">
                  <c:v>20.56</c:v>
                </c:pt>
                <c:pt idx="2309">
                  <c:v>21.28</c:v>
                </c:pt>
                <c:pt idx="2310">
                  <c:v>21.35</c:v>
                </c:pt>
                <c:pt idx="2311">
                  <c:v>21.77</c:v>
                </c:pt>
                <c:pt idx="2312">
                  <c:v>135.18</c:v>
                </c:pt>
                <c:pt idx="2313">
                  <c:v>47.88</c:v>
                </c:pt>
                <c:pt idx="2314">
                  <c:v>44.24</c:v>
                </c:pt>
                <c:pt idx="2315">
                  <c:v>112.18</c:v>
                </c:pt>
                <c:pt idx="2316">
                  <c:v>0</c:v>
                </c:pt>
                <c:pt idx="2317">
                  <c:v>24.77</c:v>
                </c:pt>
                <c:pt idx="2318">
                  <c:v>34.950000000000003</c:v>
                </c:pt>
                <c:pt idx="2319">
                  <c:v>58.72</c:v>
                </c:pt>
                <c:pt idx="2320">
                  <c:v>73.819999999999993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13.17</c:v>
                </c:pt>
                <c:pt idx="2327">
                  <c:v>16.7</c:v>
                </c:pt>
                <c:pt idx="2328">
                  <c:v>17.93</c:v>
                </c:pt>
                <c:pt idx="2329">
                  <c:v>18.62</c:v>
                </c:pt>
                <c:pt idx="2330">
                  <c:v>19.190000000000001</c:v>
                </c:pt>
                <c:pt idx="2331">
                  <c:v>21.82</c:v>
                </c:pt>
                <c:pt idx="2332">
                  <c:v>19.260000000000002</c:v>
                </c:pt>
                <c:pt idx="2333">
                  <c:v>19.190000000000001</c:v>
                </c:pt>
                <c:pt idx="2334">
                  <c:v>19.62</c:v>
                </c:pt>
                <c:pt idx="2335">
                  <c:v>19.940000000000001</c:v>
                </c:pt>
                <c:pt idx="2336">
                  <c:v>150.15</c:v>
                </c:pt>
                <c:pt idx="2337">
                  <c:v>71.67</c:v>
                </c:pt>
                <c:pt idx="2338">
                  <c:v>71.2</c:v>
                </c:pt>
                <c:pt idx="2339">
                  <c:v>133.99</c:v>
                </c:pt>
                <c:pt idx="2340">
                  <c:v>0</c:v>
                </c:pt>
                <c:pt idx="2341">
                  <c:v>39.49</c:v>
                </c:pt>
                <c:pt idx="2342">
                  <c:v>0</c:v>
                </c:pt>
                <c:pt idx="2343">
                  <c:v>0</c:v>
                </c:pt>
                <c:pt idx="2344">
                  <c:v>7.0000000000000007E-2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13.21</c:v>
                </c:pt>
                <c:pt idx="2351">
                  <c:v>15.41</c:v>
                </c:pt>
                <c:pt idx="2352">
                  <c:v>16.09</c:v>
                </c:pt>
                <c:pt idx="2353">
                  <c:v>15.87</c:v>
                </c:pt>
                <c:pt idx="2354">
                  <c:v>16.239999999999998</c:v>
                </c:pt>
                <c:pt idx="2355">
                  <c:v>18.25</c:v>
                </c:pt>
                <c:pt idx="2356">
                  <c:v>15.26</c:v>
                </c:pt>
                <c:pt idx="2357">
                  <c:v>14.47</c:v>
                </c:pt>
                <c:pt idx="2358">
                  <c:v>15.2</c:v>
                </c:pt>
                <c:pt idx="2359">
                  <c:v>15.81</c:v>
                </c:pt>
                <c:pt idx="2360">
                  <c:v>136.97999999999999</c:v>
                </c:pt>
                <c:pt idx="2361">
                  <c:v>104.19</c:v>
                </c:pt>
                <c:pt idx="2362">
                  <c:v>103.46</c:v>
                </c:pt>
                <c:pt idx="2363">
                  <c:v>180.68</c:v>
                </c:pt>
                <c:pt idx="2364">
                  <c:v>1.1200000000000001</c:v>
                </c:pt>
                <c:pt idx="2365">
                  <c:v>108.18</c:v>
                </c:pt>
                <c:pt idx="2366">
                  <c:v>171.04</c:v>
                </c:pt>
                <c:pt idx="2367">
                  <c:v>157.1</c:v>
                </c:pt>
                <c:pt idx="2368">
                  <c:v>111.85</c:v>
                </c:pt>
                <c:pt idx="2369">
                  <c:v>59</c:v>
                </c:pt>
                <c:pt idx="2370">
                  <c:v>157.06</c:v>
                </c:pt>
                <c:pt idx="2371">
                  <c:v>210.21</c:v>
                </c:pt>
                <c:pt idx="2372">
                  <c:v>133.27000000000001</c:v>
                </c:pt>
                <c:pt idx="2373">
                  <c:v>57.28</c:v>
                </c:pt>
                <c:pt idx="2374">
                  <c:v>58.57</c:v>
                </c:pt>
                <c:pt idx="2375">
                  <c:v>15.11</c:v>
                </c:pt>
                <c:pt idx="2376">
                  <c:v>16.59</c:v>
                </c:pt>
                <c:pt idx="2377">
                  <c:v>16.7</c:v>
                </c:pt>
                <c:pt idx="2378">
                  <c:v>16.41</c:v>
                </c:pt>
                <c:pt idx="2379">
                  <c:v>16.02</c:v>
                </c:pt>
                <c:pt idx="2380">
                  <c:v>11.23</c:v>
                </c:pt>
                <c:pt idx="2381">
                  <c:v>13</c:v>
                </c:pt>
                <c:pt idx="2382">
                  <c:v>12.6</c:v>
                </c:pt>
                <c:pt idx="2383">
                  <c:v>15.59</c:v>
                </c:pt>
                <c:pt idx="2384">
                  <c:v>237.82</c:v>
                </c:pt>
                <c:pt idx="2385">
                  <c:v>109.07</c:v>
                </c:pt>
                <c:pt idx="2386">
                  <c:v>91.87</c:v>
                </c:pt>
                <c:pt idx="2387">
                  <c:v>169.06</c:v>
                </c:pt>
                <c:pt idx="2388">
                  <c:v>1.1200000000000001</c:v>
                </c:pt>
                <c:pt idx="2389">
                  <c:v>99.36</c:v>
                </c:pt>
                <c:pt idx="2390">
                  <c:v>85.28</c:v>
                </c:pt>
                <c:pt idx="2391">
                  <c:v>92.87</c:v>
                </c:pt>
                <c:pt idx="2392">
                  <c:v>113.21</c:v>
                </c:pt>
                <c:pt idx="2393">
                  <c:v>69.23</c:v>
                </c:pt>
                <c:pt idx="2394">
                  <c:v>81.400000000000006</c:v>
                </c:pt>
                <c:pt idx="2395">
                  <c:v>54.87</c:v>
                </c:pt>
                <c:pt idx="2396">
                  <c:v>34.31</c:v>
                </c:pt>
                <c:pt idx="2397">
                  <c:v>0</c:v>
                </c:pt>
                <c:pt idx="2398">
                  <c:v>16.34</c:v>
                </c:pt>
                <c:pt idx="2399">
                  <c:v>20.02</c:v>
                </c:pt>
                <c:pt idx="2400">
                  <c:v>20.2</c:v>
                </c:pt>
                <c:pt idx="2401">
                  <c:v>20.13</c:v>
                </c:pt>
                <c:pt idx="2402">
                  <c:v>19.66</c:v>
                </c:pt>
                <c:pt idx="2403">
                  <c:v>20.059999999999999</c:v>
                </c:pt>
                <c:pt idx="2404">
                  <c:v>18.940000000000001</c:v>
                </c:pt>
                <c:pt idx="2405">
                  <c:v>19.55</c:v>
                </c:pt>
                <c:pt idx="2406">
                  <c:v>20.05</c:v>
                </c:pt>
                <c:pt idx="2407">
                  <c:v>29.77</c:v>
                </c:pt>
                <c:pt idx="2408">
                  <c:v>199.59</c:v>
                </c:pt>
                <c:pt idx="2409">
                  <c:v>120.95</c:v>
                </c:pt>
                <c:pt idx="2410">
                  <c:v>121.21</c:v>
                </c:pt>
                <c:pt idx="2411">
                  <c:v>183.71</c:v>
                </c:pt>
                <c:pt idx="2412">
                  <c:v>2.23</c:v>
                </c:pt>
                <c:pt idx="2413">
                  <c:v>83.87</c:v>
                </c:pt>
                <c:pt idx="2414">
                  <c:v>117.21</c:v>
                </c:pt>
                <c:pt idx="2415">
                  <c:v>132.97999999999999</c:v>
                </c:pt>
                <c:pt idx="2416">
                  <c:v>120.82</c:v>
                </c:pt>
                <c:pt idx="2417">
                  <c:v>74.44</c:v>
                </c:pt>
                <c:pt idx="2418">
                  <c:v>140.61000000000001</c:v>
                </c:pt>
                <c:pt idx="2419">
                  <c:v>133.16</c:v>
                </c:pt>
                <c:pt idx="2420">
                  <c:v>72.680000000000007</c:v>
                </c:pt>
                <c:pt idx="2421">
                  <c:v>0</c:v>
                </c:pt>
                <c:pt idx="2422">
                  <c:v>15.88</c:v>
                </c:pt>
                <c:pt idx="2423">
                  <c:v>18.649999999999999</c:v>
                </c:pt>
                <c:pt idx="2424">
                  <c:v>20.41</c:v>
                </c:pt>
                <c:pt idx="2425">
                  <c:v>20.16</c:v>
                </c:pt>
                <c:pt idx="2426">
                  <c:v>19.43</c:v>
                </c:pt>
                <c:pt idx="2427">
                  <c:v>18.32</c:v>
                </c:pt>
                <c:pt idx="2428">
                  <c:v>18.170000000000002</c:v>
                </c:pt>
                <c:pt idx="2429">
                  <c:v>19.48</c:v>
                </c:pt>
                <c:pt idx="2430">
                  <c:v>19.12</c:v>
                </c:pt>
                <c:pt idx="2431">
                  <c:v>18.53</c:v>
                </c:pt>
                <c:pt idx="2432">
                  <c:v>265.02999999999997</c:v>
                </c:pt>
                <c:pt idx="2433">
                  <c:v>149.18</c:v>
                </c:pt>
                <c:pt idx="2434">
                  <c:v>87.38</c:v>
                </c:pt>
                <c:pt idx="2435">
                  <c:v>114.3</c:v>
                </c:pt>
                <c:pt idx="2436">
                  <c:v>3.67</c:v>
                </c:pt>
                <c:pt idx="2437">
                  <c:v>117.39</c:v>
                </c:pt>
                <c:pt idx="2438">
                  <c:v>127.43</c:v>
                </c:pt>
                <c:pt idx="2439">
                  <c:v>134.63999999999999</c:v>
                </c:pt>
                <c:pt idx="2440">
                  <c:v>139.03</c:v>
                </c:pt>
                <c:pt idx="2441">
                  <c:v>58.85</c:v>
                </c:pt>
                <c:pt idx="2442">
                  <c:v>39.14</c:v>
                </c:pt>
                <c:pt idx="2443">
                  <c:v>4.18</c:v>
                </c:pt>
                <c:pt idx="2444">
                  <c:v>3.25</c:v>
                </c:pt>
                <c:pt idx="2445">
                  <c:v>0</c:v>
                </c:pt>
                <c:pt idx="2446">
                  <c:v>21.46</c:v>
                </c:pt>
                <c:pt idx="2447">
                  <c:v>24.09</c:v>
                </c:pt>
                <c:pt idx="2448">
                  <c:v>25.96</c:v>
                </c:pt>
                <c:pt idx="2449">
                  <c:v>23.83</c:v>
                </c:pt>
                <c:pt idx="2450">
                  <c:v>18.32</c:v>
                </c:pt>
                <c:pt idx="2451">
                  <c:v>16.8</c:v>
                </c:pt>
                <c:pt idx="2452">
                  <c:v>20.48</c:v>
                </c:pt>
                <c:pt idx="2453">
                  <c:v>21.68</c:v>
                </c:pt>
                <c:pt idx="2454">
                  <c:v>19.149999999999999</c:v>
                </c:pt>
                <c:pt idx="2455">
                  <c:v>22.94</c:v>
                </c:pt>
                <c:pt idx="2456">
                  <c:v>157.72</c:v>
                </c:pt>
                <c:pt idx="2457">
                  <c:v>106.93</c:v>
                </c:pt>
                <c:pt idx="2458">
                  <c:v>76.13</c:v>
                </c:pt>
                <c:pt idx="2459">
                  <c:v>143.09</c:v>
                </c:pt>
                <c:pt idx="2460">
                  <c:v>1.19</c:v>
                </c:pt>
                <c:pt idx="2461">
                  <c:v>84.07</c:v>
                </c:pt>
                <c:pt idx="2462">
                  <c:v>87.55</c:v>
                </c:pt>
                <c:pt idx="2463">
                  <c:v>51.81</c:v>
                </c:pt>
                <c:pt idx="2464">
                  <c:v>46.87</c:v>
                </c:pt>
                <c:pt idx="2465">
                  <c:v>4.07</c:v>
                </c:pt>
                <c:pt idx="2466">
                  <c:v>18.28</c:v>
                </c:pt>
                <c:pt idx="2467">
                  <c:v>2.31</c:v>
                </c:pt>
                <c:pt idx="2468">
                  <c:v>4.07</c:v>
                </c:pt>
                <c:pt idx="2469">
                  <c:v>0</c:v>
                </c:pt>
                <c:pt idx="2470">
                  <c:v>18.100000000000001</c:v>
                </c:pt>
                <c:pt idx="2471">
                  <c:v>14.96</c:v>
                </c:pt>
                <c:pt idx="2472">
                  <c:v>15.01</c:v>
                </c:pt>
                <c:pt idx="2473">
                  <c:v>15.62</c:v>
                </c:pt>
                <c:pt idx="2474">
                  <c:v>17.309999999999999</c:v>
                </c:pt>
                <c:pt idx="2475">
                  <c:v>15.98</c:v>
                </c:pt>
                <c:pt idx="2476">
                  <c:v>16.48</c:v>
                </c:pt>
                <c:pt idx="2477">
                  <c:v>17.71</c:v>
                </c:pt>
                <c:pt idx="2478">
                  <c:v>19.079999999999998</c:v>
                </c:pt>
                <c:pt idx="2479">
                  <c:v>17.57</c:v>
                </c:pt>
                <c:pt idx="2480">
                  <c:v>69.98</c:v>
                </c:pt>
                <c:pt idx="2481">
                  <c:v>1.26</c:v>
                </c:pt>
                <c:pt idx="2482">
                  <c:v>2.87</c:v>
                </c:pt>
                <c:pt idx="2483">
                  <c:v>51.69</c:v>
                </c:pt>
                <c:pt idx="2484">
                  <c:v>0</c:v>
                </c:pt>
                <c:pt idx="2485">
                  <c:v>2.2400000000000002</c:v>
                </c:pt>
                <c:pt idx="2486">
                  <c:v>4.21</c:v>
                </c:pt>
                <c:pt idx="2487">
                  <c:v>4.93</c:v>
                </c:pt>
                <c:pt idx="2488">
                  <c:v>2.23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12.85</c:v>
                </c:pt>
                <c:pt idx="2495">
                  <c:v>12.7</c:v>
                </c:pt>
                <c:pt idx="2496">
                  <c:v>15.73</c:v>
                </c:pt>
                <c:pt idx="2497">
                  <c:v>15.44</c:v>
                </c:pt>
                <c:pt idx="2498">
                  <c:v>15.66</c:v>
                </c:pt>
                <c:pt idx="2499">
                  <c:v>15.98</c:v>
                </c:pt>
                <c:pt idx="2500">
                  <c:v>14.86</c:v>
                </c:pt>
                <c:pt idx="2501">
                  <c:v>16.73</c:v>
                </c:pt>
                <c:pt idx="2502">
                  <c:v>14.98</c:v>
                </c:pt>
                <c:pt idx="2503">
                  <c:v>15.72</c:v>
                </c:pt>
                <c:pt idx="2504">
                  <c:v>13.25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13.36</c:v>
                </c:pt>
                <c:pt idx="2519">
                  <c:v>14.87</c:v>
                </c:pt>
                <c:pt idx="2520">
                  <c:v>14.54</c:v>
                </c:pt>
                <c:pt idx="2521">
                  <c:v>15.15</c:v>
                </c:pt>
                <c:pt idx="2522">
                  <c:v>17.72</c:v>
                </c:pt>
                <c:pt idx="2523">
                  <c:v>15.48</c:v>
                </c:pt>
                <c:pt idx="2524">
                  <c:v>14.98</c:v>
                </c:pt>
                <c:pt idx="2525">
                  <c:v>14.61</c:v>
                </c:pt>
                <c:pt idx="2526">
                  <c:v>15.48</c:v>
                </c:pt>
                <c:pt idx="2527">
                  <c:v>25.2</c:v>
                </c:pt>
                <c:pt idx="2528">
                  <c:v>213.12</c:v>
                </c:pt>
                <c:pt idx="2529">
                  <c:v>138.21</c:v>
                </c:pt>
                <c:pt idx="2530">
                  <c:v>133.49</c:v>
                </c:pt>
                <c:pt idx="2531">
                  <c:v>197.52</c:v>
                </c:pt>
                <c:pt idx="2532">
                  <c:v>2.81</c:v>
                </c:pt>
                <c:pt idx="2533">
                  <c:v>111.55</c:v>
                </c:pt>
                <c:pt idx="2534">
                  <c:v>137.63999999999999</c:v>
                </c:pt>
                <c:pt idx="2535">
                  <c:v>138.94999999999999</c:v>
                </c:pt>
                <c:pt idx="2536">
                  <c:v>124.35</c:v>
                </c:pt>
                <c:pt idx="2537">
                  <c:v>34.880000000000003</c:v>
                </c:pt>
                <c:pt idx="2538">
                  <c:v>43.81</c:v>
                </c:pt>
                <c:pt idx="2539">
                  <c:v>8.82</c:v>
                </c:pt>
                <c:pt idx="2540">
                  <c:v>4.1100000000000003</c:v>
                </c:pt>
                <c:pt idx="2541">
                  <c:v>0</c:v>
                </c:pt>
                <c:pt idx="2542">
                  <c:v>13.28</c:v>
                </c:pt>
                <c:pt idx="2543">
                  <c:v>14.76</c:v>
                </c:pt>
                <c:pt idx="2544">
                  <c:v>16.09</c:v>
                </c:pt>
                <c:pt idx="2545">
                  <c:v>16.91</c:v>
                </c:pt>
                <c:pt idx="2546">
                  <c:v>17.32</c:v>
                </c:pt>
                <c:pt idx="2547">
                  <c:v>15.87</c:v>
                </c:pt>
                <c:pt idx="2548">
                  <c:v>15.77</c:v>
                </c:pt>
                <c:pt idx="2549">
                  <c:v>16.809999999999999</c:v>
                </c:pt>
                <c:pt idx="2550">
                  <c:v>16.309999999999999</c:v>
                </c:pt>
                <c:pt idx="2551">
                  <c:v>20.69</c:v>
                </c:pt>
                <c:pt idx="2552">
                  <c:v>112.47</c:v>
                </c:pt>
                <c:pt idx="2553">
                  <c:v>101.77</c:v>
                </c:pt>
                <c:pt idx="2554">
                  <c:v>112.35</c:v>
                </c:pt>
                <c:pt idx="2555">
                  <c:v>248.83</c:v>
                </c:pt>
                <c:pt idx="2556">
                  <c:v>8.39</c:v>
                </c:pt>
                <c:pt idx="2557">
                  <c:v>132.15</c:v>
                </c:pt>
                <c:pt idx="2558">
                  <c:v>168.81</c:v>
                </c:pt>
                <c:pt idx="2559">
                  <c:v>141.77000000000001</c:v>
                </c:pt>
                <c:pt idx="2560">
                  <c:v>126.71</c:v>
                </c:pt>
                <c:pt idx="2561">
                  <c:v>46.65</c:v>
                </c:pt>
                <c:pt idx="2562">
                  <c:v>153.54</c:v>
                </c:pt>
                <c:pt idx="2563">
                  <c:v>191.91</c:v>
                </c:pt>
                <c:pt idx="2564">
                  <c:v>79.31</c:v>
                </c:pt>
                <c:pt idx="2565">
                  <c:v>0</c:v>
                </c:pt>
                <c:pt idx="2566">
                  <c:v>13.22</c:v>
                </c:pt>
                <c:pt idx="2567">
                  <c:v>12.99</c:v>
                </c:pt>
                <c:pt idx="2568">
                  <c:v>13.43</c:v>
                </c:pt>
                <c:pt idx="2569">
                  <c:v>13.47</c:v>
                </c:pt>
                <c:pt idx="2570">
                  <c:v>15.98</c:v>
                </c:pt>
                <c:pt idx="2571">
                  <c:v>13.6</c:v>
                </c:pt>
                <c:pt idx="2572">
                  <c:v>12.97</c:v>
                </c:pt>
                <c:pt idx="2573">
                  <c:v>13.6</c:v>
                </c:pt>
                <c:pt idx="2574">
                  <c:v>14.15</c:v>
                </c:pt>
                <c:pt idx="2575">
                  <c:v>14.25</c:v>
                </c:pt>
                <c:pt idx="2576">
                  <c:v>248.44</c:v>
                </c:pt>
                <c:pt idx="2577">
                  <c:v>163.98</c:v>
                </c:pt>
                <c:pt idx="2578">
                  <c:v>150.16</c:v>
                </c:pt>
                <c:pt idx="2579">
                  <c:v>219.82</c:v>
                </c:pt>
                <c:pt idx="2580">
                  <c:v>3.56</c:v>
                </c:pt>
                <c:pt idx="2581">
                  <c:v>131.29</c:v>
                </c:pt>
                <c:pt idx="2582">
                  <c:v>108.04</c:v>
                </c:pt>
                <c:pt idx="2583">
                  <c:v>126.97</c:v>
                </c:pt>
                <c:pt idx="2584">
                  <c:v>123.62</c:v>
                </c:pt>
                <c:pt idx="2585">
                  <c:v>81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11.7</c:v>
                </c:pt>
                <c:pt idx="2591">
                  <c:v>13.32</c:v>
                </c:pt>
                <c:pt idx="2592">
                  <c:v>14.51</c:v>
                </c:pt>
                <c:pt idx="2593">
                  <c:v>15.95</c:v>
                </c:pt>
                <c:pt idx="2594">
                  <c:v>14.41</c:v>
                </c:pt>
                <c:pt idx="2595">
                  <c:v>14.39</c:v>
                </c:pt>
                <c:pt idx="2596">
                  <c:v>14.61</c:v>
                </c:pt>
                <c:pt idx="2597">
                  <c:v>15.4</c:v>
                </c:pt>
                <c:pt idx="2598">
                  <c:v>15</c:v>
                </c:pt>
                <c:pt idx="2599">
                  <c:v>17.97</c:v>
                </c:pt>
                <c:pt idx="2600">
                  <c:v>199.62</c:v>
                </c:pt>
                <c:pt idx="2601">
                  <c:v>116.35</c:v>
                </c:pt>
                <c:pt idx="2602">
                  <c:v>116.17</c:v>
                </c:pt>
                <c:pt idx="2603">
                  <c:v>159.09</c:v>
                </c:pt>
                <c:pt idx="2604">
                  <c:v>3.85</c:v>
                </c:pt>
                <c:pt idx="2605">
                  <c:v>106.92</c:v>
                </c:pt>
                <c:pt idx="2606">
                  <c:v>115.02</c:v>
                </c:pt>
                <c:pt idx="2607">
                  <c:v>125.79</c:v>
                </c:pt>
                <c:pt idx="2608">
                  <c:v>126.4</c:v>
                </c:pt>
                <c:pt idx="2609">
                  <c:v>52.93</c:v>
                </c:pt>
                <c:pt idx="2610">
                  <c:v>70.89</c:v>
                </c:pt>
                <c:pt idx="2611">
                  <c:v>20.63</c:v>
                </c:pt>
                <c:pt idx="2612">
                  <c:v>7.7</c:v>
                </c:pt>
                <c:pt idx="2613">
                  <c:v>0</c:v>
                </c:pt>
                <c:pt idx="2614">
                  <c:v>11.96</c:v>
                </c:pt>
                <c:pt idx="2615">
                  <c:v>13.27</c:v>
                </c:pt>
                <c:pt idx="2616">
                  <c:v>14.08</c:v>
                </c:pt>
                <c:pt idx="2617">
                  <c:v>16.809999999999999</c:v>
                </c:pt>
                <c:pt idx="2618">
                  <c:v>15</c:v>
                </c:pt>
                <c:pt idx="2619">
                  <c:v>14.5</c:v>
                </c:pt>
                <c:pt idx="2620">
                  <c:v>14.58</c:v>
                </c:pt>
                <c:pt idx="2621">
                  <c:v>15.18</c:v>
                </c:pt>
                <c:pt idx="2622">
                  <c:v>16.45</c:v>
                </c:pt>
                <c:pt idx="2623">
                  <c:v>15.33</c:v>
                </c:pt>
                <c:pt idx="2624">
                  <c:v>157.25</c:v>
                </c:pt>
                <c:pt idx="2625">
                  <c:v>139.61000000000001</c:v>
                </c:pt>
                <c:pt idx="2626">
                  <c:v>111.28</c:v>
                </c:pt>
                <c:pt idx="2627">
                  <c:v>204.83</c:v>
                </c:pt>
                <c:pt idx="2628">
                  <c:v>0.54</c:v>
                </c:pt>
                <c:pt idx="2629">
                  <c:v>121.1</c:v>
                </c:pt>
                <c:pt idx="2630">
                  <c:v>169.77</c:v>
                </c:pt>
                <c:pt idx="2631">
                  <c:v>147.6</c:v>
                </c:pt>
                <c:pt idx="2632">
                  <c:v>203.8</c:v>
                </c:pt>
                <c:pt idx="2633">
                  <c:v>88.81</c:v>
                </c:pt>
                <c:pt idx="2634">
                  <c:v>72.540000000000006</c:v>
                </c:pt>
                <c:pt idx="2635">
                  <c:v>38.450000000000003</c:v>
                </c:pt>
                <c:pt idx="2636">
                  <c:v>0</c:v>
                </c:pt>
                <c:pt idx="2637">
                  <c:v>0</c:v>
                </c:pt>
                <c:pt idx="2638">
                  <c:v>14.28</c:v>
                </c:pt>
                <c:pt idx="2639">
                  <c:v>13.54</c:v>
                </c:pt>
                <c:pt idx="2640">
                  <c:v>13.4</c:v>
                </c:pt>
                <c:pt idx="2641">
                  <c:v>13.53</c:v>
                </c:pt>
                <c:pt idx="2642">
                  <c:v>13.93</c:v>
                </c:pt>
                <c:pt idx="2643">
                  <c:v>14.51</c:v>
                </c:pt>
                <c:pt idx="2644">
                  <c:v>14.4</c:v>
                </c:pt>
                <c:pt idx="2645">
                  <c:v>15.06</c:v>
                </c:pt>
                <c:pt idx="2646">
                  <c:v>15.19</c:v>
                </c:pt>
                <c:pt idx="2647">
                  <c:v>18.36</c:v>
                </c:pt>
                <c:pt idx="2648">
                  <c:v>82.08</c:v>
                </c:pt>
                <c:pt idx="2649">
                  <c:v>18.21</c:v>
                </c:pt>
                <c:pt idx="2650">
                  <c:v>54.11</c:v>
                </c:pt>
                <c:pt idx="2651">
                  <c:v>102.56</c:v>
                </c:pt>
                <c:pt idx="2652">
                  <c:v>0</c:v>
                </c:pt>
                <c:pt idx="2653">
                  <c:v>39.76</c:v>
                </c:pt>
                <c:pt idx="2654">
                  <c:v>15.12</c:v>
                </c:pt>
                <c:pt idx="2655">
                  <c:v>51.44</c:v>
                </c:pt>
                <c:pt idx="2656">
                  <c:v>4.1100000000000003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14.37</c:v>
                </c:pt>
                <c:pt idx="2663">
                  <c:v>16.05</c:v>
                </c:pt>
                <c:pt idx="2664">
                  <c:v>16.170000000000002</c:v>
                </c:pt>
                <c:pt idx="2665">
                  <c:v>16.71</c:v>
                </c:pt>
                <c:pt idx="2666">
                  <c:v>16.16</c:v>
                </c:pt>
                <c:pt idx="2667">
                  <c:v>17.46</c:v>
                </c:pt>
                <c:pt idx="2668">
                  <c:v>17.97</c:v>
                </c:pt>
                <c:pt idx="2669">
                  <c:v>17.64</c:v>
                </c:pt>
                <c:pt idx="2670">
                  <c:v>17.89</c:v>
                </c:pt>
                <c:pt idx="2671">
                  <c:v>17.14</c:v>
                </c:pt>
                <c:pt idx="2672">
                  <c:v>82.77</c:v>
                </c:pt>
                <c:pt idx="2673">
                  <c:v>4.21</c:v>
                </c:pt>
                <c:pt idx="2674">
                  <c:v>3.39</c:v>
                </c:pt>
                <c:pt idx="2675">
                  <c:v>56.2</c:v>
                </c:pt>
                <c:pt idx="2676">
                  <c:v>0</c:v>
                </c:pt>
                <c:pt idx="2677">
                  <c:v>4.28</c:v>
                </c:pt>
                <c:pt idx="2678">
                  <c:v>4.18</c:v>
                </c:pt>
                <c:pt idx="2679">
                  <c:v>3.64</c:v>
                </c:pt>
                <c:pt idx="2680">
                  <c:v>3.31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15.26</c:v>
                </c:pt>
                <c:pt idx="2687">
                  <c:v>17.13</c:v>
                </c:pt>
                <c:pt idx="2688">
                  <c:v>17.57</c:v>
                </c:pt>
                <c:pt idx="2689">
                  <c:v>18.059999999999999</c:v>
                </c:pt>
                <c:pt idx="2690">
                  <c:v>17.61</c:v>
                </c:pt>
                <c:pt idx="2691">
                  <c:v>16.96</c:v>
                </c:pt>
                <c:pt idx="2692">
                  <c:v>16.27</c:v>
                </c:pt>
                <c:pt idx="2693">
                  <c:v>17.25</c:v>
                </c:pt>
                <c:pt idx="2694">
                  <c:v>15.84</c:v>
                </c:pt>
                <c:pt idx="2695">
                  <c:v>16.920000000000002</c:v>
                </c:pt>
                <c:pt idx="2696">
                  <c:v>183.64</c:v>
                </c:pt>
                <c:pt idx="2697">
                  <c:v>146.27000000000001</c:v>
                </c:pt>
                <c:pt idx="2698">
                  <c:v>126.21</c:v>
                </c:pt>
                <c:pt idx="2699">
                  <c:v>194.47</c:v>
                </c:pt>
                <c:pt idx="2700">
                  <c:v>0.33</c:v>
                </c:pt>
                <c:pt idx="2701">
                  <c:v>78.55</c:v>
                </c:pt>
                <c:pt idx="2702">
                  <c:v>70.7</c:v>
                </c:pt>
                <c:pt idx="2703">
                  <c:v>62.75</c:v>
                </c:pt>
                <c:pt idx="2704">
                  <c:v>69.13</c:v>
                </c:pt>
                <c:pt idx="2705">
                  <c:v>16.559999999999999</c:v>
                </c:pt>
                <c:pt idx="2706">
                  <c:v>35.5</c:v>
                </c:pt>
                <c:pt idx="2707">
                  <c:v>10.41</c:v>
                </c:pt>
                <c:pt idx="2708">
                  <c:v>2.88</c:v>
                </c:pt>
                <c:pt idx="2709">
                  <c:v>0</c:v>
                </c:pt>
                <c:pt idx="2710">
                  <c:v>13.72</c:v>
                </c:pt>
                <c:pt idx="2711">
                  <c:v>14.94</c:v>
                </c:pt>
                <c:pt idx="2712">
                  <c:v>16.670000000000002</c:v>
                </c:pt>
                <c:pt idx="2713">
                  <c:v>17.88</c:v>
                </c:pt>
                <c:pt idx="2714">
                  <c:v>18.18</c:v>
                </c:pt>
                <c:pt idx="2715">
                  <c:v>17.68</c:v>
                </c:pt>
                <c:pt idx="2716">
                  <c:v>15.28</c:v>
                </c:pt>
                <c:pt idx="2717">
                  <c:v>17.46</c:v>
                </c:pt>
                <c:pt idx="2718">
                  <c:v>15.99</c:v>
                </c:pt>
                <c:pt idx="2719">
                  <c:v>17.97</c:v>
                </c:pt>
                <c:pt idx="2720">
                  <c:v>131.66</c:v>
                </c:pt>
                <c:pt idx="2721">
                  <c:v>57.1</c:v>
                </c:pt>
                <c:pt idx="2722">
                  <c:v>35.43</c:v>
                </c:pt>
                <c:pt idx="2723">
                  <c:v>135.25</c:v>
                </c:pt>
                <c:pt idx="2724">
                  <c:v>1.98</c:v>
                </c:pt>
                <c:pt idx="2725">
                  <c:v>87.73</c:v>
                </c:pt>
                <c:pt idx="2726">
                  <c:v>67.819999999999993</c:v>
                </c:pt>
                <c:pt idx="2727">
                  <c:v>92.06</c:v>
                </c:pt>
                <c:pt idx="2728">
                  <c:v>110.87</c:v>
                </c:pt>
                <c:pt idx="2729">
                  <c:v>54.43</c:v>
                </c:pt>
                <c:pt idx="2730">
                  <c:v>125.2</c:v>
                </c:pt>
                <c:pt idx="2731">
                  <c:v>53.86</c:v>
                </c:pt>
                <c:pt idx="2732">
                  <c:v>82.51</c:v>
                </c:pt>
                <c:pt idx="2733">
                  <c:v>0</c:v>
                </c:pt>
                <c:pt idx="2734">
                  <c:v>12.53</c:v>
                </c:pt>
                <c:pt idx="2735">
                  <c:v>13.64</c:v>
                </c:pt>
                <c:pt idx="2736">
                  <c:v>13.36</c:v>
                </c:pt>
                <c:pt idx="2737">
                  <c:v>12.99</c:v>
                </c:pt>
                <c:pt idx="2738">
                  <c:v>14.44</c:v>
                </c:pt>
                <c:pt idx="2739">
                  <c:v>13.67</c:v>
                </c:pt>
                <c:pt idx="2740">
                  <c:v>14.01</c:v>
                </c:pt>
                <c:pt idx="2741">
                  <c:v>15.87</c:v>
                </c:pt>
                <c:pt idx="2742">
                  <c:v>16.95</c:v>
                </c:pt>
                <c:pt idx="2743">
                  <c:v>16.02</c:v>
                </c:pt>
                <c:pt idx="2744">
                  <c:v>221.44</c:v>
                </c:pt>
                <c:pt idx="2745">
                  <c:v>157.97</c:v>
                </c:pt>
                <c:pt idx="2746">
                  <c:v>140.32</c:v>
                </c:pt>
                <c:pt idx="2747">
                  <c:v>153.86000000000001</c:v>
                </c:pt>
                <c:pt idx="2748">
                  <c:v>3.38</c:v>
                </c:pt>
                <c:pt idx="2749">
                  <c:v>104.19</c:v>
                </c:pt>
                <c:pt idx="2750">
                  <c:v>139.28</c:v>
                </c:pt>
                <c:pt idx="2751">
                  <c:v>104.47</c:v>
                </c:pt>
                <c:pt idx="2752">
                  <c:v>131.47</c:v>
                </c:pt>
                <c:pt idx="2753">
                  <c:v>136.55000000000001</c:v>
                </c:pt>
                <c:pt idx="2754">
                  <c:v>74.13</c:v>
                </c:pt>
                <c:pt idx="2755">
                  <c:v>67.739999999999995</c:v>
                </c:pt>
                <c:pt idx="2756">
                  <c:v>59</c:v>
                </c:pt>
                <c:pt idx="2757">
                  <c:v>0</c:v>
                </c:pt>
                <c:pt idx="2758">
                  <c:v>13</c:v>
                </c:pt>
                <c:pt idx="2759">
                  <c:v>14.25</c:v>
                </c:pt>
                <c:pt idx="2760">
                  <c:v>15.37</c:v>
                </c:pt>
                <c:pt idx="2761">
                  <c:v>17.14</c:v>
                </c:pt>
                <c:pt idx="2762">
                  <c:v>17.71</c:v>
                </c:pt>
                <c:pt idx="2763">
                  <c:v>17.28</c:v>
                </c:pt>
                <c:pt idx="2764">
                  <c:v>17.32</c:v>
                </c:pt>
                <c:pt idx="2765">
                  <c:v>18.41</c:v>
                </c:pt>
                <c:pt idx="2766">
                  <c:v>18</c:v>
                </c:pt>
                <c:pt idx="2767">
                  <c:v>28.65</c:v>
                </c:pt>
                <c:pt idx="2768">
                  <c:v>283.02999999999997</c:v>
                </c:pt>
                <c:pt idx="2769">
                  <c:v>192.78</c:v>
                </c:pt>
                <c:pt idx="2770">
                  <c:v>186.01</c:v>
                </c:pt>
                <c:pt idx="2771">
                  <c:v>240.55</c:v>
                </c:pt>
                <c:pt idx="2772">
                  <c:v>1.98</c:v>
                </c:pt>
                <c:pt idx="2773">
                  <c:v>127.62</c:v>
                </c:pt>
                <c:pt idx="2774">
                  <c:v>58.21</c:v>
                </c:pt>
                <c:pt idx="2775">
                  <c:v>82.87</c:v>
                </c:pt>
                <c:pt idx="2776">
                  <c:v>123.85</c:v>
                </c:pt>
                <c:pt idx="2777">
                  <c:v>107.94</c:v>
                </c:pt>
                <c:pt idx="2778">
                  <c:v>210.71</c:v>
                </c:pt>
                <c:pt idx="2779">
                  <c:v>179.97</c:v>
                </c:pt>
                <c:pt idx="2780">
                  <c:v>95.57</c:v>
                </c:pt>
                <c:pt idx="2781">
                  <c:v>0</c:v>
                </c:pt>
                <c:pt idx="2782">
                  <c:v>11.05</c:v>
                </c:pt>
                <c:pt idx="2783">
                  <c:v>12.86</c:v>
                </c:pt>
                <c:pt idx="2784">
                  <c:v>12.79</c:v>
                </c:pt>
                <c:pt idx="2785">
                  <c:v>14.83</c:v>
                </c:pt>
                <c:pt idx="2786">
                  <c:v>12.78</c:v>
                </c:pt>
                <c:pt idx="2787">
                  <c:v>13.18</c:v>
                </c:pt>
                <c:pt idx="2788">
                  <c:v>13.91</c:v>
                </c:pt>
                <c:pt idx="2789">
                  <c:v>16.89</c:v>
                </c:pt>
                <c:pt idx="2790">
                  <c:v>15.12</c:v>
                </c:pt>
                <c:pt idx="2791">
                  <c:v>14.54</c:v>
                </c:pt>
                <c:pt idx="2792">
                  <c:v>206.6</c:v>
                </c:pt>
                <c:pt idx="2793">
                  <c:v>68.59</c:v>
                </c:pt>
                <c:pt idx="2794">
                  <c:v>54.36</c:v>
                </c:pt>
                <c:pt idx="2795">
                  <c:v>124.05</c:v>
                </c:pt>
                <c:pt idx="2796">
                  <c:v>5.36</c:v>
                </c:pt>
                <c:pt idx="2797">
                  <c:v>97.45</c:v>
                </c:pt>
                <c:pt idx="2798">
                  <c:v>186.51</c:v>
                </c:pt>
                <c:pt idx="2799">
                  <c:v>157.03</c:v>
                </c:pt>
                <c:pt idx="2800">
                  <c:v>150.94</c:v>
                </c:pt>
                <c:pt idx="2801">
                  <c:v>22.93</c:v>
                </c:pt>
                <c:pt idx="2802">
                  <c:v>144.18</c:v>
                </c:pt>
                <c:pt idx="2803">
                  <c:v>132.49</c:v>
                </c:pt>
                <c:pt idx="2804">
                  <c:v>109.98</c:v>
                </c:pt>
                <c:pt idx="2805">
                  <c:v>0</c:v>
                </c:pt>
                <c:pt idx="2806">
                  <c:v>11.37</c:v>
                </c:pt>
                <c:pt idx="2807">
                  <c:v>12.34</c:v>
                </c:pt>
                <c:pt idx="2808">
                  <c:v>12.24</c:v>
                </c:pt>
                <c:pt idx="2809">
                  <c:v>12.14</c:v>
                </c:pt>
                <c:pt idx="2810">
                  <c:v>13.57</c:v>
                </c:pt>
                <c:pt idx="2811">
                  <c:v>11.88</c:v>
                </c:pt>
                <c:pt idx="2812">
                  <c:v>12.23</c:v>
                </c:pt>
                <c:pt idx="2813">
                  <c:v>13.75</c:v>
                </c:pt>
                <c:pt idx="2814">
                  <c:v>15.12</c:v>
                </c:pt>
                <c:pt idx="2815">
                  <c:v>14.36</c:v>
                </c:pt>
                <c:pt idx="2816">
                  <c:v>79.3</c:v>
                </c:pt>
                <c:pt idx="2817">
                  <c:v>10.19</c:v>
                </c:pt>
                <c:pt idx="2818">
                  <c:v>16.07</c:v>
                </c:pt>
                <c:pt idx="2819">
                  <c:v>68.94</c:v>
                </c:pt>
                <c:pt idx="2820">
                  <c:v>0</c:v>
                </c:pt>
                <c:pt idx="2821">
                  <c:v>10.9</c:v>
                </c:pt>
                <c:pt idx="2822">
                  <c:v>4.75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13.47</c:v>
                </c:pt>
                <c:pt idx="2831">
                  <c:v>13.25</c:v>
                </c:pt>
                <c:pt idx="2832">
                  <c:v>13.71</c:v>
                </c:pt>
                <c:pt idx="2833">
                  <c:v>13.67</c:v>
                </c:pt>
                <c:pt idx="2834">
                  <c:v>14.16</c:v>
                </c:pt>
                <c:pt idx="2835">
                  <c:v>15.02</c:v>
                </c:pt>
                <c:pt idx="2836">
                  <c:v>14.5</c:v>
                </c:pt>
                <c:pt idx="2837">
                  <c:v>14.97</c:v>
                </c:pt>
                <c:pt idx="2838">
                  <c:v>14.83</c:v>
                </c:pt>
                <c:pt idx="2839">
                  <c:v>16.39</c:v>
                </c:pt>
                <c:pt idx="2840">
                  <c:v>10.91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15.95</c:v>
                </c:pt>
                <c:pt idx="2855">
                  <c:v>16.850000000000001</c:v>
                </c:pt>
                <c:pt idx="2856">
                  <c:v>17.89</c:v>
                </c:pt>
                <c:pt idx="2857">
                  <c:v>17.420000000000002</c:v>
                </c:pt>
                <c:pt idx="2858">
                  <c:v>18.260000000000002</c:v>
                </c:pt>
                <c:pt idx="2859">
                  <c:v>17.600000000000001</c:v>
                </c:pt>
                <c:pt idx="2860">
                  <c:v>17.5</c:v>
                </c:pt>
                <c:pt idx="2861">
                  <c:v>17.239999999999998</c:v>
                </c:pt>
                <c:pt idx="2862">
                  <c:v>16.96</c:v>
                </c:pt>
                <c:pt idx="2863">
                  <c:v>28.47</c:v>
                </c:pt>
                <c:pt idx="2864">
                  <c:v>226.94</c:v>
                </c:pt>
                <c:pt idx="2865">
                  <c:v>150.65</c:v>
                </c:pt>
                <c:pt idx="2866">
                  <c:v>82.44</c:v>
                </c:pt>
                <c:pt idx="2867">
                  <c:v>159.91</c:v>
                </c:pt>
                <c:pt idx="2868">
                  <c:v>2.16</c:v>
                </c:pt>
                <c:pt idx="2869">
                  <c:v>96.3</c:v>
                </c:pt>
                <c:pt idx="2870">
                  <c:v>151.56</c:v>
                </c:pt>
                <c:pt idx="2871">
                  <c:v>115.89</c:v>
                </c:pt>
                <c:pt idx="2872">
                  <c:v>112.9</c:v>
                </c:pt>
                <c:pt idx="2873">
                  <c:v>69.260000000000005</c:v>
                </c:pt>
                <c:pt idx="2874">
                  <c:v>2.88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13.79</c:v>
                </c:pt>
                <c:pt idx="2879">
                  <c:v>15.62</c:v>
                </c:pt>
                <c:pt idx="2880">
                  <c:v>17.07</c:v>
                </c:pt>
                <c:pt idx="2881">
                  <c:v>17.809999999999999</c:v>
                </c:pt>
                <c:pt idx="2882">
                  <c:v>17.14</c:v>
                </c:pt>
                <c:pt idx="2883">
                  <c:v>17.670000000000002</c:v>
                </c:pt>
                <c:pt idx="2884">
                  <c:v>16.850000000000001</c:v>
                </c:pt>
                <c:pt idx="2885">
                  <c:v>17.93</c:v>
                </c:pt>
                <c:pt idx="2886">
                  <c:v>18.53</c:v>
                </c:pt>
                <c:pt idx="2887">
                  <c:v>18.57</c:v>
                </c:pt>
                <c:pt idx="2888">
                  <c:v>12.81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15.99</c:v>
                </c:pt>
                <c:pt idx="2903">
                  <c:v>16.809999999999999</c:v>
                </c:pt>
                <c:pt idx="2904">
                  <c:v>16.899999999999999</c:v>
                </c:pt>
                <c:pt idx="2905">
                  <c:v>18.47</c:v>
                </c:pt>
                <c:pt idx="2906">
                  <c:v>17.28</c:v>
                </c:pt>
                <c:pt idx="2907">
                  <c:v>17.27</c:v>
                </c:pt>
                <c:pt idx="2908">
                  <c:v>17.07</c:v>
                </c:pt>
                <c:pt idx="2909">
                  <c:v>17.16</c:v>
                </c:pt>
                <c:pt idx="2910">
                  <c:v>18.86</c:v>
                </c:pt>
                <c:pt idx="2911">
                  <c:v>26.86</c:v>
                </c:pt>
                <c:pt idx="2912">
                  <c:v>229.96</c:v>
                </c:pt>
                <c:pt idx="2913">
                  <c:v>225.93</c:v>
                </c:pt>
                <c:pt idx="2914">
                  <c:v>150.49</c:v>
                </c:pt>
                <c:pt idx="2915">
                  <c:v>247.57</c:v>
                </c:pt>
                <c:pt idx="2916">
                  <c:v>0.57999999999999996</c:v>
                </c:pt>
                <c:pt idx="2917">
                  <c:v>148.78</c:v>
                </c:pt>
                <c:pt idx="2918">
                  <c:v>173.6</c:v>
                </c:pt>
                <c:pt idx="2919">
                  <c:v>167.36</c:v>
                </c:pt>
                <c:pt idx="2920">
                  <c:v>164.2</c:v>
                </c:pt>
                <c:pt idx="2921">
                  <c:v>44.78</c:v>
                </c:pt>
                <c:pt idx="2922">
                  <c:v>146.04</c:v>
                </c:pt>
                <c:pt idx="2923">
                  <c:v>107.31</c:v>
                </c:pt>
                <c:pt idx="2924">
                  <c:v>71.33</c:v>
                </c:pt>
                <c:pt idx="2925">
                  <c:v>0</c:v>
                </c:pt>
                <c:pt idx="2926">
                  <c:v>15.7</c:v>
                </c:pt>
                <c:pt idx="2927">
                  <c:v>13.86</c:v>
                </c:pt>
                <c:pt idx="2928">
                  <c:v>14.87</c:v>
                </c:pt>
                <c:pt idx="2929">
                  <c:v>14.4</c:v>
                </c:pt>
                <c:pt idx="2930">
                  <c:v>15.01</c:v>
                </c:pt>
                <c:pt idx="2931">
                  <c:v>16.420000000000002</c:v>
                </c:pt>
                <c:pt idx="2932">
                  <c:v>15.55</c:v>
                </c:pt>
                <c:pt idx="2933">
                  <c:v>16.71</c:v>
                </c:pt>
                <c:pt idx="2934">
                  <c:v>17.21</c:v>
                </c:pt>
                <c:pt idx="2935">
                  <c:v>21.31</c:v>
                </c:pt>
                <c:pt idx="2936">
                  <c:v>246.49</c:v>
                </c:pt>
                <c:pt idx="2937">
                  <c:v>181.75</c:v>
                </c:pt>
                <c:pt idx="2938">
                  <c:v>149.44</c:v>
                </c:pt>
                <c:pt idx="2939">
                  <c:v>266.22000000000003</c:v>
                </c:pt>
                <c:pt idx="2940">
                  <c:v>9.5399999999999991</c:v>
                </c:pt>
                <c:pt idx="2941">
                  <c:v>157.47</c:v>
                </c:pt>
                <c:pt idx="2942">
                  <c:v>168.29</c:v>
                </c:pt>
                <c:pt idx="2943">
                  <c:v>126</c:v>
                </c:pt>
                <c:pt idx="2944">
                  <c:v>164.38</c:v>
                </c:pt>
                <c:pt idx="2945">
                  <c:v>74.44</c:v>
                </c:pt>
                <c:pt idx="2946">
                  <c:v>129.32</c:v>
                </c:pt>
                <c:pt idx="2947">
                  <c:v>124.49</c:v>
                </c:pt>
                <c:pt idx="2948">
                  <c:v>58.29</c:v>
                </c:pt>
                <c:pt idx="2949">
                  <c:v>0</c:v>
                </c:pt>
                <c:pt idx="2950">
                  <c:v>14.8</c:v>
                </c:pt>
                <c:pt idx="2951">
                  <c:v>13.79</c:v>
                </c:pt>
                <c:pt idx="2952">
                  <c:v>14.5</c:v>
                </c:pt>
                <c:pt idx="2953">
                  <c:v>14.18</c:v>
                </c:pt>
                <c:pt idx="2954">
                  <c:v>17.18</c:v>
                </c:pt>
                <c:pt idx="2955">
                  <c:v>14.05</c:v>
                </c:pt>
                <c:pt idx="2956">
                  <c:v>14.69</c:v>
                </c:pt>
                <c:pt idx="2957">
                  <c:v>15.73</c:v>
                </c:pt>
                <c:pt idx="2958">
                  <c:v>17.13</c:v>
                </c:pt>
                <c:pt idx="2959">
                  <c:v>19.47</c:v>
                </c:pt>
                <c:pt idx="2960">
                  <c:v>209.96</c:v>
                </c:pt>
                <c:pt idx="2961">
                  <c:v>134.02000000000001</c:v>
                </c:pt>
                <c:pt idx="2962">
                  <c:v>137.05000000000001</c:v>
                </c:pt>
                <c:pt idx="2963">
                  <c:v>165.67</c:v>
                </c:pt>
                <c:pt idx="2964">
                  <c:v>4.0999999999999996</c:v>
                </c:pt>
                <c:pt idx="2965">
                  <c:v>85.68</c:v>
                </c:pt>
                <c:pt idx="2966">
                  <c:v>98.63</c:v>
                </c:pt>
                <c:pt idx="2967">
                  <c:v>78.13</c:v>
                </c:pt>
                <c:pt idx="2968">
                  <c:v>112.46</c:v>
                </c:pt>
                <c:pt idx="2969">
                  <c:v>156.75</c:v>
                </c:pt>
                <c:pt idx="2970">
                  <c:v>1.37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13.5</c:v>
                </c:pt>
                <c:pt idx="2975">
                  <c:v>14.58</c:v>
                </c:pt>
                <c:pt idx="2976">
                  <c:v>19.62</c:v>
                </c:pt>
                <c:pt idx="2977">
                  <c:v>17.13</c:v>
                </c:pt>
                <c:pt idx="2978">
                  <c:v>16.63</c:v>
                </c:pt>
                <c:pt idx="2979">
                  <c:v>15.73</c:v>
                </c:pt>
                <c:pt idx="2980">
                  <c:v>14.87</c:v>
                </c:pt>
                <c:pt idx="2981">
                  <c:v>16.739999999999998</c:v>
                </c:pt>
                <c:pt idx="2982">
                  <c:v>16.559999999999999</c:v>
                </c:pt>
                <c:pt idx="2983">
                  <c:v>15.95</c:v>
                </c:pt>
                <c:pt idx="2984">
                  <c:v>10.62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13.64</c:v>
                </c:pt>
                <c:pt idx="2999">
                  <c:v>14.37</c:v>
                </c:pt>
                <c:pt idx="3000">
                  <c:v>15.29</c:v>
                </c:pt>
                <c:pt idx="3001">
                  <c:v>16.48</c:v>
                </c:pt>
                <c:pt idx="3002">
                  <c:v>16.850000000000001</c:v>
                </c:pt>
                <c:pt idx="3003">
                  <c:v>17.170000000000002</c:v>
                </c:pt>
                <c:pt idx="3004">
                  <c:v>16.75</c:v>
                </c:pt>
                <c:pt idx="3005">
                  <c:v>16.77</c:v>
                </c:pt>
                <c:pt idx="3006">
                  <c:v>17.25</c:v>
                </c:pt>
                <c:pt idx="3007">
                  <c:v>15.69</c:v>
                </c:pt>
                <c:pt idx="3008">
                  <c:v>11.63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14.43</c:v>
                </c:pt>
                <c:pt idx="3023">
                  <c:v>15.83</c:v>
                </c:pt>
                <c:pt idx="3024">
                  <c:v>17.21</c:v>
                </c:pt>
                <c:pt idx="3025">
                  <c:v>17.5</c:v>
                </c:pt>
                <c:pt idx="3026">
                  <c:v>17.68</c:v>
                </c:pt>
                <c:pt idx="3027">
                  <c:v>17.32</c:v>
                </c:pt>
                <c:pt idx="3028">
                  <c:v>16.420000000000002</c:v>
                </c:pt>
                <c:pt idx="3029">
                  <c:v>17.02</c:v>
                </c:pt>
                <c:pt idx="3030">
                  <c:v>15.34</c:v>
                </c:pt>
                <c:pt idx="3031">
                  <c:v>14.04</c:v>
                </c:pt>
                <c:pt idx="3032">
                  <c:v>177.69</c:v>
                </c:pt>
                <c:pt idx="3033">
                  <c:v>177.45</c:v>
                </c:pt>
                <c:pt idx="3034">
                  <c:v>166.31</c:v>
                </c:pt>
                <c:pt idx="3035">
                  <c:v>258.44</c:v>
                </c:pt>
                <c:pt idx="3036">
                  <c:v>7.81</c:v>
                </c:pt>
                <c:pt idx="3037">
                  <c:v>163.69999999999999</c:v>
                </c:pt>
                <c:pt idx="3038">
                  <c:v>154.69</c:v>
                </c:pt>
                <c:pt idx="3039">
                  <c:v>188.68</c:v>
                </c:pt>
                <c:pt idx="3040">
                  <c:v>141.59</c:v>
                </c:pt>
                <c:pt idx="3041">
                  <c:v>110.09</c:v>
                </c:pt>
                <c:pt idx="3042">
                  <c:v>152.79</c:v>
                </c:pt>
                <c:pt idx="3043">
                  <c:v>134.71</c:v>
                </c:pt>
                <c:pt idx="3044">
                  <c:v>157.75</c:v>
                </c:pt>
                <c:pt idx="3045">
                  <c:v>0</c:v>
                </c:pt>
                <c:pt idx="3046">
                  <c:v>13.46</c:v>
                </c:pt>
                <c:pt idx="3047">
                  <c:v>17</c:v>
                </c:pt>
                <c:pt idx="3048">
                  <c:v>14.69</c:v>
                </c:pt>
                <c:pt idx="3049">
                  <c:v>15.23</c:v>
                </c:pt>
                <c:pt idx="3050">
                  <c:v>15.74</c:v>
                </c:pt>
                <c:pt idx="3051">
                  <c:v>15.34</c:v>
                </c:pt>
                <c:pt idx="3052">
                  <c:v>15.22</c:v>
                </c:pt>
                <c:pt idx="3053">
                  <c:v>16.34</c:v>
                </c:pt>
                <c:pt idx="3054">
                  <c:v>15.22</c:v>
                </c:pt>
                <c:pt idx="3055">
                  <c:v>16.68</c:v>
                </c:pt>
                <c:pt idx="3056">
                  <c:v>195.48</c:v>
                </c:pt>
                <c:pt idx="3057">
                  <c:v>214.64</c:v>
                </c:pt>
                <c:pt idx="3058">
                  <c:v>173.73</c:v>
                </c:pt>
                <c:pt idx="3059">
                  <c:v>203.5</c:v>
                </c:pt>
                <c:pt idx="3060">
                  <c:v>6.88</c:v>
                </c:pt>
                <c:pt idx="3061">
                  <c:v>129.78</c:v>
                </c:pt>
                <c:pt idx="3062">
                  <c:v>125.35</c:v>
                </c:pt>
                <c:pt idx="3063">
                  <c:v>135.19</c:v>
                </c:pt>
                <c:pt idx="3064">
                  <c:v>143.06</c:v>
                </c:pt>
                <c:pt idx="3065">
                  <c:v>36.72</c:v>
                </c:pt>
                <c:pt idx="3066">
                  <c:v>101.81</c:v>
                </c:pt>
                <c:pt idx="3067">
                  <c:v>70.23</c:v>
                </c:pt>
                <c:pt idx="3068">
                  <c:v>66.989999999999995</c:v>
                </c:pt>
                <c:pt idx="3069">
                  <c:v>0</c:v>
                </c:pt>
                <c:pt idx="3070">
                  <c:v>13.03</c:v>
                </c:pt>
                <c:pt idx="3071">
                  <c:v>14.43</c:v>
                </c:pt>
                <c:pt idx="3072">
                  <c:v>19.010000000000002</c:v>
                </c:pt>
                <c:pt idx="3073">
                  <c:v>16.920000000000002</c:v>
                </c:pt>
                <c:pt idx="3074">
                  <c:v>17.38</c:v>
                </c:pt>
                <c:pt idx="3075">
                  <c:v>17.5</c:v>
                </c:pt>
                <c:pt idx="3076">
                  <c:v>17.03</c:v>
                </c:pt>
                <c:pt idx="3077">
                  <c:v>18.54</c:v>
                </c:pt>
                <c:pt idx="3078">
                  <c:v>16.71</c:v>
                </c:pt>
                <c:pt idx="3079">
                  <c:v>25.16</c:v>
                </c:pt>
                <c:pt idx="3080">
                  <c:v>185.77</c:v>
                </c:pt>
                <c:pt idx="3081">
                  <c:v>102.16</c:v>
                </c:pt>
                <c:pt idx="3082">
                  <c:v>117.98</c:v>
                </c:pt>
                <c:pt idx="3083">
                  <c:v>173.52</c:v>
                </c:pt>
                <c:pt idx="3084">
                  <c:v>1.73</c:v>
                </c:pt>
                <c:pt idx="3085">
                  <c:v>109.47</c:v>
                </c:pt>
                <c:pt idx="3086">
                  <c:v>134.19999999999999</c:v>
                </c:pt>
                <c:pt idx="3087">
                  <c:v>113.01</c:v>
                </c:pt>
                <c:pt idx="3088">
                  <c:v>137.63</c:v>
                </c:pt>
                <c:pt idx="3089">
                  <c:v>46.05</c:v>
                </c:pt>
                <c:pt idx="3090">
                  <c:v>119.67</c:v>
                </c:pt>
                <c:pt idx="3091">
                  <c:v>74.37</c:v>
                </c:pt>
                <c:pt idx="3092">
                  <c:v>27.12</c:v>
                </c:pt>
                <c:pt idx="3093">
                  <c:v>0</c:v>
                </c:pt>
                <c:pt idx="3094">
                  <c:v>11.74</c:v>
                </c:pt>
                <c:pt idx="3095">
                  <c:v>12.82</c:v>
                </c:pt>
                <c:pt idx="3096">
                  <c:v>13.07</c:v>
                </c:pt>
                <c:pt idx="3097">
                  <c:v>16.53</c:v>
                </c:pt>
                <c:pt idx="3098">
                  <c:v>14.4</c:v>
                </c:pt>
                <c:pt idx="3099">
                  <c:v>14.33</c:v>
                </c:pt>
                <c:pt idx="3100">
                  <c:v>14.44</c:v>
                </c:pt>
                <c:pt idx="3101">
                  <c:v>15.58</c:v>
                </c:pt>
                <c:pt idx="3102">
                  <c:v>16.309999999999999</c:v>
                </c:pt>
                <c:pt idx="3103">
                  <c:v>17.600000000000001</c:v>
                </c:pt>
                <c:pt idx="3104">
                  <c:v>210.27</c:v>
                </c:pt>
                <c:pt idx="3105">
                  <c:v>120.77</c:v>
                </c:pt>
                <c:pt idx="3106">
                  <c:v>122.29</c:v>
                </c:pt>
                <c:pt idx="3107">
                  <c:v>163.91</c:v>
                </c:pt>
                <c:pt idx="3108">
                  <c:v>0.9</c:v>
                </c:pt>
                <c:pt idx="3109">
                  <c:v>119.09</c:v>
                </c:pt>
                <c:pt idx="3110">
                  <c:v>100.18</c:v>
                </c:pt>
                <c:pt idx="3111">
                  <c:v>104.58</c:v>
                </c:pt>
                <c:pt idx="3112">
                  <c:v>130.47</c:v>
                </c:pt>
                <c:pt idx="3113">
                  <c:v>55.91</c:v>
                </c:pt>
                <c:pt idx="3114">
                  <c:v>157.82</c:v>
                </c:pt>
                <c:pt idx="3115">
                  <c:v>119.01</c:v>
                </c:pt>
                <c:pt idx="3116">
                  <c:v>103.5</c:v>
                </c:pt>
                <c:pt idx="3117">
                  <c:v>0</c:v>
                </c:pt>
                <c:pt idx="3118">
                  <c:v>13.06</c:v>
                </c:pt>
                <c:pt idx="3119">
                  <c:v>13.88</c:v>
                </c:pt>
                <c:pt idx="3120">
                  <c:v>17.920000000000002</c:v>
                </c:pt>
                <c:pt idx="3121">
                  <c:v>15.58</c:v>
                </c:pt>
                <c:pt idx="3122">
                  <c:v>15.87</c:v>
                </c:pt>
                <c:pt idx="3123">
                  <c:v>17.29</c:v>
                </c:pt>
                <c:pt idx="3124">
                  <c:v>17.489999999999998</c:v>
                </c:pt>
                <c:pt idx="3125">
                  <c:v>17.45</c:v>
                </c:pt>
                <c:pt idx="3126">
                  <c:v>17.46</c:v>
                </c:pt>
                <c:pt idx="3127">
                  <c:v>18.64</c:v>
                </c:pt>
                <c:pt idx="3128">
                  <c:v>199.33</c:v>
                </c:pt>
                <c:pt idx="3129">
                  <c:v>127.19</c:v>
                </c:pt>
                <c:pt idx="3130">
                  <c:v>140.87</c:v>
                </c:pt>
                <c:pt idx="3131">
                  <c:v>186.22</c:v>
                </c:pt>
                <c:pt idx="3132">
                  <c:v>1.51</c:v>
                </c:pt>
                <c:pt idx="3133">
                  <c:v>71.319999999999993</c:v>
                </c:pt>
                <c:pt idx="3134">
                  <c:v>91.77</c:v>
                </c:pt>
                <c:pt idx="3135">
                  <c:v>54.06</c:v>
                </c:pt>
                <c:pt idx="3136">
                  <c:v>88.92</c:v>
                </c:pt>
                <c:pt idx="3137">
                  <c:v>42.41</c:v>
                </c:pt>
                <c:pt idx="3138">
                  <c:v>58.31</c:v>
                </c:pt>
                <c:pt idx="3139">
                  <c:v>26.21</c:v>
                </c:pt>
                <c:pt idx="3140">
                  <c:v>14.22</c:v>
                </c:pt>
                <c:pt idx="3141">
                  <c:v>0</c:v>
                </c:pt>
                <c:pt idx="3142">
                  <c:v>12.96</c:v>
                </c:pt>
                <c:pt idx="3143">
                  <c:v>14.23</c:v>
                </c:pt>
                <c:pt idx="3144">
                  <c:v>15.63</c:v>
                </c:pt>
                <c:pt idx="3145">
                  <c:v>16.38</c:v>
                </c:pt>
                <c:pt idx="3146">
                  <c:v>16.12</c:v>
                </c:pt>
                <c:pt idx="3147">
                  <c:v>16.16</c:v>
                </c:pt>
                <c:pt idx="3148">
                  <c:v>15.65</c:v>
                </c:pt>
                <c:pt idx="3149">
                  <c:v>16.920000000000002</c:v>
                </c:pt>
                <c:pt idx="3150">
                  <c:v>17.64</c:v>
                </c:pt>
                <c:pt idx="3151">
                  <c:v>16.850000000000001</c:v>
                </c:pt>
                <c:pt idx="3152">
                  <c:v>19.3</c:v>
                </c:pt>
                <c:pt idx="3153">
                  <c:v>0</c:v>
                </c:pt>
                <c:pt idx="3154">
                  <c:v>0.04</c:v>
                </c:pt>
                <c:pt idx="3155">
                  <c:v>12.03</c:v>
                </c:pt>
                <c:pt idx="3156">
                  <c:v>0.94</c:v>
                </c:pt>
                <c:pt idx="3157">
                  <c:v>0.25</c:v>
                </c:pt>
                <c:pt idx="3158">
                  <c:v>0.15</c:v>
                </c:pt>
                <c:pt idx="3159">
                  <c:v>0.15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14.69</c:v>
                </c:pt>
                <c:pt idx="3167">
                  <c:v>15.3</c:v>
                </c:pt>
                <c:pt idx="3168">
                  <c:v>16.670000000000002</c:v>
                </c:pt>
                <c:pt idx="3169">
                  <c:v>17.21</c:v>
                </c:pt>
                <c:pt idx="3170">
                  <c:v>18.53</c:v>
                </c:pt>
                <c:pt idx="3171">
                  <c:v>18.61</c:v>
                </c:pt>
                <c:pt idx="3172">
                  <c:v>17.32</c:v>
                </c:pt>
                <c:pt idx="3173">
                  <c:v>17.29</c:v>
                </c:pt>
                <c:pt idx="3174">
                  <c:v>18.149999999999999</c:v>
                </c:pt>
                <c:pt idx="3175">
                  <c:v>17.72</c:v>
                </c:pt>
                <c:pt idx="3176">
                  <c:v>13.28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14.97</c:v>
                </c:pt>
                <c:pt idx="3191">
                  <c:v>16.600000000000001</c:v>
                </c:pt>
                <c:pt idx="3192">
                  <c:v>18</c:v>
                </c:pt>
                <c:pt idx="3193">
                  <c:v>17.2</c:v>
                </c:pt>
                <c:pt idx="3194">
                  <c:v>17.96</c:v>
                </c:pt>
                <c:pt idx="3195">
                  <c:v>18.46</c:v>
                </c:pt>
                <c:pt idx="3196">
                  <c:v>18.43</c:v>
                </c:pt>
                <c:pt idx="3197">
                  <c:v>18.760000000000002</c:v>
                </c:pt>
                <c:pt idx="3198">
                  <c:v>17.93</c:v>
                </c:pt>
                <c:pt idx="3199">
                  <c:v>18</c:v>
                </c:pt>
                <c:pt idx="3200">
                  <c:v>141.99</c:v>
                </c:pt>
                <c:pt idx="3201">
                  <c:v>112.61</c:v>
                </c:pt>
                <c:pt idx="3202">
                  <c:v>109.69</c:v>
                </c:pt>
                <c:pt idx="3203">
                  <c:v>179.46</c:v>
                </c:pt>
                <c:pt idx="3204">
                  <c:v>4.75</c:v>
                </c:pt>
                <c:pt idx="3205">
                  <c:v>106.38</c:v>
                </c:pt>
                <c:pt idx="3206">
                  <c:v>111.13</c:v>
                </c:pt>
                <c:pt idx="3207">
                  <c:v>127.2</c:v>
                </c:pt>
                <c:pt idx="3208">
                  <c:v>130.47</c:v>
                </c:pt>
                <c:pt idx="3209">
                  <c:v>60.88</c:v>
                </c:pt>
                <c:pt idx="3210">
                  <c:v>148.75</c:v>
                </c:pt>
                <c:pt idx="3211">
                  <c:v>131.13999999999999</c:v>
                </c:pt>
                <c:pt idx="3212">
                  <c:v>101.66</c:v>
                </c:pt>
                <c:pt idx="3213">
                  <c:v>0</c:v>
                </c:pt>
                <c:pt idx="3214">
                  <c:v>13.74</c:v>
                </c:pt>
                <c:pt idx="3215">
                  <c:v>18.21</c:v>
                </c:pt>
                <c:pt idx="3216">
                  <c:v>16.239999999999998</c:v>
                </c:pt>
                <c:pt idx="3217">
                  <c:v>14.76</c:v>
                </c:pt>
                <c:pt idx="3218">
                  <c:v>15.62</c:v>
                </c:pt>
                <c:pt idx="3219">
                  <c:v>16.2</c:v>
                </c:pt>
                <c:pt idx="3220">
                  <c:v>16.82</c:v>
                </c:pt>
                <c:pt idx="3221">
                  <c:v>17.14</c:v>
                </c:pt>
                <c:pt idx="3222">
                  <c:v>17.14</c:v>
                </c:pt>
                <c:pt idx="3223">
                  <c:v>20.41</c:v>
                </c:pt>
                <c:pt idx="3224">
                  <c:v>152.54</c:v>
                </c:pt>
                <c:pt idx="3225">
                  <c:v>122.33</c:v>
                </c:pt>
                <c:pt idx="3226">
                  <c:v>114.23</c:v>
                </c:pt>
                <c:pt idx="3227">
                  <c:v>201.22</c:v>
                </c:pt>
                <c:pt idx="3228">
                  <c:v>1.55</c:v>
                </c:pt>
                <c:pt idx="3229">
                  <c:v>131.25</c:v>
                </c:pt>
                <c:pt idx="3230">
                  <c:v>148.29</c:v>
                </c:pt>
                <c:pt idx="3231">
                  <c:v>166.61</c:v>
                </c:pt>
                <c:pt idx="3232">
                  <c:v>165.89</c:v>
                </c:pt>
                <c:pt idx="3233">
                  <c:v>90.32</c:v>
                </c:pt>
                <c:pt idx="3234">
                  <c:v>174.92</c:v>
                </c:pt>
                <c:pt idx="3235">
                  <c:v>132.31</c:v>
                </c:pt>
                <c:pt idx="3236">
                  <c:v>116.64</c:v>
                </c:pt>
                <c:pt idx="3237">
                  <c:v>0</c:v>
                </c:pt>
                <c:pt idx="3238">
                  <c:v>17.68</c:v>
                </c:pt>
                <c:pt idx="3239">
                  <c:v>22.9</c:v>
                </c:pt>
                <c:pt idx="3240">
                  <c:v>20.02</c:v>
                </c:pt>
                <c:pt idx="3241">
                  <c:v>20.12</c:v>
                </c:pt>
                <c:pt idx="3242">
                  <c:v>20.59</c:v>
                </c:pt>
                <c:pt idx="3243">
                  <c:v>20.81</c:v>
                </c:pt>
                <c:pt idx="3244">
                  <c:v>21.2</c:v>
                </c:pt>
                <c:pt idx="3245">
                  <c:v>21.68</c:v>
                </c:pt>
                <c:pt idx="3246">
                  <c:v>20.99</c:v>
                </c:pt>
                <c:pt idx="3247">
                  <c:v>19.16</c:v>
                </c:pt>
                <c:pt idx="3248">
                  <c:v>174.85</c:v>
                </c:pt>
                <c:pt idx="3249">
                  <c:v>62.83</c:v>
                </c:pt>
                <c:pt idx="3250">
                  <c:v>95.22</c:v>
                </c:pt>
                <c:pt idx="3251">
                  <c:v>239.43</c:v>
                </c:pt>
                <c:pt idx="3252">
                  <c:v>7.74</c:v>
                </c:pt>
                <c:pt idx="3253">
                  <c:v>159.56</c:v>
                </c:pt>
                <c:pt idx="3254">
                  <c:v>195.38</c:v>
                </c:pt>
                <c:pt idx="3255">
                  <c:v>187.67</c:v>
                </c:pt>
                <c:pt idx="3256">
                  <c:v>165.24</c:v>
                </c:pt>
                <c:pt idx="3257">
                  <c:v>65.56</c:v>
                </c:pt>
                <c:pt idx="3258">
                  <c:v>71.75</c:v>
                </c:pt>
                <c:pt idx="3259">
                  <c:v>42.72</c:v>
                </c:pt>
                <c:pt idx="3260">
                  <c:v>48.06</c:v>
                </c:pt>
                <c:pt idx="3261">
                  <c:v>0</c:v>
                </c:pt>
                <c:pt idx="3262">
                  <c:v>16.239999999999998</c:v>
                </c:pt>
                <c:pt idx="3263">
                  <c:v>16.899999999999999</c:v>
                </c:pt>
                <c:pt idx="3264">
                  <c:v>18.899999999999999</c:v>
                </c:pt>
                <c:pt idx="3265">
                  <c:v>20.58</c:v>
                </c:pt>
                <c:pt idx="3266">
                  <c:v>20.190000000000001</c:v>
                </c:pt>
                <c:pt idx="3267">
                  <c:v>20.38</c:v>
                </c:pt>
                <c:pt idx="3268">
                  <c:v>19.940000000000001</c:v>
                </c:pt>
                <c:pt idx="3269">
                  <c:v>21.74</c:v>
                </c:pt>
                <c:pt idx="3270">
                  <c:v>21.71</c:v>
                </c:pt>
                <c:pt idx="3271">
                  <c:v>18.829999999999998</c:v>
                </c:pt>
                <c:pt idx="3272">
                  <c:v>214.13</c:v>
                </c:pt>
                <c:pt idx="3273">
                  <c:v>145.38999999999999</c:v>
                </c:pt>
                <c:pt idx="3274">
                  <c:v>177.66</c:v>
                </c:pt>
                <c:pt idx="3275">
                  <c:v>261</c:v>
                </c:pt>
                <c:pt idx="3276">
                  <c:v>6.73</c:v>
                </c:pt>
                <c:pt idx="3277">
                  <c:v>202.13</c:v>
                </c:pt>
                <c:pt idx="3278">
                  <c:v>167.48</c:v>
                </c:pt>
                <c:pt idx="3279">
                  <c:v>171.03</c:v>
                </c:pt>
                <c:pt idx="3280">
                  <c:v>170.1</c:v>
                </c:pt>
                <c:pt idx="3281">
                  <c:v>79.349999999999994</c:v>
                </c:pt>
                <c:pt idx="3282">
                  <c:v>182.19</c:v>
                </c:pt>
                <c:pt idx="3283">
                  <c:v>159.91</c:v>
                </c:pt>
                <c:pt idx="3284">
                  <c:v>133.02000000000001</c:v>
                </c:pt>
                <c:pt idx="3285">
                  <c:v>0</c:v>
                </c:pt>
                <c:pt idx="3286">
                  <c:v>15.55</c:v>
                </c:pt>
                <c:pt idx="3287">
                  <c:v>17.11</c:v>
                </c:pt>
                <c:pt idx="3288">
                  <c:v>19.23</c:v>
                </c:pt>
                <c:pt idx="3289">
                  <c:v>24.08</c:v>
                </c:pt>
                <c:pt idx="3290">
                  <c:v>21.2</c:v>
                </c:pt>
                <c:pt idx="3291">
                  <c:v>21.96</c:v>
                </c:pt>
                <c:pt idx="3292">
                  <c:v>21.35</c:v>
                </c:pt>
                <c:pt idx="3293">
                  <c:v>22.53</c:v>
                </c:pt>
                <c:pt idx="3294">
                  <c:v>21.74</c:v>
                </c:pt>
                <c:pt idx="3295">
                  <c:v>21.45</c:v>
                </c:pt>
                <c:pt idx="3296">
                  <c:v>249.51</c:v>
                </c:pt>
                <c:pt idx="3297">
                  <c:v>124.23</c:v>
                </c:pt>
                <c:pt idx="3298">
                  <c:v>83.87</c:v>
                </c:pt>
                <c:pt idx="3299">
                  <c:v>164.49</c:v>
                </c:pt>
                <c:pt idx="3300">
                  <c:v>0.47</c:v>
                </c:pt>
                <c:pt idx="3301">
                  <c:v>111.71</c:v>
                </c:pt>
                <c:pt idx="3302">
                  <c:v>139.4</c:v>
                </c:pt>
                <c:pt idx="3303">
                  <c:v>107.28</c:v>
                </c:pt>
                <c:pt idx="3304">
                  <c:v>86.72</c:v>
                </c:pt>
                <c:pt idx="3305">
                  <c:v>64.290000000000006</c:v>
                </c:pt>
                <c:pt idx="3306">
                  <c:v>161.82</c:v>
                </c:pt>
                <c:pt idx="3307">
                  <c:v>129.69999999999999</c:v>
                </c:pt>
                <c:pt idx="3308">
                  <c:v>128.94999999999999</c:v>
                </c:pt>
                <c:pt idx="3309">
                  <c:v>0</c:v>
                </c:pt>
                <c:pt idx="3310">
                  <c:v>20.170000000000002</c:v>
                </c:pt>
                <c:pt idx="3311">
                  <c:v>18.25</c:v>
                </c:pt>
                <c:pt idx="3312">
                  <c:v>20.05</c:v>
                </c:pt>
                <c:pt idx="3313">
                  <c:v>20.91</c:v>
                </c:pt>
                <c:pt idx="3314">
                  <c:v>20.420000000000002</c:v>
                </c:pt>
                <c:pt idx="3315">
                  <c:v>20.63</c:v>
                </c:pt>
                <c:pt idx="3316">
                  <c:v>20.38</c:v>
                </c:pt>
                <c:pt idx="3317">
                  <c:v>21.82</c:v>
                </c:pt>
                <c:pt idx="3318">
                  <c:v>21.16</c:v>
                </c:pt>
                <c:pt idx="3319">
                  <c:v>20.59</c:v>
                </c:pt>
                <c:pt idx="3320">
                  <c:v>140.68</c:v>
                </c:pt>
                <c:pt idx="3321">
                  <c:v>103.13</c:v>
                </c:pt>
                <c:pt idx="3322">
                  <c:v>94.28</c:v>
                </c:pt>
                <c:pt idx="3323">
                  <c:v>128.27000000000001</c:v>
                </c:pt>
                <c:pt idx="3324">
                  <c:v>1.84</c:v>
                </c:pt>
                <c:pt idx="3325">
                  <c:v>33.79</c:v>
                </c:pt>
                <c:pt idx="3326">
                  <c:v>55.72</c:v>
                </c:pt>
                <c:pt idx="3327">
                  <c:v>13.5</c:v>
                </c:pt>
                <c:pt idx="3328">
                  <c:v>0.43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17.46</c:v>
                </c:pt>
                <c:pt idx="3335">
                  <c:v>19.510000000000002</c:v>
                </c:pt>
                <c:pt idx="3336">
                  <c:v>21.16</c:v>
                </c:pt>
                <c:pt idx="3337">
                  <c:v>21.24</c:v>
                </c:pt>
                <c:pt idx="3338">
                  <c:v>22.54</c:v>
                </c:pt>
                <c:pt idx="3339">
                  <c:v>21.96</c:v>
                </c:pt>
                <c:pt idx="3340">
                  <c:v>21.85</c:v>
                </c:pt>
                <c:pt idx="3341">
                  <c:v>22.9</c:v>
                </c:pt>
                <c:pt idx="3342">
                  <c:v>24.01</c:v>
                </c:pt>
                <c:pt idx="3343">
                  <c:v>22.79</c:v>
                </c:pt>
                <c:pt idx="3344">
                  <c:v>69.59</c:v>
                </c:pt>
                <c:pt idx="3345">
                  <c:v>0</c:v>
                </c:pt>
                <c:pt idx="3346">
                  <c:v>0.32</c:v>
                </c:pt>
                <c:pt idx="3347">
                  <c:v>0</c:v>
                </c:pt>
                <c:pt idx="3348">
                  <c:v>0</c:v>
                </c:pt>
                <c:pt idx="3349">
                  <c:v>0.04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19.649999999999999</c:v>
                </c:pt>
                <c:pt idx="3359">
                  <c:v>22.17</c:v>
                </c:pt>
                <c:pt idx="3360">
                  <c:v>19.36</c:v>
                </c:pt>
                <c:pt idx="3361">
                  <c:v>19.25</c:v>
                </c:pt>
                <c:pt idx="3362">
                  <c:v>19.18</c:v>
                </c:pt>
                <c:pt idx="3363">
                  <c:v>18.97</c:v>
                </c:pt>
                <c:pt idx="3364">
                  <c:v>19.48</c:v>
                </c:pt>
                <c:pt idx="3365">
                  <c:v>19.05</c:v>
                </c:pt>
                <c:pt idx="3366">
                  <c:v>18.97</c:v>
                </c:pt>
                <c:pt idx="3367">
                  <c:v>18.07</c:v>
                </c:pt>
                <c:pt idx="3368">
                  <c:v>180.76</c:v>
                </c:pt>
                <c:pt idx="3369">
                  <c:v>132.84</c:v>
                </c:pt>
                <c:pt idx="3370">
                  <c:v>105.45</c:v>
                </c:pt>
                <c:pt idx="3371">
                  <c:v>175.18</c:v>
                </c:pt>
                <c:pt idx="3372">
                  <c:v>0.11</c:v>
                </c:pt>
                <c:pt idx="3373">
                  <c:v>128.15</c:v>
                </c:pt>
                <c:pt idx="3374">
                  <c:v>146.27000000000001</c:v>
                </c:pt>
                <c:pt idx="3375">
                  <c:v>141.30000000000001</c:v>
                </c:pt>
                <c:pt idx="3376">
                  <c:v>167.25</c:v>
                </c:pt>
                <c:pt idx="3377">
                  <c:v>26.07</c:v>
                </c:pt>
                <c:pt idx="3378">
                  <c:v>37.65</c:v>
                </c:pt>
                <c:pt idx="3379">
                  <c:v>6</c:v>
                </c:pt>
                <c:pt idx="3380">
                  <c:v>4.5999999999999996</c:v>
                </c:pt>
                <c:pt idx="3381">
                  <c:v>0</c:v>
                </c:pt>
                <c:pt idx="3382">
                  <c:v>13.51</c:v>
                </c:pt>
                <c:pt idx="3383">
                  <c:v>14.65</c:v>
                </c:pt>
                <c:pt idx="3384">
                  <c:v>17.03</c:v>
                </c:pt>
                <c:pt idx="3385">
                  <c:v>17</c:v>
                </c:pt>
                <c:pt idx="3386">
                  <c:v>17.03</c:v>
                </c:pt>
                <c:pt idx="3387">
                  <c:v>16.77</c:v>
                </c:pt>
                <c:pt idx="3388">
                  <c:v>16.62</c:v>
                </c:pt>
                <c:pt idx="3389">
                  <c:v>17.82</c:v>
                </c:pt>
                <c:pt idx="3390">
                  <c:v>17.61</c:v>
                </c:pt>
                <c:pt idx="3391">
                  <c:v>15.99</c:v>
                </c:pt>
                <c:pt idx="3392">
                  <c:v>57.14</c:v>
                </c:pt>
                <c:pt idx="3393">
                  <c:v>0.11</c:v>
                </c:pt>
                <c:pt idx="3394">
                  <c:v>3.89</c:v>
                </c:pt>
                <c:pt idx="3395">
                  <c:v>97.53</c:v>
                </c:pt>
                <c:pt idx="3396">
                  <c:v>0</c:v>
                </c:pt>
                <c:pt idx="3397">
                  <c:v>33.450000000000003</c:v>
                </c:pt>
                <c:pt idx="3398">
                  <c:v>28.98</c:v>
                </c:pt>
                <c:pt idx="3399">
                  <c:v>42.33</c:v>
                </c:pt>
                <c:pt idx="3400">
                  <c:v>37.659999999999997</c:v>
                </c:pt>
                <c:pt idx="3401">
                  <c:v>38.130000000000003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17.57</c:v>
                </c:pt>
                <c:pt idx="3407">
                  <c:v>20.190000000000001</c:v>
                </c:pt>
                <c:pt idx="3408">
                  <c:v>20.3</c:v>
                </c:pt>
                <c:pt idx="3409">
                  <c:v>19.45</c:v>
                </c:pt>
                <c:pt idx="3410">
                  <c:v>19.260000000000002</c:v>
                </c:pt>
                <c:pt idx="3411">
                  <c:v>20.13</c:v>
                </c:pt>
                <c:pt idx="3412">
                  <c:v>20.63</c:v>
                </c:pt>
                <c:pt idx="3413">
                  <c:v>21.68</c:v>
                </c:pt>
                <c:pt idx="3414">
                  <c:v>20.2</c:v>
                </c:pt>
                <c:pt idx="3415">
                  <c:v>18.68</c:v>
                </c:pt>
                <c:pt idx="3416">
                  <c:v>232.84</c:v>
                </c:pt>
                <c:pt idx="3417">
                  <c:v>157.82</c:v>
                </c:pt>
                <c:pt idx="3418">
                  <c:v>206.71</c:v>
                </c:pt>
                <c:pt idx="3419">
                  <c:v>245.3</c:v>
                </c:pt>
                <c:pt idx="3420">
                  <c:v>1.55</c:v>
                </c:pt>
                <c:pt idx="3421">
                  <c:v>191.69</c:v>
                </c:pt>
                <c:pt idx="3422">
                  <c:v>177.98</c:v>
                </c:pt>
                <c:pt idx="3423">
                  <c:v>174.75</c:v>
                </c:pt>
                <c:pt idx="3424">
                  <c:v>198.11</c:v>
                </c:pt>
                <c:pt idx="3425">
                  <c:v>102.82</c:v>
                </c:pt>
                <c:pt idx="3426">
                  <c:v>53.39</c:v>
                </c:pt>
                <c:pt idx="3427">
                  <c:v>36.83</c:v>
                </c:pt>
                <c:pt idx="3428">
                  <c:v>15.73</c:v>
                </c:pt>
                <c:pt idx="3429">
                  <c:v>0</c:v>
                </c:pt>
                <c:pt idx="3430">
                  <c:v>17.96</c:v>
                </c:pt>
                <c:pt idx="3431">
                  <c:v>15.01</c:v>
                </c:pt>
                <c:pt idx="3432">
                  <c:v>16.96</c:v>
                </c:pt>
                <c:pt idx="3433">
                  <c:v>18.149999999999999</c:v>
                </c:pt>
                <c:pt idx="3434">
                  <c:v>18.399999999999999</c:v>
                </c:pt>
                <c:pt idx="3435">
                  <c:v>18.32</c:v>
                </c:pt>
                <c:pt idx="3436">
                  <c:v>18.61</c:v>
                </c:pt>
                <c:pt idx="3437">
                  <c:v>20.2</c:v>
                </c:pt>
                <c:pt idx="3438">
                  <c:v>20.84</c:v>
                </c:pt>
                <c:pt idx="3439">
                  <c:v>21.96</c:v>
                </c:pt>
                <c:pt idx="3440">
                  <c:v>235.22</c:v>
                </c:pt>
                <c:pt idx="3441">
                  <c:v>164.34</c:v>
                </c:pt>
                <c:pt idx="3442">
                  <c:v>150.83000000000001</c:v>
                </c:pt>
                <c:pt idx="3443">
                  <c:v>189.8</c:v>
                </c:pt>
                <c:pt idx="3444">
                  <c:v>0</c:v>
                </c:pt>
                <c:pt idx="3445">
                  <c:v>105.62</c:v>
                </c:pt>
                <c:pt idx="3446">
                  <c:v>133.49</c:v>
                </c:pt>
                <c:pt idx="3447">
                  <c:v>133.19999999999999</c:v>
                </c:pt>
                <c:pt idx="3448">
                  <c:v>163.47999999999999</c:v>
                </c:pt>
                <c:pt idx="3449">
                  <c:v>55.19</c:v>
                </c:pt>
                <c:pt idx="3450">
                  <c:v>147.22999999999999</c:v>
                </c:pt>
                <c:pt idx="3451">
                  <c:v>130.97</c:v>
                </c:pt>
                <c:pt idx="3452">
                  <c:v>108.83</c:v>
                </c:pt>
                <c:pt idx="3453">
                  <c:v>2.13</c:v>
                </c:pt>
                <c:pt idx="3454">
                  <c:v>14.4</c:v>
                </c:pt>
                <c:pt idx="3455">
                  <c:v>18.48</c:v>
                </c:pt>
                <c:pt idx="3456">
                  <c:v>16.41</c:v>
                </c:pt>
                <c:pt idx="3457">
                  <c:v>17.28</c:v>
                </c:pt>
                <c:pt idx="3458">
                  <c:v>13.74</c:v>
                </c:pt>
                <c:pt idx="3459">
                  <c:v>14.48</c:v>
                </c:pt>
                <c:pt idx="3460">
                  <c:v>14.29</c:v>
                </c:pt>
                <c:pt idx="3461">
                  <c:v>14.41</c:v>
                </c:pt>
                <c:pt idx="3462">
                  <c:v>14.76</c:v>
                </c:pt>
                <c:pt idx="3463">
                  <c:v>18.61</c:v>
                </c:pt>
                <c:pt idx="3464">
                  <c:v>190.4</c:v>
                </c:pt>
                <c:pt idx="3465">
                  <c:v>122.22</c:v>
                </c:pt>
                <c:pt idx="3466">
                  <c:v>124.84</c:v>
                </c:pt>
                <c:pt idx="3467">
                  <c:v>200.77</c:v>
                </c:pt>
                <c:pt idx="3468">
                  <c:v>0.04</c:v>
                </c:pt>
                <c:pt idx="3469">
                  <c:v>108.5</c:v>
                </c:pt>
                <c:pt idx="3470">
                  <c:v>119.23</c:v>
                </c:pt>
                <c:pt idx="3471">
                  <c:v>147.56</c:v>
                </c:pt>
                <c:pt idx="3472">
                  <c:v>144.13999999999999</c:v>
                </c:pt>
                <c:pt idx="3473">
                  <c:v>23.37</c:v>
                </c:pt>
                <c:pt idx="3474">
                  <c:v>33.78</c:v>
                </c:pt>
                <c:pt idx="3475">
                  <c:v>7.99</c:v>
                </c:pt>
                <c:pt idx="3476">
                  <c:v>4.96</c:v>
                </c:pt>
                <c:pt idx="3477">
                  <c:v>0</c:v>
                </c:pt>
                <c:pt idx="3478">
                  <c:v>16.420000000000002</c:v>
                </c:pt>
                <c:pt idx="3479">
                  <c:v>17.829999999999998</c:v>
                </c:pt>
                <c:pt idx="3480">
                  <c:v>18.79</c:v>
                </c:pt>
                <c:pt idx="3481">
                  <c:v>20.59</c:v>
                </c:pt>
                <c:pt idx="3482">
                  <c:v>21.56</c:v>
                </c:pt>
                <c:pt idx="3483">
                  <c:v>21.27</c:v>
                </c:pt>
                <c:pt idx="3484">
                  <c:v>22.07</c:v>
                </c:pt>
                <c:pt idx="3485">
                  <c:v>23.14</c:v>
                </c:pt>
                <c:pt idx="3486">
                  <c:v>23.33</c:v>
                </c:pt>
                <c:pt idx="3487">
                  <c:v>21.06</c:v>
                </c:pt>
                <c:pt idx="3488">
                  <c:v>92.56</c:v>
                </c:pt>
                <c:pt idx="3489">
                  <c:v>6.87</c:v>
                </c:pt>
                <c:pt idx="3490">
                  <c:v>9.43</c:v>
                </c:pt>
                <c:pt idx="3491">
                  <c:v>55.72</c:v>
                </c:pt>
                <c:pt idx="3492">
                  <c:v>0</c:v>
                </c:pt>
                <c:pt idx="3493">
                  <c:v>11.91</c:v>
                </c:pt>
                <c:pt idx="3494">
                  <c:v>15.7</c:v>
                </c:pt>
                <c:pt idx="3495">
                  <c:v>19.05</c:v>
                </c:pt>
                <c:pt idx="3496">
                  <c:v>22.57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18.25</c:v>
                </c:pt>
                <c:pt idx="3503">
                  <c:v>17.14</c:v>
                </c:pt>
                <c:pt idx="3504">
                  <c:v>18.04</c:v>
                </c:pt>
                <c:pt idx="3505">
                  <c:v>18.72</c:v>
                </c:pt>
                <c:pt idx="3506">
                  <c:v>19.72</c:v>
                </c:pt>
                <c:pt idx="3507">
                  <c:v>20.190000000000001</c:v>
                </c:pt>
                <c:pt idx="3508">
                  <c:v>19.29</c:v>
                </c:pt>
                <c:pt idx="3509">
                  <c:v>19.66</c:v>
                </c:pt>
                <c:pt idx="3510">
                  <c:v>19.760000000000002</c:v>
                </c:pt>
                <c:pt idx="3511">
                  <c:v>20.13</c:v>
                </c:pt>
                <c:pt idx="3512">
                  <c:v>14.41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18.73</c:v>
                </c:pt>
                <c:pt idx="3527">
                  <c:v>21.14</c:v>
                </c:pt>
                <c:pt idx="3528">
                  <c:v>22.25</c:v>
                </c:pt>
                <c:pt idx="3529">
                  <c:v>22.78</c:v>
                </c:pt>
                <c:pt idx="3530">
                  <c:v>22.25</c:v>
                </c:pt>
                <c:pt idx="3531">
                  <c:v>20.73</c:v>
                </c:pt>
                <c:pt idx="3532">
                  <c:v>20.7</c:v>
                </c:pt>
                <c:pt idx="3533">
                  <c:v>20.59</c:v>
                </c:pt>
                <c:pt idx="3534">
                  <c:v>20.37</c:v>
                </c:pt>
                <c:pt idx="3535">
                  <c:v>22.68</c:v>
                </c:pt>
                <c:pt idx="3536">
                  <c:v>167.9</c:v>
                </c:pt>
                <c:pt idx="3537">
                  <c:v>136.84</c:v>
                </c:pt>
                <c:pt idx="3538">
                  <c:v>112.78</c:v>
                </c:pt>
                <c:pt idx="3539">
                  <c:v>146.74</c:v>
                </c:pt>
                <c:pt idx="3540">
                  <c:v>0</c:v>
                </c:pt>
                <c:pt idx="3541">
                  <c:v>76.709999999999994</c:v>
                </c:pt>
                <c:pt idx="3542">
                  <c:v>93.97</c:v>
                </c:pt>
                <c:pt idx="3543">
                  <c:v>129.35</c:v>
                </c:pt>
                <c:pt idx="3544">
                  <c:v>72.5</c:v>
                </c:pt>
                <c:pt idx="3545">
                  <c:v>38.090000000000003</c:v>
                </c:pt>
                <c:pt idx="3546">
                  <c:v>112.68</c:v>
                </c:pt>
                <c:pt idx="3547">
                  <c:v>88.17</c:v>
                </c:pt>
                <c:pt idx="3548">
                  <c:v>67.61</c:v>
                </c:pt>
                <c:pt idx="3549">
                  <c:v>0</c:v>
                </c:pt>
                <c:pt idx="3550">
                  <c:v>16.88</c:v>
                </c:pt>
                <c:pt idx="3551">
                  <c:v>18.079999999999998</c:v>
                </c:pt>
                <c:pt idx="3552">
                  <c:v>20.04</c:v>
                </c:pt>
                <c:pt idx="3553">
                  <c:v>21.27</c:v>
                </c:pt>
                <c:pt idx="3554">
                  <c:v>19.649999999999999</c:v>
                </c:pt>
                <c:pt idx="3555">
                  <c:v>20.010000000000002</c:v>
                </c:pt>
                <c:pt idx="3556">
                  <c:v>20.7</c:v>
                </c:pt>
                <c:pt idx="3557">
                  <c:v>21.74</c:v>
                </c:pt>
                <c:pt idx="3558">
                  <c:v>21.64</c:v>
                </c:pt>
                <c:pt idx="3559">
                  <c:v>22.17</c:v>
                </c:pt>
                <c:pt idx="3560">
                  <c:v>134.65</c:v>
                </c:pt>
                <c:pt idx="3561">
                  <c:v>110.84</c:v>
                </c:pt>
                <c:pt idx="3562">
                  <c:v>63.47</c:v>
                </c:pt>
                <c:pt idx="3563">
                  <c:v>141.01</c:v>
                </c:pt>
                <c:pt idx="3564">
                  <c:v>0.04</c:v>
                </c:pt>
                <c:pt idx="3565">
                  <c:v>49.93</c:v>
                </c:pt>
                <c:pt idx="3566">
                  <c:v>70.89</c:v>
                </c:pt>
                <c:pt idx="3567">
                  <c:v>67.959999999999994</c:v>
                </c:pt>
                <c:pt idx="3568">
                  <c:v>66.239999999999995</c:v>
                </c:pt>
                <c:pt idx="3569">
                  <c:v>31.5</c:v>
                </c:pt>
                <c:pt idx="3570">
                  <c:v>57.81</c:v>
                </c:pt>
                <c:pt idx="3571">
                  <c:v>16.91</c:v>
                </c:pt>
                <c:pt idx="3572">
                  <c:v>7.74</c:v>
                </c:pt>
                <c:pt idx="3573">
                  <c:v>0</c:v>
                </c:pt>
                <c:pt idx="3574">
                  <c:v>15.3</c:v>
                </c:pt>
                <c:pt idx="3575">
                  <c:v>17.38</c:v>
                </c:pt>
                <c:pt idx="3576">
                  <c:v>19.510000000000002</c:v>
                </c:pt>
                <c:pt idx="3577">
                  <c:v>20.010000000000002</c:v>
                </c:pt>
                <c:pt idx="3578">
                  <c:v>19.59</c:v>
                </c:pt>
                <c:pt idx="3579">
                  <c:v>20.059999999999999</c:v>
                </c:pt>
                <c:pt idx="3580">
                  <c:v>20.3</c:v>
                </c:pt>
                <c:pt idx="3581">
                  <c:v>21.67</c:v>
                </c:pt>
                <c:pt idx="3582">
                  <c:v>21.64</c:v>
                </c:pt>
                <c:pt idx="3583">
                  <c:v>21.89</c:v>
                </c:pt>
                <c:pt idx="3584">
                  <c:v>179.82</c:v>
                </c:pt>
                <c:pt idx="3585">
                  <c:v>149.01</c:v>
                </c:pt>
                <c:pt idx="3586">
                  <c:v>138.16</c:v>
                </c:pt>
                <c:pt idx="3587">
                  <c:v>186.98</c:v>
                </c:pt>
                <c:pt idx="3588">
                  <c:v>3.96</c:v>
                </c:pt>
                <c:pt idx="3589">
                  <c:v>44.29</c:v>
                </c:pt>
                <c:pt idx="3590">
                  <c:v>100.33</c:v>
                </c:pt>
                <c:pt idx="3591">
                  <c:v>106.17</c:v>
                </c:pt>
                <c:pt idx="3592">
                  <c:v>124.41</c:v>
                </c:pt>
                <c:pt idx="3593">
                  <c:v>71.569999999999993</c:v>
                </c:pt>
                <c:pt idx="3594">
                  <c:v>123.12</c:v>
                </c:pt>
                <c:pt idx="3595">
                  <c:v>82.88</c:v>
                </c:pt>
                <c:pt idx="3596">
                  <c:v>117.29</c:v>
                </c:pt>
                <c:pt idx="3597">
                  <c:v>0</c:v>
                </c:pt>
                <c:pt idx="3598">
                  <c:v>17.489999999999998</c:v>
                </c:pt>
                <c:pt idx="3599">
                  <c:v>18.72</c:v>
                </c:pt>
                <c:pt idx="3600">
                  <c:v>20.41</c:v>
                </c:pt>
                <c:pt idx="3601">
                  <c:v>23.08</c:v>
                </c:pt>
                <c:pt idx="3602">
                  <c:v>21.75</c:v>
                </c:pt>
                <c:pt idx="3603">
                  <c:v>21.09</c:v>
                </c:pt>
                <c:pt idx="3604">
                  <c:v>20.84</c:v>
                </c:pt>
                <c:pt idx="3605">
                  <c:v>22.5</c:v>
                </c:pt>
                <c:pt idx="3606">
                  <c:v>21.38</c:v>
                </c:pt>
                <c:pt idx="3607">
                  <c:v>23.87</c:v>
                </c:pt>
                <c:pt idx="3608">
                  <c:v>247.07</c:v>
                </c:pt>
                <c:pt idx="3609">
                  <c:v>176.58</c:v>
                </c:pt>
                <c:pt idx="3610">
                  <c:v>139.35</c:v>
                </c:pt>
                <c:pt idx="3611">
                  <c:v>171.9</c:v>
                </c:pt>
                <c:pt idx="3612">
                  <c:v>0.54</c:v>
                </c:pt>
                <c:pt idx="3613">
                  <c:v>123.44</c:v>
                </c:pt>
                <c:pt idx="3614">
                  <c:v>73.010000000000005</c:v>
                </c:pt>
                <c:pt idx="3615">
                  <c:v>161.41999999999999</c:v>
                </c:pt>
                <c:pt idx="3616">
                  <c:v>86.15</c:v>
                </c:pt>
                <c:pt idx="3617">
                  <c:v>35</c:v>
                </c:pt>
                <c:pt idx="3618">
                  <c:v>9.07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17.21</c:v>
                </c:pt>
                <c:pt idx="3623">
                  <c:v>19.04</c:v>
                </c:pt>
                <c:pt idx="3624">
                  <c:v>20.88</c:v>
                </c:pt>
                <c:pt idx="3625">
                  <c:v>21.21</c:v>
                </c:pt>
                <c:pt idx="3626">
                  <c:v>22.37</c:v>
                </c:pt>
                <c:pt idx="3627">
                  <c:v>22.46</c:v>
                </c:pt>
                <c:pt idx="3628">
                  <c:v>23</c:v>
                </c:pt>
                <c:pt idx="3629">
                  <c:v>25.49</c:v>
                </c:pt>
                <c:pt idx="3630">
                  <c:v>23.33</c:v>
                </c:pt>
                <c:pt idx="3631">
                  <c:v>20.079999999999998</c:v>
                </c:pt>
                <c:pt idx="3632">
                  <c:v>164.91</c:v>
                </c:pt>
                <c:pt idx="3633">
                  <c:v>86.19</c:v>
                </c:pt>
                <c:pt idx="3634">
                  <c:v>98.39</c:v>
                </c:pt>
                <c:pt idx="3635">
                  <c:v>164.41</c:v>
                </c:pt>
                <c:pt idx="3636">
                  <c:v>1.26</c:v>
                </c:pt>
                <c:pt idx="3637">
                  <c:v>48.67</c:v>
                </c:pt>
                <c:pt idx="3638">
                  <c:v>101.23</c:v>
                </c:pt>
                <c:pt idx="3639">
                  <c:v>74.88</c:v>
                </c:pt>
                <c:pt idx="3640">
                  <c:v>100.33</c:v>
                </c:pt>
                <c:pt idx="3641">
                  <c:v>38.799999999999997</c:v>
                </c:pt>
                <c:pt idx="3642">
                  <c:v>19.649999999999999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15.23</c:v>
                </c:pt>
                <c:pt idx="3647">
                  <c:v>18.899999999999999</c:v>
                </c:pt>
                <c:pt idx="3648">
                  <c:v>22.46</c:v>
                </c:pt>
                <c:pt idx="3649">
                  <c:v>20.52</c:v>
                </c:pt>
                <c:pt idx="3650">
                  <c:v>20.420000000000002</c:v>
                </c:pt>
                <c:pt idx="3651">
                  <c:v>20.45</c:v>
                </c:pt>
                <c:pt idx="3652">
                  <c:v>21.49</c:v>
                </c:pt>
                <c:pt idx="3653">
                  <c:v>23.3</c:v>
                </c:pt>
                <c:pt idx="3654">
                  <c:v>23.83</c:v>
                </c:pt>
                <c:pt idx="3655">
                  <c:v>23.41</c:v>
                </c:pt>
                <c:pt idx="3656">
                  <c:v>44.49</c:v>
                </c:pt>
                <c:pt idx="3657">
                  <c:v>0</c:v>
                </c:pt>
                <c:pt idx="3658">
                  <c:v>0</c:v>
                </c:pt>
                <c:pt idx="3659">
                  <c:v>0.04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18.420000000000002</c:v>
                </c:pt>
                <c:pt idx="3671">
                  <c:v>21.09</c:v>
                </c:pt>
                <c:pt idx="3672">
                  <c:v>22.4</c:v>
                </c:pt>
                <c:pt idx="3673">
                  <c:v>22.25</c:v>
                </c:pt>
                <c:pt idx="3674">
                  <c:v>24.15</c:v>
                </c:pt>
                <c:pt idx="3675">
                  <c:v>24.19</c:v>
                </c:pt>
                <c:pt idx="3676">
                  <c:v>23.83</c:v>
                </c:pt>
                <c:pt idx="3677">
                  <c:v>25.01</c:v>
                </c:pt>
                <c:pt idx="3678">
                  <c:v>25.52</c:v>
                </c:pt>
                <c:pt idx="3679">
                  <c:v>22.61</c:v>
                </c:pt>
                <c:pt idx="3680">
                  <c:v>13.96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18.010000000000002</c:v>
                </c:pt>
                <c:pt idx="3695">
                  <c:v>19.190000000000001</c:v>
                </c:pt>
                <c:pt idx="3696">
                  <c:v>20.59</c:v>
                </c:pt>
                <c:pt idx="3697">
                  <c:v>21.53</c:v>
                </c:pt>
                <c:pt idx="3698">
                  <c:v>21.6</c:v>
                </c:pt>
                <c:pt idx="3699">
                  <c:v>21.02</c:v>
                </c:pt>
                <c:pt idx="3700">
                  <c:v>21.53</c:v>
                </c:pt>
                <c:pt idx="3701">
                  <c:v>22.48</c:v>
                </c:pt>
                <c:pt idx="3702">
                  <c:v>22.29</c:v>
                </c:pt>
                <c:pt idx="3703">
                  <c:v>20.49</c:v>
                </c:pt>
                <c:pt idx="3704">
                  <c:v>159.99</c:v>
                </c:pt>
                <c:pt idx="3705">
                  <c:v>147.12</c:v>
                </c:pt>
                <c:pt idx="3706">
                  <c:v>165.89</c:v>
                </c:pt>
                <c:pt idx="3707">
                  <c:v>169.49</c:v>
                </c:pt>
                <c:pt idx="3708">
                  <c:v>0.04</c:v>
                </c:pt>
                <c:pt idx="3709">
                  <c:v>110.06</c:v>
                </c:pt>
                <c:pt idx="3710">
                  <c:v>130.07</c:v>
                </c:pt>
                <c:pt idx="3711">
                  <c:v>81.42</c:v>
                </c:pt>
                <c:pt idx="3712">
                  <c:v>109.66</c:v>
                </c:pt>
                <c:pt idx="3713">
                  <c:v>64.91</c:v>
                </c:pt>
                <c:pt idx="3714">
                  <c:v>205.57</c:v>
                </c:pt>
                <c:pt idx="3715">
                  <c:v>196.64</c:v>
                </c:pt>
                <c:pt idx="3716">
                  <c:v>168.12</c:v>
                </c:pt>
                <c:pt idx="3717">
                  <c:v>0</c:v>
                </c:pt>
                <c:pt idx="3718">
                  <c:v>17.920000000000002</c:v>
                </c:pt>
                <c:pt idx="3719">
                  <c:v>25.7</c:v>
                </c:pt>
                <c:pt idx="3720">
                  <c:v>19.8</c:v>
                </c:pt>
                <c:pt idx="3721">
                  <c:v>20.010000000000002</c:v>
                </c:pt>
                <c:pt idx="3722">
                  <c:v>20.16</c:v>
                </c:pt>
                <c:pt idx="3723">
                  <c:v>21.6</c:v>
                </c:pt>
                <c:pt idx="3724">
                  <c:v>22.61</c:v>
                </c:pt>
                <c:pt idx="3725">
                  <c:v>22.96</c:v>
                </c:pt>
                <c:pt idx="3726">
                  <c:v>22.28</c:v>
                </c:pt>
                <c:pt idx="3727">
                  <c:v>21.61</c:v>
                </c:pt>
                <c:pt idx="3728">
                  <c:v>170.53</c:v>
                </c:pt>
                <c:pt idx="3729">
                  <c:v>92.3</c:v>
                </c:pt>
                <c:pt idx="3730">
                  <c:v>114.08</c:v>
                </c:pt>
                <c:pt idx="3731">
                  <c:v>248.51</c:v>
                </c:pt>
                <c:pt idx="3732">
                  <c:v>2.27</c:v>
                </c:pt>
                <c:pt idx="3733">
                  <c:v>181.65</c:v>
                </c:pt>
                <c:pt idx="3734">
                  <c:v>170.81</c:v>
                </c:pt>
                <c:pt idx="3735">
                  <c:v>157.79</c:v>
                </c:pt>
                <c:pt idx="3736">
                  <c:v>178.46</c:v>
                </c:pt>
                <c:pt idx="3737">
                  <c:v>84.64</c:v>
                </c:pt>
                <c:pt idx="3738">
                  <c:v>215.86</c:v>
                </c:pt>
                <c:pt idx="3739">
                  <c:v>185.22</c:v>
                </c:pt>
                <c:pt idx="3740">
                  <c:v>138.24</c:v>
                </c:pt>
                <c:pt idx="3741">
                  <c:v>0</c:v>
                </c:pt>
                <c:pt idx="3742">
                  <c:v>17.14</c:v>
                </c:pt>
                <c:pt idx="3743">
                  <c:v>22.28</c:v>
                </c:pt>
                <c:pt idx="3744">
                  <c:v>19.48</c:v>
                </c:pt>
                <c:pt idx="3745">
                  <c:v>20.079999999999998</c:v>
                </c:pt>
                <c:pt idx="3746">
                  <c:v>21.13</c:v>
                </c:pt>
                <c:pt idx="3747">
                  <c:v>21.71</c:v>
                </c:pt>
                <c:pt idx="3748">
                  <c:v>23.15</c:v>
                </c:pt>
                <c:pt idx="3749">
                  <c:v>22.9</c:v>
                </c:pt>
                <c:pt idx="3750">
                  <c:v>22.31</c:v>
                </c:pt>
                <c:pt idx="3751">
                  <c:v>25.45</c:v>
                </c:pt>
                <c:pt idx="3752">
                  <c:v>258.83999999999997</c:v>
                </c:pt>
                <c:pt idx="3753">
                  <c:v>161.31</c:v>
                </c:pt>
                <c:pt idx="3754">
                  <c:v>66.31</c:v>
                </c:pt>
                <c:pt idx="3755">
                  <c:v>144.61000000000001</c:v>
                </c:pt>
                <c:pt idx="3756">
                  <c:v>1.22</c:v>
                </c:pt>
                <c:pt idx="3757">
                  <c:v>131.19</c:v>
                </c:pt>
                <c:pt idx="3758">
                  <c:v>161.27000000000001</c:v>
                </c:pt>
                <c:pt idx="3759">
                  <c:v>183.21</c:v>
                </c:pt>
                <c:pt idx="3760">
                  <c:v>220.54</c:v>
                </c:pt>
                <c:pt idx="3761">
                  <c:v>135.57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18.510000000000002</c:v>
                </c:pt>
                <c:pt idx="3767">
                  <c:v>21.92</c:v>
                </c:pt>
                <c:pt idx="3768">
                  <c:v>22.9</c:v>
                </c:pt>
                <c:pt idx="3769">
                  <c:v>22.46</c:v>
                </c:pt>
                <c:pt idx="3770">
                  <c:v>22.25</c:v>
                </c:pt>
                <c:pt idx="3771">
                  <c:v>22.68</c:v>
                </c:pt>
                <c:pt idx="3772">
                  <c:v>22.61</c:v>
                </c:pt>
                <c:pt idx="3773">
                  <c:v>23.59</c:v>
                </c:pt>
                <c:pt idx="3774">
                  <c:v>23.07</c:v>
                </c:pt>
                <c:pt idx="3775">
                  <c:v>22.72</c:v>
                </c:pt>
                <c:pt idx="3776">
                  <c:v>262.23</c:v>
                </c:pt>
                <c:pt idx="3777">
                  <c:v>120.24</c:v>
                </c:pt>
                <c:pt idx="3778">
                  <c:v>84.57</c:v>
                </c:pt>
                <c:pt idx="3779">
                  <c:v>160.82</c:v>
                </c:pt>
                <c:pt idx="3780">
                  <c:v>0.86</c:v>
                </c:pt>
                <c:pt idx="3781">
                  <c:v>144.93</c:v>
                </c:pt>
                <c:pt idx="3782">
                  <c:v>148.06</c:v>
                </c:pt>
                <c:pt idx="3783">
                  <c:v>153.22</c:v>
                </c:pt>
                <c:pt idx="3784">
                  <c:v>78.010000000000005</c:v>
                </c:pt>
                <c:pt idx="3785">
                  <c:v>38.56</c:v>
                </c:pt>
                <c:pt idx="3786">
                  <c:v>115.32</c:v>
                </c:pt>
                <c:pt idx="3787">
                  <c:v>98.89</c:v>
                </c:pt>
                <c:pt idx="3788">
                  <c:v>71.78</c:v>
                </c:pt>
                <c:pt idx="3789">
                  <c:v>0</c:v>
                </c:pt>
                <c:pt idx="3790">
                  <c:v>16.27</c:v>
                </c:pt>
                <c:pt idx="3791">
                  <c:v>18.32</c:v>
                </c:pt>
                <c:pt idx="3792">
                  <c:v>20.27</c:v>
                </c:pt>
                <c:pt idx="3793">
                  <c:v>22.35</c:v>
                </c:pt>
                <c:pt idx="3794">
                  <c:v>23.01</c:v>
                </c:pt>
                <c:pt idx="3795">
                  <c:v>23.04</c:v>
                </c:pt>
                <c:pt idx="3796">
                  <c:v>23.29</c:v>
                </c:pt>
                <c:pt idx="3797">
                  <c:v>24.98</c:v>
                </c:pt>
                <c:pt idx="3798">
                  <c:v>24.73</c:v>
                </c:pt>
                <c:pt idx="3799">
                  <c:v>23.69</c:v>
                </c:pt>
                <c:pt idx="3800">
                  <c:v>200.91</c:v>
                </c:pt>
                <c:pt idx="3801">
                  <c:v>88.1</c:v>
                </c:pt>
                <c:pt idx="3802">
                  <c:v>101.05</c:v>
                </c:pt>
                <c:pt idx="3803">
                  <c:v>173.37</c:v>
                </c:pt>
                <c:pt idx="3804">
                  <c:v>1.91</c:v>
                </c:pt>
                <c:pt idx="3805">
                  <c:v>78.760000000000005</c:v>
                </c:pt>
                <c:pt idx="3806">
                  <c:v>96.62</c:v>
                </c:pt>
                <c:pt idx="3807">
                  <c:v>84.71</c:v>
                </c:pt>
                <c:pt idx="3808">
                  <c:v>51.66</c:v>
                </c:pt>
                <c:pt idx="3809">
                  <c:v>15.7</c:v>
                </c:pt>
                <c:pt idx="3810">
                  <c:v>66.709999999999994</c:v>
                </c:pt>
                <c:pt idx="3811">
                  <c:v>62.92</c:v>
                </c:pt>
                <c:pt idx="3812">
                  <c:v>32.9</c:v>
                </c:pt>
                <c:pt idx="3813">
                  <c:v>0</c:v>
                </c:pt>
                <c:pt idx="3814">
                  <c:v>18.329999999999998</c:v>
                </c:pt>
                <c:pt idx="3815">
                  <c:v>19.59</c:v>
                </c:pt>
                <c:pt idx="3816">
                  <c:v>19.29</c:v>
                </c:pt>
                <c:pt idx="3817">
                  <c:v>20.92</c:v>
                </c:pt>
                <c:pt idx="3818">
                  <c:v>21.81</c:v>
                </c:pt>
                <c:pt idx="3819">
                  <c:v>22.54</c:v>
                </c:pt>
                <c:pt idx="3820">
                  <c:v>22.35</c:v>
                </c:pt>
                <c:pt idx="3821">
                  <c:v>23.11</c:v>
                </c:pt>
                <c:pt idx="3822">
                  <c:v>23.41</c:v>
                </c:pt>
                <c:pt idx="3823">
                  <c:v>22.57</c:v>
                </c:pt>
                <c:pt idx="3824">
                  <c:v>15.37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16.46</c:v>
                </c:pt>
                <c:pt idx="3839">
                  <c:v>18.36</c:v>
                </c:pt>
                <c:pt idx="3840">
                  <c:v>19.190000000000001</c:v>
                </c:pt>
                <c:pt idx="3841">
                  <c:v>19.149999999999999</c:v>
                </c:pt>
                <c:pt idx="3842">
                  <c:v>19.59</c:v>
                </c:pt>
                <c:pt idx="3843">
                  <c:v>19.7</c:v>
                </c:pt>
                <c:pt idx="3844">
                  <c:v>19.88</c:v>
                </c:pt>
                <c:pt idx="3845">
                  <c:v>21.13</c:v>
                </c:pt>
                <c:pt idx="3846">
                  <c:v>21.03</c:v>
                </c:pt>
                <c:pt idx="3847">
                  <c:v>20.38</c:v>
                </c:pt>
                <c:pt idx="3848">
                  <c:v>15.41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18.5</c:v>
                </c:pt>
                <c:pt idx="3863">
                  <c:v>20.239999999999998</c:v>
                </c:pt>
                <c:pt idx="3864">
                  <c:v>21.31</c:v>
                </c:pt>
                <c:pt idx="3865">
                  <c:v>22.07</c:v>
                </c:pt>
                <c:pt idx="3866">
                  <c:v>22.35</c:v>
                </c:pt>
                <c:pt idx="3867">
                  <c:v>21.38</c:v>
                </c:pt>
                <c:pt idx="3868">
                  <c:v>20.81</c:v>
                </c:pt>
                <c:pt idx="3869">
                  <c:v>21.41</c:v>
                </c:pt>
                <c:pt idx="3870">
                  <c:v>20.260000000000002</c:v>
                </c:pt>
                <c:pt idx="3871">
                  <c:v>25.73</c:v>
                </c:pt>
                <c:pt idx="3872">
                  <c:v>223.37</c:v>
                </c:pt>
                <c:pt idx="3873">
                  <c:v>146.88</c:v>
                </c:pt>
                <c:pt idx="3874">
                  <c:v>190.12</c:v>
                </c:pt>
                <c:pt idx="3875">
                  <c:v>239.23</c:v>
                </c:pt>
                <c:pt idx="3876">
                  <c:v>0.5</c:v>
                </c:pt>
                <c:pt idx="3877">
                  <c:v>125.86</c:v>
                </c:pt>
                <c:pt idx="3878">
                  <c:v>203.9</c:v>
                </c:pt>
                <c:pt idx="3879">
                  <c:v>111.31</c:v>
                </c:pt>
                <c:pt idx="3880">
                  <c:v>94.36</c:v>
                </c:pt>
                <c:pt idx="3881">
                  <c:v>44.16</c:v>
                </c:pt>
                <c:pt idx="3882">
                  <c:v>124.35</c:v>
                </c:pt>
                <c:pt idx="3883">
                  <c:v>157.47</c:v>
                </c:pt>
                <c:pt idx="3884">
                  <c:v>88.81</c:v>
                </c:pt>
                <c:pt idx="3885">
                  <c:v>0</c:v>
                </c:pt>
                <c:pt idx="3886">
                  <c:v>18.760000000000002</c:v>
                </c:pt>
                <c:pt idx="3887">
                  <c:v>20.329999999999998</c:v>
                </c:pt>
                <c:pt idx="3888">
                  <c:v>25.23</c:v>
                </c:pt>
                <c:pt idx="3889">
                  <c:v>21.64</c:v>
                </c:pt>
                <c:pt idx="3890">
                  <c:v>22.06</c:v>
                </c:pt>
                <c:pt idx="3891">
                  <c:v>22.6</c:v>
                </c:pt>
                <c:pt idx="3892">
                  <c:v>22.57</c:v>
                </c:pt>
                <c:pt idx="3893">
                  <c:v>22.36</c:v>
                </c:pt>
                <c:pt idx="3894">
                  <c:v>23.07</c:v>
                </c:pt>
                <c:pt idx="3895">
                  <c:v>19.649999999999999</c:v>
                </c:pt>
                <c:pt idx="3896">
                  <c:v>236.74</c:v>
                </c:pt>
                <c:pt idx="3897">
                  <c:v>97.49</c:v>
                </c:pt>
                <c:pt idx="3898">
                  <c:v>76.680000000000007</c:v>
                </c:pt>
                <c:pt idx="3899">
                  <c:v>161.03</c:v>
                </c:pt>
                <c:pt idx="3900">
                  <c:v>1.1200000000000001</c:v>
                </c:pt>
                <c:pt idx="3901">
                  <c:v>58.86</c:v>
                </c:pt>
                <c:pt idx="3902">
                  <c:v>106.42</c:v>
                </c:pt>
                <c:pt idx="3903">
                  <c:v>100.48</c:v>
                </c:pt>
                <c:pt idx="3904">
                  <c:v>94.96</c:v>
                </c:pt>
                <c:pt idx="3905">
                  <c:v>43.52</c:v>
                </c:pt>
                <c:pt idx="3906">
                  <c:v>157.58000000000001</c:v>
                </c:pt>
                <c:pt idx="3907">
                  <c:v>150.97999999999999</c:v>
                </c:pt>
                <c:pt idx="3908">
                  <c:v>93.21</c:v>
                </c:pt>
                <c:pt idx="3909">
                  <c:v>0</c:v>
                </c:pt>
                <c:pt idx="3910">
                  <c:v>15.51</c:v>
                </c:pt>
                <c:pt idx="3911">
                  <c:v>16.559999999999999</c:v>
                </c:pt>
                <c:pt idx="3912">
                  <c:v>18.32</c:v>
                </c:pt>
                <c:pt idx="3913">
                  <c:v>19.47</c:v>
                </c:pt>
                <c:pt idx="3914">
                  <c:v>19.02</c:v>
                </c:pt>
                <c:pt idx="3915">
                  <c:v>18.86</c:v>
                </c:pt>
                <c:pt idx="3916">
                  <c:v>19.149999999999999</c:v>
                </c:pt>
                <c:pt idx="3917">
                  <c:v>20.23</c:v>
                </c:pt>
                <c:pt idx="3918">
                  <c:v>21.31</c:v>
                </c:pt>
                <c:pt idx="3919">
                  <c:v>19.97</c:v>
                </c:pt>
                <c:pt idx="3920">
                  <c:v>182.81</c:v>
                </c:pt>
                <c:pt idx="3921">
                  <c:v>103.14</c:v>
                </c:pt>
                <c:pt idx="3922">
                  <c:v>82.29</c:v>
                </c:pt>
                <c:pt idx="3923">
                  <c:v>133.1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14.58</c:v>
                </c:pt>
                <c:pt idx="3935">
                  <c:v>16.71</c:v>
                </c:pt>
                <c:pt idx="3936">
                  <c:v>16.920000000000002</c:v>
                </c:pt>
                <c:pt idx="3937">
                  <c:v>16.739999999999998</c:v>
                </c:pt>
                <c:pt idx="3938">
                  <c:v>16.920000000000002</c:v>
                </c:pt>
                <c:pt idx="3939">
                  <c:v>17.350000000000001</c:v>
                </c:pt>
                <c:pt idx="3940">
                  <c:v>17.09</c:v>
                </c:pt>
                <c:pt idx="3941">
                  <c:v>18.29</c:v>
                </c:pt>
                <c:pt idx="3942">
                  <c:v>18.11</c:v>
                </c:pt>
                <c:pt idx="3943">
                  <c:v>18.75</c:v>
                </c:pt>
                <c:pt idx="3944">
                  <c:v>204.87</c:v>
                </c:pt>
                <c:pt idx="3945">
                  <c:v>67.61</c:v>
                </c:pt>
                <c:pt idx="3946">
                  <c:v>85.9</c:v>
                </c:pt>
                <c:pt idx="3947">
                  <c:v>178.85</c:v>
                </c:pt>
                <c:pt idx="3948">
                  <c:v>7.88</c:v>
                </c:pt>
                <c:pt idx="3949">
                  <c:v>0</c:v>
                </c:pt>
                <c:pt idx="3950">
                  <c:v>75.930000000000007</c:v>
                </c:pt>
                <c:pt idx="3951">
                  <c:v>130.97</c:v>
                </c:pt>
                <c:pt idx="3952">
                  <c:v>94.51</c:v>
                </c:pt>
                <c:pt idx="3953">
                  <c:v>86.62</c:v>
                </c:pt>
                <c:pt idx="3954">
                  <c:v>157.96</c:v>
                </c:pt>
                <c:pt idx="3955">
                  <c:v>122.14</c:v>
                </c:pt>
                <c:pt idx="3956">
                  <c:v>84.07</c:v>
                </c:pt>
                <c:pt idx="3957">
                  <c:v>0</c:v>
                </c:pt>
                <c:pt idx="3958">
                  <c:v>15.67</c:v>
                </c:pt>
                <c:pt idx="3959">
                  <c:v>21.71</c:v>
                </c:pt>
                <c:pt idx="3960">
                  <c:v>20.09</c:v>
                </c:pt>
                <c:pt idx="3961">
                  <c:v>21.02</c:v>
                </c:pt>
                <c:pt idx="3962">
                  <c:v>21.17</c:v>
                </c:pt>
                <c:pt idx="3963">
                  <c:v>21.49</c:v>
                </c:pt>
                <c:pt idx="3964">
                  <c:v>22.14</c:v>
                </c:pt>
                <c:pt idx="3965">
                  <c:v>22.93</c:v>
                </c:pt>
                <c:pt idx="3966">
                  <c:v>22.76</c:v>
                </c:pt>
                <c:pt idx="3967">
                  <c:v>21.27</c:v>
                </c:pt>
                <c:pt idx="3968">
                  <c:v>166.54</c:v>
                </c:pt>
                <c:pt idx="3969">
                  <c:v>123.92</c:v>
                </c:pt>
                <c:pt idx="3970">
                  <c:v>70.63</c:v>
                </c:pt>
                <c:pt idx="3971">
                  <c:v>178.63</c:v>
                </c:pt>
                <c:pt idx="3972">
                  <c:v>0.18</c:v>
                </c:pt>
                <c:pt idx="3973">
                  <c:v>128.51</c:v>
                </c:pt>
                <c:pt idx="3974">
                  <c:v>144.85</c:v>
                </c:pt>
                <c:pt idx="3975">
                  <c:v>93.96</c:v>
                </c:pt>
                <c:pt idx="3976">
                  <c:v>102.71</c:v>
                </c:pt>
                <c:pt idx="3977">
                  <c:v>70.959999999999994</c:v>
                </c:pt>
                <c:pt idx="3978">
                  <c:v>129.24</c:v>
                </c:pt>
                <c:pt idx="3979">
                  <c:v>120.6</c:v>
                </c:pt>
                <c:pt idx="3980">
                  <c:v>97.13</c:v>
                </c:pt>
                <c:pt idx="3981">
                  <c:v>0</c:v>
                </c:pt>
                <c:pt idx="3982">
                  <c:v>16.28</c:v>
                </c:pt>
                <c:pt idx="3983">
                  <c:v>17.14</c:v>
                </c:pt>
                <c:pt idx="3984">
                  <c:v>20.7</c:v>
                </c:pt>
                <c:pt idx="3985">
                  <c:v>20.170000000000002</c:v>
                </c:pt>
                <c:pt idx="3986">
                  <c:v>20.04</c:v>
                </c:pt>
                <c:pt idx="3987">
                  <c:v>20.62</c:v>
                </c:pt>
                <c:pt idx="3988">
                  <c:v>21.7</c:v>
                </c:pt>
                <c:pt idx="3989">
                  <c:v>24.7</c:v>
                </c:pt>
                <c:pt idx="3990">
                  <c:v>23.04</c:v>
                </c:pt>
                <c:pt idx="3991">
                  <c:v>25.34</c:v>
                </c:pt>
                <c:pt idx="3992">
                  <c:v>92.16</c:v>
                </c:pt>
                <c:pt idx="3993">
                  <c:v>0.32</c:v>
                </c:pt>
                <c:pt idx="3994">
                  <c:v>7.0000000000000007E-2</c:v>
                </c:pt>
                <c:pt idx="3995">
                  <c:v>0.36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0.04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17.64</c:v>
                </c:pt>
                <c:pt idx="4007">
                  <c:v>20.53</c:v>
                </c:pt>
                <c:pt idx="4008">
                  <c:v>17.89</c:v>
                </c:pt>
                <c:pt idx="4009">
                  <c:v>16.71</c:v>
                </c:pt>
                <c:pt idx="4010">
                  <c:v>15.67</c:v>
                </c:pt>
                <c:pt idx="4011">
                  <c:v>15.99</c:v>
                </c:pt>
                <c:pt idx="4012">
                  <c:v>16.09</c:v>
                </c:pt>
                <c:pt idx="4013">
                  <c:v>17.78</c:v>
                </c:pt>
                <c:pt idx="4014">
                  <c:v>17.309999999999999</c:v>
                </c:pt>
                <c:pt idx="4015">
                  <c:v>17.39</c:v>
                </c:pt>
                <c:pt idx="4016">
                  <c:v>13.39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12.46</c:v>
                </c:pt>
                <c:pt idx="4031">
                  <c:v>14.58</c:v>
                </c:pt>
                <c:pt idx="4032">
                  <c:v>15.55</c:v>
                </c:pt>
                <c:pt idx="4033">
                  <c:v>16.37</c:v>
                </c:pt>
                <c:pt idx="4034">
                  <c:v>16.63</c:v>
                </c:pt>
                <c:pt idx="4035">
                  <c:v>15.97</c:v>
                </c:pt>
                <c:pt idx="4036">
                  <c:v>15.26</c:v>
                </c:pt>
                <c:pt idx="4037">
                  <c:v>15.01</c:v>
                </c:pt>
                <c:pt idx="4038">
                  <c:v>14.97</c:v>
                </c:pt>
                <c:pt idx="4039">
                  <c:v>20.190000000000001</c:v>
                </c:pt>
                <c:pt idx="4040">
                  <c:v>232.55</c:v>
                </c:pt>
                <c:pt idx="4041">
                  <c:v>131.99</c:v>
                </c:pt>
                <c:pt idx="4042">
                  <c:v>111.85</c:v>
                </c:pt>
                <c:pt idx="4043">
                  <c:v>155.56</c:v>
                </c:pt>
                <c:pt idx="4044">
                  <c:v>3.02</c:v>
                </c:pt>
                <c:pt idx="4045">
                  <c:v>90.96</c:v>
                </c:pt>
                <c:pt idx="4046">
                  <c:v>98.6</c:v>
                </c:pt>
                <c:pt idx="4047">
                  <c:v>101.09</c:v>
                </c:pt>
                <c:pt idx="4048">
                  <c:v>73.040000000000006</c:v>
                </c:pt>
                <c:pt idx="4049">
                  <c:v>29.71</c:v>
                </c:pt>
                <c:pt idx="4050">
                  <c:v>89.25</c:v>
                </c:pt>
                <c:pt idx="4051">
                  <c:v>36.1</c:v>
                </c:pt>
                <c:pt idx="4052">
                  <c:v>8.24</c:v>
                </c:pt>
                <c:pt idx="4053">
                  <c:v>0</c:v>
                </c:pt>
                <c:pt idx="4054">
                  <c:v>16.5</c:v>
                </c:pt>
                <c:pt idx="4055">
                  <c:v>17.78</c:v>
                </c:pt>
                <c:pt idx="4056">
                  <c:v>18.010000000000002</c:v>
                </c:pt>
                <c:pt idx="4057">
                  <c:v>17.68</c:v>
                </c:pt>
                <c:pt idx="4058">
                  <c:v>18.29</c:v>
                </c:pt>
                <c:pt idx="4059">
                  <c:v>17.75</c:v>
                </c:pt>
                <c:pt idx="4060">
                  <c:v>18.25</c:v>
                </c:pt>
                <c:pt idx="4061">
                  <c:v>19.48</c:v>
                </c:pt>
                <c:pt idx="4062">
                  <c:v>19.940000000000001</c:v>
                </c:pt>
                <c:pt idx="4063">
                  <c:v>19.2</c:v>
                </c:pt>
                <c:pt idx="4064">
                  <c:v>130.07</c:v>
                </c:pt>
                <c:pt idx="4065">
                  <c:v>68.37</c:v>
                </c:pt>
                <c:pt idx="4066">
                  <c:v>27.21</c:v>
                </c:pt>
                <c:pt idx="4067">
                  <c:v>98.72</c:v>
                </c:pt>
                <c:pt idx="4068">
                  <c:v>1.94</c:v>
                </c:pt>
                <c:pt idx="4069">
                  <c:v>56.73</c:v>
                </c:pt>
                <c:pt idx="4070">
                  <c:v>95.52</c:v>
                </c:pt>
                <c:pt idx="4071">
                  <c:v>110.2</c:v>
                </c:pt>
                <c:pt idx="4072">
                  <c:v>91.83</c:v>
                </c:pt>
                <c:pt idx="4073">
                  <c:v>28.3</c:v>
                </c:pt>
                <c:pt idx="4074">
                  <c:v>113.61</c:v>
                </c:pt>
                <c:pt idx="4075">
                  <c:v>73.739999999999995</c:v>
                </c:pt>
                <c:pt idx="4076">
                  <c:v>14.72</c:v>
                </c:pt>
                <c:pt idx="4077">
                  <c:v>0</c:v>
                </c:pt>
                <c:pt idx="4078">
                  <c:v>17.2</c:v>
                </c:pt>
                <c:pt idx="4079">
                  <c:v>20.34</c:v>
                </c:pt>
                <c:pt idx="4080">
                  <c:v>22.72</c:v>
                </c:pt>
                <c:pt idx="4081">
                  <c:v>23.87</c:v>
                </c:pt>
                <c:pt idx="4082">
                  <c:v>22.97</c:v>
                </c:pt>
                <c:pt idx="4083">
                  <c:v>23.4</c:v>
                </c:pt>
                <c:pt idx="4084">
                  <c:v>23.9</c:v>
                </c:pt>
                <c:pt idx="4085">
                  <c:v>25.07</c:v>
                </c:pt>
                <c:pt idx="4086">
                  <c:v>24.4</c:v>
                </c:pt>
                <c:pt idx="4087">
                  <c:v>31.03</c:v>
                </c:pt>
                <c:pt idx="4088">
                  <c:v>245.69</c:v>
                </c:pt>
                <c:pt idx="4089">
                  <c:v>148.07</c:v>
                </c:pt>
                <c:pt idx="4090">
                  <c:v>161.43</c:v>
                </c:pt>
                <c:pt idx="4091">
                  <c:v>234.83</c:v>
                </c:pt>
                <c:pt idx="4092">
                  <c:v>1.84</c:v>
                </c:pt>
                <c:pt idx="4093">
                  <c:v>140.87</c:v>
                </c:pt>
                <c:pt idx="4094">
                  <c:v>154.77000000000001</c:v>
                </c:pt>
                <c:pt idx="4095">
                  <c:v>124.4</c:v>
                </c:pt>
                <c:pt idx="4096">
                  <c:v>117.4</c:v>
                </c:pt>
                <c:pt idx="4097">
                  <c:v>46.44</c:v>
                </c:pt>
                <c:pt idx="4098">
                  <c:v>104.93</c:v>
                </c:pt>
                <c:pt idx="4099">
                  <c:v>77.62</c:v>
                </c:pt>
                <c:pt idx="4100">
                  <c:v>41.94</c:v>
                </c:pt>
                <c:pt idx="4101">
                  <c:v>0</c:v>
                </c:pt>
                <c:pt idx="4102">
                  <c:v>13.82</c:v>
                </c:pt>
                <c:pt idx="4103">
                  <c:v>16.41</c:v>
                </c:pt>
                <c:pt idx="4104">
                  <c:v>21.02</c:v>
                </c:pt>
                <c:pt idx="4105">
                  <c:v>19.09</c:v>
                </c:pt>
                <c:pt idx="4106">
                  <c:v>19.59</c:v>
                </c:pt>
                <c:pt idx="4107">
                  <c:v>19.98</c:v>
                </c:pt>
                <c:pt idx="4108">
                  <c:v>19.579999999999998</c:v>
                </c:pt>
                <c:pt idx="4109">
                  <c:v>22.39</c:v>
                </c:pt>
                <c:pt idx="4110">
                  <c:v>22.03</c:v>
                </c:pt>
                <c:pt idx="4111">
                  <c:v>21.31</c:v>
                </c:pt>
                <c:pt idx="4112">
                  <c:v>193.83</c:v>
                </c:pt>
                <c:pt idx="4113">
                  <c:v>103.43</c:v>
                </c:pt>
                <c:pt idx="4114">
                  <c:v>70.709999999999994</c:v>
                </c:pt>
                <c:pt idx="4115">
                  <c:v>124.85</c:v>
                </c:pt>
                <c:pt idx="4116">
                  <c:v>6.16</c:v>
                </c:pt>
                <c:pt idx="4117">
                  <c:v>78.59</c:v>
                </c:pt>
                <c:pt idx="4118">
                  <c:v>76.03</c:v>
                </c:pt>
                <c:pt idx="4119">
                  <c:v>61.99</c:v>
                </c:pt>
                <c:pt idx="4120">
                  <c:v>85.57</c:v>
                </c:pt>
                <c:pt idx="4121">
                  <c:v>24.19</c:v>
                </c:pt>
                <c:pt idx="4122">
                  <c:v>65.44</c:v>
                </c:pt>
                <c:pt idx="4123">
                  <c:v>52.38</c:v>
                </c:pt>
                <c:pt idx="4124">
                  <c:v>29.41</c:v>
                </c:pt>
                <c:pt idx="4125">
                  <c:v>0</c:v>
                </c:pt>
                <c:pt idx="4126">
                  <c:v>16.2</c:v>
                </c:pt>
                <c:pt idx="4127">
                  <c:v>21.92</c:v>
                </c:pt>
                <c:pt idx="4128">
                  <c:v>22</c:v>
                </c:pt>
                <c:pt idx="4129">
                  <c:v>22.61</c:v>
                </c:pt>
                <c:pt idx="4130">
                  <c:v>22.89</c:v>
                </c:pt>
                <c:pt idx="4131">
                  <c:v>22.14</c:v>
                </c:pt>
                <c:pt idx="4132">
                  <c:v>23.43</c:v>
                </c:pt>
                <c:pt idx="4133">
                  <c:v>22.65</c:v>
                </c:pt>
                <c:pt idx="4134">
                  <c:v>21.75</c:v>
                </c:pt>
                <c:pt idx="4135">
                  <c:v>25.67</c:v>
                </c:pt>
                <c:pt idx="4136">
                  <c:v>199.51</c:v>
                </c:pt>
                <c:pt idx="4137">
                  <c:v>109.12</c:v>
                </c:pt>
                <c:pt idx="4138">
                  <c:v>134.81</c:v>
                </c:pt>
                <c:pt idx="4139">
                  <c:v>197.1</c:v>
                </c:pt>
                <c:pt idx="4140">
                  <c:v>5.8</c:v>
                </c:pt>
                <c:pt idx="4141">
                  <c:v>105.74</c:v>
                </c:pt>
                <c:pt idx="4142">
                  <c:v>82.15</c:v>
                </c:pt>
                <c:pt idx="4143">
                  <c:v>74.09</c:v>
                </c:pt>
                <c:pt idx="4144">
                  <c:v>89.93</c:v>
                </c:pt>
                <c:pt idx="4145">
                  <c:v>54.39</c:v>
                </c:pt>
                <c:pt idx="4146">
                  <c:v>115.42</c:v>
                </c:pt>
                <c:pt idx="4147">
                  <c:v>106.5</c:v>
                </c:pt>
                <c:pt idx="4148">
                  <c:v>44.13</c:v>
                </c:pt>
                <c:pt idx="4149">
                  <c:v>0</c:v>
                </c:pt>
                <c:pt idx="4150">
                  <c:v>17.27</c:v>
                </c:pt>
                <c:pt idx="4151">
                  <c:v>19.73</c:v>
                </c:pt>
                <c:pt idx="4152">
                  <c:v>17.78</c:v>
                </c:pt>
                <c:pt idx="4153">
                  <c:v>18.68</c:v>
                </c:pt>
                <c:pt idx="4154">
                  <c:v>17.850000000000001</c:v>
                </c:pt>
                <c:pt idx="4155">
                  <c:v>16.489999999999998</c:v>
                </c:pt>
                <c:pt idx="4156">
                  <c:v>16.2</c:v>
                </c:pt>
                <c:pt idx="4157">
                  <c:v>17.89</c:v>
                </c:pt>
                <c:pt idx="4158">
                  <c:v>17.89</c:v>
                </c:pt>
                <c:pt idx="4159">
                  <c:v>16.239999999999998</c:v>
                </c:pt>
                <c:pt idx="4160">
                  <c:v>124.78</c:v>
                </c:pt>
                <c:pt idx="4161">
                  <c:v>2.2400000000000002</c:v>
                </c:pt>
                <c:pt idx="4162">
                  <c:v>23.95</c:v>
                </c:pt>
                <c:pt idx="4163">
                  <c:v>84.14</c:v>
                </c:pt>
                <c:pt idx="4164">
                  <c:v>3.35</c:v>
                </c:pt>
                <c:pt idx="4165">
                  <c:v>24.95</c:v>
                </c:pt>
                <c:pt idx="4166">
                  <c:v>40.25</c:v>
                </c:pt>
                <c:pt idx="4167">
                  <c:v>11.88</c:v>
                </c:pt>
                <c:pt idx="4168">
                  <c:v>25.52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11.48</c:v>
                </c:pt>
                <c:pt idx="4175">
                  <c:v>12.56</c:v>
                </c:pt>
                <c:pt idx="4176">
                  <c:v>12.93</c:v>
                </c:pt>
                <c:pt idx="4177">
                  <c:v>13.54</c:v>
                </c:pt>
                <c:pt idx="4178">
                  <c:v>13.79</c:v>
                </c:pt>
                <c:pt idx="4179">
                  <c:v>14.83</c:v>
                </c:pt>
                <c:pt idx="4180">
                  <c:v>13.71</c:v>
                </c:pt>
                <c:pt idx="4181">
                  <c:v>14.39</c:v>
                </c:pt>
                <c:pt idx="4182">
                  <c:v>14.54</c:v>
                </c:pt>
                <c:pt idx="4183">
                  <c:v>14.22</c:v>
                </c:pt>
                <c:pt idx="4184">
                  <c:v>67.430000000000007</c:v>
                </c:pt>
                <c:pt idx="4185">
                  <c:v>0.9</c:v>
                </c:pt>
                <c:pt idx="4186">
                  <c:v>0.4</c:v>
                </c:pt>
                <c:pt idx="4187">
                  <c:v>10.47</c:v>
                </c:pt>
                <c:pt idx="4188">
                  <c:v>0</c:v>
                </c:pt>
                <c:pt idx="4189">
                  <c:v>3.75</c:v>
                </c:pt>
                <c:pt idx="4190">
                  <c:v>2.16</c:v>
                </c:pt>
                <c:pt idx="4191">
                  <c:v>1.19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14.11</c:v>
                </c:pt>
                <c:pt idx="4199">
                  <c:v>16.73</c:v>
                </c:pt>
                <c:pt idx="4200">
                  <c:v>18.100000000000001</c:v>
                </c:pt>
                <c:pt idx="4201">
                  <c:v>18.399999999999999</c:v>
                </c:pt>
                <c:pt idx="4202">
                  <c:v>19.11</c:v>
                </c:pt>
                <c:pt idx="4203">
                  <c:v>18.760000000000002</c:v>
                </c:pt>
                <c:pt idx="4204">
                  <c:v>18.5</c:v>
                </c:pt>
                <c:pt idx="4205">
                  <c:v>18.79</c:v>
                </c:pt>
                <c:pt idx="4206">
                  <c:v>16.95</c:v>
                </c:pt>
                <c:pt idx="4207">
                  <c:v>17.989999999999998</c:v>
                </c:pt>
                <c:pt idx="4208">
                  <c:v>188.6</c:v>
                </c:pt>
                <c:pt idx="4209">
                  <c:v>104.98</c:v>
                </c:pt>
                <c:pt idx="4210">
                  <c:v>121.97</c:v>
                </c:pt>
                <c:pt idx="4211">
                  <c:v>205.85</c:v>
                </c:pt>
                <c:pt idx="4212">
                  <c:v>0.11</c:v>
                </c:pt>
                <c:pt idx="4213">
                  <c:v>147.81</c:v>
                </c:pt>
                <c:pt idx="4214">
                  <c:v>166.17</c:v>
                </c:pt>
                <c:pt idx="4215">
                  <c:v>127.22</c:v>
                </c:pt>
                <c:pt idx="4216">
                  <c:v>92.89</c:v>
                </c:pt>
                <c:pt idx="4217">
                  <c:v>32.14</c:v>
                </c:pt>
                <c:pt idx="4218">
                  <c:v>39.200000000000003</c:v>
                </c:pt>
                <c:pt idx="4219">
                  <c:v>45.18</c:v>
                </c:pt>
                <c:pt idx="4220">
                  <c:v>22.13</c:v>
                </c:pt>
                <c:pt idx="4221">
                  <c:v>0</c:v>
                </c:pt>
                <c:pt idx="4222">
                  <c:v>12.78</c:v>
                </c:pt>
                <c:pt idx="4223">
                  <c:v>13.83</c:v>
                </c:pt>
                <c:pt idx="4224">
                  <c:v>13.79</c:v>
                </c:pt>
                <c:pt idx="4225">
                  <c:v>14.01</c:v>
                </c:pt>
                <c:pt idx="4226">
                  <c:v>14.76</c:v>
                </c:pt>
                <c:pt idx="4227">
                  <c:v>14.87</c:v>
                </c:pt>
                <c:pt idx="4228">
                  <c:v>15.96</c:v>
                </c:pt>
                <c:pt idx="4229">
                  <c:v>16.45</c:v>
                </c:pt>
                <c:pt idx="4230">
                  <c:v>14.87</c:v>
                </c:pt>
                <c:pt idx="4231">
                  <c:v>15.55</c:v>
                </c:pt>
                <c:pt idx="4232">
                  <c:v>115.74</c:v>
                </c:pt>
                <c:pt idx="4233">
                  <c:v>84.78</c:v>
                </c:pt>
                <c:pt idx="4234">
                  <c:v>69.63</c:v>
                </c:pt>
                <c:pt idx="4235">
                  <c:v>139.74</c:v>
                </c:pt>
                <c:pt idx="4236">
                  <c:v>2.74</c:v>
                </c:pt>
                <c:pt idx="4237">
                  <c:v>82.41</c:v>
                </c:pt>
                <c:pt idx="4238">
                  <c:v>109.19</c:v>
                </c:pt>
                <c:pt idx="4239">
                  <c:v>127.44</c:v>
                </c:pt>
                <c:pt idx="4240">
                  <c:v>148.96</c:v>
                </c:pt>
                <c:pt idx="4241">
                  <c:v>34.270000000000003</c:v>
                </c:pt>
                <c:pt idx="4242">
                  <c:v>49.46</c:v>
                </c:pt>
                <c:pt idx="4243">
                  <c:v>7.09</c:v>
                </c:pt>
                <c:pt idx="4244">
                  <c:v>28.37</c:v>
                </c:pt>
                <c:pt idx="4245">
                  <c:v>0</c:v>
                </c:pt>
                <c:pt idx="4246">
                  <c:v>15.23</c:v>
                </c:pt>
                <c:pt idx="4247">
                  <c:v>19</c:v>
                </c:pt>
                <c:pt idx="4248">
                  <c:v>15.26</c:v>
                </c:pt>
                <c:pt idx="4249">
                  <c:v>15.77</c:v>
                </c:pt>
                <c:pt idx="4250">
                  <c:v>16.12</c:v>
                </c:pt>
                <c:pt idx="4251">
                  <c:v>15.99</c:v>
                </c:pt>
                <c:pt idx="4252">
                  <c:v>17.18</c:v>
                </c:pt>
                <c:pt idx="4253">
                  <c:v>18.29</c:v>
                </c:pt>
                <c:pt idx="4254">
                  <c:v>17.21</c:v>
                </c:pt>
                <c:pt idx="4255">
                  <c:v>15.16</c:v>
                </c:pt>
                <c:pt idx="4256">
                  <c:v>181</c:v>
                </c:pt>
                <c:pt idx="4257">
                  <c:v>76.680000000000007</c:v>
                </c:pt>
                <c:pt idx="4258">
                  <c:v>66.010000000000005</c:v>
                </c:pt>
                <c:pt idx="4259">
                  <c:v>162.61000000000001</c:v>
                </c:pt>
                <c:pt idx="4260">
                  <c:v>0.28999999999999998</c:v>
                </c:pt>
                <c:pt idx="4261">
                  <c:v>112.9</c:v>
                </c:pt>
                <c:pt idx="4262">
                  <c:v>136.51</c:v>
                </c:pt>
                <c:pt idx="4263">
                  <c:v>131.97</c:v>
                </c:pt>
                <c:pt idx="4264">
                  <c:v>59.73</c:v>
                </c:pt>
                <c:pt idx="4265">
                  <c:v>37.840000000000003</c:v>
                </c:pt>
                <c:pt idx="4266">
                  <c:v>1.94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15.45</c:v>
                </c:pt>
                <c:pt idx="4271">
                  <c:v>17.86</c:v>
                </c:pt>
                <c:pt idx="4272">
                  <c:v>18.440000000000001</c:v>
                </c:pt>
                <c:pt idx="4273">
                  <c:v>18.32</c:v>
                </c:pt>
                <c:pt idx="4274">
                  <c:v>16.989999999999998</c:v>
                </c:pt>
                <c:pt idx="4275">
                  <c:v>18.61</c:v>
                </c:pt>
                <c:pt idx="4276">
                  <c:v>19.04</c:v>
                </c:pt>
                <c:pt idx="4277">
                  <c:v>20.16</c:v>
                </c:pt>
                <c:pt idx="4278">
                  <c:v>17.489999999999998</c:v>
                </c:pt>
                <c:pt idx="4279">
                  <c:v>21.24</c:v>
                </c:pt>
                <c:pt idx="4280">
                  <c:v>119.56</c:v>
                </c:pt>
                <c:pt idx="4281">
                  <c:v>65.92</c:v>
                </c:pt>
                <c:pt idx="4282">
                  <c:v>104.29</c:v>
                </c:pt>
                <c:pt idx="4283">
                  <c:v>155.99</c:v>
                </c:pt>
                <c:pt idx="4284">
                  <c:v>1.08</c:v>
                </c:pt>
                <c:pt idx="4285">
                  <c:v>76.39</c:v>
                </c:pt>
                <c:pt idx="4286">
                  <c:v>79.459999999999994</c:v>
                </c:pt>
                <c:pt idx="4287">
                  <c:v>69.12</c:v>
                </c:pt>
                <c:pt idx="4288">
                  <c:v>111.78</c:v>
                </c:pt>
                <c:pt idx="4289">
                  <c:v>17.420000000000002</c:v>
                </c:pt>
                <c:pt idx="4290">
                  <c:v>70.81</c:v>
                </c:pt>
                <c:pt idx="4291">
                  <c:v>17.100000000000001</c:v>
                </c:pt>
                <c:pt idx="4292">
                  <c:v>34.89</c:v>
                </c:pt>
                <c:pt idx="4293">
                  <c:v>0</c:v>
                </c:pt>
                <c:pt idx="4294">
                  <c:v>14</c:v>
                </c:pt>
                <c:pt idx="4295">
                  <c:v>15.99</c:v>
                </c:pt>
                <c:pt idx="4296">
                  <c:v>17.600000000000001</c:v>
                </c:pt>
                <c:pt idx="4297">
                  <c:v>17.78</c:v>
                </c:pt>
                <c:pt idx="4298">
                  <c:v>18.75</c:v>
                </c:pt>
                <c:pt idx="4299">
                  <c:v>18.97</c:v>
                </c:pt>
                <c:pt idx="4300">
                  <c:v>19.2</c:v>
                </c:pt>
                <c:pt idx="4301">
                  <c:v>21.42</c:v>
                </c:pt>
                <c:pt idx="4302">
                  <c:v>19.399999999999999</c:v>
                </c:pt>
                <c:pt idx="4303">
                  <c:v>19.11</c:v>
                </c:pt>
                <c:pt idx="4304">
                  <c:v>177.02</c:v>
                </c:pt>
                <c:pt idx="4305">
                  <c:v>68.650000000000006</c:v>
                </c:pt>
                <c:pt idx="4306">
                  <c:v>80.78</c:v>
                </c:pt>
                <c:pt idx="4307">
                  <c:v>95.93</c:v>
                </c:pt>
                <c:pt idx="4308">
                  <c:v>7.31</c:v>
                </c:pt>
                <c:pt idx="4309">
                  <c:v>76.36</c:v>
                </c:pt>
                <c:pt idx="4310">
                  <c:v>67.430000000000007</c:v>
                </c:pt>
                <c:pt idx="4311">
                  <c:v>70.7</c:v>
                </c:pt>
                <c:pt idx="4312">
                  <c:v>73.58</c:v>
                </c:pt>
                <c:pt idx="4313">
                  <c:v>29.99</c:v>
                </c:pt>
                <c:pt idx="4314">
                  <c:v>66.13</c:v>
                </c:pt>
                <c:pt idx="4315">
                  <c:v>50.91</c:v>
                </c:pt>
                <c:pt idx="4316">
                  <c:v>43.06</c:v>
                </c:pt>
                <c:pt idx="4317">
                  <c:v>0</c:v>
                </c:pt>
                <c:pt idx="4318">
                  <c:v>14.19</c:v>
                </c:pt>
                <c:pt idx="4319">
                  <c:v>16.02</c:v>
                </c:pt>
                <c:pt idx="4320">
                  <c:v>19.29</c:v>
                </c:pt>
                <c:pt idx="4321">
                  <c:v>19.649999999999999</c:v>
                </c:pt>
                <c:pt idx="4322">
                  <c:v>20.059999999999999</c:v>
                </c:pt>
                <c:pt idx="4323">
                  <c:v>18.97</c:v>
                </c:pt>
                <c:pt idx="4324">
                  <c:v>18.649999999999999</c:v>
                </c:pt>
                <c:pt idx="4325">
                  <c:v>20.16</c:v>
                </c:pt>
                <c:pt idx="4326">
                  <c:v>19.190000000000001</c:v>
                </c:pt>
                <c:pt idx="4327">
                  <c:v>17.850000000000001</c:v>
                </c:pt>
                <c:pt idx="4328">
                  <c:v>126.53</c:v>
                </c:pt>
                <c:pt idx="4329">
                  <c:v>28.66</c:v>
                </c:pt>
                <c:pt idx="4330">
                  <c:v>28.04</c:v>
                </c:pt>
                <c:pt idx="4331">
                  <c:v>79.489999999999995</c:v>
                </c:pt>
                <c:pt idx="4332">
                  <c:v>0</c:v>
                </c:pt>
                <c:pt idx="4333">
                  <c:v>36.47</c:v>
                </c:pt>
                <c:pt idx="4334">
                  <c:v>33.950000000000003</c:v>
                </c:pt>
                <c:pt idx="4335">
                  <c:v>66.63</c:v>
                </c:pt>
                <c:pt idx="4336">
                  <c:v>47.8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13.82</c:v>
                </c:pt>
                <c:pt idx="4343">
                  <c:v>14.51</c:v>
                </c:pt>
                <c:pt idx="4344">
                  <c:v>15.92</c:v>
                </c:pt>
                <c:pt idx="4345">
                  <c:v>16.13</c:v>
                </c:pt>
                <c:pt idx="4346">
                  <c:v>16.2</c:v>
                </c:pt>
                <c:pt idx="4347">
                  <c:v>16.3</c:v>
                </c:pt>
                <c:pt idx="4348">
                  <c:v>15.01</c:v>
                </c:pt>
                <c:pt idx="4349">
                  <c:v>15.29</c:v>
                </c:pt>
                <c:pt idx="4350">
                  <c:v>14.86</c:v>
                </c:pt>
                <c:pt idx="4351">
                  <c:v>13.93</c:v>
                </c:pt>
                <c:pt idx="4352">
                  <c:v>11.23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12.66</c:v>
                </c:pt>
                <c:pt idx="4367">
                  <c:v>14.79</c:v>
                </c:pt>
                <c:pt idx="4368">
                  <c:v>16.57</c:v>
                </c:pt>
                <c:pt idx="4369">
                  <c:v>17.46</c:v>
                </c:pt>
                <c:pt idx="4370">
                  <c:v>17.75</c:v>
                </c:pt>
                <c:pt idx="4371">
                  <c:v>17.43</c:v>
                </c:pt>
                <c:pt idx="4372">
                  <c:v>17.07</c:v>
                </c:pt>
                <c:pt idx="4373">
                  <c:v>17.63</c:v>
                </c:pt>
                <c:pt idx="4374">
                  <c:v>17.43</c:v>
                </c:pt>
                <c:pt idx="4375">
                  <c:v>13.79</c:v>
                </c:pt>
                <c:pt idx="4376">
                  <c:v>135.83000000000001</c:v>
                </c:pt>
                <c:pt idx="4377">
                  <c:v>111.71</c:v>
                </c:pt>
                <c:pt idx="4378">
                  <c:v>143.85</c:v>
                </c:pt>
                <c:pt idx="4379">
                  <c:v>217.43</c:v>
                </c:pt>
                <c:pt idx="4380">
                  <c:v>2.02</c:v>
                </c:pt>
                <c:pt idx="4381">
                  <c:v>155.41999999999999</c:v>
                </c:pt>
                <c:pt idx="4382">
                  <c:v>112.14</c:v>
                </c:pt>
                <c:pt idx="4383">
                  <c:v>150.72999999999999</c:v>
                </c:pt>
                <c:pt idx="4384">
                  <c:v>102.03</c:v>
                </c:pt>
                <c:pt idx="4385">
                  <c:v>62.97</c:v>
                </c:pt>
                <c:pt idx="4386">
                  <c:v>67.36</c:v>
                </c:pt>
                <c:pt idx="4387">
                  <c:v>33.880000000000003</c:v>
                </c:pt>
                <c:pt idx="4388">
                  <c:v>35.21</c:v>
                </c:pt>
                <c:pt idx="4389">
                  <c:v>0</c:v>
                </c:pt>
                <c:pt idx="4390">
                  <c:v>15.55</c:v>
                </c:pt>
                <c:pt idx="4391">
                  <c:v>18.79</c:v>
                </c:pt>
                <c:pt idx="4392">
                  <c:v>20.56</c:v>
                </c:pt>
                <c:pt idx="4393">
                  <c:v>17.25</c:v>
                </c:pt>
                <c:pt idx="4394">
                  <c:v>17.350000000000001</c:v>
                </c:pt>
                <c:pt idx="4395">
                  <c:v>16.96</c:v>
                </c:pt>
                <c:pt idx="4396">
                  <c:v>17.97</c:v>
                </c:pt>
                <c:pt idx="4397">
                  <c:v>19.04</c:v>
                </c:pt>
                <c:pt idx="4398">
                  <c:v>18.11</c:v>
                </c:pt>
                <c:pt idx="4399">
                  <c:v>20.88</c:v>
                </c:pt>
                <c:pt idx="4400">
                  <c:v>148.09</c:v>
                </c:pt>
                <c:pt idx="4401">
                  <c:v>131.04</c:v>
                </c:pt>
                <c:pt idx="4402">
                  <c:v>94.82</c:v>
                </c:pt>
                <c:pt idx="4403">
                  <c:v>186.55</c:v>
                </c:pt>
                <c:pt idx="4404">
                  <c:v>15.34</c:v>
                </c:pt>
                <c:pt idx="4405">
                  <c:v>94.47</c:v>
                </c:pt>
                <c:pt idx="4406">
                  <c:v>112.6</c:v>
                </c:pt>
                <c:pt idx="4407">
                  <c:v>129.22999999999999</c:v>
                </c:pt>
                <c:pt idx="4408">
                  <c:v>127.4</c:v>
                </c:pt>
                <c:pt idx="4409">
                  <c:v>63.75</c:v>
                </c:pt>
                <c:pt idx="4410">
                  <c:v>105.18</c:v>
                </c:pt>
                <c:pt idx="4411">
                  <c:v>140.13999999999999</c:v>
                </c:pt>
                <c:pt idx="4412">
                  <c:v>85.47</c:v>
                </c:pt>
                <c:pt idx="4413">
                  <c:v>0.32</c:v>
                </c:pt>
                <c:pt idx="4414">
                  <c:v>13.75</c:v>
                </c:pt>
                <c:pt idx="4415">
                  <c:v>16.55</c:v>
                </c:pt>
                <c:pt idx="4416">
                  <c:v>16.16</c:v>
                </c:pt>
                <c:pt idx="4417">
                  <c:v>14.98</c:v>
                </c:pt>
                <c:pt idx="4418">
                  <c:v>15.15</c:v>
                </c:pt>
                <c:pt idx="4419">
                  <c:v>15.19</c:v>
                </c:pt>
                <c:pt idx="4420">
                  <c:v>15.2</c:v>
                </c:pt>
                <c:pt idx="4421">
                  <c:v>15.91</c:v>
                </c:pt>
                <c:pt idx="4422">
                  <c:v>16.88</c:v>
                </c:pt>
                <c:pt idx="4423">
                  <c:v>20.059999999999999</c:v>
                </c:pt>
                <c:pt idx="4424">
                  <c:v>195.63</c:v>
                </c:pt>
                <c:pt idx="4425">
                  <c:v>201.03</c:v>
                </c:pt>
                <c:pt idx="4426">
                  <c:v>165.85</c:v>
                </c:pt>
                <c:pt idx="4427">
                  <c:v>177.15</c:v>
                </c:pt>
                <c:pt idx="4428">
                  <c:v>1.7</c:v>
                </c:pt>
                <c:pt idx="4429">
                  <c:v>42.8</c:v>
                </c:pt>
                <c:pt idx="4430">
                  <c:v>52.95</c:v>
                </c:pt>
                <c:pt idx="4431">
                  <c:v>55.83</c:v>
                </c:pt>
                <c:pt idx="4432">
                  <c:v>62.74</c:v>
                </c:pt>
                <c:pt idx="4433">
                  <c:v>29.45</c:v>
                </c:pt>
                <c:pt idx="4434">
                  <c:v>85.51</c:v>
                </c:pt>
                <c:pt idx="4435">
                  <c:v>25.09</c:v>
                </c:pt>
                <c:pt idx="4436">
                  <c:v>51.13</c:v>
                </c:pt>
                <c:pt idx="4437">
                  <c:v>29.64</c:v>
                </c:pt>
                <c:pt idx="4438">
                  <c:v>13.18</c:v>
                </c:pt>
                <c:pt idx="4439">
                  <c:v>15.05</c:v>
                </c:pt>
                <c:pt idx="4440">
                  <c:v>16.89</c:v>
                </c:pt>
                <c:pt idx="4441">
                  <c:v>19.05</c:v>
                </c:pt>
                <c:pt idx="4442">
                  <c:v>19.739999999999998</c:v>
                </c:pt>
                <c:pt idx="4443">
                  <c:v>20.12</c:v>
                </c:pt>
                <c:pt idx="4444">
                  <c:v>20.38</c:v>
                </c:pt>
                <c:pt idx="4445">
                  <c:v>21.25</c:v>
                </c:pt>
                <c:pt idx="4446">
                  <c:v>21.09</c:v>
                </c:pt>
                <c:pt idx="4447">
                  <c:v>21.1</c:v>
                </c:pt>
                <c:pt idx="4448">
                  <c:v>238.74</c:v>
                </c:pt>
                <c:pt idx="4449">
                  <c:v>149.26</c:v>
                </c:pt>
                <c:pt idx="4450">
                  <c:v>151.81</c:v>
                </c:pt>
                <c:pt idx="4451">
                  <c:v>206.5</c:v>
                </c:pt>
                <c:pt idx="4452">
                  <c:v>1.1499999999999999</c:v>
                </c:pt>
                <c:pt idx="4453">
                  <c:v>106.56</c:v>
                </c:pt>
                <c:pt idx="4454">
                  <c:v>99.25</c:v>
                </c:pt>
                <c:pt idx="4455">
                  <c:v>136.22</c:v>
                </c:pt>
                <c:pt idx="4456">
                  <c:v>108.93</c:v>
                </c:pt>
                <c:pt idx="4457">
                  <c:v>50.08</c:v>
                </c:pt>
                <c:pt idx="4458">
                  <c:v>109.58</c:v>
                </c:pt>
                <c:pt idx="4459">
                  <c:v>73.650000000000006</c:v>
                </c:pt>
                <c:pt idx="4460">
                  <c:v>116.93</c:v>
                </c:pt>
                <c:pt idx="4461">
                  <c:v>0</c:v>
                </c:pt>
                <c:pt idx="4462">
                  <c:v>17.43</c:v>
                </c:pt>
                <c:pt idx="4463">
                  <c:v>15.83</c:v>
                </c:pt>
                <c:pt idx="4464">
                  <c:v>18.149999999999999</c:v>
                </c:pt>
                <c:pt idx="4465">
                  <c:v>19.43</c:v>
                </c:pt>
                <c:pt idx="4466">
                  <c:v>21.17</c:v>
                </c:pt>
                <c:pt idx="4467">
                  <c:v>21.34</c:v>
                </c:pt>
                <c:pt idx="4468">
                  <c:v>22.14</c:v>
                </c:pt>
                <c:pt idx="4469">
                  <c:v>24.09</c:v>
                </c:pt>
                <c:pt idx="4470">
                  <c:v>23.54</c:v>
                </c:pt>
                <c:pt idx="4471">
                  <c:v>21.09</c:v>
                </c:pt>
                <c:pt idx="4472">
                  <c:v>263.70999999999998</c:v>
                </c:pt>
                <c:pt idx="4473">
                  <c:v>148.07</c:v>
                </c:pt>
                <c:pt idx="4474">
                  <c:v>170.5</c:v>
                </c:pt>
                <c:pt idx="4475">
                  <c:v>224.38</c:v>
                </c:pt>
                <c:pt idx="4476">
                  <c:v>1.4</c:v>
                </c:pt>
                <c:pt idx="4477">
                  <c:v>125.68</c:v>
                </c:pt>
                <c:pt idx="4478">
                  <c:v>174.28</c:v>
                </c:pt>
                <c:pt idx="4479">
                  <c:v>145.58000000000001</c:v>
                </c:pt>
                <c:pt idx="4480">
                  <c:v>166.39</c:v>
                </c:pt>
                <c:pt idx="4481">
                  <c:v>54.97</c:v>
                </c:pt>
                <c:pt idx="4482">
                  <c:v>189.36</c:v>
                </c:pt>
                <c:pt idx="4483">
                  <c:v>186.2</c:v>
                </c:pt>
                <c:pt idx="4484">
                  <c:v>112.24</c:v>
                </c:pt>
                <c:pt idx="4485">
                  <c:v>0</c:v>
                </c:pt>
                <c:pt idx="4486">
                  <c:v>16.02</c:v>
                </c:pt>
                <c:pt idx="4487">
                  <c:v>18.54</c:v>
                </c:pt>
                <c:pt idx="4488">
                  <c:v>21.05</c:v>
                </c:pt>
                <c:pt idx="4489">
                  <c:v>23.08</c:v>
                </c:pt>
                <c:pt idx="4490">
                  <c:v>23.25</c:v>
                </c:pt>
                <c:pt idx="4491">
                  <c:v>23.19</c:v>
                </c:pt>
                <c:pt idx="4492">
                  <c:v>23.22</c:v>
                </c:pt>
                <c:pt idx="4493">
                  <c:v>24.3</c:v>
                </c:pt>
                <c:pt idx="4494">
                  <c:v>21.6</c:v>
                </c:pt>
                <c:pt idx="4495">
                  <c:v>18.72</c:v>
                </c:pt>
                <c:pt idx="4496">
                  <c:v>179.57</c:v>
                </c:pt>
                <c:pt idx="4497">
                  <c:v>103.14</c:v>
                </c:pt>
                <c:pt idx="4498">
                  <c:v>50.32</c:v>
                </c:pt>
                <c:pt idx="4499">
                  <c:v>173.08</c:v>
                </c:pt>
                <c:pt idx="4500">
                  <c:v>6.08</c:v>
                </c:pt>
                <c:pt idx="4501">
                  <c:v>95.15</c:v>
                </c:pt>
                <c:pt idx="4502">
                  <c:v>104.9</c:v>
                </c:pt>
                <c:pt idx="4503">
                  <c:v>120.07</c:v>
                </c:pt>
                <c:pt idx="4504">
                  <c:v>88.95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13.83</c:v>
                </c:pt>
                <c:pt idx="4511">
                  <c:v>14.76</c:v>
                </c:pt>
                <c:pt idx="4512">
                  <c:v>16.03</c:v>
                </c:pt>
                <c:pt idx="4513">
                  <c:v>16.420000000000002</c:v>
                </c:pt>
                <c:pt idx="4514">
                  <c:v>16.88</c:v>
                </c:pt>
                <c:pt idx="4515">
                  <c:v>16.78</c:v>
                </c:pt>
                <c:pt idx="4516">
                  <c:v>17.489999999999998</c:v>
                </c:pt>
                <c:pt idx="4517">
                  <c:v>17.309999999999999</c:v>
                </c:pt>
                <c:pt idx="4518">
                  <c:v>16.809999999999999</c:v>
                </c:pt>
                <c:pt idx="4519">
                  <c:v>29.06</c:v>
                </c:pt>
                <c:pt idx="4520">
                  <c:v>216.22</c:v>
                </c:pt>
                <c:pt idx="4521">
                  <c:v>120.56</c:v>
                </c:pt>
                <c:pt idx="4522">
                  <c:v>115.15</c:v>
                </c:pt>
                <c:pt idx="4523">
                  <c:v>160.44999999999999</c:v>
                </c:pt>
                <c:pt idx="4524">
                  <c:v>0</c:v>
                </c:pt>
                <c:pt idx="4525">
                  <c:v>71.16</c:v>
                </c:pt>
                <c:pt idx="4526">
                  <c:v>83.45</c:v>
                </c:pt>
                <c:pt idx="4527">
                  <c:v>50.18</c:v>
                </c:pt>
                <c:pt idx="4528">
                  <c:v>37.979999999999997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11.27</c:v>
                </c:pt>
                <c:pt idx="4535">
                  <c:v>13.49</c:v>
                </c:pt>
                <c:pt idx="4536">
                  <c:v>13.64</c:v>
                </c:pt>
                <c:pt idx="4537">
                  <c:v>14.73</c:v>
                </c:pt>
                <c:pt idx="4538">
                  <c:v>14.94</c:v>
                </c:pt>
                <c:pt idx="4539">
                  <c:v>15.05</c:v>
                </c:pt>
                <c:pt idx="4540">
                  <c:v>15.04</c:v>
                </c:pt>
                <c:pt idx="4541">
                  <c:v>15.12</c:v>
                </c:pt>
                <c:pt idx="4542">
                  <c:v>13.79</c:v>
                </c:pt>
                <c:pt idx="4543">
                  <c:v>18</c:v>
                </c:pt>
                <c:pt idx="4544">
                  <c:v>162.15</c:v>
                </c:pt>
                <c:pt idx="4545">
                  <c:v>94.04</c:v>
                </c:pt>
                <c:pt idx="4546">
                  <c:v>109.65</c:v>
                </c:pt>
                <c:pt idx="4547">
                  <c:v>167.73</c:v>
                </c:pt>
                <c:pt idx="4548">
                  <c:v>8.24</c:v>
                </c:pt>
                <c:pt idx="4549">
                  <c:v>49.08</c:v>
                </c:pt>
                <c:pt idx="4550">
                  <c:v>69.41</c:v>
                </c:pt>
                <c:pt idx="4551">
                  <c:v>95.98</c:v>
                </c:pt>
                <c:pt idx="4552">
                  <c:v>121.43</c:v>
                </c:pt>
                <c:pt idx="4553">
                  <c:v>41.47</c:v>
                </c:pt>
                <c:pt idx="4554">
                  <c:v>73.55</c:v>
                </c:pt>
                <c:pt idx="4555">
                  <c:v>72.98</c:v>
                </c:pt>
                <c:pt idx="4556">
                  <c:v>55.98</c:v>
                </c:pt>
                <c:pt idx="4557">
                  <c:v>0</c:v>
                </c:pt>
                <c:pt idx="4558">
                  <c:v>13.5</c:v>
                </c:pt>
                <c:pt idx="4559">
                  <c:v>15.11</c:v>
                </c:pt>
                <c:pt idx="4560">
                  <c:v>16.23</c:v>
                </c:pt>
                <c:pt idx="4561">
                  <c:v>18.510000000000002</c:v>
                </c:pt>
                <c:pt idx="4562">
                  <c:v>19.149999999999999</c:v>
                </c:pt>
                <c:pt idx="4563">
                  <c:v>19.22</c:v>
                </c:pt>
                <c:pt idx="4564">
                  <c:v>19.190000000000001</c:v>
                </c:pt>
                <c:pt idx="4565">
                  <c:v>19.760000000000002</c:v>
                </c:pt>
                <c:pt idx="4566">
                  <c:v>19.989999999999998</c:v>
                </c:pt>
                <c:pt idx="4567">
                  <c:v>21.11</c:v>
                </c:pt>
                <c:pt idx="4568">
                  <c:v>189.11</c:v>
                </c:pt>
                <c:pt idx="4569">
                  <c:v>126.69</c:v>
                </c:pt>
                <c:pt idx="4570">
                  <c:v>105.01</c:v>
                </c:pt>
                <c:pt idx="4571">
                  <c:v>179.89</c:v>
                </c:pt>
                <c:pt idx="4572">
                  <c:v>0</c:v>
                </c:pt>
                <c:pt idx="4573">
                  <c:v>89.39</c:v>
                </c:pt>
                <c:pt idx="4574">
                  <c:v>103.35</c:v>
                </c:pt>
                <c:pt idx="4575">
                  <c:v>186.69</c:v>
                </c:pt>
                <c:pt idx="4576">
                  <c:v>168.62</c:v>
                </c:pt>
                <c:pt idx="4577">
                  <c:v>94.61</c:v>
                </c:pt>
                <c:pt idx="4578">
                  <c:v>141.16</c:v>
                </c:pt>
                <c:pt idx="4579">
                  <c:v>88.21</c:v>
                </c:pt>
                <c:pt idx="4580">
                  <c:v>54.15</c:v>
                </c:pt>
                <c:pt idx="4581">
                  <c:v>0</c:v>
                </c:pt>
                <c:pt idx="4582">
                  <c:v>11.52</c:v>
                </c:pt>
                <c:pt idx="4583">
                  <c:v>13.03</c:v>
                </c:pt>
                <c:pt idx="4584">
                  <c:v>14.79</c:v>
                </c:pt>
                <c:pt idx="4585">
                  <c:v>15.77</c:v>
                </c:pt>
                <c:pt idx="4586">
                  <c:v>15.84</c:v>
                </c:pt>
                <c:pt idx="4587">
                  <c:v>15.95</c:v>
                </c:pt>
                <c:pt idx="4588">
                  <c:v>15.77</c:v>
                </c:pt>
                <c:pt idx="4589">
                  <c:v>17.14</c:v>
                </c:pt>
                <c:pt idx="4590">
                  <c:v>17.350000000000001</c:v>
                </c:pt>
                <c:pt idx="4591">
                  <c:v>15.73</c:v>
                </c:pt>
                <c:pt idx="4592">
                  <c:v>196.81</c:v>
                </c:pt>
                <c:pt idx="4593">
                  <c:v>111.92</c:v>
                </c:pt>
                <c:pt idx="4594">
                  <c:v>116.38</c:v>
                </c:pt>
                <c:pt idx="4595">
                  <c:v>178.63</c:v>
                </c:pt>
                <c:pt idx="4596">
                  <c:v>1.04</c:v>
                </c:pt>
                <c:pt idx="4597">
                  <c:v>92.2</c:v>
                </c:pt>
                <c:pt idx="4598">
                  <c:v>49.97</c:v>
                </c:pt>
                <c:pt idx="4599">
                  <c:v>17.489999999999998</c:v>
                </c:pt>
                <c:pt idx="4600">
                  <c:v>50.15</c:v>
                </c:pt>
                <c:pt idx="4601">
                  <c:v>17.64</c:v>
                </c:pt>
                <c:pt idx="4602">
                  <c:v>50.19</c:v>
                </c:pt>
                <c:pt idx="4603">
                  <c:v>25.74</c:v>
                </c:pt>
                <c:pt idx="4604">
                  <c:v>28.83</c:v>
                </c:pt>
                <c:pt idx="4605">
                  <c:v>0</c:v>
                </c:pt>
                <c:pt idx="4606">
                  <c:v>13.47</c:v>
                </c:pt>
                <c:pt idx="4607">
                  <c:v>16.88</c:v>
                </c:pt>
                <c:pt idx="4608">
                  <c:v>18.89</c:v>
                </c:pt>
                <c:pt idx="4609">
                  <c:v>19.22</c:v>
                </c:pt>
                <c:pt idx="4610">
                  <c:v>19.91</c:v>
                </c:pt>
                <c:pt idx="4611">
                  <c:v>19.37</c:v>
                </c:pt>
                <c:pt idx="4612">
                  <c:v>19.760000000000002</c:v>
                </c:pt>
                <c:pt idx="4613">
                  <c:v>21.03</c:v>
                </c:pt>
                <c:pt idx="4614">
                  <c:v>20.190000000000001</c:v>
                </c:pt>
                <c:pt idx="4615">
                  <c:v>18.68</c:v>
                </c:pt>
                <c:pt idx="4616">
                  <c:v>198.54</c:v>
                </c:pt>
                <c:pt idx="4617">
                  <c:v>132.05000000000001</c:v>
                </c:pt>
                <c:pt idx="4618">
                  <c:v>144.86000000000001</c:v>
                </c:pt>
                <c:pt idx="4619">
                  <c:v>159.91</c:v>
                </c:pt>
                <c:pt idx="4620">
                  <c:v>0.18</c:v>
                </c:pt>
                <c:pt idx="4621">
                  <c:v>0</c:v>
                </c:pt>
                <c:pt idx="4622">
                  <c:v>67.17</c:v>
                </c:pt>
                <c:pt idx="4623">
                  <c:v>67.25</c:v>
                </c:pt>
                <c:pt idx="4624">
                  <c:v>80.569999999999993</c:v>
                </c:pt>
                <c:pt idx="4625">
                  <c:v>59.95</c:v>
                </c:pt>
                <c:pt idx="4626">
                  <c:v>127.08</c:v>
                </c:pt>
                <c:pt idx="4627">
                  <c:v>50.4</c:v>
                </c:pt>
                <c:pt idx="4628">
                  <c:v>68.260000000000005</c:v>
                </c:pt>
                <c:pt idx="4629">
                  <c:v>0</c:v>
                </c:pt>
                <c:pt idx="4630">
                  <c:v>17.059999999999999</c:v>
                </c:pt>
                <c:pt idx="4631">
                  <c:v>16.27</c:v>
                </c:pt>
                <c:pt idx="4632">
                  <c:v>18.11</c:v>
                </c:pt>
                <c:pt idx="4633">
                  <c:v>18.93</c:v>
                </c:pt>
                <c:pt idx="4634">
                  <c:v>18.86</c:v>
                </c:pt>
                <c:pt idx="4635">
                  <c:v>20.16</c:v>
                </c:pt>
                <c:pt idx="4636">
                  <c:v>21.88</c:v>
                </c:pt>
                <c:pt idx="4637">
                  <c:v>22.06</c:v>
                </c:pt>
                <c:pt idx="4638">
                  <c:v>20.66</c:v>
                </c:pt>
                <c:pt idx="4639">
                  <c:v>18.190000000000001</c:v>
                </c:pt>
                <c:pt idx="4640">
                  <c:v>137.30000000000001</c:v>
                </c:pt>
                <c:pt idx="4641">
                  <c:v>116.22</c:v>
                </c:pt>
                <c:pt idx="4642">
                  <c:v>92.02</c:v>
                </c:pt>
                <c:pt idx="4643">
                  <c:v>121.82</c:v>
                </c:pt>
                <c:pt idx="4644">
                  <c:v>0.36</c:v>
                </c:pt>
                <c:pt idx="4645">
                  <c:v>57.2</c:v>
                </c:pt>
                <c:pt idx="4646">
                  <c:v>59.26</c:v>
                </c:pt>
                <c:pt idx="4647">
                  <c:v>61.31</c:v>
                </c:pt>
                <c:pt idx="4648">
                  <c:v>62.6</c:v>
                </c:pt>
                <c:pt idx="4649">
                  <c:v>36.86</c:v>
                </c:pt>
                <c:pt idx="4650">
                  <c:v>103.82</c:v>
                </c:pt>
                <c:pt idx="4651">
                  <c:v>99.93</c:v>
                </c:pt>
                <c:pt idx="4652">
                  <c:v>70.88</c:v>
                </c:pt>
                <c:pt idx="4653">
                  <c:v>0</c:v>
                </c:pt>
                <c:pt idx="4654">
                  <c:v>19.760000000000002</c:v>
                </c:pt>
                <c:pt idx="4655">
                  <c:v>16.48</c:v>
                </c:pt>
                <c:pt idx="4656">
                  <c:v>16.05</c:v>
                </c:pt>
                <c:pt idx="4657">
                  <c:v>16.989999999999998</c:v>
                </c:pt>
                <c:pt idx="4658">
                  <c:v>17.559999999999999</c:v>
                </c:pt>
                <c:pt idx="4659">
                  <c:v>19.8</c:v>
                </c:pt>
                <c:pt idx="4660">
                  <c:v>19.559999999999999</c:v>
                </c:pt>
                <c:pt idx="4661">
                  <c:v>20.3</c:v>
                </c:pt>
                <c:pt idx="4662">
                  <c:v>20.16</c:v>
                </c:pt>
                <c:pt idx="4663">
                  <c:v>18.98</c:v>
                </c:pt>
                <c:pt idx="4664">
                  <c:v>96.63</c:v>
                </c:pt>
                <c:pt idx="4665">
                  <c:v>7.38</c:v>
                </c:pt>
                <c:pt idx="4666">
                  <c:v>47.09</c:v>
                </c:pt>
                <c:pt idx="4667">
                  <c:v>111.7</c:v>
                </c:pt>
                <c:pt idx="4668">
                  <c:v>1.87</c:v>
                </c:pt>
                <c:pt idx="4669">
                  <c:v>47.95</c:v>
                </c:pt>
                <c:pt idx="4670">
                  <c:v>72.260000000000005</c:v>
                </c:pt>
                <c:pt idx="4671">
                  <c:v>62.13</c:v>
                </c:pt>
                <c:pt idx="4672">
                  <c:v>33.619999999999997</c:v>
                </c:pt>
                <c:pt idx="4673">
                  <c:v>0.11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14.07</c:v>
                </c:pt>
                <c:pt idx="4684">
                  <c:v>21.24</c:v>
                </c:pt>
                <c:pt idx="4685">
                  <c:v>21.2</c:v>
                </c:pt>
                <c:pt idx="4686">
                  <c:v>22.75</c:v>
                </c:pt>
                <c:pt idx="4687">
                  <c:v>23.4</c:v>
                </c:pt>
                <c:pt idx="4688">
                  <c:v>207.8</c:v>
                </c:pt>
                <c:pt idx="4689">
                  <c:v>171</c:v>
                </c:pt>
                <c:pt idx="4690">
                  <c:v>188.43</c:v>
                </c:pt>
                <c:pt idx="4691">
                  <c:v>184.97</c:v>
                </c:pt>
                <c:pt idx="4692">
                  <c:v>3.31</c:v>
                </c:pt>
                <c:pt idx="4693">
                  <c:v>153.93</c:v>
                </c:pt>
                <c:pt idx="4694">
                  <c:v>128.71</c:v>
                </c:pt>
                <c:pt idx="4695">
                  <c:v>118.25</c:v>
                </c:pt>
                <c:pt idx="4696">
                  <c:v>92.12</c:v>
                </c:pt>
                <c:pt idx="4697">
                  <c:v>0</c:v>
                </c:pt>
                <c:pt idx="4698">
                  <c:v>65.63</c:v>
                </c:pt>
                <c:pt idx="4699">
                  <c:v>47.41</c:v>
                </c:pt>
                <c:pt idx="4700">
                  <c:v>30.85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13.61</c:v>
                </c:pt>
                <c:pt idx="4708">
                  <c:v>20.309999999999999</c:v>
                </c:pt>
                <c:pt idx="4709">
                  <c:v>20.12</c:v>
                </c:pt>
                <c:pt idx="4710">
                  <c:v>18.87</c:v>
                </c:pt>
                <c:pt idx="4711">
                  <c:v>18.32</c:v>
                </c:pt>
                <c:pt idx="4712">
                  <c:v>192.38</c:v>
                </c:pt>
                <c:pt idx="4713">
                  <c:v>166.43</c:v>
                </c:pt>
                <c:pt idx="4714">
                  <c:v>196.55</c:v>
                </c:pt>
                <c:pt idx="4715">
                  <c:v>226.58</c:v>
                </c:pt>
                <c:pt idx="4716">
                  <c:v>3.64</c:v>
                </c:pt>
                <c:pt idx="4717">
                  <c:v>145.91</c:v>
                </c:pt>
                <c:pt idx="4718">
                  <c:v>129.07</c:v>
                </c:pt>
                <c:pt idx="4719">
                  <c:v>129.63999999999999</c:v>
                </c:pt>
                <c:pt idx="4720">
                  <c:v>144.07</c:v>
                </c:pt>
                <c:pt idx="4721">
                  <c:v>49.14</c:v>
                </c:pt>
                <c:pt idx="4722">
                  <c:v>105.09</c:v>
                </c:pt>
                <c:pt idx="4723">
                  <c:v>95.12</c:v>
                </c:pt>
                <c:pt idx="4724">
                  <c:v>49.25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16.82</c:v>
                </c:pt>
                <c:pt idx="4732">
                  <c:v>24.91</c:v>
                </c:pt>
                <c:pt idx="4733">
                  <c:v>26.64</c:v>
                </c:pt>
                <c:pt idx="4734">
                  <c:v>26.07</c:v>
                </c:pt>
                <c:pt idx="4735">
                  <c:v>23.07</c:v>
                </c:pt>
                <c:pt idx="4736">
                  <c:v>219.82</c:v>
                </c:pt>
                <c:pt idx="4737">
                  <c:v>208.44</c:v>
                </c:pt>
                <c:pt idx="4738">
                  <c:v>143.31</c:v>
                </c:pt>
                <c:pt idx="4739">
                  <c:v>236.65</c:v>
                </c:pt>
                <c:pt idx="4740">
                  <c:v>5.98</c:v>
                </c:pt>
                <c:pt idx="4741">
                  <c:v>131.87</c:v>
                </c:pt>
                <c:pt idx="4742">
                  <c:v>112.01</c:v>
                </c:pt>
                <c:pt idx="4743">
                  <c:v>95.59</c:v>
                </c:pt>
                <c:pt idx="4744">
                  <c:v>132.66</c:v>
                </c:pt>
                <c:pt idx="4745">
                  <c:v>37.47</c:v>
                </c:pt>
                <c:pt idx="4746">
                  <c:v>122.22</c:v>
                </c:pt>
                <c:pt idx="4747">
                  <c:v>63</c:v>
                </c:pt>
                <c:pt idx="4748">
                  <c:v>30.05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11.81</c:v>
                </c:pt>
                <c:pt idx="4756">
                  <c:v>17.170000000000002</c:v>
                </c:pt>
                <c:pt idx="4757">
                  <c:v>17.78</c:v>
                </c:pt>
                <c:pt idx="4758">
                  <c:v>16.239999999999998</c:v>
                </c:pt>
                <c:pt idx="4759">
                  <c:v>13.83</c:v>
                </c:pt>
                <c:pt idx="4760">
                  <c:v>150.37</c:v>
                </c:pt>
                <c:pt idx="4761">
                  <c:v>133.35</c:v>
                </c:pt>
                <c:pt idx="4762">
                  <c:v>158.04</c:v>
                </c:pt>
                <c:pt idx="4763">
                  <c:v>195.87</c:v>
                </c:pt>
                <c:pt idx="4764">
                  <c:v>31.54</c:v>
                </c:pt>
                <c:pt idx="4765">
                  <c:v>182.13</c:v>
                </c:pt>
                <c:pt idx="4766">
                  <c:v>121.75</c:v>
                </c:pt>
                <c:pt idx="4767">
                  <c:v>105.59</c:v>
                </c:pt>
                <c:pt idx="4768">
                  <c:v>118.34</c:v>
                </c:pt>
                <c:pt idx="4769">
                  <c:v>77.69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14.05</c:v>
                </c:pt>
                <c:pt idx="4780">
                  <c:v>19.7</c:v>
                </c:pt>
                <c:pt idx="4781">
                  <c:v>19.440000000000001</c:v>
                </c:pt>
                <c:pt idx="4782">
                  <c:v>18.36</c:v>
                </c:pt>
                <c:pt idx="4783">
                  <c:v>19</c:v>
                </c:pt>
                <c:pt idx="4784">
                  <c:v>218.63</c:v>
                </c:pt>
                <c:pt idx="4785">
                  <c:v>161.31</c:v>
                </c:pt>
                <c:pt idx="4786">
                  <c:v>153.16999999999999</c:v>
                </c:pt>
                <c:pt idx="4787">
                  <c:v>263.7</c:v>
                </c:pt>
                <c:pt idx="4788">
                  <c:v>10.83</c:v>
                </c:pt>
                <c:pt idx="4789">
                  <c:v>134.46</c:v>
                </c:pt>
                <c:pt idx="4790">
                  <c:v>150.44</c:v>
                </c:pt>
                <c:pt idx="4791">
                  <c:v>121.32</c:v>
                </c:pt>
                <c:pt idx="4792">
                  <c:v>144.43</c:v>
                </c:pt>
                <c:pt idx="4793">
                  <c:v>44.14</c:v>
                </c:pt>
                <c:pt idx="4794">
                  <c:v>129.71</c:v>
                </c:pt>
                <c:pt idx="4795">
                  <c:v>131.36000000000001</c:v>
                </c:pt>
                <c:pt idx="4796">
                  <c:v>103.9</c:v>
                </c:pt>
                <c:pt idx="4797">
                  <c:v>13.1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13.89</c:v>
                </c:pt>
                <c:pt idx="4804">
                  <c:v>22.4</c:v>
                </c:pt>
                <c:pt idx="4805">
                  <c:v>22.17</c:v>
                </c:pt>
                <c:pt idx="4806">
                  <c:v>21.02</c:v>
                </c:pt>
                <c:pt idx="4807">
                  <c:v>19.190000000000001</c:v>
                </c:pt>
                <c:pt idx="4808">
                  <c:v>185.54</c:v>
                </c:pt>
                <c:pt idx="4809">
                  <c:v>154.33000000000001</c:v>
                </c:pt>
                <c:pt idx="4810">
                  <c:v>151.09</c:v>
                </c:pt>
                <c:pt idx="4811">
                  <c:v>233.97</c:v>
                </c:pt>
                <c:pt idx="4812">
                  <c:v>3.89</c:v>
                </c:pt>
                <c:pt idx="4813">
                  <c:v>164.34</c:v>
                </c:pt>
                <c:pt idx="4814">
                  <c:v>118.63</c:v>
                </c:pt>
                <c:pt idx="4815">
                  <c:v>145.52000000000001</c:v>
                </c:pt>
                <c:pt idx="4816">
                  <c:v>153.36000000000001</c:v>
                </c:pt>
                <c:pt idx="4817">
                  <c:v>77</c:v>
                </c:pt>
                <c:pt idx="4818">
                  <c:v>109.3</c:v>
                </c:pt>
                <c:pt idx="4819">
                  <c:v>117.18</c:v>
                </c:pt>
                <c:pt idx="4820">
                  <c:v>65.52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14.69</c:v>
                </c:pt>
                <c:pt idx="4828">
                  <c:v>21.75</c:v>
                </c:pt>
                <c:pt idx="4829">
                  <c:v>23.58</c:v>
                </c:pt>
                <c:pt idx="4830">
                  <c:v>22.89</c:v>
                </c:pt>
                <c:pt idx="4831">
                  <c:v>21.5</c:v>
                </c:pt>
                <c:pt idx="4832">
                  <c:v>113.57</c:v>
                </c:pt>
                <c:pt idx="4833">
                  <c:v>95.27</c:v>
                </c:pt>
                <c:pt idx="4834">
                  <c:v>92.98</c:v>
                </c:pt>
                <c:pt idx="4835">
                  <c:v>119.3</c:v>
                </c:pt>
                <c:pt idx="4836">
                  <c:v>2.09</c:v>
                </c:pt>
                <c:pt idx="4837">
                  <c:v>60.48</c:v>
                </c:pt>
                <c:pt idx="4838">
                  <c:v>34.049999999999997</c:v>
                </c:pt>
                <c:pt idx="4839">
                  <c:v>42.3</c:v>
                </c:pt>
                <c:pt idx="4840">
                  <c:v>43.31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12.56</c:v>
                </c:pt>
                <c:pt idx="4852">
                  <c:v>19.440000000000001</c:v>
                </c:pt>
                <c:pt idx="4853">
                  <c:v>19.11</c:v>
                </c:pt>
                <c:pt idx="4854">
                  <c:v>18.97</c:v>
                </c:pt>
                <c:pt idx="4855">
                  <c:v>17.43</c:v>
                </c:pt>
                <c:pt idx="4856">
                  <c:v>13.57</c:v>
                </c:pt>
                <c:pt idx="4857">
                  <c:v>0</c:v>
                </c:pt>
                <c:pt idx="4858">
                  <c:v>0</c:v>
                </c:pt>
                <c:pt idx="4859">
                  <c:v>15.91</c:v>
                </c:pt>
                <c:pt idx="4860">
                  <c:v>2.27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13.71</c:v>
                </c:pt>
                <c:pt idx="4876">
                  <c:v>20.239999999999998</c:v>
                </c:pt>
                <c:pt idx="4877">
                  <c:v>19.37</c:v>
                </c:pt>
                <c:pt idx="4878">
                  <c:v>18.43</c:v>
                </c:pt>
                <c:pt idx="4879">
                  <c:v>17.850000000000001</c:v>
                </c:pt>
                <c:pt idx="4880">
                  <c:v>172.9</c:v>
                </c:pt>
                <c:pt idx="4881">
                  <c:v>160.74</c:v>
                </c:pt>
                <c:pt idx="4882">
                  <c:v>154.86000000000001</c:v>
                </c:pt>
                <c:pt idx="4883">
                  <c:v>226.55</c:v>
                </c:pt>
                <c:pt idx="4884">
                  <c:v>4.07</c:v>
                </c:pt>
                <c:pt idx="4885">
                  <c:v>165.13</c:v>
                </c:pt>
                <c:pt idx="4886">
                  <c:v>126.69</c:v>
                </c:pt>
                <c:pt idx="4887">
                  <c:v>149.33000000000001</c:v>
                </c:pt>
                <c:pt idx="4888">
                  <c:v>134.49</c:v>
                </c:pt>
                <c:pt idx="4889">
                  <c:v>55.81</c:v>
                </c:pt>
                <c:pt idx="4890">
                  <c:v>137.51</c:v>
                </c:pt>
                <c:pt idx="4891">
                  <c:v>108</c:v>
                </c:pt>
                <c:pt idx="4892">
                  <c:v>82.01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14</c:v>
                </c:pt>
                <c:pt idx="4900">
                  <c:v>20.81</c:v>
                </c:pt>
                <c:pt idx="4901">
                  <c:v>22.2</c:v>
                </c:pt>
                <c:pt idx="4902">
                  <c:v>20.62</c:v>
                </c:pt>
                <c:pt idx="4903">
                  <c:v>17.03</c:v>
                </c:pt>
                <c:pt idx="4904">
                  <c:v>215.32</c:v>
                </c:pt>
                <c:pt idx="4905">
                  <c:v>185.45</c:v>
                </c:pt>
                <c:pt idx="4906">
                  <c:v>220.35</c:v>
                </c:pt>
                <c:pt idx="4907">
                  <c:v>278.10000000000002</c:v>
                </c:pt>
                <c:pt idx="4908">
                  <c:v>5.26</c:v>
                </c:pt>
                <c:pt idx="4909">
                  <c:v>190.44</c:v>
                </c:pt>
                <c:pt idx="4910">
                  <c:v>121.61</c:v>
                </c:pt>
                <c:pt idx="4911">
                  <c:v>114.52</c:v>
                </c:pt>
                <c:pt idx="4912">
                  <c:v>104.19</c:v>
                </c:pt>
                <c:pt idx="4913">
                  <c:v>26.68</c:v>
                </c:pt>
                <c:pt idx="4914">
                  <c:v>108.93</c:v>
                </c:pt>
                <c:pt idx="4915">
                  <c:v>73.58</c:v>
                </c:pt>
                <c:pt idx="4916">
                  <c:v>52.09</c:v>
                </c:pt>
                <c:pt idx="4917">
                  <c:v>0</c:v>
                </c:pt>
                <c:pt idx="4918">
                  <c:v>16.920000000000002</c:v>
                </c:pt>
                <c:pt idx="4919">
                  <c:v>20.92</c:v>
                </c:pt>
                <c:pt idx="4920">
                  <c:v>18.47</c:v>
                </c:pt>
                <c:pt idx="4921">
                  <c:v>17.89</c:v>
                </c:pt>
                <c:pt idx="4922">
                  <c:v>17.89</c:v>
                </c:pt>
                <c:pt idx="4923">
                  <c:v>16.87</c:v>
                </c:pt>
                <c:pt idx="4924">
                  <c:v>17.420000000000002</c:v>
                </c:pt>
                <c:pt idx="4925">
                  <c:v>18.510000000000002</c:v>
                </c:pt>
                <c:pt idx="4926">
                  <c:v>17.82</c:v>
                </c:pt>
                <c:pt idx="4927">
                  <c:v>20.329999999999998</c:v>
                </c:pt>
                <c:pt idx="4928">
                  <c:v>140.66</c:v>
                </c:pt>
                <c:pt idx="4929">
                  <c:v>66.45</c:v>
                </c:pt>
                <c:pt idx="4930">
                  <c:v>54.68</c:v>
                </c:pt>
                <c:pt idx="4931">
                  <c:v>122.46</c:v>
                </c:pt>
                <c:pt idx="4932">
                  <c:v>0</c:v>
                </c:pt>
                <c:pt idx="4933">
                  <c:v>63.28</c:v>
                </c:pt>
                <c:pt idx="4934">
                  <c:v>114.51</c:v>
                </c:pt>
                <c:pt idx="4935">
                  <c:v>78.84</c:v>
                </c:pt>
                <c:pt idx="4936">
                  <c:v>120.28</c:v>
                </c:pt>
                <c:pt idx="4937">
                  <c:v>67.61</c:v>
                </c:pt>
                <c:pt idx="4938">
                  <c:v>172.98</c:v>
                </c:pt>
                <c:pt idx="4939">
                  <c:v>145.59</c:v>
                </c:pt>
                <c:pt idx="4940">
                  <c:v>88.13</c:v>
                </c:pt>
                <c:pt idx="4941">
                  <c:v>0</c:v>
                </c:pt>
                <c:pt idx="4942">
                  <c:v>12.25</c:v>
                </c:pt>
                <c:pt idx="4943">
                  <c:v>15.37</c:v>
                </c:pt>
                <c:pt idx="4944">
                  <c:v>16.71</c:v>
                </c:pt>
                <c:pt idx="4945">
                  <c:v>17.350000000000001</c:v>
                </c:pt>
                <c:pt idx="4946">
                  <c:v>17.63</c:v>
                </c:pt>
                <c:pt idx="4947">
                  <c:v>16.059999999999999</c:v>
                </c:pt>
                <c:pt idx="4948">
                  <c:v>16.45</c:v>
                </c:pt>
                <c:pt idx="4949">
                  <c:v>17.43</c:v>
                </c:pt>
                <c:pt idx="4950">
                  <c:v>16.13</c:v>
                </c:pt>
                <c:pt idx="4951">
                  <c:v>17.57</c:v>
                </c:pt>
                <c:pt idx="4952">
                  <c:v>193.27</c:v>
                </c:pt>
                <c:pt idx="4953">
                  <c:v>71.17</c:v>
                </c:pt>
                <c:pt idx="4954">
                  <c:v>38.229999999999997</c:v>
                </c:pt>
                <c:pt idx="4955">
                  <c:v>132.84</c:v>
                </c:pt>
                <c:pt idx="4956">
                  <c:v>6.44</c:v>
                </c:pt>
                <c:pt idx="4957">
                  <c:v>56.3</c:v>
                </c:pt>
                <c:pt idx="4958">
                  <c:v>50.01</c:v>
                </c:pt>
                <c:pt idx="4959">
                  <c:v>71.89</c:v>
                </c:pt>
                <c:pt idx="4960">
                  <c:v>71.56</c:v>
                </c:pt>
                <c:pt idx="4961">
                  <c:v>31.72</c:v>
                </c:pt>
                <c:pt idx="4962">
                  <c:v>97.6</c:v>
                </c:pt>
                <c:pt idx="4963">
                  <c:v>84.47</c:v>
                </c:pt>
                <c:pt idx="4964">
                  <c:v>48.96</c:v>
                </c:pt>
                <c:pt idx="4965">
                  <c:v>0</c:v>
                </c:pt>
                <c:pt idx="4966">
                  <c:v>21.31</c:v>
                </c:pt>
                <c:pt idx="4967">
                  <c:v>20.92</c:v>
                </c:pt>
                <c:pt idx="4968">
                  <c:v>21.38</c:v>
                </c:pt>
                <c:pt idx="4969">
                  <c:v>22.78</c:v>
                </c:pt>
                <c:pt idx="4970">
                  <c:v>22.5</c:v>
                </c:pt>
                <c:pt idx="4971">
                  <c:v>23.94</c:v>
                </c:pt>
                <c:pt idx="4972">
                  <c:v>24.25</c:v>
                </c:pt>
                <c:pt idx="4973">
                  <c:v>23.62</c:v>
                </c:pt>
                <c:pt idx="4974">
                  <c:v>22.32</c:v>
                </c:pt>
                <c:pt idx="4975">
                  <c:v>21.82</c:v>
                </c:pt>
                <c:pt idx="4976">
                  <c:v>147.69999999999999</c:v>
                </c:pt>
                <c:pt idx="4977">
                  <c:v>92.23</c:v>
                </c:pt>
                <c:pt idx="4978">
                  <c:v>89.36</c:v>
                </c:pt>
                <c:pt idx="4979">
                  <c:v>118.7</c:v>
                </c:pt>
                <c:pt idx="4980">
                  <c:v>0</c:v>
                </c:pt>
                <c:pt idx="4981">
                  <c:v>53.96</c:v>
                </c:pt>
                <c:pt idx="4982">
                  <c:v>55.56</c:v>
                </c:pt>
                <c:pt idx="4983">
                  <c:v>63.29</c:v>
                </c:pt>
                <c:pt idx="4984">
                  <c:v>68.08</c:v>
                </c:pt>
                <c:pt idx="4985">
                  <c:v>25.34</c:v>
                </c:pt>
                <c:pt idx="4986">
                  <c:v>101.92</c:v>
                </c:pt>
                <c:pt idx="4987">
                  <c:v>69.3</c:v>
                </c:pt>
                <c:pt idx="4988">
                  <c:v>26.6</c:v>
                </c:pt>
                <c:pt idx="4989">
                  <c:v>0</c:v>
                </c:pt>
                <c:pt idx="4990">
                  <c:v>17.100000000000001</c:v>
                </c:pt>
                <c:pt idx="4991">
                  <c:v>19.3</c:v>
                </c:pt>
                <c:pt idx="4992">
                  <c:v>20.41</c:v>
                </c:pt>
                <c:pt idx="4993">
                  <c:v>22.71</c:v>
                </c:pt>
                <c:pt idx="4994">
                  <c:v>23.98</c:v>
                </c:pt>
                <c:pt idx="4995">
                  <c:v>24.12</c:v>
                </c:pt>
                <c:pt idx="4996">
                  <c:v>25.41</c:v>
                </c:pt>
                <c:pt idx="4997">
                  <c:v>22.62</c:v>
                </c:pt>
                <c:pt idx="4998">
                  <c:v>20.73</c:v>
                </c:pt>
                <c:pt idx="4999">
                  <c:v>27.93</c:v>
                </c:pt>
                <c:pt idx="5000">
                  <c:v>113.84</c:v>
                </c:pt>
                <c:pt idx="5001">
                  <c:v>42.87</c:v>
                </c:pt>
                <c:pt idx="5002">
                  <c:v>57.34</c:v>
                </c:pt>
                <c:pt idx="5003">
                  <c:v>139.21</c:v>
                </c:pt>
                <c:pt idx="5004">
                  <c:v>0</c:v>
                </c:pt>
                <c:pt idx="5005">
                  <c:v>59.8</c:v>
                </c:pt>
                <c:pt idx="5006">
                  <c:v>100.26</c:v>
                </c:pt>
                <c:pt idx="5007">
                  <c:v>56.44</c:v>
                </c:pt>
                <c:pt idx="5008">
                  <c:v>36.4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12.74</c:v>
                </c:pt>
                <c:pt idx="5015">
                  <c:v>15.12</c:v>
                </c:pt>
                <c:pt idx="5016">
                  <c:v>16.739999999999998</c:v>
                </c:pt>
                <c:pt idx="5017">
                  <c:v>17.89</c:v>
                </c:pt>
                <c:pt idx="5018">
                  <c:v>17.97</c:v>
                </c:pt>
                <c:pt idx="5019">
                  <c:v>18.61</c:v>
                </c:pt>
                <c:pt idx="5020">
                  <c:v>18.68</c:v>
                </c:pt>
                <c:pt idx="5021">
                  <c:v>20.010000000000002</c:v>
                </c:pt>
                <c:pt idx="5022">
                  <c:v>20.190000000000001</c:v>
                </c:pt>
                <c:pt idx="5023">
                  <c:v>18.579999999999998</c:v>
                </c:pt>
                <c:pt idx="5024">
                  <c:v>84.13</c:v>
                </c:pt>
                <c:pt idx="5025">
                  <c:v>9.33</c:v>
                </c:pt>
                <c:pt idx="5026">
                  <c:v>8.34</c:v>
                </c:pt>
                <c:pt idx="5027">
                  <c:v>58.47</c:v>
                </c:pt>
                <c:pt idx="5028">
                  <c:v>0</c:v>
                </c:pt>
                <c:pt idx="5029">
                  <c:v>7.53</c:v>
                </c:pt>
                <c:pt idx="5030">
                  <c:v>9.68</c:v>
                </c:pt>
                <c:pt idx="5031">
                  <c:v>9.6</c:v>
                </c:pt>
                <c:pt idx="5032">
                  <c:v>7.23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14.84</c:v>
                </c:pt>
                <c:pt idx="5039">
                  <c:v>16.77</c:v>
                </c:pt>
                <c:pt idx="5040">
                  <c:v>18.899999999999999</c:v>
                </c:pt>
                <c:pt idx="5041">
                  <c:v>19.8</c:v>
                </c:pt>
                <c:pt idx="5042">
                  <c:v>20.47</c:v>
                </c:pt>
                <c:pt idx="5043">
                  <c:v>19.41</c:v>
                </c:pt>
                <c:pt idx="5044">
                  <c:v>19.649999999999999</c:v>
                </c:pt>
                <c:pt idx="5045">
                  <c:v>19.43</c:v>
                </c:pt>
                <c:pt idx="5046">
                  <c:v>19.3</c:v>
                </c:pt>
                <c:pt idx="5047">
                  <c:v>18.47</c:v>
                </c:pt>
                <c:pt idx="5048">
                  <c:v>187.66</c:v>
                </c:pt>
                <c:pt idx="5049">
                  <c:v>122.08</c:v>
                </c:pt>
                <c:pt idx="5050">
                  <c:v>78.66</c:v>
                </c:pt>
                <c:pt idx="5051">
                  <c:v>130.97</c:v>
                </c:pt>
                <c:pt idx="5052">
                  <c:v>0</c:v>
                </c:pt>
                <c:pt idx="5053">
                  <c:v>112.06</c:v>
                </c:pt>
                <c:pt idx="5054">
                  <c:v>114.63</c:v>
                </c:pt>
                <c:pt idx="5055">
                  <c:v>202.61</c:v>
                </c:pt>
                <c:pt idx="5056">
                  <c:v>188.94</c:v>
                </c:pt>
                <c:pt idx="5057">
                  <c:v>67</c:v>
                </c:pt>
                <c:pt idx="5058">
                  <c:v>89.78</c:v>
                </c:pt>
                <c:pt idx="5059">
                  <c:v>65.34</c:v>
                </c:pt>
                <c:pt idx="5060">
                  <c:v>59.8</c:v>
                </c:pt>
                <c:pt idx="5061">
                  <c:v>0</c:v>
                </c:pt>
                <c:pt idx="5062">
                  <c:v>16.52</c:v>
                </c:pt>
                <c:pt idx="5063">
                  <c:v>18.399999999999999</c:v>
                </c:pt>
                <c:pt idx="5064">
                  <c:v>16.670000000000002</c:v>
                </c:pt>
                <c:pt idx="5065">
                  <c:v>18.399999999999999</c:v>
                </c:pt>
                <c:pt idx="5066">
                  <c:v>17.04</c:v>
                </c:pt>
                <c:pt idx="5067">
                  <c:v>16.02</c:v>
                </c:pt>
                <c:pt idx="5068">
                  <c:v>16.59</c:v>
                </c:pt>
                <c:pt idx="5069">
                  <c:v>16.34</c:v>
                </c:pt>
                <c:pt idx="5070">
                  <c:v>16.52</c:v>
                </c:pt>
                <c:pt idx="5071">
                  <c:v>37.799999999999997</c:v>
                </c:pt>
                <c:pt idx="5072">
                  <c:v>204.51</c:v>
                </c:pt>
                <c:pt idx="5073">
                  <c:v>110.19</c:v>
                </c:pt>
                <c:pt idx="5074">
                  <c:v>82.33</c:v>
                </c:pt>
                <c:pt idx="5075">
                  <c:v>182.34</c:v>
                </c:pt>
                <c:pt idx="5076">
                  <c:v>0</c:v>
                </c:pt>
                <c:pt idx="5077">
                  <c:v>101.19</c:v>
                </c:pt>
                <c:pt idx="5078">
                  <c:v>50.19</c:v>
                </c:pt>
                <c:pt idx="5079">
                  <c:v>36.07</c:v>
                </c:pt>
                <c:pt idx="5080">
                  <c:v>0.14000000000000001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18.149999999999999</c:v>
                </c:pt>
                <c:pt idx="5087">
                  <c:v>20.88</c:v>
                </c:pt>
                <c:pt idx="5088">
                  <c:v>17.100000000000001</c:v>
                </c:pt>
                <c:pt idx="5089">
                  <c:v>17.899999999999999</c:v>
                </c:pt>
                <c:pt idx="5090">
                  <c:v>18.25</c:v>
                </c:pt>
                <c:pt idx="5091">
                  <c:v>19.010000000000002</c:v>
                </c:pt>
                <c:pt idx="5092">
                  <c:v>18.87</c:v>
                </c:pt>
                <c:pt idx="5093">
                  <c:v>19.440000000000001</c:v>
                </c:pt>
                <c:pt idx="5094">
                  <c:v>19.22</c:v>
                </c:pt>
                <c:pt idx="5095">
                  <c:v>19.829999999999998</c:v>
                </c:pt>
                <c:pt idx="5096">
                  <c:v>11.67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15.26</c:v>
                </c:pt>
                <c:pt idx="5111">
                  <c:v>17.170000000000002</c:v>
                </c:pt>
                <c:pt idx="5112">
                  <c:v>18.21</c:v>
                </c:pt>
                <c:pt idx="5113">
                  <c:v>18.25</c:v>
                </c:pt>
                <c:pt idx="5114">
                  <c:v>19.510000000000002</c:v>
                </c:pt>
                <c:pt idx="5115">
                  <c:v>19.98</c:v>
                </c:pt>
                <c:pt idx="5116">
                  <c:v>20.88</c:v>
                </c:pt>
                <c:pt idx="5117">
                  <c:v>19.760000000000002</c:v>
                </c:pt>
                <c:pt idx="5118">
                  <c:v>19.899999999999999</c:v>
                </c:pt>
                <c:pt idx="5119">
                  <c:v>18.97</c:v>
                </c:pt>
                <c:pt idx="5120">
                  <c:v>12.59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18.690000000000001</c:v>
                </c:pt>
                <c:pt idx="5135">
                  <c:v>22.39</c:v>
                </c:pt>
                <c:pt idx="5136">
                  <c:v>23.83</c:v>
                </c:pt>
                <c:pt idx="5137">
                  <c:v>25.24</c:v>
                </c:pt>
                <c:pt idx="5138">
                  <c:v>24.2</c:v>
                </c:pt>
                <c:pt idx="5139">
                  <c:v>23.65</c:v>
                </c:pt>
                <c:pt idx="5140">
                  <c:v>23.58</c:v>
                </c:pt>
                <c:pt idx="5141">
                  <c:v>25.35</c:v>
                </c:pt>
                <c:pt idx="5142">
                  <c:v>25.49</c:v>
                </c:pt>
                <c:pt idx="5143">
                  <c:v>25.63</c:v>
                </c:pt>
                <c:pt idx="5144">
                  <c:v>16.850000000000001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17.559999999999999</c:v>
                </c:pt>
                <c:pt idx="5159">
                  <c:v>20.190000000000001</c:v>
                </c:pt>
                <c:pt idx="5160">
                  <c:v>21.61</c:v>
                </c:pt>
                <c:pt idx="5161">
                  <c:v>22.86</c:v>
                </c:pt>
                <c:pt idx="5162">
                  <c:v>23</c:v>
                </c:pt>
                <c:pt idx="5163">
                  <c:v>23.37</c:v>
                </c:pt>
                <c:pt idx="5164">
                  <c:v>24.13</c:v>
                </c:pt>
                <c:pt idx="5165">
                  <c:v>25.55</c:v>
                </c:pt>
                <c:pt idx="5166">
                  <c:v>24.41</c:v>
                </c:pt>
                <c:pt idx="5167">
                  <c:v>24.48</c:v>
                </c:pt>
                <c:pt idx="5168">
                  <c:v>15.47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16.27</c:v>
                </c:pt>
                <c:pt idx="5183">
                  <c:v>19.48</c:v>
                </c:pt>
                <c:pt idx="5184">
                  <c:v>20.16</c:v>
                </c:pt>
                <c:pt idx="5185">
                  <c:v>21.06</c:v>
                </c:pt>
                <c:pt idx="5186">
                  <c:v>22.32</c:v>
                </c:pt>
                <c:pt idx="5187">
                  <c:v>24.15</c:v>
                </c:pt>
                <c:pt idx="5188">
                  <c:v>24.16</c:v>
                </c:pt>
                <c:pt idx="5189">
                  <c:v>24.01</c:v>
                </c:pt>
                <c:pt idx="5190">
                  <c:v>23.39</c:v>
                </c:pt>
                <c:pt idx="5191">
                  <c:v>22.57</c:v>
                </c:pt>
                <c:pt idx="5192">
                  <c:v>16.03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16.600000000000001</c:v>
                </c:pt>
                <c:pt idx="5207">
                  <c:v>19.98</c:v>
                </c:pt>
                <c:pt idx="5208">
                  <c:v>17.670000000000002</c:v>
                </c:pt>
                <c:pt idx="5209">
                  <c:v>18.61</c:v>
                </c:pt>
                <c:pt idx="5210">
                  <c:v>18.04</c:v>
                </c:pt>
                <c:pt idx="5211">
                  <c:v>19.329999999999998</c:v>
                </c:pt>
                <c:pt idx="5212">
                  <c:v>19.87</c:v>
                </c:pt>
                <c:pt idx="5213">
                  <c:v>19.04</c:v>
                </c:pt>
                <c:pt idx="5214">
                  <c:v>18.68</c:v>
                </c:pt>
                <c:pt idx="5215">
                  <c:v>20.41</c:v>
                </c:pt>
                <c:pt idx="5216">
                  <c:v>191.05</c:v>
                </c:pt>
                <c:pt idx="5217">
                  <c:v>186.63</c:v>
                </c:pt>
                <c:pt idx="5218">
                  <c:v>99.47</c:v>
                </c:pt>
                <c:pt idx="5219">
                  <c:v>210.54</c:v>
                </c:pt>
                <c:pt idx="5220">
                  <c:v>0.76</c:v>
                </c:pt>
                <c:pt idx="5221">
                  <c:v>127.97</c:v>
                </c:pt>
                <c:pt idx="5222">
                  <c:v>49.61</c:v>
                </c:pt>
                <c:pt idx="5223">
                  <c:v>49.21</c:v>
                </c:pt>
                <c:pt idx="5224">
                  <c:v>79.2</c:v>
                </c:pt>
                <c:pt idx="5225">
                  <c:v>76.62</c:v>
                </c:pt>
                <c:pt idx="5226">
                  <c:v>163.84</c:v>
                </c:pt>
                <c:pt idx="5227">
                  <c:v>156.82</c:v>
                </c:pt>
                <c:pt idx="5228">
                  <c:v>120.31</c:v>
                </c:pt>
                <c:pt idx="5229">
                  <c:v>0</c:v>
                </c:pt>
                <c:pt idx="5230">
                  <c:v>17.25</c:v>
                </c:pt>
                <c:pt idx="5231">
                  <c:v>21.57</c:v>
                </c:pt>
                <c:pt idx="5232">
                  <c:v>22.79</c:v>
                </c:pt>
                <c:pt idx="5233">
                  <c:v>18.899999999999999</c:v>
                </c:pt>
                <c:pt idx="5234">
                  <c:v>19.41</c:v>
                </c:pt>
                <c:pt idx="5235">
                  <c:v>19.91</c:v>
                </c:pt>
                <c:pt idx="5236">
                  <c:v>20.92</c:v>
                </c:pt>
                <c:pt idx="5237">
                  <c:v>20.88</c:v>
                </c:pt>
                <c:pt idx="5238">
                  <c:v>19.62</c:v>
                </c:pt>
                <c:pt idx="5239">
                  <c:v>20.239999999999998</c:v>
                </c:pt>
                <c:pt idx="5240">
                  <c:v>207.58</c:v>
                </c:pt>
                <c:pt idx="5241">
                  <c:v>108.58</c:v>
                </c:pt>
                <c:pt idx="5242">
                  <c:v>153.44</c:v>
                </c:pt>
                <c:pt idx="5243">
                  <c:v>211.69</c:v>
                </c:pt>
                <c:pt idx="5244">
                  <c:v>1.94</c:v>
                </c:pt>
                <c:pt idx="5245">
                  <c:v>153.11000000000001</c:v>
                </c:pt>
                <c:pt idx="5246">
                  <c:v>78.31</c:v>
                </c:pt>
                <c:pt idx="5247">
                  <c:v>107.53</c:v>
                </c:pt>
                <c:pt idx="5248">
                  <c:v>139.86000000000001</c:v>
                </c:pt>
                <c:pt idx="5249">
                  <c:v>81.180000000000007</c:v>
                </c:pt>
                <c:pt idx="5250">
                  <c:v>145.97999999999999</c:v>
                </c:pt>
                <c:pt idx="5251">
                  <c:v>92.74</c:v>
                </c:pt>
                <c:pt idx="5252">
                  <c:v>66.739999999999995</c:v>
                </c:pt>
                <c:pt idx="5253">
                  <c:v>0</c:v>
                </c:pt>
                <c:pt idx="5254">
                  <c:v>16.989999999999998</c:v>
                </c:pt>
                <c:pt idx="5255">
                  <c:v>20.48</c:v>
                </c:pt>
                <c:pt idx="5256">
                  <c:v>22.57</c:v>
                </c:pt>
                <c:pt idx="5257">
                  <c:v>23.91</c:v>
                </c:pt>
                <c:pt idx="5258">
                  <c:v>23.29</c:v>
                </c:pt>
                <c:pt idx="5259">
                  <c:v>24.16</c:v>
                </c:pt>
                <c:pt idx="5260">
                  <c:v>24.13</c:v>
                </c:pt>
                <c:pt idx="5261">
                  <c:v>25.68</c:v>
                </c:pt>
                <c:pt idx="5262">
                  <c:v>25.23</c:v>
                </c:pt>
                <c:pt idx="5263">
                  <c:v>27.28</c:v>
                </c:pt>
                <c:pt idx="5264">
                  <c:v>200.02</c:v>
                </c:pt>
                <c:pt idx="5265">
                  <c:v>155.63</c:v>
                </c:pt>
                <c:pt idx="5266">
                  <c:v>174.49</c:v>
                </c:pt>
                <c:pt idx="5267">
                  <c:v>244.47</c:v>
                </c:pt>
                <c:pt idx="5268">
                  <c:v>1.3</c:v>
                </c:pt>
                <c:pt idx="5269">
                  <c:v>168.81</c:v>
                </c:pt>
                <c:pt idx="5270">
                  <c:v>188.89</c:v>
                </c:pt>
                <c:pt idx="5271">
                  <c:v>166.96</c:v>
                </c:pt>
                <c:pt idx="5272">
                  <c:v>80.28</c:v>
                </c:pt>
                <c:pt idx="5273">
                  <c:v>21.85</c:v>
                </c:pt>
                <c:pt idx="5274">
                  <c:v>92.15</c:v>
                </c:pt>
                <c:pt idx="5275">
                  <c:v>117.19</c:v>
                </c:pt>
                <c:pt idx="5276">
                  <c:v>73.36</c:v>
                </c:pt>
                <c:pt idx="5277">
                  <c:v>0</c:v>
                </c:pt>
                <c:pt idx="5278">
                  <c:v>14.94</c:v>
                </c:pt>
                <c:pt idx="5279">
                  <c:v>15.19</c:v>
                </c:pt>
                <c:pt idx="5280">
                  <c:v>19.260000000000002</c:v>
                </c:pt>
                <c:pt idx="5281">
                  <c:v>20.010000000000002</c:v>
                </c:pt>
                <c:pt idx="5282">
                  <c:v>19.98</c:v>
                </c:pt>
                <c:pt idx="5283">
                  <c:v>20.77</c:v>
                </c:pt>
                <c:pt idx="5284">
                  <c:v>21.75</c:v>
                </c:pt>
                <c:pt idx="5285">
                  <c:v>23.01</c:v>
                </c:pt>
                <c:pt idx="5286">
                  <c:v>21.68</c:v>
                </c:pt>
                <c:pt idx="5287">
                  <c:v>25.64</c:v>
                </c:pt>
                <c:pt idx="5288">
                  <c:v>260.86</c:v>
                </c:pt>
                <c:pt idx="5289">
                  <c:v>190.11</c:v>
                </c:pt>
                <c:pt idx="5290">
                  <c:v>196.49</c:v>
                </c:pt>
                <c:pt idx="5291">
                  <c:v>265.58</c:v>
                </c:pt>
                <c:pt idx="5292">
                  <c:v>10.58</c:v>
                </c:pt>
                <c:pt idx="5293">
                  <c:v>172.19</c:v>
                </c:pt>
                <c:pt idx="5294">
                  <c:v>105.08</c:v>
                </c:pt>
                <c:pt idx="5295">
                  <c:v>88.13</c:v>
                </c:pt>
                <c:pt idx="5296">
                  <c:v>90</c:v>
                </c:pt>
                <c:pt idx="5297">
                  <c:v>38.880000000000003</c:v>
                </c:pt>
                <c:pt idx="5298">
                  <c:v>117.04</c:v>
                </c:pt>
                <c:pt idx="5299">
                  <c:v>80.349999999999994</c:v>
                </c:pt>
                <c:pt idx="5300">
                  <c:v>53.14</c:v>
                </c:pt>
                <c:pt idx="5301">
                  <c:v>0</c:v>
                </c:pt>
                <c:pt idx="5302">
                  <c:v>16.670000000000002</c:v>
                </c:pt>
                <c:pt idx="5303">
                  <c:v>17.5</c:v>
                </c:pt>
                <c:pt idx="5304">
                  <c:v>18.54</c:v>
                </c:pt>
                <c:pt idx="5305">
                  <c:v>19.16</c:v>
                </c:pt>
                <c:pt idx="5306">
                  <c:v>20.420000000000002</c:v>
                </c:pt>
                <c:pt idx="5307">
                  <c:v>15.91</c:v>
                </c:pt>
                <c:pt idx="5308">
                  <c:v>16.559999999999999</c:v>
                </c:pt>
                <c:pt idx="5309">
                  <c:v>17.07</c:v>
                </c:pt>
                <c:pt idx="5310">
                  <c:v>19.12</c:v>
                </c:pt>
                <c:pt idx="5311">
                  <c:v>24.13</c:v>
                </c:pt>
                <c:pt idx="5312">
                  <c:v>157.07</c:v>
                </c:pt>
                <c:pt idx="5313">
                  <c:v>88.57</c:v>
                </c:pt>
                <c:pt idx="5314">
                  <c:v>112.76</c:v>
                </c:pt>
                <c:pt idx="5315">
                  <c:v>244.7</c:v>
                </c:pt>
                <c:pt idx="5316">
                  <c:v>3.96</c:v>
                </c:pt>
                <c:pt idx="5317">
                  <c:v>167.39</c:v>
                </c:pt>
                <c:pt idx="5318">
                  <c:v>161.28</c:v>
                </c:pt>
                <c:pt idx="5319">
                  <c:v>204.04</c:v>
                </c:pt>
                <c:pt idx="5320">
                  <c:v>152.53</c:v>
                </c:pt>
                <c:pt idx="5321">
                  <c:v>88.05</c:v>
                </c:pt>
                <c:pt idx="5322">
                  <c:v>146.41</c:v>
                </c:pt>
                <c:pt idx="5323">
                  <c:v>166.89</c:v>
                </c:pt>
                <c:pt idx="5324">
                  <c:v>125.14</c:v>
                </c:pt>
                <c:pt idx="5325">
                  <c:v>0</c:v>
                </c:pt>
                <c:pt idx="5326">
                  <c:v>15.41</c:v>
                </c:pt>
                <c:pt idx="5327">
                  <c:v>19.55</c:v>
                </c:pt>
                <c:pt idx="5328">
                  <c:v>20.76</c:v>
                </c:pt>
                <c:pt idx="5329">
                  <c:v>21.28</c:v>
                </c:pt>
                <c:pt idx="5330">
                  <c:v>20.059999999999999</c:v>
                </c:pt>
                <c:pt idx="5331">
                  <c:v>21.28</c:v>
                </c:pt>
                <c:pt idx="5332">
                  <c:v>22.82</c:v>
                </c:pt>
                <c:pt idx="5333">
                  <c:v>23.29</c:v>
                </c:pt>
                <c:pt idx="5334">
                  <c:v>22.76</c:v>
                </c:pt>
                <c:pt idx="5335">
                  <c:v>23.98</c:v>
                </c:pt>
                <c:pt idx="5336">
                  <c:v>218.34</c:v>
                </c:pt>
                <c:pt idx="5337">
                  <c:v>147.5</c:v>
                </c:pt>
                <c:pt idx="5338">
                  <c:v>95.76</c:v>
                </c:pt>
                <c:pt idx="5339">
                  <c:v>181.62</c:v>
                </c:pt>
                <c:pt idx="5340">
                  <c:v>0</c:v>
                </c:pt>
                <c:pt idx="5341">
                  <c:v>111.09</c:v>
                </c:pt>
                <c:pt idx="5342">
                  <c:v>150.52000000000001</c:v>
                </c:pt>
                <c:pt idx="5343">
                  <c:v>110.52</c:v>
                </c:pt>
                <c:pt idx="5344">
                  <c:v>97.7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16.13</c:v>
                </c:pt>
                <c:pt idx="5351">
                  <c:v>18.96</c:v>
                </c:pt>
                <c:pt idx="5352">
                  <c:v>20.34</c:v>
                </c:pt>
                <c:pt idx="5353">
                  <c:v>20.8</c:v>
                </c:pt>
                <c:pt idx="5354">
                  <c:v>21.46</c:v>
                </c:pt>
                <c:pt idx="5355">
                  <c:v>22</c:v>
                </c:pt>
                <c:pt idx="5356">
                  <c:v>22.97</c:v>
                </c:pt>
                <c:pt idx="5357">
                  <c:v>22.17</c:v>
                </c:pt>
                <c:pt idx="5358">
                  <c:v>21.74</c:v>
                </c:pt>
                <c:pt idx="5359">
                  <c:v>21.06</c:v>
                </c:pt>
                <c:pt idx="5360">
                  <c:v>13.61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16.809999999999999</c:v>
                </c:pt>
                <c:pt idx="5375">
                  <c:v>20.34</c:v>
                </c:pt>
                <c:pt idx="5376">
                  <c:v>21.24</c:v>
                </c:pt>
                <c:pt idx="5377">
                  <c:v>21.95</c:v>
                </c:pt>
                <c:pt idx="5378">
                  <c:v>22.68</c:v>
                </c:pt>
                <c:pt idx="5379">
                  <c:v>21.09</c:v>
                </c:pt>
                <c:pt idx="5380">
                  <c:v>23.9</c:v>
                </c:pt>
                <c:pt idx="5381">
                  <c:v>21.23</c:v>
                </c:pt>
                <c:pt idx="5382">
                  <c:v>20.84</c:v>
                </c:pt>
                <c:pt idx="5383">
                  <c:v>21.28</c:v>
                </c:pt>
                <c:pt idx="5384">
                  <c:v>213.41</c:v>
                </c:pt>
                <c:pt idx="5385">
                  <c:v>182.45</c:v>
                </c:pt>
                <c:pt idx="5386">
                  <c:v>157.6</c:v>
                </c:pt>
                <c:pt idx="5387">
                  <c:v>213.45</c:v>
                </c:pt>
                <c:pt idx="5388">
                  <c:v>8.86</c:v>
                </c:pt>
                <c:pt idx="5389">
                  <c:v>188.89</c:v>
                </c:pt>
                <c:pt idx="5390">
                  <c:v>179.45</c:v>
                </c:pt>
                <c:pt idx="5391">
                  <c:v>155.44</c:v>
                </c:pt>
                <c:pt idx="5392">
                  <c:v>187.55</c:v>
                </c:pt>
                <c:pt idx="5393">
                  <c:v>97.24</c:v>
                </c:pt>
                <c:pt idx="5394">
                  <c:v>185.68</c:v>
                </c:pt>
                <c:pt idx="5395">
                  <c:v>179.31</c:v>
                </c:pt>
                <c:pt idx="5396">
                  <c:v>165.32</c:v>
                </c:pt>
                <c:pt idx="5397">
                  <c:v>0</c:v>
                </c:pt>
                <c:pt idx="5398">
                  <c:v>20.38</c:v>
                </c:pt>
                <c:pt idx="5399">
                  <c:v>22.89</c:v>
                </c:pt>
                <c:pt idx="5400">
                  <c:v>21.25</c:v>
                </c:pt>
                <c:pt idx="5401">
                  <c:v>21.64</c:v>
                </c:pt>
                <c:pt idx="5402">
                  <c:v>22.79</c:v>
                </c:pt>
                <c:pt idx="5403">
                  <c:v>22.82</c:v>
                </c:pt>
                <c:pt idx="5404">
                  <c:v>23.48</c:v>
                </c:pt>
                <c:pt idx="5405">
                  <c:v>24.19</c:v>
                </c:pt>
                <c:pt idx="5406">
                  <c:v>22.64</c:v>
                </c:pt>
                <c:pt idx="5407">
                  <c:v>19.510000000000002</c:v>
                </c:pt>
                <c:pt idx="5408">
                  <c:v>195.99</c:v>
                </c:pt>
                <c:pt idx="5409">
                  <c:v>156.43</c:v>
                </c:pt>
                <c:pt idx="5410">
                  <c:v>176.1</c:v>
                </c:pt>
                <c:pt idx="5411">
                  <c:v>214.88</c:v>
                </c:pt>
                <c:pt idx="5412">
                  <c:v>7.99</c:v>
                </c:pt>
                <c:pt idx="5413">
                  <c:v>161.07</c:v>
                </c:pt>
                <c:pt idx="5414">
                  <c:v>137.31</c:v>
                </c:pt>
                <c:pt idx="5415">
                  <c:v>127.55</c:v>
                </c:pt>
                <c:pt idx="5416">
                  <c:v>131.4</c:v>
                </c:pt>
                <c:pt idx="5417">
                  <c:v>59.94</c:v>
                </c:pt>
                <c:pt idx="5418">
                  <c:v>168.73</c:v>
                </c:pt>
                <c:pt idx="5419">
                  <c:v>125.81</c:v>
                </c:pt>
                <c:pt idx="5420">
                  <c:v>123.74</c:v>
                </c:pt>
                <c:pt idx="5421">
                  <c:v>0.14000000000000001</c:v>
                </c:pt>
                <c:pt idx="5422">
                  <c:v>16.38</c:v>
                </c:pt>
                <c:pt idx="5423">
                  <c:v>19.3</c:v>
                </c:pt>
                <c:pt idx="5424">
                  <c:v>18</c:v>
                </c:pt>
                <c:pt idx="5425">
                  <c:v>15.9</c:v>
                </c:pt>
                <c:pt idx="5426">
                  <c:v>17.100000000000001</c:v>
                </c:pt>
                <c:pt idx="5427">
                  <c:v>16.95</c:v>
                </c:pt>
                <c:pt idx="5428">
                  <c:v>17.489999999999998</c:v>
                </c:pt>
                <c:pt idx="5429">
                  <c:v>18.21</c:v>
                </c:pt>
                <c:pt idx="5430">
                  <c:v>17.57</c:v>
                </c:pt>
                <c:pt idx="5431">
                  <c:v>20.98</c:v>
                </c:pt>
                <c:pt idx="5432">
                  <c:v>158.58000000000001</c:v>
                </c:pt>
                <c:pt idx="5433">
                  <c:v>136.19</c:v>
                </c:pt>
                <c:pt idx="5434">
                  <c:v>179.49</c:v>
                </c:pt>
                <c:pt idx="5435">
                  <c:v>188.82</c:v>
                </c:pt>
                <c:pt idx="5436">
                  <c:v>0</c:v>
                </c:pt>
                <c:pt idx="5437">
                  <c:v>125.13</c:v>
                </c:pt>
                <c:pt idx="5438">
                  <c:v>147.16999999999999</c:v>
                </c:pt>
                <c:pt idx="5439">
                  <c:v>125.47</c:v>
                </c:pt>
                <c:pt idx="5440">
                  <c:v>90.61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18.510000000000002</c:v>
                </c:pt>
                <c:pt idx="5447">
                  <c:v>23.55</c:v>
                </c:pt>
                <c:pt idx="5448">
                  <c:v>22.02</c:v>
                </c:pt>
                <c:pt idx="5449">
                  <c:v>18.93</c:v>
                </c:pt>
                <c:pt idx="5450">
                  <c:v>19.190000000000001</c:v>
                </c:pt>
                <c:pt idx="5451">
                  <c:v>20.3</c:v>
                </c:pt>
                <c:pt idx="5452">
                  <c:v>20.96</c:v>
                </c:pt>
                <c:pt idx="5453">
                  <c:v>22.79</c:v>
                </c:pt>
                <c:pt idx="5454">
                  <c:v>22.32</c:v>
                </c:pt>
                <c:pt idx="5455">
                  <c:v>21.81</c:v>
                </c:pt>
                <c:pt idx="5456">
                  <c:v>243.54</c:v>
                </c:pt>
                <c:pt idx="5457">
                  <c:v>179.82</c:v>
                </c:pt>
                <c:pt idx="5458">
                  <c:v>146.02000000000001</c:v>
                </c:pt>
                <c:pt idx="5459">
                  <c:v>143.1</c:v>
                </c:pt>
                <c:pt idx="5460">
                  <c:v>0</c:v>
                </c:pt>
                <c:pt idx="5461">
                  <c:v>146.63</c:v>
                </c:pt>
                <c:pt idx="5462">
                  <c:v>89.67</c:v>
                </c:pt>
                <c:pt idx="5463">
                  <c:v>110.88</c:v>
                </c:pt>
                <c:pt idx="5464">
                  <c:v>94.99</c:v>
                </c:pt>
                <c:pt idx="5465">
                  <c:v>79.84</c:v>
                </c:pt>
                <c:pt idx="5466">
                  <c:v>124.49</c:v>
                </c:pt>
                <c:pt idx="5467">
                  <c:v>106.82</c:v>
                </c:pt>
                <c:pt idx="5468">
                  <c:v>78.73</c:v>
                </c:pt>
                <c:pt idx="5469">
                  <c:v>0</c:v>
                </c:pt>
                <c:pt idx="5470">
                  <c:v>17.5</c:v>
                </c:pt>
                <c:pt idx="5471">
                  <c:v>20.89</c:v>
                </c:pt>
                <c:pt idx="5472">
                  <c:v>21.96</c:v>
                </c:pt>
                <c:pt idx="5473">
                  <c:v>21.31</c:v>
                </c:pt>
                <c:pt idx="5474">
                  <c:v>21.07</c:v>
                </c:pt>
                <c:pt idx="5475">
                  <c:v>22.06</c:v>
                </c:pt>
                <c:pt idx="5476">
                  <c:v>24.16</c:v>
                </c:pt>
                <c:pt idx="5477">
                  <c:v>24.29</c:v>
                </c:pt>
                <c:pt idx="5478">
                  <c:v>23.23</c:v>
                </c:pt>
                <c:pt idx="5479">
                  <c:v>21.96</c:v>
                </c:pt>
                <c:pt idx="5480">
                  <c:v>175.76</c:v>
                </c:pt>
                <c:pt idx="5481">
                  <c:v>89.9</c:v>
                </c:pt>
                <c:pt idx="5482">
                  <c:v>90.22</c:v>
                </c:pt>
                <c:pt idx="5483">
                  <c:v>136.22</c:v>
                </c:pt>
                <c:pt idx="5484">
                  <c:v>0</c:v>
                </c:pt>
                <c:pt idx="5485">
                  <c:v>158.33000000000001</c:v>
                </c:pt>
                <c:pt idx="5486">
                  <c:v>188.89</c:v>
                </c:pt>
                <c:pt idx="5487">
                  <c:v>156.74</c:v>
                </c:pt>
                <c:pt idx="5488">
                  <c:v>222.48</c:v>
                </c:pt>
                <c:pt idx="5489">
                  <c:v>57.77</c:v>
                </c:pt>
                <c:pt idx="5490">
                  <c:v>132.37</c:v>
                </c:pt>
                <c:pt idx="5491">
                  <c:v>116.97</c:v>
                </c:pt>
                <c:pt idx="5492">
                  <c:v>140.79</c:v>
                </c:pt>
                <c:pt idx="5493">
                  <c:v>1.01</c:v>
                </c:pt>
                <c:pt idx="5494">
                  <c:v>13.86</c:v>
                </c:pt>
                <c:pt idx="5495">
                  <c:v>16.670000000000002</c:v>
                </c:pt>
                <c:pt idx="5496">
                  <c:v>17.03</c:v>
                </c:pt>
                <c:pt idx="5497">
                  <c:v>17.78</c:v>
                </c:pt>
                <c:pt idx="5498">
                  <c:v>17.89</c:v>
                </c:pt>
                <c:pt idx="5499">
                  <c:v>14.43</c:v>
                </c:pt>
                <c:pt idx="5500">
                  <c:v>14.58</c:v>
                </c:pt>
                <c:pt idx="5501">
                  <c:v>15.62</c:v>
                </c:pt>
                <c:pt idx="5502">
                  <c:v>15.33</c:v>
                </c:pt>
                <c:pt idx="5503">
                  <c:v>43.09</c:v>
                </c:pt>
                <c:pt idx="5504">
                  <c:v>244.83</c:v>
                </c:pt>
                <c:pt idx="5505">
                  <c:v>147.13</c:v>
                </c:pt>
                <c:pt idx="5506">
                  <c:v>182.19</c:v>
                </c:pt>
                <c:pt idx="5507">
                  <c:v>95.68</c:v>
                </c:pt>
                <c:pt idx="5508">
                  <c:v>0</c:v>
                </c:pt>
                <c:pt idx="5509">
                  <c:v>63.79</c:v>
                </c:pt>
                <c:pt idx="5510">
                  <c:v>81.97</c:v>
                </c:pt>
                <c:pt idx="5511">
                  <c:v>126.61</c:v>
                </c:pt>
                <c:pt idx="5512">
                  <c:v>111.49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14.47</c:v>
                </c:pt>
                <c:pt idx="5519">
                  <c:v>16.13</c:v>
                </c:pt>
                <c:pt idx="5520">
                  <c:v>16.670000000000002</c:v>
                </c:pt>
                <c:pt idx="5521">
                  <c:v>17.21</c:v>
                </c:pt>
                <c:pt idx="5522">
                  <c:v>19.12</c:v>
                </c:pt>
                <c:pt idx="5523">
                  <c:v>19.510000000000002</c:v>
                </c:pt>
                <c:pt idx="5524">
                  <c:v>19.3</c:v>
                </c:pt>
                <c:pt idx="5525">
                  <c:v>19.73</c:v>
                </c:pt>
                <c:pt idx="5526">
                  <c:v>19.690000000000001</c:v>
                </c:pt>
                <c:pt idx="5527">
                  <c:v>18.899999999999999</c:v>
                </c:pt>
                <c:pt idx="5528">
                  <c:v>13.68</c:v>
                </c:pt>
                <c:pt idx="5529">
                  <c:v>0</c:v>
                </c:pt>
                <c:pt idx="5530">
                  <c:v>0</c:v>
                </c:pt>
                <c:pt idx="5531">
                  <c:v>0.69</c:v>
                </c:pt>
                <c:pt idx="5532">
                  <c:v>0.11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15.55</c:v>
                </c:pt>
                <c:pt idx="5543">
                  <c:v>18.47</c:v>
                </c:pt>
                <c:pt idx="5544">
                  <c:v>20.63</c:v>
                </c:pt>
                <c:pt idx="5545">
                  <c:v>19.95</c:v>
                </c:pt>
                <c:pt idx="5546">
                  <c:v>19.91</c:v>
                </c:pt>
                <c:pt idx="5547">
                  <c:v>19.690000000000001</c:v>
                </c:pt>
                <c:pt idx="5548">
                  <c:v>19.329999999999998</c:v>
                </c:pt>
                <c:pt idx="5549">
                  <c:v>19.16</c:v>
                </c:pt>
                <c:pt idx="5550">
                  <c:v>20.239999999999998</c:v>
                </c:pt>
                <c:pt idx="5551">
                  <c:v>23.14</c:v>
                </c:pt>
                <c:pt idx="5552">
                  <c:v>284.58</c:v>
                </c:pt>
                <c:pt idx="5553">
                  <c:v>204.69</c:v>
                </c:pt>
                <c:pt idx="5554">
                  <c:v>235.09</c:v>
                </c:pt>
                <c:pt idx="5555">
                  <c:v>203.22</c:v>
                </c:pt>
                <c:pt idx="5556">
                  <c:v>2.09</c:v>
                </c:pt>
                <c:pt idx="5557">
                  <c:v>109.76</c:v>
                </c:pt>
                <c:pt idx="5558">
                  <c:v>106.78</c:v>
                </c:pt>
                <c:pt idx="5559">
                  <c:v>153.05000000000001</c:v>
                </c:pt>
                <c:pt idx="5560">
                  <c:v>224.52</c:v>
                </c:pt>
                <c:pt idx="5561">
                  <c:v>128.05000000000001</c:v>
                </c:pt>
                <c:pt idx="5562">
                  <c:v>111.97</c:v>
                </c:pt>
                <c:pt idx="5563">
                  <c:v>101.34</c:v>
                </c:pt>
                <c:pt idx="5564">
                  <c:v>74.88</c:v>
                </c:pt>
                <c:pt idx="5565">
                  <c:v>0</c:v>
                </c:pt>
                <c:pt idx="5566">
                  <c:v>14.12</c:v>
                </c:pt>
                <c:pt idx="5567">
                  <c:v>14.9</c:v>
                </c:pt>
                <c:pt idx="5568">
                  <c:v>18.71</c:v>
                </c:pt>
                <c:pt idx="5569">
                  <c:v>20.350000000000001</c:v>
                </c:pt>
                <c:pt idx="5570">
                  <c:v>20.49</c:v>
                </c:pt>
                <c:pt idx="5571">
                  <c:v>21.09</c:v>
                </c:pt>
                <c:pt idx="5572">
                  <c:v>21.03</c:v>
                </c:pt>
                <c:pt idx="5573">
                  <c:v>20.77</c:v>
                </c:pt>
                <c:pt idx="5574">
                  <c:v>19.940000000000001</c:v>
                </c:pt>
                <c:pt idx="5575">
                  <c:v>19.73</c:v>
                </c:pt>
                <c:pt idx="5576">
                  <c:v>215.14</c:v>
                </c:pt>
                <c:pt idx="5577">
                  <c:v>152.38999999999999</c:v>
                </c:pt>
                <c:pt idx="5578">
                  <c:v>117.25</c:v>
                </c:pt>
                <c:pt idx="5579">
                  <c:v>128.37</c:v>
                </c:pt>
                <c:pt idx="5580">
                  <c:v>0</c:v>
                </c:pt>
                <c:pt idx="5581">
                  <c:v>62.71</c:v>
                </c:pt>
                <c:pt idx="5582">
                  <c:v>95.01</c:v>
                </c:pt>
                <c:pt idx="5583">
                  <c:v>113.73</c:v>
                </c:pt>
                <c:pt idx="5584">
                  <c:v>120.27</c:v>
                </c:pt>
                <c:pt idx="5585">
                  <c:v>42.84</c:v>
                </c:pt>
                <c:pt idx="5586">
                  <c:v>124.09</c:v>
                </c:pt>
                <c:pt idx="5587">
                  <c:v>124.81</c:v>
                </c:pt>
                <c:pt idx="5588">
                  <c:v>113.19</c:v>
                </c:pt>
                <c:pt idx="5589">
                  <c:v>0</c:v>
                </c:pt>
                <c:pt idx="5590">
                  <c:v>15.22</c:v>
                </c:pt>
                <c:pt idx="5591">
                  <c:v>16.100000000000001</c:v>
                </c:pt>
                <c:pt idx="5592">
                  <c:v>17.2</c:v>
                </c:pt>
                <c:pt idx="5593">
                  <c:v>17.13</c:v>
                </c:pt>
                <c:pt idx="5594">
                  <c:v>16.52</c:v>
                </c:pt>
                <c:pt idx="5595">
                  <c:v>17</c:v>
                </c:pt>
                <c:pt idx="5596">
                  <c:v>16.78</c:v>
                </c:pt>
                <c:pt idx="5597">
                  <c:v>17.989999999999998</c:v>
                </c:pt>
                <c:pt idx="5598">
                  <c:v>17.43</c:v>
                </c:pt>
                <c:pt idx="5599">
                  <c:v>17.559999999999999</c:v>
                </c:pt>
                <c:pt idx="5600">
                  <c:v>172.91</c:v>
                </c:pt>
                <c:pt idx="5601">
                  <c:v>128.51</c:v>
                </c:pt>
                <c:pt idx="5602">
                  <c:v>102.32</c:v>
                </c:pt>
                <c:pt idx="5603">
                  <c:v>142.63</c:v>
                </c:pt>
                <c:pt idx="5604">
                  <c:v>0</c:v>
                </c:pt>
                <c:pt idx="5605">
                  <c:v>104.15</c:v>
                </c:pt>
                <c:pt idx="5606">
                  <c:v>129.82</c:v>
                </c:pt>
                <c:pt idx="5607">
                  <c:v>101.56</c:v>
                </c:pt>
                <c:pt idx="5608">
                  <c:v>107.89</c:v>
                </c:pt>
                <c:pt idx="5609">
                  <c:v>54.33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17.579999999999998</c:v>
                </c:pt>
                <c:pt idx="5615">
                  <c:v>21.06</c:v>
                </c:pt>
                <c:pt idx="5616">
                  <c:v>20.260000000000002</c:v>
                </c:pt>
                <c:pt idx="5617">
                  <c:v>20.99</c:v>
                </c:pt>
                <c:pt idx="5618">
                  <c:v>26.99</c:v>
                </c:pt>
                <c:pt idx="5619">
                  <c:v>29.76</c:v>
                </c:pt>
                <c:pt idx="5620">
                  <c:v>26.61</c:v>
                </c:pt>
                <c:pt idx="5621">
                  <c:v>23.94</c:v>
                </c:pt>
                <c:pt idx="5622">
                  <c:v>23.44</c:v>
                </c:pt>
                <c:pt idx="5623">
                  <c:v>23.72</c:v>
                </c:pt>
                <c:pt idx="5624">
                  <c:v>188.31</c:v>
                </c:pt>
                <c:pt idx="5625">
                  <c:v>144</c:v>
                </c:pt>
                <c:pt idx="5626">
                  <c:v>157.32</c:v>
                </c:pt>
                <c:pt idx="5627">
                  <c:v>207.65</c:v>
                </c:pt>
                <c:pt idx="5628">
                  <c:v>6.94</c:v>
                </c:pt>
                <c:pt idx="5629">
                  <c:v>53.78</c:v>
                </c:pt>
                <c:pt idx="5630">
                  <c:v>47.99</c:v>
                </c:pt>
                <c:pt idx="5631">
                  <c:v>81.790000000000006</c:v>
                </c:pt>
                <c:pt idx="5632">
                  <c:v>115.6</c:v>
                </c:pt>
                <c:pt idx="5633">
                  <c:v>36.86</c:v>
                </c:pt>
                <c:pt idx="5634">
                  <c:v>69.3</c:v>
                </c:pt>
                <c:pt idx="5635">
                  <c:v>61.77</c:v>
                </c:pt>
                <c:pt idx="5636">
                  <c:v>68.58</c:v>
                </c:pt>
                <c:pt idx="5637">
                  <c:v>0</c:v>
                </c:pt>
                <c:pt idx="5638">
                  <c:v>21.06</c:v>
                </c:pt>
                <c:pt idx="5639">
                  <c:v>21.67</c:v>
                </c:pt>
                <c:pt idx="5640">
                  <c:v>21.45</c:v>
                </c:pt>
                <c:pt idx="5641">
                  <c:v>21.78</c:v>
                </c:pt>
                <c:pt idx="5642">
                  <c:v>22.28</c:v>
                </c:pt>
                <c:pt idx="5643">
                  <c:v>25.53</c:v>
                </c:pt>
                <c:pt idx="5644">
                  <c:v>22.84</c:v>
                </c:pt>
                <c:pt idx="5645">
                  <c:v>23.69</c:v>
                </c:pt>
                <c:pt idx="5646">
                  <c:v>22.32</c:v>
                </c:pt>
                <c:pt idx="5647">
                  <c:v>20.45</c:v>
                </c:pt>
                <c:pt idx="5648">
                  <c:v>196.46</c:v>
                </c:pt>
                <c:pt idx="5649">
                  <c:v>141.19</c:v>
                </c:pt>
                <c:pt idx="5650">
                  <c:v>130.32</c:v>
                </c:pt>
                <c:pt idx="5651">
                  <c:v>166.83</c:v>
                </c:pt>
                <c:pt idx="5652">
                  <c:v>0</c:v>
                </c:pt>
                <c:pt idx="5653">
                  <c:v>92.4</c:v>
                </c:pt>
                <c:pt idx="5654">
                  <c:v>77.760000000000005</c:v>
                </c:pt>
                <c:pt idx="5655">
                  <c:v>83.06</c:v>
                </c:pt>
                <c:pt idx="5656">
                  <c:v>104.51</c:v>
                </c:pt>
                <c:pt idx="5657">
                  <c:v>45.54</c:v>
                </c:pt>
                <c:pt idx="5658">
                  <c:v>125.67</c:v>
                </c:pt>
                <c:pt idx="5659">
                  <c:v>112.89</c:v>
                </c:pt>
                <c:pt idx="5660">
                  <c:v>81.61</c:v>
                </c:pt>
                <c:pt idx="5661">
                  <c:v>0</c:v>
                </c:pt>
                <c:pt idx="5662">
                  <c:v>16.57</c:v>
                </c:pt>
                <c:pt idx="5663">
                  <c:v>17.39</c:v>
                </c:pt>
                <c:pt idx="5664">
                  <c:v>17.39</c:v>
                </c:pt>
                <c:pt idx="5665">
                  <c:v>18.57</c:v>
                </c:pt>
                <c:pt idx="5666">
                  <c:v>19.329999999999998</c:v>
                </c:pt>
                <c:pt idx="5667">
                  <c:v>20.67</c:v>
                </c:pt>
                <c:pt idx="5668">
                  <c:v>20.7</c:v>
                </c:pt>
                <c:pt idx="5669">
                  <c:v>21.24</c:v>
                </c:pt>
                <c:pt idx="5670">
                  <c:v>20.74</c:v>
                </c:pt>
                <c:pt idx="5671">
                  <c:v>20.95</c:v>
                </c:pt>
                <c:pt idx="5672">
                  <c:v>23.91</c:v>
                </c:pt>
                <c:pt idx="5673">
                  <c:v>0</c:v>
                </c:pt>
                <c:pt idx="5674">
                  <c:v>0</c:v>
                </c:pt>
                <c:pt idx="5675">
                  <c:v>0.11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14.04</c:v>
                </c:pt>
                <c:pt idx="5687">
                  <c:v>15.77</c:v>
                </c:pt>
                <c:pt idx="5688">
                  <c:v>17.72</c:v>
                </c:pt>
                <c:pt idx="5689">
                  <c:v>17.09</c:v>
                </c:pt>
                <c:pt idx="5690">
                  <c:v>17.61</c:v>
                </c:pt>
                <c:pt idx="5691">
                  <c:v>16.73</c:v>
                </c:pt>
                <c:pt idx="5692">
                  <c:v>16.95</c:v>
                </c:pt>
                <c:pt idx="5693">
                  <c:v>20.34</c:v>
                </c:pt>
                <c:pt idx="5694">
                  <c:v>22.47</c:v>
                </c:pt>
                <c:pt idx="5695">
                  <c:v>24.15</c:v>
                </c:pt>
                <c:pt idx="5696">
                  <c:v>25.63</c:v>
                </c:pt>
                <c:pt idx="5697">
                  <c:v>0</c:v>
                </c:pt>
                <c:pt idx="5698">
                  <c:v>0</c:v>
                </c:pt>
                <c:pt idx="5699">
                  <c:v>0.22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7.0000000000000007E-2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16.059999999999999</c:v>
                </c:pt>
                <c:pt idx="5711">
                  <c:v>18.899999999999999</c:v>
                </c:pt>
                <c:pt idx="5712">
                  <c:v>20.260000000000002</c:v>
                </c:pt>
                <c:pt idx="5713">
                  <c:v>19.72</c:v>
                </c:pt>
                <c:pt idx="5714">
                  <c:v>19.149999999999999</c:v>
                </c:pt>
                <c:pt idx="5715">
                  <c:v>19.190000000000001</c:v>
                </c:pt>
                <c:pt idx="5716">
                  <c:v>18.54</c:v>
                </c:pt>
                <c:pt idx="5717">
                  <c:v>19.3</c:v>
                </c:pt>
                <c:pt idx="5718">
                  <c:v>18.579999999999998</c:v>
                </c:pt>
                <c:pt idx="5719">
                  <c:v>21.78</c:v>
                </c:pt>
                <c:pt idx="5720">
                  <c:v>161.43</c:v>
                </c:pt>
                <c:pt idx="5721">
                  <c:v>143.93</c:v>
                </c:pt>
                <c:pt idx="5722">
                  <c:v>141.85</c:v>
                </c:pt>
                <c:pt idx="5723">
                  <c:v>131.22</c:v>
                </c:pt>
                <c:pt idx="5724">
                  <c:v>10.039999999999999</c:v>
                </c:pt>
                <c:pt idx="5725">
                  <c:v>92.66</c:v>
                </c:pt>
                <c:pt idx="5726">
                  <c:v>134.54</c:v>
                </c:pt>
                <c:pt idx="5727">
                  <c:v>102.35</c:v>
                </c:pt>
                <c:pt idx="5728">
                  <c:v>122.04</c:v>
                </c:pt>
                <c:pt idx="5729">
                  <c:v>89.61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15.62</c:v>
                </c:pt>
                <c:pt idx="5735">
                  <c:v>17.420000000000002</c:v>
                </c:pt>
                <c:pt idx="5736">
                  <c:v>17.14</c:v>
                </c:pt>
                <c:pt idx="5737">
                  <c:v>16.34</c:v>
                </c:pt>
                <c:pt idx="5738">
                  <c:v>16.809999999999999</c:v>
                </c:pt>
                <c:pt idx="5739">
                  <c:v>16.100000000000001</c:v>
                </c:pt>
                <c:pt idx="5740">
                  <c:v>17.09</c:v>
                </c:pt>
                <c:pt idx="5741">
                  <c:v>17.53</c:v>
                </c:pt>
                <c:pt idx="5742">
                  <c:v>17.309999999999999</c:v>
                </c:pt>
                <c:pt idx="5743">
                  <c:v>17.18</c:v>
                </c:pt>
                <c:pt idx="5744">
                  <c:v>153.36000000000001</c:v>
                </c:pt>
                <c:pt idx="5745">
                  <c:v>143.71</c:v>
                </c:pt>
                <c:pt idx="5746">
                  <c:v>125.5</c:v>
                </c:pt>
                <c:pt idx="5747">
                  <c:v>156.13</c:v>
                </c:pt>
                <c:pt idx="5748">
                  <c:v>0</c:v>
                </c:pt>
                <c:pt idx="5749">
                  <c:v>96.95</c:v>
                </c:pt>
                <c:pt idx="5750">
                  <c:v>93.74</c:v>
                </c:pt>
                <c:pt idx="5751">
                  <c:v>90.94</c:v>
                </c:pt>
                <c:pt idx="5752">
                  <c:v>74.16</c:v>
                </c:pt>
                <c:pt idx="5753">
                  <c:v>28.27</c:v>
                </c:pt>
                <c:pt idx="5754">
                  <c:v>64.69</c:v>
                </c:pt>
                <c:pt idx="5755">
                  <c:v>66.02</c:v>
                </c:pt>
                <c:pt idx="5756">
                  <c:v>82.87</c:v>
                </c:pt>
                <c:pt idx="5757">
                  <c:v>0</c:v>
                </c:pt>
                <c:pt idx="5758">
                  <c:v>15.55</c:v>
                </c:pt>
                <c:pt idx="5759">
                  <c:v>19.12</c:v>
                </c:pt>
                <c:pt idx="5760">
                  <c:v>18.940000000000001</c:v>
                </c:pt>
                <c:pt idx="5761">
                  <c:v>17.53</c:v>
                </c:pt>
                <c:pt idx="5762">
                  <c:v>18.329999999999998</c:v>
                </c:pt>
                <c:pt idx="5763">
                  <c:v>18.18</c:v>
                </c:pt>
                <c:pt idx="5764">
                  <c:v>18.57</c:v>
                </c:pt>
                <c:pt idx="5765">
                  <c:v>19.649999999999999</c:v>
                </c:pt>
                <c:pt idx="5766">
                  <c:v>19.260000000000002</c:v>
                </c:pt>
                <c:pt idx="5767">
                  <c:v>18.760000000000002</c:v>
                </c:pt>
                <c:pt idx="5768">
                  <c:v>183.14</c:v>
                </c:pt>
                <c:pt idx="5769">
                  <c:v>101.38</c:v>
                </c:pt>
                <c:pt idx="5770">
                  <c:v>64.95</c:v>
                </c:pt>
                <c:pt idx="5771">
                  <c:v>161.88999999999999</c:v>
                </c:pt>
                <c:pt idx="5772">
                  <c:v>0</c:v>
                </c:pt>
                <c:pt idx="5773">
                  <c:v>94.17</c:v>
                </c:pt>
                <c:pt idx="5774">
                  <c:v>94.29</c:v>
                </c:pt>
                <c:pt idx="5775">
                  <c:v>117.07</c:v>
                </c:pt>
                <c:pt idx="5776">
                  <c:v>117.91</c:v>
                </c:pt>
                <c:pt idx="5777">
                  <c:v>55.94</c:v>
                </c:pt>
                <c:pt idx="5778">
                  <c:v>129.12</c:v>
                </c:pt>
                <c:pt idx="5779">
                  <c:v>116.93</c:v>
                </c:pt>
                <c:pt idx="5780">
                  <c:v>55.18</c:v>
                </c:pt>
                <c:pt idx="5781">
                  <c:v>0</c:v>
                </c:pt>
                <c:pt idx="5782">
                  <c:v>16.309999999999999</c:v>
                </c:pt>
                <c:pt idx="5783">
                  <c:v>18.14</c:v>
                </c:pt>
                <c:pt idx="5784">
                  <c:v>18.940000000000001</c:v>
                </c:pt>
                <c:pt idx="5785">
                  <c:v>19.010000000000002</c:v>
                </c:pt>
                <c:pt idx="5786">
                  <c:v>19.399999999999999</c:v>
                </c:pt>
                <c:pt idx="5787">
                  <c:v>19.55</c:v>
                </c:pt>
                <c:pt idx="5788">
                  <c:v>20.23</c:v>
                </c:pt>
                <c:pt idx="5789">
                  <c:v>19.87</c:v>
                </c:pt>
                <c:pt idx="5790">
                  <c:v>18.61</c:v>
                </c:pt>
                <c:pt idx="5791">
                  <c:v>18.899999999999999</c:v>
                </c:pt>
                <c:pt idx="5792">
                  <c:v>168.52</c:v>
                </c:pt>
                <c:pt idx="5793">
                  <c:v>111.35</c:v>
                </c:pt>
                <c:pt idx="5794">
                  <c:v>98.28</c:v>
                </c:pt>
                <c:pt idx="5795">
                  <c:v>162.37</c:v>
                </c:pt>
                <c:pt idx="5796">
                  <c:v>1.4</c:v>
                </c:pt>
                <c:pt idx="5797">
                  <c:v>112.53</c:v>
                </c:pt>
                <c:pt idx="5798">
                  <c:v>127.94</c:v>
                </c:pt>
                <c:pt idx="5799">
                  <c:v>113.83</c:v>
                </c:pt>
                <c:pt idx="5800">
                  <c:v>93.53</c:v>
                </c:pt>
                <c:pt idx="5801">
                  <c:v>41.14</c:v>
                </c:pt>
                <c:pt idx="5802">
                  <c:v>125.57</c:v>
                </c:pt>
                <c:pt idx="5803">
                  <c:v>63.82</c:v>
                </c:pt>
                <c:pt idx="5804">
                  <c:v>51.69</c:v>
                </c:pt>
                <c:pt idx="5805">
                  <c:v>0</c:v>
                </c:pt>
                <c:pt idx="5806">
                  <c:v>19.649999999999999</c:v>
                </c:pt>
                <c:pt idx="5807">
                  <c:v>19.91</c:v>
                </c:pt>
                <c:pt idx="5808">
                  <c:v>20.260000000000002</c:v>
                </c:pt>
                <c:pt idx="5809">
                  <c:v>20.59</c:v>
                </c:pt>
                <c:pt idx="5810">
                  <c:v>21.16</c:v>
                </c:pt>
                <c:pt idx="5811">
                  <c:v>21.56</c:v>
                </c:pt>
                <c:pt idx="5812">
                  <c:v>23.93</c:v>
                </c:pt>
                <c:pt idx="5813">
                  <c:v>22.78</c:v>
                </c:pt>
                <c:pt idx="5814">
                  <c:v>21.46</c:v>
                </c:pt>
                <c:pt idx="5815">
                  <c:v>19.43</c:v>
                </c:pt>
                <c:pt idx="5816">
                  <c:v>189.82</c:v>
                </c:pt>
                <c:pt idx="5817">
                  <c:v>177.45</c:v>
                </c:pt>
                <c:pt idx="5818">
                  <c:v>98.82</c:v>
                </c:pt>
                <c:pt idx="5819">
                  <c:v>172.08</c:v>
                </c:pt>
                <c:pt idx="5820">
                  <c:v>0.25</c:v>
                </c:pt>
                <c:pt idx="5821">
                  <c:v>100.08</c:v>
                </c:pt>
                <c:pt idx="5822">
                  <c:v>118.62</c:v>
                </c:pt>
                <c:pt idx="5823">
                  <c:v>109.47</c:v>
                </c:pt>
                <c:pt idx="5824">
                  <c:v>117.01</c:v>
                </c:pt>
                <c:pt idx="5825">
                  <c:v>30.82</c:v>
                </c:pt>
                <c:pt idx="5826">
                  <c:v>61.99</c:v>
                </c:pt>
                <c:pt idx="5827">
                  <c:v>65.150000000000006</c:v>
                </c:pt>
                <c:pt idx="5828">
                  <c:v>52.92</c:v>
                </c:pt>
                <c:pt idx="5829">
                  <c:v>0</c:v>
                </c:pt>
                <c:pt idx="5830">
                  <c:v>21.16</c:v>
                </c:pt>
                <c:pt idx="5831">
                  <c:v>20.059999999999999</c:v>
                </c:pt>
                <c:pt idx="5832">
                  <c:v>20.8</c:v>
                </c:pt>
                <c:pt idx="5833">
                  <c:v>20.87</c:v>
                </c:pt>
                <c:pt idx="5834">
                  <c:v>22.25</c:v>
                </c:pt>
                <c:pt idx="5835">
                  <c:v>23.28</c:v>
                </c:pt>
                <c:pt idx="5836">
                  <c:v>22.46</c:v>
                </c:pt>
                <c:pt idx="5837">
                  <c:v>23.5</c:v>
                </c:pt>
                <c:pt idx="5838">
                  <c:v>23.5</c:v>
                </c:pt>
                <c:pt idx="5839">
                  <c:v>22.14</c:v>
                </c:pt>
                <c:pt idx="5840">
                  <c:v>96.15</c:v>
                </c:pt>
                <c:pt idx="5841">
                  <c:v>59</c:v>
                </c:pt>
                <c:pt idx="5842">
                  <c:v>61.37</c:v>
                </c:pt>
                <c:pt idx="5843">
                  <c:v>38.159999999999997</c:v>
                </c:pt>
                <c:pt idx="5844">
                  <c:v>23.9</c:v>
                </c:pt>
                <c:pt idx="5845">
                  <c:v>2.52</c:v>
                </c:pt>
                <c:pt idx="5846">
                  <c:v>3.28</c:v>
                </c:pt>
                <c:pt idx="5847">
                  <c:v>2.52</c:v>
                </c:pt>
                <c:pt idx="5848">
                  <c:v>2.71</c:v>
                </c:pt>
                <c:pt idx="5849">
                  <c:v>10.11</c:v>
                </c:pt>
                <c:pt idx="5850">
                  <c:v>10.91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19.47</c:v>
                </c:pt>
                <c:pt idx="5855">
                  <c:v>20.34</c:v>
                </c:pt>
                <c:pt idx="5856">
                  <c:v>18.36</c:v>
                </c:pt>
                <c:pt idx="5857">
                  <c:v>19.09</c:v>
                </c:pt>
                <c:pt idx="5858">
                  <c:v>18.61</c:v>
                </c:pt>
                <c:pt idx="5859">
                  <c:v>18.61</c:v>
                </c:pt>
                <c:pt idx="5860">
                  <c:v>21.89</c:v>
                </c:pt>
                <c:pt idx="5861">
                  <c:v>19.329999999999998</c:v>
                </c:pt>
                <c:pt idx="5862">
                  <c:v>17.63</c:v>
                </c:pt>
                <c:pt idx="5863">
                  <c:v>18.04</c:v>
                </c:pt>
                <c:pt idx="5864">
                  <c:v>118.04</c:v>
                </c:pt>
                <c:pt idx="5865">
                  <c:v>64.33</c:v>
                </c:pt>
                <c:pt idx="5866">
                  <c:v>64.87</c:v>
                </c:pt>
                <c:pt idx="5867">
                  <c:v>89.46</c:v>
                </c:pt>
                <c:pt idx="5868">
                  <c:v>0</c:v>
                </c:pt>
                <c:pt idx="5869">
                  <c:v>73.59</c:v>
                </c:pt>
                <c:pt idx="5870">
                  <c:v>67.239999999999995</c:v>
                </c:pt>
                <c:pt idx="5871">
                  <c:v>35.1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17.53</c:v>
                </c:pt>
                <c:pt idx="5879">
                  <c:v>16.7</c:v>
                </c:pt>
                <c:pt idx="5880">
                  <c:v>19.22</c:v>
                </c:pt>
                <c:pt idx="5881">
                  <c:v>17.82</c:v>
                </c:pt>
                <c:pt idx="5882">
                  <c:v>21.17</c:v>
                </c:pt>
                <c:pt idx="5883">
                  <c:v>19.18</c:v>
                </c:pt>
                <c:pt idx="5884">
                  <c:v>17.21</c:v>
                </c:pt>
                <c:pt idx="5885">
                  <c:v>16.850000000000001</c:v>
                </c:pt>
                <c:pt idx="5886">
                  <c:v>16.88</c:v>
                </c:pt>
                <c:pt idx="5887">
                  <c:v>23.03</c:v>
                </c:pt>
                <c:pt idx="5888">
                  <c:v>116.68</c:v>
                </c:pt>
                <c:pt idx="5889">
                  <c:v>125.02</c:v>
                </c:pt>
                <c:pt idx="5890">
                  <c:v>52.27</c:v>
                </c:pt>
                <c:pt idx="5891">
                  <c:v>72.48</c:v>
                </c:pt>
                <c:pt idx="5892">
                  <c:v>0</c:v>
                </c:pt>
                <c:pt idx="5893">
                  <c:v>104.94</c:v>
                </c:pt>
                <c:pt idx="5894">
                  <c:v>148.36000000000001</c:v>
                </c:pt>
                <c:pt idx="5895">
                  <c:v>167.22</c:v>
                </c:pt>
                <c:pt idx="5896">
                  <c:v>229.02</c:v>
                </c:pt>
                <c:pt idx="5897">
                  <c:v>90.18</c:v>
                </c:pt>
                <c:pt idx="5898">
                  <c:v>88.27</c:v>
                </c:pt>
                <c:pt idx="5899">
                  <c:v>2.27</c:v>
                </c:pt>
                <c:pt idx="5900">
                  <c:v>3.6</c:v>
                </c:pt>
                <c:pt idx="5901">
                  <c:v>0</c:v>
                </c:pt>
                <c:pt idx="5902">
                  <c:v>25.27</c:v>
                </c:pt>
                <c:pt idx="5903">
                  <c:v>20.12</c:v>
                </c:pt>
                <c:pt idx="5904">
                  <c:v>20.63</c:v>
                </c:pt>
                <c:pt idx="5905">
                  <c:v>21.24</c:v>
                </c:pt>
                <c:pt idx="5906">
                  <c:v>20.88</c:v>
                </c:pt>
                <c:pt idx="5907">
                  <c:v>22.71</c:v>
                </c:pt>
                <c:pt idx="5908">
                  <c:v>18.690000000000001</c:v>
                </c:pt>
                <c:pt idx="5909">
                  <c:v>19.8</c:v>
                </c:pt>
                <c:pt idx="5910">
                  <c:v>21.74</c:v>
                </c:pt>
                <c:pt idx="5911">
                  <c:v>19</c:v>
                </c:pt>
                <c:pt idx="5912">
                  <c:v>189.51</c:v>
                </c:pt>
                <c:pt idx="5913">
                  <c:v>172.4</c:v>
                </c:pt>
                <c:pt idx="5914">
                  <c:v>202.47</c:v>
                </c:pt>
                <c:pt idx="5915">
                  <c:v>225.72</c:v>
                </c:pt>
                <c:pt idx="5916">
                  <c:v>0</c:v>
                </c:pt>
                <c:pt idx="5917">
                  <c:v>184.29</c:v>
                </c:pt>
                <c:pt idx="5918">
                  <c:v>205.16</c:v>
                </c:pt>
                <c:pt idx="5919">
                  <c:v>177.19</c:v>
                </c:pt>
                <c:pt idx="5920">
                  <c:v>209.45</c:v>
                </c:pt>
                <c:pt idx="5921">
                  <c:v>142.34</c:v>
                </c:pt>
                <c:pt idx="5922">
                  <c:v>90.18</c:v>
                </c:pt>
                <c:pt idx="5923">
                  <c:v>84.11</c:v>
                </c:pt>
                <c:pt idx="5924">
                  <c:v>63.22</c:v>
                </c:pt>
                <c:pt idx="5925">
                  <c:v>0</c:v>
                </c:pt>
                <c:pt idx="5926">
                  <c:v>22.54</c:v>
                </c:pt>
                <c:pt idx="5927">
                  <c:v>18.46</c:v>
                </c:pt>
                <c:pt idx="5928">
                  <c:v>18.47</c:v>
                </c:pt>
                <c:pt idx="5929">
                  <c:v>18.43</c:v>
                </c:pt>
                <c:pt idx="5930">
                  <c:v>21.89</c:v>
                </c:pt>
                <c:pt idx="5931">
                  <c:v>18.72</c:v>
                </c:pt>
                <c:pt idx="5932">
                  <c:v>19.12</c:v>
                </c:pt>
                <c:pt idx="5933">
                  <c:v>20.260000000000002</c:v>
                </c:pt>
                <c:pt idx="5934">
                  <c:v>23.33</c:v>
                </c:pt>
                <c:pt idx="5935">
                  <c:v>19.77</c:v>
                </c:pt>
                <c:pt idx="5936">
                  <c:v>204.08</c:v>
                </c:pt>
                <c:pt idx="5937">
                  <c:v>180.98</c:v>
                </c:pt>
                <c:pt idx="5938">
                  <c:v>148.61000000000001</c:v>
                </c:pt>
                <c:pt idx="5939">
                  <c:v>154.97999999999999</c:v>
                </c:pt>
                <c:pt idx="5940">
                  <c:v>0.11</c:v>
                </c:pt>
                <c:pt idx="5941">
                  <c:v>146.09</c:v>
                </c:pt>
                <c:pt idx="5942">
                  <c:v>121.61</c:v>
                </c:pt>
                <c:pt idx="5943">
                  <c:v>139.93</c:v>
                </c:pt>
                <c:pt idx="5944">
                  <c:v>129.71</c:v>
                </c:pt>
                <c:pt idx="5945">
                  <c:v>94.79</c:v>
                </c:pt>
                <c:pt idx="5946">
                  <c:v>111.67</c:v>
                </c:pt>
                <c:pt idx="5947">
                  <c:v>109.08</c:v>
                </c:pt>
                <c:pt idx="5948">
                  <c:v>81.62</c:v>
                </c:pt>
                <c:pt idx="5949">
                  <c:v>0.04</c:v>
                </c:pt>
                <c:pt idx="5950">
                  <c:v>26.64</c:v>
                </c:pt>
                <c:pt idx="5951">
                  <c:v>25.87</c:v>
                </c:pt>
                <c:pt idx="5952">
                  <c:v>21.13</c:v>
                </c:pt>
                <c:pt idx="5953">
                  <c:v>21.67</c:v>
                </c:pt>
                <c:pt idx="5954">
                  <c:v>22.22</c:v>
                </c:pt>
                <c:pt idx="5955">
                  <c:v>23.73</c:v>
                </c:pt>
                <c:pt idx="5956">
                  <c:v>24.99</c:v>
                </c:pt>
                <c:pt idx="5957">
                  <c:v>23.79</c:v>
                </c:pt>
                <c:pt idx="5958">
                  <c:v>23.76</c:v>
                </c:pt>
                <c:pt idx="5959">
                  <c:v>22.65</c:v>
                </c:pt>
                <c:pt idx="5960">
                  <c:v>185.84</c:v>
                </c:pt>
                <c:pt idx="5961">
                  <c:v>133.16</c:v>
                </c:pt>
                <c:pt idx="5962">
                  <c:v>129.66999999999999</c:v>
                </c:pt>
                <c:pt idx="5963">
                  <c:v>164.42</c:v>
                </c:pt>
                <c:pt idx="5964">
                  <c:v>0.54</c:v>
                </c:pt>
                <c:pt idx="5965">
                  <c:v>132.87</c:v>
                </c:pt>
                <c:pt idx="5966">
                  <c:v>128.74</c:v>
                </c:pt>
                <c:pt idx="5967">
                  <c:v>134.57</c:v>
                </c:pt>
                <c:pt idx="5968">
                  <c:v>109.87</c:v>
                </c:pt>
                <c:pt idx="5969">
                  <c:v>70.739999999999995</c:v>
                </c:pt>
                <c:pt idx="5970">
                  <c:v>137.33000000000001</c:v>
                </c:pt>
                <c:pt idx="5971">
                  <c:v>127.91</c:v>
                </c:pt>
                <c:pt idx="5972">
                  <c:v>134.5</c:v>
                </c:pt>
                <c:pt idx="5973">
                  <c:v>0.44</c:v>
                </c:pt>
                <c:pt idx="5974">
                  <c:v>29.74</c:v>
                </c:pt>
                <c:pt idx="5975">
                  <c:v>28.91</c:v>
                </c:pt>
                <c:pt idx="5976">
                  <c:v>27.47</c:v>
                </c:pt>
                <c:pt idx="5977">
                  <c:v>23.25</c:v>
                </c:pt>
                <c:pt idx="5978">
                  <c:v>19.39</c:v>
                </c:pt>
                <c:pt idx="5979">
                  <c:v>19.98</c:v>
                </c:pt>
                <c:pt idx="5980">
                  <c:v>23.58</c:v>
                </c:pt>
                <c:pt idx="5981">
                  <c:v>21.46</c:v>
                </c:pt>
                <c:pt idx="5982">
                  <c:v>24.94</c:v>
                </c:pt>
                <c:pt idx="5983">
                  <c:v>18.760000000000002</c:v>
                </c:pt>
                <c:pt idx="5984">
                  <c:v>178.13</c:v>
                </c:pt>
                <c:pt idx="5985">
                  <c:v>146.22999999999999</c:v>
                </c:pt>
                <c:pt idx="5986">
                  <c:v>150.02000000000001</c:v>
                </c:pt>
                <c:pt idx="5987">
                  <c:v>149.72999999999999</c:v>
                </c:pt>
                <c:pt idx="5988">
                  <c:v>0</c:v>
                </c:pt>
                <c:pt idx="5989">
                  <c:v>147.85</c:v>
                </c:pt>
                <c:pt idx="5990">
                  <c:v>176.76</c:v>
                </c:pt>
                <c:pt idx="5991">
                  <c:v>69.16</c:v>
                </c:pt>
                <c:pt idx="5992">
                  <c:v>179.9</c:v>
                </c:pt>
                <c:pt idx="5993">
                  <c:v>76.849999999999994</c:v>
                </c:pt>
                <c:pt idx="5994">
                  <c:v>141.18</c:v>
                </c:pt>
                <c:pt idx="5995">
                  <c:v>148.75</c:v>
                </c:pt>
                <c:pt idx="5996">
                  <c:v>153.65</c:v>
                </c:pt>
                <c:pt idx="5997">
                  <c:v>2.09</c:v>
                </c:pt>
                <c:pt idx="5998">
                  <c:v>27.14</c:v>
                </c:pt>
                <c:pt idx="5999">
                  <c:v>27.14</c:v>
                </c:pt>
                <c:pt idx="6000">
                  <c:v>21.31</c:v>
                </c:pt>
                <c:pt idx="6001">
                  <c:v>20.66</c:v>
                </c:pt>
                <c:pt idx="6002">
                  <c:v>20.55</c:v>
                </c:pt>
                <c:pt idx="6003">
                  <c:v>22.28</c:v>
                </c:pt>
                <c:pt idx="6004">
                  <c:v>20.91</c:v>
                </c:pt>
                <c:pt idx="6005">
                  <c:v>23.88</c:v>
                </c:pt>
                <c:pt idx="6006">
                  <c:v>23.58</c:v>
                </c:pt>
                <c:pt idx="6007">
                  <c:v>21.82</c:v>
                </c:pt>
                <c:pt idx="6008">
                  <c:v>90.4</c:v>
                </c:pt>
                <c:pt idx="6009">
                  <c:v>43.13</c:v>
                </c:pt>
                <c:pt idx="6010">
                  <c:v>69.290000000000006</c:v>
                </c:pt>
                <c:pt idx="6011">
                  <c:v>47.8</c:v>
                </c:pt>
                <c:pt idx="6012">
                  <c:v>0</c:v>
                </c:pt>
                <c:pt idx="6013">
                  <c:v>41.33</c:v>
                </c:pt>
                <c:pt idx="6014">
                  <c:v>64.180000000000007</c:v>
                </c:pt>
                <c:pt idx="6015">
                  <c:v>64.91</c:v>
                </c:pt>
                <c:pt idx="6016">
                  <c:v>34.799999999999997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22.39</c:v>
                </c:pt>
                <c:pt idx="6023">
                  <c:v>21.39</c:v>
                </c:pt>
                <c:pt idx="6024">
                  <c:v>21.74</c:v>
                </c:pt>
                <c:pt idx="6025">
                  <c:v>21.02</c:v>
                </c:pt>
                <c:pt idx="6026">
                  <c:v>21.63</c:v>
                </c:pt>
                <c:pt idx="6027">
                  <c:v>22.72</c:v>
                </c:pt>
                <c:pt idx="6028">
                  <c:v>24.01</c:v>
                </c:pt>
                <c:pt idx="6029">
                  <c:v>23.76</c:v>
                </c:pt>
                <c:pt idx="6030">
                  <c:v>23.98</c:v>
                </c:pt>
                <c:pt idx="6031">
                  <c:v>25.99</c:v>
                </c:pt>
                <c:pt idx="6032">
                  <c:v>25.27</c:v>
                </c:pt>
                <c:pt idx="6033">
                  <c:v>0.11</c:v>
                </c:pt>
                <c:pt idx="6034">
                  <c:v>0</c:v>
                </c:pt>
                <c:pt idx="6035">
                  <c:v>4.1399999999999997</c:v>
                </c:pt>
                <c:pt idx="6036">
                  <c:v>0</c:v>
                </c:pt>
                <c:pt idx="6037">
                  <c:v>19</c:v>
                </c:pt>
                <c:pt idx="6038">
                  <c:v>14.11</c:v>
                </c:pt>
                <c:pt idx="6039">
                  <c:v>2.73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25.13</c:v>
                </c:pt>
                <c:pt idx="6047">
                  <c:v>21.02</c:v>
                </c:pt>
                <c:pt idx="6048">
                  <c:v>22</c:v>
                </c:pt>
                <c:pt idx="6049">
                  <c:v>22.11</c:v>
                </c:pt>
                <c:pt idx="6050">
                  <c:v>22.58</c:v>
                </c:pt>
                <c:pt idx="6051">
                  <c:v>23.72</c:v>
                </c:pt>
                <c:pt idx="6052">
                  <c:v>23.12</c:v>
                </c:pt>
                <c:pt idx="6053">
                  <c:v>23.03</c:v>
                </c:pt>
                <c:pt idx="6054">
                  <c:v>22.02</c:v>
                </c:pt>
                <c:pt idx="6055">
                  <c:v>22.2</c:v>
                </c:pt>
                <c:pt idx="6056">
                  <c:v>142.46</c:v>
                </c:pt>
                <c:pt idx="6057">
                  <c:v>98.96</c:v>
                </c:pt>
                <c:pt idx="6058">
                  <c:v>99.47</c:v>
                </c:pt>
                <c:pt idx="6059">
                  <c:v>110.38</c:v>
                </c:pt>
                <c:pt idx="6060">
                  <c:v>0</c:v>
                </c:pt>
                <c:pt idx="6061">
                  <c:v>155.91999999999999</c:v>
                </c:pt>
                <c:pt idx="6062">
                  <c:v>167.9</c:v>
                </c:pt>
                <c:pt idx="6063">
                  <c:v>180.91</c:v>
                </c:pt>
                <c:pt idx="6064">
                  <c:v>206.43</c:v>
                </c:pt>
                <c:pt idx="6065">
                  <c:v>167.04</c:v>
                </c:pt>
                <c:pt idx="6066">
                  <c:v>4.46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22.97</c:v>
                </c:pt>
                <c:pt idx="6071">
                  <c:v>19.3</c:v>
                </c:pt>
                <c:pt idx="6072">
                  <c:v>19.690000000000001</c:v>
                </c:pt>
                <c:pt idx="6073">
                  <c:v>23.26</c:v>
                </c:pt>
                <c:pt idx="6074">
                  <c:v>22.91</c:v>
                </c:pt>
                <c:pt idx="6075">
                  <c:v>20.12</c:v>
                </c:pt>
                <c:pt idx="6076">
                  <c:v>19.77</c:v>
                </c:pt>
                <c:pt idx="6077">
                  <c:v>21.53</c:v>
                </c:pt>
                <c:pt idx="6078">
                  <c:v>22.31</c:v>
                </c:pt>
                <c:pt idx="6079">
                  <c:v>22.28</c:v>
                </c:pt>
                <c:pt idx="6080">
                  <c:v>235.41</c:v>
                </c:pt>
                <c:pt idx="6081">
                  <c:v>212.04</c:v>
                </c:pt>
                <c:pt idx="6082">
                  <c:v>225.47</c:v>
                </c:pt>
                <c:pt idx="6083">
                  <c:v>241.28</c:v>
                </c:pt>
                <c:pt idx="6084">
                  <c:v>0.15</c:v>
                </c:pt>
                <c:pt idx="6085">
                  <c:v>222.8</c:v>
                </c:pt>
                <c:pt idx="6086">
                  <c:v>147.91999999999999</c:v>
                </c:pt>
                <c:pt idx="6087">
                  <c:v>170.46</c:v>
                </c:pt>
                <c:pt idx="6088">
                  <c:v>227.16</c:v>
                </c:pt>
                <c:pt idx="6089">
                  <c:v>135.68</c:v>
                </c:pt>
                <c:pt idx="6090">
                  <c:v>73.95</c:v>
                </c:pt>
                <c:pt idx="6091">
                  <c:v>55.72</c:v>
                </c:pt>
                <c:pt idx="6092">
                  <c:v>44.62</c:v>
                </c:pt>
                <c:pt idx="6093">
                  <c:v>0</c:v>
                </c:pt>
                <c:pt idx="6094">
                  <c:v>28.62</c:v>
                </c:pt>
                <c:pt idx="6095">
                  <c:v>23.12</c:v>
                </c:pt>
                <c:pt idx="6096">
                  <c:v>20.6</c:v>
                </c:pt>
                <c:pt idx="6097">
                  <c:v>20.34</c:v>
                </c:pt>
                <c:pt idx="6098">
                  <c:v>20.34</c:v>
                </c:pt>
                <c:pt idx="6099">
                  <c:v>24.45</c:v>
                </c:pt>
                <c:pt idx="6100">
                  <c:v>20.440000000000001</c:v>
                </c:pt>
                <c:pt idx="6101">
                  <c:v>20.85</c:v>
                </c:pt>
                <c:pt idx="6102">
                  <c:v>20.27</c:v>
                </c:pt>
                <c:pt idx="6103">
                  <c:v>21.53</c:v>
                </c:pt>
                <c:pt idx="6104">
                  <c:v>229.53</c:v>
                </c:pt>
                <c:pt idx="6105">
                  <c:v>118.22</c:v>
                </c:pt>
                <c:pt idx="6106">
                  <c:v>112.29</c:v>
                </c:pt>
                <c:pt idx="6107">
                  <c:v>156.09</c:v>
                </c:pt>
                <c:pt idx="6108">
                  <c:v>0</c:v>
                </c:pt>
                <c:pt idx="6109">
                  <c:v>153.46</c:v>
                </c:pt>
                <c:pt idx="6110">
                  <c:v>198.97</c:v>
                </c:pt>
                <c:pt idx="6111">
                  <c:v>209.44</c:v>
                </c:pt>
                <c:pt idx="6112">
                  <c:v>126.87</c:v>
                </c:pt>
                <c:pt idx="6113">
                  <c:v>64.87</c:v>
                </c:pt>
                <c:pt idx="6114">
                  <c:v>125.71</c:v>
                </c:pt>
                <c:pt idx="6115">
                  <c:v>123.76</c:v>
                </c:pt>
                <c:pt idx="6116">
                  <c:v>54.73</c:v>
                </c:pt>
                <c:pt idx="6117">
                  <c:v>0</c:v>
                </c:pt>
                <c:pt idx="6118">
                  <c:v>26.65</c:v>
                </c:pt>
                <c:pt idx="6119">
                  <c:v>26.07</c:v>
                </c:pt>
                <c:pt idx="6120">
                  <c:v>19.510000000000002</c:v>
                </c:pt>
                <c:pt idx="6121">
                  <c:v>19.010000000000002</c:v>
                </c:pt>
                <c:pt idx="6122">
                  <c:v>22.72</c:v>
                </c:pt>
                <c:pt idx="6123">
                  <c:v>18.760000000000002</c:v>
                </c:pt>
                <c:pt idx="6124">
                  <c:v>21.03</c:v>
                </c:pt>
                <c:pt idx="6125">
                  <c:v>19.190000000000001</c:v>
                </c:pt>
                <c:pt idx="6126">
                  <c:v>19.079999999999998</c:v>
                </c:pt>
                <c:pt idx="6127">
                  <c:v>19.91</c:v>
                </c:pt>
                <c:pt idx="6128">
                  <c:v>192.27</c:v>
                </c:pt>
                <c:pt idx="6129">
                  <c:v>219.7</c:v>
                </c:pt>
                <c:pt idx="6130">
                  <c:v>172.07</c:v>
                </c:pt>
                <c:pt idx="6131">
                  <c:v>124.52</c:v>
                </c:pt>
                <c:pt idx="6132">
                  <c:v>0</c:v>
                </c:pt>
                <c:pt idx="6133">
                  <c:v>135.9</c:v>
                </c:pt>
                <c:pt idx="6134">
                  <c:v>148.72</c:v>
                </c:pt>
                <c:pt idx="6135">
                  <c:v>193.54</c:v>
                </c:pt>
                <c:pt idx="6136">
                  <c:v>167.97</c:v>
                </c:pt>
                <c:pt idx="6137">
                  <c:v>81.260000000000005</c:v>
                </c:pt>
                <c:pt idx="6138">
                  <c:v>138.1</c:v>
                </c:pt>
                <c:pt idx="6139">
                  <c:v>111.89</c:v>
                </c:pt>
                <c:pt idx="6140">
                  <c:v>103.07</c:v>
                </c:pt>
                <c:pt idx="6141">
                  <c:v>0</c:v>
                </c:pt>
                <c:pt idx="6142">
                  <c:v>30.68</c:v>
                </c:pt>
                <c:pt idx="6143">
                  <c:v>24.77</c:v>
                </c:pt>
                <c:pt idx="6144">
                  <c:v>23.29</c:v>
                </c:pt>
                <c:pt idx="6145">
                  <c:v>20.34</c:v>
                </c:pt>
                <c:pt idx="6146">
                  <c:v>18.28</c:v>
                </c:pt>
                <c:pt idx="6147">
                  <c:v>18.14</c:v>
                </c:pt>
                <c:pt idx="6148">
                  <c:v>21.28</c:v>
                </c:pt>
                <c:pt idx="6149">
                  <c:v>22.4</c:v>
                </c:pt>
                <c:pt idx="6150">
                  <c:v>19.940000000000001</c:v>
                </c:pt>
                <c:pt idx="6151">
                  <c:v>21.57</c:v>
                </c:pt>
                <c:pt idx="6152">
                  <c:v>162.1</c:v>
                </c:pt>
                <c:pt idx="6153">
                  <c:v>105.84</c:v>
                </c:pt>
                <c:pt idx="6154">
                  <c:v>131.38999999999999</c:v>
                </c:pt>
                <c:pt idx="6155">
                  <c:v>167.87</c:v>
                </c:pt>
                <c:pt idx="6156">
                  <c:v>4.6100000000000003</c:v>
                </c:pt>
                <c:pt idx="6157">
                  <c:v>148.07</c:v>
                </c:pt>
                <c:pt idx="6158">
                  <c:v>168.62</c:v>
                </c:pt>
                <c:pt idx="6159">
                  <c:v>148.93</c:v>
                </c:pt>
                <c:pt idx="6160">
                  <c:v>176.14</c:v>
                </c:pt>
                <c:pt idx="6161">
                  <c:v>94.04</c:v>
                </c:pt>
                <c:pt idx="6162">
                  <c:v>36.11</c:v>
                </c:pt>
                <c:pt idx="6163">
                  <c:v>1.76</c:v>
                </c:pt>
                <c:pt idx="6164">
                  <c:v>0</c:v>
                </c:pt>
                <c:pt idx="6165">
                  <c:v>0</c:v>
                </c:pt>
                <c:pt idx="6166">
                  <c:v>23.59</c:v>
                </c:pt>
                <c:pt idx="6167">
                  <c:v>20.23</c:v>
                </c:pt>
                <c:pt idx="6168">
                  <c:v>19.579999999999998</c:v>
                </c:pt>
                <c:pt idx="6169">
                  <c:v>22.76</c:v>
                </c:pt>
                <c:pt idx="6170">
                  <c:v>20.45</c:v>
                </c:pt>
                <c:pt idx="6171">
                  <c:v>21.63</c:v>
                </c:pt>
                <c:pt idx="6172">
                  <c:v>20.88</c:v>
                </c:pt>
                <c:pt idx="6173">
                  <c:v>20.88</c:v>
                </c:pt>
                <c:pt idx="6174">
                  <c:v>21.06</c:v>
                </c:pt>
                <c:pt idx="6175">
                  <c:v>28.36</c:v>
                </c:pt>
                <c:pt idx="6176">
                  <c:v>114.78</c:v>
                </c:pt>
                <c:pt idx="6177">
                  <c:v>38.24</c:v>
                </c:pt>
                <c:pt idx="6178">
                  <c:v>44.93</c:v>
                </c:pt>
                <c:pt idx="6179">
                  <c:v>46.43</c:v>
                </c:pt>
                <c:pt idx="6180">
                  <c:v>0</c:v>
                </c:pt>
                <c:pt idx="6181">
                  <c:v>51.48</c:v>
                </c:pt>
                <c:pt idx="6182">
                  <c:v>49.06</c:v>
                </c:pt>
                <c:pt idx="6183">
                  <c:v>53.5</c:v>
                </c:pt>
                <c:pt idx="6184">
                  <c:v>39.82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22.47</c:v>
                </c:pt>
                <c:pt idx="6191">
                  <c:v>20.77</c:v>
                </c:pt>
                <c:pt idx="6192">
                  <c:v>20.05</c:v>
                </c:pt>
                <c:pt idx="6193">
                  <c:v>20.309999999999999</c:v>
                </c:pt>
                <c:pt idx="6194">
                  <c:v>22.72</c:v>
                </c:pt>
                <c:pt idx="6195">
                  <c:v>23.14</c:v>
                </c:pt>
                <c:pt idx="6196">
                  <c:v>20.59</c:v>
                </c:pt>
                <c:pt idx="6197">
                  <c:v>20.84</c:v>
                </c:pt>
                <c:pt idx="6198">
                  <c:v>22.47</c:v>
                </c:pt>
                <c:pt idx="6199">
                  <c:v>20.05</c:v>
                </c:pt>
                <c:pt idx="6200">
                  <c:v>12.17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0.04</c:v>
                </c:pt>
                <c:pt idx="6214">
                  <c:v>22.04</c:v>
                </c:pt>
                <c:pt idx="6215">
                  <c:v>19.98</c:v>
                </c:pt>
                <c:pt idx="6216">
                  <c:v>20.96</c:v>
                </c:pt>
                <c:pt idx="6217">
                  <c:v>24.41</c:v>
                </c:pt>
                <c:pt idx="6218">
                  <c:v>21.93</c:v>
                </c:pt>
                <c:pt idx="6219">
                  <c:v>22.33</c:v>
                </c:pt>
                <c:pt idx="6220">
                  <c:v>22</c:v>
                </c:pt>
                <c:pt idx="6221">
                  <c:v>21.46</c:v>
                </c:pt>
                <c:pt idx="6222">
                  <c:v>23.18</c:v>
                </c:pt>
                <c:pt idx="6223">
                  <c:v>19.829999999999998</c:v>
                </c:pt>
                <c:pt idx="6224">
                  <c:v>155.41</c:v>
                </c:pt>
                <c:pt idx="6225">
                  <c:v>101.23</c:v>
                </c:pt>
                <c:pt idx="6226">
                  <c:v>123.65</c:v>
                </c:pt>
                <c:pt idx="6227">
                  <c:v>136.37</c:v>
                </c:pt>
                <c:pt idx="6228">
                  <c:v>0.32</c:v>
                </c:pt>
                <c:pt idx="6229">
                  <c:v>193.32</c:v>
                </c:pt>
                <c:pt idx="6230">
                  <c:v>211.53</c:v>
                </c:pt>
                <c:pt idx="6231">
                  <c:v>205.45</c:v>
                </c:pt>
                <c:pt idx="6232">
                  <c:v>222.62</c:v>
                </c:pt>
                <c:pt idx="6233">
                  <c:v>88.88</c:v>
                </c:pt>
                <c:pt idx="6234">
                  <c:v>115.56</c:v>
                </c:pt>
                <c:pt idx="6235">
                  <c:v>130.91999999999999</c:v>
                </c:pt>
                <c:pt idx="6236">
                  <c:v>89.33</c:v>
                </c:pt>
                <c:pt idx="6237">
                  <c:v>0</c:v>
                </c:pt>
                <c:pt idx="6238">
                  <c:v>28.77</c:v>
                </c:pt>
                <c:pt idx="6239">
                  <c:v>29.26</c:v>
                </c:pt>
                <c:pt idx="6240">
                  <c:v>26.17</c:v>
                </c:pt>
                <c:pt idx="6241">
                  <c:v>21.43</c:v>
                </c:pt>
                <c:pt idx="6242">
                  <c:v>21.96</c:v>
                </c:pt>
                <c:pt idx="6243">
                  <c:v>22.32</c:v>
                </c:pt>
                <c:pt idx="6244">
                  <c:v>24.59</c:v>
                </c:pt>
                <c:pt idx="6245">
                  <c:v>21.88</c:v>
                </c:pt>
                <c:pt idx="6246">
                  <c:v>21.49</c:v>
                </c:pt>
                <c:pt idx="6247">
                  <c:v>24.69</c:v>
                </c:pt>
                <c:pt idx="6248">
                  <c:v>169.73</c:v>
                </c:pt>
                <c:pt idx="6249">
                  <c:v>128.55000000000001</c:v>
                </c:pt>
                <c:pt idx="6250">
                  <c:v>112.06</c:v>
                </c:pt>
                <c:pt idx="6251">
                  <c:v>136.01</c:v>
                </c:pt>
                <c:pt idx="6252">
                  <c:v>1.1200000000000001</c:v>
                </c:pt>
                <c:pt idx="6253">
                  <c:v>121.72</c:v>
                </c:pt>
                <c:pt idx="6254">
                  <c:v>124.31</c:v>
                </c:pt>
                <c:pt idx="6255">
                  <c:v>107.11</c:v>
                </c:pt>
                <c:pt idx="6256">
                  <c:v>110.05</c:v>
                </c:pt>
                <c:pt idx="6257">
                  <c:v>61.16</c:v>
                </c:pt>
                <c:pt idx="6258">
                  <c:v>115.2</c:v>
                </c:pt>
                <c:pt idx="6259">
                  <c:v>117.87</c:v>
                </c:pt>
                <c:pt idx="6260">
                  <c:v>62.06</c:v>
                </c:pt>
                <c:pt idx="6261">
                  <c:v>1.51</c:v>
                </c:pt>
                <c:pt idx="6262">
                  <c:v>28.47</c:v>
                </c:pt>
                <c:pt idx="6263">
                  <c:v>25.34</c:v>
                </c:pt>
                <c:pt idx="6264">
                  <c:v>21.28</c:v>
                </c:pt>
                <c:pt idx="6265">
                  <c:v>20.62</c:v>
                </c:pt>
                <c:pt idx="6266">
                  <c:v>20.88</c:v>
                </c:pt>
                <c:pt idx="6267">
                  <c:v>22.32</c:v>
                </c:pt>
                <c:pt idx="6268">
                  <c:v>22.25</c:v>
                </c:pt>
                <c:pt idx="6269">
                  <c:v>21</c:v>
                </c:pt>
                <c:pt idx="6270">
                  <c:v>19.98</c:v>
                </c:pt>
                <c:pt idx="6271">
                  <c:v>22.18</c:v>
                </c:pt>
                <c:pt idx="6272">
                  <c:v>111.49</c:v>
                </c:pt>
                <c:pt idx="6273">
                  <c:v>77.11</c:v>
                </c:pt>
                <c:pt idx="6274">
                  <c:v>49.43</c:v>
                </c:pt>
                <c:pt idx="6275">
                  <c:v>75.42</c:v>
                </c:pt>
                <c:pt idx="6276">
                  <c:v>0</c:v>
                </c:pt>
                <c:pt idx="6277">
                  <c:v>50.61</c:v>
                </c:pt>
                <c:pt idx="6278">
                  <c:v>59.69</c:v>
                </c:pt>
                <c:pt idx="6279">
                  <c:v>70.88</c:v>
                </c:pt>
                <c:pt idx="6280">
                  <c:v>110.41</c:v>
                </c:pt>
                <c:pt idx="6281">
                  <c:v>94.57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24.95</c:v>
                </c:pt>
                <c:pt idx="6287">
                  <c:v>18.14</c:v>
                </c:pt>
                <c:pt idx="6288">
                  <c:v>21.1</c:v>
                </c:pt>
                <c:pt idx="6289">
                  <c:v>18.399999999999999</c:v>
                </c:pt>
                <c:pt idx="6290">
                  <c:v>19.989999999999998</c:v>
                </c:pt>
                <c:pt idx="6291">
                  <c:v>21.24</c:v>
                </c:pt>
                <c:pt idx="6292">
                  <c:v>21.53</c:v>
                </c:pt>
                <c:pt idx="6293">
                  <c:v>20</c:v>
                </c:pt>
                <c:pt idx="6294">
                  <c:v>19.829999999999998</c:v>
                </c:pt>
                <c:pt idx="6295">
                  <c:v>19.809999999999999</c:v>
                </c:pt>
                <c:pt idx="6296">
                  <c:v>133.46</c:v>
                </c:pt>
                <c:pt idx="6297">
                  <c:v>74.33</c:v>
                </c:pt>
                <c:pt idx="6298">
                  <c:v>93.82</c:v>
                </c:pt>
                <c:pt idx="6299">
                  <c:v>104.15</c:v>
                </c:pt>
                <c:pt idx="6300">
                  <c:v>1.55</c:v>
                </c:pt>
                <c:pt idx="6301">
                  <c:v>126.28</c:v>
                </c:pt>
                <c:pt idx="6302">
                  <c:v>121.54</c:v>
                </c:pt>
                <c:pt idx="6303">
                  <c:v>132.44999999999999</c:v>
                </c:pt>
                <c:pt idx="6304">
                  <c:v>120.43</c:v>
                </c:pt>
                <c:pt idx="6305">
                  <c:v>68.47</c:v>
                </c:pt>
                <c:pt idx="6306">
                  <c:v>103.93</c:v>
                </c:pt>
                <c:pt idx="6307">
                  <c:v>111.09</c:v>
                </c:pt>
                <c:pt idx="6308">
                  <c:v>65.84</c:v>
                </c:pt>
                <c:pt idx="6309">
                  <c:v>0</c:v>
                </c:pt>
                <c:pt idx="6310">
                  <c:v>26.96</c:v>
                </c:pt>
                <c:pt idx="6311">
                  <c:v>25.63</c:v>
                </c:pt>
                <c:pt idx="6312">
                  <c:v>23.21</c:v>
                </c:pt>
                <c:pt idx="6313">
                  <c:v>20.34</c:v>
                </c:pt>
                <c:pt idx="6314">
                  <c:v>20.83</c:v>
                </c:pt>
                <c:pt idx="6315">
                  <c:v>20.48</c:v>
                </c:pt>
                <c:pt idx="6316">
                  <c:v>21.64</c:v>
                </c:pt>
                <c:pt idx="6317">
                  <c:v>20.12</c:v>
                </c:pt>
                <c:pt idx="6318">
                  <c:v>21.93</c:v>
                </c:pt>
                <c:pt idx="6319">
                  <c:v>28.4</c:v>
                </c:pt>
                <c:pt idx="6320">
                  <c:v>147.55000000000001</c:v>
                </c:pt>
                <c:pt idx="6321">
                  <c:v>82.12</c:v>
                </c:pt>
                <c:pt idx="6322">
                  <c:v>57.89</c:v>
                </c:pt>
                <c:pt idx="6323">
                  <c:v>13.33</c:v>
                </c:pt>
                <c:pt idx="6324">
                  <c:v>0</c:v>
                </c:pt>
                <c:pt idx="6325">
                  <c:v>8.7100000000000009</c:v>
                </c:pt>
                <c:pt idx="6326">
                  <c:v>1.37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19.690000000000001</c:v>
                </c:pt>
                <c:pt idx="6335">
                  <c:v>19.04</c:v>
                </c:pt>
                <c:pt idx="6336">
                  <c:v>17.420000000000002</c:v>
                </c:pt>
                <c:pt idx="6337">
                  <c:v>17.75</c:v>
                </c:pt>
                <c:pt idx="6338">
                  <c:v>20.420000000000002</c:v>
                </c:pt>
                <c:pt idx="6339">
                  <c:v>20.95</c:v>
                </c:pt>
                <c:pt idx="6340">
                  <c:v>19.440000000000001</c:v>
                </c:pt>
                <c:pt idx="6341">
                  <c:v>19.3</c:v>
                </c:pt>
                <c:pt idx="6342">
                  <c:v>23.04</c:v>
                </c:pt>
                <c:pt idx="6343">
                  <c:v>18.61</c:v>
                </c:pt>
                <c:pt idx="6344">
                  <c:v>15.48</c:v>
                </c:pt>
                <c:pt idx="6345">
                  <c:v>0</c:v>
                </c:pt>
                <c:pt idx="6346">
                  <c:v>0</c:v>
                </c:pt>
                <c:pt idx="6347">
                  <c:v>0.04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0.04</c:v>
                </c:pt>
                <c:pt idx="6358">
                  <c:v>26.11</c:v>
                </c:pt>
                <c:pt idx="6359">
                  <c:v>24.55</c:v>
                </c:pt>
                <c:pt idx="6360">
                  <c:v>20.13</c:v>
                </c:pt>
                <c:pt idx="6361">
                  <c:v>20.78</c:v>
                </c:pt>
                <c:pt idx="6362">
                  <c:v>23.12</c:v>
                </c:pt>
                <c:pt idx="6363">
                  <c:v>23.12</c:v>
                </c:pt>
                <c:pt idx="6364">
                  <c:v>20.27</c:v>
                </c:pt>
                <c:pt idx="6365">
                  <c:v>20.309999999999999</c:v>
                </c:pt>
                <c:pt idx="6366">
                  <c:v>21.17</c:v>
                </c:pt>
                <c:pt idx="6367">
                  <c:v>23.18</c:v>
                </c:pt>
                <c:pt idx="6368">
                  <c:v>13.82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0.04</c:v>
                </c:pt>
                <c:pt idx="6382">
                  <c:v>22.53</c:v>
                </c:pt>
                <c:pt idx="6383">
                  <c:v>24.7</c:v>
                </c:pt>
                <c:pt idx="6384">
                  <c:v>22.71</c:v>
                </c:pt>
                <c:pt idx="6385">
                  <c:v>21.99</c:v>
                </c:pt>
                <c:pt idx="6386">
                  <c:v>22.76</c:v>
                </c:pt>
                <c:pt idx="6387">
                  <c:v>23.97</c:v>
                </c:pt>
                <c:pt idx="6388">
                  <c:v>24.26</c:v>
                </c:pt>
                <c:pt idx="6389">
                  <c:v>23.33</c:v>
                </c:pt>
                <c:pt idx="6390">
                  <c:v>24.01</c:v>
                </c:pt>
                <c:pt idx="6391">
                  <c:v>23.15</c:v>
                </c:pt>
                <c:pt idx="6392">
                  <c:v>14.98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0.04</c:v>
                </c:pt>
                <c:pt idx="6406">
                  <c:v>24.3</c:v>
                </c:pt>
                <c:pt idx="6407">
                  <c:v>21.45</c:v>
                </c:pt>
                <c:pt idx="6408">
                  <c:v>24.3</c:v>
                </c:pt>
                <c:pt idx="6409">
                  <c:v>22.89</c:v>
                </c:pt>
                <c:pt idx="6410">
                  <c:v>24.01</c:v>
                </c:pt>
                <c:pt idx="6411">
                  <c:v>22.57</c:v>
                </c:pt>
                <c:pt idx="6412">
                  <c:v>22.82</c:v>
                </c:pt>
                <c:pt idx="6413">
                  <c:v>24.59</c:v>
                </c:pt>
                <c:pt idx="6414">
                  <c:v>22.17</c:v>
                </c:pt>
                <c:pt idx="6415">
                  <c:v>23.83</c:v>
                </c:pt>
                <c:pt idx="6416">
                  <c:v>12.57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22.43</c:v>
                </c:pt>
                <c:pt idx="6431">
                  <c:v>22.89</c:v>
                </c:pt>
                <c:pt idx="6432">
                  <c:v>22.03</c:v>
                </c:pt>
                <c:pt idx="6433">
                  <c:v>22.11</c:v>
                </c:pt>
                <c:pt idx="6434">
                  <c:v>23.83</c:v>
                </c:pt>
                <c:pt idx="6435">
                  <c:v>23.66</c:v>
                </c:pt>
                <c:pt idx="6436">
                  <c:v>21.45</c:v>
                </c:pt>
                <c:pt idx="6437">
                  <c:v>21.48</c:v>
                </c:pt>
                <c:pt idx="6438">
                  <c:v>21.53</c:v>
                </c:pt>
                <c:pt idx="6439">
                  <c:v>23.7</c:v>
                </c:pt>
                <c:pt idx="6440">
                  <c:v>14.47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23.76</c:v>
                </c:pt>
                <c:pt idx="6455">
                  <c:v>18.5</c:v>
                </c:pt>
                <c:pt idx="6456">
                  <c:v>21.75</c:v>
                </c:pt>
                <c:pt idx="6457">
                  <c:v>21.67</c:v>
                </c:pt>
                <c:pt idx="6458">
                  <c:v>21.32</c:v>
                </c:pt>
                <c:pt idx="6459">
                  <c:v>23.47</c:v>
                </c:pt>
                <c:pt idx="6460">
                  <c:v>21.6</c:v>
                </c:pt>
                <c:pt idx="6461">
                  <c:v>20.170000000000002</c:v>
                </c:pt>
                <c:pt idx="6462">
                  <c:v>20.09</c:v>
                </c:pt>
                <c:pt idx="6463">
                  <c:v>28.65</c:v>
                </c:pt>
                <c:pt idx="6464">
                  <c:v>133.96</c:v>
                </c:pt>
                <c:pt idx="6465">
                  <c:v>99.61</c:v>
                </c:pt>
                <c:pt idx="6466">
                  <c:v>113.86</c:v>
                </c:pt>
                <c:pt idx="6467">
                  <c:v>103.87</c:v>
                </c:pt>
                <c:pt idx="6468">
                  <c:v>0</c:v>
                </c:pt>
                <c:pt idx="6469">
                  <c:v>128.91</c:v>
                </c:pt>
                <c:pt idx="6470">
                  <c:v>237.77</c:v>
                </c:pt>
                <c:pt idx="6471">
                  <c:v>219.93</c:v>
                </c:pt>
                <c:pt idx="6472">
                  <c:v>123.15</c:v>
                </c:pt>
                <c:pt idx="6473">
                  <c:v>82.2</c:v>
                </c:pt>
                <c:pt idx="6474">
                  <c:v>73.400000000000006</c:v>
                </c:pt>
                <c:pt idx="6475">
                  <c:v>63.18</c:v>
                </c:pt>
                <c:pt idx="6476">
                  <c:v>47.81</c:v>
                </c:pt>
                <c:pt idx="6477">
                  <c:v>0</c:v>
                </c:pt>
                <c:pt idx="6478">
                  <c:v>29.73</c:v>
                </c:pt>
                <c:pt idx="6479">
                  <c:v>22.57</c:v>
                </c:pt>
                <c:pt idx="6480">
                  <c:v>21.71</c:v>
                </c:pt>
                <c:pt idx="6481">
                  <c:v>22.1</c:v>
                </c:pt>
                <c:pt idx="6482">
                  <c:v>26.14</c:v>
                </c:pt>
                <c:pt idx="6483">
                  <c:v>21.82</c:v>
                </c:pt>
                <c:pt idx="6484">
                  <c:v>22.32</c:v>
                </c:pt>
                <c:pt idx="6485">
                  <c:v>24.34</c:v>
                </c:pt>
                <c:pt idx="6486">
                  <c:v>25.38</c:v>
                </c:pt>
                <c:pt idx="6487">
                  <c:v>20.99</c:v>
                </c:pt>
                <c:pt idx="6488">
                  <c:v>157.71</c:v>
                </c:pt>
                <c:pt idx="6489">
                  <c:v>125.71</c:v>
                </c:pt>
                <c:pt idx="6490">
                  <c:v>135.38999999999999</c:v>
                </c:pt>
                <c:pt idx="6491">
                  <c:v>127.19</c:v>
                </c:pt>
                <c:pt idx="6492">
                  <c:v>0.04</c:v>
                </c:pt>
                <c:pt idx="6493">
                  <c:v>107.34</c:v>
                </c:pt>
                <c:pt idx="6494">
                  <c:v>102.1</c:v>
                </c:pt>
                <c:pt idx="6495">
                  <c:v>104.52</c:v>
                </c:pt>
                <c:pt idx="6496">
                  <c:v>102.95</c:v>
                </c:pt>
                <c:pt idx="6497">
                  <c:v>66.64</c:v>
                </c:pt>
                <c:pt idx="6498">
                  <c:v>74.52</c:v>
                </c:pt>
                <c:pt idx="6499">
                  <c:v>57.78</c:v>
                </c:pt>
                <c:pt idx="6500">
                  <c:v>28.01</c:v>
                </c:pt>
                <c:pt idx="6501">
                  <c:v>0</c:v>
                </c:pt>
                <c:pt idx="6502">
                  <c:v>25.35</c:v>
                </c:pt>
                <c:pt idx="6503">
                  <c:v>21.83</c:v>
                </c:pt>
                <c:pt idx="6504">
                  <c:v>16.600000000000001</c:v>
                </c:pt>
                <c:pt idx="6505">
                  <c:v>19.37</c:v>
                </c:pt>
                <c:pt idx="6506">
                  <c:v>16.579999999999998</c:v>
                </c:pt>
                <c:pt idx="6507">
                  <c:v>17.28</c:v>
                </c:pt>
                <c:pt idx="6508">
                  <c:v>19.05</c:v>
                </c:pt>
                <c:pt idx="6509">
                  <c:v>17.39</c:v>
                </c:pt>
                <c:pt idx="6510">
                  <c:v>18.43</c:v>
                </c:pt>
                <c:pt idx="6511">
                  <c:v>21.35</c:v>
                </c:pt>
                <c:pt idx="6512">
                  <c:v>111.61</c:v>
                </c:pt>
                <c:pt idx="6513">
                  <c:v>71.75</c:v>
                </c:pt>
                <c:pt idx="6514">
                  <c:v>71.319999999999993</c:v>
                </c:pt>
                <c:pt idx="6515">
                  <c:v>81.760000000000005</c:v>
                </c:pt>
                <c:pt idx="6516">
                  <c:v>0</c:v>
                </c:pt>
                <c:pt idx="6517">
                  <c:v>49.33</c:v>
                </c:pt>
                <c:pt idx="6518">
                  <c:v>59.76</c:v>
                </c:pt>
                <c:pt idx="6519">
                  <c:v>52.34</c:v>
                </c:pt>
                <c:pt idx="6520">
                  <c:v>37.630000000000003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22.4</c:v>
                </c:pt>
                <c:pt idx="6527">
                  <c:v>16.989999999999998</c:v>
                </c:pt>
                <c:pt idx="6528">
                  <c:v>19.16</c:v>
                </c:pt>
                <c:pt idx="6529">
                  <c:v>17.82</c:v>
                </c:pt>
                <c:pt idx="6530">
                  <c:v>17.96</c:v>
                </c:pt>
                <c:pt idx="6531">
                  <c:v>20.53</c:v>
                </c:pt>
                <c:pt idx="6532">
                  <c:v>20.73</c:v>
                </c:pt>
                <c:pt idx="6533">
                  <c:v>18.170000000000002</c:v>
                </c:pt>
                <c:pt idx="6534">
                  <c:v>18.649999999999999</c:v>
                </c:pt>
                <c:pt idx="6535">
                  <c:v>20.81</c:v>
                </c:pt>
                <c:pt idx="6536">
                  <c:v>11.53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21.35</c:v>
                </c:pt>
                <c:pt idx="6551">
                  <c:v>18.190000000000001</c:v>
                </c:pt>
                <c:pt idx="6552">
                  <c:v>20.77</c:v>
                </c:pt>
                <c:pt idx="6553">
                  <c:v>21.56</c:v>
                </c:pt>
                <c:pt idx="6554">
                  <c:v>20.62</c:v>
                </c:pt>
                <c:pt idx="6555">
                  <c:v>20.49</c:v>
                </c:pt>
                <c:pt idx="6556">
                  <c:v>21.13</c:v>
                </c:pt>
                <c:pt idx="6557">
                  <c:v>22.72</c:v>
                </c:pt>
                <c:pt idx="6558">
                  <c:v>17.82</c:v>
                </c:pt>
                <c:pt idx="6559">
                  <c:v>16.96</c:v>
                </c:pt>
                <c:pt idx="6560">
                  <c:v>120.27</c:v>
                </c:pt>
                <c:pt idx="6561">
                  <c:v>96.36</c:v>
                </c:pt>
                <c:pt idx="6562">
                  <c:v>105.62</c:v>
                </c:pt>
                <c:pt idx="6563">
                  <c:v>120.2</c:v>
                </c:pt>
                <c:pt idx="6564">
                  <c:v>0</c:v>
                </c:pt>
                <c:pt idx="6565">
                  <c:v>78.760000000000005</c:v>
                </c:pt>
                <c:pt idx="6566">
                  <c:v>108.4</c:v>
                </c:pt>
                <c:pt idx="6567">
                  <c:v>106.41</c:v>
                </c:pt>
                <c:pt idx="6568">
                  <c:v>117.9</c:v>
                </c:pt>
                <c:pt idx="6569">
                  <c:v>80.78</c:v>
                </c:pt>
                <c:pt idx="6570">
                  <c:v>77.14</c:v>
                </c:pt>
                <c:pt idx="6571">
                  <c:v>58.17</c:v>
                </c:pt>
                <c:pt idx="6572">
                  <c:v>31.36</c:v>
                </c:pt>
                <c:pt idx="6573">
                  <c:v>0</c:v>
                </c:pt>
                <c:pt idx="6574">
                  <c:v>27.75</c:v>
                </c:pt>
                <c:pt idx="6575">
                  <c:v>20.99</c:v>
                </c:pt>
                <c:pt idx="6576">
                  <c:v>17.600000000000001</c:v>
                </c:pt>
                <c:pt idx="6577">
                  <c:v>19.05</c:v>
                </c:pt>
                <c:pt idx="6578">
                  <c:v>21.49</c:v>
                </c:pt>
                <c:pt idx="6579">
                  <c:v>18.100000000000001</c:v>
                </c:pt>
                <c:pt idx="6580">
                  <c:v>18.399999999999999</c:v>
                </c:pt>
                <c:pt idx="6581">
                  <c:v>20.53</c:v>
                </c:pt>
                <c:pt idx="6582">
                  <c:v>21.25</c:v>
                </c:pt>
                <c:pt idx="6583">
                  <c:v>20.84</c:v>
                </c:pt>
                <c:pt idx="6584">
                  <c:v>169.05</c:v>
                </c:pt>
                <c:pt idx="6585">
                  <c:v>122.54</c:v>
                </c:pt>
                <c:pt idx="6586">
                  <c:v>122.01</c:v>
                </c:pt>
                <c:pt idx="6587">
                  <c:v>160.1</c:v>
                </c:pt>
                <c:pt idx="6588">
                  <c:v>0</c:v>
                </c:pt>
                <c:pt idx="6589">
                  <c:v>142.35</c:v>
                </c:pt>
                <c:pt idx="6590">
                  <c:v>150.63</c:v>
                </c:pt>
                <c:pt idx="6591">
                  <c:v>139.21</c:v>
                </c:pt>
                <c:pt idx="6592">
                  <c:v>176.55</c:v>
                </c:pt>
                <c:pt idx="6593">
                  <c:v>70.77</c:v>
                </c:pt>
                <c:pt idx="6594">
                  <c:v>167.11</c:v>
                </c:pt>
                <c:pt idx="6595">
                  <c:v>251.38</c:v>
                </c:pt>
                <c:pt idx="6596">
                  <c:v>182.19</c:v>
                </c:pt>
                <c:pt idx="6597">
                  <c:v>0</c:v>
                </c:pt>
                <c:pt idx="6598">
                  <c:v>30.06</c:v>
                </c:pt>
                <c:pt idx="6599">
                  <c:v>29.38</c:v>
                </c:pt>
                <c:pt idx="6600">
                  <c:v>28.33</c:v>
                </c:pt>
                <c:pt idx="6601">
                  <c:v>29.53</c:v>
                </c:pt>
                <c:pt idx="6602">
                  <c:v>28.72</c:v>
                </c:pt>
                <c:pt idx="6603">
                  <c:v>23.55</c:v>
                </c:pt>
                <c:pt idx="6604">
                  <c:v>23.15</c:v>
                </c:pt>
                <c:pt idx="6605">
                  <c:v>25.89</c:v>
                </c:pt>
                <c:pt idx="6606">
                  <c:v>27.68</c:v>
                </c:pt>
                <c:pt idx="6607">
                  <c:v>24.02</c:v>
                </c:pt>
                <c:pt idx="6608">
                  <c:v>192.1</c:v>
                </c:pt>
                <c:pt idx="6609">
                  <c:v>168.11</c:v>
                </c:pt>
                <c:pt idx="6610">
                  <c:v>137.66</c:v>
                </c:pt>
                <c:pt idx="6611">
                  <c:v>133.52000000000001</c:v>
                </c:pt>
                <c:pt idx="6612">
                  <c:v>0</c:v>
                </c:pt>
                <c:pt idx="6613">
                  <c:v>116.53</c:v>
                </c:pt>
                <c:pt idx="6614">
                  <c:v>157.54</c:v>
                </c:pt>
                <c:pt idx="6615">
                  <c:v>151.38</c:v>
                </c:pt>
                <c:pt idx="6616">
                  <c:v>113.18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21.49</c:v>
                </c:pt>
                <c:pt idx="6623">
                  <c:v>23.68</c:v>
                </c:pt>
                <c:pt idx="6624">
                  <c:v>23.7</c:v>
                </c:pt>
                <c:pt idx="6625">
                  <c:v>21.56</c:v>
                </c:pt>
                <c:pt idx="6626">
                  <c:v>22.14</c:v>
                </c:pt>
                <c:pt idx="6627">
                  <c:v>23.18</c:v>
                </c:pt>
                <c:pt idx="6628">
                  <c:v>24.48</c:v>
                </c:pt>
                <c:pt idx="6629">
                  <c:v>22.79</c:v>
                </c:pt>
                <c:pt idx="6630">
                  <c:v>23.08</c:v>
                </c:pt>
                <c:pt idx="6631">
                  <c:v>22.79</c:v>
                </c:pt>
                <c:pt idx="6632">
                  <c:v>182.71</c:v>
                </c:pt>
                <c:pt idx="6633">
                  <c:v>173.02</c:v>
                </c:pt>
                <c:pt idx="6634">
                  <c:v>126.97</c:v>
                </c:pt>
                <c:pt idx="6635">
                  <c:v>182.8</c:v>
                </c:pt>
                <c:pt idx="6636">
                  <c:v>1.3</c:v>
                </c:pt>
                <c:pt idx="6637">
                  <c:v>146.84</c:v>
                </c:pt>
                <c:pt idx="6638">
                  <c:v>171.36</c:v>
                </c:pt>
                <c:pt idx="6639">
                  <c:v>138.74</c:v>
                </c:pt>
                <c:pt idx="6640">
                  <c:v>160.24</c:v>
                </c:pt>
                <c:pt idx="6641">
                  <c:v>103.89</c:v>
                </c:pt>
                <c:pt idx="6642">
                  <c:v>151.16</c:v>
                </c:pt>
                <c:pt idx="6643">
                  <c:v>169.34</c:v>
                </c:pt>
                <c:pt idx="6644">
                  <c:v>111.35</c:v>
                </c:pt>
                <c:pt idx="6645">
                  <c:v>0.5</c:v>
                </c:pt>
                <c:pt idx="6646">
                  <c:v>25.82</c:v>
                </c:pt>
                <c:pt idx="6647">
                  <c:v>26.52</c:v>
                </c:pt>
                <c:pt idx="6648">
                  <c:v>25.82</c:v>
                </c:pt>
                <c:pt idx="6649">
                  <c:v>24.22</c:v>
                </c:pt>
                <c:pt idx="6650">
                  <c:v>18.47</c:v>
                </c:pt>
                <c:pt idx="6651">
                  <c:v>18.899999999999999</c:v>
                </c:pt>
                <c:pt idx="6652">
                  <c:v>22.18</c:v>
                </c:pt>
                <c:pt idx="6653">
                  <c:v>21.86</c:v>
                </c:pt>
                <c:pt idx="6654">
                  <c:v>19.12</c:v>
                </c:pt>
                <c:pt idx="6655">
                  <c:v>20.91</c:v>
                </c:pt>
                <c:pt idx="6656">
                  <c:v>137.30000000000001</c:v>
                </c:pt>
                <c:pt idx="6657">
                  <c:v>107.16</c:v>
                </c:pt>
                <c:pt idx="6658">
                  <c:v>99.5</c:v>
                </c:pt>
                <c:pt idx="6659">
                  <c:v>108.97</c:v>
                </c:pt>
                <c:pt idx="6660">
                  <c:v>0</c:v>
                </c:pt>
                <c:pt idx="6661">
                  <c:v>106.24</c:v>
                </c:pt>
                <c:pt idx="6662">
                  <c:v>106.77</c:v>
                </c:pt>
                <c:pt idx="6663">
                  <c:v>100.83</c:v>
                </c:pt>
                <c:pt idx="6664">
                  <c:v>86.58</c:v>
                </c:pt>
                <c:pt idx="6665">
                  <c:v>48.63</c:v>
                </c:pt>
                <c:pt idx="6666">
                  <c:v>113.83</c:v>
                </c:pt>
                <c:pt idx="6667">
                  <c:v>122.48</c:v>
                </c:pt>
                <c:pt idx="6668">
                  <c:v>124.92</c:v>
                </c:pt>
                <c:pt idx="6669">
                  <c:v>0.04</c:v>
                </c:pt>
                <c:pt idx="6670">
                  <c:v>26.79</c:v>
                </c:pt>
                <c:pt idx="6671">
                  <c:v>26.24</c:v>
                </c:pt>
                <c:pt idx="6672">
                  <c:v>25.42</c:v>
                </c:pt>
                <c:pt idx="6673">
                  <c:v>26.56</c:v>
                </c:pt>
                <c:pt idx="6674">
                  <c:v>23.5</c:v>
                </c:pt>
                <c:pt idx="6675">
                  <c:v>25.05</c:v>
                </c:pt>
                <c:pt idx="6676">
                  <c:v>23.22</c:v>
                </c:pt>
                <c:pt idx="6677">
                  <c:v>24.01</c:v>
                </c:pt>
                <c:pt idx="6678">
                  <c:v>23.57</c:v>
                </c:pt>
                <c:pt idx="6679">
                  <c:v>33.159999999999997</c:v>
                </c:pt>
                <c:pt idx="6680">
                  <c:v>176.54</c:v>
                </c:pt>
                <c:pt idx="6681">
                  <c:v>142.63</c:v>
                </c:pt>
                <c:pt idx="6682">
                  <c:v>121.32</c:v>
                </c:pt>
                <c:pt idx="6683">
                  <c:v>99.21</c:v>
                </c:pt>
                <c:pt idx="6684">
                  <c:v>5.98</c:v>
                </c:pt>
                <c:pt idx="6685">
                  <c:v>155.41</c:v>
                </c:pt>
                <c:pt idx="6686">
                  <c:v>176.15</c:v>
                </c:pt>
                <c:pt idx="6687">
                  <c:v>174.2</c:v>
                </c:pt>
                <c:pt idx="6688">
                  <c:v>163.83000000000001</c:v>
                </c:pt>
                <c:pt idx="6689">
                  <c:v>19.62</c:v>
                </c:pt>
                <c:pt idx="6690">
                  <c:v>108.54</c:v>
                </c:pt>
                <c:pt idx="6691">
                  <c:v>72.400000000000006</c:v>
                </c:pt>
                <c:pt idx="6692">
                  <c:v>46.26</c:v>
                </c:pt>
                <c:pt idx="6693">
                  <c:v>0</c:v>
                </c:pt>
                <c:pt idx="6694">
                  <c:v>27.15</c:v>
                </c:pt>
                <c:pt idx="6695">
                  <c:v>24.81</c:v>
                </c:pt>
                <c:pt idx="6696">
                  <c:v>19.39</c:v>
                </c:pt>
                <c:pt idx="6697">
                  <c:v>18.5</c:v>
                </c:pt>
                <c:pt idx="6698">
                  <c:v>18.399999999999999</c:v>
                </c:pt>
                <c:pt idx="6699">
                  <c:v>20.59</c:v>
                </c:pt>
                <c:pt idx="6700">
                  <c:v>20.23</c:v>
                </c:pt>
                <c:pt idx="6701">
                  <c:v>18.75</c:v>
                </c:pt>
                <c:pt idx="6702">
                  <c:v>21.52</c:v>
                </c:pt>
                <c:pt idx="6703">
                  <c:v>19.22</c:v>
                </c:pt>
                <c:pt idx="6704">
                  <c:v>11.63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19.899999999999999</c:v>
                </c:pt>
                <c:pt idx="6719">
                  <c:v>18.25</c:v>
                </c:pt>
                <c:pt idx="6720">
                  <c:v>23.83</c:v>
                </c:pt>
                <c:pt idx="6721">
                  <c:v>19.829999999999998</c:v>
                </c:pt>
                <c:pt idx="6722">
                  <c:v>20.440000000000001</c:v>
                </c:pt>
                <c:pt idx="6723">
                  <c:v>21.82</c:v>
                </c:pt>
                <c:pt idx="6724">
                  <c:v>21.23</c:v>
                </c:pt>
                <c:pt idx="6725">
                  <c:v>23.08</c:v>
                </c:pt>
                <c:pt idx="6726">
                  <c:v>19.8</c:v>
                </c:pt>
                <c:pt idx="6727">
                  <c:v>20.41</c:v>
                </c:pt>
                <c:pt idx="6728">
                  <c:v>205.03</c:v>
                </c:pt>
                <c:pt idx="6729">
                  <c:v>208.41</c:v>
                </c:pt>
                <c:pt idx="6730">
                  <c:v>202.6</c:v>
                </c:pt>
                <c:pt idx="6731">
                  <c:v>201.7</c:v>
                </c:pt>
                <c:pt idx="6732">
                  <c:v>3.35</c:v>
                </c:pt>
                <c:pt idx="6733">
                  <c:v>177.62</c:v>
                </c:pt>
                <c:pt idx="6734">
                  <c:v>212.5</c:v>
                </c:pt>
                <c:pt idx="6735">
                  <c:v>200.59</c:v>
                </c:pt>
                <c:pt idx="6736">
                  <c:v>189.98</c:v>
                </c:pt>
                <c:pt idx="6737">
                  <c:v>114.91</c:v>
                </c:pt>
                <c:pt idx="6738">
                  <c:v>134.44999999999999</c:v>
                </c:pt>
                <c:pt idx="6739">
                  <c:v>157.96</c:v>
                </c:pt>
                <c:pt idx="6740">
                  <c:v>112.82</c:v>
                </c:pt>
                <c:pt idx="6741">
                  <c:v>0</c:v>
                </c:pt>
                <c:pt idx="6742">
                  <c:v>31.38</c:v>
                </c:pt>
                <c:pt idx="6743">
                  <c:v>24.73</c:v>
                </c:pt>
                <c:pt idx="6744">
                  <c:v>25.09</c:v>
                </c:pt>
                <c:pt idx="6745">
                  <c:v>20.82</c:v>
                </c:pt>
                <c:pt idx="6746">
                  <c:v>18.29</c:v>
                </c:pt>
                <c:pt idx="6747">
                  <c:v>18.170000000000002</c:v>
                </c:pt>
                <c:pt idx="6748">
                  <c:v>19.55</c:v>
                </c:pt>
                <c:pt idx="6749">
                  <c:v>21.17</c:v>
                </c:pt>
                <c:pt idx="6750">
                  <c:v>18.82</c:v>
                </c:pt>
                <c:pt idx="6751">
                  <c:v>18.5</c:v>
                </c:pt>
                <c:pt idx="6752">
                  <c:v>159.87</c:v>
                </c:pt>
                <c:pt idx="6753">
                  <c:v>129.56</c:v>
                </c:pt>
                <c:pt idx="6754">
                  <c:v>145.22999999999999</c:v>
                </c:pt>
                <c:pt idx="6755">
                  <c:v>149.07</c:v>
                </c:pt>
                <c:pt idx="6756">
                  <c:v>0.43</c:v>
                </c:pt>
                <c:pt idx="6757">
                  <c:v>126.43</c:v>
                </c:pt>
                <c:pt idx="6758">
                  <c:v>146.30000000000001</c:v>
                </c:pt>
                <c:pt idx="6759">
                  <c:v>182.92</c:v>
                </c:pt>
                <c:pt idx="6760">
                  <c:v>201.24</c:v>
                </c:pt>
                <c:pt idx="6761">
                  <c:v>141.87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27.28</c:v>
                </c:pt>
                <c:pt idx="6767">
                  <c:v>20.48</c:v>
                </c:pt>
                <c:pt idx="6768">
                  <c:v>20.260000000000002</c:v>
                </c:pt>
                <c:pt idx="6769">
                  <c:v>19.399999999999999</c:v>
                </c:pt>
                <c:pt idx="6770">
                  <c:v>22.5</c:v>
                </c:pt>
                <c:pt idx="6771">
                  <c:v>19.91</c:v>
                </c:pt>
                <c:pt idx="6772">
                  <c:v>21.99</c:v>
                </c:pt>
                <c:pt idx="6773">
                  <c:v>21.21</c:v>
                </c:pt>
                <c:pt idx="6774">
                  <c:v>18.600000000000001</c:v>
                </c:pt>
                <c:pt idx="6775">
                  <c:v>25.35</c:v>
                </c:pt>
                <c:pt idx="6776">
                  <c:v>189.11</c:v>
                </c:pt>
                <c:pt idx="6777">
                  <c:v>184.06</c:v>
                </c:pt>
                <c:pt idx="6778">
                  <c:v>204.26</c:v>
                </c:pt>
                <c:pt idx="6779">
                  <c:v>165.35</c:v>
                </c:pt>
                <c:pt idx="6780">
                  <c:v>0</c:v>
                </c:pt>
                <c:pt idx="6781">
                  <c:v>131.6</c:v>
                </c:pt>
                <c:pt idx="6782">
                  <c:v>117.97</c:v>
                </c:pt>
                <c:pt idx="6783">
                  <c:v>156.31</c:v>
                </c:pt>
                <c:pt idx="6784">
                  <c:v>161.28</c:v>
                </c:pt>
                <c:pt idx="6785">
                  <c:v>72.150000000000006</c:v>
                </c:pt>
                <c:pt idx="6786">
                  <c:v>146.22999999999999</c:v>
                </c:pt>
                <c:pt idx="6787">
                  <c:v>111.32</c:v>
                </c:pt>
                <c:pt idx="6788">
                  <c:v>155.26</c:v>
                </c:pt>
                <c:pt idx="6789">
                  <c:v>18.89</c:v>
                </c:pt>
                <c:pt idx="6790">
                  <c:v>44.21</c:v>
                </c:pt>
                <c:pt idx="6791">
                  <c:v>29.13</c:v>
                </c:pt>
                <c:pt idx="6792">
                  <c:v>26.74</c:v>
                </c:pt>
                <c:pt idx="6793">
                  <c:v>26.49</c:v>
                </c:pt>
                <c:pt idx="6794">
                  <c:v>25.89</c:v>
                </c:pt>
                <c:pt idx="6795">
                  <c:v>26.17</c:v>
                </c:pt>
                <c:pt idx="6796">
                  <c:v>25.78</c:v>
                </c:pt>
                <c:pt idx="6797">
                  <c:v>24.08</c:v>
                </c:pt>
                <c:pt idx="6798">
                  <c:v>24.2</c:v>
                </c:pt>
                <c:pt idx="6799">
                  <c:v>25.71</c:v>
                </c:pt>
                <c:pt idx="6800">
                  <c:v>258.69</c:v>
                </c:pt>
                <c:pt idx="6801">
                  <c:v>205.74</c:v>
                </c:pt>
                <c:pt idx="6802">
                  <c:v>212.98</c:v>
                </c:pt>
                <c:pt idx="6803">
                  <c:v>226.73</c:v>
                </c:pt>
                <c:pt idx="6804">
                  <c:v>1.22</c:v>
                </c:pt>
                <c:pt idx="6805">
                  <c:v>113.08</c:v>
                </c:pt>
                <c:pt idx="6806">
                  <c:v>76.06</c:v>
                </c:pt>
                <c:pt idx="6807">
                  <c:v>139.56</c:v>
                </c:pt>
                <c:pt idx="6808">
                  <c:v>130.54</c:v>
                </c:pt>
                <c:pt idx="6809">
                  <c:v>71.89</c:v>
                </c:pt>
                <c:pt idx="6810">
                  <c:v>155.08000000000001</c:v>
                </c:pt>
                <c:pt idx="6811">
                  <c:v>168.19</c:v>
                </c:pt>
                <c:pt idx="6812">
                  <c:v>169.37</c:v>
                </c:pt>
                <c:pt idx="6813">
                  <c:v>0.26</c:v>
                </c:pt>
                <c:pt idx="6814">
                  <c:v>27.47</c:v>
                </c:pt>
                <c:pt idx="6815">
                  <c:v>27.25</c:v>
                </c:pt>
                <c:pt idx="6816">
                  <c:v>25.27</c:v>
                </c:pt>
                <c:pt idx="6817">
                  <c:v>25.49</c:v>
                </c:pt>
                <c:pt idx="6818">
                  <c:v>27.28</c:v>
                </c:pt>
                <c:pt idx="6819">
                  <c:v>25.81</c:v>
                </c:pt>
                <c:pt idx="6820">
                  <c:v>22.1</c:v>
                </c:pt>
                <c:pt idx="6821">
                  <c:v>23.54</c:v>
                </c:pt>
                <c:pt idx="6822">
                  <c:v>22.29</c:v>
                </c:pt>
                <c:pt idx="6823">
                  <c:v>24.95</c:v>
                </c:pt>
                <c:pt idx="6824">
                  <c:v>217.62</c:v>
                </c:pt>
                <c:pt idx="6825">
                  <c:v>150.41</c:v>
                </c:pt>
                <c:pt idx="6826">
                  <c:v>118.51</c:v>
                </c:pt>
                <c:pt idx="6827">
                  <c:v>127.69</c:v>
                </c:pt>
                <c:pt idx="6828">
                  <c:v>0</c:v>
                </c:pt>
                <c:pt idx="6829">
                  <c:v>115.78</c:v>
                </c:pt>
                <c:pt idx="6830">
                  <c:v>85.24</c:v>
                </c:pt>
                <c:pt idx="6831">
                  <c:v>108.62</c:v>
                </c:pt>
                <c:pt idx="6832">
                  <c:v>109.23</c:v>
                </c:pt>
                <c:pt idx="6833">
                  <c:v>64.08</c:v>
                </c:pt>
                <c:pt idx="6834">
                  <c:v>157.82</c:v>
                </c:pt>
                <c:pt idx="6835">
                  <c:v>138.16</c:v>
                </c:pt>
                <c:pt idx="6836">
                  <c:v>148.03</c:v>
                </c:pt>
                <c:pt idx="6837">
                  <c:v>0</c:v>
                </c:pt>
                <c:pt idx="6838">
                  <c:v>24.48</c:v>
                </c:pt>
                <c:pt idx="6839">
                  <c:v>23.97</c:v>
                </c:pt>
                <c:pt idx="6840">
                  <c:v>28.88</c:v>
                </c:pt>
                <c:pt idx="6841">
                  <c:v>29.63</c:v>
                </c:pt>
                <c:pt idx="6842">
                  <c:v>24.52</c:v>
                </c:pt>
                <c:pt idx="6843">
                  <c:v>17.38</c:v>
                </c:pt>
                <c:pt idx="6844">
                  <c:v>20.399999999999999</c:v>
                </c:pt>
                <c:pt idx="6845">
                  <c:v>18.32</c:v>
                </c:pt>
                <c:pt idx="6846">
                  <c:v>19.88</c:v>
                </c:pt>
                <c:pt idx="6847">
                  <c:v>17.53</c:v>
                </c:pt>
                <c:pt idx="6848">
                  <c:v>192.17</c:v>
                </c:pt>
                <c:pt idx="6849">
                  <c:v>75.13</c:v>
                </c:pt>
                <c:pt idx="6850">
                  <c:v>52.56</c:v>
                </c:pt>
                <c:pt idx="6851">
                  <c:v>62.09</c:v>
                </c:pt>
                <c:pt idx="6852">
                  <c:v>0</c:v>
                </c:pt>
                <c:pt idx="6853">
                  <c:v>59.29</c:v>
                </c:pt>
                <c:pt idx="6854">
                  <c:v>108.51</c:v>
                </c:pt>
                <c:pt idx="6855">
                  <c:v>121.83</c:v>
                </c:pt>
                <c:pt idx="6856">
                  <c:v>40.57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24.05</c:v>
                </c:pt>
                <c:pt idx="6863">
                  <c:v>16.89</c:v>
                </c:pt>
                <c:pt idx="6864">
                  <c:v>18.8</c:v>
                </c:pt>
                <c:pt idx="6865">
                  <c:v>21.28</c:v>
                </c:pt>
                <c:pt idx="6866">
                  <c:v>21.09</c:v>
                </c:pt>
                <c:pt idx="6867">
                  <c:v>19.29</c:v>
                </c:pt>
                <c:pt idx="6868">
                  <c:v>19.36</c:v>
                </c:pt>
                <c:pt idx="6869">
                  <c:v>23.08</c:v>
                </c:pt>
                <c:pt idx="6870">
                  <c:v>19.760000000000002</c:v>
                </c:pt>
                <c:pt idx="6871">
                  <c:v>19.690000000000001</c:v>
                </c:pt>
                <c:pt idx="6872">
                  <c:v>11.76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21.28</c:v>
                </c:pt>
                <c:pt idx="6887">
                  <c:v>19.59</c:v>
                </c:pt>
                <c:pt idx="6888">
                  <c:v>23.22</c:v>
                </c:pt>
                <c:pt idx="6889">
                  <c:v>23.37</c:v>
                </c:pt>
                <c:pt idx="6890">
                  <c:v>21.06</c:v>
                </c:pt>
                <c:pt idx="6891">
                  <c:v>20.59</c:v>
                </c:pt>
                <c:pt idx="6892">
                  <c:v>22.64</c:v>
                </c:pt>
                <c:pt idx="6893">
                  <c:v>22.07</c:v>
                </c:pt>
                <c:pt idx="6894">
                  <c:v>19.399999999999999</c:v>
                </c:pt>
                <c:pt idx="6895">
                  <c:v>28.54</c:v>
                </c:pt>
                <c:pt idx="6896">
                  <c:v>167.47</c:v>
                </c:pt>
                <c:pt idx="6897">
                  <c:v>202.31</c:v>
                </c:pt>
                <c:pt idx="6898">
                  <c:v>199.33</c:v>
                </c:pt>
                <c:pt idx="6899">
                  <c:v>229.31</c:v>
                </c:pt>
                <c:pt idx="6900">
                  <c:v>0.25</c:v>
                </c:pt>
                <c:pt idx="6901">
                  <c:v>209.48</c:v>
                </c:pt>
                <c:pt idx="6902">
                  <c:v>193.93</c:v>
                </c:pt>
                <c:pt idx="6903">
                  <c:v>212.94</c:v>
                </c:pt>
                <c:pt idx="6904">
                  <c:v>201.75</c:v>
                </c:pt>
                <c:pt idx="6905">
                  <c:v>81.540000000000006</c:v>
                </c:pt>
                <c:pt idx="6906">
                  <c:v>151.19</c:v>
                </c:pt>
                <c:pt idx="6907">
                  <c:v>144.32</c:v>
                </c:pt>
                <c:pt idx="6908">
                  <c:v>96.66</c:v>
                </c:pt>
                <c:pt idx="6909">
                  <c:v>0.04</c:v>
                </c:pt>
                <c:pt idx="6910">
                  <c:v>30.82</c:v>
                </c:pt>
                <c:pt idx="6911">
                  <c:v>28.69</c:v>
                </c:pt>
                <c:pt idx="6912">
                  <c:v>31.13</c:v>
                </c:pt>
                <c:pt idx="6913">
                  <c:v>26.53</c:v>
                </c:pt>
                <c:pt idx="6914">
                  <c:v>24.84</c:v>
                </c:pt>
                <c:pt idx="6915">
                  <c:v>24.3</c:v>
                </c:pt>
                <c:pt idx="6916">
                  <c:v>26.5</c:v>
                </c:pt>
                <c:pt idx="6917">
                  <c:v>27.5</c:v>
                </c:pt>
                <c:pt idx="6918">
                  <c:v>24.41</c:v>
                </c:pt>
                <c:pt idx="6919">
                  <c:v>26.67</c:v>
                </c:pt>
                <c:pt idx="6920">
                  <c:v>207.5</c:v>
                </c:pt>
                <c:pt idx="6921">
                  <c:v>195.1</c:v>
                </c:pt>
                <c:pt idx="6922">
                  <c:v>180.72</c:v>
                </c:pt>
                <c:pt idx="6923">
                  <c:v>158.9</c:v>
                </c:pt>
                <c:pt idx="6924">
                  <c:v>2.81</c:v>
                </c:pt>
                <c:pt idx="6925">
                  <c:v>153.75</c:v>
                </c:pt>
                <c:pt idx="6926">
                  <c:v>169.31</c:v>
                </c:pt>
                <c:pt idx="6927">
                  <c:v>175.4</c:v>
                </c:pt>
                <c:pt idx="6928">
                  <c:v>185.65</c:v>
                </c:pt>
                <c:pt idx="6929">
                  <c:v>80.680000000000007</c:v>
                </c:pt>
                <c:pt idx="6930">
                  <c:v>165.82</c:v>
                </c:pt>
                <c:pt idx="6931">
                  <c:v>190.4</c:v>
                </c:pt>
                <c:pt idx="6932">
                  <c:v>112.46</c:v>
                </c:pt>
                <c:pt idx="6933">
                  <c:v>0.04</c:v>
                </c:pt>
                <c:pt idx="6934">
                  <c:v>29.73</c:v>
                </c:pt>
                <c:pt idx="6935">
                  <c:v>27.79</c:v>
                </c:pt>
                <c:pt idx="6936">
                  <c:v>26.78</c:v>
                </c:pt>
                <c:pt idx="6937">
                  <c:v>30.13</c:v>
                </c:pt>
                <c:pt idx="6938">
                  <c:v>29.98</c:v>
                </c:pt>
                <c:pt idx="6939">
                  <c:v>25.35</c:v>
                </c:pt>
                <c:pt idx="6940">
                  <c:v>23.9</c:v>
                </c:pt>
                <c:pt idx="6941">
                  <c:v>28.19</c:v>
                </c:pt>
                <c:pt idx="6942">
                  <c:v>24.37</c:v>
                </c:pt>
                <c:pt idx="6943">
                  <c:v>25.78</c:v>
                </c:pt>
                <c:pt idx="6944">
                  <c:v>198.76</c:v>
                </c:pt>
                <c:pt idx="6945">
                  <c:v>199.8</c:v>
                </c:pt>
                <c:pt idx="6946">
                  <c:v>183.07</c:v>
                </c:pt>
                <c:pt idx="6947">
                  <c:v>195.44</c:v>
                </c:pt>
                <c:pt idx="6948">
                  <c:v>0.18</c:v>
                </c:pt>
                <c:pt idx="6949">
                  <c:v>98.02</c:v>
                </c:pt>
                <c:pt idx="6950">
                  <c:v>183.24</c:v>
                </c:pt>
                <c:pt idx="6951">
                  <c:v>147.6</c:v>
                </c:pt>
                <c:pt idx="6952">
                  <c:v>123.45</c:v>
                </c:pt>
                <c:pt idx="6953">
                  <c:v>72.569999999999993</c:v>
                </c:pt>
                <c:pt idx="6954">
                  <c:v>76.36</c:v>
                </c:pt>
                <c:pt idx="6955">
                  <c:v>67.08</c:v>
                </c:pt>
                <c:pt idx="6956">
                  <c:v>32.880000000000003</c:v>
                </c:pt>
                <c:pt idx="6957">
                  <c:v>0</c:v>
                </c:pt>
                <c:pt idx="6958">
                  <c:v>23.52</c:v>
                </c:pt>
                <c:pt idx="6959">
                  <c:v>21.2</c:v>
                </c:pt>
                <c:pt idx="6960">
                  <c:v>22.72</c:v>
                </c:pt>
                <c:pt idx="6961">
                  <c:v>23.73</c:v>
                </c:pt>
                <c:pt idx="6962">
                  <c:v>25.05</c:v>
                </c:pt>
                <c:pt idx="6963">
                  <c:v>21.13</c:v>
                </c:pt>
                <c:pt idx="6964">
                  <c:v>20.45</c:v>
                </c:pt>
                <c:pt idx="6965">
                  <c:v>17.850000000000001</c:v>
                </c:pt>
                <c:pt idx="6966">
                  <c:v>20.6</c:v>
                </c:pt>
                <c:pt idx="6967">
                  <c:v>19.260000000000002</c:v>
                </c:pt>
                <c:pt idx="6968">
                  <c:v>108.11</c:v>
                </c:pt>
                <c:pt idx="6969">
                  <c:v>75.75</c:v>
                </c:pt>
                <c:pt idx="6970">
                  <c:v>67.75</c:v>
                </c:pt>
                <c:pt idx="6971">
                  <c:v>123.95</c:v>
                </c:pt>
                <c:pt idx="6972">
                  <c:v>1.62</c:v>
                </c:pt>
                <c:pt idx="6973">
                  <c:v>170.17</c:v>
                </c:pt>
                <c:pt idx="6974">
                  <c:v>172.87</c:v>
                </c:pt>
                <c:pt idx="6975">
                  <c:v>203.43</c:v>
                </c:pt>
                <c:pt idx="6976">
                  <c:v>184.24</c:v>
                </c:pt>
                <c:pt idx="6977">
                  <c:v>98.27</c:v>
                </c:pt>
                <c:pt idx="6978">
                  <c:v>120.42</c:v>
                </c:pt>
                <c:pt idx="6979">
                  <c:v>162.9</c:v>
                </c:pt>
                <c:pt idx="6980">
                  <c:v>122.22</c:v>
                </c:pt>
                <c:pt idx="6981">
                  <c:v>34.74</c:v>
                </c:pt>
                <c:pt idx="6982">
                  <c:v>33.99</c:v>
                </c:pt>
                <c:pt idx="6983">
                  <c:v>27.79</c:v>
                </c:pt>
                <c:pt idx="6984">
                  <c:v>26.93</c:v>
                </c:pt>
                <c:pt idx="6985">
                  <c:v>26.47</c:v>
                </c:pt>
                <c:pt idx="6986">
                  <c:v>28.45</c:v>
                </c:pt>
                <c:pt idx="6987">
                  <c:v>28.29</c:v>
                </c:pt>
                <c:pt idx="6988">
                  <c:v>24.85</c:v>
                </c:pt>
                <c:pt idx="6989">
                  <c:v>24.05</c:v>
                </c:pt>
                <c:pt idx="6990">
                  <c:v>25.02</c:v>
                </c:pt>
                <c:pt idx="6991">
                  <c:v>28.16</c:v>
                </c:pt>
                <c:pt idx="6992">
                  <c:v>227.12</c:v>
                </c:pt>
                <c:pt idx="6993">
                  <c:v>197.93</c:v>
                </c:pt>
                <c:pt idx="6994">
                  <c:v>118.88</c:v>
                </c:pt>
                <c:pt idx="6995">
                  <c:v>107.14</c:v>
                </c:pt>
                <c:pt idx="6996">
                  <c:v>0</c:v>
                </c:pt>
                <c:pt idx="6997">
                  <c:v>100.69</c:v>
                </c:pt>
                <c:pt idx="6998">
                  <c:v>156.96</c:v>
                </c:pt>
                <c:pt idx="6999">
                  <c:v>193.24</c:v>
                </c:pt>
                <c:pt idx="7000">
                  <c:v>180.79</c:v>
                </c:pt>
                <c:pt idx="7001">
                  <c:v>45.54</c:v>
                </c:pt>
                <c:pt idx="7002">
                  <c:v>151.78</c:v>
                </c:pt>
                <c:pt idx="7003">
                  <c:v>157.21</c:v>
                </c:pt>
                <c:pt idx="7004">
                  <c:v>124.75</c:v>
                </c:pt>
                <c:pt idx="7005">
                  <c:v>83.99</c:v>
                </c:pt>
                <c:pt idx="7006">
                  <c:v>173.99</c:v>
                </c:pt>
                <c:pt idx="7007">
                  <c:v>186.01</c:v>
                </c:pt>
                <c:pt idx="7008">
                  <c:v>101.2</c:v>
                </c:pt>
                <c:pt idx="7009">
                  <c:v>26.93</c:v>
                </c:pt>
                <c:pt idx="7010">
                  <c:v>26.4</c:v>
                </c:pt>
                <c:pt idx="7011">
                  <c:v>26.53</c:v>
                </c:pt>
                <c:pt idx="7012">
                  <c:v>26.58</c:v>
                </c:pt>
                <c:pt idx="7013">
                  <c:v>25.45</c:v>
                </c:pt>
                <c:pt idx="7014">
                  <c:v>20.81</c:v>
                </c:pt>
                <c:pt idx="7015">
                  <c:v>22.07</c:v>
                </c:pt>
                <c:pt idx="7016">
                  <c:v>101.09</c:v>
                </c:pt>
                <c:pt idx="7017">
                  <c:v>90.83</c:v>
                </c:pt>
                <c:pt idx="7018">
                  <c:v>135.22</c:v>
                </c:pt>
                <c:pt idx="7019">
                  <c:v>116.24</c:v>
                </c:pt>
                <c:pt idx="7020">
                  <c:v>0</c:v>
                </c:pt>
                <c:pt idx="7021">
                  <c:v>106.59</c:v>
                </c:pt>
                <c:pt idx="7022">
                  <c:v>145.99</c:v>
                </c:pt>
                <c:pt idx="7023">
                  <c:v>153.36000000000001</c:v>
                </c:pt>
                <c:pt idx="7024">
                  <c:v>122.86</c:v>
                </c:pt>
                <c:pt idx="7025">
                  <c:v>56.17</c:v>
                </c:pt>
                <c:pt idx="7026">
                  <c:v>19.73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26.46</c:v>
                </c:pt>
                <c:pt idx="7031">
                  <c:v>21.71</c:v>
                </c:pt>
                <c:pt idx="7032">
                  <c:v>18.14</c:v>
                </c:pt>
                <c:pt idx="7033">
                  <c:v>18</c:v>
                </c:pt>
                <c:pt idx="7034">
                  <c:v>20.66</c:v>
                </c:pt>
                <c:pt idx="7035">
                  <c:v>20.49</c:v>
                </c:pt>
                <c:pt idx="7036">
                  <c:v>18.579999999999998</c:v>
                </c:pt>
                <c:pt idx="7037">
                  <c:v>18.79</c:v>
                </c:pt>
                <c:pt idx="7038">
                  <c:v>21.81</c:v>
                </c:pt>
                <c:pt idx="7039">
                  <c:v>21.89</c:v>
                </c:pt>
                <c:pt idx="7040">
                  <c:v>13.36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1.05</c:v>
                </c:pt>
                <c:pt idx="7048">
                  <c:v>1.44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20.84</c:v>
                </c:pt>
                <c:pt idx="7055">
                  <c:v>21.53</c:v>
                </c:pt>
                <c:pt idx="7056">
                  <c:v>20.420000000000002</c:v>
                </c:pt>
                <c:pt idx="7057">
                  <c:v>23.65</c:v>
                </c:pt>
                <c:pt idx="7058">
                  <c:v>23.58</c:v>
                </c:pt>
                <c:pt idx="7059">
                  <c:v>23.07</c:v>
                </c:pt>
                <c:pt idx="7060">
                  <c:v>22.43</c:v>
                </c:pt>
                <c:pt idx="7061">
                  <c:v>21.38</c:v>
                </c:pt>
                <c:pt idx="7062">
                  <c:v>24.38</c:v>
                </c:pt>
                <c:pt idx="7063">
                  <c:v>23.4</c:v>
                </c:pt>
                <c:pt idx="7064">
                  <c:v>124.53</c:v>
                </c:pt>
                <c:pt idx="7065">
                  <c:v>87.37</c:v>
                </c:pt>
                <c:pt idx="7066">
                  <c:v>99.57</c:v>
                </c:pt>
                <c:pt idx="7067">
                  <c:v>209.02</c:v>
                </c:pt>
                <c:pt idx="7068">
                  <c:v>0</c:v>
                </c:pt>
                <c:pt idx="7069">
                  <c:v>174.52</c:v>
                </c:pt>
                <c:pt idx="7070">
                  <c:v>201.13</c:v>
                </c:pt>
                <c:pt idx="7071">
                  <c:v>77.150000000000006</c:v>
                </c:pt>
                <c:pt idx="7072">
                  <c:v>96.8</c:v>
                </c:pt>
                <c:pt idx="7073">
                  <c:v>64.69</c:v>
                </c:pt>
                <c:pt idx="7074">
                  <c:v>173.42</c:v>
                </c:pt>
                <c:pt idx="7075">
                  <c:v>145.59</c:v>
                </c:pt>
                <c:pt idx="7076">
                  <c:v>88.92</c:v>
                </c:pt>
                <c:pt idx="7077">
                  <c:v>0.04</c:v>
                </c:pt>
                <c:pt idx="7078">
                  <c:v>26.31</c:v>
                </c:pt>
                <c:pt idx="7079">
                  <c:v>27.61</c:v>
                </c:pt>
                <c:pt idx="7080">
                  <c:v>25.81</c:v>
                </c:pt>
                <c:pt idx="7081">
                  <c:v>26.1</c:v>
                </c:pt>
                <c:pt idx="7082">
                  <c:v>28.01</c:v>
                </c:pt>
                <c:pt idx="7083">
                  <c:v>24</c:v>
                </c:pt>
                <c:pt idx="7084">
                  <c:v>23.65</c:v>
                </c:pt>
                <c:pt idx="7085">
                  <c:v>25.38</c:v>
                </c:pt>
                <c:pt idx="7086">
                  <c:v>24.58</c:v>
                </c:pt>
                <c:pt idx="7087">
                  <c:v>25.16</c:v>
                </c:pt>
                <c:pt idx="7088">
                  <c:v>203.23</c:v>
                </c:pt>
                <c:pt idx="7089">
                  <c:v>134.74</c:v>
                </c:pt>
                <c:pt idx="7090">
                  <c:v>98.89</c:v>
                </c:pt>
                <c:pt idx="7091">
                  <c:v>166.44</c:v>
                </c:pt>
                <c:pt idx="7092">
                  <c:v>3.6</c:v>
                </c:pt>
                <c:pt idx="7093">
                  <c:v>179.13</c:v>
                </c:pt>
                <c:pt idx="7094">
                  <c:v>195.91</c:v>
                </c:pt>
                <c:pt idx="7095">
                  <c:v>195.12</c:v>
                </c:pt>
                <c:pt idx="7096">
                  <c:v>127.94</c:v>
                </c:pt>
                <c:pt idx="7097">
                  <c:v>72.44</c:v>
                </c:pt>
                <c:pt idx="7098">
                  <c:v>204.01</c:v>
                </c:pt>
                <c:pt idx="7099">
                  <c:v>164.2</c:v>
                </c:pt>
                <c:pt idx="7100">
                  <c:v>124.23</c:v>
                </c:pt>
                <c:pt idx="7101">
                  <c:v>33.409999999999997</c:v>
                </c:pt>
                <c:pt idx="7102">
                  <c:v>179.61</c:v>
                </c:pt>
                <c:pt idx="7103">
                  <c:v>59.25</c:v>
                </c:pt>
                <c:pt idx="7104">
                  <c:v>29.05</c:v>
                </c:pt>
                <c:pt idx="7105">
                  <c:v>26.75</c:v>
                </c:pt>
                <c:pt idx="7106">
                  <c:v>26.24</c:v>
                </c:pt>
                <c:pt idx="7107">
                  <c:v>27.97</c:v>
                </c:pt>
                <c:pt idx="7108">
                  <c:v>26.18</c:v>
                </c:pt>
                <c:pt idx="7109">
                  <c:v>22.79</c:v>
                </c:pt>
                <c:pt idx="7110">
                  <c:v>25.08</c:v>
                </c:pt>
                <c:pt idx="7111">
                  <c:v>27.76</c:v>
                </c:pt>
                <c:pt idx="7112">
                  <c:v>165.18</c:v>
                </c:pt>
                <c:pt idx="7113">
                  <c:v>107.06</c:v>
                </c:pt>
                <c:pt idx="7114">
                  <c:v>191.89</c:v>
                </c:pt>
                <c:pt idx="7115">
                  <c:v>146.34</c:v>
                </c:pt>
                <c:pt idx="7116">
                  <c:v>0</c:v>
                </c:pt>
                <c:pt idx="7117">
                  <c:v>128.30000000000001</c:v>
                </c:pt>
                <c:pt idx="7118">
                  <c:v>120.82</c:v>
                </c:pt>
                <c:pt idx="7119">
                  <c:v>109.12</c:v>
                </c:pt>
                <c:pt idx="7120">
                  <c:v>113.47</c:v>
                </c:pt>
                <c:pt idx="7121">
                  <c:v>108.3</c:v>
                </c:pt>
                <c:pt idx="7122">
                  <c:v>5.04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29.02</c:v>
                </c:pt>
                <c:pt idx="7127">
                  <c:v>19.8</c:v>
                </c:pt>
                <c:pt idx="7128">
                  <c:v>23.9</c:v>
                </c:pt>
                <c:pt idx="7129">
                  <c:v>21.75</c:v>
                </c:pt>
                <c:pt idx="7130">
                  <c:v>25.24</c:v>
                </c:pt>
                <c:pt idx="7131">
                  <c:v>26.1</c:v>
                </c:pt>
                <c:pt idx="7132">
                  <c:v>23.65</c:v>
                </c:pt>
                <c:pt idx="7133">
                  <c:v>23.97</c:v>
                </c:pt>
                <c:pt idx="7134">
                  <c:v>22.87</c:v>
                </c:pt>
                <c:pt idx="7135">
                  <c:v>23.58</c:v>
                </c:pt>
                <c:pt idx="7136">
                  <c:v>196.99</c:v>
                </c:pt>
                <c:pt idx="7137">
                  <c:v>168.99</c:v>
                </c:pt>
                <c:pt idx="7138">
                  <c:v>167.12</c:v>
                </c:pt>
                <c:pt idx="7139">
                  <c:v>159.97</c:v>
                </c:pt>
                <c:pt idx="7140">
                  <c:v>0.22</c:v>
                </c:pt>
                <c:pt idx="7141">
                  <c:v>86.93</c:v>
                </c:pt>
                <c:pt idx="7142">
                  <c:v>109.45</c:v>
                </c:pt>
                <c:pt idx="7143">
                  <c:v>131.1</c:v>
                </c:pt>
                <c:pt idx="7144">
                  <c:v>132.08000000000001</c:v>
                </c:pt>
                <c:pt idx="7145">
                  <c:v>62.39</c:v>
                </c:pt>
                <c:pt idx="7146">
                  <c:v>134</c:v>
                </c:pt>
                <c:pt idx="7147">
                  <c:v>105.85</c:v>
                </c:pt>
                <c:pt idx="7148">
                  <c:v>119.91</c:v>
                </c:pt>
                <c:pt idx="7149">
                  <c:v>0.25</c:v>
                </c:pt>
                <c:pt idx="7150">
                  <c:v>24.81</c:v>
                </c:pt>
                <c:pt idx="7151">
                  <c:v>21.49</c:v>
                </c:pt>
                <c:pt idx="7152">
                  <c:v>22.33</c:v>
                </c:pt>
                <c:pt idx="7153">
                  <c:v>23.08</c:v>
                </c:pt>
                <c:pt idx="7154">
                  <c:v>19.149999999999999</c:v>
                </c:pt>
                <c:pt idx="7155">
                  <c:v>17.739999999999998</c:v>
                </c:pt>
                <c:pt idx="7156">
                  <c:v>19.829999999999998</c:v>
                </c:pt>
                <c:pt idx="7157">
                  <c:v>19.45</c:v>
                </c:pt>
                <c:pt idx="7158">
                  <c:v>17.13</c:v>
                </c:pt>
                <c:pt idx="7159">
                  <c:v>22.51</c:v>
                </c:pt>
                <c:pt idx="7160">
                  <c:v>193.31</c:v>
                </c:pt>
                <c:pt idx="7161">
                  <c:v>218.05</c:v>
                </c:pt>
                <c:pt idx="7162">
                  <c:v>143.68</c:v>
                </c:pt>
                <c:pt idx="7163">
                  <c:v>156.44999999999999</c:v>
                </c:pt>
                <c:pt idx="7164">
                  <c:v>0.25</c:v>
                </c:pt>
                <c:pt idx="7165">
                  <c:v>137.72999999999999</c:v>
                </c:pt>
                <c:pt idx="7166">
                  <c:v>120.02</c:v>
                </c:pt>
                <c:pt idx="7167">
                  <c:v>113.47</c:v>
                </c:pt>
                <c:pt idx="7168">
                  <c:v>101.48</c:v>
                </c:pt>
                <c:pt idx="7169">
                  <c:v>71.239999999999995</c:v>
                </c:pt>
                <c:pt idx="7170">
                  <c:v>106.74</c:v>
                </c:pt>
                <c:pt idx="7171">
                  <c:v>138.74</c:v>
                </c:pt>
                <c:pt idx="7172">
                  <c:v>107.83</c:v>
                </c:pt>
                <c:pt idx="7173">
                  <c:v>0</c:v>
                </c:pt>
                <c:pt idx="7174">
                  <c:v>27.18</c:v>
                </c:pt>
                <c:pt idx="7175">
                  <c:v>26.96</c:v>
                </c:pt>
                <c:pt idx="7176">
                  <c:v>27.25</c:v>
                </c:pt>
                <c:pt idx="7177">
                  <c:v>28.94</c:v>
                </c:pt>
                <c:pt idx="7178">
                  <c:v>25.78</c:v>
                </c:pt>
                <c:pt idx="7179">
                  <c:v>24.48</c:v>
                </c:pt>
                <c:pt idx="7180">
                  <c:v>24.59</c:v>
                </c:pt>
                <c:pt idx="7181">
                  <c:v>23.68</c:v>
                </c:pt>
                <c:pt idx="7182">
                  <c:v>26.97</c:v>
                </c:pt>
                <c:pt idx="7183">
                  <c:v>24.7</c:v>
                </c:pt>
                <c:pt idx="7184">
                  <c:v>130.03</c:v>
                </c:pt>
                <c:pt idx="7185">
                  <c:v>81.33</c:v>
                </c:pt>
                <c:pt idx="7186">
                  <c:v>66.56</c:v>
                </c:pt>
                <c:pt idx="7187">
                  <c:v>70.739999999999995</c:v>
                </c:pt>
                <c:pt idx="7188">
                  <c:v>0</c:v>
                </c:pt>
                <c:pt idx="7189">
                  <c:v>59.55</c:v>
                </c:pt>
                <c:pt idx="7190">
                  <c:v>64.77</c:v>
                </c:pt>
                <c:pt idx="7191">
                  <c:v>87.73</c:v>
                </c:pt>
                <c:pt idx="7192">
                  <c:v>57.86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26.38</c:v>
                </c:pt>
                <c:pt idx="7199">
                  <c:v>19.91</c:v>
                </c:pt>
                <c:pt idx="7200">
                  <c:v>21.85</c:v>
                </c:pt>
                <c:pt idx="7201">
                  <c:v>20.62</c:v>
                </c:pt>
                <c:pt idx="7202">
                  <c:v>21.16</c:v>
                </c:pt>
                <c:pt idx="7203">
                  <c:v>21.92</c:v>
                </c:pt>
                <c:pt idx="7204">
                  <c:v>22.03</c:v>
                </c:pt>
                <c:pt idx="7205">
                  <c:v>21.36</c:v>
                </c:pt>
                <c:pt idx="7206">
                  <c:v>22.83</c:v>
                </c:pt>
                <c:pt idx="7207">
                  <c:v>20.92</c:v>
                </c:pt>
                <c:pt idx="7208">
                  <c:v>13.64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24.51</c:v>
                </c:pt>
                <c:pt idx="7223">
                  <c:v>20.45</c:v>
                </c:pt>
                <c:pt idx="7224">
                  <c:v>20.38</c:v>
                </c:pt>
                <c:pt idx="7225">
                  <c:v>23.15</c:v>
                </c:pt>
                <c:pt idx="7226">
                  <c:v>23.65</c:v>
                </c:pt>
                <c:pt idx="7227">
                  <c:v>20.8</c:v>
                </c:pt>
                <c:pt idx="7228">
                  <c:v>20.49</c:v>
                </c:pt>
                <c:pt idx="7229">
                  <c:v>22.28</c:v>
                </c:pt>
                <c:pt idx="7230">
                  <c:v>21.24</c:v>
                </c:pt>
                <c:pt idx="7231">
                  <c:v>21.59</c:v>
                </c:pt>
                <c:pt idx="7232">
                  <c:v>138.88999999999999</c:v>
                </c:pt>
                <c:pt idx="7233">
                  <c:v>150.38</c:v>
                </c:pt>
                <c:pt idx="7234">
                  <c:v>144.07</c:v>
                </c:pt>
                <c:pt idx="7235">
                  <c:v>125.02</c:v>
                </c:pt>
                <c:pt idx="7236">
                  <c:v>0</c:v>
                </c:pt>
                <c:pt idx="7237">
                  <c:v>119.67</c:v>
                </c:pt>
                <c:pt idx="7238">
                  <c:v>140.87</c:v>
                </c:pt>
                <c:pt idx="7239">
                  <c:v>183.57</c:v>
                </c:pt>
                <c:pt idx="7240">
                  <c:v>189</c:v>
                </c:pt>
                <c:pt idx="7241">
                  <c:v>60.45</c:v>
                </c:pt>
                <c:pt idx="7242">
                  <c:v>134.04</c:v>
                </c:pt>
                <c:pt idx="7243">
                  <c:v>100.7</c:v>
                </c:pt>
                <c:pt idx="7244">
                  <c:v>81.75</c:v>
                </c:pt>
                <c:pt idx="7245">
                  <c:v>0.65</c:v>
                </c:pt>
                <c:pt idx="7246">
                  <c:v>22.75</c:v>
                </c:pt>
                <c:pt idx="7247">
                  <c:v>24.3</c:v>
                </c:pt>
                <c:pt idx="7248">
                  <c:v>26.93</c:v>
                </c:pt>
                <c:pt idx="7249">
                  <c:v>27.58</c:v>
                </c:pt>
                <c:pt idx="7250">
                  <c:v>23.87</c:v>
                </c:pt>
                <c:pt idx="7251">
                  <c:v>16.52</c:v>
                </c:pt>
                <c:pt idx="7252">
                  <c:v>18.43</c:v>
                </c:pt>
                <c:pt idx="7253">
                  <c:v>15.19</c:v>
                </c:pt>
                <c:pt idx="7254">
                  <c:v>16.12</c:v>
                </c:pt>
                <c:pt idx="7255">
                  <c:v>21.92</c:v>
                </c:pt>
                <c:pt idx="7256">
                  <c:v>166.32</c:v>
                </c:pt>
                <c:pt idx="7257">
                  <c:v>136.62</c:v>
                </c:pt>
                <c:pt idx="7258">
                  <c:v>143.99</c:v>
                </c:pt>
                <c:pt idx="7259">
                  <c:v>129.03</c:v>
                </c:pt>
                <c:pt idx="7260">
                  <c:v>0</c:v>
                </c:pt>
                <c:pt idx="7261">
                  <c:v>116.53</c:v>
                </c:pt>
                <c:pt idx="7262">
                  <c:v>134.24</c:v>
                </c:pt>
                <c:pt idx="7263">
                  <c:v>122.82</c:v>
                </c:pt>
                <c:pt idx="7264">
                  <c:v>122.15</c:v>
                </c:pt>
                <c:pt idx="7265">
                  <c:v>40.5</c:v>
                </c:pt>
                <c:pt idx="7266">
                  <c:v>94.11</c:v>
                </c:pt>
                <c:pt idx="7267">
                  <c:v>98.78</c:v>
                </c:pt>
                <c:pt idx="7268">
                  <c:v>157.93</c:v>
                </c:pt>
                <c:pt idx="7269">
                  <c:v>0</c:v>
                </c:pt>
                <c:pt idx="7270">
                  <c:v>25.17</c:v>
                </c:pt>
                <c:pt idx="7271">
                  <c:v>24.01</c:v>
                </c:pt>
                <c:pt idx="7272">
                  <c:v>23.08</c:v>
                </c:pt>
                <c:pt idx="7273">
                  <c:v>22.9</c:v>
                </c:pt>
                <c:pt idx="7274">
                  <c:v>23.66</c:v>
                </c:pt>
                <c:pt idx="7275">
                  <c:v>19.97</c:v>
                </c:pt>
                <c:pt idx="7276">
                  <c:v>16.16</c:v>
                </c:pt>
                <c:pt idx="7277">
                  <c:v>17.68</c:v>
                </c:pt>
                <c:pt idx="7278">
                  <c:v>16.170000000000002</c:v>
                </c:pt>
                <c:pt idx="7279">
                  <c:v>20.16</c:v>
                </c:pt>
                <c:pt idx="7280">
                  <c:v>219.67</c:v>
                </c:pt>
                <c:pt idx="7281">
                  <c:v>196.42</c:v>
                </c:pt>
                <c:pt idx="7282">
                  <c:v>179.53</c:v>
                </c:pt>
                <c:pt idx="7283">
                  <c:v>197.96</c:v>
                </c:pt>
                <c:pt idx="7284">
                  <c:v>0</c:v>
                </c:pt>
                <c:pt idx="7285">
                  <c:v>147.19999999999999</c:v>
                </c:pt>
                <c:pt idx="7286">
                  <c:v>164.3</c:v>
                </c:pt>
                <c:pt idx="7287">
                  <c:v>136.47</c:v>
                </c:pt>
                <c:pt idx="7288">
                  <c:v>132.91</c:v>
                </c:pt>
                <c:pt idx="7289">
                  <c:v>80.900000000000006</c:v>
                </c:pt>
                <c:pt idx="7290">
                  <c:v>154.05000000000001</c:v>
                </c:pt>
                <c:pt idx="7291">
                  <c:v>188.2</c:v>
                </c:pt>
                <c:pt idx="7292">
                  <c:v>104.98</c:v>
                </c:pt>
                <c:pt idx="7293">
                  <c:v>0.04</c:v>
                </c:pt>
                <c:pt idx="7294">
                  <c:v>28.26</c:v>
                </c:pt>
                <c:pt idx="7295">
                  <c:v>20.84</c:v>
                </c:pt>
                <c:pt idx="7296">
                  <c:v>22.68</c:v>
                </c:pt>
                <c:pt idx="7297">
                  <c:v>23</c:v>
                </c:pt>
                <c:pt idx="7298">
                  <c:v>23.22</c:v>
                </c:pt>
                <c:pt idx="7299">
                  <c:v>16.52</c:v>
                </c:pt>
                <c:pt idx="7300">
                  <c:v>16.34</c:v>
                </c:pt>
                <c:pt idx="7301">
                  <c:v>21.42</c:v>
                </c:pt>
                <c:pt idx="7302">
                  <c:v>15.71</c:v>
                </c:pt>
                <c:pt idx="7303">
                  <c:v>17.79</c:v>
                </c:pt>
                <c:pt idx="7304">
                  <c:v>193.61</c:v>
                </c:pt>
                <c:pt idx="7305">
                  <c:v>122.19</c:v>
                </c:pt>
                <c:pt idx="7306">
                  <c:v>155.34</c:v>
                </c:pt>
                <c:pt idx="7307">
                  <c:v>202.82</c:v>
                </c:pt>
                <c:pt idx="7308">
                  <c:v>0</c:v>
                </c:pt>
                <c:pt idx="7309">
                  <c:v>207.47</c:v>
                </c:pt>
                <c:pt idx="7310">
                  <c:v>186.87</c:v>
                </c:pt>
                <c:pt idx="7311">
                  <c:v>122.33</c:v>
                </c:pt>
                <c:pt idx="7312">
                  <c:v>123.48</c:v>
                </c:pt>
                <c:pt idx="7313">
                  <c:v>56.09</c:v>
                </c:pt>
                <c:pt idx="7314">
                  <c:v>4.46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29.33</c:v>
                </c:pt>
                <c:pt idx="7319">
                  <c:v>25.45</c:v>
                </c:pt>
                <c:pt idx="7320">
                  <c:v>25.27</c:v>
                </c:pt>
                <c:pt idx="7321">
                  <c:v>22.18</c:v>
                </c:pt>
                <c:pt idx="7322">
                  <c:v>25.59</c:v>
                </c:pt>
                <c:pt idx="7323">
                  <c:v>23.11</c:v>
                </c:pt>
                <c:pt idx="7324">
                  <c:v>22.25</c:v>
                </c:pt>
                <c:pt idx="7325">
                  <c:v>23.93</c:v>
                </c:pt>
                <c:pt idx="7326">
                  <c:v>23.79</c:v>
                </c:pt>
                <c:pt idx="7327">
                  <c:v>24.36</c:v>
                </c:pt>
                <c:pt idx="7328">
                  <c:v>117.97</c:v>
                </c:pt>
                <c:pt idx="7329">
                  <c:v>118.01</c:v>
                </c:pt>
                <c:pt idx="7330">
                  <c:v>99.9</c:v>
                </c:pt>
                <c:pt idx="7331">
                  <c:v>111.35</c:v>
                </c:pt>
                <c:pt idx="7332">
                  <c:v>7.0000000000000007E-2</c:v>
                </c:pt>
                <c:pt idx="7333">
                  <c:v>129.25</c:v>
                </c:pt>
                <c:pt idx="7334">
                  <c:v>151.56</c:v>
                </c:pt>
                <c:pt idx="7335">
                  <c:v>174.1</c:v>
                </c:pt>
                <c:pt idx="7336">
                  <c:v>140.36000000000001</c:v>
                </c:pt>
                <c:pt idx="7337">
                  <c:v>94.86</c:v>
                </c:pt>
                <c:pt idx="7338">
                  <c:v>145.80000000000001</c:v>
                </c:pt>
                <c:pt idx="7339">
                  <c:v>178.49</c:v>
                </c:pt>
                <c:pt idx="7340">
                  <c:v>157.9</c:v>
                </c:pt>
                <c:pt idx="7341">
                  <c:v>0</c:v>
                </c:pt>
                <c:pt idx="7342">
                  <c:v>29.23</c:v>
                </c:pt>
                <c:pt idx="7343">
                  <c:v>25.2</c:v>
                </c:pt>
                <c:pt idx="7344">
                  <c:v>26.16</c:v>
                </c:pt>
                <c:pt idx="7345">
                  <c:v>26.39</c:v>
                </c:pt>
                <c:pt idx="7346">
                  <c:v>23.94</c:v>
                </c:pt>
                <c:pt idx="7347">
                  <c:v>19.649999999999999</c:v>
                </c:pt>
                <c:pt idx="7348">
                  <c:v>22.21</c:v>
                </c:pt>
                <c:pt idx="7349">
                  <c:v>22.39</c:v>
                </c:pt>
                <c:pt idx="7350">
                  <c:v>20.04</c:v>
                </c:pt>
                <c:pt idx="7351">
                  <c:v>19.88</c:v>
                </c:pt>
                <c:pt idx="7352">
                  <c:v>91.33</c:v>
                </c:pt>
                <c:pt idx="7353">
                  <c:v>58.1</c:v>
                </c:pt>
                <c:pt idx="7354">
                  <c:v>103.1</c:v>
                </c:pt>
                <c:pt idx="7355">
                  <c:v>78.19</c:v>
                </c:pt>
                <c:pt idx="7356">
                  <c:v>0</c:v>
                </c:pt>
                <c:pt idx="7357">
                  <c:v>71.34</c:v>
                </c:pt>
                <c:pt idx="7358">
                  <c:v>18.32</c:v>
                </c:pt>
                <c:pt idx="7359">
                  <c:v>2.16</c:v>
                </c:pt>
                <c:pt idx="7360">
                  <c:v>6.8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22.03</c:v>
                </c:pt>
                <c:pt idx="7367">
                  <c:v>21.17</c:v>
                </c:pt>
                <c:pt idx="7368">
                  <c:v>19.190000000000001</c:v>
                </c:pt>
                <c:pt idx="7369">
                  <c:v>19.91</c:v>
                </c:pt>
                <c:pt idx="7370">
                  <c:v>23.4</c:v>
                </c:pt>
                <c:pt idx="7371">
                  <c:v>24.59</c:v>
                </c:pt>
                <c:pt idx="7372">
                  <c:v>20.149999999999999</c:v>
                </c:pt>
                <c:pt idx="7373">
                  <c:v>20.079999999999998</c:v>
                </c:pt>
                <c:pt idx="7374">
                  <c:v>24.08</c:v>
                </c:pt>
                <c:pt idx="7375">
                  <c:v>22.33</c:v>
                </c:pt>
                <c:pt idx="7376">
                  <c:v>84.85</c:v>
                </c:pt>
                <c:pt idx="7377">
                  <c:v>59.03</c:v>
                </c:pt>
                <c:pt idx="7378">
                  <c:v>81.33</c:v>
                </c:pt>
                <c:pt idx="7379">
                  <c:v>83.56</c:v>
                </c:pt>
                <c:pt idx="7380">
                  <c:v>7.0000000000000007E-2</c:v>
                </c:pt>
                <c:pt idx="7381">
                  <c:v>79.56</c:v>
                </c:pt>
                <c:pt idx="7382">
                  <c:v>86.3</c:v>
                </c:pt>
                <c:pt idx="7383">
                  <c:v>87.94</c:v>
                </c:pt>
                <c:pt idx="7384">
                  <c:v>66.849999999999994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21.09</c:v>
                </c:pt>
                <c:pt idx="7391">
                  <c:v>16.5</c:v>
                </c:pt>
                <c:pt idx="7392">
                  <c:v>20.69</c:v>
                </c:pt>
                <c:pt idx="7393">
                  <c:v>17.68</c:v>
                </c:pt>
                <c:pt idx="7394">
                  <c:v>20.73</c:v>
                </c:pt>
                <c:pt idx="7395">
                  <c:v>18</c:v>
                </c:pt>
                <c:pt idx="7396">
                  <c:v>20.45</c:v>
                </c:pt>
                <c:pt idx="7397">
                  <c:v>16.350000000000001</c:v>
                </c:pt>
                <c:pt idx="7398">
                  <c:v>18.32</c:v>
                </c:pt>
                <c:pt idx="7399">
                  <c:v>19.190000000000001</c:v>
                </c:pt>
                <c:pt idx="7400">
                  <c:v>180.1</c:v>
                </c:pt>
                <c:pt idx="7401">
                  <c:v>174.57</c:v>
                </c:pt>
                <c:pt idx="7402">
                  <c:v>138.04</c:v>
                </c:pt>
                <c:pt idx="7403">
                  <c:v>149.04</c:v>
                </c:pt>
                <c:pt idx="7404">
                  <c:v>7.0000000000000007E-2</c:v>
                </c:pt>
                <c:pt idx="7405">
                  <c:v>143.16999999999999</c:v>
                </c:pt>
                <c:pt idx="7406">
                  <c:v>135.61000000000001</c:v>
                </c:pt>
                <c:pt idx="7407">
                  <c:v>192.71</c:v>
                </c:pt>
                <c:pt idx="7408">
                  <c:v>154.77000000000001</c:v>
                </c:pt>
                <c:pt idx="7409">
                  <c:v>61.16</c:v>
                </c:pt>
                <c:pt idx="7410">
                  <c:v>118.78</c:v>
                </c:pt>
                <c:pt idx="7411">
                  <c:v>139.47</c:v>
                </c:pt>
                <c:pt idx="7412">
                  <c:v>124.64</c:v>
                </c:pt>
                <c:pt idx="7413">
                  <c:v>91.97</c:v>
                </c:pt>
                <c:pt idx="7414">
                  <c:v>91.48</c:v>
                </c:pt>
                <c:pt idx="7415">
                  <c:v>28.33</c:v>
                </c:pt>
                <c:pt idx="7416">
                  <c:v>28.77</c:v>
                </c:pt>
                <c:pt idx="7417">
                  <c:v>28.91</c:v>
                </c:pt>
                <c:pt idx="7418">
                  <c:v>29.45</c:v>
                </c:pt>
                <c:pt idx="7419">
                  <c:v>24.49</c:v>
                </c:pt>
                <c:pt idx="7420">
                  <c:v>21.05</c:v>
                </c:pt>
                <c:pt idx="7421">
                  <c:v>23.8</c:v>
                </c:pt>
                <c:pt idx="7422">
                  <c:v>23.47</c:v>
                </c:pt>
                <c:pt idx="7423">
                  <c:v>22.94</c:v>
                </c:pt>
                <c:pt idx="7424">
                  <c:v>177.27</c:v>
                </c:pt>
                <c:pt idx="7425">
                  <c:v>165.31</c:v>
                </c:pt>
                <c:pt idx="7426">
                  <c:v>138.59</c:v>
                </c:pt>
                <c:pt idx="7427">
                  <c:v>147.21</c:v>
                </c:pt>
                <c:pt idx="7428">
                  <c:v>0</c:v>
                </c:pt>
                <c:pt idx="7429">
                  <c:v>123.58</c:v>
                </c:pt>
                <c:pt idx="7430">
                  <c:v>110.89</c:v>
                </c:pt>
                <c:pt idx="7431">
                  <c:v>110.99</c:v>
                </c:pt>
                <c:pt idx="7432">
                  <c:v>132.96</c:v>
                </c:pt>
                <c:pt idx="7433">
                  <c:v>63.28</c:v>
                </c:pt>
                <c:pt idx="7434">
                  <c:v>131.25</c:v>
                </c:pt>
                <c:pt idx="7435">
                  <c:v>131.08000000000001</c:v>
                </c:pt>
                <c:pt idx="7436">
                  <c:v>47.34</c:v>
                </c:pt>
                <c:pt idx="7437">
                  <c:v>0</c:v>
                </c:pt>
                <c:pt idx="7438">
                  <c:v>26.63</c:v>
                </c:pt>
                <c:pt idx="7439">
                  <c:v>23.73</c:v>
                </c:pt>
                <c:pt idx="7440">
                  <c:v>24.8</c:v>
                </c:pt>
                <c:pt idx="7441">
                  <c:v>21.75</c:v>
                </c:pt>
                <c:pt idx="7442">
                  <c:v>18.04</c:v>
                </c:pt>
                <c:pt idx="7443">
                  <c:v>18.649999999999999</c:v>
                </c:pt>
                <c:pt idx="7444">
                  <c:v>21.61</c:v>
                </c:pt>
                <c:pt idx="7445">
                  <c:v>21.06</c:v>
                </c:pt>
                <c:pt idx="7446">
                  <c:v>18.010000000000002</c:v>
                </c:pt>
                <c:pt idx="7447">
                  <c:v>19.079999999999998</c:v>
                </c:pt>
                <c:pt idx="7448">
                  <c:v>146.49</c:v>
                </c:pt>
                <c:pt idx="7449">
                  <c:v>91.29</c:v>
                </c:pt>
                <c:pt idx="7450">
                  <c:v>130.11000000000001</c:v>
                </c:pt>
                <c:pt idx="7451">
                  <c:v>104.9</c:v>
                </c:pt>
                <c:pt idx="7452">
                  <c:v>0</c:v>
                </c:pt>
                <c:pt idx="7453">
                  <c:v>94.43</c:v>
                </c:pt>
                <c:pt idx="7454">
                  <c:v>96.3</c:v>
                </c:pt>
                <c:pt idx="7455">
                  <c:v>116.6</c:v>
                </c:pt>
                <c:pt idx="7456">
                  <c:v>131.65</c:v>
                </c:pt>
                <c:pt idx="7457">
                  <c:v>74.739999999999995</c:v>
                </c:pt>
                <c:pt idx="7458">
                  <c:v>135.94</c:v>
                </c:pt>
                <c:pt idx="7459">
                  <c:v>131.22</c:v>
                </c:pt>
                <c:pt idx="7460">
                  <c:v>70.52</c:v>
                </c:pt>
                <c:pt idx="7461">
                  <c:v>0</c:v>
                </c:pt>
                <c:pt idx="7462">
                  <c:v>26.43</c:v>
                </c:pt>
                <c:pt idx="7463">
                  <c:v>18.25</c:v>
                </c:pt>
                <c:pt idx="7464">
                  <c:v>24.7</c:v>
                </c:pt>
                <c:pt idx="7465">
                  <c:v>25.13</c:v>
                </c:pt>
                <c:pt idx="7466">
                  <c:v>22.94</c:v>
                </c:pt>
                <c:pt idx="7467">
                  <c:v>20.420000000000002</c:v>
                </c:pt>
                <c:pt idx="7468">
                  <c:v>20.92</c:v>
                </c:pt>
                <c:pt idx="7469">
                  <c:v>21.99</c:v>
                </c:pt>
                <c:pt idx="7470">
                  <c:v>20.76</c:v>
                </c:pt>
                <c:pt idx="7471">
                  <c:v>20.74</c:v>
                </c:pt>
                <c:pt idx="7472">
                  <c:v>147.74</c:v>
                </c:pt>
                <c:pt idx="7473">
                  <c:v>114.8</c:v>
                </c:pt>
                <c:pt idx="7474">
                  <c:v>128.37</c:v>
                </c:pt>
                <c:pt idx="7475">
                  <c:v>102.78</c:v>
                </c:pt>
                <c:pt idx="7476">
                  <c:v>0</c:v>
                </c:pt>
                <c:pt idx="7477">
                  <c:v>117.87</c:v>
                </c:pt>
                <c:pt idx="7478">
                  <c:v>121.14</c:v>
                </c:pt>
                <c:pt idx="7479">
                  <c:v>111.75</c:v>
                </c:pt>
                <c:pt idx="7480">
                  <c:v>174.38</c:v>
                </c:pt>
                <c:pt idx="7481">
                  <c:v>110.8</c:v>
                </c:pt>
                <c:pt idx="7482">
                  <c:v>132.84</c:v>
                </c:pt>
                <c:pt idx="7483">
                  <c:v>148.28</c:v>
                </c:pt>
                <c:pt idx="7484">
                  <c:v>126.68</c:v>
                </c:pt>
                <c:pt idx="7485">
                  <c:v>1.26</c:v>
                </c:pt>
                <c:pt idx="7486">
                  <c:v>30.96</c:v>
                </c:pt>
                <c:pt idx="7487">
                  <c:v>26.64</c:v>
                </c:pt>
                <c:pt idx="7488">
                  <c:v>24.95</c:v>
                </c:pt>
                <c:pt idx="7489">
                  <c:v>16.78</c:v>
                </c:pt>
                <c:pt idx="7490">
                  <c:v>17.89</c:v>
                </c:pt>
                <c:pt idx="7491">
                  <c:v>19.98</c:v>
                </c:pt>
                <c:pt idx="7492">
                  <c:v>20.2</c:v>
                </c:pt>
                <c:pt idx="7493">
                  <c:v>16.489999999999998</c:v>
                </c:pt>
                <c:pt idx="7494">
                  <c:v>17.170000000000002</c:v>
                </c:pt>
                <c:pt idx="7495">
                  <c:v>20.52</c:v>
                </c:pt>
                <c:pt idx="7496">
                  <c:v>204.01</c:v>
                </c:pt>
                <c:pt idx="7497">
                  <c:v>195.99</c:v>
                </c:pt>
                <c:pt idx="7498">
                  <c:v>116.32</c:v>
                </c:pt>
                <c:pt idx="7499">
                  <c:v>129.12</c:v>
                </c:pt>
                <c:pt idx="7500">
                  <c:v>0</c:v>
                </c:pt>
                <c:pt idx="7501">
                  <c:v>116.75</c:v>
                </c:pt>
                <c:pt idx="7502">
                  <c:v>162.76</c:v>
                </c:pt>
                <c:pt idx="7503">
                  <c:v>133.78</c:v>
                </c:pt>
                <c:pt idx="7504">
                  <c:v>153.65</c:v>
                </c:pt>
                <c:pt idx="7505">
                  <c:v>71.13</c:v>
                </c:pt>
                <c:pt idx="7506">
                  <c:v>114.16</c:v>
                </c:pt>
                <c:pt idx="7507">
                  <c:v>97.24</c:v>
                </c:pt>
                <c:pt idx="7508">
                  <c:v>68.37</c:v>
                </c:pt>
                <c:pt idx="7509">
                  <c:v>0.57999999999999996</c:v>
                </c:pt>
                <c:pt idx="7510">
                  <c:v>29.91</c:v>
                </c:pt>
                <c:pt idx="7511">
                  <c:v>27.39</c:v>
                </c:pt>
                <c:pt idx="7512">
                  <c:v>29.09</c:v>
                </c:pt>
                <c:pt idx="7513">
                  <c:v>30.63</c:v>
                </c:pt>
                <c:pt idx="7514">
                  <c:v>30.74</c:v>
                </c:pt>
                <c:pt idx="7515">
                  <c:v>30.24</c:v>
                </c:pt>
                <c:pt idx="7516">
                  <c:v>29.88</c:v>
                </c:pt>
                <c:pt idx="7517">
                  <c:v>29.34</c:v>
                </c:pt>
                <c:pt idx="7518">
                  <c:v>30.16</c:v>
                </c:pt>
                <c:pt idx="7519">
                  <c:v>29.81</c:v>
                </c:pt>
                <c:pt idx="7520">
                  <c:v>121.29</c:v>
                </c:pt>
                <c:pt idx="7521">
                  <c:v>72.36</c:v>
                </c:pt>
                <c:pt idx="7522">
                  <c:v>78.989999999999995</c:v>
                </c:pt>
                <c:pt idx="7523">
                  <c:v>92.48</c:v>
                </c:pt>
                <c:pt idx="7524">
                  <c:v>0</c:v>
                </c:pt>
                <c:pt idx="7525">
                  <c:v>88.92</c:v>
                </c:pt>
                <c:pt idx="7526">
                  <c:v>96.04</c:v>
                </c:pt>
                <c:pt idx="7527">
                  <c:v>101.45</c:v>
                </c:pt>
                <c:pt idx="7528">
                  <c:v>38.33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24.62</c:v>
                </c:pt>
                <c:pt idx="7535">
                  <c:v>17.989999999999998</c:v>
                </c:pt>
                <c:pt idx="7536">
                  <c:v>15.62</c:v>
                </c:pt>
                <c:pt idx="7537">
                  <c:v>16.52</c:v>
                </c:pt>
                <c:pt idx="7538">
                  <c:v>20.77</c:v>
                </c:pt>
                <c:pt idx="7539">
                  <c:v>18.22</c:v>
                </c:pt>
                <c:pt idx="7540">
                  <c:v>17.79</c:v>
                </c:pt>
                <c:pt idx="7541">
                  <c:v>19.73</c:v>
                </c:pt>
                <c:pt idx="7542">
                  <c:v>23.11</c:v>
                </c:pt>
                <c:pt idx="7543">
                  <c:v>18.22</c:v>
                </c:pt>
                <c:pt idx="7544">
                  <c:v>11.63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15.91</c:v>
                </c:pt>
                <c:pt idx="7559">
                  <c:v>11.92</c:v>
                </c:pt>
                <c:pt idx="7560">
                  <c:v>17</c:v>
                </c:pt>
                <c:pt idx="7561">
                  <c:v>16.059999999999999</c:v>
                </c:pt>
                <c:pt idx="7562">
                  <c:v>16.09</c:v>
                </c:pt>
                <c:pt idx="7563">
                  <c:v>21.49</c:v>
                </c:pt>
                <c:pt idx="7564">
                  <c:v>14.29</c:v>
                </c:pt>
                <c:pt idx="7565">
                  <c:v>12.74</c:v>
                </c:pt>
                <c:pt idx="7566">
                  <c:v>12.28</c:v>
                </c:pt>
                <c:pt idx="7567">
                  <c:v>16.84</c:v>
                </c:pt>
                <c:pt idx="7568">
                  <c:v>113.66</c:v>
                </c:pt>
                <c:pt idx="7569">
                  <c:v>119.3</c:v>
                </c:pt>
                <c:pt idx="7570">
                  <c:v>113.91</c:v>
                </c:pt>
                <c:pt idx="7571">
                  <c:v>135.83000000000001</c:v>
                </c:pt>
                <c:pt idx="7572">
                  <c:v>0</c:v>
                </c:pt>
                <c:pt idx="7573">
                  <c:v>153.43</c:v>
                </c:pt>
                <c:pt idx="7574">
                  <c:v>150.30000000000001</c:v>
                </c:pt>
                <c:pt idx="7575">
                  <c:v>180.26</c:v>
                </c:pt>
                <c:pt idx="7576">
                  <c:v>198.04</c:v>
                </c:pt>
                <c:pt idx="7577">
                  <c:v>94.83</c:v>
                </c:pt>
                <c:pt idx="7578">
                  <c:v>171.32</c:v>
                </c:pt>
                <c:pt idx="7579">
                  <c:v>162.94</c:v>
                </c:pt>
                <c:pt idx="7580">
                  <c:v>116.28</c:v>
                </c:pt>
                <c:pt idx="7581">
                  <c:v>0.04</c:v>
                </c:pt>
                <c:pt idx="7582">
                  <c:v>34.28</c:v>
                </c:pt>
                <c:pt idx="7583">
                  <c:v>28.72</c:v>
                </c:pt>
                <c:pt idx="7584">
                  <c:v>25.74</c:v>
                </c:pt>
                <c:pt idx="7585">
                  <c:v>25.61</c:v>
                </c:pt>
                <c:pt idx="7586">
                  <c:v>25.89</c:v>
                </c:pt>
                <c:pt idx="7587">
                  <c:v>25.89</c:v>
                </c:pt>
                <c:pt idx="7588">
                  <c:v>25.13</c:v>
                </c:pt>
                <c:pt idx="7589">
                  <c:v>25.38</c:v>
                </c:pt>
                <c:pt idx="7590">
                  <c:v>23.58</c:v>
                </c:pt>
                <c:pt idx="7591">
                  <c:v>20.91</c:v>
                </c:pt>
                <c:pt idx="7592">
                  <c:v>241.27</c:v>
                </c:pt>
                <c:pt idx="7593">
                  <c:v>179.49</c:v>
                </c:pt>
                <c:pt idx="7594">
                  <c:v>146.69</c:v>
                </c:pt>
                <c:pt idx="7595">
                  <c:v>155.77000000000001</c:v>
                </c:pt>
                <c:pt idx="7596">
                  <c:v>14.83</c:v>
                </c:pt>
                <c:pt idx="7597">
                  <c:v>104.35</c:v>
                </c:pt>
                <c:pt idx="7598">
                  <c:v>138.24</c:v>
                </c:pt>
                <c:pt idx="7599">
                  <c:v>137.59</c:v>
                </c:pt>
                <c:pt idx="7600">
                  <c:v>145.77000000000001</c:v>
                </c:pt>
                <c:pt idx="7601">
                  <c:v>97.52</c:v>
                </c:pt>
                <c:pt idx="7602">
                  <c:v>134.46</c:v>
                </c:pt>
                <c:pt idx="7603">
                  <c:v>135.37</c:v>
                </c:pt>
                <c:pt idx="7604">
                  <c:v>127.3</c:v>
                </c:pt>
                <c:pt idx="7605">
                  <c:v>36.39</c:v>
                </c:pt>
                <c:pt idx="7606">
                  <c:v>128.16</c:v>
                </c:pt>
                <c:pt idx="7607">
                  <c:v>121.11</c:v>
                </c:pt>
                <c:pt idx="7608">
                  <c:v>107.39</c:v>
                </c:pt>
                <c:pt idx="7609">
                  <c:v>49.18</c:v>
                </c:pt>
                <c:pt idx="7610">
                  <c:v>25.78</c:v>
                </c:pt>
                <c:pt idx="7611">
                  <c:v>21.96</c:v>
                </c:pt>
                <c:pt idx="7612">
                  <c:v>20.91</c:v>
                </c:pt>
                <c:pt idx="7613">
                  <c:v>18.579999999999998</c:v>
                </c:pt>
                <c:pt idx="7614">
                  <c:v>19.48</c:v>
                </c:pt>
                <c:pt idx="7615">
                  <c:v>19.079999999999998</c:v>
                </c:pt>
                <c:pt idx="7616">
                  <c:v>233.49</c:v>
                </c:pt>
                <c:pt idx="7617">
                  <c:v>190.18</c:v>
                </c:pt>
                <c:pt idx="7618">
                  <c:v>152.13999999999999</c:v>
                </c:pt>
                <c:pt idx="7619">
                  <c:v>138.66999999999999</c:v>
                </c:pt>
                <c:pt idx="7620">
                  <c:v>0</c:v>
                </c:pt>
                <c:pt idx="7621">
                  <c:v>131.05000000000001</c:v>
                </c:pt>
                <c:pt idx="7622">
                  <c:v>197.21</c:v>
                </c:pt>
                <c:pt idx="7623">
                  <c:v>168.27</c:v>
                </c:pt>
                <c:pt idx="7624">
                  <c:v>183.74</c:v>
                </c:pt>
                <c:pt idx="7625">
                  <c:v>113.39</c:v>
                </c:pt>
                <c:pt idx="7626">
                  <c:v>4.97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24.74</c:v>
                </c:pt>
                <c:pt idx="7631">
                  <c:v>22.72</c:v>
                </c:pt>
                <c:pt idx="7632">
                  <c:v>24.37</c:v>
                </c:pt>
                <c:pt idx="7633">
                  <c:v>19.260000000000002</c:v>
                </c:pt>
                <c:pt idx="7634">
                  <c:v>20.239999999999998</c:v>
                </c:pt>
                <c:pt idx="7635">
                  <c:v>20.45</c:v>
                </c:pt>
                <c:pt idx="7636">
                  <c:v>20.34</c:v>
                </c:pt>
                <c:pt idx="7637">
                  <c:v>19.12</c:v>
                </c:pt>
                <c:pt idx="7638">
                  <c:v>19.02</c:v>
                </c:pt>
                <c:pt idx="7639">
                  <c:v>21.53</c:v>
                </c:pt>
                <c:pt idx="7640">
                  <c:v>216.83</c:v>
                </c:pt>
                <c:pt idx="7641">
                  <c:v>197.45</c:v>
                </c:pt>
                <c:pt idx="7642">
                  <c:v>189.58</c:v>
                </c:pt>
                <c:pt idx="7643">
                  <c:v>212.4</c:v>
                </c:pt>
                <c:pt idx="7644">
                  <c:v>0</c:v>
                </c:pt>
                <c:pt idx="7645">
                  <c:v>164.09</c:v>
                </c:pt>
                <c:pt idx="7646">
                  <c:v>107.06</c:v>
                </c:pt>
                <c:pt idx="7647">
                  <c:v>90.89</c:v>
                </c:pt>
                <c:pt idx="7648">
                  <c:v>89.68</c:v>
                </c:pt>
                <c:pt idx="7649">
                  <c:v>55.86</c:v>
                </c:pt>
                <c:pt idx="7650">
                  <c:v>98.29</c:v>
                </c:pt>
                <c:pt idx="7651">
                  <c:v>100.58</c:v>
                </c:pt>
                <c:pt idx="7652">
                  <c:v>62.13</c:v>
                </c:pt>
                <c:pt idx="7653">
                  <c:v>0.68</c:v>
                </c:pt>
                <c:pt idx="7654">
                  <c:v>29.34</c:v>
                </c:pt>
                <c:pt idx="7655">
                  <c:v>25.23</c:v>
                </c:pt>
                <c:pt idx="7656">
                  <c:v>26.74</c:v>
                </c:pt>
                <c:pt idx="7657">
                  <c:v>27.75</c:v>
                </c:pt>
                <c:pt idx="7658">
                  <c:v>24.01</c:v>
                </c:pt>
                <c:pt idx="7659">
                  <c:v>20.67</c:v>
                </c:pt>
                <c:pt idx="7660">
                  <c:v>23.4</c:v>
                </c:pt>
                <c:pt idx="7661">
                  <c:v>22.83</c:v>
                </c:pt>
                <c:pt idx="7662">
                  <c:v>19.73</c:v>
                </c:pt>
                <c:pt idx="7663">
                  <c:v>21.13</c:v>
                </c:pt>
                <c:pt idx="7664">
                  <c:v>151.31</c:v>
                </c:pt>
                <c:pt idx="7665">
                  <c:v>163.74</c:v>
                </c:pt>
                <c:pt idx="7666">
                  <c:v>150.37</c:v>
                </c:pt>
                <c:pt idx="7667">
                  <c:v>144.4</c:v>
                </c:pt>
                <c:pt idx="7668">
                  <c:v>1.1200000000000001</c:v>
                </c:pt>
                <c:pt idx="7669">
                  <c:v>143.41999999999999</c:v>
                </c:pt>
                <c:pt idx="7670">
                  <c:v>155.59</c:v>
                </c:pt>
                <c:pt idx="7671">
                  <c:v>148.83000000000001</c:v>
                </c:pt>
                <c:pt idx="7672">
                  <c:v>126.22</c:v>
                </c:pt>
                <c:pt idx="7673">
                  <c:v>91.55</c:v>
                </c:pt>
                <c:pt idx="7674">
                  <c:v>96.06</c:v>
                </c:pt>
                <c:pt idx="7675">
                  <c:v>126.26</c:v>
                </c:pt>
                <c:pt idx="7676">
                  <c:v>142.06</c:v>
                </c:pt>
                <c:pt idx="7677">
                  <c:v>0.04</c:v>
                </c:pt>
                <c:pt idx="7678">
                  <c:v>26.45</c:v>
                </c:pt>
                <c:pt idx="7679">
                  <c:v>26.17</c:v>
                </c:pt>
                <c:pt idx="7680">
                  <c:v>27.61</c:v>
                </c:pt>
                <c:pt idx="7681">
                  <c:v>26.09</c:v>
                </c:pt>
                <c:pt idx="7682">
                  <c:v>22.76</c:v>
                </c:pt>
                <c:pt idx="7683">
                  <c:v>23.51</c:v>
                </c:pt>
                <c:pt idx="7684">
                  <c:v>20.2</c:v>
                </c:pt>
                <c:pt idx="7685">
                  <c:v>16.989999999999998</c:v>
                </c:pt>
                <c:pt idx="7686">
                  <c:v>17.97</c:v>
                </c:pt>
                <c:pt idx="7687">
                  <c:v>22.35</c:v>
                </c:pt>
                <c:pt idx="7688">
                  <c:v>180.94</c:v>
                </c:pt>
                <c:pt idx="7689">
                  <c:v>178.81</c:v>
                </c:pt>
                <c:pt idx="7690">
                  <c:v>175.14</c:v>
                </c:pt>
                <c:pt idx="7691">
                  <c:v>160.22999999999999</c:v>
                </c:pt>
                <c:pt idx="7692">
                  <c:v>0</c:v>
                </c:pt>
                <c:pt idx="7693">
                  <c:v>150.91999999999999</c:v>
                </c:pt>
                <c:pt idx="7694">
                  <c:v>214.39</c:v>
                </c:pt>
                <c:pt idx="7695">
                  <c:v>186.49</c:v>
                </c:pt>
                <c:pt idx="7696">
                  <c:v>158.69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27.11</c:v>
                </c:pt>
                <c:pt idx="7703">
                  <c:v>21.54</c:v>
                </c:pt>
                <c:pt idx="7704">
                  <c:v>20.37</c:v>
                </c:pt>
                <c:pt idx="7705">
                  <c:v>24.37</c:v>
                </c:pt>
                <c:pt idx="7706">
                  <c:v>23.61</c:v>
                </c:pt>
                <c:pt idx="7707">
                  <c:v>23.25</c:v>
                </c:pt>
                <c:pt idx="7708">
                  <c:v>25.49</c:v>
                </c:pt>
                <c:pt idx="7709">
                  <c:v>24.58</c:v>
                </c:pt>
                <c:pt idx="7710">
                  <c:v>22.71</c:v>
                </c:pt>
                <c:pt idx="7711">
                  <c:v>26.23</c:v>
                </c:pt>
                <c:pt idx="7712">
                  <c:v>124.96</c:v>
                </c:pt>
                <c:pt idx="7713">
                  <c:v>32.979999999999997</c:v>
                </c:pt>
                <c:pt idx="7714">
                  <c:v>15.44</c:v>
                </c:pt>
                <c:pt idx="7715">
                  <c:v>31.87</c:v>
                </c:pt>
                <c:pt idx="7716">
                  <c:v>0</c:v>
                </c:pt>
                <c:pt idx="7717">
                  <c:v>18.36</c:v>
                </c:pt>
                <c:pt idx="7718">
                  <c:v>22.85</c:v>
                </c:pt>
                <c:pt idx="7719">
                  <c:v>25.13</c:v>
                </c:pt>
                <c:pt idx="7720">
                  <c:v>19.23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18.25</c:v>
                </c:pt>
                <c:pt idx="7727">
                  <c:v>17.53</c:v>
                </c:pt>
                <c:pt idx="7728">
                  <c:v>21.89</c:v>
                </c:pt>
                <c:pt idx="7729">
                  <c:v>18.04</c:v>
                </c:pt>
                <c:pt idx="7730">
                  <c:v>21.25</c:v>
                </c:pt>
                <c:pt idx="7731">
                  <c:v>18.579999999999998</c:v>
                </c:pt>
                <c:pt idx="7732">
                  <c:v>20.78</c:v>
                </c:pt>
                <c:pt idx="7733">
                  <c:v>18.39</c:v>
                </c:pt>
                <c:pt idx="7734">
                  <c:v>17.2</c:v>
                </c:pt>
                <c:pt idx="7735">
                  <c:v>18.54</c:v>
                </c:pt>
                <c:pt idx="7736">
                  <c:v>127.47</c:v>
                </c:pt>
                <c:pt idx="7737">
                  <c:v>149.01</c:v>
                </c:pt>
                <c:pt idx="7738">
                  <c:v>132.05000000000001</c:v>
                </c:pt>
                <c:pt idx="7739">
                  <c:v>113.26</c:v>
                </c:pt>
                <c:pt idx="7740">
                  <c:v>0</c:v>
                </c:pt>
                <c:pt idx="7741">
                  <c:v>107.85</c:v>
                </c:pt>
                <c:pt idx="7742">
                  <c:v>137.66999999999999</c:v>
                </c:pt>
                <c:pt idx="7743">
                  <c:v>135.59</c:v>
                </c:pt>
                <c:pt idx="7744">
                  <c:v>118.61</c:v>
                </c:pt>
                <c:pt idx="7745">
                  <c:v>48.53</c:v>
                </c:pt>
                <c:pt idx="7746">
                  <c:v>53.81</c:v>
                </c:pt>
                <c:pt idx="7747">
                  <c:v>56.27</c:v>
                </c:pt>
                <c:pt idx="7748">
                  <c:v>46.15</c:v>
                </c:pt>
                <c:pt idx="7749">
                  <c:v>0</c:v>
                </c:pt>
                <c:pt idx="7750">
                  <c:v>15.05</c:v>
                </c:pt>
                <c:pt idx="7751">
                  <c:v>12.42</c:v>
                </c:pt>
                <c:pt idx="7752">
                  <c:v>14.47</c:v>
                </c:pt>
                <c:pt idx="7753">
                  <c:v>14.07</c:v>
                </c:pt>
                <c:pt idx="7754">
                  <c:v>12.88</c:v>
                </c:pt>
                <c:pt idx="7755">
                  <c:v>13.03</c:v>
                </c:pt>
                <c:pt idx="7756">
                  <c:v>8.31</c:v>
                </c:pt>
                <c:pt idx="7757">
                  <c:v>8.39</c:v>
                </c:pt>
                <c:pt idx="7758">
                  <c:v>7.78</c:v>
                </c:pt>
                <c:pt idx="7759">
                  <c:v>7.13</c:v>
                </c:pt>
                <c:pt idx="7760">
                  <c:v>158.80000000000001</c:v>
                </c:pt>
                <c:pt idx="7761">
                  <c:v>145.66</c:v>
                </c:pt>
                <c:pt idx="7762">
                  <c:v>90.94</c:v>
                </c:pt>
                <c:pt idx="7763">
                  <c:v>54.14</c:v>
                </c:pt>
                <c:pt idx="7764">
                  <c:v>0</c:v>
                </c:pt>
                <c:pt idx="7765">
                  <c:v>78.44</c:v>
                </c:pt>
                <c:pt idx="7766">
                  <c:v>77.58</c:v>
                </c:pt>
                <c:pt idx="7767">
                  <c:v>80.64</c:v>
                </c:pt>
                <c:pt idx="7768">
                  <c:v>77.150000000000006</c:v>
                </c:pt>
                <c:pt idx="7769">
                  <c:v>9.1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14.29</c:v>
                </c:pt>
                <c:pt idx="7775">
                  <c:v>8.64</c:v>
                </c:pt>
                <c:pt idx="7776">
                  <c:v>9.11</c:v>
                </c:pt>
                <c:pt idx="7777">
                  <c:v>8.14</c:v>
                </c:pt>
                <c:pt idx="7778">
                  <c:v>8.07</c:v>
                </c:pt>
                <c:pt idx="7779">
                  <c:v>8.7100000000000009</c:v>
                </c:pt>
                <c:pt idx="7780">
                  <c:v>9.83</c:v>
                </c:pt>
                <c:pt idx="7781">
                  <c:v>8.0399999999999991</c:v>
                </c:pt>
                <c:pt idx="7782">
                  <c:v>7.7</c:v>
                </c:pt>
                <c:pt idx="7783">
                  <c:v>7.16</c:v>
                </c:pt>
                <c:pt idx="7784">
                  <c:v>111.85</c:v>
                </c:pt>
                <c:pt idx="7785">
                  <c:v>127.9</c:v>
                </c:pt>
                <c:pt idx="7786">
                  <c:v>124.31</c:v>
                </c:pt>
                <c:pt idx="7787">
                  <c:v>162.04</c:v>
                </c:pt>
                <c:pt idx="7788">
                  <c:v>0</c:v>
                </c:pt>
                <c:pt idx="7789">
                  <c:v>112.9</c:v>
                </c:pt>
                <c:pt idx="7790">
                  <c:v>129.63</c:v>
                </c:pt>
                <c:pt idx="7791">
                  <c:v>125.57</c:v>
                </c:pt>
                <c:pt idx="7792">
                  <c:v>136.27000000000001</c:v>
                </c:pt>
                <c:pt idx="7793">
                  <c:v>111.93</c:v>
                </c:pt>
                <c:pt idx="7794">
                  <c:v>198.17</c:v>
                </c:pt>
                <c:pt idx="7795">
                  <c:v>173.49</c:v>
                </c:pt>
                <c:pt idx="7796">
                  <c:v>102.28</c:v>
                </c:pt>
                <c:pt idx="7797">
                  <c:v>0.14000000000000001</c:v>
                </c:pt>
                <c:pt idx="7798">
                  <c:v>13.39</c:v>
                </c:pt>
                <c:pt idx="7799">
                  <c:v>12.13</c:v>
                </c:pt>
                <c:pt idx="7800">
                  <c:v>12.68</c:v>
                </c:pt>
                <c:pt idx="7801">
                  <c:v>13.46</c:v>
                </c:pt>
                <c:pt idx="7802">
                  <c:v>13.02</c:v>
                </c:pt>
                <c:pt idx="7803">
                  <c:v>12.28</c:v>
                </c:pt>
                <c:pt idx="7804">
                  <c:v>12.46</c:v>
                </c:pt>
                <c:pt idx="7805">
                  <c:v>13.43</c:v>
                </c:pt>
                <c:pt idx="7806">
                  <c:v>10.9</c:v>
                </c:pt>
                <c:pt idx="7807">
                  <c:v>10.19</c:v>
                </c:pt>
                <c:pt idx="7808">
                  <c:v>203.79</c:v>
                </c:pt>
                <c:pt idx="7809">
                  <c:v>240.79</c:v>
                </c:pt>
                <c:pt idx="7810">
                  <c:v>195.7</c:v>
                </c:pt>
                <c:pt idx="7811">
                  <c:v>191.81</c:v>
                </c:pt>
                <c:pt idx="7812">
                  <c:v>0</c:v>
                </c:pt>
                <c:pt idx="7813">
                  <c:v>148.28</c:v>
                </c:pt>
                <c:pt idx="7814">
                  <c:v>180.11</c:v>
                </c:pt>
                <c:pt idx="7815">
                  <c:v>167.98</c:v>
                </c:pt>
                <c:pt idx="7816">
                  <c:v>205.92</c:v>
                </c:pt>
                <c:pt idx="7817">
                  <c:v>33.159999999999997</c:v>
                </c:pt>
                <c:pt idx="7818">
                  <c:v>121.18</c:v>
                </c:pt>
                <c:pt idx="7819">
                  <c:v>121.79</c:v>
                </c:pt>
                <c:pt idx="7820">
                  <c:v>101.81</c:v>
                </c:pt>
                <c:pt idx="7821">
                  <c:v>0.11</c:v>
                </c:pt>
                <c:pt idx="7822">
                  <c:v>11.7</c:v>
                </c:pt>
                <c:pt idx="7823">
                  <c:v>11.73</c:v>
                </c:pt>
                <c:pt idx="7824">
                  <c:v>10.44</c:v>
                </c:pt>
                <c:pt idx="7825">
                  <c:v>9.6199999999999992</c:v>
                </c:pt>
                <c:pt idx="7826">
                  <c:v>7.52</c:v>
                </c:pt>
                <c:pt idx="7827">
                  <c:v>8.35</c:v>
                </c:pt>
                <c:pt idx="7828">
                  <c:v>8.9</c:v>
                </c:pt>
                <c:pt idx="7829">
                  <c:v>6.95</c:v>
                </c:pt>
                <c:pt idx="7830">
                  <c:v>6.98</c:v>
                </c:pt>
                <c:pt idx="7831">
                  <c:v>9.5</c:v>
                </c:pt>
                <c:pt idx="7832">
                  <c:v>220.94</c:v>
                </c:pt>
                <c:pt idx="7833">
                  <c:v>150.31</c:v>
                </c:pt>
                <c:pt idx="7834">
                  <c:v>170.36</c:v>
                </c:pt>
                <c:pt idx="7835">
                  <c:v>125</c:v>
                </c:pt>
                <c:pt idx="7836">
                  <c:v>0.04</c:v>
                </c:pt>
                <c:pt idx="7837">
                  <c:v>166.86</c:v>
                </c:pt>
                <c:pt idx="7838">
                  <c:v>171.33</c:v>
                </c:pt>
                <c:pt idx="7839">
                  <c:v>211.93</c:v>
                </c:pt>
                <c:pt idx="7840">
                  <c:v>203.97</c:v>
                </c:pt>
                <c:pt idx="7841">
                  <c:v>67.400000000000006</c:v>
                </c:pt>
                <c:pt idx="7842">
                  <c:v>115.53</c:v>
                </c:pt>
                <c:pt idx="7843">
                  <c:v>121</c:v>
                </c:pt>
                <c:pt idx="7844">
                  <c:v>56.92</c:v>
                </c:pt>
                <c:pt idx="7845">
                  <c:v>0</c:v>
                </c:pt>
                <c:pt idx="7846">
                  <c:v>18.18</c:v>
                </c:pt>
                <c:pt idx="7847">
                  <c:v>9.65</c:v>
                </c:pt>
                <c:pt idx="7848">
                  <c:v>10.84</c:v>
                </c:pt>
                <c:pt idx="7849">
                  <c:v>11.38</c:v>
                </c:pt>
                <c:pt idx="7850">
                  <c:v>11.85</c:v>
                </c:pt>
                <c:pt idx="7851">
                  <c:v>13.57</c:v>
                </c:pt>
                <c:pt idx="7852">
                  <c:v>12.81</c:v>
                </c:pt>
                <c:pt idx="7853">
                  <c:v>11.26</c:v>
                </c:pt>
                <c:pt idx="7854">
                  <c:v>11.26</c:v>
                </c:pt>
                <c:pt idx="7855">
                  <c:v>13.6</c:v>
                </c:pt>
                <c:pt idx="7856">
                  <c:v>8.67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11.96</c:v>
                </c:pt>
                <c:pt idx="7871">
                  <c:v>8.64</c:v>
                </c:pt>
                <c:pt idx="7872">
                  <c:v>10.25</c:v>
                </c:pt>
                <c:pt idx="7873">
                  <c:v>10.91</c:v>
                </c:pt>
                <c:pt idx="7874">
                  <c:v>10.15</c:v>
                </c:pt>
                <c:pt idx="7875">
                  <c:v>10.92</c:v>
                </c:pt>
                <c:pt idx="7876">
                  <c:v>10.45</c:v>
                </c:pt>
                <c:pt idx="7877">
                  <c:v>12.72</c:v>
                </c:pt>
                <c:pt idx="7878">
                  <c:v>11.4</c:v>
                </c:pt>
                <c:pt idx="7879">
                  <c:v>12.46</c:v>
                </c:pt>
                <c:pt idx="7880">
                  <c:v>7.52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8.92</c:v>
                </c:pt>
                <c:pt idx="7895">
                  <c:v>9.4700000000000006</c:v>
                </c:pt>
                <c:pt idx="7896">
                  <c:v>11.88</c:v>
                </c:pt>
                <c:pt idx="7897">
                  <c:v>12.31</c:v>
                </c:pt>
                <c:pt idx="7898">
                  <c:v>12.17</c:v>
                </c:pt>
                <c:pt idx="7899">
                  <c:v>12.56</c:v>
                </c:pt>
                <c:pt idx="7900">
                  <c:v>11.49</c:v>
                </c:pt>
                <c:pt idx="7901">
                  <c:v>11.38</c:v>
                </c:pt>
                <c:pt idx="7902">
                  <c:v>11.64</c:v>
                </c:pt>
                <c:pt idx="7903">
                  <c:v>11.82</c:v>
                </c:pt>
                <c:pt idx="7904">
                  <c:v>208.01</c:v>
                </c:pt>
                <c:pt idx="7905">
                  <c:v>196.93</c:v>
                </c:pt>
                <c:pt idx="7906">
                  <c:v>143.72</c:v>
                </c:pt>
                <c:pt idx="7907">
                  <c:v>167.47</c:v>
                </c:pt>
                <c:pt idx="7908">
                  <c:v>0</c:v>
                </c:pt>
                <c:pt idx="7909">
                  <c:v>179.75</c:v>
                </c:pt>
                <c:pt idx="7910">
                  <c:v>162.76</c:v>
                </c:pt>
                <c:pt idx="7911">
                  <c:v>110.99</c:v>
                </c:pt>
                <c:pt idx="7912">
                  <c:v>95.94</c:v>
                </c:pt>
                <c:pt idx="7913">
                  <c:v>60.8</c:v>
                </c:pt>
                <c:pt idx="7914">
                  <c:v>122.25</c:v>
                </c:pt>
                <c:pt idx="7915">
                  <c:v>132.59</c:v>
                </c:pt>
                <c:pt idx="7916">
                  <c:v>58.29</c:v>
                </c:pt>
                <c:pt idx="7917">
                  <c:v>0</c:v>
                </c:pt>
                <c:pt idx="7918">
                  <c:v>18.68</c:v>
                </c:pt>
                <c:pt idx="7919">
                  <c:v>15.12</c:v>
                </c:pt>
                <c:pt idx="7920">
                  <c:v>18.25</c:v>
                </c:pt>
                <c:pt idx="7921">
                  <c:v>18.29</c:v>
                </c:pt>
                <c:pt idx="7922">
                  <c:v>16.73</c:v>
                </c:pt>
                <c:pt idx="7923">
                  <c:v>11.23</c:v>
                </c:pt>
                <c:pt idx="7924">
                  <c:v>9.9</c:v>
                </c:pt>
                <c:pt idx="7925">
                  <c:v>12.09</c:v>
                </c:pt>
                <c:pt idx="7926">
                  <c:v>14.25</c:v>
                </c:pt>
                <c:pt idx="7927">
                  <c:v>13</c:v>
                </c:pt>
                <c:pt idx="7928">
                  <c:v>195.85</c:v>
                </c:pt>
                <c:pt idx="7929">
                  <c:v>189.11</c:v>
                </c:pt>
                <c:pt idx="7930">
                  <c:v>243.36</c:v>
                </c:pt>
                <c:pt idx="7931">
                  <c:v>224.85</c:v>
                </c:pt>
                <c:pt idx="7932">
                  <c:v>0</c:v>
                </c:pt>
                <c:pt idx="7933">
                  <c:v>200.48</c:v>
                </c:pt>
                <c:pt idx="7934">
                  <c:v>139.46</c:v>
                </c:pt>
                <c:pt idx="7935">
                  <c:v>117.71</c:v>
                </c:pt>
                <c:pt idx="7936">
                  <c:v>98.42</c:v>
                </c:pt>
                <c:pt idx="7937">
                  <c:v>57.75</c:v>
                </c:pt>
                <c:pt idx="7938">
                  <c:v>75.989999999999995</c:v>
                </c:pt>
                <c:pt idx="7939">
                  <c:v>43.56</c:v>
                </c:pt>
                <c:pt idx="7940">
                  <c:v>31.22</c:v>
                </c:pt>
                <c:pt idx="7941">
                  <c:v>0.22</c:v>
                </c:pt>
                <c:pt idx="7942">
                  <c:v>62.75</c:v>
                </c:pt>
                <c:pt idx="7943">
                  <c:v>57.67</c:v>
                </c:pt>
                <c:pt idx="7944">
                  <c:v>60.26</c:v>
                </c:pt>
                <c:pt idx="7945">
                  <c:v>60.95</c:v>
                </c:pt>
                <c:pt idx="7946">
                  <c:v>61.42</c:v>
                </c:pt>
                <c:pt idx="7947">
                  <c:v>61.45</c:v>
                </c:pt>
                <c:pt idx="7948">
                  <c:v>60.56</c:v>
                </c:pt>
                <c:pt idx="7949">
                  <c:v>61.99</c:v>
                </c:pt>
                <c:pt idx="7950">
                  <c:v>62.74</c:v>
                </c:pt>
                <c:pt idx="7951">
                  <c:v>60.77</c:v>
                </c:pt>
                <c:pt idx="7952">
                  <c:v>137.78</c:v>
                </c:pt>
                <c:pt idx="7953">
                  <c:v>84.65</c:v>
                </c:pt>
                <c:pt idx="7954">
                  <c:v>97.17</c:v>
                </c:pt>
                <c:pt idx="7955">
                  <c:v>95.33</c:v>
                </c:pt>
                <c:pt idx="7956">
                  <c:v>0.04</c:v>
                </c:pt>
                <c:pt idx="7957">
                  <c:v>146.58000000000001</c:v>
                </c:pt>
                <c:pt idx="7958">
                  <c:v>161.63</c:v>
                </c:pt>
                <c:pt idx="7959">
                  <c:v>134.79</c:v>
                </c:pt>
                <c:pt idx="7960">
                  <c:v>192.95</c:v>
                </c:pt>
                <c:pt idx="7961">
                  <c:v>77.86</c:v>
                </c:pt>
                <c:pt idx="7962">
                  <c:v>90.33</c:v>
                </c:pt>
                <c:pt idx="7963">
                  <c:v>59.89</c:v>
                </c:pt>
                <c:pt idx="7964">
                  <c:v>24.36</c:v>
                </c:pt>
                <c:pt idx="7965">
                  <c:v>0</c:v>
                </c:pt>
                <c:pt idx="7966">
                  <c:v>21.12</c:v>
                </c:pt>
                <c:pt idx="7967">
                  <c:v>16.989999999999998</c:v>
                </c:pt>
                <c:pt idx="7968">
                  <c:v>18.14</c:v>
                </c:pt>
                <c:pt idx="7969">
                  <c:v>18.829999999999998</c:v>
                </c:pt>
                <c:pt idx="7970">
                  <c:v>19.87</c:v>
                </c:pt>
                <c:pt idx="7971">
                  <c:v>20.71</c:v>
                </c:pt>
                <c:pt idx="7972">
                  <c:v>16.09</c:v>
                </c:pt>
                <c:pt idx="7973">
                  <c:v>14.8</c:v>
                </c:pt>
                <c:pt idx="7974">
                  <c:v>14.5</c:v>
                </c:pt>
                <c:pt idx="7975">
                  <c:v>16.190000000000001</c:v>
                </c:pt>
                <c:pt idx="7976">
                  <c:v>150.94999999999999</c:v>
                </c:pt>
                <c:pt idx="7977">
                  <c:v>129.66999999999999</c:v>
                </c:pt>
                <c:pt idx="7978">
                  <c:v>124.17</c:v>
                </c:pt>
                <c:pt idx="7979">
                  <c:v>68.400000000000006</c:v>
                </c:pt>
                <c:pt idx="7980">
                  <c:v>0.25</c:v>
                </c:pt>
                <c:pt idx="7981">
                  <c:v>124.45</c:v>
                </c:pt>
                <c:pt idx="7982">
                  <c:v>104.88</c:v>
                </c:pt>
                <c:pt idx="7983">
                  <c:v>120.9</c:v>
                </c:pt>
                <c:pt idx="7984">
                  <c:v>108.54</c:v>
                </c:pt>
                <c:pt idx="7985">
                  <c:v>43.49</c:v>
                </c:pt>
                <c:pt idx="7986">
                  <c:v>85.9</c:v>
                </c:pt>
                <c:pt idx="7987">
                  <c:v>50.54</c:v>
                </c:pt>
                <c:pt idx="7988">
                  <c:v>31.67</c:v>
                </c:pt>
                <c:pt idx="7989">
                  <c:v>0</c:v>
                </c:pt>
                <c:pt idx="7990">
                  <c:v>21.53</c:v>
                </c:pt>
                <c:pt idx="7991">
                  <c:v>16.989999999999998</c:v>
                </c:pt>
                <c:pt idx="7992">
                  <c:v>18.54</c:v>
                </c:pt>
                <c:pt idx="7993">
                  <c:v>19.41</c:v>
                </c:pt>
                <c:pt idx="7994">
                  <c:v>19.97</c:v>
                </c:pt>
                <c:pt idx="7995">
                  <c:v>14.73</c:v>
                </c:pt>
                <c:pt idx="7996">
                  <c:v>14.47</c:v>
                </c:pt>
                <c:pt idx="7997">
                  <c:v>19.149999999999999</c:v>
                </c:pt>
                <c:pt idx="7998">
                  <c:v>13.64</c:v>
                </c:pt>
                <c:pt idx="7999">
                  <c:v>14.8</c:v>
                </c:pt>
                <c:pt idx="8000">
                  <c:v>147.63999999999999</c:v>
                </c:pt>
                <c:pt idx="8001">
                  <c:v>98.11</c:v>
                </c:pt>
                <c:pt idx="8002">
                  <c:v>112.89</c:v>
                </c:pt>
                <c:pt idx="8003">
                  <c:v>109.47</c:v>
                </c:pt>
                <c:pt idx="8004">
                  <c:v>0</c:v>
                </c:pt>
                <c:pt idx="8005">
                  <c:v>68.47</c:v>
                </c:pt>
                <c:pt idx="8006">
                  <c:v>60.8</c:v>
                </c:pt>
                <c:pt idx="8007">
                  <c:v>45.03</c:v>
                </c:pt>
                <c:pt idx="8008">
                  <c:v>84.31</c:v>
                </c:pt>
                <c:pt idx="8009">
                  <c:v>28.73</c:v>
                </c:pt>
                <c:pt idx="8010">
                  <c:v>91.95</c:v>
                </c:pt>
                <c:pt idx="8011">
                  <c:v>69.150000000000006</c:v>
                </c:pt>
                <c:pt idx="8012">
                  <c:v>47.24</c:v>
                </c:pt>
                <c:pt idx="8013">
                  <c:v>0</c:v>
                </c:pt>
                <c:pt idx="8014">
                  <c:v>12.42</c:v>
                </c:pt>
                <c:pt idx="8015">
                  <c:v>10.26</c:v>
                </c:pt>
                <c:pt idx="8016">
                  <c:v>10.9</c:v>
                </c:pt>
                <c:pt idx="8017">
                  <c:v>12.78</c:v>
                </c:pt>
                <c:pt idx="8018">
                  <c:v>13.18</c:v>
                </c:pt>
                <c:pt idx="8019">
                  <c:v>12.36</c:v>
                </c:pt>
                <c:pt idx="8020">
                  <c:v>9.65</c:v>
                </c:pt>
                <c:pt idx="8021">
                  <c:v>9.2200000000000006</c:v>
                </c:pt>
                <c:pt idx="8022">
                  <c:v>12.03</c:v>
                </c:pt>
                <c:pt idx="8023">
                  <c:v>10.55</c:v>
                </c:pt>
                <c:pt idx="8024">
                  <c:v>8.6</c:v>
                </c:pt>
                <c:pt idx="8025">
                  <c:v>3.36</c:v>
                </c:pt>
                <c:pt idx="8026">
                  <c:v>0.04</c:v>
                </c:pt>
                <c:pt idx="8027">
                  <c:v>0</c:v>
                </c:pt>
                <c:pt idx="8028">
                  <c:v>0</c:v>
                </c:pt>
                <c:pt idx="8029">
                  <c:v>0.18</c:v>
                </c:pt>
                <c:pt idx="8030">
                  <c:v>0.62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14.01</c:v>
                </c:pt>
                <c:pt idx="8039">
                  <c:v>9.57</c:v>
                </c:pt>
                <c:pt idx="8040">
                  <c:v>10.95</c:v>
                </c:pt>
                <c:pt idx="8041">
                  <c:v>13.99</c:v>
                </c:pt>
                <c:pt idx="8042">
                  <c:v>12.2</c:v>
                </c:pt>
                <c:pt idx="8043">
                  <c:v>13.86</c:v>
                </c:pt>
                <c:pt idx="8044">
                  <c:v>16.27</c:v>
                </c:pt>
                <c:pt idx="8045">
                  <c:v>12.24</c:v>
                </c:pt>
                <c:pt idx="8046">
                  <c:v>12.31</c:v>
                </c:pt>
                <c:pt idx="8047">
                  <c:v>13.76</c:v>
                </c:pt>
                <c:pt idx="8048">
                  <c:v>12.63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10.66</c:v>
                </c:pt>
                <c:pt idx="8063">
                  <c:v>9.39</c:v>
                </c:pt>
                <c:pt idx="8064">
                  <c:v>11.6</c:v>
                </c:pt>
                <c:pt idx="8065">
                  <c:v>9.93</c:v>
                </c:pt>
                <c:pt idx="8066">
                  <c:v>11.74</c:v>
                </c:pt>
                <c:pt idx="8067">
                  <c:v>10.33</c:v>
                </c:pt>
                <c:pt idx="8068">
                  <c:v>12.81</c:v>
                </c:pt>
                <c:pt idx="8069">
                  <c:v>9.33</c:v>
                </c:pt>
                <c:pt idx="8070">
                  <c:v>8.9700000000000006</c:v>
                </c:pt>
                <c:pt idx="8071">
                  <c:v>11.26</c:v>
                </c:pt>
                <c:pt idx="8072">
                  <c:v>130.31</c:v>
                </c:pt>
                <c:pt idx="8073">
                  <c:v>112.53</c:v>
                </c:pt>
                <c:pt idx="8074">
                  <c:v>107.58</c:v>
                </c:pt>
                <c:pt idx="8075">
                  <c:v>77.66</c:v>
                </c:pt>
                <c:pt idx="8076">
                  <c:v>0</c:v>
                </c:pt>
                <c:pt idx="8077">
                  <c:v>96.66</c:v>
                </c:pt>
                <c:pt idx="8078">
                  <c:v>126.18</c:v>
                </c:pt>
                <c:pt idx="8079">
                  <c:v>99.39</c:v>
                </c:pt>
                <c:pt idx="8080">
                  <c:v>146.78</c:v>
                </c:pt>
                <c:pt idx="8081">
                  <c:v>86.62</c:v>
                </c:pt>
                <c:pt idx="8082">
                  <c:v>72.94</c:v>
                </c:pt>
                <c:pt idx="8083">
                  <c:v>65.81</c:v>
                </c:pt>
                <c:pt idx="8084">
                  <c:v>68.44</c:v>
                </c:pt>
                <c:pt idx="8085">
                  <c:v>0</c:v>
                </c:pt>
                <c:pt idx="8086">
                  <c:v>23.98</c:v>
                </c:pt>
                <c:pt idx="8087">
                  <c:v>18.18</c:v>
                </c:pt>
                <c:pt idx="8088">
                  <c:v>20.09</c:v>
                </c:pt>
                <c:pt idx="8089">
                  <c:v>18.97</c:v>
                </c:pt>
                <c:pt idx="8090">
                  <c:v>15.77</c:v>
                </c:pt>
                <c:pt idx="8091">
                  <c:v>16.440000000000001</c:v>
                </c:pt>
                <c:pt idx="8092">
                  <c:v>18.04</c:v>
                </c:pt>
                <c:pt idx="8093">
                  <c:v>19.05</c:v>
                </c:pt>
                <c:pt idx="8094">
                  <c:v>14.68</c:v>
                </c:pt>
                <c:pt idx="8095">
                  <c:v>15.95</c:v>
                </c:pt>
                <c:pt idx="8096">
                  <c:v>169.74</c:v>
                </c:pt>
                <c:pt idx="8097">
                  <c:v>161.63999999999999</c:v>
                </c:pt>
                <c:pt idx="8098">
                  <c:v>137.12</c:v>
                </c:pt>
                <c:pt idx="8099">
                  <c:v>160.63999999999999</c:v>
                </c:pt>
                <c:pt idx="8100">
                  <c:v>0</c:v>
                </c:pt>
                <c:pt idx="8101">
                  <c:v>109.77</c:v>
                </c:pt>
                <c:pt idx="8102">
                  <c:v>123.74</c:v>
                </c:pt>
                <c:pt idx="8103">
                  <c:v>128.4</c:v>
                </c:pt>
                <c:pt idx="8104">
                  <c:v>159.99</c:v>
                </c:pt>
                <c:pt idx="8105">
                  <c:v>68.12</c:v>
                </c:pt>
                <c:pt idx="8106">
                  <c:v>55</c:v>
                </c:pt>
                <c:pt idx="8107">
                  <c:v>60.19</c:v>
                </c:pt>
                <c:pt idx="8108">
                  <c:v>29.41</c:v>
                </c:pt>
                <c:pt idx="8109">
                  <c:v>0</c:v>
                </c:pt>
                <c:pt idx="8110">
                  <c:v>18.940000000000001</c:v>
                </c:pt>
                <c:pt idx="8111">
                  <c:v>14.48</c:v>
                </c:pt>
                <c:pt idx="8112">
                  <c:v>15.94</c:v>
                </c:pt>
                <c:pt idx="8113">
                  <c:v>11.81</c:v>
                </c:pt>
                <c:pt idx="8114">
                  <c:v>11.24</c:v>
                </c:pt>
                <c:pt idx="8115">
                  <c:v>8.57</c:v>
                </c:pt>
                <c:pt idx="8116">
                  <c:v>7.88</c:v>
                </c:pt>
                <c:pt idx="8117">
                  <c:v>7.38</c:v>
                </c:pt>
                <c:pt idx="8118">
                  <c:v>9.25</c:v>
                </c:pt>
                <c:pt idx="8119">
                  <c:v>11.23</c:v>
                </c:pt>
                <c:pt idx="8120">
                  <c:v>134.41999999999999</c:v>
                </c:pt>
                <c:pt idx="8121">
                  <c:v>120.35</c:v>
                </c:pt>
                <c:pt idx="8122">
                  <c:v>108.4</c:v>
                </c:pt>
                <c:pt idx="8123">
                  <c:v>103.79</c:v>
                </c:pt>
                <c:pt idx="8124">
                  <c:v>3.64</c:v>
                </c:pt>
                <c:pt idx="8125">
                  <c:v>76.900000000000006</c:v>
                </c:pt>
                <c:pt idx="8126">
                  <c:v>148.68</c:v>
                </c:pt>
                <c:pt idx="8127">
                  <c:v>177.33</c:v>
                </c:pt>
                <c:pt idx="8128">
                  <c:v>111.6</c:v>
                </c:pt>
                <c:pt idx="8129">
                  <c:v>45.94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16.95</c:v>
                </c:pt>
                <c:pt idx="8135">
                  <c:v>14.22</c:v>
                </c:pt>
                <c:pt idx="8136">
                  <c:v>15.91</c:v>
                </c:pt>
                <c:pt idx="8137">
                  <c:v>15.44</c:v>
                </c:pt>
                <c:pt idx="8138">
                  <c:v>11.1</c:v>
                </c:pt>
                <c:pt idx="8139">
                  <c:v>11.34</c:v>
                </c:pt>
                <c:pt idx="8140">
                  <c:v>14.97</c:v>
                </c:pt>
                <c:pt idx="8141">
                  <c:v>11.63</c:v>
                </c:pt>
                <c:pt idx="8142">
                  <c:v>9.76</c:v>
                </c:pt>
                <c:pt idx="8143">
                  <c:v>11.27</c:v>
                </c:pt>
                <c:pt idx="8144">
                  <c:v>144</c:v>
                </c:pt>
                <c:pt idx="8145">
                  <c:v>147.16999999999999</c:v>
                </c:pt>
                <c:pt idx="8146">
                  <c:v>133.52000000000001</c:v>
                </c:pt>
                <c:pt idx="8147">
                  <c:v>155.22999999999999</c:v>
                </c:pt>
                <c:pt idx="8148">
                  <c:v>0.5</c:v>
                </c:pt>
                <c:pt idx="8149">
                  <c:v>118.77</c:v>
                </c:pt>
                <c:pt idx="8150">
                  <c:v>145.61000000000001</c:v>
                </c:pt>
                <c:pt idx="8151">
                  <c:v>77.72</c:v>
                </c:pt>
                <c:pt idx="8152">
                  <c:v>58.85</c:v>
                </c:pt>
                <c:pt idx="8153">
                  <c:v>29.3</c:v>
                </c:pt>
                <c:pt idx="8154">
                  <c:v>48.71</c:v>
                </c:pt>
                <c:pt idx="8155">
                  <c:v>41.15</c:v>
                </c:pt>
                <c:pt idx="8156">
                  <c:v>34.17</c:v>
                </c:pt>
                <c:pt idx="8157">
                  <c:v>0</c:v>
                </c:pt>
                <c:pt idx="8158">
                  <c:v>19.579999999999998</c:v>
                </c:pt>
                <c:pt idx="8159">
                  <c:v>15.51</c:v>
                </c:pt>
                <c:pt idx="8160">
                  <c:v>16.88</c:v>
                </c:pt>
                <c:pt idx="8161">
                  <c:v>18</c:v>
                </c:pt>
                <c:pt idx="8162">
                  <c:v>19.190000000000001</c:v>
                </c:pt>
                <c:pt idx="8163">
                  <c:v>17.43</c:v>
                </c:pt>
                <c:pt idx="8164">
                  <c:v>13.24</c:v>
                </c:pt>
                <c:pt idx="8165">
                  <c:v>14.79</c:v>
                </c:pt>
                <c:pt idx="8166">
                  <c:v>16.09</c:v>
                </c:pt>
                <c:pt idx="8167">
                  <c:v>15.55</c:v>
                </c:pt>
                <c:pt idx="8168">
                  <c:v>112.06</c:v>
                </c:pt>
                <c:pt idx="8169">
                  <c:v>44.9</c:v>
                </c:pt>
                <c:pt idx="8170">
                  <c:v>33.549999999999997</c:v>
                </c:pt>
                <c:pt idx="8171">
                  <c:v>45.86</c:v>
                </c:pt>
                <c:pt idx="8172">
                  <c:v>0</c:v>
                </c:pt>
                <c:pt idx="8173">
                  <c:v>50.4</c:v>
                </c:pt>
                <c:pt idx="8174">
                  <c:v>61.13</c:v>
                </c:pt>
                <c:pt idx="8175">
                  <c:v>52.6</c:v>
                </c:pt>
                <c:pt idx="8176">
                  <c:v>94.78</c:v>
                </c:pt>
                <c:pt idx="8177">
                  <c:v>47.05</c:v>
                </c:pt>
                <c:pt idx="8178">
                  <c:v>82.84</c:v>
                </c:pt>
                <c:pt idx="8179">
                  <c:v>49.58</c:v>
                </c:pt>
                <c:pt idx="8180">
                  <c:v>29.63</c:v>
                </c:pt>
                <c:pt idx="8181">
                  <c:v>0</c:v>
                </c:pt>
                <c:pt idx="8182">
                  <c:v>16.64</c:v>
                </c:pt>
                <c:pt idx="8183">
                  <c:v>14.33</c:v>
                </c:pt>
                <c:pt idx="8184">
                  <c:v>15.12</c:v>
                </c:pt>
                <c:pt idx="8185">
                  <c:v>15.2</c:v>
                </c:pt>
                <c:pt idx="8186">
                  <c:v>15.77</c:v>
                </c:pt>
                <c:pt idx="8187">
                  <c:v>12.99</c:v>
                </c:pt>
                <c:pt idx="8188">
                  <c:v>11.38</c:v>
                </c:pt>
                <c:pt idx="8189">
                  <c:v>12.96</c:v>
                </c:pt>
                <c:pt idx="8190">
                  <c:v>16.34</c:v>
                </c:pt>
                <c:pt idx="8191">
                  <c:v>11.27</c:v>
                </c:pt>
                <c:pt idx="8192">
                  <c:v>73.12</c:v>
                </c:pt>
                <c:pt idx="8193">
                  <c:v>23.29</c:v>
                </c:pt>
                <c:pt idx="8194">
                  <c:v>28.48</c:v>
                </c:pt>
                <c:pt idx="8195">
                  <c:v>28.58</c:v>
                </c:pt>
                <c:pt idx="8196">
                  <c:v>0</c:v>
                </c:pt>
                <c:pt idx="8197">
                  <c:v>52.71</c:v>
                </c:pt>
                <c:pt idx="8198">
                  <c:v>36.9</c:v>
                </c:pt>
                <c:pt idx="8199">
                  <c:v>55.8</c:v>
                </c:pt>
                <c:pt idx="8200">
                  <c:v>34.020000000000003</c:v>
                </c:pt>
                <c:pt idx="8201">
                  <c:v>0.04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15.55</c:v>
                </c:pt>
                <c:pt idx="8207">
                  <c:v>12.64</c:v>
                </c:pt>
                <c:pt idx="8208">
                  <c:v>13.29</c:v>
                </c:pt>
                <c:pt idx="8209">
                  <c:v>13.93</c:v>
                </c:pt>
                <c:pt idx="8210">
                  <c:v>10.15</c:v>
                </c:pt>
                <c:pt idx="8211">
                  <c:v>8.5</c:v>
                </c:pt>
                <c:pt idx="8212">
                  <c:v>10.63</c:v>
                </c:pt>
                <c:pt idx="8213">
                  <c:v>11.13</c:v>
                </c:pt>
                <c:pt idx="8214">
                  <c:v>8.82</c:v>
                </c:pt>
                <c:pt idx="8215">
                  <c:v>8.2799999999999994</c:v>
                </c:pt>
                <c:pt idx="8216">
                  <c:v>7.1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11.55</c:v>
                </c:pt>
                <c:pt idx="8231">
                  <c:v>10.76</c:v>
                </c:pt>
                <c:pt idx="8232">
                  <c:v>10.23</c:v>
                </c:pt>
                <c:pt idx="8233">
                  <c:v>9.64</c:v>
                </c:pt>
                <c:pt idx="8234">
                  <c:v>13.1</c:v>
                </c:pt>
                <c:pt idx="8235">
                  <c:v>10.58</c:v>
                </c:pt>
                <c:pt idx="8236">
                  <c:v>11.53</c:v>
                </c:pt>
                <c:pt idx="8237">
                  <c:v>12.02</c:v>
                </c:pt>
                <c:pt idx="8238">
                  <c:v>12.28</c:v>
                </c:pt>
                <c:pt idx="8239">
                  <c:v>9.69</c:v>
                </c:pt>
                <c:pt idx="8240">
                  <c:v>125.9</c:v>
                </c:pt>
                <c:pt idx="8241">
                  <c:v>125.75</c:v>
                </c:pt>
                <c:pt idx="8242">
                  <c:v>111.42</c:v>
                </c:pt>
                <c:pt idx="8243">
                  <c:v>94.01</c:v>
                </c:pt>
                <c:pt idx="8244">
                  <c:v>0</c:v>
                </c:pt>
                <c:pt idx="8245">
                  <c:v>114.08</c:v>
                </c:pt>
                <c:pt idx="8246">
                  <c:v>107.68</c:v>
                </c:pt>
                <c:pt idx="8247">
                  <c:v>124.3</c:v>
                </c:pt>
                <c:pt idx="8248">
                  <c:v>116.21</c:v>
                </c:pt>
                <c:pt idx="8249">
                  <c:v>78.05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14.68</c:v>
                </c:pt>
                <c:pt idx="8255">
                  <c:v>12.01</c:v>
                </c:pt>
                <c:pt idx="8256">
                  <c:v>13.57</c:v>
                </c:pt>
                <c:pt idx="8257">
                  <c:v>14.8</c:v>
                </c:pt>
                <c:pt idx="8258">
                  <c:v>13.89</c:v>
                </c:pt>
                <c:pt idx="8259">
                  <c:v>10.99</c:v>
                </c:pt>
                <c:pt idx="8260">
                  <c:v>11.81</c:v>
                </c:pt>
                <c:pt idx="8261">
                  <c:v>14.61</c:v>
                </c:pt>
                <c:pt idx="8262">
                  <c:v>11.41</c:v>
                </c:pt>
                <c:pt idx="8263">
                  <c:v>21.39</c:v>
                </c:pt>
                <c:pt idx="8264">
                  <c:v>141.08000000000001</c:v>
                </c:pt>
                <c:pt idx="8265">
                  <c:v>126.9</c:v>
                </c:pt>
                <c:pt idx="8266">
                  <c:v>146.66999999999999</c:v>
                </c:pt>
                <c:pt idx="8267">
                  <c:v>148.32</c:v>
                </c:pt>
                <c:pt idx="8268">
                  <c:v>0.32</c:v>
                </c:pt>
                <c:pt idx="8269">
                  <c:v>120.71</c:v>
                </c:pt>
                <c:pt idx="8270">
                  <c:v>158.86000000000001</c:v>
                </c:pt>
                <c:pt idx="8271">
                  <c:v>159.22</c:v>
                </c:pt>
                <c:pt idx="8272">
                  <c:v>151.84</c:v>
                </c:pt>
                <c:pt idx="8273">
                  <c:v>81.010000000000005</c:v>
                </c:pt>
                <c:pt idx="8274">
                  <c:v>67.25</c:v>
                </c:pt>
                <c:pt idx="8275">
                  <c:v>80.459999999999994</c:v>
                </c:pt>
                <c:pt idx="8276">
                  <c:v>40.15</c:v>
                </c:pt>
                <c:pt idx="8277">
                  <c:v>0</c:v>
                </c:pt>
                <c:pt idx="8278">
                  <c:v>16.45</c:v>
                </c:pt>
                <c:pt idx="8279">
                  <c:v>13.76</c:v>
                </c:pt>
                <c:pt idx="8280">
                  <c:v>13.56</c:v>
                </c:pt>
                <c:pt idx="8281">
                  <c:v>13.24</c:v>
                </c:pt>
                <c:pt idx="8282">
                  <c:v>14.11</c:v>
                </c:pt>
                <c:pt idx="8283">
                  <c:v>14.69</c:v>
                </c:pt>
                <c:pt idx="8284">
                  <c:v>11.01</c:v>
                </c:pt>
                <c:pt idx="8285">
                  <c:v>12.49</c:v>
                </c:pt>
                <c:pt idx="8286">
                  <c:v>11.09</c:v>
                </c:pt>
                <c:pt idx="8287">
                  <c:v>12.64</c:v>
                </c:pt>
                <c:pt idx="8288">
                  <c:v>145.78</c:v>
                </c:pt>
                <c:pt idx="8289">
                  <c:v>108.29</c:v>
                </c:pt>
                <c:pt idx="8290">
                  <c:v>94.57</c:v>
                </c:pt>
                <c:pt idx="8291">
                  <c:v>97.78</c:v>
                </c:pt>
                <c:pt idx="8292">
                  <c:v>7.0000000000000007E-2</c:v>
                </c:pt>
                <c:pt idx="8293">
                  <c:v>109.63</c:v>
                </c:pt>
                <c:pt idx="8294">
                  <c:v>143.28</c:v>
                </c:pt>
                <c:pt idx="8295">
                  <c:v>128.19999999999999</c:v>
                </c:pt>
                <c:pt idx="8296">
                  <c:v>137.09</c:v>
                </c:pt>
                <c:pt idx="8297">
                  <c:v>48.03</c:v>
                </c:pt>
                <c:pt idx="8298">
                  <c:v>114.59</c:v>
                </c:pt>
                <c:pt idx="8299">
                  <c:v>95.51</c:v>
                </c:pt>
                <c:pt idx="8300">
                  <c:v>63.19</c:v>
                </c:pt>
                <c:pt idx="8301">
                  <c:v>0</c:v>
                </c:pt>
                <c:pt idx="8302">
                  <c:v>13.35</c:v>
                </c:pt>
                <c:pt idx="8303">
                  <c:v>10.83</c:v>
                </c:pt>
                <c:pt idx="8304">
                  <c:v>11.59</c:v>
                </c:pt>
                <c:pt idx="8305">
                  <c:v>11.63</c:v>
                </c:pt>
                <c:pt idx="8306">
                  <c:v>12.34</c:v>
                </c:pt>
                <c:pt idx="8307">
                  <c:v>12.7</c:v>
                </c:pt>
                <c:pt idx="8308">
                  <c:v>12.57</c:v>
                </c:pt>
                <c:pt idx="8309">
                  <c:v>10.220000000000001</c:v>
                </c:pt>
                <c:pt idx="8310">
                  <c:v>8.68</c:v>
                </c:pt>
                <c:pt idx="8311">
                  <c:v>9.5</c:v>
                </c:pt>
                <c:pt idx="8312">
                  <c:v>152.63999999999999</c:v>
                </c:pt>
                <c:pt idx="8313">
                  <c:v>99.11</c:v>
                </c:pt>
                <c:pt idx="8314">
                  <c:v>114.7</c:v>
                </c:pt>
                <c:pt idx="8315">
                  <c:v>88.27</c:v>
                </c:pt>
                <c:pt idx="8316">
                  <c:v>8.49</c:v>
                </c:pt>
                <c:pt idx="8317">
                  <c:v>60.33</c:v>
                </c:pt>
                <c:pt idx="8318">
                  <c:v>132.62</c:v>
                </c:pt>
                <c:pt idx="8319">
                  <c:v>84.24</c:v>
                </c:pt>
                <c:pt idx="8320">
                  <c:v>135.58000000000001</c:v>
                </c:pt>
                <c:pt idx="8321">
                  <c:v>55.87</c:v>
                </c:pt>
                <c:pt idx="8322">
                  <c:v>126.36</c:v>
                </c:pt>
                <c:pt idx="8323">
                  <c:v>93.88</c:v>
                </c:pt>
                <c:pt idx="8324">
                  <c:v>48.89</c:v>
                </c:pt>
                <c:pt idx="8325">
                  <c:v>0</c:v>
                </c:pt>
                <c:pt idx="8326">
                  <c:v>12.82</c:v>
                </c:pt>
                <c:pt idx="8327">
                  <c:v>9.32</c:v>
                </c:pt>
                <c:pt idx="8328">
                  <c:v>10.84</c:v>
                </c:pt>
                <c:pt idx="8329">
                  <c:v>12.2</c:v>
                </c:pt>
                <c:pt idx="8330">
                  <c:v>13.57</c:v>
                </c:pt>
                <c:pt idx="8331">
                  <c:v>13.98</c:v>
                </c:pt>
                <c:pt idx="8332">
                  <c:v>13.93</c:v>
                </c:pt>
                <c:pt idx="8333">
                  <c:v>14.11</c:v>
                </c:pt>
                <c:pt idx="8334">
                  <c:v>10.63</c:v>
                </c:pt>
                <c:pt idx="8335">
                  <c:v>10.77</c:v>
                </c:pt>
                <c:pt idx="8336">
                  <c:v>206.79</c:v>
                </c:pt>
                <c:pt idx="8337">
                  <c:v>189.61</c:v>
                </c:pt>
                <c:pt idx="8338">
                  <c:v>183.64</c:v>
                </c:pt>
                <c:pt idx="8339">
                  <c:v>208.77</c:v>
                </c:pt>
                <c:pt idx="8340">
                  <c:v>1.55</c:v>
                </c:pt>
                <c:pt idx="8341">
                  <c:v>173.73</c:v>
                </c:pt>
                <c:pt idx="8342">
                  <c:v>190.68</c:v>
                </c:pt>
                <c:pt idx="8343">
                  <c:v>229.18</c:v>
                </c:pt>
                <c:pt idx="8344">
                  <c:v>215.67</c:v>
                </c:pt>
                <c:pt idx="8345">
                  <c:v>53.42</c:v>
                </c:pt>
                <c:pt idx="8346">
                  <c:v>5.1100000000000003</c:v>
                </c:pt>
                <c:pt idx="8347">
                  <c:v>0.11</c:v>
                </c:pt>
                <c:pt idx="8348">
                  <c:v>1.4</c:v>
                </c:pt>
                <c:pt idx="8349">
                  <c:v>0</c:v>
                </c:pt>
                <c:pt idx="8350">
                  <c:v>15.65</c:v>
                </c:pt>
                <c:pt idx="8351">
                  <c:v>12.97</c:v>
                </c:pt>
                <c:pt idx="8352">
                  <c:v>15.09</c:v>
                </c:pt>
                <c:pt idx="8353">
                  <c:v>16.16</c:v>
                </c:pt>
                <c:pt idx="8354">
                  <c:v>16.52</c:v>
                </c:pt>
                <c:pt idx="8355">
                  <c:v>17.11</c:v>
                </c:pt>
                <c:pt idx="8356">
                  <c:v>14.18</c:v>
                </c:pt>
                <c:pt idx="8357">
                  <c:v>11.16</c:v>
                </c:pt>
                <c:pt idx="8358">
                  <c:v>13.17</c:v>
                </c:pt>
                <c:pt idx="8359">
                  <c:v>15.05</c:v>
                </c:pt>
                <c:pt idx="8360">
                  <c:v>6.12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8.7100000000000009</c:v>
                </c:pt>
                <c:pt idx="8375">
                  <c:v>7.85</c:v>
                </c:pt>
                <c:pt idx="8376">
                  <c:v>9.68</c:v>
                </c:pt>
                <c:pt idx="8377">
                  <c:v>15.05</c:v>
                </c:pt>
                <c:pt idx="8378">
                  <c:v>11.67</c:v>
                </c:pt>
                <c:pt idx="8379">
                  <c:v>11.3</c:v>
                </c:pt>
                <c:pt idx="8380">
                  <c:v>12.46</c:v>
                </c:pt>
                <c:pt idx="8381">
                  <c:v>13.99</c:v>
                </c:pt>
                <c:pt idx="8382">
                  <c:v>11.66</c:v>
                </c:pt>
                <c:pt idx="8383">
                  <c:v>10.84</c:v>
                </c:pt>
                <c:pt idx="8384">
                  <c:v>148.85</c:v>
                </c:pt>
                <c:pt idx="8385">
                  <c:v>87.91</c:v>
                </c:pt>
                <c:pt idx="8386">
                  <c:v>112.47</c:v>
                </c:pt>
                <c:pt idx="8387">
                  <c:v>77.3</c:v>
                </c:pt>
                <c:pt idx="8388">
                  <c:v>0</c:v>
                </c:pt>
                <c:pt idx="8389">
                  <c:v>103.24</c:v>
                </c:pt>
                <c:pt idx="8390">
                  <c:v>66.680000000000007</c:v>
                </c:pt>
                <c:pt idx="8391">
                  <c:v>89</c:v>
                </c:pt>
                <c:pt idx="8392">
                  <c:v>67.28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14.79</c:v>
                </c:pt>
                <c:pt idx="8399">
                  <c:v>13.1</c:v>
                </c:pt>
                <c:pt idx="8400">
                  <c:v>13.9</c:v>
                </c:pt>
                <c:pt idx="8401">
                  <c:v>15.51</c:v>
                </c:pt>
                <c:pt idx="8402">
                  <c:v>14.33</c:v>
                </c:pt>
                <c:pt idx="8403">
                  <c:v>11.26</c:v>
                </c:pt>
                <c:pt idx="8404">
                  <c:v>13.15</c:v>
                </c:pt>
                <c:pt idx="8405">
                  <c:v>12.78</c:v>
                </c:pt>
                <c:pt idx="8406">
                  <c:v>10.33</c:v>
                </c:pt>
                <c:pt idx="8407">
                  <c:v>14.33</c:v>
                </c:pt>
                <c:pt idx="8408">
                  <c:v>87.92</c:v>
                </c:pt>
                <c:pt idx="8409">
                  <c:v>74.41</c:v>
                </c:pt>
                <c:pt idx="8410">
                  <c:v>62.82</c:v>
                </c:pt>
                <c:pt idx="8411">
                  <c:v>74.88</c:v>
                </c:pt>
                <c:pt idx="8412">
                  <c:v>0.86</c:v>
                </c:pt>
                <c:pt idx="8413">
                  <c:v>72.569999999999993</c:v>
                </c:pt>
                <c:pt idx="8414">
                  <c:v>79.38</c:v>
                </c:pt>
                <c:pt idx="8415">
                  <c:v>104.44</c:v>
                </c:pt>
                <c:pt idx="8416">
                  <c:v>148</c:v>
                </c:pt>
                <c:pt idx="8417">
                  <c:v>43.77</c:v>
                </c:pt>
                <c:pt idx="8418">
                  <c:v>1.55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15.02</c:v>
                </c:pt>
                <c:pt idx="8423">
                  <c:v>12.56</c:v>
                </c:pt>
                <c:pt idx="8424">
                  <c:v>13.28</c:v>
                </c:pt>
                <c:pt idx="8425">
                  <c:v>13.9</c:v>
                </c:pt>
                <c:pt idx="8426">
                  <c:v>14.36</c:v>
                </c:pt>
                <c:pt idx="8427">
                  <c:v>9.86</c:v>
                </c:pt>
                <c:pt idx="8428">
                  <c:v>10.4</c:v>
                </c:pt>
                <c:pt idx="8429">
                  <c:v>11.15</c:v>
                </c:pt>
                <c:pt idx="8430">
                  <c:v>8.9700000000000006</c:v>
                </c:pt>
                <c:pt idx="8431">
                  <c:v>9.49</c:v>
                </c:pt>
                <c:pt idx="8432">
                  <c:v>176.08</c:v>
                </c:pt>
                <c:pt idx="8433">
                  <c:v>151.46</c:v>
                </c:pt>
                <c:pt idx="8434">
                  <c:v>106.56</c:v>
                </c:pt>
                <c:pt idx="8435">
                  <c:v>107.94</c:v>
                </c:pt>
                <c:pt idx="8436">
                  <c:v>0</c:v>
                </c:pt>
                <c:pt idx="8437">
                  <c:v>117.97</c:v>
                </c:pt>
                <c:pt idx="8438">
                  <c:v>130.03</c:v>
                </c:pt>
                <c:pt idx="8439">
                  <c:v>189.18</c:v>
                </c:pt>
                <c:pt idx="8440">
                  <c:v>187.56</c:v>
                </c:pt>
                <c:pt idx="8441">
                  <c:v>104.33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14.51</c:v>
                </c:pt>
                <c:pt idx="8447">
                  <c:v>12.81</c:v>
                </c:pt>
                <c:pt idx="8448">
                  <c:v>13.72</c:v>
                </c:pt>
                <c:pt idx="8449">
                  <c:v>13.86</c:v>
                </c:pt>
                <c:pt idx="8450">
                  <c:v>13.54</c:v>
                </c:pt>
                <c:pt idx="8451">
                  <c:v>12.49</c:v>
                </c:pt>
                <c:pt idx="8452">
                  <c:v>9.57</c:v>
                </c:pt>
                <c:pt idx="8453">
                  <c:v>9.11</c:v>
                </c:pt>
                <c:pt idx="8454">
                  <c:v>11.77</c:v>
                </c:pt>
                <c:pt idx="8455">
                  <c:v>11.23</c:v>
                </c:pt>
                <c:pt idx="8456">
                  <c:v>137.16</c:v>
                </c:pt>
                <c:pt idx="8457">
                  <c:v>140.08000000000001</c:v>
                </c:pt>
                <c:pt idx="8458">
                  <c:v>128.81</c:v>
                </c:pt>
                <c:pt idx="8459">
                  <c:v>217.44</c:v>
                </c:pt>
                <c:pt idx="8460">
                  <c:v>1.3</c:v>
                </c:pt>
                <c:pt idx="8461">
                  <c:v>162.87</c:v>
                </c:pt>
                <c:pt idx="8462">
                  <c:v>239.66</c:v>
                </c:pt>
                <c:pt idx="8463">
                  <c:v>209.56</c:v>
                </c:pt>
                <c:pt idx="8464">
                  <c:v>186.34</c:v>
                </c:pt>
                <c:pt idx="8465">
                  <c:v>22.86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11.77</c:v>
                </c:pt>
                <c:pt idx="8471">
                  <c:v>9.65</c:v>
                </c:pt>
                <c:pt idx="8472">
                  <c:v>10.94</c:v>
                </c:pt>
                <c:pt idx="8473">
                  <c:v>11.62</c:v>
                </c:pt>
                <c:pt idx="8474">
                  <c:v>11.73</c:v>
                </c:pt>
                <c:pt idx="8475">
                  <c:v>11.77</c:v>
                </c:pt>
                <c:pt idx="8476">
                  <c:v>9.0299999999999994</c:v>
                </c:pt>
                <c:pt idx="8477">
                  <c:v>9.4600000000000009</c:v>
                </c:pt>
                <c:pt idx="8478">
                  <c:v>10.11</c:v>
                </c:pt>
                <c:pt idx="8479">
                  <c:v>10.15</c:v>
                </c:pt>
                <c:pt idx="8480">
                  <c:v>160.72999999999999</c:v>
                </c:pt>
                <c:pt idx="8481">
                  <c:v>139.58000000000001</c:v>
                </c:pt>
                <c:pt idx="8482">
                  <c:v>135.79</c:v>
                </c:pt>
                <c:pt idx="8483">
                  <c:v>126.48</c:v>
                </c:pt>
                <c:pt idx="8484">
                  <c:v>0.25</c:v>
                </c:pt>
                <c:pt idx="8485">
                  <c:v>111.63</c:v>
                </c:pt>
                <c:pt idx="8486">
                  <c:v>137.12</c:v>
                </c:pt>
                <c:pt idx="8487">
                  <c:v>102.32</c:v>
                </c:pt>
                <c:pt idx="8488">
                  <c:v>94.25</c:v>
                </c:pt>
                <c:pt idx="8489">
                  <c:v>35.46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11.48</c:v>
                </c:pt>
                <c:pt idx="8495">
                  <c:v>10.44</c:v>
                </c:pt>
                <c:pt idx="8496">
                  <c:v>12.03</c:v>
                </c:pt>
                <c:pt idx="8497">
                  <c:v>12.64</c:v>
                </c:pt>
                <c:pt idx="8498">
                  <c:v>13.21</c:v>
                </c:pt>
                <c:pt idx="8499">
                  <c:v>11.63</c:v>
                </c:pt>
                <c:pt idx="8500">
                  <c:v>9.7200000000000006</c:v>
                </c:pt>
                <c:pt idx="8501">
                  <c:v>9.25</c:v>
                </c:pt>
                <c:pt idx="8502">
                  <c:v>13.22</c:v>
                </c:pt>
                <c:pt idx="8503">
                  <c:v>10</c:v>
                </c:pt>
                <c:pt idx="8504">
                  <c:v>112.27</c:v>
                </c:pt>
                <c:pt idx="8505">
                  <c:v>49.39</c:v>
                </c:pt>
                <c:pt idx="8506">
                  <c:v>105.3</c:v>
                </c:pt>
                <c:pt idx="8507">
                  <c:v>115.05</c:v>
                </c:pt>
                <c:pt idx="8508">
                  <c:v>0</c:v>
                </c:pt>
                <c:pt idx="8509">
                  <c:v>97.13</c:v>
                </c:pt>
                <c:pt idx="8510">
                  <c:v>118.16</c:v>
                </c:pt>
                <c:pt idx="8511">
                  <c:v>120.06</c:v>
                </c:pt>
                <c:pt idx="8512">
                  <c:v>104.21</c:v>
                </c:pt>
                <c:pt idx="8513">
                  <c:v>32.04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12.59</c:v>
                </c:pt>
                <c:pt idx="8519">
                  <c:v>10.27</c:v>
                </c:pt>
                <c:pt idx="8520">
                  <c:v>12.34</c:v>
                </c:pt>
                <c:pt idx="8521">
                  <c:v>12.6</c:v>
                </c:pt>
                <c:pt idx="8522">
                  <c:v>11.48</c:v>
                </c:pt>
                <c:pt idx="8523">
                  <c:v>10.9</c:v>
                </c:pt>
                <c:pt idx="8524">
                  <c:v>9.39</c:v>
                </c:pt>
                <c:pt idx="8525">
                  <c:v>12.59</c:v>
                </c:pt>
                <c:pt idx="8526">
                  <c:v>10.91</c:v>
                </c:pt>
                <c:pt idx="8527">
                  <c:v>11.63</c:v>
                </c:pt>
                <c:pt idx="8528">
                  <c:v>5.22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9.86</c:v>
                </c:pt>
                <c:pt idx="8543">
                  <c:v>8.6999999999999993</c:v>
                </c:pt>
                <c:pt idx="8544">
                  <c:v>10.88</c:v>
                </c:pt>
                <c:pt idx="8545">
                  <c:v>14.9</c:v>
                </c:pt>
                <c:pt idx="8546">
                  <c:v>11.24</c:v>
                </c:pt>
                <c:pt idx="8547">
                  <c:v>11.66</c:v>
                </c:pt>
                <c:pt idx="8548">
                  <c:v>14.15</c:v>
                </c:pt>
                <c:pt idx="8549">
                  <c:v>12.89</c:v>
                </c:pt>
                <c:pt idx="8550">
                  <c:v>10.55</c:v>
                </c:pt>
                <c:pt idx="8551">
                  <c:v>11.63</c:v>
                </c:pt>
                <c:pt idx="8552">
                  <c:v>10.34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7.35</c:v>
                </c:pt>
                <c:pt idx="8567">
                  <c:v>11.16</c:v>
                </c:pt>
                <c:pt idx="8568">
                  <c:v>9.94</c:v>
                </c:pt>
                <c:pt idx="8569">
                  <c:v>10.44</c:v>
                </c:pt>
                <c:pt idx="8570">
                  <c:v>12.2</c:v>
                </c:pt>
                <c:pt idx="8571">
                  <c:v>12.78</c:v>
                </c:pt>
                <c:pt idx="8572">
                  <c:v>10.37</c:v>
                </c:pt>
                <c:pt idx="8573">
                  <c:v>9.0299999999999994</c:v>
                </c:pt>
                <c:pt idx="8574">
                  <c:v>10.61</c:v>
                </c:pt>
                <c:pt idx="8575">
                  <c:v>10.99</c:v>
                </c:pt>
                <c:pt idx="8576">
                  <c:v>114.77</c:v>
                </c:pt>
                <c:pt idx="8577">
                  <c:v>102.13</c:v>
                </c:pt>
                <c:pt idx="8578">
                  <c:v>89.06</c:v>
                </c:pt>
                <c:pt idx="8579">
                  <c:v>61.64</c:v>
                </c:pt>
                <c:pt idx="8580">
                  <c:v>0</c:v>
                </c:pt>
                <c:pt idx="8581">
                  <c:v>28.19</c:v>
                </c:pt>
                <c:pt idx="8582">
                  <c:v>44.4</c:v>
                </c:pt>
                <c:pt idx="8583">
                  <c:v>51.41</c:v>
                </c:pt>
                <c:pt idx="8584">
                  <c:v>52.59</c:v>
                </c:pt>
                <c:pt idx="8585">
                  <c:v>1.87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12.75</c:v>
                </c:pt>
                <c:pt idx="8591">
                  <c:v>10.51</c:v>
                </c:pt>
                <c:pt idx="8592">
                  <c:v>11.67</c:v>
                </c:pt>
                <c:pt idx="8593">
                  <c:v>10.55</c:v>
                </c:pt>
                <c:pt idx="8594">
                  <c:v>8.82</c:v>
                </c:pt>
                <c:pt idx="8595">
                  <c:v>10.54</c:v>
                </c:pt>
                <c:pt idx="8596">
                  <c:v>12.77</c:v>
                </c:pt>
                <c:pt idx="8597">
                  <c:v>11.41</c:v>
                </c:pt>
                <c:pt idx="8598">
                  <c:v>9</c:v>
                </c:pt>
                <c:pt idx="8599">
                  <c:v>12.85</c:v>
                </c:pt>
                <c:pt idx="8600">
                  <c:v>7.37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12.66</c:v>
                </c:pt>
                <c:pt idx="8615">
                  <c:v>10.55</c:v>
                </c:pt>
                <c:pt idx="8616">
                  <c:v>9.82</c:v>
                </c:pt>
                <c:pt idx="8617">
                  <c:v>10.52</c:v>
                </c:pt>
                <c:pt idx="8618">
                  <c:v>15.7</c:v>
                </c:pt>
                <c:pt idx="8619">
                  <c:v>11.99</c:v>
                </c:pt>
                <c:pt idx="8620">
                  <c:v>10.18</c:v>
                </c:pt>
                <c:pt idx="8621">
                  <c:v>10.73</c:v>
                </c:pt>
                <c:pt idx="8622">
                  <c:v>12.85</c:v>
                </c:pt>
                <c:pt idx="8623">
                  <c:v>10.18</c:v>
                </c:pt>
                <c:pt idx="8624">
                  <c:v>118.76</c:v>
                </c:pt>
                <c:pt idx="8625">
                  <c:v>114.84</c:v>
                </c:pt>
                <c:pt idx="8626">
                  <c:v>83.01</c:v>
                </c:pt>
                <c:pt idx="8627">
                  <c:v>67.14</c:v>
                </c:pt>
                <c:pt idx="8628">
                  <c:v>0</c:v>
                </c:pt>
                <c:pt idx="8629">
                  <c:v>56.15</c:v>
                </c:pt>
                <c:pt idx="8630">
                  <c:v>55.22</c:v>
                </c:pt>
                <c:pt idx="8631">
                  <c:v>45.11</c:v>
                </c:pt>
                <c:pt idx="8632">
                  <c:v>93.39</c:v>
                </c:pt>
                <c:pt idx="8633">
                  <c:v>23.73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12.46</c:v>
                </c:pt>
                <c:pt idx="8639">
                  <c:v>10.51</c:v>
                </c:pt>
                <c:pt idx="8640">
                  <c:v>11.92</c:v>
                </c:pt>
                <c:pt idx="8641">
                  <c:v>12.99</c:v>
                </c:pt>
                <c:pt idx="8642">
                  <c:v>13.89</c:v>
                </c:pt>
                <c:pt idx="8643">
                  <c:v>11.2</c:v>
                </c:pt>
                <c:pt idx="8644">
                  <c:v>8.4600000000000009</c:v>
                </c:pt>
                <c:pt idx="8645">
                  <c:v>8.7100000000000009</c:v>
                </c:pt>
                <c:pt idx="8646">
                  <c:v>11.2</c:v>
                </c:pt>
                <c:pt idx="8647">
                  <c:v>8.7100000000000009</c:v>
                </c:pt>
                <c:pt idx="8648">
                  <c:v>144.44</c:v>
                </c:pt>
                <c:pt idx="8649">
                  <c:v>101.38</c:v>
                </c:pt>
                <c:pt idx="8650">
                  <c:v>78.959999999999994</c:v>
                </c:pt>
                <c:pt idx="8651">
                  <c:v>69.22</c:v>
                </c:pt>
                <c:pt idx="8652">
                  <c:v>2.23</c:v>
                </c:pt>
                <c:pt idx="8653">
                  <c:v>40.53</c:v>
                </c:pt>
                <c:pt idx="8654">
                  <c:v>76.5</c:v>
                </c:pt>
                <c:pt idx="8655">
                  <c:v>75.42</c:v>
                </c:pt>
                <c:pt idx="8656">
                  <c:v>66.900000000000006</c:v>
                </c:pt>
                <c:pt idx="8657">
                  <c:v>14.19</c:v>
                </c:pt>
                <c:pt idx="8658">
                  <c:v>62.75</c:v>
                </c:pt>
                <c:pt idx="8659">
                  <c:v>39.6</c:v>
                </c:pt>
                <c:pt idx="8660">
                  <c:v>14.36</c:v>
                </c:pt>
                <c:pt idx="8661">
                  <c:v>0</c:v>
                </c:pt>
                <c:pt idx="8662">
                  <c:v>10.3</c:v>
                </c:pt>
                <c:pt idx="8663">
                  <c:v>8.1</c:v>
                </c:pt>
                <c:pt idx="8664">
                  <c:v>9.25</c:v>
                </c:pt>
                <c:pt idx="8665">
                  <c:v>9.36</c:v>
                </c:pt>
                <c:pt idx="8666">
                  <c:v>10.34</c:v>
                </c:pt>
                <c:pt idx="8667">
                  <c:v>10.75</c:v>
                </c:pt>
                <c:pt idx="8668">
                  <c:v>10.4</c:v>
                </c:pt>
                <c:pt idx="8669">
                  <c:v>8.65</c:v>
                </c:pt>
                <c:pt idx="8670">
                  <c:v>7.52</c:v>
                </c:pt>
                <c:pt idx="8671">
                  <c:v>8.9600000000000009</c:v>
                </c:pt>
                <c:pt idx="8672">
                  <c:v>131.47</c:v>
                </c:pt>
                <c:pt idx="8673">
                  <c:v>98.28</c:v>
                </c:pt>
                <c:pt idx="8674">
                  <c:v>99.73</c:v>
                </c:pt>
                <c:pt idx="8675">
                  <c:v>88.46</c:v>
                </c:pt>
                <c:pt idx="8676">
                  <c:v>0</c:v>
                </c:pt>
                <c:pt idx="8677">
                  <c:v>40.5</c:v>
                </c:pt>
                <c:pt idx="8678">
                  <c:v>27.14</c:v>
                </c:pt>
                <c:pt idx="8679">
                  <c:v>11.23</c:v>
                </c:pt>
                <c:pt idx="8680">
                  <c:v>0.04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15.62</c:v>
                </c:pt>
                <c:pt idx="8687">
                  <c:v>11.81</c:v>
                </c:pt>
                <c:pt idx="8688">
                  <c:v>11.7</c:v>
                </c:pt>
                <c:pt idx="8689">
                  <c:v>12.85</c:v>
                </c:pt>
                <c:pt idx="8690">
                  <c:v>13.35</c:v>
                </c:pt>
                <c:pt idx="8691">
                  <c:v>13.06</c:v>
                </c:pt>
                <c:pt idx="8692">
                  <c:v>10.98</c:v>
                </c:pt>
                <c:pt idx="8693">
                  <c:v>8.93</c:v>
                </c:pt>
                <c:pt idx="8694">
                  <c:v>12.52</c:v>
                </c:pt>
                <c:pt idx="8695">
                  <c:v>10.76</c:v>
                </c:pt>
                <c:pt idx="8696">
                  <c:v>5.0999999999999996</c:v>
                </c:pt>
                <c:pt idx="8697">
                  <c:v>0</c:v>
                </c:pt>
                <c:pt idx="8698">
                  <c:v>7.0000000000000007E-2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11.17</c:v>
                </c:pt>
                <c:pt idx="8711">
                  <c:v>9.5500000000000007</c:v>
                </c:pt>
                <c:pt idx="8712">
                  <c:v>12.85</c:v>
                </c:pt>
                <c:pt idx="8713">
                  <c:v>10.23</c:v>
                </c:pt>
                <c:pt idx="8714">
                  <c:v>10.26</c:v>
                </c:pt>
                <c:pt idx="8715">
                  <c:v>14.11</c:v>
                </c:pt>
                <c:pt idx="8716">
                  <c:v>13.57</c:v>
                </c:pt>
                <c:pt idx="8717">
                  <c:v>10.039999999999999</c:v>
                </c:pt>
                <c:pt idx="8718">
                  <c:v>12.16</c:v>
                </c:pt>
                <c:pt idx="8719">
                  <c:v>14.5</c:v>
                </c:pt>
                <c:pt idx="8720">
                  <c:v>6.69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8.7799999999999994</c:v>
                </c:pt>
                <c:pt idx="8735">
                  <c:v>7.53</c:v>
                </c:pt>
                <c:pt idx="8736">
                  <c:v>9.86</c:v>
                </c:pt>
                <c:pt idx="8737">
                  <c:v>10.7</c:v>
                </c:pt>
                <c:pt idx="8738">
                  <c:v>8.24</c:v>
                </c:pt>
                <c:pt idx="8739">
                  <c:v>9.84</c:v>
                </c:pt>
                <c:pt idx="8740">
                  <c:v>12.17</c:v>
                </c:pt>
                <c:pt idx="8741">
                  <c:v>8.7200000000000006</c:v>
                </c:pt>
                <c:pt idx="8742">
                  <c:v>9.0299999999999994</c:v>
                </c:pt>
                <c:pt idx="8743">
                  <c:v>8.9</c:v>
                </c:pt>
                <c:pt idx="8744">
                  <c:v>6.76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17.21</c:v>
                </c:pt>
                <c:pt idx="8759">
                  <c:v>12.99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A-7240-A0CB-EAA8B1A4D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749856"/>
        <c:axId val="1666016832"/>
      </c:lineChart>
      <c:catAx>
        <c:axId val="166574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16832"/>
        <c:crosses val="autoZero"/>
        <c:auto val="1"/>
        <c:lblAlgn val="ctr"/>
        <c:lblOffset val="100"/>
        <c:noMultiLvlLbl val="0"/>
      </c:catAx>
      <c:valAx>
        <c:axId val="16660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carga Normalizada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Industria!$U$3:$U$26</c:f>
              <c:numCache>
                <c:formatCode>0.000000000000</c:formatCode>
                <c:ptCount val="24"/>
                <c:pt idx="0">
                  <c:v>0.1353886290906374</c:v>
                </c:pt>
                <c:pt idx="1">
                  <c:v>9.0377249176866667E-2</c:v>
                </c:pt>
                <c:pt idx="2">
                  <c:v>7.6343641406535989E-2</c:v>
                </c:pt>
                <c:pt idx="3">
                  <c:v>7.5224251241956711E-2</c:v>
                </c:pt>
                <c:pt idx="4">
                  <c:v>7.4307578750069672E-2</c:v>
                </c:pt>
                <c:pt idx="5">
                  <c:v>7.3105608680249748E-2</c:v>
                </c:pt>
                <c:pt idx="6">
                  <c:v>7.3406190057000276E-2</c:v>
                </c:pt>
                <c:pt idx="7">
                  <c:v>8.5516408757498066E-2</c:v>
                </c:pt>
                <c:pt idx="8">
                  <c:v>0.88366434408214944</c:v>
                </c:pt>
                <c:pt idx="9">
                  <c:v>1</c:v>
                </c:pt>
                <c:pt idx="10">
                  <c:v>0.96724587130093609</c:v>
                </c:pt>
                <c:pt idx="11">
                  <c:v>0.96641023848649854</c:v>
                </c:pt>
                <c:pt idx="12">
                  <c:v>0.12284738356766513</c:v>
                </c:pt>
                <c:pt idx="13">
                  <c:v>0.89217931568864195</c:v>
                </c:pt>
                <c:pt idx="14">
                  <c:v>0.96886548005938122</c:v>
                </c:pt>
                <c:pt idx="15">
                  <c:v>0.95918787343118717</c:v>
                </c:pt>
                <c:pt idx="16">
                  <c:v>0.94729020616541282</c:v>
                </c:pt>
                <c:pt idx="17">
                  <c:v>0.64728902137480648</c:v>
                </c:pt>
                <c:pt idx="18">
                  <c:v>0.62796864096223748</c:v>
                </c:pt>
                <c:pt idx="19">
                  <c:v>0.65933561681976183</c:v>
                </c:pt>
                <c:pt idx="20">
                  <c:v>0.58159001268910793</c:v>
                </c:pt>
                <c:pt idx="21">
                  <c:v>0.17921794341676989</c:v>
                </c:pt>
                <c:pt idx="22">
                  <c:v>0.14488306709113749</c:v>
                </c:pt>
                <c:pt idx="23">
                  <c:v>0.1380410198203621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7-2944-A572-C2ADD7A35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305855"/>
        <c:axId val="1360531807"/>
      </c:lineChart>
      <c:catAx>
        <c:axId val="1701305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1807"/>
        <c:crosses val="autoZero"/>
        <c:auto val="1"/>
        <c:lblAlgn val="ctr"/>
        <c:lblOffset val="100"/>
        <c:noMultiLvlLbl val="0"/>
      </c:catAx>
      <c:valAx>
        <c:axId val="136053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3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5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227189</xdr:colOff>
      <xdr:row>2</xdr:row>
      <xdr:rowOff>14111</xdr:rowOff>
    </xdr:from>
    <xdr:to>
      <xdr:col>19</xdr:col>
      <xdr:colOff>177800</xdr:colOff>
      <xdr:row>15</xdr:row>
      <xdr:rowOff>115711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13EFA3-89A5-F347-B691-6DDF20215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280811</xdr:colOff>
      <xdr:row>16</xdr:row>
      <xdr:rowOff>60678</xdr:rowOff>
    </xdr:from>
    <xdr:to>
      <xdr:col>19</xdr:col>
      <xdr:colOff>238477</xdr:colOff>
      <xdr:row>29</xdr:row>
      <xdr:rowOff>162279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F620F7-B317-4B49-86A2-9A25B4B31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632330</xdr:colOff>
      <xdr:row>9</xdr:row>
      <xdr:rowOff>178153</xdr:rowOff>
    </xdr:from>
    <xdr:to>
      <xdr:col>25</xdr:col>
      <xdr:colOff>657967</xdr:colOff>
      <xdr:row>23</xdr:row>
      <xdr:rowOff>56444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24739-080F-05F2-7730-380AB66A5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797100</xdr:colOff>
      <xdr:row>23</xdr:row>
      <xdr:rowOff>47281</xdr:rowOff>
    </xdr:from>
    <xdr:to>
      <xdr:col>25</xdr:col>
      <xdr:colOff>710891</xdr:colOff>
      <xdr:row>38</xdr:row>
      <xdr:rowOff>45396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000574-92CA-3C45-9E2F-CADBE6CA7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465667</xdr:colOff>
      <xdr:row>74</xdr:row>
      <xdr:rowOff>72239</xdr:rowOff>
    </xdr:from>
    <xdr:to>
      <xdr:col>13</xdr:col>
      <xdr:colOff>1153584</xdr:colOff>
      <xdr:row>101</xdr:row>
      <xdr:rowOff>35809</xdr:rowOff>
    </xdr:to>
    <xdr:pic>
      <xdr:nvPicPr>
        <xdr:cNvPr id="8" name="Picture 7" descr="Resumen anual Horario Tarifa 3.0TD">
          <a:extLst>
            <a:ext uri="{FF2B5EF4-FFF2-40B4-BE49-F238E27FC236}">
              <a16:creationId xmlns:a16="http://schemas.microsoft.com/office/drawing/2014/main" id="{BE2D0D5F-5E7E-5C88-EEF3-7B2B03A16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23" y="19164572"/>
          <a:ext cx="11387667" cy="5297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842790</xdr:colOff>
      <xdr:row>39</xdr:row>
      <xdr:rowOff>135363</xdr:rowOff>
    </xdr:from>
    <xdr:to>
      <xdr:col>8</xdr:col>
      <xdr:colOff>777353</xdr:colOff>
      <xdr:row>47</xdr:row>
      <xdr:rowOff>162127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E9024B2-DB9A-C170-6DF6-0B595B8DA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2537" y="7337388"/>
          <a:ext cx="5588077" cy="1698662"/>
        </a:xfrm>
        <a:prstGeom prst="rect">
          <a:avLst/>
        </a:prstGeom>
      </xdr:spPr>
    </xdr:pic>
    <xdr:clientData/>
  </xdr:twoCellAnchor>
  <xdr:twoCellAnchor>
    <xdr:from>
      <xdr:col>18</xdr:col>
      <xdr:colOff>322202</xdr:colOff>
      <xdr:row>11</xdr:row>
      <xdr:rowOff>159456</xdr:rowOff>
    </xdr:from>
    <xdr:to>
      <xdr:col>20</xdr:col>
      <xdr:colOff>1648647</xdr:colOff>
      <xdr:row>25</xdr:row>
      <xdr:rowOff>136878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F89C82-43CB-A00B-4129-304E87795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772980</xdr:colOff>
      <xdr:row>14</xdr:row>
      <xdr:rowOff>8669</xdr:rowOff>
    </xdr:from>
    <xdr:to>
      <xdr:col>19</xdr:col>
      <xdr:colOff>776111</xdr:colOff>
      <xdr:row>24</xdr:row>
      <xdr:rowOff>50697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91C340-7A13-860B-F076-9E4AA581FB28}"/>
            </a:ext>
          </a:extLst>
        </xdr:cNvPr>
        <xdr:cNvSpPr/>
      </xdr:nvSpPr>
      <xdr:spPr>
        <a:xfrm>
          <a:off x="14547929" y="2678703"/>
          <a:ext cx="1398830" cy="2079229"/>
        </a:xfrm>
        <a:prstGeom prst="rect">
          <a:avLst/>
        </a:prstGeom>
        <a:solidFill>
          <a:srgbClr val="00B050">
            <a:alpha val="68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P6</a:t>
          </a:r>
        </a:p>
      </xdr:txBody>
    </xdr:sp>
    <xdr:clientData/>
  </xdr:twoCellAnchor>
  <xdr:twoCellAnchor>
    <xdr:from>
      <xdr:col>19</xdr:col>
      <xdr:colOff>761654</xdr:colOff>
      <xdr:row>14</xdr:row>
      <xdr:rowOff>17338</xdr:rowOff>
    </xdr:from>
    <xdr:to>
      <xdr:col>19</xdr:col>
      <xdr:colOff>922381</xdr:colOff>
      <xdr:row>24</xdr:row>
      <xdr:rowOff>57466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BD12FC1-91AC-AB4A-8FF8-E4CBCA65D8E9}"/>
            </a:ext>
          </a:extLst>
        </xdr:cNvPr>
        <xdr:cNvSpPr/>
      </xdr:nvSpPr>
      <xdr:spPr>
        <a:xfrm>
          <a:off x="15932302" y="2687372"/>
          <a:ext cx="160727" cy="2077329"/>
        </a:xfrm>
        <a:prstGeom prst="rect">
          <a:avLst/>
        </a:prstGeom>
        <a:solidFill>
          <a:schemeClr val="accent2">
            <a:alpha val="6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885787</xdr:colOff>
      <xdr:row>14</xdr:row>
      <xdr:rowOff>13005</xdr:rowOff>
    </xdr:from>
    <xdr:to>
      <xdr:col>19</xdr:col>
      <xdr:colOff>1079500</xdr:colOff>
      <xdr:row>24</xdr:row>
      <xdr:rowOff>57898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AA5FE7-0B06-D84F-ABBD-87E334C375B0}"/>
            </a:ext>
          </a:extLst>
        </xdr:cNvPr>
        <xdr:cNvSpPr/>
      </xdr:nvSpPr>
      <xdr:spPr>
        <a:xfrm>
          <a:off x="19380162" y="2680005"/>
          <a:ext cx="193713" cy="2108643"/>
        </a:xfrm>
        <a:prstGeom prst="rect">
          <a:avLst/>
        </a:prstGeom>
        <a:solidFill>
          <a:srgbClr val="0070C0">
            <a:alpha val="68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1066800</xdr:colOff>
      <xdr:row>14</xdr:row>
      <xdr:rowOff>8669</xdr:rowOff>
    </xdr:from>
    <xdr:to>
      <xdr:col>19</xdr:col>
      <xdr:colOff>1693333</xdr:colOff>
      <xdr:row>24</xdr:row>
      <xdr:rowOff>57429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EA6FA7A-B62A-874E-A8CF-C66C71AC908F}"/>
            </a:ext>
          </a:extLst>
        </xdr:cNvPr>
        <xdr:cNvSpPr/>
      </xdr:nvSpPr>
      <xdr:spPr>
        <a:xfrm>
          <a:off x="19591867" y="2675669"/>
          <a:ext cx="626533" cy="2080760"/>
        </a:xfrm>
        <a:prstGeom prst="rect">
          <a:avLst/>
        </a:prstGeom>
        <a:solidFill>
          <a:srgbClr val="7030A0">
            <a:alpha val="68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P4</a:t>
          </a:r>
        </a:p>
      </xdr:txBody>
    </xdr:sp>
    <xdr:clientData/>
  </xdr:twoCellAnchor>
  <xdr:twoCellAnchor>
    <xdr:from>
      <xdr:col>20</xdr:col>
      <xdr:colOff>431800</xdr:colOff>
      <xdr:row>14</xdr:row>
      <xdr:rowOff>17338</xdr:rowOff>
    </xdr:from>
    <xdr:to>
      <xdr:col>20</xdr:col>
      <xdr:colOff>702734</xdr:colOff>
      <xdr:row>24</xdr:row>
      <xdr:rowOff>66094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131A7DD-FF3D-8F4C-9D6E-0D7836908D7A}"/>
            </a:ext>
          </a:extLst>
        </xdr:cNvPr>
        <xdr:cNvSpPr/>
      </xdr:nvSpPr>
      <xdr:spPr>
        <a:xfrm>
          <a:off x="20802600" y="2684338"/>
          <a:ext cx="270934" cy="2080756"/>
        </a:xfrm>
        <a:prstGeom prst="rect">
          <a:avLst/>
        </a:prstGeom>
        <a:solidFill>
          <a:srgbClr val="FF0000">
            <a:alpha val="47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702733</xdr:colOff>
      <xdr:row>14</xdr:row>
      <xdr:rowOff>13004</xdr:rowOff>
    </xdr:from>
    <xdr:to>
      <xdr:col>20</xdr:col>
      <xdr:colOff>1236132</xdr:colOff>
      <xdr:row>24</xdr:row>
      <xdr:rowOff>65628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F10603-74AC-164C-9437-CF77560A53F9}"/>
            </a:ext>
          </a:extLst>
        </xdr:cNvPr>
        <xdr:cNvSpPr/>
      </xdr:nvSpPr>
      <xdr:spPr>
        <a:xfrm>
          <a:off x="21073533" y="2680004"/>
          <a:ext cx="533399" cy="2084624"/>
        </a:xfrm>
        <a:prstGeom prst="rect">
          <a:avLst/>
        </a:prstGeom>
        <a:solidFill>
          <a:srgbClr val="FFFF00">
            <a:alpha val="68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P2</a:t>
          </a:r>
        </a:p>
      </xdr:txBody>
    </xdr:sp>
    <xdr:clientData/>
  </xdr:twoCellAnchor>
  <xdr:twoCellAnchor>
    <xdr:from>
      <xdr:col>20</xdr:col>
      <xdr:colOff>1236133</xdr:colOff>
      <xdr:row>14</xdr:row>
      <xdr:rowOff>13004</xdr:rowOff>
    </xdr:from>
    <xdr:to>
      <xdr:col>20</xdr:col>
      <xdr:colOff>1591733</xdr:colOff>
      <xdr:row>24</xdr:row>
      <xdr:rowOff>56526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590C8E8-1CF9-0240-8CA7-45C62A2F6ACD}"/>
            </a:ext>
          </a:extLst>
        </xdr:cNvPr>
        <xdr:cNvSpPr/>
      </xdr:nvSpPr>
      <xdr:spPr>
        <a:xfrm>
          <a:off x="21606933" y="2680004"/>
          <a:ext cx="355600" cy="2075522"/>
        </a:xfrm>
        <a:prstGeom prst="rect">
          <a:avLst/>
        </a:prstGeom>
        <a:solidFill>
          <a:schemeClr val="accent2">
            <a:alpha val="6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P5</a:t>
          </a:r>
        </a:p>
      </xdr:txBody>
    </xdr:sp>
    <xdr:clientData/>
  </xdr:twoCellAnchor>
  <xdr:twoCellAnchor>
    <xdr:from>
      <xdr:col>19</xdr:col>
      <xdr:colOff>1685830</xdr:colOff>
      <xdr:row>14</xdr:row>
      <xdr:rowOff>13005</xdr:rowOff>
    </xdr:from>
    <xdr:to>
      <xdr:col>20</xdr:col>
      <xdr:colOff>440267</xdr:colOff>
      <xdr:row>24</xdr:row>
      <xdr:rowOff>55754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55E924-C075-B445-ABC3-0834DBA29B71}"/>
            </a:ext>
          </a:extLst>
        </xdr:cNvPr>
        <xdr:cNvSpPr/>
      </xdr:nvSpPr>
      <xdr:spPr>
        <a:xfrm>
          <a:off x="20210897" y="2680005"/>
          <a:ext cx="600170" cy="2074749"/>
        </a:xfrm>
        <a:prstGeom prst="rect">
          <a:avLst/>
        </a:prstGeom>
        <a:solidFill>
          <a:schemeClr val="accent2">
            <a:alpha val="68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P5</a:t>
          </a:r>
        </a:p>
      </xdr:txBody>
    </xdr:sp>
    <xdr:clientData/>
  </xdr:twoCellAnchor>
  <xdr:twoCellAnchor>
    <xdr:from>
      <xdr:col>20</xdr:col>
      <xdr:colOff>330200</xdr:colOff>
      <xdr:row>14</xdr:row>
      <xdr:rowOff>12700</xdr:rowOff>
    </xdr:from>
    <xdr:to>
      <xdr:col>20</xdr:col>
      <xdr:colOff>698500</xdr:colOff>
      <xdr:row>16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4399D1-B3AF-871B-F228-9174743D477A}"/>
            </a:ext>
          </a:extLst>
        </xdr:cNvPr>
        <xdr:cNvSpPr txBox="1"/>
      </xdr:nvSpPr>
      <xdr:spPr>
        <a:xfrm>
          <a:off x="17348200" y="2679700"/>
          <a:ext cx="3683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P1</a:t>
          </a:r>
        </a:p>
      </xdr:txBody>
    </xdr:sp>
    <xdr:clientData/>
  </xdr:twoCellAnchor>
  <xdr:twoCellAnchor>
    <xdr:from>
      <xdr:col>19</xdr:col>
      <xdr:colOff>838200</xdr:colOff>
      <xdr:row>14</xdr:row>
      <xdr:rowOff>12700</xdr:rowOff>
    </xdr:from>
    <xdr:to>
      <xdr:col>19</xdr:col>
      <xdr:colOff>1206500</xdr:colOff>
      <xdr:row>16</xdr:row>
      <xdr:rowOff>114300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55242D7-DB0D-A242-B817-7DF555C49F59}"/>
            </a:ext>
          </a:extLst>
        </xdr:cNvPr>
        <xdr:cNvSpPr txBox="1"/>
      </xdr:nvSpPr>
      <xdr:spPr>
        <a:xfrm>
          <a:off x="16014700" y="2679700"/>
          <a:ext cx="3683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P3</a:t>
          </a:r>
        </a:p>
      </xdr:txBody>
    </xdr:sp>
    <xdr:clientData/>
  </xdr:twoCellAnchor>
  <xdr:twoCellAnchor>
    <xdr:from>
      <xdr:col>19</xdr:col>
      <xdr:colOff>673100</xdr:colOff>
      <xdr:row>14</xdr:row>
      <xdr:rowOff>12700</xdr:rowOff>
    </xdr:from>
    <xdr:to>
      <xdr:col>19</xdr:col>
      <xdr:colOff>1041400</xdr:colOff>
      <xdr:row>16</xdr:row>
      <xdr:rowOff>114300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1005369-CF5E-4C4E-9B0B-C8AAC451EDB5}"/>
            </a:ext>
          </a:extLst>
        </xdr:cNvPr>
        <xdr:cNvSpPr txBox="1"/>
      </xdr:nvSpPr>
      <xdr:spPr>
        <a:xfrm>
          <a:off x="15849600" y="2679700"/>
          <a:ext cx="3683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32</xdr:row>
      <xdr:rowOff>76200</xdr:rowOff>
    </xdr:from>
    <xdr:to>
      <xdr:col>10</xdr:col>
      <xdr:colOff>6350</xdr:colOff>
      <xdr:row>45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052C8C-5204-4636-B3A2-2C6216239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400050</xdr:colOff>
      <xdr:row>32</xdr:row>
      <xdr:rowOff>190500</xdr:rowOff>
    </xdr:from>
    <xdr:to>
      <xdr:col>14</xdr:col>
      <xdr:colOff>1035050</xdr:colOff>
      <xdr:row>46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FAEF78-DDEF-A7E9-84D5-C6E2D4C24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881062</xdr:colOff>
      <xdr:row>11</xdr:row>
      <xdr:rowOff>57150</xdr:rowOff>
    </xdr:from>
    <xdr:to>
      <xdr:col>11</xdr:col>
      <xdr:colOff>642937</xdr:colOff>
      <xdr:row>25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2264DF-4F3E-4FC5-BDF4-FFEB3ED63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525831</xdr:colOff>
      <xdr:row>39</xdr:row>
      <xdr:rowOff>202694</xdr:rowOff>
    </xdr:from>
    <xdr:to>
      <xdr:col>15</xdr:col>
      <xdr:colOff>0</xdr:colOff>
      <xdr:row>66</xdr:row>
      <xdr:rowOff>166264</xdr:rowOff>
    </xdr:to>
    <xdr:pic>
      <xdr:nvPicPr>
        <xdr:cNvPr id="4" name="Picture 3" descr="Resumen anual Horario Tarifa 3.0TD">
          <a:extLst>
            <a:ext uri="{FF2B5EF4-FFF2-40B4-BE49-F238E27FC236}">
              <a16:creationId xmlns:a16="http://schemas.microsoft.com/office/drawing/2014/main" id="{AB4CDC45-4C0C-744B-BDA1-6A88852F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172" y="3238304"/>
          <a:ext cx="11382902" cy="581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553621</xdr:colOff>
      <xdr:row>2</xdr:row>
      <xdr:rowOff>60141</xdr:rowOff>
    </xdr:from>
    <xdr:to>
      <xdr:col>11</xdr:col>
      <xdr:colOff>377792</xdr:colOff>
      <xdr:row>11</xdr:row>
      <xdr:rowOff>61505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021370-D901-9742-BB50-ABA4586AF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9006" y="450910"/>
          <a:ext cx="5612440" cy="15888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146050</xdr:colOff>
      <xdr:row>28</xdr:row>
      <xdr:rowOff>184150</xdr:rowOff>
    </xdr:from>
    <xdr:to>
      <xdr:col>19</xdr:col>
      <xdr:colOff>590550</xdr:colOff>
      <xdr:row>42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8E6551-A0B9-1E5D-D8FD-E6F995C8A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622300</xdr:colOff>
      <xdr:row>45</xdr:row>
      <xdr:rowOff>82550</xdr:rowOff>
    </xdr:from>
    <xdr:to>
      <xdr:col>19</xdr:col>
      <xdr:colOff>558800</xdr:colOff>
      <xdr:row>59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315A24-FFAA-DA47-57E7-C6A814D47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</xdr:colOff>
      <xdr:row>1</xdr:row>
      <xdr:rowOff>12700</xdr:rowOff>
    </xdr:from>
    <xdr:to>
      <xdr:col>18</xdr:col>
      <xdr:colOff>25400</xdr:colOff>
      <xdr:row>12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E3151-FED3-23C3-D9B6-1FD9898C4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756709</xdr:colOff>
      <xdr:row>5</xdr:row>
      <xdr:rowOff>4233</xdr:rowOff>
    </xdr:from>
    <xdr:to>
      <xdr:col>28</xdr:col>
      <xdr:colOff>407459</xdr:colOff>
      <xdr:row>18</xdr:row>
      <xdr:rowOff>167746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5764CD-AC88-6A56-D2B4-B67DFEAA9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423334</xdr:colOff>
      <xdr:row>22</xdr:row>
      <xdr:rowOff>13229</xdr:rowOff>
    </xdr:from>
    <xdr:to>
      <xdr:col>18</xdr:col>
      <xdr:colOff>361609</xdr:colOff>
      <xdr:row>48</xdr:row>
      <xdr:rowOff>149337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43E7FEA-F77A-8B3D-44D6-C042A0875C50}"/>
            </a:ext>
          </a:extLst>
        </xdr:cNvPr>
        <xdr:cNvGrpSpPr/>
      </xdr:nvGrpSpPr>
      <xdr:grpSpPr>
        <a:xfrm>
          <a:off x="8625417" y="4378854"/>
          <a:ext cx="7306921" cy="5295483"/>
          <a:chOff x="-69836" y="-24642"/>
          <a:chExt cx="6685150" cy="5295483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30F9628D-DBB8-1ADC-2AA2-2D7AF0B9E1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-24642"/>
            <a:ext cx="3307657" cy="2643104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CB4F984-A98F-84AC-EA47-0C92427E65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238152" y="31162"/>
            <a:ext cx="3307656" cy="2617624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54A187A4-BC56-6374-BBFE-F3BA7BF9F3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-69836" y="2583707"/>
            <a:ext cx="3447328" cy="2652379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1964ADB0-5837-A1F1-5FD0-58EEA47E90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307657" y="2618462"/>
            <a:ext cx="3307657" cy="26523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boe.es/diario_boe/txt.php?id=BOE-A-2024-2621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boe.es/diario_boe/txt.php?id=BOE-A-2024-2621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8DAE-EBCE-E049-ADE3-E9D19B2F4820}">
  <sheetPr codeName="Sheet15"/>
  <dimension ref="A1:AB40"/>
  <sheetViews>
    <sheetView topLeftCell="A11" zoomScale="90" zoomScaleNormal="90" workbookViewId="0">
      <selection activeCell="F37" sqref="A37:F37"/>
    </sheetView>
  </sheetViews>
  <sheetFormatPr baseColWidth="10" defaultRowHeight="16"/>
  <cols>
    <col min="3" max="3" width="3.5" customWidth="1"/>
    <col min="5" max="5" width="1.5" customWidth="1"/>
    <col min="7" max="7" width="10.5" style="1" customWidth="1"/>
    <col min="9" max="9" width="11.6640625" customWidth="1"/>
    <col min="10" max="10" width="7.6640625" customWidth="1"/>
    <col min="11" max="11" width="16.5" customWidth="1"/>
    <col min="13" max="13" width="3.83203125" customWidth="1"/>
    <col min="15" max="15" width="6.5" customWidth="1"/>
    <col min="17" max="17" width="10.83203125" style="1"/>
    <col min="22" max="23" width="19.83203125" bestFit="1" customWidth="1"/>
    <col min="24" max="24" width="24.83203125" customWidth="1"/>
    <col min="25" max="25" width="23" customWidth="1"/>
  </cols>
  <sheetData>
    <row r="1" spans="3:28">
      <c r="G1" s="1" t="s">
        <v>0</v>
      </c>
      <c r="H1" s="1"/>
      <c r="I1" s="1" t="s">
        <v>1</v>
      </c>
      <c r="J1" s="1"/>
      <c r="L1" t="s">
        <v>211</v>
      </c>
      <c r="N1" s="1"/>
    </row>
    <row r="2" spans="3:28">
      <c r="C2" s="1"/>
      <c r="D2" s="1" t="s">
        <v>15</v>
      </c>
      <c r="E2" s="1"/>
      <c r="F2" s="1" t="s">
        <v>13</v>
      </c>
      <c r="G2" s="1" t="s">
        <v>5</v>
      </c>
      <c r="H2" s="1" t="s">
        <v>6</v>
      </c>
      <c r="I2" s="1" t="s">
        <v>7</v>
      </c>
      <c r="J2" s="1" t="s">
        <v>2</v>
      </c>
      <c r="K2" s="1" t="s">
        <v>212</v>
      </c>
      <c r="L2" s="1" t="s">
        <v>213</v>
      </c>
      <c r="M2" s="1"/>
      <c r="U2" s="98" t="s">
        <v>178</v>
      </c>
      <c r="V2" s="1"/>
      <c r="W2" s="1"/>
    </row>
    <row r="3" spans="3:28">
      <c r="C3" s="103">
        <v>1</v>
      </c>
      <c r="D3" s="115">
        <f>'Tarifas Colombia 2024'!$Q$16</f>
        <v>0.19042895833333331</v>
      </c>
      <c r="E3" s="103"/>
      <c r="F3" s="107">
        <f t="shared" ref="F3:F26" si="0">D3*1000</f>
        <v>190.42895833333333</v>
      </c>
      <c r="G3" s="115">
        <f>Industria!T3</f>
        <v>31.307452054794499</v>
      </c>
      <c r="H3" s="105">
        <f>Industria!U3</f>
        <v>0.1353886290906374</v>
      </c>
      <c r="I3" s="104">
        <f>Industria!V3</f>
        <v>27.875150684931501</v>
      </c>
      <c r="J3" s="113">
        <f>COS(ATAN(I3/G3))</f>
        <v>0.74686056135893186</v>
      </c>
      <c r="K3" s="113">
        <f t="shared" ref="K3:K26" si="1">G3*D3</f>
        <v>5.961845482865292</v>
      </c>
      <c r="L3" s="104">
        <f t="shared" ref="L3:L26" si="2">IF((I3-G3/2)*15*106/4005&gt;0,(I3-G3/2)*15*106/4005,0)</f>
        <v>4.8519513621671564</v>
      </c>
      <c r="M3" s="108"/>
      <c r="V3" t="s">
        <v>225</v>
      </c>
      <c r="W3" s="101" t="s">
        <v>179</v>
      </c>
      <c r="X3" s="101" t="s">
        <v>177</v>
      </c>
      <c r="Y3" s="101" t="s">
        <v>176</v>
      </c>
      <c r="AB3" s="101" t="s">
        <v>176</v>
      </c>
    </row>
    <row r="4" spans="3:28">
      <c r="C4" s="1">
        <v>2</v>
      </c>
      <c r="D4" s="116">
        <v>0.19042895833333331</v>
      </c>
      <c r="E4" s="1"/>
      <c r="F4" s="7">
        <f t="shared" si="0"/>
        <v>190.42895833333333</v>
      </c>
      <c r="G4" s="116">
        <f>Industria!T4</f>
        <v>20.898958904109602</v>
      </c>
      <c r="H4" s="6">
        <f>Industria!U4</f>
        <v>9.0377249176866667E-2</v>
      </c>
      <c r="I4" s="17">
        <f>Industria!V4</f>
        <v>22.371534246575301</v>
      </c>
      <c r="J4" s="90">
        <f t="shared" ref="J4:J26" si="3">COS(ATAN(I4/G4))</f>
        <v>0.68264742694742042</v>
      </c>
      <c r="K4" s="90">
        <f t="shared" si="1"/>
        <v>3.9797669743607327</v>
      </c>
      <c r="L4" s="17">
        <f t="shared" si="2"/>
        <v>4.7331004053152546</v>
      </c>
      <c r="U4" s="99" t="s">
        <v>152</v>
      </c>
      <c r="V4" s="131">
        <f>D3</f>
        <v>0.19042895833333331</v>
      </c>
      <c r="W4" s="131">
        <f>H3</f>
        <v>0.1353886290906374</v>
      </c>
      <c r="X4" s="131" t="e">
        <f>#REF!</f>
        <v>#REF!</v>
      </c>
      <c r="Y4" s="157" cm="1">
        <f t="array" ref="Y4:Y27">'Precios Bolsa Colombia 2024'!A3:A26</f>
        <v>0.15860414519754859</v>
      </c>
      <c r="AB4" s="139">
        <f>'Precios Bolsa Colombia 2024'!Q$29</f>
        <v>0.15443928177731633</v>
      </c>
    </row>
    <row r="5" spans="3:28">
      <c r="C5" s="1">
        <v>3</v>
      </c>
      <c r="D5" s="116">
        <v>0.19042895833333331</v>
      </c>
      <c r="E5" s="1"/>
      <c r="F5" s="7">
        <f t="shared" si="0"/>
        <v>190.42895833333333</v>
      </c>
      <c r="G5" s="116">
        <f>Industria!T5</f>
        <v>17.653808219178099</v>
      </c>
      <c r="H5" s="6">
        <f>Industria!U5</f>
        <v>7.6343641406535989E-2</v>
      </c>
      <c r="I5" s="17">
        <f>Industria!V5</f>
        <v>20.669616438356201</v>
      </c>
      <c r="J5" s="90">
        <f t="shared" si="3"/>
        <v>0.64945417546353568</v>
      </c>
      <c r="K5" s="90">
        <f t="shared" si="1"/>
        <v>3.3617963097945234</v>
      </c>
      <c r="L5" s="17">
        <f t="shared" si="2"/>
        <v>4.7016011492483818</v>
      </c>
      <c r="U5" s="100" t="s">
        <v>153</v>
      </c>
      <c r="V5" s="131">
        <f t="shared" ref="V5:V27" si="4">D4</f>
        <v>0.19042895833333331</v>
      </c>
      <c r="W5" s="131">
        <f t="shared" ref="W5:W27" si="5">H4</f>
        <v>9.0377249176866667E-2</v>
      </c>
      <c r="X5" s="131" t="e">
        <f>#REF!</f>
        <v>#REF!</v>
      </c>
      <c r="Y5" s="157">
        <v>0.12171981537964373</v>
      </c>
      <c r="AB5" s="139">
        <f>'Precios Bolsa Colombia 2024'!Q$29</f>
        <v>0.15443928177731633</v>
      </c>
    </row>
    <row r="6" spans="3:28">
      <c r="C6" s="1">
        <v>4</v>
      </c>
      <c r="D6" s="116">
        <v>0.19042895833333331</v>
      </c>
      <c r="E6" s="1"/>
      <c r="F6" s="7">
        <f t="shared" si="0"/>
        <v>190.42895833333333</v>
      </c>
      <c r="G6" s="116">
        <f>Industria!T6</f>
        <v>17.3949589041096</v>
      </c>
      <c r="H6" s="6">
        <f>Industria!U6</f>
        <v>7.5224251241956711E-2</v>
      </c>
      <c r="I6" s="17">
        <f>Industria!V6</f>
        <v>20.8027123287671</v>
      </c>
      <c r="J6" s="90">
        <f t="shared" si="3"/>
        <v>0.64147549267928072</v>
      </c>
      <c r="K6" s="90">
        <f t="shared" si="1"/>
        <v>3.3125039043607325</v>
      </c>
      <c r="L6" s="17">
        <f t="shared" si="2"/>
        <v>4.8058227900056325</v>
      </c>
      <c r="U6" s="99" t="s">
        <v>154</v>
      </c>
      <c r="V6" s="131">
        <f t="shared" si="4"/>
        <v>0.19042895833333331</v>
      </c>
      <c r="W6" s="131">
        <f t="shared" si="5"/>
        <v>7.6343641406535989E-2</v>
      </c>
      <c r="X6" s="131" t="e">
        <f>#REF!</f>
        <v>#REF!</v>
      </c>
      <c r="Y6" s="157">
        <v>0.11909825168101359</v>
      </c>
      <c r="AB6" s="139">
        <f>'Precios Bolsa Colombia 2024'!Q$29</f>
        <v>0.15443928177731633</v>
      </c>
    </row>
    <row r="7" spans="3:28">
      <c r="C7" s="1">
        <v>5</v>
      </c>
      <c r="D7" s="116">
        <v>0.19042895833333331</v>
      </c>
      <c r="E7" s="1"/>
      <c r="F7" s="7">
        <f t="shared" si="0"/>
        <v>190.42895833333333</v>
      </c>
      <c r="G7" s="116">
        <f>Industria!T7</f>
        <v>17.182986301369901</v>
      </c>
      <c r="H7" s="6">
        <f>Industria!U7</f>
        <v>7.4307578750069672E-2</v>
      </c>
      <c r="I7" s="17">
        <f>Industria!V7</f>
        <v>20.7628219178082</v>
      </c>
      <c r="J7" s="90">
        <f t="shared" si="3"/>
        <v>0.63756686103933491</v>
      </c>
      <c r="K7" s="90">
        <f t="shared" si="1"/>
        <v>3.272138182425806</v>
      </c>
      <c r="L7" s="17">
        <f t="shared" si="2"/>
        <v>4.8320631060489303</v>
      </c>
      <c r="U7" s="100" t="s">
        <v>155</v>
      </c>
      <c r="V7" s="131">
        <f t="shared" si="4"/>
        <v>0.19042895833333331</v>
      </c>
      <c r="W7" s="131">
        <f t="shared" si="5"/>
        <v>7.5224251241956711E-2</v>
      </c>
      <c r="X7" s="131" t="e">
        <f>#REF!</f>
        <v>#REF!</v>
      </c>
      <c r="Y7" s="157">
        <v>0.11601189757142445</v>
      </c>
      <c r="AB7" s="139">
        <f>'Precios Bolsa Colombia 2024'!Q$29</f>
        <v>0.15443928177731633</v>
      </c>
    </row>
    <row r="8" spans="3:28">
      <c r="C8" s="1">
        <v>6</v>
      </c>
      <c r="D8" s="116">
        <v>0.19042895833333331</v>
      </c>
      <c r="E8" s="1"/>
      <c r="F8" s="7">
        <f t="shared" si="0"/>
        <v>190.42895833333333</v>
      </c>
      <c r="G8" s="116">
        <f>Industria!T8</f>
        <v>16.9050410958904</v>
      </c>
      <c r="H8" s="6">
        <f>Industria!U8</f>
        <v>7.3105608680249748E-2</v>
      </c>
      <c r="I8" s="17">
        <f>Industria!V8</f>
        <v>20.711205479452101</v>
      </c>
      <c r="J8" s="90">
        <f t="shared" si="3"/>
        <v>0.63233012709617942</v>
      </c>
      <c r="K8" s="90">
        <f t="shared" si="1"/>
        <v>3.2192093664726005</v>
      </c>
      <c r="L8" s="17">
        <f t="shared" si="2"/>
        <v>4.866743830485885</v>
      </c>
      <c r="U8" s="99" t="s">
        <v>156</v>
      </c>
      <c r="V8" s="131">
        <f t="shared" si="4"/>
        <v>0.19042895833333331</v>
      </c>
      <c r="W8" s="131">
        <f t="shared" si="5"/>
        <v>7.4307578750069672E-2</v>
      </c>
      <c r="X8" s="131" t="e">
        <f>#REF!</f>
        <v>#REF!</v>
      </c>
      <c r="Y8" s="157">
        <v>0.11848929757142448</v>
      </c>
      <c r="AB8" s="139">
        <f>'Precios Bolsa Colombia 2024'!Q$29</f>
        <v>0.15443928177731633</v>
      </c>
    </row>
    <row r="9" spans="3:28">
      <c r="C9" s="1">
        <v>7</v>
      </c>
      <c r="D9" s="116">
        <v>0.19042895833333331</v>
      </c>
      <c r="E9" s="1"/>
      <c r="F9" s="7">
        <f t="shared" si="0"/>
        <v>190.42895833333333</v>
      </c>
      <c r="G9" s="116">
        <f>Industria!T9</f>
        <v>16.974547945205501</v>
      </c>
      <c r="H9" s="6">
        <f>Industria!U9</f>
        <v>7.3406190057000276E-2</v>
      </c>
      <c r="I9" s="17">
        <f>Industria!V9</f>
        <v>20.580986301369901</v>
      </c>
      <c r="J9" s="90">
        <f t="shared" si="3"/>
        <v>0.63627665480981377</v>
      </c>
      <c r="K9" s="90">
        <f t="shared" si="1"/>
        <v>3.2324454833847072</v>
      </c>
      <c r="L9" s="17">
        <f t="shared" si="2"/>
        <v>4.8012490893232878</v>
      </c>
      <c r="U9" s="100" t="s">
        <v>157</v>
      </c>
      <c r="V9" s="131">
        <f t="shared" si="4"/>
        <v>0.19042895833333331</v>
      </c>
      <c r="W9" s="131">
        <f t="shared" si="5"/>
        <v>7.3105608680249748E-2</v>
      </c>
      <c r="X9" s="131" t="e">
        <f>#REF!</f>
        <v>#REF!</v>
      </c>
      <c r="Y9" s="157">
        <v>0.12427995099608205</v>
      </c>
      <c r="AB9" s="139">
        <f>'Precios Bolsa Colombia 2024'!Q$29</f>
        <v>0.15443928177731633</v>
      </c>
    </row>
    <row r="10" spans="3:28">
      <c r="C10" s="1">
        <v>8</v>
      </c>
      <c r="D10" s="116">
        <v>0.19042895833333331</v>
      </c>
      <c r="E10" s="1"/>
      <c r="F10" s="7">
        <f t="shared" si="0"/>
        <v>190.42895833333333</v>
      </c>
      <c r="G10" s="116">
        <f>Industria!T10</f>
        <v>19.774931506849299</v>
      </c>
      <c r="H10" s="6">
        <f>Industria!U10</f>
        <v>8.5516408757498066E-2</v>
      </c>
      <c r="I10" s="17">
        <f>Industria!V10</f>
        <v>21.413726027397299</v>
      </c>
      <c r="J10" s="90">
        <f t="shared" si="3"/>
        <v>0.67843597067963701</v>
      </c>
      <c r="K10" s="90">
        <f t="shared" si="1"/>
        <v>3.7657196079623252</v>
      </c>
      <c r="L10" s="17">
        <f t="shared" si="2"/>
        <v>4.5759684982812763</v>
      </c>
      <c r="U10" s="99" t="s">
        <v>158</v>
      </c>
      <c r="V10" s="131">
        <f t="shared" si="4"/>
        <v>0.19042895833333331</v>
      </c>
      <c r="W10" s="131">
        <f t="shared" si="5"/>
        <v>7.3406190057000276E-2</v>
      </c>
      <c r="X10" s="131" t="e">
        <f>#REF!</f>
        <v>#REF!</v>
      </c>
      <c r="Y10" s="157">
        <v>0.1243378325029314</v>
      </c>
      <c r="AB10" s="139">
        <f>'Precios Bolsa Colombia 2024'!Q$29</f>
        <v>0.15443928177731633</v>
      </c>
    </row>
    <row r="11" spans="3:28">
      <c r="C11" s="1">
        <v>9</v>
      </c>
      <c r="D11" s="116">
        <v>0.19042895833333331</v>
      </c>
      <c r="E11" s="1"/>
      <c r="F11" s="7">
        <f t="shared" si="0"/>
        <v>190.42895833333333</v>
      </c>
      <c r="G11" s="116">
        <f>Industria!T11</f>
        <v>204.339753424658</v>
      </c>
      <c r="H11" s="6">
        <f>Industria!U11</f>
        <v>0.88366434408214944</v>
      </c>
      <c r="I11" s="17">
        <f>Industria!V11</f>
        <v>141.48904109589</v>
      </c>
      <c r="J11" s="90">
        <f t="shared" si="3"/>
        <v>0.82214877181307799</v>
      </c>
      <c r="K11" s="90">
        <f t="shared" si="1"/>
        <v>38.912206390747805</v>
      </c>
      <c r="L11" s="17">
        <f t="shared" si="2"/>
        <v>15.609855523061672</v>
      </c>
      <c r="U11" s="100" t="s">
        <v>159</v>
      </c>
      <c r="V11" s="131">
        <f t="shared" si="4"/>
        <v>0.19042895833333331</v>
      </c>
      <c r="W11" s="131">
        <f t="shared" si="5"/>
        <v>8.5516408757498066E-2</v>
      </c>
      <c r="X11" s="131" t="e">
        <f>#REF!</f>
        <v>#REF!</v>
      </c>
      <c r="Y11" s="157">
        <v>0.13064242428375336</v>
      </c>
      <c r="AB11" s="139">
        <f>'Precios Bolsa Colombia 2024'!Q$29</f>
        <v>0.15443928177731633</v>
      </c>
    </row>
    <row r="12" spans="3:28">
      <c r="C12" s="1">
        <v>10</v>
      </c>
      <c r="D12" s="116">
        <v>0.19042895833333331</v>
      </c>
      <c r="E12" s="1"/>
      <c r="F12" s="7">
        <f t="shared" si="0"/>
        <v>190.42895833333333</v>
      </c>
      <c r="G12" s="116">
        <f>Industria!T12</f>
        <v>231.241369863014</v>
      </c>
      <c r="H12" s="6">
        <f>Industria!U12</f>
        <v>1</v>
      </c>
      <c r="I12" s="17">
        <f>Industria!V12</f>
        <v>95.876273972602704</v>
      </c>
      <c r="J12" s="90">
        <f t="shared" si="3"/>
        <v>0.92374818247632129</v>
      </c>
      <c r="K12" s="90">
        <f t="shared" si="1"/>
        <v>44.035053186586808</v>
      </c>
      <c r="L12" s="17">
        <f t="shared" si="2"/>
        <v>0</v>
      </c>
      <c r="U12" s="99" t="s">
        <v>160</v>
      </c>
      <c r="V12" s="131">
        <f t="shared" si="4"/>
        <v>0.19042895833333331</v>
      </c>
      <c r="W12" s="131">
        <f t="shared" si="5"/>
        <v>0.88366434408214944</v>
      </c>
      <c r="X12" s="131" t="e">
        <f>#REF!</f>
        <v>#REF!</v>
      </c>
      <c r="Y12" s="157">
        <v>0.13763511537964379</v>
      </c>
      <c r="AB12" s="139">
        <f>'Precios Bolsa Colombia 2024'!Q$29</f>
        <v>0.15443928177731633</v>
      </c>
    </row>
    <row r="13" spans="3:28">
      <c r="C13" s="1">
        <v>11</v>
      </c>
      <c r="D13" s="116">
        <v>0.19042895833333331</v>
      </c>
      <c r="E13" s="1"/>
      <c r="F13" s="7">
        <f t="shared" si="0"/>
        <v>190.42895833333333</v>
      </c>
      <c r="G13" s="116">
        <f>Industria!T13</f>
        <v>223.667260273973</v>
      </c>
      <c r="H13" s="6">
        <f>Industria!U13</f>
        <v>0.96724587130093609</v>
      </c>
      <c r="I13" s="17">
        <f>Industria!V13</f>
        <v>91.472520547945194</v>
      </c>
      <c r="J13" s="90">
        <f t="shared" si="3"/>
        <v>0.92558715420170368</v>
      </c>
      <c r="K13" s="90">
        <f t="shared" si="1"/>
        <v>42.592723387243225</v>
      </c>
      <c r="L13" s="17">
        <f t="shared" si="2"/>
        <v>0</v>
      </c>
      <c r="U13" s="100" t="s">
        <v>161</v>
      </c>
      <c r="V13" s="131">
        <f t="shared" si="4"/>
        <v>0.19042895833333331</v>
      </c>
      <c r="W13" s="131">
        <f t="shared" si="5"/>
        <v>1</v>
      </c>
      <c r="X13" s="131" t="e">
        <f>#REF!</f>
        <v>#REF!</v>
      </c>
      <c r="Y13" s="157">
        <v>0.14010957976320532</v>
      </c>
      <c r="AB13" s="139">
        <f>'Precios Bolsa Colombia 2024'!Q$29</f>
        <v>0.15443928177731633</v>
      </c>
    </row>
    <row r="14" spans="3:28">
      <c r="C14" s="1">
        <v>12</v>
      </c>
      <c r="D14" s="116">
        <v>0.19042895833333331</v>
      </c>
      <c r="E14" s="1"/>
      <c r="F14" s="7">
        <f t="shared" si="0"/>
        <v>190.42895833333333</v>
      </c>
      <c r="G14" s="116">
        <f>Industria!T14</f>
        <v>223.47402739725999</v>
      </c>
      <c r="H14" s="6">
        <f>Industria!U14</f>
        <v>0.96641023848649854</v>
      </c>
      <c r="I14" s="17">
        <f>Industria!V14</f>
        <v>126.748575342466</v>
      </c>
      <c r="J14" s="90">
        <f t="shared" si="3"/>
        <v>0.86983297423897188</v>
      </c>
      <c r="K14" s="90">
        <f t="shared" si="1"/>
        <v>42.555926251815009</v>
      </c>
      <c r="L14" s="17">
        <f t="shared" si="2"/>
        <v>5.9596461956802118</v>
      </c>
      <c r="U14" s="99" t="s">
        <v>162</v>
      </c>
      <c r="V14" s="131">
        <f t="shared" si="4"/>
        <v>0.19042895833333331</v>
      </c>
      <c r="W14" s="131">
        <f t="shared" si="5"/>
        <v>0.96724587130093609</v>
      </c>
      <c r="X14" s="131" t="e">
        <f>#REF!</f>
        <v>#REF!</v>
      </c>
      <c r="Y14" s="157">
        <v>0.14431613455772588</v>
      </c>
      <c r="AB14" s="139">
        <f>'Precios Bolsa Colombia 2024'!Q$29</f>
        <v>0.15443928177731633</v>
      </c>
    </row>
    <row r="15" spans="3:28">
      <c r="C15" s="1">
        <v>13</v>
      </c>
      <c r="D15" s="116">
        <v>0.19042895833333331</v>
      </c>
      <c r="E15" s="1"/>
      <c r="F15" s="7">
        <f t="shared" si="0"/>
        <v>190.42895833333333</v>
      </c>
      <c r="G15" s="116">
        <f>Industria!T15</f>
        <v>28.407397260273999</v>
      </c>
      <c r="H15" s="6">
        <f>Industria!U15</f>
        <v>0.12284738356766513</v>
      </c>
      <c r="I15" s="17">
        <f>Industria!V15</f>
        <v>2.0675616438356199</v>
      </c>
      <c r="J15" s="90">
        <f t="shared" si="3"/>
        <v>0.99736182995560918</v>
      </c>
      <c r="K15" s="90">
        <f t="shared" si="1"/>
        <v>5.4095910692351641</v>
      </c>
      <c r="L15" s="17">
        <f t="shared" si="2"/>
        <v>0</v>
      </c>
      <c r="U15" s="100" t="s">
        <v>163</v>
      </c>
      <c r="V15" s="131">
        <f t="shared" si="4"/>
        <v>0.19042895833333331</v>
      </c>
      <c r="W15" s="131">
        <f t="shared" si="5"/>
        <v>0.96641023848649854</v>
      </c>
      <c r="X15" s="131" t="e">
        <f>#REF!</f>
        <v>#REF!</v>
      </c>
      <c r="Y15" s="157">
        <v>0.14789204688649302</v>
      </c>
      <c r="AB15" s="139">
        <f>'Precios Bolsa Colombia 2024'!Q$29</f>
        <v>0.15443928177731633</v>
      </c>
    </row>
    <row r="16" spans="3:28">
      <c r="C16" s="1">
        <v>14</v>
      </c>
      <c r="D16" s="116">
        <v>0.19042895833333331</v>
      </c>
      <c r="E16" s="1"/>
      <c r="F16" s="7">
        <f t="shared" si="0"/>
        <v>190.42895833333333</v>
      </c>
      <c r="G16" s="116">
        <f>Industria!T16</f>
        <v>206.30876712328799</v>
      </c>
      <c r="H16" s="6">
        <f>Industria!U16</f>
        <v>0.89217931568864195</v>
      </c>
      <c r="I16" s="17">
        <f>Industria!V16</f>
        <v>84.8790410958904</v>
      </c>
      <c r="J16" s="90">
        <f t="shared" si="3"/>
        <v>0.92479109907406487</v>
      </c>
      <c r="K16" s="90">
        <f t="shared" si="1"/>
        <v>39.287163618321976</v>
      </c>
      <c r="L16" s="17">
        <f t="shared" si="2"/>
        <v>0</v>
      </c>
      <c r="U16" s="99" t="s">
        <v>164</v>
      </c>
      <c r="V16" s="131">
        <f t="shared" si="4"/>
        <v>0.19042895833333331</v>
      </c>
      <c r="W16" s="131">
        <f t="shared" si="5"/>
        <v>0.12284738356766513</v>
      </c>
      <c r="X16" s="131" t="e">
        <f>#REF!</f>
        <v>#REF!</v>
      </c>
      <c r="Y16" s="157">
        <v>0.14797283181799986</v>
      </c>
      <c r="AB16" s="139">
        <f>'Precios Bolsa Colombia 2024'!Q$29</f>
        <v>0.15443928177731633</v>
      </c>
    </row>
    <row r="17" spans="1:28">
      <c r="C17" s="1">
        <v>15</v>
      </c>
      <c r="D17" s="116">
        <v>0.19042895833333331</v>
      </c>
      <c r="E17" s="1"/>
      <c r="F17" s="7">
        <f t="shared" si="0"/>
        <v>190.42895833333333</v>
      </c>
      <c r="G17" s="116">
        <f>Industria!T17</f>
        <v>224.041780821918</v>
      </c>
      <c r="H17" s="6">
        <f>Industria!U17</f>
        <v>0.96886548005938122</v>
      </c>
      <c r="I17" s="17">
        <f>Industria!V17</f>
        <v>91.807945205479498</v>
      </c>
      <c r="J17" s="90">
        <f t="shared" si="3"/>
        <v>0.92532319063882329</v>
      </c>
      <c r="K17" s="90">
        <f t="shared" si="1"/>
        <v>42.664042945062818</v>
      </c>
      <c r="L17" s="17">
        <f t="shared" si="2"/>
        <v>0</v>
      </c>
      <c r="U17" s="100" t="s">
        <v>165</v>
      </c>
      <c r="V17" s="131">
        <f t="shared" si="4"/>
        <v>0.19042895833333331</v>
      </c>
      <c r="W17" s="131">
        <f t="shared" si="5"/>
        <v>0.89217931568864195</v>
      </c>
      <c r="X17" s="131" t="e">
        <f>#REF!</f>
        <v>#REF!</v>
      </c>
      <c r="Y17" s="157">
        <v>0.14853146674950676</v>
      </c>
      <c r="AB17" s="139">
        <f>'Precios Bolsa Colombia 2024'!Q$29</f>
        <v>0.15443928177731633</v>
      </c>
    </row>
    <row r="18" spans="1:28">
      <c r="C18" s="1">
        <v>16</v>
      </c>
      <c r="D18" s="116">
        <v>0.19042895833333331</v>
      </c>
      <c r="E18" s="1"/>
      <c r="F18" s="7">
        <f t="shared" si="0"/>
        <v>190.42895833333333</v>
      </c>
      <c r="G18" s="116">
        <f>Industria!T18</f>
        <v>221.80391780821901</v>
      </c>
      <c r="H18" s="6">
        <f>Industria!U18</f>
        <v>0.95918787343118717</v>
      </c>
      <c r="I18" s="17">
        <f>Industria!V18</f>
        <v>91.090273972602702</v>
      </c>
      <c r="J18" s="90">
        <f t="shared" si="3"/>
        <v>0.92503119679644985</v>
      </c>
      <c r="K18" s="90">
        <f t="shared" si="1"/>
        <v>42.237889022471428</v>
      </c>
      <c r="L18" s="17">
        <f t="shared" si="2"/>
        <v>0</v>
      </c>
      <c r="U18" s="99" t="s">
        <v>166</v>
      </c>
      <c r="V18" s="131">
        <f t="shared" si="4"/>
        <v>0.19042895833333331</v>
      </c>
      <c r="W18" s="131">
        <f t="shared" si="5"/>
        <v>0.96886548005938122</v>
      </c>
      <c r="X18" s="131" t="e">
        <f>#REF!</f>
        <v>#REF!</v>
      </c>
      <c r="Y18" s="157">
        <v>0.15136797222895881</v>
      </c>
      <c r="AB18" s="139">
        <f>'Precios Bolsa Colombia 2024'!Q$29</f>
        <v>0.15443928177731633</v>
      </c>
    </row>
    <row r="19" spans="1:28">
      <c r="C19" s="1">
        <v>17</v>
      </c>
      <c r="D19" s="116">
        <v>0.19042895833333331</v>
      </c>
      <c r="E19" s="1"/>
      <c r="F19" s="7">
        <f t="shared" si="0"/>
        <v>190.42895833333333</v>
      </c>
      <c r="G19" s="116">
        <f>Industria!T19</f>
        <v>219.052684931507</v>
      </c>
      <c r="H19" s="6">
        <f>Industria!U19</f>
        <v>0.94729020616541282</v>
      </c>
      <c r="I19" s="17">
        <f>Industria!V19</f>
        <v>89.880684931506806</v>
      </c>
      <c r="J19" s="90">
        <f t="shared" si="3"/>
        <v>0.92514946079690563</v>
      </c>
      <c r="K19" s="90">
        <f t="shared" si="1"/>
        <v>41.713974611626739</v>
      </c>
      <c r="L19" s="17">
        <f t="shared" si="2"/>
        <v>0</v>
      </c>
      <c r="U19" s="100" t="s">
        <v>167</v>
      </c>
      <c r="V19" s="131">
        <f t="shared" si="4"/>
        <v>0.19042895833333331</v>
      </c>
      <c r="W19" s="131">
        <f t="shared" si="5"/>
        <v>0.95918787343118717</v>
      </c>
      <c r="X19" s="131" t="e">
        <f>#REF!</f>
        <v>#REF!</v>
      </c>
      <c r="Y19" s="157">
        <v>0.15221258524265746</v>
      </c>
      <c r="AB19" s="139">
        <f>'Precios Bolsa Colombia 2024'!Q$29</f>
        <v>0.15443928177731633</v>
      </c>
    </row>
    <row r="20" spans="1:28">
      <c r="C20" s="1">
        <v>18</v>
      </c>
      <c r="D20" s="118">
        <v>0.19042895833333331</v>
      </c>
      <c r="E20" s="1"/>
      <c r="F20" s="7">
        <f t="shared" si="0"/>
        <v>190.42895833333333</v>
      </c>
      <c r="G20" s="118">
        <f>Industria!T20</f>
        <v>149.68</v>
      </c>
      <c r="H20" s="6">
        <f>Industria!U20</f>
        <v>0.64728902137480648</v>
      </c>
      <c r="I20" s="17">
        <f>Industria!V20</f>
        <v>43.575068493150702</v>
      </c>
      <c r="J20" s="90">
        <f t="shared" si="3"/>
        <v>0.96014057448043288</v>
      </c>
      <c r="K20" s="90">
        <f t="shared" si="1"/>
        <v>28.503406483333332</v>
      </c>
      <c r="L20" s="17">
        <f t="shared" si="2"/>
        <v>0</v>
      </c>
      <c r="U20" s="99" t="s">
        <v>168</v>
      </c>
      <c r="V20" s="131">
        <f t="shared" si="4"/>
        <v>0.19042895833333331</v>
      </c>
      <c r="W20" s="131">
        <f t="shared" si="5"/>
        <v>0.94729020616541282</v>
      </c>
      <c r="X20" s="131" t="e">
        <f>#REF!</f>
        <v>#REF!</v>
      </c>
      <c r="Y20" s="157">
        <v>0.15061148113306838</v>
      </c>
      <c r="AB20" s="139">
        <f>'Precios Bolsa Colombia 2024'!Q$29</f>
        <v>0.15443928177731633</v>
      </c>
    </row>
    <row r="21" spans="1:28">
      <c r="C21" s="1">
        <v>19</v>
      </c>
      <c r="D21" s="118">
        <v>0.19042895833333331</v>
      </c>
      <c r="E21" s="1"/>
      <c r="F21" s="7">
        <f t="shared" si="0"/>
        <v>190.42895833333333</v>
      </c>
      <c r="G21" s="118">
        <f>Industria!T21</f>
        <v>145.21232876712301</v>
      </c>
      <c r="H21" s="6">
        <f>Industria!U21</f>
        <v>0.62796864096223748</v>
      </c>
      <c r="I21" s="17">
        <f>Industria!V21</f>
        <v>64.533123287671202</v>
      </c>
      <c r="J21" s="90">
        <f t="shared" si="3"/>
        <v>0.91382483627010525</v>
      </c>
      <c r="K21" s="90">
        <f t="shared" si="1"/>
        <v>27.652632504280767</v>
      </c>
      <c r="L21" s="17">
        <f t="shared" si="2"/>
        <v>0</v>
      </c>
      <c r="U21" s="100" t="s">
        <v>169</v>
      </c>
      <c r="V21" s="131">
        <f t="shared" si="4"/>
        <v>0.19042895833333331</v>
      </c>
      <c r="W21" s="131">
        <f t="shared" si="5"/>
        <v>0.64728902137480648</v>
      </c>
      <c r="X21" s="131" t="e">
        <f>#REF!</f>
        <v>#REF!</v>
      </c>
      <c r="Y21" s="157">
        <v>0.14842496058512314</v>
      </c>
      <c r="AB21" s="139">
        <f>'Precios Bolsa Colombia 2024'!Q$29</f>
        <v>0.15443928177731633</v>
      </c>
    </row>
    <row r="22" spans="1:28">
      <c r="C22" s="1">
        <v>20</v>
      </c>
      <c r="D22" s="118">
        <v>0.19042895833333331</v>
      </c>
      <c r="E22" s="1"/>
      <c r="F22" s="7">
        <f t="shared" si="0"/>
        <v>190.42895833333333</v>
      </c>
      <c r="G22" s="118">
        <f>Industria!T22</f>
        <v>152.46567123287701</v>
      </c>
      <c r="H22" s="6">
        <f>Industria!U22</f>
        <v>0.65933561681976183</v>
      </c>
      <c r="I22" s="17">
        <f>Industria!V22</f>
        <v>54.3437534246575</v>
      </c>
      <c r="J22" s="90">
        <f t="shared" si="3"/>
        <v>0.94195359959608771</v>
      </c>
      <c r="K22" s="90">
        <f t="shared" si="1"/>
        <v>29.033878954469234</v>
      </c>
      <c r="L22" s="17">
        <f t="shared" si="2"/>
        <v>0</v>
      </c>
      <c r="U22" s="99" t="s">
        <v>170</v>
      </c>
      <c r="V22" s="131">
        <f t="shared" si="4"/>
        <v>0.19042895833333331</v>
      </c>
      <c r="W22" s="131">
        <f t="shared" si="5"/>
        <v>0.62796864096223748</v>
      </c>
      <c r="X22" s="131" t="e">
        <f>#REF!</f>
        <v>#REF!</v>
      </c>
      <c r="Y22" s="157">
        <v>0.15894624825635603</v>
      </c>
      <c r="AB22" s="139">
        <f>'Precios Bolsa Colombia 2024'!Q$29</f>
        <v>0.15443928177731633</v>
      </c>
    </row>
    <row r="23" spans="1:28">
      <c r="C23" s="1">
        <v>21</v>
      </c>
      <c r="D23" s="118">
        <v>0.19042895833333331</v>
      </c>
      <c r="E23" s="1"/>
      <c r="F23" s="7">
        <f t="shared" si="0"/>
        <v>190.42895833333333</v>
      </c>
      <c r="G23" s="118">
        <f>Industria!T23</f>
        <v>134.48767123287701</v>
      </c>
      <c r="H23" s="6">
        <f>Industria!U23</f>
        <v>0.58159001268910793</v>
      </c>
      <c r="I23" s="17">
        <f>Industria!V23</f>
        <v>40.603753424657498</v>
      </c>
      <c r="J23" s="90">
        <f t="shared" si="3"/>
        <v>0.95732042018611907</v>
      </c>
      <c r="K23" s="90">
        <f t="shared" si="1"/>
        <v>25.610347141552566</v>
      </c>
      <c r="L23" s="17">
        <f t="shared" si="2"/>
        <v>0</v>
      </c>
      <c r="U23" s="100" t="s">
        <v>171</v>
      </c>
      <c r="V23" s="131">
        <f t="shared" si="4"/>
        <v>0.19042895833333331</v>
      </c>
      <c r="W23" s="131">
        <f t="shared" si="5"/>
        <v>0.65933561681976183</v>
      </c>
      <c r="X23" s="131" t="e">
        <f>#REF!</f>
        <v>#REF!</v>
      </c>
      <c r="Y23" s="157">
        <v>0.16318169962621903</v>
      </c>
      <c r="AB23" s="139">
        <f>'Precios Bolsa Colombia 2024'!Q$29</f>
        <v>0.15443928177731633</v>
      </c>
    </row>
    <row r="24" spans="1:28">
      <c r="C24" s="1">
        <v>22</v>
      </c>
      <c r="D24" s="118">
        <v>0.19042895833333331</v>
      </c>
      <c r="E24" s="1"/>
      <c r="F24" s="7">
        <f t="shared" si="0"/>
        <v>190.42895833333333</v>
      </c>
      <c r="G24" s="118">
        <f>Industria!T24</f>
        <v>41.442602739725999</v>
      </c>
      <c r="H24" s="6">
        <f>Industria!U24</f>
        <v>0.17921794341676989</v>
      </c>
      <c r="I24" s="17">
        <f>Industria!V24</f>
        <v>3.4742191780821901</v>
      </c>
      <c r="J24" s="90">
        <f t="shared" si="3"/>
        <v>0.99650450552769343</v>
      </c>
      <c r="K24" s="90">
        <f t="shared" si="1"/>
        <v>7.8918716703481673</v>
      </c>
      <c r="L24" s="17">
        <f t="shared" si="2"/>
        <v>0</v>
      </c>
      <c r="U24" s="99" t="s">
        <v>172</v>
      </c>
      <c r="V24" s="131">
        <f t="shared" si="4"/>
        <v>0.19042895833333331</v>
      </c>
      <c r="W24" s="131">
        <f t="shared" si="5"/>
        <v>0.58159001268910793</v>
      </c>
      <c r="X24" s="131" t="e">
        <f>#REF!</f>
        <v>#REF!</v>
      </c>
      <c r="Y24" s="157">
        <v>0.15689461332484919</v>
      </c>
      <c r="AB24" s="139">
        <f>'Precios Bolsa Colombia 2024'!Q$29</f>
        <v>0.15443928177731633</v>
      </c>
    </row>
    <row r="25" spans="1:28">
      <c r="C25" s="1">
        <v>23</v>
      </c>
      <c r="D25" s="118">
        <v>0.19042895833333331</v>
      </c>
      <c r="E25" s="1"/>
      <c r="F25" s="7">
        <f t="shared" si="0"/>
        <v>190.42895833333333</v>
      </c>
      <c r="G25" s="118">
        <f>Industria!T25</f>
        <v>33.502958904109597</v>
      </c>
      <c r="H25" s="6">
        <f>Industria!U25</f>
        <v>0.14488306709113749</v>
      </c>
      <c r="I25" s="17">
        <f>Industria!V25</f>
        <v>26.9096712328767</v>
      </c>
      <c r="J25" s="90">
        <f t="shared" si="3"/>
        <v>0.77964923719542634</v>
      </c>
      <c r="K25" s="90">
        <f t="shared" si="1"/>
        <v>6.3799335651940652</v>
      </c>
      <c r="L25" s="17">
        <f t="shared" si="2"/>
        <v>4.0328401826483953</v>
      </c>
      <c r="U25" s="100" t="s">
        <v>173</v>
      </c>
      <c r="V25" s="131">
        <f t="shared" si="4"/>
        <v>0.19042895833333331</v>
      </c>
      <c r="W25" s="131">
        <f t="shared" si="5"/>
        <v>0.17921794341676989</v>
      </c>
      <c r="X25" s="131" t="e">
        <f>#REF!</f>
        <v>#REF!</v>
      </c>
      <c r="Y25" s="157">
        <v>0.14838669825635606</v>
      </c>
      <c r="AB25" s="139">
        <f>'Precios Bolsa Colombia 2024'!Q$29</f>
        <v>0.15443928177731633</v>
      </c>
    </row>
    <row r="26" spans="1:28">
      <c r="C26" s="10">
        <v>24</v>
      </c>
      <c r="D26" s="117">
        <v>0.19042895833333331</v>
      </c>
      <c r="E26" s="10"/>
      <c r="F26" s="109">
        <f t="shared" si="0"/>
        <v>190.42895833333333</v>
      </c>
      <c r="G26" s="117">
        <f>Industria!T26</f>
        <v>31.920794520548</v>
      </c>
      <c r="H26" s="106">
        <f>Industria!U26</f>
        <v>0.1380410198203621</v>
      </c>
      <c r="I26" s="59">
        <f>Industria!V26</f>
        <v>27.4575616438356</v>
      </c>
      <c r="J26" s="10">
        <f t="shared" si="3"/>
        <v>0.75811852163582938</v>
      </c>
      <c r="K26" s="114">
        <f t="shared" si="1"/>
        <v>6.0786436497203296</v>
      </c>
      <c r="L26" s="59">
        <f t="shared" si="2"/>
        <v>4.5644173208147185</v>
      </c>
      <c r="M26" s="9"/>
      <c r="U26" s="99" t="s">
        <v>174</v>
      </c>
      <c r="V26" s="131">
        <f t="shared" si="4"/>
        <v>0.19042895833333331</v>
      </c>
      <c r="W26" s="131">
        <f t="shared" si="5"/>
        <v>0.14488306709113749</v>
      </c>
      <c r="X26" s="131" t="e">
        <f>#REF!</f>
        <v>#REF!</v>
      </c>
      <c r="Y26" s="157">
        <v>0.14000581332484921</v>
      </c>
      <c r="AB26" s="139">
        <f>'Precios Bolsa Colombia 2024'!Q$29</f>
        <v>0.15443928177731633</v>
      </c>
    </row>
    <row r="27" spans="1:28">
      <c r="F27" s="7">
        <f>SUM(F3:F26)/24</f>
        <v>190.42895833333333</v>
      </c>
      <c r="G27" s="1">
        <f>SUM(G3:G26)</f>
        <v>2629.1416712328783</v>
      </c>
      <c r="H27" s="1"/>
      <c r="I27" s="1">
        <f t="shared" ref="I27" si="6">SUM(I3:I26)</f>
        <v>1251.396821917808</v>
      </c>
      <c r="J27" s="1">
        <f>COS(ATAN(I29/G29))</f>
        <v>0.90293721186405163</v>
      </c>
      <c r="K27" s="1">
        <f>SUM(K3:K26)</f>
        <v>500.6647097636361</v>
      </c>
      <c r="L27" s="1">
        <f>SUM(L3:L26)</f>
        <v>68.335259453080795</v>
      </c>
      <c r="R27" s="1"/>
      <c r="U27" s="100" t="s">
        <v>175</v>
      </c>
      <c r="V27" s="131">
        <f t="shared" si="4"/>
        <v>0.19042895833333331</v>
      </c>
      <c r="W27" s="131">
        <f t="shared" si="5"/>
        <v>0.1380410198203621</v>
      </c>
      <c r="X27" s="131" t="e">
        <f>#REF!</f>
        <v>#REF!</v>
      </c>
      <c r="Y27" s="156">
        <v>0.13456528798238357</v>
      </c>
      <c r="AB27" s="139">
        <f>'Precios Bolsa Colombia 2024'!Q$29</f>
        <v>0.15443928177731633</v>
      </c>
    </row>
    <row r="28" spans="1:28">
      <c r="A28" t="s">
        <v>14</v>
      </c>
      <c r="B28">
        <f>G27/MAX(G3:G26)/24</f>
        <v>0.47373689967153626</v>
      </c>
      <c r="G28" s="1" t="s">
        <v>24</v>
      </c>
      <c r="H28" s="1"/>
      <c r="I28" s="1" t="s">
        <v>24</v>
      </c>
      <c r="J28" s="1"/>
      <c r="K28" s="1" t="s">
        <v>151</v>
      </c>
      <c r="L28" s="1" t="s">
        <v>151</v>
      </c>
      <c r="Y28" s="156">
        <f>AB4</f>
        <v>0.15443928177731633</v>
      </c>
    </row>
    <row r="29" spans="1:28">
      <c r="G29" s="7">
        <f>G27*365</f>
        <v>959636.71000000054</v>
      </c>
      <c r="H29" s="7"/>
      <c r="I29" s="7">
        <f t="shared" ref="I29" si="7">I27*365</f>
        <v>456759.83999999991</v>
      </c>
    </row>
    <row r="30" spans="1:28">
      <c r="A30" t="s">
        <v>181</v>
      </c>
      <c r="B30">
        <f>'Tarifas Colombia 2024'!P21</f>
        <v>773.68859558774079</v>
      </c>
      <c r="C30" t="s">
        <v>149</v>
      </c>
      <c r="D30">
        <f>B30/'Tarifas Colombia 2024'!$C$29</f>
        <v>0.19342214889693521</v>
      </c>
      <c r="G30" s="1" t="s">
        <v>51</v>
      </c>
      <c r="H30" s="1"/>
      <c r="I30" s="1" t="s">
        <v>51</v>
      </c>
    </row>
    <row r="31" spans="1:28">
      <c r="A31" t="s">
        <v>182</v>
      </c>
      <c r="B31">
        <f>'Tarifas Colombia 2024'!P22</f>
        <v>758.58583535198977</v>
      </c>
      <c r="C31" t="s">
        <v>149</v>
      </c>
      <c r="D31">
        <f>B31/'Tarifas Colombia 2024'!$C$29</f>
        <v>0.18964645883799744</v>
      </c>
      <c r="F31" t="s">
        <v>186</v>
      </c>
      <c r="G31" s="1">
        <f>G27/(24*B28)</f>
        <v>231.24136986301397</v>
      </c>
      <c r="H31" s="1"/>
      <c r="I31" s="1"/>
    </row>
    <row r="33" spans="1:12">
      <c r="A33" t="s">
        <v>183</v>
      </c>
      <c r="B33" s="50">
        <f>SUM(G20:G25)</f>
        <v>656.79123287671268</v>
      </c>
      <c r="D33" t="s">
        <v>32</v>
      </c>
    </row>
    <row r="34" spans="1:12">
      <c r="A34" t="s">
        <v>184</v>
      </c>
      <c r="B34" s="50">
        <f>SUM(G3:G19,G26)</f>
        <v>1972.3504383561658</v>
      </c>
      <c r="D34" t="s">
        <v>32</v>
      </c>
    </row>
    <row r="35" spans="1:12">
      <c r="A35" t="s">
        <v>185</v>
      </c>
      <c r="B35" s="50">
        <f>B34+B33</f>
        <v>2629.1416712328783</v>
      </c>
      <c r="D35" t="s">
        <v>32</v>
      </c>
      <c r="I35" t="s">
        <v>217</v>
      </c>
      <c r="K35" s="7">
        <f>-K27*365</f>
        <v>-182742.61906372718</v>
      </c>
      <c r="L35" s="1" t="s">
        <v>150</v>
      </c>
    </row>
    <row r="36" spans="1:12" ht="17" thickBot="1">
      <c r="I36" s="119" t="s">
        <v>218</v>
      </c>
      <c r="J36" s="119"/>
      <c r="K36" s="149">
        <f>-L27*365</f>
        <v>-24942.369700374489</v>
      </c>
      <c r="L36" s="120" t="s">
        <v>150</v>
      </c>
    </row>
    <row r="37" spans="1:12" ht="17" thickTop="1">
      <c r="I37" t="s">
        <v>219</v>
      </c>
      <c r="J37" s="3"/>
      <c r="K37" s="8">
        <f>SUM(K35:K36)</f>
        <v>-207684.98876410167</v>
      </c>
      <c r="L37" s="1" t="s">
        <v>150</v>
      </c>
    </row>
    <row r="38" spans="1:12">
      <c r="I38" t="s">
        <v>221</v>
      </c>
      <c r="K38" s="1"/>
      <c r="L38" s="1"/>
    </row>
    <row r="39" spans="1:12">
      <c r="I39" t="s">
        <v>222</v>
      </c>
    </row>
    <row r="40" spans="1:12">
      <c r="I40" t="s">
        <v>220</v>
      </c>
      <c r="K40" s="90">
        <f>-K35/G29</f>
        <v>0.19042895833333331</v>
      </c>
      <c r="L40" s="1" t="s">
        <v>150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395D-F8EB-7541-AB23-B3499394D98C}">
  <sheetPr codeName="Sheet16">
    <pageSetUpPr fitToPage="1"/>
  </sheetPr>
  <dimension ref="A1:OE109"/>
  <sheetViews>
    <sheetView topLeftCell="A16" zoomScale="56" zoomScaleNormal="56" workbookViewId="0">
      <selection activeCell="S60" sqref="S60:S70"/>
    </sheetView>
  </sheetViews>
  <sheetFormatPr baseColWidth="10" defaultRowHeight="16"/>
  <cols>
    <col min="3" max="3" width="16.1640625" customWidth="1"/>
    <col min="4" max="4" width="14.6640625" customWidth="1"/>
    <col min="5" max="5" width="14.83203125" customWidth="1"/>
    <col min="6" max="6" width="3.6640625" customWidth="1"/>
    <col min="7" max="7" width="12" customWidth="1"/>
    <col min="8" max="8" width="13.1640625" customWidth="1"/>
    <col min="9" max="9" width="12.5" customWidth="1"/>
    <col min="10" max="10" width="9.5" customWidth="1"/>
    <col min="11" max="11" width="10.6640625" customWidth="1"/>
    <col min="12" max="12" width="12.6640625" bestFit="1" customWidth="1"/>
    <col min="13" max="13" width="9.83203125" customWidth="1"/>
    <col min="14" max="15" width="20.83203125" customWidth="1"/>
    <col min="16" max="16" width="6.33203125" customWidth="1"/>
    <col min="17" max="17" width="11.1640625" customWidth="1"/>
    <col min="18" max="18" width="13.6640625" customWidth="1"/>
    <col min="19" max="19" width="18.33203125" customWidth="1"/>
    <col min="20" max="23" width="24.1640625" customWidth="1"/>
    <col min="24" max="24" width="15.1640625" style="1" customWidth="1"/>
    <col min="26" max="26" width="15" customWidth="1"/>
    <col min="28" max="28" width="16.33203125" customWidth="1"/>
    <col min="36" max="37" width="19.83203125" bestFit="1" customWidth="1"/>
    <col min="38" max="38" width="28.6640625" style="1" customWidth="1"/>
    <col min="39" max="40" width="21.83203125" customWidth="1"/>
    <col min="48" max="48" width="23" customWidth="1"/>
    <col min="62" max="89" width="7.33203125" customWidth="1"/>
  </cols>
  <sheetData>
    <row r="1" spans="1:40">
      <c r="B1" s="2" t="s">
        <v>26</v>
      </c>
    </row>
    <row r="2" spans="1:40">
      <c r="A2" t="s">
        <v>80</v>
      </c>
      <c r="B2" s="2" t="s">
        <v>81</v>
      </c>
      <c r="C2" t="s">
        <v>82</v>
      </c>
      <c r="X2"/>
    </row>
    <row r="3" spans="1:40" ht="14" customHeight="1">
      <c r="B3" s="174" t="s">
        <v>96</v>
      </c>
      <c r="C3" s="174"/>
      <c r="D3" t="s">
        <v>95</v>
      </c>
      <c r="E3" t="s">
        <v>98</v>
      </c>
      <c r="G3" s="1" t="s">
        <v>27</v>
      </c>
      <c r="H3" s="1" t="s">
        <v>87</v>
      </c>
      <c r="I3" s="1" t="s">
        <v>88</v>
      </c>
      <c r="X3" t="s">
        <v>91</v>
      </c>
      <c r="Y3" s="128">
        <f>'Tarifas España 2024'!AM7</f>
        <v>1E-3</v>
      </c>
      <c r="Z3" t="s">
        <v>23</v>
      </c>
    </row>
    <row r="4" spans="1:40" ht="14" customHeight="1">
      <c r="B4" s="2" t="s">
        <v>11</v>
      </c>
      <c r="C4" s="51">
        <f>AW44</f>
        <v>28.791865999999999</v>
      </c>
      <c r="D4" s="7">
        <f t="shared" ref="D4:D9" si="0">W104</f>
        <v>570</v>
      </c>
      <c r="E4" s="5">
        <f>-D4*C4</f>
        <v>-16411.36362</v>
      </c>
      <c r="G4" s="44">
        <f>AW53</f>
        <v>4.4777999999999998E-2</v>
      </c>
      <c r="H4" s="44">
        <f>AF62</f>
        <v>4.8999999999999998E-4</v>
      </c>
      <c r="I4" s="85">
        <f>AF71</f>
        <v>6.7000000000000004E-2</v>
      </c>
      <c r="S4" s="19" t="s">
        <v>45</v>
      </c>
      <c r="T4" s="20">
        <f>MAX(D4:D9)</f>
        <v>570</v>
      </c>
      <c r="U4" s="20"/>
      <c r="V4" s="19" t="s">
        <v>5</v>
      </c>
      <c r="X4" s="44" t="s">
        <v>89</v>
      </c>
      <c r="Y4" s="130">
        <f>'Tarifas España 2024'!AM8</f>
        <v>2.0949E-4</v>
      </c>
      <c r="Z4" t="s">
        <v>23</v>
      </c>
    </row>
    <row r="5" spans="1:40" ht="14" customHeight="1">
      <c r="B5" s="2" t="s">
        <v>10</v>
      </c>
      <c r="C5" s="51">
        <f>AX44</f>
        <v>15.077643</v>
      </c>
      <c r="D5" s="7">
        <f t="shared" si="0"/>
        <v>560</v>
      </c>
      <c r="E5" s="5">
        <f t="shared" ref="E5:E9" si="1">-D5*C5</f>
        <v>-8443.4800799999994</v>
      </c>
      <c r="G5" s="44">
        <f>AX53</f>
        <v>2.4986000000000001E-2</v>
      </c>
      <c r="H5" s="44">
        <f>AG62</f>
        <v>2.2499999999999999E-4</v>
      </c>
      <c r="I5" s="85">
        <f>AG71</f>
        <v>6.8000000000000005E-2</v>
      </c>
      <c r="S5" s="19" t="s">
        <v>46</v>
      </c>
      <c r="T5" s="20">
        <f>SUM(K12:K35)/24/MAX(K12:K35)</f>
        <v>0.4737368996715362</v>
      </c>
      <c r="U5" s="20"/>
      <c r="V5" s="19"/>
      <c r="X5" s="44" t="s">
        <v>90</v>
      </c>
      <c r="Y5" s="130">
        <f>'Tarifas España 2024'!AM9</f>
        <v>3.5872500000000001E-4</v>
      </c>
      <c r="Z5" t="s">
        <v>23</v>
      </c>
    </row>
    <row r="6" spans="1:40" ht="14" customHeight="1">
      <c r="B6" s="2" t="s">
        <v>8</v>
      </c>
      <c r="C6" s="51">
        <f>AY44</f>
        <v>6.5591699999999999</v>
      </c>
      <c r="D6" s="7">
        <f t="shared" si="0"/>
        <v>480</v>
      </c>
      <c r="E6" s="5">
        <f t="shared" si="1"/>
        <v>-3148.4016000000001</v>
      </c>
      <c r="G6" s="44">
        <f>AY53</f>
        <v>1.1795E-2</v>
      </c>
      <c r="H6" s="86">
        <f>AH62</f>
        <v>1.4999999999999999E-4</v>
      </c>
      <c r="I6" s="85">
        <f>AH71</f>
        <v>6.5000000000000002E-2</v>
      </c>
      <c r="S6" s="19" t="s">
        <v>47</v>
      </c>
      <c r="T6" s="21">
        <f>P36</f>
        <v>0.90293721186405163</v>
      </c>
      <c r="U6" s="21"/>
      <c r="V6" s="19" t="s">
        <v>48</v>
      </c>
      <c r="X6" s="44" t="s">
        <v>92</v>
      </c>
      <c r="Y6" s="130">
        <f>'Tarifas España 2024'!AM10</f>
        <v>1.4999999999999999E-2</v>
      </c>
      <c r="Z6" t="s">
        <v>23</v>
      </c>
    </row>
    <row r="7" spans="1:40" ht="14" customHeight="1">
      <c r="B7" s="2" t="s">
        <v>93</v>
      </c>
      <c r="C7" s="51">
        <f>AZ44</f>
        <v>5.172085</v>
      </c>
      <c r="D7" s="7">
        <f t="shared" si="0"/>
        <v>480</v>
      </c>
      <c r="E7" s="5">
        <f t="shared" si="1"/>
        <v>-2482.6008000000002</v>
      </c>
      <c r="G7" s="44">
        <f>AZ53</f>
        <v>6.2740000000000001E-3</v>
      </c>
      <c r="H7">
        <f>AI62</f>
        <v>1.13E-4</v>
      </c>
      <c r="I7" s="85">
        <f>AI71</f>
        <v>6.5000000000000002E-2</v>
      </c>
      <c r="X7"/>
    </row>
    <row r="8" spans="1:40" ht="14" customHeight="1">
      <c r="B8" s="2" t="s">
        <v>94</v>
      </c>
      <c r="C8" s="51">
        <f>BA44</f>
        <v>1.9328050000000001</v>
      </c>
      <c r="D8" s="7">
        <f t="shared" si="0"/>
        <v>460</v>
      </c>
      <c r="E8" s="5">
        <f t="shared" si="1"/>
        <v>-889.09030000000007</v>
      </c>
      <c r="G8" s="44">
        <f>BA53</f>
        <v>2.3879999999999999E-3</v>
      </c>
      <c r="H8" s="44">
        <f>AJ62</f>
        <v>1.13E-4</v>
      </c>
      <c r="I8" s="85">
        <f>AJ71</f>
        <v>4.2999999999999997E-2</v>
      </c>
      <c r="X8"/>
    </row>
    <row r="9" spans="1:40" ht="14" customHeight="1">
      <c r="B9" s="52" t="s">
        <v>9</v>
      </c>
      <c r="C9" s="78">
        <f>BB44</f>
        <v>0.9160879999999999</v>
      </c>
      <c r="D9" s="109">
        <f t="shared" si="0"/>
        <v>370</v>
      </c>
      <c r="E9" s="102">
        <f t="shared" si="1"/>
        <v>-338.95255999999995</v>
      </c>
      <c r="G9" s="44">
        <f>BB53</f>
        <v>1.4429999999999998E-3</v>
      </c>
      <c r="H9" s="44">
        <f>AK62</f>
        <v>0</v>
      </c>
      <c r="I9" s="85">
        <f>AK71</f>
        <v>7.6999999999999999E-2</v>
      </c>
      <c r="J9" s="17"/>
      <c r="T9" s="1"/>
      <c r="U9" s="1"/>
    </row>
    <row r="10" spans="1:40">
      <c r="B10" s="2" t="s">
        <v>180</v>
      </c>
      <c r="C10" s="51">
        <f>E10/D10</f>
        <v>-65.165525260273967</v>
      </c>
      <c r="D10" s="7">
        <f>AVERAGE(D4:D9)</f>
        <v>486.66666666666669</v>
      </c>
      <c r="E10" s="5">
        <f>SUM(E4:E9)</f>
        <v>-31713.88896</v>
      </c>
      <c r="G10" s="181" t="s">
        <v>106</v>
      </c>
      <c r="H10" s="181"/>
      <c r="I10" s="181"/>
      <c r="J10" s="181"/>
      <c r="K10" s="1" t="s">
        <v>0</v>
      </c>
      <c r="L10" s="1"/>
      <c r="M10" s="1" t="s">
        <v>1</v>
      </c>
      <c r="N10" s="1" t="s">
        <v>226</v>
      </c>
      <c r="O10" s="1" t="s">
        <v>234</v>
      </c>
      <c r="P10" s="1" t="s">
        <v>2</v>
      </c>
      <c r="Q10" s="1"/>
    </row>
    <row r="11" spans="1:40">
      <c r="B11" t="s">
        <v>21</v>
      </c>
      <c r="C11" s="13" t="s">
        <v>20</v>
      </c>
      <c r="D11" s="13" t="s">
        <v>87</v>
      </c>
      <c r="E11" s="13" t="s">
        <v>88</v>
      </c>
      <c r="F11" s="14" t="s">
        <v>19</v>
      </c>
      <c r="G11" s="14" t="s">
        <v>22</v>
      </c>
      <c r="H11" s="14" t="s">
        <v>85</v>
      </c>
      <c r="I11" s="14" t="s">
        <v>233</v>
      </c>
      <c r="J11" s="14" t="s">
        <v>101</v>
      </c>
      <c r="K11" s="14" t="s">
        <v>32</v>
      </c>
      <c r="L11" s="14" t="s">
        <v>6</v>
      </c>
      <c r="M11" s="14" t="s">
        <v>31</v>
      </c>
      <c r="N11" s="14"/>
      <c r="O11" s="14"/>
      <c r="P11" s="13"/>
      <c r="Q11" s="13"/>
      <c r="R11" s="14" t="s">
        <v>52</v>
      </c>
      <c r="S11" s="92"/>
      <c r="T11" s="92"/>
      <c r="U11" s="92"/>
      <c r="V11" s="92"/>
      <c r="AI11" s="50"/>
      <c r="AJ11" s="50"/>
      <c r="AK11" s="50"/>
    </row>
    <row r="12" spans="1:40">
      <c r="A12">
        <v>1</v>
      </c>
      <c r="B12" t="s">
        <v>9</v>
      </c>
      <c r="C12" s="75">
        <f t="shared" ref="C12:C19" si="2">$G$9</f>
        <v>1.4429999999999998E-3</v>
      </c>
      <c r="D12" s="75">
        <f t="shared" ref="D12:D19" si="3">$H$9</f>
        <v>0</v>
      </c>
      <c r="E12" s="76">
        <v>7.6999999999999999E-2</v>
      </c>
      <c r="F12" s="1">
        <v>1</v>
      </c>
      <c r="G12" s="1">
        <f>'Precios Bolsa España 2024'!O4</f>
        <v>6.8746794520547896E-2</v>
      </c>
      <c r="H12" s="1">
        <f>'Precios Bolsa España 2024'!P4</f>
        <v>7.2543013698630103E-3</v>
      </c>
      <c r="I12" s="1">
        <f>'Precios Bolsa España 2024'!Q4</f>
        <v>2.5313698630136999E-3</v>
      </c>
      <c r="J12" s="97">
        <f>(G12)*1000</f>
        <v>68.746794520547894</v>
      </c>
      <c r="K12" s="104">
        <f>Industria!T3</f>
        <v>31.307452054794499</v>
      </c>
      <c r="L12" s="104">
        <f>Industria!U3</f>
        <v>0.1353886290906374</v>
      </c>
      <c r="M12" s="104">
        <f>Industria!V3</f>
        <v>27.875150684931501</v>
      </c>
      <c r="N12" s="150">
        <f>'24h-ESPAÑA'!R12/'24h-ESPAÑA'!K12-'24h-ESPAÑA'!J12/1000</f>
        <v>2.0202155148461978E-2</v>
      </c>
      <c r="O12" s="162">
        <f>AVERAGE(N12:N19)</f>
        <v>2.2820505308051027E-2</v>
      </c>
      <c r="P12" s="17">
        <f t="shared" ref="P12:P36" si="4">COS(ATAN(M12/K12))</f>
        <v>0.74686056135893186</v>
      </c>
      <c r="Q12" s="17">
        <f>-K12*(AJ14+O12)</f>
        <v>-2.8667388491708534</v>
      </c>
      <c r="R12" s="17">
        <f>K12*(C12+(G12+H12+I12+D12+$Y$5+$Y$4)*(1+E12)+$Y$3)*(1+$Y$6)</f>
        <v>2.7847649770868559</v>
      </c>
      <c r="S12" s="92"/>
      <c r="T12" s="92"/>
      <c r="U12" s="92"/>
      <c r="V12" s="92"/>
      <c r="AI12" s="98" t="s">
        <v>178</v>
      </c>
      <c r="AJ12" s="1"/>
      <c r="AK12" s="1"/>
    </row>
    <row r="13" spans="1:40" s="27" customFormat="1">
      <c r="A13" s="27">
        <v>2</v>
      </c>
      <c r="B13" s="27" t="s">
        <v>9</v>
      </c>
      <c r="C13" s="77">
        <f t="shared" si="2"/>
        <v>1.4429999999999998E-3</v>
      </c>
      <c r="D13" s="75">
        <f t="shared" si="3"/>
        <v>0</v>
      </c>
      <c r="E13" s="76">
        <f t="shared" ref="E13:E19" si="5">$I$9</f>
        <v>7.6999999999999999E-2</v>
      </c>
      <c r="F13" s="28">
        <v>2</v>
      </c>
      <c r="G13" s="28">
        <f>'Precios Bolsa España 2024'!O5</f>
        <v>6.4382931506849303E-2</v>
      </c>
      <c r="H13" s="28">
        <f>'Precios Bolsa España 2024'!P5</f>
        <v>8.1311506849315093E-3</v>
      </c>
      <c r="I13" s="28">
        <f>'Precios Bolsa España 2024'!Q5</f>
        <v>2.7362191780821899E-3</v>
      </c>
      <c r="J13" s="97">
        <f t="shared" ref="J13:J35" si="6">(G13)*1000</f>
        <v>64.382931506849303</v>
      </c>
      <c r="K13" s="17">
        <f>Industria!T4</f>
        <v>20.898958904109602</v>
      </c>
      <c r="L13" s="17">
        <f>Industria!U4</f>
        <v>9.0377249176866667E-2</v>
      </c>
      <c r="M13" s="17">
        <f>Industria!V4</f>
        <v>22.371534246575301</v>
      </c>
      <c r="N13" s="150">
        <f>'24h-ESPAÑA'!R13/'24h-ESPAÑA'!K13-'24h-ESPAÑA'!J13/1000</f>
        <v>2.0978103755448285E-2</v>
      </c>
      <c r="O13" s="162">
        <f t="shared" ref="O13:O19" si="7">$O$12</f>
        <v>2.2820505308051027E-2</v>
      </c>
      <c r="P13" s="26">
        <f t="shared" si="4"/>
        <v>0.68264742694742042</v>
      </c>
      <c r="Q13" s="26">
        <f t="shared" ref="Q13:Q35" si="8">-K13*(AJ15+O13)</f>
        <v>-1.8224610422917205</v>
      </c>
      <c r="R13" s="17">
        <f t="shared" ref="R13:R35" si="9">K13*(C13+(G13+H13+I13+D13+$Y$5+$Y$4)*(1+E13)+$Y$3)*(1+$Y$6)</f>
        <v>1.7839567679590078</v>
      </c>
      <c r="S13" s="146"/>
      <c r="T13" s="146"/>
      <c r="U13" s="146"/>
      <c r="V13" s="146"/>
      <c r="X13" s="28"/>
      <c r="AI13"/>
      <c r="AJ13" s="101" t="s">
        <v>176</v>
      </c>
      <c r="AK13" s="101" t="s">
        <v>226</v>
      </c>
      <c r="AL13" s="101" t="s">
        <v>177</v>
      </c>
      <c r="AM13" s="101" t="s">
        <v>179</v>
      </c>
      <c r="AN13" s="27" t="s">
        <v>235</v>
      </c>
    </row>
    <row r="14" spans="1:40">
      <c r="A14">
        <v>3</v>
      </c>
      <c r="B14" t="s">
        <v>9</v>
      </c>
      <c r="C14" s="75">
        <f t="shared" si="2"/>
        <v>1.4429999999999998E-3</v>
      </c>
      <c r="D14" s="75">
        <f t="shared" si="3"/>
        <v>0</v>
      </c>
      <c r="E14" s="76">
        <f t="shared" si="5"/>
        <v>7.6999999999999999E-2</v>
      </c>
      <c r="F14" s="1">
        <v>3</v>
      </c>
      <c r="G14" s="1">
        <f>'Precios Bolsa España 2024'!O6</f>
        <v>6.2238410958904103E-2</v>
      </c>
      <c r="H14" s="1">
        <f>'Precios Bolsa España 2024'!P6</f>
        <v>9.2259726027397303E-3</v>
      </c>
      <c r="I14" s="1">
        <f>'Precios Bolsa España 2024'!Q6</f>
        <v>2.4481369863013701E-3</v>
      </c>
      <c r="J14" s="97">
        <f t="shared" si="6"/>
        <v>62.238410958904105</v>
      </c>
      <c r="K14" s="17">
        <f>Industria!T5</f>
        <v>17.653808219178099</v>
      </c>
      <c r="L14" s="17">
        <f>Industria!U5</f>
        <v>7.6343641406535989E-2</v>
      </c>
      <c r="M14" s="17">
        <f>Industria!V5</f>
        <v>20.669616438356201</v>
      </c>
      <c r="N14" s="150">
        <f>'24h-ESPAÑA'!R14/'24h-ESPAÑA'!K14-'24h-ESPAÑA'!J14/1000</f>
        <v>2.1660222509009938E-2</v>
      </c>
      <c r="O14" s="162">
        <f t="shared" si="7"/>
        <v>2.2820505308051027E-2</v>
      </c>
      <c r="P14" s="17">
        <f t="shared" si="4"/>
        <v>0.64945417546353568</v>
      </c>
      <c r="Q14" s="17">
        <f t="shared" si="8"/>
        <v>-1.5016137951079542</v>
      </c>
      <c r="R14" s="17">
        <f t="shared" si="9"/>
        <v>1.4811303850936717</v>
      </c>
      <c r="S14" s="92"/>
      <c r="T14" s="92"/>
      <c r="U14" s="92"/>
      <c r="V14" s="92"/>
      <c r="AF14">
        <f>(AJ14+AK14)*K12</f>
        <v>2.8667388491708534</v>
      </c>
      <c r="AI14" s="99" t="s">
        <v>152</v>
      </c>
      <c r="AJ14" s="131">
        <f>G12</f>
        <v>6.8746794520547896E-2</v>
      </c>
      <c r="AK14" s="158">
        <f t="shared" ref="AK14:AK37" si="10">O12</f>
        <v>2.2820505308051027E-2</v>
      </c>
      <c r="AL14" s="131" t="e">
        <f>#REF!</f>
        <v>#REF!</v>
      </c>
      <c r="AM14" s="131">
        <f t="shared" ref="AM14:AM37" si="11">L12</f>
        <v>0.1353886290906374</v>
      </c>
      <c r="AN14" s="161" t="e">
        <f>#REF!</f>
        <v>#REF!</v>
      </c>
    </row>
    <row r="15" spans="1:40">
      <c r="A15" s="27">
        <v>4</v>
      </c>
      <c r="B15" t="s">
        <v>9</v>
      </c>
      <c r="C15" s="75">
        <f t="shared" si="2"/>
        <v>1.4429999999999998E-3</v>
      </c>
      <c r="D15" s="75">
        <f t="shared" si="3"/>
        <v>0</v>
      </c>
      <c r="E15" s="76">
        <f t="shared" si="5"/>
        <v>7.6999999999999999E-2</v>
      </c>
      <c r="F15" s="1">
        <v>4</v>
      </c>
      <c r="G15" s="1">
        <f>'Precios Bolsa España 2024'!O7</f>
        <v>6.0464136986301403E-2</v>
      </c>
      <c r="H15" s="1">
        <f>'Precios Bolsa España 2024'!P7</f>
        <v>9.7246575342465804E-3</v>
      </c>
      <c r="I15" s="1">
        <f>'Precios Bolsa España 2024'!Q7</f>
        <v>2.23967123287671E-3</v>
      </c>
      <c r="J15" s="97">
        <f t="shared" si="6"/>
        <v>60.464136986301405</v>
      </c>
      <c r="K15" s="17">
        <f>Industria!T6</f>
        <v>17.3949589041096</v>
      </c>
      <c r="L15" s="17">
        <f>Industria!U6</f>
        <v>7.5224251241956711E-2</v>
      </c>
      <c r="M15" s="17">
        <f>Industria!V6</f>
        <v>20.8027123287671</v>
      </c>
      <c r="N15" s="150">
        <f>'24h-ESPAÑA'!R15/'24h-ESPAÑA'!K15-'24h-ESPAÑA'!J15/1000</f>
        <v>2.1812194562708581E-2</v>
      </c>
      <c r="O15" s="162">
        <f t="shared" si="7"/>
        <v>2.2820505308051027E-2</v>
      </c>
      <c r="P15" s="17">
        <f t="shared" si="4"/>
        <v>0.64147549267928072</v>
      </c>
      <c r="Q15" s="17">
        <f t="shared" si="8"/>
        <v>-1.4487329300537286</v>
      </c>
      <c r="R15" s="17">
        <f t="shared" si="9"/>
        <v>1.4311934060759248</v>
      </c>
      <c r="S15" s="92"/>
      <c r="T15" s="92"/>
      <c r="U15" s="92"/>
      <c r="V15" s="92"/>
      <c r="AF15">
        <f t="shared" ref="AF15:AF37" si="12">(AJ15+AK15)*K13</f>
        <v>1.8224610422917205</v>
      </c>
      <c r="AI15" s="100" t="s">
        <v>153</v>
      </c>
      <c r="AJ15" s="131">
        <f t="shared" ref="AJ15:AJ37" si="13">G13</f>
        <v>6.4382931506849303E-2</v>
      </c>
      <c r="AK15" s="158">
        <f t="shared" si="10"/>
        <v>2.2820505308051027E-2</v>
      </c>
      <c r="AL15" s="131" t="e">
        <f>#REF!</f>
        <v>#REF!</v>
      </c>
      <c r="AM15" s="131">
        <f t="shared" si="11"/>
        <v>9.0377249176866667E-2</v>
      </c>
      <c r="AN15" s="161" t="e">
        <f>#REF!</f>
        <v>#REF!</v>
      </c>
    </row>
    <row r="16" spans="1:40">
      <c r="A16">
        <v>5</v>
      </c>
      <c r="B16" t="s">
        <v>9</v>
      </c>
      <c r="C16" s="75">
        <f t="shared" si="2"/>
        <v>1.4429999999999998E-3</v>
      </c>
      <c r="D16" s="75">
        <f t="shared" si="3"/>
        <v>0</v>
      </c>
      <c r="E16" s="76">
        <f t="shared" si="5"/>
        <v>7.6999999999999999E-2</v>
      </c>
      <c r="F16" s="1">
        <v>5</v>
      </c>
      <c r="G16" s="1">
        <f>'Precios Bolsa España 2024'!O8</f>
        <v>6.0655534246575299E-2</v>
      </c>
      <c r="H16" s="1">
        <f>'Precios Bolsa España 2024'!P8</f>
        <v>9.8196438356164401E-3</v>
      </c>
      <c r="I16" s="1">
        <f>'Precios Bolsa España 2024'!Q8</f>
        <v>2.2953698630136998E-3</v>
      </c>
      <c r="J16" s="97">
        <f t="shared" si="6"/>
        <v>60.6555342465753</v>
      </c>
      <c r="K16" s="17">
        <f>Industria!T7</f>
        <v>17.182986301369901</v>
      </c>
      <c r="L16" s="17">
        <f>Industria!U7</f>
        <v>7.4307578750069672E-2</v>
      </c>
      <c r="M16" s="17">
        <f>Industria!V7</f>
        <v>20.7628219178082</v>
      </c>
      <c r="N16" s="150">
        <f>'24h-ESPAÑA'!R16/'24h-ESPAÑA'!K16-'24h-ESPAÑA'!J16/1000</f>
        <v>2.1994746160790737E-2</v>
      </c>
      <c r="O16" s="162">
        <f t="shared" si="7"/>
        <v>2.2820505308051027E-2</v>
      </c>
      <c r="P16" s="17">
        <f t="shared" si="4"/>
        <v>0.63756686103933491</v>
      </c>
      <c r="Q16" s="17">
        <f t="shared" si="8"/>
        <v>-1.4343676441597561</v>
      </c>
      <c r="R16" s="17">
        <f t="shared" si="9"/>
        <v>1.4201786360441517</v>
      </c>
      <c r="S16" s="92"/>
      <c r="T16" s="92"/>
      <c r="U16" s="92"/>
      <c r="V16" s="92"/>
      <c r="AF16">
        <f t="shared" si="12"/>
        <v>1.5016137951079542</v>
      </c>
      <c r="AI16" s="99" t="s">
        <v>154</v>
      </c>
      <c r="AJ16" s="131">
        <f t="shared" si="13"/>
        <v>6.2238410958904103E-2</v>
      </c>
      <c r="AK16" s="158">
        <f t="shared" si="10"/>
        <v>2.2820505308051027E-2</v>
      </c>
      <c r="AL16" s="131" t="e">
        <f>#REF!</f>
        <v>#REF!</v>
      </c>
      <c r="AM16" s="131">
        <f t="shared" si="11"/>
        <v>7.6343641406535989E-2</v>
      </c>
      <c r="AN16" s="161" t="e">
        <f>#REF!</f>
        <v>#REF!</v>
      </c>
    </row>
    <row r="17" spans="1:40">
      <c r="A17" s="27">
        <v>6</v>
      </c>
      <c r="B17" t="s">
        <v>9</v>
      </c>
      <c r="C17" s="75">
        <f t="shared" si="2"/>
        <v>1.4429999999999998E-3</v>
      </c>
      <c r="D17" s="75">
        <f t="shared" si="3"/>
        <v>0</v>
      </c>
      <c r="E17" s="76">
        <f>$I$9</f>
        <v>7.6999999999999999E-2</v>
      </c>
      <c r="F17" s="1">
        <v>6</v>
      </c>
      <c r="G17" s="1">
        <f>'Precios Bolsa España 2024'!O9</f>
        <v>6.5132136986301395E-2</v>
      </c>
      <c r="H17" s="1">
        <f>'Precios Bolsa España 2024'!P9</f>
        <v>1.00575890410959E-2</v>
      </c>
      <c r="I17" s="1">
        <f>'Precios Bolsa España 2024'!Q9</f>
        <v>2.5469041095890401E-3</v>
      </c>
      <c r="J17" s="97">
        <f t="shared" si="6"/>
        <v>65.13213698630139</v>
      </c>
      <c r="K17" s="17">
        <f>Industria!T8</f>
        <v>16.9050410958904</v>
      </c>
      <c r="L17" s="17">
        <f>Industria!U8</f>
        <v>7.3105608680249748E-2</v>
      </c>
      <c r="M17" s="17">
        <f>Industria!V8</f>
        <v>20.711205479452101</v>
      </c>
      <c r="N17" s="150">
        <f>'24h-ESPAÑA'!R17/'24h-ESPAÑA'!K17-'24h-ESPAÑA'!J17/1000</f>
        <v>2.2946840999420903E-2</v>
      </c>
      <c r="O17" s="162">
        <f t="shared" si="7"/>
        <v>2.2820505308051027E-2</v>
      </c>
      <c r="P17" s="17">
        <f t="shared" si="4"/>
        <v>0.63233012709617942</v>
      </c>
      <c r="Q17" s="17">
        <f t="shared" si="8"/>
        <v>-1.4868430324781761</v>
      </c>
      <c r="R17" s="17">
        <f t="shared" si="9"/>
        <v>1.4889787425326613</v>
      </c>
      <c r="S17" s="92"/>
      <c r="T17" s="92"/>
      <c r="U17" s="92"/>
      <c r="V17" s="92"/>
      <c r="AF17">
        <f t="shared" si="12"/>
        <v>1.4487329300537286</v>
      </c>
      <c r="AI17" s="100" t="s">
        <v>155</v>
      </c>
      <c r="AJ17" s="131">
        <f t="shared" si="13"/>
        <v>6.0464136986301403E-2</v>
      </c>
      <c r="AK17" s="158">
        <f t="shared" si="10"/>
        <v>2.2820505308051027E-2</v>
      </c>
      <c r="AL17" s="131" t="e">
        <f>#REF!</f>
        <v>#REF!</v>
      </c>
      <c r="AM17" s="131">
        <f t="shared" si="11"/>
        <v>7.5224251241956711E-2</v>
      </c>
      <c r="AN17" s="161" t="e">
        <f>#REF!</f>
        <v>#REF!</v>
      </c>
    </row>
    <row r="18" spans="1:40">
      <c r="A18">
        <v>7</v>
      </c>
      <c r="B18" t="s">
        <v>9</v>
      </c>
      <c r="C18" s="75">
        <f t="shared" si="2"/>
        <v>1.4429999999999998E-3</v>
      </c>
      <c r="D18" s="75">
        <f t="shared" si="3"/>
        <v>0</v>
      </c>
      <c r="E18" s="76">
        <f t="shared" si="5"/>
        <v>7.6999999999999999E-2</v>
      </c>
      <c r="F18" s="1">
        <v>7</v>
      </c>
      <c r="G18" s="1">
        <f>'Precios Bolsa España 2024'!O10</f>
        <v>7.3826082191780801E-2</v>
      </c>
      <c r="H18" s="1">
        <f>'Precios Bolsa España 2024'!P10</f>
        <v>9.9409041095890396E-3</v>
      </c>
      <c r="I18" s="1">
        <f>'Precios Bolsa España 2024'!Q10</f>
        <v>4.1280821917808203E-3</v>
      </c>
      <c r="J18" s="97">
        <f t="shared" si="6"/>
        <v>73.826082191780799</v>
      </c>
      <c r="K18" s="17">
        <f>Industria!T9</f>
        <v>16.974547945205501</v>
      </c>
      <c r="L18" s="17">
        <f>Industria!U9</f>
        <v>7.3406190057000276E-2</v>
      </c>
      <c r="M18" s="17">
        <f>Industria!V9</f>
        <v>20.580986301369901</v>
      </c>
      <c r="N18" s="150">
        <f>'24h-ESPAÑA'!R18/'24h-ESPAÑA'!K18-'24h-ESPAÑA'!J18/1000</f>
        <v>2.5357643475174302E-2</v>
      </c>
      <c r="O18" s="162">
        <f t="shared" si="7"/>
        <v>2.2820505308051027E-2</v>
      </c>
      <c r="P18" s="17">
        <f t="shared" si="4"/>
        <v>0.63627665480981377</v>
      </c>
      <c r="Q18" s="17">
        <f t="shared" si="8"/>
        <v>-1.6405321332563938</v>
      </c>
      <c r="R18" s="17">
        <f t="shared" si="9"/>
        <v>1.6835989067178387</v>
      </c>
      <c r="S18" s="92"/>
      <c r="T18" s="92"/>
      <c r="U18" s="92"/>
      <c r="V18" s="92"/>
      <c r="AF18">
        <f t="shared" si="12"/>
        <v>1.4343676441597561</v>
      </c>
      <c r="AI18" s="99" t="s">
        <v>156</v>
      </c>
      <c r="AJ18" s="131">
        <f t="shared" si="13"/>
        <v>6.0655534246575299E-2</v>
      </c>
      <c r="AK18" s="158">
        <f t="shared" si="10"/>
        <v>2.2820505308051027E-2</v>
      </c>
      <c r="AL18" s="131" t="e">
        <f>#REF!</f>
        <v>#REF!</v>
      </c>
      <c r="AM18" s="131">
        <f t="shared" si="11"/>
        <v>7.4307578750069672E-2</v>
      </c>
      <c r="AN18" s="161" t="e">
        <f>#REF!</f>
        <v>#REF!</v>
      </c>
    </row>
    <row r="19" spans="1:40">
      <c r="A19" s="27">
        <v>8</v>
      </c>
      <c r="B19" t="s">
        <v>9</v>
      </c>
      <c r="C19" s="75">
        <f t="shared" si="2"/>
        <v>1.4429999999999998E-3</v>
      </c>
      <c r="D19" s="75">
        <f t="shared" si="3"/>
        <v>0</v>
      </c>
      <c r="E19" s="76">
        <f t="shared" si="5"/>
        <v>7.6999999999999999E-2</v>
      </c>
      <c r="F19" s="1">
        <v>8</v>
      </c>
      <c r="G19" s="1">
        <f>'Precios Bolsa España 2024'!O11</f>
        <v>7.6148794520547999E-2</v>
      </c>
      <c r="H19" s="1">
        <f>'Precios Bolsa España 2024'!P11</f>
        <v>1.0411232876712299E-2</v>
      </c>
      <c r="I19" s="1">
        <f>'Precios Bolsa España 2024'!Q11</f>
        <v>5.5221917808219202E-3</v>
      </c>
      <c r="J19" s="97">
        <f t="shared" si="6"/>
        <v>76.148794520547995</v>
      </c>
      <c r="K19" s="17">
        <f>Industria!T10</f>
        <v>19.774931506849299</v>
      </c>
      <c r="L19" s="17">
        <f>Industria!U10</f>
        <v>8.5516408757498066E-2</v>
      </c>
      <c r="M19" s="17">
        <f>Industria!V10</f>
        <v>21.413726027397299</v>
      </c>
      <c r="N19" s="150">
        <f>'24h-ESPAÑA'!R19/'24h-ESPAÑA'!K19-'24h-ESPAÑA'!J19/1000</f>
        <v>2.7612135853393463E-2</v>
      </c>
      <c r="O19" s="162">
        <f t="shared" si="7"/>
        <v>2.2820505308051027E-2</v>
      </c>
      <c r="P19" s="17">
        <f t="shared" si="4"/>
        <v>0.67843597067963701</v>
      </c>
      <c r="Q19" s="17">
        <f t="shared" si="8"/>
        <v>-1.957111125391378</v>
      </c>
      <c r="R19" s="17">
        <f t="shared" si="9"/>
        <v>2.0518652912316515</v>
      </c>
      <c r="S19" s="92"/>
      <c r="T19" s="92"/>
      <c r="U19" s="92"/>
      <c r="V19" s="92"/>
      <c r="AF19">
        <f t="shared" si="12"/>
        <v>1.4868430324781761</v>
      </c>
      <c r="AI19" s="100" t="s">
        <v>157</v>
      </c>
      <c r="AJ19" s="131">
        <f t="shared" si="13"/>
        <v>6.5132136986301395E-2</v>
      </c>
      <c r="AK19" s="158">
        <f t="shared" si="10"/>
        <v>2.2820505308051027E-2</v>
      </c>
      <c r="AL19" s="131" t="e">
        <f>#REF!</f>
        <v>#REF!</v>
      </c>
      <c r="AM19" s="131">
        <f t="shared" si="11"/>
        <v>7.3105608680249748E-2</v>
      </c>
      <c r="AN19" s="161" t="e">
        <f>#REF!</f>
        <v>#REF!</v>
      </c>
    </row>
    <row r="20" spans="1:40">
      <c r="A20">
        <v>9</v>
      </c>
      <c r="B20" t="s">
        <v>94</v>
      </c>
      <c r="C20" s="144">
        <f>$G$8</f>
        <v>2.3879999999999999E-3</v>
      </c>
      <c r="D20" s="144">
        <f>$H$8</f>
        <v>1.13E-4</v>
      </c>
      <c r="E20" s="145">
        <f>$I$8</f>
        <v>4.2999999999999997E-2</v>
      </c>
      <c r="F20" s="1">
        <v>9</v>
      </c>
      <c r="G20" s="1">
        <f>'Precios Bolsa España 2024'!O12</f>
        <v>6.9382712328767096E-2</v>
      </c>
      <c r="H20" s="1">
        <f>'Precios Bolsa España 2024'!P12</f>
        <v>9.4291506849315098E-3</v>
      </c>
      <c r="I20" s="1">
        <f>'Precios Bolsa España 2024'!Q12</f>
        <v>5.95857534246575E-3</v>
      </c>
      <c r="J20" s="97">
        <f t="shared" si="6"/>
        <v>69.382712328767099</v>
      </c>
      <c r="K20" s="17">
        <f>Industria!T11</f>
        <v>204.339753424658</v>
      </c>
      <c r="L20" s="17">
        <f>Industria!U11</f>
        <v>0.88366434408214944</v>
      </c>
      <c r="M20" s="17">
        <f>Industria!V11</f>
        <v>141.48904109589</v>
      </c>
      <c r="N20" s="151">
        <f>'24h-ESPAÑA'!R20/'24h-ESPAÑA'!K20-'24h-ESPAÑA'!J20/1000</f>
        <v>2.4519073238469524E-2</v>
      </c>
      <c r="O20" s="163">
        <f>AVERAGE($N$20,$N$26:$N$29,$N$34:$N$35)</f>
        <v>2.107437130524056E-2</v>
      </c>
      <c r="P20" s="17">
        <f t="shared" si="4"/>
        <v>0.82214877181307799</v>
      </c>
      <c r="Q20" s="17">
        <f t="shared" si="8"/>
        <v>-18.483978165286793</v>
      </c>
      <c r="R20" s="17">
        <f t="shared" si="9"/>
        <v>19.187867708944239</v>
      </c>
      <c r="S20" s="92"/>
      <c r="T20" s="92"/>
      <c r="U20" s="92"/>
      <c r="V20" s="92"/>
      <c r="AF20">
        <f t="shared" si="12"/>
        <v>1.6405321332563938</v>
      </c>
      <c r="AI20" s="99" t="s">
        <v>158</v>
      </c>
      <c r="AJ20" s="131">
        <f t="shared" si="13"/>
        <v>7.3826082191780801E-2</v>
      </c>
      <c r="AK20" s="158">
        <f t="shared" si="10"/>
        <v>2.2820505308051027E-2</v>
      </c>
      <c r="AL20" s="131" t="e">
        <f>#REF!</f>
        <v>#REF!</v>
      </c>
      <c r="AM20" s="131">
        <f t="shared" si="11"/>
        <v>7.3406190057000276E-2</v>
      </c>
      <c r="AN20" s="161" t="e">
        <f>#REF!</f>
        <v>#REF!</v>
      </c>
    </row>
    <row r="21" spans="1:40">
      <c r="A21" s="27">
        <v>10</v>
      </c>
      <c r="B21" t="s">
        <v>8</v>
      </c>
      <c r="C21" s="140">
        <f>$G$6</f>
        <v>1.1795E-2</v>
      </c>
      <c r="D21" s="140">
        <f>$H$6</f>
        <v>1.4999999999999999E-4</v>
      </c>
      <c r="E21" s="141">
        <f>$I$6</f>
        <v>6.5000000000000002E-2</v>
      </c>
      <c r="F21" s="1">
        <v>10</v>
      </c>
      <c r="G21" s="1">
        <f>'Precios Bolsa España 2024'!O13</f>
        <v>5.6760082191780803E-2</v>
      </c>
      <c r="H21" s="1">
        <f>'Precios Bolsa España 2024'!P13</f>
        <v>8.0707671232876695E-3</v>
      </c>
      <c r="I21" s="1">
        <f>'Precios Bolsa España 2024'!Q13</f>
        <v>4.5372054794520604E-3</v>
      </c>
      <c r="J21" s="97">
        <f t="shared" si="6"/>
        <v>56.760082191780803</v>
      </c>
      <c r="K21" s="17">
        <f>Industria!T12</f>
        <v>231.241369863014</v>
      </c>
      <c r="L21" s="17">
        <f>Industria!U12</f>
        <v>1</v>
      </c>
      <c r="M21" s="17">
        <f>Industria!V12</f>
        <v>95.876273972602704</v>
      </c>
      <c r="N21" s="152">
        <f>'24h-ESPAÑA'!R21/'24h-ESPAÑA'!K21-'24h-ESPAÑA'!J21/1000</f>
        <v>3.1988348299351016E-2</v>
      </c>
      <c r="O21" s="164">
        <f>N21</f>
        <v>3.1988348299351016E-2</v>
      </c>
      <c r="P21" s="17">
        <f t="shared" si="4"/>
        <v>0.92374818247632129</v>
      </c>
      <c r="Q21" s="17">
        <f t="shared" si="8"/>
        <v>-20.522308639961803</v>
      </c>
      <c r="R21" s="17">
        <f t="shared" si="9"/>
        <v>20.522308639961803</v>
      </c>
      <c r="S21" s="92"/>
      <c r="T21" s="92"/>
      <c r="U21" s="92"/>
      <c r="V21" s="92"/>
      <c r="AF21">
        <f t="shared" si="12"/>
        <v>1.957111125391378</v>
      </c>
      <c r="AI21" s="100" t="s">
        <v>159</v>
      </c>
      <c r="AJ21" s="131">
        <f t="shared" si="13"/>
        <v>7.6148794520547999E-2</v>
      </c>
      <c r="AK21" s="158">
        <f t="shared" si="10"/>
        <v>2.2820505308051027E-2</v>
      </c>
      <c r="AL21" s="131" t="e">
        <f>#REF!</f>
        <v>#REF!</v>
      </c>
      <c r="AM21" s="131">
        <f t="shared" si="11"/>
        <v>8.5516408757498066E-2</v>
      </c>
      <c r="AN21" s="161" t="e">
        <f>#REF!</f>
        <v>#REF!</v>
      </c>
    </row>
    <row r="22" spans="1:40">
      <c r="A22">
        <v>11</v>
      </c>
      <c r="B22" t="s">
        <v>93</v>
      </c>
      <c r="C22" s="73">
        <f>$G$7</f>
        <v>6.2740000000000001E-3</v>
      </c>
      <c r="D22" s="73">
        <f>$H$7</f>
        <v>1.13E-4</v>
      </c>
      <c r="E22" s="74">
        <f>$I$7</f>
        <v>6.5000000000000002E-2</v>
      </c>
      <c r="F22" s="1">
        <v>11</v>
      </c>
      <c r="G22" s="1">
        <f>'Precios Bolsa España 2024'!O14</f>
        <v>4.69493698630137E-2</v>
      </c>
      <c r="H22" s="1">
        <f>'Precios Bolsa España 2024'!P14</f>
        <v>7.1172054794520602E-3</v>
      </c>
      <c r="I22" s="1">
        <f>'Precios Bolsa España 2024'!Q14</f>
        <v>3.1848219178082201E-3</v>
      </c>
      <c r="J22" s="97">
        <f t="shared" si="6"/>
        <v>46.9493698630137</v>
      </c>
      <c r="K22" s="17">
        <f>Industria!T13</f>
        <v>223.667260273973</v>
      </c>
      <c r="L22" s="17">
        <f>Industria!U13</f>
        <v>0.96724587130093609</v>
      </c>
      <c r="M22" s="17">
        <f>Industria!V13</f>
        <v>91.472520547945194</v>
      </c>
      <c r="N22" s="153">
        <f>'24h-ESPAÑA'!R22/'24h-ESPAÑA'!K22-'24h-ESPAÑA'!J22/1000</f>
        <v>2.305744567503596E-2</v>
      </c>
      <c r="O22" s="165">
        <f>AVERAGE($N$22:$N$25)</f>
        <v>2.2190647434967466E-2</v>
      </c>
      <c r="P22" s="17">
        <f t="shared" si="4"/>
        <v>0.92558715420170368</v>
      </c>
      <c r="Q22" s="17">
        <f t="shared" si="8"/>
        <v>-15.464358244334548</v>
      </c>
      <c r="R22" s="17">
        <f t="shared" si="9"/>
        <v>15.658232631900971</v>
      </c>
      <c r="S22" s="92"/>
      <c r="T22" s="92"/>
      <c r="U22" s="92"/>
      <c r="V22" s="92"/>
      <c r="AF22">
        <f t="shared" si="12"/>
        <v>18.483978165286793</v>
      </c>
      <c r="AI22" s="99" t="s">
        <v>160</v>
      </c>
      <c r="AJ22" s="131">
        <f t="shared" si="13"/>
        <v>6.9382712328767096E-2</v>
      </c>
      <c r="AK22" s="158">
        <f t="shared" si="10"/>
        <v>2.107437130524056E-2</v>
      </c>
      <c r="AL22" s="131" t="e">
        <f>#REF!</f>
        <v>#REF!</v>
      </c>
      <c r="AM22" s="131">
        <f t="shared" si="11"/>
        <v>0.88366434408214944</v>
      </c>
      <c r="AN22" s="161" t="e">
        <f>#REF!</f>
        <v>#REF!</v>
      </c>
    </row>
    <row r="23" spans="1:40">
      <c r="A23" s="27">
        <v>12</v>
      </c>
      <c r="B23" t="s">
        <v>93</v>
      </c>
      <c r="C23" s="73">
        <f t="shared" ref="C23:C25" si="14">$G$7</f>
        <v>6.2740000000000001E-3</v>
      </c>
      <c r="D23" s="73">
        <f t="shared" ref="D23:D25" si="15">$H$7</f>
        <v>1.13E-4</v>
      </c>
      <c r="E23" s="74">
        <f t="shared" ref="E23:E25" si="16">$I$7</f>
        <v>6.5000000000000002E-2</v>
      </c>
      <c r="F23" s="1">
        <v>12</v>
      </c>
      <c r="G23" s="1">
        <f>'Precios Bolsa España 2024'!O15</f>
        <v>4.1846739726027399E-2</v>
      </c>
      <c r="H23" s="1">
        <f>'Precios Bolsa España 2024'!P15</f>
        <v>7.0680547945205499E-3</v>
      </c>
      <c r="I23" s="1">
        <f>'Precios Bolsa España 2024'!Q15</f>
        <v>2.5854520547945199E-3</v>
      </c>
      <c r="J23" s="97">
        <f t="shared" si="6"/>
        <v>41.846739726027401</v>
      </c>
      <c r="K23" s="17">
        <f>Industria!T14</f>
        <v>223.47402739725999</v>
      </c>
      <c r="L23" s="17">
        <f>Industria!U14</f>
        <v>0.96641023848649854</v>
      </c>
      <c r="M23" s="17">
        <f>Industria!V14</f>
        <v>126.748575342466</v>
      </c>
      <c r="N23" s="153">
        <f>'24h-ESPAÑA'!R23/'24h-ESPAÑA'!K23-'24h-ESPAÑA'!J23/1000</f>
        <v>2.1943225700378419E-2</v>
      </c>
      <c r="O23" s="165">
        <f t="shared" ref="O23:O25" si="17">AVERAGE($N$22:$N$25)</f>
        <v>2.2190647434967466E-2</v>
      </c>
      <c r="P23" s="17">
        <f t="shared" si="4"/>
        <v>0.86983297423897188</v>
      </c>
      <c r="Q23" s="17">
        <f t="shared" si="8"/>
        <v>-14.31069281286511</v>
      </c>
      <c r="R23" s="17">
        <f t="shared" si="9"/>
        <v>14.255400481370881</v>
      </c>
      <c r="S23" s="92"/>
      <c r="T23" s="92"/>
      <c r="U23" s="92"/>
      <c r="V23" s="92"/>
      <c r="AF23">
        <f t="shared" si="12"/>
        <v>20.522308639961803</v>
      </c>
      <c r="AI23" s="100" t="s">
        <v>161</v>
      </c>
      <c r="AJ23" s="131">
        <f t="shared" si="13"/>
        <v>5.6760082191780803E-2</v>
      </c>
      <c r="AK23" s="158">
        <f t="shared" si="10"/>
        <v>3.1988348299351016E-2</v>
      </c>
      <c r="AL23" s="131" t="e">
        <f>#REF!</f>
        <v>#REF!</v>
      </c>
      <c r="AM23" s="131">
        <f t="shared" si="11"/>
        <v>1</v>
      </c>
      <c r="AN23" s="161" t="e">
        <f>#REF!</f>
        <v>#REF!</v>
      </c>
    </row>
    <row r="24" spans="1:40">
      <c r="A24">
        <v>13</v>
      </c>
      <c r="B24" t="s">
        <v>93</v>
      </c>
      <c r="C24" s="73">
        <f t="shared" si="14"/>
        <v>6.2740000000000001E-3</v>
      </c>
      <c r="D24" s="73">
        <f t="shared" si="15"/>
        <v>1.13E-4</v>
      </c>
      <c r="E24" s="74">
        <f t="shared" si="16"/>
        <v>6.5000000000000002E-2</v>
      </c>
      <c r="F24" s="1">
        <v>13</v>
      </c>
      <c r="G24" s="1">
        <f>'Precios Bolsa España 2024'!O16</f>
        <v>3.9593726027397302E-2</v>
      </c>
      <c r="H24" s="1">
        <f>'Precios Bolsa España 2024'!P16</f>
        <v>7.0899726027397296E-3</v>
      </c>
      <c r="I24" s="1">
        <f>'Precios Bolsa España 2024'!Q16</f>
        <v>2.5442739726027402E-3</v>
      </c>
      <c r="J24" s="97">
        <f t="shared" si="6"/>
        <v>39.593726027397302</v>
      </c>
      <c r="K24" s="17">
        <f>Industria!T15</f>
        <v>28.407397260273999</v>
      </c>
      <c r="L24" s="17">
        <f>Industria!U15</f>
        <v>0.12284738356766513</v>
      </c>
      <c r="M24" s="17">
        <f>Industria!V15</f>
        <v>2.0675616438356199</v>
      </c>
      <c r="N24" s="153">
        <f>'24h-ESPAÑA'!R24/'24h-ESPAÑA'!K24-'24h-ESPAÑA'!J24/1000</f>
        <v>2.1739968041474322E-2</v>
      </c>
      <c r="O24" s="165">
        <f t="shared" si="17"/>
        <v>2.2190647434967466E-2</v>
      </c>
      <c r="P24" s="17">
        <f t="shared" si="4"/>
        <v>0.99736182995560918</v>
      </c>
      <c r="Q24" s="17">
        <f t="shared" si="8"/>
        <v>-1.7551332414225265</v>
      </c>
      <c r="R24" s="17">
        <f t="shared" si="9"/>
        <v>1.7423306128545475</v>
      </c>
      <c r="S24" s="92"/>
      <c r="T24" s="92"/>
      <c r="U24" s="92"/>
      <c r="V24" s="92"/>
      <c r="AF24">
        <f t="shared" si="12"/>
        <v>15.464358244334548</v>
      </c>
      <c r="AI24" s="99" t="s">
        <v>162</v>
      </c>
      <c r="AJ24" s="131">
        <f t="shared" si="13"/>
        <v>4.69493698630137E-2</v>
      </c>
      <c r="AK24" s="158">
        <f t="shared" si="10"/>
        <v>2.2190647434967466E-2</v>
      </c>
      <c r="AL24" s="131" t="e">
        <f>#REF!</f>
        <v>#REF!</v>
      </c>
      <c r="AM24" s="131">
        <f t="shared" si="11"/>
        <v>0.96724587130093609</v>
      </c>
      <c r="AN24" s="161" t="e">
        <f>#REF!</f>
        <v>#REF!</v>
      </c>
    </row>
    <row r="25" spans="1:40">
      <c r="A25" s="27">
        <v>14</v>
      </c>
      <c r="B25" t="s">
        <v>93</v>
      </c>
      <c r="C25" s="73">
        <f t="shared" si="14"/>
        <v>6.2740000000000001E-3</v>
      </c>
      <c r="D25" s="73">
        <f t="shared" si="15"/>
        <v>1.13E-4</v>
      </c>
      <c r="E25" s="74">
        <f t="shared" si="16"/>
        <v>6.5000000000000002E-2</v>
      </c>
      <c r="F25" s="1">
        <v>14</v>
      </c>
      <c r="G25" s="1">
        <f>'Precios Bolsa España 2024'!O17</f>
        <v>3.7885123287671199E-2</v>
      </c>
      <c r="H25" s="1">
        <f>'Precios Bolsa España 2024'!P17</f>
        <v>7.5278082191780797E-3</v>
      </c>
      <c r="I25" s="1">
        <f>'Precios Bolsa España 2024'!Q17</f>
        <v>2.4952876712328802E-3</v>
      </c>
      <c r="J25" s="97">
        <f t="shared" si="6"/>
        <v>37.885123287671199</v>
      </c>
      <c r="K25" s="17">
        <f>Industria!T16</f>
        <v>206.30876712328799</v>
      </c>
      <c r="L25" s="17">
        <f>Industria!U16</f>
        <v>0.89217931568864195</v>
      </c>
      <c r="M25" s="17">
        <f>Industria!V16</f>
        <v>84.8790410958904</v>
      </c>
      <c r="N25" s="153">
        <f>'24h-ESPAÑA'!R25/'24h-ESPAÑA'!K25-'24h-ESPAÑA'!J25/1000</f>
        <v>2.2021950322981161E-2</v>
      </c>
      <c r="O25" s="165">
        <f t="shared" si="17"/>
        <v>2.2190647434967466E-2</v>
      </c>
      <c r="P25" s="17">
        <f t="shared" si="4"/>
        <v>0.92479109907406487</v>
      </c>
      <c r="Q25" s="17">
        <f t="shared" si="8"/>
        <v>-12.394158191768904</v>
      </c>
      <c r="R25" s="17">
        <f t="shared" si="9"/>
        <v>12.359354498577749</v>
      </c>
      <c r="S25" s="92"/>
      <c r="T25" s="92"/>
      <c r="U25" s="92"/>
      <c r="V25" s="92"/>
      <c r="AF25">
        <f t="shared" si="12"/>
        <v>14.31069281286511</v>
      </c>
      <c r="AI25" s="100" t="s">
        <v>163</v>
      </c>
      <c r="AJ25" s="131">
        <f t="shared" si="13"/>
        <v>4.1846739726027399E-2</v>
      </c>
      <c r="AK25" s="158">
        <f t="shared" si="10"/>
        <v>2.2190647434967466E-2</v>
      </c>
      <c r="AL25" s="131" t="e">
        <f>#REF!</f>
        <v>#REF!</v>
      </c>
      <c r="AM25" s="131">
        <f t="shared" si="11"/>
        <v>0.96641023848649854</v>
      </c>
      <c r="AN25" s="161" t="e">
        <f>#REF!</f>
        <v>#REF!</v>
      </c>
    </row>
    <row r="26" spans="1:40">
      <c r="A26">
        <v>15</v>
      </c>
      <c r="B26" t="s">
        <v>94</v>
      </c>
      <c r="C26" s="144">
        <f>$G$8</f>
        <v>2.3879999999999999E-3</v>
      </c>
      <c r="D26" s="144">
        <f>$H$8</f>
        <v>1.13E-4</v>
      </c>
      <c r="E26" s="145">
        <f>$I$8</f>
        <v>4.2999999999999997E-2</v>
      </c>
      <c r="F26" s="1">
        <v>15</v>
      </c>
      <c r="G26" s="1">
        <f>'Precios Bolsa España 2024'!O18</f>
        <v>3.6840931506849299E-2</v>
      </c>
      <c r="H26" s="1">
        <f>'Precios Bolsa España 2024'!P18</f>
        <v>7.5245753424657497E-3</v>
      </c>
      <c r="I26" s="1">
        <f>'Precios Bolsa España 2024'!Q18</f>
        <v>2.4581095890411002E-3</v>
      </c>
      <c r="J26" s="97">
        <f t="shared" si="6"/>
        <v>36.840931506849302</v>
      </c>
      <c r="K26" s="17">
        <f>Industria!T17</f>
        <v>224.041780821918</v>
      </c>
      <c r="L26" s="17">
        <f>Industria!U17</f>
        <v>0.96886548005938122</v>
      </c>
      <c r="M26" s="17">
        <f>Industria!V17</f>
        <v>91.807945205479498</v>
      </c>
      <c r="N26" s="151">
        <f>'24h-ESPAÑA'!R26/'24h-ESPAÑA'!K26-'24h-ESPAÑA'!J26/1000</f>
        <v>1.6888640771209239E-2</v>
      </c>
      <c r="O26" s="163">
        <f t="shared" ref="O26:O29" si="18">AVERAGE($N$20,$N$26:$N$29,$N$34:$N$35)</f>
        <v>2.107437130524056E-2</v>
      </c>
      <c r="P26" s="17">
        <f t="shared" si="4"/>
        <v>0.92532319063882329</v>
      </c>
      <c r="Q26" s="17">
        <f t="shared" si="8"/>
        <v>-12.975447578861246</v>
      </c>
      <c r="R26" s="17">
        <f t="shared" si="9"/>
        <v>12.037669055976192</v>
      </c>
      <c r="S26" s="92"/>
      <c r="T26" s="92"/>
      <c r="U26" s="92"/>
      <c r="V26" s="92"/>
      <c r="AF26">
        <f t="shared" si="12"/>
        <v>1.7551332414225265</v>
      </c>
      <c r="AI26" s="99" t="s">
        <v>164</v>
      </c>
      <c r="AJ26" s="131">
        <f t="shared" si="13"/>
        <v>3.9593726027397302E-2</v>
      </c>
      <c r="AK26" s="158">
        <f t="shared" si="10"/>
        <v>2.2190647434967466E-2</v>
      </c>
      <c r="AL26" s="131" t="e">
        <f>#REF!</f>
        <v>#REF!</v>
      </c>
      <c r="AM26" s="131">
        <f t="shared" si="11"/>
        <v>0.12284738356766513</v>
      </c>
      <c r="AN26" s="161" t="e">
        <f>#REF!</f>
        <v>#REF!</v>
      </c>
    </row>
    <row r="27" spans="1:40">
      <c r="A27" s="27">
        <v>16</v>
      </c>
      <c r="B27" t="s">
        <v>94</v>
      </c>
      <c r="C27" s="144">
        <f>$G$8</f>
        <v>2.3879999999999999E-3</v>
      </c>
      <c r="D27" s="144">
        <f>$H$8</f>
        <v>1.13E-4</v>
      </c>
      <c r="E27" s="145">
        <f>$I$8</f>
        <v>4.2999999999999997E-2</v>
      </c>
      <c r="F27" s="1">
        <v>16</v>
      </c>
      <c r="G27" s="1">
        <f>'Precios Bolsa España 2024'!O19</f>
        <v>3.8253698630137001E-2</v>
      </c>
      <c r="H27" s="1">
        <f>'Precios Bolsa España 2024'!P19</f>
        <v>7.6432328767123301E-3</v>
      </c>
      <c r="I27" s="1">
        <f>'Precios Bolsa España 2024'!Q19</f>
        <v>3.0550684931506802E-3</v>
      </c>
      <c r="J27" s="97">
        <f t="shared" si="6"/>
        <v>38.253698630137002</v>
      </c>
      <c r="K27" s="17">
        <f>Industria!T18</f>
        <v>221.80391780821901</v>
      </c>
      <c r="L27" s="17">
        <f>Industria!U18</f>
        <v>0.95918787343118717</v>
      </c>
      <c r="M27" s="17">
        <f>Industria!V18</f>
        <v>91.090273972602702</v>
      </c>
      <c r="N27" s="151">
        <f>'24h-ESPAÑA'!R27/'24h-ESPAÑA'!K27-'24h-ESPAÑA'!J27/1000</f>
        <v>1.7729076263538E-2</v>
      </c>
      <c r="O27" s="163">
        <f t="shared" si="18"/>
        <v>2.107437130524056E-2</v>
      </c>
      <c r="P27" s="17">
        <f t="shared" si="4"/>
        <v>0.92503119679644985</v>
      </c>
      <c r="Q27" s="17">
        <f t="shared" si="8"/>
        <v>-13.159198347666754</v>
      </c>
      <c r="R27" s="17">
        <f t="shared" si="9"/>
        <v>12.417198801192717</v>
      </c>
      <c r="S27" s="92"/>
      <c r="T27" s="92"/>
      <c r="U27" s="92"/>
      <c r="V27" s="92"/>
      <c r="AF27">
        <f t="shared" si="12"/>
        <v>12.394158191768904</v>
      </c>
      <c r="AI27" s="100" t="s">
        <v>165</v>
      </c>
      <c r="AJ27" s="131">
        <f t="shared" si="13"/>
        <v>3.7885123287671199E-2</v>
      </c>
      <c r="AK27" s="158">
        <f t="shared" si="10"/>
        <v>2.2190647434967466E-2</v>
      </c>
      <c r="AL27" s="131" t="e">
        <f>#REF!</f>
        <v>#REF!</v>
      </c>
      <c r="AM27" s="131">
        <f t="shared" si="11"/>
        <v>0.89217931568864195</v>
      </c>
      <c r="AN27" s="161" t="e">
        <f>#REF!</f>
        <v>#REF!</v>
      </c>
    </row>
    <row r="28" spans="1:40">
      <c r="A28">
        <v>17</v>
      </c>
      <c r="B28" t="s">
        <v>94</v>
      </c>
      <c r="C28" s="144">
        <f>$G$8</f>
        <v>2.3879999999999999E-3</v>
      </c>
      <c r="D28" s="144">
        <f>$H$8</f>
        <v>1.13E-4</v>
      </c>
      <c r="E28" s="145">
        <f>$I$8</f>
        <v>4.2999999999999997E-2</v>
      </c>
      <c r="F28" s="1">
        <v>17</v>
      </c>
      <c r="G28" s="1">
        <f>'Precios Bolsa España 2024'!O20</f>
        <v>4.6423205479452098E-2</v>
      </c>
      <c r="H28" s="1">
        <f>'Precios Bolsa España 2024'!P20</f>
        <v>7.8807123287671192E-3</v>
      </c>
      <c r="I28" s="1">
        <f>'Precios Bolsa España 2024'!Q20</f>
        <v>4.2375616438356202E-3</v>
      </c>
      <c r="J28" s="97">
        <f t="shared" si="6"/>
        <v>46.423205479452101</v>
      </c>
      <c r="K28" s="17">
        <f>Industria!T19</f>
        <v>219.052684931507</v>
      </c>
      <c r="L28" s="17">
        <f>Industria!U19</f>
        <v>0.94729020616541282</v>
      </c>
      <c r="M28" s="17">
        <f>Industria!V19</f>
        <v>89.880684931506806</v>
      </c>
      <c r="N28" s="151">
        <f>'24h-ESPAÑA'!R28/'24h-ESPAÑA'!K28-'24h-ESPAÑA'!J28/1000</f>
        <v>1.9711423888743487E-2</v>
      </c>
      <c r="O28" s="163">
        <f t="shared" si="18"/>
        <v>2.107437130524056E-2</v>
      </c>
      <c r="P28" s="17">
        <f t="shared" si="4"/>
        <v>0.92514946079690563</v>
      </c>
      <c r="Q28" s="17">
        <f t="shared" si="8"/>
        <v>-14.785525421057484</v>
      </c>
      <c r="R28" s="17">
        <f t="shared" si="9"/>
        <v>14.486968130053336</v>
      </c>
      <c r="S28" s="92"/>
      <c r="T28" s="92"/>
      <c r="U28" s="92"/>
      <c r="V28" s="92"/>
      <c r="AF28">
        <f t="shared" si="12"/>
        <v>12.975447578861246</v>
      </c>
      <c r="AI28" s="99" t="s">
        <v>166</v>
      </c>
      <c r="AJ28" s="131">
        <f t="shared" si="13"/>
        <v>3.6840931506849299E-2</v>
      </c>
      <c r="AK28" s="158">
        <f t="shared" si="10"/>
        <v>2.107437130524056E-2</v>
      </c>
      <c r="AL28" s="131" t="e">
        <f>#REF!</f>
        <v>#REF!</v>
      </c>
      <c r="AM28" s="131">
        <f t="shared" si="11"/>
        <v>0.96886548005938122</v>
      </c>
      <c r="AN28" s="161" t="e">
        <f>#REF!</f>
        <v>#REF!</v>
      </c>
    </row>
    <row r="29" spans="1:40">
      <c r="A29" s="27">
        <v>18</v>
      </c>
      <c r="B29" t="s">
        <v>94</v>
      </c>
      <c r="C29" s="144">
        <f>$G$8</f>
        <v>2.3879999999999999E-3</v>
      </c>
      <c r="D29" s="144">
        <f>$H$8</f>
        <v>1.13E-4</v>
      </c>
      <c r="E29" s="145">
        <f>$I$8</f>
        <v>4.2999999999999997E-2</v>
      </c>
      <c r="F29" s="1">
        <v>18</v>
      </c>
      <c r="G29" s="1">
        <f>'Precios Bolsa España 2024'!O21</f>
        <v>5.94847671232877E-2</v>
      </c>
      <c r="H29" s="1">
        <f>'Precios Bolsa España 2024'!P21</f>
        <v>8.7362739726027407E-3</v>
      </c>
      <c r="I29" s="1">
        <f>'Precios Bolsa España 2024'!Q21</f>
        <v>5.6707671232876702E-3</v>
      </c>
      <c r="J29" s="97">
        <f t="shared" si="6"/>
        <v>59.484767123287703</v>
      </c>
      <c r="K29" s="17">
        <f>Industria!T20</f>
        <v>149.68</v>
      </c>
      <c r="L29" s="17">
        <f>Industria!U20</f>
        <v>0.64728902137480648</v>
      </c>
      <c r="M29" s="17">
        <f>Industria!V20</f>
        <v>43.575068493150702</v>
      </c>
      <c r="N29" s="151">
        <f>'24h-ESPAÑA'!R29/'24h-ESPAÑA'!K29-'24h-ESPAÑA'!J29/1000</f>
        <v>2.2900411042579123E-2</v>
      </c>
      <c r="O29" s="163">
        <f t="shared" si="18"/>
        <v>2.107437130524056E-2</v>
      </c>
      <c r="P29" s="17">
        <f t="shared" si="4"/>
        <v>0.96014057448043288</v>
      </c>
      <c r="Q29" s="17">
        <f t="shared" si="8"/>
        <v>-12.05809183998211</v>
      </c>
      <c r="R29" s="17">
        <f t="shared" si="9"/>
        <v>12.331413467866946</v>
      </c>
      <c r="S29" s="92"/>
      <c r="T29" s="92"/>
      <c r="U29" s="92"/>
      <c r="V29" s="92"/>
      <c r="AF29">
        <f t="shared" si="12"/>
        <v>13.159198347666754</v>
      </c>
      <c r="AI29" s="100" t="s">
        <v>167</v>
      </c>
      <c r="AJ29" s="131">
        <f t="shared" si="13"/>
        <v>3.8253698630137001E-2</v>
      </c>
      <c r="AK29" s="158">
        <f t="shared" si="10"/>
        <v>2.107437130524056E-2</v>
      </c>
      <c r="AL29" s="131" t="e">
        <f>#REF!</f>
        <v>#REF!</v>
      </c>
      <c r="AM29" s="131">
        <f t="shared" si="11"/>
        <v>0.95918787343118717</v>
      </c>
      <c r="AN29" s="161" t="e">
        <f>#REF!</f>
        <v>#REF!</v>
      </c>
    </row>
    <row r="30" spans="1:40">
      <c r="A30">
        <v>19</v>
      </c>
      <c r="B30" t="s">
        <v>11</v>
      </c>
      <c r="C30" s="136">
        <f>$G$4</f>
        <v>4.4777999999999998E-2</v>
      </c>
      <c r="D30" s="136">
        <f>$H$4</f>
        <v>4.8999999999999998E-4</v>
      </c>
      <c r="E30" s="137">
        <f>$I$4</f>
        <v>6.7000000000000004E-2</v>
      </c>
      <c r="F30" s="1">
        <v>19</v>
      </c>
      <c r="G30" s="1">
        <f>'Precios Bolsa España 2024'!O22</f>
        <v>7.6155178082191799E-2</v>
      </c>
      <c r="H30" s="1">
        <f>'Precios Bolsa España 2024'!P22</f>
        <v>1.07248767123288E-2</v>
      </c>
      <c r="I30" s="1">
        <f>'Precios Bolsa España 2024'!Q22</f>
        <v>5.9901917808219199E-3</v>
      </c>
      <c r="J30" s="97">
        <f t="shared" si="6"/>
        <v>76.155178082191796</v>
      </c>
      <c r="K30" s="17">
        <f>Industria!T21</f>
        <v>145.21232876712301</v>
      </c>
      <c r="L30" s="17">
        <f>Industria!U21</f>
        <v>0.62796864096223748</v>
      </c>
      <c r="M30" s="17">
        <f>Industria!V21</f>
        <v>64.533123287671202</v>
      </c>
      <c r="N30" s="154">
        <f>'24h-ESPAÑA'!R30/'24h-ESPAÑA'!K30-'24h-ESPAÑA'!J30/1000</f>
        <v>7.2034485446212021E-2</v>
      </c>
      <c r="O30" s="166">
        <f>N30</f>
        <v>7.2034485446212021E-2</v>
      </c>
      <c r="P30" s="17">
        <f t="shared" si="4"/>
        <v>0.91382483627010525</v>
      </c>
      <c r="Q30" s="17">
        <f t="shared" si="8"/>
        <v>-21.518966140175912</v>
      </c>
      <c r="R30" s="17">
        <f t="shared" si="9"/>
        <v>21.518966140175912</v>
      </c>
      <c r="AF30">
        <f t="shared" si="12"/>
        <v>14.785525421057484</v>
      </c>
      <c r="AI30" s="99" t="s">
        <v>168</v>
      </c>
      <c r="AJ30" s="131">
        <f t="shared" si="13"/>
        <v>4.6423205479452098E-2</v>
      </c>
      <c r="AK30" s="158">
        <f t="shared" si="10"/>
        <v>2.107437130524056E-2</v>
      </c>
      <c r="AL30" s="131" t="e">
        <f>#REF!</f>
        <v>#REF!</v>
      </c>
      <c r="AM30" s="131">
        <f t="shared" si="11"/>
        <v>0.94729020616541282</v>
      </c>
      <c r="AN30" s="161" t="e">
        <f>#REF!</f>
        <v>#REF!</v>
      </c>
    </row>
    <row r="31" spans="1:40">
      <c r="A31" s="27">
        <v>20</v>
      </c>
      <c r="B31" t="s">
        <v>10</v>
      </c>
      <c r="C31" s="142">
        <f>$G$5</f>
        <v>2.4986000000000001E-2</v>
      </c>
      <c r="D31" s="142">
        <f>$H$7</f>
        <v>1.13E-4</v>
      </c>
      <c r="E31" s="143">
        <f>$I$7</f>
        <v>6.5000000000000002E-2</v>
      </c>
      <c r="F31" s="1">
        <v>20</v>
      </c>
      <c r="G31" s="1">
        <f>'Precios Bolsa España 2024'!O23</f>
        <v>9.02864383561644E-2</v>
      </c>
      <c r="H31" s="1">
        <f>'Precios Bolsa España 2024'!P23</f>
        <v>1.25802191780822E-2</v>
      </c>
      <c r="I31" s="1">
        <f>'Precios Bolsa España 2024'!Q23</f>
        <v>4.5248767123287703E-3</v>
      </c>
      <c r="J31" s="97">
        <f t="shared" si="6"/>
        <v>90.286438356164396</v>
      </c>
      <c r="K31" s="17">
        <f>Industria!T22</f>
        <v>152.46567123287701</v>
      </c>
      <c r="L31" s="17">
        <f>Industria!U22</f>
        <v>0.65933561681976183</v>
      </c>
      <c r="M31" s="17">
        <f>Industria!V22</f>
        <v>54.3437534246575</v>
      </c>
      <c r="N31" s="155">
        <f>'24h-ESPAÑA'!R31/'24h-ESPAÑA'!K31-'24h-ESPAÑA'!J31/1000</f>
        <v>5.2913291760652431E-2</v>
      </c>
      <c r="O31" s="167">
        <f>AVERAGE($N$31:$N$33)</f>
        <v>5.1218244161793956E-2</v>
      </c>
      <c r="P31" s="17">
        <f t="shared" si="4"/>
        <v>0.94195359959608771</v>
      </c>
      <c r="Q31" s="17">
        <f t="shared" si="8"/>
        <v>-21.574606402695679</v>
      </c>
      <c r="R31" s="17">
        <f t="shared" si="9"/>
        <v>21.833042972627311</v>
      </c>
      <c r="AF31">
        <f t="shared" si="12"/>
        <v>12.05809183998211</v>
      </c>
      <c r="AI31" s="100" t="s">
        <v>169</v>
      </c>
      <c r="AJ31" s="131">
        <f t="shared" si="13"/>
        <v>5.94847671232877E-2</v>
      </c>
      <c r="AK31" s="158">
        <f t="shared" si="10"/>
        <v>2.107437130524056E-2</v>
      </c>
      <c r="AL31" s="131" t="e">
        <f>#REF!</f>
        <v>#REF!</v>
      </c>
      <c r="AM31" s="131">
        <f t="shared" si="11"/>
        <v>0.64728902137480648</v>
      </c>
      <c r="AN31" s="161" t="e">
        <f>#REF!</f>
        <v>#REF!</v>
      </c>
    </row>
    <row r="32" spans="1:40">
      <c r="A32">
        <v>21</v>
      </c>
      <c r="B32" t="s">
        <v>10</v>
      </c>
      <c r="C32" s="142">
        <f t="shared" ref="C32:C33" si="19">$G$5</f>
        <v>2.4986000000000001E-2</v>
      </c>
      <c r="D32" s="142">
        <f>$H$7</f>
        <v>1.13E-4</v>
      </c>
      <c r="E32" s="143">
        <f>$I$7</f>
        <v>6.5000000000000002E-2</v>
      </c>
      <c r="F32" s="1">
        <v>21</v>
      </c>
      <c r="G32" s="1">
        <f>'Precios Bolsa España 2024'!O24</f>
        <v>9.9023506849315102E-2</v>
      </c>
      <c r="H32" s="1">
        <f>'Precios Bolsa España 2024'!P24</f>
        <v>1.1415753424657501E-2</v>
      </c>
      <c r="I32" s="1">
        <f>'Precios Bolsa España 2024'!Q24</f>
        <v>3.1109041095890399E-3</v>
      </c>
      <c r="J32" s="97">
        <f t="shared" si="6"/>
        <v>99.023506849315098</v>
      </c>
      <c r="K32" s="17">
        <f>Industria!T23</f>
        <v>134.48767123287701</v>
      </c>
      <c r="L32" s="17">
        <f>Industria!U23</f>
        <v>0.58159001268910793</v>
      </c>
      <c r="M32" s="17">
        <f>Industria!V23</f>
        <v>40.603753424657498</v>
      </c>
      <c r="N32" s="155">
        <f>'24h-ESPAÑA'!R32/'24h-ESPAÑA'!K32-'24h-ESPAÑA'!J32/1000</f>
        <v>5.0833548479830459E-2</v>
      </c>
      <c r="O32" s="167">
        <f t="shared" ref="O32:O33" si="20">AVERAGE($N$31:$N$33)</f>
        <v>5.1218244161793956E-2</v>
      </c>
      <c r="P32" s="17">
        <f t="shared" si="4"/>
        <v>0.95732042018611907</v>
      </c>
      <c r="Q32" s="17">
        <f t="shared" si="8"/>
        <v>-20.205663215433802</v>
      </c>
      <c r="R32" s="17">
        <f t="shared" si="9"/>
        <v>20.153926389033188</v>
      </c>
      <c r="AF32">
        <f t="shared" si="12"/>
        <v>21.518966140175912</v>
      </c>
      <c r="AI32" s="99" t="s">
        <v>170</v>
      </c>
      <c r="AJ32" s="131">
        <f t="shared" si="13"/>
        <v>7.6155178082191799E-2</v>
      </c>
      <c r="AK32" s="158">
        <f t="shared" si="10"/>
        <v>7.2034485446212021E-2</v>
      </c>
      <c r="AL32" s="131" t="e">
        <f>#REF!</f>
        <v>#REF!</v>
      </c>
      <c r="AM32" s="131">
        <f t="shared" si="11"/>
        <v>0.62796864096223748</v>
      </c>
      <c r="AN32" s="161" t="e">
        <f>#REF!</f>
        <v>#REF!</v>
      </c>
    </row>
    <row r="33" spans="1:54">
      <c r="A33" s="27">
        <v>22</v>
      </c>
      <c r="B33" t="s">
        <v>10</v>
      </c>
      <c r="C33" s="142">
        <f t="shared" si="19"/>
        <v>2.4986000000000001E-2</v>
      </c>
      <c r="D33" s="142">
        <f>$H$7</f>
        <v>1.13E-4</v>
      </c>
      <c r="E33" s="143">
        <f>$I$7</f>
        <v>6.5000000000000002E-2</v>
      </c>
      <c r="F33" s="28">
        <v>22</v>
      </c>
      <c r="G33" s="28">
        <f>'Precios Bolsa España 2024'!O25</f>
        <v>9.03721095890411E-2</v>
      </c>
      <c r="H33" s="28">
        <f>'Precios Bolsa España 2024'!P25</f>
        <v>1.13152602739726E-2</v>
      </c>
      <c r="I33" s="28">
        <f>'Precios Bolsa España 2024'!Q25</f>
        <v>3.0031506849315099E-3</v>
      </c>
      <c r="J33" s="97">
        <f t="shared" si="6"/>
        <v>90.372109589041102</v>
      </c>
      <c r="K33" s="17">
        <f>Industria!T24</f>
        <v>41.442602739725999</v>
      </c>
      <c r="L33" s="17">
        <f>Industria!U24</f>
        <v>0.17921794341676989</v>
      </c>
      <c r="M33" s="17">
        <f>Industria!V24</f>
        <v>3.4742191780821901</v>
      </c>
      <c r="N33" s="155">
        <f>'24h-ESPAÑA'!R33/'24h-ESPAÑA'!K33-'24h-ESPAÑA'!J33/1000</f>
        <v>4.9907892244898971E-2</v>
      </c>
      <c r="O33" s="167">
        <f t="shared" si="20"/>
        <v>5.1218244161793956E-2</v>
      </c>
      <c r="P33" s="17">
        <f t="shared" si="4"/>
        <v>0.99650450552769343</v>
      </c>
      <c r="Q33" s="17">
        <f t="shared" si="8"/>
        <v>-5.8678727822731309</v>
      </c>
      <c r="R33" s="17">
        <f t="shared" si="9"/>
        <v>5.8135683883320128</v>
      </c>
      <c r="AF33">
        <f t="shared" si="12"/>
        <v>21.574606402695679</v>
      </c>
      <c r="AI33" s="100" t="s">
        <v>171</v>
      </c>
      <c r="AJ33" s="131">
        <f t="shared" si="13"/>
        <v>9.02864383561644E-2</v>
      </c>
      <c r="AK33" s="158">
        <f t="shared" si="10"/>
        <v>5.1218244161793956E-2</v>
      </c>
      <c r="AL33" s="131" t="e">
        <f>#REF!</f>
        <v>#REF!</v>
      </c>
      <c r="AM33" s="131">
        <f t="shared" si="11"/>
        <v>0.65933561681976183</v>
      </c>
      <c r="AN33" s="161" t="e">
        <f>#REF!</f>
        <v>#REF!</v>
      </c>
    </row>
    <row r="34" spans="1:54">
      <c r="A34">
        <v>23</v>
      </c>
      <c r="B34" t="s">
        <v>94</v>
      </c>
      <c r="C34" s="144">
        <f>$G$8</f>
        <v>2.3879999999999999E-3</v>
      </c>
      <c r="D34" s="144">
        <f>$H$8</f>
        <v>1.13E-4</v>
      </c>
      <c r="E34" s="145">
        <f>$I$8</f>
        <v>4.2999999999999997E-2</v>
      </c>
      <c r="F34" s="1">
        <v>23</v>
      </c>
      <c r="G34" s="1">
        <f>'Precios Bolsa España 2024'!O26</f>
        <v>8.1188794520548002E-2</v>
      </c>
      <c r="H34" s="1">
        <f>'Precios Bolsa España 2024'!P26</f>
        <v>1.22325753424658E-2</v>
      </c>
      <c r="I34" s="1">
        <f>'Precios Bolsa España 2024'!Q26</f>
        <v>2.8552602739725999E-3</v>
      </c>
      <c r="J34" s="97">
        <f t="shared" si="6"/>
        <v>81.188794520548001</v>
      </c>
      <c r="K34" s="17">
        <f>Industria!T25</f>
        <v>33.502958904109597</v>
      </c>
      <c r="L34" s="17">
        <f>Industria!U25</f>
        <v>0.14488306709113749</v>
      </c>
      <c r="M34" s="17">
        <f>Industria!V25</f>
        <v>26.9096712328767</v>
      </c>
      <c r="N34" s="151">
        <f>'24h-ESPAÑA'!R34/'24h-ESPAÑA'!K34-'24h-ESPAÑA'!J34/1000</f>
        <v>2.4893963444496958E-2</v>
      </c>
      <c r="O34" s="163">
        <f>AVERAGE($N$20,$N$26:$N$29,$N$34:$N$35)</f>
        <v>2.107437130524056E-2</v>
      </c>
      <c r="P34" s="17">
        <f t="shared" si="4"/>
        <v>0.77964923719542634</v>
      </c>
      <c r="Q34" s="17">
        <f t="shared" si="8"/>
        <v>-3.4261186420655392</v>
      </c>
      <c r="R34" s="17">
        <f t="shared" si="9"/>
        <v>3.5540862805375064</v>
      </c>
      <c r="AF34">
        <f t="shared" si="12"/>
        <v>20.205663215433802</v>
      </c>
      <c r="AI34" s="99" t="s">
        <v>172</v>
      </c>
      <c r="AJ34" s="131">
        <f t="shared" si="13"/>
        <v>9.9023506849315102E-2</v>
      </c>
      <c r="AK34" s="158">
        <f t="shared" si="10"/>
        <v>5.1218244161793956E-2</v>
      </c>
      <c r="AL34" s="131" t="e">
        <f>#REF!</f>
        <v>#REF!</v>
      </c>
      <c r="AM34" s="131">
        <f t="shared" si="11"/>
        <v>0.58159001268910793</v>
      </c>
      <c r="AN34" s="161" t="e">
        <f>#REF!</f>
        <v>#REF!</v>
      </c>
    </row>
    <row r="35" spans="1:54" ht="16" customHeight="1">
      <c r="A35" s="27">
        <v>24</v>
      </c>
      <c r="B35" t="s">
        <v>94</v>
      </c>
      <c r="C35" s="144">
        <f>$G$8</f>
        <v>2.3879999999999999E-3</v>
      </c>
      <c r="D35" s="144">
        <f>$H$8</f>
        <v>1.13E-4</v>
      </c>
      <c r="E35" s="145">
        <f>$I$8</f>
        <v>4.2999999999999997E-2</v>
      </c>
      <c r="F35" s="28">
        <v>24</v>
      </c>
      <c r="G35" s="57">
        <f>'Precios Bolsa España 2024'!O27</f>
        <v>7.4767232876712303E-2</v>
      </c>
      <c r="H35" s="57">
        <f>'Precios Bolsa España 2024'!P27</f>
        <v>8.8425753424657607E-3</v>
      </c>
      <c r="I35" s="57">
        <f>'Precios Bolsa España 2024'!Q27</f>
        <v>2.8075068493150701E-3</v>
      </c>
      <c r="J35" s="160">
        <f t="shared" si="6"/>
        <v>74.767232876712299</v>
      </c>
      <c r="K35" s="59">
        <f>Industria!T26</f>
        <v>31.920794520548</v>
      </c>
      <c r="L35" s="59">
        <f>Industria!U26</f>
        <v>0.1380410198203621</v>
      </c>
      <c r="M35" s="59">
        <f>Industria!V26</f>
        <v>27.4575616438356</v>
      </c>
      <c r="N35" s="151">
        <f>'24h-ESPAÑA'!R35/'24h-ESPAÑA'!K35-'24h-ESPAÑA'!J35/1000</f>
        <v>2.0878010487647591E-2</v>
      </c>
      <c r="O35" s="163">
        <f>O27</f>
        <v>2.107437130524056E-2</v>
      </c>
      <c r="P35" s="59">
        <f t="shared" si="4"/>
        <v>0.75811852163582938</v>
      </c>
      <c r="Q35" s="59">
        <f t="shared" si="8"/>
        <v>-3.0593401536118114</v>
      </c>
      <c r="R35" s="59">
        <f t="shared" si="9"/>
        <v>3.0530721603015394</v>
      </c>
      <c r="AF35">
        <f t="shared" si="12"/>
        <v>5.8678727822731309</v>
      </c>
      <c r="AI35" s="100" t="s">
        <v>173</v>
      </c>
      <c r="AJ35" s="131">
        <f t="shared" si="13"/>
        <v>9.03721095890411E-2</v>
      </c>
      <c r="AK35" s="158">
        <f t="shared" si="10"/>
        <v>5.1218244161793956E-2</v>
      </c>
      <c r="AL35" s="131" t="e">
        <f>#REF!</f>
        <v>#REF!</v>
      </c>
      <c r="AM35" s="131">
        <f t="shared" si="11"/>
        <v>0.17921794341676989</v>
      </c>
      <c r="AN35" s="161" t="e">
        <f>#REF!</f>
        <v>#REF!</v>
      </c>
    </row>
    <row r="36" spans="1:54" ht="16" customHeight="1">
      <c r="G36" s="4">
        <f>SUM(G12:G35)/24</f>
        <v>6.3200351598173526E-2</v>
      </c>
      <c r="H36" s="4">
        <f>SUM(H12:H35)/24</f>
        <v>9.1568527397260287E-3</v>
      </c>
      <c r="I36" s="4">
        <f>SUM(I12:I35)/24</f>
        <v>3.4777899543379006E-3</v>
      </c>
      <c r="J36" s="17">
        <f>SUM(J12:J35)/24</f>
        <v>63.200351598173533</v>
      </c>
      <c r="K36" s="17">
        <f>SUM(K12:K35)</f>
        <v>2629.1416712328783</v>
      </c>
      <c r="M36" s="17">
        <f>SUM(M12:M35)</f>
        <v>1251.396821917808</v>
      </c>
      <c r="N36" s="18"/>
      <c r="O36" s="18"/>
      <c r="P36" s="17">
        <f t="shared" si="4"/>
        <v>0.90293721186405163</v>
      </c>
      <c r="Q36" s="17">
        <f>SUM(Q12:Q35)</f>
        <v>-225.7198603713731</v>
      </c>
      <c r="R36" s="17">
        <f>SUM(R12:R35)</f>
        <v>225.05107347244865</v>
      </c>
      <c r="AF36">
        <f t="shared" si="12"/>
        <v>3.4261186420655392</v>
      </c>
      <c r="AI36" s="99" t="s">
        <v>174</v>
      </c>
      <c r="AJ36" s="131">
        <f t="shared" si="13"/>
        <v>8.1188794520548002E-2</v>
      </c>
      <c r="AK36" s="158">
        <f t="shared" si="10"/>
        <v>2.107437130524056E-2</v>
      </c>
      <c r="AL36" s="131" t="e">
        <f>#REF!</f>
        <v>#REF!</v>
      </c>
      <c r="AM36" s="131">
        <f t="shared" si="11"/>
        <v>0.14488306709113749</v>
      </c>
      <c r="AN36" s="161" t="e">
        <f>#REF!</f>
        <v>#REF!</v>
      </c>
    </row>
    <row r="37" spans="1:54" ht="16" customHeight="1">
      <c r="G37" s="1" t="s">
        <v>23</v>
      </c>
      <c r="H37" s="1" t="s">
        <v>23</v>
      </c>
      <c r="I37" s="1" t="s">
        <v>23</v>
      </c>
      <c r="J37" s="1" t="s">
        <v>44</v>
      </c>
      <c r="K37" s="1" t="s">
        <v>24</v>
      </c>
      <c r="M37" s="1" t="s">
        <v>43</v>
      </c>
      <c r="Q37" s="1" t="s">
        <v>4</v>
      </c>
      <c r="R37" s="1" t="s">
        <v>4</v>
      </c>
      <c r="AF37">
        <f t="shared" si="12"/>
        <v>3.0593401536118114</v>
      </c>
      <c r="AI37" s="100" t="s">
        <v>175</v>
      </c>
      <c r="AJ37" s="131">
        <f t="shared" si="13"/>
        <v>7.4767232876712303E-2</v>
      </c>
      <c r="AK37" s="158">
        <f t="shared" si="10"/>
        <v>2.107437130524056E-2</v>
      </c>
      <c r="AL37" s="131" t="e">
        <f>#REF!</f>
        <v>#REF!</v>
      </c>
      <c r="AM37" s="131">
        <f t="shared" si="11"/>
        <v>0.1380410198203621</v>
      </c>
      <c r="AN37" s="161" t="e">
        <f>#REF!</f>
        <v>#REF!</v>
      </c>
    </row>
    <row r="38" spans="1:54" ht="16" customHeight="1">
      <c r="J38" s="11"/>
      <c r="K38" s="5">
        <f>K36*365</f>
        <v>959636.71000000054</v>
      </c>
      <c r="L38" s="11"/>
      <c r="Q38" s="7">
        <f>Q36*365</f>
        <v>-82387.749035551184</v>
      </c>
      <c r="R38" s="7">
        <f>R36*365</f>
        <v>82143.641817443757</v>
      </c>
      <c r="AF38">
        <f>SUM(AF14:AF37)*365</f>
        <v>82387.749035551184</v>
      </c>
      <c r="AK38" s="7"/>
    </row>
    <row r="39" spans="1:54" ht="16" customHeight="1">
      <c r="J39" s="11"/>
      <c r="K39" s="1" t="s">
        <v>51</v>
      </c>
      <c r="L39" s="11"/>
      <c r="Q39" s="1" t="s">
        <v>51</v>
      </c>
      <c r="R39" s="1" t="s">
        <v>51</v>
      </c>
      <c r="AK39" s="7"/>
    </row>
    <row r="40" spans="1:54" ht="16" customHeight="1">
      <c r="S40" s="23" t="s">
        <v>36</v>
      </c>
      <c r="W40" s="22" t="s">
        <v>25</v>
      </c>
      <c r="X40" s="55"/>
      <c r="AE40" s="179" t="s">
        <v>53</v>
      </c>
      <c r="AF40" s="180" t="s">
        <v>54</v>
      </c>
      <c r="AG40" s="180"/>
      <c r="AH40" s="180"/>
      <c r="AI40" s="180"/>
      <c r="AJ40" s="180"/>
      <c r="AK40" s="180"/>
      <c r="AL40" s="43"/>
      <c r="AM40" s="179" t="s">
        <v>55</v>
      </c>
      <c r="AN40" s="180" t="s">
        <v>56</v>
      </c>
      <c r="AO40" s="180"/>
      <c r="AP40" s="180"/>
      <c r="AQ40" s="180"/>
      <c r="AR40" s="180"/>
      <c r="AS40" s="180"/>
      <c r="AT40" s="31"/>
      <c r="AU40" s="177" t="s">
        <v>57</v>
      </c>
      <c r="AV40" s="32"/>
      <c r="AW40" s="175" t="s">
        <v>58</v>
      </c>
      <c r="AX40" s="175"/>
      <c r="AY40" s="175"/>
      <c r="AZ40" s="175"/>
      <c r="BA40" s="175"/>
      <c r="BB40" s="175"/>
    </row>
    <row r="41" spans="1:54" ht="16" customHeight="1">
      <c r="O41" t="s">
        <v>226</v>
      </c>
      <c r="S41" t="s">
        <v>37</v>
      </c>
      <c r="T41" s="5">
        <f>SUM(K21:K25,K30:K33)</f>
        <v>1386.7070958904121</v>
      </c>
      <c r="U41" s="5"/>
      <c r="V41" t="s">
        <v>5</v>
      </c>
      <c r="W41" t="s">
        <v>17</v>
      </c>
      <c r="X41" s="121">
        <f>Q38</f>
        <v>-82387.749035551184</v>
      </c>
      <c r="Y41" s="1" t="s">
        <v>12</v>
      </c>
      <c r="Z41" s="147">
        <f>X41*1.1</f>
        <v>-90626.523939106308</v>
      </c>
      <c r="AA41" t="s">
        <v>216</v>
      </c>
      <c r="AE41" s="179"/>
      <c r="AF41" s="29" t="s">
        <v>59</v>
      </c>
      <c r="AG41" s="29" t="s">
        <v>60</v>
      </c>
      <c r="AH41" s="29" t="s">
        <v>61</v>
      </c>
      <c r="AI41" s="29" t="s">
        <v>62</v>
      </c>
      <c r="AJ41" s="29" t="s">
        <v>63</v>
      </c>
      <c r="AK41" s="29" t="s">
        <v>64</v>
      </c>
      <c r="AL41" s="43"/>
      <c r="AM41" s="179"/>
      <c r="AN41" s="29" t="s">
        <v>59</v>
      </c>
      <c r="AO41" s="29" t="s">
        <v>60</v>
      </c>
      <c r="AP41" s="29" t="s">
        <v>61</v>
      </c>
      <c r="AQ41" s="29" t="s">
        <v>62</v>
      </c>
      <c r="AR41" s="29" t="s">
        <v>63</v>
      </c>
      <c r="AS41" s="29" t="s">
        <v>64</v>
      </c>
      <c r="AT41" s="31"/>
      <c r="AU41" s="178"/>
      <c r="AV41" s="34"/>
      <c r="AW41" s="33" t="s">
        <v>59</v>
      </c>
      <c r="AX41" s="33" t="s">
        <v>60</v>
      </c>
      <c r="AY41" s="33" t="s">
        <v>61</v>
      </c>
      <c r="AZ41" s="33" t="s">
        <v>62</v>
      </c>
      <c r="BA41" s="33" t="s">
        <v>63</v>
      </c>
      <c r="BB41" s="33" t="s">
        <v>64</v>
      </c>
    </row>
    <row r="42" spans="1:54" ht="16" customHeight="1">
      <c r="J42" t="s">
        <v>28</v>
      </c>
      <c r="K42" s="129">
        <f>'Tarifas España 2024'!AE8</f>
        <v>0</v>
      </c>
      <c r="L42" t="s">
        <v>35</v>
      </c>
      <c r="N42" t="s">
        <v>236</v>
      </c>
      <c r="O42" s="168">
        <f>O30</f>
        <v>7.2034485446212021E-2</v>
      </c>
      <c r="S42" t="s">
        <v>38</v>
      </c>
      <c r="T42" s="5">
        <f>SUM(M21:M25,M30:M33)</f>
        <v>563.9988219178083</v>
      </c>
      <c r="U42" s="5"/>
      <c r="V42" t="s">
        <v>31</v>
      </c>
      <c r="W42" s="9" t="s">
        <v>99</v>
      </c>
      <c r="X42" s="122">
        <f>E10</f>
        <v>-31713.88896</v>
      </c>
      <c r="Y42" s="10" t="s">
        <v>12</v>
      </c>
      <c r="Z42" s="147">
        <f t="shared" ref="Z42:Z46" si="21">X42*1.1</f>
        <v>-34885.277856000001</v>
      </c>
      <c r="AA42" t="s">
        <v>216</v>
      </c>
      <c r="AE42" s="35" t="s">
        <v>65</v>
      </c>
      <c r="AF42" s="36">
        <f>'Tarifas España 2024'!AD42</f>
        <v>3.9716179999999999</v>
      </c>
      <c r="AG42" s="36">
        <f>'Tarifas España 2024'!AE42</f>
        <v>0.25542300000000001</v>
      </c>
      <c r="AH42" s="36">
        <f>'Tarifas España 2024'!AF42</f>
        <v>0</v>
      </c>
      <c r="AI42" s="36">
        <f>'Tarifas España 2024'!AG42</f>
        <v>0</v>
      </c>
      <c r="AJ42" s="36">
        <f>'Tarifas España 2024'!AH42</f>
        <v>0</v>
      </c>
      <c r="AK42" s="36">
        <f>'Tarifas España 2024'!AI42</f>
        <v>0</v>
      </c>
      <c r="AL42" s="43"/>
      <c r="AM42" s="35" t="s">
        <v>65</v>
      </c>
      <c r="AN42" s="30">
        <f>'Tarifas España 2024'!AL42</f>
        <v>22.958932000000001</v>
      </c>
      <c r="AO42" s="30">
        <f>'Tarifas España 2024'!AM42</f>
        <v>0.44216499999999997</v>
      </c>
      <c r="AP42" s="36">
        <f>'Tarifas España 2024'!AN42</f>
        <v>0</v>
      </c>
      <c r="AQ42" s="36">
        <f>'Tarifas España 2024'!AO42</f>
        <v>0</v>
      </c>
      <c r="AR42" s="36">
        <f>'Tarifas España 2024'!AP42</f>
        <v>0</v>
      </c>
      <c r="AS42" s="36">
        <f>'Tarifas España 2024'!AQ42</f>
        <v>0</v>
      </c>
      <c r="AT42" s="31">
        <v>1</v>
      </c>
      <c r="AU42" s="33" t="s">
        <v>65</v>
      </c>
      <c r="AV42" s="37" t="s">
        <v>66</v>
      </c>
      <c r="AW42" s="38">
        <f>'Tarifas España 2024'!AU42</f>
        <v>26.93055</v>
      </c>
      <c r="AX42" s="39">
        <f>'Tarifas España 2024'!AV42</f>
        <v>0.69758799999999999</v>
      </c>
      <c r="AY42" s="39">
        <f>'Tarifas España 2024'!AW42</f>
        <v>0</v>
      </c>
      <c r="AZ42" s="39">
        <f>'Tarifas España 2024'!AX42</f>
        <v>0</v>
      </c>
      <c r="BA42" s="39">
        <f>'Tarifas España 2024'!AY42</f>
        <v>0</v>
      </c>
      <c r="BB42" s="39">
        <f>'Tarifas España 2024'!AZ42</f>
        <v>0</v>
      </c>
    </row>
    <row r="43" spans="1:54" ht="16" customHeight="1">
      <c r="J43" t="s">
        <v>29</v>
      </c>
      <c r="K43" s="129">
        <f>'Tarifas España 2024'!AE9</f>
        <v>4.1554000000000001E-2</v>
      </c>
      <c r="L43" t="s">
        <v>35</v>
      </c>
      <c r="N43" t="s">
        <v>237</v>
      </c>
      <c r="O43" s="168">
        <f>O31</f>
        <v>5.1218244161793956E-2</v>
      </c>
      <c r="S43" t="s">
        <v>2</v>
      </c>
      <c r="T43" s="18">
        <f>T41/SQRT(T41^2+T42^2)</f>
        <v>0.92631531530472788</v>
      </c>
      <c r="U43" s="18"/>
      <c r="W43" s="53" t="s">
        <v>97</v>
      </c>
      <c r="X43" s="123">
        <f>X42+X41</f>
        <v>-114101.63799555118</v>
      </c>
      <c r="Y43" s="54" t="s">
        <v>12</v>
      </c>
      <c r="Z43" s="147">
        <f t="shared" si="21"/>
        <v>-125511.80179510631</v>
      </c>
      <c r="AA43" t="s">
        <v>216</v>
      </c>
      <c r="AE43" s="35" t="s">
        <v>67</v>
      </c>
      <c r="AF43" s="36">
        <f>'Tarifas España 2024'!AD43</f>
        <v>4.9350639999999997</v>
      </c>
      <c r="AG43" s="36">
        <f>'Tarifas España 2024'!AE43</f>
        <v>2.469687</v>
      </c>
      <c r="AH43" s="36">
        <f>'Tarifas España 2024'!AF43</f>
        <v>1.794284</v>
      </c>
      <c r="AI43" s="36">
        <f>'Tarifas España 2024'!AG43</f>
        <v>1.794284</v>
      </c>
      <c r="AJ43" s="36">
        <f>'Tarifas España 2024'!AH43</f>
        <v>1.794284</v>
      </c>
      <c r="AK43" s="36">
        <f>'Tarifas España 2024'!AI43</f>
        <v>0.82251099999999999</v>
      </c>
      <c r="AL43" s="43"/>
      <c r="AM43" s="35" t="s">
        <v>67</v>
      </c>
      <c r="AN43" s="30">
        <f>'Tarifas España 2024'!AL43</f>
        <v>14.723431</v>
      </c>
      <c r="AO43" s="30">
        <f>'Tarifas España 2024'!AM43</f>
        <v>7.7819640000000003</v>
      </c>
      <c r="AP43" s="30">
        <f>'Tarifas España 2024'!AN43</f>
        <v>2.4682520000000001</v>
      </c>
      <c r="AQ43" s="30">
        <f>'Tarifas España 2024'!AO43</f>
        <v>1.887267</v>
      </c>
      <c r="AR43" s="30">
        <f>'Tarifas España 2024'!AP43</f>
        <v>0.533883</v>
      </c>
      <c r="AS43" s="30">
        <f>'Tarifas España 2024'!AQ43</f>
        <v>0.533883</v>
      </c>
      <c r="AT43" s="31">
        <v>2</v>
      </c>
      <c r="AU43" s="33" t="s">
        <v>67</v>
      </c>
      <c r="AV43" s="37" t="s">
        <v>68</v>
      </c>
      <c r="AW43" s="39">
        <f>'Tarifas España 2024'!AU43</f>
        <v>19.658494999999998</v>
      </c>
      <c r="AX43" s="39">
        <f>'Tarifas España 2024'!AV43</f>
        <v>10.251651000000001</v>
      </c>
      <c r="AY43" s="39">
        <f>'Tarifas España 2024'!AW43</f>
        <v>4.2625359999999999</v>
      </c>
      <c r="AZ43" s="39">
        <f>'Tarifas España 2024'!AX43</f>
        <v>3.6815509999999998</v>
      </c>
      <c r="BA43" s="39">
        <f>'Tarifas España 2024'!AY43</f>
        <v>2.3281670000000001</v>
      </c>
      <c r="BB43" s="39">
        <f>'Tarifas España 2024'!AZ43</f>
        <v>1.3563939999999999</v>
      </c>
    </row>
    <row r="44" spans="1:54" ht="16" customHeight="1">
      <c r="J44" t="s">
        <v>30</v>
      </c>
      <c r="K44" s="129">
        <f>'Tarifas España 2024'!AE10</f>
        <v>6.2331999999999999E-2</v>
      </c>
      <c r="L44" t="s">
        <v>35</v>
      </c>
      <c r="N44" t="s">
        <v>238</v>
      </c>
      <c r="O44" s="168">
        <f>O21</f>
        <v>3.1988348299351016E-2</v>
      </c>
      <c r="S44" t="s">
        <v>50</v>
      </c>
      <c r="T44" s="5">
        <f>T42-SQRT((T41/0.95)^2-T41^2)</f>
        <v>108.21024095988838</v>
      </c>
      <c r="U44" s="5"/>
      <c r="V44" t="s">
        <v>31</v>
      </c>
      <c r="W44" t="s">
        <v>33</v>
      </c>
      <c r="X44" s="121">
        <f>-T52*365</f>
        <v>-3178.4351087707551</v>
      </c>
      <c r="Y44" s="1" t="s">
        <v>12</v>
      </c>
      <c r="Z44" s="147">
        <f t="shared" si="21"/>
        <v>-3496.278619647831</v>
      </c>
      <c r="AA44" t="s">
        <v>216</v>
      </c>
      <c r="AE44" s="35" t="s">
        <v>69</v>
      </c>
      <c r="AF44" s="40">
        <f>'Tarifas España 2024'!AD44</f>
        <v>5.1228109999999996</v>
      </c>
      <c r="AG44" s="40">
        <f>'Tarifas España 2024'!AE44</f>
        <v>2.5637279999999998</v>
      </c>
      <c r="AH44" s="40">
        <f>'Tarifas España 2024'!AF44</f>
        <v>1.8628400000000001</v>
      </c>
      <c r="AI44" s="40">
        <f>'Tarifas España 2024'!AG44</f>
        <v>1.8628400000000001</v>
      </c>
      <c r="AJ44" s="40">
        <f>'Tarifas España 2024'!AH44</f>
        <v>1.8628400000000001</v>
      </c>
      <c r="AK44" s="40">
        <f>'Tarifas España 2024'!AI44</f>
        <v>0.85380199999999995</v>
      </c>
      <c r="AL44" s="43"/>
      <c r="AM44" s="35" t="s">
        <v>69</v>
      </c>
      <c r="AN44" s="41">
        <f>'Tarifas España 2024'!AL44</f>
        <v>23.669055</v>
      </c>
      <c r="AO44" s="41">
        <f>'Tarifas España 2024'!AM44</f>
        <v>12.513915000000001</v>
      </c>
      <c r="AP44" s="41">
        <f>'Tarifas España 2024'!AN44</f>
        <v>4.6963299999999997</v>
      </c>
      <c r="AQ44" s="41">
        <f>'Tarifas España 2024'!AO44</f>
        <v>3.3092450000000002</v>
      </c>
      <c r="AR44" s="41">
        <f>'Tarifas España 2024'!AP44</f>
        <v>6.9964999999999999E-2</v>
      </c>
      <c r="AS44" s="41">
        <f>'Tarifas España 2024'!AQ44</f>
        <v>6.2286000000000001E-2</v>
      </c>
      <c r="AT44" s="31">
        <v>3</v>
      </c>
      <c r="AU44" s="60" t="s">
        <v>69</v>
      </c>
      <c r="AV44" s="61" t="s">
        <v>70</v>
      </c>
      <c r="AW44" s="62">
        <f>'Tarifas España 2024'!AU44</f>
        <v>28.791865999999999</v>
      </c>
      <c r="AX44" s="62">
        <f>'Tarifas España 2024'!AV44</f>
        <v>15.077643</v>
      </c>
      <c r="AY44" s="62">
        <f>'Tarifas España 2024'!AW44</f>
        <v>6.5591699999999999</v>
      </c>
      <c r="AZ44" s="62">
        <f>'Tarifas España 2024'!AX44</f>
        <v>5.172085</v>
      </c>
      <c r="BA44" s="62">
        <f>'Tarifas España 2024'!AY44</f>
        <v>1.9328050000000001</v>
      </c>
      <c r="BB44" s="62">
        <f>'Tarifas España 2024'!AZ44</f>
        <v>0.9160879999999999</v>
      </c>
    </row>
    <row r="45" spans="1:54" ht="16" customHeight="1">
      <c r="N45" t="s">
        <v>239</v>
      </c>
      <c r="O45" s="168">
        <f>O24</f>
        <v>2.2190647434967466E-2</v>
      </c>
      <c r="S45" t="s">
        <v>39</v>
      </c>
      <c r="T45" s="5">
        <f>T44*K43</f>
        <v>4.496568352847202</v>
      </c>
      <c r="U45" s="5"/>
      <c r="V45" t="s">
        <v>42</v>
      </c>
      <c r="X45" s="121"/>
      <c r="Z45" s="147">
        <f t="shared" si="21"/>
        <v>0</v>
      </c>
      <c r="AA45" t="s">
        <v>216</v>
      </c>
      <c r="AE45" s="35" t="s">
        <v>71</v>
      </c>
      <c r="AF45" s="36">
        <f>'Tarifas España 2024'!AD45</f>
        <v>3.008289</v>
      </c>
      <c r="AG45" s="36">
        <f>'Tarifas España 2024'!AE45</f>
        <v>1.505746</v>
      </c>
      <c r="AH45" s="36">
        <f>'Tarifas España 2024'!AF45</f>
        <v>1.093923</v>
      </c>
      <c r="AI45" s="36">
        <f>'Tarifas España 2024'!AG45</f>
        <v>1.093923</v>
      </c>
      <c r="AJ45" s="36">
        <f>'Tarifas España 2024'!AH45</f>
        <v>1.093923</v>
      </c>
      <c r="AK45" s="36">
        <f>'Tarifas España 2024'!AI45</f>
        <v>0.50138199999999999</v>
      </c>
      <c r="AL45" s="43"/>
      <c r="AM45" s="35" t="s">
        <v>71</v>
      </c>
      <c r="AN45" s="30">
        <f>'Tarifas España 2024'!AL45</f>
        <v>16.620367999999999</v>
      </c>
      <c r="AO45" s="30">
        <f>'Tarifas España 2024'!AM45</f>
        <v>9.4260529999999996</v>
      </c>
      <c r="AP45" s="30">
        <f>'Tarifas España 2024'!AN45</f>
        <v>2.4815160000000001</v>
      </c>
      <c r="AQ45" s="30">
        <f>'Tarifas España 2024'!AO45</f>
        <v>1.5120279999999999</v>
      </c>
      <c r="AR45" s="30">
        <f>'Tarifas España 2024'!AP45</f>
        <v>5.9277999999999997E-2</v>
      </c>
      <c r="AS45" s="30">
        <f>'Tarifas España 2024'!AQ45</f>
        <v>5.2653999999999999E-2</v>
      </c>
      <c r="AT45" s="31">
        <v>4</v>
      </c>
      <c r="AU45" s="33" t="s">
        <v>71</v>
      </c>
      <c r="AV45" s="42" t="s">
        <v>72</v>
      </c>
      <c r="AW45" s="38">
        <f>'Tarifas España 2024'!AU45</f>
        <v>19.628657</v>
      </c>
      <c r="AX45" s="38">
        <f>'Tarifas España 2024'!AV45</f>
        <v>10.931799</v>
      </c>
      <c r="AY45" s="38">
        <f>'Tarifas España 2024'!AW45</f>
        <v>3.5754390000000003</v>
      </c>
      <c r="AZ45" s="38">
        <f>'Tarifas España 2024'!AX45</f>
        <v>2.6059510000000001</v>
      </c>
      <c r="BA45" s="38">
        <f>'Tarifas España 2024'!AY45</f>
        <v>1.1532009999999999</v>
      </c>
      <c r="BB45" s="38">
        <f>'Tarifas España 2024'!AZ45</f>
        <v>0.55403599999999997</v>
      </c>
    </row>
    <row r="46" spans="1:54" ht="16" customHeight="1">
      <c r="J46" s="3"/>
      <c r="K46" s="3"/>
      <c r="L46" s="3"/>
      <c r="M46" s="3"/>
      <c r="N46" t="s">
        <v>240</v>
      </c>
      <c r="O46" s="169">
        <f>O20</f>
        <v>2.107437130524056E-2</v>
      </c>
      <c r="P46" s="3"/>
      <c r="Q46" s="3"/>
      <c r="R46" s="3"/>
      <c r="S46" s="23" t="s">
        <v>40</v>
      </c>
      <c r="T46" s="5"/>
      <c r="U46" s="5"/>
      <c r="V46" s="3"/>
      <c r="W46" s="15" t="s">
        <v>34</v>
      </c>
      <c r="X46" s="124">
        <f>X44+X43</f>
        <v>-117280.07310432194</v>
      </c>
      <c r="Y46" s="16" t="s">
        <v>12</v>
      </c>
      <c r="Z46" s="147">
        <f t="shared" si="21"/>
        <v>-129008.08041475415</v>
      </c>
      <c r="AA46" t="s">
        <v>216</v>
      </c>
      <c r="AD46" s="3"/>
      <c r="AE46" s="35" t="s">
        <v>73</v>
      </c>
      <c r="AF46" s="36">
        <f>'Tarifas España 2024'!AD46</f>
        <v>2.4086810000000001</v>
      </c>
      <c r="AG46" s="36">
        <f>'Tarifas España 2024'!AE46</f>
        <v>1.2053670000000001</v>
      </c>
      <c r="AH46" s="36">
        <f>'Tarifas España 2024'!AF46</f>
        <v>0.87574799999999997</v>
      </c>
      <c r="AI46" s="36">
        <f>'Tarifas España 2024'!AG46</f>
        <v>0.87574799999999997</v>
      </c>
      <c r="AJ46" s="36">
        <f>'Tarifas España 2024'!AH46</f>
        <v>0.87574799999999997</v>
      </c>
      <c r="AK46" s="36">
        <f>'Tarifas España 2024'!AI46</f>
        <v>0.401447</v>
      </c>
      <c r="AL46" s="43"/>
      <c r="AM46" s="35" t="s">
        <v>73</v>
      </c>
      <c r="AN46" s="30">
        <f>'Tarifas España 2024'!AL46</f>
        <v>10.791377000000001</v>
      </c>
      <c r="AO46" s="30">
        <f>'Tarifas España 2024'!AM46</f>
        <v>6.5022359999999999</v>
      </c>
      <c r="AP46" s="30">
        <f>'Tarifas España 2024'!AN46</f>
        <v>2.1183179999999999</v>
      </c>
      <c r="AQ46" s="30">
        <f>'Tarifas España 2024'!AO46</f>
        <v>1.380541</v>
      </c>
      <c r="AR46" s="30">
        <f>'Tarifas España 2024'!AP46</f>
        <v>4.5331999999999997E-2</v>
      </c>
      <c r="AS46" s="30">
        <f>'Tarifas España 2024'!AQ46</f>
        <v>3.9905000000000003E-2</v>
      </c>
      <c r="AT46" s="31">
        <v>5</v>
      </c>
      <c r="AU46" s="33" t="s">
        <v>73</v>
      </c>
      <c r="AV46" s="42" t="s">
        <v>74</v>
      </c>
      <c r="AW46" s="39">
        <f>'Tarifas España 2024'!AU46</f>
        <v>13.200058</v>
      </c>
      <c r="AX46" s="39">
        <f>'Tarifas España 2024'!AV46</f>
        <v>7.7076029999999998</v>
      </c>
      <c r="AY46" s="39">
        <f>'Tarifas España 2024'!AW46</f>
        <v>2.9940660000000001</v>
      </c>
      <c r="AZ46" s="39">
        <f>'Tarifas España 2024'!AX46</f>
        <v>2.2562889999999998</v>
      </c>
      <c r="BA46" s="39">
        <f>'Tarifas España 2024'!AY46</f>
        <v>0.92108000000000001</v>
      </c>
      <c r="BB46" s="39">
        <f>'Tarifas España 2024'!AZ46</f>
        <v>0.44135200000000002</v>
      </c>
    </row>
    <row r="47" spans="1:54" ht="16" customHeight="1">
      <c r="N47" t="s">
        <v>241</v>
      </c>
      <c r="O47" s="168">
        <f>O19</f>
        <v>2.2820505308051027E-2</v>
      </c>
      <c r="S47" t="s">
        <v>37</v>
      </c>
      <c r="T47" s="5">
        <f>SUM(K21,K26:K29,K34:K35)</f>
        <v>1111.2435068493157</v>
      </c>
      <c r="U47" s="5"/>
      <c r="V47" t="s">
        <v>5</v>
      </c>
      <c r="X47" s="121">
        <f>X46*1.1</f>
        <v>-129008.08041475415</v>
      </c>
      <c r="Y47" s="1" t="s">
        <v>100</v>
      </c>
      <c r="AA47" t="s">
        <v>221</v>
      </c>
      <c r="AC47" s="1"/>
      <c r="AE47" s="35" t="s">
        <v>75</v>
      </c>
      <c r="AF47" s="36">
        <f>'Tarifas España 2024'!AD47</f>
        <v>1.178247</v>
      </c>
      <c r="AG47" s="36">
        <f>'Tarifas España 2024'!AE47</f>
        <v>0.589615</v>
      </c>
      <c r="AH47" s="36">
        <f>'Tarifas España 2024'!AF47</f>
        <v>0.42845299999999997</v>
      </c>
      <c r="AI47" s="36">
        <f>'Tarifas España 2024'!AG47</f>
        <v>0.42845299999999997</v>
      </c>
      <c r="AJ47" s="36">
        <f>'Tarifas España 2024'!AH47</f>
        <v>0.42845299999999997</v>
      </c>
      <c r="AK47" s="36">
        <f>'Tarifas España 2024'!AI47</f>
        <v>0.19637399999999999</v>
      </c>
      <c r="AL47" s="43"/>
      <c r="AM47" s="35" t="s">
        <v>75</v>
      </c>
      <c r="AN47" s="30">
        <f>'Tarifas España 2024'!AL47</f>
        <v>6.5902149999999997</v>
      </c>
      <c r="AO47" s="30">
        <f>'Tarifas España 2024'!AM47</f>
        <v>3.9399799999999998</v>
      </c>
      <c r="AP47" s="30">
        <f>'Tarifas España 2024'!AN47</f>
        <v>0.95681700000000003</v>
      </c>
      <c r="AQ47" s="30">
        <f>'Tarifas España 2024'!AO47</f>
        <v>0.66508100000000003</v>
      </c>
      <c r="AR47" s="30">
        <f>'Tarifas España 2024'!AP47</f>
        <v>1.9779000000000001E-2</v>
      </c>
      <c r="AS47" s="30">
        <f>'Tarifas España 2024'!AQ47</f>
        <v>1.3181E-2</v>
      </c>
      <c r="AT47" s="31">
        <v>6</v>
      </c>
      <c r="AU47" s="33" t="s">
        <v>75</v>
      </c>
      <c r="AV47" s="42" t="s">
        <v>76</v>
      </c>
      <c r="AW47" s="39">
        <f>'Tarifas España 2024'!AU47</f>
        <v>7.7684619999999995</v>
      </c>
      <c r="AX47" s="39">
        <f>'Tarifas España 2024'!AV47</f>
        <v>4.5295949999999996</v>
      </c>
      <c r="AY47" s="39">
        <f>'Tarifas España 2024'!AW47</f>
        <v>1.38527</v>
      </c>
      <c r="AZ47" s="39">
        <f>'Tarifas España 2024'!AX47</f>
        <v>1.093534</v>
      </c>
      <c r="BA47" s="39">
        <f>'Tarifas España 2024'!AY47</f>
        <v>0.44823199999999996</v>
      </c>
      <c r="BB47" s="39">
        <f>'Tarifas España 2024'!AZ47</f>
        <v>0.20955499999999999</v>
      </c>
    </row>
    <row r="48" spans="1:54" ht="16" customHeight="1">
      <c r="S48" t="s">
        <v>38</v>
      </c>
      <c r="T48" s="5">
        <f>SUM(M21,M26:M29,M34:M35)</f>
        <v>466.5974794520547</v>
      </c>
      <c r="U48" s="5"/>
      <c r="V48" t="s">
        <v>31</v>
      </c>
      <c r="X48" s="55"/>
      <c r="AA48" t="s">
        <v>222</v>
      </c>
      <c r="AE48" s="35"/>
      <c r="AF48" s="30"/>
      <c r="AG48" s="30"/>
      <c r="AH48" s="30"/>
      <c r="AI48" s="30"/>
      <c r="AJ48" s="30"/>
      <c r="AK48" s="30"/>
      <c r="AL48" s="43"/>
      <c r="AM48" s="43"/>
      <c r="AN48" s="30"/>
      <c r="AO48" s="30"/>
      <c r="AP48" s="30"/>
      <c r="AQ48" s="30"/>
      <c r="AR48" s="30"/>
      <c r="AS48" s="30"/>
      <c r="AT48" s="31"/>
      <c r="AU48" s="30"/>
      <c r="AV48" s="30"/>
      <c r="AW48" s="30"/>
      <c r="AX48" s="30"/>
      <c r="AY48" s="30"/>
      <c r="AZ48" s="30"/>
      <c r="BA48" s="30"/>
      <c r="BB48" s="30"/>
    </row>
    <row r="49" spans="6:73" ht="16" customHeight="1">
      <c r="F49" s="12" t="s">
        <v>16</v>
      </c>
      <c r="S49" t="s">
        <v>2</v>
      </c>
      <c r="T49" s="18">
        <f>T47/SQRT(T47^2+T48^2)</f>
        <v>0.92201906861348903</v>
      </c>
      <c r="U49" s="18"/>
      <c r="W49" t="s">
        <v>220</v>
      </c>
      <c r="X49" s="56">
        <f>X43/K38</f>
        <v>-0.11890086822079901</v>
      </c>
      <c r="Y49" s="1" t="s">
        <v>18</v>
      </c>
      <c r="AE49" s="179" t="s">
        <v>53</v>
      </c>
      <c r="AF49" s="180" t="s">
        <v>77</v>
      </c>
      <c r="AG49" s="180"/>
      <c r="AH49" s="180"/>
      <c r="AI49" s="180"/>
      <c r="AJ49" s="180"/>
      <c r="AK49" s="180"/>
      <c r="AL49" s="43"/>
      <c r="AM49" s="179" t="s">
        <v>55</v>
      </c>
      <c r="AN49" s="180" t="s">
        <v>78</v>
      </c>
      <c r="AO49" s="180"/>
      <c r="AP49" s="180"/>
      <c r="AQ49" s="180"/>
      <c r="AR49" s="180"/>
      <c r="AS49" s="180"/>
      <c r="AT49" s="31"/>
      <c r="AU49" s="177" t="s">
        <v>57</v>
      </c>
      <c r="AV49" s="32"/>
      <c r="AW49" s="175" t="s">
        <v>79</v>
      </c>
      <c r="AX49" s="175"/>
      <c r="AY49" s="175"/>
      <c r="AZ49" s="175"/>
      <c r="BA49" s="175"/>
      <c r="BB49" s="175"/>
    </row>
    <row r="50" spans="6:73" ht="16" customHeight="1">
      <c r="S50" t="s">
        <v>50</v>
      </c>
      <c r="T50" s="5">
        <f>T48-SQRT((T47/0.95)^2-T47^2)</f>
        <v>101.34940176746591</v>
      </c>
      <c r="U50" s="5"/>
      <c r="V50" t="s">
        <v>31</v>
      </c>
      <c r="X50" s="56">
        <f>X49*1.1</f>
        <v>-0.13079095504287891</v>
      </c>
      <c r="Y50" s="1" t="s">
        <v>100</v>
      </c>
      <c r="AE50" s="179"/>
      <c r="AF50" s="29" t="s">
        <v>59</v>
      </c>
      <c r="AG50" s="29" t="s">
        <v>60</v>
      </c>
      <c r="AH50" s="29" t="s">
        <v>61</v>
      </c>
      <c r="AI50" s="29" t="s">
        <v>62</v>
      </c>
      <c r="AJ50" s="29" t="s">
        <v>63</v>
      </c>
      <c r="AK50" s="29" t="s">
        <v>64</v>
      </c>
      <c r="AL50" s="43"/>
      <c r="AM50" s="179"/>
      <c r="AN50" s="29" t="s">
        <v>59</v>
      </c>
      <c r="AO50" s="29" t="s">
        <v>60</v>
      </c>
      <c r="AP50" s="29" t="s">
        <v>61</v>
      </c>
      <c r="AQ50" s="29" t="s">
        <v>62</v>
      </c>
      <c r="AR50" s="29" t="s">
        <v>63</v>
      </c>
      <c r="AS50" s="29" t="s">
        <v>64</v>
      </c>
      <c r="AT50" s="31"/>
      <c r="AU50" s="178"/>
      <c r="AV50" s="34"/>
      <c r="AW50" s="33" t="s">
        <v>59</v>
      </c>
      <c r="AX50" s="33" t="s">
        <v>60</v>
      </c>
      <c r="AY50" s="33" t="s">
        <v>61</v>
      </c>
      <c r="AZ50" s="33" t="s">
        <v>62</v>
      </c>
      <c r="BA50" s="33" t="s">
        <v>63</v>
      </c>
      <c r="BB50" s="33" t="s">
        <v>64</v>
      </c>
    </row>
    <row r="51" spans="6:73" ht="16" customHeight="1" thickBot="1">
      <c r="S51" t="s">
        <v>49</v>
      </c>
      <c r="T51" s="24">
        <f>T50*$K$43</f>
        <v>4.2114730410452781</v>
      </c>
      <c r="U51" s="24"/>
      <c r="V51" s="25" t="s">
        <v>42</v>
      </c>
      <c r="X51" s="55"/>
      <c r="AE51" s="35" t="s">
        <v>65</v>
      </c>
      <c r="AF51" s="30">
        <f>'Tarifas España 2024'!AD51</f>
        <v>5.8305000000000003E-2</v>
      </c>
      <c r="AG51" s="30">
        <f>'Tarifas España 2024'!AE51</f>
        <v>1.1660999999999999E-2</v>
      </c>
      <c r="AH51" s="30">
        <f>'Tarifas España 2024'!AF51</f>
        <v>2.9150000000000001E-3</v>
      </c>
      <c r="AI51" s="36">
        <f>'Tarifas España 2024'!AG51</f>
        <v>0</v>
      </c>
      <c r="AJ51" s="36">
        <f>'Tarifas España 2024'!AH51</f>
        <v>0</v>
      </c>
      <c r="AK51" s="36">
        <f>'Tarifas España 2024'!AI51</f>
        <v>0</v>
      </c>
      <c r="AL51" s="43"/>
      <c r="AM51" s="35" t="s">
        <v>65</v>
      </c>
      <c r="AN51" s="30">
        <f>'Tarifas España 2024'!AL51</f>
        <v>3.4234000000000001E-2</v>
      </c>
      <c r="AO51" s="30">
        <f>'Tarifas España 2024'!AM51</f>
        <v>1.6539999999999999E-2</v>
      </c>
      <c r="AP51" s="30">
        <f>'Tarifas España 2024'!AN51</f>
        <v>7.8999999999999996E-5</v>
      </c>
      <c r="AQ51" s="36">
        <f>'Tarifas España 2024'!AO51</f>
        <v>0</v>
      </c>
      <c r="AR51" s="36">
        <f>'Tarifas España 2024'!AP51</f>
        <v>0</v>
      </c>
      <c r="AS51" s="36">
        <f>'Tarifas España 2024'!AQ51</f>
        <v>0</v>
      </c>
      <c r="AT51" s="31">
        <v>1</v>
      </c>
      <c r="AU51" s="33" t="s">
        <v>65</v>
      </c>
      <c r="AV51" s="37" t="s">
        <v>66</v>
      </c>
      <c r="AW51" s="38">
        <f>'Tarifas España 2024'!AU51</f>
        <v>9.253900000000001E-2</v>
      </c>
      <c r="AX51" s="39">
        <f>'Tarifas España 2024'!AV51</f>
        <v>2.8200999999999997E-2</v>
      </c>
      <c r="AY51" s="39">
        <f>'Tarifas España 2024'!AW51</f>
        <v>2.9940000000000001E-3</v>
      </c>
      <c r="AZ51" s="39">
        <f>'Tarifas España 2024'!AX51</f>
        <v>0</v>
      </c>
      <c r="BA51" s="39">
        <f>'Tarifas España 2024'!AY51</f>
        <v>0</v>
      </c>
      <c r="BB51" s="39">
        <f>'Tarifas España 2024'!AZ51</f>
        <v>0</v>
      </c>
    </row>
    <row r="52" spans="6:73" ht="16" customHeight="1">
      <c r="S52" t="s">
        <v>41</v>
      </c>
      <c r="T52" s="5">
        <f>T51+T45</f>
        <v>8.7080413938924792</v>
      </c>
      <c r="U52" s="5"/>
      <c r="V52" t="s">
        <v>42</v>
      </c>
      <c r="X52" s="55"/>
      <c r="AE52" s="35" t="s">
        <v>67</v>
      </c>
      <c r="AF52" s="30">
        <f>'Tarifas España 2024'!AD52</f>
        <v>3.2502999999999997E-2</v>
      </c>
      <c r="AG52" s="30">
        <f>'Tarifas España 2024'!AE52</f>
        <v>2.4066000000000001E-2</v>
      </c>
      <c r="AH52" s="30">
        <f>'Tarifas España 2024'!AF52</f>
        <v>1.3001E-2</v>
      </c>
      <c r="AI52" s="30">
        <f>'Tarifas España 2024'!AG52</f>
        <v>6.5009999999999998E-3</v>
      </c>
      <c r="AJ52" s="30">
        <f>'Tarifas España 2024'!AH52</f>
        <v>4.1669999999999997E-3</v>
      </c>
      <c r="AK52" s="30">
        <f>'Tarifas España 2024'!AI52</f>
        <v>2.5999999999999999E-3</v>
      </c>
      <c r="AL52" s="43"/>
      <c r="AM52" s="35" t="s">
        <v>67</v>
      </c>
      <c r="AN52" s="30">
        <f>'Tarifas España 2024'!AL52</f>
        <v>2.8528000000000001E-2</v>
      </c>
      <c r="AO52" s="30">
        <f>'Tarifas España 2024'!AM52</f>
        <v>1.2343E-2</v>
      </c>
      <c r="AP52" s="30">
        <f>'Tarifas España 2024'!AN52</f>
        <v>4.6730000000000001E-3</v>
      </c>
      <c r="AQ52" s="30">
        <f>'Tarifas España 2024'!AO52</f>
        <v>2.6819999999999999E-3</v>
      </c>
      <c r="AR52" s="30">
        <f>'Tarifas España 2024'!AP52</f>
        <v>1.1900000000000001E-4</v>
      </c>
      <c r="AS52" s="30">
        <f>'Tarifas España 2024'!AQ52</f>
        <v>3.1000000000000001E-5</v>
      </c>
      <c r="AT52" s="31">
        <v>2</v>
      </c>
      <c r="AU52" s="33" t="s">
        <v>67</v>
      </c>
      <c r="AV52" s="37" t="s">
        <v>68</v>
      </c>
      <c r="AW52" s="39">
        <f>'Tarifas España 2024'!AU52</f>
        <v>6.1031000000000002E-2</v>
      </c>
      <c r="AX52" s="38">
        <f>'Tarifas España 2024'!AV52</f>
        <v>3.6408999999999997E-2</v>
      </c>
      <c r="AY52" s="39">
        <f>'Tarifas España 2024'!AW52</f>
        <v>1.7674000000000002E-2</v>
      </c>
      <c r="AZ52" s="39">
        <f>'Tarifas España 2024'!AX52</f>
        <v>9.1830000000000002E-3</v>
      </c>
      <c r="BA52" s="39">
        <f>'Tarifas España 2024'!AY52</f>
        <v>4.2859999999999999E-3</v>
      </c>
      <c r="BB52" s="39">
        <f>'Tarifas España 2024'!AZ52</f>
        <v>2.6310000000000001E-3</v>
      </c>
    </row>
    <row r="53" spans="6:73" ht="16" customHeight="1">
      <c r="X53" s="55"/>
      <c r="AE53" s="35" t="s">
        <v>69</v>
      </c>
      <c r="AF53" s="41">
        <f>'Tarifas España 2024'!AD53</f>
        <v>1.7673999999999999E-2</v>
      </c>
      <c r="AG53" s="41">
        <f>'Tarifas España 2024'!AE53</f>
        <v>1.3091999999999999E-2</v>
      </c>
      <c r="AH53" s="41">
        <f>'Tarifas España 2024'!AF53</f>
        <v>7.0689999999999998E-3</v>
      </c>
      <c r="AI53" s="41">
        <f>'Tarifas España 2024'!AG53</f>
        <v>3.5349999999999999E-3</v>
      </c>
      <c r="AJ53" s="41">
        <f>'Tarifas España 2024'!AH53</f>
        <v>2.2659999999999998E-3</v>
      </c>
      <c r="AK53" s="41">
        <f>'Tarifas España 2024'!AI53</f>
        <v>1.4139999999999999E-3</v>
      </c>
      <c r="AL53" s="43"/>
      <c r="AM53" s="35" t="s">
        <v>69</v>
      </c>
      <c r="AN53" s="41">
        <f>'Tarifas España 2024'!AL53</f>
        <v>2.7104E-2</v>
      </c>
      <c r="AO53" s="41">
        <f>'Tarifas España 2024'!AM53</f>
        <v>1.1894E-2</v>
      </c>
      <c r="AP53" s="41">
        <f>'Tarifas España 2024'!AN53</f>
        <v>4.7260000000000002E-3</v>
      </c>
      <c r="AQ53" s="41">
        <f>'Tarifas España 2024'!AO53</f>
        <v>2.7390000000000001E-3</v>
      </c>
      <c r="AR53" s="41">
        <f>'Tarifas España 2024'!AP53</f>
        <v>1.22E-4</v>
      </c>
      <c r="AS53" s="41">
        <f>'Tarifas España 2024'!AQ53</f>
        <v>2.9E-5</v>
      </c>
      <c r="AT53" s="31">
        <v>3</v>
      </c>
      <c r="AU53" s="60" t="s">
        <v>69</v>
      </c>
      <c r="AV53" s="61" t="s">
        <v>70</v>
      </c>
      <c r="AW53" s="62">
        <f>'Tarifas España 2024'!AU53</f>
        <v>4.4777999999999998E-2</v>
      </c>
      <c r="AX53" s="62">
        <f>'Tarifas España 2024'!AV53</f>
        <v>2.4986000000000001E-2</v>
      </c>
      <c r="AY53" s="62">
        <f>'Tarifas España 2024'!AW53</f>
        <v>1.1795E-2</v>
      </c>
      <c r="AZ53" s="62">
        <f>'Tarifas España 2024'!AX53</f>
        <v>6.2740000000000001E-3</v>
      </c>
      <c r="BA53" s="62">
        <f>'Tarifas España 2024'!AY53</f>
        <v>2.3879999999999999E-3</v>
      </c>
      <c r="BB53" s="62">
        <f>'Tarifas España 2024'!AZ53</f>
        <v>1.4429999999999998E-3</v>
      </c>
    </row>
    <row r="54" spans="6:73" ht="16" customHeight="1">
      <c r="X54" s="55"/>
      <c r="AE54" s="35" t="s">
        <v>71</v>
      </c>
      <c r="AF54" s="30">
        <f>'Tarifas España 2024'!AD54</f>
        <v>8.293E-3</v>
      </c>
      <c r="AG54" s="30">
        <f>'Tarifas España 2024'!AE54</f>
        <v>6.1419999999999999E-3</v>
      </c>
      <c r="AH54" s="30">
        <f>'Tarifas España 2024'!AF54</f>
        <v>3.3170000000000001E-3</v>
      </c>
      <c r="AI54" s="30">
        <f>'Tarifas España 2024'!AG54</f>
        <v>1.6590000000000001E-3</v>
      </c>
      <c r="AJ54" s="30">
        <f>'Tarifas España 2024'!AH54</f>
        <v>1.0629999999999999E-3</v>
      </c>
      <c r="AK54" s="30">
        <f>'Tarifas España 2024'!AI54</f>
        <v>6.6299999999999996E-4</v>
      </c>
      <c r="AL54" s="43"/>
      <c r="AM54" s="35" t="s">
        <v>71</v>
      </c>
      <c r="AN54" s="30">
        <f>'Tarifas España 2024'!AL54</f>
        <v>1.477E-2</v>
      </c>
      <c r="AO54" s="30">
        <f>'Tarifas España 2024'!AM54</f>
        <v>6.8399999999999997E-3</v>
      </c>
      <c r="AP54" s="30">
        <f>'Tarifas España 2024'!AN54</f>
        <v>2.2790000000000002E-3</v>
      </c>
      <c r="AQ54" s="30">
        <f>'Tarifas España 2024'!AO54</f>
        <v>1.219E-3</v>
      </c>
      <c r="AR54" s="30">
        <f>'Tarifas España 2024'!AP54</f>
        <v>6.3E-5</v>
      </c>
      <c r="AS54" s="30">
        <f>'Tarifas España 2024'!AQ54</f>
        <v>2.0000000000000002E-5</v>
      </c>
      <c r="AT54" s="31">
        <v>4</v>
      </c>
      <c r="AU54" s="33" t="s">
        <v>71</v>
      </c>
      <c r="AV54" s="42" t="s">
        <v>72</v>
      </c>
      <c r="AW54" s="39">
        <f>'Tarifas España 2024'!AU54</f>
        <v>2.3063E-2</v>
      </c>
      <c r="AX54" s="38">
        <f>'Tarifas España 2024'!AV54</f>
        <v>1.2982E-2</v>
      </c>
      <c r="AY54" s="38">
        <f>'Tarifas España 2024'!AW54</f>
        <v>5.5960000000000003E-3</v>
      </c>
      <c r="AZ54" s="38">
        <f>'Tarifas España 2024'!AX54</f>
        <v>2.8780000000000003E-3</v>
      </c>
      <c r="BA54" s="38">
        <f>'Tarifas España 2024'!AY54</f>
        <v>1.1259999999999998E-3</v>
      </c>
      <c r="BB54" s="38">
        <f>'Tarifas España 2024'!AZ54</f>
        <v>6.8300000000000001E-4</v>
      </c>
    </row>
    <row r="55" spans="6:73" ht="16" customHeight="1">
      <c r="AE55" s="35" t="s">
        <v>73</v>
      </c>
      <c r="AF55" s="30">
        <f>'Tarifas España 2024'!AD55</f>
        <v>6.7980000000000002E-3</v>
      </c>
      <c r="AG55" s="30">
        <f>'Tarifas España 2024'!AE55</f>
        <v>5.0350000000000004E-3</v>
      </c>
      <c r="AH55" s="30">
        <f>'Tarifas España 2024'!AF55</f>
        <v>2.7190000000000001E-3</v>
      </c>
      <c r="AI55" s="30">
        <f>'Tarifas España 2024'!AG55</f>
        <v>1.3600000000000001E-3</v>
      </c>
      <c r="AJ55" s="30">
        <f>'Tarifas España 2024'!AH55</f>
        <v>8.7100000000000003E-4</v>
      </c>
      <c r="AK55" s="30">
        <f>'Tarifas España 2024'!AI55</f>
        <v>5.44E-4</v>
      </c>
      <c r="AL55" s="43"/>
      <c r="AM55" s="35" t="s">
        <v>73</v>
      </c>
      <c r="AN55" s="30">
        <f>'Tarifas España 2024'!AL55</f>
        <v>1.2293999999999999E-2</v>
      </c>
      <c r="AO55" s="30">
        <f>'Tarifas España 2024'!AM55</f>
        <v>5.47E-3</v>
      </c>
      <c r="AP55" s="30">
        <f>'Tarifas España 2024'!AN55</f>
        <v>1.931E-3</v>
      </c>
      <c r="AQ55" s="30">
        <f>'Tarifas España 2024'!AO55</f>
        <v>1.0629999999999999E-3</v>
      </c>
      <c r="AR55" s="30">
        <f>'Tarifas España 2024'!AP55</f>
        <v>5.5000000000000002E-5</v>
      </c>
      <c r="AS55" s="30">
        <f>'Tarifas España 2024'!AQ55</f>
        <v>1.5E-5</v>
      </c>
      <c r="AT55" s="31">
        <v>5</v>
      </c>
      <c r="AU55" s="33" t="s">
        <v>73</v>
      </c>
      <c r="AV55" s="42" t="s">
        <v>74</v>
      </c>
      <c r="AW55" s="39">
        <f>'Tarifas España 2024'!AU55</f>
        <v>1.9091999999999998E-2</v>
      </c>
      <c r="AX55" s="39">
        <f>'Tarifas España 2024'!AV55</f>
        <v>1.0505E-2</v>
      </c>
      <c r="AY55" s="39">
        <f>'Tarifas España 2024'!AW55</f>
        <v>4.6499999999999996E-3</v>
      </c>
      <c r="AZ55" s="39">
        <f>'Tarifas España 2024'!AX55</f>
        <v>2.4229999999999998E-3</v>
      </c>
      <c r="BA55" s="39">
        <f>'Tarifas España 2024'!AY55</f>
        <v>9.2600000000000007E-4</v>
      </c>
      <c r="BB55" s="38">
        <f>'Tarifas España 2024'!AZ55</f>
        <v>5.5900000000000004E-4</v>
      </c>
    </row>
    <row r="56" spans="6:73" ht="16" customHeight="1">
      <c r="AE56" s="35" t="s">
        <v>75</v>
      </c>
      <c r="AF56" s="30">
        <f>'Tarifas España 2024'!AD56</f>
        <v>2.5820000000000001E-3</v>
      </c>
      <c r="AG56" s="30">
        <f>'Tarifas España 2024'!AE56</f>
        <v>1.913E-3</v>
      </c>
      <c r="AH56" s="30">
        <f>'Tarifas España 2024'!AF56</f>
        <v>1.0330000000000001E-3</v>
      </c>
      <c r="AI56" s="30">
        <f>'Tarifas España 2024'!AG56</f>
        <v>5.1599999999999997E-4</v>
      </c>
      <c r="AJ56" s="30">
        <f>'Tarifas España 2024'!AH56</f>
        <v>3.3100000000000002E-4</v>
      </c>
      <c r="AK56" s="30">
        <f>'Tarifas España 2024'!AI56</f>
        <v>2.0699999999999999E-4</v>
      </c>
      <c r="AL56" s="43"/>
      <c r="AM56" s="35" t="s">
        <v>75</v>
      </c>
      <c r="AN56" s="30">
        <f>'Tarifas España 2024'!AL56</f>
        <v>7.9439999999999997E-3</v>
      </c>
      <c r="AO56" s="30">
        <f>'Tarifas España 2024'!AM56</f>
        <v>3.5690000000000001E-3</v>
      </c>
      <c r="AP56" s="30">
        <f>'Tarifas España 2024'!AN56</f>
        <v>1.2880000000000001E-3</v>
      </c>
      <c r="AQ56" s="30">
        <f>'Tarifas España 2024'!AO56</f>
        <v>6.8099999999999996E-4</v>
      </c>
      <c r="AR56" s="30">
        <f>'Tarifas España 2024'!AP56</f>
        <v>3.6000000000000001E-5</v>
      </c>
      <c r="AS56" s="30">
        <f>'Tarifas España 2024'!AQ56</f>
        <v>3.9999999999999998E-6</v>
      </c>
      <c r="AT56" s="31">
        <v>6</v>
      </c>
      <c r="AU56" s="33" t="s">
        <v>75</v>
      </c>
      <c r="AV56" s="42" t="s">
        <v>76</v>
      </c>
      <c r="AW56" s="39">
        <f>'Tarifas España 2024'!AU56</f>
        <v>1.0526000000000001E-2</v>
      </c>
      <c r="AX56" s="39">
        <f>'Tarifas España 2024'!AV56</f>
        <v>5.4819999999999999E-3</v>
      </c>
      <c r="AY56" s="39">
        <f>'Tarifas España 2024'!AW56</f>
        <v>2.3210000000000001E-3</v>
      </c>
      <c r="AZ56" s="39">
        <f>'Tarifas España 2024'!AX56</f>
        <v>1.1969999999999999E-3</v>
      </c>
      <c r="BA56" s="39">
        <f>'Tarifas España 2024'!AY56</f>
        <v>3.6700000000000003E-4</v>
      </c>
      <c r="BB56" s="38">
        <f>'Tarifas España 2024'!AZ56</f>
        <v>2.1099999999999998E-4</v>
      </c>
      <c r="BU56">
        <v>31</v>
      </c>
    </row>
    <row r="57" spans="6:73">
      <c r="BU57">
        <v>28</v>
      </c>
    </row>
    <row r="58" spans="6:73">
      <c r="AE58" s="175" t="s">
        <v>53</v>
      </c>
      <c r="AF58" s="176" t="s">
        <v>83</v>
      </c>
      <c r="AG58" s="176"/>
      <c r="AH58" s="176"/>
      <c r="AI58" s="176"/>
      <c r="AJ58" s="176"/>
      <c r="AK58" s="176"/>
      <c r="BU58">
        <v>31</v>
      </c>
    </row>
    <row r="59" spans="6:73">
      <c r="R59" t="s">
        <v>107</v>
      </c>
      <c r="S59">
        <v>31</v>
      </c>
      <c r="AE59" s="175"/>
      <c r="AF59" s="33" t="s">
        <v>59</v>
      </c>
      <c r="AG59" s="33" t="s">
        <v>60</v>
      </c>
      <c r="AH59" s="33" t="s">
        <v>61</v>
      </c>
      <c r="AI59" s="33" t="s">
        <v>62</v>
      </c>
      <c r="AJ59" s="33" t="s">
        <v>63</v>
      </c>
      <c r="AK59" s="33" t="s">
        <v>64</v>
      </c>
    </row>
    <row r="60" spans="6:73">
      <c r="R60" t="s">
        <v>108</v>
      </c>
      <c r="S60">
        <v>28</v>
      </c>
      <c r="AE60" s="45" t="s">
        <v>65</v>
      </c>
      <c r="AF60" s="46">
        <f>'Tarifas España 2024'!AD60</f>
        <v>8.4400000000000002E-4</v>
      </c>
      <c r="AG60" s="46">
        <f>'Tarifas España 2024'!AE60</f>
        <v>1.3999999999999999E-4</v>
      </c>
      <c r="AH60" s="46">
        <f>'Tarifas España 2024'!AF60</f>
        <v>0</v>
      </c>
      <c r="AI60" s="46">
        <f>'Tarifas España 2024'!AG60</f>
        <v>0</v>
      </c>
      <c r="AJ60" s="46">
        <f>'Tarifas España 2024'!AH60</f>
        <v>0</v>
      </c>
      <c r="AK60" s="46">
        <f>'Tarifas España 2024'!AI60</f>
        <v>0</v>
      </c>
    </row>
    <row r="61" spans="6:73">
      <c r="R61" t="s">
        <v>109</v>
      </c>
      <c r="S61">
        <v>31</v>
      </c>
      <c r="AE61" s="45" t="s">
        <v>67</v>
      </c>
      <c r="AF61" s="46">
        <f>'Tarifas España 2024'!AD61</f>
        <v>1.1410000000000001E-3</v>
      </c>
      <c r="AG61" s="46">
        <f>'Tarifas España 2024'!AE61</f>
        <v>5.2700000000000002E-4</v>
      </c>
      <c r="AH61" s="46">
        <f>'Tarifas España 2024'!AF61</f>
        <v>3.5100000000000002E-4</v>
      </c>
      <c r="AI61" s="46">
        <f>'Tarifas España 2024'!AG61</f>
        <v>2.6400000000000002E-4</v>
      </c>
      <c r="AJ61" s="46">
        <f>'Tarifas España 2024'!AH61</f>
        <v>2.6400000000000002E-4</v>
      </c>
      <c r="AK61" s="46">
        <f>'Tarifas España 2024'!AI61</f>
        <v>0</v>
      </c>
    </row>
    <row r="62" spans="6:73">
      <c r="R62" t="s">
        <v>110</v>
      </c>
      <c r="S62">
        <v>30</v>
      </c>
      <c r="AE62" s="45" t="s">
        <v>69</v>
      </c>
      <c r="AF62" s="46">
        <f>'Tarifas España 2024'!AD62</f>
        <v>4.8999999999999998E-4</v>
      </c>
      <c r="AG62" s="46">
        <f>'Tarifas España 2024'!AE62</f>
        <v>2.2499999999999999E-4</v>
      </c>
      <c r="AH62" s="47">
        <f>'Tarifas España 2024'!AF62</f>
        <v>1.4999999999999999E-4</v>
      </c>
      <c r="AI62" s="46">
        <f>'Tarifas España 2024'!AG62</f>
        <v>1.13E-4</v>
      </c>
      <c r="AJ62" s="46">
        <f>'Tarifas España 2024'!AH62</f>
        <v>1.13E-4</v>
      </c>
      <c r="AK62" s="46">
        <f>'Tarifas España 2024'!AI62</f>
        <v>0</v>
      </c>
    </row>
    <row r="63" spans="6:73">
      <c r="R63" t="s">
        <v>111</v>
      </c>
      <c r="S63">
        <v>31</v>
      </c>
      <c r="AE63" s="45" t="s">
        <v>71</v>
      </c>
      <c r="AF63" s="46">
        <f>'Tarifas España 2024'!AD63</f>
        <v>4.8999999999999998E-4</v>
      </c>
      <c r="AG63" s="46">
        <f>'Tarifas España 2024'!AE63</f>
        <v>2.2499999999999999E-4</v>
      </c>
      <c r="AH63" s="47">
        <f>'Tarifas España 2024'!AF63</f>
        <v>1.4999999999999999E-4</v>
      </c>
      <c r="AI63" s="46">
        <f>'Tarifas España 2024'!AG63</f>
        <v>1.13E-4</v>
      </c>
      <c r="AJ63" s="46">
        <f>'Tarifas España 2024'!AH63</f>
        <v>1.13E-4</v>
      </c>
      <c r="AK63" s="46">
        <f>'Tarifas España 2024'!AI63</f>
        <v>0</v>
      </c>
    </row>
    <row r="64" spans="6:73">
      <c r="R64" t="s">
        <v>112</v>
      </c>
      <c r="S64">
        <v>30</v>
      </c>
      <c r="AE64" s="45" t="s">
        <v>73</v>
      </c>
      <c r="AF64" s="46">
        <f>'Tarifas España 2024'!AD64</f>
        <v>4.8999999999999998E-4</v>
      </c>
      <c r="AG64" s="46">
        <f>'Tarifas España 2024'!AE64</f>
        <v>2.2499999999999999E-4</v>
      </c>
      <c r="AH64" s="47">
        <f>'Tarifas España 2024'!AF64</f>
        <v>1.4999999999999999E-4</v>
      </c>
      <c r="AI64" s="46">
        <f>'Tarifas España 2024'!AG64</f>
        <v>1.13E-4</v>
      </c>
      <c r="AJ64" s="46">
        <f>'Tarifas España 2024'!AH64</f>
        <v>1.13E-4</v>
      </c>
      <c r="AK64" s="46">
        <f>'Tarifas España 2024'!AI64</f>
        <v>0</v>
      </c>
    </row>
    <row r="65" spans="18:395">
      <c r="R65" t="s">
        <v>113</v>
      </c>
      <c r="S65">
        <v>31</v>
      </c>
      <c r="AE65" s="45" t="s">
        <v>75</v>
      </c>
      <c r="AF65" s="46">
        <f>'Tarifas España 2024'!AD65</f>
        <v>4.8999999999999998E-4</v>
      </c>
      <c r="AG65" s="46">
        <f>'Tarifas España 2024'!AE65</f>
        <v>2.2499999999999999E-4</v>
      </c>
      <c r="AH65" s="47">
        <f>'Tarifas España 2024'!AF65</f>
        <v>1.4999999999999999E-4</v>
      </c>
      <c r="AI65" s="46">
        <f>'Tarifas España 2024'!AG65</f>
        <v>1.13E-4</v>
      </c>
      <c r="AJ65" s="46">
        <f>'Tarifas España 2024'!AH65</f>
        <v>1.13E-4</v>
      </c>
      <c r="AK65" s="46">
        <f>'Tarifas España 2024'!AI65</f>
        <v>0</v>
      </c>
    </row>
    <row r="66" spans="18:395">
      <c r="R66" t="s">
        <v>114</v>
      </c>
      <c r="S66">
        <v>31</v>
      </c>
    </row>
    <row r="67" spans="18:395">
      <c r="R67" t="s">
        <v>115</v>
      </c>
      <c r="S67">
        <v>30</v>
      </c>
      <c r="AE67" s="175" t="s">
        <v>53</v>
      </c>
      <c r="AF67" s="176" t="s">
        <v>84</v>
      </c>
      <c r="AG67" s="176"/>
      <c r="AH67" s="176"/>
      <c r="AI67" s="176"/>
      <c r="AJ67" s="176"/>
      <c r="AK67" s="176"/>
    </row>
    <row r="68" spans="18:395">
      <c r="R68" t="s">
        <v>116</v>
      </c>
      <c r="S68">
        <v>31</v>
      </c>
      <c r="AE68" s="175"/>
      <c r="AF68" s="33" t="s">
        <v>59</v>
      </c>
      <c r="AG68" s="33" t="s">
        <v>60</v>
      </c>
      <c r="AH68" s="33" t="s">
        <v>61</v>
      </c>
      <c r="AI68" s="33" t="s">
        <v>62</v>
      </c>
      <c r="AJ68" s="33" t="s">
        <v>63</v>
      </c>
      <c r="AK68" s="33" t="s">
        <v>64</v>
      </c>
    </row>
    <row r="69" spans="18:395">
      <c r="R69" t="s">
        <v>117</v>
      </c>
      <c r="S69">
        <v>30</v>
      </c>
      <c r="AE69" s="45" t="s">
        <v>65</v>
      </c>
      <c r="AF69" s="48">
        <f>'Tarifas España 2024'!AD69</f>
        <v>0.16700000000000001</v>
      </c>
      <c r="AG69" s="48">
        <f>'Tarifas España 2024'!AE69</f>
        <v>0.16300000000000001</v>
      </c>
      <c r="AH69" s="48">
        <f>'Tarifas España 2024'!AF69</f>
        <v>0.18</v>
      </c>
      <c r="AI69" s="49">
        <f>'Tarifas España 2024'!AG69</f>
        <v>0</v>
      </c>
      <c r="AJ69" s="49">
        <f>'Tarifas España 2024'!AH69</f>
        <v>0</v>
      </c>
      <c r="AK69" s="49">
        <f>'Tarifas España 2024'!AI69</f>
        <v>0</v>
      </c>
    </row>
    <row r="70" spans="18:395">
      <c r="R70" t="s">
        <v>118</v>
      </c>
      <c r="S70">
        <v>31</v>
      </c>
      <c r="AE70" s="45" t="s">
        <v>67</v>
      </c>
      <c r="AF70" s="48">
        <f>'Tarifas España 2024'!AD70</f>
        <v>0.16600000000000001</v>
      </c>
      <c r="AG70" s="48">
        <f>'Tarifas España 2024'!AE70</f>
        <v>0.17499999999999999</v>
      </c>
      <c r="AH70" s="48">
        <f>'Tarifas España 2024'!AF70</f>
        <v>0.16500000000000001</v>
      </c>
      <c r="AI70" s="48">
        <f>'Tarifas España 2024'!AG70</f>
        <v>0.16500000000000001</v>
      </c>
      <c r="AJ70" s="48">
        <f>'Tarifas España 2024'!AH70</f>
        <v>0.13800000000000001</v>
      </c>
      <c r="AK70" s="48">
        <f>'Tarifas España 2024'!AI70</f>
        <v>0.18</v>
      </c>
    </row>
    <row r="71" spans="18:395">
      <c r="S71">
        <f>SUM(S59:S70)</f>
        <v>365</v>
      </c>
      <c r="AE71" s="45" t="s">
        <v>69</v>
      </c>
      <c r="AF71" s="48">
        <f>'Tarifas España 2024'!AD71</f>
        <v>6.7000000000000004E-2</v>
      </c>
      <c r="AG71" s="48">
        <f>'Tarifas España 2024'!AE71</f>
        <v>6.8000000000000005E-2</v>
      </c>
      <c r="AH71" s="48">
        <f>'Tarifas España 2024'!AF71</f>
        <v>6.5000000000000002E-2</v>
      </c>
      <c r="AI71" s="48">
        <f>'Tarifas España 2024'!AG71</f>
        <v>6.5000000000000002E-2</v>
      </c>
      <c r="AJ71" s="48">
        <f>'Tarifas España 2024'!AH71</f>
        <v>4.2999999999999997E-2</v>
      </c>
      <c r="AK71" s="48">
        <f>'Tarifas España 2024'!AI71</f>
        <v>7.6999999999999999E-2</v>
      </c>
    </row>
    <row r="72" spans="18:395">
      <c r="AE72" s="45" t="s">
        <v>71</v>
      </c>
      <c r="AF72" s="48">
        <f>'Tarifas España 2024'!AD72</f>
        <v>5.1999999999999998E-2</v>
      </c>
      <c r="AG72" s="48">
        <f>'Tarifas España 2024'!AE72</f>
        <v>5.3999999999999999E-2</v>
      </c>
      <c r="AH72" s="48">
        <f>'Tarifas España 2024'!AF72</f>
        <v>4.9000000000000002E-2</v>
      </c>
      <c r="AI72" s="48">
        <f>'Tarifas España 2024'!AG72</f>
        <v>0.05</v>
      </c>
      <c r="AJ72" s="48">
        <f>'Tarifas España 2024'!AH72</f>
        <v>3.5000000000000003E-2</v>
      </c>
      <c r="AK72" s="48">
        <f>'Tarifas España 2024'!AI72</f>
        <v>5.3999999999999999E-2</v>
      </c>
    </row>
    <row r="73" spans="18:395">
      <c r="AE73" s="45" t="s">
        <v>73</v>
      </c>
      <c r="AF73" s="48">
        <f>'Tarifas España 2024'!AD73</f>
        <v>4.2000000000000003E-2</v>
      </c>
      <c r="AG73" s="48">
        <f>'Tarifas España 2024'!AE73</f>
        <v>4.2999999999999997E-2</v>
      </c>
      <c r="AH73" s="48">
        <f>'Tarifas España 2024'!AF73</f>
        <v>0.04</v>
      </c>
      <c r="AI73" s="48">
        <f>'Tarifas España 2024'!AG73</f>
        <v>0.04</v>
      </c>
      <c r="AJ73" s="48">
        <f>'Tarifas España 2024'!AH73</f>
        <v>0.03</v>
      </c>
      <c r="AK73" s="48">
        <f>'Tarifas España 2024'!AI73</f>
        <v>4.3999999999999997E-2</v>
      </c>
    </row>
    <row r="74" spans="18:395">
      <c r="AE74" s="45" t="s">
        <v>75</v>
      </c>
      <c r="AF74" s="48">
        <f>'Tarifas España 2024'!AD74</f>
        <v>1.6E-2</v>
      </c>
      <c r="AG74" s="48">
        <f>'Tarifas España 2024'!AE74</f>
        <v>1.6E-2</v>
      </c>
      <c r="AH74" s="48">
        <f>'Tarifas España 2024'!AF74</f>
        <v>1.6E-2</v>
      </c>
      <c r="AI74" s="48">
        <f>'Tarifas España 2024'!AG74</f>
        <v>1.6E-2</v>
      </c>
      <c r="AJ74" s="48">
        <f>'Tarifas España 2024'!AH74</f>
        <v>1.4999999999999999E-2</v>
      </c>
      <c r="AK74" s="48">
        <f>'Tarifas España 2024'!AI74</f>
        <v>1.7000000000000001E-2</v>
      </c>
    </row>
    <row r="77" spans="18:395">
      <c r="R77" s="1" t="s">
        <v>107</v>
      </c>
      <c r="S77" s="1" t="s">
        <v>108</v>
      </c>
      <c r="T77" s="1" t="s">
        <v>109</v>
      </c>
      <c r="U77" s="1"/>
      <c r="V77" s="1" t="s">
        <v>110</v>
      </c>
      <c r="W77" s="1" t="s">
        <v>111</v>
      </c>
      <c r="X77" s="1" t="s">
        <v>112</v>
      </c>
      <c r="Y77" s="1" t="s">
        <v>113</v>
      </c>
      <c r="Z77" s="1" t="s">
        <v>114</v>
      </c>
      <c r="AA77" s="1" t="s">
        <v>115</v>
      </c>
      <c r="AB77" s="1" t="s">
        <v>116</v>
      </c>
      <c r="AC77" s="1" t="s">
        <v>117</v>
      </c>
      <c r="AD77" s="1" t="s">
        <v>118</v>
      </c>
      <c r="AE77" s="22">
        <v>1</v>
      </c>
      <c r="AF77" s="22">
        <v>2</v>
      </c>
      <c r="AG77" s="22">
        <v>3</v>
      </c>
      <c r="AH77" s="22">
        <v>4</v>
      </c>
      <c r="AI77" s="22">
        <v>5</v>
      </c>
      <c r="AJ77" s="22">
        <v>6</v>
      </c>
      <c r="AK77" s="22">
        <v>7</v>
      </c>
      <c r="AL77" s="159">
        <v>8</v>
      </c>
      <c r="AM77" s="22">
        <v>9</v>
      </c>
      <c r="AN77" s="22">
        <v>10</v>
      </c>
      <c r="AO77" s="22">
        <v>11</v>
      </c>
      <c r="AP77" s="22">
        <v>12</v>
      </c>
      <c r="AQ77" s="22">
        <v>13</v>
      </c>
      <c r="AR77" s="22">
        <v>14</v>
      </c>
      <c r="AS77" s="22">
        <v>15</v>
      </c>
      <c r="AT77" s="22">
        <v>16</v>
      </c>
      <c r="AU77" s="22">
        <v>17</v>
      </c>
      <c r="AV77" s="22">
        <v>18</v>
      </c>
      <c r="AW77" s="22">
        <v>19</v>
      </c>
      <c r="AX77" s="22">
        <v>20</v>
      </c>
      <c r="AY77" s="22">
        <v>21</v>
      </c>
      <c r="AZ77" s="22">
        <v>22</v>
      </c>
      <c r="BA77" s="22">
        <v>23</v>
      </c>
      <c r="BB77" s="22">
        <v>24</v>
      </c>
      <c r="BC77" s="22">
        <v>25</v>
      </c>
      <c r="BD77" s="22">
        <v>26</v>
      </c>
      <c r="BE77" s="22">
        <v>27</v>
      </c>
      <c r="BF77" s="22">
        <v>28</v>
      </c>
      <c r="BG77" s="22">
        <v>29</v>
      </c>
      <c r="BH77" s="22">
        <v>30</v>
      </c>
      <c r="BI77" s="22">
        <v>31</v>
      </c>
      <c r="BJ77">
        <v>1</v>
      </c>
      <c r="BK77">
        <v>2</v>
      </c>
      <c r="BL77">
        <v>3</v>
      </c>
      <c r="BM77">
        <v>4</v>
      </c>
      <c r="BN77">
        <v>5</v>
      </c>
      <c r="BO77">
        <v>6</v>
      </c>
      <c r="BP77">
        <v>7</v>
      </c>
      <c r="BQ77">
        <v>8</v>
      </c>
      <c r="BR77">
        <v>9</v>
      </c>
      <c r="BS77">
        <v>10</v>
      </c>
      <c r="BT77">
        <v>11</v>
      </c>
      <c r="BU77">
        <v>12</v>
      </c>
      <c r="BV77">
        <v>13</v>
      </c>
      <c r="BW77">
        <v>14</v>
      </c>
      <c r="BX77">
        <v>15</v>
      </c>
      <c r="BY77">
        <v>16</v>
      </c>
      <c r="BZ77">
        <v>17</v>
      </c>
      <c r="CA77">
        <v>18</v>
      </c>
      <c r="CB77">
        <v>19</v>
      </c>
      <c r="CC77">
        <v>20</v>
      </c>
      <c r="CD77">
        <v>21</v>
      </c>
      <c r="CE77">
        <v>22</v>
      </c>
      <c r="CF77">
        <v>23</v>
      </c>
      <c r="CG77">
        <v>24</v>
      </c>
      <c r="CH77">
        <v>25</v>
      </c>
      <c r="CI77">
        <v>26</v>
      </c>
      <c r="CJ77">
        <v>27</v>
      </c>
      <c r="CK77">
        <v>28</v>
      </c>
      <c r="CL77">
        <v>1</v>
      </c>
      <c r="CM77">
        <v>2</v>
      </c>
      <c r="CN77">
        <v>3</v>
      </c>
      <c r="CO77">
        <v>4</v>
      </c>
      <c r="CP77">
        <v>5</v>
      </c>
      <c r="CQ77">
        <v>6</v>
      </c>
      <c r="CR77">
        <v>7</v>
      </c>
      <c r="CS77">
        <v>8</v>
      </c>
      <c r="CT77">
        <v>9</v>
      </c>
      <c r="CU77">
        <v>10</v>
      </c>
      <c r="CV77">
        <v>11</v>
      </c>
      <c r="CW77">
        <v>12</v>
      </c>
      <c r="CX77">
        <v>13</v>
      </c>
      <c r="CY77">
        <v>14</v>
      </c>
      <c r="CZ77">
        <v>15</v>
      </c>
      <c r="DA77">
        <v>16</v>
      </c>
      <c r="DB77">
        <v>17</v>
      </c>
      <c r="DC77">
        <v>18</v>
      </c>
      <c r="DD77">
        <v>19</v>
      </c>
      <c r="DE77">
        <v>20</v>
      </c>
      <c r="DF77">
        <v>21</v>
      </c>
      <c r="DG77">
        <v>22</v>
      </c>
      <c r="DH77">
        <v>23</v>
      </c>
      <c r="DI77">
        <v>24</v>
      </c>
      <c r="DJ77">
        <v>25</v>
      </c>
      <c r="DK77">
        <v>26</v>
      </c>
      <c r="DL77">
        <v>27</v>
      </c>
      <c r="DM77">
        <v>28</v>
      </c>
      <c r="DN77">
        <v>29</v>
      </c>
      <c r="DO77">
        <v>30</v>
      </c>
      <c r="DP77">
        <v>31</v>
      </c>
      <c r="DQ77">
        <v>1</v>
      </c>
      <c r="DR77">
        <v>2</v>
      </c>
      <c r="DS77">
        <v>3</v>
      </c>
      <c r="DT77">
        <v>4</v>
      </c>
      <c r="DU77">
        <v>5</v>
      </c>
      <c r="DV77">
        <v>6</v>
      </c>
      <c r="DW77">
        <v>7</v>
      </c>
      <c r="DX77">
        <v>8</v>
      </c>
      <c r="DY77">
        <v>9</v>
      </c>
      <c r="DZ77">
        <v>10</v>
      </c>
      <c r="EA77">
        <v>11</v>
      </c>
      <c r="EB77">
        <v>12</v>
      </c>
      <c r="EC77">
        <v>13</v>
      </c>
      <c r="ED77">
        <v>14</v>
      </c>
      <c r="EE77">
        <v>15</v>
      </c>
      <c r="EF77">
        <v>16</v>
      </c>
      <c r="EG77">
        <v>17</v>
      </c>
      <c r="EH77">
        <v>18</v>
      </c>
      <c r="EI77">
        <v>19</v>
      </c>
      <c r="EJ77">
        <v>20</v>
      </c>
      <c r="EK77">
        <v>21</v>
      </c>
      <c r="EL77">
        <v>22</v>
      </c>
      <c r="EM77">
        <v>23</v>
      </c>
      <c r="EN77">
        <v>24</v>
      </c>
      <c r="EO77">
        <v>25</v>
      </c>
      <c r="EP77">
        <v>26</v>
      </c>
      <c r="EQ77">
        <v>27</v>
      </c>
      <c r="ER77">
        <v>28</v>
      </c>
      <c r="ES77">
        <v>29</v>
      </c>
      <c r="ET77">
        <v>30</v>
      </c>
      <c r="EU77">
        <v>1</v>
      </c>
      <c r="EV77">
        <v>2</v>
      </c>
      <c r="EW77">
        <v>3</v>
      </c>
      <c r="EX77">
        <v>4</v>
      </c>
      <c r="EY77">
        <v>5</v>
      </c>
      <c r="EZ77">
        <v>6</v>
      </c>
      <c r="FA77">
        <v>7</v>
      </c>
      <c r="FB77">
        <v>8</v>
      </c>
      <c r="FC77">
        <v>9</v>
      </c>
      <c r="FD77">
        <v>10</v>
      </c>
      <c r="FE77">
        <v>11</v>
      </c>
      <c r="FF77">
        <v>12</v>
      </c>
      <c r="FG77">
        <v>13</v>
      </c>
      <c r="FH77">
        <v>14</v>
      </c>
      <c r="FI77">
        <v>15</v>
      </c>
      <c r="FJ77">
        <v>16</v>
      </c>
      <c r="FK77">
        <v>17</v>
      </c>
      <c r="FL77">
        <v>18</v>
      </c>
      <c r="FM77">
        <v>19</v>
      </c>
      <c r="FN77">
        <v>20</v>
      </c>
      <c r="FO77">
        <v>21</v>
      </c>
      <c r="FP77">
        <v>22</v>
      </c>
      <c r="FQ77">
        <v>23</v>
      </c>
      <c r="FR77">
        <v>24</v>
      </c>
      <c r="FS77">
        <v>25</v>
      </c>
      <c r="FT77">
        <v>26</v>
      </c>
      <c r="FU77">
        <v>27</v>
      </c>
      <c r="FV77">
        <v>28</v>
      </c>
      <c r="FW77">
        <v>29</v>
      </c>
      <c r="FX77">
        <v>30</v>
      </c>
      <c r="FY77">
        <v>1</v>
      </c>
      <c r="FZ77">
        <v>2</v>
      </c>
      <c r="GA77">
        <v>3</v>
      </c>
      <c r="GB77">
        <v>4</v>
      </c>
      <c r="GC77">
        <v>5</v>
      </c>
      <c r="GD77">
        <v>6</v>
      </c>
      <c r="GE77">
        <v>7</v>
      </c>
      <c r="GF77">
        <v>8</v>
      </c>
      <c r="GG77">
        <v>9</v>
      </c>
      <c r="GH77">
        <v>10</v>
      </c>
      <c r="GI77">
        <v>11</v>
      </c>
      <c r="GJ77">
        <v>12</v>
      </c>
      <c r="GK77">
        <v>13</v>
      </c>
      <c r="GL77">
        <v>14</v>
      </c>
      <c r="GM77">
        <v>15</v>
      </c>
      <c r="GN77">
        <v>16</v>
      </c>
      <c r="GO77">
        <v>17</v>
      </c>
      <c r="GP77">
        <v>18</v>
      </c>
      <c r="GQ77">
        <v>19</v>
      </c>
      <c r="GR77">
        <v>20</v>
      </c>
      <c r="GS77">
        <v>21</v>
      </c>
      <c r="GT77">
        <v>22</v>
      </c>
      <c r="GU77">
        <v>23</v>
      </c>
      <c r="GV77">
        <v>24</v>
      </c>
      <c r="GW77">
        <v>25</v>
      </c>
      <c r="GX77">
        <v>26</v>
      </c>
      <c r="GY77">
        <v>27</v>
      </c>
      <c r="GZ77">
        <v>28</v>
      </c>
      <c r="HA77">
        <v>29</v>
      </c>
      <c r="HB77">
        <v>30</v>
      </c>
      <c r="HC77">
        <v>31</v>
      </c>
      <c r="HD77">
        <v>1</v>
      </c>
      <c r="HE77">
        <v>2</v>
      </c>
      <c r="HF77">
        <v>3</v>
      </c>
      <c r="HG77">
        <v>4</v>
      </c>
      <c r="HH77">
        <v>5</v>
      </c>
      <c r="HI77">
        <v>6</v>
      </c>
      <c r="HJ77">
        <v>7</v>
      </c>
      <c r="HK77">
        <v>8</v>
      </c>
      <c r="HL77">
        <v>9</v>
      </c>
      <c r="HM77">
        <v>10</v>
      </c>
      <c r="HN77">
        <v>11</v>
      </c>
      <c r="HO77">
        <v>12</v>
      </c>
      <c r="HP77">
        <v>13</v>
      </c>
      <c r="HQ77">
        <v>14</v>
      </c>
      <c r="HR77">
        <v>15</v>
      </c>
      <c r="HS77">
        <v>16</v>
      </c>
      <c r="HT77">
        <v>17</v>
      </c>
      <c r="HU77">
        <v>18</v>
      </c>
      <c r="HV77">
        <v>19</v>
      </c>
      <c r="HW77">
        <v>20</v>
      </c>
      <c r="HX77">
        <v>21</v>
      </c>
      <c r="HY77">
        <v>22</v>
      </c>
      <c r="HZ77">
        <v>23</v>
      </c>
      <c r="IA77">
        <v>24</v>
      </c>
      <c r="IB77">
        <v>25</v>
      </c>
      <c r="IC77">
        <v>26</v>
      </c>
      <c r="ID77">
        <v>27</v>
      </c>
      <c r="IE77">
        <v>28</v>
      </c>
      <c r="IF77">
        <v>29</v>
      </c>
      <c r="IG77">
        <v>30</v>
      </c>
      <c r="IH77">
        <v>31</v>
      </c>
      <c r="II77">
        <v>1</v>
      </c>
      <c r="IJ77">
        <v>2</v>
      </c>
      <c r="IK77">
        <v>3</v>
      </c>
      <c r="IL77">
        <v>4</v>
      </c>
      <c r="IM77">
        <v>5</v>
      </c>
      <c r="IN77">
        <v>6</v>
      </c>
      <c r="IO77">
        <v>7</v>
      </c>
      <c r="IP77">
        <v>8</v>
      </c>
      <c r="IQ77">
        <v>9</v>
      </c>
      <c r="IR77">
        <v>10</v>
      </c>
      <c r="IS77">
        <v>11</v>
      </c>
      <c r="IT77">
        <v>12</v>
      </c>
      <c r="IU77">
        <v>13</v>
      </c>
      <c r="IV77">
        <v>14</v>
      </c>
      <c r="IW77">
        <v>15</v>
      </c>
      <c r="IX77">
        <v>16</v>
      </c>
      <c r="IY77">
        <v>17</v>
      </c>
      <c r="IZ77">
        <v>18</v>
      </c>
      <c r="JA77">
        <v>19</v>
      </c>
      <c r="JB77">
        <v>20</v>
      </c>
      <c r="JC77">
        <v>21</v>
      </c>
      <c r="JD77">
        <v>22</v>
      </c>
      <c r="JE77">
        <v>23</v>
      </c>
      <c r="JF77">
        <v>24</v>
      </c>
      <c r="JG77">
        <v>25</v>
      </c>
      <c r="JH77">
        <v>26</v>
      </c>
      <c r="JI77">
        <v>27</v>
      </c>
      <c r="JJ77">
        <v>28</v>
      </c>
      <c r="JK77">
        <v>29</v>
      </c>
      <c r="JL77">
        <v>30</v>
      </c>
      <c r="JM77">
        <v>31</v>
      </c>
      <c r="JN77">
        <v>1</v>
      </c>
      <c r="JO77">
        <v>2</v>
      </c>
      <c r="JP77">
        <v>3</v>
      </c>
      <c r="JQ77">
        <v>4</v>
      </c>
      <c r="JR77">
        <v>5</v>
      </c>
      <c r="JS77">
        <v>6</v>
      </c>
      <c r="JT77">
        <v>7</v>
      </c>
      <c r="JU77">
        <v>8</v>
      </c>
      <c r="JV77">
        <v>9</v>
      </c>
      <c r="JW77">
        <v>10</v>
      </c>
      <c r="JX77">
        <v>11</v>
      </c>
      <c r="JY77">
        <v>12</v>
      </c>
      <c r="JZ77">
        <v>13</v>
      </c>
      <c r="KA77">
        <v>14</v>
      </c>
      <c r="KB77">
        <v>15</v>
      </c>
      <c r="KC77">
        <v>16</v>
      </c>
      <c r="KD77">
        <v>17</v>
      </c>
      <c r="KE77">
        <v>18</v>
      </c>
      <c r="KF77">
        <v>19</v>
      </c>
      <c r="KG77">
        <v>20</v>
      </c>
      <c r="KH77">
        <v>21</v>
      </c>
      <c r="KI77">
        <v>22</v>
      </c>
      <c r="KJ77">
        <v>23</v>
      </c>
      <c r="KK77">
        <v>24</v>
      </c>
      <c r="KL77">
        <v>25</v>
      </c>
      <c r="KM77">
        <v>26</v>
      </c>
      <c r="KN77">
        <v>27</v>
      </c>
      <c r="KO77">
        <v>28</v>
      </c>
      <c r="KP77">
        <v>29</v>
      </c>
      <c r="KQ77">
        <v>30</v>
      </c>
      <c r="KR77">
        <v>1</v>
      </c>
      <c r="KS77">
        <v>2</v>
      </c>
      <c r="KT77">
        <v>3</v>
      </c>
      <c r="KU77">
        <v>4</v>
      </c>
      <c r="KV77">
        <v>5</v>
      </c>
      <c r="KW77">
        <v>6</v>
      </c>
      <c r="KX77">
        <v>7</v>
      </c>
      <c r="KY77">
        <v>8</v>
      </c>
      <c r="KZ77">
        <v>9</v>
      </c>
      <c r="LA77">
        <v>10</v>
      </c>
      <c r="LB77">
        <v>11</v>
      </c>
      <c r="LC77">
        <v>12</v>
      </c>
      <c r="LD77">
        <v>13</v>
      </c>
      <c r="LE77">
        <v>14</v>
      </c>
      <c r="LF77">
        <v>15</v>
      </c>
      <c r="LG77">
        <v>16</v>
      </c>
      <c r="LH77">
        <v>17</v>
      </c>
      <c r="LI77">
        <v>18</v>
      </c>
      <c r="LJ77">
        <v>19</v>
      </c>
      <c r="LK77">
        <v>20</v>
      </c>
      <c r="LL77">
        <v>21</v>
      </c>
      <c r="LM77">
        <v>22</v>
      </c>
      <c r="LN77">
        <v>23</v>
      </c>
      <c r="LO77">
        <v>24</v>
      </c>
      <c r="LP77">
        <v>25</v>
      </c>
      <c r="LQ77">
        <v>26</v>
      </c>
      <c r="LR77">
        <v>27</v>
      </c>
      <c r="LS77">
        <v>28</v>
      </c>
      <c r="LT77">
        <v>29</v>
      </c>
      <c r="LU77">
        <v>30</v>
      </c>
      <c r="LV77">
        <v>31</v>
      </c>
      <c r="LW77">
        <v>1</v>
      </c>
      <c r="LX77">
        <v>2</v>
      </c>
      <c r="LY77">
        <v>3</v>
      </c>
      <c r="LZ77">
        <v>4</v>
      </c>
      <c r="MA77">
        <v>5</v>
      </c>
      <c r="MB77">
        <v>6</v>
      </c>
      <c r="MC77">
        <v>7</v>
      </c>
      <c r="MD77">
        <v>8</v>
      </c>
      <c r="ME77">
        <v>9</v>
      </c>
      <c r="MF77">
        <v>10</v>
      </c>
      <c r="MG77">
        <v>11</v>
      </c>
      <c r="MH77">
        <v>12</v>
      </c>
      <c r="MI77">
        <v>13</v>
      </c>
      <c r="MJ77">
        <v>14</v>
      </c>
      <c r="MK77">
        <v>15</v>
      </c>
      <c r="ML77">
        <v>16</v>
      </c>
      <c r="MM77">
        <v>17</v>
      </c>
      <c r="MN77">
        <v>18</v>
      </c>
      <c r="MO77">
        <v>19</v>
      </c>
      <c r="MP77">
        <v>20</v>
      </c>
      <c r="MQ77">
        <v>21</v>
      </c>
      <c r="MR77">
        <v>22</v>
      </c>
      <c r="MS77">
        <v>23</v>
      </c>
      <c r="MT77">
        <v>24</v>
      </c>
      <c r="MU77">
        <v>25</v>
      </c>
      <c r="MV77">
        <v>26</v>
      </c>
      <c r="MW77">
        <v>27</v>
      </c>
      <c r="MX77">
        <v>28</v>
      </c>
      <c r="MY77">
        <v>29</v>
      </c>
      <c r="MZ77">
        <v>30</v>
      </c>
      <c r="NA77">
        <v>1</v>
      </c>
      <c r="NB77">
        <v>2</v>
      </c>
      <c r="NC77">
        <v>3</v>
      </c>
      <c r="ND77">
        <v>4</v>
      </c>
      <c r="NE77">
        <v>5</v>
      </c>
      <c r="NF77">
        <v>6</v>
      </c>
      <c r="NG77">
        <v>7</v>
      </c>
      <c r="NH77">
        <v>8</v>
      </c>
      <c r="NI77">
        <v>9</v>
      </c>
      <c r="NJ77">
        <v>10</v>
      </c>
      <c r="NK77">
        <v>11</v>
      </c>
      <c r="NL77">
        <v>12</v>
      </c>
      <c r="NM77">
        <v>13</v>
      </c>
      <c r="NN77">
        <v>14</v>
      </c>
      <c r="NO77">
        <v>15</v>
      </c>
      <c r="NP77">
        <v>16</v>
      </c>
      <c r="NQ77">
        <v>17</v>
      </c>
      <c r="NR77">
        <v>18</v>
      </c>
      <c r="NS77">
        <v>19</v>
      </c>
      <c r="NT77">
        <v>20</v>
      </c>
      <c r="NU77">
        <v>21</v>
      </c>
      <c r="NV77">
        <v>22</v>
      </c>
      <c r="NW77">
        <v>23</v>
      </c>
      <c r="NX77">
        <v>24</v>
      </c>
      <c r="NY77">
        <v>25</v>
      </c>
      <c r="NZ77">
        <v>26</v>
      </c>
      <c r="OA77">
        <v>27</v>
      </c>
      <c r="OB77">
        <v>28</v>
      </c>
      <c r="OC77">
        <v>29</v>
      </c>
      <c r="OD77">
        <v>30</v>
      </c>
      <c r="OE77">
        <v>31</v>
      </c>
    </row>
    <row r="78" spans="18:395">
      <c r="R78" s="79">
        <f>MAX(AE78:BI78)</f>
        <v>329.54</v>
      </c>
      <c r="S78" s="79">
        <f>MAX(BJ78:CK78)</f>
        <v>361.8</v>
      </c>
      <c r="T78" s="79">
        <f>MAX(CL78:DP78)</f>
        <v>26.97</v>
      </c>
      <c r="U78" s="79"/>
      <c r="V78" s="79">
        <f>MAX(DP78:ET78)</f>
        <v>16.53</v>
      </c>
      <c r="W78" s="79">
        <f>MAX(EU78:FX78)</f>
        <v>16.34</v>
      </c>
      <c r="X78" s="79">
        <f>MAX(FY78:HC78)</f>
        <v>16.46</v>
      </c>
      <c r="Y78" s="79">
        <f>MAX(HD78:IH78)</f>
        <v>13.64</v>
      </c>
      <c r="Z78" s="79">
        <f>MAX(II78:JM78)</f>
        <v>12.53</v>
      </c>
      <c r="AA78" s="79">
        <f>MAX(JN78:KQ78)</f>
        <v>15.7</v>
      </c>
      <c r="AB78" s="79">
        <f>MAX(KR78:LV78)</f>
        <v>136.47999999999999</v>
      </c>
      <c r="AC78" s="79">
        <f>MAX(LW78:MZ78)</f>
        <v>120.34</v>
      </c>
      <c r="AD78" s="79">
        <f>MAX(NA78:OE78)</f>
        <v>21.17</v>
      </c>
      <c r="AE78" s="22">
        <f>Industria!K54</f>
        <v>13.72</v>
      </c>
      <c r="AF78" s="22">
        <f>Industria!L54</f>
        <v>13.68</v>
      </c>
      <c r="AG78" s="22">
        <f>Industria!M54</f>
        <v>18.36</v>
      </c>
      <c r="AH78" s="22">
        <f>Industria!N54</f>
        <v>18.5</v>
      </c>
      <c r="AI78" s="22">
        <f>Industria!O54</f>
        <v>18.8</v>
      </c>
      <c r="AJ78" s="22">
        <f>Industria!P54</f>
        <v>16.52</v>
      </c>
      <c r="AK78" s="22">
        <f>Industria!Q54</f>
        <v>13.46</v>
      </c>
      <c r="AL78" s="159">
        <f>Industria!R54</f>
        <v>14.36</v>
      </c>
      <c r="AM78" s="22">
        <f>Industria!S54</f>
        <v>18.79</v>
      </c>
      <c r="AN78" s="22">
        <f>Industria!T54</f>
        <v>18.22</v>
      </c>
      <c r="AO78" s="22">
        <f>Industria!U54</f>
        <v>18.47</v>
      </c>
      <c r="AP78" s="22">
        <f>Industria!V54</f>
        <v>18.84</v>
      </c>
      <c r="AQ78" s="22">
        <f>Industria!W54</f>
        <v>18.61</v>
      </c>
      <c r="AR78" s="22">
        <f>Industria!X54</f>
        <v>18.399999999999999</v>
      </c>
      <c r="AS78" s="22">
        <f>Industria!Y54</f>
        <v>18.399999999999999</v>
      </c>
      <c r="AT78" s="22">
        <f>Industria!Z54</f>
        <v>18.5</v>
      </c>
      <c r="AU78" s="22">
        <f>Industria!AA54</f>
        <v>18.75</v>
      </c>
      <c r="AV78" s="22">
        <f>Industria!AB54</f>
        <v>147.86000000000001</v>
      </c>
      <c r="AW78" s="22">
        <f>Industria!AC54</f>
        <v>268.74</v>
      </c>
      <c r="AX78" s="22">
        <f>Industria!AD54</f>
        <v>290.92</v>
      </c>
      <c r="AY78" s="22">
        <f>Industria!AE54</f>
        <v>149.22999999999999</v>
      </c>
      <c r="AZ78" s="22">
        <f>Industria!AF54</f>
        <v>16.28</v>
      </c>
      <c r="BA78" s="22">
        <f>Industria!AG54</f>
        <v>152.6</v>
      </c>
      <c r="BB78" s="22">
        <f>Industria!AH54</f>
        <v>154.97999999999999</v>
      </c>
      <c r="BC78" s="22">
        <f>Industria!AI54</f>
        <v>160.01</v>
      </c>
      <c r="BD78" s="22">
        <f>Industria!AJ54</f>
        <v>149.9</v>
      </c>
      <c r="BE78" s="22">
        <f>Industria!AK54</f>
        <v>210.2</v>
      </c>
      <c r="BF78" s="22">
        <f>Industria!AL54</f>
        <v>16.440000000000001</v>
      </c>
      <c r="BG78" s="22">
        <f>Industria!AM54</f>
        <v>18.8</v>
      </c>
      <c r="BH78" s="22">
        <f>Industria!AN54</f>
        <v>329.54</v>
      </c>
      <c r="BI78" s="22">
        <f>Industria!AO54</f>
        <v>303.83</v>
      </c>
      <c r="BJ78">
        <f>Industria!AP54</f>
        <v>324.72000000000003</v>
      </c>
      <c r="BK78">
        <f>Industria!AQ54</f>
        <v>341.28</v>
      </c>
      <c r="BL78">
        <f>Industria!AR54</f>
        <v>148.82</v>
      </c>
      <c r="BM78">
        <f>Industria!AS54</f>
        <v>137.6</v>
      </c>
      <c r="BN78">
        <f>Industria!AT54</f>
        <v>17.86</v>
      </c>
      <c r="BO78">
        <f>Industria!AU54</f>
        <v>284.58</v>
      </c>
      <c r="BP78">
        <f>Industria!AV54</f>
        <v>161.24</v>
      </c>
      <c r="BQ78">
        <f>Industria!AW54</f>
        <v>119.02</v>
      </c>
      <c r="BR78">
        <f>Industria!AX54</f>
        <v>204.97</v>
      </c>
      <c r="BS78">
        <f>Industria!AY54</f>
        <v>310.07</v>
      </c>
      <c r="BT78">
        <f>Industria!AZ54</f>
        <v>17.309999999999999</v>
      </c>
      <c r="BU78">
        <f>Industria!BA54</f>
        <v>15.92</v>
      </c>
      <c r="BV78">
        <f>Industria!BB54</f>
        <v>194.15</v>
      </c>
      <c r="BW78">
        <f>Industria!BC54</f>
        <v>238.76</v>
      </c>
      <c r="BX78">
        <f>Industria!BD54</f>
        <v>14.19</v>
      </c>
      <c r="BY78">
        <f>Industria!BE54</f>
        <v>12.53</v>
      </c>
      <c r="BZ78">
        <f>Industria!BF54</f>
        <v>13.04</v>
      </c>
      <c r="CA78">
        <f>Industria!BG54</f>
        <v>13</v>
      </c>
      <c r="CB78">
        <f>Industria!BH54</f>
        <v>13.87</v>
      </c>
      <c r="CC78">
        <f>Industria!BI54</f>
        <v>355.91</v>
      </c>
      <c r="CD78">
        <f>Industria!BJ54</f>
        <v>361.8</v>
      </c>
      <c r="CE78">
        <f>Industria!BK54</f>
        <v>319.89</v>
      </c>
      <c r="CF78">
        <f>Industria!BL54</f>
        <v>165.02</v>
      </c>
      <c r="CG78">
        <f>Industria!BM54</f>
        <v>316.08</v>
      </c>
      <c r="CH78">
        <f>Industria!BN54</f>
        <v>203.29</v>
      </c>
      <c r="CI78">
        <f>Industria!BO54</f>
        <v>15.3</v>
      </c>
      <c r="CJ78">
        <f>Industria!BP54</f>
        <v>23</v>
      </c>
      <c r="CK78">
        <f>Industria!BQ54</f>
        <v>23.98</v>
      </c>
      <c r="CL78">
        <f>Industria!BR54</f>
        <v>18.899999999999999</v>
      </c>
      <c r="CM78">
        <f>Industria!BS54</f>
        <v>13.04</v>
      </c>
      <c r="CN78">
        <f>Industria!BT54</f>
        <v>13.5</v>
      </c>
      <c r="CO78">
        <f>Industria!BU54</f>
        <v>12.38</v>
      </c>
      <c r="CP78">
        <f>Industria!BV54</f>
        <v>12.17</v>
      </c>
      <c r="CQ78">
        <f>Industria!BW54</f>
        <v>26.97</v>
      </c>
      <c r="CR78">
        <f>Industria!BX54</f>
        <v>17.68</v>
      </c>
      <c r="CS78">
        <f>Industria!BY54</f>
        <v>12.43</v>
      </c>
      <c r="CT78">
        <f>Industria!BZ54</f>
        <v>19.760000000000002</v>
      </c>
      <c r="CU78">
        <f>Industria!CA54</f>
        <v>12.56</v>
      </c>
      <c r="CV78">
        <f>Industria!CB54</f>
        <v>13.36</v>
      </c>
      <c r="CW78">
        <f>Industria!CC54</f>
        <v>15.41</v>
      </c>
      <c r="CX78">
        <f>Industria!CD54</f>
        <v>18.11</v>
      </c>
      <c r="CY78">
        <f>Industria!CE54</f>
        <v>15.31</v>
      </c>
      <c r="CZ78">
        <f>Industria!CF54</f>
        <v>13.61</v>
      </c>
      <c r="DA78">
        <f>Industria!CG54</f>
        <v>15.01</v>
      </c>
      <c r="DB78">
        <f>Industria!CH54</f>
        <v>14.76</v>
      </c>
      <c r="DC78">
        <f>Industria!CI54</f>
        <v>12.13</v>
      </c>
      <c r="DD78">
        <f>Industria!CJ54</f>
        <v>12.82</v>
      </c>
      <c r="DE78">
        <f>Industria!CK54</f>
        <v>14.66</v>
      </c>
      <c r="DF78">
        <f>Industria!CL54</f>
        <v>15.69</v>
      </c>
      <c r="DG78">
        <f>Industria!CM54</f>
        <v>15.58</v>
      </c>
      <c r="DH78">
        <f>Industria!CN54</f>
        <v>16.600000000000001</v>
      </c>
      <c r="DI78">
        <f>Industria!CO54</f>
        <v>14.72</v>
      </c>
      <c r="DJ78">
        <f>Industria!CP54</f>
        <v>12.16</v>
      </c>
      <c r="DK78">
        <f>Industria!CQ54</f>
        <v>12.46</v>
      </c>
      <c r="DL78">
        <f>Industria!CR54</f>
        <v>14.97</v>
      </c>
      <c r="DM78">
        <f>Industria!CS54</f>
        <v>14.55</v>
      </c>
      <c r="DN78">
        <f>Industria!CT54</f>
        <v>14.52</v>
      </c>
      <c r="DO78">
        <f>Industria!CU54</f>
        <v>14</v>
      </c>
      <c r="DP78">
        <f>Industria!CV54</f>
        <v>13.6</v>
      </c>
      <c r="DQ78">
        <f>Industria!CW54</f>
        <v>11.09</v>
      </c>
      <c r="DR78">
        <f>Industria!CX54</f>
        <v>11.99</v>
      </c>
      <c r="DS78">
        <f>Industria!CY54</f>
        <v>14.65</v>
      </c>
      <c r="DT78">
        <f>Industria!CZ54</f>
        <v>14.59</v>
      </c>
      <c r="DU78">
        <f>Industria!DA54</f>
        <v>16.489999999999998</v>
      </c>
      <c r="DV78">
        <f>Industria!DB54</f>
        <v>15.4</v>
      </c>
      <c r="DW78">
        <f>Industria!DC54</f>
        <v>14.94</v>
      </c>
      <c r="DX78">
        <f>Industria!DD54</f>
        <v>13.17</v>
      </c>
      <c r="DY78">
        <f>Industria!DE54</f>
        <v>12.89</v>
      </c>
      <c r="DZ78">
        <f>Industria!DF54</f>
        <v>14.18</v>
      </c>
      <c r="EA78">
        <f>Industria!DG54</f>
        <v>15.31</v>
      </c>
      <c r="EB78">
        <f>Industria!DH54</f>
        <v>14.62</v>
      </c>
      <c r="EC78">
        <f>Industria!DI54</f>
        <v>16.53</v>
      </c>
      <c r="ED78">
        <f>Industria!DJ54</f>
        <v>14.43</v>
      </c>
      <c r="EE78">
        <f>Industria!DK54</f>
        <v>13.4</v>
      </c>
      <c r="EF78">
        <f>Industria!DL54</f>
        <v>13.21</v>
      </c>
      <c r="EG78">
        <f>Industria!DM54</f>
        <v>15.15</v>
      </c>
      <c r="EH78">
        <f>Industria!DN54</f>
        <v>14.51</v>
      </c>
      <c r="EI78">
        <f>Industria!DO54</f>
        <v>12.78</v>
      </c>
      <c r="EJ78">
        <f>Industria!DP54</f>
        <v>14.32</v>
      </c>
      <c r="EK78">
        <f>Industria!DQ54</f>
        <v>13.94</v>
      </c>
      <c r="EL78">
        <f>Industria!DR54</f>
        <v>12.17</v>
      </c>
      <c r="EM78">
        <f>Industria!DS54</f>
        <v>12.68</v>
      </c>
      <c r="EN78">
        <f>Industria!DT54</f>
        <v>15.31</v>
      </c>
      <c r="EO78">
        <f>Industria!DU54</f>
        <v>14.4</v>
      </c>
      <c r="EP78">
        <f>Industria!DV54</f>
        <v>14.69</v>
      </c>
      <c r="EQ78">
        <f>Industria!DW54</f>
        <v>14.32</v>
      </c>
      <c r="ER78">
        <f>Industria!DX54</f>
        <v>12.82</v>
      </c>
      <c r="ES78">
        <f>Industria!DY54</f>
        <v>10.44</v>
      </c>
      <c r="ET78">
        <f>Industria!DZ54</f>
        <v>11.6</v>
      </c>
      <c r="EU78">
        <f>Industria!EA54</f>
        <v>11.56</v>
      </c>
      <c r="EV78">
        <f>Industria!EB54</f>
        <v>11.59</v>
      </c>
      <c r="EW78">
        <f>Industria!EC54</f>
        <v>14.9</v>
      </c>
      <c r="EX78">
        <f>Industria!ED54</f>
        <v>14.51</v>
      </c>
      <c r="EY78">
        <f>Industria!EE54</f>
        <v>16.34</v>
      </c>
      <c r="EZ78">
        <f>Industria!EF54</f>
        <v>11.95</v>
      </c>
      <c r="FA78">
        <f>Industria!EG54</f>
        <v>12.67</v>
      </c>
      <c r="FB78">
        <f>Industria!EH54</f>
        <v>14.48</v>
      </c>
      <c r="FC78">
        <f>Industria!EI54</f>
        <v>16.100000000000001</v>
      </c>
      <c r="FD78">
        <f>Industria!EJ54</f>
        <v>14.36</v>
      </c>
      <c r="FE78">
        <f>Industria!EK54</f>
        <v>16.09</v>
      </c>
      <c r="FF78">
        <f>Industria!EL54</f>
        <v>14.29</v>
      </c>
      <c r="FG78">
        <f>Industria!EM54</f>
        <v>11.63</v>
      </c>
      <c r="FH78">
        <f>Industria!EN54</f>
        <v>12.39</v>
      </c>
      <c r="FI78">
        <f>Industria!EO54</f>
        <v>14.05</v>
      </c>
      <c r="FJ78">
        <f>Industria!EP54</f>
        <v>15.27</v>
      </c>
      <c r="FK78">
        <f>Industria!EQ54</f>
        <v>13.9</v>
      </c>
      <c r="FL78">
        <f>Industria!ER54</f>
        <v>15.02</v>
      </c>
      <c r="FM78">
        <f>Industria!ES54</f>
        <v>14.59</v>
      </c>
      <c r="FN78">
        <f>Industria!ET54</f>
        <v>12.78</v>
      </c>
      <c r="FO78">
        <f>Industria!EU54</f>
        <v>12.38</v>
      </c>
      <c r="FP78">
        <f>Industria!EV54</f>
        <v>12.23</v>
      </c>
      <c r="FQ78">
        <f>Industria!EW54</f>
        <v>13.75</v>
      </c>
      <c r="FR78">
        <f>Industria!EX54</f>
        <v>12.56</v>
      </c>
      <c r="FS78">
        <f>Industria!EY54</f>
        <v>14.39</v>
      </c>
      <c r="FT78">
        <f>Industria!EZ54</f>
        <v>13.97</v>
      </c>
      <c r="FU78">
        <f>Industria!FA54</f>
        <v>11.05</v>
      </c>
      <c r="FV78">
        <f>Industria!FB54</f>
        <v>11.59</v>
      </c>
      <c r="FW78">
        <f>Industria!FC54</f>
        <v>12.85</v>
      </c>
      <c r="FX78">
        <f>Industria!FD54</f>
        <v>12.17</v>
      </c>
      <c r="FY78">
        <f>Industria!FE54</f>
        <v>13.18</v>
      </c>
      <c r="FZ78">
        <f>Industria!FF54</f>
        <v>12.38</v>
      </c>
      <c r="GA78">
        <f>Industria!FG54</f>
        <v>13.67</v>
      </c>
      <c r="GB78">
        <f>Industria!FH54</f>
        <v>13.5</v>
      </c>
      <c r="GC78">
        <f>Industria!FI54</f>
        <v>11.55</v>
      </c>
      <c r="GD78">
        <f>Industria!FJ54</f>
        <v>13.98</v>
      </c>
      <c r="GE78">
        <f>Industria!FK54</f>
        <v>14.35</v>
      </c>
      <c r="GF78">
        <f>Industria!FL54</f>
        <v>11.95</v>
      </c>
      <c r="GG78">
        <f>Industria!FM54</f>
        <v>13.68</v>
      </c>
      <c r="GH78">
        <f>Industria!FN54</f>
        <v>12.71</v>
      </c>
      <c r="GI78">
        <f>Industria!FO54</f>
        <v>12.06</v>
      </c>
      <c r="GJ78">
        <f>Industria!FP54</f>
        <v>12.36</v>
      </c>
      <c r="GK78">
        <f>Industria!FQ54</f>
        <v>16.46</v>
      </c>
      <c r="GL78">
        <f>Industria!FR54</f>
        <v>12.92</v>
      </c>
      <c r="GM78">
        <f>Industria!FS54</f>
        <v>12.09</v>
      </c>
      <c r="GN78">
        <f>Industria!FT54</f>
        <v>14.01</v>
      </c>
      <c r="GO78">
        <f>Industria!FU54</f>
        <v>14.07</v>
      </c>
      <c r="GP78">
        <f>Industria!FV54</f>
        <v>11.99</v>
      </c>
      <c r="GQ78">
        <f>Industria!FW54</f>
        <v>10.99</v>
      </c>
      <c r="GR78">
        <f>Industria!FX54</f>
        <v>11.35</v>
      </c>
      <c r="GS78">
        <f>Industria!FY54</f>
        <v>12.43</v>
      </c>
      <c r="GT78">
        <f>Industria!FZ54</f>
        <v>14.95</v>
      </c>
      <c r="GU78">
        <f>Industria!GA54</f>
        <v>11.95</v>
      </c>
      <c r="GV78">
        <f>Industria!GB54</f>
        <v>11.95</v>
      </c>
      <c r="GW78">
        <f>Industria!GC54</f>
        <v>10.27</v>
      </c>
      <c r="GX78">
        <f>Industria!GD54</f>
        <v>11.55</v>
      </c>
      <c r="GY78">
        <f>Industria!GE54</f>
        <v>10.4</v>
      </c>
      <c r="GZ78">
        <f>Industria!GF54</f>
        <v>11.09</v>
      </c>
      <c r="HA78">
        <f>Industria!GG54</f>
        <v>11.67</v>
      </c>
      <c r="HB78">
        <f>Industria!GH54</f>
        <v>12.59</v>
      </c>
      <c r="HC78">
        <f>Industria!GI54</f>
        <v>12.28</v>
      </c>
      <c r="HD78">
        <f>Industria!GJ54</f>
        <v>11.38</v>
      </c>
      <c r="HE78">
        <f>Industria!GK54</f>
        <v>11.81</v>
      </c>
      <c r="HF78">
        <f>Industria!GL54</f>
        <v>11.59</v>
      </c>
      <c r="HG78">
        <f>Industria!GM54</f>
        <v>12.67</v>
      </c>
      <c r="HH78">
        <f>Industria!GN54</f>
        <v>13.21</v>
      </c>
      <c r="HI78">
        <f>Industria!GO54</f>
        <v>13.22</v>
      </c>
      <c r="HJ78">
        <f>Industria!GP54</f>
        <v>12.78</v>
      </c>
      <c r="HK78">
        <f>Industria!GQ54</f>
        <v>11.71</v>
      </c>
      <c r="HL78">
        <f>Industria!GR54</f>
        <v>11.62</v>
      </c>
      <c r="HM78">
        <f>Industria!GS54</f>
        <v>13.64</v>
      </c>
      <c r="HN78">
        <f>Industria!GT54</f>
        <v>13.43</v>
      </c>
      <c r="HO78">
        <f>Industria!GU54</f>
        <v>12.39</v>
      </c>
      <c r="HP78">
        <f>Industria!GV54</f>
        <v>10.98</v>
      </c>
      <c r="HQ78">
        <f>Industria!GW54</f>
        <v>10.56</v>
      </c>
      <c r="HR78">
        <f>Industria!GX54</f>
        <v>11.36</v>
      </c>
      <c r="HS78">
        <f>Industria!GY54</f>
        <v>11.6</v>
      </c>
      <c r="HT78">
        <f>Industria!GZ54</f>
        <v>11.77</v>
      </c>
      <c r="HU78">
        <f>Industria!HA54</f>
        <v>10.88</v>
      </c>
      <c r="HV78">
        <f>Industria!HB54</f>
        <v>11.41</v>
      </c>
      <c r="HW78">
        <f>Industria!HC54</f>
        <v>11.8</v>
      </c>
      <c r="HX78">
        <f>Industria!HD54</f>
        <v>12.24</v>
      </c>
      <c r="HY78">
        <f>Industria!HE54</f>
        <v>11.7</v>
      </c>
      <c r="HZ78">
        <f>Industria!HF54</f>
        <v>11.92</v>
      </c>
      <c r="IA78">
        <f>Industria!HG54</f>
        <v>12.14</v>
      </c>
      <c r="IB78">
        <f>Industria!HH54</f>
        <v>12.05</v>
      </c>
      <c r="IC78">
        <f>Industria!HI54</f>
        <v>10.55</v>
      </c>
      <c r="ID78">
        <f>Industria!HJ54</f>
        <v>11.26</v>
      </c>
      <c r="IE78">
        <f>Industria!HK54</f>
        <v>11.53</v>
      </c>
      <c r="IF78">
        <f>Industria!HL54</f>
        <v>11.01</v>
      </c>
      <c r="IG78">
        <f>Industria!HM54</f>
        <v>10.76</v>
      </c>
      <c r="IH78">
        <f>Industria!HN54</f>
        <v>12.67</v>
      </c>
      <c r="II78">
        <f>Industria!HO54</f>
        <v>11.15</v>
      </c>
      <c r="IJ78">
        <f>Industria!HP54</f>
        <v>10.65</v>
      </c>
      <c r="IK78">
        <f>Industria!HQ54</f>
        <v>12.02</v>
      </c>
      <c r="IL78">
        <f>Industria!HR54</f>
        <v>11.12</v>
      </c>
      <c r="IM78">
        <f>Industria!HS54</f>
        <v>11.74</v>
      </c>
      <c r="IN78">
        <f>Industria!HT54</f>
        <v>10.61</v>
      </c>
      <c r="IO78">
        <f>Industria!HU54</f>
        <v>11.3</v>
      </c>
      <c r="IP78">
        <f>Industria!HV54</f>
        <v>12.53</v>
      </c>
      <c r="IQ78">
        <f>Industria!HW54</f>
        <v>11.45</v>
      </c>
      <c r="IR78">
        <f>Industria!HX54</f>
        <v>10.72</v>
      </c>
      <c r="IS78">
        <f>Industria!HY54</f>
        <v>10.91</v>
      </c>
      <c r="IT78">
        <f>Industria!HZ54</f>
        <v>10.88</v>
      </c>
      <c r="IU78">
        <f>Industria!IA54</f>
        <v>11.6</v>
      </c>
      <c r="IV78">
        <f>Industria!IB54</f>
        <v>12.17</v>
      </c>
      <c r="IW78">
        <f>Industria!IC54</f>
        <v>10.7</v>
      </c>
      <c r="IX78">
        <f>Industria!ID54</f>
        <v>11.01</v>
      </c>
      <c r="IY78">
        <f>Industria!IE54</f>
        <v>11.19</v>
      </c>
      <c r="IZ78">
        <f>Industria!IF54</f>
        <v>10.8</v>
      </c>
      <c r="JA78">
        <f>Industria!IG54</f>
        <v>10.47</v>
      </c>
      <c r="JB78">
        <f>Industria!IH54</f>
        <v>12.3</v>
      </c>
      <c r="JC78">
        <f>Industria!II54</f>
        <v>11.2</v>
      </c>
      <c r="JD78">
        <f>Industria!IJ54</f>
        <v>10.55</v>
      </c>
      <c r="JE78">
        <f>Industria!IK54</f>
        <v>12.29</v>
      </c>
      <c r="JF78">
        <f>Industria!IL54</f>
        <v>11.71</v>
      </c>
      <c r="JG78">
        <f>Industria!IM54</f>
        <v>10.88</v>
      </c>
      <c r="JH78">
        <f>Industria!IN54</f>
        <v>10.44</v>
      </c>
      <c r="JI78">
        <f>Industria!IO54</f>
        <v>11.88</v>
      </c>
      <c r="JJ78">
        <f>Industria!IP54</f>
        <v>10.33</v>
      </c>
      <c r="JK78">
        <f>Industria!IQ54</f>
        <v>11.09</v>
      </c>
      <c r="JL78">
        <f>Industria!IR54</f>
        <v>11.74</v>
      </c>
      <c r="JM78">
        <f>Industria!IS54</f>
        <v>10.84</v>
      </c>
      <c r="JN78">
        <f>Industria!IT54</f>
        <v>12.01</v>
      </c>
      <c r="JO78">
        <f>Industria!IU54</f>
        <v>10.55</v>
      </c>
      <c r="JP78">
        <f>Industria!IV54</f>
        <v>11.57</v>
      </c>
      <c r="JQ78">
        <f>Industria!IW54</f>
        <v>10.72</v>
      </c>
      <c r="JR78">
        <f>Industria!IX54</f>
        <v>10</v>
      </c>
      <c r="JS78">
        <f>Industria!IY54</f>
        <v>11.23</v>
      </c>
      <c r="JT78">
        <f>Industria!IZ54</f>
        <v>13.28</v>
      </c>
      <c r="JU78">
        <f>Industria!JA54</f>
        <v>12.83</v>
      </c>
      <c r="JV78">
        <f>Industria!JB54</f>
        <v>11.8</v>
      </c>
      <c r="JW78">
        <f>Industria!JC54</f>
        <v>11.19</v>
      </c>
      <c r="JX78">
        <f>Industria!JD54</f>
        <v>10.38</v>
      </c>
      <c r="JY78">
        <f>Industria!JE54</f>
        <v>11.71</v>
      </c>
      <c r="JZ78">
        <f>Industria!JF54</f>
        <v>11.31</v>
      </c>
      <c r="KA78">
        <f>Industria!JG54</f>
        <v>15.7</v>
      </c>
      <c r="KB78">
        <f>Industria!JH54</f>
        <v>10.59</v>
      </c>
      <c r="KC78">
        <f>Industria!JI54</f>
        <v>10.91</v>
      </c>
      <c r="KD78">
        <f>Industria!JJ54</f>
        <v>10.95</v>
      </c>
      <c r="KE78">
        <f>Industria!JK54</f>
        <v>13.35</v>
      </c>
      <c r="KF78">
        <f>Industria!JL54</f>
        <v>10.98</v>
      </c>
      <c r="KG78">
        <f>Industria!JM54</f>
        <v>11.59</v>
      </c>
      <c r="KH78">
        <f>Industria!JN54</f>
        <v>12.32</v>
      </c>
      <c r="KI78">
        <f>Industria!JO54</f>
        <v>10.23</v>
      </c>
      <c r="KJ78">
        <f>Industria!JP54</f>
        <v>10.16</v>
      </c>
      <c r="KK78">
        <f>Industria!JQ54</f>
        <v>10.59</v>
      </c>
      <c r="KL78">
        <f>Industria!JR54</f>
        <v>11.52</v>
      </c>
      <c r="KM78">
        <f>Industria!JS54</f>
        <v>10.51</v>
      </c>
      <c r="KN78">
        <f>Industria!JT54</f>
        <v>10.65</v>
      </c>
      <c r="KO78">
        <f>Industria!JU54</f>
        <v>11.37</v>
      </c>
      <c r="KP78">
        <f>Industria!JV54</f>
        <v>10.19</v>
      </c>
      <c r="KQ78">
        <f>Industria!JW54</f>
        <v>11.02</v>
      </c>
      <c r="KR78">
        <f>Industria!JX54</f>
        <v>11.12</v>
      </c>
      <c r="KS78">
        <f>Industria!JY54</f>
        <v>10.27</v>
      </c>
      <c r="KT78">
        <f>Industria!JZ54</f>
        <v>13.52</v>
      </c>
      <c r="KU78">
        <f>Industria!KA54</f>
        <v>11.81</v>
      </c>
      <c r="KV78">
        <f>Industria!KB54</f>
        <v>13.89</v>
      </c>
      <c r="KW78">
        <f>Industria!KC54</f>
        <v>13</v>
      </c>
      <c r="KX78">
        <f>Industria!KD54</f>
        <v>10.55</v>
      </c>
      <c r="KY78">
        <f>Industria!KE54</f>
        <v>12.14</v>
      </c>
      <c r="KZ78">
        <f>Industria!KF54</f>
        <v>14.54</v>
      </c>
      <c r="LA78">
        <f>Industria!KG54</f>
        <v>11.55</v>
      </c>
      <c r="LB78">
        <f>Industria!KH54</f>
        <v>14.19</v>
      </c>
      <c r="LC78">
        <f>Industria!KI54</f>
        <v>14.25</v>
      </c>
      <c r="LD78">
        <f>Industria!KJ54</f>
        <v>14.4</v>
      </c>
      <c r="LE78">
        <f>Industria!KK54</f>
        <v>11.17</v>
      </c>
      <c r="LF78">
        <f>Industria!KL54</f>
        <v>12</v>
      </c>
      <c r="LG78">
        <f>Industria!KM54</f>
        <v>16.63</v>
      </c>
      <c r="LH78">
        <f>Industria!KN54</f>
        <v>14.72</v>
      </c>
      <c r="LI78">
        <f>Industria!KO54</f>
        <v>15.81</v>
      </c>
      <c r="LJ78">
        <f>Industria!KP54</f>
        <v>14.62</v>
      </c>
      <c r="LK78">
        <f>Industria!KQ54</f>
        <v>136.47999999999999</v>
      </c>
      <c r="LL78">
        <f>Industria!KR54</f>
        <v>11.06</v>
      </c>
      <c r="LM78">
        <f>Industria!KS54</f>
        <v>11.38</v>
      </c>
      <c r="LN78">
        <f>Industria!KT54</f>
        <v>14.66</v>
      </c>
      <c r="LO78">
        <f>Industria!KU54</f>
        <v>17.47</v>
      </c>
      <c r="LP78">
        <f>Industria!KV54</f>
        <v>12.78</v>
      </c>
      <c r="LQ78">
        <f>Industria!KW54</f>
        <v>15.08</v>
      </c>
      <c r="LR78">
        <f>Industria!KX54</f>
        <v>14.62</v>
      </c>
      <c r="LS78">
        <f>Industria!KY54</f>
        <v>12.06</v>
      </c>
      <c r="LT78">
        <f>Industria!KZ54</f>
        <v>11.12</v>
      </c>
      <c r="LU78">
        <f>Industria!LA54</f>
        <v>14.65</v>
      </c>
      <c r="LV78">
        <f>Industria!LB54</f>
        <v>14.47</v>
      </c>
      <c r="LW78">
        <f>Industria!LC54</f>
        <v>17.68</v>
      </c>
      <c r="LX78">
        <f>Industria!LD54</f>
        <v>13.42</v>
      </c>
      <c r="LY78">
        <f>Industria!LE54</f>
        <v>17</v>
      </c>
      <c r="LZ78">
        <f>Industria!LF54</f>
        <v>11.67</v>
      </c>
      <c r="MA78">
        <f>Industria!LG54</f>
        <v>12.81</v>
      </c>
      <c r="MB78">
        <f>Industria!LH54</f>
        <v>14.83</v>
      </c>
      <c r="MC78">
        <f>Industria!LI54</f>
        <v>14.47</v>
      </c>
      <c r="MD78">
        <f>Industria!LJ54</f>
        <v>14.62</v>
      </c>
      <c r="ME78">
        <f>Industria!LK54</f>
        <v>14.18</v>
      </c>
      <c r="MF78">
        <f>Industria!LL54</f>
        <v>19.440000000000001</v>
      </c>
      <c r="MG78">
        <f>Industria!LM54</f>
        <v>11.05</v>
      </c>
      <c r="MH78">
        <f>Industria!LN54</f>
        <v>12.31</v>
      </c>
      <c r="MI78">
        <f>Industria!LO54</f>
        <v>19.23</v>
      </c>
      <c r="MJ78">
        <f>Industria!LP54</f>
        <v>120.34</v>
      </c>
      <c r="MK78">
        <f>Industria!LQ54</f>
        <v>15.66</v>
      </c>
      <c r="ML78">
        <f>Industria!LR54</f>
        <v>16.28</v>
      </c>
      <c r="MM78">
        <f>Industria!LS54</f>
        <v>16.989999999999998</v>
      </c>
      <c r="MN78">
        <f>Industria!LT54</f>
        <v>12.73</v>
      </c>
      <c r="MO78">
        <f>Industria!LU54</f>
        <v>13.17</v>
      </c>
      <c r="MP78">
        <f>Industria!LV54</f>
        <v>14.48</v>
      </c>
      <c r="MQ78">
        <f>Industria!LW54</f>
        <v>14.56</v>
      </c>
      <c r="MR78">
        <f>Industria!LX54</f>
        <v>15.01</v>
      </c>
      <c r="MS78">
        <f>Industria!LY54</f>
        <v>16.27</v>
      </c>
      <c r="MT78">
        <f>Industria!LZ54</f>
        <v>14.17</v>
      </c>
      <c r="MU78">
        <f>Industria!MA54</f>
        <v>12.31</v>
      </c>
      <c r="MV78">
        <f>Industria!MB54</f>
        <v>13.68</v>
      </c>
      <c r="MW78">
        <f>Industria!MC54</f>
        <v>18.98</v>
      </c>
      <c r="MX78">
        <f>Industria!MD54</f>
        <v>94.46</v>
      </c>
      <c r="MY78">
        <f>Industria!ME54</f>
        <v>15.92</v>
      </c>
      <c r="MZ78">
        <f>Industria!MF54</f>
        <v>16.07</v>
      </c>
      <c r="NA78">
        <f>Industria!MG54</f>
        <v>15.52</v>
      </c>
      <c r="NB78">
        <f>Industria!MH54</f>
        <v>13.97</v>
      </c>
      <c r="NC78">
        <f>Industria!MI54</f>
        <v>16.350000000000001</v>
      </c>
      <c r="ND78">
        <f>Industria!MJ54</f>
        <v>18.43</v>
      </c>
      <c r="NE78">
        <f>Industria!MK54</f>
        <v>15.66</v>
      </c>
      <c r="NF78">
        <f>Industria!ML54</f>
        <v>17.96</v>
      </c>
      <c r="NG78">
        <f>Industria!MM54</f>
        <v>16.02</v>
      </c>
      <c r="NH78">
        <f>Industria!MN54</f>
        <v>15.96</v>
      </c>
      <c r="NI78">
        <f>Industria!MO54</f>
        <v>15.15</v>
      </c>
      <c r="NJ78">
        <f>Industria!MP54</f>
        <v>13.24</v>
      </c>
      <c r="NK78">
        <f>Industria!MQ54</f>
        <v>17.46</v>
      </c>
      <c r="NL78">
        <f>Industria!MR54</f>
        <v>16.63</v>
      </c>
      <c r="NM78">
        <f>Industria!MS54</f>
        <v>16.63</v>
      </c>
      <c r="NN78">
        <f>Industria!MT54</f>
        <v>21.17</v>
      </c>
      <c r="NO78">
        <f>Industria!MU54</f>
        <v>16.45</v>
      </c>
      <c r="NP78">
        <f>Industria!MV54</f>
        <v>13.65</v>
      </c>
      <c r="NQ78">
        <f>Industria!MW54</f>
        <v>16.850000000000001</v>
      </c>
      <c r="NR78">
        <f>Industria!MX54</f>
        <v>18.14</v>
      </c>
      <c r="NS78">
        <f>Industria!MY54</f>
        <v>16.63</v>
      </c>
      <c r="NT78">
        <f>Industria!MZ54</f>
        <v>16.059999999999999</v>
      </c>
      <c r="NU78">
        <f>Industria!NA54</f>
        <v>15.52</v>
      </c>
      <c r="NV78">
        <f>Industria!NB54</f>
        <v>16.100000000000001</v>
      </c>
      <c r="NW78">
        <f>Industria!NC54</f>
        <v>15.01</v>
      </c>
      <c r="NX78">
        <f>Industria!ND54</f>
        <v>14.07</v>
      </c>
      <c r="NY78">
        <f>Industria!NE54</f>
        <v>15.51</v>
      </c>
      <c r="NZ78">
        <f>Industria!NF54</f>
        <v>12.99</v>
      </c>
      <c r="OA78">
        <f>Industria!NG54</f>
        <v>14.8</v>
      </c>
      <c r="OB78">
        <f>Industria!NH54</f>
        <v>15.51</v>
      </c>
      <c r="OC78">
        <f>Industria!NI54</f>
        <v>17.309999999999999</v>
      </c>
      <c r="OD78">
        <f>Industria!NJ54</f>
        <v>15.26</v>
      </c>
      <c r="OE78">
        <f>Industria!NK54</f>
        <v>14.15</v>
      </c>
    </row>
    <row r="79" spans="18:395">
      <c r="R79" s="79">
        <f t="shared" ref="R79:R101" si="22">MAX(AE79:BI79)</f>
        <v>336.38</v>
      </c>
      <c r="S79" s="79">
        <f t="shared" ref="S79:S101" si="23">MAX(BJ79:CK79)</f>
        <v>200.99</v>
      </c>
      <c r="T79" s="79">
        <f t="shared" ref="T79:T101" si="24">MAX(CL79:DP79)</f>
        <v>27.1</v>
      </c>
      <c r="U79" s="79"/>
      <c r="V79" s="79">
        <f t="shared" ref="V79:V101" si="25">MAX(DP79:ET79)</f>
        <v>16.2</v>
      </c>
      <c r="W79" s="79">
        <f t="shared" ref="W79:W101" si="26">MAX(EU79:FX79)</f>
        <v>15.92</v>
      </c>
      <c r="X79" s="79">
        <f t="shared" ref="X79:X101" si="27">MAX(FY79:HC79)</f>
        <v>14.44</v>
      </c>
      <c r="Y79" s="79">
        <f t="shared" ref="Y79:Y101" si="28">MAX(HD79:IH79)</f>
        <v>13.57</v>
      </c>
      <c r="Z79" s="79">
        <f t="shared" ref="Z79:Z101" si="29">MAX(II79:JM79)</f>
        <v>12.78</v>
      </c>
      <c r="AA79" s="79">
        <f t="shared" ref="AA79:AA101" si="30">MAX(JN79:KQ79)</f>
        <v>14.44</v>
      </c>
      <c r="AB79" s="79">
        <f t="shared" ref="AB79:AB101" si="31">MAX(KR79:LV79)</f>
        <v>19.79</v>
      </c>
      <c r="AC79" s="79">
        <f t="shared" ref="AC79:AC101" si="32">MAX(LW79:MZ79)</f>
        <v>94.5</v>
      </c>
      <c r="AD79" s="79">
        <f t="shared" ref="AD79:AD101" si="33">MAX(NA79:OE79)</f>
        <v>20.74</v>
      </c>
      <c r="AE79" s="22">
        <f>Industria!K55</f>
        <v>14.3</v>
      </c>
      <c r="AF79" s="22">
        <f>Industria!L55</f>
        <v>14.41</v>
      </c>
      <c r="AG79" s="22">
        <f>Industria!M55</f>
        <v>18.46</v>
      </c>
      <c r="AH79" s="22">
        <f>Industria!N55</f>
        <v>18.54</v>
      </c>
      <c r="AI79" s="22">
        <f>Industria!O55</f>
        <v>18.579999999999998</v>
      </c>
      <c r="AJ79" s="22">
        <f>Industria!P55</f>
        <v>16.64</v>
      </c>
      <c r="AK79" s="22">
        <f>Industria!Q55</f>
        <v>14.1</v>
      </c>
      <c r="AL79" s="159">
        <f>Industria!R55</f>
        <v>13.97</v>
      </c>
      <c r="AM79" s="22">
        <f>Industria!S55</f>
        <v>18.899999999999999</v>
      </c>
      <c r="AN79" s="22">
        <f>Industria!T55</f>
        <v>18.43</v>
      </c>
      <c r="AO79" s="22">
        <f>Industria!U55</f>
        <v>18.510000000000002</v>
      </c>
      <c r="AP79" s="22">
        <f>Industria!V55</f>
        <v>19.05</v>
      </c>
      <c r="AQ79" s="22">
        <f>Industria!W55</f>
        <v>18.68</v>
      </c>
      <c r="AR79" s="22">
        <f>Industria!X55</f>
        <v>18.57</v>
      </c>
      <c r="AS79" s="22">
        <f>Industria!Y55</f>
        <v>18.43</v>
      </c>
      <c r="AT79" s="22">
        <f>Industria!Z55</f>
        <v>18.53</v>
      </c>
      <c r="AU79" s="22">
        <f>Industria!AA55</f>
        <v>18.79</v>
      </c>
      <c r="AV79" s="22">
        <f>Industria!AB55</f>
        <v>132.62</v>
      </c>
      <c r="AW79" s="22">
        <f>Industria!AC55</f>
        <v>129.74</v>
      </c>
      <c r="AX79" s="22">
        <f>Industria!AD55</f>
        <v>336.38</v>
      </c>
      <c r="AY79" s="22">
        <f>Industria!AE55</f>
        <v>158.91</v>
      </c>
      <c r="AZ79" s="22">
        <f>Industria!AF55</f>
        <v>16.78</v>
      </c>
      <c r="BA79" s="22">
        <f>Industria!AG55</f>
        <v>122.98</v>
      </c>
      <c r="BB79" s="22">
        <f>Industria!AH55</f>
        <v>128.87</v>
      </c>
      <c r="BC79" s="22">
        <f>Industria!AI55</f>
        <v>150.05000000000001</v>
      </c>
      <c r="BD79" s="22">
        <f>Industria!AJ55</f>
        <v>154.81</v>
      </c>
      <c r="BE79" s="22">
        <f>Industria!AK55</f>
        <v>205.24</v>
      </c>
      <c r="BF79" s="22">
        <f>Industria!AL55</f>
        <v>17.899999999999999</v>
      </c>
      <c r="BG79" s="22">
        <f>Industria!AM55</f>
        <v>16.78</v>
      </c>
      <c r="BH79" s="22">
        <f>Industria!AN55</f>
        <v>114.48</v>
      </c>
      <c r="BI79" s="22">
        <f>Industria!AO55</f>
        <v>183.78</v>
      </c>
      <c r="BJ79">
        <f>Industria!AP55</f>
        <v>109.86</v>
      </c>
      <c r="BK79">
        <f>Industria!AQ55</f>
        <v>39.42</v>
      </c>
      <c r="BL79">
        <f>Industria!AR55</f>
        <v>81.22</v>
      </c>
      <c r="BM79">
        <f>Industria!AS55</f>
        <v>41.04</v>
      </c>
      <c r="BN79">
        <f>Industria!AT55</f>
        <v>16.89</v>
      </c>
      <c r="BO79">
        <f>Industria!AU55</f>
        <v>32.11</v>
      </c>
      <c r="BP79">
        <f>Industria!AV55</f>
        <v>37.770000000000003</v>
      </c>
      <c r="BQ79">
        <f>Industria!AW55</f>
        <v>34.67</v>
      </c>
      <c r="BR79">
        <f>Industria!AX55</f>
        <v>67.64</v>
      </c>
      <c r="BS79">
        <f>Industria!AY55</f>
        <v>35.25</v>
      </c>
      <c r="BT79">
        <f>Industria!AZ55</f>
        <v>16.16</v>
      </c>
      <c r="BU79">
        <f>Industria!BA55</f>
        <v>17.03</v>
      </c>
      <c r="BV79">
        <f>Industria!BB55</f>
        <v>200.99</v>
      </c>
      <c r="BW79">
        <f>Industria!BC55</f>
        <v>57.56</v>
      </c>
      <c r="BX79">
        <f>Industria!BD55</f>
        <v>13.83</v>
      </c>
      <c r="BY79">
        <f>Industria!BE55</f>
        <v>13.83</v>
      </c>
      <c r="BZ79">
        <f>Industria!BF55</f>
        <v>13.21</v>
      </c>
      <c r="CA79">
        <f>Industria!BG55</f>
        <v>12.78</v>
      </c>
      <c r="CB79">
        <f>Industria!BH55</f>
        <v>14.11</v>
      </c>
      <c r="CC79">
        <f>Industria!BI55</f>
        <v>93.35</v>
      </c>
      <c r="CD79">
        <f>Industria!BJ55</f>
        <v>55.47</v>
      </c>
      <c r="CE79">
        <f>Industria!BK55</f>
        <v>100.05</v>
      </c>
      <c r="CF79">
        <f>Industria!BL55</f>
        <v>49.68</v>
      </c>
      <c r="CG79">
        <f>Industria!BM55</f>
        <v>80.209999999999994</v>
      </c>
      <c r="CH79">
        <f>Industria!BN55</f>
        <v>30.6</v>
      </c>
      <c r="CI79">
        <f>Industria!BO55</f>
        <v>15.48</v>
      </c>
      <c r="CJ79">
        <f>Industria!BP55</f>
        <v>20.09</v>
      </c>
      <c r="CK79">
        <f>Industria!BQ55</f>
        <v>22.9</v>
      </c>
      <c r="CL79">
        <f>Industria!BR55</f>
        <v>14.65</v>
      </c>
      <c r="CM79">
        <f>Industria!BS55</f>
        <v>14.79</v>
      </c>
      <c r="CN79">
        <f>Industria!BT55</f>
        <v>13.52</v>
      </c>
      <c r="CO79">
        <f>Industria!BU55</f>
        <v>12.71</v>
      </c>
      <c r="CP79">
        <f>Industria!BV55</f>
        <v>13.9</v>
      </c>
      <c r="CQ79">
        <f>Industria!BW55</f>
        <v>27.1</v>
      </c>
      <c r="CR79">
        <f>Industria!BX55</f>
        <v>12.67</v>
      </c>
      <c r="CS79">
        <f>Industria!BY55</f>
        <v>13.62</v>
      </c>
      <c r="CT79">
        <f>Industria!BZ55</f>
        <v>19.8</v>
      </c>
      <c r="CU79">
        <f>Industria!CA55</f>
        <v>12.35</v>
      </c>
      <c r="CV79">
        <f>Industria!CB55</f>
        <v>12.47</v>
      </c>
      <c r="CW79">
        <f>Industria!CC55</f>
        <v>15.52</v>
      </c>
      <c r="CX79">
        <f>Industria!CD55</f>
        <v>18.22</v>
      </c>
      <c r="CY79">
        <f>Industria!CE55</f>
        <v>15.41</v>
      </c>
      <c r="CZ79">
        <f>Industria!CF55</f>
        <v>13.75</v>
      </c>
      <c r="DA79">
        <f>Industria!CG55</f>
        <v>15.01</v>
      </c>
      <c r="DB79">
        <f>Industria!CH55</f>
        <v>14.83</v>
      </c>
      <c r="DC79">
        <f>Industria!CI55</f>
        <v>12.93</v>
      </c>
      <c r="DD79">
        <f>Industria!CJ55</f>
        <v>12.35</v>
      </c>
      <c r="DE79">
        <f>Industria!CK55</f>
        <v>13.65</v>
      </c>
      <c r="DF79">
        <f>Industria!CL55</f>
        <v>15.63</v>
      </c>
      <c r="DG79">
        <f>Industria!CM55</f>
        <v>15.67</v>
      </c>
      <c r="DH79">
        <f>Industria!CN55</f>
        <v>15.55</v>
      </c>
      <c r="DI79">
        <f>Industria!CO55</f>
        <v>14.83</v>
      </c>
      <c r="DJ79">
        <f>Industria!CP55</f>
        <v>12.38</v>
      </c>
      <c r="DK79">
        <f>Industria!CQ55</f>
        <v>12.42</v>
      </c>
      <c r="DL79">
        <f>Industria!CR55</f>
        <v>14.98</v>
      </c>
      <c r="DM79">
        <f>Industria!CS55</f>
        <v>14.47</v>
      </c>
      <c r="DN79">
        <f>Industria!CT55</f>
        <v>14.22</v>
      </c>
      <c r="DO79">
        <f>Industria!CU55</f>
        <v>14</v>
      </c>
      <c r="DP79">
        <f>Industria!CV55</f>
        <v>11.31</v>
      </c>
      <c r="DQ79">
        <f>Industria!CW55</f>
        <v>11.95</v>
      </c>
      <c r="DR79">
        <f>Industria!CX55</f>
        <v>11.99</v>
      </c>
      <c r="DS79">
        <f>Industria!CY55</f>
        <v>14.66</v>
      </c>
      <c r="DT79">
        <f>Industria!CZ55</f>
        <v>14.62</v>
      </c>
      <c r="DU79">
        <f>Industria!DA55</f>
        <v>12.27</v>
      </c>
      <c r="DV79">
        <f>Industria!DB55</f>
        <v>15.48</v>
      </c>
      <c r="DW79">
        <f>Industria!DC55</f>
        <v>15.05</v>
      </c>
      <c r="DX79">
        <f>Industria!DD55</f>
        <v>12.64</v>
      </c>
      <c r="DY79">
        <f>Industria!DE55</f>
        <v>12.36</v>
      </c>
      <c r="DZ79">
        <f>Industria!DF55</f>
        <v>14.76</v>
      </c>
      <c r="EA79">
        <f>Industria!DG55</f>
        <v>15.24</v>
      </c>
      <c r="EB79">
        <f>Industria!DH55</f>
        <v>14.58</v>
      </c>
      <c r="EC79">
        <f>Industria!DI55</f>
        <v>16.2</v>
      </c>
      <c r="ED79">
        <f>Industria!DJ55</f>
        <v>14.58</v>
      </c>
      <c r="EE79">
        <f>Industria!DK55</f>
        <v>13.04</v>
      </c>
      <c r="EF79">
        <f>Industria!DL55</f>
        <v>12.5</v>
      </c>
      <c r="EG79">
        <f>Industria!DM55</f>
        <v>14.26</v>
      </c>
      <c r="EH79">
        <f>Industria!DN55</f>
        <v>14.62</v>
      </c>
      <c r="EI79">
        <f>Industria!DO55</f>
        <v>13.07</v>
      </c>
      <c r="EJ79">
        <f>Industria!DP55</f>
        <v>15.65</v>
      </c>
      <c r="EK79">
        <f>Industria!DQ55</f>
        <v>13.96</v>
      </c>
      <c r="EL79">
        <f>Industria!DR55</f>
        <v>12.2</v>
      </c>
      <c r="EM79">
        <f>Industria!DS55</f>
        <v>13.54</v>
      </c>
      <c r="EN79">
        <f>Industria!DT55</f>
        <v>13.54</v>
      </c>
      <c r="EO79">
        <f>Industria!DU55</f>
        <v>14.04</v>
      </c>
      <c r="EP79">
        <f>Industria!DV55</f>
        <v>13.85</v>
      </c>
      <c r="EQ79">
        <f>Industria!DW55</f>
        <v>15.99</v>
      </c>
      <c r="ER79">
        <f>Industria!DX55</f>
        <v>13.11</v>
      </c>
      <c r="ES79">
        <f>Industria!DY55</f>
        <v>10.4</v>
      </c>
      <c r="ET79">
        <f>Industria!DZ55</f>
        <v>12.48</v>
      </c>
      <c r="EU79">
        <f>Industria!EA55</f>
        <v>12.74</v>
      </c>
      <c r="EV79">
        <f>Industria!EB55</f>
        <v>13.47</v>
      </c>
      <c r="EW79">
        <f>Industria!EC55</f>
        <v>14.76</v>
      </c>
      <c r="EX79">
        <f>Industria!ED55</f>
        <v>14.29</v>
      </c>
      <c r="EY79">
        <f>Industria!EE55</f>
        <v>12.49</v>
      </c>
      <c r="EZ79">
        <f>Industria!EF55</f>
        <v>12.71</v>
      </c>
      <c r="FA79">
        <f>Industria!EG55</f>
        <v>12.59</v>
      </c>
      <c r="FB79">
        <f>Industria!EH55</f>
        <v>14.55</v>
      </c>
      <c r="FC79">
        <f>Industria!EI55</f>
        <v>12.57</v>
      </c>
      <c r="FD79">
        <f>Industria!EJ55</f>
        <v>15.92</v>
      </c>
      <c r="FE79">
        <f>Industria!EK55</f>
        <v>14.66</v>
      </c>
      <c r="FF79">
        <f>Industria!EL55</f>
        <v>13.35</v>
      </c>
      <c r="FG79">
        <f>Industria!EM55</f>
        <v>12.31</v>
      </c>
      <c r="FH79">
        <f>Industria!EN55</f>
        <v>13.06</v>
      </c>
      <c r="FI79">
        <f>Industria!EO55</f>
        <v>13.72</v>
      </c>
      <c r="FJ79">
        <f>Industria!EP55</f>
        <v>15.45</v>
      </c>
      <c r="FK79">
        <f>Industria!EQ55</f>
        <v>13.42</v>
      </c>
      <c r="FL79">
        <f>Industria!ER55</f>
        <v>15.18</v>
      </c>
      <c r="FM79">
        <f>Industria!ES55</f>
        <v>13.65</v>
      </c>
      <c r="FN79">
        <f>Industria!ET55</f>
        <v>12.28</v>
      </c>
      <c r="FO79">
        <f>Industria!EU55</f>
        <v>11.99</v>
      </c>
      <c r="FP79">
        <f>Industria!EV55</f>
        <v>12.89</v>
      </c>
      <c r="FQ79">
        <f>Industria!EW55</f>
        <v>12.09</v>
      </c>
      <c r="FR79">
        <f>Industria!EX55</f>
        <v>12.71</v>
      </c>
      <c r="FS79">
        <f>Industria!EY55</f>
        <v>13.86</v>
      </c>
      <c r="FT79">
        <f>Industria!EZ55</f>
        <v>12.5</v>
      </c>
      <c r="FU79">
        <f>Industria!FA55</f>
        <v>11.2</v>
      </c>
      <c r="FV79">
        <f>Industria!FB55</f>
        <v>11.7</v>
      </c>
      <c r="FW79">
        <f>Industria!FC55</f>
        <v>12.92</v>
      </c>
      <c r="FX79">
        <f>Industria!FD55</f>
        <v>12.28</v>
      </c>
      <c r="FY79">
        <f>Industria!FE55</f>
        <v>12.84</v>
      </c>
      <c r="FZ79">
        <f>Industria!FF55</f>
        <v>12.42</v>
      </c>
      <c r="GA79">
        <f>Industria!FG55</f>
        <v>11.64</v>
      </c>
      <c r="GB79">
        <f>Industria!FH55</f>
        <v>11.77</v>
      </c>
      <c r="GC79">
        <f>Industria!FI55</f>
        <v>12.31</v>
      </c>
      <c r="GD79">
        <f>Industria!FJ55</f>
        <v>14.11</v>
      </c>
      <c r="GE79">
        <f>Industria!FK55</f>
        <v>14.44</v>
      </c>
      <c r="GF79">
        <f>Industria!FL55</f>
        <v>12.82</v>
      </c>
      <c r="GG79">
        <f>Industria!FM55</f>
        <v>11.92</v>
      </c>
      <c r="GH79">
        <f>Industria!FN55</f>
        <v>11.59</v>
      </c>
      <c r="GI79">
        <f>Industria!FO55</f>
        <v>12.05</v>
      </c>
      <c r="GJ79">
        <f>Industria!FP55</f>
        <v>11.6</v>
      </c>
      <c r="GK79">
        <f>Industria!FQ55</f>
        <v>12.6</v>
      </c>
      <c r="GL79">
        <f>Industria!FR55</f>
        <v>12.36</v>
      </c>
      <c r="GM79">
        <f>Industria!FS55</f>
        <v>11.3</v>
      </c>
      <c r="GN79">
        <f>Industria!FT55</f>
        <v>11.92</v>
      </c>
      <c r="GO79">
        <f>Industria!FU55</f>
        <v>11.48</v>
      </c>
      <c r="GP79">
        <f>Industria!FV55</f>
        <v>11.89</v>
      </c>
      <c r="GQ79">
        <f>Industria!FW55</f>
        <v>11.12</v>
      </c>
      <c r="GR79">
        <f>Industria!FX55</f>
        <v>11.06</v>
      </c>
      <c r="GS79">
        <f>Industria!FY55</f>
        <v>13.37</v>
      </c>
      <c r="GT79">
        <f>Industria!FZ55</f>
        <v>11.56</v>
      </c>
      <c r="GU79">
        <f>Industria!GA55</f>
        <v>11.98</v>
      </c>
      <c r="GV79">
        <f>Industria!GB55</f>
        <v>11.92</v>
      </c>
      <c r="GW79">
        <f>Industria!GC55</f>
        <v>10.33</v>
      </c>
      <c r="GX79">
        <f>Industria!GD55</f>
        <v>12.92</v>
      </c>
      <c r="GY79">
        <f>Industria!GE55</f>
        <v>10.54</v>
      </c>
      <c r="GZ79">
        <f>Industria!GF55</f>
        <v>11.16</v>
      </c>
      <c r="HA79">
        <f>Industria!GG55</f>
        <v>12.67</v>
      </c>
      <c r="HB79">
        <f>Industria!GH55</f>
        <v>11.88</v>
      </c>
      <c r="HC79">
        <f>Industria!GI55</f>
        <v>11.52</v>
      </c>
      <c r="HD79">
        <f>Industria!GJ55</f>
        <v>11.44</v>
      </c>
      <c r="HE79">
        <f>Industria!GK55</f>
        <v>12.1</v>
      </c>
      <c r="HF79">
        <f>Industria!GL55</f>
        <v>12.05</v>
      </c>
      <c r="HG79">
        <f>Industria!GM55</f>
        <v>11.44</v>
      </c>
      <c r="HH79">
        <f>Industria!GN55</f>
        <v>12.77</v>
      </c>
      <c r="HI79">
        <f>Industria!GO55</f>
        <v>12.57</v>
      </c>
      <c r="HJ79">
        <f>Industria!GP55</f>
        <v>13.54</v>
      </c>
      <c r="HK79">
        <f>Industria!GQ55</f>
        <v>11.27</v>
      </c>
      <c r="HL79">
        <f>Industria!GR55</f>
        <v>10.95</v>
      </c>
      <c r="HM79">
        <f>Industria!GS55</f>
        <v>12.06</v>
      </c>
      <c r="HN79">
        <f>Industria!GT55</f>
        <v>11.63</v>
      </c>
      <c r="HO79">
        <f>Industria!GU55</f>
        <v>11.84</v>
      </c>
      <c r="HP79">
        <f>Industria!GV55</f>
        <v>11.17</v>
      </c>
      <c r="HQ79">
        <f>Industria!GW55</f>
        <v>10.65</v>
      </c>
      <c r="HR79">
        <f>Industria!GX55</f>
        <v>12.31</v>
      </c>
      <c r="HS79">
        <f>Industria!GY55</f>
        <v>11.63</v>
      </c>
      <c r="HT79">
        <f>Industria!GZ55</f>
        <v>11.95</v>
      </c>
      <c r="HU79">
        <f>Industria!HA55</f>
        <v>11.41</v>
      </c>
      <c r="HV79">
        <f>Industria!HB55</f>
        <v>11.88</v>
      </c>
      <c r="HW79">
        <f>Industria!HC55</f>
        <v>11.48</v>
      </c>
      <c r="HX79">
        <f>Industria!HD55</f>
        <v>12.27</v>
      </c>
      <c r="HY79">
        <f>Industria!HE55</f>
        <v>11.52</v>
      </c>
      <c r="HZ79">
        <f>Industria!HF55</f>
        <v>13.57</v>
      </c>
      <c r="IA79">
        <f>Industria!HG55</f>
        <v>11.64</v>
      </c>
      <c r="IB79">
        <f>Industria!HH55</f>
        <v>12.17</v>
      </c>
      <c r="IC79">
        <f>Industria!HI55</f>
        <v>12.74</v>
      </c>
      <c r="ID79">
        <f>Industria!HJ55</f>
        <v>11.44</v>
      </c>
      <c r="IE79">
        <f>Industria!HK55</f>
        <v>13.35</v>
      </c>
      <c r="IF79">
        <f>Industria!HL55</f>
        <v>11.23</v>
      </c>
      <c r="IG79">
        <f>Industria!HM55</f>
        <v>11.02</v>
      </c>
      <c r="IH79">
        <f>Industria!HN55</f>
        <v>11.48</v>
      </c>
      <c r="II79">
        <f>Industria!HO55</f>
        <v>10.69</v>
      </c>
      <c r="IJ79">
        <f>Industria!HP55</f>
        <v>11.41</v>
      </c>
      <c r="IK79">
        <f>Industria!HQ55</f>
        <v>11.59</v>
      </c>
      <c r="IL79">
        <f>Industria!HR55</f>
        <v>12.42</v>
      </c>
      <c r="IM79">
        <f>Industria!HS55</f>
        <v>11.12</v>
      </c>
      <c r="IN79">
        <f>Industria!HT55</f>
        <v>10.76</v>
      </c>
      <c r="IO79">
        <f>Industria!HU55</f>
        <v>11.78</v>
      </c>
      <c r="IP79">
        <f>Industria!HV55</f>
        <v>12.78</v>
      </c>
      <c r="IQ79">
        <f>Industria!HW55</f>
        <v>11.02</v>
      </c>
      <c r="IR79">
        <f>Industria!HX55</f>
        <v>10.76</v>
      </c>
      <c r="IS79">
        <f>Industria!HY55</f>
        <v>11.78</v>
      </c>
      <c r="IT79">
        <f>Industria!HZ55</f>
        <v>10.95</v>
      </c>
      <c r="IU79">
        <f>Industria!IA55</f>
        <v>11.12</v>
      </c>
      <c r="IV79">
        <f>Industria!IB55</f>
        <v>11.44</v>
      </c>
      <c r="IW79">
        <f>Industria!IC55</f>
        <v>10.44</v>
      </c>
      <c r="IX79">
        <f>Industria!ID55</f>
        <v>10.77</v>
      </c>
      <c r="IY79">
        <f>Industria!IE55</f>
        <v>11.09</v>
      </c>
      <c r="IZ79">
        <f>Industria!IF55</f>
        <v>10.65</v>
      </c>
      <c r="JA79">
        <f>Industria!IG55</f>
        <v>10.44</v>
      </c>
      <c r="JB79">
        <f>Industria!IH55</f>
        <v>11.08</v>
      </c>
      <c r="JC79">
        <f>Industria!II55</f>
        <v>10.8</v>
      </c>
      <c r="JD79">
        <f>Industria!IJ55</f>
        <v>10.47</v>
      </c>
      <c r="JE79">
        <f>Industria!IK55</f>
        <v>12.03</v>
      </c>
      <c r="JF79">
        <f>Industria!IL55</f>
        <v>11.71</v>
      </c>
      <c r="JG79">
        <f>Industria!IM55</f>
        <v>11.13</v>
      </c>
      <c r="JH79">
        <f>Industria!IN55</f>
        <v>10.44</v>
      </c>
      <c r="JI79">
        <f>Industria!IO55</f>
        <v>11.77</v>
      </c>
      <c r="JJ79">
        <f>Industria!IP55</f>
        <v>10.95</v>
      </c>
      <c r="JK79">
        <f>Industria!IQ55</f>
        <v>10.87</v>
      </c>
      <c r="JL79">
        <f>Industria!IR55</f>
        <v>10.87</v>
      </c>
      <c r="JM79">
        <f>Industria!IS55</f>
        <v>10.91</v>
      </c>
      <c r="JN79">
        <f>Industria!IT55</f>
        <v>12.02</v>
      </c>
      <c r="JO79">
        <f>Industria!IU55</f>
        <v>10.73</v>
      </c>
      <c r="JP79">
        <f>Industria!IV55</f>
        <v>10.99</v>
      </c>
      <c r="JQ79">
        <f>Industria!IW55</f>
        <v>10.83</v>
      </c>
      <c r="JR79">
        <f>Industria!IX55</f>
        <v>10.029999999999999</v>
      </c>
      <c r="JS79">
        <f>Industria!IY55</f>
        <v>11.3</v>
      </c>
      <c r="JT79">
        <f>Industria!IZ55</f>
        <v>13.25</v>
      </c>
      <c r="JU79">
        <f>Industria!JA55</f>
        <v>12.35</v>
      </c>
      <c r="JV79">
        <f>Industria!JB55</f>
        <v>11.16</v>
      </c>
      <c r="JW79">
        <f>Industria!JC55</f>
        <v>11.7</v>
      </c>
      <c r="JX79">
        <f>Industria!JD55</f>
        <v>11.38</v>
      </c>
      <c r="JY79">
        <f>Industria!JE55</f>
        <v>11.81</v>
      </c>
      <c r="JZ79">
        <f>Industria!JF55</f>
        <v>10.9</v>
      </c>
      <c r="KA79">
        <f>Industria!JG55</f>
        <v>14.44</v>
      </c>
      <c r="KB79">
        <f>Industria!JH55</f>
        <v>11.7</v>
      </c>
      <c r="KC79">
        <f>Industria!JI55</f>
        <v>10.91</v>
      </c>
      <c r="KD79">
        <f>Industria!JJ55</f>
        <v>12.57</v>
      </c>
      <c r="KE79">
        <f>Industria!JK55</f>
        <v>11.84</v>
      </c>
      <c r="KF79">
        <f>Industria!JL55</f>
        <v>10.87</v>
      </c>
      <c r="KG79">
        <f>Industria!JM55</f>
        <v>10.8</v>
      </c>
      <c r="KH79">
        <f>Industria!JN55</f>
        <v>11.38</v>
      </c>
      <c r="KI79">
        <f>Industria!JO55</f>
        <v>10.16</v>
      </c>
      <c r="KJ79">
        <f>Industria!JP55</f>
        <v>10.3</v>
      </c>
      <c r="KK79">
        <f>Industria!JQ55</f>
        <v>10.51</v>
      </c>
      <c r="KL79">
        <f>Industria!JR55</f>
        <v>10.55</v>
      </c>
      <c r="KM79">
        <f>Industria!JS55</f>
        <v>10.47</v>
      </c>
      <c r="KN79">
        <f>Industria!JT55</f>
        <v>10.34</v>
      </c>
      <c r="KO79">
        <f>Industria!JU55</f>
        <v>11.81</v>
      </c>
      <c r="KP79">
        <f>Industria!JV55</f>
        <v>11.23</v>
      </c>
      <c r="KQ79">
        <f>Industria!JW55</f>
        <v>10.27</v>
      </c>
      <c r="KR79">
        <f>Industria!JX55</f>
        <v>11.05</v>
      </c>
      <c r="KS79">
        <f>Industria!JY55</f>
        <v>10.8</v>
      </c>
      <c r="KT79">
        <f>Industria!JZ55</f>
        <v>14.87</v>
      </c>
      <c r="KU79">
        <f>Industria!KA55</f>
        <v>11.06</v>
      </c>
      <c r="KV79">
        <f>Industria!KB55</f>
        <v>13.25</v>
      </c>
      <c r="KW79">
        <f>Industria!KC55</f>
        <v>12.45</v>
      </c>
      <c r="KX79">
        <f>Industria!KD55</f>
        <v>10.199999999999999</v>
      </c>
      <c r="KY79">
        <f>Industria!KE55</f>
        <v>10.44</v>
      </c>
      <c r="KZ79">
        <f>Industria!KF55</f>
        <v>11.7</v>
      </c>
      <c r="LA79">
        <f>Industria!KG55</f>
        <v>11.31</v>
      </c>
      <c r="LB79">
        <f>Industria!KH55</f>
        <v>14.22</v>
      </c>
      <c r="LC79">
        <f>Industria!KI55</f>
        <v>14.32</v>
      </c>
      <c r="LD79">
        <f>Industria!KJ55</f>
        <v>14.4</v>
      </c>
      <c r="LE79">
        <f>Industria!KK55</f>
        <v>11.76</v>
      </c>
      <c r="LF79">
        <f>Industria!KL55</f>
        <v>12.06</v>
      </c>
      <c r="LG79">
        <f>Industria!KM55</f>
        <v>13.18</v>
      </c>
      <c r="LH79">
        <f>Industria!KN55</f>
        <v>16.309999999999999</v>
      </c>
      <c r="LI79">
        <f>Industria!KO55</f>
        <v>14.32</v>
      </c>
      <c r="LJ79">
        <f>Industria!KP55</f>
        <v>14.52</v>
      </c>
      <c r="LK79">
        <f>Industria!KQ55</f>
        <v>19.79</v>
      </c>
      <c r="LL79">
        <f>Industria!KR55</f>
        <v>11.12</v>
      </c>
      <c r="LM79">
        <f>Industria!KS55</f>
        <v>12.24</v>
      </c>
      <c r="LN79">
        <f>Industria!KT55</f>
        <v>14.69</v>
      </c>
      <c r="LO79">
        <f>Industria!KU55</f>
        <v>15</v>
      </c>
      <c r="LP79">
        <f>Industria!KV55</f>
        <v>12.09</v>
      </c>
      <c r="LQ79">
        <f>Industria!KW55</f>
        <v>14.04</v>
      </c>
      <c r="LR79">
        <f>Industria!KX55</f>
        <v>15.52</v>
      </c>
      <c r="LS79">
        <f>Industria!KY55</f>
        <v>11.3</v>
      </c>
      <c r="LT79">
        <f>Industria!KZ55</f>
        <v>12.16</v>
      </c>
      <c r="LU79">
        <f>Industria!LA55</f>
        <v>14.73</v>
      </c>
      <c r="LV79">
        <f>Industria!LB55</f>
        <v>14.87</v>
      </c>
      <c r="LW79">
        <f>Industria!LC55</f>
        <v>15.66</v>
      </c>
      <c r="LX79">
        <f>Industria!LD55</f>
        <v>12.36</v>
      </c>
      <c r="LY79">
        <f>Industria!LE55</f>
        <v>15.23</v>
      </c>
      <c r="LZ79">
        <f>Industria!LF55</f>
        <v>11.81</v>
      </c>
      <c r="MA79">
        <f>Industria!LG55</f>
        <v>11.74</v>
      </c>
      <c r="MB79">
        <f>Industria!LH55</f>
        <v>14.8</v>
      </c>
      <c r="MC79">
        <f>Industria!LI55</f>
        <v>14.4</v>
      </c>
      <c r="MD79">
        <f>Industria!LJ55</f>
        <v>14.58</v>
      </c>
      <c r="ME79">
        <f>Industria!LK55</f>
        <v>11.48</v>
      </c>
      <c r="MF79">
        <f>Industria!LL55</f>
        <v>20.78</v>
      </c>
      <c r="MG79">
        <f>Industria!LM55</f>
        <v>11.19</v>
      </c>
      <c r="MH79">
        <f>Industria!LN55</f>
        <v>11.22</v>
      </c>
      <c r="MI79">
        <f>Industria!LO55</f>
        <v>16.63</v>
      </c>
      <c r="MJ79">
        <f>Industria!LP55</f>
        <v>43.56</v>
      </c>
      <c r="MK79">
        <f>Industria!LQ55</f>
        <v>14.21</v>
      </c>
      <c r="ML79">
        <f>Industria!LR55</f>
        <v>14.97</v>
      </c>
      <c r="MM79">
        <f>Industria!LS55</f>
        <v>15.81</v>
      </c>
      <c r="MN79">
        <f>Industria!LT55</f>
        <v>13.81</v>
      </c>
      <c r="MO79">
        <f>Industria!LU55</f>
        <v>11.67</v>
      </c>
      <c r="MP79">
        <f>Industria!LV55</f>
        <v>14.48</v>
      </c>
      <c r="MQ79">
        <f>Industria!LW55</f>
        <v>12.31</v>
      </c>
      <c r="MR79">
        <f>Industria!LX55</f>
        <v>16.09</v>
      </c>
      <c r="MS79">
        <f>Industria!LY55</f>
        <v>14.58</v>
      </c>
      <c r="MT79">
        <f>Industria!LZ55</f>
        <v>14.21</v>
      </c>
      <c r="MU79">
        <f>Industria!MA55</f>
        <v>13</v>
      </c>
      <c r="MV79">
        <f>Industria!MB55</f>
        <v>12.46</v>
      </c>
      <c r="MW79">
        <f>Industria!MC55</f>
        <v>20.96</v>
      </c>
      <c r="MX79">
        <f>Industria!MD55</f>
        <v>94.5</v>
      </c>
      <c r="MY79">
        <f>Industria!ME55</f>
        <v>16.100000000000001</v>
      </c>
      <c r="MZ79">
        <f>Industria!MF55</f>
        <v>18.149999999999999</v>
      </c>
      <c r="NA79">
        <f>Industria!MG55</f>
        <v>15.76</v>
      </c>
      <c r="NB79">
        <f>Industria!MH55</f>
        <v>16.489999999999998</v>
      </c>
      <c r="NC79">
        <f>Industria!MI55</f>
        <v>13.64</v>
      </c>
      <c r="ND79">
        <f>Industria!MJ55</f>
        <v>19.12</v>
      </c>
      <c r="NE79">
        <f>Industria!MK55</f>
        <v>15.27</v>
      </c>
      <c r="NF79">
        <f>Industria!ML55</f>
        <v>15.91</v>
      </c>
      <c r="NG79">
        <f>Industria!MM55</f>
        <v>16.190000000000001</v>
      </c>
      <c r="NH79">
        <f>Industria!MN55</f>
        <v>17.86</v>
      </c>
      <c r="NI79">
        <f>Industria!MO55</f>
        <v>15.16</v>
      </c>
      <c r="NJ79">
        <f>Industria!MP55</f>
        <v>12.79</v>
      </c>
      <c r="NK79">
        <f>Industria!MQ55</f>
        <v>16.96</v>
      </c>
      <c r="NL79">
        <f>Industria!MR55</f>
        <v>18.47</v>
      </c>
      <c r="NM79">
        <f>Industria!MS55</f>
        <v>18.07</v>
      </c>
      <c r="NN79">
        <f>Industria!MT55</f>
        <v>20.74</v>
      </c>
      <c r="NO79">
        <f>Industria!MU55</f>
        <v>16.52</v>
      </c>
      <c r="NP79">
        <f>Industria!MV55</f>
        <v>16.239999999999998</v>
      </c>
      <c r="NQ79">
        <f>Industria!MW55</f>
        <v>17.13</v>
      </c>
      <c r="NR79">
        <f>Industria!MX55</f>
        <v>16.53</v>
      </c>
      <c r="NS79">
        <f>Industria!MY55</f>
        <v>16.64</v>
      </c>
      <c r="NT79">
        <f>Industria!MZ55</f>
        <v>16.170000000000002</v>
      </c>
      <c r="NU79">
        <f>Industria!NA55</f>
        <v>15.63</v>
      </c>
      <c r="NV79">
        <f>Industria!NB55</f>
        <v>15.98</v>
      </c>
      <c r="NW79">
        <f>Industria!NC55</f>
        <v>16.63</v>
      </c>
      <c r="NX79">
        <f>Industria!ND55</f>
        <v>14.11</v>
      </c>
      <c r="NY79">
        <f>Industria!NE55</f>
        <v>14.32</v>
      </c>
      <c r="NZ79">
        <f>Industria!NF55</f>
        <v>13</v>
      </c>
      <c r="OA79">
        <f>Industria!NG55</f>
        <v>15.3</v>
      </c>
      <c r="OB79">
        <f>Industria!NH55</f>
        <v>16.71</v>
      </c>
      <c r="OC79">
        <f>Industria!NI55</f>
        <v>15.01</v>
      </c>
      <c r="OD79">
        <f>Industria!NJ55</f>
        <v>12.71</v>
      </c>
      <c r="OE79">
        <f>Industria!NK55</f>
        <v>14.18</v>
      </c>
    </row>
    <row r="80" spans="18:395">
      <c r="R80" s="79">
        <f t="shared" si="22"/>
        <v>290.49</v>
      </c>
      <c r="S80" s="79">
        <f t="shared" si="23"/>
        <v>26.39</v>
      </c>
      <c r="T80" s="79">
        <f t="shared" si="24"/>
        <v>22.18</v>
      </c>
      <c r="U80" s="79"/>
      <c r="V80" s="79">
        <f t="shared" si="25"/>
        <v>16.71</v>
      </c>
      <c r="W80" s="79">
        <f t="shared" si="26"/>
        <v>16.13</v>
      </c>
      <c r="X80" s="79">
        <f t="shared" si="27"/>
        <v>14.07</v>
      </c>
      <c r="Y80" s="79">
        <f t="shared" si="28"/>
        <v>14.26</v>
      </c>
      <c r="Z80" s="79">
        <f t="shared" si="29"/>
        <v>15.23</v>
      </c>
      <c r="AA80" s="79">
        <f t="shared" si="30"/>
        <v>13.64</v>
      </c>
      <c r="AB80" s="79">
        <f t="shared" si="31"/>
        <v>16.489999999999998</v>
      </c>
      <c r="AC80" s="79">
        <f t="shared" si="32"/>
        <v>96.01</v>
      </c>
      <c r="AD80" s="79">
        <f t="shared" si="33"/>
        <v>18.47</v>
      </c>
      <c r="AE80" s="22">
        <f>Industria!K56</f>
        <v>13.76</v>
      </c>
      <c r="AF80" s="22">
        <f>Industria!L56</f>
        <v>13.83</v>
      </c>
      <c r="AG80" s="22">
        <f>Industria!M56</f>
        <v>18.46</v>
      </c>
      <c r="AH80" s="22">
        <f>Industria!N56</f>
        <v>18.54</v>
      </c>
      <c r="AI80" s="22">
        <f>Industria!O56</f>
        <v>18.600000000000001</v>
      </c>
      <c r="AJ80" s="22">
        <f>Industria!P56</f>
        <v>16.850000000000001</v>
      </c>
      <c r="AK80" s="22">
        <f>Industria!Q56</f>
        <v>13.79</v>
      </c>
      <c r="AL80" s="159">
        <f>Industria!R56</f>
        <v>14.25</v>
      </c>
      <c r="AM80" s="22">
        <f>Industria!S56</f>
        <v>18.79</v>
      </c>
      <c r="AN80" s="22">
        <f>Industria!T56</f>
        <v>18.29</v>
      </c>
      <c r="AO80" s="22">
        <f>Industria!U56</f>
        <v>18.36</v>
      </c>
      <c r="AP80" s="22">
        <f>Industria!V56</f>
        <v>19.12</v>
      </c>
      <c r="AQ80" s="22">
        <f>Industria!W56</f>
        <v>18.940000000000001</v>
      </c>
      <c r="AR80" s="22">
        <f>Industria!X56</f>
        <v>18.57</v>
      </c>
      <c r="AS80" s="22">
        <f>Industria!Y56</f>
        <v>18.399999999999999</v>
      </c>
      <c r="AT80" s="22">
        <f>Industria!Z56</f>
        <v>18.61</v>
      </c>
      <c r="AU80" s="22">
        <f>Industria!AA56</f>
        <v>18.95</v>
      </c>
      <c r="AV80" s="22">
        <f>Industria!AB56</f>
        <v>150.29</v>
      </c>
      <c r="AW80" s="22">
        <f>Industria!AC56</f>
        <v>290.49</v>
      </c>
      <c r="AX80" s="22">
        <f>Industria!AD56</f>
        <v>284.69</v>
      </c>
      <c r="AY80" s="22">
        <f>Industria!AE56</f>
        <v>153.22</v>
      </c>
      <c r="AZ80" s="22">
        <f>Industria!AF56</f>
        <v>16.34</v>
      </c>
      <c r="BA80" s="22">
        <f>Industria!AG56</f>
        <v>143.1</v>
      </c>
      <c r="BB80" s="22">
        <f>Industria!AH56</f>
        <v>122.8</v>
      </c>
      <c r="BC80" s="22">
        <f>Industria!AI56</f>
        <v>132.51</v>
      </c>
      <c r="BD80" s="22">
        <f>Industria!AJ56</f>
        <v>120.64</v>
      </c>
      <c r="BE80" s="22">
        <f>Industria!AK56</f>
        <v>26.92</v>
      </c>
      <c r="BF80" s="22">
        <f>Industria!AL56</f>
        <v>17.489999999999998</v>
      </c>
      <c r="BG80" s="22">
        <f>Industria!AM56</f>
        <v>18.440000000000001</v>
      </c>
      <c r="BH80" s="22">
        <f>Industria!AN56</f>
        <v>24.56</v>
      </c>
      <c r="BI80" s="22">
        <f>Industria!AO56</f>
        <v>23.94</v>
      </c>
      <c r="BJ80">
        <f>Industria!AP56</f>
        <v>24.98</v>
      </c>
      <c r="BK80">
        <f>Industria!AQ56</f>
        <v>25.45</v>
      </c>
      <c r="BL80">
        <f>Industria!AR56</f>
        <v>24.34</v>
      </c>
      <c r="BM80">
        <f>Industria!AS56</f>
        <v>23.65</v>
      </c>
      <c r="BN80">
        <f>Industria!AT56</f>
        <v>16.7</v>
      </c>
      <c r="BO80">
        <f>Industria!AU56</f>
        <v>25.35</v>
      </c>
      <c r="BP80">
        <f>Industria!AV56</f>
        <v>23.87</v>
      </c>
      <c r="BQ80">
        <f>Industria!AW56</f>
        <v>24.34</v>
      </c>
      <c r="BR80">
        <f>Industria!AX56</f>
        <v>23.68</v>
      </c>
      <c r="BS80">
        <f>Industria!AY56</f>
        <v>26.39</v>
      </c>
      <c r="BT80">
        <f>Industria!AZ56</f>
        <v>16.2</v>
      </c>
      <c r="BU80">
        <f>Industria!BA56</f>
        <v>16.02</v>
      </c>
      <c r="BV80">
        <f>Industria!BB56</f>
        <v>24.19</v>
      </c>
      <c r="BW80">
        <f>Industria!BC56</f>
        <v>20.67</v>
      </c>
      <c r="BX80">
        <f>Industria!BD56</f>
        <v>13.44</v>
      </c>
      <c r="BY80">
        <f>Industria!BE56</f>
        <v>12.61</v>
      </c>
      <c r="BZ80">
        <f>Industria!BF56</f>
        <v>13.89</v>
      </c>
      <c r="CA80">
        <f>Industria!BG56</f>
        <v>14.25</v>
      </c>
      <c r="CB80">
        <f>Industria!BH56</f>
        <v>14.22</v>
      </c>
      <c r="CC80">
        <f>Industria!BI56</f>
        <v>23.39</v>
      </c>
      <c r="CD80">
        <f>Industria!BJ56</f>
        <v>23.44</v>
      </c>
      <c r="CE80">
        <f>Industria!BK56</f>
        <v>24.01</v>
      </c>
      <c r="CF80">
        <f>Industria!BL56</f>
        <v>24.19</v>
      </c>
      <c r="CG80">
        <f>Industria!BM56</f>
        <v>24.02</v>
      </c>
      <c r="CH80">
        <f>Industria!BN56</f>
        <v>23.47</v>
      </c>
      <c r="CI80">
        <f>Industria!BO56</f>
        <v>17.989999999999998</v>
      </c>
      <c r="CJ80">
        <f>Industria!BP56</f>
        <v>15.56</v>
      </c>
      <c r="CK80">
        <f>Industria!BQ56</f>
        <v>16.440000000000001</v>
      </c>
      <c r="CL80">
        <f>Industria!BR56</f>
        <v>14.8</v>
      </c>
      <c r="CM80">
        <f>Industria!BS56</f>
        <v>13.93</v>
      </c>
      <c r="CN80">
        <f>Industria!BT56</f>
        <v>15.4</v>
      </c>
      <c r="CO80">
        <f>Industria!BU56</f>
        <v>12.64</v>
      </c>
      <c r="CP80">
        <f>Industria!BV56</f>
        <v>12.12</v>
      </c>
      <c r="CQ80">
        <f>Industria!BW56</f>
        <v>22.18</v>
      </c>
      <c r="CR80">
        <f>Industria!BX56</f>
        <v>12.67</v>
      </c>
      <c r="CS80">
        <f>Industria!BY56</f>
        <v>12.53</v>
      </c>
      <c r="CT80">
        <f>Industria!BZ56</f>
        <v>19.95</v>
      </c>
      <c r="CU80">
        <f>Industria!CA56</f>
        <v>12.99</v>
      </c>
      <c r="CV80">
        <f>Industria!CB56</f>
        <v>12.59</v>
      </c>
      <c r="CW80">
        <f>Industria!CC56</f>
        <v>15.48</v>
      </c>
      <c r="CX80">
        <f>Industria!CD56</f>
        <v>15.88</v>
      </c>
      <c r="CY80">
        <f>Industria!CE56</f>
        <v>15.08</v>
      </c>
      <c r="CZ80">
        <f>Industria!CF56</f>
        <v>13.75</v>
      </c>
      <c r="DA80">
        <f>Industria!CG56</f>
        <v>13.24</v>
      </c>
      <c r="DB80">
        <f>Industria!CH56</f>
        <v>12.56</v>
      </c>
      <c r="DC80">
        <f>Industria!CI56</f>
        <v>12.16</v>
      </c>
      <c r="DD80">
        <f>Industria!CJ56</f>
        <v>12.36</v>
      </c>
      <c r="DE80">
        <f>Industria!CK56</f>
        <v>12.47</v>
      </c>
      <c r="DF80">
        <f>Industria!CL56</f>
        <v>13.47</v>
      </c>
      <c r="DG80">
        <f>Industria!CM56</f>
        <v>16.739999999999998</v>
      </c>
      <c r="DH80">
        <f>Industria!CN56</f>
        <v>15.19</v>
      </c>
      <c r="DI80">
        <f>Industria!CO56</f>
        <v>16.5</v>
      </c>
      <c r="DJ80">
        <f>Industria!CP56</f>
        <v>12.86</v>
      </c>
      <c r="DK80">
        <f>Industria!CQ56</f>
        <v>13.18</v>
      </c>
      <c r="DL80">
        <f>Industria!CR56</f>
        <v>16.59</v>
      </c>
      <c r="DM80">
        <f>Industria!CS56</f>
        <v>14.15</v>
      </c>
      <c r="DN80">
        <f>Industria!CT56</f>
        <v>13.13</v>
      </c>
      <c r="DO80">
        <f>Industria!CU56</f>
        <v>14.5</v>
      </c>
      <c r="DP80">
        <f>Industria!CV56</f>
        <v>11.06</v>
      </c>
      <c r="DQ80">
        <f>Industria!CW56</f>
        <v>11.12</v>
      </c>
      <c r="DR80">
        <f>Industria!CX56</f>
        <v>11.45</v>
      </c>
      <c r="DS80">
        <f>Industria!CY56</f>
        <v>14.58</v>
      </c>
      <c r="DT80">
        <f>Industria!CZ56</f>
        <v>13.97</v>
      </c>
      <c r="DU80">
        <f>Industria!DA56</f>
        <v>12.24</v>
      </c>
      <c r="DV80">
        <f>Industria!DB56</f>
        <v>14.14</v>
      </c>
      <c r="DW80">
        <f>Industria!DC56</f>
        <v>14.98</v>
      </c>
      <c r="DX80">
        <f>Industria!DD56</f>
        <v>12.74</v>
      </c>
      <c r="DY80">
        <f>Industria!DE56</f>
        <v>12.36</v>
      </c>
      <c r="DZ80">
        <f>Industria!DF56</f>
        <v>15.47</v>
      </c>
      <c r="EA80">
        <f>Industria!DG56</f>
        <v>13.57</v>
      </c>
      <c r="EB80">
        <f>Industria!DH56</f>
        <v>13.65</v>
      </c>
      <c r="EC80">
        <f>Industria!DI56</f>
        <v>13.93</v>
      </c>
      <c r="ED80">
        <f>Industria!DJ56</f>
        <v>15.3</v>
      </c>
      <c r="EE80">
        <f>Industria!DK56</f>
        <v>12.85</v>
      </c>
      <c r="EF80">
        <f>Industria!DL56</f>
        <v>13.6</v>
      </c>
      <c r="EG80">
        <f>Industria!DM56</f>
        <v>13.39</v>
      </c>
      <c r="EH80">
        <f>Industria!DN56</f>
        <v>16.71</v>
      </c>
      <c r="EI80">
        <f>Industria!DO56</f>
        <v>12.16</v>
      </c>
      <c r="EJ80">
        <f>Industria!DP56</f>
        <v>12.3</v>
      </c>
      <c r="EK80">
        <f>Industria!DQ56</f>
        <v>12.39</v>
      </c>
      <c r="EL80">
        <f>Industria!DR56</f>
        <v>12.99</v>
      </c>
      <c r="EM80">
        <f>Industria!DS56</f>
        <v>13.43</v>
      </c>
      <c r="EN80">
        <f>Industria!DT56</f>
        <v>13.75</v>
      </c>
      <c r="EO80">
        <f>Industria!DU56</f>
        <v>13.06</v>
      </c>
      <c r="EP80">
        <f>Industria!DV56</f>
        <v>12.78</v>
      </c>
      <c r="EQ80">
        <f>Industria!DW56</f>
        <v>12.7</v>
      </c>
      <c r="ER80">
        <f>Industria!DX56</f>
        <v>14.22</v>
      </c>
      <c r="ES80">
        <f>Industria!DY56</f>
        <v>10.47</v>
      </c>
      <c r="ET80">
        <f>Industria!DZ56</f>
        <v>12.5</v>
      </c>
      <c r="EU80">
        <f>Industria!EA56</f>
        <v>11.67</v>
      </c>
      <c r="EV80">
        <f>Industria!EB56</f>
        <v>11.63</v>
      </c>
      <c r="EW80">
        <f>Industria!EC56</f>
        <v>14.9</v>
      </c>
      <c r="EX80">
        <f>Industria!ED56</f>
        <v>16.13</v>
      </c>
      <c r="EY80">
        <f>Industria!EE56</f>
        <v>12.02</v>
      </c>
      <c r="EZ80">
        <f>Industria!EF56</f>
        <v>11.91</v>
      </c>
      <c r="FA80">
        <f>Industria!EG56</f>
        <v>12.07</v>
      </c>
      <c r="FB80">
        <f>Industria!EH56</f>
        <v>12.75</v>
      </c>
      <c r="FC80">
        <f>Industria!EI56</f>
        <v>12.67</v>
      </c>
      <c r="FD80">
        <f>Industria!EJ56</f>
        <v>12.2</v>
      </c>
      <c r="FE80">
        <f>Industria!EK56</f>
        <v>14.36</v>
      </c>
      <c r="FF80">
        <f>Industria!EL56</f>
        <v>12.41</v>
      </c>
      <c r="FG80">
        <f>Industria!EM56</f>
        <v>12.06</v>
      </c>
      <c r="FH80">
        <f>Industria!EN56</f>
        <v>11.88</v>
      </c>
      <c r="FI80">
        <f>Industria!EO56</f>
        <v>11.48</v>
      </c>
      <c r="FJ80">
        <f>Industria!EP56</f>
        <v>14.58</v>
      </c>
      <c r="FK80">
        <f>Industria!EQ56</f>
        <v>12.53</v>
      </c>
      <c r="FL80">
        <f>Industria!ER56</f>
        <v>12.67</v>
      </c>
      <c r="FM80">
        <f>Industria!ES56</f>
        <v>12.21</v>
      </c>
      <c r="FN80">
        <f>Industria!ET56</f>
        <v>13.28</v>
      </c>
      <c r="FO80">
        <f>Industria!EU56</f>
        <v>11.95</v>
      </c>
      <c r="FP80">
        <f>Industria!EV56</f>
        <v>12.2</v>
      </c>
      <c r="FQ80">
        <f>Industria!EW56</f>
        <v>12.06</v>
      </c>
      <c r="FR80">
        <f>Industria!EX56</f>
        <v>11.81</v>
      </c>
      <c r="FS80">
        <f>Industria!EY56</f>
        <v>11.59</v>
      </c>
      <c r="FT80">
        <f>Industria!EZ56</f>
        <v>13.54</v>
      </c>
      <c r="FU80">
        <f>Industria!FA56</f>
        <v>12.6</v>
      </c>
      <c r="FV80">
        <f>Industria!FB56</f>
        <v>12.5</v>
      </c>
      <c r="FW80">
        <f>Industria!FC56</f>
        <v>12.02</v>
      </c>
      <c r="FX80">
        <f>Industria!FD56</f>
        <v>11.74</v>
      </c>
      <c r="FY80">
        <f>Industria!FE56</f>
        <v>11.88</v>
      </c>
      <c r="FZ80">
        <f>Industria!FF56</f>
        <v>11.88</v>
      </c>
      <c r="GA80">
        <f>Industria!FG56</f>
        <v>11.74</v>
      </c>
      <c r="GB80">
        <f>Industria!FH56</f>
        <v>11.98</v>
      </c>
      <c r="GC80">
        <f>Industria!FI56</f>
        <v>11.7</v>
      </c>
      <c r="GD80">
        <f>Industria!FJ56</f>
        <v>14.07</v>
      </c>
      <c r="GE80">
        <f>Industria!FK56</f>
        <v>13.36</v>
      </c>
      <c r="GF80">
        <f>Industria!FL56</f>
        <v>12.7</v>
      </c>
      <c r="GG80">
        <f>Industria!FM56</f>
        <v>11.48</v>
      </c>
      <c r="GH80">
        <f>Industria!FN56</f>
        <v>11.74</v>
      </c>
      <c r="GI80">
        <f>Industria!FO56</f>
        <v>11.34</v>
      </c>
      <c r="GJ80">
        <f>Industria!FP56</f>
        <v>12.63</v>
      </c>
      <c r="GK80">
        <f>Industria!FQ56</f>
        <v>12.46</v>
      </c>
      <c r="GL80">
        <f>Industria!FR56</f>
        <v>11.44</v>
      </c>
      <c r="GM80">
        <f>Industria!FS56</f>
        <v>11.41</v>
      </c>
      <c r="GN80">
        <f>Industria!FT56</f>
        <v>11.56</v>
      </c>
      <c r="GO80">
        <f>Industria!FU56</f>
        <v>11.56</v>
      </c>
      <c r="GP80">
        <f>Industria!FV56</f>
        <v>11.05</v>
      </c>
      <c r="GQ80">
        <f>Industria!FW56</f>
        <v>12.71</v>
      </c>
      <c r="GR80">
        <f>Industria!FX56</f>
        <v>11.02</v>
      </c>
      <c r="GS80">
        <f>Industria!FY56</f>
        <v>12.39</v>
      </c>
      <c r="GT80">
        <f>Industria!FZ56</f>
        <v>11.67</v>
      </c>
      <c r="GU80">
        <f>Industria!GA56</f>
        <v>12.16</v>
      </c>
      <c r="GV80">
        <f>Industria!GB56</f>
        <v>10.8</v>
      </c>
      <c r="GW80">
        <f>Industria!GC56</f>
        <v>10.41</v>
      </c>
      <c r="GX80">
        <f>Industria!GD56</f>
        <v>11.56</v>
      </c>
      <c r="GY80">
        <f>Industria!GE56</f>
        <v>10.61</v>
      </c>
      <c r="GZ80">
        <f>Industria!GF56</f>
        <v>11.23</v>
      </c>
      <c r="HA80">
        <f>Industria!GG56</f>
        <v>12.24</v>
      </c>
      <c r="HB80">
        <f>Industria!GH56</f>
        <v>12.06</v>
      </c>
      <c r="HC80">
        <f>Industria!GI56</f>
        <v>11.6</v>
      </c>
      <c r="HD80">
        <f>Industria!GJ56</f>
        <v>11.48</v>
      </c>
      <c r="HE80">
        <f>Industria!GK56</f>
        <v>12.1</v>
      </c>
      <c r="HF80">
        <f>Industria!GL56</f>
        <v>11.27</v>
      </c>
      <c r="HG80">
        <f>Industria!GM56</f>
        <v>11.45</v>
      </c>
      <c r="HH80">
        <f>Industria!GN56</f>
        <v>12.2</v>
      </c>
      <c r="HI80">
        <f>Industria!GO56</f>
        <v>12.88</v>
      </c>
      <c r="HJ80">
        <f>Industria!GP56</f>
        <v>12.63</v>
      </c>
      <c r="HK80">
        <f>Industria!GQ56</f>
        <v>11.27</v>
      </c>
      <c r="HL80">
        <f>Industria!GR56</f>
        <v>11.02</v>
      </c>
      <c r="HM80">
        <f>Industria!GS56</f>
        <v>11.92</v>
      </c>
      <c r="HN80">
        <f>Industria!GT56</f>
        <v>11.06</v>
      </c>
      <c r="HO80">
        <f>Industria!GU56</f>
        <v>12.02</v>
      </c>
      <c r="HP80">
        <f>Industria!GV56</f>
        <v>11.48</v>
      </c>
      <c r="HQ80">
        <f>Industria!GW56</f>
        <v>11.52</v>
      </c>
      <c r="HR80">
        <f>Industria!GX56</f>
        <v>12.17</v>
      </c>
      <c r="HS80">
        <f>Industria!GY56</f>
        <v>12.35</v>
      </c>
      <c r="HT80">
        <f>Industria!GZ56</f>
        <v>12.42</v>
      </c>
      <c r="HU80">
        <f>Industria!HA56</f>
        <v>12.1</v>
      </c>
      <c r="HV80">
        <f>Industria!HB56</f>
        <v>11.92</v>
      </c>
      <c r="HW80">
        <f>Industria!HC56</f>
        <v>11.37</v>
      </c>
      <c r="HX80">
        <f>Industria!HD56</f>
        <v>14.01</v>
      </c>
      <c r="HY80">
        <f>Industria!HE56</f>
        <v>12.46</v>
      </c>
      <c r="HZ80">
        <f>Industria!HF56</f>
        <v>11.78</v>
      </c>
      <c r="IA80">
        <f>Industria!HG56</f>
        <v>12.29</v>
      </c>
      <c r="IB80">
        <f>Industria!HH56</f>
        <v>11.98</v>
      </c>
      <c r="IC80">
        <f>Industria!HI56</f>
        <v>13.86</v>
      </c>
      <c r="ID80">
        <f>Industria!HJ56</f>
        <v>12.02</v>
      </c>
      <c r="IE80">
        <f>Industria!HK56</f>
        <v>14.26</v>
      </c>
      <c r="IF80">
        <f>Industria!HL56</f>
        <v>10.68</v>
      </c>
      <c r="IG80">
        <f>Industria!HM56</f>
        <v>11.95</v>
      </c>
      <c r="IH80">
        <f>Industria!HN56</f>
        <v>12.41</v>
      </c>
      <c r="II80">
        <f>Industria!HO56</f>
        <v>10.76</v>
      </c>
      <c r="IJ80">
        <f>Industria!HP56</f>
        <v>10.88</v>
      </c>
      <c r="IK80">
        <f>Industria!HQ56</f>
        <v>12.09</v>
      </c>
      <c r="IL80">
        <f>Industria!HR56</f>
        <v>11.8</v>
      </c>
      <c r="IM80">
        <f>Industria!HS56</f>
        <v>11.27</v>
      </c>
      <c r="IN80">
        <f>Industria!HT56</f>
        <v>11.27</v>
      </c>
      <c r="IO80">
        <f>Industria!HU56</f>
        <v>12.17</v>
      </c>
      <c r="IP80">
        <f>Industria!HV56</f>
        <v>13.35</v>
      </c>
      <c r="IQ80">
        <f>Industria!HW56</f>
        <v>11.77</v>
      </c>
      <c r="IR80">
        <f>Industria!HX56</f>
        <v>11.59</v>
      </c>
      <c r="IS80">
        <f>Industria!HY56</f>
        <v>10.76</v>
      </c>
      <c r="IT80">
        <f>Industria!HZ56</f>
        <v>11.66</v>
      </c>
      <c r="IU80">
        <f>Industria!IA56</f>
        <v>11.19</v>
      </c>
      <c r="IV80">
        <f>Industria!IB56</f>
        <v>12.23</v>
      </c>
      <c r="IW80">
        <f>Industria!IC56</f>
        <v>12.09</v>
      </c>
      <c r="IX80">
        <f>Industria!ID56</f>
        <v>11.58</v>
      </c>
      <c r="IY80">
        <f>Industria!IE56</f>
        <v>11.56</v>
      </c>
      <c r="IZ80">
        <f>Industria!IF56</f>
        <v>10.91</v>
      </c>
      <c r="JA80">
        <f>Industria!IG56</f>
        <v>11.38</v>
      </c>
      <c r="JB80">
        <f>Industria!IH56</f>
        <v>10.8</v>
      </c>
      <c r="JC80">
        <f>Industria!II56</f>
        <v>11.74</v>
      </c>
      <c r="JD80">
        <f>Industria!IJ56</f>
        <v>10.73</v>
      </c>
      <c r="JE80">
        <f>Industria!IK56</f>
        <v>15.23</v>
      </c>
      <c r="JF80">
        <f>Industria!IL56</f>
        <v>11.66</v>
      </c>
      <c r="JG80">
        <f>Industria!IM56</f>
        <v>11.99</v>
      </c>
      <c r="JH80">
        <f>Industria!IN56</f>
        <v>11.38</v>
      </c>
      <c r="JI80">
        <f>Industria!IO56</f>
        <v>12.61</v>
      </c>
      <c r="JJ80">
        <f>Industria!IP56</f>
        <v>10.33</v>
      </c>
      <c r="JK80">
        <f>Industria!IQ56</f>
        <v>11.01</v>
      </c>
      <c r="JL80">
        <f>Industria!IR56</f>
        <v>10.75</v>
      </c>
      <c r="JM80">
        <f>Industria!IS56</f>
        <v>11.63</v>
      </c>
      <c r="JN80">
        <f>Industria!IT56</f>
        <v>12.45</v>
      </c>
      <c r="JO80">
        <f>Industria!IU56</f>
        <v>10.62</v>
      </c>
      <c r="JP80">
        <f>Industria!IV56</f>
        <v>11.92</v>
      </c>
      <c r="JQ80">
        <f>Industria!IW56</f>
        <v>11.23</v>
      </c>
      <c r="JR80">
        <f>Industria!IX56</f>
        <v>12.17</v>
      </c>
      <c r="JS80">
        <f>Industria!IY56</f>
        <v>11.59</v>
      </c>
      <c r="JT80">
        <f>Industria!IZ56</f>
        <v>11.81</v>
      </c>
      <c r="JU80">
        <f>Industria!JA56</f>
        <v>12.39</v>
      </c>
      <c r="JV80">
        <f>Industria!JB56</f>
        <v>11.36</v>
      </c>
      <c r="JW80">
        <f>Industria!JC56</f>
        <v>11.45</v>
      </c>
      <c r="JX80">
        <f>Industria!JD56</f>
        <v>11.23</v>
      </c>
      <c r="JY80">
        <f>Industria!JE56</f>
        <v>11.67</v>
      </c>
      <c r="JZ80">
        <f>Industria!JF56</f>
        <v>12.13</v>
      </c>
      <c r="KA80">
        <f>Industria!JG56</f>
        <v>13.21</v>
      </c>
      <c r="KB80">
        <f>Industria!JH56</f>
        <v>10.66</v>
      </c>
      <c r="KC80">
        <f>Industria!JI56</f>
        <v>11.74</v>
      </c>
      <c r="KD80">
        <f>Industria!JJ56</f>
        <v>11.05</v>
      </c>
      <c r="KE80">
        <f>Industria!JK56</f>
        <v>11.8</v>
      </c>
      <c r="KF80">
        <f>Industria!JL56</f>
        <v>10.99</v>
      </c>
      <c r="KG80">
        <f>Industria!JM56</f>
        <v>11.2</v>
      </c>
      <c r="KH80">
        <f>Industria!JN56</f>
        <v>11.41</v>
      </c>
      <c r="KI80">
        <f>Industria!JO56</f>
        <v>11.05</v>
      </c>
      <c r="KJ80">
        <f>Industria!JP56</f>
        <v>11.05</v>
      </c>
      <c r="KK80">
        <f>Industria!JQ56</f>
        <v>10.58</v>
      </c>
      <c r="KL80">
        <f>Industria!JR56</f>
        <v>11.34</v>
      </c>
      <c r="KM80">
        <f>Industria!JS56</f>
        <v>11.09</v>
      </c>
      <c r="KN80">
        <f>Industria!JT56</f>
        <v>10.3</v>
      </c>
      <c r="KO80">
        <f>Industria!JU56</f>
        <v>13.64</v>
      </c>
      <c r="KP80">
        <f>Industria!JV56</f>
        <v>10.11</v>
      </c>
      <c r="KQ80">
        <f>Industria!JW56</f>
        <v>10.38</v>
      </c>
      <c r="KR80">
        <f>Industria!JX56</f>
        <v>10.7</v>
      </c>
      <c r="KS80">
        <f>Industria!JY56</f>
        <v>11.56</v>
      </c>
      <c r="KT80">
        <f>Industria!JZ56</f>
        <v>14.14</v>
      </c>
      <c r="KU80">
        <f>Industria!KA56</f>
        <v>11.03</v>
      </c>
      <c r="KV80">
        <f>Industria!KB56</f>
        <v>11.16</v>
      </c>
      <c r="KW80">
        <f>Industria!KC56</f>
        <v>11.52</v>
      </c>
      <c r="KX80">
        <f>Industria!KD56</f>
        <v>10.16</v>
      </c>
      <c r="KY80">
        <f>Industria!KE56</f>
        <v>10.48</v>
      </c>
      <c r="KZ80">
        <f>Industria!KF56</f>
        <v>10.51</v>
      </c>
      <c r="LA80">
        <f>Industria!KG56</f>
        <v>12.17</v>
      </c>
      <c r="LB80">
        <f>Industria!KH56</f>
        <v>14.55</v>
      </c>
      <c r="LC80">
        <f>Industria!KI56</f>
        <v>14.76</v>
      </c>
      <c r="LD80">
        <f>Industria!KJ56</f>
        <v>13.78</v>
      </c>
      <c r="LE80">
        <f>Industria!KK56</f>
        <v>11.77</v>
      </c>
      <c r="LF80">
        <f>Industria!KL56</f>
        <v>11.23</v>
      </c>
      <c r="LG80">
        <f>Industria!KM56</f>
        <v>12.54</v>
      </c>
      <c r="LH80">
        <f>Industria!KN56</f>
        <v>15.48</v>
      </c>
      <c r="LI80">
        <f>Industria!KO56</f>
        <v>14.55</v>
      </c>
      <c r="LJ80">
        <f>Industria!KP56</f>
        <v>14.87</v>
      </c>
      <c r="LK80">
        <f>Industria!KQ56</f>
        <v>14.29</v>
      </c>
      <c r="LL80">
        <f>Industria!KR56</f>
        <v>12.49</v>
      </c>
      <c r="LM80">
        <f>Industria!KS56</f>
        <v>12.35</v>
      </c>
      <c r="LN80">
        <f>Industria!KT56</f>
        <v>16.489999999999998</v>
      </c>
      <c r="LO80">
        <f>Industria!KU56</f>
        <v>15.12</v>
      </c>
      <c r="LP80">
        <f>Industria!KV56</f>
        <v>13</v>
      </c>
      <c r="LQ80">
        <f>Industria!KW56</f>
        <v>12.03</v>
      </c>
      <c r="LR80">
        <f>Industria!KX56</f>
        <v>13.07</v>
      </c>
      <c r="LS80">
        <f>Industria!KY56</f>
        <v>11.37</v>
      </c>
      <c r="LT80">
        <f>Industria!KZ56</f>
        <v>12.16</v>
      </c>
      <c r="LU80">
        <f>Industria!LA56</f>
        <v>14.07</v>
      </c>
      <c r="LV80">
        <f>Industria!LB56</f>
        <v>15.56</v>
      </c>
      <c r="LW80">
        <f>Industria!LC56</f>
        <v>15.66</v>
      </c>
      <c r="LX80">
        <f>Industria!LD56</f>
        <v>13.24</v>
      </c>
      <c r="LY80">
        <f>Industria!LE56</f>
        <v>14.37</v>
      </c>
      <c r="LZ80">
        <f>Industria!LF56</f>
        <v>13</v>
      </c>
      <c r="MA80">
        <f>Industria!LG56</f>
        <v>12.81</v>
      </c>
      <c r="MB80">
        <f>Industria!LH56</f>
        <v>16.2</v>
      </c>
      <c r="MC80">
        <f>Industria!LI56</f>
        <v>11.77</v>
      </c>
      <c r="MD80">
        <f>Industria!LJ56</f>
        <v>13.64</v>
      </c>
      <c r="ME80">
        <f>Industria!LK56</f>
        <v>11.67</v>
      </c>
      <c r="MF80">
        <f>Industria!LL56</f>
        <v>17.100000000000001</v>
      </c>
      <c r="MG80">
        <f>Industria!LM56</f>
        <v>14.14</v>
      </c>
      <c r="MH80">
        <f>Industria!LN56</f>
        <v>11.16</v>
      </c>
      <c r="MI80">
        <f>Industria!LO56</f>
        <v>14.75</v>
      </c>
      <c r="MJ80">
        <f>Industria!LP56</f>
        <v>14.58</v>
      </c>
      <c r="MK80">
        <f>Industria!LQ56</f>
        <v>16.3</v>
      </c>
      <c r="ML80">
        <f>Industria!LR56</f>
        <v>13.61</v>
      </c>
      <c r="MM80">
        <f>Industria!LS56</f>
        <v>13.57</v>
      </c>
      <c r="MN80">
        <f>Industria!LT56</f>
        <v>13.83</v>
      </c>
      <c r="MO80">
        <f>Industria!LU56</f>
        <v>12.64</v>
      </c>
      <c r="MP80">
        <f>Industria!LV56</f>
        <v>13.16</v>
      </c>
      <c r="MQ80">
        <f>Industria!LW56</f>
        <v>11.63</v>
      </c>
      <c r="MR80">
        <f>Industria!LX56</f>
        <v>14.66</v>
      </c>
      <c r="MS80">
        <f>Industria!LY56</f>
        <v>12.3</v>
      </c>
      <c r="MT80">
        <f>Industria!LZ56</f>
        <v>14.32</v>
      </c>
      <c r="MU80">
        <f>Industria!MA56</f>
        <v>11.76</v>
      </c>
      <c r="MV80">
        <f>Industria!MB56</f>
        <v>11.85</v>
      </c>
      <c r="MW80">
        <f>Industria!MC56</f>
        <v>18.88</v>
      </c>
      <c r="MX80">
        <f>Industria!MD56</f>
        <v>96.01</v>
      </c>
      <c r="MY80">
        <f>Industria!ME56</f>
        <v>16.809999999999999</v>
      </c>
      <c r="MZ80">
        <f>Industria!MF56</f>
        <v>16.12</v>
      </c>
      <c r="NA80">
        <f>Industria!MG56</f>
        <v>17.21</v>
      </c>
      <c r="NB80">
        <f>Industria!MH56</f>
        <v>14.46</v>
      </c>
      <c r="NC80">
        <f>Industria!MI56</f>
        <v>15.3</v>
      </c>
      <c r="ND80">
        <f>Industria!MJ56</f>
        <v>14.51</v>
      </c>
      <c r="NE80">
        <f>Industria!MK56</f>
        <v>17.170000000000002</v>
      </c>
      <c r="NF80">
        <f>Industria!ML56</f>
        <v>13.43</v>
      </c>
      <c r="NG80">
        <f>Industria!MM56</f>
        <v>17.649999999999999</v>
      </c>
      <c r="NH80">
        <f>Industria!MN56</f>
        <v>16.100000000000001</v>
      </c>
      <c r="NI80">
        <f>Industria!MO56</f>
        <v>13.32</v>
      </c>
      <c r="NJ80">
        <f>Industria!MP56</f>
        <v>14.73</v>
      </c>
      <c r="NK80">
        <f>Industria!MQ56</f>
        <v>16.3</v>
      </c>
      <c r="NL80">
        <f>Industria!MR56</f>
        <v>16.89</v>
      </c>
      <c r="NM80">
        <f>Industria!MS56</f>
        <v>17.43</v>
      </c>
      <c r="NN80">
        <f>Industria!MT56</f>
        <v>16.71</v>
      </c>
      <c r="NO80">
        <f>Industria!MU56</f>
        <v>16.59</v>
      </c>
      <c r="NP80">
        <f>Industria!MV56</f>
        <v>14.37</v>
      </c>
      <c r="NQ80">
        <f>Industria!MW56</f>
        <v>16.13</v>
      </c>
      <c r="NR80">
        <f>Industria!MX56</f>
        <v>16.71</v>
      </c>
      <c r="NS80">
        <f>Industria!MY56</f>
        <v>18.47</v>
      </c>
      <c r="NT80">
        <f>Industria!MZ56</f>
        <v>17.71</v>
      </c>
      <c r="NU80">
        <f>Industria!NA56</f>
        <v>15.72</v>
      </c>
      <c r="NV80">
        <f>Industria!NB56</f>
        <v>15.12</v>
      </c>
      <c r="NW80">
        <f>Industria!NC56</f>
        <v>13.79</v>
      </c>
      <c r="NX80">
        <f>Industria!ND56</f>
        <v>14.87</v>
      </c>
      <c r="NY80">
        <f>Industria!NE56</f>
        <v>12.78</v>
      </c>
      <c r="NZ80">
        <f>Industria!NF56</f>
        <v>17.07</v>
      </c>
      <c r="OA80">
        <f>Industria!NG56</f>
        <v>16.559999999999999</v>
      </c>
      <c r="OB80">
        <f>Industria!NH56</f>
        <v>15.28</v>
      </c>
      <c r="OC80">
        <f>Industria!NI56</f>
        <v>15.02</v>
      </c>
      <c r="OD80">
        <f>Industria!NJ56</f>
        <v>12.39</v>
      </c>
      <c r="OE80">
        <f>Industria!NK56</f>
        <v>12.13</v>
      </c>
    </row>
    <row r="81" spans="18:395">
      <c r="R81" s="79">
        <f t="shared" si="22"/>
        <v>304.88</v>
      </c>
      <c r="S81" s="79">
        <f t="shared" si="23"/>
        <v>26.14</v>
      </c>
      <c r="T81" s="79">
        <f t="shared" si="24"/>
        <v>19.98</v>
      </c>
      <c r="U81" s="79"/>
      <c r="V81" s="79">
        <f t="shared" si="25"/>
        <v>14.79</v>
      </c>
      <c r="W81" s="79">
        <f t="shared" si="26"/>
        <v>14.11</v>
      </c>
      <c r="X81" s="79">
        <f t="shared" si="27"/>
        <v>13.29</v>
      </c>
      <c r="Y81" s="79">
        <f t="shared" si="28"/>
        <v>14.8</v>
      </c>
      <c r="Z81" s="79">
        <f t="shared" si="29"/>
        <v>17.53</v>
      </c>
      <c r="AA81" s="79">
        <f t="shared" si="30"/>
        <v>13.89</v>
      </c>
      <c r="AB81" s="79">
        <f t="shared" si="31"/>
        <v>16.02</v>
      </c>
      <c r="AC81" s="79">
        <f t="shared" si="32"/>
        <v>89.85</v>
      </c>
      <c r="AD81" s="79">
        <f t="shared" si="33"/>
        <v>18.399999999999999</v>
      </c>
      <c r="AE81" s="22">
        <f>Industria!K57</f>
        <v>14.47</v>
      </c>
      <c r="AF81" s="22">
        <f>Industria!L57</f>
        <v>14.4</v>
      </c>
      <c r="AG81" s="22">
        <f>Industria!M57</f>
        <v>18.53</v>
      </c>
      <c r="AH81" s="22">
        <f>Industria!N57</f>
        <v>18.579999999999998</v>
      </c>
      <c r="AI81" s="22">
        <f>Industria!O57</f>
        <v>18.62</v>
      </c>
      <c r="AJ81" s="22">
        <f>Industria!P57</f>
        <v>16.78</v>
      </c>
      <c r="AK81" s="22">
        <f>Industria!Q57</f>
        <v>13.76</v>
      </c>
      <c r="AL81" s="159">
        <f>Industria!R57</f>
        <v>14.4</v>
      </c>
      <c r="AM81" s="22">
        <f>Industria!S57</f>
        <v>18.84</v>
      </c>
      <c r="AN81" s="22">
        <f>Industria!T57</f>
        <v>18.29</v>
      </c>
      <c r="AO81" s="22">
        <f>Industria!U57</f>
        <v>18.32</v>
      </c>
      <c r="AP81" s="22">
        <f>Industria!V57</f>
        <v>18.97</v>
      </c>
      <c r="AQ81" s="22">
        <f>Industria!W57</f>
        <v>19.010000000000002</v>
      </c>
      <c r="AR81" s="22">
        <f>Industria!X57</f>
        <v>18.07</v>
      </c>
      <c r="AS81" s="22">
        <f>Industria!Y57</f>
        <v>18.54</v>
      </c>
      <c r="AT81" s="22">
        <f>Industria!Z57</f>
        <v>18.5</v>
      </c>
      <c r="AU81" s="22">
        <f>Industria!AA57</f>
        <v>18.760000000000002</v>
      </c>
      <c r="AV81" s="22">
        <f>Industria!AB57</f>
        <v>150.15</v>
      </c>
      <c r="AW81" s="22">
        <f>Industria!AC57</f>
        <v>195.19</v>
      </c>
      <c r="AX81" s="22">
        <f>Industria!AD57</f>
        <v>304.88</v>
      </c>
      <c r="AY81" s="22">
        <f>Industria!AE57</f>
        <v>155.63999999999999</v>
      </c>
      <c r="AZ81" s="22">
        <f>Industria!AF57</f>
        <v>16.3</v>
      </c>
      <c r="BA81" s="22">
        <f>Industria!AG57</f>
        <v>154.08000000000001</v>
      </c>
      <c r="BB81" s="22">
        <f>Industria!AH57</f>
        <v>166.06</v>
      </c>
      <c r="BC81" s="22">
        <f>Industria!AI57</f>
        <v>133.22999999999999</v>
      </c>
      <c r="BD81" s="22">
        <f>Industria!AJ57</f>
        <v>154.22</v>
      </c>
      <c r="BE81" s="22">
        <f>Industria!AK57</f>
        <v>23.84</v>
      </c>
      <c r="BF81" s="22">
        <f>Industria!AL57</f>
        <v>16.88</v>
      </c>
      <c r="BG81" s="22">
        <f>Industria!AM57</f>
        <v>17.39</v>
      </c>
      <c r="BH81" s="22">
        <f>Industria!AN57</f>
        <v>23.26</v>
      </c>
      <c r="BI81" s="22">
        <f>Industria!AO57</f>
        <v>23.32</v>
      </c>
      <c r="BJ81">
        <f>Industria!AP57</f>
        <v>24.91</v>
      </c>
      <c r="BK81">
        <f>Industria!AQ57</f>
        <v>25.45</v>
      </c>
      <c r="BL81">
        <f>Industria!AR57</f>
        <v>23.87</v>
      </c>
      <c r="BM81">
        <f>Industria!AS57</f>
        <v>23.34</v>
      </c>
      <c r="BN81">
        <f>Industria!AT57</f>
        <v>17.420000000000002</v>
      </c>
      <c r="BO81">
        <f>Industria!AU57</f>
        <v>25.28</v>
      </c>
      <c r="BP81">
        <f>Industria!AV57</f>
        <v>23.72</v>
      </c>
      <c r="BQ81">
        <f>Industria!AW57</f>
        <v>24.11</v>
      </c>
      <c r="BR81">
        <f>Industria!AX57</f>
        <v>22.46</v>
      </c>
      <c r="BS81">
        <f>Industria!AY57</f>
        <v>26.14</v>
      </c>
      <c r="BT81">
        <f>Industria!AZ57</f>
        <v>17.46</v>
      </c>
      <c r="BU81">
        <f>Industria!BA57</f>
        <v>17.350000000000001</v>
      </c>
      <c r="BV81">
        <f>Industria!BB57</f>
        <v>23.83</v>
      </c>
      <c r="BW81">
        <f>Industria!BC57</f>
        <v>20.63</v>
      </c>
      <c r="BX81">
        <f>Industria!BD57</f>
        <v>13.82</v>
      </c>
      <c r="BY81">
        <f>Industria!BE57</f>
        <v>13.67</v>
      </c>
      <c r="BZ81">
        <f>Industria!BF57</f>
        <v>12.78</v>
      </c>
      <c r="CA81">
        <f>Industria!BG57</f>
        <v>12.74</v>
      </c>
      <c r="CB81">
        <f>Industria!BH57</f>
        <v>13.11</v>
      </c>
      <c r="CC81">
        <f>Industria!BI57</f>
        <v>23.58</v>
      </c>
      <c r="CD81">
        <f>Industria!BJ57</f>
        <v>21.35</v>
      </c>
      <c r="CE81">
        <f>Industria!BK57</f>
        <v>23.79</v>
      </c>
      <c r="CF81">
        <f>Industria!BL57</f>
        <v>23.79</v>
      </c>
      <c r="CG81">
        <f>Industria!BM57</f>
        <v>23.76</v>
      </c>
      <c r="CH81">
        <f>Industria!BN57</f>
        <v>19.84</v>
      </c>
      <c r="CI81">
        <f>Industria!BO57</f>
        <v>15.28</v>
      </c>
      <c r="CJ81">
        <f>Industria!BP57</f>
        <v>15.63</v>
      </c>
      <c r="CK81">
        <f>Industria!BQ57</f>
        <v>16.48</v>
      </c>
      <c r="CL81">
        <f>Industria!BR57</f>
        <v>16.559999999999999</v>
      </c>
      <c r="CM81">
        <f>Industria!BS57</f>
        <v>13.22</v>
      </c>
      <c r="CN81">
        <f>Industria!BT57</f>
        <v>13.6</v>
      </c>
      <c r="CO81">
        <f>Industria!BU57</f>
        <v>13.64</v>
      </c>
      <c r="CP81">
        <f>Industria!BV57</f>
        <v>12.31</v>
      </c>
      <c r="CQ81">
        <f>Industria!BW57</f>
        <v>18.68</v>
      </c>
      <c r="CR81">
        <f>Industria!BX57</f>
        <v>14.87</v>
      </c>
      <c r="CS81">
        <f>Industria!BY57</f>
        <v>13.14</v>
      </c>
      <c r="CT81">
        <f>Industria!BZ57</f>
        <v>19.98</v>
      </c>
      <c r="CU81">
        <f>Industria!CA57</f>
        <v>12.81</v>
      </c>
      <c r="CV81">
        <f>Industria!CB57</f>
        <v>13.43</v>
      </c>
      <c r="CW81">
        <f>Industria!CC57</f>
        <v>14.29</v>
      </c>
      <c r="CX81">
        <f>Industria!CD57</f>
        <v>14.9</v>
      </c>
      <c r="CY81">
        <f>Industria!CE57</f>
        <v>13.12</v>
      </c>
      <c r="CZ81">
        <f>Industria!CF57</f>
        <v>13.82</v>
      </c>
      <c r="DA81">
        <f>Industria!CG57</f>
        <v>12.77</v>
      </c>
      <c r="DB81">
        <f>Industria!CH57</f>
        <v>12.35</v>
      </c>
      <c r="DC81">
        <f>Industria!CI57</f>
        <v>12.16</v>
      </c>
      <c r="DD81">
        <f>Industria!CJ57</f>
        <v>13.18</v>
      </c>
      <c r="DE81">
        <f>Industria!CK57</f>
        <v>12.36</v>
      </c>
      <c r="DF81">
        <f>Industria!CL57</f>
        <v>13.28</v>
      </c>
      <c r="DG81">
        <f>Industria!CM57</f>
        <v>13.47</v>
      </c>
      <c r="DH81">
        <f>Industria!CN57</f>
        <v>13.18</v>
      </c>
      <c r="DI81">
        <f>Industria!CO57</f>
        <v>14.83</v>
      </c>
      <c r="DJ81">
        <f>Industria!CP57</f>
        <v>13.21</v>
      </c>
      <c r="DK81">
        <f>Industria!CQ57</f>
        <v>12.61</v>
      </c>
      <c r="DL81">
        <f>Industria!CR57</f>
        <v>12.93</v>
      </c>
      <c r="DM81">
        <f>Industria!CS57</f>
        <v>13.11</v>
      </c>
      <c r="DN81">
        <f>Industria!CT57</f>
        <v>12.16</v>
      </c>
      <c r="DO81">
        <f>Industria!CU57</f>
        <v>11.82</v>
      </c>
      <c r="DP81">
        <f>Industria!CV57</f>
        <v>11.63</v>
      </c>
      <c r="DQ81">
        <f>Industria!CW57</f>
        <v>11.27</v>
      </c>
      <c r="DR81">
        <f>Industria!CX57</f>
        <v>11.33</v>
      </c>
      <c r="DS81">
        <f>Industria!CY57</f>
        <v>13.82</v>
      </c>
      <c r="DT81">
        <f>Industria!CZ57</f>
        <v>13.25</v>
      </c>
      <c r="DU81">
        <f>Industria!DA57</f>
        <v>12.75</v>
      </c>
      <c r="DV81">
        <f>Industria!DB57</f>
        <v>13.25</v>
      </c>
      <c r="DW81">
        <f>Industria!DC57</f>
        <v>14.79</v>
      </c>
      <c r="DX81">
        <f>Industria!DD57</f>
        <v>14.58</v>
      </c>
      <c r="DY81">
        <f>Industria!DE57</f>
        <v>13.86</v>
      </c>
      <c r="DZ81">
        <f>Industria!DF57</f>
        <v>14.25</v>
      </c>
      <c r="EA81">
        <f>Industria!DG57</f>
        <v>13.73</v>
      </c>
      <c r="EB81">
        <f>Industria!DH57</f>
        <v>12.39</v>
      </c>
      <c r="EC81">
        <f>Industria!DI57</f>
        <v>13.68</v>
      </c>
      <c r="ED81">
        <f>Industria!DJ57</f>
        <v>12.35</v>
      </c>
      <c r="EE81">
        <f>Industria!DK57</f>
        <v>12.52</v>
      </c>
      <c r="EF81">
        <f>Industria!DL57</f>
        <v>12.46</v>
      </c>
      <c r="EG81">
        <f>Industria!DM57</f>
        <v>12.67</v>
      </c>
      <c r="EH81">
        <f>Industria!DN57</f>
        <v>14.3</v>
      </c>
      <c r="EI81">
        <f>Industria!DO57</f>
        <v>12.95</v>
      </c>
      <c r="EJ81">
        <f>Industria!DP57</f>
        <v>12.09</v>
      </c>
      <c r="EK81">
        <f>Industria!DQ57</f>
        <v>12.82</v>
      </c>
      <c r="EL81">
        <f>Industria!DR57</f>
        <v>12.32</v>
      </c>
      <c r="EM81">
        <f>Industria!DS57</f>
        <v>12.67</v>
      </c>
      <c r="EN81">
        <f>Industria!DT57</f>
        <v>13.06</v>
      </c>
      <c r="EO81">
        <f>Industria!DU57</f>
        <v>12.2</v>
      </c>
      <c r="EP81">
        <f>Industria!DV57</f>
        <v>12.5</v>
      </c>
      <c r="EQ81">
        <f>Industria!DW57</f>
        <v>12.13</v>
      </c>
      <c r="ER81">
        <f>Industria!DX57</f>
        <v>12.1</v>
      </c>
      <c r="ES81">
        <f>Industria!DY57</f>
        <v>11.84</v>
      </c>
      <c r="ET81">
        <f>Industria!DZ57</f>
        <v>11.48</v>
      </c>
      <c r="EU81">
        <f>Industria!EA57</f>
        <v>11.71</v>
      </c>
      <c r="EV81">
        <f>Industria!EB57</f>
        <v>11.56</v>
      </c>
      <c r="EW81">
        <f>Industria!EC57</f>
        <v>13.82</v>
      </c>
      <c r="EX81">
        <f>Industria!ED57</f>
        <v>14.11</v>
      </c>
      <c r="EY81">
        <f>Industria!EE57</f>
        <v>11.74</v>
      </c>
      <c r="EZ81">
        <f>Industria!EF57</f>
        <v>12.1</v>
      </c>
      <c r="FA81">
        <f>Industria!EG57</f>
        <v>11.99</v>
      </c>
      <c r="FB81">
        <f>Industria!EH57</f>
        <v>12.08</v>
      </c>
      <c r="FC81">
        <f>Industria!EI57</f>
        <v>13.42</v>
      </c>
      <c r="FD81">
        <f>Industria!EJ57</f>
        <v>12.24</v>
      </c>
      <c r="FE81">
        <f>Industria!EK57</f>
        <v>12.53</v>
      </c>
      <c r="FF81">
        <f>Industria!EL57</f>
        <v>11.95</v>
      </c>
      <c r="FG81">
        <f>Industria!EM57</f>
        <v>12.74</v>
      </c>
      <c r="FH81">
        <f>Industria!EN57</f>
        <v>11.88</v>
      </c>
      <c r="FI81">
        <f>Industria!EO57</f>
        <v>11.55</v>
      </c>
      <c r="FJ81">
        <f>Industria!EP57</f>
        <v>13.06</v>
      </c>
      <c r="FK81">
        <f>Industria!EQ57</f>
        <v>12.57</v>
      </c>
      <c r="FL81">
        <f>Industria!ER57</f>
        <v>12.75</v>
      </c>
      <c r="FM81">
        <f>Industria!ES57</f>
        <v>12.86</v>
      </c>
      <c r="FN81">
        <f>Industria!ET57</f>
        <v>13.18</v>
      </c>
      <c r="FO81">
        <f>Industria!EU57</f>
        <v>12.7</v>
      </c>
      <c r="FP81">
        <f>Industria!EV57</f>
        <v>13.03</v>
      </c>
      <c r="FQ81">
        <f>Industria!EW57</f>
        <v>12.2</v>
      </c>
      <c r="FR81">
        <f>Industria!EX57</f>
        <v>12.53</v>
      </c>
      <c r="FS81">
        <f>Industria!EY57</f>
        <v>12.42</v>
      </c>
      <c r="FT81">
        <f>Industria!EZ57</f>
        <v>12.53</v>
      </c>
      <c r="FU81">
        <f>Industria!FA57</f>
        <v>11.35</v>
      </c>
      <c r="FV81">
        <f>Industria!FB57</f>
        <v>11.91</v>
      </c>
      <c r="FW81">
        <f>Industria!FC57</f>
        <v>12.81</v>
      </c>
      <c r="FX81">
        <f>Industria!FD57</f>
        <v>12.09</v>
      </c>
      <c r="FY81">
        <f>Industria!FE57</f>
        <v>11.71</v>
      </c>
      <c r="FZ81">
        <f>Industria!FF57</f>
        <v>11.88</v>
      </c>
      <c r="GA81">
        <f>Industria!FG57</f>
        <v>12.36</v>
      </c>
      <c r="GB81">
        <f>Industria!FH57</f>
        <v>11.92</v>
      </c>
      <c r="GC81">
        <f>Industria!FI57</f>
        <v>12.28</v>
      </c>
      <c r="GD81">
        <f>Industria!FJ57</f>
        <v>12.6</v>
      </c>
      <c r="GE81">
        <f>Industria!FK57</f>
        <v>12.2</v>
      </c>
      <c r="GF81">
        <f>Industria!FL57</f>
        <v>11.95</v>
      </c>
      <c r="GG81">
        <f>Industria!FM57</f>
        <v>11.56</v>
      </c>
      <c r="GH81">
        <f>Industria!FN57</f>
        <v>12.42</v>
      </c>
      <c r="GI81">
        <f>Industria!FO57</f>
        <v>11.34</v>
      </c>
      <c r="GJ81">
        <f>Industria!FP57</f>
        <v>11.64</v>
      </c>
      <c r="GK81">
        <f>Industria!FQ57</f>
        <v>12.53</v>
      </c>
      <c r="GL81">
        <f>Industria!FR57</f>
        <v>12.13</v>
      </c>
      <c r="GM81">
        <f>Industria!FS57</f>
        <v>12.06</v>
      </c>
      <c r="GN81">
        <f>Industria!FT57</f>
        <v>11.95</v>
      </c>
      <c r="GO81">
        <f>Industria!FU57</f>
        <v>11.48</v>
      </c>
      <c r="GP81">
        <f>Industria!FV57</f>
        <v>11.08</v>
      </c>
      <c r="GQ81">
        <f>Industria!FW57</f>
        <v>11.09</v>
      </c>
      <c r="GR81">
        <f>Industria!FX57</f>
        <v>11.74</v>
      </c>
      <c r="GS81">
        <f>Industria!FY57</f>
        <v>13.29</v>
      </c>
      <c r="GT81">
        <f>Industria!FZ57</f>
        <v>11.74</v>
      </c>
      <c r="GU81">
        <f>Industria!GA57</f>
        <v>12.89</v>
      </c>
      <c r="GV81">
        <f>Industria!GB57</f>
        <v>10.8</v>
      </c>
      <c r="GW81">
        <f>Industria!GC57</f>
        <v>12.32</v>
      </c>
      <c r="GX81">
        <f>Industria!GD57</f>
        <v>11.48</v>
      </c>
      <c r="GY81">
        <f>Industria!GE57</f>
        <v>11.52</v>
      </c>
      <c r="GZ81">
        <f>Industria!GF57</f>
        <v>11.59</v>
      </c>
      <c r="HA81">
        <f>Industria!GG57</f>
        <v>11.71</v>
      </c>
      <c r="HB81">
        <f>Industria!GH57</f>
        <v>12.64</v>
      </c>
      <c r="HC81">
        <f>Industria!GI57</f>
        <v>11.98</v>
      </c>
      <c r="HD81">
        <f>Industria!GJ57</f>
        <v>13.21</v>
      </c>
      <c r="HE81">
        <f>Industria!GK57</f>
        <v>11.84</v>
      </c>
      <c r="HF81">
        <f>Industria!GL57</f>
        <v>11.95</v>
      </c>
      <c r="HG81">
        <f>Industria!GM57</f>
        <v>11.41</v>
      </c>
      <c r="HH81">
        <f>Industria!GN57</f>
        <v>12.31</v>
      </c>
      <c r="HI81">
        <f>Industria!GO57</f>
        <v>12.74</v>
      </c>
      <c r="HJ81">
        <f>Industria!GP57</f>
        <v>12.56</v>
      </c>
      <c r="HK81">
        <f>Industria!GQ57</f>
        <v>11.91</v>
      </c>
      <c r="HL81">
        <f>Industria!GR57</f>
        <v>11.06</v>
      </c>
      <c r="HM81">
        <f>Industria!GS57</f>
        <v>11.47</v>
      </c>
      <c r="HN81">
        <f>Industria!GT57</f>
        <v>11.15</v>
      </c>
      <c r="HO81">
        <f>Industria!GU57</f>
        <v>12.67</v>
      </c>
      <c r="HP81">
        <f>Industria!GV57</f>
        <v>11.73</v>
      </c>
      <c r="HQ81">
        <f>Industria!GW57</f>
        <v>11.98</v>
      </c>
      <c r="HR81">
        <f>Industria!GX57</f>
        <v>11.55</v>
      </c>
      <c r="HS81">
        <f>Industria!GY57</f>
        <v>11.63</v>
      </c>
      <c r="HT81">
        <f>Industria!GZ57</f>
        <v>12.17</v>
      </c>
      <c r="HU81">
        <f>Industria!HA57</f>
        <v>11.63</v>
      </c>
      <c r="HV81">
        <f>Industria!HB57</f>
        <v>12.53</v>
      </c>
      <c r="HW81">
        <f>Industria!HC57</f>
        <v>11.39</v>
      </c>
      <c r="HX81">
        <f>Industria!HD57</f>
        <v>13.29</v>
      </c>
      <c r="HY81">
        <f>Industria!HE57</f>
        <v>11.38</v>
      </c>
      <c r="HZ81">
        <f>Industria!HF57</f>
        <v>11.51</v>
      </c>
      <c r="IA81">
        <f>Industria!HG57</f>
        <v>11.98</v>
      </c>
      <c r="IB81">
        <f>Industria!HH57</f>
        <v>13.07</v>
      </c>
      <c r="IC81">
        <f>Industria!HI57</f>
        <v>13.43</v>
      </c>
      <c r="ID81">
        <f>Industria!HJ57</f>
        <v>11.56</v>
      </c>
      <c r="IE81">
        <f>Industria!HK57</f>
        <v>14.8</v>
      </c>
      <c r="IF81">
        <f>Industria!HL57</f>
        <v>10.84</v>
      </c>
      <c r="IG81">
        <f>Industria!HM57</f>
        <v>11.01</v>
      </c>
      <c r="IH81">
        <f>Industria!HN57</f>
        <v>11.81</v>
      </c>
      <c r="II81">
        <f>Industria!HO57</f>
        <v>10.95</v>
      </c>
      <c r="IJ81">
        <f>Industria!HP57</f>
        <v>11.01</v>
      </c>
      <c r="IK81">
        <f>Industria!HQ57</f>
        <v>11.37</v>
      </c>
      <c r="IL81">
        <f>Industria!HR57</f>
        <v>11.34</v>
      </c>
      <c r="IM81">
        <f>Industria!HS57</f>
        <v>11.73</v>
      </c>
      <c r="IN81">
        <f>Industria!HT57</f>
        <v>10.74</v>
      </c>
      <c r="IO81">
        <f>Industria!HU57</f>
        <v>13.78</v>
      </c>
      <c r="IP81">
        <f>Industria!HV57</f>
        <v>12.82</v>
      </c>
      <c r="IQ81">
        <f>Industria!HW57</f>
        <v>11.05</v>
      </c>
      <c r="IR81">
        <f>Industria!HX57</f>
        <v>11.02</v>
      </c>
      <c r="IS81">
        <f>Industria!HY57</f>
        <v>11.81</v>
      </c>
      <c r="IT81">
        <f>Industria!HZ57</f>
        <v>11.15</v>
      </c>
      <c r="IU81">
        <f>Industria!IA57</f>
        <v>10.88</v>
      </c>
      <c r="IV81">
        <f>Industria!IB57</f>
        <v>12.95</v>
      </c>
      <c r="IW81">
        <f>Industria!IC57</f>
        <v>10.51</v>
      </c>
      <c r="IX81">
        <f>Industria!ID57</f>
        <v>10.88</v>
      </c>
      <c r="IY81">
        <f>Industria!IE57</f>
        <v>11.37</v>
      </c>
      <c r="IZ81">
        <f>Industria!IF57</f>
        <v>10.4</v>
      </c>
      <c r="JA81">
        <f>Industria!IG57</f>
        <v>10.98</v>
      </c>
      <c r="JB81">
        <f>Industria!IH57</f>
        <v>10.68</v>
      </c>
      <c r="JC81">
        <f>Industria!II57</f>
        <v>11.02</v>
      </c>
      <c r="JD81">
        <f>Industria!IJ57</f>
        <v>11.81</v>
      </c>
      <c r="JE81">
        <f>Industria!IK57</f>
        <v>17.53</v>
      </c>
      <c r="JF81">
        <f>Industria!IL57</f>
        <v>13.93</v>
      </c>
      <c r="JG81">
        <f>Industria!IM57</f>
        <v>11.98</v>
      </c>
      <c r="JH81">
        <f>Industria!IN57</f>
        <v>10.91</v>
      </c>
      <c r="JI81">
        <f>Industria!IO57</f>
        <v>11.71</v>
      </c>
      <c r="JJ81">
        <f>Industria!IP57</f>
        <v>10.19</v>
      </c>
      <c r="JK81">
        <f>Industria!IQ57</f>
        <v>11.13</v>
      </c>
      <c r="JL81">
        <f>Industria!IR57</f>
        <v>11.15</v>
      </c>
      <c r="JM81">
        <f>Industria!IS57</f>
        <v>11.03</v>
      </c>
      <c r="JN81">
        <f>Industria!IT57</f>
        <v>13.22</v>
      </c>
      <c r="JO81">
        <f>Industria!IU57</f>
        <v>10.73</v>
      </c>
      <c r="JP81">
        <f>Industria!IV57</f>
        <v>11.53</v>
      </c>
      <c r="JQ81">
        <f>Industria!IW57</f>
        <v>11.74</v>
      </c>
      <c r="JR81">
        <f>Industria!IX57</f>
        <v>10</v>
      </c>
      <c r="JS81">
        <f>Industria!IY57</f>
        <v>12.56</v>
      </c>
      <c r="JT81">
        <f>Industria!IZ57</f>
        <v>11.85</v>
      </c>
      <c r="JU81">
        <f>Industria!JA57</f>
        <v>13.18</v>
      </c>
      <c r="JV81">
        <f>Industria!JB57</f>
        <v>12.05</v>
      </c>
      <c r="JW81">
        <f>Industria!JC57</f>
        <v>12.38</v>
      </c>
      <c r="JX81">
        <f>Industria!JD57</f>
        <v>10.47</v>
      </c>
      <c r="JY81">
        <f>Industria!JE57</f>
        <v>13.89</v>
      </c>
      <c r="JZ81">
        <f>Industria!JF57</f>
        <v>10.99</v>
      </c>
      <c r="KA81">
        <f>Industria!JG57</f>
        <v>13.22</v>
      </c>
      <c r="KB81">
        <f>Industria!JH57</f>
        <v>11.27</v>
      </c>
      <c r="KC81">
        <f>Industria!JI57</f>
        <v>12.03</v>
      </c>
      <c r="KD81">
        <f>Industria!JJ57</f>
        <v>11.12</v>
      </c>
      <c r="KE81">
        <f>Industria!JK57</f>
        <v>11.92</v>
      </c>
      <c r="KF81">
        <f>Industria!JL57</f>
        <v>12.14</v>
      </c>
      <c r="KG81">
        <f>Industria!JM57</f>
        <v>11.63</v>
      </c>
      <c r="KH81">
        <f>Industria!JN57</f>
        <v>11.47</v>
      </c>
      <c r="KI81">
        <f>Industria!JO57</f>
        <v>11.2</v>
      </c>
      <c r="KJ81">
        <f>Industria!JP57</f>
        <v>11.05</v>
      </c>
      <c r="KK81">
        <f>Industria!JQ57</f>
        <v>11.77</v>
      </c>
      <c r="KL81">
        <f>Industria!JR57</f>
        <v>10.51</v>
      </c>
      <c r="KM81">
        <f>Industria!JS57</f>
        <v>11.49</v>
      </c>
      <c r="KN81">
        <f>Industria!JT57</f>
        <v>11.09</v>
      </c>
      <c r="KO81">
        <f>Industria!JU57</f>
        <v>11.73</v>
      </c>
      <c r="KP81">
        <f>Industria!JV57</f>
        <v>10.36</v>
      </c>
      <c r="KQ81">
        <f>Industria!JW57</f>
        <v>11.16</v>
      </c>
      <c r="KR81">
        <f>Industria!JX57</f>
        <v>10.55</v>
      </c>
      <c r="KS81">
        <f>Industria!JY57</f>
        <v>10.37</v>
      </c>
      <c r="KT81">
        <f>Industria!JZ57</f>
        <v>11.89</v>
      </c>
      <c r="KU81">
        <f>Industria!KA57</f>
        <v>11.73</v>
      </c>
      <c r="KV81">
        <f>Industria!KB57</f>
        <v>11.34</v>
      </c>
      <c r="KW81">
        <f>Industria!KC57</f>
        <v>12.92</v>
      </c>
      <c r="KX81">
        <f>Industria!KD57</f>
        <v>11.09</v>
      </c>
      <c r="KY81">
        <f>Industria!KE57</f>
        <v>11.02</v>
      </c>
      <c r="KZ81">
        <f>Industria!KF57</f>
        <v>10.43</v>
      </c>
      <c r="LA81">
        <f>Industria!KG57</f>
        <v>11.37</v>
      </c>
      <c r="LB81">
        <f>Industria!KH57</f>
        <v>13.54</v>
      </c>
      <c r="LC81">
        <f>Industria!KI57</f>
        <v>13.93</v>
      </c>
      <c r="LD81">
        <f>Industria!KJ57</f>
        <v>11.23</v>
      </c>
      <c r="LE81">
        <f>Industria!KK57</f>
        <v>11.06</v>
      </c>
      <c r="LF81">
        <f>Industria!KL57</f>
        <v>11.2</v>
      </c>
      <c r="LG81">
        <f>Industria!KM57</f>
        <v>12.43</v>
      </c>
      <c r="LH81">
        <f>Industria!KN57</f>
        <v>13.18</v>
      </c>
      <c r="LI81">
        <f>Industria!KO57</f>
        <v>13.03</v>
      </c>
      <c r="LJ81">
        <f>Industria!KP57</f>
        <v>14.79</v>
      </c>
      <c r="LK81">
        <f>Industria!KQ57</f>
        <v>14</v>
      </c>
      <c r="LL81">
        <f>Industria!KR57</f>
        <v>12.36</v>
      </c>
      <c r="LM81">
        <f>Industria!KS57</f>
        <v>12.03</v>
      </c>
      <c r="LN81">
        <f>Industria!KT57</f>
        <v>12.74</v>
      </c>
      <c r="LO81">
        <f>Industria!KU57</f>
        <v>16.02</v>
      </c>
      <c r="LP81">
        <f>Industria!KV57</f>
        <v>13.09</v>
      </c>
      <c r="LQ81">
        <f>Industria!KW57</f>
        <v>11.51</v>
      </c>
      <c r="LR81">
        <f>Industria!KX57</f>
        <v>12.56</v>
      </c>
      <c r="LS81">
        <f>Industria!KY57</f>
        <v>11.99</v>
      </c>
      <c r="LT81">
        <f>Industria!KZ57</f>
        <v>11.24</v>
      </c>
      <c r="LU81">
        <f>Industria!LA57</f>
        <v>11.67</v>
      </c>
      <c r="LV81">
        <f>Industria!LB57</f>
        <v>12.96</v>
      </c>
      <c r="LW81">
        <f>Industria!LC57</f>
        <v>13.14</v>
      </c>
      <c r="LX81">
        <f>Industria!LD57</f>
        <v>12.63</v>
      </c>
      <c r="LY81">
        <f>Industria!LE57</f>
        <v>12.88</v>
      </c>
      <c r="LZ81">
        <f>Industria!LF57</f>
        <v>13.18</v>
      </c>
      <c r="MA81">
        <f>Industria!LG57</f>
        <v>11.81</v>
      </c>
      <c r="MB81">
        <f>Industria!LH57</f>
        <v>13.28</v>
      </c>
      <c r="MC81">
        <f>Industria!LI57</f>
        <v>11.88</v>
      </c>
      <c r="MD81">
        <f>Industria!LJ57</f>
        <v>12.31</v>
      </c>
      <c r="ME81">
        <f>Industria!LK57</f>
        <v>12.68</v>
      </c>
      <c r="MF81">
        <f>Industria!LL57</f>
        <v>15.04</v>
      </c>
      <c r="MG81">
        <f>Industria!LM57</f>
        <v>11.49</v>
      </c>
      <c r="MH81">
        <f>Industria!LN57</f>
        <v>13.56</v>
      </c>
      <c r="MI81">
        <f>Industria!LO57</f>
        <v>17.670000000000002</v>
      </c>
      <c r="MJ81">
        <f>Industria!LP57</f>
        <v>13.46</v>
      </c>
      <c r="MK81">
        <f>Industria!LQ57</f>
        <v>15.66</v>
      </c>
      <c r="ML81">
        <f>Industria!LR57</f>
        <v>12.5</v>
      </c>
      <c r="MM81">
        <f>Industria!LS57</f>
        <v>14.14</v>
      </c>
      <c r="MN81">
        <f>Industria!LT57</f>
        <v>13.22</v>
      </c>
      <c r="MO81">
        <f>Industria!LU57</f>
        <v>11.74</v>
      </c>
      <c r="MP81">
        <f>Industria!LV57</f>
        <v>13.06</v>
      </c>
      <c r="MQ81">
        <f>Industria!LW57</f>
        <v>12.84</v>
      </c>
      <c r="MR81">
        <f>Industria!LX57</f>
        <v>12.77</v>
      </c>
      <c r="MS81">
        <f>Industria!LY57</f>
        <v>12.95</v>
      </c>
      <c r="MT81">
        <f>Industria!LZ57</f>
        <v>15.88</v>
      </c>
      <c r="MU81">
        <f>Industria!MA57</f>
        <v>11.6</v>
      </c>
      <c r="MV81">
        <f>Industria!MB57</f>
        <v>12.7</v>
      </c>
      <c r="MW81">
        <f>Industria!MC57</f>
        <v>15.34</v>
      </c>
      <c r="MX81">
        <f>Industria!MD57</f>
        <v>89.85</v>
      </c>
      <c r="MY81">
        <f>Industria!ME57</f>
        <v>17.329999999999998</v>
      </c>
      <c r="MZ81">
        <f>Industria!MF57</f>
        <v>13.76</v>
      </c>
      <c r="NA81">
        <f>Industria!MG57</f>
        <v>15.95</v>
      </c>
      <c r="NB81">
        <f>Industria!MH57</f>
        <v>15.34</v>
      </c>
      <c r="NC81">
        <f>Industria!MI57</f>
        <v>13.5</v>
      </c>
      <c r="ND81">
        <f>Industria!MJ57</f>
        <v>14.73</v>
      </c>
      <c r="NE81">
        <f>Industria!MK57</f>
        <v>12.95</v>
      </c>
      <c r="NF81">
        <f>Industria!ML57</f>
        <v>13.5</v>
      </c>
      <c r="NG81">
        <f>Industria!MM57</f>
        <v>15.52</v>
      </c>
      <c r="NH81">
        <f>Industria!MN57</f>
        <v>14.29</v>
      </c>
      <c r="NI81">
        <f>Industria!MO57</f>
        <v>12.27</v>
      </c>
      <c r="NJ81">
        <f>Industria!MP57</f>
        <v>13.14</v>
      </c>
      <c r="NK81">
        <f>Industria!MQ57</f>
        <v>14.47</v>
      </c>
      <c r="NL81">
        <f>Industria!MR57</f>
        <v>16.79</v>
      </c>
      <c r="NM81">
        <f>Industria!MS57</f>
        <v>16.809999999999999</v>
      </c>
      <c r="NN81">
        <f>Industria!MT57</f>
        <v>16.850000000000001</v>
      </c>
      <c r="NO81">
        <f>Industria!MU57</f>
        <v>18.399999999999999</v>
      </c>
      <c r="NP81">
        <f>Industria!MV57</f>
        <v>13.71</v>
      </c>
      <c r="NQ81">
        <f>Industria!MW57</f>
        <v>14.19</v>
      </c>
      <c r="NR81">
        <f>Industria!MX57</f>
        <v>13.82</v>
      </c>
      <c r="NS81">
        <f>Industria!MY57</f>
        <v>15.66</v>
      </c>
      <c r="NT81">
        <f>Industria!MZ57</f>
        <v>15.54</v>
      </c>
      <c r="NU81">
        <f>Industria!NA57</f>
        <v>15.81</v>
      </c>
      <c r="NV81">
        <f>Industria!NB57</f>
        <v>14.69</v>
      </c>
      <c r="NW81">
        <f>Industria!NC57</f>
        <v>13.87</v>
      </c>
      <c r="NX81">
        <f>Industria!ND57</f>
        <v>15.55</v>
      </c>
      <c r="NY81">
        <f>Industria!NE57</f>
        <v>13.64</v>
      </c>
      <c r="NZ81">
        <f>Industria!NF57</f>
        <v>13.58</v>
      </c>
      <c r="OA81">
        <f>Industria!NG57</f>
        <v>13.64</v>
      </c>
      <c r="OB81">
        <f>Industria!NH57</f>
        <v>15.45</v>
      </c>
      <c r="OC81">
        <f>Industria!NI57</f>
        <v>15.04</v>
      </c>
      <c r="OD81">
        <f>Industria!NJ57</f>
        <v>15.44</v>
      </c>
      <c r="OE81">
        <f>Industria!NK57</f>
        <v>13.28</v>
      </c>
    </row>
    <row r="82" spans="18:395">
      <c r="R82" s="79">
        <f t="shared" si="22"/>
        <v>325.94</v>
      </c>
      <c r="S82" s="79">
        <f t="shared" si="23"/>
        <v>26.14</v>
      </c>
      <c r="T82" s="79">
        <f t="shared" si="24"/>
        <v>20.059999999999999</v>
      </c>
      <c r="U82" s="79"/>
      <c r="V82" s="79">
        <f t="shared" si="25"/>
        <v>14.87</v>
      </c>
      <c r="W82" s="79">
        <f t="shared" si="26"/>
        <v>13.89</v>
      </c>
      <c r="X82" s="79">
        <f t="shared" si="27"/>
        <v>13.25</v>
      </c>
      <c r="Y82" s="79">
        <f t="shared" si="28"/>
        <v>14.33</v>
      </c>
      <c r="Z82" s="79">
        <f t="shared" si="29"/>
        <v>15.95</v>
      </c>
      <c r="AA82" s="79">
        <f t="shared" si="30"/>
        <v>14.58</v>
      </c>
      <c r="AB82" s="79">
        <f t="shared" si="31"/>
        <v>14.4</v>
      </c>
      <c r="AC82" s="79">
        <f t="shared" si="32"/>
        <v>89.96</v>
      </c>
      <c r="AD82" s="79">
        <f t="shared" si="33"/>
        <v>17.03</v>
      </c>
      <c r="AE82" s="22">
        <f>Industria!K58</f>
        <v>13.89</v>
      </c>
      <c r="AF82" s="22">
        <f>Industria!L58</f>
        <v>13.76</v>
      </c>
      <c r="AG82" s="22">
        <f>Industria!M58</f>
        <v>18.329999999999998</v>
      </c>
      <c r="AH82" s="22">
        <f>Industria!N58</f>
        <v>18.5</v>
      </c>
      <c r="AI82" s="22">
        <f>Industria!O58</f>
        <v>18.440000000000001</v>
      </c>
      <c r="AJ82" s="22">
        <f>Industria!P58</f>
        <v>16.78</v>
      </c>
      <c r="AK82" s="22">
        <f>Industria!Q58</f>
        <v>14</v>
      </c>
      <c r="AL82" s="159">
        <f>Industria!R58</f>
        <v>14.11</v>
      </c>
      <c r="AM82" s="22">
        <f>Industria!S58</f>
        <v>18.72</v>
      </c>
      <c r="AN82" s="22">
        <f>Industria!T58</f>
        <v>18.25</v>
      </c>
      <c r="AO82" s="22">
        <f>Industria!U58</f>
        <v>18.36</v>
      </c>
      <c r="AP82" s="22">
        <f>Industria!V58</f>
        <v>18.97</v>
      </c>
      <c r="AQ82" s="22">
        <f>Industria!W58</f>
        <v>18.940000000000001</v>
      </c>
      <c r="AR82" s="22">
        <f>Industria!X58</f>
        <v>17.61</v>
      </c>
      <c r="AS82" s="22">
        <f>Industria!Y58</f>
        <v>18.43</v>
      </c>
      <c r="AT82" s="22">
        <f>Industria!Z58</f>
        <v>18.46</v>
      </c>
      <c r="AU82" s="22">
        <f>Industria!AA58</f>
        <v>18.68</v>
      </c>
      <c r="AV82" s="22">
        <f>Industria!AB58</f>
        <v>152.09</v>
      </c>
      <c r="AW82" s="22">
        <f>Industria!AC58</f>
        <v>159.84</v>
      </c>
      <c r="AX82" s="22">
        <f>Industria!AD58</f>
        <v>325.94</v>
      </c>
      <c r="AY82" s="22">
        <f>Industria!AE58</f>
        <v>159.62</v>
      </c>
      <c r="AZ82" s="22">
        <f>Industria!AF58</f>
        <v>16.78</v>
      </c>
      <c r="BA82" s="22">
        <f>Industria!AG58</f>
        <v>154.65</v>
      </c>
      <c r="BB82" s="22">
        <f>Industria!AH58</f>
        <v>146.63</v>
      </c>
      <c r="BC82" s="22">
        <f>Industria!AI58</f>
        <v>157.11000000000001</v>
      </c>
      <c r="BD82" s="22">
        <f>Industria!AJ58</f>
        <v>146.05000000000001</v>
      </c>
      <c r="BE82" s="22">
        <f>Industria!AK58</f>
        <v>23.65</v>
      </c>
      <c r="BF82" s="22">
        <f>Industria!AL58</f>
        <v>17.97</v>
      </c>
      <c r="BG82" s="22">
        <f>Industria!AM58</f>
        <v>16.7</v>
      </c>
      <c r="BH82" s="22">
        <f>Industria!AN58</f>
        <v>16.850000000000001</v>
      </c>
      <c r="BI82" s="22">
        <f>Industria!AO58</f>
        <v>23.44</v>
      </c>
      <c r="BJ82">
        <f>Industria!AP58</f>
        <v>22.11</v>
      </c>
      <c r="BK82">
        <f>Industria!AQ58</f>
        <v>25.53</v>
      </c>
      <c r="BL82">
        <f>Industria!AR58</f>
        <v>23.71</v>
      </c>
      <c r="BM82">
        <f>Industria!AS58</f>
        <v>23.29</v>
      </c>
      <c r="BN82">
        <f>Industria!AT58</f>
        <v>16.670000000000002</v>
      </c>
      <c r="BO82">
        <f>Industria!AU58</f>
        <v>20.41</v>
      </c>
      <c r="BP82">
        <f>Industria!AV58</f>
        <v>23.04</v>
      </c>
      <c r="BQ82">
        <f>Industria!AW58</f>
        <v>23.19</v>
      </c>
      <c r="BR82">
        <f>Industria!AX58</f>
        <v>17.28</v>
      </c>
      <c r="BS82">
        <f>Industria!AY58</f>
        <v>26.14</v>
      </c>
      <c r="BT82">
        <f>Industria!AZ58</f>
        <v>16.13</v>
      </c>
      <c r="BU82">
        <f>Industria!BA58</f>
        <v>15.84</v>
      </c>
      <c r="BV82">
        <f>Industria!BB58</f>
        <v>23.07</v>
      </c>
      <c r="BW82">
        <f>Industria!BC58</f>
        <v>20.49</v>
      </c>
      <c r="BX82">
        <f>Industria!BD58</f>
        <v>13.94</v>
      </c>
      <c r="BY82">
        <f>Industria!BE58</f>
        <v>13.69</v>
      </c>
      <c r="BZ82">
        <f>Industria!BF58</f>
        <v>15.12</v>
      </c>
      <c r="CA82">
        <f>Industria!BG58</f>
        <v>13.75</v>
      </c>
      <c r="CB82">
        <f>Industria!BH58</f>
        <v>14.33</v>
      </c>
      <c r="CC82">
        <f>Industria!BI58</f>
        <v>23.21</v>
      </c>
      <c r="CD82">
        <f>Industria!BJ58</f>
        <v>15.76</v>
      </c>
      <c r="CE82">
        <f>Industria!BK58</f>
        <v>17.57</v>
      </c>
      <c r="CF82">
        <f>Industria!BL58</f>
        <v>23.64</v>
      </c>
      <c r="CG82">
        <f>Industria!BM58</f>
        <v>23.65</v>
      </c>
      <c r="CH82">
        <f>Industria!BN58</f>
        <v>15.91</v>
      </c>
      <c r="CI82">
        <f>Industria!BO58</f>
        <v>15.55</v>
      </c>
      <c r="CJ82">
        <f>Industria!BP58</f>
        <v>17.170000000000002</v>
      </c>
      <c r="CK82">
        <f>Industria!BQ58</f>
        <v>18.239999999999998</v>
      </c>
      <c r="CL82">
        <f>Industria!BR58</f>
        <v>14.9</v>
      </c>
      <c r="CM82">
        <f>Industria!BS58</f>
        <v>14.21</v>
      </c>
      <c r="CN82">
        <f>Industria!BT58</f>
        <v>14.51</v>
      </c>
      <c r="CO82">
        <f>Industria!BU58</f>
        <v>12.35</v>
      </c>
      <c r="CP82">
        <f>Industria!BV58</f>
        <v>13.14</v>
      </c>
      <c r="CQ82">
        <f>Industria!BW58</f>
        <v>19.149999999999999</v>
      </c>
      <c r="CR82">
        <f>Industria!BX58</f>
        <v>12.71</v>
      </c>
      <c r="CS82">
        <f>Industria!BY58</f>
        <v>13.46</v>
      </c>
      <c r="CT82">
        <f>Industria!BZ58</f>
        <v>20.059999999999999</v>
      </c>
      <c r="CU82">
        <f>Industria!CA58</f>
        <v>12.32</v>
      </c>
      <c r="CV82">
        <f>Industria!CB58</f>
        <v>12.56</v>
      </c>
      <c r="CW82">
        <f>Industria!CC58</f>
        <v>12.67</v>
      </c>
      <c r="CX82">
        <f>Industria!CD58</f>
        <v>14.86</v>
      </c>
      <c r="CY82">
        <f>Industria!CE58</f>
        <v>13.14</v>
      </c>
      <c r="CZ82">
        <f>Industria!CF58</f>
        <v>14.58</v>
      </c>
      <c r="DA82">
        <f>Industria!CG58</f>
        <v>12.77</v>
      </c>
      <c r="DB82">
        <f>Industria!CH58</f>
        <v>12.43</v>
      </c>
      <c r="DC82">
        <f>Industria!CI58</f>
        <v>12.93</v>
      </c>
      <c r="DD82">
        <f>Industria!CJ58</f>
        <v>12.32</v>
      </c>
      <c r="DE82">
        <f>Industria!CK58</f>
        <v>12.99</v>
      </c>
      <c r="DF82">
        <f>Industria!CL58</f>
        <v>13.28</v>
      </c>
      <c r="DG82">
        <f>Industria!CM58</f>
        <v>13.46</v>
      </c>
      <c r="DH82">
        <f>Industria!CN58</f>
        <v>13.93</v>
      </c>
      <c r="DI82">
        <f>Industria!CO58</f>
        <v>13.06</v>
      </c>
      <c r="DJ82">
        <f>Industria!CP58</f>
        <v>12.78</v>
      </c>
      <c r="DK82">
        <f>Industria!CQ58</f>
        <v>13.33</v>
      </c>
      <c r="DL82">
        <f>Industria!CR58</f>
        <v>12.5</v>
      </c>
      <c r="DM82">
        <f>Industria!CS58</f>
        <v>12.06</v>
      </c>
      <c r="DN82">
        <f>Industria!CT58</f>
        <v>12.67</v>
      </c>
      <c r="DO82">
        <f>Industria!CU58</f>
        <v>11.88</v>
      </c>
      <c r="DP82">
        <f>Industria!CV58</f>
        <v>12.17</v>
      </c>
      <c r="DQ82">
        <f>Industria!CW58</f>
        <v>12.13</v>
      </c>
      <c r="DR82">
        <f>Industria!CX58</f>
        <v>11.95</v>
      </c>
      <c r="DS82">
        <f>Industria!CY58</f>
        <v>13.26</v>
      </c>
      <c r="DT82">
        <f>Industria!CZ58</f>
        <v>12.28</v>
      </c>
      <c r="DU82">
        <f>Industria!DA58</f>
        <v>12.45</v>
      </c>
      <c r="DV82">
        <f>Industria!DB58</f>
        <v>13.1</v>
      </c>
      <c r="DW82">
        <f>Industria!DC58</f>
        <v>12.82</v>
      </c>
      <c r="DX82">
        <f>Industria!DD58</f>
        <v>12.77</v>
      </c>
      <c r="DY82">
        <f>Industria!DE58</f>
        <v>12.24</v>
      </c>
      <c r="DZ82">
        <f>Industria!DF58</f>
        <v>11.75</v>
      </c>
      <c r="EA82">
        <f>Industria!DG58</f>
        <v>13.87</v>
      </c>
      <c r="EB82">
        <f>Industria!DH58</f>
        <v>12.46</v>
      </c>
      <c r="EC82">
        <f>Industria!DI58</f>
        <v>14.87</v>
      </c>
      <c r="ED82">
        <f>Industria!DJ58</f>
        <v>12.4</v>
      </c>
      <c r="EE82">
        <f>Industria!DK58</f>
        <v>12.46</v>
      </c>
      <c r="EF82">
        <f>Industria!DL58</f>
        <v>13.36</v>
      </c>
      <c r="EG82">
        <f>Industria!DM58</f>
        <v>13.54</v>
      </c>
      <c r="EH82">
        <f>Industria!DN58</f>
        <v>12.24</v>
      </c>
      <c r="EI82">
        <f>Industria!DO58</f>
        <v>12.21</v>
      </c>
      <c r="EJ82">
        <f>Industria!DP58</f>
        <v>12.16</v>
      </c>
      <c r="EK82">
        <f>Industria!DQ58</f>
        <v>11.91</v>
      </c>
      <c r="EL82">
        <f>Industria!DR58</f>
        <v>13.25</v>
      </c>
      <c r="EM82">
        <f>Industria!DS58</f>
        <v>12.49</v>
      </c>
      <c r="EN82">
        <f>Industria!DT58</f>
        <v>13.32</v>
      </c>
      <c r="EO82">
        <f>Industria!DU58</f>
        <v>12.24</v>
      </c>
      <c r="EP82">
        <f>Industria!DV58</f>
        <v>13.03</v>
      </c>
      <c r="EQ82">
        <f>Industria!DW58</f>
        <v>12.2</v>
      </c>
      <c r="ER82">
        <f>Industria!DX58</f>
        <v>11.16</v>
      </c>
      <c r="ES82">
        <f>Industria!DY58</f>
        <v>10.54</v>
      </c>
      <c r="ET82">
        <f>Industria!DZ58</f>
        <v>11.59</v>
      </c>
      <c r="EU82">
        <f>Industria!EA58</f>
        <v>12.46</v>
      </c>
      <c r="EV82">
        <f>Industria!EB58</f>
        <v>11.63</v>
      </c>
      <c r="EW82">
        <f>Industria!EC58</f>
        <v>12.54</v>
      </c>
      <c r="EX82">
        <f>Industria!ED58</f>
        <v>12.16</v>
      </c>
      <c r="EY82">
        <f>Industria!EE58</f>
        <v>12.24</v>
      </c>
      <c r="EZ82">
        <f>Industria!EF58</f>
        <v>12.31</v>
      </c>
      <c r="FA82">
        <f>Industria!EG58</f>
        <v>11.84</v>
      </c>
      <c r="FB82">
        <f>Industria!EH58</f>
        <v>12.38</v>
      </c>
      <c r="FC82">
        <f>Industria!EI58</f>
        <v>12.64</v>
      </c>
      <c r="FD82">
        <f>Industria!EJ58</f>
        <v>12.24</v>
      </c>
      <c r="FE82">
        <f>Industria!EK58</f>
        <v>13.25</v>
      </c>
      <c r="FF82">
        <f>Industria!EL58</f>
        <v>12.56</v>
      </c>
      <c r="FG82">
        <f>Industria!EM58</f>
        <v>11.74</v>
      </c>
      <c r="FH82">
        <f>Industria!EN58</f>
        <v>11.92</v>
      </c>
      <c r="FI82">
        <f>Industria!EO58</f>
        <v>12.31</v>
      </c>
      <c r="FJ82">
        <f>Industria!EP58</f>
        <v>13.89</v>
      </c>
      <c r="FK82">
        <f>Industria!EQ58</f>
        <v>13.35</v>
      </c>
      <c r="FL82">
        <f>Industria!ER58</f>
        <v>12.67</v>
      </c>
      <c r="FM82">
        <f>Industria!ES58</f>
        <v>12.13</v>
      </c>
      <c r="FN82">
        <f>Industria!ET58</f>
        <v>12.39</v>
      </c>
      <c r="FO82">
        <f>Industria!EU58</f>
        <v>12.95</v>
      </c>
      <c r="FP82">
        <f>Industria!EV58</f>
        <v>12.2</v>
      </c>
      <c r="FQ82">
        <f>Industria!EW58</f>
        <v>12.96</v>
      </c>
      <c r="FR82">
        <f>Industria!EX58</f>
        <v>11.84</v>
      </c>
      <c r="FS82">
        <f>Industria!EY58</f>
        <v>11.7</v>
      </c>
      <c r="FT82">
        <f>Industria!EZ58</f>
        <v>12.6</v>
      </c>
      <c r="FU82">
        <f>Industria!FA58</f>
        <v>11.26</v>
      </c>
      <c r="FV82">
        <f>Industria!FB58</f>
        <v>11.45</v>
      </c>
      <c r="FW82">
        <f>Industria!FC58</f>
        <v>12.16</v>
      </c>
      <c r="FX82">
        <f>Industria!FD58</f>
        <v>12.31</v>
      </c>
      <c r="FY82">
        <f>Industria!FE58</f>
        <v>12.24</v>
      </c>
      <c r="FZ82">
        <f>Industria!FF58</f>
        <v>12.09</v>
      </c>
      <c r="GA82">
        <f>Industria!FG58</f>
        <v>11.81</v>
      </c>
      <c r="GB82">
        <f>Industria!FH58</f>
        <v>13.03</v>
      </c>
      <c r="GC82">
        <f>Industria!FI58</f>
        <v>11.71</v>
      </c>
      <c r="GD82">
        <f>Industria!FJ58</f>
        <v>12.71</v>
      </c>
      <c r="GE82">
        <f>Industria!FK58</f>
        <v>13.25</v>
      </c>
      <c r="GF82">
        <f>Industria!FL58</f>
        <v>11.91</v>
      </c>
      <c r="GG82">
        <f>Industria!FM58</f>
        <v>12.09</v>
      </c>
      <c r="GH82">
        <f>Industria!FN58</f>
        <v>12.14</v>
      </c>
      <c r="GI82">
        <f>Industria!FO58</f>
        <v>12.13</v>
      </c>
      <c r="GJ82">
        <f>Industria!FP58</f>
        <v>12.27</v>
      </c>
      <c r="GK82">
        <f>Industria!FQ58</f>
        <v>12.43</v>
      </c>
      <c r="GL82">
        <f>Industria!FR58</f>
        <v>11.56</v>
      </c>
      <c r="GM82">
        <f>Industria!FS58</f>
        <v>12.24</v>
      </c>
      <c r="GN82">
        <f>Industria!FT58</f>
        <v>12.42</v>
      </c>
      <c r="GO82">
        <f>Industria!FU58</f>
        <v>12.11</v>
      </c>
      <c r="GP82">
        <f>Industria!FV58</f>
        <v>11.74</v>
      </c>
      <c r="GQ82">
        <f>Industria!FW58</f>
        <v>11.03</v>
      </c>
      <c r="GR82">
        <f>Industria!FX58</f>
        <v>11.15</v>
      </c>
      <c r="GS82">
        <f>Industria!FY58</f>
        <v>12.53</v>
      </c>
      <c r="GT82">
        <f>Industria!FZ58</f>
        <v>12.71</v>
      </c>
      <c r="GU82">
        <f>Industria!GA58</f>
        <v>12.8</v>
      </c>
      <c r="GV82">
        <f>Industria!GB58</f>
        <v>11.34</v>
      </c>
      <c r="GW82">
        <f>Industria!GC58</f>
        <v>10.4</v>
      </c>
      <c r="GX82">
        <f>Industria!GD58</f>
        <v>11.4</v>
      </c>
      <c r="GY82">
        <f>Industria!GE58</f>
        <v>11.3</v>
      </c>
      <c r="GZ82">
        <f>Industria!GF58</f>
        <v>11.81</v>
      </c>
      <c r="HA82">
        <f>Industria!GG58</f>
        <v>11.78</v>
      </c>
      <c r="HB82">
        <f>Industria!GH58</f>
        <v>12.05</v>
      </c>
      <c r="HC82">
        <f>Industria!GI58</f>
        <v>11.62</v>
      </c>
      <c r="HD82">
        <f>Industria!GJ58</f>
        <v>11.27</v>
      </c>
      <c r="HE82">
        <f>Industria!GK58</f>
        <v>11.52</v>
      </c>
      <c r="HF82">
        <f>Industria!GL58</f>
        <v>11.3</v>
      </c>
      <c r="HG82">
        <f>Industria!GM58</f>
        <v>12.28</v>
      </c>
      <c r="HH82">
        <f>Industria!GN58</f>
        <v>12.32</v>
      </c>
      <c r="HI82">
        <f>Industria!GO58</f>
        <v>14.33</v>
      </c>
      <c r="HJ82">
        <f>Industria!GP58</f>
        <v>13.35</v>
      </c>
      <c r="HK82">
        <f>Industria!GQ58</f>
        <v>12.2</v>
      </c>
      <c r="HL82">
        <f>Industria!GR58</f>
        <v>12.38</v>
      </c>
      <c r="HM82">
        <f>Industria!GS58</f>
        <v>11.7</v>
      </c>
      <c r="HN82">
        <f>Industria!GT58</f>
        <v>11.7</v>
      </c>
      <c r="HO82">
        <f>Industria!GU58</f>
        <v>12.11</v>
      </c>
      <c r="HP82">
        <f>Industria!GV58</f>
        <v>12.13</v>
      </c>
      <c r="HQ82">
        <f>Industria!GW58</f>
        <v>10.96</v>
      </c>
      <c r="HR82">
        <f>Industria!GX58</f>
        <v>11.41</v>
      </c>
      <c r="HS82">
        <f>Industria!GY58</f>
        <v>12.28</v>
      </c>
      <c r="HT82">
        <f>Industria!GZ58</f>
        <v>11.95</v>
      </c>
      <c r="HU82">
        <f>Industria!HA58</f>
        <v>11.77</v>
      </c>
      <c r="HV82">
        <f>Industria!HB58</f>
        <v>11.74</v>
      </c>
      <c r="HW82">
        <f>Industria!HC58</f>
        <v>13.07</v>
      </c>
      <c r="HX82">
        <f>Industria!HD58</f>
        <v>13.11</v>
      </c>
      <c r="HY82">
        <f>Industria!HE58</f>
        <v>11.52</v>
      </c>
      <c r="HZ82">
        <f>Industria!HF58</f>
        <v>11.49</v>
      </c>
      <c r="IA82">
        <f>Industria!HG58</f>
        <v>11.78</v>
      </c>
      <c r="IB82">
        <f>Industria!HH58</f>
        <v>12.7</v>
      </c>
      <c r="IC82">
        <f>Industria!HI58</f>
        <v>12.71</v>
      </c>
      <c r="ID82">
        <f>Industria!HJ58</f>
        <v>12.43</v>
      </c>
      <c r="IE82">
        <f>Industria!HK58</f>
        <v>13.79</v>
      </c>
      <c r="IF82">
        <f>Industria!HL58</f>
        <v>11.48</v>
      </c>
      <c r="IG82">
        <f>Industria!HM58</f>
        <v>10.99</v>
      </c>
      <c r="IH82">
        <f>Industria!HN58</f>
        <v>12.75</v>
      </c>
      <c r="II82">
        <f>Industria!HO58</f>
        <v>12.2</v>
      </c>
      <c r="IJ82">
        <f>Industria!HP58</f>
        <v>11.88</v>
      </c>
      <c r="IK82">
        <f>Industria!HQ58</f>
        <v>11.83</v>
      </c>
      <c r="IL82">
        <f>Industria!HR58</f>
        <v>11.4</v>
      </c>
      <c r="IM82">
        <f>Industria!HS58</f>
        <v>12.21</v>
      </c>
      <c r="IN82">
        <f>Industria!HT58</f>
        <v>11.38</v>
      </c>
      <c r="IO82">
        <f>Industria!HU58</f>
        <v>13.82</v>
      </c>
      <c r="IP82">
        <f>Industria!HV58</f>
        <v>12.6</v>
      </c>
      <c r="IQ82">
        <f>Industria!HW58</f>
        <v>11.13</v>
      </c>
      <c r="IR82">
        <f>Industria!HX58</f>
        <v>10.37</v>
      </c>
      <c r="IS82">
        <f>Industria!HY58</f>
        <v>11.09</v>
      </c>
      <c r="IT82">
        <f>Industria!HZ58</f>
        <v>11.63</v>
      </c>
      <c r="IU82">
        <f>Industria!IA58</f>
        <v>13.03</v>
      </c>
      <c r="IV82">
        <f>Industria!IB58</f>
        <v>11.64</v>
      </c>
      <c r="IW82">
        <f>Industria!IC58</f>
        <v>10.62</v>
      </c>
      <c r="IX82">
        <f>Industria!ID58</f>
        <v>10.98</v>
      </c>
      <c r="IY82">
        <f>Industria!IE58</f>
        <v>12.46</v>
      </c>
      <c r="IZ82">
        <f>Industria!IF58</f>
        <v>10.19</v>
      </c>
      <c r="JA82">
        <f>Industria!IG58</f>
        <v>11.45</v>
      </c>
      <c r="JB82">
        <f>Industria!IH58</f>
        <v>11.13</v>
      </c>
      <c r="JC82">
        <f>Industria!II58</f>
        <v>11.53</v>
      </c>
      <c r="JD82">
        <f>Industria!IJ58</f>
        <v>10.44</v>
      </c>
      <c r="JE82">
        <f>Industria!IK58</f>
        <v>15.95</v>
      </c>
      <c r="JF82">
        <f>Industria!IL58</f>
        <v>11.81</v>
      </c>
      <c r="JG82">
        <f>Industria!IM58</f>
        <v>11.23</v>
      </c>
      <c r="JH82">
        <f>Industria!IN58</f>
        <v>10.62</v>
      </c>
      <c r="JI82">
        <f>Industria!IO58</f>
        <v>11.63</v>
      </c>
      <c r="JJ82">
        <f>Industria!IP58</f>
        <v>10.88</v>
      </c>
      <c r="JK82">
        <f>Industria!IQ58</f>
        <v>11.73</v>
      </c>
      <c r="JL82">
        <f>Industria!IR58</f>
        <v>11.05</v>
      </c>
      <c r="JM82">
        <f>Industria!IS58</f>
        <v>11.98</v>
      </c>
      <c r="JN82">
        <f>Industria!IT58</f>
        <v>12.19</v>
      </c>
      <c r="JO82">
        <f>Industria!IU58</f>
        <v>11.83</v>
      </c>
      <c r="JP82">
        <f>Industria!IV58</f>
        <v>10.94</v>
      </c>
      <c r="JQ82">
        <f>Industria!IW58</f>
        <v>10.51</v>
      </c>
      <c r="JR82">
        <f>Industria!IX58</f>
        <v>10.19</v>
      </c>
      <c r="JS82">
        <f>Industria!IY58</f>
        <v>12.7</v>
      </c>
      <c r="JT82">
        <f>Industria!IZ58</f>
        <v>12.88</v>
      </c>
      <c r="JU82">
        <f>Industria!JA58</f>
        <v>12.67</v>
      </c>
      <c r="JV82">
        <f>Industria!JB58</f>
        <v>12.35</v>
      </c>
      <c r="JW82">
        <f>Industria!JC58</f>
        <v>11.3</v>
      </c>
      <c r="JX82">
        <f>Industria!JD58</f>
        <v>10.34</v>
      </c>
      <c r="JY82">
        <f>Industria!JE58</f>
        <v>11.78</v>
      </c>
      <c r="JZ82">
        <f>Industria!JF58</f>
        <v>12.13</v>
      </c>
      <c r="KA82">
        <f>Industria!JG58</f>
        <v>14.58</v>
      </c>
      <c r="KB82">
        <f>Industria!JH58</f>
        <v>10.87</v>
      </c>
      <c r="KC82">
        <f>Industria!JI58</f>
        <v>10.99</v>
      </c>
      <c r="KD82">
        <f>Industria!JJ58</f>
        <v>11.49</v>
      </c>
      <c r="KE82">
        <f>Industria!JK58</f>
        <v>13.11</v>
      </c>
      <c r="KF82">
        <f>Industria!JL58</f>
        <v>12.1</v>
      </c>
      <c r="KG82">
        <f>Industria!JM58</f>
        <v>11.71</v>
      </c>
      <c r="KH82">
        <f>Industria!JN58</f>
        <v>12.24</v>
      </c>
      <c r="KI82">
        <f>Industria!JO58</f>
        <v>10.4</v>
      </c>
      <c r="KJ82">
        <f>Industria!JP58</f>
        <v>10.23</v>
      </c>
      <c r="KK82">
        <f>Industria!JQ58</f>
        <v>11.27</v>
      </c>
      <c r="KL82">
        <f>Industria!JR58</f>
        <v>10.5</v>
      </c>
      <c r="KM82">
        <f>Industria!JS58</f>
        <v>10.3</v>
      </c>
      <c r="KN82">
        <f>Industria!JT58</f>
        <v>10.73</v>
      </c>
      <c r="KO82">
        <f>Industria!JU58</f>
        <v>11.84</v>
      </c>
      <c r="KP82">
        <f>Industria!JV58</f>
        <v>11.02</v>
      </c>
      <c r="KQ82">
        <f>Industria!JW58</f>
        <v>11.27</v>
      </c>
      <c r="KR82">
        <f>Industria!JX58</f>
        <v>10.77</v>
      </c>
      <c r="KS82">
        <f>Industria!JY58</f>
        <v>10.33</v>
      </c>
      <c r="KT82">
        <f>Industria!JZ58</f>
        <v>11.68</v>
      </c>
      <c r="KU82">
        <f>Industria!KA58</f>
        <v>11.85</v>
      </c>
      <c r="KV82">
        <f>Industria!KB58</f>
        <v>12.34</v>
      </c>
      <c r="KW82">
        <f>Industria!KC58</f>
        <v>12.07</v>
      </c>
      <c r="KX82">
        <f>Industria!KD58</f>
        <v>10.98</v>
      </c>
      <c r="KY82">
        <f>Industria!KE58</f>
        <v>10.91</v>
      </c>
      <c r="KZ82">
        <f>Industria!KF58</f>
        <v>10.94</v>
      </c>
      <c r="LA82">
        <f>Industria!KG58</f>
        <v>12.21</v>
      </c>
      <c r="LB82">
        <f>Industria!KH58</f>
        <v>12.63</v>
      </c>
      <c r="LC82">
        <f>Industria!KI58</f>
        <v>12.03</v>
      </c>
      <c r="LD82">
        <f>Industria!KJ58</f>
        <v>12.42</v>
      </c>
      <c r="LE82">
        <f>Industria!KK58</f>
        <v>11.09</v>
      </c>
      <c r="LF82">
        <f>Industria!KL58</f>
        <v>11.88</v>
      </c>
      <c r="LG82">
        <f>Industria!KM58</f>
        <v>13.26</v>
      </c>
      <c r="LH82">
        <f>Industria!KN58</f>
        <v>12.46</v>
      </c>
      <c r="LI82">
        <f>Industria!KO58</f>
        <v>12.79</v>
      </c>
      <c r="LJ82">
        <f>Industria!KP58</f>
        <v>12.28</v>
      </c>
      <c r="LK82">
        <f>Industria!KQ58</f>
        <v>14.04</v>
      </c>
      <c r="LL82">
        <f>Industria!KR58</f>
        <v>11.16</v>
      </c>
      <c r="LM82">
        <f>Industria!KS58</f>
        <v>11.6</v>
      </c>
      <c r="LN82">
        <f>Industria!KT58</f>
        <v>12.32</v>
      </c>
      <c r="LO82">
        <f>Industria!KU58</f>
        <v>14.4</v>
      </c>
      <c r="LP82">
        <f>Industria!KV58</f>
        <v>12.27</v>
      </c>
      <c r="LQ82">
        <f>Industria!KW58</f>
        <v>12.5</v>
      </c>
      <c r="LR82">
        <f>Industria!KX58</f>
        <v>12.82</v>
      </c>
      <c r="LS82">
        <f>Industria!KY58</f>
        <v>11.74</v>
      </c>
      <c r="LT82">
        <f>Industria!KZ58</f>
        <v>11.09</v>
      </c>
      <c r="LU82">
        <f>Industria!LA58</f>
        <v>12.59</v>
      </c>
      <c r="LV82">
        <f>Industria!LB58</f>
        <v>11.84</v>
      </c>
      <c r="LW82">
        <f>Industria!LC58</f>
        <v>13.11</v>
      </c>
      <c r="LX82">
        <f>Industria!LD58</f>
        <v>12.42</v>
      </c>
      <c r="LY82">
        <f>Industria!LE58</f>
        <v>13.79</v>
      </c>
      <c r="LZ82">
        <f>Industria!LF58</f>
        <v>11.88</v>
      </c>
      <c r="MA82">
        <f>Industria!LG58</f>
        <v>12.79</v>
      </c>
      <c r="MB82">
        <f>Industria!LH58</f>
        <v>12.36</v>
      </c>
      <c r="MC82">
        <f>Industria!LI58</f>
        <v>12.95</v>
      </c>
      <c r="MD82">
        <f>Industria!LJ58</f>
        <v>12.42</v>
      </c>
      <c r="ME82">
        <f>Industria!LK58</f>
        <v>12.78</v>
      </c>
      <c r="MF82">
        <f>Industria!LL58</f>
        <v>15.04</v>
      </c>
      <c r="MG82">
        <f>Industria!LM58</f>
        <v>11.33</v>
      </c>
      <c r="MH82">
        <f>Industria!LN58</f>
        <v>10.96</v>
      </c>
      <c r="MI82">
        <f>Industria!LO58</f>
        <v>16.13</v>
      </c>
      <c r="MJ82">
        <f>Industria!LP58</f>
        <v>13.1</v>
      </c>
      <c r="MK82">
        <f>Industria!LQ58</f>
        <v>14.36</v>
      </c>
      <c r="ML82">
        <f>Industria!LR58</f>
        <v>13.5</v>
      </c>
      <c r="MM82">
        <f>Industria!LS58</f>
        <v>13.68</v>
      </c>
      <c r="MN82">
        <f>Industria!LT58</f>
        <v>13.97</v>
      </c>
      <c r="MO82">
        <f>Industria!LU58</f>
        <v>12.82</v>
      </c>
      <c r="MP82">
        <f>Industria!LV58</f>
        <v>11.55</v>
      </c>
      <c r="MQ82">
        <f>Industria!LW58</f>
        <v>13.07</v>
      </c>
      <c r="MR82">
        <f>Industria!LX58</f>
        <v>13.06</v>
      </c>
      <c r="MS82">
        <f>Industria!LY58</f>
        <v>13.6</v>
      </c>
      <c r="MT82">
        <f>Industria!LZ58</f>
        <v>14.62</v>
      </c>
      <c r="MU82">
        <f>Industria!MA58</f>
        <v>11.48</v>
      </c>
      <c r="MV82">
        <f>Industria!MB58</f>
        <v>12.53</v>
      </c>
      <c r="MW82">
        <f>Industria!MC58</f>
        <v>14.94</v>
      </c>
      <c r="MX82">
        <f>Industria!MD58</f>
        <v>89.96</v>
      </c>
      <c r="MY82">
        <f>Industria!ME58</f>
        <v>14.48</v>
      </c>
      <c r="MZ82">
        <f>Industria!MF58</f>
        <v>13.8</v>
      </c>
      <c r="NA82">
        <f>Industria!MG58</f>
        <v>13.18</v>
      </c>
      <c r="NB82">
        <f>Industria!MH58</f>
        <v>16.82</v>
      </c>
      <c r="NC82">
        <f>Industria!MI58</f>
        <v>16.809999999999999</v>
      </c>
      <c r="ND82">
        <f>Industria!MJ58</f>
        <v>16.27</v>
      </c>
      <c r="NE82">
        <f>Industria!MK58</f>
        <v>12.5</v>
      </c>
      <c r="NF82">
        <f>Industria!ML58</f>
        <v>17.03</v>
      </c>
      <c r="NG82">
        <f>Industria!MM58</f>
        <v>13.75</v>
      </c>
      <c r="NH82">
        <f>Industria!MN58</f>
        <v>13.61</v>
      </c>
      <c r="NI82">
        <f>Industria!MO58</f>
        <v>13.82</v>
      </c>
      <c r="NJ82">
        <f>Industria!MP58</f>
        <v>13.53</v>
      </c>
      <c r="NK82">
        <f>Industria!MQ58</f>
        <v>14.79</v>
      </c>
      <c r="NL82">
        <f>Industria!MR58</f>
        <v>14.48</v>
      </c>
      <c r="NM82">
        <f>Industria!MS58</f>
        <v>16.78</v>
      </c>
      <c r="NN82">
        <f>Industria!MT58</f>
        <v>16.920000000000002</v>
      </c>
      <c r="NO82">
        <f>Industria!MU58</f>
        <v>14.91</v>
      </c>
      <c r="NP82">
        <f>Industria!MV58</f>
        <v>14.29</v>
      </c>
      <c r="NQ82">
        <f>Industria!MW58</f>
        <v>15.41</v>
      </c>
      <c r="NR82">
        <f>Industria!MX58</f>
        <v>14.84</v>
      </c>
      <c r="NS82">
        <f>Industria!MY58</f>
        <v>13.71</v>
      </c>
      <c r="NT82">
        <f>Industria!MZ58</f>
        <v>13.54</v>
      </c>
      <c r="NU82">
        <f>Industria!NA58</f>
        <v>13.04</v>
      </c>
      <c r="NV82">
        <f>Industria!NB58</f>
        <v>13.42</v>
      </c>
      <c r="NW82">
        <f>Industria!NC58</f>
        <v>16.34</v>
      </c>
      <c r="NX82">
        <f>Industria!ND58</f>
        <v>14.51</v>
      </c>
      <c r="NY82">
        <f>Industria!NE58</f>
        <v>15.12</v>
      </c>
      <c r="NZ82">
        <f>Industria!NF58</f>
        <v>13</v>
      </c>
      <c r="OA82">
        <f>Industria!NG58</f>
        <v>11.88</v>
      </c>
      <c r="OB82">
        <f>Industria!NH58</f>
        <v>17.03</v>
      </c>
      <c r="OC82">
        <f>Industria!NI58</f>
        <v>13.42</v>
      </c>
      <c r="OD82">
        <f>Industria!NJ58</f>
        <v>14.27</v>
      </c>
      <c r="OE82">
        <f>Industria!NK58</f>
        <v>15.04</v>
      </c>
    </row>
    <row r="83" spans="18:395">
      <c r="R83" s="79">
        <f t="shared" si="22"/>
        <v>280.74</v>
      </c>
      <c r="S83" s="79">
        <f t="shared" si="23"/>
        <v>26.07</v>
      </c>
      <c r="T83" s="79">
        <f t="shared" si="24"/>
        <v>21.3</v>
      </c>
      <c r="U83" s="79"/>
      <c r="V83" s="79">
        <f t="shared" si="25"/>
        <v>14.9</v>
      </c>
      <c r="W83" s="79">
        <f t="shared" si="26"/>
        <v>13.46</v>
      </c>
      <c r="X83" s="79">
        <f t="shared" si="27"/>
        <v>13.57</v>
      </c>
      <c r="Y83" s="79">
        <f t="shared" si="28"/>
        <v>13.94</v>
      </c>
      <c r="Z83" s="79">
        <f t="shared" si="29"/>
        <v>13.04</v>
      </c>
      <c r="AA83" s="79">
        <f t="shared" si="30"/>
        <v>14.62</v>
      </c>
      <c r="AB83" s="79">
        <f t="shared" si="31"/>
        <v>14.8</v>
      </c>
      <c r="AC83" s="79">
        <f t="shared" si="32"/>
        <v>91.12</v>
      </c>
      <c r="AD83" s="79">
        <f t="shared" si="33"/>
        <v>18.23</v>
      </c>
      <c r="AE83" s="22">
        <f>Industria!K59</f>
        <v>14.18</v>
      </c>
      <c r="AF83" s="22">
        <f>Industria!L59</f>
        <v>14.04</v>
      </c>
      <c r="AG83" s="22">
        <f>Industria!M59</f>
        <v>18.25</v>
      </c>
      <c r="AH83" s="22">
        <f>Industria!N59</f>
        <v>18.47</v>
      </c>
      <c r="AI83" s="22">
        <f>Industria!O59</f>
        <v>18.53</v>
      </c>
      <c r="AJ83" s="22">
        <f>Industria!P59</f>
        <v>16.71</v>
      </c>
      <c r="AK83" s="22">
        <f>Industria!Q59</f>
        <v>13.75</v>
      </c>
      <c r="AL83" s="159">
        <f>Industria!R59</f>
        <v>14.61</v>
      </c>
      <c r="AM83" s="22">
        <f>Industria!S59</f>
        <v>18.75</v>
      </c>
      <c r="AN83" s="22">
        <f>Industria!T59</f>
        <v>18.25</v>
      </c>
      <c r="AO83" s="22">
        <f>Industria!U59</f>
        <v>18.350000000000001</v>
      </c>
      <c r="AP83" s="22">
        <f>Industria!V59</f>
        <v>19.04</v>
      </c>
      <c r="AQ83" s="22">
        <f>Industria!W59</f>
        <v>18.98</v>
      </c>
      <c r="AR83" s="22">
        <f>Industria!X59</f>
        <v>16.88</v>
      </c>
      <c r="AS83" s="22">
        <f>Industria!Y59</f>
        <v>17.100000000000001</v>
      </c>
      <c r="AT83" s="22">
        <f>Industria!Z59</f>
        <v>18.399999999999999</v>
      </c>
      <c r="AU83" s="22">
        <f>Industria!AA59</f>
        <v>18.72</v>
      </c>
      <c r="AV83" s="22">
        <f>Industria!AB59</f>
        <v>156.53</v>
      </c>
      <c r="AW83" s="22">
        <f>Industria!AC59</f>
        <v>244.18</v>
      </c>
      <c r="AX83" s="22">
        <f>Industria!AD59</f>
        <v>280.74</v>
      </c>
      <c r="AY83" s="22">
        <f>Industria!AE59</f>
        <v>62.89</v>
      </c>
      <c r="AZ83" s="22">
        <f>Industria!AF59</f>
        <v>16.23</v>
      </c>
      <c r="BA83" s="22">
        <f>Industria!AG59</f>
        <v>155.62</v>
      </c>
      <c r="BB83" s="22">
        <f>Industria!AH59</f>
        <v>150.9</v>
      </c>
      <c r="BC83" s="22">
        <f>Industria!AI59</f>
        <v>158.61000000000001</v>
      </c>
      <c r="BD83" s="22">
        <f>Industria!AJ59</f>
        <v>154.44</v>
      </c>
      <c r="BE83" s="22">
        <f>Industria!AK59</f>
        <v>23.8</v>
      </c>
      <c r="BF83" s="22">
        <f>Industria!AL59</f>
        <v>17.760000000000002</v>
      </c>
      <c r="BG83" s="22">
        <f>Industria!AM59</f>
        <v>18.899999999999999</v>
      </c>
      <c r="BH83" s="22">
        <f>Industria!AN59</f>
        <v>15.84</v>
      </c>
      <c r="BI83" s="22">
        <f>Industria!AO59</f>
        <v>20.63</v>
      </c>
      <c r="BJ83">
        <f>Industria!AP59</f>
        <v>17.78</v>
      </c>
      <c r="BK83">
        <f>Industria!AQ59</f>
        <v>23.11</v>
      </c>
      <c r="BL83">
        <f>Industria!AR59</f>
        <v>21.02</v>
      </c>
      <c r="BM83">
        <f>Industria!AS59</f>
        <v>23.4</v>
      </c>
      <c r="BN83">
        <f>Industria!AT59</f>
        <v>16.5</v>
      </c>
      <c r="BO83">
        <f>Industria!AU59</f>
        <v>17.71</v>
      </c>
      <c r="BP83">
        <f>Industria!AV59</f>
        <v>16.82</v>
      </c>
      <c r="BQ83">
        <f>Industria!AW59</f>
        <v>18.940000000000001</v>
      </c>
      <c r="BR83">
        <f>Industria!AX59</f>
        <v>17.25</v>
      </c>
      <c r="BS83">
        <f>Industria!AY59</f>
        <v>26.07</v>
      </c>
      <c r="BT83">
        <f>Industria!AZ59</f>
        <v>16.05</v>
      </c>
      <c r="BU83">
        <f>Industria!BA59</f>
        <v>15.85</v>
      </c>
      <c r="BV83">
        <f>Industria!BB59</f>
        <v>19.05</v>
      </c>
      <c r="BW83">
        <f>Industria!BC59</f>
        <v>20.67</v>
      </c>
      <c r="BX83">
        <f>Industria!BD59</f>
        <v>14.18</v>
      </c>
      <c r="BY83">
        <f>Industria!BE59</f>
        <v>12.28</v>
      </c>
      <c r="BZ83">
        <f>Industria!BF59</f>
        <v>12.67</v>
      </c>
      <c r="CA83">
        <f>Industria!BG59</f>
        <v>13.44</v>
      </c>
      <c r="CB83">
        <f>Industria!BH59</f>
        <v>13.68</v>
      </c>
      <c r="CC83">
        <f>Industria!BI59</f>
        <v>23.3</v>
      </c>
      <c r="CD83">
        <f>Industria!BJ59</f>
        <v>15.72</v>
      </c>
      <c r="CE83">
        <f>Industria!BK59</f>
        <v>15.92</v>
      </c>
      <c r="CF83">
        <f>Industria!BL59</f>
        <v>17.420000000000002</v>
      </c>
      <c r="CG83">
        <f>Industria!BM59</f>
        <v>23.58</v>
      </c>
      <c r="CH83">
        <f>Industria!BN59</f>
        <v>16.55</v>
      </c>
      <c r="CI83">
        <f>Industria!BO59</f>
        <v>18.36</v>
      </c>
      <c r="CJ83">
        <f>Industria!BP59</f>
        <v>16.170000000000002</v>
      </c>
      <c r="CK83">
        <f>Industria!BQ59</f>
        <v>17.059999999999999</v>
      </c>
      <c r="CL83">
        <f>Industria!BR59</f>
        <v>15.65</v>
      </c>
      <c r="CM83">
        <f>Industria!BS59</f>
        <v>12.96</v>
      </c>
      <c r="CN83">
        <f>Industria!BT59</f>
        <v>14.58</v>
      </c>
      <c r="CO83">
        <f>Industria!BU59</f>
        <v>12.27</v>
      </c>
      <c r="CP83">
        <f>Industria!BV59</f>
        <v>12.81</v>
      </c>
      <c r="CQ83">
        <f>Industria!BW59</f>
        <v>21.3</v>
      </c>
      <c r="CR83">
        <f>Industria!BX59</f>
        <v>12.75</v>
      </c>
      <c r="CS83">
        <f>Industria!BY59</f>
        <v>12.39</v>
      </c>
      <c r="CT83">
        <f>Industria!BZ59</f>
        <v>19.97</v>
      </c>
      <c r="CU83">
        <f>Industria!CA59</f>
        <v>12.39</v>
      </c>
      <c r="CV83">
        <f>Industria!CB59</f>
        <v>12.57</v>
      </c>
      <c r="CW83">
        <f>Industria!CC59</f>
        <v>12.6</v>
      </c>
      <c r="CX83">
        <f>Industria!CD59</f>
        <v>16.13</v>
      </c>
      <c r="CY83">
        <f>Industria!CE59</f>
        <v>13.03</v>
      </c>
      <c r="CZ83">
        <f>Industria!CF59</f>
        <v>13.76</v>
      </c>
      <c r="DA83">
        <f>Industria!CG59</f>
        <v>13.03</v>
      </c>
      <c r="DB83">
        <f>Industria!CH59</f>
        <v>12.71</v>
      </c>
      <c r="DC83">
        <f>Industria!CI59</f>
        <v>12.09</v>
      </c>
      <c r="DD83">
        <f>Industria!CJ59</f>
        <v>12.24</v>
      </c>
      <c r="DE83">
        <f>Industria!CK59</f>
        <v>12.32</v>
      </c>
      <c r="DF83">
        <f>Industria!CL59</f>
        <v>14.04</v>
      </c>
      <c r="DG83">
        <f>Industria!CM59</f>
        <v>15.48</v>
      </c>
      <c r="DH83">
        <f>Industria!CN59</f>
        <v>13.79</v>
      </c>
      <c r="DI83">
        <f>Industria!CO59</f>
        <v>12.56</v>
      </c>
      <c r="DJ83">
        <f>Industria!CP59</f>
        <v>12.67</v>
      </c>
      <c r="DK83">
        <f>Industria!CQ59</f>
        <v>12.43</v>
      </c>
      <c r="DL83">
        <f>Industria!CR59</f>
        <v>12.53</v>
      </c>
      <c r="DM83">
        <f>Industria!CS59</f>
        <v>12.05</v>
      </c>
      <c r="DN83">
        <f>Industria!CT59</f>
        <v>12.28</v>
      </c>
      <c r="DO83">
        <f>Industria!CU59</f>
        <v>12.38</v>
      </c>
      <c r="DP83">
        <f>Industria!CV59</f>
        <v>11.3</v>
      </c>
      <c r="DQ83">
        <f>Industria!CW59</f>
        <v>11.63</v>
      </c>
      <c r="DR83">
        <f>Industria!CX59</f>
        <v>11.24</v>
      </c>
      <c r="DS83">
        <f>Industria!CY59</f>
        <v>12.42</v>
      </c>
      <c r="DT83">
        <f>Industria!CZ59</f>
        <v>12.27</v>
      </c>
      <c r="DU83">
        <f>Industria!DA59</f>
        <v>13.36</v>
      </c>
      <c r="DV83">
        <f>Industria!DB59</f>
        <v>13.4</v>
      </c>
      <c r="DW83">
        <f>Industria!DC59</f>
        <v>13.39</v>
      </c>
      <c r="DX83">
        <f>Industria!DD59</f>
        <v>12.85</v>
      </c>
      <c r="DY83">
        <f>Industria!DE59</f>
        <v>12.13</v>
      </c>
      <c r="DZ83">
        <f>Industria!DF59</f>
        <v>12.6</v>
      </c>
      <c r="EA83">
        <f>Industria!DG59</f>
        <v>13.18</v>
      </c>
      <c r="EB83">
        <f>Industria!DH59</f>
        <v>13.25</v>
      </c>
      <c r="EC83">
        <f>Industria!DI59</f>
        <v>14.9</v>
      </c>
      <c r="ED83">
        <f>Industria!DJ59</f>
        <v>13.25</v>
      </c>
      <c r="EE83">
        <f>Industria!DK59</f>
        <v>14.23</v>
      </c>
      <c r="EF83">
        <f>Industria!DL59</f>
        <v>12.31</v>
      </c>
      <c r="EG83">
        <f>Industria!DM59</f>
        <v>13.49</v>
      </c>
      <c r="EH83">
        <f>Industria!DN59</f>
        <v>12.28</v>
      </c>
      <c r="EI83">
        <f>Industria!DO59</f>
        <v>13.17</v>
      </c>
      <c r="EJ83">
        <f>Industria!DP59</f>
        <v>12.05</v>
      </c>
      <c r="EK83">
        <f>Industria!DQ59</f>
        <v>11.85</v>
      </c>
      <c r="EL83">
        <f>Industria!DR59</f>
        <v>12.21</v>
      </c>
      <c r="EM83">
        <f>Industria!DS59</f>
        <v>14.18</v>
      </c>
      <c r="EN83">
        <f>Industria!DT59</f>
        <v>12.77</v>
      </c>
      <c r="EO83">
        <f>Industria!DU59</f>
        <v>13.32</v>
      </c>
      <c r="EP83">
        <f>Industria!DV59</f>
        <v>12.56</v>
      </c>
      <c r="EQ83">
        <f>Industria!DW59</f>
        <v>13.75</v>
      </c>
      <c r="ER83">
        <f>Industria!DX59</f>
        <v>11.44</v>
      </c>
      <c r="ES83">
        <f>Industria!DY59</f>
        <v>10.41</v>
      </c>
      <c r="ET83">
        <f>Industria!DZ59</f>
        <v>11.26</v>
      </c>
      <c r="EU83">
        <f>Industria!EA59</f>
        <v>11.56</v>
      </c>
      <c r="EV83">
        <f>Industria!EB59</f>
        <v>12.28</v>
      </c>
      <c r="EW83">
        <f>Industria!EC59</f>
        <v>13.21</v>
      </c>
      <c r="EX83">
        <f>Industria!ED59</f>
        <v>11.95</v>
      </c>
      <c r="EY83">
        <f>Industria!EE59</f>
        <v>12.85</v>
      </c>
      <c r="EZ83">
        <f>Industria!EF59</f>
        <v>11.77</v>
      </c>
      <c r="FA83">
        <f>Industria!EG59</f>
        <v>13.11</v>
      </c>
      <c r="FB83">
        <f>Industria!EH59</f>
        <v>13.46</v>
      </c>
      <c r="FC83">
        <f>Industria!EI59</f>
        <v>13.32</v>
      </c>
      <c r="FD83">
        <f>Industria!EJ59</f>
        <v>13.43</v>
      </c>
      <c r="FE83">
        <f>Industria!EK59</f>
        <v>12.35</v>
      </c>
      <c r="FF83">
        <f>Industria!EL59</f>
        <v>11.94</v>
      </c>
      <c r="FG83">
        <f>Industria!EM59</f>
        <v>12.39</v>
      </c>
      <c r="FH83">
        <f>Industria!EN59</f>
        <v>12.52</v>
      </c>
      <c r="FI83">
        <f>Industria!EO59</f>
        <v>11.53</v>
      </c>
      <c r="FJ83">
        <f>Industria!EP59</f>
        <v>12.96</v>
      </c>
      <c r="FK83">
        <f>Industria!EQ59</f>
        <v>12.49</v>
      </c>
      <c r="FL83">
        <f>Industria!ER59</f>
        <v>13.09</v>
      </c>
      <c r="FM83">
        <f>Industria!ES59</f>
        <v>12.2</v>
      </c>
      <c r="FN83">
        <f>Industria!ET59</f>
        <v>12.35</v>
      </c>
      <c r="FO83">
        <f>Industria!EU59</f>
        <v>11.84</v>
      </c>
      <c r="FP83">
        <f>Industria!EV59</f>
        <v>12.86</v>
      </c>
      <c r="FQ83">
        <f>Industria!EW59</f>
        <v>12.88</v>
      </c>
      <c r="FR83">
        <f>Industria!EX59</f>
        <v>11.85</v>
      </c>
      <c r="FS83">
        <f>Industria!EY59</f>
        <v>12.06</v>
      </c>
      <c r="FT83">
        <f>Industria!EZ59</f>
        <v>13.32</v>
      </c>
      <c r="FU83">
        <f>Industria!FA59</f>
        <v>11.34</v>
      </c>
      <c r="FV83">
        <f>Industria!FB59</f>
        <v>11.23</v>
      </c>
      <c r="FW83">
        <f>Industria!FC59</f>
        <v>12.35</v>
      </c>
      <c r="FX83">
        <f>Industria!FD59</f>
        <v>12.31</v>
      </c>
      <c r="FY83">
        <f>Industria!FE59</f>
        <v>11.67</v>
      </c>
      <c r="FZ83">
        <f>Industria!FF59</f>
        <v>13.57</v>
      </c>
      <c r="GA83">
        <f>Industria!FG59</f>
        <v>12.7</v>
      </c>
      <c r="GB83">
        <f>Industria!FH59</f>
        <v>12.06</v>
      </c>
      <c r="GC83">
        <f>Industria!FI59</f>
        <v>12.31</v>
      </c>
      <c r="GD83">
        <f>Industria!FJ59</f>
        <v>11.77</v>
      </c>
      <c r="GE83">
        <f>Industria!FK59</f>
        <v>12.77</v>
      </c>
      <c r="GF83">
        <f>Industria!FL59</f>
        <v>11.95</v>
      </c>
      <c r="GG83">
        <f>Industria!FM59</f>
        <v>12.5</v>
      </c>
      <c r="GH83">
        <f>Industria!FN59</f>
        <v>12.11</v>
      </c>
      <c r="GI83">
        <f>Industria!FO59</f>
        <v>11.33</v>
      </c>
      <c r="GJ83">
        <f>Industria!FP59</f>
        <v>11.41</v>
      </c>
      <c r="GK83">
        <f>Industria!FQ59</f>
        <v>13.14</v>
      </c>
      <c r="GL83">
        <f>Industria!FR59</f>
        <v>11.48</v>
      </c>
      <c r="GM83">
        <f>Industria!FS59</f>
        <v>11.33</v>
      </c>
      <c r="GN83">
        <f>Industria!FT59</f>
        <v>12.39</v>
      </c>
      <c r="GO83">
        <f>Industria!FU59</f>
        <v>13.18</v>
      </c>
      <c r="GP83">
        <f>Industria!FV59</f>
        <v>12.02</v>
      </c>
      <c r="GQ83">
        <f>Industria!FW59</f>
        <v>11.19</v>
      </c>
      <c r="GR83">
        <f>Industria!FX59</f>
        <v>11.88</v>
      </c>
      <c r="GS83">
        <f>Industria!FY59</f>
        <v>12.6</v>
      </c>
      <c r="GT83">
        <f>Industria!FZ59</f>
        <v>12.6</v>
      </c>
      <c r="GU83">
        <f>Industria!GA59</f>
        <v>11.8</v>
      </c>
      <c r="GV83">
        <f>Industria!GB59</f>
        <v>10.58</v>
      </c>
      <c r="GW83">
        <f>Industria!GC59</f>
        <v>10.3</v>
      </c>
      <c r="GX83">
        <f>Industria!GD59</f>
        <v>12.05</v>
      </c>
      <c r="GY83">
        <f>Industria!GE59</f>
        <v>10.88</v>
      </c>
      <c r="GZ83">
        <f>Industria!GF59</f>
        <v>11.3</v>
      </c>
      <c r="HA83">
        <f>Industria!GG59</f>
        <v>11.77</v>
      </c>
      <c r="HB83">
        <f>Industria!GH59</f>
        <v>12.92</v>
      </c>
      <c r="HC83">
        <f>Industria!GI59</f>
        <v>12.13</v>
      </c>
      <c r="HD83">
        <f>Industria!GJ59</f>
        <v>11.13</v>
      </c>
      <c r="HE83">
        <f>Industria!GK59</f>
        <v>11.44</v>
      </c>
      <c r="HF83">
        <f>Industria!GL59</f>
        <v>11.23</v>
      </c>
      <c r="HG83">
        <f>Industria!GM59</f>
        <v>11.27</v>
      </c>
      <c r="HH83">
        <f>Industria!GN59</f>
        <v>12.96</v>
      </c>
      <c r="HI83">
        <f>Industria!GO59</f>
        <v>13.07</v>
      </c>
      <c r="HJ83">
        <f>Industria!GP59</f>
        <v>12.6</v>
      </c>
      <c r="HK83">
        <f>Industria!GQ59</f>
        <v>11.12</v>
      </c>
      <c r="HL83">
        <f>Industria!GR59</f>
        <v>10.8</v>
      </c>
      <c r="HM83">
        <f>Industria!GS59</f>
        <v>11.8</v>
      </c>
      <c r="HN83">
        <f>Industria!GT59</f>
        <v>11.05</v>
      </c>
      <c r="HO83">
        <f>Industria!GU59</f>
        <v>12.39</v>
      </c>
      <c r="HP83">
        <f>Industria!GV59</f>
        <v>11.33</v>
      </c>
      <c r="HQ83">
        <f>Industria!GW59</f>
        <v>10.98</v>
      </c>
      <c r="HR83">
        <f>Industria!GX59</f>
        <v>11.2</v>
      </c>
      <c r="HS83">
        <f>Industria!GY59</f>
        <v>11.2</v>
      </c>
      <c r="HT83">
        <f>Industria!GZ59</f>
        <v>12.32</v>
      </c>
      <c r="HU83">
        <f>Industria!HA59</f>
        <v>11.02</v>
      </c>
      <c r="HV83">
        <f>Industria!HB59</f>
        <v>10.8</v>
      </c>
      <c r="HW83">
        <f>Industria!HC59</f>
        <v>11.12</v>
      </c>
      <c r="HX83">
        <f>Industria!HD59</f>
        <v>13.94</v>
      </c>
      <c r="HY83">
        <f>Industria!HE59</f>
        <v>11.85</v>
      </c>
      <c r="HZ83">
        <f>Industria!HF59</f>
        <v>11.77</v>
      </c>
      <c r="IA83">
        <f>Industria!HG59</f>
        <v>12.57</v>
      </c>
      <c r="IB83">
        <f>Industria!HH59</f>
        <v>13.06</v>
      </c>
      <c r="IC83">
        <f>Industria!HI59</f>
        <v>12.43</v>
      </c>
      <c r="ID83">
        <f>Industria!HJ59</f>
        <v>11.33</v>
      </c>
      <c r="IE83">
        <f>Industria!HK59</f>
        <v>13.18</v>
      </c>
      <c r="IF83">
        <f>Industria!HL59</f>
        <v>10.8</v>
      </c>
      <c r="IG83">
        <f>Industria!HM59</f>
        <v>11.41</v>
      </c>
      <c r="IH83">
        <f>Industria!HN59</f>
        <v>12.92</v>
      </c>
      <c r="II83">
        <f>Industria!HO59</f>
        <v>10.72</v>
      </c>
      <c r="IJ83">
        <f>Industria!HP59</f>
        <v>11.37</v>
      </c>
      <c r="IK83">
        <f>Industria!HQ59</f>
        <v>11.42</v>
      </c>
      <c r="IL83">
        <f>Industria!HR59</f>
        <v>11.37</v>
      </c>
      <c r="IM83">
        <f>Industria!HS59</f>
        <v>11.66</v>
      </c>
      <c r="IN83">
        <f>Industria!HT59</f>
        <v>10.41</v>
      </c>
      <c r="IO83">
        <f>Industria!HU59</f>
        <v>12.81</v>
      </c>
      <c r="IP83">
        <f>Industria!HV59</f>
        <v>13.04</v>
      </c>
      <c r="IQ83">
        <f>Industria!HW59</f>
        <v>11.99</v>
      </c>
      <c r="IR83">
        <f>Industria!HX59</f>
        <v>10.23</v>
      </c>
      <c r="IS83">
        <f>Industria!HY59</f>
        <v>11.03</v>
      </c>
      <c r="IT83">
        <f>Industria!HZ59</f>
        <v>11.34</v>
      </c>
      <c r="IU83">
        <f>Industria!IA59</f>
        <v>10.8</v>
      </c>
      <c r="IV83">
        <f>Industria!IB59</f>
        <v>11.6</v>
      </c>
      <c r="IW83">
        <f>Industria!IC59</f>
        <v>10.51</v>
      </c>
      <c r="IX83">
        <f>Industria!ID59</f>
        <v>11.59</v>
      </c>
      <c r="IY83">
        <f>Industria!IE59</f>
        <v>11.13</v>
      </c>
      <c r="IZ83">
        <f>Industria!IF59</f>
        <v>10.48</v>
      </c>
      <c r="JA83">
        <f>Industria!IG59</f>
        <v>10.59</v>
      </c>
      <c r="JB83">
        <f>Industria!IH59</f>
        <v>10.8</v>
      </c>
      <c r="JC83">
        <f>Industria!II59</f>
        <v>10.84</v>
      </c>
      <c r="JD83">
        <f>Industria!IJ59</f>
        <v>10.45</v>
      </c>
      <c r="JE83">
        <f>Industria!IK59</f>
        <v>12.63</v>
      </c>
      <c r="JF83">
        <f>Industria!IL59</f>
        <v>11.6</v>
      </c>
      <c r="JG83">
        <f>Industria!IM59</f>
        <v>11.1</v>
      </c>
      <c r="JH83">
        <f>Industria!IN59</f>
        <v>10.72</v>
      </c>
      <c r="JI83">
        <f>Industria!IO59</f>
        <v>12.31</v>
      </c>
      <c r="JJ83">
        <f>Industria!IP59</f>
        <v>11.16</v>
      </c>
      <c r="JK83">
        <f>Industria!IQ59</f>
        <v>11.7</v>
      </c>
      <c r="JL83">
        <f>Industria!IR59</f>
        <v>10.29</v>
      </c>
      <c r="JM83">
        <f>Industria!IS59</f>
        <v>10.95</v>
      </c>
      <c r="JN83">
        <f>Industria!IT59</f>
        <v>12.16</v>
      </c>
      <c r="JO83">
        <f>Industria!IU59</f>
        <v>10.95</v>
      </c>
      <c r="JP83">
        <f>Industria!IV59</f>
        <v>10.62</v>
      </c>
      <c r="JQ83">
        <f>Industria!IW59</f>
        <v>10.58</v>
      </c>
      <c r="JR83">
        <f>Industria!IX59</f>
        <v>10.039999999999999</v>
      </c>
      <c r="JS83">
        <f>Industria!IY59</f>
        <v>11.71</v>
      </c>
      <c r="JT83">
        <f>Industria!IZ59</f>
        <v>11.92</v>
      </c>
      <c r="JU83">
        <f>Industria!JA59</f>
        <v>13.57</v>
      </c>
      <c r="JV83">
        <f>Industria!JB59</f>
        <v>11.45</v>
      </c>
      <c r="JW83">
        <f>Industria!JC59</f>
        <v>11.95</v>
      </c>
      <c r="JX83">
        <f>Industria!JD59</f>
        <v>10.66</v>
      </c>
      <c r="JY83">
        <f>Industria!JE59</f>
        <v>11.6</v>
      </c>
      <c r="JZ83">
        <f>Industria!JF59</f>
        <v>11.26</v>
      </c>
      <c r="KA83">
        <f>Industria!JG59</f>
        <v>14.62</v>
      </c>
      <c r="KB83">
        <f>Industria!JH59</f>
        <v>10.55</v>
      </c>
      <c r="KC83">
        <f>Industria!JI59</f>
        <v>10.8</v>
      </c>
      <c r="KD83">
        <f>Industria!JJ59</f>
        <v>11.09</v>
      </c>
      <c r="KE83">
        <f>Industria!JK59</f>
        <v>11.62</v>
      </c>
      <c r="KF83">
        <f>Industria!JL59</f>
        <v>10.95</v>
      </c>
      <c r="KG83">
        <f>Industria!JM59</f>
        <v>10.64</v>
      </c>
      <c r="KH83">
        <f>Industria!JN59</f>
        <v>11.2</v>
      </c>
      <c r="KI83">
        <f>Industria!JO59</f>
        <v>10.29</v>
      </c>
      <c r="KJ83">
        <f>Industria!JP59</f>
        <v>10.23</v>
      </c>
      <c r="KK83">
        <f>Industria!JQ59</f>
        <v>10.62</v>
      </c>
      <c r="KL83">
        <f>Industria!JR59</f>
        <v>12.2</v>
      </c>
      <c r="KM83">
        <f>Industria!JS59</f>
        <v>10.38</v>
      </c>
      <c r="KN83">
        <f>Industria!JT59</f>
        <v>10.19</v>
      </c>
      <c r="KO83">
        <f>Industria!JU59</f>
        <v>12.53</v>
      </c>
      <c r="KP83">
        <f>Industria!JV59</f>
        <v>10.3</v>
      </c>
      <c r="KQ83">
        <f>Industria!JW59</f>
        <v>10.29</v>
      </c>
      <c r="KR83">
        <f>Industria!JX59</f>
        <v>12.21</v>
      </c>
      <c r="KS83">
        <f>Industria!JY59</f>
        <v>11.09</v>
      </c>
      <c r="KT83">
        <f>Industria!JZ59</f>
        <v>12.43</v>
      </c>
      <c r="KU83">
        <f>Industria!KA59</f>
        <v>11.23</v>
      </c>
      <c r="KV83">
        <f>Industria!KB59</f>
        <v>12.08</v>
      </c>
      <c r="KW83">
        <f>Industria!KC59</f>
        <v>12.22</v>
      </c>
      <c r="KX83">
        <f>Industria!KD59</f>
        <v>10.23</v>
      </c>
      <c r="KY83">
        <f>Industria!KE59</f>
        <v>11.34</v>
      </c>
      <c r="KZ83">
        <f>Industria!KF59</f>
        <v>12.68</v>
      </c>
      <c r="LA83">
        <f>Industria!KG59</f>
        <v>12.14</v>
      </c>
      <c r="LB83">
        <f>Industria!KH59</f>
        <v>11.99</v>
      </c>
      <c r="LC83">
        <f>Industria!KI59</f>
        <v>12.75</v>
      </c>
      <c r="LD83">
        <f>Industria!KJ59</f>
        <v>11.66</v>
      </c>
      <c r="LE83">
        <f>Industria!KK59</f>
        <v>13.79</v>
      </c>
      <c r="LF83">
        <f>Industria!KL59</f>
        <v>11.88</v>
      </c>
      <c r="LG83">
        <f>Industria!KM59</f>
        <v>13.42</v>
      </c>
      <c r="LH83">
        <f>Industria!KN59</f>
        <v>14.68</v>
      </c>
      <c r="LI83">
        <f>Industria!KO59</f>
        <v>11.91</v>
      </c>
      <c r="LJ83">
        <f>Industria!KP59</f>
        <v>12.09</v>
      </c>
      <c r="LK83">
        <f>Industria!KQ59</f>
        <v>13.57</v>
      </c>
      <c r="LL83">
        <f>Industria!KR59</f>
        <v>11.2</v>
      </c>
      <c r="LM83">
        <f>Industria!KS59</f>
        <v>11.4</v>
      </c>
      <c r="LN83">
        <f>Industria!KT59</f>
        <v>14.8</v>
      </c>
      <c r="LO83">
        <f>Industria!KU59</f>
        <v>12.56</v>
      </c>
      <c r="LP83">
        <f>Industria!KV59</f>
        <v>12.56</v>
      </c>
      <c r="LQ83">
        <f>Industria!KW59</f>
        <v>12.38</v>
      </c>
      <c r="LR83">
        <f>Industria!KX59</f>
        <v>12.9</v>
      </c>
      <c r="LS83">
        <f>Industria!KY59</f>
        <v>11.7</v>
      </c>
      <c r="LT83">
        <f>Industria!KZ59</f>
        <v>12.03</v>
      </c>
      <c r="LU83">
        <f>Industria!LA59</f>
        <v>11.44</v>
      </c>
      <c r="LV83">
        <f>Industria!LB59</f>
        <v>12.71</v>
      </c>
      <c r="LW83">
        <f>Industria!LC59</f>
        <v>15.31</v>
      </c>
      <c r="LX83">
        <f>Industria!LD59</f>
        <v>13.07</v>
      </c>
      <c r="LY83">
        <f>Industria!LE59</f>
        <v>13.86</v>
      </c>
      <c r="LZ83">
        <f>Industria!LF59</f>
        <v>11.85</v>
      </c>
      <c r="MA83">
        <f>Industria!LG59</f>
        <v>11.63</v>
      </c>
      <c r="MB83">
        <f>Industria!LH59</f>
        <v>13.25</v>
      </c>
      <c r="MC83">
        <f>Industria!LI59</f>
        <v>12.71</v>
      </c>
      <c r="MD83">
        <f>Industria!LJ59</f>
        <v>13.03</v>
      </c>
      <c r="ME83">
        <f>Industria!LK59</f>
        <v>11.44</v>
      </c>
      <c r="MF83">
        <f>Industria!LL59</f>
        <v>16.809999999999999</v>
      </c>
      <c r="MG83">
        <f>Industria!LM59</f>
        <v>12.12</v>
      </c>
      <c r="MH83">
        <f>Industria!LN59</f>
        <v>10.72</v>
      </c>
      <c r="MI83">
        <f>Industria!LO59</f>
        <v>14.79</v>
      </c>
      <c r="MJ83">
        <f>Industria!LP59</f>
        <v>12.41</v>
      </c>
      <c r="MK83">
        <f>Industria!LQ59</f>
        <v>14.22</v>
      </c>
      <c r="ML83">
        <f>Industria!LR59</f>
        <v>13.36</v>
      </c>
      <c r="MM83">
        <f>Industria!LS59</f>
        <v>12.75</v>
      </c>
      <c r="MN83">
        <f>Industria!LT59</f>
        <v>13.83</v>
      </c>
      <c r="MO83">
        <f>Industria!LU59</f>
        <v>12.1</v>
      </c>
      <c r="MP83">
        <f>Industria!LV59</f>
        <v>12.32</v>
      </c>
      <c r="MQ83">
        <f>Industria!LW59</f>
        <v>11.56</v>
      </c>
      <c r="MR83">
        <f>Industria!LX59</f>
        <v>14.76</v>
      </c>
      <c r="MS83">
        <f>Industria!LY59</f>
        <v>11.88</v>
      </c>
      <c r="MT83">
        <f>Industria!LZ59</f>
        <v>12.16</v>
      </c>
      <c r="MU83">
        <f>Industria!MA59</f>
        <v>14.87</v>
      </c>
      <c r="MV83">
        <f>Industria!MB59</f>
        <v>11.73</v>
      </c>
      <c r="MW83">
        <f>Industria!MC59</f>
        <v>17.34</v>
      </c>
      <c r="MX83">
        <f>Industria!MD59</f>
        <v>91.12</v>
      </c>
      <c r="MY83">
        <f>Industria!ME59</f>
        <v>13.6</v>
      </c>
      <c r="MZ83">
        <f>Industria!MF59</f>
        <v>17.420000000000002</v>
      </c>
      <c r="NA83">
        <f>Industria!MG59</f>
        <v>13.07</v>
      </c>
      <c r="NB83">
        <f>Industria!MH59</f>
        <v>14.55</v>
      </c>
      <c r="NC83">
        <f>Industria!MI59</f>
        <v>13.31</v>
      </c>
      <c r="ND83">
        <f>Industria!MJ59</f>
        <v>18.23</v>
      </c>
      <c r="NE83">
        <f>Industria!MK59</f>
        <v>12.28</v>
      </c>
      <c r="NF83">
        <f>Industria!ML59</f>
        <v>13.71</v>
      </c>
      <c r="NG83">
        <f>Industria!MM59</f>
        <v>14.72</v>
      </c>
      <c r="NH83">
        <f>Industria!MN59</f>
        <v>14.26</v>
      </c>
      <c r="NI83">
        <f>Industria!MO59</f>
        <v>14.35</v>
      </c>
      <c r="NJ83">
        <f>Industria!MP59</f>
        <v>13.87</v>
      </c>
      <c r="NK83">
        <f>Industria!MQ59</f>
        <v>16.45</v>
      </c>
      <c r="NL83">
        <f>Industria!MR59</f>
        <v>15.2</v>
      </c>
      <c r="NM83">
        <f>Industria!MS59</f>
        <v>15.3</v>
      </c>
      <c r="NN83">
        <f>Industria!MT59</f>
        <v>18.22</v>
      </c>
      <c r="NO83">
        <f>Industria!MU59</f>
        <v>13.64</v>
      </c>
      <c r="NP83">
        <f>Industria!MV59</f>
        <v>15.81</v>
      </c>
      <c r="NQ83">
        <f>Industria!MW59</f>
        <v>15.66</v>
      </c>
      <c r="NR83">
        <f>Industria!MX59</f>
        <v>15.01</v>
      </c>
      <c r="NS83">
        <f>Industria!MY59</f>
        <v>13.64</v>
      </c>
      <c r="NT83">
        <f>Industria!MZ59</f>
        <v>14.03</v>
      </c>
      <c r="NU83">
        <f>Industria!NA59</f>
        <v>12.92</v>
      </c>
      <c r="NV83">
        <f>Industria!NB59</f>
        <v>15.52</v>
      </c>
      <c r="NW83">
        <f>Industria!NC59</f>
        <v>15.61</v>
      </c>
      <c r="NX83">
        <f>Industria!ND59</f>
        <v>13.36</v>
      </c>
      <c r="NY83">
        <f>Industria!NE59</f>
        <v>14.26</v>
      </c>
      <c r="NZ83">
        <f>Industria!NF59</f>
        <v>14.43</v>
      </c>
      <c r="OA83">
        <f>Industria!NG59</f>
        <v>12.27</v>
      </c>
      <c r="OB83">
        <f>Industria!NH59</f>
        <v>13.5</v>
      </c>
      <c r="OC83">
        <f>Industria!NI59</f>
        <v>12.09</v>
      </c>
      <c r="OD83">
        <f>Industria!NJ59</f>
        <v>12.43</v>
      </c>
      <c r="OE83">
        <f>Industria!NK59</f>
        <v>12.52</v>
      </c>
    </row>
    <row r="84" spans="18:395">
      <c r="R84" s="79">
        <f t="shared" si="22"/>
        <v>331.09</v>
      </c>
      <c r="S84" s="79">
        <f t="shared" si="23"/>
        <v>25.92</v>
      </c>
      <c r="T84" s="79">
        <f t="shared" si="24"/>
        <v>19.91</v>
      </c>
      <c r="U84" s="79"/>
      <c r="V84" s="79">
        <f t="shared" si="25"/>
        <v>14.65</v>
      </c>
      <c r="W84" s="79">
        <f t="shared" si="26"/>
        <v>13.79</v>
      </c>
      <c r="X84" s="79">
        <f t="shared" si="27"/>
        <v>13.43</v>
      </c>
      <c r="Y84" s="79">
        <f t="shared" si="28"/>
        <v>13.28</v>
      </c>
      <c r="Z84" s="79">
        <f t="shared" si="29"/>
        <v>13.14</v>
      </c>
      <c r="AA84" s="79">
        <f t="shared" si="30"/>
        <v>13.46</v>
      </c>
      <c r="AB84" s="79">
        <f t="shared" si="31"/>
        <v>13.64</v>
      </c>
      <c r="AC84" s="79">
        <f t="shared" si="32"/>
        <v>94.03</v>
      </c>
      <c r="AD84" s="79">
        <f t="shared" si="33"/>
        <v>16.41</v>
      </c>
      <c r="AE84" s="22">
        <f>Industria!K60</f>
        <v>13.79</v>
      </c>
      <c r="AF84" s="22">
        <f>Industria!L60</f>
        <v>13.86</v>
      </c>
      <c r="AG84" s="22">
        <f>Industria!M60</f>
        <v>18.36</v>
      </c>
      <c r="AH84" s="22">
        <f>Industria!N60</f>
        <v>18.46</v>
      </c>
      <c r="AI84" s="22">
        <f>Industria!O60</f>
        <v>18.47</v>
      </c>
      <c r="AJ84" s="22">
        <f>Industria!P60</f>
        <v>16.7</v>
      </c>
      <c r="AK84" s="22">
        <f>Industria!Q60</f>
        <v>14.23</v>
      </c>
      <c r="AL84" s="159">
        <f>Industria!R60</f>
        <v>14</v>
      </c>
      <c r="AM84" s="22">
        <f>Industria!S60</f>
        <v>17.93</v>
      </c>
      <c r="AN84" s="22">
        <f>Industria!T60</f>
        <v>17.75</v>
      </c>
      <c r="AO84" s="22">
        <f>Industria!U60</f>
        <v>17.78</v>
      </c>
      <c r="AP84" s="22">
        <f>Industria!V60</f>
        <v>18.98</v>
      </c>
      <c r="AQ84" s="22">
        <f>Industria!W60</f>
        <v>18.940000000000001</v>
      </c>
      <c r="AR84" s="22">
        <f>Industria!X60</f>
        <v>16.96</v>
      </c>
      <c r="AS84" s="22">
        <f>Industria!Y60</f>
        <v>21.21</v>
      </c>
      <c r="AT84" s="22">
        <f>Industria!Z60</f>
        <v>18.5</v>
      </c>
      <c r="AU84" s="22">
        <f>Industria!AA60</f>
        <v>18</v>
      </c>
      <c r="AV84" s="22">
        <f>Industria!AB60</f>
        <v>150.81</v>
      </c>
      <c r="AW84" s="22">
        <f>Industria!AC60</f>
        <v>307.8</v>
      </c>
      <c r="AX84" s="22">
        <f>Industria!AD60</f>
        <v>331.09</v>
      </c>
      <c r="AY84" s="22">
        <f>Industria!AE60</f>
        <v>19.48</v>
      </c>
      <c r="AZ84" s="22">
        <f>Industria!AF60</f>
        <v>16.02</v>
      </c>
      <c r="BA84" s="22">
        <f>Industria!AG60</f>
        <v>155.09</v>
      </c>
      <c r="BB84" s="22">
        <f>Industria!AH60</f>
        <v>158.94</v>
      </c>
      <c r="BC84" s="22">
        <f>Industria!AI60</f>
        <v>158.22</v>
      </c>
      <c r="BD84" s="22">
        <f>Industria!AJ60</f>
        <v>151.44</v>
      </c>
      <c r="BE84" s="22">
        <f>Industria!AK60</f>
        <v>24.26</v>
      </c>
      <c r="BF84" s="22">
        <f>Industria!AL60</f>
        <v>16.82</v>
      </c>
      <c r="BG84" s="22">
        <f>Industria!AM60</f>
        <v>16.72</v>
      </c>
      <c r="BH84" s="22">
        <f>Industria!AN60</f>
        <v>18.260000000000002</v>
      </c>
      <c r="BI84" s="22">
        <f>Industria!AO60</f>
        <v>16.13</v>
      </c>
      <c r="BJ84">
        <f>Industria!AP60</f>
        <v>17.71</v>
      </c>
      <c r="BK84">
        <f>Industria!AQ60</f>
        <v>17.13</v>
      </c>
      <c r="BL84">
        <f>Industria!AR60</f>
        <v>16.34</v>
      </c>
      <c r="BM84">
        <f>Industria!AS60</f>
        <v>22.42</v>
      </c>
      <c r="BN84">
        <f>Industria!AT60</f>
        <v>17.86</v>
      </c>
      <c r="BO84">
        <f>Industria!AU60</f>
        <v>19.010000000000002</v>
      </c>
      <c r="BP84">
        <f>Industria!AV60</f>
        <v>17.14</v>
      </c>
      <c r="BQ84">
        <f>Industria!AW60</f>
        <v>18.32</v>
      </c>
      <c r="BR84">
        <f>Industria!AX60</f>
        <v>18.86</v>
      </c>
      <c r="BS84">
        <f>Industria!AY60</f>
        <v>25.92</v>
      </c>
      <c r="BT84">
        <f>Industria!AZ60</f>
        <v>17.239999999999998</v>
      </c>
      <c r="BU84">
        <f>Industria!BA60</f>
        <v>17.100000000000001</v>
      </c>
      <c r="BV84">
        <f>Industria!BB60</f>
        <v>19.04</v>
      </c>
      <c r="BW84">
        <f>Industria!BC60</f>
        <v>20.71</v>
      </c>
      <c r="BX84">
        <f>Industria!BD60</f>
        <v>13.11</v>
      </c>
      <c r="BY84">
        <f>Industria!BE60</f>
        <v>13.43</v>
      </c>
      <c r="BZ84">
        <f>Industria!BF60</f>
        <v>13.53</v>
      </c>
      <c r="CA84">
        <f>Industria!BG60</f>
        <v>13.51</v>
      </c>
      <c r="CB84">
        <f>Industria!BH60</f>
        <v>13.39</v>
      </c>
      <c r="CC84">
        <f>Industria!BI60</f>
        <v>19.05</v>
      </c>
      <c r="CD84">
        <f>Industria!BJ60</f>
        <v>18.79</v>
      </c>
      <c r="CE84">
        <f>Industria!BK60</f>
        <v>18.239999999999998</v>
      </c>
      <c r="CF84">
        <f>Industria!BL60</f>
        <v>16.239999999999998</v>
      </c>
      <c r="CG84">
        <f>Industria!BM60</f>
        <v>19.190000000000001</v>
      </c>
      <c r="CH84">
        <f>Industria!BN60</f>
        <v>17.14</v>
      </c>
      <c r="CI84">
        <f>Industria!BO60</f>
        <v>15.37</v>
      </c>
      <c r="CJ84">
        <f>Industria!BP60</f>
        <v>15.91</v>
      </c>
      <c r="CK84">
        <f>Industria!BQ60</f>
        <v>16.440000000000001</v>
      </c>
      <c r="CL84">
        <f>Industria!BR60</f>
        <v>15.69</v>
      </c>
      <c r="CM84">
        <f>Industria!BS60</f>
        <v>14.51</v>
      </c>
      <c r="CN84">
        <f>Industria!BT60</f>
        <v>13.47</v>
      </c>
      <c r="CO84">
        <f>Industria!BU60</f>
        <v>13.97</v>
      </c>
      <c r="CP84">
        <f>Industria!BV60</f>
        <v>12.39</v>
      </c>
      <c r="CQ84">
        <f>Industria!BW60</f>
        <v>18.68</v>
      </c>
      <c r="CR84">
        <f>Industria!BX60</f>
        <v>14.48</v>
      </c>
      <c r="CS84">
        <f>Industria!BY60</f>
        <v>13.1</v>
      </c>
      <c r="CT84">
        <f>Industria!BZ60</f>
        <v>19.91</v>
      </c>
      <c r="CU84">
        <f>Industria!CA60</f>
        <v>13.15</v>
      </c>
      <c r="CV84">
        <f>Industria!CB60</f>
        <v>13.25</v>
      </c>
      <c r="CW84">
        <f>Industria!CC60</f>
        <v>13.43</v>
      </c>
      <c r="CX84">
        <f>Industria!CD60</f>
        <v>14.84</v>
      </c>
      <c r="CY84">
        <f>Industria!CE60</f>
        <v>13.54</v>
      </c>
      <c r="CZ84">
        <f>Industria!CF60</f>
        <v>13.6</v>
      </c>
      <c r="DA84">
        <f>Industria!CG60</f>
        <v>12.68</v>
      </c>
      <c r="DB84">
        <f>Industria!CH60</f>
        <v>12.89</v>
      </c>
      <c r="DC84">
        <f>Industria!CI60</f>
        <v>11.99</v>
      </c>
      <c r="DD84">
        <f>Industria!CJ60</f>
        <v>12.03</v>
      </c>
      <c r="DE84">
        <f>Industria!CK60</f>
        <v>12.17</v>
      </c>
      <c r="DF84">
        <f>Industria!CL60</f>
        <v>13.11</v>
      </c>
      <c r="DG84">
        <f>Industria!CM60</f>
        <v>13.11</v>
      </c>
      <c r="DH84">
        <f>Industria!CN60</f>
        <v>12.93</v>
      </c>
      <c r="DI84">
        <f>Industria!CO60</f>
        <v>13.43</v>
      </c>
      <c r="DJ84">
        <f>Industria!CP60</f>
        <v>12.02</v>
      </c>
      <c r="DK84">
        <f>Industria!CQ60</f>
        <v>12.71</v>
      </c>
      <c r="DL84">
        <f>Industria!CR60</f>
        <v>14.29</v>
      </c>
      <c r="DM84">
        <f>Industria!CS60</f>
        <v>11.88</v>
      </c>
      <c r="DN84">
        <f>Industria!CT60</f>
        <v>12.67</v>
      </c>
      <c r="DO84">
        <f>Industria!CU60</f>
        <v>11.71</v>
      </c>
      <c r="DP84">
        <f>Industria!CV60</f>
        <v>11.02</v>
      </c>
      <c r="DQ84">
        <f>Industria!CW60</f>
        <v>10.79</v>
      </c>
      <c r="DR84">
        <f>Industria!CX60</f>
        <v>11.89</v>
      </c>
      <c r="DS84">
        <f>Industria!CY60</f>
        <v>12.82</v>
      </c>
      <c r="DT84">
        <f>Industria!CZ60</f>
        <v>12.84</v>
      </c>
      <c r="DU84">
        <f>Industria!DA60</f>
        <v>12.16</v>
      </c>
      <c r="DV84">
        <f>Industria!DB60</f>
        <v>14.65</v>
      </c>
      <c r="DW84">
        <f>Industria!DC60</f>
        <v>12.63</v>
      </c>
      <c r="DX84">
        <f>Industria!DD60</f>
        <v>13.17</v>
      </c>
      <c r="DY84">
        <f>Industria!DE60</f>
        <v>12.56</v>
      </c>
      <c r="DZ84">
        <f>Industria!DF60</f>
        <v>11.75</v>
      </c>
      <c r="EA84">
        <f>Industria!DG60</f>
        <v>13.08</v>
      </c>
      <c r="EB84">
        <f>Industria!DH60</f>
        <v>13.14</v>
      </c>
      <c r="EC84">
        <f>Industria!DI60</f>
        <v>13.6</v>
      </c>
      <c r="ED84">
        <f>Industria!DJ60</f>
        <v>13.28</v>
      </c>
      <c r="EE84">
        <f>Industria!DK60</f>
        <v>12.24</v>
      </c>
      <c r="EF84">
        <f>Industria!DL60</f>
        <v>12.95</v>
      </c>
      <c r="EG84">
        <f>Industria!DM60</f>
        <v>12.53</v>
      </c>
      <c r="EH84">
        <f>Industria!DN60</f>
        <v>12.82</v>
      </c>
      <c r="EI84">
        <f>Industria!DO60</f>
        <v>12.03</v>
      </c>
      <c r="EJ84">
        <f>Industria!DP60</f>
        <v>13.93</v>
      </c>
      <c r="EK84">
        <f>Industria!DQ60</f>
        <v>11.81</v>
      </c>
      <c r="EL84">
        <f>Industria!DR60</f>
        <v>12.09</v>
      </c>
      <c r="EM84">
        <f>Industria!DS60</f>
        <v>12.27</v>
      </c>
      <c r="EN84">
        <f>Industria!DT60</f>
        <v>13.15</v>
      </c>
      <c r="EO84">
        <f>Industria!DU60</f>
        <v>13.18</v>
      </c>
      <c r="EP84">
        <f>Industria!DV60</f>
        <v>14.04</v>
      </c>
      <c r="EQ84">
        <f>Industria!DW60</f>
        <v>12.49</v>
      </c>
      <c r="ER84">
        <f>Industria!DX60</f>
        <v>12.57</v>
      </c>
      <c r="ES84">
        <f>Industria!DY60</f>
        <v>11.26</v>
      </c>
      <c r="ET84">
        <f>Industria!DZ60</f>
        <v>11.94</v>
      </c>
      <c r="EU84">
        <f>Industria!EA60</f>
        <v>11.71</v>
      </c>
      <c r="EV84">
        <f>Industria!EB60</f>
        <v>12.25</v>
      </c>
      <c r="EW84">
        <f>Industria!EC60</f>
        <v>12.56</v>
      </c>
      <c r="EX84">
        <f>Industria!ED60</f>
        <v>13.17</v>
      </c>
      <c r="EY84">
        <f>Industria!EE60</f>
        <v>11.78</v>
      </c>
      <c r="EZ84">
        <f>Industria!EF60</f>
        <v>12.53</v>
      </c>
      <c r="FA84">
        <f>Industria!EG60</f>
        <v>11.56</v>
      </c>
      <c r="FB84">
        <f>Industria!EH60</f>
        <v>11.92</v>
      </c>
      <c r="FC84">
        <f>Industria!EI60</f>
        <v>12.75</v>
      </c>
      <c r="FD84">
        <f>Industria!EJ60</f>
        <v>12.82</v>
      </c>
      <c r="FE84">
        <f>Industria!EK60</f>
        <v>12.67</v>
      </c>
      <c r="FF84">
        <f>Industria!EL60</f>
        <v>12.34</v>
      </c>
      <c r="FG84">
        <f>Industria!EM60</f>
        <v>11.7</v>
      </c>
      <c r="FH84">
        <f>Industria!EN60</f>
        <v>12.31</v>
      </c>
      <c r="FI84">
        <f>Industria!EO60</f>
        <v>12.14</v>
      </c>
      <c r="FJ84">
        <f>Industria!EP60</f>
        <v>13.79</v>
      </c>
      <c r="FK84">
        <f>Industria!EQ60</f>
        <v>13.47</v>
      </c>
      <c r="FL84">
        <f>Industria!ER60</f>
        <v>13.43</v>
      </c>
      <c r="FM84">
        <f>Industria!ES60</f>
        <v>12.75</v>
      </c>
      <c r="FN84">
        <f>Industria!ET60</f>
        <v>13.14</v>
      </c>
      <c r="FO84">
        <f>Industria!EU60</f>
        <v>12.6</v>
      </c>
      <c r="FP84">
        <f>Industria!EV60</f>
        <v>12.13</v>
      </c>
      <c r="FQ84">
        <f>Industria!EW60</f>
        <v>12.05</v>
      </c>
      <c r="FR84">
        <f>Industria!EX60</f>
        <v>12.52</v>
      </c>
      <c r="FS84">
        <f>Industria!EY60</f>
        <v>11.52</v>
      </c>
      <c r="FT84">
        <f>Industria!EZ60</f>
        <v>12.64</v>
      </c>
      <c r="FU84">
        <f>Industria!FA60</f>
        <v>11.57</v>
      </c>
      <c r="FV84">
        <f>Industria!FB60</f>
        <v>12.03</v>
      </c>
      <c r="FW84">
        <f>Industria!FC60</f>
        <v>12.78</v>
      </c>
      <c r="FX84">
        <f>Industria!FD60</f>
        <v>11.99</v>
      </c>
      <c r="FY84">
        <f>Industria!FE60</f>
        <v>11.52</v>
      </c>
      <c r="FZ84">
        <f>Industria!FF60</f>
        <v>11.81</v>
      </c>
      <c r="GA84">
        <f>Industria!FG60</f>
        <v>12.17</v>
      </c>
      <c r="GB84">
        <f>Industria!FH60</f>
        <v>11.95</v>
      </c>
      <c r="GC84">
        <f>Industria!FI60</f>
        <v>11.44</v>
      </c>
      <c r="GD84">
        <f>Industria!FJ60</f>
        <v>12.47</v>
      </c>
      <c r="GE84">
        <f>Industria!FK60</f>
        <v>12.03</v>
      </c>
      <c r="GF84">
        <f>Industria!FL60</f>
        <v>13.43</v>
      </c>
      <c r="GG84">
        <f>Industria!FM60</f>
        <v>11.91</v>
      </c>
      <c r="GH84">
        <f>Industria!FN60</f>
        <v>11.59</v>
      </c>
      <c r="GI84">
        <f>Industria!FO60</f>
        <v>12.09</v>
      </c>
      <c r="GJ84">
        <f>Industria!FP60</f>
        <v>11.19</v>
      </c>
      <c r="GK84">
        <f>Industria!FQ60</f>
        <v>13.04</v>
      </c>
      <c r="GL84">
        <f>Industria!FR60</f>
        <v>12.41</v>
      </c>
      <c r="GM84">
        <f>Industria!FS60</f>
        <v>11.23</v>
      </c>
      <c r="GN84">
        <f>Industria!FT60</f>
        <v>11.66</v>
      </c>
      <c r="GO84">
        <f>Industria!FU60</f>
        <v>11.63</v>
      </c>
      <c r="GP84">
        <f>Industria!FV60</f>
        <v>10.96</v>
      </c>
      <c r="GQ84">
        <f>Industria!FW60</f>
        <v>10.98</v>
      </c>
      <c r="GR84">
        <f>Industria!FX60</f>
        <v>11.27</v>
      </c>
      <c r="GS84">
        <f>Industria!FY60</f>
        <v>13.21</v>
      </c>
      <c r="GT84">
        <f>Industria!FZ60</f>
        <v>11.78</v>
      </c>
      <c r="GU84">
        <f>Industria!GA60</f>
        <v>11.81</v>
      </c>
      <c r="GV84">
        <f>Industria!GB60</f>
        <v>11.45</v>
      </c>
      <c r="GW84">
        <f>Industria!GC60</f>
        <v>10.16</v>
      </c>
      <c r="GX84">
        <f>Industria!GD60</f>
        <v>11.73</v>
      </c>
      <c r="GY84">
        <f>Industria!GE60</f>
        <v>10.44</v>
      </c>
      <c r="GZ84">
        <f>Industria!GF60</f>
        <v>11.96</v>
      </c>
      <c r="HA84">
        <f>Industria!GG60</f>
        <v>11.91</v>
      </c>
      <c r="HB84">
        <f>Industria!GH60</f>
        <v>12.63</v>
      </c>
      <c r="HC84">
        <f>Industria!GI60</f>
        <v>11.3</v>
      </c>
      <c r="HD84">
        <f>Industria!GJ60</f>
        <v>11.06</v>
      </c>
      <c r="HE84">
        <f>Industria!GK60</f>
        <v>12.82</v>
      </c>
      <c r="HF84">
        <f>Industria!GL60</f>
        <v>11.08</v>
      </c>
      <c r="HG84">
        <f>Industria!GM60</f>
        <v>12.27</v>
      </c>
      <c r="HH84">
        <f>Industria!GN60</f>
        <v>13</v>
      </c>
      <c r="HI84">
        <f>Industria!GO60</f>
        <v>12.88</v>
      </c>
      <c r="HJ84">
        <f>Industria!GP60</f>
        <v>12.14</v>
      </c>
      <c r="HK84">
        <f>Industria!GQ60</f>
        <v>11.84</v>
      </c>
      <c r="HL84">
        <f>Industria!GR60</f>
        <v>10.68</v>
      </c>
      <c r="HM84">
        <f>Industria!GS60</f>
        <v>11.44</v>
      </c>
      <c r="HN84">
        <f>Industria!GT60</f>
        <v>11.92</v>
      </c>
      <c r="HO84">
        <f>Industria!GU60</f>
        <v>11.78</v>
      </c>
      <c r="HP84">
        <f>Industria!GV60</f>
        <v>11.09</v>
      </c>
      <c r="HQ84">
        <f>Industria!GW60</f>
        <v>10.8</v>
      </c>
      <c r="HR84">
        <f>Industria!GX60</f>
        <v>13.1</v>
      </c>
      <c r="HS84">
        <f>Industria!GY60</f>
        <v>11.81</v>
      </c>
      <c r="HT84">
        <f>Industria!GZ60</f>
        <v>11.63</v>
      </c>
      <c r="HU84">
        <f>Industria!HA60</f>
        <v>10.91</v>
      </c>
      <c r="HV84">
        <f>Industria!HB60</f>
        <v>10.69</v>
      </c>
      <c r="HW84">
        <f>Industria!HC60</f>
        <v>11.06</v>
      </c>
      <c r="HX84">
        <f>Industria!HD60</f>
        <v>13.07</v>
      </c>
      <c r="HY84">
        <f>Industria!HE60</f>
        <v>11.6</v>
      </c>
      <c r="HZ84">
        <f>Industria!HF60</f>
        <v>11.48</v>
      </c>
      <c r="IA84">
        <f>Industria!HG60</f>
        <v>11.77</v>
      </c>
      <c r="IB84">
        <f>Industria!HH60</f>
        <v>13.28</v>
      </c>
      <c r="IC84">
        <f>Industria!HI60</f>
        <v>12.35</v>
      </c>
      <c r="ID84">
        <f>Industria!HJ60</f>
        <v>11.84</v>
      </c>
      <c r="IE84">
        <f>Industria!HK60</f>
        <v>12.88</v>
      </c>
      <c r="IF84">
        <f>Industria!HL60</f>
        <v>11.48</v>
      </c>
      <c r="IG84">
        <f>Industria!HM60</f>
        <v>10.8</v>
      </c>
      <c r="IH84">
        <f>Industria!HN60</f>
        <v>12.35</v>
      </c>
      <c r="II84">
        <f>Industria!HO60</f>
        <v>10.72</v>
      </c>
      <c r="IJ84">
        <f>Industria!HP60</f>
        <v>10.76</v>
      </c>
      <c r="IK84">
        <f>Industria!HQ60</f>
        <v>11.37</v>
      </c>
      <c r="IL84">
        <f>Industria!HR60</f>
        <v>11.88</v>
      </c>
      <c r="IM84">
        <f>Industria!HS60</f>
        <v>11.16</v>
      </c>
      <c r="IN84">
        <f>Industria!HT60</f>
        <v>10.54</v>
      </c>
      <c r="IO84">
        <f>Industria!HU60</f>
        <v>12.89</v>
      </c>
      <c r="IP84">
        <f>Industria!HV60</f>
        <v>13.14</v>
      </c>
      <c r="IQ84">
        <f>Industria!HW60</f>
        <v>11.71</v>
      </c>
      <c r="IR84">
        <f>Industria!HX60</f>
        <v>10.5</v>
      </c>
      <c r="IS84">
        <f>Industria!HY60</f>
        <v>11.02</v>
      </c>
      <c r="IT84">
        <f>Industria!HZ60</f>
        <v>11.52</v>
      </c>
      <c r="IU84">
        <f>Industria!IA60</f>
        <v>10.73</v>
      </c>
      <c r="IV84">
        <f>Industria!IB60</f>
        <v>12.03</v>
      </c>
      <c r="IW84">
        <f>Industria!IC60</f>
        <v>11.23</v>
      </c>
      <c r="IX84">
        <f>Industria!ID60</f>
        <v>10.88</v>
      </c>
      <c r="IY84">
        <f>Industria!IE60</f>
        <v>11.05</v>
      </c>
      <c r="IZ84">
        <f>Industria!IF60</f>
        <v>11.27</v>
      </c>
      <c r="JA84">
        <f>Industria!IG60</f>
        <v>10.58</v>
      </c>
      <c r="JB84">
        <f>Industria!IH60</f>
        <v>11.31</v>
      </c>
      <c r="JC84">
        <f>Industria!II60</f>
        <v>11.09</v>
      </c>
      <c r="JD84">
        <f>Industria!IJ60</f>
        <v>10.29</v>
      </c>
      <c r="JE84">
        <f>Industria!IK60</f>
        <v>12.53</v>
      </c>
      <c r="JF84">
        <f>Industria!IL60</f>
        <v>11.48</v>
      </c>
      <c r="JG84">
        <f>Industria!IM60</f>
        <v>11.74</v>
      </c>
      <c r="JH84">
        <f>Industria!IN60</f>
        <v>10.88</v>
      </c>
      <c r="JI84">
        <f>Industria!IO60</f>
        <v>11.48</v>
      </c>
      <c r="JJ84">
        <f>Industria!IP60</f>
        <v>10.23</v>
      </c>
      <c r="JK84">
        <f>Industria!IQ60</f>
        <v>10.87</v>
      </c>
      <c r="JL84">
        <f>Industria!IR60</f>
        <v>10.18</v>
      </c>
      <c r="JM84">
        <f>Industria!IS60</f>
        <v>11.06</v>
      </c>
      <c r="JN84">
        <f>Industria!IT60</f>
        <v>12.85</v>
      </c>
      <c r="JO84">
        <f>Industria!IU60</f>
        <v>10.24</v>
      </c>
      <c r="JP84">
        <f>Industria!IV60</f>
        <v>10.65</v>
      </c>
      <c r="JQ84">
        <f>Industria!IW60</f>
        <v>11.17</v>
      </c>
      <c r="JR84">
        <f>Industria!IX60</f>
        <v>11.59</v>
      </c>
      <c r="JS84">
        <f>Industria!IY60</f>
        <v>11.6</v>
      </c>
      <c r="JT84">
        <f>Industria!IZ60</f>
        <v>12.77</v>
      </c>
      <c r="JU84">
        <f>Industria!JA60</f>
        <v>13.24</v>
      </c>
      <c r="JV84">
        <f>Industria!JB60</f>
        <v>11.95</v>
      </c>
      <c r="JW84">
        <f>Industria!JC60</f>
        <v>10.95</v>
      </c>
      <c r="JX84">
        <f>Industria!JD60</f>
        <v>10.73</v>
      </c>
      <c r="JY84">
        <f>Industria!JE60</f>
        <v>11.56</v>
      </c>
      <c r="JZ84">
        <f>Industria!JF60</f>
        <v>11.02</v>
      </c>
      <c r="KA84">
        <f>Industria!JG60</f>
        <v>13.46</v>
      </c>
      <c r="KB84">
        <f>Industria!JH60</f>
        <v>10.59</v>
      </c>
      <c r="KC84">
        <f>Industria!JI60</f>
        <v>11.62</v>
      </c>
      <c r="KD84">
        <f>Industria!JJ60</f>
        <v>11.55</v>
      </c>
      <c r="KE84">
        <f>Industria!JK60</f>
        <v>11.55</v>
      </c>
      <c r="KF84">
        <f>Industria!JL60</f>
        <v>10.72</v>
      </c>
      <c r="KG84">
        <f>Industria!JM60</f>
        <v>10.65</v>
      </c>
      <c r="KH84">
        <f>Industria!JN60</f>
        <v>11.88</v>
      </c>
      <c r="KI84">
        <f>Industria!JO60</f>
        <v>11.42</v>
      </c>
      <c r="KJ84">
        <f>Industria!JP60</f>
        <v>10.4</v>
      </c>
      <c r="KK84">
        <f>Industria!JQ60</f>
        <v>11.17</v>
      </c>
      <c r="KL84">
        <f>Industria!JR60</f>
        <v>10.199999999999999</v>
      </c>
      <c r="KM84">
        <f>Industria!JS60</f>
        <v>10.11</v>
      </c>
      <c r="KN84">
        <f>Industria!JT60</f>
        <v>9.86</v>
      </c>
      <c r="KO84">
        <f>Industria!JU60</f>
        <v>12.74</v>
      </c>
      <c r="KP84">
        <f>Industria!JV60</f>
        <v>10.41</v>
      </c>
      <c r="KQ84">
        <f>Industria!JW60</f>
        <v>10.23</v>
      </c>
      <c r="KR84">
        <f>Industria!JX60</f>
        <v>9.93</v>
      </c>
      <c r="KS84">
        <f>Industria!JY60</f>
        <v>11.26</v>
      </c>
      <c r="KT84">
        <f>Industria!JZ60</f>
        <v>12.67</v>
      </c>
      <c r="KU84">
        <f>Industria!KA60</f>
        <v>11.16</v>
      </c>
      <c r="KV84">
        <f>Industria!KB60</f>
        <v>11.16</v>
      </c>
      <c r="KW84">
        <f>Industria!KC60</f>
        <v>11.6</v>
      </c>
      <c r="KX84">
        <f>Industria!KD60</f>
        <v>10.88</v>
      </c>
      <c r="KY84">
        <f>Industria!KE60</f>
        <v>10.15</v>
      </c>
      <c r="KZ84">
        <f>Industria!KF60</f>
        <v>11.05</v>
      </c>
      <c r="LA84">
        <f>Industria!KG60</f>
        <v>11.06</v>
      </c>
      <c r="LB84">
        <f>Industria!KH60</f>
        <v>12.42</v>
      </c>
      <c r="LC84">
        <f>Industria!KI60</f>
        <v>11.88</v>
      </c>
      <c r="LD84">
        <f>Industria!KJ60</f>
        <v>11.69</v>
      </c>
      <c r="LE84">
        <f>Industria!KK60</f>
        <v>10.99</v>
      </c>
      <c r="LF84">
        <f>Industria!KL60</f>
        <v>10.88</v>
      </c>
      <c r="LG84">
        <f>Industria!KM60</f>
        <v>12.24</v>
      </c>
      <c r="LH84">
        <f>Industria!KN60</f>
        <v>12.96</v>
      </c>
      <c r="LI84">
        <f>Industria!KO60</f>
        <v>12.64</v>
      </c>
      <c r="LJ84">
        <f>Industria!KP60</f>
        <v>12.7</v>
      </c>
      <c r="LK84">
        <f>Industria!KQ60</f>
        <v>11.66</v>
      </c>
      <c r="LL84">
        <f>Industria!KR60</f>
        <v>11.85</v>
      </c>
      <c r="LM84">
        <f>Industria!KS60</f>
        <v>13.64</v>
      </c>
      <c r="LN84">
        <f>Industria!KT60</f>
        <v>13.32</v>
      </c>
      <c r="LO84">
        <f>Industria!KU60</f>
        <v>13.46</v>
      </c>
      <c r="LP84">
        <f>Industria!KV60</f>
        <v>12.27</v>
      </c>
      <c r="LQ84">
        <f>Industria!KW60</f>
        <v>11.3</v>
      </c>
      <c r="LR84">
        <f>Industria!KX60</f>
        <v>13.36</v>
      </c>
      <c r="LS84">
        <f>Industria!KY60</f>
        <v>11.75</v>
      </c>
      <c r="LT84">
        <f>Industria!KZ60</f>
        <v>11.66</v>
      </c>
      <c r="LU84">
        <f>Industria!LA60</f>
        <v>11.38</v>
      </c>
      <c r="LV84">
        <f>Industria!LB60</f>
        <v>11.98</v>
      </c>
      <c r="LW84">
        <f>Industria!LC60</f>
        <v>12.86</v>
      </c>
      <c r="LX84">
        <f>Industria!LD60</f>
        <v>13.07</v>
      </c>
      <c r="LY84">
        <f>Industria!LE60</f>
        <v>12.71</v>
      </c>
      <c r="LZ84">
        <f>Industria!LF60</f>
        <v>12.82</v>
      </c>
      <c r="MA84">
        <f>Industria!LG60</f>
        <v>12.6</v>
      </c>
      <c r="MB84">
        <f>Industria!LH60</f>
        <v>12.92</v>
      </c>
      <c r="MC84">
        <f>Industria!LI60</f>
        <v>11.59</v>
      </c>
      <c r="MD84">
        <f>Industria!LJ60</f>
        <v>12.49</v>
      </c>
      <c r="ME84">
        <f>Industria!LK60</f>
        <v>11.51</v>
      </c>
      <c r="MF84">
        <f>Industria!LL60</f>
        <v>17.21</v>
      </c>
      <c r="MG84">
        <f>Industria!LM60</f>
        <v>12.96</v>
      </c>
      <c r="MH84">
        <f>Industria!LN60</f>
        <v>10.55</v>
      </c>
      <c r="MI84">
        <f>Industria!LO60</f>
        <v>14.55</v>
      </c>
      <c r="MJ84">
        <f>Industria!LP60</f>
        <v>12.64</v>
      </c>
      <c r="MK84">
        <f>Industria!LQ60</f>
        <v>15.55</v>
      </c>
      <c r="ML84">
        <f>Industria!LR60</f>
        <v>12.31</v>
      </c>
      <c r="MM84">
        <f>Industria!LS60</f>
        <v>12.63</v>
      </c>
      <c r="MN84">
        <f>Industria!LT60</f>
        <v>13</v>
      </c>
      <c r="MO84">
        <f>Industria!LU60</f>
        <v>11.77</v>
      </c>
      <c r="MP84">
        <f>Industria!LV60</f>
        <v>11.84</v>
      </c>
      <c r="MQ84">
        <f>Industria!LW60</f>
        <v>11.52</v>
      </c>
      <c r="MR84">
        <f>Industria!LX60</f>
        <v>12.57</v>
      </c>
      <c r="MS84">
        <f>Industria!LY60</f>
        <v>11.82</v>
      </c>
      <c r="MT84">
        <f>Industria!LZ60</f>
        <v>12.2</v>
      </c>
      <c r="MU84">
        <f>Industria!MA60</f>
        <v>11.66</v>
      </c>
      <c r="MV84">
        <f>Industria!MB60</f>
        <v>12.13</v>
      </c>
      <c r="MW84">
        <f>Industria!MC60</f>
        <v>17.79</v>
      </c>
      <c r="MX84">
        <f>Industria!MD60</f>
        <v>94.03</v>
      </c>
      <c r="MY84">
        <f>Industria!ME60</f>
        <v>15.05</v>
      </c>
      <c r="MZ84">
        <f>Industria!MF60</f>
        <v>13.75</v>
      </c>
      <c r="NA84">
        <f>Industria!MG60</f>
        <v>15.27</v>
      </c>
      <c r="NB84">
        <f>Industria!MH60</f>
        <v>13.68</v>
      </c>
      <c r="NC84">
        <f>Industria!MI60</f>
        <v>13.14</v>
      </c>
      <c r="ND84">
        <f>Industria!MJ60</f>
        <v>14.43</v>
      </c>
      <c r="NE84">
        <f>Industria!MK60</f>
        <v>16.38</v>
      </c>
      <c r="NF84">
        <f>Industria!ML60</f>
        <v>13.14</v>
      </c>
      <c r="NG84">
        <f>Industria!MM60</f>
        <v>15.16</v>
      </c>
      <c r="NH84">
        <f>Industria!MN60</f>
        <v>15.84</v>
      </c>
      <c r="NI84">
        <f>Industria!MO60</f>
        <v>12.67</v>
      </c>
      <c r="NJ84">
        <f>Industria!MP60</f>
        <v>14.19</v>
      </c>
      <c r="NK84">
        <f>Industria!MQ60</f>
        <v>14.18</v>
      </c>
      <c r="NL84">
        <f>Industria!MR60</f>
        <v>14.65</v>
      </c>
      <c r="NM84">
        <f>Industria!MS60</f>
        <v>13.64</v>
      </c>
      <c r="NN84">
        <f>Industria!MT60</f>
        <v>14.4</v>
      </c>
      <c r="NO84">
        <f>Industria!MU60</f>
        <v>14.94</v>
      </c>
      <c r="NP84">
        <f>Industria!MV60</f>
        <v>14.37</v>
      </c>
      <c r="NQ84">
        <f>Industria!MW60</f>
        <v>14.8</v>
      </c>
      <c r="NR84">
        <f>Industria!MX60</f>
        <v>13.64</v>
      </c>
      <c r="NS84">
        <f>Industria!MY60</f>
        <v>16.309999999999999</v>
      </c>
      <c r="NT84">
        <f>Industria!MZ60</f>
        <v>15.05</v>
      </c>
      <c r="NU84">
        <f>Industria!NA60</f>
        <v>15.44</v>
      </c>
      <c r="NV84">
        <f>Industria!NB60</f>
        <v>14.08</v>
      </c>
      <c r="NW84">
        <f>Industria!NC60</f>
        <v>13.57</v>
      </c>
      <c r="NX84">
        <f>Industria!ND60</f>
        <v>15.01</v>
      </c>
      <c r="NY84">
        <f>Industria!NE60</f>
        <v>12.74</v>
      </c>
      <c r="NZ84">
        <f>Industria!NF60</f>
        <v>15.95</v>
      </c>
      <c r="OA84">
        <f>Industria!NG60</f>
        <v>16.41</v>
      </c>
      <c r="OB84">
        <f>Industria!NH60</f>
        <v>12.32</v>
      </c>
      <c r="OC84">
        <f>Industria!NI60</f>
        <v>14.18</v>
      </c>
      <c r="OD84">
        <f>Industria!NJ60</f>
        <v>13.18</v>
      </c>
      <c r="OE84">
        <f>Industria!NK60</f>
        <v>12.77</v>
      </c>
    </row>
    <row r="85" spans="18:395">
      <c r="R85" s="79">
        <f t="shared" si="22"/>
        <v>254.53</v>
      </c>
      <c r="S85" s="79">
        <f t="shared" si="23"/>
        <v>27.47</v>
      </c>
      <c r="T85" s="79">
        <f t="shared" si="24"/>
        <v>45.05</v>
      </c>
      <c r="U85" s="79"/>
      <c r="V85" s="79">
        <f t="shared" si="25"/>
        <v>54.54</v>
      </c>
      <c r="W85" s="79">
        <f t="shared" si="26"/>
        <v>27.18</v>
      </c>
      <c r="X85" s="79">
        <f t="shared" si="27"/>
        <v>23.83</v>
      </c>
      <c r="Y85" s="79">
        <f t="shared" si="28"/>
        <v>38.92</v>
      </c>
      <c r="Z85" s="79">
        <f t="shared" si="29"/>
        <v>40.28</v>
      </c>
      <c r="AA85" s="79">
        <f t="shared" si="30"/>
        <v>23.37</v>
      </c>
      <c r="AB85" s="79">
        <f t="shared" si="31"/>
        <v>19.510000000000002</v>
      </c>
      <c r="AC85" s="79">
        <f t="shared" si="32"/>
        <v>95.1</v>
      </c>
      <c r="AD85" s="79">
        <f t="shared" si="33"/>
        <v>27.86</v>
      </c>
      <c r="AE85" s="22">
        <f>Industria!K61</f>
        <v>13.64</v>
      </c>
      <c r="AF85" s="22">
        <f>Industria!L61</f>
        <v>22.61</v>
      </c>
      <c r="AG85" s="22">
        <f>Industria!M61</f>
        <v>28.08</v>
      </c>
      <c r="AH85" s="22">
        <f>Industria!N61</f>
        <v>24.77</v>
      </c>
      <c r="AI85" s="22">
        <f>Industria!O61</f>
        <v>23.9</v>
      </c>
      <c r="AJ85" s="22">
        <f>Industria!P61</f>
        <v>16.45</v>
      </c>
      <c r="AK85" s="22">
        <f>Industria!Q61</f>
        <v>13.61</v>
      </c>
      <c r="AL85" s="159">
        <f>Industria!R61</f>
        <v>22.32</v>
      </c>
      <c r="AM85" s="22">
        <f>Industria!S61</f>
        <v>54.21</v>
      </c>
      <c r="AN85" s="22">
        <f>Industria!T61</f>
        <v>25.63</v>
      </c>
      <c r="AO85" s="22">
        <f>Industria!U61</f>
        <v>23.54</v>
      </c>
      <c r="AP85" s="22">
        <f>Industria!V61</f>
        <v>23.58</v>
      </c>
      <c r="AQ85" s="22">
        <f>Industria!W61</f>
        <v>22.97</v>
      </c>
      <c r="AR85" s="22">
        <f>Industria!X61</f>
        <v>17.23</v>
      </c>
      <c r="AS85" s="22">
        <f>Industria!Y61</f>
        <v>23.3</v>
      </c>
      <c r="AT85" s="22">
        <f>Industria!Z61</f>
        <v>30.27</v>
      </c>
      <c r="AU85" s="22">
        <f>Industria!AA61</f>
        <v>24.19</v>
      </c>
      <c r="AV85" s="22">
        <f>Industria!AB61</f>
        <v>152.24</v>
      </c>
      <c r="AW85" s="22">
        <f>Industria!AC61</f>
        <v>254.53</v>
      </c>
      <c r="AX85" s="22">
        <f>Industria!AD61</f>
        <v>162.72</v>
      </c>
      <c r="AY85" s="22">
        <f>Industria!AE61</f>
        <v>19.05</v>
      </c>
      <c r="AZ85" s="22">
        <f>Industria!AF61</f>
        <v>20.12</v>
      </c>
      <c r="BA85" s="22">
        <f>Industria!AG61</f>
        <v>164.66</v>
      </c>
      <c r="BB85" s="22">
        <f>Industria!AH61</f>
        <v>157.83000000000001</v>
      </c>
      <c r="BC85" s="22">
        <f>Industria!AI61</f>
        <v>159.69</v>
      </c>
      <c r="BD85" s="22">
        <f>Industria!AJ61</f>
        <v>144.4</v>
      </c>
      <c r="BE85" s="22">
        <f>Industria!AK61</f>
        <v>28.08</v>
      </c>
      <c r="BF85" s="22">
        <f>Industria!AL61</f>
        <v>18.05</v>
      </c>
      <c r="BG85" s="22">
        <f>Industria!AM61</f>
        <v>22.35</v>
      </c>
      <c r="BH85" s="22">
        <f>Industria!AN61</f>
        <v>26.27</v>
      </c>
      <c r="BI85" s="22">
        <f>Industria!AO61</f>
        <v>24.8</v>
      </c>
      <c r="BJ85">
        <f>Industria!AP61</f>
        <v>27.17</v>
      </c>
      <c r="BK85">
        <f>Industria!AQ61</f>
        <v>26.11</v>
      </c>
      <c r="BL85">
        <f>Industria!AR61</f>
        <v>16.739999999999998</v>
      </c>
      <c r="BM85">
        <f>Industria!AS61</f>
        <v>17.100000000000001</v>
      </c>
      <c r="BN85">
        <f>Industria!AT61</f>
        <v>23.08</v>
      </c>
      <c r="BO85">
        <f>Industria!AU61</f>
        <v>27.33</v>
      </c>
      <c r="BP85">
        <f>Industria!AV61</f>
        <v>26.24</v>
      </c>
      <c r="BQ85">
        <f>Industria!AW61</f>
        <v>27.47</v>
      </c>
      <c r="BR85">
        <f>Industria!AX61</f>
        <v>25.53</v>
      </c>
      <c r="BS85">
        <f>Industria!AY61</f>
        <v>25.82</v>
      </c>
      <c r="BT85">
        <f>Industria!AZ61</f>
        <v>15.77</v>
      </c>
      <c r="BU85">
        <f>Industria!BA61</f>
        <v>22.86</v>
      </c>
      <c r="BV85">
        <f>Industria!BB61</f>
        <v>27.36</v>
      </c>
      <c r="BW85">
        <f>Industria!BC61</f>
        <v>20.96</v>
      </c>
      <c r="BX85">
        <f>Industria!BD61</f>
        <v>14.63</v>
      </c>
      <c r="BY85">
        <f>Industria!BE61</f>
        <v>13.5</v>
      </c>
      <c r="BZ85">
        <f>Industria!BF61</f>
        <v>13.93</v>
      </c>
      <c r="CA85">
        <f>Industria!BG61</f>
        <v>12.35</v>
      </c>
      <c r="CB85">
        <f>Industria!BH61</f>
        <v>22.54</v>
      </c>
      <c r="CC85">
        <f>Industria!BI61</f>
        <v>23.94</v>
      </c>
      <c r="CD85">
        <f>Industria!BJ61</f>
        <v>21.28</v>
      </c>
      <c r="CE85">
        <f>Industria!BK61</f>
        <v>23.36</v>
      </c>
      <c r="CF85">
        <f>Industria!BL61</f>
        <v>25.92</v>
      </c>
      <c r="CG85">
        <f>Industria!BM61</f>
        <v>18.87</v>
      </c>
      <c r="CH85">
        <f>Industria!BN61</f>
        <v>15.55</v>
      </c>
      <c r="CI85">
        <f>Industria!BO61</f>
        <v>22.75</v>
      </c>
      <c r="CJ85">
        <f>Industria!BP61</f>
        <v>22.22</v>
      </c>
      <c r="CK85">
        <f>Industria!BQ61</f>
        <v>24.94</v>
      </c>
      <c r="CL85">
        <f>Industria!BR61</f>
        <v>17.170000000000002</v>
      </c>
      <c r="CM85">
        <f>Industria!BS61</f>
        <v>22.75</v>
      </c>
      <c r="CN85">
        <f>Industria!BT61</f>
        <v>14.39</v>
      </c>
      <c r="CO85">
        <f>Industria!BU61</f>
        <v>12.24</v>
      </c>
      <c r="CP85">
        <f>Industria!BV61</f>
        <v>15.19</v>
      </c>
      <c r="CQ85">
        <f>Industria!BW61</f>
        <v>30.41</v>
      </c>
      <c r="CR85">
        <f>Industria!BX61</f>
        <v>45.05</v>
      </c>
      <c r="CS85">
        <f>Industria!BY61</f>
        <v>19.510000000000002</v>
      </c>
      <c r="CT85">
        <f>Industria!BZ61</f>
        <v>27.94</v>
      </c>
      <c r="CU85">
        <f>Industria!CA61</f>
        <v>12.76</v>
      </c>
      <c r="CV85">
        <f>Industria!CB61</f>
        <v>12.75</v>
      </c>
      <c r="CW85">
        <f>Industria!CC61</f>
        <v>16.53</v>
      </c>
      <c r="CX85">
        <f>Industria!CD61</f>
        <v>19.45</v>
      </c>
      <c r="CY85">
        <f>Industria!CE61</f>
        <v>15.58</v>
      </c>
      <c r="CZ85">
        <f>Industria!CF61</f>
        <v>17.79</v>
      </c>
      <c r="DA85">
        <f>Industria!CG61</f>
        <v>15.81</v>
      </c>
      <c r="DB85">
        <f>Industria!CH61</f>
        <v>12.78</v>
      </c>
      <c r="DC85">
        <f>Industria!CI61</f>
        <v>12.61</v>
      </c>
      <c r="DD85">
        <f>Industria!CJ61</f>
        <v>16.309999999999999</v>
      </c>
      <c r="DE85">
        <f>Industria!CK61</f>
        <v>15.98</v>
      </c>
      <c r="DF85">
        <f>Industria!CL61</f>
        <v>20.010000000000002</v>
      </c>
      <c r="DG85">
        <f>Industria!CM61</f>
        <v>16.63</v>
      </c>
      <c r="DH85">
        <f>Industria!CN61</f>
        <v>17.739999999999998</v>
      </c>
      <c r="DI85">
        <f>Industria!CO61</f>
        <v>13.58</v>
      </c>
      <c r="DJ85">
        <f>Industria!CP61</f>
        <v>12.2</v>
      </c>
      <c r="DK85">
        <f>Industria!CQ61</f>
        <v>16.13</v>
      </c>
      <c r="DL85">
        <f>Industria!CR61</f>
        <v>17.239999999999998</v>
      </c>
      <c r="DM85">
        <f>Industria!CS61</f>
        <v>17.02</v>
      </c>
      <c r="DN85">
        <f>Industria!CT61</f>
        <v>14.62</v>
      </c>
      <c r="DO85">
        <f>Industria!CU61</f>
        <v>14.91</v>
      </c>
      <c r="DP85">
        <f>Industria!CV61</f>
        <v>11.56</v>
      </c>
      <c r="DQ85">
        <f>Industria!CW61</f>
        <v>10.76</v>
      </c>
      <c r="DR85">
        <f>Industria!CX61</f>
        <v>15.76</v>
      </c>
      <c r="DS85">
        <f>Industria!CY61</f>
        <v>15.59</v>
      </c>
      <c r="DT85">
        <f>Industria!CZ61</f>
        <v>54.54</v>
      </c>
      <c r="DU85">
        <f>Industria!DA61</f>
        <v>17.16</v>
      </c>
      <c r="DV85">
        <f>Industria!DB61</f>
        <v>15.19</v>
      </c>
      <c r="DW85">
        <f>Industria!DC61</f>
        <v>12.93</v>
      </c>
      <c r="DX85">
        <f>Industria!DD61</f>
        <v>12.85</v>
      </c>
      <c r="DY85">
        <f>Industria!DE61</f>
        <v>15.51</v>
      </c>
      <c r="DZ85">
        <f>Industria!DF61</f>
        <v>16.100000000000001</v>
      </c>
      <c r="EA85">
        <f>Industria!DG61</f>
        <v>27.5</v>
      </c>
      <c r="EB85">
        <f>Industria!DH61</f>
        <v>14.94</v>
      </c>
      <c r="EC85">
        <f>Industria!DI61</f>
        <v>17.53</v>
      </c>
      <c r="ED85">
        <f>Industria!DJ61</f>
        <v>12.79</v>
      </c>
      <c r="EE85">
        <f>Industria!DK61</f>
        <v>12.36</v>
      </c>
      <c r="EF85">
        <f>Industria!DL61</f>
        <v>26.42</v>
      </c>
      <c r="EG85">
        <f>Industria!DM61</f>
        <v>20.350000000000001</v>
      </c>
      <c r="EH85">
        <f>Industria!DN61</f>
        <v>15.12</v>
      </c>
      <c r="EI85">
        <f>Industria!DO61</f>
        <v>17.57</v>
      </c>
      <c r="EJ85">
        <f>Industria!DP61</f>
        <v>14.36</v>
      </c>
      <c r="EK85">
        <f>Industria!DQ61</f>
        <v>16.71</v>
      </c>
      <c r="EL85">
        <f>Industria!DR61</f>
        <v>13</v>
      </c>
      <c r="EM85">
        <f>Industria!DS61</f>
        <v>16.13</v>
      </c>
      <c r="EN85">
        <f>Industria!DT61</f>
        <v>18.260000000000002</v>
      </c>
      <c r="EO85">
        <f>Industria!DU61</f>
        <v>14.97</v>
      </c>
      <c r="EP85">
        <f>Industria!DV61</f>
        <v>27.64</v>
      </c>
      <c r="EQ85">
        <f>Industria!DW61</f>
        <v>14</v>
      </c>
      <c r="ER85">
        <f>Industria!DX61</f>
        <v>11.7</v>
      </c>
      <c r="ES85">
        <f>Industria!DY61</f>
        <v>12.35</v>
      </c>
      <c r="ET85">
        <f>Industria!DZ61</f>
        <v>27.94</v>
      </c>
      <c r="EU85">
        <f>Industria!EA61</f>
        <v>12.16</v>
      </c>
      <c r="EV85">
        <f>Industria!EB61</f>
        <v>24.66</v>
      </c>
      <c r="EW85">
        <f>Industria!EC61</f>
        <v>17.600000000000001</v>
      </c>
      <c r="EX85">
        <f>Industria!ED61</f>
        <v>15.23</v>
      </c>
      <c r="EY85">
        <f>Industria!EE61</f>
        <v>11.52</v>
      </c>
      <c r="EZ85">
        <f>Industria!EF61</f>
        <v>12.39</v>
      </c>
      <c r="FA85">
        <f>Industria!EG61</f>
        <v>12.74</v>
      </c>
      <c r="FB85">
        <f>Industria!EH61</f>
        <v>15.52</v>
      </c>
      <c r="FC85">
        <f>Industria!EI61</f>
        <v>27.18</v>
      </c>
      <c r="FD85">
        <f>Industria!EJ61</f>
        <v>16.7</v>
      </c>
      <c r="FE85">
        <f>Industria!EK61</f>
        <v>14.83</v>
      </c>
      <c r="FF85">
        <f>Industria!EL61</f>
        <v>13.14</v>
      </c>
      <c r="FG85">
        <f>Industria!EM61</f>
        <v>11.52</v>
      </c>
      <c r="FH85">
        <f>Industria!EN61</f>
        <v>13.22</v>
      </c>
      <c r="FI85">
        <f>Industria!EO61</f>
        <v>16.27</v>
      </c>
      <c r="FJ85">
        <f>Industria!EP61</f>
        <v>14.12</v>
      </c>
      <c r="FK85">
        <f>Industria!EQ61</f>
        <v>13.39</v>
      </c>
      <c r="FL85">
        <f>Industria!ER61</f>
        <v>15.25</v>
      </c>
      <c r="FM85">
        <f>Industria!ES61</f>
        <v>13.39</v>
      </c>
      <c r="FN85">
        <f>Industria!ET61</f>
        <v>13.18</v>
      </c>
      <c r="FO85">
        <f>Industria!EU61</f>
        <v>12.56</v>
      </c>
      <c r="FP85">
        <f>Industria!EV61</f>
        <v>12.67</v>
      </c>
      <c r="FQ85">
        <f>Industria!EW61</f>
        <v>14.29</v>
      </c>
      <c r="FR85">
        <f>Industria!EX61</f>
        <v>15.45</v>
      </c>
      <c r="FS85">
        <f>Industria!EY61</f>
        <v>13.9</v>
      </c>
      <c r="FT85">
        <f>Industria!EZ61</f>
        <v>13.25</v>
      </c>
      <c r="FU85">
        <f>Industria!FA61</f>
        <v>12.02</v>
      </c>
      <c r="FV85">
        <f>Industria!FB61</f>
        <v>14.04</v>
      </c>
      <c r="FW85">
        <f>Industria!FC61</f>
        <v>16.48</v>
      </c>
      <c r="FX85">
        <f>Industria!FD61</f>
        <v>15.53</v>
      </c>
      <c r="FY85">
        <f>Industria!FE61</f>
        <v>15.45</v>
      </c>
      <c r="FZ85">
        <f>Industria!FF61</f>
        <v>12.5</v>
      </c>
      <c r="GA85">
        <f>Industria!FG61</f>
        <v>12.57</v>
      </c>
      <c r="GB85">
        <f>Industria!FH61</f>
        <v>12.13</v>
      </c>
      <c r="GC85">
        <f>Industria!FI61</f>
        <v>13.57</v>
      </c>
      <c r="GD85">
        <f>Industria!FJ61</f>
        <v>13.5</v>
      </c>
      <c r="GE85">
        <f>Industria!FK61</f>
        <v>16.850000000000001</v>
      </c>
      <c r="GF85">
        <f>Industria!FL61</f>
        <v>13.24</v>
      </c>
      <c r="GG85">
        <f>Industria!FM61</f>
        <v>13.51</v>
      </c>
      <c r="GH85">
        <f>Industria!FN61</f>
        <v>11.6</v>
      </c>
      <c r="GI85">
        <f>Industria!FO61</f>
        <v>11.26</v>
      </c>
      <c r="GJ85">
        <f>Industria!FP61</f>
        <v>16.5</v>
      </c>
      <c r="GK85">
        <f>Industria!FQ61</f>
        <v>12.86</v>
      </c>
      <c r="GL85">
        <f>Industria!FR61</f>
        <v>13.82</v>
      </c>
      <c r="GM85">
        <f>Industria!FS61</f>
        <v>13.97</v>
      </c>
      <c r="GN85">
        <f>Industria!FT61</f>
        <v>12.35</v>
      </c>
      <c r="GO85">
        <f>Industria!FU61</f>
        <v>16.41</v>
      </c>
      <c r="GP85">
        <f>Industria!FV61</f>
        <v>11.1</v>
      </c>
      <c r="GQ85">
        <f>Industria!FW61</f>
        <v>15.88</v>
      </c>
      <c r="GR85">
        <f>Industria!FX61</f>
        <v>13.36</v>
      </c>
      <c r="GS85">
        <f>Industria!FY61</f>
        <v>23.83</v>
      </c>
      <c r="GT85">
        <f>Industria!FZ61</f>
        <v>12.86</v>
      </c>
      <c r="GU85">
        <f>Industria!GA61</f>
        <v>18.97</v>
      </c>
      <c r="GV85">
        <f>Industria!GB61</f>
        <v>12.67</v>
      </c>
      <c r="GW85">
        <f>Industria!GC61</f>
        <v>10.45</v>
      </c>
      <c r="GX85">
        <f>Industria!GD61</f>
        <v>13.97</v>
      </c>
      <c r="GY85">
        <f>Industria!GE61</f>
        <v>12.52</v>
      </c>
      <c r="GZ85">
        <f>Industria!GF61</f>
        <v>12.82</v>
      </c>
      <c r="HA85">
        <f>Industria!GG61</f>
        <v>14.9</v>
      </c>
      <c r="HB85">
        <f>Industria!GH61</f>
        <v>13.03</v>
      </c>
      <c r="HC85">
        <f>Industria!GI61</f>
        <v>12.39</v>
      </c>
      <c r="HD85">
        <f>Industria!GJ61</f>
        <v>11.78</v>
      </c>
      <c r="HE85">
        <f>Industria!GK61</f>
        <v>12.06</v>
      </c>
      <c r="HF85">
        <f>Industria!GL61</f>
        <v>15.19</v>
      </c>
      <c r="HG85">
        <f>Industria!GM61</f>
        <v>16.38</v>
      </c>
      <c r="HH85">
        <f>Industria!GN61</f>
        <v>15.44</v>
      </c>
      <c r="HI85">
        <f>Industria!GO61</f>
        <v>14.22</v>
      </c>
      <c r="HJ85">
        <f>Industria!GP61</f>
        <v>13.6</v>
      </c>
      <c r="HK85">
        <f>Industria!GQ61</f>
        <v>27.26</v>
      </c>
      <c r="HL85">
        <f>Industria!GR61</f>
        <v>13.87</v>
      </c>
      <c r="HM85">
        <f>Industria!GS61</f>
        <v>15.62</v>
      </c>
      <c r="HN85">
        <f>Industria!GT61</f>
        <v>12.06</v>
      </c>
      <c r="HO85">
        <f>Industria!GU61</f>
        <v>14.25</v>
      </c>
      <c r="HP85">
        <f>Industria!GV61</f>
        <v>13.06</v>
      </c>
      <c r="HQ85">
        <f>Industria!GW61</f>
        <v>13.09</v>
      </c>
      <c r="HR85">
        <f>Industria!GX61</f>
        <v>18.010000000000002</v>
      </c>
      <c r="HS85">
        <f>Industria!GY61</f>
        <v>14.95</v>
      </c>
      <c r="HT85">
        <f>Industria!GZ61</f>
        <v>12.89</v>
      </c>
      <c r="HU85">
        <f>Industria!HA61</f>
        <v>12.78</v>
      </c>
      <c r="HV85">
        <f>Industria!HB61</f>
        <v>14.98</v>
      </c>
      <c r="HW85">
        <f>Industria!HC61</f>
        <v>12.92</v>
      </c>
      <c r="HX85">
        <f>Industria!HD61</f>
        <v>14.59</v>
      </c>
      <c r="HY85">
        <f>Industria!HE61</f>
        <v>11.08</v>
      </c>
      <c r="HZ85">
        <f>Industria!HF61</f>
        <v>14.64</v>
      </c>
      <c r="IA85">
        <f>Industria!HG61</f>
        <v>13.89</v>
      </c>
      <c r="IB85">
        <f>Industria!HH61</f>
        <v>14.95</v>
      </c>
      <c r="IC85">
        <f>Industria!HI61</f>
        <v>15.04</v>
      </c>
      <c r="ID85">
        <f>Industria!HJ61</f>
        <v>15.23</v>
      </c>
      <c r="IE85">
        <f>Industria!HK61</f>
        <v>20.84</v>
      </c>
      <c r="IF85">
        <f>Industria!HL61</f>
        <v>11.59</v>
      </c>
      <c r="IG85">
        <f>Industria!HM61</f>
        <v>13.03</v>
      </c>
      <c r="IH85">
        <f>Industria!HN61</f>
        <v>38.92</v>
      </c>
      <c r="II85">
        <f>Industria!HO61</f>
        <v>10.76</v>
      </c>
      <c r="IJ85">
        <f>Industria!HP61</f>
        <v>10.55</v>
      </c>
      <c r="IK85">
        <f>Industria!HQ61</f>
        <v>12.16</v>
      </c>
      <c r="IL85">
        <f>Industria!HR61</f>
        <v>12.09</v>
      </c>
      <c r="IM85">
        <f>Industria!HS61</f>
        <v>10.98</v>
      </c>
      <c r="IN85">
        <f>Industria!HT61</f>
        <v>15.66</v>
      </c>
      <c r="IO85">
        <f>Industria!HU61</f>
        <v>15.87</v>
      </c>
      <c r="IP85">
        <f>Industria!HV61</f>
        <v>17.27</v>
      </c>
      <c r="IQ85">
        <f>Industria!HW61</f>
        <v>19.48</v>
      </c>
      <c r="IR85">
        <f>Industria!HX61</f>
        <v>19.77</v>
      </c>
      <c r="IS85">
        <f>Industria!HY61</f>
        <v>15.67</v>
      </c>
      <c r="IT85">
        <f>Industria!HZ61</f>
        <v>10.77</v>
      </c>
      <c r="IU85">
        <f>Industria!IA61</f>
        <v>14.11</v>
      </c>
      <c r="IV85">
        <f>Industria!IB61</f>
        <v>13.75</v>
      </c>
      <c r="IW85">
        <f>Industria!IC61</f>
        <v>15.2</v>
      </c>
      <c r="IX85">
        <f>Industria!ID61</f>
        <v>15.4</v>
      </c>
      <c r="IY85">
        <f>Industria!IE61</f>
        <v>12.54</v>
      </c>
      <c r="IZ85">
        <f>Industria!IF61</f>
        <v>40.28</v>
      </c>
      <c r="JA85">
        <f>Industria!IG61</f>
        <v>10.9</v>
      </c>
      <c r="JB85">
        <f>Industria!IH61</f>
        <v>13.14</v>
      </c>
      <c r="JC85">
        <f>Industria!II61</f>
        <v>13.35</v>
      </c>
      <c r="JD85">
        <f>Industria!IJ61</f>
        <v>14.04</v>
      </c>
      <c r="JE85">
        <f>Industria!IK61</f>
        <v>14.58</v>
      </c>
      <c r="JF85">
        <f>Industria!IL61</f>
        <v>14.44</v>
      </c>
      <c r="JG85">
        <f>Industria!IM61</f>
        <v>12.09</v>
      </c>
      <c r="JH85">
        <f>Industria!IN61</f>
        <v>12.89</v>
      </c>
      <c r="JI85">
        <f>Industria!IO61</f>
        <v>14.21</v>
      </c>
      <c r="JJ85">
        <f>Industria!IP61</f>
        <v>12.45</v>
      </c>
      <c r="JK85">
        <f>Industria!IQ61</f>
        <v>13.18</v>
      </c>
      <c r="JL85">
        <f>Industria!IR61</f>
        <v>14.11</v>
      </c>
      <c r="JM85">
        <f>Industria!IS61</f>
        <v>13.82</v>
      </c>
      <c r="JN85">
        <f>Industria!IT61</f>
        <v>12.46</v>
      </c>
      <c r="JO85">
        <f>Industria!IU61</f>
        <v>10.72</v>
      </c>
      <c r="JP85">
        <f>Industria!IV61</f>
        <v>13.97</v>
      </c>
      <c r="JQ85">
        <f>Industria!IW61</f>
        <v>11.48</v>
      </c>
      <c r="JR85">
        <f>Industria!IX61</f>
        <v>11.52</v>
      </c>
      <c r="JS85">
        <f>Industria!IY61</f>
        <v>12.6</v>
      </c>
      <c r="JT85">
        <f>Industria!IZ61</f>
        <v>12.34</v>
      </c>
      <c r="JU85">
        <f>Industria!JA61</f>
        <v>12.78</v>
      </c>
      <c r="JV85">
        <f>Industria!JB61</f>
        <v>11.96</v>
      </c>
      <c r="JW85">
        <f>Industria!JC61</f>
        <v>12.13</v>
      </c>
      <c r="JX85">
        <f>Industria!JD61</f>
        <v>11.99</v>
      </c>
      <c r="JY85">
        <f>Industria!JE61</f>
        <v>13.96</v>
      </c>
      <c r="JZ85">
        <f>Industria!JF61</f>
        <v>13.83</v>
      </c>
      <c r="KA85">
        <f>Industria!JG61</f>
        <v>15.3</v>
      </c>
      <c r="KB85">
        <f>Industria!JH61</f>
        <v>16.96</v>
      </c>
      <c r="KC85">
        <f>Industria!JI61</f>
        <v>10.65</v>
      </c>
      <c r="KD85">
        <f>Industria!JJ61</f>
        <v>11.77</v>
      </c>
      <c r="KE85">
        <f>Industria!JK61</f>
        <v>15.27</v>
      </c>
      <c r="KF85">
        <f>Industria!JL61</f>
        <v>15.09</v>
      </c>
      <c r="KG85">
        <f>Industria!JM61</f>
        <v>12.06</v>
      </c>
      <c r="KH85">
        <f>Industria!JN61</f>
        <v>23.37</v>
      </c>
      <c r="KI85">
        <f>Industria!JO61</f>
        <v>10.039999999999999</v>
      </c>
      <c r="KJ85">
        <f>Industria!JP61</f>
        <v>11.08</v>
      </c>
      <c r="KK85">
        <f>Industria!JQ61</f>
        <v>10.44</v>
      </c>
      <c r="KL85">
        <f>Industria!JR61</f>
        <v>10.41</v>
      </c>
      <c r="KM85">
        <f>Industria!JS61</f>
        <v>10.77</v>
      </c>
      <c r="KN85">
        <f>Industria!JT61</f>
        <v>22.35</v>
      </c>
      <c r="KO85">
        <f>Industria!JU61</f>
        <v>12.2</v>
      </c>
      <c r="KP85">
        <f>Industria!JV61</f>
        <v>11.87</v>
      </c>
      <c r="KQ85">
        <f>Industria!JW61</f>
        <v>11.01</v>
      </c>
      <c r="KR85">
        <f>Industria!JX61</f>
        <v>11.53</v>
      </c>
      <c r="KS85">
        <f>Industria!JY61</f>
        <v>11.6</v>
      </c>
      <c r="KT85">
        <f>Industria!JZ61</f>
        <v>11.92</v>
      </c>
      <c r="KU85">
        <f>Industria!KA61</f>
        <v>12.88</v>
      </c>
      <c r="KV85">
        <f>Industria!KB61</f>
        <v>12.25</v>
      </c>
      <c r="KW85">
        <f>Industria!KC61</f>
        <v>19.510000000000002</v>
      </c>
      <c r="KX85">
        <f>Industria!KD61</f>
        <v>10.11</v>
      </c>
      <c r="KY85">
        <f>Industria!KE61</f>
        <v>12.6</v>
      </c>
      <c r="KZ85">
        <f>Industria!KF61</f>
        <v>12.61</v>
      </c>
      <c r="LA85">
        <f>Industria!KG61</f>
        <v>18.29</v>
      </c>
      <c r="LB85">
        <f>Industria!KH61</f>
        <v>15.05</v>
      </c>
      <c r="LC85">
        <f>Industria!KI61</f>
        <v>15.66</v>
      </c>
      <c r="LD85">
        <f>Industria!KJ61</f>
        <v>12.17</v>
      </c>
      <c r="LE85">
        <f>Industria!KK61</f>
        <v>10.87</v>
      </c>
      <c r="LF85">
        <f>Industria!KL61</f>
        <v>18.32</v>
      </c>
      <c r="LG85">
        <f>Industria!KM61</f>
        <v>16.559999999999999</v>
      </c>
      <c r="LH85">
        <f>Industria!KN61</f>
        <v>16.510000000000002</v>
      </c>
      <c r="LI85">
        <f>Industria!KO61</f>
        <v>15.91</v>
      </c>
      <c r="LJ85">
        <f>Industria!KP61</f>
        <v>16.23</v>
      </c>
      <c r="LK85">
        <f>Industria!KQ61</f>
        <v>13.14</v>
      </c>
      <c r="LL85">
        <f>Industria!KR61</f>
        <v>11.67</v>
      </c>
      <c r="LM85">
        <f>Industria!KS61</f>
        <v>14.47</v>
      </c>
      <c r="LN85">
        <f>Industria!KT61</f>
        <v>14.87</v>
      </c>
      <c r="LO85">
        <f>Industria!KU61</f>
        <v>17</v>
      </c>
      <c r="LP85">
        <f>Industria!KV61</f>
        <v>16.09</v>
      </c>
      <c r="LQ85">
        <f>Industria!KW61</f>
        <v>17.559999999999999</v>
      </c>
      <c r="LR85">
        <f>Industria!KX61</f>
        <v>12.95</v>
      </c>
      <c r="LS85">
        <f>Industria!KY61</f>
        <v>11.02</v>
      </c>
      <c r="LT85">
        <f>Industria!KZ61</f>
        <v>13.65</v>
      </c>
      <c r="LU85">
        <f>Industria!LA61</f>
        <v>16.96</v>
      </c>
      <c r="LV85">
        <f>Industria!LB61</f>
        <v>14.87</v>
      </c>
      <c r="LW85">
        <f>Industria!LC61</f>
        <v>16.13</v>
      </c>
      <c r="LX85">
        <f>Industria!LD61</f>
        <v>16.38</v>
      </c>
      <c r="LY85">
        <f>Industria!LE61</f>
        <v>13</v>
      </c>
      <c r="LZ85">
        <f>Industria!LF61</f>
        <v>12.17</v>
      </c>
      <c r="MA85">
        <f>Industria!LG61</f>
        <v>18.07</v>
      </c>
      <c r="MB85">
        <f>Industria!LH61</f>
        <v>14.79</v>
      </c>
      <c r="MC85">
        <f>Industria!LI61</f>
        <v>16.62</v>
      </c>
      <c r="MD85">
        <f>Industria!LJ61</f>
        <v>15.83</v>
      </c>
      <c r="ME85">
        <f>Industria!LK61</f>
        <v>18.03</v>
      </c>
      <c r="MF85">
        <f>Industria!LL61</f>
        <v>15.45</v>
      </c>
      <c r="MG85">
        <f>Industria!LM61</f>
        <v>11.23</v>
      </c>
      <c r="MH85">
        <f>Industria!LN61</f>
        <v>19.329999999999998</v>
      </c>
      <c r="MI85">
        <f>Industria!LO61</f>
        <v>22.32</v>
      </c>
      <c r="MJ85">
        <f>Industria!LP61</f>
        <v>15.52</v>
      </c>
      <c r="MK85">
        <f>Industria!LQ61</f>
        <v>20.2</v>
      </c>
      <c r="ML85">
        <f>Industria!LR61</f>
        <v>16.71</v>
      </c>
      <c r="MM85">
        <f>Industria!LS61</f>
        <v>15.98</v>
      </c>
      <c r="MN85">
        <f>Industria!LT61</f>
        <v>15.41</v>
      </c>
      <c r="MO85">
        <f>Industria!LU61</f>
        <v>16.670000000000002</v>
      </c>
      <c r="MP85">
        <f>Industria!LV61</f>
        <v>17.25</v>
      </c>
      <c r="MQ85">
        <f>Industria!LW61</f>
        <v>18.420000000000002</v>
      </c>
      <c r="MR85">
        <f>Industria!LX61</f>
        <v>17.32</v>
      </c>
      <c r="MS85">
        <f>Industria!LY61</f>
        <v>19.260000000000002</v>
      </c>
      <c r="MT85">
        <f>Industria!LZ61</f>
        <v>14.23</v>
      </c>
      <c r="MU85">
        <f>Industria!MA61</f>
        <v>11.59</v>
      </c>
      <c r="MV85">
        <f>Industria!MB61</f>
        <v>17.68</v>
      </c>
      <c r="MW85">
        <f>Industria!MC61</f>
        <v>19.48</v>
      </c>
      <c r="MX85">
        <f>Industria!MD61</f>
        <v>95.1</v>
      </c>
      <c r="MY85">
        <f>Industria!ME61</f>
        <v>19.45</v>
      </c>
      <c r="MZ85">
        <f>Industria!MF61</f>
        <v>17.57</v>
      </c>
      <c r="NA85">
        <f>Industria!MG61</f>
        <v>15.05</v>
      </c>
      <c r="NB85">
        <f>Industria!MH61</f>
        <v>13.79</v>
      </c>
      <c r="NC85">
        <f>Industria!MI61</f>
        <v>21.53</v>
      </c>
      <c r="ND85">
        <f>Industria!MJ61</f>
        <v>17.86</v>
      </c>
      <c r="NE85">
        <f>Industria!MK61</f>
        <v>15.73</v>
      </c>
      <c r="NF85">
        <f>Industria!ML61</f>
        <v>17.39</v>
      </c>
      <c r="NG85">
        <f>Industria!MM61</f>
        <v>17.149999999999999</v>
      </c>
      <c r="NH85">
        <f>Industria!MN61</f>
        <v>13.86</v>
      </c>
      <c r="NI85">
        <f>Industria!MO61</f>
        <v>11.98</v>
      </c>
      <c r="NJ85">
        <f>Industria!MP61</f>
        <v>19.36</v>
      </c>
      <c r="NK85">
        <f>Industria!MQ61</f>
        <v>27.86</v>
      </c>
      <c r="NL85">
        <f>Industria!MR61</f>
        <v>20.05</v>
      </c>
      <c r="NM85">
        <f>Industria!MS61</f>
        <v>19.05</v>
      </c>
      <c r="NN85">
        <f>Industria!MT61</f>
        <v>21.5</v>
      </c>
      <c r="NO85">
        <f>Industria!MU61</f>
        <v>16.239999999999998</v>
      </c>
      <c r="NP85">
        <f>Industria!MV61</f>
        <v>14.51</v>
      </c>
      <c r="NQ85">
        <f>Industria!MW61</f>
        <v>20.34</v>
      </c>
      <c r="NR85">
        <f>Industria!MX61</f>
        <v>19.55</v>
      </c>
      <c r="NS85">
        <f>Industria!MY61</f>
        <v>20.16</v>
      </c>
      <c r="NT85">
        <f>Industria!MZ61</f>
        <v>18.8</v>
      </c>
      <c r="NU85">
        <f>Industria!NA61</f>
        <v>19.05</v>
      </c>
      <c r="NV85">
        <f>Industria!NB61</f>
        <v>14.54</v>
      </c>
      <c r="NW85">
        <f>Industria!NC61</f>
        <v>13.67</v>
      </c>
      <c r="NX85">
        <f>Industria!ND61</f>
        <v>20.38</v>
      </c>
      <c r="NY85">
        <f>Industria!NE61</f>
        <v>14.9</v>
      </c>
      <c r="NZ85">
        <f>Industria!NF61</f>
        <v>16.41</v>
      </c>
      <c r="OA85">
        <f>Industria!NG61</f>
        <v>16.63</v>
      </c>
      <c r="OB85">
        <f>Industria!NH61</f>
        <v>21.21</v>
      </c>
      <c r="OC85">
        <f>Industria!NI61</f>
        <v>12.99</v>
      </c>
      <c r="OD85">
        <f>Industria!NJ61</f>
        <v>16.75</v>
      </c>
      <c r="OE85">
        <f>Industria!NK61</f>
        <v>13.32</v>
      </c>
    </row>
    <row r="86" spans="18:395">
      <c r="R86" s="54">
        <f t="shared" si="22"/>
        <v>458.89</v>
      </c>
      <c r="S86" s="54">
        <f t="shared" si="23"/>
        <v>442.26</v>
      </c>
      <c r="T86" s="81">
        <f t="shared" si="24"/>
        <v>440.13</v>
      </c>
      <c r="U86" s="81"/>
      <c r="V86" s="82">
        <f t="shared" si="25"/>
        <v>406.51</v>
      </c>
      <c r="W86" s="82">
        <f t="shared" si="26"/>
        <v>404.17</v>
      </c>
      <c r="X86" s="83">
        <f t="shared" si="27"/>
        <v>383.9</v>
      </c>
      <c r="Y86" s="54">
        <f t="shared" si="28"/>
        <v>398.56</v>
      </c>
      <c r="Z86" s="83">
        <f t="shared" si="29"/>
        <v>369.58</v>
      </c>
      <c r="AA86" s="83">
        <f t="shared" si="30"/>
        <v>355.28</v>
      </c>
      <c r="AB86" s="82">
        <f t="shared" si="31"/>
        <v>403.49</v>
      </c>
      <c r="AC86" s="81">
        <f t="shared" si="32"/>
        <v>401.43</v>
      </c>
      <c r="AD86" s="54">
        <f t="shared" si="33"/>
        <v>362.78</v>
      </c>
      <c r="AE86" s="22">
        <f>Industria!K62</f>
        <v>14.44</v>
      </c>
      <c r="AF86" s="22">
        <f>Industria!L62</f>
        <v>183.47</v>
      </c>
      <c r="AG86" s="22">
        <f>Industria!M62</f>
        <v>326.16000000000003</v>
      </c>
      <c r="AH86" s="22">
        <f>Industria!N62</f>
        <v>458.89</v>
      </c>
      <c r="AI86" s="22">
        <f>Industria!O62</f>
        <v>424.94</v>
      </c>
      <c r="AJ86" s="22">
        <f>Industria!P62</f>
        <v>16.57</v>
      </c>
      <c r="AK86" s="22">
        <f>Industria!Q62</f>
        <v>14.59</v>
      </c>
      <c r="AL86" s="159">
        <f>Industria!R62</f>
        <v>376.78</v>
      </c>
      <c r="AM86" s="22">
        <f>Industria!S62</f>
        <v>414.26</v>
      </c>
      <c r="AN86" s="22">
        <f>Industria!T62</f>
        <v>428.19</v>
      </c>
      <c r="AO86" s="22">
        <f>Industria!U62</f>
        <v>449.82</v>
      </c>
      <c r="AP86" s="22">
        <f>Industria!V62</f>
        <v>384.81</v>
      </c>
      <c r="AQ86" s="22">
        <f>Industria!W62</f>
        <v>312.55</v>
      </c>
      <c r="AR86" s="22">
        <f>Industria!X62</f>
        <v>56.12</v>
      </c>
      <c r="AS86" s="22">
        <f>Industria!Y62</f>
        <v>290.95</v>
      </c>
      <c r="AT86" s="22">
        <f>Industria!Z62</f>
        <v>285.87</v>
      </c>
      <c r="AU86" s="22">
        <f>Industria!AA62</f>
        <v>253.58</v>
      </c>
      <c r="AV86" s="22">
        <f>Industria!AB62</f>
        <v>272.23</v>
      </c>
      <c r="AW86" s="22">
        <f>Industria!AC62</f>
        <v>260.89</v>
      </c>
      <c r="AX86" s="22">
        <f>Industria!AD62</f>
        <v>159.26</v>
      </c>
      <c r="AY86" s="22">
        <f>Industria!AE62</f>
        <v>19.34</v>
      </c>
      <c r="AZ86" s="22">
        <f>Industria!AF62</f>
        <v>278.24</v>
      </c>
      <c r="BA86" s="22">
        <f>Industria!AG62</f>
        <v>265.32</v>
      </c>
      <c r="BB86" s="22">
        <f>Industria!AH62</f>
        <v>289.19</v>
      </c>
      <c r="BC86" s="22">
        <f>Industria!AI62</f>
        <v>295.02</v>
      </c>
      <c r="BD86" s="22">
        <f>Industria!AJ62</f>
        <v>297.45999999999998</v>
      </c>
      <c r="BE86" s="22">
        <f>Industria!AK62</f>
        <v>128.21</v>
      </c>
      <c r="BF86" s="22">
        <f>Industria!AL62</f>
        <v>36</v>
      </c>
      <c r="BG86" s="22">
        <f>Industria!AM62</f>
        <v>173.38</v>
      </c>
      <c r="BH86" s="22">
        <f>Industria!AN62</f>
        <v>219.1</v>
      </c>
      <c r="BI86" s="22">
        <f>Industria!AO62</f>
        <v>210.89</v>
      </c>
      <c r="BJ86">
        <f>Industria!AP62</f>
        <v>442.26</v>
      </c>
      <c r="BK86">
        <f>Industria!AQ62</f>
        <v>203.33</v>
      </c>
      <c r="BL86">
        <f>Industria!AR62</f>
        <v>145.29</v>
      </c>
      <c r="BM86">
        <f>Industria!AS62</f>
        <v>17.21</v>
      </c>
      <c r="BN86">
        <f>Industria!AT62</f>
        <v>235.66</v>
      </c>
      <c r="BO86">
        <f>Industria!AU62</f>
        <v>365.75</v>
      </c>
      <c r="BP86">
        <f>Industria!AV62</f>
        <v>253.62</v>
      </c>
      <c r="BQ86">
        <f>Industria!AW62</f>
        <v>221.43</v>
      </c>
      <c r="BR86">
        <f>Industria!AX62</f>
        <v>388.69</v>
      </c>
      <c r="BS86">
        <f>Industria!AY62</f>
        <v>23.98</v>
      </c>
      <c r="BT86">
        <f>Industria!AZ62</f>
        <v>16.2</v>
      </c>
      <c r="BU86">
        <f>Industria!BA62</f>
        <v>368.67</v>
      </c>
      <c r="BV86">
        <f>Industria!BB62</f>
        <v>247.81</v>
      </c>
      <c r="BW86">
        <f>Industria!BC62</f>
        <v>20.82</v>
      </c>
      <c r="BX86">
        <f>Industria!BD62</f>
        <v>13.85</v>
      </c>
      <c r="BY86">
        <f>Industria!BE62</f>
        <v>12.71</v>
      </c>
      <c r="BZ86">
        <f>Industria!BF62</f>
        <v>12.99</v>
      </c>
      <c r="CA86">
        <f>Industria!BG62</f>
        <v>14.53</v>
      </c>
      <c r="CB86">
        <f>Industria!BH62</f>
        <v>237.48</v>
      </c>
      <c r="CC86">
        <f>Industria!BI62</f>
        <v>255.09</v>
      </c>
      <c r="CD86">
        <f>Industria!BJ62</f>
        <v>256.24</v>
      </c>
      <c r="CE86">
        <f>Industria!BK62</f>
        <v>368.7</v>
      </c>
      <c r="CF86">
        <f>Industria!BL62</f>
        <v>296.24</v>
      </c>
      <c r="CG86">
        <f>Industria!BM62</f>
        <v>223.71</v>
      </c>
      <c r="CH86">
        <f>Industria!BN62</f>
        <v>16.96</v>
      </c>
      <c r="CI86">
        <f>Industria!BO62</f>
        <v>206.39</v>
      </c>
      <c r="CJ86">
        <f>Industria!BP62</f>
        <v>245.05</v>
      </c>
      <c r="CK86">
        <f>Industria!BQ62</f>
        <v>361.81</v>
      </c>
      <c r="CL86">
        <f>Industria!BR62</f>
        <v>120.78</v>
      </c>
      <c r="CM86">
        <f>Industria!BS62</f>
        <v>262.62</v>
      </c>
      <c r="CN86">
        <f>Industria!BT62</f>
        <v>136.69</v>
      </c>
      <c r="CO86">
        <f>Industria!BU62</f>
        <v>12.5</v>
      </c>
      <c r="CP86">
        <f>Industria!BV62</f>
        <v>267.62</v>
      </c>
      <c r="CQ86">
        <f>Industria!BW62</f>
        <v>351.9</v>
      </c>
      <c r="CR86">
        <f>Industria!BX62</f>
        <v>331.38</v>
      </c>
      <c r="CS86">
        <f>Industria!BY62</f>
        <v>357.36</v>
      </c>
      <c r="CT86">
        <f>Industria!BZ62</f>
        <v>298.69</v>
      </c>
      <c r="CU86">
        <f>Industria!CA62</f>
        <v>47.31</v>
      </c>
      <c r="CV86">
        <f>Industria!CB62</f>
        <v>100.04</v>
      </c>
      <c r="CW86">
        <f>Industria!CC62</f>
        <v>327.27</v>
      </c>
      <c r="CX86">
        <f>Industria!CD62</f>
        <v>262.23</v>
      </c>
      <c r="CY86">
        <f>Industria!CE62</f>
        <v>242.89</v>
      </c>
      <c r="CZ86">
        <f>Industria!CF62</f>
        <v>401.54</v>
      </c>
      <c r="DA86">
        <f>Industria!CG62</f>
        <v>368.61</v>
      </c>
      <c r="DB86">
        <f>Industria!CH62</f>
        <v>297.39999999999998</v>
      </c>
      <c r="DC86">
        <f>Industria!CI62</f>
        <v>12.21</v>
      </c>
      <c r="DD86">
        <f>Industria!CJ62</f>
        <v>316.04000000000002</v>
      </c>
      <c r="DE86">
        <f>Industria!CK62</f>
        <v>236.95</v>
      </c>
      <c r="DF86">
        <f>Industria!CL62</f>
        <v>254.92</v>
      </c>
      <c r="DG86">
        <f>Industria!CM62</f>
        <v>440.13</v>
      </c>
      <c r="DH86">
        <f>Industria!CN62</f>
        <v>409.5</v>
      </c>
      <c r="DI86">
        <f>Industria!CO62</f>
        <v>136.04</v>
      </c>
      <c r="DJ86">
        <f>Industria!CP62</f>
        <v>124.66</v>
      </c>
      <c r="DK86">
        <f>Industria!CQ62</f>
        <v>198.03</v>
      </c>
      <c r="DL86">
        <f>Industria!CR62</f>
        <v>211.64</v>
      </c>
      <c r="DM86">
        <f>Industria!CS62</f>
        <v>180.15</v>
      </c>
      <c r="DN86">
        <f>Industria!CT62</f>
        <v>224.21</v>
      </c>
      <c r="DO86">
        <f>Industria!CU62</f>
        <v>247.64</v>
      </c>
      <c r="DP86">
        <f>Industria!CV62</f>
        <v>12.02</v>
      </c>
      <c r="DQ86">
        <f>Industria!CW62</f>
        <v>11.8</v>
      </c>
      <c r="DR86">
        <f>Industria!CX62</f>
        <v>195.41</v>
      </c>
      <c r="DS86">
        <f>Industria!CY62</f>
        <v>364.46</v>
      </c>
      <c r="DT86">
        <f>Industria!CZ62</f>
        <v>239.73</v>
      </c>
      <c r="DU86">
        <f>Industria!DA62</f>
        <v>260.79000000000002</v>
      </c>
      <c r="DV86">
        <f>Industria!DB62</f>
        <v>210.14</v>
      </c>
      <c r="DW86">
        <f>Industria!DC62</f>
        <v>289.64999999999998</v>
      </c>
      <c r="DX86">
        <f>Industria!DD62</f>
        <v>315.27999999999997</v>
      </c>
      <c r="DY86">
        <f>Industria!DE62</f>
        <v>199.3</v>
      </c>
      <c r="DZ86">
        <f>Industria!DF62</f>
        <v>360.8</v>
      </c>
      <c r="EA86">
        <f>Industria!DG62</f>
        <v>231.99</v>
      </c>
      <c r="EB86">
        <f>Industria!DH62</f>
        <v>406.51</v>
      </c>
      <c r="EC86">
        <f>Industria!DI62</f>
        <v>209.89</v>
      </c>
      <c r="ED86">
        <f>Industria!DJ62</f>
        <v>118.16</v>
      </c>
      <c r="EE86">
        <f>Industria!DK62</f>
        <v>13.57</v>
      </c>
      <c r="EF86">
        <f>Industria!DL62</f>
        <v>263.81</v>
      </c>
      <c r="EG86">
        <f>Industria!DM62</f>
        <v>163.98</v>
      </c>
      <c r="EH86">
        <f>Industria!DN62</f>
        <v>397.77</v>
      </c>
      <c r="EI86">
        <f>Industria!DO62</f>
        <v>254.82</v>
      </c>
      <c r="EJ86">
        <f>Industria!DP62</f>
        <v>192.48</v>
      </c>
      <c r="EK86">
        <f>Industria!DQ62</f>
        <v>129.68</v>
      </c>
      <c r="EL86">
        <f>Industria!DR62</f>
        <v>113.47</v>
      </c>
      <c r="EM86">
        <f>Industria!DS62</f>
        <v>230.59</v>
      </c>
      <c r="EN86">
        <f>Industria!DT62</f>
        <v>186.44</v>
      </c>
      <c r="EO86">
        <f>Industria!DU62</f>
        <v>338.22</v>
      </c>
      <c r="EP86">
        <f>Industria!DV62</f>
        <v>388.37</v>
      </c>
      <c r="EQ86">
        <f>Industria!DW62</f>
        <v>318.82</v>
      </c>
      <c r="ER86">
        <f>Industria!DX62</f>
        <v>147.38999999999999</v>
      </c>
      <c r="ES86">
        <f>Industria!DY62</f>
        <v>11.2</v>
      </c>
      <c r="ET86">
        <f>Industria!DZ62</f>
        <v>333.18</v>
      </c>
      <c r="EU86">
        <f>Industria!EA62</f>
        <v>11.77</v>
      </c>
      <c r="EV86">
        <f>Industria!EB62</f>
        <v>339.08</v>
      </c>
      <c r="EW86">
        <f>Industria!EC62</f>
        <v>404.17</v>
      </c>
      <c r="EX86">
        <f>Industria!ED62</f>
        <v>245.66</v>
      </c>
      <c r="EY86">
        <f>Industria!EE62</f>
        <v>11.99</v>
      </c>
      <c r="EZ86">
        <f>Industria!EF62</f>
        <v>11.88</v>
      </c>
      <c r="FA86">
        <f>Industria!EG62</f>
        <v>307.91000000000003</v>
      </c>
      <c r="FB86">
        <f>Industria!EH62</f>
        <v>285.42</v>
      </c>
      <c r="FC86">
        <f>Industria!EI62</f>
        <v>213.12</v>
      </c>
      <c r="FD86">
        <f>Industria!EJ62</f>
        <v>238.56</v>
      </c>
      <c r="FE86">
        <f>Industria!EK62</f>
        <v>227.59</v>
      </c>
      <c r="FF86">
        <f>Industria!EL62</f>
        <v>20.7</v>
      </c>
      <c r="FG86">
        <f>Industria!EM62</f>
        <v>12.74</v>
      </c>
      <c r="FH86">
        <f>Industria!EN62</f>
        <v>178.13</v>
      </c>
      <c r="FI86">
        <f>Industria!EO62</f>
        <v>183.84</v>
      </c>
      <c r="FJ86">
        <f>Industria!EP62</f>
        <v>194.62</v>
      </c>
      <c r="FK86">
        <f>Industria!EQ62</f>
        <v>249.27</v>
      </c>
      <c r="FL86">
        <f>Industria!ER62</f>
        <v>384.22</v>
      </c>
      <c r="FM86">
        <f>Industria!ES62</f>
        <v>166.07</v>
      </c>
      <c r="FN86">
        <f>Industria!ET62</f>
        <v>93.45</v>
      </c>
      <c r="FO86">
        <f>Industria!EU62</f>
        <v>210.31</v>
      </c>
      <c r="FP86">
        <f>Industria!EV62</f>
        <v>93.45</v>
      </c>
      <c r="FQ86">
        <f>Industria!EW62</f>
        <v>364.25</v>
      </c>
      <c r="FR86">
        <f>Industria!EX62</f>
        <v>379.33</v>
      </c>
      <c r="FS86">
        <f>Industria!EY62</f>
        <v>214.67</v>
      </c>
      <c r="FT86">
        <f>Industria!EZ62</f>
        <v>132.37</v>
      </c>
      <c r="FU86">
        <f>Industria!FA62</f>
        <v>11.56</v>
      </c>
      <c r="FV86">
        <f>Industria!FB62</f>
        <v>184.72</v>
      </c>
      <c r="FW86">
        <f>Industria!FC62</f>
        <v>167.65</v>
      </c>
      <c r="FX86">
        <f>Industria!FD62</f>
        <v>197.82</v>
      </c>
      <c r="FY86">
        <f>Industria!FE62</f>
        <v>347.66</v>
      </c>
      <c r="FZ86">
        <f>Industria!FF62</f>
        <v>193.49</v>
      </c>
      <c r="GA86">
        <f>Industria!FG62</f>
        <v>42.37</v>
      </c>
      <c r="GB86">
        <f>Industria!FH62</f>
        <v>11.28</v>
      </c>
      <c r="GC86">
        <f>Industria!FI62</f>
        <v>175.72</v>
      </c>
      <c r="GD86">
        <f>Industria!FJ62</f>
        <v>186.31</v>
      </c>
      <c r="GE86">
        <f>Industria!FK62</f>
        <v>377.86</v>
      </c>
      <c r="GF86">
        <f>Industria!FL62</f>
        <v>383.9</v>
      </c>
      <c r="GG86">
        <f>Industria!FM62</f>
        <v>206.1</v>
      </c>
      <c r="GH86">
        <f>Industria!FN62</f>
        <v>12.31</v>
      </c>
      <c r="GI86">
        <f>Industria!FO62</f>
        <v>11.92</v>
      </c>
      <c r="GJ86">
        <f>Industria!FP62</f>
        <v>242.75</v>
      </c>
      <c r="GK86">
        <f>Industria!FQ62</f>
        <v>325.45</v>
      </c>
      <c r="GL86">
        <f>Industria!FR62</f>
        <v>238.57</v>
      </c>
      <c r="GM86">
        <f>Industria!FS62</f>
        <v>352.04</v>
      </c>
      <c r="GN86">
        <f>Industria!FT62</f>
        <v>170.78</v>
      </c>
      <c r="GO86">
        <f>Industria!FU62</f>
        <v>111.18</v>
      </c>
      <c r="GP86">
        <f>Industria!FV62</f>
        <v>11.88</v>
      </c>
      <c r="GQ86">
        <f>Industria!FW62</f>
        <v>347.4</v>
      </c>
      <c r="GR86">
        <f>Industria!FX62</f>
        <v>206.99</v>
      </c>
      <c r="GS86">
        <f>Industria!FY62</f>
        <v>329.08</v>
      </c>
      <c r="GT86">
        <f>Industria!FZ62</f>
        <v>210.61</v>
      </c>
      <c r="GU86">
        <f>Industria!GA62</f>
        <v>210.52</v>
      </c>
      <c r="GV86">
        <f>Industria!GB62</f>
        <v>154.47999999999999</v>
      </c>
      <c r="GW86">
        <f>Industria!GC62</f>
        <v>90.86</v>
      </c>
      <c r="GX86">
        <f>Industria!GD62</f>
        <v>207.07</v>
      </c>
      <c r="GY86">
        <f>Industria!GE62</f>
        <v>145.62</v>
      </c>
      <c r="GZ86">
        <f>Industria!GF62</f>
        <v>213.92</v>
      </c>
      <c r="HA86">
        <f>Industria!GG62</f>
        <v>141.04</v>
      </c>
      <c r="HB86">
        <f>Industria!GH62</f>
        <v>193.5</v>
      </c>
      <c r="HC86">
        <f>Industria!GI62</f>
        <v>158.9</v>
      </c>
      <c r="HD86">
        <f>Industria!GJ62</f>
        <v>11.62</v>
      </c>
      <c r="HE86">
        <f>Industria!GK62</f>
        <v>151.34</v>
      </c>
      <c r="HF86">
        <f>Industria!GL62</f>
        <v>179.21</v>
      </c>
      <c r="HG86">
        <f>Industria!GM62</f>
        <v>306.11</v>
      </c>
      <c r="HH86">
        <f>Industria!GN62</f>
        <v>348.55</v>
      </c>
      <c r="HI86">
        <f>Industria!GO62</f>
        <v>398.56</v>
      </c>
      <c r="HJ86">
        <f>Industria!GP62</f>
        <v>293.37</v>
      </c>
      <c r="HK86">
        <f>Industria!GQ62</f>
        <v>359.36</v>
      </c>
      <c r="HL86">
        <f>Industria!GR62</f>
        <v>189.65</v>
      </c>
      <c r="HM86">
        <f>Industria!GS62</f>
        <v>212.83</v>
      </c>
      <c r="HN86">
        <f>Industria!GT62</f>
        <v>261.39</v>
      </c>
      <c r="HO86">
        <f>Industria!GU62</f>
        <v>228.09</v>
      </c>
      <c r="HP86">
        <f>Industria!GV62</f>
        <v>164.34</v>
      </c>
      <c r="HQ86">
        <f>Industria!GW62</f>
        <v>134.35</v>
      </c>
      <c r="HR86">
        <f>Industria!GX62</f>
        <v>331.23</v>
      </c>
      <c r="HS86">
        <f>Industria!GY62</f>
        <v>335.16</v>
      </c>
      <c r="HT86">
        <f>Industria!GZ62</f>
        <v>215.82</v>
      </c>
      <c r="HU86">
        <f>Industria!HA62</f>
        <v>170.25</v>
      </c>
      <c r="HV86">
        <f>Industria!HB62</f>
        <v>235.76</v>
      </c>
      <c r="HW86">
        <f>Industria!HC62</f>
        <v>195.27</v>
      </c>
      <c r="HX86">
        <f>Industria!HD62</f>
        <v>130.86000000000001</v>
      </c>
      <c r="HY86">
        <f>Industria!HE62</f>
        <v>11.03</v>
      </c>
      <c r="HZ86">
        <f>Industria!HF62</f>
        <v>192.38</v>
      </c>
      <c r="IA86">
        <f>Industria!HG62</f>
        <v>296.39999999999998</v>
      </c>
      <c r="IB86">
        <f>Industria!HH62</f>
        <v>184.5</v>
      </c>
      <c r="IC86">
        <f>Industria!HI62</f>
        <v>324.79000000000002</v>
      </c>
      <c r="ID86">
        <f>Industria!HJ62</f>
        <v>191.7</v>
      </c>
      <c r="IE86">
        <f>Industria!HK62</f>
        <v>148.1</v>
      </c>
      <c r="IF86">
        <f>Industria!HL62</f>
        <v>122.36</v>
      </c>
      <c r="IG86">
        <f>Industria!HM62</f>
        <v>204.84</v>
      </c>
      <c r="IH86">
        <f>Industria!HN62</f>
        <v>293.91000000000003</v>
      </c>
      <c r="II86">
        <f>Industria!HO62</f>
        <v>11.27</v>
      </c>
      <c r="IJ86">
        <f>Industria!HP62</f>
        <v>10.58</v>
      </c>
      <c r="IK86">
        <f>Industria!HQ62</f>
        <v>11.34</v>
      </c>
      <c r="IL86">
        <f>Industria!HR62</f>
        <v>10.94</v>
      </c>
      <c r="IM86">
        <f>Industria!HS62</f>
        <v>11.24</v>
      </c>
      <c r="IN86">
        <f>Industria!HT62</f>
        <v>248.22</v>
      </c>
      <c r="IO86">
        <f>Industria!HU62</f>
        <v>325.87</v>
      </c>
      <c r="IP86">
        <f>Industria!HV62</f>
        <v>212.48</v>
      </c>
      <c r="IQ86">
        <f>Industria!HW62</f>
        <v>369.58</v>
      </c>
      <c r="IR86">
        <f>Industria!HX62</f>
        <v>190.87</v>
      </c>
      <c r="IS86">
        <f>Industria!HY62</f>
        <v>367.88</v>
      </c>
      <c r="IT86">
        <f>Industria!HZ62</f>
        <v>10.87</v>
      </c>
      <c r="IU86">
        <f>Industria!IA62</f>
        <v>320.87</v>
      </c>
      <c r="IV86">
        <f>Industria!IB62</f>
        <v>286.85000000000002</v>
      </c>
      <c r="IW86">
        <f>Industria!IC62</f>
        <v>199.9</v>
      </c>
      <c r="IX86">
        <f>Industria!ID62</f>
        <v>348.91</v>
      </c>
      <c r="IY86">
        <f>Industria!IE62</f>
        <v>189.72</v>
      </c>
      <c r="IZ86">
        <f>Industria!IF62</f>
        <v>345.96</v>
      </c>
      <c r="JA86">
        <f>Industria!IG62</f>
        <v>11.81</v>
      </c>
      <c r="JB86">
        <f>Industria!IH62</f>
        <v>367.28</v>
      </c>
      <c r="JC86">
        <f>Industria!II62</f>
        <v>240.44</v>
      </c>
      <c r="JD86">
        <f>Industria!IJ62</f>
        <v>203.37</v>
      </c>
      <c r="JE86">
        <f>Industria!IK62</f>
        <v>223.84</v>
      </c>
      <c r="JF86">
        <f>Industria!IL62</f>
        <v>223.81</v>
      </c>
      <c r="JG86">
        <f>Industria!IM62</f>
        <v>19.87</v>
      </c>
      <c r="JH86">
        <f>Industria!IN62</f>
        <v>23.82</v>
      </c>
      <c r="JI86">
        <f>Industria!IO62</f>
        <v>182.05</v>
      </c>
      <c r="JJ86">
        <f>Industria!IP62</f>
        <v>180.04</v>
      </c>
      <c r="JK86">
        <f>Industria!IQ62</f>
        <v>206</v>
      </c>
      <c r="JL86">
        <f>Industria!IR62</f>
        <v>183.02</v>
      </c>
      <c r="JM86">
        <f>Industria!IS62</f>
        <v>218.81</v>
      </c>
      <c r="JN86">
        <f>Industria!IT62</f>
        <v>119.12</v>
      </c>
      <c r="JO86">
        <f>Industria!IU62</f>
        <v>160.47999999999999</v>
      </c>
      <c r="JP86">
        <f>Industria!IV62</f>
        <v>141.19</v>
      </c>
      <c r="JQ86">
        <f>Industria!IW62</f>
        <v>218.42</v>
      </c>
      <c r="JR86">
        <f>Industria!IX62</f>
        <v>345.7</v>
      </c>
      <c r="JS86">
        <f>Industria!IY62</f>
        <v>207.33</v>
      </c>
      <c r="JT86">
        <f>Industria!IZ62</f>
        <v>310.42</v>
      </c>
      <c r="JU86">
        <f>Industria!JA62</f>
        <v>123.98</v>
      </c>
      <c r="JV86">
        <f>Industria!JB62</f>
        <v>28.58</v>
      </c>
      <c r="JW86">
        <f>Industria!JC62</f>
        <v>204.04</v>
      </c>
      <c r="JX86">
        <f>Industria!JD62</f>
        <v>355.28</v>
      </c>
      <c r="JY86">
        <f>Industria!JE62</f>
        <v>326.77</v>
      </c>
      <c r="JZ86">
        <f>Industria!JF62</f>
        <v>227.27</v>
      </c>
      <c r="KA86">
        <f>Industria!JG62</f>
        <v>197.14</v>
      </c>
      <c r="KB86">
        <f>Industria!JH62</f>
        <v>154.54</v>
      </c>
      <c r="KC86">
        <f>Industria!JI62</f>
        <v>11.77</v>
      </c>
      <c r="KD86">
        <f>Industria!JJ62</f>
        <v>190.99</v>
      </c>
      <c r="KE86">
        <f>Industria!JK62</f>
        <v>196.74</v>
      </c>
      <c r="KF86">
        <f>Industria!JL62</f>
        <v>158.83000000000001</v>
      </c>
      <c r="KG86">
        <f>Industria!JM62</f>
        <v>165.7</v>
      </c>
      <c r="KH86">
        <f>Industria!JN62</f>
        <v>182.45</v>
      </c>
      <c r="KI86">
        <f>Industria!JO62</f>
        <v>13.28</v>
      </c>
      <c r="KJ86">
        <f>Industria!JP62</f>
        <v>10.69</v>
      </c>
      <c r="KK86">
        <f>Industria!JQ62</f>
        <v>10.73</v>
      </c>
      <c r="KL86">
        <f>Industria!JR62</f>
        <v>10.51</v>
      </c>
      <c r="KM86">
        <f>Industria!JS62</f>
        <v>10.83</v>
      </c>
      <c r="KN86">
        <f>Industria!JT62</f>
        <v>174.66</v>
      </c>
      <c r="KO86">
        <f>Industria!JU62</f>
        <v>180.61</v>
      </c>
      <c r="KP86">
        <f>Industria!JV62</f>
        <v>156.69999999999999</v>
      </c>
      <c r="KQ86">
        <f>Industria!JW62</f>
        <v>10.45</v>
      </c>
      <c r="KR86">
        <f>Industria!JX62</f>
        <v>152.07</v>
      </c>
      <c r="KS86">
        <f>Industria!JY62</f>
        <v>195.87</v>
      </c>
      <c r="KT86">
        <f>Industria!JZ62</f>
        <v>260.35000000000002</v>
      </c>
      <c r="KU86">
        <f>Industria!KA62</f>
        <v>199.26</v>
      </c>
      <c r="KV86">
        <f>Industria!KB62</f>
        <v>183.56</v>
      </c>
      <c r="KW86">
        <f>Industria!KC62</f>
        <v>187.74</v>
      </c>
      <c r="KX86">
        <f>Industria!KD62</f>
        <v>10.33</v>
      </c>
      <c r="KY86">
        <f>Industria!KE62</f>
        <v>311.47000000000003</v>
      </c>
      <c r="KZ86">
        <f>Industria!KF62</f>
        <v>196.45</v>
      </c>
      <c r="LA86">
        <f>Industria!KG62</f>
        <v>225.54</v>
      </c>
      <c r="LB86">
        <f>Industria!KH62</f>
        <v>403.49</v>
      </c>
      <c r="LC86">
        <f>Industria!KI62</f>
        <v>304.88</v>
      </c>
      <c r="LD86">
        <f>Industria!KJ62</f>
        <v>212.04</v>
      </c>
      <c r="LE86">
        <f>Industria!KK62</f>
        <v>11.09</v>
      </c>
      <c r="LF86">
        <f>Industria!KL62</f>
        <v>301.86</v>
      </c>
      <c r="LG86">
        <f>Industria!KM62</f>
        <v>343.2</v>
      </c>
      <c r="LH86">
        <f>Industria!KN62</f>
        <v>254.16</v>
      </c>
      <c r="LI86">
        <f>Industria!KO62</f>
        <v>148.35</v>
      </c>
      <c r="LJ86">
        <f>Industria!KP62</f>
        <v>318.89</v>
      </c>
      <c r="LK86">
        <f>Industria!KQ62</f>
        <v>153.79</v>
      </c>
      <c r="LL86">
        <f>Industria!KR62</f>
        <v>11.81</v>
      </c>
      <c r="LM86">
        <f>Industria!KS62</f>
        <v>166.5</v>
      </c>
      <c r="LN86">
        <f>Industria!KT62</f>
        <v>274.93</v>
      </c>
      <c r="LO86">
        <f>Industria!KU62</f>
        <v>206.1</v>
      </c>
      <c r="LP86">
        <f>Industria!KV62</f>
        <v>241.75</v>
      </c>
      <c r="LQ86">
        <f>Industria!KW62</f>
        <v>312.01</v>
      </c>
      <c r="LR86">
        <f>Industria!KX62</f>
        <v>170.03</v>
      </c>
      <c r="LS86">
        <f>Industria!KY62</f>
        <v>12.06</v>
      </c>
      <c r="LT86">
        <f>Industria!KZ62</f>
        <v>217.79</v>
      </c>
      <c r="LU86">
        <f>Industria!LA62</f>
        <v>222.52</v>
      </c>
      <c r="LV86">
        <f>Industria!LB62</f>
        <v>341.78</v>
      </c>
      <c r="LW86">
        <f>Industria!LC62</f>
        <v>335.56</v>
      </c>
      <c r="LX86">
        <f>Industria!LD62</f>
        <v>174.92</v>
      </c>
      <c r="LY86">
        <f>Industria!LE62</f>
        <v>147.6</v>
      </c>
      <c r="LZ86">
        <f>Industria!LF62</f>
        <v>125.96</v>
      </c>
      <c r="MA86">
        <f>Industria!LG62</f>
        <v>270.64</v>
      </c>
      <c r="MB86">
        <f>Industria!LH62</f>
        <v>226.44</v>
      </c>
      <c r="MC86">
        <f>Industria!LI62</f>
        <v>211.36</v>
      </c>
      <c r="MD86">
        <f>Industria!LJ62</f>
        <v>199.01</v>
      </c>
      <c r="ME86">
        <f>Industria!LK62</f>
        <v>315.17</v>
      </c>
      <c r="MF86">
        <f>Industria!LL62</f>
        <v>181.62</v>
      </c>
      <c r="MG86">
        <f>Industria!LM62</f>
        <v>11.52</v>
      </c>
      <c r="MH86">
        <f>Industria!LN62</f>
        <v>181.8</v>
      </c>
      <c r="MI86">
        <f>Industria!LO62</f>
        <v>401.43</v>
      </c>
      <c r="MJ86">
        <f>Industria!LP62</f>
        <v>373.21</v>
      </c>
      <c r="MK86">
        <f>Industria!LQ62</f>
        <v>373.86</v>
      </c>
      <c r="ML86">
        <f>Industria!LR62</f>
        <v>198.47</v>
      </c>
      <c r="MM86">
        <f>Industria!LS62</f>
        <v>336.57</v>
      </c>
      <c r="MN86">
        <f>Industria!LT62</f>
        <v>270.19</v>
      </c>
      <c r="MO86">
        <f>Industria!LU62</f>
        <v>191.41</v>
      </c>
      <c r="MP86">
        <f>Industria!LV62</f>
        <v>232.56</v>
      </c>
      <c r="MQ86">
        <f>Industria!LW62</f>
        <v>217</v>
      </c>
      <c r="MR86">
        <f>Industria!LX62</f>
        <v>388.15</v>
      </c>
      <c r="MS86">
        <f>Industria!LY62</f>
        <v>314.77999999999997</v>
      </c>
      <c r="MT86">
        <f>Industria!LZ62</f>
        <v>13.49</v>
      </c>
      <c r="MU86">
        <f>Industria!MA62</f>
        <v>12.18</v>
      </c>
      <c r="MV86">
        <f>Industria!MB62</f>
        <v>313.88</v>
      </c>
      <c r="MW86">
        <f>Industria!MC62</f>
        <v>307.23</v>
      </c>
      <c r="MX86">
        <f>Industria!MD62</f>
        <v>212.76</v>
      </c>
      <c r="MY86">
        <f>Industria!ME62</f>
        <v>304.2</v>
      </c>
      <c r="MZ86">
        <f>Industria!MF62</f>
        <v>229.57</v>
      </c>
      <c r="NA86">
        <f>Industria!MG62</f>
        <v>18.11</v>
      </c>
      <c r="NB86">
        <f>Industria!MH62</f>
        <v>19.399999999999999</v>
      </c>
      <c r="NC86">
        <f>Industria!MI62</f>
        <v>210.78</v>
      </c>
      <c r="ND86">
        <f>Industria!MJ62</f>
        <v>226.9</v>
      </c>
      <c r="NE86">
        <f>Industria!MK62</f>
        <v>204.74</v>
      </c>
      <c r="NF86">
        <f>Industria!ML62</f>
        <v>217.98</v>
      </c>
      <c r="NG86">
        <f>Industria!MM62</f>
        <v>221.36</v>
      </c>
      <c r="NH86">
        <f>Industria!MN62</f>
        <v>151.99</v>
      </c>
      <c r="NI86">
        <f>Industria!MO62</f>
        <v>14.65</v>
      </c>
      <c r="NJ86">
        <f>Industria!MP62</f>
        <v>221.52</v>
      </c>
      <c r="NK86">
        <f>Industria!MQ62</f>
        <v>229.47</v>
      </c>
      <c r="NL86">
        <f>Industria!MR62</f>
        <v>232.74</v>
      </c>
      <c r="NM86">
        <f>Industria!MS62</f>
        <v>246.53</v>
      </c>
      <c r="NN86">
        <f>Industria!MT62</f>
        <v>362.78</v>
      </c>
      <c r="NO86">
        <f>Industria!MU62</f>
        <v>13.57</v>
      </c>
      <c r="NP86">
        <f>Industria!MV62</f>
        <v>231.7</v>
      </c>
      <c r="NQ86">
        <f>Industria!MW62</f>
        <v>158.83000000000001</v>
      </c>
      <c r="NR86">
        <f>Industria!MX62</f>
        <v>259.06</v>
      </c>
      <c r="NS86">
        <f>Industria!MY62</f>
        <v>230.35</v>
      </c>
      <c r="NT86">
        <f>Industria!MZ62</f>
        <v>249.44</v>
      </c>
      <c r="NU86">
        <f>Industria!NA62</f>
        <v>196.17</v>
      </c>
      <c r="NV86">
        <f>Industria!NB62</f>
        <v>13.75</v>
      </c>
      <c r="NW86">
        <f>Industria!NC62</f>
        <v>18.14</v>
      </c>
      <c r="NX86">
        <f>Industria!ND62</f>
        <v>213.27</v>
      </c>
      <c r="NY86">
        <f>Industria!NE62</f>
        <v>14</v>
      </c>
      <c r="NZ86">
        <f>Industria!NF62</f>
        <v>211.89</v>
      </c>
      <c r="OA86">
        <f>Industria!NG62</f>
        <v>221.76</v>
      </c>
      <c r="OB86">
        <f>Industria!NH62</f>
        <v>217.73</v>
      </c>
      <c r="OC86">
        <f>Industria!NI62</f>
        <v>13.1</v>
      </c>
      <c r="OD86">
        <f>Industria!NJ62</f>
        <v>12.57</v>
      </c>
      <c r="OE86">
        <f>Industria!NK62</f>
        <v>14.14</v>
      </c>
    </row>
    <row r="87" spans="18:395">
      <c r="R87" s="80">
        <f t="shared" si="22"/>
        <v>508.39</v>
      </c>
      <c r="S87" s="80">
        <f t="shared" si="23"/>
        <v>459.55</v>
      </c>
      <c r="T87" s="54">
        <f t="shared" si="24"/>
        <v>522.76</v>
      </c>
      <c r="U87" s="54"/>
      <c r="V87" s="83">
        <f t="shared" si="25"/>
        <v>438.62</v>
      </c>
      <c r="W87" s="83">
        <f t="shared" si="26"/>
        <v>470.84</v>
      </c>
      <c r="X87" s="81">
        <f t="shared" si="27"/>
        <v>386.38</v>
      </c>
      <c r="Y87" s="80">
        <f t="shared" si="28"/>
        <v>422.21</v>
      </c>
      <c r="Z87" s="81">
        <f t="shared" si="29"/>
        <v>399.57</v>
      </c>
      <c r="AA87" s="81">
        <f t="shared" si="30"/>
        <v>390.64</v>
      </c>
      <c r="AB87" s="83">
        <f t="shared" si="31"/>
        <v>456.45</v>
      </c>
      <c r="AC87" s="54">
        <f t="shared" si="32"/>
        <v>554.01</v>
      </c>
      <c r="AD87" s="80">
        <f t="shared" si="33"/>
        <v>412.74</v>
      </c>
      <c r="AE87" s="22">
        <f>Industria!K63</f>
        <v>15.19</v>
      </c>
      <c r="AF87" s="22">
        <f>Industria!L63</f>
        <v>209.04</v>
      </c>
      <c r="AG87" s="22">
        <f>Industria!M63</f>
        <v>364.79</v>
      </c>
      <c r="AH87" s="22">
        <f>Industria!N63</f>
        <v>508.39</v>
      </c>
      <c r="AI87" s="22">
        <f>Industria!O63</f>
        <v>462.39</v>
      </c>
      <c r="AJ87" s="22">
        <f>Industria!P63</f>
        <v>17.22</v>
      </c>
      <c r="AK87" s="22">
        <f>Industria!Q63</f>
        <v>14.93</v>
      </c>
      <c r="AL87" s="159">
        <f>Industria!R63</f>
        <v>448.42</v>
      </c>
      <c r="AM87" s="22">
        <f>Industria!S63</f>
        <v>493.77</v>
      </c>
      <c r="AN87" s="22">
        <f>Industria!T63</f>
        <v>455.77</v>
      </c>
      <c r="AO87" s="22">
        <f>Industria!U63</f>
        <v>432.68</v>
      </c>
      <c r="AP87" s="22">
        <f>Industria!V63</f>
        <v>472.82</v>
      </c>
      <c r="AQ87" s="22">
        <f>Industria!W63</f>
        <v>302.79000000000002</v>
      </c>
      <c r="AR87" s="22">
        <f>Industria!X63</f>
        <v>40.53</v>
      </c>
      <c r="AS87" s="22">
        <f>Industria!Y63</f>
        <v>376.01</v>
      </c>
      <c r="AT87" s="22">
        <f>Industria!Z63</f>
        <v>348.33</v>
      </c>
      <c r="AU87" s="22">
        <f>Industria!AA63</f>
        <v>286.31</v>
      </c>
      <c r="AV87" s="22">
        <f>Industria!AB63</f>
        <v>334.66</v>
      </c>
      <c r="AW87" s="22">
        <f>Industria!AC63</f>
        <v>310.32</v>
      </c>
      <c r="AX87" s="22">
        <f>Industria!AD63</f>
        <v>184.5</v>
      </c>
      <c r="AY87" s="22">
        <f>Industria!AE63</f>
        <v>20.59</v>
      </c>
      <c r="AZ87" s="22">
        <f>Industria!AF63</f>
        <v>375.59</v>
      </c>
      <c r="BA87" s="22">
        <f>Industria!AG63</f>
        <v>282.45999999999998</v>
      </c>
      <c r="BB87" s="22">
        <f>Industria!AH63</f>
        <v>316.3</v>
      </c>
      <c r="BC87" s="22">
        <f>Industria!AI63</f>
        <v>293.3</v>
      </c>
      <c r="BD87" s="22">
        <f>Industria!AJ63</f>
        <v>326.02</v>
      </c>
      <c r="BE87" s="22">
        <f>Industria!AK63</f>
        <v>132.47999999999999</v>
      </c>
      <c r="BF87" s="22">
        <f>Industria!AL63</f>
        <v>119.59</v>
      </c>
      <c r="BG87" s="22">
        <f>Industria!AM63</f>
        <v>248.11</v>
      </c>
      <c r="BH87" s="22">
        <f>Industria!AN63</f>
        <v>413.17</v>
      </c>
      <c r="BI87" s="22">
        <f>Industria!AO63</f>
        <v>267.70999999999998</v>
      </c>
      <c r="BJ87">
        <f>Industria!AP63</f>
        <v>386.35</v>
      </c>
      <c r="BK87">
        <f>Industria!AQ63</f>
        <v>243.35</v>
      </c>
      <c r="BL87">
        <f>Industria!AR63</f>
        <v>155.4</v>
      </c>
      <c r="BM87">
        <f>Industria!AS63</f>
        <v>20.2</v>
      </c>
      <c r="BN87">
        <f>Industria!AT63</f>
        <v>285.55</v>
      </c>
      <c r="BO87">
        <f>Industria!AU63</f>
        <v>451.51</v>
      </c>
      <c r="BP87">
        <f>Industria!AV63</f>
        <v>271.48</v>
      </c>
      <c r="BQ87">
        <f>Industria!AW63</f>
        <v>243.11</v>
      </c>
      <c r="BR87">
        <f>Industria!AX63</f>
        <v>324.64999999999998</v>
      </c>
      <c r="BS87">
        <f>Industria!AY63</f>
        <v>19.649999999999999</v>
      </c>
      <c r="BT87">
        <f>Industria!AZ63</f>
        <v>18.75</v>
      </c>
      <c r="BU87">
        <f>Industria!BA63</f>
        <v>459.55</v>
      </c>
      <c r="BV87">
        <f>Industria!BB63</f>
        <v>288.94</v>
      </c>
      <c r="BW87">
        <f>Industria!BC63</f>
        <v>19.440000000000001</v>
      </c>
      <c r="BX87">
        <f>Industria!BD63</f>
        <v>13.61</v>
      </c>
      <c r="BY87">
        <f>Industria!BE63</f>
        <v>14.94</v>
      </c>
      <c r="BZ87">
        <f>Industria!BF63</f>
        <v>15.08</v>
      </c>
      <c r="CA87">
        <f>Industria!BG63</f>
        <v>14.51</v>
      </c>
      <c r="CB87">
        <f>Industria!BH63</f>
        <v>273.06</v>
      </c>
      <c r="CC87">
        <f>Industria!BI63</f>
        <v>446.25</v>
      </c>
      <c r="CD87">
        <f>Industria!BJ63</f>
        <v>293.36</v>
      </c>
      <c r="CE87">
        <f>Industria!BK63</f>
        <v>394.88</v>
      </c>
      <c r="CF87">
        <f>Industria!BL63</f>
        <v>373.43</v>
      </c>
      <c r="CG87">
        <f>Industria!BM63</f>
        <v>304.49</v>
      </c>
      <c r="CH87">
        <f>Industria!BN63</f>
        <v>17.850000000000001</v>
      </c>
      <c r="CI87">
        <f>Industria!BO63</f>
        <v>232.77</v>
      </c>
      <c r="CJ87">
        <f>Industria!BP63</f>
        <v>289.26</v>
      </c>
      <c r="CK87">
        <f>Industria!BQ63</f>
        <v>399.41</v>
      </c>
      <c r="CL87">
        <f>Industria!BR63</f>
        <v>146.63</v>
      </c>
      <c r="CM87">
        <f>Industria!BS63</f>
        <v>258.23</v>
      </c>
      <c r="CN87">
        <f>Industria!BT63</f>
        <v>143.71</v>
      </c>
      <c r="CO87">
        <f>Industria!BU63</f>
        <v>16.2</v>
      </c>
      <c r="CP87">
        <f>Industria!BV63</f>
        <v>213.48</v>
      </c>
      <c r="CQ87">
        <f>Industria!BW63</f>
        <v>405.07</v>
      </c>
      <c r="CR87">
        <f>Industria!BX63</f>
        <v>394.27</v>
      </c>
      <c r="CS87">
        <f>Industria!BY63</f>
        <v>433.51</v>
      </c>
      <c r="CT87">
        <f>Industria!BZ63</f>
        <v>258.01</v>
      </c>
      <c r="CU87">
        <f>Industria!CA63</f>
        <v>114.19</v>
      </c>
      <c r="CV87">
        <f>Industria!CB63</f>
        <v>133.31</v>
      </c>
      <c r="CW87">
        <f>Industria!CC63</f>
        <v>244.72</v>
      </c>
      <c r="CX87">
        <f>Industria!CD63</f>
        <v>325.91000000000003</v>
      </c>
      <c r="CY87">
        <f>Industria!CE63</f>
        <v>255.06</v>
      </c>
      <c r="CZ87">
        <f>Industria!CF63</f>
        <v>425.59</v>
      </c>
      <c r="DA87">
        <f>Industria!CG63</f>
        <v>405.28</v>
      </c>
      <c r="DB87">
        <f>Industria!CH63</f>
        <v>312.24</v>
      </c>
      <c r="DC87">
        <f>Industria!CI63</f>
        <v>13.28</v>
      </c>
      <c r="DD87">
        <f>Industria!CJ63</f>
        <v>452.62</v>
      </c>
      <c r="DE87">
        <f>Industria!CK63</f>
        <v>261.61</v>
      </c>
      <c r="DF87">
        <f>Industria!CL63</f>
        <v>247.85</v>
      </c>
      <c r="DG87">
        <f>Industria!CM63</f>
        <v>409.29</v>
      </c>
      <c r="DH87">
        <f>Industria!CN63</f>
        <v>522.76</v>
      </c>
      <c r="DI87">
        <f>Industria!CO63</f>
        <v>135.97999999999999</v>
      </c>
      <c r="DJ87">
        <f>Industria!CP63</f>
        <v>139.61000000000001</v>
      </c>
      <c r="DK87">
        <f>Industria!CQ63</f>
        <v>350.71</v>
      </c>
      <c r="DL87">
        <f>Industria!CR63</f>
        <v>229.58</v>
      </c>
      <c r="DM87">
        <f>Industria!CS63</f>
        <v>195.98</v>
      </c>
      <c r="DN87">
        <f>Industria!CT63</f>
        <v>242.57</v>
      </c>
      <c r="DO87">
        <f>Industria!CU63</f>
        <v>274.25</v>
      </c>
      <c r="DP87">
        <f>Industria!CV63</f>
        <v>11.98</v>
      </c>
      <c r="DQ87">
        <f>Industria!CW63</f>
        <v>12.92</v>
      </c>
      <c r="DR87">
        <f>Industria!CX63</f>
        <v>226.19</v>
      </c>
      <c r="DS87">
        <f>Industria!CY63</f>
        <v>358.31</v>
      </c>
      <c r="DT87">
        <f>Industria!CZ63</f>
        <v>246.28</v>
      </c>
      <c r="DU87">
        <f>Industria!DA63</f>
        <v>261.79000000000002</v>
      </c>
      <c r="DV87">
        <f>Industria!DB63</f>
        <v>308.10000000000002</v>
      </c>
      <c r="DW87">
        <f>Industria!DC63</f>
        <v>305.14</v>
      </c>
      <c r="DX87">
        <f>Industria!DD63</f>
        <v>343.84</v>
      </c>
      <c r="DY87">
        <f>Industria!DE63</f>
        <v>247.92</v>
      </c>
      <c r="DZ87">
        <f>Industria!DF63</f>
        <v>254.84</v>
      </c>
      <c r="EA87">
        <f>Industria!DG63</f>
        <v>244.23</v>
      </c>
      <c r="EB87">
        <f>Industria!DH63</f>
        <v>347.15</v>
      </c>
      <c r="EC87">
        <f>Industria!DI63</f>
        <v>259.74</v>
      </c>
      <c r="ED87">
        <f>Industria!DJ63</f>
        <v>139.83000000000001</v>
      </c>
      <c r="EE87">
        <f>Industria!DK63</f>
        <v>13.28</v>
      </c>
      <c r="EF87">
        <f>Industria!DL63</f>
        <v>275.91000000000003</v>
      </c>
      <c r="EG87">
        <f>Industria!DM63</f>
        <v>241.38</v>
      </c>
      <c r="EH87">
        <f>Industria!DN63</f>
        <v>425.42</v>
      </c>
      <c r="EI87">
        <f>Industria!DO63</f>
        <v>256.82</v>
      </c>
      <c r="EJ87">
        <f>Industria!DP63</f>
        <v>282</v>
      </c>
      <c r="EK87">
        <f>Industria!DQ63</f>
        <v>193.81</v>
      </c>
      <c r="EL87">
        <f>Industria!DR63</f>
        <v>128.33000000000001</v>
      </c>
      <c r="EM87">
        <f>Industria!DS63</f>
        <v>288.12</v>
      </c>
      <c r="EN87">
        <f>Industria!DT63</f>
        <v>220.29</v>
      </c>
      <c r="EO87">
        <f>Industria!DU63</f>
        <v>290.58999999999997</v>
      </c>
      <c r="EP87">
        <f>Industria!DV63</f>
        <v>438.62</v>
      </c>
      <c r="EQ87">
        <f>Industria!DW63</f>
        <v>258.33999999999997</v>
      </c>
      <c r="ER87">
        <f>Industria!DX63</f>
        <v>235.41</v>
      </c>
      <c r="ES87">
        <f>Industria!DY63</f>
        <v>12.88</v>
      </c>
      <c r="ET87">
        <f>Industria!DZ63</f>
        <v>281.66000000000003</v>
      </c>
      <c r="EU87">
        <f>Industria!EA63</f>
        <v>13.21</v>
      </c>
      <c r="EV87">
        <f>Industria!EB63</f>
        <v>470.84</v>
      </c>
      <c r="EW87">
        <f>Industria!EC63</f>
        <v>445</v>
      </c>
      <c r="EX87">
        <f>Industria!ED63</f>
        <v>264.70999999999998</v>
      </c>
      <c r="EY87">
        <f>Industria!EE63</f>
        <v>13.25</v>
      </c>
      <c r="EZ87">
        <f>Industria!EF63</f>
        <v>12.71</v>
      </c>
      <c r="FA87">
        <f>Industria!EG63</f>
        <v>431.75</v>
      </c>
      <c r="FB87">
        <f>Industria!EH63</f>
        <v>458.87</v>
      </c>
      <c r="FC87">
        <f>Industria!EI63</f>
        <v>223.49</v>
      </c>
      <c r="FD87">
        <f>Industria!EJ63</f>
        <v>253.22</v>
      </c>
      <c r="FE87">
        <f>Industria!EK63</f>
        <v>251.38</v>
      </c>
      <c r="FF87">
        <f>Industria!EL63</f>
        <v>20.84</v>
      </c>
      <c r="FG87">
        <f>Industria!EM63</f>
        <v>13.28</v>
      </c>
      <c r="FH87">
        <f>Industria!EN63</f>
        <v>231.04</v>
      </c>
      <c r="FI87">
        <f>Industria!EO63</f>
        <v>253.22</v>
      </c>
      <c r="FJ87">
        <f>Industria!EP63</f>
        <v>201.2</v>
      </c>
      <c r="FK87">
        <f>Industria!EQ63</f>
        <v>279.43</v>
      </c>
      <c r="FL87">
        <f>Industria!ER63</f>
        <v>289.08</v>
      </c>
      <c r="FM87">
        <f>Industria!ES63</f>
        <v>227.27</v>
      </c>
      <c r="FN87">
        <f>Industria!ET63</f>
        <v>94.89</v>
      </c>
      <c r="FO87">
        <f>Industria!EU63</f>
        <v>248.83</v>
      </c>
      <c r="FP87">
        <f>Industria!EV63</f>
        <v>99.76</v>
      </c>
      <c r="FQ87">
        <f>Industria!EW63</f>
        <v>397.69</v>
      </c>
      <c r="FR87">
        <f>Industria!EX63</f>
        <v>406.7</v>
      </c>
      <c r="FS87">
        <f>Industria!EY63</f>
        <v>233.63</v>
      </c>
      <c r="FT87">
        <f>Industria!EZ63</f>
        <v>143.26</v>
      </c>
      <c r="FU87">
        <f>Industria!FA63</f>
        <v>12.6</v>
      </c>
      <c r="FV87">
        <f>Industria!FB63</f>
        <v>259.10000000000002</v>
      </c>
      <c r="FW87">
        <f>Industria!FC63</f>
        <v>227.96</v>
      </c>
      <c r="FX87">
        <f>Industria!FD63</f>
        <v>334.76</v>
      </c>
      <c r="FY87">
        <f>Industria!FE63</f>
        <v>386.38</v>
      </c>
      <c r="FZ87">
        <f>Industria!FF63</f>
        <v>204.99</v>
      </c>
      <c r="GA87">
        <f>Industria!FG63</f>
        <v>12.71</v>
      </c>
      <c r="GB87">
        <f>Industria!FH63</f>
        <v>12.7</v>
      </c>
      <c r="GC87">
        <f>Industria!FI63</f>
        <v>250.81</v>
      </c>
      <c r="GD87">
        <f>Industria!FJ63</f>
        <v>209.23</v>
      </c>
      <c r="GE87">
        <f>Industria!FK63</f>
        <v>370.43</v>
      </c>
      <c r="GF87">
        <f>Industria!FL63</f>
        <v>276.16000000000003</v>
      </c>
      <c r="GG87">
        <f>Industria!FM63</f>
        <v>185.97</v>
      </c>
      <c r="GH87">
        <f>Industria!FN63</f>
        <v>12.66</v>
      </c>
      <c r="GI87">
        <f>Industria!FO63</f>
        <v>12.68</v>
      </c>
      <c r="GJ87">
        <f>Industria!FP63</f>
        <v>272.33999999999997</v>
      </c>
      <c r="GK87">
        <f>Industria!FQ63</f>
        <v>228.95</v>
      </c>
      <c r="GL87">
        <f>Industria!FR63</f>
        <v>286.95999999999998</v>
      </c>
      <c r="GM87">
        <f>Industria!FS63</f>
        <v>218.13</v>
      </c>
      <c r="GN87">
        <f>Industria!FT63</f>
        <v>222.77</v>
      </c>
      <c r="GO87">
        <f>Industria!FU63</f>
        <v>93.88</v>
      </c>
      <c r="GP87">
        <f>Industria!FV63</f>
        <v>12.28</v>
      </c>
      <c r="GQ87">
        <f>Industria!FW63</f>
        <v>350.85</v>
      </c>
      <c r="GR87">
        <f>Industria!FX63</f>
        <v>268.93</v>
      </c>
      <c r="GS87">
        <f>Industria!FY63</f>
        <v>366.45</v>
      </c>
      <c r="GT87">
        <f>Industria!FZ63</f>
        <v>218.2</v>
      </c>
      <c r="GU87">
        <f>Industria!GA63</f>
        <v>213.69</v>
      </c>
      <c r="GV87">
        <f>Industria!GB63</f>
        <v>113.32</v>
      </c>
      <c r="GW87">
        <f>Industria!GC63</f>
        <v>93.17</v>
      </c>
      <c r="GX87">
        <f>Industria!GD63</f>
        <v>219.02</v>
      </c>
      <c r="GY87">
        <f>Industria!GE63</f>
        <v>200.49</v>
      </c>
      <c r="GZ87">
        <f>Industria!GF63</f>
        <v>200.81</v>
      </c>
      <c r="HA87">
        <f>Industria!GG63</f>
        <v>189.18</v>
      </c>
      <c r="HB87">
        <f>Industria!GH63</f>
        <v>176.15</v>
      </c>
      <c r="HC87">
        <f>Industria!GI63</f>
        <v>157.69</v>
      </c>
      <c r="HD87">
        <f>Industria!GJ63</f>
        <v>12.07</v>
      </c>
      <c r="HE87">
        <f>Industria!GK63</f>
        <v>234.68</v>
      </c>
      <c r="HF87">
        <f>Industria!GL63</f>
        <v>256.27999999999997</v>
      </c>
      <c r="HG87">
        <f>Industria!GM63</f>
        <v>422.21</v>
      </c>
      <c r="HH87">
        <f>Industria!GN63</f>
        <v>342.86</v>
      </c>
      <c r="HI87">
        <f>Industria!GO63</f>
        <v>376.41</v>
      </c>
      <c r="HJ87">
        <f>Industria!GP63</f>
        <v>232.78</v>
      </c>
      <c r="HK87">
        <f>Industria!GQ63</f>
        <v>393.95</v>
      </c>
      <c r="HL87">
        <f>Industria!GR63</f>
        <v>214.79</v>
      </c>
      <c r="HM87">
        <f>Industria!GS63</f>
        <v>249.05</v>
      </c>
      <c r="HN87">
        <f>Industria!GT63</f>
        <v>233.9</v>
      </c>
      <c r="HO87">
        <f>Industria!GU63</f>
        <v>251.5</v>
      </c>
      <c r="HP87">
        <f>Industria!GV63</f>
        <v>232.16</v>
      </c>
      <c r="HQ87">
        <f>Industria!GW63</f>
        <v>151.69999999999999</v>
      </c>
      <c r="HR87">
        <f>Industria!GX63</f>
        <v>347.98</v>
      </c>
      <c r="HS87">
        <f>Industria!GY63</f>
        <v>361.9</v>
      </c>
      <c r="HT87">
        <f>Industria!GZ63</f>
        <v>268.41000000000003</v>
      </c>
      <c r="HU87">
        <f>Industria!HA63</f>
        <v>202.49</v>
      </c>
      <c r="HV87">
        <f>Industria!HB63</f>
        <v>231.84</v>
      </c>
      <c r="HW87">
        <f>Industria!HC63</f>
        <v>223.35</v>
      </c>
      <c r="HX87">
        <f>Industria!HD63</f>
        <v>176.79</v>
      </c>
      <c r="HY87">
        <f>Industria!HE63</f>
        <v>11.56</v>
      </c>
      <c r="HZ87">
        <f>Industria!HF63</f>
        <v>242.07</v>
      </c>
      <c r="IA87">
        <f>Industria!HG63</f>
        <v>346.14</v>
      </c>
      <c r="IB87">
        <f>Industria!HH63</f>
        <v>211.36</v>
      </c>
      <c r="IC87">
        <f>Industria!HI63</f>
        <v>236.73</v>
      </c>
      <c r="ID87">
        <f>Industria!HJ63</f>
        <v>241.6</v>
      </c>
      <c r="IE87">
        <f>Industria!HK63</f>
        <v>169.05</v>
      </c>
      <c r="IF87">
        <f>Industria!HL63</f>
        <v>136.15</v>
      </c>
      <c r="IG87">
        <f>Industria!HM63</f>
        <v>238.07</v>
      </c>
      <c r="IH87">
        <f>Industria!HN63</f>
        <v>280.73</v>
      </c>
      <c r="II87">
        <f>Industria!HO63</f>
        <v>10.95</v>
      </c>
      <c r="IJ87">
        <f>Industria!HP63</f>
        <v>10.98</v>
      </c>
      <c r="IK87">
        <f>Industria!HQ63</f>
        <v>12.67</v>
      </c>
      <c r="IL87">
        <f>Industria!HR63</f>
        <v>11.27</v>
      </c>
      <c r="IM87">
        <f>Industria!HS63</f>
        <v>12.85</v>
      </c>
      <c r="IN87">
        <f>Industria!HT63</f>
        <v>384.55</v>
      </c>
      <c r="IO87">
        <f>Industria!HU63</f>
        <v>319.02999999999997</v>
      </c>
      <c r="IP87">
        <f>Industria!HV63</f>
        <v>308.37</v>
      </c>
      <c r="IQ87">
        <f>Industria!HW63</f>
        <v>386.67</v>
      </c>
      <c r="IR87">
        <f>Industria!HX63</f>
        <v>209.37</v>
      </c>
      <c r="IS87">
        <f>Industria!HY63</f>
        <v>399.57</v>
      </c>
      <c r="IT87">
        <f>Industria!HZ63</f>
        <v>12.24</v>
      </c>
      <c r="IU87">
        <f>Industria!IA63</f>
        <v>398.66</v>
      </c>
      <c r="IV87">
        <f>Industria!IB63</f>
        <v>353.12</v>
      </c>
      <c r="IW87">
        <f>Industria!IC63</f>
        <v>321.89</v>
      </c>
      <c r="IX87">
        <f>Industria!ID63</f>
        <v>375.37</v>
      </c>
      <c r="IY87">
        <f>Industria!IE63</f>
        <v>174.13</v>
      </c>
      <c r="IZ87">
        <f>Industria!IF63</f>
        <v>306.5</v>
      </c>
      <c r="JA87">
        <f>Industria!IG63</f>
        <v>12.41</v>
      </c>
      <c r="JB87">
        <f>Industria!IH63</f>
        <v>383.72</v>
      </c>
      <c r="JC87">
        <f>Industria!II63</f>
        <v>246.49</v>
      </c>
      <c r="JD87">
        <f>Industria!IJ63</f>
        <v>238.36</v>
      </c>
      <c r="JE87">
        <f>Industria!IK63</f>
        <v>246.79</v>
      </c>
      <c r="JF87">
        <f>Industria!IL63</f>
        <v>236.37</v>
      </c>
      <c r="JG87">
        <f>Industria!IM63</f>
        <v>20.59</v>
      </c>
      <c r="JH87">
        <f>Industria!IN63</f>
        <v>22.15</v>
      </c>
      <c r="JI87">
        <f>Industria!IO63</f>
        <v>237.1</v>
      </c>
      <c r="JJ87">
        <f>Industria!IP63</f>
        <v>242.36</v>
      </c>
      <c r="JK87">
        <f>Industria!IQ63</f>
        <v>198.72</v>
      </c>
      <c r="JL87">
        <f>Industria!IR63</f>
        <v>195.7</v>
      </c>
      <c r="JM87">
        <f>Industria!IS63</f>
        <v>338.58</v>
      </c>
      <c r="JN87">
        <f>Industria!IT63</f>
        <v>163.87</v>
      </c>
      <c r="JO87">
        <f>Industria!IU63</f>
        <v>162.68</v>
      </c>
      <c r="JP87">
        <f>Industria!IV63</f>
        <v>220.54</v>
      </c>
      <c r="JQ87">
        <f>Industria!IW63</f>
        <v>280.8</v>
      </c>
      <c r="JR87">
        <f>Industria!IX63</f>
        <v>361.66</v>
      </c>
      <c r="JS87">
        <f>Industria!IY63</f>
        <v>220.13</v>
      </c>
      <c r="JT87">
        <f>Industria!IZ63</f>
        <v>390.64</v>
      </c>
      <c r="JU87">
        <f>Industria!JA63</f>
        <v>146.91999999999999</v>
      </c>
      <c r="JV87">
        <f>Industria!JB63</f>
        <v>43.23</v>
      </c>
      <c r="JW87">
        <f>Industria!JC63</f>
        <v>211.14</v>
      </c>
      <c r="JX87">
        <f>Industria!JD63</f>
        <v>375.91</v>
      </c>
      <c r="JY87">
        <f>Industria!JE63</f>
        <v>208.05</v>
      </c>
      <c r="JZ87">
        <f>Industria!JF63</f>
        <v>390.39</v>
      </c>
      <c r="KA87">
        <f>Industria!JG63</f>
        <v>194</v>
      </c>
      <c r="KB87">
        <f>Industria!JH63</f>
        <v>144.08000000000001</v>
      </c>
      <c r="KC87">
        <f>Industria!JI63</f>
        <v>11.45</v>
      </c>
      <c r="KD87">
        <f>Industria!JJ63</f>
        <v>197.1</v>
      </c>
      <c r="KE87">
        <f>Industria!JK63</f>
        <v>229.32</v>
      </c>
      <c r="KF87">
        <f>Industria!JL63</f>
        <v>184.14</v>
      </c>
      <c r="KG87">
        <f>Industria!JM63</f>
        <v>162.04</v>
      </c>
      <c r="KH87">
        <f>Industria!JN63</f>
        <v>192.24</v>
      </c>
      <c r="KI87">
        <f>Industria!JO63</f>
        <v>11.82</v>
      </c>
      <c r="KJ87">
        <f>Industria!JP63</f>
        <v>10.8</v>
      </c>
      <c r="KK87">
        <f>Industria!JQ63</f>
        <v>12.13</v>
      </c>
      <c r="KL87">
        <f>Industria!JR63</f>
        <v>11.15</v>
      </c>
      <c r="KM87">
        <f>Industria!JS63</f>
        <v>10.55</v>
      </c>
      <c r="KN87">
        <f>Industria!JT63</f>
        <v>206.57</v>
      </c>
      <c r="KO87">
        <f>Industria!JU63</f>
        <v>221.98</v>
      </c>
      <c r="KP87">
        <f>Industria!JV63</f>
        <v>176.97</v>
      </c>
      <c r="KQ87">
        <f>Industria!JW63</f>
        <v>12.06</v>
      </c>
      <c r="KR87">
        <f>Industria!JX63</f>
        <v>191.05</v>
      </c>
      <c r="KS87">
        <f>Industria!JY63</f>
        <v>212.08</v>
      </c>
      <c r="KT87">
        <f>Industria!JZ63</f>
        <v>257.44</v>
      </c>
      <c r="KU87">
        <f>Industria!KA63</f>
        <v>266.11</v>
      </c>
      <c r="KV87">
        <f>Industria!KB63</f>
        <v>218.34</v>
      </c>
      <c r="KW87">
        <f>Industria!KC63</f>
        <v>214.52</v>
      </c>
      <c r="KX87">
        <f>Industria!KD63</f>
        <v>11.71</v>
      </c>
      <c r="KY87">
        <f>Industria!KE63</f>
        <v>377.31</v>
      </c>
      <c r="KZ87">
        <f>Industria!KF63</f>
        <v>225.43</v>
      </c>
      <c r="LA87">
        <f>Industria!KG63</f>
        <v>347.19</v>
      </c>
      <c r="LB87">
        <f>Industria!KH63</f>
        <v>412.09</v>
      </c>
      <c r="LC87">
        <f>Industria!KI63</f>
        <v>264.86</v>
      </c>
      <c r="LD87">
        <f>Industria!KJ63</f>
        <v>173.59</v>
      </c>
      <c r="LE87">
        <f>Industria!KK63</f>
        <v>13.42</v>
      </c>
      <c r="LF87">
        <f>Industria!KL63</f>
        <v>440.82</v>
      </c>
      <c r="LG87">
        <f>Industria!KM63</f>
        <v>417.99</v>
      </c>
      <c r="LH87">
        <f>Industria!KN63</f>
        <v>413.6</v>
      </c>
      <c r="LI87">
        <f>Industria!KO63</f>
        <v>178.84</v>
      </c>
      <c r="LJ87">
        <f>Industria!KP63</f>
        <v>384.27</v>
      </c>
      <c r="LK87">
        <f>Industria!KQ63</f>
        <v>211.73</v>
      </c>
      <c r="LL87">
        <f>Industria!KR63</f>
        <v>12.96</v>
      </c>
      <c r="LM87">
        <f>Industria!KS63</f>
        <v>198.49</v>
      </c>
      <c r="LN87">
        <f>Industria!KT63</f>
        <v>236.62</v>
      </c>
      <c r="LO87">
        <f>Industria!KU63</f>
        <v>212.62</v>
      </c>
      <c r="LP87">
        <f>Industria!KV63</f>
        <v>271.95</v>
      </c>
      <c r="LQ87">
        <f>Industria!KW63</f>
        <v>456.45</v>
      </c>
      <c r="LR87">
        <f>Industria!KX63</f>
        <v>182.19</v>
      </c>
      <c r="LS87">
        <f>Industria!KY63</f>
        <v>13.35</v>
      </c>
      <c r="LT87">
        <f>Industria!KZ63</f>
        <v>414.61</v>
      </c>
      <c r="LU87">
        <f>Industria!LA63</f>
        <v>257.39</v>
      </c>
      <c r="LV87">
        <f>Industria!LB63</f>
        <v>382.58</v>
      </c>
      <c r="LW87">
        <f>Industria!LC63</f>
        <v>236.53</v>
      </c>
      <c r="LX87">
        <f>Industria!LD63</f>
        <v>253.26</v>
      </c>
      <c r="LY87">
        <f>Industria!LE63</f>
        <v>209.3</v>
      </c>
      <c r="LZ87">
        <f>Industria!LF63</f>
        <v>241.27</v>
      </c>
      <c r="MA87">
        <f>Industria!LG63</f>
        <v>304.63</v>
      </c>
      <c r="MB87">
        <f>Industria!LH63</f>
        <v>290.17</v>
      </c>
      <c r="MC87">
        <f>Industria!LI63</f>
        <v>198.57</v>
      </c>
      <c r="MD87">
        <f>Industria!LJ63</f>
        <v>233.07</v>
      </c>
      <c r="ME87">
        <f>Industria!LK63</f>
        <v>371.56</v>
      </c>
      <c r="MF87">
        <f>Industria!LL63</f>
        <v>202.53</v>
      </c>
      <c r="MG87">
        <f>Industria!LM63</f>
        <v>13.28</v>
      </c>
      <c r="MH87">
        <f>Industria!LN63</f>
        <v>249.6</v>
      </c>
      <c r="MI87">
        <f>Industria!LO63</f>
        <v>386.06</v>
      </c>
      <c r="MJ87">
        <f>Industria!LP63</f>
        <v>328.14</v>
      </c>
      <c r="MK87">
        <f>Industria!LQ63</f>
        <v>461.3</v>
      </c>
      <c r="ML87">
        <f>Industria!LR63</f>
        <v>271.08</v>
      </c>
      <c r="MM87">
        <f>Industria!LS63</f>
        <v>448.12</v>
      </c>
      <c r="MN87">
        <f>Industria!LT63</f>
        <v>142.1</v>
      </c>
      <c r="MO87">
        <f>Industria!LU63</f>
        <v>271.26</v>
      </c>
      <c r="MP87">
        <f>Industria!LV63</f>
        <v>276.77</v>
      </c>
      <c r="MQ87">
        <f>Industria!LW63</f>
        <v>275.64999999999998</v>
      </c>
      <c r="MR87">
        <f>Industria!LX63</f>
        <v>554.01</v>
      </c>
      <c r="MS87">
        <f>Industria!LY63</f>
        <v>305.77999999999997</v>
      </c>
      <c r="MT87">
        <f>Industria!LZ63</f>
        <v>13.64</v>
      </c>
      <c r="MU87">
        <f>Industria!MA63</f>
        <v>15.62</v>
      </c>
      <c r="MV87">
        <f>Industria!MB63</f>
        <v>365.37</v>
      </c>
      <c r="MW87">
        <f>Industria!MC63</f>
        <v>415.51</v>
      </c>
      <c r="MX87">
        <f>Industria!MD63</f>
        <v>221.63</v>
      </c>
      <c r="MY87">
        <f>Industria!ME63</f>
        <v>417.57</v>
      </c>
      <c r="MZ87">
        <f>Industria!MF63</f>
        <v>231.63</v>
      </c>
      <c r="NA87">
        <f>Industria!MG63</f>
        <v>115.8</v>
      </c>
      <c r="NB87">
        <f>Industria!MH63</f>
        <v>14.61</v>
      </c>
      <c r="NC87">
        <f>Industria!MI63</f>
        <v>243.86</v>
      </c>
      <c r="ND87">
        <f>Industria!MJ63</f>
        <v>257.97000000000003</v>
      </c>
      <c r="NE87">
        <f>Industria!MK63</f>
        <v>259.60000000000002</v>
      </c>
      <c r="NF87">
        <f>Industria!ML63</f>
        <v>281.7</v>
      </c>
      <c r="NG87">
        <f>Industria!MM63</f>
        <v>219.56</v>
      </c>
      <c r="NH87">
        <f>Industria!MN63</f>
        <v>153.65</v>
      </c>
      <c r="NI87">
        <f>Industria!MO63</f>
        <v>14.58</v>
      </c>
      <c r="NJ87">
        <f>Industria!MP63</f>
        <v>273.75</v>
      </c>
      <c r="NK87">
        <f>Industria!MQ63</f>
        <v>273.3</v>
      </c>
      <c r="NL87">
        <f>Industria!MR63</f>
        <v>256.17</v>
      </c>
      <c r="NM87">
        <f>Industria!MS63</f>
        <v>257.68</v>
      </c>
      <c r="NN87">
        <f>Industria!MT63</f>
        <v>412.74</v>
      </c>
      <c r="NO87">
        <f>Industria!MU63</f>
        <v>13.71</v>
      </c>
      <c r="NP87">
        <f>Industria!MV63</f>
        <v>232.67</v>
      </c>
      <c r="NQ87">
        <f>Industria!MW63</f>
        <v>219.03</v>
      </c>
      <c r="NR87">
        <f>Industria!MX63</f>
        <v>296.89</v>
      </c>
      <c r="NS87">
        <f>Industria!MY63</f>
        <v>273.06</v>
      </c>
      <c r="NT87">
        <f>Industria!MZ63</f>
        <v>282.79000000000002</v>
      </c>
      <c r="NU87">
        <f>Industria!NA63</f>
        <v>199.09</v>
      </c>
      <c r="NV87">
        <f>Industria!NB63</f>
        <v>17.09</v>
      </c>
      <c r="NW87">
        <f>Industria!NC63</f>
        <v>14.91</v>
      </c>
      <c r="NX87">
        <f>Industria!ND63</f>
        <v>258.08999999999997</v>
      </c>
      <c r="NY87">
        <f>Industria!NE63</f>
        <v>14.73</v>
      </c>
      <c r="NZ87">
        <f>Industria!NF63</f>
        <v>245.13</v>
      </c>
      <c r="OA87">
        <f>Industria!NG63</f>
        <v>246.13</v>
      </c>
      <c r="OB87">
        <f>Industria!NH63</f>
        <v>247.21</v>
      </c>
      <c r="OC87">
        <f>Industria!NI63</f>
        <v>13.71</v>
      </c>
      <c r="OD87">
        <f>Industria!NJ63</f>
        <v>13.54</v>
      </c>
      <c r="OE87">
        <f>Industria!NK63</f>
        <v>12.71</v>
      </c>
    </row>
    <row r="88" spans="18:395">
      <c r="R88" s="80">
        <f t="shared" si="22"/>
        <v>530.6</v>
      </c>
      <c r="S88" s="80">
        <f t="shared" si="23"/>
        <v>473.51</v>
      </c>
      <c r="T88" s="54">
        <f t="shared" si="24"/>
        <v>424.87</v>
      </c>
      <c r="U88" s="54"/>
      <c r="V88" s="83">
        <f t="shared" si="25"/>
        <v>411.78</v>
      </c>
      <c r="W88" s="83">
        <f t="shared" si="26"/>
        <v>464.97</v>
      </c>
      <c r="X88" s="81">
        <f t="shared" si="27"/>
        <v>401.54</v>
      </c>
      <c r="Y88" s="80">
        <f t="shared" si="28"/>
        <v>413.22</v>
      </c>
      <c r="Z88" s="81">
        <f t="shared" si="29"/>
        <v>424.51</v>
      </c>
      <c r="AA88" s="81">
        <f t="shared" si="30"/>
        <v>405.44</v>
      </c>
      <c r="AB88" s="83">
        <f t="shared" si="31"/>
        <v>423.32</v>
      </c>
      <c r="AC88" s="54">
        <f t="shared" si="32"/>
        <v>546.09</v>
      </c>
      <c r="AD88" s="80">
        <f t="shared" si="33"/>
        <v>414.75</v>
      </c>
      <c r="AE88" s="22">
        <f>Industria!K64</f>
        <v>15.59</v>
      </c>
      <c r="AF88" s="22">
        <f>Industria!L64</f>
        <v>265.79000000000002</v>
      </c>
      <c r="AG88" s="22">
        <f>Industria!M64</f>
        <v>274.86</v>
      </c>
      <c r="AH88" s="22">
        <f>Industria!N64</f>
        <v>428.62</v>
      </c>
      <c r="AI88" s="22">
        <f>Industria!O64</f>
        <v>452.42</v>
      </c>
      <c r="AJ88" s="22">
        <f>Industria!P64</f>
        <v>15.88</v>
      </c>
      <c r="AK88" s="22">
        <f>Industria!Q64</f>
        <v>15.26</v>
      </c>
      <c r="AL88" s="159">
        <f>Industria!R64</f>
        <v>476.65</v>
      </c>
      <c r="AM88" s="22">
        <f>Industria!S64</f>
        <v>471.93</v>
      </c>
      <c r="AN88" s="22">
        <f>Industria!T64</f>
        <v>458.16</v>
      </c>
      <c r="AO88" s="22">
        <f>Industria!U64</f>
        <v>389.09</v>
      </c>
      <c r="AP88" s="22">
        <f>Industria!V64</f>
        <v>429.08</v>
      </c>
      <c r="AQ88" s="22">
        <f>Industria!W64</f>
        <v>351.24</v>
      </c>
      <c r="AR88" s="22">
        <f>Industria!X64</f>
        <v>60.29</v>
      </c>
      <c r="AS88" s="22">
        <f>Industria!Y64</f>
        <v>362.73</v>
      </c>
      <c r="AT88" s="22">
        <f>Industria!Z64</f>
        <v>333.86</v>
      </c>
      <c r="AU88" s="22">
        <f>Industria!AA64</f>
        <v>267.08999999999997</v>
      </c>
      <c r="AV88" s="22">
        <f>Industria!AB64</f>
        <v>530.6</v>
      </c>
      <c r="AW88" s="22">
        <f>Industria!AC64</f>
        <v>422.28</v>
      </c>
      <c r="AX88" s="22">
        <f>Industria!AD64</f>
        <v>217.14</v>
      </c>
      <c r="AY88" s="22">
        <f>Industria!AE64</f>
        <v>20.6</v>
      </c>
      <c r="AZ88" s="22">
        <f>Industria!AF64</f>
        <v>351.11</v>
      </c>
      <c r="BA88" s="22">
        <f>Industria!AG64</f>
        <v>278.41000000000003</v>
      </c>
      <c r="BB88" s="22">
        <f>Industria!AH64</f>
        <v>273.43</v>
      </c>
      <c r="BC88" s="22">
        <f>Industria!AI64</f>
        <v>236.66</v>
      </c>
      <c r="BD88" s="22">
        <f>Industria!AJ64</f>
        <v>432.87</v>
      </c>
      <c r="BE88" s="22">
        <f>Industria!AK64</f>
        <v>132.53</v>
      </c>
      <c r="BF88" s="22">
        <f>Industria!AL64</f>
        <v>111.62</v>
      </c>
      <c r="BG88" s="22">
        <f>Industria!AM64</f>
        <v>250.16</v>
      </c>
      <c r="BH88" s="22">
        <f>Industria!AN64</f>
        <v>470.12</v>
      </c>
      <c r="BI88" s="22">
        <f>Industria!AO64</f>
        <v>343.34</v>
      </c>
      <c r="BJ88">
        <f>Industria!AP64</f>
        <v>473.51</v>
      </c>
      <c r="BK88">
        <f>Industria!AQ64</f>
        <v>274.25</v>
      </c>
      <c r="BL88">
        <f>Industria!AR64</f>
        <v>157.5</v>
      </c>
      <c r="BM88">
        <f>Industria!AS64</f>
        <v>18.32</v>
      </c>
      <c r="BN88">
        <f>Industria!AT64</f>
        <v>399.39</v>
      </c>
      <c r="BO88">
        <f>Industria!AU64</f>
        <v>434.95</v>
      </c>
      <c r="BP88">
        <f>Industria!AV64</f>
        <v>286.25</v>
      </c>
      <c r="BQ88">
        <f>Industria!AW64</f>
        <v>250.34</v>
      </c>
      <c r="BR88">
        <f>Industria!AX64</f>
        <v>248.26</v>
      </c>
      <c r="BS88">
        <f>Industria!AY64</f>
        <v>19.579999999999998</v>
      </c>
      <c r="BT88">
        <f>Industria!AZ64</f>
        <v>17.63</v>
      </c>
      <c r="BU88">
        <f>Industria!BA64</f>
        <v>413.72</v>
      </c>
      <c r="BV88">
        <f>Industria!BB64</f>
        <v>250.86</v>
      </c>
      <c r="BW88">
        <f>Industria!BC64</f>
        <v>17.420000000000002</v>
      </c>
      <c r="BX88">
        <f>Industria!BD64</f>
        <v>14.55</v>
      </c>
      <c r="BY88">
        <f>Industria!BE64</f>
        <v>13.9</v>
      </c>
      <c r="BZ88">
        <f>Industria!BF64</f>
        <v>14.28</v>
      </c>
      <c r="CA88">
        <f>Industria!BG64</f>
        <v>13.82</v>
      </c>
      <c r="CB88">
        <f>Industria!BH64</f>
        <v>262.76</v>
      </c>
      <c r="CC88">
        <f>Industria!BI64</f>
        <v>400.03</v>
      </c>
      <c r="CD88">
        <f>Industria!BJ64</f>
        <v>293.88</v>
      </c>
      <c r="CE88">
        <f>Industria!BK64</f>
        <v>420.98</v>
      </c>
      <c r="CF88">
        <f>Industria!BL64</f>
        <v>329.15</v>
      </c>
      <c r="CG88">
        <f>Industria!BM64</f>
        <v>293.94</v>
      </c>
      <c r="CH88">
        <f>Industria!BN64</f>
        <v>17.39</v>
      </c>
      <c r="CI88">
        <f>Industria!BO64</f>
        <v>338.25</v>
      </c>
      <c r="CJ88">
        <f>Industria!BP64</f>
        <v>270.39</v>
      </c>
      <c r="CK88">
        <f>Industria!BQ64</f>
        <v>416.58</v>
      </c>
      <c r="CL88">
        <f>Industria!BR64</f>
        <v>312.12</v>
      </c>
      <c r="CM88">
        <f>Industria!BS64</f>
        <v>259.73</v>
      </c>
      <c r="CN88">
        <f>Industria!BT64</f>
        <v>136.94</v>
      </c>
      <c r="CO88">
        <f>Industria!BU64</f>
        <v>13.28</v>
      </c>
      <c r="CP88">
        <f>Industria!BV64</f>
        <v>345.91</v>
      </c>
      <c r="CQ88">
        <f>Industria!BW64</f>
        <v>250.42</v>
      </c>
      <c r="CR88">
        <f>Industria!BX64</f>
        <v>347.98</v>
      </c>
      <c r="CS88">
        <f>Industria!BY64</f>
        <v>378.43</v>
      </c>
      <c r="CT88">
        <f>Industria!BZ64</f>
        <v>248.11</v>
      </c>
      <c r="CU88">
        <f>Industria!CA64</f>
        <v>52.78</v>
      </c>
      <c r="CV88">
        <f>Industria!CB64</f>
        <v>126.65</v>
      </c>
      <c r="CW88">
        <f>Industria!CC64</f>
        <v>201.09</v>
      </c>
      <c r="CX88">
        <f>Industria!CD64</f>
        <v>347.69</v>
      </c>
      <c r="CY88">
        <f>Industria!CE64</f>
        <v>372.17</v>
      </c>
      <c r="CZ88">
        <f>Industria!CF64</f>
        <v>424.87</v>
      </c>
      <c r="DA88">
        <f>Industria!CG64</f>
        <v>312.19</v>
      </c>
      <c r="DB88">
        <f>Industria!CH64</f>
        <v>105.35</v>
      </c>
      <c r="DC88">
        <f>Industria!CI64</f>
        <v>12.96</v>
      </c>
      <c r="DD88">
        <f>Industria!CJ64</f>
        <v>324.87</v>
      </c>
      <c r="DE88">
        <f>Industria!CK64</f>
        <v>226.36</v>
      </c>
      <c r="DF88">
        <f>Industria!CL64</f>
        <v>261.64999999999998</v>
      </c>
      <c r="DG88">
        <f>Industria!CM64</f>
        <v>238.67</v>
      </c>
      <c r="DH88">
        <f>Industria!CN64</f>
        <v>406.05</v>
      </c>
      <c r="DI88">
        <f>Industria!CO64</f>
        <v>138.93</v>
      </c>
      <c r="DJ88">
        <f>Industria!CP64</f>
        <v>134.75</v>
      </c>
      <c r="DK88">
        <f>Industria!CQ64</f>
        <v>184.43</v>
      </c>
      <c r="DL88">
        <f>Industria!CR64</f>
        <v>209.12</v>
      </c>
      <c r="DM88">
        <f>Industria!CS64</f>
        <v>171.35</v>
      </c>
      <c r="DN88">
        <f>Industria!CT64</f>
        <v>231.3</v>
      </c>
      <c r="DO88">
        <f>Industria!CU64</f>
        <v>230.51</v>
      </c>
      <c r="DP88">
        <f>Industria!CV64</f>
        <v>13.03</v>
      </c>
      <c r="DQ88">
        <f>Industria!CW64</f>
        <v>12.27</v>
      </c>
      <c r="DR88">
        <f>Industria!CX64</f>
        <v>212.21</v>
      </c>
      <c r="DS88">
        <f>Industria!CY64</f>
        <v>380.74</v>
      </c>
      <c r="DT88">
        <f>Industria!CZ64</f>
        <v>224.28</v>
      </c>
      <c r="DU88">
        <f>Industria!DA64</f>
        <v>268.98</v>
      </c>
      <c r="DV88">
        <f>Industria!DB64</f>
        <v>337.46</v>
      </c>
      <c r="DW88">
        <f>Industria!DC64</f>
        <v>298.87</v>
      </c>
      <c r="DX88">
        <f>Industria!DD64</f>
        <v>337.65</v>
      </c>
      <c r="DY88">
        <f>Industria!DE64</f>
        <v>235.33</v>
      </c>
      <c r="DZ88">
        <f>Industria!DF64</f>
        <v>226.18</v>
      </c>
      <c r="EA88">
        <f>Industria!DG64</f>
        <v>245.7</v>
      </c>
      <c r="EB88">
        <f>Industria!DH64</f>
        <v>221.17</v>
      </c>
      <c r="EC88">
        <f>Industria!DI64</f>
        <v>225.76</v>
      </c>
      <c r="ED88">
        <f>Industria!DJ64</f>
        <v>149.47</v>
      </c>
      <c r="EE88">
        <f>Industria!DK64</f>
        <v>13.97</v>
      </c>
      <c r="EF88">
        <f>Industria!DL64</f>
        <v>266.11</v>
      </c>
      <c r="EG88">
        <f>Industria!DM64</f>
        <v>249.13</v>
      </c>
      <c r="EH88">
        <f>Industria!DN64</f>
        <v>357.7</v>
      </c>
      <c r="EI88">
        <f>Industria!DO64</f>
        <v>256.13</v>
      </c>
      <c r="EJ88">
        <f>Industria!DP64</f>
        <v>233.9</v>
      </c>
      <c r="EK88">
        <f>Industria!DQ64</f>
        <v>328.5</v>
      </c>
      <c r="EL88">
        <f>Industria!DR64</f>
        <v>125.46</v>
      </c>
      <c r="EM88">
        <f>Industria!DS64</f>
        <v>257.47000000000003</v>
      </c>
      <c r="EN88">
        <f>Industria!DT64</f>
        <v>193.39</v>
      </c>
      <c r="EO88">
        <f>Industria!DU64</f>
        <v>266.87</v>
      </c>
      <c r="EP88">
        <f>Industria!DV64</f>
        <v>411.78</v>
      </c>
      <c r="EQ88">
        <f>Industria!DW64</f>
        <v>195.95</v>
      </c>
      <c r="ER88">
        <f>Industria!DX64</f>
        <v>231.88</v>
      </c>
      <c r="ES88">
        <f>Industria!DY64</f>
        <v>13.64</v>
      </c>
      <c r="ET88">
        <f>Industria!DZ64</f>
        <v>209.24</v>
      </c>
      <c r="EU88">
        <f>Industria!EA64</f>
        <v>12.49</v>
      </c>
      <c r="EV88">
        <f>Industria!EB64</f>
        <v>294.89999999999998</v>
      </c>
      <c r="EW88">
        <f>Industria!EC64</f>
        <v>373.79</v>
      </c>
      <c r="EX88">
        <f>Industria!ED64</f>
        <v>260.77999999999997</v>
      </c>
      <c r="EY88">
        <f>Industria!EE64</f>
        <v>14.04</v>
      </c>
      <c r="EZ88">
        <f>Industria!EF64</f>
        <v>13.54</v>
      </c>
      <c r="FA88">
        <f>Industria!EG64</f>
        <v>425.74</v>
      </c>
      <c r="FB88">
        <f>Industria!EH64</f>
        <v>406.7</v>
      </c>
      <c r="FC88">
        <f>Industria!EI64</f>
        <v>246.17</v>
      </c>
      <c r="FD88">
        <f>Industria!EJ64</f>
        <v>247.67</v>
      </c>
      <c r="FE88">
        <f>Industria!EK64</f>
        <v>262.58</v>
      </c>
      <c r="FF88">
        <f>Industria!EL64</f>
        <v>89.72</v>
      </c>
      <c r="FG88">
        <f>Industria!EM64</f>
        <v>12.59</v>
      </c>
      <c r="FH88">
        <f>Industria!EN64</f>
        <v>223.49</v>
      </c>
      <c r="FI88">
        <f>Industria!EO64</f>
        <v>234.94</v>
      </c>
      <c r="FJ88">
        <f>Industria!EP64</f>
        <v>236.27</v>
      </c>
      <c r="FK88">
        <f>Industria!EQ64</f>
        <v>386.21</v>
      </c>
      <c r="FL88">
        <f>Industria!ER64</f>
        <v>196.53</v>
      </c>
      <c r="FM88">
        <f>Industria!ES64</f>
        <v>218.64</v>
      </c>
      <c r="FN88">
        <f>Industria!ET64</f>
        <v>65.52</v>
      </c>
      <c r="FO88">
        <f>Industria!EU64</f>
        <v>218.12</v>
      </c>
      <c r="FP88">
        <f>Industria!EV64</f>
        <v>123.19</v>
      </c>
      <c r="FQ88">
        <f>Industria!EW64</f>
        <v>464.97</v>
      </c>
      <c r="FR88">
        <f>Industria!EX64</f>
        <v>375.86</v>
      </c>
      <c r="FS88">
        <f>Industria!EY64</f>
        <v>238.68</v>
      </c>
      <c r="FT88">
        <f>Industria!EZ64</f>
        <v>145.66</v>
      </c>
      <c r="FU88">
        <f>Industria!FA64</f>
        <v>13.5</v>
      </c>
      <c r="FV88">
        <f>Industria!FB64</f>
        <v>227.74</v>
      </c>
      <c r="FW88">
        <f>Industria!FC64</f>
        <v>204.56</v>
      </c>
      <c r="FX88">
        <f>Industria!FD64</f>
        <v>354.78</v>
      </c>
      <c r="FY88">
        <f>Industria!FE64</f>
        <v>317.41000000000003</v>
      </c>
      <c r="FZ88">
        <f>Industria!FF64</f>
        <v>216.58</v>
      </c>
      <c r="GA88">
        <f>Industria!FG64</f>
        <v>13.69</v>
      </c>
      <c r="GB88">
        <f>Industria!FH64</f>
        <v>11.88</v>
      </c>
      <c r="GC88">
        <f>Industria!FI64</f>
        <v>313.69</v>
      </c>
      <c r="GD88">
        <f>Industria!FJ64</f>
        <v>204.96</v>
      </c>
      <c r="GE88">
        <f>Industria!FK64</f>
        <v>165.63</v>
      </c>
      <c r="GF88">
        <f>Industria!FL64</f>
        <v>201.6</v>
      </c>
      <c r="GG88">
        <f>Industria!FM64</f>
        <v>202.72</v>
      </c>
      <c r="GH88">
        <f>Industria!FN64</f>
        <v>12.45</v>
      </c>
      <c r="GI88">
        <f>Industria!FO64</f>
        <v>13.43</v>
      </c>
      <c r="GJ88">
        <f>Industria!FP64</f>
        <v>401.54</v>
      </c>
      <c r="GK88">
        <f>Industria!FQ64</f>
        <v>190.58</v>
      </c>
      <c r="GL88">
        <f>Industria!FR64</f>
        <v>280.33</v>
      </c>
      <c r="GM88">
        <f>Industria!FS64</f>
        <v>274.39999999999998</v>
      </c>
      <c r="GN88">
        <f>Industria!FT64</f>
        <v>178.55</v>
      </c>
      <c r="GO88">
        <f>Industria!FU64</f>
        <v>67.14</v>
      </c>
      <c r="GP88">
        <f>Industria!FV64</f>
        <v>12.71</v>
      </c>
      <c r="GQ88">
        <f>Industria!FW64</f>
        <v>325.41000000000003</v>
      </c>
      <c r="GR88">
        <f>Industria!FX64</f>
        <v>153.79</v>
      </c>
      <c r="GS88">
        <f>Industria!FY64</f>
        <v>371.56</v>
      </c>
      <c r="GT88">
        <f>Industria!FZ64</f>
        <v>182.77</v>
      </c>
      <c r="GU88">
        <f>Industria!GA64</f>
        <v>245.99</v>
      </c>
      <c r="GV88">
        <f>Industria!GB64</f>
        <v>137.59</v>
      </c>
      <c r="GW88">
        <f>Industria!GC64</f>
        <v>89.14</v>
      </c>
      <c r="GX88">
        <f>Industria!GD64</f>
        <v>272.48</v>
      </c>
      <c r="GY88">
        <f>Industria!GE64</f>
        <v>186.73</v>
      </c>
      <c r="GZ88">
        <f>Industria!GF64</f>
        <v>186.55</v>
      </c>
      <c r="HA88">
        <f>Industria!GG64</f>
        <v>263.66000000000003</v>
      </c>
      <c r="HB88">
        <f>Industria!GH64</f>
        <v>185.87</v>
      </c>
      <c r="HC88">
        <f>Industria!GI64</f>
        <v>153.22</v>
      </c>
      <c r="HD88">
        <f>Industria!GJ64</f>
        <v>12.09</v>
      </c>
      <c r="HE88">
        <f>Industria!GK64</f>
        <v>247.96</v>
      </c>
      <c r="HF88">
        <f>Industria!GL64</f>
        <v>213.84</v>
      </c>
      <c r="HG88">
        <f>Industria!GM64</f>
        <v>393.41</v>
      </c>
      <c r="HH88">
        <f>Industria!GN64</f>
        <v>332.83</v>
      </c>
      <c r="HI88">
        <f>Industria!GO64</f>
        <v>413.22</v>
      </c>
      <c r="HJ88">
        <f>Industria!GP64</f>
        <v>178.06</v>
      </c>
      <c r="HK88">
        <f>Industria!GQ64</f>
        <v>351.04</v>
      </c>
      <c r="HL88">
        <f>Industria!GR64</f>
        <v>227.37</v>
      </c>
      <c r="HM88">
        <f>Industria!GS64</f>
        <v>229.25</v>
      </c>
      <c r="HN88">
        <f>Industria!GT64</f>
        <v>246.96</v>
      </c>
      <c r="HO88">
        <f>Industria!GU64</f>
        <v>265.42</v>
      </c>
      <c r="HP88">
        <f>Industria!GV64</f>
        <v>220.79</v>
      </c>
      <c r="HQ88">
        <f>Industria!GW64</f>
        <v>149.66</v>
      </c>
      <c r="HR88">
        <f>Industria!GX64</f>
        <v>395.21</v>
      </c>
      <c r="HS88">
        <f>Industria!GY64</f>
        <v>311.62</v>
      </c>
      <c r="HT88">
        <f>Industria!GZ64</f>
        <v>199.37</v>
      </c>
      <c r="HU88">
        <f>Industria!HA64</f>
        <v>235.94</v>
      </c>
      <c r="HV88">
        <f>Industria!HB64</f>
        <v>227.7</v>
      </c>
      <c r="HW88">
        <f>Industria!HC64</f>
        <v>226.73</v>
      </c>
      <c r="HX88">
        <f>Industria!HD64</f>
        <v>175.97</v>
      </c>
      <c r="HY88">
        <f>Industria!HE64</f>
        <v>11.89</v>
      </c>
      <c r="HZ88">
        <f>Industria!HF64</f>
        <v>225.42</v>
      </c>
      <c r="IA88">
        <f>Industria!HG64</f>
        <v>406.55</v>
      </c>
      <c r="IB88">
        <f>Industria!HH64</f>
        <v>197.1</v>
      </c>
      <c r="IC88">
        <f>Industria!HI64</f>
        <v>183.71</v>
      </c>
      <c r="ID88">
        <f>Industria!HJ64</f>
        <v>232.77</v>
      </c>
      <c r="IE88">
        <f>Industria!HK64</f>
        <v>182.48</v>
      </c>
      <c r="IF88">
        <f>Industria!HL64</f>
        <v>134.54</v>
      </c>
      <c r="IG88">
        <f>Industria!HM64</f>
        <v>201.02</v>
      </c>
      <c r="IH88">
        <f>Industria!HN64</f>
        <v>243.43</v>
      </c>
      <c r="II88">
        <f>Industria!HO64</f>
        <v>11.95</v>
      </c>
      <c r="IJ88">
        <f>Industria!HP64</f>
        <v>12.93</v>
      </c>
      <c r="IK88">
        <f>Industria!HQ64</f>
        <v>11.4</v>
      </c>
      <c r="IL88">
        <f>Industria!HR64</f>
        <v>11.59</v>
      </c>
      <c r="IM88">
        <f>Industria!HS64</f>
        <v>13.03</v>
      </c>
      <c r="IN88">
        <f>Industria!HT64</f>
        <v>230.22</v>
      </c>
      <c r="IO88">
        <f>Industria!HU64</f>
        <v>384.22</v>
      </c>
      <c r="IP88">
        <f>Industria!HV64</f>
        <v>375.76</v>
      </c>
      <c r="IQ88">
        <f>Industria!HW64</f>
        <v>384.3</v>
      </c>
      <c r="IR88">
        <f>Industria!HX64</f>
        <v>238.65</v>
      </c>
      <c r="IS88">
        <f>Industria!HY64</f>
        <v>319.32</v>
      </c>
      <c r="IT88">
        <f>Industria!HZ64</f>
        <v>12.93</v>
      </c>
      <c r="IU88">
        <f>Industria!IA64</f>
        <v>371.53</v>
      </c>
      <c r="IV88">
        <f>Industria!IB64</f>
        <v>361.45</v>
      </c>
      <c r="IW88">
        <f>Industria!IC64</f>
        <v>424.51</v>
      </c>
      <c r="IX88">
        <f>Industria!ID64</f>
        <v>318.92</v>
      </c>
      <c r="IY88">
        <f>Industria!IE64</f>
        <v>176.11</v>
      </c>
      <c r="IZ88">
        <f>Industria!IF64</f>
        <v>379.55</v>
      </c>
      <c r="JA88">
        <f>Industria!IG64</f>
        <v>15.05</v>
      </c>
      <c r="JB88">
        <f>Industria!IH64</f>
        <v>395.89</v>
      </c>
      <c r="JC88">
        <f>Industria!II64</f>
        <v>214.92</v>
      </c>
      <c r="JD88">
        <f>Industria!IJ64</f>
        <v>209.16</v>
      </c>
      <c r="JE88">
        <f>Industria!IK64</f>
        <v>269.97000000000003</v>
      </c>
      <c r="JF88">
        <f>Industria!IL64</f>
        <v>221.69</v>
      </c>
      <c r="JG88">
        <f>Industria!IM64</f>
        <v>18.399999999999999</v>
      </c>
      <c r="JH88">
        <f>Industria!IN64</f>
        <v>22.4</v>
      </c>
      <c r="JI88">
        <f>Industria!IO64</f>
        <v>236.7</v>
      </c>
      <c r="JJ88">
        <f>Industria!IP64</f>
        <v>220.54</v>
      </c>
      <c r="JK88">
        <f>Industria!IQ64</f>
        <v>162.5</v>
      </c>
      <c r="JL88">
        <f>Industria!IR64</f>
        <v>190.8</v>
      </c>
      <c r="JM88">
        <f>Industria!IS64</f>
        <v>199.76</v>
      </c>
      <c r="JN88">
        <f>Industria!IT64</f>
        <v>171.9</v>
      </c>
      <c r="JO88">
        <f>Industria!IU64</f>
        <v>163.51</v>
      </c>
      <c r="JP88">
        <f>Industria!IV64</f>
        <v>165.56</v>
      </c>
      <c r="JQ88">
        <f>Industria!IW64</f>
        <v>397.4</v>
      </c>
      <c r="JR88">
        <f>Industria!IX64</f>
        <v>219.78</v>
      </c>
      <c r="JS88">
        <f>Industria!IY64</f>
        <v>219.2</v>
      </c>
      <c r="JT88">
        <f>Industria!IZ64</f>
        <v>401.32</v>
      </c>
      <c r="JU88">
        <f>Industria!JA64</f>
        <v>178.08</v>
      </c>
      <c r="JV88">
        <f>Industria!JB64</f>
        <v>38.31</v>
      </c>
      <c r="JW88">
        <f>Industria!JC64</f>
        <v>214.56</v>
      </c>
      <c r="JX88">
        <f>Industria!JD64</f>
        <v>405.44</v>
      </c>
      <c r="JY88">
        <f>Industria!JE64</f>
        <v>198.46</v>
      </c>
      <c r="JZ88">
        <f>Industria!JF64</f>
        <v>307.39</v>
      </c>
      <c r="KA88">
        <f>Industria!JG64</f>
        <v>198.83</v>
      </c>
      <c r="KB88">
        <f>Industria!JH64</f>
        <v>147.96</v>
      </c>
      <c r="KC88">
        <f>Industria!JI64</f>
        <v>11.48</v>
      </c>
      <c r="KD88">
        <f>Industria!JJ64</f>
        <v>217.8</v>
      </c>
      <c r="KE88">
        <f>Industria!JK64</f>
        <v>210.03</v>
      </c>
      <c r="KF88">
        <f>Industria!JL64</f>
        <v>163.32</v>
      </c>
      <c r="KG88">
        <f>Industria!JM64</f>
        <v>190.95</v>
      </c>
      <c r="KH88">
        <f>Industria!JN64</f>
        <v>167</v>
      </c>
      <c r="KI88">
        <f>Industria!JO64</f>
        <v>13.11</v>
      </c>
      <c r="KJ88">
        <f>Industria!JP64</f>
        <v>10.98</v>
      </c>
      <c r="KK88">
        <f>Industria!JQ64</f>
        <v>12.02</v>
      </c>
      <c r="KL88">
        <f>Industria!JR64</f>
        <v>11.82</v>
      </c>
      <c r="KM88">
        <f>Industria!JS64</f>
        <v>10.59</v>
      </c>
      <c r="KN88">
        <f>Industria!JT64</f>
        <v>225.75</v>
      </c>
      <c r="KO88">
        <f>Industria!JU64</f>
        <v>214.75</v>
      </c>
      <c r="KP88">
        <f>Industria!JV64</f>
        <v>178.68</v>
      </c>
      <c r="KQ88">
        <f>Industria!JW64</f>
        <v>10.96</v>
      </c>
      <c r="KR88">
        <f>Industria!JX64</f>
        <v>200.57</v>
      </c>
      <c r="KS88">
        <f>Industria!JY64</f>
        <v>208.91</v>
      </c>
      <c r="KT88">
        <f>Industria!JZ64</f>
        <v>220.64</v>
      </c>
      <c r="KU88">
        <f>Industria!KA64</f>
        <v>230.4</v>
      </c>
      <c r="KV88">
        <f>Industria!KB64</f>
        <v>216.18</v>
      </c>
      <c r="KW88">
        <f>Industria!KC64</f>
        <v>201.56</v>
      </c>
      <c r="KX88">
        <f>Industria!KD64</f>
        <v>11.49</v>
      </c>
      <c r="KY88">
        <f>Industria!KE64</f>
        <v>367.49</v>
      </c>
      <c r="KZ88">
        <f>Industria!KF64</f>
        <v>229.03</v>
      </c>
      <c r="LA88">
        <f>Industria!KG64</f>
        <v>421.31</v>
      </c>
      <c r="LB88">
        <f>Industria!KH64</f>
        <v>423.32</v>
      </c>
      <c r="LC88">
        <f>Industria!KI64</f>
        <v>207.29</v>
      </c>
      <c r="LD88">
        <f>Industria!KJ64</f>
        <v>170.85</v>
      </c>
      <c r="LE88">
        <f>Industria!KK64</f>
        <v>13.03</v>
      </c>
      <c r="LF88">
        <f>Industria!KL64</f>
        <v>415.22</v>
      </c>
      <c r="LG88">
        <f>Industria!KM64</f>
        <v>349.77</v>
      </c>
      <c r="LH88">
        <f>Industria!KN64</f>
        <v>372.52</v>
      </c>
      <c r="LI88">
        <f>Industria!KO64</f>
        <v>171.05</v>
      </c>
      <c r="LJ88">
        <f>Industria!KP64</f>
        <v>207.83</v>
      </c>
      <c r="LK88">
        <f>Industria!KQ64</f>
        <v>271.44</v>
      </c>
      <c r="LL88">
        <f>Industria!KR64</f>
        <v>11.99</v>
      </c>
      <c r="LM88">
        <f>Industria!KS64</f>
        <v>196.05</v>
      </c>
      <c r="LN88">
        <f>Industria!KT64</f>
        <v>191.75</v>
      </c>
      <c r="LO88">
        <f>Industria!KU64</f>
        <v>412.95</v>
      </c>
      <c r="LP88">
        <f>Industria!KV64</f>
        <v>274.47000000000003</v>
      </c>
      <c r="LQ88">
        <f>Industria!KW64</f>
        <v>280.18</v>
      </c>
      <c r="LR88">
        <f>Industria!KX64</f>
        <v>168.78</v>
      </c>
      <c r="LS88">
        <f>Industria!KY64</f>
        <v>12.06</v>
      </c>
      <c r="LT88">
        <f>Industria!KZ64</f>
        <v>398.08</v>
      </c>
      <c r="LU88">
        <f>Industria!LA64</f>
        <v>260.13</v>
      </c>
      <c r="LV88">
        <f>Industria!LB64</f>
        <v>349.63</v>
      </c>
      <c r="LW88">
        <f>Industria!LC64</f>
        <v>297</v>
      </c>
      <c r="LX88">
        <f>Industria!LD64</f>
        <v>232.41</v>
      </c>
      <c r="LY88">
        <f>Industria!LE64</f>
        <v>342.5</v>
      </c>
      <c r="LZ88">
        <f>Industria!LF64</f>
        <v>313.64</v>
      </c>
      <c r="MA88">
        <f>Industria!LG64</f>
        <v>250.82</v>
      </c>
      <c r="MB88">
        <f>Industria!LH64</f>
        <v>254.84</v>
      </c>
      <c r="MC88">
        <f>Industria!LI64</f>
        <v>242.42</v>
      </c>
      <c r="MD88">
        <f>Industria!LJ64</f>
        <v>236.09</v>
      </c>
      <c r="ME88">
        <f>Industria!LK64</f>
        <v>233.79</v>
      </c>
      <c r="MF88">
        <f>Industria!LL64</f>
        <v>206.51</v>
      </c>
      <c r="MG88">
        <f>Industria!LM64</f>
        <v>11.88</v>
      </c>
      <c r="MH88">
        <f>Industria!LN64</f>
        <v>239.79</v>
      </c>
      <c r="MI88">
        <f>Industria!LO64</f>
        <v>377.35</v>
      </c>
      <c r="MJ88">
        <f>Industria!LP64</f>
        <v>270.68</v>
      </c>
      <c r="MK88">
        <f>Industria!LQ64</f>
        <v>409.5</v>
      </c>
      <c r="ML88">
        <f>Industria!LR64</f>
        <v>255.89</v>
      </c>
      <c r="MM88">
        <f>Industria!LS64</f>
        <v>438.08</v>
      </c>
      <c r="MN88">
        <f>Industria!LT64</f>
        <v>128.41</v>
      </c>
      <c r="MO88">
        <f>Industria!LU64</f>
        <v>258.85000000000002</v>
      </c>
      <c r="MP88">
        <f>Industria!LV64</f>
        <v>228.3</v>
      </c>
      <c r="MQ88">
        <f>Industria!LW64</f>
        <v>277.27</v>
      </c>
      <c r="MR88">
        <f>Industria!LX64</f>
        <v>490.07</v>
      </c>
      <c r="MS88">
        <f>Industria!LY64</f>
        <v>321.08</v>
      </c>
      <c r="MT88">
        <f>Industria!LZ64</f>
        <v>14.93</v>
      </c>
      <c r="MU88">
        <f>Industria!MA64</f>
        <v>12.45</v>
      </c>
      <c r="MV88">
        <f>Industria!MB64</f>
        <v>288.48</v>
      </c>
      <c r="MW88">
        <f>Industria!MC64</f>
        <v>546.09</v>
      </c>
      <c r="MX88">
        <f>Industria!MD64</f>
        <v>226.86</v>
      </c>
      <c r="MY88">
        <f>Industria!ME64</f>
        <v>370.68</v>
      </c>
      <c r="MZ88">
        <f>Industria!MF64</f>
        <v>243.15</v>
      </c>
      <c r="NA88">
        <f>Industria!MG64</f>
        <v>117.55</v>
      </c>
      <c r="NB88">
        <f>Industria!MH64</f>
        <v>14.52</v>
      </c>
      <c r="NC88">
        <f>Industria!MI64</f>
        <v>232.67</v>
      </c>
      <c r="ND88">
        <f>Industria!MJ64</f>
        <v>229.21</v>
      </c>
      <c r="NE88">
        <f>Industria!MK64</f>
        <v>231.69</v>
      </c>
      <c r="NF88">
        <f>Industria!ML64</f>
        <v>265.89</v>
      </c>
      <c r="NG88">
        <f>Industria!MM64</f>
        <v>200.48</v>
      </c>
      <c r="NH88">
        <f>Industria!MN64</f>
        <v>159.94</v>
      </c>
      <c r="NI88">
        <f>Industria!MO64</f>
        <v>14.11</v>
      </c>
      <c r="NJ88">
        <f>Industria!MP64</f>
        <v>244.59</v>
      </c>
      <c r="NK88">
        <f>Industria!MQ64</f>
        <v>289.26</v>
      </c>
      <c r="NL88">
        <f>Industria!MR64</f>
        <v>241.02</v>
      </c>
      <c r="NM88">
        <f>Industria!MS64</f>
        <v>273.56</v>
      </c>
      <c r="NN88">
        <f>Industria!MT64</f>
        <v>414.75</v>
      </c>
      <c r="NO88">
        <f>Industria!MU64</f>
        <v>17.03</v>
      </c>
      <c r="NP88">
        <f>Industria!MV64</f>
        <v>255.63</v>
      </c>
      <c r="NQ88">
        <f>Industria!MW64</f>
        <v>203.5</v>
      </c>
      <c r="NR88">
        <f>Industria!MX64</f>
        <v>253.04</v>
      </c>
      <c r="NS88">
        <f>Industria!MY64</f>
        <v>278.35000000000002</v>
      </c>
      <c r="NT88">
        <f>Industria!MZ64</f>
        <v>280.48</v>
      </c>
      <c r="NU88">
        <f>Industria!NA64</f>
        <v>251.44</v>
      </c>
      <c r="NV88">
        <f>Industria!NB64</f>
        <v>14.4</v>
      </c>
      <c r="NW88">
        <f>Industria!NC64</f>
        <v>14.83</v>
      </c>
      <c r="NX88">
        <f>Industria!ND64</f>
        <v>221.61</v>
      </c>
      <c r="NY88">
        <f>Industria!NE64</f>
        <v>13.87</v>
      </c>
      <c r="NZ88">
        <f>Industria!NF64</f>
        <v>217.49</v>
      </c>
      <c r="OA88">
        <f>Industria!NG64</f>
        <v>214.96</v>
      </c>
      <c r="OB88">
        <f>Industria!NH64</f>
        <v>240.76</v>
      </c>
      <c r="OC88">
        <f>Industria!NI64</f>
        <v>18.28</v>
      </c>
      <c r="OD88">
        <f>Industria!NJ64</f>
        <v>15.58</v>
      </c>
      <c r="OE88">
        <f>Industria!NK64</f>
        <v>14.25</v>
      </c>
    </row>
    <row r="89" spans="18:395">
      <c r="R89" s="80">
        <f t="shared" si="22"/>
        <v>564.29999999999995</v>
      </c>
      <c r="S89" s="80">
        <f t="shared" si="23"/>
        <v>493.93</v>
      </c>
      <c r="T89" s="54">
        <f t="shared" si="24"/>
        <v>432.68</v>
      </c>
      <c r="U89" s="54"/>
      <c r="V89" s="83">
        <f t="shared" si="25"/>
        <v>415.8</v>
      </c>
      <c r="W89" s="83">
        <f t="shared" si="26"/>
        <v>472.89</v>
      </c>
      <c r="X89" s="81">
        <f t="shared" si="27"/>
        <v>388.98</v>
      </c>
      <c r="Y89" s="80">
        <f t="shared" si="28"/>
        <v>397.18</v>
      </c>
      <c r="Z89" s="81">
        <f t="shared" si="29"/>
        <v>413.94</v>
      </c>
      <c r="AA89" s="81">
        <f t="shared" si="30"/>
        <v>436.78</v>
      </c>
      <c r="AB89" s="83">
        <f t="shared" si="31"/>
        <v>432.83</v>
      </c>
      <c r="AC89" s="54">
        <f t="shared" si="32"/>
        <v>503.53</v>
      </c>
      <c r="AD89" s="80">
        <f t="shared" si="33"/>
        <v>468.8</v>
      </c>
      <c r="AE89" s="22">
        <f>Industria!K65</f>
        <v>14.44</v>
      </c>
      <c r="AF89" s="22">
        <f>Industria!L65</f>
        <v>487.15</v>
      </c>
      <c r="AG89" s="22">
        <f>Industria!M65</f>
        <v>279.39</v>
      </c>
      <c r="AH89" s="22">
        <f>Industria!N65</f>
        <v>477.79</v>
      </c>
      <c r="AI89" s="22">
        <f>Industria!O65</f>
        <v>478.04</v>
      </c>
      <c r="AJ89" s="22">
        <f>Industria!P65</f>
        <v>15.09</v>
      </c>
      <c r="AK89" s="22">
        <f>Industria!Q65</f>
        <v>14.52</v>
      </c>
      <c r="AL89" s="159">
        <f>Industria!R65</f>
        <v>500.1</v>
      </c>
      <c r="AM89" s="22">
        <f>Industria!S65</f>
        <v>476.03</v>
      </c>
      <c r="AN89" s="22">
        <f>Industria!T65</f>
        <v>504.43</v>
      </c>
      <c r="AO89" s="22">
        <f>Industria!U65</f>
        <v>283.97000000000003</v>
      </c>
      <c r="AP89" s="22">
        <f>Industria!V65</f>
        <v>425.99</v>
      </c>
      <c r="AQ89" s="22">
        <f>Industria!W65</f>
        <v>403.67</v>
      </c>
      <c r="AR89" s="22">
        <f>Industria!X65</f>
        <v>48.85</v>
      </c>
      <c r="AS89" s="22">
        <f>Industria!Y65</f>
        <v>409.14</v>
      </c>
      <c r="AT89" s="22">
        <f>Industria!Z65</f>
        <v>341.84</v>
      </c>
      <c r="AU89" s="22">
        <f>Industria!AA65</f>
        <v>261.20999999999998</v>
      </c>
      <c r="AV89" s="22">
        <f>Industria!AB65</f>
        <v>564.29999999999995</v>
      </c>
      <c r="AW89" s="22">
        <f>Industria!AC65</f>
        <v>459.33</v>
      </c>
      <c r="AX89" s="22">
        <f>Industria!AD65</f>
        <v>215.25</v>
      </c>
      <c r="AY89" s="22">
        <f>Industria!AE65</f>
        <v>19.73</v>
      </c>
      <c r="AZ89" s="22">
        <f>Industria!AF65</f>
        <v>326.81</v>
      </c>
      <c r="BA89" s="22">
        <f>Industria!AG65</f>
        <v>268.3</v>
      </c>
      <c r="BB89" s="22">
        <f>Industria!AH65</f>
        <v>320.89999999999998</v>
      </c>
      <c r="BC89" s="22">
        <f>Industria!AI65</f>
        <v>271.48</v>
      </c>
      <c r="BD89" s="22">
        <f>Industria!AJ65</f>
        <v>443.17</v>
      </c>
      <c r="BE89" s="22">
        <f>Industria!AK65</f>
        <v>109.55</v>
      </c>
      <c r="BF89" s="22">
        <f>Industria!AL65</f>
        <v>121.82</v>
      </c>
      <c r="BG89" s="22">
        <f>Industria!AM65</f>
        <v>431.92</v>
      </c>
      <c r="BH89" s="22">
        <f>Industria!AN65</f>
        <v>265.86</v>
      </c>
      <c r="BI89" s="22">
        <f>Industria!AO65</f>
        <v>468.43</v>
      </c>
      <c r="BJ89">
        <f>Industria!AP65</f>
        <v>435.56</v>
      </c>
      <c r="BK89">
        <f>Industria!AQ65</f>
        <v>272.33</v>
      </c>
      <c r="BL89">
        <f>Industria!AR65</f>
        <v>152.74</v>
      </c>
      <c r="BM89">
        <f>Industria!AS65</f>
        <v>17.489999999999998</v>
      </c>
      <c r="BN89">
        <f>Industria!AT65</f>
        <v>442.3</v>
      </c>
      <c r="BO89">
        <f>Industria!AU65</f>
        <v>493.93</v>
      </c>
      <c r="BP89">
        <f>Industria!AV65</f>
        <v>293.64999999999998</v>
      </c>
      <c r="BQ89">
        <f>Industria!AW65</f>
        <v>272.51</v>
      </c>
      <c r="BR89">
        <f>Industria!AX65</f>
        <v>237.38</v>
      </c>
      <c r="BS89">
        <f>Industria!AY65</f>
        <v>20.48</v>
      </c>
      <c r="BT89">
        <f>Industria!AZ65</f>
        <v>16.739999999999998</v>
      </c>
      <c r="BU89">
        <f>Industria!BA65</f>
        <v>356.72</v>
      </c>
      <c r="BV89">
        <f>Industria!BB65</f>
        <v>422.64</v>
      </c>
      <c r="BW89">
        <f>Industria!BC65</f>
        <v>13.61</v>
      </c>
      <c r="BX89">
        <f>Industria!BD65</f>
        <v>13.35</v>
      </c>
      <c r="BY89">
        <f>Industria!BE65</f>
        <v>15.98</v>
      </c>
      <c r="BZ89">
        <f>Industria!BF65</f>
        <v>15.16</v>
      </c>
      <c r="CA89">
        <f>Industria!BG65</f>
        <v>14.26</v>
      </c>
      <c r="CB89">
        <f>Industria!BH65</f>
        <v>285.7</v>
      </c>
      <c r="CC89">
        <f>Industria!BI65</f>
        <v>367.77</v>
      </c>
      <c r="CD89">
        <f>Industria!BJ65</f>
        <v>300.49</v>
      </c>
      <c r="CE89">
        <f>Industria!BK65</f>
        <v>395.72</v>
      </c>
      <c r="CF89">
        <f>Industria!BL65</f>
        <v>411.94</v>
      </c>
      <c r="CG89">
        <f>Industria!BM65</f>
        <v>264.39</v>
      </c>
      <c r="CH89">
        <f>Industria!BN65</f>
        <v>17.68</v>
      </c>
      <c r="CI89">
        <f>Industria!BO65</f>
        <v>267.83</v>
      </c>
      <c r="CJ89">
        <f>Industria!BP65</f>
        <v>241.78</v>
      </c>
      <c r="CK89">
        <f>Industria!BQ65</f>
        <v>305.14</v>
      </c>
      <c r="CL89">
        <f>Industria!BR65</f>
        <v>196.35</v>
      </c>
      <c r="CM89">
        <f>Industria!BS65</f>
        <v>162.35</v>
      </c>
      <c r="CN89">
        <f>Industria!BT65</f>
        <v>140.43</v>
      </c>
      <c r="CO89">
        <f>Industria!BU65</f>
        <v>12.63</v>
      </c>
      <c r="CP89">
        <f>Industria!BV65</f>
        <v>344.78</v>
      </c>
      <c r="CQ89">
        <f>Industria!BW65</f>
        <v>261.29000000000002</v>
      </c>
      <c r="CR89">
        <f>Industria!BX65</f>
        <v>259.42</v>
      </c>
      <c r="CS89">
        <f>Industria!BY65</f>
        <v>228.14</v>
      </c>
      <c r="CT89">
        <f>Industria!BZ65</f>
        <v>202.64</v>
      </c>
      <c r="CU89">
        <f>Industria!CA65</f>
        <v>32.72</v>
      </c>
      <c r="CV89">
        <f>Industria!CB65</f>
        <v>119.56</v>
      </c>
      <c r="CW89">
        <f>Industria!CC65</f>
        <v>297.47000000000003</v>
      </c>
      <c r="CX89">
        <f>Industria!CD65</f>
        <v>319.25</v>
      </c>
      <c r="CY89">
        <f>Industria!CE65</f>
        <v>364.43</v>
      </c>
      <c r="CZ89">
        <f>Industria!CF65</f>
        <v>401.54</v>
      </c>
      <c r="DA89">
        <f>Industria!CG65</f>
        <v>383.33</v>
      </c>
      <c r="DB89">
        <f>Industria!CH65</f>
        <v>113.94</v>
      </c>
      <c r="DC89">
        <f>Industria!CI65</f>
        <v>12.16</v>
      </c>
      <c r="DD89">
        <f>Industria!CJ65</f>
        <v>247.46</v>
      </c>
      <c r="DE89">
        <f>Industria!CK65</f>
        <v>253.47</v>
      </c>
      <c r="DF89">
        <f>Industria!CL65</f>
        <v>262.22000000000003</v>
      </c>
      <c r="DG89">
        <f>Industria!CM65</f>
        <v>320</v>
      </c>
      <c r="DH89">
        <f>Industria!CN65</f>
        <v>432.68</v>
      </c>
      <c r="DI89">
        <f>Industria!CO65</f>
        <v>127.58</v>
      </c>
      <c r="DJ89">
        <f>Industria!CP65</f>
        <v>124.93</v>
      </c>
      <c r="DK89">
        <f>Industria!CQ65</f>
        <v>150.16999999999999</v>
      </c>
      <c r="DL89">
        <f>Industria!CR65</f>
        <v>199.37</v>
      </c>
      <c r="DM89">
        <f>Industria!CS65</f>
        <v>184.32</v>
      </c>
      <c r="DN89">
        <f>Industria!CT65</f>
        <v>228.71</v>
      </c>
      <c r="DO89">
        <f>Industria!CU65</f>
        <v>248.19</v>
      </c>
      <c r="DP89">
        <f>Industria!CV65</f>
        <v>11.52</v>
      </c>
      <c r="DQ89">
        <f>Industria!CW65</f>
        <v>11.63</v>
      </c>
      <c r="DR89">
        <f>Industria!CX65</f>
        <v>225.83</v>
      </c>
      <c r="DS89">
        <f>Industria!CY65</f>
        <v>387.54</v>
      </c>
      <c r="DT89">
        <f>Industria!CZ65</f>
        <v>224.5</v>
      </c>
      <c r="DU89">
        <f>Industria!DA65</f>
        <v>200.02</v>
      </c>
      <c r="DV89">
        <f>Industria!DB65</f>
        <v>409.96</v>
      </c>
      <c r="DW89">
        <f>Industria!DC65</f>
        <v>302.70999999999998</v>
      </c>
      <c r="DX89">
        <f>Industria!DD65</f>
        <v>334.01</v>
      </c>
      <c r="DY89">
        <f>Industria!DE65</f>
        <v>228.96</v>
      </c>
      <c r="DZ89">
        <f>Industria!DF65</f>
        <v>225.65</v>
      </c>
      <c r="EA89">
        <f>Industria!DG65</f>
        <v>235.9</v>
      </c>
      <c r="EB89">
        <f>Industria!DH65</f>
        <v>171.14</v>
      </c>
      <c r="EC89">
        <f>Industria!DI65</f>
        <v>237.67</v>
      </c>
      <c r="ED89">
        <f>Industria!DJ65</f>
        <v>124.16</v>
      </c>
      <c r="EE89">
        <f>Industria!DK65</f>
        <v>12.56</v>
      </c>
      <c r="EF89">
        <f>Industria!DL65</f>
        <v>263.55</v>
      </c>
      <c r="EG89">
        <f>Industria!DM65</f>
        <v>415.8</v>
      </c>
      <c r="EH89">
        <f>Industria!DN65</f>
        <v>391.14</v>
      </c>
      <c r="EI89">
        <f>Industria!DO65</f>
        <v>219.99</v>
      </c>
      <c r="EJ89">
        <f>Industria!DP65</f>
        <v>267.18</v>
      </c>
      <c r="EK89">
        <f>Industria!DQ65</f>
        <v>261.27999999999997</v>
      </c>
      <c r="EL89">
        <f>Industria!DR65</f>
        <v>116.21</v>
      </c>
      <c r="EM89">
        <f>Industria!DS65</f>
        <v>272.13</v>
      </c>
      <c r="EN89">
        <f>Industria!DT65</f>
        <v>236.27</v>
      </c>
      <c r="EO89">
        <f>Industria!DU65</f>
        <v>242.12</v>
      </c>
      <c r="EP89">
        <f>Industria!DV65</f>
        <v>414.54</v>
      </c>
      <c r="EQ89">
        <f>Industria!DW65</f>
        <v>244.37</v>
      </c>
      <c r="ER89">
        <f>Industria!DX65</f>
        <v>221.69</v>
      </c>
      <c r="ES89">
        <f>Industria!DY65</f>
        <v>11.91</v>
      </c>
      <c r="ET89">
        <f>Industria!DZ65</f>
        <v>222.55</v>
      </c>
      <c r="EU89">
        <f>Industria!EA65</f>
        <v>12.63</v>
      </c>
      <c r="EV89">
        <f>Industria!EB65</f>
        <v>363.04</v>
      </c>
      <c r="EW89">
        <f>Industria!EC65</f>
        <v>472.89</v>
      </c>
      <c r="EX89">
        <f>Industria!ED65</f>
        <v>219.24</v>
      </c>
      <c r="EY89">
        <f>Industria!EE65</f>
        <v>11.84</v>
      </c>
      <c r="EZ89">
        <f>Industria!EF65</f>
        <v>12.88</v>
      </c>
      <c r="FA89">
        <f>Industria!EG65</f>
        <v>442.22</v>
      </c>
      <c r="FB89">
        <f>Industria!EH65</f>
        <v>251.96</v>
      </c>
      <c r="FC89">
        <f>Industria!EI65</f>
        <v>228.46</v>
      </c>
      <c r="FD89">
        <f>Industria!EJ65</f>
        <v>231.69</v>
      </c>
      <c r="FE89">
        <f>Industria!EK65</f>
        <v>249.91</v>
      </c>
      <c r="FF89">
        <f>Industria!EL65</f>
        <v>87.77</v>
      </c>
      <c r="FG89">
        <f>Industria!EM65</f>
        <v>12.1</v>
      </c>
      <c r="FH89">
        <f>Industria!EN65</f>
        <v>229.11</v>
      </c>
      <c r="FI89">
        <f>Industria!EO65</f>
        <v>263.13</v>
      </c>
      <c r="FJ89">
        <f>Industria!EP65</f>
        <v>400.25</v>
      </c>
      <c r="FK89">
        <f>Industria!EQ65</f>
        <v>418.47</v>
      </c>
      <c r="FL89">
        <f>Industria!ER65</f>
        <v>224.6</v>
      </c>
      <c r="FM89">
        <f>Industria!ES65</f>
        <v>190.61</v>
      </c>
      <c r="FN89">
        <f>Industria!ET65</f>
        <v>21.82</v>
      </c>
      <c r="FO89">
        <f>Industria!EU65</f>
        <v>223.66</v>
      </c>
      <c r="FP89">
        <f>Industria!EV65</f>
        <v>253.99</v>
      </c>
      <c r="FQ89">
        <f>Industria!EW65</f>
        <v>385.52</v>
      </c>
      <c r="FR89">
        <f>Industria!EX65</f>
        <v>408.1</v>
      </c>
      <c r="FS89">
        <f>Industria!EY65</f>
        <v>256.36</v>
      </c>
      <c r="FT89">
        <f>Industria!EZ65</f>
        <v>112.35</v>
      </c>
      <c r="FU89">
        <f>Industria!FA65</f>
        <v>11.49</v>
      </c>
      <c r="FV89">
        <f>Industria!FB65</f>
        <v>228.48</v>
      </c>
      <c r="FW89">
        <f>Industria!FC65</f>
        <v>220.14</v>
      </c>
      <c r="FX89">
        <f>Industria!FD65</f>
        <v>304.60000000000002</v>
      </c>
      <c r="FY89">
        <f>Industria!FE65</f>
        <v>217.51</v>
      </c>
      <c r="FZ89">
        <f>Industria!FF65</f>
        <v>213.26</v>
      </c>
      <c r="GA89">
        <f>Industria!FG65</f>
        <v>19.010000000000002</v>
      </c>
      <c r="GB89">
        <f>Industria!FH65</f>
        <v>11.92</v>
      </c>
      <c r="GC89">
        <f>Industria!FI65</f>
        <v>252.29</v>
      </c>
      <c r="GD89">
        <f>Industria!FJ65</f>
        <v>384.63</v>
      </c>
      <c r="GE89">
        <f>Industria!FK65</f>
        <v>182.81</v>
      </c>
      <c r="GF89">
        <f>Industria!FL65</f>
        <v>197.93</v>
      </c>
      <c r="GG89">
        <f>Industria!FM65</f>
        <v>212.47</v>
      </c>
      <c r="GH89">
        <f>Industria!FN65</f>
        <v>11.56</v>
      </c>
      <c r="GI89">
        <f>Industria!FO65</f>
        <v>11.84</v>
      </c>
      <c r="GJ89">
        <f>Industria!FP65</f>
        <v>366.66</v>
      </c>
      <c r="GK89">
        <f>Industria!FQ65</f>
        <v>217.26</v>
      </c>
      <c r="GL89">
        <f>Industria!FR65</f>
        <v>278.5</v>
      </c>
      <c r="GM89">
        <f>Industria!FS65</f>
        <v>388.98</v>
      </c>
      <c r="GN89">
        <f>Industria!FT65</f>
        <v>245.34</v>
      </c>
      <c r="GO89">
        <f>Industria!FU65</f>
        <v>19.91</v>
      </c>
      <c r="GP89">
        <f>Industria!FV65</f>
        <v>11.38</v>
      </c>
      <c r="GQ89">
        <f>Industria!FW65</f>
        <v>324.25</v>
      </c>
      <c r="GR89">
        <f>Industria!FX65</f>
        <v>159.16</v>
      </c>
      <c r="GS89">
        <f>Industria!FY65</f>
        <v>382.86</v>
      </c>
      <c r="GT89">
        <f>Industria!FZ65</f>
        <v>182.41</v>
      </c>
      <c r="GU89">
        <f>Industria!GA65</f>
        <v>244.01</v>
      </c>
      <c r="GV89">
        <f>Industria!GB65</f>
        <v>141.97999999999999</v>
      </c>
      <c r="GW89">
        <f>Industria!GC65</f>
        <v>57.6</v>
      </c>
      <c r="GX89">
        <f>Industria!GD65</f>
        <v>378.25</v>
      </c>
      <c r="GY89">
        <f>Industria!GE65</f>
        <v>191.48</v>
      </c>
      <c r="GZ89">
        <f>Industria!GF65</f>
        <v>221.84</v>
      </c>
      <c r="HA89">
        <f>Industria!GG65</f>
        <v>263.91000000000003</v>
      </c>
      <c r="HB89">
        <f>Industria!GH65</f>
        <v>151.1</v>
      </c>
      <c r="HC89">
        <f>Industria!GI65</f>
        <v>143.27000000000001</v>
      </c>
      <c r="HD89">
        <f>Industria!GJ65</f>
        <v>12.02</v>
      </c>
      <c r="HE89">
        <f>Industria!GK65</f>
        <v>270.68</v>
      </c>
      <c r="HF89">
        <f>Industria!GL65</f>
        <v>249.85</v>
      </c>
      <c r="HG89">
        <f>Industria!GM65</f>
        <v>309.02999999999997</v>
      </c>
      <c r="HH89">
        <f>Industria!GN65</f>
        <v>367.06</v>
      </c>
      <c r="HI89">
        <f>Industria!GO65</f>
        <v>384.62</v>
      </c>
      <c r="HJ89">
        <f>Industria!GP65</f>
        <v>301.83</v>
      </c>
      <c r="HK89">
        <f>Industria!GQ65</f>
        <v>337.21</v>
      </c>
      <c r="HL89">
        <f>Industria!GR65</f>
        <v>229.06</v>
      </c>
      <c r="HM89">
        <f>Industria!GS65</f>
        <v>242.18</v>
      </c>
      <c r="HN89">
        <f>Industria!GT65</f>
        <v>249.79</v>
      </c>
      <c r="HO89">
        <f>Industria!GU65</f>
        <v>231.19</v>
      </c>
      <c r="HP89">
        <f>Industria!GV65</f>
        <v>208.3</v>
      </c>
      <c r="HQ89">
        <f>Industria!GW65</f>
        <v>136.47999999999999</v>
      </c>
      <c r="HR89">
        <f>Industria!GX65</f>
        <v>291.16000000000003</v>
      </c>
      <c r="HS89">
        <f>Industria!GY65</f>
        <v>229.62</v>
      </c>
      <c r="HT89">
        <f>Industria!GZ65</f>
        <v>244.87</v>
      </c>
      <c r="HU89">
        <f>Industria!HA65</f>
        <v>205.34</v>
      </c>
      <c r="HV89">
        <f>Industria!HB65</f>
        <v>351.33</v>
      </c>
      <c r="HW89">
        <f>Industria!HC65</f>
        <v>243.21</v>
      </c>
      <c r="HX89">
        <f>Industria!HD65</f>
        <v>133.84</v>
      </c>
      <c r="HY89">
        <f>Industria!HE65</f>
        <v>10.87</v>
      </c>
      <c r="HZ89">
        <f>Industria!HF65</f>
        <v>229.78</v>
      </c>
      <c r="IA89">
        <f>Industria!HG65</f>
        <v>397.18</v>
      </c>
      <c r="IB89">
        <f>Industria!HH65</f>
        <v>203.01</v>
      </c>
      <c r="IC89">
        <f>Industria!HI65</f>
        <v>198.11</v>
      </c>
      <c r="ID89">
        <f>Industria!HJ65</f>
        <v>197.79</v>
      </c>
      <c r="IE89">
        <f>Industria!HK65</f>
        <v>199.04</v>
      </c>
      <c r="IF89">
        <f>Industria!HL65</f>
        <v>112.93</v>
      </c>
      <c r="IG89">
        <f>Industria!HM65</f>
        <v>179.68</v>
      </c>
      <c r="IH89">
        <f>Industria!HN65</f>
        <v>308.26</v>
      </c>
      <c r="II89">
        <f>Industria!HO65</f>
        <v>10.51</v>
      </c>
      <c r="IJ89">
        <f>Industria!HP65</f>
        <v>10.4</v>
      </c>
      <c r="IK89">
        <f>Industria!HQ65</f>
        <v>11.02</v>
      </c>
      <c r="IL89">
        <f>Industria!HR65</f>
        <v>10.34</v>
      </c>
      <c r="IM89">
        <f>Industria!HS65</f>
        <v>11.3</v>
      </c>
      <c r="IN89">
        <f>Industria!HT65</f>
        <v>389.16</v>
      </c>
      <c r="IO89">
        <f>Industria!HU65</f>
        <v>369.12</v>
      </c>
      <c r="IP89">
        <f>Industria!HV65</f>
        <v>383.28</v>
      </c>
      <c r="IQ89">
        <f>Industria!HW65</f>
        <v>413.94</v>
      </c>
      <c r="IR89">
        <f>Industria!HX65</f>
        <v>383.61</v>
      </c>
      <c r="IS89">
        <f>Industria!HY65</f>
        <v>327.02</v>
      </c>
      <c r="IT89">
        <f>Industria!HZ65</f>
        <v>11.73</v>
      </c>
      <c r="IU89">
        <f>Industria!IA65</f>
        <v>381.02</v>
      </c>
      <c r="IV89">
        <f>Industria!IB65</f>
        <v>262.54000000000002</v>
      </c>
      <c r="IW89">
        <f>Industria!IC65</f>
        <v>337.47</v>
      </c>
      <c r="IX89">
        <f>Industria!ID65</f>
        <v>195.91</v>
      </c>
      <c r="IY89">
        <f>Industria!IE65</f>
        <v>185.72</v>
      </c>
      <c r="IZ89">
        <f>Industria!IF65</f>
        <v>158.01</v>
      </c>
      <c r="JA89">
        <f>Industria!IG65</f>
        <v>15.4</v>
      </c>
      <c r="JB89">
        <f>Industria!IH65</f>
        <v>285.63</v>
      </c>
      <c r="JC89">
        <f>Industria!II65</f>
        <v>180.18</v>
      </c>
      <c r="JD89">
        <f>Industria!IJ65</f>
        <v>213.51</v>
      </c>
      <c r="JE89">
        <f>Industria!IK65</f>
        <v>274.07</v>
      </c>
      <c r="JF89">
        <f>Industria!IL65</f>
        <v>225.66</v>
      </c>
      <c r="JG89">
        <f>Industria!IM65</f>
        <v>18.649999999999999</v>
      </c>
      <c r="JH89">
        <f>Industria!IN65</f>
        <v>19.510000000000002</v>
      </c>
      <c r="JI89">
        <f>Industria!IO65</f>
        <v>184.68</v>
      </c>
      <c r="JJ89">
        <f>Industria!IP65</f>
        <v>217.69</v>
      </c>
      <c r="JK89">
        <f>Industria!IQ65</f>
        <v>218.81</v>
      </c>
      <c r="JL89">
        <f>Industria!IR65</f>
        <v>201.6</v>
      </c>
      <c r="JM89">
        <f>Industria!IS65</f>
        <v>231.37</v>
      </c>
      <c r="JN89">
        <f>Industria!IT65</f>
        <v>104.94</v>
      </c>
      <c r="JO89">
        <f>Industria!IU65</f>
        <v>167.21</v>
      </c>
      <c r="JP89">
        <f>Industria!IV65</f>
        <v>169.38</v>
      </c>
      <c r="JQ89">
        <f>Industria!IW65</f>
        <v>433.44</v>
      </c>
      <c r="JR89">
        <f>Industria!IX65</f>
        <v>230.69</v>
      </c>
      <c r="JS89">
        <f>Industria!IY65</f>
        <v>230.4</v>
      </c>
      <c r="JT89">
        <f>Industria!IZ65</f>
        <v>385.48</v>
      </c>
      <c r="JU89">
        <f>Industria!JA65</f>
        <v>131.15</v>
      </c>
      <c r="JV89">
        <f>Industria!JB65</f>
        <v>71.5</v>
      </c>
      <c r="JW89">
        <f>Industria!JC65</f>
        <v>221.65</v>
      </c>
      <c r="JX89">
        <f>Industria!JD65</f>
        <v>436.78</v>
      </c>
      <c r="JY89">
        <f>Industria!JE65</f>
        <v>225.04</v>
      </c>
      <c r="JZ89">
        <f>Industria!JF65</f>
        <v>213.88</v>
      </c>
      <c r="KA89">
        <f>Industria!JG65</f>
        <v>239.33</v>
      </c>
      <c r="KB89">
        <f>Industria!JH65</f>
        <v>132.08000000000001</v>
      </c>
      <c r="KC89">
        <f>Industria!JI65</f>
        <v>11.62</v>
      </c>
      <c r="KD89">
        <f>Industria!JJ65</f>
        <v>200.63</v>
      </c>
      <c r="KE89">
        <f>Industria!JK65</f>
        <v>230.97</v>
      </c>
      <c r="KF89">
        <f>Industria!JL65</f>
        <v>172.66</v>
      </c>
      <c r="KG89">
        <f>Industria!JM65</f>
        <v>194.62</v>
      </c>
      <c r="KH89">
        <f>Industria!JN65</f>
        <v>121.71</v>
      </c>
      <c r="KI89">
        <f>Industria!JO65</f>
        <v>13.4</v>
      </c>
      <c r="KJ89">
        <f>Industria!JP65</f>
        <v>11.05</v>
      </c>
      <c r="KK89">
        <f>Industria!JQ65</f>
        <v>11.37</v>
      </c>
      <c r="KL89">
        <f>Industria!JR65</f>
        <v>10.57</v>
      </c>
      <c r="KM89">
        <f>Industria!JS65</f>
        <v>12.23</v>
      </c>
      <c r="KN89">
        <f>Industria!JT65</f>
        <v>199.04</v>
      </c>
      <c r="KO89">
        <f>Industria!JU65</f>
        <v>203.87</v>
      </c>
      <c r="KP89">
        <f>Industria!JV65</f>
        <v>174.13</v>
      </c>
      <c r="KQ89">
        <f>Industria!JW65</f>
        <v>11.16</v>
      </c>
      <c r="KR89">
        <f>Industria!JX65</f>
        <v>202.5</v>
      </c>
      <c r="KS89">
        <f>Industria!JY65</f>
        <v>229.43</v>
      </c>
      <c r="KT89">
        <f>Industria!JZ65</f>
        <v>206.32</v>
      </c>
      <c r="KU89">
        <f>Industria!KA65</f>
        <v>259.85000000000002</v>
      </c>
      <c r="KV89">
        <f>Industria!KB65</f>
        <v>215.5</v>
      </c>
      <c r="KW89">
        <f>Industria!KC65</f>
        <v>168.84</v>
      </c>
      <c r="KX89">
        <f>Industria!KD65</f>
        <v>10.62</v>
      </c>
      <c r="KY89">
        <f>Industria!KE65</f>
        <v>404.1</v>
      </c>
      <c r="KZ89">
        <f>Industria!KF65</f>
        <v>229.24</v>
      </c>
      <c r="LA89">
        <f>Industria!KG65</f>
        <v>344.76</v>
      </c>
      <c r="LB89">
        <f>Industria!KH65</f>
        <v>432.83</v>
      </c>
      <c r="LC89">
        <f>Industria!KI65</f>
        <v>208.66</v>
      </c>
      <c r="LD89">
        <f>Industria!KJ65</f>
        <v>167.72</v>
      </c>
      <c r="LE89">
        <f>Industria!KK65</f>
        <v>11.8</v>
      </c>
      <c r="LF89">
        <f>Industria!KL65</f>
        <v>429.12</v>
      </c>
      <c r="LG89">
        <f>Industria!KM65</f>
        <v>226.3</v>
      </c>
      <c r="LH89">
        <f>Industria!KN65</f>
        <v>336.21</v>
      </c>
      <c r="LI89">
        <f>Industria!KO65</f>
        <v>206.56</v>
      </c>
      <c r="LJ89">
        <f>Industria!KP65</f>
        <v>189.39</v>
      </c>
      <c r="LK89">
        <f>Industria!KQ65</f>
        <v>213.05</v>
      </c>
      <c r="LL89">
        <f>Industria!KR65</f>
        <v>11.91</v>
      </c>
      <c r="LM89">
        <f>Industria!KS65</f>
        <v>353.13</v>
      </c>
      <c r="LN89">
        <f>Industria!KT65</f>
        <v>276.67</v>
      </c>
      <c r="LO89">
        <f>Industria!KU65</f>
        <v>256.95999999999998</v>
      </c>
      <c r="LP89">
        <f>Industria!KV65</f>
        <v>265.64</v>
      </c>
      <c r="LQ89">
        <f>Industria!KW65</f>
        <v>270.51</v>
      </c>
      <c r="LR89">
        <f>Industria!KX65</f>
        <v>162.46</v>
      </c>
      <c r="LS89">
        <f>Industria!KY65</f>
        <v>12.28</v>
      </c>
      <c r="LT89">
        <f>Industria!KZ65</f>
        <v>374.48</v>
      </c>
      <c r="LU89">
        <f>Industria!LA65</f>
        <v>241.12</v>
      </c>
      <c r="LV89">
        <f>Industria!LB65</f>
        <v>387.68</v>
      </c>
      <c r="LW89">
        <f>Industria!LC65</f>
        <v>391.5</v>
      </c>
      <c r="LX89">
        <f>Industria!LD65</f>
        <v>244.77</v>
      </c>
      <c r="LY89">
        <f>Industria!LE65</f>
        <v>297.51</v>
      </c>
      <c r="LZ89">
        <f>Industria!LF65</f>
        <v>311.75</v>
      </c>
      <c r="MA89">
        <f>Industria!LG65</f>
        <v>264.77999999999997</v>
      </c>
      <c r="MB89">
        <f>Industria!LH65</f>
        <v>263.48</v>
      </c>
      <c r="MC89">
        <f>Industria!LI65</f>
        <v>190.44</v>
      </c>
      <c r="MD89">
        <f>Industria!LJ65</f>
        <v>212.47</v>
      </c>
      <c r="ME89">
        <f>Industria!LK65</f>
        <v>240.66</v>
      </c>
      <c r="MF89">
        <f>Industria!LL65</f>
        <v>201.97</v>
      </c>
      <c r="MG89">
        <f>Industria!LM65</f>
        <v>12.27</v>
      </c>
      <c r="MH89">
        <f>Industria!LN65</f>
        <v>247.32</v>
      </c>
      <c r="MI89">
        <f>Industria!LO65</f>
        <v>388.01</v>
      </c>
      <c r="MJ89">
        <f>Industria!LP65</f>
        <v>243.9</v>
      </c>
      <c r="MK89">
        <f>Industria!LQ65</f>
        <v>458.42</v>
      </c>
      <c r="ML89">
        <f>Industria!LR65</f>
        <v>247</v>
      </c>
      <c r="MM89">
        <f>Industria!LS65</f>
        <v>393.34</v>
      </c>
      <c r="MN89">
        <f>Industria!LT65</f>
        <v>145.25</v>
      </c>
      <c r="MO89">
        <f>Industria!LU65</f>
        <v>227.67</v>
      </c>
      <c r="MP89">
        <f>Industria!LV65</f>
        <v>200.4</v>
      </c>
      <c r="MQ89">
        <f>Industria!LW65</f>
        <v>370.86</v>
      </c>
      <c r="MR89">
        <f>Industria!LX65</f>
        <v>357.54</v>
      </c>
      <c r="MS89">
        <f>Industria!LY65</f>
        <v>274</v>
      </c>
      <c r="MT89">
        <f>Industria!LZ65</f>
        <v>14.08</v>
      </c>
      <c r="MU89">
        <f>Industria!MA65</f>
        <v>11.88</v>
      </c>
      <c r="MV89">
        <f>Industria!MB65</f>
        <v>307.87</v>
      </c>
      <c r="MW89">
        <f>Industria!MC65</f>
        <v>503.53</v>
      </c>
      <c r="MX89">
        <f>Industria!MD65</f>
        <v>221.58</v>
      </c>
      <c r="MY89">
        <f>Industria!ME65</f>
        <v>223.49</v>
      </c>
      <c r="MZ89">
        <f>Industria!MF65</f>
        <v>234.18</v>
      </c>
      <c r="NA89">
        <f>Industria!MG65</f>
        <v>85.15</v>
      </c>
      <c r="NB89">
        <f>Industria!MH65</f>
        <v>14.87</v>
      </c>
      <c r="NC89">
        <f>Industria!MI65</f>
        <v>211.74</v>
      </c>
      <c r="ND89">
        <f>Industria!MJ65</f>
        <v>259.06</v>
      </c>
      <c r="NE89">
        <f>Industria!MK65</f>
        <v>223.31</v>
      </c>
      <c r="NF89">
        <f>Industria!ML65</f>
        <v>272.41000000000003</v>
      </c>
      <c r="NG89">
        <f>Industria!MM65</f>
        <v>200.78</v>
      </c>
      <c r="NH89">
        <f>Industria!MN65</f>
        <v>143.03</v>
      </c>
      <c r="NI89">
        <f>Industria!MO65</f>
        <v>13.93</v>
      </c>
      <c r="NJ89">
        <f>Industria!MP65</f>
        <v>239.04</v>
      </c>
      <c r="NK89">
        <f>Industria!MQ65</f>
        <v>287.93</v>
      </c>
      <c r="NL89">
        <f>Industria!MR65</f>
        <v>246.96</v>
      </c>
      <c r="NM89">
        <f>Industria!MS65</f>
        <v>224.78</v>
      </c>
      <c r="NN89">
        <f>Industria!MT65</f>
        <v>449.96</v>
      </c>
      <c r="NO89">
        <f>Industria!MU65</f>
        <v>15.19</v>
      </c>
      <c r="NP89">
        <f>Industria!MV65</f>
        <v>190.62</v>
      </c>
      <c r="NQ89">
        <f>Industria!MW65</f>
        <v>212.65</v>
      </c>
      <c r="NR89">
        <f>Industria!MX65</f>
        <v>251.14</v>
      </c>
      <c r="NS89">
        <f>Industria!MY65</f>
        <v>468.8</v>
      </c>
      <c r="NT89">
        <f>Industria!MZ65</f>
        <v>269.92</v>
      </c>
      <c r="NU89">
        <f>Industria!NA65</f>
        <v>250.13</v>
      </c>
      <c r="NV89">
        <f>Industria!NB65</f>
        <v>14.4</v>
      </c>
      <c r="NW89">
        <f>Industria!NC65</f>
        <v>15.19</v>
      </c>
      <c r="NX89">
        <f>Industria!ND65</f>
        <v>202.43</v>
      </c>
      <c r="NY89">
        <f>Industria!NE65</f>
        <v>16.420000000000002</v>
      </c>
      <c r="NZ89">
        <f>Industria!NF65</f>
        <v>199.65</v>
      </c>
      <c r="OA89">
        <f>Industria!NG65</f>
        <v>217.13</v>
      </c>
      <c r="OB89">
        <f>Industria!NH65</f>
        <v>228.78</v>
      </c>
      <c r="OC89">
        <f>Industria!NI65</f>
        <v>43.31</v>
      </c>
      <c r="OD89">
        <f>Industria!NJ65</f>
        <v>15.87</v>
      </c>
      <c r="OE89">
        <f>Industria!NK65</f>
        <v>15.24</v>
      </c>
    </row>
    <row r="90" spans="18:395">
      <c r="R90" s="80">
        <f t="shared" si="22"/>
        <v>72.42</v>
      </c>
      <c r="S90" s="80">
        <f t="shared" si="23"/>
        <v>66.349999999999994</v>
      </c>
      <c r="T90" s="54">
        <f t="shared" si="24"/>
        <v>134.97</v>
      </c>
      <c r="U90" s="54"/>
      <c r="V90" s="83">
        <f t="shared" si="25"/>
        <v>41.76</v>
      </c>
      <c r="W90" s="83">
        <f t="shared" si="26"/>
        <v>49.24</v>
      </c>
      <c r="X90" s="81">
        <f t="shared" si="27"/>
        <v>43.41</v>
      </c>
      <c r="Y90" s="80">
        <f t="shared" si="28"/>
        <v>118.98</v>
      </c>
      <c r="Z90" s="81">
        <f t="shared" si="29"/>
        <v>104.15</v>
      </c>
      <c r="AA90" s="81">
        <f t="shared" si="30"/>
        <v>101.92</v>
      </c>
      <c r="AB90" s="83">
        <f t="shared" si="31"/>
        <v>100.19</v>
      </c>
      <c r="AC90" s="54">
        <f t="shared" si="32"/>
        <v>131.97999999999999</v>
      </c>
      <c r="AD90" s="80">
        <f t="shared" si="33"/>
        <v>116.57</v>
      </c>
      <c r="AE90" s="22">
        <f>Industria!K66</f>
        <v>15.19</v>
      </c>
      <c r="AF90" s="22">
        <f>Industria!L66</f>
        <v>43.95</v>
      </c>
      <c r="AG90" s="22">
        <f>Industria!M66</f>
        <v>35.32</v>
      </c>
      <c r="AH90" s="22">
        <f>Industria!N66</f>
        <v>36.65</v>
      </c>
      <c r="AI90" s="22">
        <f>Industria!O66</f>
        <v>33.31</v>
      </c>
      <c r="AJ90" s="22">
        <f>Industria!P66</f>
        <v>15.37</v>
      </c>
      <c r="AK90" s="22">
        <f>Industria!Q66</f>
        <v>15.01</v>
      </c>
      <c r="AL90" s="159">
        <f>Industria!R66</f>
        <v>35.97</v>
      </c>
      <c r="AM90" s="22">
        <f>Industria!S66</f>
        <v>46.19</v>
      </c>
      <c r="AN90" s="22">
        <f>Industria!T66</f>
        <v>40.85</v>
      </c>
      <c r="AO90" s="22">
        <f>Industria!U66</f>
        <v>72.42</v>
      </c>
      <c r="AP90" s="22">
        <f>Industria!V66</f>
        <v>62.45</v>
      </c>
      <c r="AQ90" s="22">
        <f>Industria!W66</f>
        <v>29.38</v>
      </c>
      <c r="AR90" s="22">
        <f>Industria!X66</f>
        <v>18.57</v>
      </c>
      <c r="AS90" s="22">
        <f>Industria!Y66</f>
        <v>63.21</v>
      </c>
      <c r="AT90" s="22">
        <f>Industria!Z66</f>
        <v>43.2</v>
      </c>
      <c r="AU90" s="22">
        <f>Industria!AA66</f>
        <v>44.03</v>
      </c>
      <c r="AV90" s="22">
        <f>Industria!AB66</f>
        <v>50.61</v>
      </c>
      <c r="AW90" s="22">
        <f>Industria!AC66</f>
        <v>32.25</v>
      </c>
      <c r="AX90" s="22">
        <f>Industria!AD66</f>
        <v>26.06</v>
      </c>
      <c r="AY90" s="22">
        <f>Industria!AE66</f>
        <v>20.59</v>
      </c>
      <c r="AZ90" s="22">
        <f>Industria!AF66</f>
        <v>36.86</v>
      </c>
      <c r="BA90" s="22">
        <f>Industria!AG66</f>
        <v>53.78</v>
      </c>
      <c r="BB90" s="22">
        <f>Industria!AH66</f>
        <v>42.58</v>
      </c>
      <c r="BC90" s="22">
        <f>Industria!AI66</f>
        <v>39.49</v>
      </c>
      <c r="BD90" s="22">
        <f>Industria!AJ66</f>
        <v>57.99</v>
      </c>
      <c r="BE90" s="22">
        <f>Industria!AK66</f>
        <v>22.54</v>
      </c>
      <c r="BF90" s="22">
        <f>Industria!AL66</f>
        <v>29.56</v>
      </c>
      <c r="BG90" s="22">
        <f>Industria!AM66</f>
        <v>50.87</v>
      </c>
      <c r="BH90" s="22">
        <f>Industria!AN66</f>
        <v>44.03</v>
      </c>
      <c r="BI90" s="22">
        <f>Industria!AO66</f>
        <v>51.56</v>
      </c>
      <c r="BJ90">
        <f>Industria!AP66</f>
        <v>62.65</v>
      </c>
      <c r="BK90">
        <f>Industria!AQ66</f>
        <v>43.16</v>
      </c>
      <c r="BL90">
        <f>Industria!AR66</f>
        <v>27.51</v>
      </c>
      <c r="BM90">
        <f>Industria!AS66</f>
        <v>19.649999999999999</v>
      </c>
      <c r="BN90">
        <f>Industria!AT66</f>
        <v>47.08</v>
      </c>
      <c r="BO90">
        <f>Industria!AU66</f>
        <v>47.16</v>
      </c>
      <c r="BP90">
        <f>Industria!AV66</f>
        <v>43.27</v>
      </c>
      <c r="BQ90">
        <f>Industria!AW66</f>
        <v>52.16</v>
      </c>
      <c r="BR90">
        <f>Industria!AX66</f>
        <v>38.840000000000003</v>
      </c>
      <c r="BS90">
        <f>Industria!AY66</f>
        <v>19.91</v>
      </c>
      <c r="BT90">
        <f>Industria!AZ66</f>
        <v>18.829999999999998</v>
      </c>
      <c r="BU90">
        <f>Industria!BA66</f>
        <v>44.11</v>
      </c>
      <c r="BV90">
        <f>Industria!BB66</f>
        <v>49.67</v>
      </c>
      <c r="BW90">
        <f>Industria!BC66</f>
        <v>14.43</v>
      </c>
      <c r="BX90">
        <f>Industria!BD66</f>
        <v>14</v>
      </c>
      <c r="BY90">
        <f>Industria!BE66</f>
        <v>13.76</v>
      </c>
      <c r="BZ90">
        <f>Industria!BF66</f>
        <v>14.07</v>
      </c>
      <c r="CA90">
        <f>Industria!BG66</f>
        <v>14.98</v>
      </c>
      <c r="CB90">
        <f>Industria!BH66</f>
        <v>30.24</v>
      </c>
      <c r="CC90">
        <f>Industria!BI66</f>
        <v>35.39</v>
      </c>
      <c r="CD90">
        <f>Industria!BJ66</f>
        <v>47.33</v>
      </c>
      <c r="CE90">
        <f>Industria!BK66</f>
        <v>46.87</v>
      </c>
      <c r="CF90">
        <f>Industria!BL66</f>
        <v>66.349999999999994</v>
      </c>
      <c r="CG90">
        <f>Industria!BM66</f>
        <v>20.49</v>
      </c>
      <c r="CH90">
        <f>Industria!BN66</f>
        <v>17.38</v>
      </c>
      <c r="CI90">
        <f>Industria!BO66</f>
        <v>29.92</v>
      </c>
      <c r="CJ90">
        <f>Industria!BP66</f>
        <v>31.97</v>
      </c>
      <c r="CK90">
        <f>Industria!BQ66</f>
        <v>41.98</v>
      </c>
      <c r="CL90">
        <f>Industria!BR66</f>
        <v>89.18</v>
      </c>
      <c r="CM90">
        <f>Industria!BS66</f>
        <v>27.21</v>
      </c>
      <c r="CN90">
        <f>Industria!BT66</f>
        <v>19.399999999999999</v>
      </c>
      <c r="CO90">
        <f>Industria!BU66</f>
        <v>14.2</v>
      </c>
      <c r="CP90">
        <f>Industria!BV66</f>
        <v>32.72</v>
      </c>
      <c r="CQ90">
        <f>Industria!BW66</f>
        <v>94.39</v>
      </c>
      <c r="CR90">
        <f>Industria!BX66</f>
        <v>34.31</v>
      </c>
      <c r="CS90">
        <f>Industria!BY66</f>
        <v>41.39</v>
      </c>
      <c r="CT90">
        <f>Industria!BZ66</f>
        <v>34.200000000000003</v>
      </c>
      <c r="CU90">
        <f>Industria!CA66</f>
        <v>30.85</v>
      </c>
      <c r="CV90">
        <f>Industria!CB66</f>
        <v>96.62</v>
      </c>
      <c r="CW90">
        <f>Industria!CC66</f>
        <v>134.97</v>
      </c>
      <c r="CX90">
        <f>Industria!CD66</f>
        <v>37.44</v>
      </c>
      <c r="CY90">
        <f>Industria!CE66</f>
        <v>30.6</v>
      </c>
      <c r="CZ90">
        <f>Industria!CF66</f>
        <v>29.77</v>
      </c>
      <c r="DA90">
        <f>Industria!CG66</f>
        <v>57.96</v>
      </c>
      <c r="DB90">
        <f>Industria!CH66</f>
        <v>34.590000000000003</v>
      </c>
      <c r="DC90">
        <f>Industria!CI66</f>
        <v>12.78</v>
      </c>
      <c r="DD90">
        <f>Industria!CJ66</f>
        <v>38.299999999999997</v>
      </c>
      <c r="DE90">
        <f>Industria!CK66</f>
        <v>29.16</v>
      </c>
      <c r="DF90">
        <f>Industria!CL66</f>
        <v>31.53</v>
      </c>
      <c r="DG90">
        <f>Industria!CM66</f>
        <v>29.38</v>
      </c>
      <c r="DH90">
        <f>Industria!CN66</f>
        <v>35.22</v>
      </c>
      <c r="DI90">
        <f>Industria!CO66</f>
        <v>17.600000000000001</v>
      </c>
      <c r="DJ90">
        <f>Industria!CP66</f>
        <v>26.93</v>
      </c>
      <c r="DK90">
        <f>Industria!CQ66</f>
        <v>24.48</v>
      </c>
      <c r="DL90">
        <f>Industria!CR66</f>
        <v>32.43</v>
      </c>
      <c r="DM90">
        <f>Industria!CS66</f>
        <v>30.5</v>
      </c>
      <c r="DN90">
        <f>Industria!CT66</f>
        <v>22.76</v>
      </c>
      <c r="DO90">
        <f>Industria!CU66</f>
        <v>28.08</v>
      </c>
      <c r="DP90">
        <f>Industria!CV66</f>
        <v>12.24</v>
      </c>
      <c r="DQ90">
        <f>Industria!CW66</f>
        <v>12.46</v>
      </c>
      <c r="DR90">
        <f>Industria!CX66</f>
        <v>27.07</v>
      </c>
      <c r="DS90">
        <f>Industria!CY66</f>
        <v>36.93</v>
      </c>
      <c r="DT90">
        <f>Industria!CZ66</f>
        <v>24.34</v>
      </c>
      <c r="DU90">
        <f>Industria!DA66</f>
        <v>32.369999999999997</v>
      </c>
      <c r="DV90">
        <f>Industria!DB66</f>
        <v>21.75</v>
      </c>
      <c r="DW90">
        <f>Industria!DC66</f>
        <v>18.29</v>
      </c>
      <c r="DX90">
        <f>Industria!DD66</f>
        <v>18.43</v>
      </c>
      <c r="DY90">
        <f>Industria!DE66</f>
        <v>30.18</v>
      </c>
      <c r="DZ90">
        <f>Industria!DF66</f>
        <v>25.74</v>
      </c>
      <c r="EA90">
        <f>Industria!DG66</f>
        <v>23.3</v>
      </c>
      <c r="EB90">
        <f>Industria!DH66</f>
        <v>29.31</v>
      </c>
      <c r="EC90">
        <f>Industria!DI66</f>
        <v>22.58</v>
      </c>
      <c r="ED90">
        <f>Industria!DJ66</f>
        <v>15.99</v>
      </c>
      <c r="EE90">
        <f>Industria!DK66</f>
        <v>13.86</v>
      </c>
      <c r="EF90">
        <f>Industria!DL66</f>
        <v>23.86</v>
      </c>
      <c r="EG90">
        <f>Industria!DM66</f>
        <v>35.46</v>
      </c>
      <c r="EH90">
        <f>Industria!DN66</f>
        <v>33.799999999999997</v>
      </c>
      <c r="EI90">
        <f>Industria!DO66</f>
        <v>24.12</v>
      </c>
      <c r="EJ90">
        <f>Industria!DP66</f>
        <v>21.06</v>
      </c>
      <c r="EK90">
        <f>Industria!DQ66</f>
        <v>17.5</v>
      </c>
      <c r="EL90">
        <f>Industria!DR66</f>
        <v>14.48</v>
      </c>
      <c r="EM90">
        <f>Industria!DS66</f>
        <v>25.34</v>
      </c>
      <c r="EN90">
        <f>Industria!DT66</f>
        <v>24.38</v>
      </c>
      <c r="EO90">
        <f>Industria!DU66</f>
        <v>23.51</v>
      </c>
      <c r="EP90">
        <f>Industria!DV66</f>
        <v>28.11</v>
      </c>
      <c r="EQ90">
        <f>Industria!DW66</f>
        <v>41.76</v>
      </c>
      <c r="ER90">
        <f>Industria!DX66</f>
        <v>15.4</v>
      </c>
      <c r="ES90">
        <f>Industria!DY66</f>
        <v>12.53</v>
      </c>
      <c r="ET90">
        <f>Industria!DZ66</f>
        <v>25.49</v>
      </c>
      <c r="EU90">
        <f>Industria!EA66</f>
        <v>12.78</v>
      </c>
      <c r="EV90">
        <f>Industria!EB66</f>
        <v>24.99</v>
      </c>
      <c r="EW90">
        <f>Industria!EC66</f>
        <v>49.24</v>
      </c>
      <c r="EX90">
        <f>Industria!ED66</f>
        <v>29.35</v>
      </c>
      <c r="EY90">
        <f>Industria!EE66</f>
        <v>13.4</v>
      </c>
      <c r="EZ90">
        <f>Industria!EF66</f>
        <v>12.89</v>
      </c>
      <c r="FA90">
        <f>Industria!EG66</f>
        <v>35.83</v>
      </c>
      <c r="FB90">
        <f>Industria!EH66</f>
        <v>31.54</v>
      </c>
      <c r="FC90">
        <f>Industria!EI66</f>
        <v>26.09</v>
      </c>
      <c r="FD90">
        <f>Industria!EJ66</f>
        <v>24.01</v>
      </c>
      <c r="FE90">
        <f>Industria!EK66</f>
        <v>24.84</v>
      </c>
      <c r="FF90">
        <f>Industria!EL66</f>
        <v>34.24</v>
      </c>
      <c r="FG90">
        <f>Industria!EM66</f>
        <v>12.79</v>
      </c>
      <c r="FH90">
        <f>Industria!EN66</f>
        <v>26.78</v>
      </c>
      <c r="FI90">
        <f>Industria!EO66</f>
        <v>22.97</v>
      </c>
      <c r="FJ90">
        <f>Industria!EP66</f>
        <v>41.33</v>
      </c>
      <c r="FK90">
        <f>Industria!EQ66</f>
        <v>31.9</v>
      </c>
      <c r="FL90">
        <f>Industria!ER66</f>
        <v>17.93</v>
      </c>
      <c r="FM90">
        <f>Industria!ES66</f>
        <v>28.59</v>
      </c>
      <c r="FN90">
        <f>Industria!ET66</f>
        <v>13.65</v>
      </c>
      <c r="FO90">
        <f>Industria!EU66</f>
        <v>18.600000000000001</v>
      </c>
      <c r="FP90">
        <f>Industria!EV66</f>
        <v>13.18</v>
      </c>
      <c r="FQ90">
        <f>Industria!EW66</f>
        <v>23.54</v>
      </c>
      <c r="FR90">
        <f>Industria!EX66</f>
        <v>19.25</v>
      </c>
      <c r="FS90">
        <f>Industria!EY66</f>
        <v>20.190000000000001</v>
      </c>
      <c r="FT90">
        <f>Industria!EZ66</f>
        <v>15.12</v>
      </c>
      <c r="FU90">
        <f>Industria!FA66</f>
        <v>12.99</v>
      </c>
      <c r="FV90">
        <f>Industria!FB66</f>
        <v>16.989999999999998</v>
      </c>
      <c r="FW90">
        <f>Industria!FC66</f>
        <v>20.09</v>
      </c>
      <c r="FX90">
        <f>Industria!FD66</f>
        <v>25.13</v>
      </c>
      <c r="FY90">
        <f>Industria!FE66</f>
        <v>21.97</v>
      </c>
      <c r="FZ90">
        <f>Industria!FF66</f>
        <v>25.84</v>
      </c>
      <c r="GA90">
        <f>Industria!FG66</f>
        <v>12.89</v>
      </c>
      <c r="GB90">
        <f>Industria!FH66</f>
        <v>12.01</v>
      </c>
      <c r="GC90">
        <f>Industria!FI66</f>
        <v>19.11</v>
      </c>
      <c r="GD90">
        <f>Industria!FJ66</f>
        <v>24.41</v>
      </c>
      <c r="GE90">
        <f>Industria!FK66</f>
        <v>22.54</v>
      </c>
      <c r="GF90">
        <f>Industria!FL66</f>
        <v>21.24</v>
      </c>
      <c r="GG90">
        <f>Industria!FM66</f>
        <v>23.61</v>
      </c>
      <c r="GH90">
        <f>Industria!FN66</f>
        <v>12.46</v>
      </c>
      <c r="GI90">
        <f>Industria!FO66</f>
        <v>13.58</v>
      </c>
      <c r="GJ90">
        <f>Industria!FP66</f>
        <v>16.16</v>
      </c>
      <c r="GK90">
        <f>Industria!FQ66</f>
        <v>34.56</v>
      </c>
      <c r="GL90">
        <f>Industria!FR66</f>
        <v>31</v>
      </c>
      <c r="GM90">
        <f>Industria!FS66</f>
        <v>38.03</v>
      </c>
      <c r="GN90">
        <f>Industria!FT66</f>
        <v>36.47</v>
      </c>
      <c r="GO90">
        <f>Industria!FU66</f>
        <v>13.79</v>
      </c>
      <c r="GP90">
        <f>Industria!FV66</f>
        <v>12.13</v>
      </c>
      <c r="GQ90">
        <f>Industria!FW66</f>
        <v>27.97</v>
      </c>
      <c r="GR90">
        <f>Industria!FX66</f>
        <v>29.53</v>
      </c>
      <c r="GS90">
        <f>Industria!FY66</f>
        <v>22.09</v>
      </c>
      <c r="GT90">
        <f>Industria!FZ66</f>
        <v>29.88</v>
      </c>
      <c r="GU90">
        <f>Industria!GA66</f>
        <v>25.92</v>
      </c>
      <c r="GV90">
        <f>Industria!GB66</f>
        <v>21.06</v>
      </c>
      <c r="GW90">
        <f>Industria!GC66</f>
        <v>16.39</v>
      </c>
      <c r="GX90">
        <f>Industria!GD66</f>
        <v>21.46</v>
      </c>
      <c r="GY90">
        <f>Industria!GE66</f>
        <v>23.83</v>
      </c>
      <c r="GZ90">
        <f>Industria!GF66</f>
        <v>19.11</v>
      </c>
      <c r="HA90">
        <f>Industria!GG66</f>
        <v>24.3</v>
      </c>
      <c r="HB90">
        <f>Industria!GH66</f>
        <v>43.41</v>
      </c>
      <c r="HC90">
        <f>Industria!GI66</f>
        <v>16.34</v>
      </c>
      <c r="HD90">
        <f>Industria!GJ66</f>
        <v>12.24</v>
      </c>
      <c r="HE90">
        <f>Industria!GK66</f>
        <v>24.41</v>
      </c>
      <c r="HF90">
        <f>Industria!GL66</f>
        <v>36.82</v>
      </c>
      <c r="HG90">
        <f>Industria!GM66</f>
        <v>22.43</v>
      </c>
      <c r="HH90">
        <f>Industria!GN66</f>
        <v>24.18</v>
      </c>
      <c r="HI90">
        <f>Industria!GO66</f>
        <v>22.93</v>
      </c>
      <c r="HJ90">
        <f>Industria!GP66</f>
        <v>38.69</v>
      </c>
      <c r="HK90">
        <f>Industria!GQ66</f>
        <v>16.059999999999999</v>
      </c>
      <c r="HL90">
        <f>Industria!GR66</f>
        <v>34.06</v>
      </c>
      <c r="HM90">
        <f>Industria!GS66</f>
        <v>16.350000000000001</v>
      </c>
      <c r="HN90">
        <f>Industria!GT66</f>
        <v>21.06</v>
      </c>
      <c r="HO90">
        <f>Industria!GU66</f>
        <v>17.72</v>
      </c>
      <c r="HP90">
        <f>Industria!GV66</f>
        <v>21.88</v>
      </c>
      <c r="HQ90">
        <f>Industria!GW66</f>
        <v>15.34</v>
      </c>
      <c r="HR90">
        <f>Industria!GX66</f>
        <v>18.54</v>
      </c>
      <c r="HS90">
        <f>Industria!GY66</f>
        <v>22.75</v>
      </c>
      <c r="HT90">
        <f>Industria!GZ66</f>
        <v>21.96</v>
      </c>
      <c r="HU90">
        <f>Industria!HA66</f>
        <v>118.98</v>
      </c>
      <c r="HV90">
        <f>Industria!HB66</f>
        <v>72.260000000000005</v>
      </c>
      <c r="HW90">
        <f>Industria!HC66</f>
        <v>20.88</v>
      </c>
      <c r="HX90">
        <f>Industria!HD66</f>
        <v>16.88</v>
      </c>
      <c r="HY90">
        <f>Industria!HE66</f>
        <v>12.46</v>
      </c>
      <c r="HZ90">
        <f>Industria!HF66</f>
        <v>22.29</v>
      </c>
      <c r="IA90">
        <f>Industria!HG66</f>
        <v>23.83</v>
      </c>
      <c r="IB90">
        <f>Industria!HH66</f>
        <v>21.06</v>
      </c>
      <c r="IC90">
        <f>Industria!HI66</f>
        <v>31.21</v>
      </c>
      <c r="ID90">
        <f>Industria!HJ66</f>
        <v>17.97</v>
      </c>
      <c r="IE90">
        <f>Industria!HK66</f>
        <v>18.11</v>
      </c>
      <c r="IF90">
        <f>Industria!HL66</f>
        <v>14</v>
      </c>
      <c r="IG90">
        <f>Industria!HM66</f>
        <v>24.04</v>
      </c>
      <c r="IH90">
        <f>Industria!HN66</f>
        <v>24.66</v>
      </c>
      <c r="II90">
        <f>Industria!HO66</f>
        <v>11.26</v>
      </c>
      <c r="IJ90">
        <f>Industria!HP66</f>
        <v>11.34</v>
      </c>
      <c r="IK90">
        <f>Industria!HQ66</f>
        <v>11.99</v>
      </c>
      <c r="IL90">
        <f>Industria!HR66</f>
        <v>11.24</v>
      </c>
      <c r="IM90">
        <f>Industria!HS66</f>
        <v>11.81</v>
      </c>
      <c r="IN90">
        <f>Industria!HT66</f>
        <v>24.88</v>
      </c>
      <c r="IO90">
        <f>Industria!HU66</f>
        <v>28.63</v>
      </c>
      <c r="IP90">
        <f>Industria!HV66</f>
        <v>22.1</v>
      </c>
      <c r="IQ90">
        <f>Industria!HW66</f>
        <v>33.520000000000003</v>
      </c>
      <c r="IR90">
        <f>Industria!HX66</f>
        <v>26.39</v>
      </c>
      <c r="IS90">
        <f>Industria!HY66</f>
        <v>16.34</v>
      </c>
      <c r="IT90">
        <f>Industria!HZ66</f>
        <v>12.06</v>
      </c>
      <c r="IU90">
        <f>Industria!IA66</f>
        <v>62.82</v>
      </c>
      <c r="IV90">
        <f>Industria!IB66</f>
        <v>32.729999999999997</v>
      </c>
      <c r="IW90">
        <f>Industria!IC66</f>
        <v>28.87</v>
      </c>
      <c r="IX90">
        <f>Industria!ID66</f>
        <v>18.82</v>
      </c>
      <c r="IY90">
        <f>Industria!IE66</f>
        <v>19.3</v>
      </c>
      <c r="IZ90">
        <f>Industria!IF66</f>
        <v>15.8</v>
      </c>
      <c r="JA90">
        <f>Industria!IG66</f>
        <v>16.02</v>
      </c>
      <c r="JB90">
        <f>Industria!IH66</f>
        <v>30.42</v>
      </c>
      <c r="JC90">
        <f>Industria!II66</f>
        <v>20.37</v>
      </c>
      <c r="JD90">
        <f>Industria!IJ66</f>
        <v>17.21</v>
      </c>
      <c r="JE90">
        <f>Industria!IK66</f>
        <v>101.91</v>
      </c>
      <c r="JF90">
        <f>Industria!IL66</f>
        <v>18.18</v>
      </c>
      <c r="JG90">
        <f>Industria!IM66</f>
        <v>14.07</v>
      </c>
      <c r="JH90">
        <f>Industria!IN66</f>
        <v>12.45</v>
      </c>
      <c r="JI90">
        <f>Industria!IO66</f>
        <v>104.15</v>
      </c>
      <c r="JJ90">
        <f>Industria!IP66</f>
        <v>17.989999999999998</v>
      </c>
      <c r="JK90">
        <f>Industria!IQ66</f>
        <v>22.82</v>
      </c>
      <c r="JL90">
        <f>Industria!IR66</f>
        <v>21.93</v>
      </c>
      <c r="JM90">
        <f>Industria!IS66</f>
        <v>23.94</v>
      </c>
      <c r="JN90">
        <f>Industria!IT66</f>
        <v>101.92</v>
      </c>
      <c r="JO90">
        <f>Industria!IU66</f>
        <v>13.54</v>
      </c>
      <c r="JP90">
        <f>Industria!IV66</f>
        <v>20.16</v>
      </c>
      <c r="JQ90">
        <f>Industria!IW66</f>
        <v>19.77</v>
      </c>
      <c r="JR90">
        <f>Industria!IX66</f>
        <v>23.37</v>
      </c>
      <c r="JS90">
        <f>Industria!IY66</f>
        <v>22.54</v>
      </c>
      <c r="JT90">
        <f>Industria!IZ66</f>
        <v>17.2</v>
      </c>
      <c r="JU90">
        <f>Industria!JA66</f>
        <v>13.14</v>
      </c>
      <c r="JV90">
        <f>Industria!JB66</f>
        <v>16.34</v>
      </c>
      <c r="JW90">
        <f>Industria!JC66</f>
        <v>17.100000000000001</v>
      </c>
      <c r="JX90">
        <f>Industria!JD66</f>
        <v>27.98</v>
      </c>
      <c r="JY90">
        <f>Industria!JE66</f>
        <v>19.22</v>
      </c>
      <c r="JZ90">
        <f>Industria!JF66</f>
        <v>21.32</v>
      </c>
      <c r="KA90">
        <f>Industria!JG66</f>
        <v>26.13</v>
      </c>
      <c r="KB90">
        <f>Industria!JH66</f>
        <v>14.26</v>
      </c>
      <c r="KC90">
        <f>Industria!JI66</f>
        <v>11.69</v>
      </c>
      <c r="KD90">
        <f>Industria!JJ66</f>
        <v>21.93</v>
      </c>
      <c r="KE90">
        <f>Industria!JK66</f>
        <v>46.02</v>
      </c>
      <c r="KF90">
        <f>Industria!JL66</f>
        <v>19.690000000000001</v>
      </c>
      <c r="KG90">
        <f>Industria!JM66</f>
        <v>44.88</v>
      </c>
      <c r="KH90">
        <f>Industria!JN66</f>
        <v>22.35</v>
      </c>
      <c r="KI90">
        <f>Industria!JO66</f>
        <v>11.56</v>
      </c>
      <c r="KJ90">
        <f>Industria!JP66</f>
        <v>11.78</v>
      </c>
      <c r="KK90">
        <f>Industria!JQ66</f>
        <v>11.27</v>
      </c>
      <c r="KL90">
        <f>Industria!JR66</f>
        <v>10.82</v>
      </c>
      <c r="KM90">
        <f>Industria!JS66</f>
        <v>11.06</v>
      </c>
      <c r="KN90">
        <f>Industria!JT66</f>
        <v>15.12</v>
      </c>
      <c r="KO90">
        <f>Industria!JU66</f>
        <v>19.02</v>
      </c>
      <c r="KP90">
        <f>Industria!JV66</f>
        <v>14.58</v>
      </c>
      <c r="KQ90">
        <f>Industria!JW66</f>
        <v>11.66</v>
      </c>
      <c r="KR90">
        <f>Industria!JX66</f>
        <v>20.66</v>
      </c>
      <c r="KS90">
        <f>Industria!JY66</f>
        <v>23.29</v>
      </c>
      <c r="KT90">
        <f>Industria!JZ66</f>
        <v>20.99</v>
      </c>
      <c r="KU90">
        <f>Industria!KA66</f>
        <v>25.89</v>
      </c>
      <c r="KV90">
        <f>Industria!KB66</f>
        <v>19.93</v>
      </c>
      <c r="KW90">
        <f>Industria!KC66</f>
        <v>100.19</v>
      </c>
      <c r="KX90">
        <f>Industria!KD66</f>
        <v>11.02</v>
      </c>
      <c r="KY90">
        <f>Industria!KE66</f>
        <v>24.44</v>
      </c>
      <c r="KZ90">
        <f>Industria!KF66</f>
        <v>19.87</v>
      </c>
      <c r="LA90">
        <f>Industria!KG66</f>
        <v>15.87</v>
      </c>
      <c r="LB90">
        <f>Industria!KH66</f>
        <v>35.99</v>
      </c>
      <c r="LC90">
        <f>Industria!KI66</f>
        <v>17.71</v>
      </c>
      <c r="LD90">
        <f>Industria!KJ66</f>
        <v>16.16</v>
      </c>
      <c r="LE90">
        <f>Industria!KK66</f>
        <v>12.35</v>
      </c>
      <c r="LF90">
        <f>Industria!KL66</f>
        <v>25.38</v>
      </c>
      <c r="LG90">
        <f>Industria!KM66</f>
        <v>30.14</v>
      </c>
      <c r="LH90">
        <f>Industria!KN66</f>
        <v>23.04</v>
      </c>
      <c r="LI90">
        <f>Industria!KO66</f>
        <v>28.22</v>
      </c>
      <c r="LJ90">
        <f>Industria!KP66</f>
        <v>19.8</v>
      </c>
      <c r="LK90">
        <f>Industria!KQ66</f>
        <v>24.77</v>
      </c>
      <c r="LL90">
        <f>Industria!KR66</f>
        <v>12.75</v>
      </c>
      <c r="LM90">
        <f>Industria!KS66</f>
        <v>19.77</v>
      </c>
      <c r="LN90">
        <f>Industria!KT66</f>
        <v>26.56</v>
      </c>
      <c r="LO90">
        <f>Industria!KU66</f>
        <v>20.63</v>
      </c>
      <c r="LP90">
        <f>Industria!KV66</f>
        <v>23.9</v>
      </c>
      <c r="LQ90">
        <f>Industria!KW66</f>
        <v>21.67</v>
      </c>
      <c r="LR90">
        <f>Industria!KX66</f>
        <v>18.79</v>
      </c>
      <c r="LS90">
        <f>Industria!KY66</f>
        <v>13.31</v>
      </c>
      <c r="LT90">
        <f>Industria!KZ66</f>
        <v>22.64</v>
      </c>
      <c r="LU90">
        <f>Industria!LA66</f>
        <v>20.13</v>
      </c>
      <c r="LV90">
        <f>Industria!LB66</f>
        <v>25.35</v>
      </c>
      <c r="LW90">
        <f>Industria!LC66</f>
        <v>24.83</v>
      </c>
      <c r="LX90">
        <f>Industria!LD66</f>
        <v>25.67</v>
      </c>
      <c r="LY90">
        <f>Industria!LE66</f>
        <v>14.72</v>
      </c>
      <c r="LZ90">
        <f>Industria!LF66</f>
        <v>16.2</v>
      </c>
      <c r="MA90">
        <f>Industria!LG66</f>
        <v>26.5</v>
      </c>
      <c r="MB90">
        <f>Industria!LH66</f>
        <v>22.64</v>
      </c>
      <c r="MC90">
        <f>Industria!LI66</f>
        <v>17.78</v>
      </c>
      <c r="MD90">
        <f>Industria!LJ66</f>
        <v>30.74</v>
      </c>
      <c r="ME90">
        <f>Industria!LK66</f>
        <v>19.66</v>
      </c>
      <c r="MF90">
        <f>Industria!LL66</f>
        <v>18.8</v>
      </c>
      <c r="MG90">
        <f>Industria!LM66</f>
        <v>12.67</v>
      </c>
      <c r="MH90">
        <f>Industria!LN66</f>
        <v>20.77</v>
      </c>
      <c r="MI90">
        <f>Industria!LO66</f>
        <v>131.97999999999999</v>
      </c>
      <c r="MJ90">
        <f>Industria!LP66</f>
        <v>27.29</v>
      </c>
      <c r="MK90">
        <f>Industria!LQ66</f>
        <v>17.97</v>
      </c>
      <c r="ML90">
        <f>Industria!LR66</f>
        <v>26.82</v>
      </c>
      <c r="MM90">
        <f>Industria!LS66</f>
        <v>17.43</v>
      </c>
      <c r="MN90">
        <f>Industria!LT66</f>
        <v>15.96</v>
      </c>
      <c r="MO90">
        <f>Industria!LU66</f>
        <v>23.18</v>
      </c>
      <c r="MP90">
        <f>Industria!LV66</f>
        <v>22.54</v>
      </c>
      <c r="MQ90">
        <f>Industria!LW66</f>
        <v>27.65</v>
      </c>
      <c r="MR90">
        <f>Industria!LX66</f>
        <v>24.83</v>
      </c>
      <c r="MS90">
        <f>Industria!LY66</f>
        <v>48.14</v>
      </c>
      <c r="MT90">
        <f>Industria!LZ66</f>
        <v>14.45</v>
      </c>
      <c r="MU90">
        <f>Industria!MA66</f>
        <v>13</v>
      </c>
      <c r="MV90">
        <f>Industria!MB66</f>
        <v>26.39</v>
      </c>
      <c r="MW90">
        <f>Industria!MC66</f>
        <v>25.42</v>
      </c>
      <c r="MX90">
        <f>Industria!MD66</f>
        <v>31.18</v>
      </c>
      <c r="MY90">
        <f>Industria!ME66</f>
        <v>28.73</v>
      </c>
      <c r="MZ90">
        <f>Industria!MF66</f>
        <v>24.88</v>
      </c>
      <c r="NA90">
        <f>Industria!MG66</f>
        <v>15.01</v>
      </c>
      <c r="NB90">
        <f>Industria!MH66</f>
        <v>19.87</v>
      </c>
      <c r="NC90">
        <f>Industria!MI66</f>
        <v>24.59</v>
      </c>
      <c r="ND90">
        <f>Industria!MJ66</f>
        <v>27.46</v>
      </c>
      <c r="NE90">
        <f>Industria!MK66</f>
        <v>57.13</v>
      </c>
      <c r="NF90">
        <f>Industria!ML66</f>
        <v>30.79</v>
      </c>
      <c r="NG90">
        <f>Industria!MM66</f>
        <v>59.64</v>
      </c>
      <c r="NH90">
        <f>Industria!MN66</f>
        <v>19.93</v>
      </c>
      <c r="NI90">
        <f>Industria!MO66</f>
        <v>15.98</v>
      </c>
      <c r="NJ90">
        <f>Industria!MP66</f>
        <v>41.98</v>
      </c>
      <c r="NK90">
        <f>Industria!MQ66</f>
        <v>27.69</v>
      </c>
      <c r="NL90">
        <f>Industria!MR66</f>
        <v>116.57</v>
      </c>
      <c r="NM90">
        <f>Industria!MS66</f>
        <v>88.79</v>
      </c>
      <c r="NN90">
        <f>Industria!MT66</f>
        <v>42.51</v>
      </c>
      <c r="NO90">
        <f>Industria!MU66</f>
        <v>13.64</v>
      </c>
      <c r="NP90">
        <f>Industria!MV66</f>
        <v>21.96</v>
      </c>
      <c r="NQ90">
        <f>Industria!MW66</f>
        <v>33.520000000000003</v>
      </c>
      <c r="NR90">
        <f>Industria!MX66</f>
        <v>34.96</v>
      </c>
      <c r="NS90">
        <f>Industria!MY66</f>
        <v>32.57</v>
      </c>
      <c r="NT90">
        <f>Industria!MZ66</f>
        <v>38.78</v>
      </c>
      <c r="NU90">
        <f>Industria!NA66</f>
        <v>30.64</v>
      </c>
      <c r="NV90">
        <f>Industria!NB66</f>
        <v>15.91</v>
      </c>
      <c r="NW90">
        <f>Industria!NC66</f>
        <v>19.3</v>
      </c>
      <c r="NX90">
        <f>Industria!ND66</f>
        <v>26.42</v>
      </c>
      <c r="NY90">
        <f>Industria!NE66</f>
        <v>14.69</v>
      </c>
      <c r="NZ90">
        <f>Industria!NF66</f>
        <v>27.22</v>
      </c>
      <c r="OA90">
        <f>Industria!NG66</f>
        <v>44.57</v>
      </c>
      <c r="OB90">
        <f>Industria!NH66</f>
        <v>32.4</v>
      </c>
      <c r="OC90">
        <f>Industria!NI66</f>
        <v>14.08</v>
      </c>
      <c r="OD90">
        <f>Industria!NJ66</f>
        <v>13.51</v>
      </c>
      <c r="OE90">
        <f>Industria!NK66</f>
        <v>14.83</v>
      </c>
    </row>
    <row r="91" spans="18:395">
      <c r="R91" s="80">
        <f t="shared" si="22"/>
        <v>499.49</v>
      </c>
      <c r="S91" s="80">
        <f t="shared" si="23"/>
        <v>419.18</v>
      </c>
      <c r="T91" s="54">
        <f t="shared" si="24"/>
        <v>369.55</v>
      </c>
      <c r="U91" s="54"/>
      <c r="V91" s="83">
        <f t="shared" si="25"/>
        <v>356.76</v>
      </c>
      <c r="W91" s="83">
        <f t="shared" si="26"/>
        <v>426.06</v>
      </c>
      <c r="X91" s="81">
        <f t="shared" si="27"/>
        <v>381.17</v>
      </c>
      <c r="Y91" s="80">
        <f t="shared" si="28"/>
        <v>330.26</v>
      </c>
      <c r="Z91" s="81">
        <f t="shared" si="29"/>
        <v>369.61</v>
      </c>
      <c r="AA91" s="81">
        <f t="shared" si="30"/>
        <v>401.36</v>
      </c>
      <c r="AB91" s="83">
        <f t="shared" si="31"/>
        <v>404.61</v>
      </c>
      <c r="AC91" s="54">
        <f t="shared" si="32"/>
        <v>451.58</v>
      </c>
      <c r="AD91" s="80">
        <f t="shared" si="33"/>
        <v>385.63</v>
      </c>
      <c r="AE91" s="22">
        <f>Industria!K67</f>
        <v>15.84</v>
      </c>
      <c r="AF91" s="22">
        <f>Industria!L67</f>
        <v>410.58</v>
      </c>
      <c r="AG91" s="22">
        <f>Industria!M67</f>
        <v>217</v>
      </c>
      <c r="AH91" s="22">
        <f>Industria!N67</f>
        <v>439.52</v>
      </c>
      <c r="AI91" s="22">
        <f>Industria!O67</f>
        <v>358.49</v>
      </c>
      <c r="AJ91" s="22">
        <f>Industria!P67</f>
        <v>14.58</v>
      </c>
      <c r="AK91" s="22">
        <f>Industria!Q67</f>
        <v>15.59</v>
      </c>
      <c r="AL91" s="159">
        <f>Industria!R67</f>
        <v>368.6</v>
      </c>
      <c r="AM91" s="22">
        <f>Industria!S67</f>
        <v>452.08</v>
      </c>
      <c r="AN91" s="22">
        <f>Industria!T67</f>
        <v>443.38</v>
      </c>
      <c r="AO91" s="22">
        <f>Industria!U67</f>
        <v>441.5</v>
      </c>
      <c r="AP91" s="22">
        <f>Industria!V67</f>
        <v>407.78</v>
      </c>
      <c r="AQ91" s="22">
        <f>Industria!W67</f>
        <v>330.44</v>
      </c>
      <c r="AR91" s="22">
        <f>Industria!X67</f>
        <v>114.84</v>
      </c>
      <c r="AS91" s="22">
        <f>Industria!Y67</f>
        <v>499.49</v>
      </c>
      <c r="AT91" s="22">
        <f>Industria!Z67</f>
        <v>334.01</v>
      </c>
      <c r="AU91" s="22">
        <f>Industria!AA67</f>
        <v>318.13</v>
      </c>
      <c r="AV91" s="22">
        <f>Industria!AB67</f>
        <v>415.12</v>
      </c>
      <c r="AW91" s="22">
        <f>Industria!AC67</f>
        <v>480.97</v>
      </c>
      <c r="AX91" s="22">
        <f>Industria!AD67</f>
        <v>229.21</v>
      </c>
      <c r="AY91" s="22">
        <f>Industria!AE67</f>
        <v>20.51</v>
      </c>
      <c r="AZ91" s="22">
        <f>Industria!AF67</f>
        <v>293.70999999999998</v>
      </c>
      <c r="BA91" s="22">
        <f>Industria!AG67</f>
        <v>297.54000000000002</v>
      </c>
      <c r="BB91" s="22">
        <f>Industria!AH67</f>
        <v>361.54</v>
      </c>
      <c r="BC91" s="22">
        <f>Industria!AI67</f>
        <v>284.72000000000003</v>
      </c>
      <c r="BD91" s="22">
        <f>Industria!AJ67</f>
        <v>448.03</v>
      </c>
      <c r="BE91" s="22">
        <f>Industria!AK67</f>
        <v>101.45</v>
      </c>
      <c r="BF91" s="22">
        <f>Industria!AL67</f>
        <v>51.26</v>
      </c>
      <c r="BG91" s="22">
        <f>Industria!AM67</f>
        <v>405.07</v>
      </c>
      <c r="BH91" s="22">
        <f>Industria!AN67</f>
        <v>235.62</v>
      </c>
      <c r="BI91" s="22">
        <f>Industria!AO67</f>
        <v>445.54</v>
      </c>
      <c r="BJ91">
        <f>Industria!AP67</f>
        <v>394.55</v>
      </c>
      <c r="BK91">
        <f>Industria!AQ67</f>
        <v>185.32</v>
      </c>
      <c r="BL91">
        <f>Industria!AR67</f>
        <v>140.11000000000001</v>
      </c>
      <c r="BM91">
        <f>Industria!AS67</f>
        <v>18.149999999999999</v>
      </c>
      <c r="BN91">
        <f>Industria!AT67</f>
        <v>339.84</v>
      </c>
      <c r="BO91">
        <f>Industria!AU67</f>
        <v>418.43</v>
      </c>
      <c r="BP91">
        <f>Industria!AV67</f>
        <v>280.62</v>
      </c>
      <c r="BQ91">
        <f>Industria!AW67</f>
        <v>328.68</v>
      </c>
      <c r="BR91">
        <f>Industria!AX67</f>
        <v>236.88</v>
      </c>
      <c r="BS91">
        <f>Industria!AY67</f>
        <v>19.649999999999999</v>
      </c>
      <c r="BT91">
        <f>Industria!AZ67</f>
        <v>17.239999999999998</v>
      </c>
      <c r="BU91">
        <f>Industria!BA67</f>
        <v>386.93</v>
      </c>
      <c r="BV91">
        <f>Industria!BB67</f>
        <v>419.18</v>
      </c>
      <c r="BW91">
        <f>Industria!BC67</f>
        <v>14.37</v>
      </c>
      <c r="BX91">
        <f>Industria!BD67</f>
        <v>14.47</v>
      </c>
      <c r="BY91">
        <f>Industria!BE67</f>
        <v>13.75</v>
      </c>
      <c r="BZ91">
        <f>Industria!BF67</f>
        <v>14.14</v>
      </c>
      <c r="CA91">
        <f>Industria!BG67</f>
        <v>14.08</v>
      </c>
      <c r="CB91">
        <f>Industria!BH67</f>
        <v>246.28</v>
      </c>
      <c r="CC91">
        <f>Industria!BI67</f>
        <v>323.35000000000002</v>
      </c>
      <c r="CD91">
        <f>Industria!BJ67</f>
        <v>277.74</v>
      </c>
      <c r="CE91">
        <f>Industria!BK67</f>
        <v>383.65</v>
      </c>
      <c r="CF91">
        <f>Industria!BL67</f>
        <v>308.10000000000002</v>
      </c>
      <c r="CG91">
        <f>Industria!BM67</f>
        <v>232.92</v>
      </c>
      <c r="CH91">
        <f>Industria!BN67</f>
        <v>17.989999999999998</v>
      </c>
      <c r="CI91">
        <f>Industria!BO67</f>
        <v>207.22</v>
      </c>
      <c r="CJ91">
        <f>Industria!BP67</f>
        <v>209.24</v>
      </c>
      <c r="CK91">
        <f>Industria!BQ67</f>
        <v>226.76</v>
      </c>
      <c r="CL91">
        <f>Industria!BR67</f>
        <v>131.38999999999999</v>
      </c>
      <c r="CM91">
        <f>Industria!BS67</f>
        <v>239.9</v>
      </c>
      <c r="CN91">
        <f>Industria!BT67</f>
        <v>143.71</v>
      </c>
      <c r="CO91">
        <f>Industria!BU67</f>
        <v>12.96</v>
      </c>
      <c r="CP91">
        <f>Industria!BV67</f>
        <v>354.93</v>
      </c>
      <c r="CQ91">
        <f>Industria!BW67</f>
        <v>265.83</v>
      </c>
      <c r="CR91">
        <f>Industria!BX67</f>
        <v>310.60000000000002</v>
      </c>
      <c r="CS91">
        <f>Industria!BY67</f>
        <v>249.41</v>
      </c>
      <c r="CT91">
        <f>Industria!BZ67</f>
        <v>172.26</v>
      </c>
      <c r="CU91">
        <f>Industria!CA67</f>
        <v>76.75</v>
      </c>
      <c r="CV91">
        <f>Industria!CB67</f>
        <v>123.88</v>
      </c>
      <c r="CW91">
        <f>Industria!CC67</f>
        <v>323.60000000000002</v>
      </c>
      <c r="CX91">
        <f>Industria!CD67</f>
        <v>323.82</v>
      </c>
      <c r="CY91">
        <f>Industria!CE67</f>
        <v>197.82</v>
      </c>
      <c r="CZ91">
        <f>Industria!CF67</f>
        <v>369.55</v>
      </c>
      <c r="DA91">
        <f>Industria!CG67</f>
        <v>357.44</v>
      </c>
      <c r="DB91">
        <f>Industria!CH67</f>
        <v>108.32</v>
      </c>
      <c r="DC91">
        <f>Industria!CI67</f>
        <v>13.75</v>
      </c>
      <c r="DD91">
        <f>Industria!CJ67</f>
        <v>226.15</v>
      </c>
      <c r="DE91">
        <f>Industria!CK67</f>
        <v>301.17</v>
      </c>
      <c r="DF91">
        <f>Industria!CL67</f>
        <v>232.89</v>
      </c>
      <c r="DG91">
        <f>Industria!CM67</f>
        <v>281.8</v>
      </c>
      <c r="DH91">
        <f>Industria!CN67</f>
        <v>365.65</v>
      </c>
      <c r="DI91">
        <f>Industria!CO67</f>
        <v>116.05</v>
      </c>
      <c r="DJ91">
        <f>Industria!CP67</f>
        <v>113.16</v>
      </c>
      <c r="DK91">
        <f>Industria!CQ67</f>
        <v>184.32</v>
      </c>
      <c r="DL91">
        <f>Industria!CR67</f>
        <v>183.56</v>
      </c>
      <c r="DM91">
        <f>Industria!CS67</f>
        <v>204.54</v>
      </c>
      <c r="DN91">
        <f>Industria!CT67</f>
        <v>225.43</v>
      </c>
      <c r="DO91">
        <f>Industria!CU67</f>
        <v>236.81</v>
      </c>
      <c r="DP91">
        <f>Industria!CV67</f>
        <v>13.14</v>
      </c>
      <c r="DQ91">
        <f>Industria!CW67</f>
        <v>13.72</v>
      </c>
      <c r="DR91">
        <f>Industria!CX67</f>
        <v>195.51</v>
      </c>
      <c r="DS91">
        <f>Industria!CY67</f>
        <v>356.76</v>
      </c>
      <c r="DT91">
        <f>Industria!CZ67</f>
        <v>234.86</v>
      </c>
      <c r="DU91">
        <f>Industria!DA67</f>
        <v>193.35</v>
      </c>
      <c r="DV91">
        <f>Industria!DB67</f>
        <v>337.24</v>
      </c>
      <c r="DW91">
        <f>Industria!DC67</f>
        <v>231.29</v>
      </c>
      <c r="DX91">
        <f>Industria!DD67</f>
        <v>227.62</v>
      </c>
      <c r="DY91">
        <f>Industria!DE67</f>
        <v>259.7</v>
      </c>
      <c r="DZ91">
        <f>Industria!DF67</f>
        <v>209.34</v>
      </c>
      <c r="EA91">
        <f>Industria!DG67</f>
        <v>189.15</v>
      </c>
      <c r="EB91">
        <f>Industria!DH67</f>
        <v>213.98</v>
      </c>
      <c r="EC91">
        <f>Industria!DI67</f>
        <v>230.73</v>
      </c>
      <c r="ED91">
        <f>Industria!DJ67</f>
        <v>122.62</v>
      </c>
      <c r="EE91">
        <f>Industria!DK67</f>
        <v>13.29</v>
      </c>
      <c r="EF91">
        <f>Industria!DL67</f>
        <v>230.37</v>
      </c>
      <c r="EG91">
        <f>Industria!DM67</f>
        <v>336.57</v>
      </c>
      <c r="EH91">
        <f>Industria!DN67</f>
        <v>323.64</v>
      </c>
      <c r="EI91">
        <f>Industria!DO67</f>
        <v>231.98</v>
      </c>
      <c r="EJ91">
        <f>Industria!DP67</f>
        <v>231.62</v>
      </c>
      <c r="EK91">
        <f>Industria!DQ67</f>
        <v>197.17</v>
      </c>
      <c r="EL91">
        <f>Industria!DR67</f>
        <v>120.95</v>
      </c>
      <c r="EM91">
        <f>Industria!DS67</f>
        <v>225.9</v>
      </c>
      <c r="EN91">
        <f>Industria!DT67</f>
        <v>198.94</v>
      </c>
      <c r="EO91">
        <f>Industria!DU67</f>
        <v>229.53</v>
      </c>
      <c r="EP91">
        <f>Industria!DV67</f>
        <v>263.11</v>
      </c>
      <c r="EQ91">
        <f>Industria!DW67</f>
        <v>271.69</v>
      </c>
      <c r="ER91">
        <f>Industria!DX67</f>
        <v>225.68</v>
      </c>
      <c r="ES91">
        <f>Industria!DY67</f>
        <v>13.58</v>
      </c>
      <c r="ET91">
        <f>Industria!DZ67</f>
        <v>206.21</v>
      </c>
      <c r="EU91">
        <f>Industria!EA67</f>
        <v>13.14</v>
      </c>
      <c r="EV91">
        <f>Industria!EB67</f>
        <v>334.8</v>
      </c>
      <c r="EW91">
        <f>Industria!EC67</f>
        <v>348.16</v>
      </c>
      <c r="EX91">
        <f>Industria!ED67</f>
        <v>201.81</v>
      </c>
      <c r="EY91">
        <f>Industria!EE67</f>
        <v>12.57</v>
      </c>
      <c r="EZ91">
        <f>Industria!EF67</f>
        <v>12.81</v>
      </c>
      <c r="FA91">
        <f>Industria!EG67</f>
        <v>412.27</v>
      </c>
      <c r="FB91">
        <f>Industria!EH67</f>
        <v>234.58</v>
      </c>
      <c r="FC91">
        <f>Industria!EI67</f>
        <v>226.55</v>
      </c>
      <c r="FD91">
        <f>Industria!EJ67</f>
        <v>232.28</v>
      </c>
      <c r="FE91">
        <f>Industria!EK67</f>
        <v>215.6</v>
      </c>
      <c r="FF91">
        <f>Industria!EL67</f>
        <v>90.87</v>
      </c>
      <c r="FG91">
        <f>Industria!EM67</f>
        <v>12.64</v>
      </c>
      <c r="FH91">
        <f>Industria!EN67</f>
        <v>206.35</v>
      </c>
      <c r="FI91">
        <f>Industria!EO67</f>
        <v>309.37</v>
      </c>
      <c r="FJ91">
        <f>Industria!EP67</f>
        <v>383.07</v>
      </c>
      <c r="FK91">
        <f>Industria!EQ67</f>
        <v>414.33</v>
      </c>
      <c r="FL91">
        <f>Industria!ER67</f>
        <v>217.29</v>
      </c>
      <c r="FM91">
        <f>Industria!ES67</f>
        <v>149.51</v>
      </c>
      <c r="FN91">
        <f>Industria!ET67</f>
        <v>48.17</v>
      </c>
      <c r="FO91">
        <f>Industria!EU67</f>
        <v>246.49</v>
      </c>
      <c r="FP91">
        <f>Industria!EV67</f>
        <v>251.17</v>
      </c>
      <c r="FQ91">
        <f>Industria!EW67</f>
        <v>426.06</v>
      </c>
      <c r="FR91">
        <f>Industria!EX67</f>
        <v>261</v>
      </c>
      <c r="FS91">
        <f>Industria!EY67</f>
        <v>213.7</v>
      </c>
      <c r="FT91">
        <f>Industria!EZ67</f>
        <v>125.53</v>
      </c>
      <c r="FU91">
        <f>Industria!FA67</f>
        <v>12.03</v>
      </c>
      <c r="FV91">
        <f>Industria!FB67</f>
        <v>211.36</v>
      </c>
      <c r="FW91">
        <f>Industria!FC67</f>
        <v>181.74</v>
      </c>
      <c r="FX91">
        <f>Industria!FD67</f>
        <v>179.46</v>
      </c>
      <c r="FY91">
        <f>Industria!FE67</f>
        <v>228.09</v>
      </c>
      <c r="FZ91">
        <f>Industria!FF67</f>
        <v>167.54</v>
      </c>
      <c r="GA91">
        <f>Industria!FG67</f>
        <v>20.88</v>
      </c>
      <c r="GB91">
        <f>Industria!FH67</f>
        <v>12.03</v>
      </c>
      <c r="GC91">
        <f>Industria!FI67</f>
        <v>294.01</v>
      </c>
      <c r="GD91">
        <f>Industria!FJ67</f>
        <v>381.17</v>
      </c>
      <c r="GE91">
        <f>Industria!FK67</f>
        <v>254.41</v>
      </c>
      <c r="GF91">
        <f>Industria!FL67</f>
        <v>281.95</v>
      </c>
      <c r="GG91">
        <f>Industria!FM67</f>
        <v>184.8</v>
      </c>
      <c r="GH91">
        <f>Industria!FN67</f>
        <v>12.02</v>
      </c>
      <c r="GI91">
        <f>Industria!FO67</f>
        <v>12.39</v>
      </c>
      <c r="GJ91">
        <f>Industria!FP67</f>
        <v>224.27</v>
      </c>
      <c r="GK91">
        <f>Industria!FQ67</f>
        <v>199.33</v>
      </c>
      <c r="GL91">
        <f>Industria!FR67</f>
        <v>31.79</v>
      </c>
      <c r="GM91">
        <f>Industria!FS67</f>
        <v>28.51</v>
      </c>
      <c r="GN91">
        <f>Industria!FT67</f>
        <v>248.73</v>
      </c>
      <c r="GO91">
        <f>Industria!FU67</f>
        <v>20.010000000000002</v>
      </c>
      <c r="GP91">
        <f>Industria!FV67</f>
        <v>12.81</v>
      </c>
      <c r="GQ91">
        <f>Industria!FW67</f>
        <v>315.04000000000002</v>
      </c>
      <c r="GR91">
        <f>Industria!FX67</f>
        <v>164.52</v>
      </c>
      <c r="GS91">
        <f>Industria!FY67</f>
        <v>329.95</v>
      </c>
      <c r="GT91">
        <f>Industria!FZ67</f>
        <v>187.14</v>
      </c>
      <c r="GU91">
        <f>Industria!GA67</f>
        <v>219.5</v>
      </c>
      <c r="GV91">
        <f>Industria!GB67</f>
        <v>141.69</v>
      </c>
      <c r="GW91">
        <f>Industria!GC67</f>
        <v>110.45</v>
      </c>
      <c r="GX91">
        <f>Industria!GD67</f>
        <v>372.02</v>
      </c>
      <c r="GY91">
        <f>Industria!GE67</f>
        <v>189.57</v>
      </c>
      <c r="GZ91">
        <f>Industria!GF67</f>
        <v>268.24</v>
      </c>
      <c r="HA91">
        <f>Industria!GG67</f>
        <v>186.67</v>
      </c>
      <c r="HB91">
        <f>Industria!GH67</f>
        <v>193.72</v>
      </c>
      <c r="HC91">
        <f>Industria!GI67</f>
        <v>129.74</v>
      </c>
      <c r="HD91">
        <f>Industria!GJ67</f>
        <v>12.96</v>
      </c>
      <c r="HE91">
        <f>Industria!GK67</f>
        <v>258.73</v>
      </c>
      <c r="HF91">
        <f>Industria!GL67</f>
        <v>217.3</v>
      </c>
      <c r="HG91">
        <f>Industria!GM67</f>
        <v>138.02000000000001</v>
      </c>
      <c r="HH91">
        <f>Industria!GN67</f>
        <v>232.24</v>
      </c>
      <c r="HI91">
        <f>Industria!GO67</f>
        <v>284.87</v>
      </c>
      <c r="HJ91">
        <f>Industria!GP67</f>
        <v>314.32</v>
      </c>
      <c r="HK91">
        <f>Industria!GQ67</f>
        <v>243.62</v>
      </c>
      <c r="HL91">
        <f>Industria!GR67</f>
        <v>179.24</v>
      </c>
      <c r="HM91">
        <f>Industria!GS67</f>
        <v>208.83</v>
      </c>
      <c r="HN91">
        <f>Industria!GT67</f>
        <v>215.35</v>
      </c>
      <c r="HO91">
        <f>Industria!GU67</f>
        <v>21.42</v>
      </c>
      <c r="HP91">
        <f>Industria!GV67</f>
        <v>194.19</v>
      </c>
      <c r="HQ91">
        <f>Industria!GW67</f>
        <v>130.58000000000001</v>
      </c>
      <c r="HR91">
        <f>Industria!GX67</f>
        <v>330.26</v>
      </c>
      <c r="HS91">
        <f>Industria!GY67</f>
        <v>204.87</v>
      </c>
      <c r="HT91">
        <f>Industria!GZ67</f>
        <v>263.52</v>
      </c>
      <c r="HU91">
        <f>Industria!HA67</f>
        <v>245.52</v>
      </c>
      <c r="HV91">
        <f>Industria!HB67</f>
        <v>285.74</v>
      </c>
      <c r="HW91">
        <f>Industria!HC67</f>
        <v>212.54</v>
      </c>
      <c r="HX91">
        <f>Industria!HD67</f>
        <v>131.69</v>
      </c>
      <c r="HY91">
        <f>Industria!HE67</f>
        <v>11.4</v>
      </c>
      <c r="HZ91">
        <f>Industria!HF67</f>
        <v>226.51</v>
      </c>
      <c r="IA91">
        <f>Industria!HG67</f>
        <v>323.49</v>
      </c>
      <c r="IB91">
        <f>Industria!HH67</f>
        <v>184.21</v>
      </c>
      <c r="IC91">
        <f>Industria!HI67</f>
        <v>192.49</v>
      </c>
      <c r="ID91">
        <f>Industria!HJ67</f>
        <v>175.15</v>
      </c>
      <c r="IE91">
        <f>Industria!HK67</f>
        <v>174.5</v>
      </c>
      <c r="IF91">
        <f>Industria!HL67</f>
        <v>112.17</v>
      </c>
      <c r="IG91">
        <f>Industria!HM67</f>
        <v>199.15</v>
      </c>
      <c r="IH91">
        <f>Industria!HN67</f>
        <v>269.75</v>
      </c>
      <c r="II91">
        <f>Industria!HO67</f>
        <v>10.96</v>
      </c>
      <c r="IJ91">
        <f>Industria!HP67</f>
        <v>11.49</v>
      </c>
      <c r="IK91">
        <f>Industria!HQ67</f>
        <v>13.1</v>
      </c>
      <c r="IL91">
        <f>Industria!HR67</f>
        <v>11.06</v>
      </c>
      <c r="IM91">
        <f>Industria!HS67</f>
        <v>11.96</v>
      </c>
      <c r="IN91">
        <f>Industria!HT67</f>
        <v>336.14</v>
      </c>
      <c r="IO91">
        <f>Industria!HU67</f>
        <v>324.58</v>
      </c>
      <c r="IP91">
        <f>Industria!HV67</f>
        <v>347.18</v>
      </c>
      <c r="IQ91">
        <f>Industria!HW67</f>
        <v>363.42</v>
      </c>
      <c r="IR91">
        <f>Industria!HX67</f>
        <v>354.49</v>
      </c>
      <c r="IS91">
        <f>Industria!HY67</f>
        <v>326.19</v>
      </c>
      <c r="IT91">
        <f>Industria!HZ67</f>
        <v>12.28</v>
      </c>
      <c r="IU91">
        <f>Industria!IA67</f>
        <v>369.61</v>
      </c>
      <c r="IV91">
        <f>Industria!IB67</f>
        <v>253.76</v>
      </c>
      <c r="IW91">
        <f>Industria!IC67</f>
        <v>324.47000000000003</v>
      </c>
      <c r="IX91">
        <f>Industria!ID67</f>
        <v>299.58999999999997</v>
      </c>
      <c r="IY91">
        <f>Industria!IE67</f>
        <v>287.07</v>
      </c>
      <c r="IZ91">
        <f>Industria!IF67</f>
        <v>169.88</v>
      </c>
      <c r="JA91">
        <f>Industria!IG67</f>
        <v>16.350000000000001</v>
      </c>
      <c r="JB91">
        <f>Industria!IH67</f>
        <v>206.1</v>
      </c>
      <c r="JC91">
        <f>Industria!II67</f>
        <v>167.83</v>
      </c>
      <c r="JD91">
        <f>Industria!IJ67</f>
        <v>196.71</v>
      </c>
      <c r="JE91">
        <f>Industria!IK67</f>
        <v>165.93</v>
      </c>
      <c r="JF91">
        <f>Industria!IL67</f>
        <v>190.8</v>
      </c>
      <c r="JG91">
        <f>Industria!IM67</f>
        <v>19.41</v>
      </c>
      <c r="JH91">
        <f>Industria!IN67</f>
        <v>20.81</v>
      </c>
      <c r="JI91">
        <f>Industria!IO67</f>
        <v>193.5</v>
      </c>
      <c r="JJ91">
        <f>Industria!IP67</f>
        <v>189.88</v>
      </c>
      <c r="JK91">
        <f>Industria!IQ67</f>
        <v>185.79</v>
      </c>
      <c r="JL91">
        <f>Industria!IR67</f>
        <v>183.35</v>
      </c>
      <c r="JM91">
        <f>Industria!IS67</f>
        <v>191.88</v>
      </c>
      <c r="JN91">
        <f>Industria!IT67</f>
        <v>108.33</v>
      </c>
      <c r="JO91">
        <f>Industria!IU67</f>
        <v>154.99</v>
      </c>
      <c r="JP91">
        <f>Industria!IV67</f>
        <v>187.21</v>
      </c>
      <c r="JQ91">
        <f>Industria!IW67</f>
        <v>357.66</v>
      </c>
      <c r="JR91">
        <f>Industria!IX67</f>
        <v>225.9</v>
      </c>
      <c r="JS91">
        <f>Industria!IY67</f>
        <v>207</v>
      </c>
      <c r="JT91">
        <f>Industria!IZ67</f>
        <v>360.53</v>
      </c>
      <c r="JU91">
        <f>Industria!JA67</f>
        <v>126.36</v>
      </c>
      <c r="JV91">
        <f>Industria!JB67</f>
        <v>83.44</v>
      </c>
      <c r="JW91">
        <f>Industria!JC67</f>
        <v>359.6</v>
      </c>
      <c r="JX91">
        <f>Industria!JD67</f>
        <v>401.36</v>
      </c>
      <c r="JY91">
        <f>Industria!JE67</f>
        <v>231.4</v>
      </c>
      <c r="JZ91">
        <f>Industria!JF67</f>
        <v>224.9</v>
      </c>
      <c r="KA91">
        <f>Industria!JG67</f>
        <v>228.85</v>
      </c>
      <c r="KB91">
        <f>Industria!JH67</f>
        <v>147.21</v>
      </c>
      <c r="KC91">
        <f>Industria!JI67</f>
        <v>11.27</v>
      </c>
      <c r="KD91">
        <f>Industria!JJ67</f>
        <v>355.36</v>
      </c>
      <c r="KE91">
        <f>Industria!JK67</f>
        <v>217.94</v>
      </c>
      <c r="KF91">
        <f>Industria!JL67</f>
        <v>159.69</v>
      </c>
      <c r="KG91">
        <f>Industria!JM67</f>
        <v>218.91</v>
      </c>
      <c r="KH91">
        <f>Industria!JN67</f>
        <v>103.89</v>
      </c>
      <c r="KI91">
        <f>Industria!JO67</f>
        <v>13.29</v>
      </c>
      <c r="KJ91">
        <f>Industria!JP67</f>
        <v>11.92</v>
      </c>
      <c r="KK91">
        <f>Industria!JQ67</f>
        <v>11.62</v>
      </c>
      <c r="KL91">
        <f>Industria!JR67</f>
        <v>11.3</v>
      </c>
      <c r="KM91">
        <f>Industria!JS67</f>
        <v>10.73</v>
      </c>
      <c r="KN91">
        <f>Industria!JT67</f>
        <v>200.34</v>
      </c>
      <c r="KO91">
        <f>Industria!JU67</f>
        <v>190.69</v>
      </c>
      <c r="KP91">
        <f>Industria!JV67</f>
        <v>149.61000000000001</v>
      </c>
      <c r="KQ91">
        <f>Industria!JW67</f>
        <v>10.84</v>
      </c>
      <c r="KR91">
        <f>Industria!JX67</f>
        <v>162.15</v>
      </c>
      <c r="KS91">
        <f>Industria!JY67</f>
        <v>217.94</v>
      </c>
      <c r="KT91">
        <f>Industria!JZ67</f>
        <v>194.5</v>
      </c>
      <c r="KU91">
        <f>Industria!KA67</f>
        <v>232.17</v>
      </c>
      <c r="KV91">
        <f>Industria!KB67</f>
        <v>202.5</v>
      </c>
      <c r="KW91">
        <f>Industria!KC67</f>
        <v>318.49</v>
      </c>
      <c r="KX91">
        <f>Industria!KD67</f>
        <v>11.12</v>
      </c>
      <c r="KY91">
        <f>Industria!KE67</f>
        <v>358.74</v>
      </c>
      <c r="KZ91">
        <f>Industria!KF67</f>
        <v>216.5</v>
      </c>
      <c r="LA91">
        <f>Industria!KG67</f>
        <v>332.02</v>
      </c>
      <c r="LB91">
        <f>Industria!KH67</f>
        <v>210.17</v>
      </c>
      <c r="LC91">
        <f>Industria!KI67</f>
        <v>200.59</v>
      </c>
      <c r="LD91">
        <f>Industria!KJ67</f>
        <v>153.97</v>
      </c>
      <c r="LE91">
        <f>Industria!KK67</f>
        <v>12.2</v>
      </c>
      <c r="LF91">
        <f>Industria!KL67</f>
        <v>404.61</v>
      </c>
      <c r="LG91">
        <f>Industria!KM67</f>
        <v>224.42</v>
      </c>
      <c r="LH91">
        <f>Industria!KN67</f>
        <v>175.02</v>
      </c>
      <c r="LI91">
        <f>Industria!KO67</f>
        <v>312.66000000000003</v>
      </c>
      <c r="LJ91">
        <f>Industria!KP67</f>
        <v>179.96</v>
      </c>
      <c r="LK91">
        <f>Industria!KQ67</f>
        <v>260.32</v>
      </c>
      <c r="LL91">
        <f>Industria!KR67</f>
        <v>13.43</v>
      </c>
      <c r="LM91">
        <f>Industria!KS67</f>
        <v>294.92</v>
      </c>
      <c r="LN91">
        <f>Industria!KT67</f>
        <v>290.41000000000003</v>
      </c>
      <c r="LO91">
        <f>Industria!KU67</f>
        <v>215.1</v>
      </c>
      <c r="LP91">
        <f>Industria!KV67</f>
        <v>197.25</v>
      </c>
      <c r="LQ91">
        <f>Industria!KW67</f>
        <v>231.55</v>
      </c>
      <c r="LR91">
        <f>Industria!KX67</f>
        <v>153.16999999999999</v>
      </c>
      <c r="LS91">
        <f>Industria!KY67</f>
        <v>13.27</v>
      </c>
      <c r="LT91">
        <f>Industria!KZ67</f>
        <v>340.48</v>
      </c>
      <c r="LU91">
        <f>Industria!LA67</f>
        <v>220.36</v>
      </c>
      <c r="LV91">
        <f>Industria!LB67</f>
        <v>293.5</v>
      </c>
      <c r="LW91">
        <f>Industria!LC67</f>
        <v>378.71</v>
      </c>
      <c r="LX91">
        <f>Industria!LD67</f>
        <v>221.48</v>
      </c>
      <c r="LY91">
        <f>Industria!LE67</f>
        <v>281.77</v>
      </c>
      <c r="LZ91">
        <f>Industria!LF67</f>
        <v>291.85000000000002</v>
      </c>
      <c r="MA91">
        <f>Industria!LG67</f>
        <v>246.16</v>
      </c>
      <c r="MB91">
        <f>Industria!LH67</f>
        <v>217.41</v>
      </c>
      <c r="MC91">
        <f>Industria!LI67</f>
        <v>203.36</v>
      </c>
      <c r="MD91">
        <f>Industria!LJ67</f>
        <v>226.51</v>
      </c>
      <c r="ME91">
        <f>Industria!LK67</f>
        <v>212.51</v>
      </c>
      <c r="MF91">
        <f>Industria!LL67</f>
        <v>202.83</v>
      </c>
      <c r="MG91">
        <f>Industria!LM67</f>
        <v>13.14</v>
      </c>
      <c r="MH91">
        <f>Industria!LN67</f>
        <v>261.64999999999998</v>
      </c>
      <c r="MI91">
        <f>Industria!LO67</f>
        <v>305.52999999999997</v>
      </c>
      <c r="MJ91">
        <f>Industria!LP67</f>
        <v>255.49</v>
      </c>
      <c r="MK91">
        <f>Industria!LQ67</f>
        <v>377.42</v>
      </c>
      <c r="ML91">
        <f>Industria!LR67</f>
        <v>236.63</v>
      </c>
      <c r="MM91">
        <f>Industria!LS67</f>
        <v>349.88</v>
      </c>
      <c r="MN91">
        <f>Industria!LT67</f>
        <v>123.34</v>
      </c>
      <c r="MO91">
        <f>Industria!LU67</f>
        <v>217.84</v>
      </c>
      <c r="MP91">
        <f>Industria!LV67</f>
        <v>187.91</v>
      </c>
      <c r="MQ91">
        <f>Industria!LW67</f>
        <v>310.39</v>
      </c>
      <c r="MR91">
        <f>Industria!LX67</f>
        <v>294.52</v>
      </c>
      <c r="MS91">
        <f>Industria!LY67</f>
        <v>315.94</v>
      </c>
      <c r="MT91">
        <f>Industria!LZ67</f>
        <v>20.7</v>
      </c>
      <c r="MU91">
        <f>Industria!MA67</f>
        <v>14.18</v>
      </c>
      <c r="MV91">
        <f>Industria!MB67</f>
        <v>322.92</v>
      </c>
      <c r="MW91">
        <f>Industria!MC67</f>
        <v>451.58</v>
      </c>
      <c r="MX91">
        <f>Industria!MD67</f>
        <v>270.39999999999998</v>
      </c>
      <c r="MY91">
        <f>Industria!ME67</f>
        <v>244.57</v>
      </c>
      <c r="MZ91">
        <f>Industria!MF67</f>
        <v>203.68</v>
      </c>
      <c r="NA91">
        <f>Industria!MG67</f>
        <v>90.76</v>
      </c>
      <c r="NB91">
        <f>Industria!MH67</f>
        <v>14.62</v>
      </c>
      <c r="NC91">
        <f>Industria!MI67</f>
        <v>200.78</v>
      </c>
      <c r="ND91">
        <f>Industria!MJ67</f>
        <v>201.42</v>
      </c>
      <c r="NE91">
        <f>Industria!MK67</f>
        <v>203.69</v>
      </c>
      <c r="NF91">
        <f>Industria!ML67</f>
        <v>230.14</v>
      </c>
      <c r="NG91">
        <f>Industria!MM67</f>
        <v>204.22</v>
      </c>
      <c r="NH91">
        <f>Industria!MN67</f>
        <v>180.9</v>
      </c>
      <c r="NI91">
        <f>Industria!MO67</f>
        <v>14.11</v>
      </c>
      <c r="NJ91">
        <f>Industria!MP67</f>
        <v>253.91</v>
      </c>
      <c r="NK91">
        <f>Industria!MQ67</f>
        <v>244.11</v>
      </c>
      <c r="NL91">
        <f>Industria!MR67</f>
        <v>263.2</v>
      </c>
      <c r="NM91">
        <f>Industria!MS67</f>
        <v>197.79</v>
      </c>
      <c r="NN91">
        <f>Industria!MT67</f>
        <v>385.63</v>
      </c>
      <c r="NO91">
        <f>Industria!MU67</f>
        <v>13.35</v>
      </c>
      <c r="NP91">
        <f>Industria!MV67</f>
        <v>226.84</v>
      </c>
      <c r="NQ91">
        <f>Industria!MW67</f>
        <v>201.92</v>
      </c>
      <c r="NR91">
        <f>Industria!MX67</f>
        <v>244.9</v>
      </c>
      <c r="NS91">
        <f>Industria!MY67</f>
        <v>366.77</v>
      </c>
      <c r="NT91">
        <f>Industria!MZ67</f>
        <v>254.17</v>
      </c>
      <c r="NU91">
        <f>Industria!NA67</f>
        <v>218.08</v>
      </c>
      <c r="NV91">
        <f>Industria!NB67</f>
        <v>16.989999999999998</v>
      </c>
      <c r="NW91">
        <f>Industria!NC67</f>
        <v>14.68</v>
      </c>
      <c r="NX91">
        <f>Industria!ND67</f>
        <v>157.51</v>
      </c>
      <c r="NY91">
        <f>Industria!NE67</f>
        <v>15.95</v>
      </c>
      <c r="NZ91">
        <f>Industria!NF67</f>
        <v>187.27</v>
      </c>
      <c r="OA91">
        <f>Industria!NG67</f>
        <v>184.43</v>
      </c>
      <c r="OB91">
        <f>Industria!NH67</f>
        <v>188.89</v>
      </c>
      <c r="OC91">
        <f>Industria!NI67</f>
        <v>16.34</v>
      </c>
      <c r="OD91">
        <f>Industria!NJ67</f>
        <v>13.71</v>
      </c>
      <c r="OE91">
        <f>Industria!NK67</f>
        <v>13.32</v>
      </c>
    </row>
    <row r="92" spans="18:395">
      <c r="R92" s="54">
        <f t="shared" si="22"/>
        <v>482.19</v>
      </c>
      <c r="S92" s="54">
        <f t="shared" si="23"/>
        <v>469.76</v>
      </c>
      <c r="T92" s="81">
        <f t="shared" si="24"/>
        <v>466.56</v>
      </c>
      <c r="U92" s="81"/>
      <c r="V92" s="82">
        <f t="shared" si="25"/>
        <v>425.3</v>
      </c>
      <c r="W92" s="82">
        <f t="shared" si="26"/>
        <v>435.28</v>
      </c>
      <c r="X92" s="84">
        <f t="shared" si="27"/>
        <v>425.02</v>
      </c>
      <c r="Y92" s="54">
        <f t="shared" si="28"/>
        <v>410.44</v>
      </c>
      <c r="Z92" s="84">
        <f t="shared" si="29"/>
        <v>394.78</v>
      </c>
      <c r="AA92" s="84">
        <f t="shared" si="30"/>
        <v>432.68</v>
      </c>
      <c r="AB92" s="82">
        <f t="shared" si="31"/>
        <v>401.14</v>
      </c>
      <c r="AC92" s="81">
        <f t="shared" si="32"/>
        <v>441.51</v>
      </c>
      <c r="AD92" s="54">
        <f t="shared" si="33"/>
        <v>516.52</v>
      </c>
      <c r="AE92" s="22">
        <f>Industria!K68</f>
        <v>15.16</v>
      </c>
      <c r="AF92" s="22">
        <f>Industria!L68</f>
        <v>478.19</v>
      </c>
      <c r="AG92" s="22">
        <f>Industria!M68</f>
        <v>260.24</v>
      </c>
      <c r="AH92" s="22">
        <f>Industria!N68</f>
        <v>476.39</v>
      </c>
      <c r="AI92" s="22">
        <f>Industria!O68</f>
        <v>373.58</v>
      </c>
      <c r="AJ92" s="22">
        <f>Industria!P68</f>
        <v>15.02</v>
      </c>
      <c r="AK92" s="22">
        <f>Industria!Q68</f>
        <v>14.97</v>
      </c>
      <c r="AL92" s="159">
        <f>Industria!R68</f>
        <v>380.19</v>
      </c>
      <c r="AM92" s="22">
        <f>Industria!S68</f>
        <v>465.55</v>
      </c>
      <c r="AN92" s="22">
        <f>Industria!T68</f>
        <v>445.57</v>
      </c>
      <c r="AO92" s="22">
        <f>Industria!U68</f>
        <v>457.74</v>
      </c>
      <c r="AP92" s="22">
        <f>Industria!V68</f>
        <v>482.19</v>
      </c>
      <c r="AQ92" s="22">
        <f>Industria!W68</f>
        <v>352.37</v>
      </c>
      <c r="AR92" s="22">
        <f>Industria!X68</f>
        <v>118.19</v>
      </c>
      <c r="AS92" s="22">
        <f>Industria!Y68</f>
        <v>274.20999999999998</v>
      </c>
      <c r="AT92" s="22">
        <f>Industria!Z68</f>
        <v>310.79000000000002</v>
      </c>
      <c r="AU92" s="22">
        <f>Industria!AA68</f>
        <v>249.98</v>
      </c>
      <c r="AV92" s="22">
        <f>Industria!AB68</f>
        <v>434.73</v>
      </c>
      <c r="AW92" s="22">
        <f>Industria!AC68</f>
        <v>395.6</v>
      </c>
      <c r="AX92" s="22">
        <f>Industria!AD68</f>
        <v>253.37</v>
      </c>
      <c r="AY92" s="22">
        <f>Industria!AE68</f>
        <v>20.420000000000002</v>
      </c>
      <c r="AZ92" s="22">
        <f>Industria!AF68</f>
        <v>283.17</v>
      </c>
      <c r="BA92" s="22">
        <f>Industria!AG68</f>
        <v>257.61</v>
      </c>
      <c r="BB92" s="22">
        <f>Industria!AH68</f>
        <v>365.9</v>
      </c>
      <c r="BC92" s="22">
        <f>Industria!AI68</f>
        <v>317.02</v>
      </c>
      <c r="BD92" s="22">
        <f>Industria!AJ68</f>
        <v>430.12</v>
      </c>
      <c r="BE92" s="22">
        <f>Industria!AK68</f>
        <v>114.59</v>
      </c>
      <c r="BF92" s="22">
        <f>Industria!AL68</f>
        <v>120.81</v>
      </c>
      <c r="BG92" s="22">
        <f>Industria!AM68</f>
        <v>466.19</v>
      </c>
      <c r="BH92" s="22">
        <f>Industria!AN68</f>
        <v>279.01</v>
      </c>
      <c r="BI92" s="22">
        <f>Industria!AO68</f>
        <v>477.69</v>
      </c>
      <c r="BJ92">
        <f>Industria!AP68</f>
        <v>469.76</v>
      </c>
      <c r="BK92">
        <f>Industria!AQ68</f>
        <v>214.02</v>
      </c>
      <c r="BL92">
        <f>Industria!AR68</f>
        <v>152.82</v>
      </c>
      <c r="BM92">
        <f>Industria!AS68</f>
        <v>18.079999999999998</v>
      </c>
      <c r="BN92">
        <f>Industria!AT68</f>
        <v>432.18</v>
      </c>
      <c r="BO92">
        <f>Industria!AU68</f>
        <v>282.67</v>
      </c>
      <c r="BP92">
        <f>Industria!AV68</f>
        <v>285.83999999999997</v>
      </c>
      <c r="BQ92">
        <f>Industria!AW68</f>
        <v>437.11</v>
      </c>
      <c r="BR92">
        <f>Industria!AX68</f>
        <v>357.77</v>
      </c>
      <c r="BS92">
        <f>Industria!AY68</f>
        <v>20.6</v>
      </c>
      <c r="BT92">
        <f>Industria!AZ68</f>
        <v>17.350000000000001</v>
      </c>
      <c r="BU92">
        <f>Industria!BA68</f>
        <v>222.02</v>
      </c>
      <c r="BV92">
        <f>Industria!BB68</f>
        <v>400.93</v>
      </c>
      <c r="BW92">
        <f>Industria!BC68</f>
        <v>14.68</v>
      </c>
      <c r="BX92">
        <f>Industria!BD68</f>
        <v>13.29</v>
      </c>
      <c r="BY92">
        <f>Industria!BE68</f>
        <v>15.01</v>
      </c>
      <c r="BZ92">
        <f>Industria!BF68</f>
        <v>16.34</v>
      </c>
      <c r="CA92">
        <f>Industria!BG68</f>
        <v>14.65</v>
      </c>
      <c r="CB92">
        <f>Industria!BH68</f>
        <v>254.46</v>
      </c>
      <c r="CC92">
        <f>Industria!BI68</f>
        <v>397.34</v>
      </c>
      <c r="CD92">
        <f>Industria!BJ68</f>
        <v>427.36</v>
      </c>
      <c r="CE92">
        <f>Industria!BK68</f>
        <v>407.55</v>
      </c>
      <c r="CF92">
        <f>Industria!BL68</f>
        <v>356.04</v>
      </c>
      <c r="CG92">
        <f>Industria!BM68</f>
        <v>299.52</v>
      </c>
      <c r="CH92">
        <f>Industria!BN68</f>
        <v>18.18</v>
      </c>
      <c r="CI92">
        <f>Industria!BO68</f>
        <v>203.54</v>
      </c>
      <c r="CJ92">
        <f>Industria!BP68</f>
        <v>204.35</v>
      </c>
      <c r="CK92">
        <f>Industria!BQ68</f>
        <v>285.66000000000003</v>
      </c>
      <c r="CL92">
        <f>Industria!BR68</f>
        <v>131.13999999999999</v>
      </c>
      <c r="CM92">
        <f>Industria!BS68</f>
        <v>335.16</v>
      </c>
      <c r="CN92">
        <f>Industria!BT68</f>
        <v>257.79000000000002</v>
      </c>
      <c r="CO92">
        <f>Industria!BU68</f>
        <v>14.12</v>
      </c>
      <c r="CP92">
        <f>Industria!BV68</f>
        <v>301.07</v>
      </c>
      <c r="CQ92">
        <f>Industria!BW68</f>
        <v>231.44</v>
      </c>
      <c r="CR92">
        <f>Industria!BX68</f>
        <v>396.79</v>
      </c>
      <c r="CS92">
        <f>Industria!BY68</f>
        <v>273.06</v>
      </c>
      <c r="CT92">
        <f>Industria!BZ68</f>
        <v>222.95</v>
      </c>
      <c r="CU92">
        <f>Industria!CA68</f>
        <v>115.63</v>
      </c>
      <c r="CV92">
        <f>Industria!CB68</f>
        <v>123.34</v>
      </c>
      <c r="CW92">
        <f>Industria!CC68</f>
        <v>344.63</v>
      </c>
      <c r="CX92">
        <f>Industria!CD68</f>
        <v>394.16</v>
      </c>
      <c r="CY92">
        <f>Industria!CE68</f>
        <v>214.55</v>
      </c>
      <c r="CZ92">
        <f>Industria!CF68</f>
        <v>413.78</v>
      </c>
      <c r="DA92">
        <f>Industria!CG68</f>
        <v>340.31</v>
      </c>
      <c r="DB92">
        <f>Industria!CH68</f>
        <v>245.56</v>
      </c>
      <c r="DC92">
        <f>Industria!CI68</f>
        <v>12.81</v>
      </c>
      <c r="DD92">
        <f>Industria!CJ68</f>
        <v>235.55</v>
      </c>
      <c r="DE92">
        <f>Industria!CK68</f>
        <v>230.44</v>
      </c>
      <c r="DF92">
        <f>Industria!CL68</f>
        <v>267.22000000000003</v>
      </c>
      <c r="DG92">
        <f>Industria!CM68</f>
        <v>316.98</v>
      </c>
      <c r="DH92">
        <f>Industria!CN68</f>
        <v>466.56</v>
      </c>
      <c r="DI92">
        <f>Industria!CO68</f>
        <v>139.5</v>
      </c>
      <c r="DJ92">
        <f>Industria!CP68</f>
        <v>126.79</v>
      </c>
      <c r="DK92">
        <f>Industria!CQ68</f>
        <v>313.08999999999997</v>
      </c>
      <c r="DL92">
        <f>Industria!CR68</f>
        <v>171.07</v>
      </c>
      <c r="DM92">
        <f>Industria!CS68</f>
        <v>209.56</v>
      </c>
      <c r="DN92">
        <f>Industria!CT68</f>
        <v>246.67</v>
      </c>
      <c r="DO92">
        <f>Industria!CU68</f>
        <v>261.54000000000002</v>
      </c>
      <c r="DP92">
        <f>Industria!CV68</f>
        <v>11.91</v>
      </c>
      <c r="DQ92">
        <f>Industria!CW68</f>
        <v>12.64</v>
      </c>
      <c r="DR92">
        <f>Industria!CX68</f>
        <v>260.14</v>
      </c>
      <c r="DS92">
        <f>Industria!CY68</f>
        <v>371.77</v>
      </c>
      <c r="DT92">
        <f>Industria!CZ68</f>
        <v>219.86</v>
      </c>
      <c r="DU92">
        <f>Industria!DA68</f>
        <v>239.07</v>
      </c>
      <c r="DV92">
        <f>Industria!DB68</f>
        <v>377.78</v>
      </c>
      <c r="DW92">
        <f>Industria!DC68</f>
        <v>246.6</v>
      </c>
      <c r="DX92">
        <f>Industria!DD68</f>
        <v>107.96</v>
      </c>
      <c r="DY92">
        <f>Industria!DE68</f>
        <v>356.33</v>
      </c>
      <c r="DZ92">
        <f>Industria!DF68</f>
        <v>232.31</v>
      </c>
      <c r="EA92">
        <f>Industria!DG68</f>
        <v>237.82</v>
      </c>
      <c r="EB92">
        <f>Industria!DH68</f>
        <v>230.65</v>
      </c>
      <c r="EC92">
        <f>Industria!DI68</f>
        <v>239.33</v>
      </c>
      <c r="ED92">
        <f>Industria!DJ68</f>
        <v>149.47</v>
      </c>
      <c r="EE92">
        <f>Industria!DK68</f>
        <v>13.97</v>
      </c>
      <c r="EF92">
        <f>Industria!DL68</f>
        <v>265.36</v>
      </c>
      <c r="EG92">
        <f>Industria!DM68</f>
        <v>407.3</v>
      </c>
      <c r="EH92">
        <f>Industria!DN68</f>
        <v>254.89</v>
      </c>
      <c r="EI92">
        <f>Industria!DO68</f>
        <v>236.03</v>
      </c>
      <c r="EJ92">
        <f>Industria!DP68</f>
        <v>342.51</v>
      </c>
      <c r="EK92">
        <f>Industria!DQ68</f>
        <v>151.84</v>
      </c>
      <c r="EL92">
        <f>Industria!DR68</f>
        <v>138.35</v>
      </c>
      <c r="EM92">
        <f>Industria!DS68</f>
        <v>228.1</v>
      </c>
      <c r="EN92">
        <f>Industria!DT68</f>
        <v>200.48</v>
      </c>
      <c r="EO92">
        <f>Industria!DU68</f>
        <v>265.29000000000002</v>
      </c>
      <c r="EP92">
        <f>Industria!DV68</f>
        <v>176.21</v>
      </c>
      <c r="EQ92">
        <f>Industria!DW68</f>
        <v>425.3</v>
      </c>
      <c r="ER92">
        <f>Industria!DX68</f>
        <v>177.4</v>
      </c>
      <c r="ES92">
        <f>Industria!DY68</f>
        <v>13.47</v>
      </c>
      <c r="ET92">
        <f>Industria!DZ68</f>
        <v>265.75</v>
      </c>
      <c r="EU92">
        <f>Industria!EA68</f>
        <v>12.4</v>
      </c>
      <c r="EV92">
        <f>Industria!EB68</f>
        <v>435.28</v>
      </c>
      <c r="EW92">
        <f>Industria!EC68</f>
        <v>396.06</v>
      </c>
      <c r="EX92">
        <f>Industria!ED68</f>
        <v>219.43</v>
      </c>
      <c r="EY92">
        <f>Industria!EE68</f>
        <v>12.49</v>
      </c>
      <c r="EZ92">
        <f>Industria!EF68</f>
        <v>13.61</v>
      </c>
      <c r="FA92">
        <f>Industria!EG68</f>
        <v>420.26</v>
      </c>
      <c r="FB92">
        <f>Industria!EH68</f>
        <v>227.84</v>
      </c>
      <c r="FC92">
        <f>Industria!EI68</f>
        <v>260.45999999999998</v>
      </c>
      <c r="FD92">
        <f>Industria!EJ68</f>
        <v>207.26</v>
      </c>
      <c r="FE92">
        <f>Industria!EK68</f>
        <v>239.76</v>
      </c>
      <c r="FF92">
        <f>Industria!EL68</f>
        <v>98.5</v>
      </c>
      <c r="FG92">
        <f>Industria!EM68</f>
        <v>14.14</v>
      </c>
      <c r="FH92">
        <f>Industria!EN68</f>
        <v>218.26</v>
      </c>
      <c r="FI92">
        <f>Industria!EO68</f>
        <v>392.01</v>
      </c>
      <c r="FJ92">
        <f>Industria!EP68</f>
        <v>428.22</v>
      </c>
      <c r="FK92">
        <f>Industria!EQ68</f>
        <v>374.33</v>
      </c>
      <c r="FL92">
        <f>Industria!ER68</f>
        <v>260.97000000000003</v>
      </c>
      <c r="FM92">
        <f>Industria!ES68</f>
        <v>195.55</v>
      </c>
      <c r="FN92">
        <f>Industria!ET68</f>
        <v>45.83</v>
      </c>
      <c r="FO92">
        <f>Industria!EU68</f>
        <v>259.88</v>
      </c>
      <c r="FP92">
        <f>Industria!EV68</f>
        <v>245.27</v>
      </c>
      <c r="FQ92">
        <f>Industria!EW68</f>
        <v>426.75</v>
      </c>
      <c r="FR92">
        <f>Industria!EX68</f>
        <v>252.94</v>
      </c>
      <c r="FS92">
        <f>Industria!EY68</f>
        <v>223.7</v>
      </c>
      <c r="FT92">
        <f>Industria!EZ68</f>
        <v>141.55000000000001</v>
      </c>
      <c r="FU92">
        <f>Industria!FA68</f>
        <v>12.74</v>
      </c>
      <c r="FV92">
        <f>Industria!FB68</f>
        <v>222.49</v>
      </c>
      <c r="FW92">
        <f>Industria!FC68</f>
        <v>211.94</v>
      </c>
      <c r="FX92">
        <f>Industria!FD68</f>
        <v>327.02</v>
      </c>
      <c r="FY92">
        <f>Industria!FE68</f>
        <v>207.69</v>
      </c>
      <c r="FZ92">
        <f>Industria!FF68</f>
        <v>214.8</v>
      </c>
      <c r="GA92">
        <f>Industria!FG68</f>
        <v>14.58</v>
      </c>
      <c r="GB92">
        <f>Industria!FH68</f>
        <v>12.48</v>
      </c>
      <c r="GC92">
        <f>Industria!FI68</f>
        <v>328.39</v>
      </c>
      <c r="GD92">
        <f>Industria!FJ68</f>
        <v>386.45</v>
      </c>
      <c r="GE92">
        <f>Industria!FK68</f>
        <v>359.64</v>
      </c>
      <c r="GF92">
        <f>Industria!FL68</f>
        <v>336.45</v>
      </c>
      <c r="GG92">
        <f>Industria!FM68</f>
        <v>205.81</v>
      </c>
      <c r="GH92">
        <f>Industria!FN68</f>
        <v>13.78</v>
      </c>
      <c r="GI92">
        <f>Industria!FO68</f>
        <v>12.4</v>
      </c>
      <c r="GJ92">
        <f>Industria!FP68</f>
        <v>425.02</v>
      </c>
      <c r="GK92">
        <f>Industria!FQ68</f>
        <v>368.71</v>
      </c>
      <c r="GL92">
        <f>Industria!FR68</f>
        <v>29.81</v>
      </c>
      <c r="GM92">
        <f>Industria!FS68</f>
        <v>250.35</v>
      </c>
      <c r="GN92">
        <f>Industria!FT68</f>
        <v>253.99</v>
      </c>
      <c r="GO92">
        <f>Industria!FU68</f>
        <v>21.72</v>
      </c>
      <c r="GP92">
        <f>Industria!FV68</f>
        <v>12.01</v>
      </c>
      <c r="GQ92">
        <f>Industria!FW68</f>
        <v>301.93</v>
      </c>
      <c r="GR92">
        <f>Industria!FX68</f>
        <v>253.83</v>
      </c>
      <c r="GS92">
        <f>Industria!FY68</f>
        <v>360.29</v>
      </c>
      <c r="GT92">
        <f>Industria!FZ68</f>
        <v>190.65</v>
      </c>
      <c r="GU92">
        <f>Industria!GA68</f>
        <v>197.53</v>
      </c>
      <c r="GV92">
        <f>Industria!GB68</f>
        <v>159.11000000000001</v>
      </c>
      <c r="GW92">
        <f>Industria!GC68</f>
        <v>113.73</v>
      </c>
      <c r="GX92">
        <f>Industria!GD68</f>
        <v>407.42</v>
      </c>
      <c r="GY92">
        <f>Industria!GE68</f>
        <v>226.83</v>
      </c>
      <c r="GZ92">
        <f>Industria!GF68</f>
        <v>243.75</v>
      </c>
      <c r="HA92">
        <f>Industria!GG68</f>
        <v>196.13</v>
      </c>
      <c r="HB92">
        <f>Industria!GH68</f>
        <v>184.1</v>
      </c>
      <c r="HC92">
        <f>Industria!GI68</f>
        <v>157.13999999999999</v>
      </c>
      <c r="HD92">
        <f>Industria!GJ68</f>
        <v>11.99</v>
      </c>
      <c r="HE92">
        <f>Industria!GK68</f>
        <v>231.95</v>
      </c>
      <c r="HF92">
        <f>Industria!GL68</f>
        <v>226.66</v>
      </c>
      <c r="HG92">
        <f>Industria!GM68</f>
        <v>151.41999999999999</v>
      </c>
      <c r="HH92">
        <f>Industria!GN68</f>
        <v>229.61</v>
      </c>
      <c r="HI92">
        <f>Industria!GO68</f>
        <v>410.44</v>
      </c>
      <c r="HJ92">
        <f>Industria!GP68</f>
        <v>356.51</v>
      </c>
      <c r="HK92">
        <f>Industria!GQ68</f>
        <v>232.57</v>
      </c>
      <c r="HL92">
        <f>Industria!GR68</f>
        <v>204.05</v>
      </c>
      <c r="HM92">
        <f>Industria!GS68</f>
        <v>223.49</v>
      </c>
      <c r="HN92">
        <f>Industria!GT68</f>
        <v>185.51</v>
      </c>
      <c r="HO92">
        <f>Industria!GU68</f>
        <v>199.27</v>
      </c>
      <c r="HP92">
        <f>Industria!GV68</f>
        <v>209.7</v>
      </c>
      <c r="HQ92">
        <f>Industria!GW68</f>
        <v>217.08</v>
      </c>
      <c r="HR92">
        <f>Industria!GX68</f>
        <v>383.53</v>
      </c>
      <c r="HS92">
        <f>Industria!GY68</f>
        <v>241.67</v>
      </c>
      <c r="HT92">
        <f>Industria!GZ68</f>
        <v>350.57</v>
      </c>
      <c r="HU92">
        <f>Industria!HA68</f>
        <v>234.11</v>
      </c>
      <c r="HV92">
        <f>Industria!HB68</f>
        <v>359.89</v>
      </c>
      <c r="HW92">
        <f>Industria!HC68</f>
        <v>223.09</v>
      </c>
      <c r="HX92">
        <f>Industria!HD68</f>
        <v>159.52000000000001</v>
      </c>
      <c r="HY92">
        <f>Industria!HE68</f>
        <v>12.57</v>
      </c>
      <c r="HZ92">
        <f>Industria!HF68</f>
        <v>238.68</v>
      </c>
      <c r="IA92">
        <f>Industria!HG68</f>
        <v>240.16</v>
      </c>
      <c r="IB92">
        <f>Industria!HH68</f>
        <v>238.04</v>
      </c>
      <c r="IC92">
        <f>Industria!HI68</f>
        <v>185.54</v>
      </c>
      <c r="ID92">
        <f>Industria!HJ68</f>
        <v>198.43</v>
      </c>
      <c r="IE92">
        <f>Industria!HK68</f>
        <v>230.22</v>
      </c>
      <c r="IF92">
        <f>Industria!HL68</f>
        <v>136.07</v>
      </c>
      <c r="IG92">
        <f>Industria!HM68</f>
        <v>234.29</v>
      </c>
      <c r="IH92">
        <f>Industria!HN68</f>
        <v>192.57</v>
      </c>
      <c r="II92">
        <f>Industria!HO68</f>
        <v>11.37</v>
      </c>
      <c r="IJ92">
        <f>Industria!HP68</f>
        <v>11.73</v>
      </c>
      <c r="IK92">
        <f>Industria!HQ68</f>
        <v>11.92</v>
      </c>
      <c r="IL92">
        <f>Industria!HR68</f>
        <v>12.24</v>
      </c>
      <c r="IM92">
        <f>Industria!HS68</f>
        <v>12.21</v>
      </c>
      <c r="IN92">
        <f>Industria!HT68</f>
        <v>187.57</v>
      </c>
      <c r="IO92">
        <f>Industria!HU68</f>
        <v>196.02</v>
      </c>
      <c r="IP92">
        <f>Industria!HV68</f>
        <v>380.91</v>
      </c>
      <c r="IQ92">
        <f>Industria!HW68</f>
        <v>220.04</v>
      </c>
      <c r="IR92">
        <f>Industria!HX68</f>
        <v>383.11</v>
      </c>
      <c r="IS92">
        <f>Industria!HY68</f>
        <v>394.78</v>
      </c>
      <c r="IT92">
        <f>Industria!HZ68</f>
        <v>12.09</v>
      </c>
      <c r="IU92">
        <f>Industria!IA68</f>
        <v>393.73</v>
      </c>
      <c r="IV92">
        <f>Industria!IB68</f>
        <v>348.52</v>
      </c>
      <c r="IW92">
        <f>Industria!IC68</f>
        <v>367.06</v>
      </c>
      <c r="IX92">
        <f>Industria!ID68</f>
        <v>185.76</v>
      </c>
      <c r="IY92">
        <f>Industria!IE68</f>
        <v>316.48</v>
      </c>
      <c r="IZ92">
        <f>Industria!IF68</f>
        <v>190.55</v>
      </c>
      <c r="JA92">
        <f>Industria!IG68</f>
        <v>11.84</v>
      </c>
      <c r="JB92">
        <f>Industria!IH68</f>
        <v>197.78</v>
      </c>
      <c r="JC92">
        <f>Industria!II68</f>
        <v>199.37</v>
      </c>
      <c r="JD92">
        <f>Industria!IJ68</f>
        <v>236.41</v>
      </c>
      <c r="JE92">
        <f>Industria!IK68</f>
        <v>164.84</v>
      </c>
      <c r="JF92">
        <f>Industria!IL68</f>
        <v>190.19</v>
      </c>
      <c r="JG92">
        <f>Industria!IM68</f>
        <v>22.18</v>
      </c>
      <c r="JH92">
        <f>Industria!IN68</f>
        <v>20.52</v>
      </c>
      <c r="JI92">
        <f>Industria!IO68</f>
        <v>234.65</v>
      </c>
      <c r="JJ92">
        <f>Industria!IP68</f>
        <v>193.43</v>
      </c>
      <c r="JK92">
        <f>Industria!IQ68</f>
        <v>183.49</v>
      </c>
      <c r="JL92">
        <f>Industria!IR68</f>
        <v>229.1</v>
      </c>
      <c r="JM92">
        <f>Industria!IS68</f>
        <v>212.18</v>
      </c>
      <c r="JN92">
        <f>Industria!IT68</f>
        <v>108.21</v>
      </c>
      <c r="JO92">
        <f>Industria!IU68</f>
        <v>168.77</v>
      </c>
      <c r="JP92">
        <f>Industria!IV68</f>
        <v>223.93</v>
      </c>
      <c r="JQ92">
        <f>Industria!IW68</f>
        <v>396.01</v>
      </c>
      <c r="JR92">
        <f>Industria!IX68</f>
        <v>229.14</v>
      </c>
      <c r="JS92">
        <f>Industria!IY68</f>
        <v>209.02</v>
      </c>
      <c r="JT92">
        <f>Industria!IZ68</f>
        <v>392.33</v>
      </c>
      <c r="JU92">
        <f>Industria!JA68</f>
        <v>172.08</v>
      </c>
      <c r="JV92">
        <f>Industria!JB68</f>
        <v>107.89</v>
      </c>
      <c r="JW92">
        <f>Industria!JC68</f>
        <v>392.73</v>
      </c>
      <c r="JX92">
        <f>Industria!JD68</f>
        <v>240.94</v>
      </c>
      <c r="JY92">
        <f>Industria!JE68</f>
        <v>350.05</v>
      </c>
      <c r="JZ92">
        <f>Industria!JF68</f>
        <v>240.95</v>
      </c>
      <c r="KA92">
        <f>Industria!JG68</f>
        <v>256.45999999999998</v>
      </c>
      <c r="KB92">
        <f>Industria!JH68</f>
        <v>151.6</v>
      </c>
      <c r="KC92">
        <f>Industria!JI68</f>
        <v>12.21</v>
      </c>
      <c r="KD92">
        <f>Industria!JJ68</f>
        <v>426.86</v>
      </c>
      <c r="KE92">
        <f>Industria!JK68</f>
        <v>232.41</v>
      </c>
      <c r="KF92">
        <f>Industria!JL68</f>
        <v>169.75</v>
      </c>
      <c r="KG92">
        <f>Industria!JM68</f>
        <v>209.74</v>
      </c>
      <c r="KH92">
        <f>Industria!JN68</f>
        <v>69.260000000000005</v>
      </c>
      <c r="KI92">
        <f>Industria!JO68</f>
        <v>11.49</v>
      </c>
      <c r="KJ92">
        <f>Industria!JP68</f>
        <v>11.27</v>
      </c>
      <c r="KK92">
        <f>Industria!JQ68</f>
        <v>13.03</v>
      </c>
      <c r="KL92">
        <f>Industria!JR68</f>
        <v>10.69</v>
      </c>
      <c r="KM92">
        <f>Industria!JS68</f>
        <v>10.43</v>
      </c>
      <c r="KN92">
        <f>Industria!JT68</f>
        <v>432.68</v>
      </c>
      <c r="KO92">
        <f>Industria!JU68</f>
        <v>189.54</v>
      </c>
      <c r="KP92">
        <f>Industria!JV68</f>
        <v>163.55000000000001</v>
      </c>
      <c r="KQ92">
        <f>Industria!JW68</f>
        <v>12.02</v>
      </c>
      <c r="KR92">
        <f>Industria!JX68</f>
        <v>196.23</v>
      </c>
      <c r="KS92">
        <f>Industria!JY68</f>
        <v>224.85</v>
      </c>
      <c r="KT92">
        <f>Industria!JZ68</f>
        <v>241.41</v>
      </c>
      <c r="KU92">
        <f>Industria!KA68</f>
        <v>253.25</v>
      </c>
      <c r="KV92">
        <f>Industria!KB68</f>
        <v>207.76</v>
      </c>
      <c r="KW92">
        <f>Industria!KC68</f>
        <v>387.14</v>
      </c>
      <c r="KX92">
        <f>Industria!KD68</f>
        <v>11.52</v>
      </c>
      <c r="KY92">
        <f>Industria!KE68</f>
        <v>401.14</v>
      </c>
      <c r="KZ92">
        <f>Industria!KF68</f>
        <v>251.07</v>
      </c>
      <c r="LA92">
        <f>Industria!KG68</f>
        <v>280.48</v>
      </c>
      <c r="LB92">
        <f>Industria!KH68</f>
        <v>165.24</v>
      </c>
      <c r="LC92">
        <f>Industria!KI68</f>
        <v>193.61</v>
      </c>
      <c r="LD92">
        <f>Industria!KJ68</f>
        <v>222.95</v>
      </c>
      <c r="LE92">
        <f>Industria!KK68</f>
        <v>12.88</v>
      </c>
      <c r="LF92">
        <f>Industria!KL68</f>
        <v>381.16</v>
      </c>
      <c r="LG92">
        <f>Industria!KM68</f>
        <v>248.43</v>
      </c>
      <c r="LH92">
        <f>Industria!KN68</f>
        <v>265.14999999999998</v>
      </c>
      <c r="LI92">
        <f>Industria!KO68</f>
        <v>244.22</v>
      </c>
      <c r="LJ92">
        <f>Industria!KP68</f>
        <v>232.56</v>
      </c>
      <c r="LK92">
        <f>Industria!KQ68</f>
        <v>300.2</v>
      </c>
      <c r="LL92">
        <f>Industria!KR68</f>
        <v>12.06</v>
      </c>
      <c r="LM92">
        <f>Industria!KS68</f>
        <v>363.89</v>
      </c>
      <c r="LN92">
        <f>Industria!KT68</f>
        <v>348.52</v>
      </c>
      <c r="LO92">
        <f>Industria!KU68</f>
        <v>218.08</v>
      </c>
      <c r="LP92">
        <f>Industria!KV68</f>
        <v>233.64</v>
      </c>
      <c r="LQ92">
        <f>Industria!KW68</f>
        <v>236.44</v>
      </c>
      <c r="LR92">
        <f>Industria!KX68</f>
        <v>165.06</v>
      </c>
      <c r="LS92">
        <f>Industria!KY68</f>
        <v>12.28</v>
      </c>
      <c r="LT92">
        <f>Industria!KZ68</f>
        <v>362.12</v>
      </c>
      <c r="LU92">
        <f>Industria!LA68</f>
        <v>245.49</v>
      </c>
      <c r="LV92">
        <f>Industria!LB68</f>
        <v>307.08</v>
      </c>
      <c r="LW92">
        <f>Industria!LC68</f>
        <v>353.77</v>
      </c>
      <c r="LX92">
        <f>Industria!LD68</f>
        <v>252.75</v>
      </c>
      <c r="LY92">
        <f>Industria!LE68</f>
        <v>158.03</v>
      </c>
      <c r="LZ92">
        <f>Industria!LF68</f>
        <v>318.86</v>
      </c>
      <c r="MA92">
        <f>Industria!LG68</f>
        <v>213.29</v>
      </c>
      <c r="MB92">
        <f>Industria!LH68</f>
        <v>202.68</v>
      </c>
      <c r="MC92">
        <f>Industria!LI68</f>
        <v>207.37</v>
      </c>
      <c r="MD92">
        <f>Industria!LJ68</f>
        <v>226.76</v>
      </c>
      <c r="ME92">
        <f>Industria!LK68</f>
        <v>251.1</v>
      </c>
      <c r="MF92">
        <f>Industria!LL68</f>
        <v>211.99</v>
      </c>
      <c r="MG92">
        <f>Industria!LM68</f>
        <v>11.59</v>
      </c>
      <c r="MH92">
        <f>Industria!LN68</f>
        <v>255.95</v>
      </c>
      <c r="MI92">
        <f>Industria!LO68</f>
        <v>334.51</v>
      </c>
      <c r="MJ92">
        <f>Industria!LP68</f>
        <v>431.56</v>
      </c>
      <c r="MK92">
        <f>Industria!LQ68</f>
        <v>211.93</v>
      </c>
      <c r="ML92">
        <f>Industria!LR68</f>
        <v>305.68</v>
      </c>
      <c r="MM92">
        <f>Industria!LS68</f>
        <v>441.51</v>
      </c>
      <c r="MN92">
        <f>Industria!LT68</f>
        <v>140.93</v>
      </c>
      <c r="MO92">
        <f>Industria!LU68</f>
        <v>251.93</v>
      </c>
      <c r="MP92">
        <f>Industria!LV68</f>
        <v>211.93</v>
      </c>
      <c r="MQ92">
        <f>Industria!LW68</f>
        <v>398.23</v>
      </c>
      <c r="MR92">
        <f>Industria!LX68</f>
        <v>332.89</v>
      </c>
      <c r="MS92">
        <f>Industria!LY68</f>
        <v>315.43</v>
      </c>
      <c r="MT92">
        <f>Industria!LZ68</f>
        <v>18.39</v>
      </c>
      <c r="MU92">
        <f>Industria!MA68</f>
        <v>12.1</v>
      </c>
      <c r="MV92">
        <f>Industria!MB68</f>
        <v>306.79000000000002</v>
      </c>
      <c r="MW92">
        <f>Industria!MC68</f>
        <v>354.96</v>
      </c>
      <c r="MX92">
        <f>Industria!MD68</f>
        <v>338.19</v>
      </c>
      <c r="MY92">
        <f>Industria!ME68</f>
        <v>224.79</v>
      </c>
      <c r="MZ92">
        <f>Industria!MF68</f>
        <v>199.73</v>
      </c>
      <c r="NA92">
        <f>Industria!MG68</f>
        <v>76.349999999999994</v>
      </c>
      <c r="NB92">
        <f>Industria!MH68</f>
        <v>14.36</v>
      </c>
      <c r="NC92">
        <f>Industria!MI68</f>
        <v>236.09</v>
      </c>
      <c r="ND92">
        <f>Industria!MJ68</f>
        <v>228.12</v>
      </c>
      <c r="NE92">
        <f>Industria!MK68</f>
        <v>260.27</v>
      </c>
      <c r="NF92">
        <f>Industria!ML68</f>
        <v>270.64999999999998</v>
      </c>
      <c r="NG92">
        <f>Industria!MM68</f>
        <v>210.7</v>
      </c>
      <c r="NH92">
        <f>Industria!MN68</f>
        <v>164.63</v>
      </c>
      <c r="NI92">
        <f>Industria!MO68</f>
        <v>14.04</v>
      </c>
      <c r="NJ92">
        <f>Industria!MP68</f>
        <v>243.75</v>
      </c>
      <c r="NK92">
        <f>Industria!MQ68</f>
        <v>298.69</v>
      </c>
      <c r="NL92">
        <f>Industria!MR68</f>
        <v>283.93</v>
      </c>
      <c r="NM92">
        <f>Industria!MS68</f>
        <v>270.18</v>
      </c>
      <c r="NN92">
        <f>Industria!MT68</f>
        <v>412.69</v>
      </c>
      <c r="NO92">
        <f>Industria!MU68</f>
        <v>16.2</v>
      </c>
      <c r="NP92">
        <f>Industria!MV68</f>
        <v>203.12</v>
      </c>
      <c r="NQ92">
        <f>Industria!MW68</f>
        <v>215.93</v>
      </c>
      <c r="NR92">
        <f>Industria!MX68</f>
        <v>348.19</v>
      </c>
      <c r="NS92">
        <f>Industria!MY68</f>
        <v>516.52</v>
      </c>
      <c r="NT92">
        <f>Industria!MZ68</f>
        <v>279.75</v>
      </c>
      <c r="NU92">
        <f>Industria!NA68</f>
        <v>255.74</v>
      </c>
      <c r="NV92">
        <f>Industria!NB68</f>
        <v>14.15</v>
      </c>
      <c r="NW92">
        <f>Industria!NC68</f>
        <v>14.72</v>
      </c>
      <c r="NX92">
        <f>Industria!ND68</f>
        <v>183.95</v>
      </c>
      <c r="NY92">
        <f>Industria!NE68</f>
        <v>14.62</v>
      </c>
      <c r="NZ92">
        <f>Industria!NF68</f>
        <v>194.4</v>
      </c>
      <c r="OA92">
        <f>Industria!NG68</f>
        <v>224.39</v>
      </c>
      <c r="OB92">
        <f>Industria!NH68</f>
        <v>167.64</v>
      </c>
      <c r="OC92">
        <f>Industria!NI68</f>
        <v>13.89</v>
      </c>
      <c r="OD92">
        <f>Industria!NJ68</f>
        <v>16.95</v>
      </c>
      <c r="OE92">
        <f>Industria!NK68</f>
        <v>14.51</v>
      </c>
    </row>
    <row r="93" spans="18:395">
      <c r="R93" s="54">
        <f t="shared" si="22"/>
        <v>494.42</v>
      </c>
      <c r="S93" s="54">
        <f t="shared" si="23"/>
        <v>454.04</v>
      </c>
      <c r="T93" s="81">
        <f t="shared" si="24"/>
        <v>411.26</v>
      </c>
      <c r="U93" s="81"/>
      <c r="V93" s="82">
        <f t="shared" si="25"/>
        <v>397.34</v>
      </c>
      <c r="W93" s="82">
        <f t="shared" si="26"/>
        <v>453.09</v>
      </c>
      <c r="X93" s="84">
        <f t="shared" si="27"/>
        <v>399.24</v>
      </c>
      <c r="Y93" s="54">
        <f t="shared" si="28"/>
        <v>417.42</v>
      </c>
      <c r="Z93" s="84">
        <f t="shared" si="29"/>
        <v>435.31</v>
      </c>
      <c r="AA93" s="84">
        <f t="shared" si="30"/>
        <v>407.41</v>
      </c>
      <c r="AB93" s="82">
        <f t="shared" si="31"/>
        <v>424.66</v>
      </c>
      <c r="AC93" s="81">
        <f t="shared" si="32"/>
        <v>410.18</v>
      </c>
      <c r="AD93" s="54">
        <f t="shared" si="33"/>
        <v>472.29</v>
      </c>
      <c r="AE93" s="22">
        <f>Industria!K69</f>
        <v>15.58</v>
      </c>
      <c r="AF93" s="22">
        <f>Industria!L69</f>
        <v>474.18</v>
      </c>
      <c r="AG93" s="22">
        <f>Industria!M69</f>
        <v>270.87</v>
      </c>
      <c r="AH93" s="22">
        <f>Industria!N69</f>
        <v>474.41</v>
      </c>
      <c r="AI93" s="22">
        <f>Industria!O69</f>
        <v>465.98</v>
      </c>
      <c r="AJ93" s="22">
        <f>Industria!P69</f>
        <v>14.77</v>
      </c>
      <c r="AK93" s="22">
        <f>Industria!Q69</f>
        <v>15.02</v>
      </c>
      <c r="AL93" s="159">
        <f>Industria!R69</f>
        <v>462.02</v>
      </c>
      <c r="AM93" s="22">
        <f>Industria!S69</f>
        <v>373.21</v>
      </c>
      <c r="AN93" s="22">
        <f>Industria!T69</f>
        <v>441.47</v>
      </c>
      <c r="AO93" s="22">
        <f>Industria!U69</f>
        <v>493.08</v>
      </c>
      <c r="AP93" s="22">
        <f>Industria!V69</f>
        <v>463.19</v>
      </c>
      <c r="AQ93" s="22">
        <f>Industria!W69</f>
        <v>407.24</v>
      </c>
      <c r="AR93" s="22">
        <f>Industria!X69</f>
        <v>162.29</v>
      </c>
      <c r="AS93" s="22">
        <f>Industria!Y69</f>
        <v>226.77</v>
      </c>
      <c r="AT93" s="22">
        <f>Industria!Z69</f>
        <v>314.29000000000002</v>
      </c>
      <c r="AU93" s="22">
        <f>Industria!AA69</f>
        <v>259.24</v>
      </c>
      <c r="AV93" s="22">
        <f>Industria!AB69</f>
        <v>449.36</v>
      </c>
      <c r="AW93" s="22">
        <f>Industria!AC69</f>
        <v>418.97</v>
      </c>
      <c r="AX93" s="22">
        <f>Industria!AD69</f>
        <v>239.87</v>
      </c>
      <c r="AY93" s="22">
        <f>Industria!AE69</f>
        <v>20.45</v>
      </c>
      <c r="AZ93" s="22">
        <f>Industria!AF69</f>
        <v>261</v>
      </c>
      <c r="BA93" s="22">
        <f>Industria!AG69</f>
        <v>319.27999999999997</v>
      </c>
      <c r="BB93" s="22">
        <f>Industria!AH69</f>
        <v>329.54</v>
      </c>
      <c r="BC93" s="22">
        <f>Industria!AI69</f>
        <v>294.55</v>
      </c>
      <c r="BD93" s="22">
        <f>Industria!AJ69</f>
        <v>459.79</v>
      </c>
      <c r="BE93" s="22">
        <f>Industria!AK69</f>
        <v>136.80000000000001</v>
      </c>
      <c r="BF93" s="22">
        <f>Industria!AL69</f>
        <v>121.11</v>
      </c>
      <c r="BG93" s="22">
        <f>Industria!AM69</f>
        <v>390.06</v>
      </c>
      <c r="BH93" s="22">
        <f>Industria!AN69</f>
        <v>283.04000000000002</v>
      </c>
      <c r="BI93" s="22">
        <f>Industria!AO69</f>
        <v>494.42</v>
      </c>
      <c r="BJ93">
        <f>Industria!AP69</f>
        <v>276.63</v>
      </c>
      <c r="BK93">
        <f>Industria!AQ69</f>
        <v>321.45</v>
      </c>
      <c r="BL93">
        <f>Industria!AR69</f>
        <v>159.69999999999999</v>
      </c>
      <c r="BM93">
        <f>Industria!AS69</f>
        <v>19.579999999999998</v>
      </c>
      <c r="BN93">
        <f>Industria!AT69</f>
        <v>378.98</v>
      </c>
      <c r="BO93">
        <f>Industria!AU69</f>
        <v>234.32</v>
      </c>
      <c r="BP93">
        <f>Industria!AV69</f>
        <v>256.20999999999998</v>
      </c>
      <c r="BQ93">
        <f>Industria!AW69</f>
        <v>391.89</v>
      </c>
      <c r="BR93">
        <f>Industria!AX69</f>
        <v>392.55</v>
      </c>
      <c r="BS93">
        <f>Industria!AY69</f>
        <v>17.600000000000001</v>
      </c>
      <c r="BT93">
        <f>Industria!AZ69</f>
        <v>18.96</v>
      </c>
      <c r="BU93">
        <f>Industria!BA69</f>
        <v>244.52</v>
      </c>
      <c r="BV93">
        <f>Industria!BB69</f>
        <v>365.76</v>
      </c>
      <c r="BW93">
        <f>Industria!BC69</f>
        <v>13.43</v>
      </c>
      <c r="BX93">
        <f>Industria!BD69</f>
        <v>15.05</v>
      </c>
      <c r="BY93">
        <f>Industria!BE69</f>
        <v>14.69</v>
      </c>
      <c r="BZ93">
        <f>Industria!BF69</f>
        <v>14.19</v>
      </c>
      <c r="CA93">
        <f>Industria!BG69</f>
        <v>15.04</v>
      </c>
      <c r="CB93">
        <f>Industria!BH69</f>
        <v>256.36</v>
      </c>
      <c r="CC93">
        <f>Industria!BI69</f>
        <v>356.51</v>
      </c>
      <c r="CD93">
        <f>Industria!BJ69</f>
        <v>454.04</v>
      </c>
      <c r="CE93">
        <f>Industria!BK69</f>
        <v>351.46</v>
      </c>
      <c r="CF93">
        <f>Industria!BL69</f>
        <v>262.72000000000003</v>
      </c>
      <c r="CG93">
        <f>Industria!BM69</f>
        <v>188.65</v>
      </c>
      <c r="CH93">
        <f>Industria!BN69</f>
        <v>16.82</v>
      </c>
      <c r="CI93">
        <f>Industria!BO69</f>
        <v>209.45</v>
      </c>
      <c r="CJ93">
        <f>Industria!BP69</f>
        <v>223.48</v>
      </c>
      <c r="CK93">
        <f>Industria!BQ69</f>
        <v>447.69</v>
      </c>
      <c r="CL93">
        <f>Industria!BR69</f>
        <v>137.38999999999999</v>
      </c>
      <c r="CM93">
        <f>Industria!BS69</f>
        <v>109.16</v>
      </c>
      <c r="CN93">
        <f>Industria!BT69</f>
        <v>240.87</v>
      </c>
      <c r="CO93">
        <f>Industria!BU69</f>
        <v>13.75</v>
      </c>
      <c r="CP93">
        <f>Industria!BV69</f>
        <v>406.9</v>
      </c>
      <c r="CQ93">
        <f>Industria!BW69</f>
        <v>312.91000000000003</v>
      </c>
      <c r="CR93">
        <f>Industria!BX69</f>
        <v>397.33</v>
      </c>
      <c r="CS93">
        <f>Industria!BY69</f>
        <v>253</v>
      </c>
      <c r="CT93">
        <f>Industria!BZ69</f>
        <v>191.64</v>
      </c>
      <c r="CU93">
        <f>Industria!CA69</f>
        <v>126.61</v>
      </c>
      <c r="CV93">
        <f>Industria!CB69</f>
        <v>121.78</v>
      </c>
      <c r="CW93">
        <f>Industria!CC69</f>
        <v>271.58</v>
      </c>
      <c r="CX93">
        <f>Industria!CD69</f>
        <v>236.12</v>
      </c>
      <c r="CY93">
        <f>Industria!CE69</f>
        <v>214.02</v>
      </c>
      <c r="CZ93">
        <f>Industria!CF69</f>
        <v>334.01</v>
      </c>
      <c r="DA93">
        <f>Industria!CG69</f>
        <v>389.8</v>
      </c>
      <c r="DB93">
        <f>Industria!CH69</f>
        <v>309.27999999999997</v>
      </c>
      <c r="DC93">
        <f>Industria!CI69</f>
        <v>12.81</v>
      </c>
      <c r="DD93">
        <f>Industria!CJ69</f>
        <v>219.42</v>
      </c>
      <c r="DE93">
        <f>Industria!CK69</f>
        <v>249.73</v>
      </c>
      <c r="DF93">
        <f>Industria!CL69</f>
        <v>257.8</v>
      </c>
      <c r="DG93">
        <f>Industria!CM69</f>
        <v>355.53</v>
      </c>
      <c r="DH93">
        <f>Industria!CN69</f>
        <v>411.26</v>
      </c>
      <c r="DI93">
        <f>Industria!CO69</f>
        <v>143.94</v>
      </c>
      <c r="DJ93">
        <f>Industria!CP69</f>
        <v>128.80000000000001</v>
      </c>
      <c r="DK93">
        <f>Industria!CQ69</f>
        <v>292.36</v>
      </c>
      <c r="DL93">
        <f>Industria!CR69</f>
        <v>156.38</v>
      </c>
      <c r="DM93">
        <f>Industria!CS69</f>
        <v>234.68</v>
      </c>
      <c r="DN93">
        <f>Industria!CT69</f>
        <v>293.39</v>
      </c>
      <c r="DO93">
        <f>Industria!CU69</f>
        <v>258.2</v>
      </c>
      <c r="DP93">
        <f>Industria!CV69</f>
        <v>12.77</v>
      </c>
      <c r="DQ93">
        <f>Industria!CW69</f>
        <v>12.28</v>
      </c>
      <c r="DR93">
        <f>Industria!CX69</f>
        <v>386.1</v>
      </c>
      <c r="DS93">
        <f>Industria!CY69</f>
        <v>388.48</v>
      </c>
      <c r="DT93">
        <f>Industria!CZ69</f>
        <v>234.85</v>
      </c>
      <c r="DU93">
        <f>Industria!DA69</f>
        <v>223.77</v>
      </c>
      <c r="DV93">
        <f>Industria!DB69</f>
        <v>397.34</v>
      </c>
      <c r="DW93">
        <f>Industria!DC69</f>
        <v>310.79000000000002</v>
      </c>
      <c r="DX93">
        <f>Industria!DD69</f>
        <v>104.9</v>
      </c>
      <c r="DY93">
        <f>Industria!DE69</f>
        <v>324.75</v>
      </c>
      <c r="DZ93">
        <f>Industria!DF69</f>
        <v>219.71</v>
      </c>
      <c r="EA93">
        <f>Industria!DG69</f>
        <v>236.92</v>
      </c>
      <c r="EB93">
        <f>Industria!DH69</f>
        <v>251.61</v>
      </c>
      <c r="EC93">
        <f>Industria!DI69</f>
        <v>194.86</v>
      </c>
      <c r="ED93">
        <f>Industria!DJ69</f>
        <v>146.37</v>
      </c>
      <c r="EE93">
        <f>Industria!DK69</f>
        <v>13.94</v>
      </c>
      <c r="EF93">
        <f>Industria!DL69</f>
        <v>268.67</v>
      </c>
      <c r="EG93">
        <f>Industria!DM69</f>
        <v>390.17</v>
      </c>
      <c r="EH93">
        <f>Industria!DN69</f>
        <v>239.77</v>
      </c>
      <c r="EI93">
        <f>Industria!DO69</f>
        <v>251.21</v>
      </c>
      <c r="EJ93">
        <f>Industria!DP69</f>
        <v>363.97</v>
      </c>
      <c r="EK93">
        <f>Industria!DQ69</f>
        <v>184.94</v>
      </c>
      <c r="EL93">
        <f>Industria!DR69</f>
        <v>134.24</v>
      </c>
      <c r="EM93">
        <f>Industria!DS69</f>
        <v>221.98</v>
      </c>
      <c r="EN93">
        <f>Industria!DT69</f>
        <v>225.15</v>
      </c>
      <c r="EO93">
        <f>Industria!DU69</f>
        <v>257.18</v>
      </c>
      <c r="EP93">
        <f>Industria!DV69</f>
        <v>199.15</v>
      </c>
      <c r="EQ93">
        <f>Industria!DW69</f>
        <v>351.25</v>
      </c>
      <c r="ER93">
        <f>Industria!DX69</f>
        <v>124.19</v>
      </c>
      <c r="ES93">
        <f>Industria!DY69</f>
        <v>12.75</v>
      </c>
      <c r="ET93">
        <f>Industria!DZ69</f>
        <v>230.15</v>
      </c>
      <c r="EU93">
        <f>Industria!EA69</f>
        <v>13.31</v>
      </c>
      <c r="EV93">
        <f>Industria!EB69</f>
        <v>429.12</v>
      </c>
      <c r="EW93">
        <f>Industria!EC69</f>
        <v>326.33999999999997</v>
      </c>
      <c r="EX93">
        <f>Industria!ED69</f>
        <v>204.88</v>
      </c>
      <c r="EY93">
        <f>Industria!EE69</f>
        <v>12.74</v>
      </c>
      <c r="EZ93">
        <f>Industria!EF69</f>
        <v>13.75</v>
      </c>
      <c r="FA93">
        <f>Industria!EG69</f>
        <v>453.09</v>
      </c>
      <c r="FB93">
        <f>Industria!EH69</f>
        <v>317.08999999999997</v>
      </c>
      <c r="FC93">
        <f>Industria!EI69</f>
        <v>231.22</v>
      </c>
      <c r="FD93">
        <f>Industria!EJ69</f>
        <v>222.09</v>
      </c>
      <c r="FE93">
        <f>Industria!EK69</f>
        <v>194.51</v>
      </c>
      <c r="FF93">
        <f>Industria!EL69</f>
        <v>77.75</v>
      </c>
      <c r="FG93">
        <f>Industria!EM69</f>
        <v>12.59</v>
      </c>
      <c r="FH93">
        <f>Industria!EN69</f>
        <v>254.26</v>
      </c>
      <c r="FI93">
        <f>Industria!EO69</f>
        <v>398.08</v>
      </c>
      <c r="FJ93">
        <f>Industria!EP69</f>
        <v>345.13</v>
      </c>
      <c r="FK93">
        <f>Industria!EQ69</f>
        <v>382.32</v>
      </c>
      <c r="FL93">
        <f>Industria!ER69</f>
        <v>228.37</v>
      </c>
      <c r="FM93">
        <f>Industria!ES69</f>
        <v>149.61000000000001</v>
      </c>
      <c r="FN93">
        <f>Industria!ET69</f>
        <v>49.35</v>
      </c>
      <c r="FO93">
        <f>Industria!EU69</f>
        <v>262.14999999999998</v>
      </c>
      <c r="FP93">
        <f>Industria!EV69</f>
        <v>313.95</v>
      </c>
      <c r="FQ93">
        <f>Industria!EW69</f>
        <v>404.32</v>
      </c>
      <c r="FR93">
        <f>Industria!EX69</f>
        <v>349.99</v>
      </c>
      <c r="FS93">
        <f>Industria!EY69</f>
        <v>237.82</v>
      </c>
      <c r="FT93">
        <f>Industria!EZ69</f>
        <v>141.87</v>
      </c>
      <c r="FU93">
        <f>Industria!FA69</f>
        <v>12.31</v>
      </c>
      <c r="FV93">
        <f>Industria!FB69</f>
        <v>245.59</v>
      </c>
      <c r="FW93">
        <f>Industria!FC69</f>
        <v>200.11</v>
      </c>
      <c r="FX93">
        <f>Industria!FD69</f>
        <v>350.64</v>
      </c>
      <c r="FY93">
        <f>Industria!FE69</f>
        <v>399.24</v>
      </c>
      <c r="FZ93">
        <f>Industria!FF69</f>
        <v>184.83</v>
      </c>
      <c r="GA93">
        <f>Industria!FG69</f>
        <v>19.62</v>
      </c>
      <c r="GB93">
        <f>Industria!FH69</f>
        <v>12.85</v>
      </c>
      <c r="GC93">
        <f>Industria!FI69</f>
        <v>257.62</v>
      </c>
      <c r="GD93">
        <f>Industria!FJ69</f>
        <v>348.69</v>
      </c>
      <c r="GE93">
        <f>Industria!FK69</f>
        <v>360.58</v>
      </c>
      <c r="GF93">
        <f>Industria!FL69</f>
        <v>337.28</v>
      </c>
      <c r="GG93">
        <f>Industria!FM69</f>
        <v>187.99</v>
      </c>
      <c r="GH93">
        <f>Industria!FN69</f>
        <v>12.1</v>
      </c>
      <c r="GI93">
        <f>Industria!FO69</f>
        <v>12.32</v>
      </c>
      <c r="GJ93">
        <f>Industria!FP69</f>
        <v>232.17</v>
      </c>
      <c r="GK93">
        <f>Industria!FQ69</f>
        <v>321.23</v>
      </c>
      <c r="GL93">
        <f>Industria!FR69</f>
        <v>18.11</v>
      </c>
      <c r="GM93">
        <f>Industria!FS69</f>
        <v>248.04</v>
      </c>
      <c r="GN93">
        <f>Industria!FT69</f>
        <v>223.59</v>
      </c>
      <c r="GO93">
        <f>Industria!FU69</f>
        <v>75.64</v>
      </c>
      <c r="GP93">
        <f>Industria!FV69</f>
        <v>12.95</v>
      </c>
      <c r="GQ93">
        <f>Industria!FW69</f>
        <v>303.44</v>
      </c>
      <c r="GR93">
        <f>Industria!FX69</f>
        <v>324.14999999999998</v>
      </c>
      <c r="GS93">
        <f>Industria!FY69</f>
        <v>234.8</v>
      </c>
      <c r="GT93">
        <f>Industria!FZ69</f>
        <v>176</v>
      </c>
      <c r="GU93">
        <f>Industria!GA69</f>
        <v>177.73</v>
      </c>
      <c r="GV93">
        <f>Industria!GB69</f>
        <v>123.55</v>
      </c>
      <c r="GW93">
        <f>Industria!GC69</f>
        <v>74.709999999999994</v>
      </c>
      <c r="GX93">
        <f>Industria!GD69</f>
        <v>324.94</v>
      </c>
      <c r="GY93">
        <f>Industria!GE69</f>
        <v>239.98</v>
      </c>
      <c r="GZ93">
        <f>Industria!GF69</f>
        <v>229.61</v>
      </c>
      <c r="HA93">
        <f>Industria!GG69</f>
        <v>176.25</v>
      </c>
      <c r="HB93">
        <f>Industria!GH69</f>
        <v>192.53</v>
      </c>
      <c r="HC93">
        <f>Industria!GI69</f>
        <v>193.64</v>
      </c>
      <c r="HD93">
        <f>Industria!GJ69</f>
        <v>12.64</v>
      </c>
      <c r="HE93">
        <f>Industria!GK69</f>
        <v>264.20999999999998</v>
      </c>
      <c r="HF93">
        <f>Industria!GL69</f>
        <v>307.74</v>
      </c>
      <c r="HG93">
        <f>Industria!GM69</f>
        <v>168.41</v>
      </c>
      <c r="HH93">
        <f>Industria!GN69</f>
        <v>342.58</v>
      </c>
      <c r="HI93">
        <f>Industria!GO69</f>
        <v>365.84</v>
      </c>
      <c r="HJ93">
        <f>Industria!GP69</f>
        <v>384.8</v>
      </c>
      <c r="HK93">
        <f>Industria!GQ69</f>
        <v>181.88</v>
      </c>
      <c r="HL93">
        <f>Industria!GR69</f>
        <v>216.21</v>
      </c>
      <c r="HM93">
        <f>Industria!GS69</f>
        <v>417.42</v>
      </c>
      <c r="HN93">
        <f>Industria!GT69</f>
        <v>164.02</v>
      </c>
      <c r="HO93">
        <f>Industria!GU69</f>
        <v>209.26</v>
      </c>
      <c r="HP93">
        <f>Industria!GV69</f>
        <v>211.89</v>
      </c>
      <c r="HQ93">
        <f>Industria!GW69</f>
        <v>295.38</v>
      </c>
      <c r="HR93">
        <f>Industria!GX69</f>
        <v>369.17</v>
      </c>
      <c r="HS93">
        <f>Industria!GY69</f>
        <v>250.67</v>
      </c>
      <c r="HT93">
        <f>Industria!GZ69</f>
        <v>327.7</v>
      </c>
      <c r="HU93">
        <f>Industria!HA69</f>
        <v>220.64</v>
      </c>
      <c r="HV93">
        <f>Industria!HB69</f>
        <v>317.83999999999997</v>
      </c>
      <c r="HW93">
        <f>Industria!HC69</f>
        <v>255.74</v>
      </c>
      <c r="HX93">
        <f>Industria!HD69</f>
        <v>166.15</v>
      </c>
      <c r="HY93">
        <f>Industria!HE69</f>
        <v>11.74</v>
      </c>
      <c r="HZ93">
        <f>Industria!HF69</f>
        <v>259.41000000000003</v>
      </c>
      <c r="IA93">
        <f>Industria!HG69</f>
        <v>235.33</v>
      </c>
      <c r="IB93">
        <f>Industria!HH69</f>
        <v>208.84</v>
      </c>
      <c r="IC93">
        <f>Industria!HI69</f>
        <v>218.55</v>
      </c>
      <c r="ID93">
        <f>Industria!HJ69</f>
        <v>201.64</v>
      </c>
      <c r="IE93">
        <f>Industria!HK69</f>
        <v>181.69</v>
      </c>
      <c r="IF93">
        <f>Industria!HL69</f>
        <v>131.47</v>
      </c>
      <c r="IG93">
        <f>Industria!HM69</f>
        <v>339.84</v>
      </c>
      <c r="IH93">
        <f>Industria!HN69</f>
        <v>174.35</v>
      </c>
      <c r="II93">
        <f>Industria!HO69</f>
        <v>10.91</v>
      </c>
      <c r="IJ93">
        <f>Industria!HP69</f>
        <v>12.17</v>
      </c>
      <c r="IK93">
        <f>Industria!HQ69</f>
        <v>12.09</v>
      </c>
      <c r="IL93">
        <f>Industria!HR69</f>
        <v>11.67</v>
      </c>
      <c r="IM93">
        <f>Industria!HS69</f>
        <v>12.6</v>
      </c>
      <c r="IN93">
        <f>Industria!HT69</f>
        <v>186.44</v>
      </c>
      <c r="IO93">
        <f>Industria!HU69</f>
        <v>212.9</v>
      </c>
      <c r="IP93">
        <f>Industria!HV69</f>
        <v>346.68</v>
      </c>
      <c r="IQ93">
        <f>Industria!HW69</f>
        <v>201.68</v>
      </c>
      <c r="IR93">
        <f>Industria!HX69</f>
        <v>435.31</v>
      </c>
      <c r="IS93">
        <f>Industria!HY69</f>
        <v>324.64</v>
      </c>
      <c r="IT93">
        <f>Industria!HZ69</f>
        <v>12.86</v>
      </c>
      <c r="IU93">
        <f>Industria!IA69</f>
        <v>266.94</v>
      </c>
      <c r="IV93">
        <f>Industria!IB69</f>
        <v>354.42</v>
      </c>
      <c r="IW93">
        <f>Industria!IC69</f>
        <v>299.66000000000003</v>
      </c>
      <c r="IX93">
        <f>Industria!ID69</f>
        <v>210.75</v>
      </c>
      <c r="IY93">
        <f>Industria!IE69</f>
        <v>264.75</v>
      </c>
      <c r="IZ93">
        <f>Industria!IF69</f>
        <v>246.7</v>
      </c>
      <c r="JA93">
        <f>Industria!IG69</f>
        <v>11.16</v>
      </c>
      <c r="JB93">
        <f>Industria!IH69</f>
        <v>230.15</v>
      </c>
      <c r="JC93">
        <f>Industria!II69</f>
        <v>209.05</v>
      </c>
      <c r="JD93">
        <f>Industria!IJ69</f>
        <v>218.13</v>
      </c>
      <c r="JE93">
        <f>Industria!IK69</f>
        <v>183.31</v>
      </c>
      <c r="JF93">
        <f>Industria!IL69</f>
        <v>195.55</v>
      </c>
      <c r="JG93">
        <f>Industria!IM69</f>
        <v>24.08</v>
      </c>
      <c r="JH93">
        <f>Industria!IN69</f>
        <v>30.17</v>
      </c>
      <c r="JI93">
        <f>Industria!IO69</f>
        <v>189.79</v>
      </c>
      <c r="JJ93">
        <f>Industria!IP69</f>
        <v>183.78</v>
      </c>
      <c r="JK93">
        <f>Industria!IQ69</f>
        <v>210.17</v>
      </c>
      <c r="JL93">
        <f>Industria!IR69</f>
        <v>224.11</v>
      </c>
      <c r="JM93">
        <f>Industria!IS69</f>
        <v>204.01</v>
      </c>
      <c r="JN93">
        <f>Industria!IT69</f>
        <v>105.15</v>
      </c>
      <c r="JO93">
        <f>Industria!IU69</f>
        <v>105.84</v>
      </c>
      <c r="JP93">
        <f>Industria!IV69</f>
        <v>276.88</v>
      </c>
      <c r="JQ93">
        <f>Industria!IW69</f>
        <v>371.16</v>
      </c>
      <c r="JR93">
        <f>Industria!IX69</f>
        <v>234.32</v>
      </c>
      <c r="JS93">
        <f>Industria!IY69</f>
        <v>221.21</v>
      </c>
      <c r="JT93">
        <f>Industria!IZ69</f>
        <v>185.75</v>
      </c>
      <c r="JU93">
        <f>Industria!JA69</f>
        <v>172.46</v>
      </c>
      <c r="JV93">
        <f>Industria!JB69</f>
        <v>88.52</v>
      </c>
      <c r="JW93">
        <f>Industria!JC69</f>
        <v>372.85</v>
      </c>
      <c r="JX93">
        <f>Industria!JD69</f>
        <v>297.47000000000003</v>
      </c>
      <c r="JY93">
        <f>Industria!JE69</f>
        <v>384.77</v>
      </c>
      <c r="JZ93">
        <f>Industria!JF69</f>
        <v>377.75</v>
      </c>
      <c r="KA93">
        <f>Industria!JG69</f>
        <v>233.32</v>
      </c>
      <c r="KB93">
        <f>Industria!JH69</f>
        <v>158.25</v>
      </c>
      <c r="KC93">
        <f>Industria!JI69</f>
        <v>12.23</v>
      </c>
      <c r="KD93">
        <f>Industria!JJ69</f>
        <v>407.41</v>
      </c>
      <c r="KE93">
        <f>Industria!JK69</f>
        <v>198.32</v>
      </c>
      <c r="KF93">
        <f>Industria!JL69</f>
        <v>166.14</v>
      </c>
      <c r="KG93">
        <f>Industria!JM69</f>
        <v>224.74</v>
      </c>
      <c r="KH93">
        <f>Industria!JN69</f>
        <v>27.84</v>
      </c>
      <c r="KI93">
        <f>Industria!JO69</f>
        <v>12.41</v>
      </c>
      <c r="KJ93">
        <f>Industria!JP69</f>
        <v>11.23</v>
      </c>
      <c r="KK93">
        <f>Industria!JQ69</f>
        <v>11.3</v>
      </c>
      <c r="KL93">
        <f>Industria!JR69</f>
        <v>10.73</v>
      </c>
      <c r="KM93">
        <f>Industria!JS69</f>
        <v>11.19</v>
      </c>
      <c r="KN93">
        <f>Industria!JT69</f>
        <v>403.49</v>
      </c>
      <c r="KO93">
        <f>Industria!JU69</f>
        <v>196.7</v>
      </c>
      <c r="KP93">
        <f>Industria!JV69</f>
        <v>157.61000000000001</v>
      </c>
      <c r="KQ93">
        <f>Industria!JW69</f>
        <v>10.84</v>
      </c>
      <c r="KR93">
        <f>Industria!JX69</f>
        <v>181.4</v>
      </c>
      <c r="KS93">
        <f>Industria!JY69</f>
        <v>221.47</v>
      </c>
      <c r="KT93">
        <f>Industria!JZ69</f>
        <v>236.06</v>
      </c>
      <c r="KU93">
        <f>Industria!KA69</f>
        <v>228.24</v>
      </c>
      <c r="KV93">
        <f>Industria!KB69</f>
        <v>190.08</v>
      </c>
      <c r="KW93">
        <f>Industria!KC69</f>
        <v>390.56</v>
      </c>
      <c r="KX93">
        <f>Industria!KD69</f>
        <v>11.62</v>
      </c>
      <c r="KY93">
        <f>Industria!KE69</f>
        <v>417.89</v>
      </c>
      <c r="KZ93">
        <f>Industria!KF69</f>
        <v>346.68</v>
      </c>
      <c r="LA93">
        <f>Industria!KG69</f>
        <v>330.09</v>
      </c>
      <c r="LB93">
        <f>Industria!KH69</f>
        <v>223.24</v>
      </c>
      <c r="LC93">
        <f>Industria!KI69</f>
        <v>200.56</v>
      </c>
      <c r="LD93">
        <f>Industria!KJ69</f>
        <v>295.89</v>
      </c>
      <c r="LE93">
        <f>Industria!KK69</f>
        <v>12.81</v>
      </c>
      <c r="LF93">
        <f>Industria!KL69</f>
        <v>407.09</v>
      </c>
      <c r="LG93">
        <f>Industria!KM69</f>
        <v>245.17</v>
      </c>
      <c r="LH93">
        <f>Industria!KN69</f>
        <v>231.95</v>
      </c>
      <c r="LI93">
        <f>Industria!KO69</f>
        <v>286.82</v>
      </c>
      <c r="LJ93">
        <f>Industria!KP69</f>
        <v>312.95999999999998</v>
      </c>
      <c r="LK93">
        <f>Industria!KQ69</f>
        <v>330.49</v>
      </c>
      <c r="LL93">
        <f>Industria!KR69</f>
        <v>42.2</v>
      </c>
      <c r="LM93">
        <f>Industria!KS69</f>
        <v>185.43</v>
      </c>
      <c r="LN93">
        <f>Industria!KT69</f>
        <v>290.60000000000002</v>
      </c>
      <c r="LO93">
        <f>Industria!KU69</f>
        <v>219.85</v>
      </c>
      <c r="LP93">
        <f>Industria!KV69</f>
        <v>227.6</v>
      </c>
      <c r="LQ93">
        <f>Industria!KW69</f>
        <v>220.14</v>
      </c>
      <c r="LR93">
        <f>Industria!KX69</f>
        <v>198.11</v>
      </c>
      <c r="LS93">
        <f>Industria!KY69</f>
        <v>13.21</v>
      </c>
      <c r="LT93">
        <f>Industria!KZ69</f>
        <v>424.66</v>
      </c>
      <c r="LU93">
        <f>Industria!LA69</f>
        <v>227.05</v>
      </c>
      <c r="LV93">
        <f>Industria!LB69</f>
        <v>225.6</v>
      </c>
      <c r="LW93">
        <f>Industria!LC69</f>
        <v>221.43</v>
      </c>
      <c r="LX93">
        <f>Industria!LD69</f>
        <v>276.23</v>
      </c>
      <c r="LY93">
        <f>Industria!LE69</f>
        <v>121.1</v>
      </c>
      <c r="LZ93">
        <f>Industria!LF69</f>
        <v>327.5</v>
      </c>
      <c r="MA93">
        <f>Industria!LG69</f>
        <v>246.31</v>
      </c>
      <c r="MB93">
        <f>Industria!LH69</f>
        <v>201.68</v>
      </c>
      <c r="MC93">
        <f>Industria!LI69</f>
        <v>219.96</v>
      </c>
      <c r="MD93">
        <f>Industria!LJ69</f>
        <v>210.24</v>
      </c>
      <c r="ME93">
        <f>Industria!LK69</f>
        <v>218.62</v>
      </c>
      <c r="MF93">
        <f>Industria!LL69</f>
        <v>220.46</v>
      </c>
      <c r="MG93">
        <f>Industria!LM69</f>
        <v>11.74</v>
      </c>
      <c r="MH93">
        <f>Industria!LN69</f>
        <v>334.48</v>
      </c>
      <c r="MI93">
        <f>Industria!LO69</f>
        <v>334.14</v>
      </c>
      <c r="MJ93">
        <f>Industria!LP69</f>
        <v>274.94</v>
      </c>
      <c r="MK93">
        <f>Industria!LQ69</f>
        <v>206.07</v>
      </c>
      <c r="ML93">
        <f>Industria!LR69</f>
        <v>317.77</v>
      </c>
      <c r="MM93">
        <f>Industria!LS69</f>
        <v>410.18</v>
      </c>
      <c r="MN93">
        <f>Industria!LT69</f>
        <v>142.13999999999999</v>
      </c>
      <c r="MO93">
        <f>Industria!LU69</f>
        <v>250.35</v>
      </c>
      <c r="MP93">
        <f>Industria!LV69</f>
        <v>199.23</v>
      </c>
      <c r="MQ93">
        <f>Industria!LW69</f>
        <v>383.47</v>
      </c>
      <c r="MR93">
        <f>Industria!LX69</f>
        <v>319.75</v>
      </c>
      <c r="MS93">
        <f>Industria!LY69</f>
        <v>358.42</v>
      </c>
      <c r="MT93">
        <f>Industria!LZ69</f>
        <v>19.88</v>
      </c>
      <c r="MU93">
        <f>Industria!MA69</f>
        <v>11.84</v>
      </c>
      <c r="MV93">
        <f>Industria!MB69</f>
        <v>268.77999999999997</v>
      </c>
      <c r="MW93">
        <f>Industria!MC69</f>
        <v>277.89</v>
      </c>
      <c r="MX93">
        <f>Industria!MD69</f>
        <v>341.92</v>
      </c>
      <c r="MY93">
        <f>Industria!ME69</f>
        <v>247.06</v>
      </c>
      <c r="MZ93">
        <f>Industria!MF69</f>
        <v>181.4</v>
      </c>
      <c r="NA93">
        <f>Industria!MG69</f>
        <v>19.3</v>
      </c>
      <c r="NB93">
        <f>Industria!MH69</f>
        <v>15.69</v>
      </c>
      <c r="NC93">
        <f>Industria!MI69</f>
        <v>206.75</v>
      </c>
      <c r="ND93">
        <f>Industria!MJ69</f>
        <v>234.11</v>
      </c>
      <c r="NE93">
        <f>Industria!MK69</f>
        <v>398.38</v>
      </c>
      <c r="NF93">
        <f>Industria!ML69</f>
        <v>198</v>
      </c>
      <c r="NG93">
        <f>Industria!MM69</f>
        <v>205.68</v>
      </c>
      <c r="NH93">
        <f>Industria!MN69</f>
        <v>188.82</v>
      </c>
      <c r="NI93">
        <f>Industria!MO69</f>
        <v>15.05</v>
      </c>
      <c r="NJ93">
        <f>Industria!MP69</f>
        <v>267.3</v>
      </c>
      <c r="NK93">
        <f>Industria!MQ69</f>
        <v>299.33999999999997</v>
      </c>
      <c r="NL93">
        <f>Industria!MR69</f>
        <v>267.52</v>
      </c>
      <c r="NM93">
        <f>Industria!MS69</f>
        <v>244.41</v>
      </c>
      <c r="NN93">
        <f>Industria!MT69</f>
        <v>451.48</v>
      </c>
      <c r="NO93">
        <f>Industria!MU69</f>
        <v>14.72</v>
      </c>
      <c r="NP93">
        <f>Industria!MV69</f>
        <v>217.59</v>
      </c>
      <c r="NQ93">
        <f>Industria!MW69</f>
        <v>242.16</v>
      </c>
      <c r="NR93">
        <f>Industria!MX69</f>
        <v>432.03</v>
      </c>
      <c r="NS93">
        <f>Industria!MY69</f>
        <v>472.29</v>
      </c>
      <c r="NT93">
        <f>Industria!MZ69</f>
        <v>236.67</v>
      </c>
      <c r="NU93">
        <f>Industria!NA69</f>
        <v>254.48</v>
      </c>
      <c r="NV93">
        <f>Industria!NB69</f>
        <v>14.21</v>
      </c>
      <c r="NW93">
        <f>Industria!NC69</f>
        <v>15.41</v>
      </c>
      <c r="NX93">
        <f>Industria!ND69</f>
        <v>193.79</v>
      </c>
      <c r="NY93">
        <f>Industria!NE69</f>
        <v>16.05</v>
      </c>
      <c r="NZ93">
        <f>Industria!NF69</f>
        <v>176.21</v>
      </c>
      <c r="OA93">
        <f>Industria!NG69</f>
        <v>211.58</v>
      </c>
      <c r="OB93">
        <f>Industria!NH69</f>
        <v>144.38999999999999</v>
      </c>
      <c r="OC93">
        <f>Industria!NI69</f>
        <v>13.46</v>
      </c>
      <c r="OD93">
        <f>Industria!NJ69</f>
        <v>13.14</v>
      </c>
      <c r="OE93">
        <f>Industria!NK69</f>
        <v>15.59</v>
      </c>
    </row>
    <row r="94" spans="18:395">
      <c r="R94" s="54">
        <f t="shared" si="22"/>
        <v>509.55</v>
      </c>
      <c r="S94" s="54">
        <f t="shared" si="23"/>
        <v>430.41</v>
      </c>
      <c r="T94" s="81">
        <f t="shared" si="24"/>
        <v>418.29</v>
      </c>
      <c r="U94" s="81"/>
      <c r="V94" s="82">
        <f t="shared" si="25"/>
        <v>415.2</v>
      </c>
      <c r="W94" s="82">
        <f t="shared" si="26"/>
        <v>420.94</v>
      </c>
      <c r="X94" s="84">
        <f t="shared" si="27"/>
        <v>403.59</v>
      </c>
      <c r="Y94" s="54">
        <f t="shared" si="28"/>
        <v>415.12</v>
      </c>
      <c r="Z94" s="84">
        <f t="shared" si="29"/>
        <v>402.69</v>
      </c>
      <c r="AA94" s="84">
        <f t="shared" si="30"/>
        <v>441.29</v>
      </c>
      <c r="AB94" s="82">
        <f t="shared" si="31"/>
        <v>406.94</v>
      </c>
      <c r="AC94" s="81">
        <f t="shared" si="32"/>
        <v>413.86</v>
      </c>
      <c r="AD94" s="54">
        <f t="shared" si="33"/>
        <v>450.76</v>
      </c>
      <c r="AE94" s="22">
        <f>Industria!K70</f>
        <v>15.49</v>
      </c>
      <c r="AF94" s="22">
        <f>Industria!L70</f>
        <v>456.56</v>
      </c>
      <c r="AG94" s="22">
        <f>Industria!M70</f>
        <v>425.2</v>
      </c>
      <c r="AH94" s="22">
        <f>Industria!N70</f>
        <v>450.18</v>
      </c>
      <c r="AI94" s="22">
        <f>Industria!O70</f>
        <v>419.04</v>
      </c>
      <c r="AJ94" s="22">
        <f>Industria!P70</f>
        <v>14.25</v>
      </c>
      <c r="AK94" s="22">
        <f>Industria!Q70</f>
        <v>15.37</v>
      </c>
      <c r="AL94" s="159">
        <f>Industria!R70</f>
        <v>416.66</v>
      </c>
      <c r="AM94" s="22">
        <f>Industria!S70</f>
        <v>460.98</v>
      </c>
      <c r="AN94" s="22">
        <f>Industria!T70</f>
        <v>466.34</v>
      </c>
      <c r="AO94" s="22">
        <f>Industria!U70</f>
        <v>410.32</v>
      </c>
      <c r="AP94" s="22">
        <f>Industria!V70</f>
        <v>391.53</v>
      </c>
      <c r="AQ94" s="22">
        <f>Industria!W70</f>
        <v>280.26</v>
      </c>
      <c r="AR94" s="22">
        <f>Industria!X70</f>
        <v>81.97</v>
      </c>
      <c r="AS94" s="22">
        <f>Industria!Y70</f>
        <v>240.55</v>
      </c>
      <c r="AT94" s="22">
        <f>Industria!Z70</f>
        <v>314.92</v>
      </c>
      <c r="AU94" s="22">
        <f>Industria!AA70</f>
        <v>229.97</v>
      </c>
      <c r="AV94" s="22">
        <f>Industria!AB70</f>
        <v>483.22</v>
      </c>
      <c r="AW94" s="22">
        <f>Industria!AC70</f>
        <v>351.4</v>
      </c>
      <c r="AX94" s="22">
        <f>Industria!AD70</f>
        <v>170.03</v>
      </c>
      <c r="AY94" s="22">
        <f>Industria!AE70</f>
        <v>20.45</v>
      </c>
      <c r="AZ94" s="22">
        <f>Industria!AF70</f>
        <v>256.17</v>
      </c>
      <c r="BA94" s="22">
        <f>Industria!AG70</f>
        <v>345.57</v>
      </c>
      <c r="BB94" s="22">
        <f>Industria!AH70</f>
        <v>303.08</v>
      </c>
      <c r="BC94" s="22">
        <f>Industria!AI70</f>
        <v>369.29</v>
      </c>
      <c r="BD94" s="22">
        <f>Industria!AJ70</f>
        <v>509.55</v>
      </c>
      <c r="BE94" s="22">
        <f>Industria!AK70</f>
        <v>70.569999999999993</v>
      </c>
      <c r="BF94" s="22">
        <f>Industria!AL70</f>
        <v>123.7</v>
      </c>
      <c r="BG94" s="22">
        <f>Industria!AM70</f>
        <v>441.65</v>
      </c>
      <c r="BH94" s="22">
        <f>Industria!AN70</f>
        <v>294.51</v>
      </c>
      <c r="BI94" s="22">
        <f>Industria!AO70</f>
        <v>496.66</v>
      </c>
      <c r="BJ94">
        <f>Industria!AP70</f>
        <v>313.52</v>
      </c>
      <c r="BK94">
        <f>Industria!AQ70</f>
        <v>419.08</v>
      </c>
      <c r="BL94">
        <f>Industria!AR70</f>
        <v>162.43</v>
      </c>
      <c r="BM94">
        <f>Industria!AS70</f>
        <v>18.149999999999999</v>
      </c>
      <c r="BN94">
        <f>Industria!AT70</f>
        <v>390.61</v>
      </c>
      <c r="BO94">
        <f>Industria!AU70</f>
        <v>266.87</v>
      </c>
      <c r="BP94">
        <f>Industria!AV70</f>
        <v>252.89</v>
      </c>
      <c r="BQ94">
        <f>Industria!AW70</f>
        <v>401.22</v>
      </c>
      <c r="BR94">
        <f>Industria!AX70</f>
        <v>291.57</v>
      </c>
      <c r="BS94">
        <f>Industria!AY70</f>
        <v>16.739999999999998</v>
      </c>
      <c r="BT94">
        <f>Industria!AZ70</f>
        <v>17.579999999999998</v>
      </c>
      <c r="BU94">
        <f>Industria!BA70</f>
        <v>229.02</v>
      </c>
      <c r="BV94">
        <f>Industria!BB70</f>
        <v>377.1</v>
      </c>
      <c r="BW94">
        <f>Industria!BC70</f>
        <v>13.72</v>
      </c>
      <c r="BX94">
        <f>Industria!BD70</f>
        <v>14.43</v>
      </c>
      <c r="BY94">
        <f>Industria!BE70</f>
        <v>14.94</v>
      </c>
      <c r="BZ94">
        <f>Industria!BF70</f>
        <v>15.23</v>
      </c>
      <c r="CA94">
        <f>Industria!BG70</f>
        <v>15.37</v>
      </c>
      <c r="CB94">
        <f>Industria!BH70</f>
        <v>318.38</v>
      </c>
      <c r="CC94">
        <f>Industria!BI70</f>
        <v>376.38</v>
      </c>
      <c r="CD94">
        <f>Industria!BJ70</f>
        <v>426.96</v>
      </c>
      <c r="CE94">
        <f>Industria!BK70</f>
        <v>386.64</v>
      </c>
      <c r="CF94">
        <f>Industria!BL70</f>
        <v>258.98</v>
      </c>
      <c r="CG94">
        <f>Industria!BM70</f>
        <v>314.79000000000002</v>
      </c>
      <c r="CH94">
        <f>Industria!BN70</f>
        <v>17.93</v>
      </c>
      <c r="CI94">
        <f>Industria!BO70</f>
        <v>149.76</v>
      </c>
      <c r="CJ94">
        <f>Industria!BP70</f>
        <v>205.59</v>
      </c>
      <c r="CK94">
        <f>Industria!BQ70</f>
        <v>430.41</v>
      </c>
      <c r="CL94">
        <f>Industria!BR70</f>
        <v>147.13</v>
      </c>
      <c r="CM94">
        <f>Industria!BS70</f>
        <v>107.85</v>
      </c>
      <c r="CN94">
        <f>Industria!BT70</f>
        <v>115.46</v>
      </c>
      <c r="CO94">
        <f>Industria!BU70</f>
        <v>13.51</v>
      </c>
      <c r="CP94">
        <f>Industria!BV70</f>
        <v>259.95999999999998</v>
      </c>
      <c r="CQ94">
        <f>Industria!BW70</f>
        <v>351.22</v>
      </c>
      <c r="CR94">
        <f>Industria!BX70</f>
        <v>399.41</v>
      </c>
      <c r="CS94">
        <f>Industria!BY70</f>
        <v>258.52</v>
      </c>
      <c r="CT94">
        <f>Industria!BZ70</f>
        <v>212.8</v>
      </c>
      <c r="CU94">
        <f>Industria!CA70</f>
        <v>134.68</v>
      </c>
      <c r="CV94">
        <f>Industria!CB70</f>
        <v>121.96</v>
      </c>
      <c r="CW94">
        <f>Industria!CC70</f>
        <v>338.33</v>
      </c>
      <c r="CX94">
        <f>Industria!CD70</f>
        <v>244.4</v>
      </c>
      <c r="CY94">
        <f>Industria!CE70</f>
        <v>334.8</v>
      </c>
      <c r="CZ94">
        <f>Industria!CF70</f>
        <v>311.72000000000003</v>
      </c>
      <c r="DA94">
        <f>Industria!CG70</f>
        <v>295.48</v>
      </c>
      <c r="DB94">
        <f>Industria!CH70</f>
        <v>273.2</v>
      </c>
      <c r="DC94">
        <f>Industria!CI70</f>
        <v>12.75</v>
      </c>
      <c r="DD94">
        <f>Industria!CJ70</f>
        <v>248.98</v>
      </c>
      <c r="DE94">
        <f>Industria!CK70</f>
        <v>243.75</v>
      </c>
      <c r="DF94">
        <f>Industria!CL70</f>
        <v>280.08</v>
      </c>
      <c r="DG94">
        <f>Industria!CM70</f>
        <v>286.10000000000002</v>
      </c>
      <c r="DH94">
        <f>Industria!CN70</f>
        <v>418.29</v>
      </c>
      <c r="DI94">
        <f>Industria!CO70</f>
        <v>134.38999999999999</v>
      </c>
      <c r="DJ94">
        <f>Industria!CP70</f>
        <v>118.84</v>
      </c>
      <c r="DK94">
        <f>Industria!CQ70</f>
        <v>261.68</v>
      </c>
      <c r="DL94">
        <f>Industria!CR70</f>
        <v>153.72999999999999</v>
      </c>
      <c r="DM94">
        <f>Industria!CS70</f>
        <v>235.09</v>
      </c>
      <c r="DN94">
        <f>Industria!CT70</f>
        <v>414.51</v>
      </c>
      <c r="DO94">
        <f>Industria!CU70</f>
        <v>258.58999999999997</v>
      </c>
      <c r="DP94">
        <f>Industria!CV70</f>
        <v>11.95</v>
      </c>
      <c r="DQ94">
        <f>Industria!CW70</f>
        <v>12.13</v>
      </c>
      <c r="DR94">
        <f>Industria!CX70</f>
        <v>206.28</v>
      </c>
      <c r="DS94">
        <f>Industria!CY70</f>
        <v>360.93</v>
      </c>
      <c r="DT94">
        <f>Industria!CZ70</f>
        <v>230.61</v>
      </c>
      <c r="DU94">
        <f>Industria!DA70</f>
        <v>253.65</v>
      </c>
      <c r="DV94">
        <f>Industria!DB70</f>
        <v>397.62</v>
      </c>
      <c r="DW94">
        <f>Industria!DC70</f>
        <v>331.2</v>
      </c>
      <c r="DX94">
        <f>Industria!DD70</f>
        <v>68.94</v>
      </c>
      <c r="DY94">
        <f>Industria!DE70</f>
        <v>247</v>
      </c>
      <c r="DZ94">
        <f>Industria!DF70</f>
        <v>241.45</v>
      </c>
      <c r="EA94">
        <f>Industria!DG70</f>
        <v>239.04</v>
      </c>
      <c r="EB94">
        <f>Industria!DH70</f>
        <v>262.66000000000003</v>
      </c>
      <c r="EC94">
        <f>Industria!DI70</f>
        <v>188.46</v>
      </c>
      <c r="ED94">
        <f>Industria!DJ70</f>
        <v>125.78</v>
      </c>
      <c r="EE94">
        <f>Industria!DK70</f>
        <v>13.35</v>
      </c>
      <c r="EF94">
        <f>Industria!DL70</f>
        <v>252.9</v>
      </c>
      <c r="EG94">
        <f>Industria!DM70</f>
        <v>371.85</v>
      </c>
      <c r="EH94">
        <f>Industria!DN70</f>
        <v>241.45</v>
      </c>
      <c r="EI94">
        <f>Industria!DO70</f>
        <v>234.87</v>
      </c>
      <c r="EJ94">
        <f>Industria!DP70</f>
        <v>415.2</v>
      </c>
      <c r="EK94">
        <f>Industria!DQ70</f>
        <v>137.81</v>
      </c>
      <c r="EL94">
        <f>Industria!DR70</f>
        <v>120.84</v>
      </c>
      <c r="EM94">
        <f>Industria!DS70</f>
        <v>219.93</v>
      </c>
      <c r="EN94">
        <f>Industria!DT70</f>
        <v>260.79000000000002</v>
      </c>
      <c r="EO94">
        <f>Industria!DU70</f>
        <v>314.95999999999998</v>
      </c>
      <c r="EP94">
        <f>Industria!DV70</f>
        <v>247.32</v>
      </c>
      <c r="EQ94">
        <f>Industria!DW70</f>
        <v>346.79</v>
      </c>
      <c r="ER94">
        <f>Industria!DX70</f>
        <v>79.239999999999995</v>
      </c>
      <c r="ES94">
        <f>Industria!DY70</f>
        <v>12.53</v>
      </c>
      <c r="ET94">
        <f>Industria!DZ70</f>
        <v>221.8</v>
      </c>
      <c r="EU94">
        <f>Industria!EA70</f>
        <v>12.36</v>
      </c>
      <c r="EV94">
        <f>Industria!EB70</f>
        <v>404.75</v>
      </c>
      <c r="EW94">
        <f>Industria!EC70</f>
        <v>380.2</v>
      </c>
      <c r="EX94">
        <f>Industria!ED70</f>
        <v>224.1</v>
      </c>
      <c r="EY94">
        <f>Industria!EE70</f>
        <v>14</v>
      </c>
      <c r="EZ94">
        <f>Industria!EF70</f>
        <v>12.71</v>
      </c>
      <c r="FA94">
        <f>Industria!EG70</f>
        <v>370.3</v>
      </c>
      <c r="FB94">
        <f>Industria!EH70</f>
        <v>254.41</v>
      </c>
      <c r="FC94">
        <f>Industria!EI70</f>
        <v>263.33999999999997</v>
      </c>
      <c r="FD94">
        <f>Industria!EJ70</f>
        <v>237.31</v>
      </c>
      <c r="FE94">
        <f>Industria!EK70</f>
        <v>236.38</v>
      </c>
      <c r="FF94">
        <f>Industria!EL70</f>
        <v>16.66</v>
      </c>
      <c r="FG94">
        <f>Industria!EM70</f>
        <v>12.56</v>
      </c>
      <c r="FH94">
        <f>Industria!EN70</f>
        <v>248.01</v>
      </c>
      <c r="FI94">
        <f>Industria!EO70</f>
        <v>418.97</v>
      </c>
      <c r="FJ94">
        <f>Industria!EP70</f>
        <v>400.54</v>
      </c>
      <c r="FK94">
        <f>Industria!EQ70</f>
        <v>407.34</v>
      </c>
      <c r="FL94">
        <f>Industria!ER70</f>
        <v>201.57</v>
      </c>
      <c r="FM94">
        <f>Industria!ES70</f>
        <v>108.69</v>
      </c>
      <c r="FN94">
        <f>Industria!ET70</f>
        <v>29.3</v>
      </c>
      <c r="FO94">
        <f>Industria!EU70</f>
        <v>287.72000000000003</v>
      </c>
      <c r="FP94">
        <f>Industria!EV70</f>
        <v>294.83999999999997</v>
      </c>
      <c r="FQ94">
        <f>Industria!EW70</f>
        <v>420.94</v>
      </c>
      <c r="FR94">
        <f>Industria!EX70</f>
        <v>362.45</v>
      </c>
      <c r="FS94">
        <f>Industria!EY70</f>
        <v>240.16</v>
      </c>
      <c r="FT94">
        <f>Industria!EZ70</f>
        <v>121.1</v>
      </c>
      <c r="FU94">
        <f>Industria!FA70</f>
        <v>11.81</v>
      </c>
      <c r="FV94">
        <f>Industria!FB70</f>
        <v>207.97</v>
      </c>
      <c r="FW94">
        <f>Industria!FC70</f>
        <v>201.85</v>
      </c>
      <c r="FX94">
        <f>Industria!FD70</f>
        <v>396.87</v>
      </c>
      <c r="FY94">
        <f>Industria!FE70</f>
        <v>240.48</v>
      </c>
      <c r="FZ94">
        <f>Industria!FF70</f>
        <v>222.45</v>
      </c>
      <c r="GA94">
        <f>Industria!FG70</f>
        <v>17.09</v>
      </c>
      <c r="GB94">
        <f>Industria!FH70</f>
        <v>11.88</v>
      </c>
      <c r="GC94">
        <f>Industria!FI70</f>
        <v>304.56</v>
      </c>
      <c r="GD94">
        <f>Industria!FJ70</f>
        <v>382.28</v>
      </c>
      <c r="GE94">
        <f>Industria!FK70</f>
        <v>403.59</v>
      </c>
      <c r="GF94">
        <f>Industria!FL70</f>
        <v>196.81</v>
      </c>
      <c r="GG94">
        <f>Industria!FM70</f>
        <v>179.17</v>
      </c>
      <c r="GH94">
        <f>Industria!FN70</f>
        <v>12.16</v>
      </c>
      <c r="GI94">
        <f>Industria!FO70</f>
        <v>13.93</v>
      </c>
      <c r="GJ94">
        <f>Industria!FP70</f>
        <v>202.39</v>
      </c>
      <c r="GK94">
        <f>Industria!FQ70</f>
        <v>299.99</v>
      </c>
      <c r="GL94">
        <f>Industria!FR70</f>
        <v>13.71</v>
      </c>
      <c r="GM94">
        <f>Industria!FS70</f>
        <v>212.87</v>
      </c>
      <c r="GN94">
        <f>Industria!FT70</f>
        <v>258.73</v>
      </c>
      <c r="GO94">
        <f>Industria!FU70</f>
        <v>44.39</v>
      </c>
      <c r="GP94">
        <f>Industria!FV70</f>
        <v>11.95</v>
      </c>
      <c r="GQ94">
        <f>Industria!FW70</f>
        <v>224.78</v>
      </c>
      <c r="GR94">
        <f>Industria!FX70</f>
        <v>213.34</v>
      </c>
      <c r="GS94">
        <f>Industria!FY70</f>
        <v>228.56</v>
      </c>
      <c r="GT94">
        <f>Industria!FZ70</f>
        <v>196.74</v>
      </c>
      <c r="GU94">
        <f>Industria!GA70</f>
        <v>195.47</v>
      </c>
      <c r="GV94">
        <f>Industria!GB70</f>
        <v>137.69999999999999</v>
      </c>
      <c r="GW94">
        <f>Industria!GC70</f>
        <v>18.54</v>
      </c>
      <c r="GX94">
        <f>Industria!GD70</f>
        <v>217.4</v>
      </c>
      <c r="GY94">
        <f>Industria!GE70</f>
        <v>358.74</v>
      </c>
      <c r="GZ94">
        <f>Industria!GF70</f>
        <v>173.66</v>
      </c>
      <c r="HA94">
        <f>Industria!GG70</f>
        <v>219.57</v>
      </c>
      <c r="HB94">
        <f>Industria!GH70</f>
        <v>197.31</v>
      </c>
      <c r="HC94">
        <f>Industria!GI70</f>
        <v>154.47</v>
      </c>
      <c r="HD94">
        <f>Industria!GJ70</f>
        <v>11.77</v>
      </c>
      <c r="HE94">
        <f>Industria!GK70</f>
        <v>212.4</v>
      </c>
      <c r="HF94">
        <f>Industria!GL70</f>
        <v>339.91</v>
      </c>
      <c r="HG94">
        <f>Industria!GM70</f>
        <v>185.72</v>
      </c>
      <c r="HH94">
        <f>Industria!GN70</f>
        <v>227.66</v>
      </c>
      <c r="HI94">
        <f>Industria!GO70</f>
        <v>415.12</v>
      </c>
      <c r="HJ94">
        <f>Industria!GP70</f>
        <v>293.8</v>
      </c>
      <c r="HK94">
        <f>Industria!GQ70</f>
        <v>145.22</v>
      </c>
      <c r="HL94">
        <f>Industria!GR70</f>
        <v>239.33</v>
      </c>
      <c r="HM94">
        <f>Industria!GS70</f>
        <v>387.4</v>
      </c>
      <c r="HN94">
        <f>Industria!GT70</f>
        <v>191.51</v>
      </c>
      <c r="HO94">
        <f>Industria!GU70</f>
        <v>217.73</v>
      </c>
      <c r="HP94">
        <f>Industria!GV70</f>
        <v>209.81</v>
      </c>
      <c r="HQ94">
        <f>Industria!GW70</f>
        <v>254.01</v>
      </c>
      <c r="HR94">
        <f>Industria!GX70</f>
        <v>323.02999999999997</v>
      </c>
      <c r="HS94">
        <f>Industria!GY70</f>
        <v>268.56</v>
      </c>
      <c r="HT94">
        <f>Industria!GZ70</f>
        <v>401.66</v>
      </c>
      <c r="HU94">
        <f>Industria!HA70</f>
        <v>238.57</v>
      </c>
      <c r="HV94">
        <f>Industria!HB70</f>
        <v>383.58</v>
      </c>
      <c r="HW94">
        <f>Industria!HC70</f>
        <v>327.31</v>
      </c>
      <c r="HX94">
        <f>Industria!HD70</f>
        <v>155.99</v>
      </c>
      <c r="HY94">
        <f>Industria!HE70</f>
        <v>11.88</v>
      </c>
      <c r="HZ94">
        <f>Industria!HF70</f>
        <v>236.95</v>
      </c>
      <c r="IA94">
        <f>Industria!HG70</f>
        <v>221.12</v>
      </c>
      <c r="IB94">
        <f>Industria!HH70</f>
        <v>334.59</v>
      </c>
      <c r="IC94">
        <f>Industria!HI70</f>
        <v>213.62</v>
      </c>
      <c r="ID94">
        <f>Industria!HJ70</f>
        <v>211.86</v>
      </c>
      <c r="IE94">
        <f>Industria!HK70</f>
        <v>156.30000000000001</v>
      </c>
      <c r="IF94">
        <f>Industria!HL70</f>
        <v>105.79</v>
      </c>
      <c r="IG94">
        <f>Industria!HM70</f>
        <v>337.17</v>
      </c>
      <c r="IH94">
        <f>Industria!HN70</f>
        <v>100.56</v>
      </c>
      <c r="II94">
        <f>Industria!HO70</f>
        <v>11.66</v>
      </c>
      <c r="IJ94">
        <f>Industria!HP70</f>
        <v>12.42</v>
      </c>
      <c r="IK94">
        <f>Industria!HQ70</f>
        <v>12.64</v>
      </c>
      <c r="IL94">
        <f>Industria!HR70</f>
        <v>11.06</v>
      </c>
      <c r="IM94">
        <f>Industria!HS70</f>
        <v>13.71</v>
      </c>
      <c r="IN94">
        <f>Industria!HT70</f>
        <v>211.68</v>
      </c>
      <c r="IO94">
        <f>Industria!HU70</f>
        <v>253.26</v>
      </c>
      <c r="IP94">
        <f>Industria!HV70</f>
        <v>199.58</v>
      </c>
      <c r="IQ94">
        <f>Industria!HW70</f>
        <v>205.06</v>
      </c>
      <c r="IR94">
        <f>Industria!HX70</f>
        <v>377.38</v>
      </c>
      <c r="IS94">
        <f>Industria!HY70</f>
        <v>296.64</v>
      </c>
      <c r="IT94">
        <f>Industria!HZ70</f>
        <v>12.13</v>
      </c>
      <c r="IU94">
        <f>Industria!IA70</f>
        <v>389.85</v>
      </c>
      <c r="IV94">
        <f>Industria!IB70</f>
        <v>362.94</v>
      </c>
      <c r="IW94">
        <f>Industria!IC70</f>
        <v>267.47000000000003</v>
      </c>
      <c r="IX94">
        <f>Industria!ID70</f>
        <v>183.32</v>
      </c>
      <c r="IY94">
        <f>Industria!IE70</f>
        <v>402.69</v>
      </c>
      <c r="IZ94">
        <f>Industria!IF70</f>
        <v>261.19</v>
      </c>
      <c r="JA94">
        <f>Industria!IG70</f>
        <v>12.21</v>
      </c>
      <c r="JB94">
        <f>Industria!IH70</f>
        <v>364.4</v>
      </c>
      <c r="JC94">
        <f>Industria!II70</f>
        <v>216.37</v>
      </c>
      <c r="JD94">
        <f>Industria!IJ70</f>
        <v>222.48</v>
      </c>
      <c r="JE94">
        <f>Industria!IK70</f>
        <v>208.26</v>
      </c>
      <c r="JF94">
        <f>Industria!IL70</f>
        <v>220.94</v>
      </c>
      <c r="JG94">
        <f>Industria!IM70</f>
        <v>21.27</v>
      </c>
      <c r="JH94">
        <f>Industria!IN70</f>
        <v>23.98</v>
      </c>
      <c r="JI94">
        <f>Industria!IO70</f>
        <v>223.06</v>
      </c>
      <c r="JJ94">
        <f>Industria!IP70</f>
        <v>170.75</v>
      </c>
      <c r="JK94">
        <f>Industria!IQ70</f>
        <v>218.34</v>
      </c>
      <c r="JL94">
        <f>Industria!IR70</f>
        <v>197.13</v>
      </c>
      <c r="JM94">
        <f>Industria!IS70</f>
        <v>221.43</v>
      </c>
      <c r="JN94">
        <f>Industria!IT70</f>
        <v>105.09</v>
      </c>
      <c r="JO94">
        <f>Industria!IU70</f>
        <v>15.92</v>
      </c>
      <c r="JP94">
        <f>Industria!IV70</f>
        <v>406.08</v>
      </c>
      <c r="JQ94">
        <f>Industria!IW70</f>
        <v>414.76</v>
      </c>
      <c r="JR94">
        <f>Industria!IX70</f>
        <v>217.84</v>
      </c>
      <c r="JS94">
        <f>Industria!IY70</f>
        <v>221.94</v>
      </c>
      <c r="JT94">
        <f>Industria!IZ70</f>
        <v>409.51</v>
      </c>
      <c r="JU94">
        <f>Industria!JA70</f>
        <v>125.39</v>
      </c>
      <c r="JV94">
        <f>Industria!JB70</f>
        <v>20.190000000000001</v>
      </c>
      <c r="JW94">
        <f>Industria!JC70</f>
        <v>441.29</v>
      </c>
      <c r="JX94">
        <f>Industria!JD70</f>
        <v>410.65</v>
      </c>
      <c r="JY94">
        <f>Industria!JE70</f>
        <v>228.02</v>
      </c>
      <c r="JZ94">
        <f>Industria!JF70</f>
        <v>305.43</v>
      </c>
      <c r="KA94">
        <f>Industria!JG70</f>
        <v>331.88</v>
      </c>
      <c r="KB94">
        <f>Industria!JH70</f>
        <v>125.89</v>
      </c>
      <c r="KC94">
        <f>Industria!JI70</f>
        <v>11.4</v>
      </c>
      <c r="KD94">
        <f>Industria!JJ70</f>
        <v>415.98</v>
      </c>
      <c r="KE94">
        <f>Industria!JK70</f>
        <v>196.27</v>
      </c>
      <c r="KF94">
        <f>Industria!JL70</f>
        <v>197.74</v>
      </c>
      <c r="KG94">
        <f>Industria!JM70</f>
        <v>216.1</v>
      </c>
      <c r="KH94">
        <f>Industria!JN70</f>
        <v>13.35</v>
      </c>
      <c r="KI94">
        <f>Industria!JO70</f>
        <v>11.26</v>
      </c>
      <c r="KJ94">
        <f>Industria!JP70</f>
        <v>11.95</v>
      </c>
      <c r="KK94">
        <f>Industria!JQ70</f>
        <v>11.42</v>
      </c>
      <c r="KL94">
        <f>Industria!JR70</f>
        <v>12.27</v>
      </c>
      <c r="KM94">
        <f>Industria!JS70</f>
        <v>10.33</v>
      </c>
      <c r="KN94">
        <f>Industria!JT70</f>
        <v>219.96</v>
      </c>
      <c r="KO94">
        <f>Industria!JU70</f>
        <v>192.53</v>
      </c>
      <c r="KP94">
        <f>Industria!JV70</f>
        <v>116</v>
      </c>
      <c r="KQ94">
        <f>Industria!JW70</f>
        <v>11.62</v>
      </c>
      <c r="KR94">
        <f>Industria!JX70</f>
        <v>204.91</v>
      </c>
      <c r="KS94">
        <f>Industria!JY70</f>
        <v>255.31</v>
      </c>
      <c r="KT94">
        <f>Industria!JZ70</f>
        <v>195.73</v>
      </c>
      <c r="KU94">
        <f>Industria!KA70</f>
        <v>248.91</v>
      </c>
      <c r="KV94">
        <f>Industria!KB70</f>
        <v>191.84</v>
      </c>
      <c r="KW94">
        <f>Industria!KC70</f>
        <v>393.87</v>
      </c>
      <c r="KX94">
        <f>Industria!KD70</f>
        <v>10.69</v>
      </c>
      <c r="KY94">
        <f>Industria!KE70</f>
        <v>401.76</v>
      </c>
      <c r="KZ94">
        <f>Industria!KF70</f>
        <v>372.96</v>
      </c>
      <c r="LA94">
        <f>Industria!KG70</f>
        <v>381.28</v>
      </c>
      <c r="LB94">
        <f>Industria!KH70</f>
        <v>221.58</v>
      </c>
      <c r="LC94">
        <f>Industria!KI70</f>
        <v>192.89</v>
      </c>
      <c r="LD94">
        <f>Industria!KJ70</f>
        <v>122.25</v>
      </c>
      <c r="LE94">
        <f>Industria!KK70</f>
        <v>11.7</v>
      </c>
      <c r="LF94">
        <f>Industria!KL70</f>
        <v>406.94</v>
      </c>
      <c r="LG94">
        <f>Industria!KM70</f>
        <v>253.15</v>
      </c>
      <c r="LH94">
        <f>Industria!KN70</f>
        <v>208.66</v>
      </c>
      <c r="LI94">
        <f>Industria!KO70</f>
        <v>292.87</v>
      </c>
      <c r="LJ94">
        <f>Industria!KP70</f>
        <v>291.95999999999998</v>
      </c>
      <c r="LK94">
        <f>Industria!KQ70</f>
        <v>288.17</v>
      </c>
      <c r="LL94">
        <f>Industria!KR70</f>
        <v>53.7</v>
      </c>
      <c r="LM94">
        <f>Industria!KS70</f>
        <v>198.03</v>
      </c>
      <c r="LN94">
        <f>Industria!KT70</f>
        <v>216.75</v>
      </c>
      <c r="LO94">
        <f>Industria!KU70</f>
        <v>220.83</v>
      </c>
      <c r="LP94">
        <f>Industria!KV70</f>
        <v>222.3</v>
      </c>
      <c r="LQ94">
        <f>Industria!KW70</f>
        <v>201.24</v>
      </c>
      <c r="LR94">
        <f>Industria!KX70</f>
        <v>148.63999999999999</v>
      </c>
      <c r="LS94">
        <f>Industria!KY70</f>
        <v>12.12</v>
      </c>
      <c r="LT94">
        <f>Industria!KZ70</f>
        <v>384.69</v>
      </c>
      <c r="LU94">
        <f>Industria!LA70</f>
        <v>243.29</v>
      </c>
      <c r="LV94">
        <f>Industria!LB70</f>
        <v>251.92</v>
      </c>
      <c r="LW94">
        <f>Industria!LC70</f>
        <v>231.41</v>
      </c>
      <c r="LX94">
        <f>Industria!LD70</f>
        <v>238.93</v>
      </c>
      <c r="LY94">
        <f>Industria!LE70</f>
        <v>114.01</v>
      </c>
      <c r="LZ94">
        <f>Industria!LF70</f>
        <v>258.7</v>
      </c>
      <c r="MA94">
        <f>Industria!LG70</f>
        <v>233.04</v>
      </c>
      <c r="MB94">
        <f>Industria!LH70</f>
        <v>218.77</v>
      </c>
      <c r="MC94">
        <f>Industria!LI70</f>
        <v>227.44</v>
      </c>
      <c r="MD94">
        <f>Industria!LJ70</f>
        <v>298.58</v>
      </c>
      <c r="ME94">
        <f>Industria!LK70</f>
        <v>249.76</v>
      </c>
      <c r="MF94">
        <f>Industria!LL70</f>
        <v>122.44</v>
      </c>
      <c r="MG94">
        <f>Industria!LM70</f>
        <v>14.29</v>
      </c>
      <c r="MH94">
        <f>Industria!LN70</f>
        <v>413.86</v>
      </c>
      <c r="MI94">
        <f>Industria!LO70</f>
        <v>317.62</v>
      </c>
      <c r="MJ94">
        <f>Industria!LP70</f>
        <v>352.98</v>
      </c>
      <c r="MK94">
        <f>Industria!LQ70</f>
        <v>206.21</v>
      </c>
      <c r="ML94">
        <f>Industria!LR70</f>
        <v>232.53</v>
      </c>
      <c r="MM94">
        <f>Industria!LS70</f>
        <v>336.35</v>
      </c>
      <c r="MN94">
        <f>Industria!LT70</f>
        <v>116.53</v>
      </c>
      <c r="MO94">
        <f>Industria!LU70</f>
        <v>246.28</v>
      </c>
      <c r="MP94">
        <f>Industria!LV70</f>
        <v>220.72</v>
      </c>
      <c r="MQ94">
        <f>Industria!LW70</f>
        <v>384.17</v>
      </c>
      <c r="MR94">
        <f>Industria!LX70</f>
        <v>358.74</v>
      </c>
      <c r="MS94">
        <f>Industria!LY70</f>
        <v>352.44</v>
      </c>
      <c r="MT94">
        <f>Industria!LZ70</f>
        <v>20.74</v>
      </c>
      <c r="MU94">
        <f>Industria!MA70</f>
        <v>13.93</v>
      </c>
      <c r="MV94">
        <f>Industria!MB70</f>
        <v>242.53</v>
      </c>
      <c r="MW94">
        <f>Industria!MC70</f>
        <v>219.6</v>
      </c>
      <c r="MX94">
        <f>Industria!MD70</f>
        <v>393.55</v>
      </c>
      <c r="MY94">
        <f>Industria!ME70</f>
        <v>236.7</v>
      </c>
      <c r="MZ94">
        <f>Industria!MF70</f>
        <v>226.84</v>
      </c>
      <c r="NA94">
        <f>Industria!MG70</f>
        <v>18.68</v>
      </c>
      <c r="NB94">
        <f>Industria!MH70</f>
        <v>16.86</v>
      </c>
      <c r="NC94">
        <f>Industria!MI70</f>
        <v>250.81</v>
      </c>
      <c r="ND94">
        <f>Industria!MJ70</f>
        <v>281.27</v>
      </c>
      <c r="NE94">
        <f>Industria!MK70</f>
        <v>252.1</v>
      </c>
      <c r="NF94">
        <f>Industria!ML70</f>
        <v>215.35</v>
      </c>
      <c r="NG94">
        <f>Industria!MM70</f>
        <v>236.09</v>
      </c>
      <c r="NH94">
        <f>Industria!MN70</f>
        <v>160.63</v>
      </c>
      <c r="NI94">
        <f>Industria!MO70</f>
        <v>14.8</v>
      </c>
      <c r="NJ94">
        <f>Industria!MP70</f>
        <v>257.37</v>
      </c>
      <c r="NK94">
        <f>Industria!MQ70</f>
        <v>287.20999999999998</v>
      </c>
      <c r="NL94">
        <f>Industria!MR70</f>
        <v>280.29000000000002</v>
      </c>
      <c r="NM94">
        <f>Industria!MS70</f>
        <v>375.01</v>
      </c>
      <c r="NN94">
        <f>Industria!MT70</f>
        <v>450.76</v>
      </c>
      <c r="NO94">
        <f>Industria!MU70</f>
        <v>13.15</v>
      </c>
      <c r="NP94">
        <f>Industria!MV70</f>
        <v>173.19</v>
      </c>
      <c r="NQ94">
        <f>Industria!MW70</f>
        <v>288.36</v>
      </c>
      <c r="NR94">
        <f>Industria!MX70</f>
        <v>421.74</v>
      </c>
      <c r="NS94">
        <f>Industria!MY70</f>
        <v>403.39</v>
      </c>
      <c r="NT94">
        <f>Industria!MZ70</f>
        <v>222.83</v>
      </c>
      <c r="NU94">
        <f>Industria!NA70</f>
        <v>255.06</v>
      </c>
      <c r="NV94">
        <f>Industria!NB70</f>
        <v>15.26</v>
      </c>
      <c r="NW94">
        <f>Industria!NC70</f>
        <v>18.29</v>
      </c>
      <c r="NX94">
        <f>Industria!ND70</f>
        <v>202.43</v>
      </c>
      <c r="NY94">
        <f>Industria!NE70</f>
        <v>13.76</v>
      </c>
      <c r="NZ94">
        <f>Industria!NF70</f>
        <v>227.59</v>
      </c>
      <c r="OA94">
        <f>Industria!NG70</f>
        <v>210.17</v>
      </c>
      <c r="OB94">
        <f>Industria!NH70</f>
        <v>92.34</v>
      </c>
      <c r="OC94">
        <f>Industria!NI70</f>
        <v>15.58</v>
      </c>
      <c r="OD94">
        <f>Industria!NJ70</f>
        <v>13.14</v>
      </c>
      <c r="OE94">
        <f>Industria!NK70</f>
        <v>14.61</v>
      </c>
    </row>
    <row r="95" spans="18:395">
      <c r="R95" s="54">
        <f t="shared" si="22"/>
        <v>454.1</v>
      </c>
      <c r="S95" s="54">
        <f t="shared" si="23"/>
        <v>368.97</v>
      </c>
      <c r="T95" s="81">
        <f t="shared" si="24"/>
        <v>357.98</v>
      </c>
      <c r="U95" s="81"/>
      <c r="V95" s="82">
        <f t="shared" si="25"/>
        <v>299.27</v>
      </c>
      <c r="W95" s="82">
        <f t="shared" si="26"/>
        <v>364.73</v>
      </c>
      <c r="X95" s="84">
        <f t="shared" si="27"/>
        <v>346.65</v>
      </c>
      <c r="Y95" s="54">
        <f t="shared" si="28"/>
        <v>260.45999999999998</v>
      </c>
      <c r="Z95" s="84">
        <f t="shared" si="29"/>
        <v>269.77999999999997</v>
      </c>
      <c r="AA95" s="84">
        <f t="shared" si="30"/>
        <v>359.49</v>
      </c>
      <c r="AB95" s="82">
        <f t="shared" si="31"/>
        <v>302.47000000000003</v>
      </c>
      <c r="AC95" s="81">
        <f t="shared" si="32"/>
        <v>327.35000000000002</v>
      </c>
      <c r="AD95" s="54">
        <f t="shared" si="33"/>
        <v>297.19</v>
      </c>
      <c r="AE95" s="22">
        <f>Industria!K71</f>
        <v>14.86</v>
      </c>
      <c r="AF95" s="22">
        <f>Industria!L71</f>
        <v>372.89</v>
      </c>
      <c r="AG95" s="22">
        <f>Industria!M71</f>
        <v>454.1</v>
      </c>
      <c r="AH95" s="22">
        <f>Industria!N71</f>
        <v>361.09</v>
      </c>
      <c r="AI95" s="22">
        <f>Industria!O71</f>
        <v>379.97</v>
      </c>
      <c r="AJ95" s="22">
        <f>Industria!P71</f>
        <v>14.89</v>
      </c>
      <c r="AK95" s="22">
        <f>Industria!Q71</f>
        <v>14.83</v>
      </c>
      <c r="AL95" s="159">
        <f>Industria!R71</f>
        <v>304.41000000000003</v>
      </c>
      <c r="AM95" s="22">
        <f>Industria!S71</f>
        <v>304.02999999999997</v>
      </c>
      <c r="AN95" s="22">
        <f>Industria!T71</f>
        <v>447.77</v>
      </c>
      <c r="AO95" s="22">
        <f>Industria!U71</f>
        <v>322.48</v>
      </c>
      <c r="AP95" s="22">
        <f>Industria!V71</f>
        <v>280.39999999999998</v>
      </c>
      <c r="AQ95" s="22">
        <f>Industria!W71</f>
        <v>33.04</v>
      </c>
      <c r="AR95" s="22">
        <f>Industria!X71</f>
        <v>20.37</v>
      </c>
      <c r="AS95" s="22">
        <f>Industria!Y71</f>
        <v>194.23</v>
      </c>
      <c r="AT95" s="22">
        <f>Industria!Z71</f>
        <v>274.43</v>
      </c>
      <c r="AU95" s="22">
        <f>Industria!AA71</f>
        <v>193.07</v>
      </c>
      <c r="AV95" s="22">
        <f>Industria!AB71</f>
        <v>354.95</v>
      </c>
      <c r="AW95" s="22">
        <f>Industria!AC71</f>
        <v>313.02999999999997</v>
      </c>
      <c r="AX95" s="22">
        <f>Industria!AD71</f>
        <v>144.9</v>
      </c>
      <c r="AY95" s="22">
        <f>Industria!AE71</f>
        <v>20.05</v>
      </c>
      <c r="AZ95" s="22">
        <f>Industria!AF71</f>
        <v>196.06</v>
      </c>
      <c r="BA95" s="22">
        <f>Industria!AG71</f>
        <v>238.11</v>
      </c>
      <c r="BB95" s="22">
        <f>Industria!AH71</f>
        <v>227.48</v>
      </c>
      <c r="BC95" s="22">
        <f>Industria!AI71</f>
        <v>210.71</v>
      </c>
      <c r="BD95" s="22">
        <f>Industria!AJ71</f>
        <v>421.02</v>
      </c>
      <c r="BE95" s="22">
        <f>Industria!AK71</f>
        <v>26.03</v>
      </c>
      <c r="BF95" s="22">
        <f>Industria!AL71</f>
        <v>86.76</v>
      </c>
      <c r="BG95" s="22">
        <f>Industria!AM71</f>
        <v>439.78</v>
      </c>
      <c r="BH95" s="22">
        <f>Industria!AN71</f>
        <v>231.98</v>
      </c>
      <c r="BI95" s="22">
        <f>Industria!AO71</f>
        <v>422.85</v>
      </c>
      <c r="BJ95">
        <f>Industria!AP71</f>
        <v>248.94</v>
      </c>
      <c r="BK95">
        <f>Industria!AQ71</f>
        <v>339.66</v>
      </c>
      <c r="BL95">
        <f>Industria!AR71</f>
        <v>163.15</v>
      </c>
      <c r="BM95">
        <f>Industria!AS71</f>
        <v>18</v>
      </c>
      <c r="BN95">
        <f>Industria!AT71</f>
        <v>354.52</v>
      </c>
      <c r="BO95">
        <f>Industria!AU71</f>
        <v>288.35000000000002</v>
      </c>
      <c r="BP95">
        <f>Industria!AV71</f>
        <v>213.34</v>
      </c>
      <c r="BQ95">
        <f>Industria!AW71</f>
        <v>355.83</v>
      </c>
      <c r="BR95">
        <f>Industria!AX71</f>
        <v>251.71</v>
      </c>
      <c r="BS95">
        <f>Industria!AY71</f>
        <v>17.09</v>
      </c>
      <c r="BT95">
        <f>Industria!AZ71</f>
        <v>17.649999999999999</v>
      </c>
      <c r="BU95">
        <f>Industria!BA71</f>
        <v>240.81</v>
      </c>
      <c r="BV95">
        <f>Industria!BB71</f>
        <v>359.17</v>
      </c>
      <c r="BW95">
        <f>Industria!BC71</f>
        <v>15.69</v>
      </c>
      <c r="BX95">
        <f>Industria!BD71</f>
        <v>13.43</v>
      </c>
      <c r="BY95">
        <f>Industria!BE71</f>
        <v>13.25</v>
      </c>
      <c r="BZ95">
        <f>Industria!BF71</f>
        <v>15.02</v>
      </c>
      <c r="CA95">
        <f>Industria!BG71</f>
        <v>14.22</v>
      </c>
      <c r="CB95">
        <f>Industria!BH71</f>
        <v>252.53</v>
      </c>
      <c r="CC95">
        <f>Industria!BI71</f>
        <v>362.45</v>
      </c>
      <c r="CD95">
        <f>Industria!BJ71</f>
        <v>351.29</v>
      </c>
      <c r="CE95">
        <f>Industria!BK71</f>
        <v>368.97</v>
      </c>
      <c r="CF95">
        <f>Industria!BL71</f>
        <v>215.52</v>
      </c>
      <c r="CG95">
        <f>Industria!BM71</f>
        <v>316.41000000000003</v>
      </c>
      <c r="CH95">
        <f>Industria!BN71</f>
        <v>18.21</v>
      </c>
      <c r="CI95">
        <f>Industria!BO71</f>
        <v>167.65</v>
      </c>
      <c r="CJ95">
        <f>Industria!BP71</f>
        <v>141.34</v>
      </c>
      <c r="CK95">
        <f>Industria!BQ71</f>
        <v>290.77999999999997</v>
      </c>
      <c r="CL95">
        <f>Industria!BR71</f>
        <v>28.18</v>
      </c>
      <c r="CM95">
        <f>Industria!BS71</f>
        <v>106.74</v>
      </c>
      <c r="CN95">
        <f>Industria!BT71</f>
        <v>20.16</v>
      </c>
      <c r="CO95">
        <f>Industria!BU71</f>
        <v>13.25</v>
      </c>
      <c r="CP95">
        <f>Industria!BV71</f>
        <v>153.58000000000001</v>
      </c>
      <c r="CQ95">
        <f>Industria!BW71</f>
        <v>274.45999999999998</v>
      </c>
      <c r="CR95">
        <f>Industria!BX71</f>
        <v>357.98</v>
      </c>
      <c r="CS95">
        <f>Industria!BY71</f>
        <v>197.89</v>
      </c>
      <c r="CT95">
        <f>Industria!BZ71</f>
        <v>155.41</v>
      </c>
      <c r="CU95">
        <f>Industria!CA71</f>
        <v>17.14</v>
      </c>
      <c r="CV95">
        <f>Industria!CB71</f>
        <v>122.11</v>
      </c>
      <c r="CW95">
        <f>Industria!CC71</f>
        <v>222.99</v>
      </c>
      <c r="CX95">
        <f>Industria!CD71</f>
        <v>216.2</v>
      </c>
      <c r="CY95">
        <f>Industria!CE71</f>
        <v>326.12</v>
      </c>
      <c r="CZ95">
        <f>Industria!CF71</f>
        <v>240.23</v>
      </c>
      <c r="DA95">
        <f>Industria!CG71</f>
        <v>190.08</v>
      </c>
      <c r="DB95">
        <f>Industria!CH71</f>
        <v>16.23</v>
      </c>
      <c r="DC95">
        <f>Industria!CI71</f>
        <v>13.79</v>
      </c>
      <c r="DD95">
        <f>Industria!CJ71</f>
        <v>171.97</v>
      </c>
      <c r="DE95">
        <f>Industria!CK71</f>
        <v>191.27</v>
      </c>
      <c r="DF95">
        <f>Industria!CL71</f>
        <v>211.86</v>
      </c>
      <c r="DG95">
        <f>Industria!CM71</f>
        <v>129.38</v>
      </c>
      <c r="DH95">
        <f>Industria!CN71</f>
        <v>246.32</v>
      </c>
      <c r="DI95">
        <f>Industria!CO71</f>
        <v>16.809999999999999</v>
      </c>
      <c r="DJ95">
        <f>Industria!CP71</f>
        <v>17.53</v>
      </c>
      <c r="DK95">
        <f>Industria!CQ71</f>
        <v>165.13</v>
      </c>
      <c r="DL95">
        <f>Industria!CR71</f>
        <v>158.29</v>
      </c>
      <c r="DM95">
        <f>Industria!CS71</f>
        <v>187.2</v>
      </c>
      <c r="DN95">
        <f>Industria!CT71</f>
        <v>294.3</v>
      </c>
      <c r="DO95">
        <f>Industria!CU71</f>
        <v>209.59</v>
      </c>
      <c r="DP95">
        <f>Industria!CV71</f>
        <v>11.84</v>
      </c>
      <c r="DQ95">
        <f>Industria!CW71</f>
        <v>13.14</v>
      </c>
      <c r="DR95">
        <f>Industria!CX71</f>
        <v>171.97</v>
      </c>
      <c r="DS95">
        <f>Industria!CY71</f>
        <v>198.17</v>
      </c>
      <c r="DT95">
        <f>Industria!CZ71</f>
        <v>205.78</v>
      </c>
      <c r="DU95">
        <f>Industria!DA71</f>
        <v>183.13</v>
      </c>
      <c r="DV95">
        <f>Industria!DB71</f>
        <v>235.37</v>
      </c>
      <c r="DW95">
        <f>Industria!DC71</f>
        <v>16.82</v>
      </c>
      <c r="DX95">
        <f>Industria!DD71</f>
        <v>16.34</v>
      </c>
      <c r="DY95">
        <f>Industria!DE71</f>
        <v>184.03</v>
      </c>
      <c r="DZ95">
        <f>Industria!DF71</f>
        <v>196.67</v>
      </c>
      <c r="EA95">
        <f>Industria!DG71</f>
        <v>193.67</v>
      </c>
      <c r="EB95">
        <f>Industria!DH71</f>
        <v>194.62</v>
      </c>
      <c r="EC95">
        <f>Industria!DI71</f>
        <v>129.6</v>
      </c>
      <c r="ED95">
        <f>Industria!DJ71</f>
        <v>17.39</v>
      </c>
      <c r="EE95">
        <f>Industria!DK71</f>
        <v>13.57</v>
      </c>
      <c r="EF95">
        <f>Industria!DL71</f>
        <v>164.81</v>
      </c>
      <c r="EG95">
        <f>Industria!DM71</f>
        <v>242.28</v>
      </c>
      <c r="EH95">
        <f>Industria!DN71</f>
        <v>198.94</v>
      </c>
      <c r="EI95">
        <f>Industria!DO71</f>
        <v>177.12</v>
      </c>
      <c r="EJ95">
        <f>Industria!DP71</f>
        <v>274.10000000000002</v>
      </c>
      <c r="EK95">
        <f>Industria!DQ71</f>
        <v>16.2</v>
      </c>
      <c r="EL95">
        <f>Industria!DR71</f>
        <v>16.63</v>
      </c>
      <c r="EM95">
        <f>Industria!DS71</f>
        <v>152.54</v>
      </c>
      <c r="EN95">
        <f>Industria!DT71</f>
        <v>199.33</v>
      </c>
      <c r="EO95">
        <f>Industria!DU71</f>
        <v>284.01</v>
      </c>
      <c r="EP95">
        <f>Industria!DV71</f>
        <v>299.27</v>
      </c>
      <c r="EQ95">
        <f>Industria!DW71</f>
        <v>150.72</v>
      </c>
      <c r="ER95">
        <f>Industria!DX71</f>
        <v>14.21</v>
      </c>
      <c r="ES95">
        <f>Industria!DY71</f>
        <v>13.45</v>
      </c>
      <c r="ET95">
        <f>Industria!DZ71</f>
        <v>200.12</v>
      </c>
      <c r="EU95">
        <f>Industria!EA71</f>
        <v>13.22</v>
      </c>
      <c r="EV95">
        <f>Industria!EB71</f>
        <v>206.49</v>
      </c>
      <c r="EW95">
        <f>Industria!EC71</f>
        <v>255.56</v>
      </c>
      <c r="EX95">
        <f>Industria!ED71</f>
        <v>364.73</v>
      </c>
      <c r="EY95">
        <f>Industria!EE71</f>
        <v>12.8</v>
      </c>
      <c r="EZ95">
        <f>Industria!EF71</f>
        <v>12.81</v>
      </c>
      <c r="FA95">
        <f>Industria!EG71</f>
        <v>292.39999999999998</v>
      </c>
      <c r="FB95">
        <f>Industria!EH71</f>
        <v>158.87</v>
      </c>
      <c r="FC95">
        <f>Industria!EI71</f>
        <v>172.27</v>
      </c>
      <c r="FD95">
        <f>Industria!EJ71</f>
        <v>175.75</v>
      </c>
      <c r="FE95">
        <f>Industria!EK71</f>
        <v>181.07</v>
      </c>
      <c r="FF95">
        <f>Industria!EL71</f>
        <v>14.98</v>
      </c>
      <c r="FG95">
        <f>Industria!EM71</f>
        <v>12.85</v>
      </c>
      <c r="FH95">
        <f>Industria!EN71</f>
        <v>180.29</v>
      </c>
      <c r="FI95">
        <f>Industria!EO71</f>
        <v>287.83</v>
      </c>
      <c r="FJ95">
        <f>Industria!EP71</f>
        <v>254.12</v>
      </c>
      <c r="FK95">
        <f>Industria!EQ71</f>
        <v>268.55</v>
      </c>
      <c r="FL95">
        <f>Industria!ER71</f>
        <v>184.54</v>
      </c>
      <c r="FM95">
        <f>Industria!ES71</f>
        <v>15.66</v>
      </c>
      <c r="FN95">
        <f>Industria!ET71</f>
        <v>16.3</v>
      </c>
      <c r="FO95">
        <f>Industria!EU71</f>
        <v>151.46</v>
      </c>
      <c r="FP95">
        <f>Industria!EV71</f>
        <v>284.94</v>
      </c>
      <c r="FQ95">
        <f>Industria!EW71</f>
        <v>264.7</v>
      </c>
      <c r="FR95">
        <f>Industria!EX71</f>
        <v>241.52</v>
      </c>
      <c r="FS95">
        <f>Industria!EY71</f>
        <v>133.13</v>
      </c>
      <c r="FT95">
        <f>Industria!EZ71</f>
        <v>16.739999999999998</v>
      </c>
      <c r="FU95">
        <f>Industria!FA71</f>
        <v>12.81</v>
      </c>
      <c r="FV95">
        <f>Industria!FB71</f>
        <v>168.12</v>
      </c>
      <c r="FW95">
        <f>Industria!FC71</f>
        <v>125.85</v>
      </c>
      <c r="FX95">
        <f>Industria!FD71</f>
        <v>263.23</v>
      </c>
      <c r="FY95">
        <f>Industria!FE71</f>
        <v>169.99</v>
      </c>
      <c r="FZ95">
        <f>Industria!FF71</f>
        <v>182.73</v>
      </c>
      <c r="GA95">
        <f>Industria!FG71</f>
        <v>14.69</v>
      </c>
      <c r="GB95">
        <f>Industria!FH71</f>
        <v>11.95</v>
      </c>
      <c r="GC95">
        <f>Industria!FI71</f>
        <v>233.1</v>
      </c>
      <c r="GD95">
        <f>Industria!FJ71</f>
        <v>247.39</v>
      </c>
      <c r="GE95">
        <f>Industria!FK71</f>
        <v>346.65</v>
      </c>
      <c r="GF95">
        <f>Industria!FL71</f>
        <v>151.88999999999999</v>
      </c>
      <c r="GG95">
        <f>Industria!FM71</f>
        <v>137.47999999999999</v>
      </c>
      <c r="GH95">
        <f>Industria!FN71</f>
        <v>12.27</v>
      </c>
      <c r="GI95">
        <f>Industria!FO71</f>
        <v>12.28</v>
      </c>
      <c r="GJ95">
        <f>Industria!FP71</f>
        <v>151.49</v>
      </c>
      <c r="GK95">
        <f>Industria!FQ71</f>
        <v>212.98</v>
      </c>
      <c r="GL95">
        <f>Industria!FR71</f>
        <v>12.68</v>
      </c>
      <c r="GM95">
        <f>Industria!FS71</f>
        <v>196.99</v>
      </c>
      <c r="GN95">
        <f>Industria!FT71</f>
        <v>241.67</v>
      </c>
      <c r="GO95">
        <f>Industria!FU71</f>
        <v>15.09</v>
      </c>
      <c r="GP95">
        <f>Industria!FV71</f>
        <v>12.06</v>
      </c>
      <c r="GQ95">
        <f>Industria!FW71</f>
        <v>145.29</v>
      </c>
      <c r="GR95">
        <f>Industria!FX71</f>
        <v>143.75</v>
      </c>
      <c r="GS95">
        <f>Industria!FY71</f>
        <v>164.16</v>
      </c>
      <c r="GT95">
        <f>Industria!FZ71</f>
        <v>135.04</v>
      </c>
      <c r="GU95">
        <f>Industria!GA71</f>
        <v>159.01</v>
      </c>
      <c r="GV95">
        <f>Industria!GB71</f>
        <v>16.38</v>
      </c>
      <c r="GW95">
        <f>Industria!GC71</f>
        <v>12.89</v>
      </c>
      <c r="GX95">
        <f>Industria!GD71</f>
        <v>147.41999999999999</v>
      </c>
      <c r="GY95">
        <f>Industria!GE71</f>
        <v>145.12</v>
      </c>
      <c r="GZ95">
        <f>Industria!GF71</f>
        <v>169.77</v>
      </c>
      <c r="HA95">
        <f>Industria!GG71</f>
        <v>144.18</v>
      </c>
      <c r="HB95">
        <f>Industria!GH71</f>
        <v>141.30000000000001</v>
      </c>
      <c r="HC95">
        <f>Industria!GI71</f>
        <v>18.73</v>
      </c>
      <c r="HD95">
        <f>Industria!GJ71</f>
        <v>11.99</v>
      </c>
      <c r="HE95">
        <f>Industria!GK71</f>
        <v>176.83</v>
      </c>
      <c r="HF95">
        <f>Industria!GL71</f>
        <v>221.08</v>
      </c>
      <c r="HG95">
        <f>Industria!GM71</f>
        <v>160.94</v>
      </c>
      <c r="HH95">
        <f>Industria!GN71</f>
        <v>177.44</v>
      </c>
      <c r="HI95">
        <f>Industria!GO71</f>
        <v>196.3</v>
      </c>
      <c r="HJ95">
        <f>Industria!GP71</f>
        <v>15.09</v>
      </c>
      <c r="HK95">
        <f>Industria!GQ71</f>
        <v>15.3</v>
      </c>
      <c r="HL95">
        <f>Industria!GR71</f>
        <v>170.64</v>
      </c>
      <c r="HM95">
        <f>Industria!GS71</f>
        <v>260.45999999999998</v>
      </c>
      <c r="HN95">
        <f>Industria!GT71</f>
        <v>144.66999999999999</v>
      </c>
      <c r="HO95">
        <f>Industria!GU71</f>
        <v>181.63</v>
      </c>
      <c r="HP95">
        <f>Industria!GV71</f>
        <v>175.07</v>
      </c>
      <c r="HQ95">
        <f>Industria!GW71</f>
        <v>101.23</v>
      </c>
      <c r="HR95">
        <f>Industria!GX71</f>
        <v>103.82</v>
      </c>
      <c r="HS95">
        <f>Industria!GY71</f>
        <v>178.49</v>
      </c>
      <c r="HT95">
        <f>Industria!GZ71</f>
        <v>201.39</v>
      </c>
      <c r="HU95">
        <f>Industria!HA71</f>
        <v>224.47</v>
      </c>
      <c r="HV95">
        <f>Industria!HB71</f>
        <v>230.07</v>
      </c>
      <c r="HW95">
        <f>Industria!HC71</f>
        <v>190.26</v>
      </c>
      <c r="HX95">
        <f>Industria!HD71</f>
        <v>15.2</v>
      </c>
      <c r="HY95">
        <f>Industria!HE71</f>
        <v>11.92</v>
      </c>
      <c r="HZ95">
        <f>Industria!HF71</f>
        <v>207.65</v>
      </c>
      <c r="IA95">
        <f>Industria!HG71</f>
        <v>157.97</v>
      </c>
      <c r="IB95">
        <f>Industria!HH71</f>
        <v>243.51</v>
      </c>
      <c r="IC95">
        <f>Industria!HI71</f>
        <v>160.35</v>
      </c>
      <c r="ID95">
        <f>Industria!HJ71</f>
        <v>143.93</v>
      </c>
      <c r="IE95">
        <f>Industria!HK71</f>
        <v>21.67</v>
      </c>
      <c r="IF95">
        <f>Industria!HL71</f>
        <v>12.38</v>
      </c>
      <c r="IG95">
        <f>Industria!HM71</f>
        <v>210.06</v>
      </c>
      <c r="IH95">
        <f>Industria!HN71</f>
        <v>23</v>
      </c>
      <c r="II95">
        <f>Industria!HO71</f>
        <v>10.9</v>
      </c>
      <c r="IJ95">
        <f>Industria!HP71</f>
        <v>11.74</v>
      </c>
      <c r="IK95">
        <f>Industria!HQ71</f>
        <v>11.88</v>
      </c>
      <c r="IL95">
        <f>Industria!HR71</f>
        <v>10.92</v>
      </c>
      <c r="IM95">
        <f>Industria!HS71</f>
        <v>12.93</v>
      </c>
      <c r="IN95">
        <f>Industria!HT71</f>
        <v>251.76</v>
      </c>
      <c r="IO95">
        <f>Industria!HU71</f>
        <v>237.74</v>
      </c>
      <c r="IP95">
        <f>Industria!HV71</f>
        <v>150.16</v>
      </c>
      <c r="IQ95">
        <f>Industria!HW71</f>
        <v>162.97999999999999</v>
      </c>
      <c r="IR95">
        <f>Industria!HX71</f>
        <v>243.62</v>
      </c>
      <c r="IS95">
        <f>Industria!HY71</f>
        <v>16.600000000000001</v>
      </c>
      <c r="IT95">
        <f>Industria!HZ71</f>
        <v>12.95</v>
      </c>
      <c r="IU95">
        <f>Industria!IA71</f>
        <v>263.88</v>
      </c>
      <c r="IV95">
        <f>Industria!IB71</f>
        <v>236.38</v>
      </c>
      <c r="IW95">
        <f>Industria!IC71</f>
        <v>16.59</v>
      </c>
      <c r="IX95">
        <f>Industria!ID71</f>
        <v>168.51</v>
      </c>
      <c r="IY95">
        <f>Industria!IE71</f>
        <v>165.24</v>
      </c>
      <c r="IZ95">
        <f>Industria!IF71</f>
        <v>18.29</v>
      </c>
      <c r="JA95">
        <f>Industria!IG71</f>
        <v>10.95</v>
      </c>
      <c r="JB95">
        <f>Industria!IH71</f>
        <v>269.77999999999997</v>
      </c>
      <c r="JC95">
        <f>Industria!II71</f>
        <v>154.62</v>
      </c>
      <c r="JD95">
        <f>Industria!IJ71</f>
        <v>156.56</v>
      </c>
      <c r="JE95">
        <f>Industria!IK71</f>
        <v>152.75</v>
      </c>
      <c r="JF95">
        <f>Industria!IL71</f>
        <v>161.21</v>
      </c>
      <c r="JG95">
        <f>Industria!IM71</f>
        <v>14.04</v>
      </c>
      <c r="JH95">
        <f>Industria!IN71</f>
        <v>16.600000000000001</v>
      </c>
      <c r="JI95">
        <f>Industria!IO71</f>
        <v>178.23</v>
      </c>
      <c r="JJ95">
        <f>Industria!IP71</f>
        <v>141.84</v>
      </c>
      <c r="JK95">
        <f>Industria!IQ71</f>
        <v>156.66999999999999</v>
      </c>
      <c r="JL95">
        <f>Industria!IR71</f>
        <v>170.65</v>
      </c>
      <c r="JM95">
        <f>Industria!IS71</f>
        <v>148.41999999999999</v>
      </c>
      <c r="JN95">
        <f>Industria!IT71</f>
        <v>101.27</v>
      </c>
      <c r="JO95">
        <f>Industria!IU71</f>
        <v>14.19</v>
      </c>
      <c r="JP95">
        <f>Industria!IV71</f>
        <v>230.36</v>
      </c>
      <c r="JQ95">
        <f>Industria!IW71</f>
        <v>268.67</v>
      </c>
      <c r="JR95">
        <f>Industria!IX71</f>
        <v>184.82</v>
      </c>
      <c r="JS95">
        <f>Industria!IY71</f>
        <v>180.69</v>
      </c>
      <c r="JT95">
        <f>Industria!IZ71</f>
        <v>234.23</v>
      </c>
      <c r="JU95">
        <f>Industria!JA71</f>
        <v>14.83</v>
      </c>
      <c r="JV95">
        <f>Industria!JB71</f>
        <v>14.8</v>
      </c>
      <c r="JW95">
        <f>Industria!JC71</f>
        <v>359.49</v>
      </c>
      <c r="JX95">
        <f>Industria!JD71</f>
        <v>285.45</v>
      </c>
      <c r="JY95">
        <f>Industria!JE71</f>
        <v>158.29</v>
      </c>
      <c r="JZ95">
        <f>Industria!JF71</f>
        <v>176.8</v>
      </c>
      <c r="KA95">
        <f>Industria!JG71</f>
        <v>195.09</v>
      </c>
      <c r="KB95">
        <f>Industria!JH71</f>
        <v>14.26</v>
      </c>
      <c r="KC95">
        <f>Industria!JI71</f>
        <v>11.45</v>
      </c>
      <c r="KD95">
        <f>Industria!JJ71</f>
        <v>180.68</v>
      </c>
      <c r="KE95">
        <f>Industria!JK71</f>
        <v>160.52000000000001</v>
      </c>
      <c r="KF95">
        <f>Industria!JL71</f>
        <v>187.28</v>
      </c>
      <c r="KG95">
        <f>Industria!JM71</f>
        <v>164.92</v>
      </c>
      <c r="KH95">
        <f>Industria!JN71</f>
        <v>13.32</v>
      </c>
      <c r="KI95">
        <f>Industria!JO71</f>
        <v>11.2</v>
      </c>
      <c r="KJ95">
        <f>Industria!JP71</f>
        <v>11.2</v>
      </c>
      <c r="KK95">
        <f>Industria!JQ71</f>
        <v>11.19</v>
      </c>
      <c r="KL95">
        <f>Industria!JR71</f>
        <v>10.87</v>
      </c>
      <c r="KM95">
        <f>Industria!JS71</f>
        <v>11.37</v>
      </c>
      <c r="KN95">
        <f>Industria!JT71</f>
        <v>176.07</v>
      </c>
      <c r="KO95">
        <f>Industria!JU71</f>
        <v>158.9</v>
      </c>
      <c r="KP95">
        <f>Industria!JV71</f>
        <v>13.93</v>
      </c>
      <c r="KQ95">
        <f>Industria!JW71</f>
        <v>10.84</v>
      </c>
      <c r="KR95">
        <f>Industria!JX71</f>
        <v>161.38999999999999</v>
      </c>
      <c r="KS95">
        <f>Industria!JY71</f>
        <v>161.21</v>
      </c>
      <c r="KT95">
        <f>Industria!JZ71</f>
        <v>14.69</v>
      </c>
      <c r="KU95">
        <f>Industria!KA71</f>
        <v>199.41</v>
      </c>
      <c r="KV95">
        <f>Industria!KB71</f>
        <v>148.65</v>
      </c>
      <c r="KW95">
        <f>Industria!KC71</f>
        <v>114.23</v>
      </c>
      <c r="KX95">
        <f>Industria!KD71</f>
        <v>11.62</v>
      </c>
      <c r="KY95">
        <f>Industria!KE71</f>
        <v>229.14</v>
      </c>
      <c r="KZ95">
        <f>Industria!KF71</f>
        <v>302.47000000000003</v>
      </c>
      <c r="LA95">
        <f>Industria!KG71</f>
        <v>250.49</v>
      </c>
      <c r="LB95">
        <f>Industria!KH71</f>
        <v>214.82</v>
      </c>
      <c r="LC95">
        <f>Industria!KI71</f>
        <v>161.43</v>
      </c>
      <c r="LD95">
        <f>Industria!KJ71</f>
        <v>16.13</v>
      </c>
      <c r="LE95">
        <f>Industria!KK71</f>
        <v>12.74</v>
      </c>
      <c r="LF95">
        <f>Industria!KL71</f>
        <v>246.03</v>
      </c>
      <c r="LG95">
        <f>Industria!KM71</f>
        <v>166.11</v>
      </c>
      <c r="LH95">
        <f>Industria!KN71</f>
        <v>168.66</v>
      </c>
      <c r="LI95">
        <f>Industria!KO71</f>
        <v>189.47</v>
      </c>
      <c r="LJ95">
        <f>Industria!KP71</f>
        <v>149.65</v>
      </c>
      <c r="LK95">
        <f>Industria!KQ71</f>
        <v>154.44</v>
      </c>
      <c r="LL95">
        <f>Industria!KR71</f>
        <v>12.34</v>
      </c>
      <c r="LM95">
        <f>Industria!KS71</f>
        <v>170.5</v>
      </c>
      <c r="LN95">
        <f>Industria!KT71</f>
        <v>168.91</v>
      </c>
      <c r="LO95">
        <f>Industria!KU71</f>
        <v>206.5</v>
      </c>
      <c r="LP95">
        <f>Industria!KV71</f>
        <v>171.78</v>
      </c>
      <c r="LQ95">
        <f>Industria!KW71</f>
        <v>180.1</v>
      </c>
      <c r="LR95">
        <f>Industria!KX71</f>
        <v>15.81</v>
      </c>
      <c r="LS95">
        <f>Industria!KY71</f>
        <v>12.02</v>
      </c>
      <c r="LT95">
        <f>Industria!KZ71</f>
        <v>177.55</v>
      </c>
      <c r="LU95">
        <f>Industria!LA71</f>
        <v>164.31</v>
      </c>
      <c r="LV95">
        <f>Industria!LB71</f>
        <v>223.39</v>
      </c>
      <c r="LW95">
        <f>Industria!LC71</f>
        <v>171.64</v>
      </c>
      <c r="LX95">
        <f>Industria!LD71</f>
        <v>202.46</v>
      </c>
      <c r="LY95">
        <f>Industria!LE71</f>
        <v>16.77</v>
      </c>
      <c r="LZ95">
        <f>Industria!LF71</f>
        <v>16.420000000000002</v>
      </c>
      <c r="MA95">
        <f>Industria!LG71</f>
        <v>170.5</v>
      </c>
      <c r="MB95">
        <f>Industria!LH71</f>
        <v>165.64</v>
      </c>
      <c r="MC95">
        <f>Industria!LI71</f>
        <v>178.23</v>
      </c>
      <c r="MD95">
        <f>Industria!LJ71</f>
        <v>201.03</v>
      </c>
      <c r="ME95">
        <f>Industria!LK71</f>
        <v>184.32</v>
      </c>
      <c r="MF95">
        <f>Industria!LL71</f>
        <v>16.88</v>
      </c>
      <c r="MG95">
        <f>Industria!LM71</f>
        <v>12.24</v>
      </c>
      <c r="MH95">
        <f>Industria!LN71</f>
        <v>261.11</v>
      </c>
      <c r="MI95">
        <f>Industria!LO71</f>
        <v>258.08</v>
      </c>
      <c r="MJ95">
        <f>Industria!LP71</f>
        <v>327.35000000000002</v>
      </c>
      <c r="MK95">
        <f>Industria!LQ71</f>
        <v>170.82</v>
      </c>
      <c r="ML95">
        <f>Industria!LR71</f>
        <v>192.79</v>
      </c>
      <c r="MM95">
        <f>Industria!LS71</f>
        <v>18.47</v>
      </c>
      <c r="MN95">
        <f>Industria!LT71</f>
        <v>15.69</v>
      </c>
      <c r="MO95">
        <f>Industria!LU71</f>
        <v>177.66</v>
      </c>
      <c r="MP95">
        <f>Industria!LV71</f>
        <v>123.92</v>
      </c>
      <c r="MQ95">
        <f>Industria!LW71</f>
        <v>320.08</v>
      </c>
      <c r="MR95">
        <f>Industria!LX71</f>
        <v>170</v>
      </c>
      <c r="MS95">
        <f>Industria!LY71</f>
        <v>208.08</v>
      </c>
      <c r="MT95">
        <f>Industria!LZ71</f>
        <v>18.21</v>
      </c>
      <c r="MU95">
        <f>Industria!MA71</f>
        <v>12.03</v>
      </c>
      <c r="MV95">
        <f>Industria!MB71</f>
        <v>190</v>
      </c>
      <c r="MW95">
        <f>Industria!MC71</f>
        <v>178.99</v>
      </c>
      <c r="MX95">
        <f>Industria!MD71</f>
        <v>243.44</v>
      </c>
      <c r="MY95">
        <f>Industria!ME71</f>
        <v>178.14</v>
      </c>
      <c r="MZ95">
        <f>Industria!MF71</f>
        <v>151.31</v>
      </c>
      <c r="NA95">
        <f>Industria!MG71</f>
        <v>18.940000000000001</v>
      </c>
      <c r="NB95">
        <f>Industria!MH71</f>
        <v>15.66</v>
      </c>
      <c r="NC95">
        <f>Industria!MI71</f>
        <v>199.77</v>
      </c>
      <c r="ND95">
        <f>Industria!MJ71</f>
        <v>198.14</v>
      </c>
      <c r="NE95">
        <f>Industria!MK71</f>
        <v>163.25</v>
      </c>
      <c r="NF95">
        <f>Industria!ML71</f>
        <v>169.53</v>
      </c>
      <c r="NG95">
        <f>Industria!MM71</f>
        <v>182.95</v>
      </c>
      <c r="NH95">
        <f>Industria!MN71</f>
        <v>25.63</v>
      </c>
      <c r="NI95">
        <f>Industria!MO71</f>
        <v>14.47</v>
      </c>
      <c r="NJ95">
        <f>Industria!MP71</f>
        <v>207.21</v>
      </c>
      <c r="NK95">
        <f>Industria!MQ71</f>
        <v>208.62</v>
      </c>
      <c r="NL95">
        <f>Industria!MR71</f>
        <v>182.05</v>
      </c>
      <c r="NM95">
        <f>Industria!MS71</f>
        <v>200.53</v>
      </c>
      <c r="NN95">
        <f>Industria!MT71</f>
        <v>197.14</v>
      </c>
      <c r="NO95">
        <f>Industria!MU71</f>
        <v>14.91</v>
      </c>
      <c r="NP95">
        <f>Industria!MV71</f>
        <v>30.38</v>
      </c>
      <c r="NQ95">
        <f>Industria!MW71</f>
        <v>176.04</v>
      </c>
      <c r="NR95">
        <f>Industria!MX71</f>
        <v>297.19</v>
      </c>
      <c r="NS95">
        <f>Industria!MY71</f>
        <v>167</v>
      </c>
      <c r="NT95">
        <f>Industria!MZ71</f>
        <v>165.6</v>
      </c>
      <c r="NU95">
        <f>Industria!NA71</f>
        <v>137.63</v>
      </c>
      <c r="NV95">
        <f>Industria!NB71</f>
        <v>18.25</v>
      </c>
      <c r="NW95">
        <f>Industria!NC71</f>
        <v>14.32</v>
      </c>
      <c r="NX95">
        <f>Industria!ND71</f>
        <v>55.54</v>
      </c>
      <c r="NY95">
        <f>Industria!NE71</f>
        <v>14.84</v>
      </c>
      <c r="NZ95">
        <f>Industria!NF71</f>
        <v>103.93</v>
      </c>
      <c r="OA95">
        <f>Industria!NG71</f>
        <v>149.16</v>
      </c>
      <c r="OB95">
        <f>Industria!NH71</f>
        <v>29.27</v>
      </c>
      <c r="OC95">
        <f>Industria!NI71</f>
        <v>15.8</v>
      </c>
      <c r="OD95">
        <f>Industria!NJ71</f>
        <v>16.850000000000001</v>
      </c>
      <c r="OE95">
        <f>Industria!NK71</f>
        <v>13.54</v>
      </c>
    </row>
    <row r="96" spans="18:395">
      <c r="R96" s="80">
        <f t="shared" si="22"/>
        <v>481.32</v>
      </c>
      <c r="S96" s="80">
        <f t="shared" si="23"/>
        <v>429.41</v>
      </c>
      <c r="T96" s="54">
        <f t="shared" si="24"/>
        <v>341.7</v>
      </c>
      <c r="U96" s="54"/>
      <c r="V96" s="83">
        <f t="shared" si="25"/>
        <v>402.99</v>
      </c>
      <c r="W96" s="83">
        <f t="shared" si="26"/>
        <v>366.15</v>
      </c>
      <c r="X96" s="81">
        <f t="shared" si="27"/>
        <v>401.72</v>
      </c>
      <c r="Y96" s="80">
        <f t="shared" si="28"/>
        <v>366.15</v>
      </c>
      <c r="Z96" s="81">
        <f t="shared" si="29"/>
        <v>367.34</v>
      </c>
      <c r="AA96" s="81">
        <f t="shared" si="30"/>
        <v>285.37</v>
      </c>
      <c r="AB96" s="83">
        <f t="shared" si="31"/>
        <v>366.3</v>
      </c>
      <c r="AC96" s="54">
        <f t="shared" si="32"/>
        <v>427.78</v>
      </c>
      <c r="AD96" s="80">
        <f t="shared" si="33"/>
        <v>291.92</v>
      </c>
      <c r="AE96" s="22">
        <f>Industria!K72</f>
        <v>15.16</v>
      </c>
      <c r="AF96" s="22">
        <f>Industria!L72</f>
        <v>154.47</v>
      </c>
      <c r="AG96" s="22">
        <f>Industria!M72</f>
        <v>156.1</v>
      </c>
      <c r="AH96" s="22">
        <f>Industria!N72</f>
        <v>204.88</v>
      </c>
      <c r="AI96" s="22">
        <f>Industria!O72</f>
        <v>236.77</v>
      </c>
      <c r="AJ96" s="22">
        <f>Industria!P72</f>
        <v>14.08</v>
      </c>
      <c r="AK96" s="22">
        <f>Industria!Q72</f>
        <v>14.43</v>
      </c>
      <c r="AL96" s="159">
        <f>Industria!R72</f>
        <v>447.48</v>
      </c>
      <c r="AM96" s="22">
        <f>Industria!S72</f>
        <v>425.49</v>
      </c>
      <c r="AN96" s="22">
        <f>Industria!T72</f>
        <v>61.73</v>
      </c>
      <c r="AO96" s="22">
        <f>Industria!U72</f>
        <v>452.48</v>
      </c>
      <c r="AP96" s="22">
        <f>Industria!V72</f>
        <v>427.29</v>
      </c>
      <c r="AQ96" s="22">
        <f>Industria!W72</f>
        <v>19.73</v>
      </c>
      <c r="AR96" s="22">
        <f>Industria!X72</f>
        <v>19.36</v>
      </c>
      <c r="AS96" s="22">
        <f>Industria!Y72</f>
        <v>277.60000000000002</v>
      </c>
      <c r="AT96" s="22">
        <f>Industria!Z72</f>
        <v>299.02</v>
      </c>
      <c r="AU96" s="22">
        <f>Industria!AA72</f>
        <v>155.81</v>
      </c>
      <c r="AV96" s="22">
        <f>Industria!AB72</f>
        <v>481.32</v>
      </c>
      <c r="AW96" s="22">
        <f>Industria!AC72</f>
        <v>410</v>
      </c>
      <c r="AX96" s="22">
        <f>Industria!AD72</f>
        <v>124.27</v>
      </c>
      <c r="AY96" s="22">
        <f>Industria!AE72</f>
        <v>19.399999999999999</v>
      </c>
      <c r="AZ96" s="22">
        <f>Industria!AF72</f>
        <v>227.7</v>
      </c>
      <c r="BA96" s="22">
        <f>Industria!AG72</f>
        <v>319.62</v>
      </c>
      <c r="BB96" s="22">
        <f>Industria!AH72</f>
        <v>114.18</v>
      </c>
      <c r="BC96" s="22">
        <f>Industria!AI72</f>
        <v>227.95</v>
      </c>
      <c r="BD96" s="22">
        <f>Industria!AJ72</f>
        <v>420.8</v>
      </c>
      <c r="BE96" s="22">
        <f>Industria!AK72</f>
        <v>24.94</v>
      </c>
      <c r="BF96" s="22">
        <f>Industria!AL72</f>
        <v>25.27</v>
      </c>
      <c r="BG96" s="22">
        <f>Industria!AM72</f>
        <v>452.83</v>
      </c>
      <c r="BH96" s="22">
        <f>Industria!AN72</f>
        <v>247.07</v>
      </c>
      <c r="BI96" s="22">
        <f>Industria!AO72</f>
        <v>324.82</v>
      </c>
      <c r="BJ96">
        <f>Industria!AP72</f>
        <v>305.79000000000002</v>
      </c>
      <c r="BK96">
        <f>Industria!AQ72</f>
        <v>180.08</v>
      </c>
      <c r="BL96">
        <f>Industria!AR72</f>
        <v>159.38</v>
      </c>
      <c r="BM96">
        <f>Industria!AS72</f>
        <v>18.86</v>
      </c>
      <c r="BN96">
        <f>Industria!AT72</f>
        <v>280.97000000000003</v>
      </c>
      <c r="BO96">
        <f>Industria!AU72</f>
        <v>214.01</v>
      </c>
      <c r="BP96">
        <f>Industria!AV72</f>
        <v>160.16</v>
      </c>
      <c r="BQ96">
        <f>Industria!AW72</f>
        <v>257.51</v>
      </c>
      <c r="BR96">
        <f>Industria!AX72</f>
        <v>264.77999999999997</v>
      </c>
      <c r="BS96">
        <f>Industria!AY72</f>
        <v>18.71</v>
      </c>
      <c r="BT96">
        <f>Industria!AZ72</f>
        <v>18.61</v>
      </c>
      <c r="BU96">
        <f>Industria!BA72</f>
        <v>144.15</v>
      </c>
      <c r="BV96">
        <f>Industria!BB72</f>
        <v>300.27</v>
      </c>
      <c r="BW96">
        <f>Industria!BC72</f>
        <v>13.93</v>
      </c>
      <c r="BX96">
        <f>Industria!BD72</f>
        <v>14.25</v>
      </c>
      <c r="BY96">
        <f>Industria!BE72</f>
        <v>14.11</v>
      </c>
      <c r="BZ96">
        <f>Industria!BF72</f>
        <v>13.93</v>
      </c>
      <c r="CA96">
        <f>Industria!BG72</f>
        <v>14.07</v>
      </c>
      <c r="CB96">
        <f>Industria!BH72</f>
        <v>244.27</v>
      </c>
      <c r="CC96">
        <f>Industria!BI72</f>
        <v>414</v>
      </c>
      <c r="CD96">
        <f>Industria!BJ72</f>
        <v>266.45999999999998</v>
      </c>
      <c r="CE96">
        <f>Industria!BK72</f>
        <v>429.41</v>
      </c>
      <c r="CF96">
        <f>Industria!BL72</f>
        <v>246.71</v>
      </c>
      <c r="CG96">
        <f>Industria!BM72</f>
        <v>321.13</v>
      </c>
      <c r="CH96">
        <f>Industria!BN72</f>
        <v>16.09</v>
      </c>
      <c r="CI96">
        <f>Industria!BO72</f>
        <v>236.37</v>
      </c>
      <c r="CJ96">
        <f>Industria!BP72</f>
        <v>199.18</v>
      </c>
      <c r="CK96">
        <f>Industria!BQ72</f>
        <v>371.37</v>
      </c>
      <c r="CL96">
        <f>Industria!BR72</f>
        <v>23.4</v>
      </c>
      <c r="CM96">
        <f>Industria!BS72</f>
        <v>113.41</v>
      </c>
      <c r="CN96">
        <f>Industria!BT72</f>
        <v>19.510000000000002</v>
      </c>
      <c r="CO96">
        <f>Industria!BU72</f>
        <v>14.36</v>
      </c>
      <c r="CP96">
        <f>Industria!BV72</f>
        <v>197.07</v>
      </c>
      <c r="CQ96">
        <f>Industria!BW72</f>
        <v>220.57</v>
      </c>
      <c r="CR96">
        <f>Industria!BX72</f>
        <v>30.6</v>
      </c>
      <c r="CS96">
        <f>Industria!BY72</f>
        <v>154.51</v>
      </c>
      <c r="CT96">
        <f>Industria!BZ72</f>
        <v>19.66</v>
      </c>
      <c r="CU96">
        <f>Industria!CA72</f>
        <v>16.34</v>
      </c>
      <c r="CV96">
        <f>Industria!CB72</f>
        <v>118.3</v>
      </c>
      <c r="CW96">
        <f>Industria!CC72</f>
        <v>168.27</v>
      </c>
      <c r="CX96">
        <f>Industria!CD72</f>
        <v>198.72</v>
      </c>
      <c r="CY96">
        <f>Industria!CE72</f>
        <v>26.42</v>
      </c>
      <c r="CZ96">
        <f>Industria!CF72</f>
        <v>257.94</v>
      </c>
      <c r="DA96">
        <f>Industria!CG72</f>
        <v>277.57</v>
      </c>
      <c r="DB96">
        <f>Industria!CH72</f>
        <v>15.62</v>
      </c>
      <c r="DC96">
        <f>Industria!CI72</f>
        <v>12.82</v>
      </c>
      <c r="DD96">
        <f>Industria!CJ72</f>
        <v>181.3</v>
      </c>
      <c r="DE96">
        <f>Industria!CK72</f>
        <v>160.51</v>
      </c>
      <c r="DF96">
        <f>Industria!CL72</f>
        <v>150.72</v>
      </c>
      <c r="DG96">
        <f>Industria!CM72</f>
        <v>164.27</v>
      </c>
      <c r="DH96">
        <f>Industria!CN72</f>
        <v>341.7</v>
      </c>
      <c r="DI96">
        <f>Industria!CO72</f>
        <v>15.91</v>
      </c>
      <c r="DJ96">
        <f>Industria!CP72</f>
        <v>15.63</v>
      </c>
      <c r="DK96">
        <f>Industria!CQ72</f>
        <v>208.16</v>
      </c>
      <c r="DL96">
        <f>Industria!CR72</f>
        <v>199.69</v>
      </c>
      <c r="DM96">
        <f>Industria!CS72</f>
        <v>139.76</v>
      </c>
      <c r="DN96">
        <f>Industria!CT72</f>
        <v>202.29</v>
      </c>
      <c r="DO96">
        <f>Industria!CU72</f>
        <v>41.44</v>
      </c>
      <c r="DP96">
        <f>Industria!CV72</f>
        <v>12.81</v>
      </c>
      <c r="DQ96">
        <f>Industria!CW72</f>
        <v>12.71</v>
      </c>
      <c r="DR96">
        <f>Industria!CX72</f>
        <v>181.23</v>
      </c>
      <c r="DS96">
        <f>Industria!CY72</f>
        <v>221.4</v>
      </c>
      <c r="DT96">
        <f>Industria!CZ72</f>
        <v>18.239999999999998</v>
      </c>
      <c r="DU96">
        <f>Industria!DA72</f>
        <v>154.5</v>
      </c>
      <c r="DV96">
        <f>Industria!DB72</f>
        <v>259.67</v>
      </c>
      <c r="DW96">
        <f>Industria!DC72</f>
        <v>15.91</v>
      </c>
      <c r="DX96">
        <f>Industria!DD72</f>
        <v>16.239999999999998</v>
      </c>
      <c r="DY96">
        <f>Industria!DE72</f>
        <v>258.33999999999997</v>
      </c>
      <c r="DZ96">
        <f>Industria!DF72</f>
        <v>173.98</v>
      </c>
      <c r="EA96">
        <f>Industria!DG72</f>
        <v>305.97000000000003</v>
      </c>
      <c r="EB96">
        <f>Industria!DH72</f>
        <v>142.69999999999999</v>
      </c>
      <c r="EC96">
        <f>Industria!DI72</f>
        <v>119.52</v>
      </c>
      <c r="ED96">
        <f>Industria!DJ72</f>
        <v>15.41</v>
      </c>
      <c r="EE96">
        <f>Industria!DK72</f>
        <v>14.26</v>
      </c>
      <c r="EF96">
        <f>Industria!DL72</f>
        <v>165.63</v>
      </c>
      <c r="EG96">
        <f>Industria!DM72</f>
        <v>367.31</v>
      </c>
      <c r="EH96">
        <f>Industria!DN72</f>
        <v>19.8</v>
      </c>
      <c r="EI96">
        <f>Industria!DO72</f>
        <v>168.77</v>
      </c>
      <c r="EJ96">
        <f>Industria!DP72</f>
        <v>264.14</v>
      </c>
      <c r="EK96">
        <f>Industria!DQ72</f>
        <v>15.19</v>
      </c>
      <c r="EL96">
        <f>Industria!DR72</f>
        <v>15.98</v>
      </c>
      <c r="EM96">
        <f>Industria!DS72</f>
        <v>157.13999999999999</v>
      </c>
      <c r="EN96">
        <f>Industria!DT72</f>
        <v>282.14</v>
      </c>
      <c r="EO96">
        <f>Industria!DU72</f>
        <v>226.44</v>
      </c>
      <c r="EP96">
        <f>Industria!DV72</f>
        <v>402.99</v>
      </c>
      <c r="EQ96">
        <f>Industria!DW72</f>
        <v>291.45</v>
      </c>
      <c r="ER96">
        <f>Industria!DX72</f>
        <v>15.05</v>
      </c>
      <c r="ES96">
        <f>Industria!DY72</f>
        <v>12.85</v>
      </c>
      <c r="ET96">
        <f>Industria!DZ72</f>
        <v>25.63</v>
      </c>
      <c r="EU96">
        <f>Industria!EA72</f>
        <v>12.39</v>
      </c>
      <c r="EV96">
        <f>Industria!EB72</f>
        <v>356.54</v>
      </c>
      <c r="EW96">
        <f>Industria!EC72</f>
        <v>217</v>
      </c>
      <c r="EX96">
        <f>Industria!ED72</f>
        <v>25.57</v>
      </c>
      <c r="EY96">
        <f>Industria!EE72</f>
        <v>12.68</v>
      </c>
      <c r="EZ96">
        <f>Industria!EF72</f>
        <v>13</v>
      </c>
      <c r="FA96">
        <f>Industria!EG72</f>
        <v>347.47</v>
      </c>
      <c r="FB96">
        <f>Industria!EH72</f>
        <v>211.93</v>
      </c>
      <c r="FC96">
        <f>Industria!EI72</f>
        <v>199.47</v>
      </c>
      <c r="FD96">
        <f>Industria!EJ72</f>
        <v>242.35</v>
      </c>
      <c r="FE96">
        <f>Industria!EK72</f>
        <v>155.56</v>
      </c>
      <c r="FF96">
        <f>Industria!EL72</f>
        <v>14.54</v>
      </c>
      <c r="FG96">
        <f>Industria!EM72</f>
        <v>13.06</v>
      </c>
      <c r="FH96">
        <f>Industria!EN72</f>
        <v>230.55</v>
      </c>
      <c r="FI96">
        <f>Industria!EO72</f>
        <v>259.58999999999997</v>
      </c>
      <c r="FJ96">
        <f>Industria!EP72</f>
        <v>268.68</v>
      </c>
      <c r="FK96">
        <f>Industria!EQ72</f>
        <v>366.15</v>
      </c>
      <c r="FL96">
        <f>Industria!ER72</f>
        <v>224.6</v>
      </c>
      <c r="FM96">
        <f>Industria!ES72</f>
        <v>14.79</v>
      </c>
      <c r="FN96">
        <f>Industria!ET72</f>
        <v>15.62</v>
      </c>
      <c r="FO96">
        <f>Industria!EU72</f>
        <v>139.5</v>
      </c>
      <c r="FP96">
        <f>Industria!EV72</f>
        <v>14.8</v>
      </c>
      <c r="FQ96">
        <f>Industria!EW72</f>
        <v>144.83000000000001</v>
      </c>
      <c r="FR96">
        <f>Industria!EX72</f>
        <v>337.29</v>
      </c>
      <c r="FS96">
        <f>Industria!EY72</f>
        <v>126.75</v>
      </c>
      <c r="FT96">
        <f>Industria!EZ72</f>
        <v>14.09</v>
      </c>
      <c r="FU96">
        <f>Industria!FA72</f>
        <v>12.05</v>
      </c>
      <c r="FV96">
        <f>Industria!FB72</f>
        <v>209.34</v>
      </c>
      <c r="FW96">
        <f>Industria!FC72</f>
        <v>150.36000000000001</v>
      </c>
      <c r="FX96">
        <f>Industria!FD72</f>
        <v>300.39</v>
      </c>
      <c r="FY96">
        <f>Industria!FE72</f>
        <v>40.46</v>
      </c>
      <c r="FZ96">
        <f>Industria!FF72</f>
        <v>50.15</v>
      </c>
      <c r="GA96">
        <f>Industria!FG72</f>
        <v>14.47</v>
      </c>
      <c r="GB96">
        <f>Industria!FH72</f>
        <v>11.55</v>
      </c>
      <c r="GC96">
        <f>Industria!FI72</f>
        <v>351.86</v>
      </c>
      <c r="GD96">
        <f>Industria!FJ72</f>
        <v>401.72</v>
      </c>
      <c r="GE96">
        <f>Industria!FK72</f>
        <v>15.69</v>
      </c>
      <c r="GF96">
        <f>Industria!FL72</f>
        <v>192.56</v>
      </c>
      <c r="GG96">
        <f>Industria!FM72</f>
        <v>154.55000000000001</v>
      </c>
      <c r="GH96">
        <f>Industria!FN72</f>
        <v>12.32</v>
      </c>
      <c r="GI96">
        <f>Industria!FO72</f>
        <v>11.92</v>
      </c>
      <c r="GJ96">
        <f>Industria!FP72</f>
        <v>251.64</v>
      </c>
      <c r="GK96">
        <f>Industria!FQ72</f>
        <v>351.6</v>
      </c>
      <c r="GL96">
        <f>Industria!FR72</f>
        <v>12.52</v>
      </c>
      <c r="GM96">
        <f>Industria!FS72</f>
        <v>233.96</v>
      </c>
      <c r="GN96">
        <f>Industria!FT72</f>
        <v>319.43</v>
      </c>
      <c r="GO96">
        <f>Industria!FU72</f>
        <v>14.61</v>
      </c>
      <c r="GP96">
        <f>Industria!FV72</f>
        <v>12.17</v>
      </c>
      <c r="GQ96">
        <f>Industria!FW72</f>
        <v>166.2</v>
      </c>
      <c r="GR96">
        <f>Industria!FX72</f>
        <v>184.21</v>
      </c>
      <c r="GS96">
        <f>Industria!FY72</f>
        <v>169.93</v>
      </c>
      <c r="GT96">
        <f>Industria!FZ72</f>
        <v>162.32</v>
      </c>
      <c r="GU96">
        <f>Industria!GA72</f>
        <v>181.01</v>
      </c>
      <c r="GV96">
        <f>Industria!GB72</f>
        <v>13.43</v>
      </c>
      <c r="GW96">
        <f>Industria!GC72</f>
        <v>11.73</v>
      </c>
      <c r="GX96">
        <f>Industria!GD72</f>
        <v>131.59</v>
      </c>
      <c r="GY96">
        <f>Industria!GE72</f>
        <v>139.43</v>
      </c>
      <c r="GZ96">
        <f>Industria!GF72</f>
        <v>25.49</v>
      </c>
      <c r="HA96">
        <f>Industria!GG72</f>
        <v>174.68</v>
      </c>
      <c r="HB96">
        <f>Industria!GH72</f>
        <v>157.04</v>
      </c>
      <c r="HC96">
        <f>Industria!GI72</f>
        <v>14.84</v>
      </c>
      <c r="HD96">
        <f>Industria!GJ72</f>
        <v>12.52</v>
      </c>
      <c r="HE96">
        <f>Industria!GK72</f>
        <v>161.16999999999999</v>
      </c>
      <c r="HF96">
        <f>Industria!GL72</f>
        <v>240.99</v>
      </c>
      <c r="HG96">
        <f>Industria!GM72</f>
        <v>193.68</v>
      </c>
      <c r="HH96">
        <f>Industria!GN72</f>
        <v>218.48</v>
      </c>
      <c r="HI96">
        <f>Industria!GO72</f>
        <v>366.15</v>
      </c>
      <c r="HJ96">
        <f>Industria!GP72</f>
        <v>14.11</v>
      </c>
      <c r="HK96">
        <f>Industria!GQ72</f>
        <v>14.32</v>
      </c>
      <c r="HL96">
        <f>Industria!GR72</f>
        <v>169.6</v>
      </c>
      <c r="HM96">
        <f>Industria!GS72</f>
        <v>324.11</v>
      </c>
      <c r="HN96">
        <f>Industria!GT72</f>
        <v>153.54</v>
      </c>
      <c r="HO96">
        <f>Industria!GU72</f>
        <v>226.49</v>
      </c>
      <c r="HP96">
        <f>Industria!GV72</f>
        <v>201.27</v>
      </c>
      <c r="HQ96">
        <f>Industria!GW72</f>
        <v>14.29</v>
      </c>
      <c r="HR96">
        <f>Industria!GX72</f>
        <v>163.77000000000001</v>
      </c>
      <c r="HS96">
        <f>Industria!GY72</f>
        <v>193.61</v>
      </c>
      <c r="HT96">
        <f>Industria!GZ72</f>
        <v>284.36</v>
      </c>
      <c r="HU96">
        <f>Industria!HA72</f>
        <v>16.41</v>
      </c>
      <c r="HV96">
        <f>Industria!HB72</f>
        <v>307.36</v>
      </c>
      <c r="HW96">
        <f>Industria!HC72</f>
        <v>220.43</v>
      </c>
      <c r="HX96">
        <f>Industria!HD72</f>
        <v>13.65</v>
      </c>
      <c r="HY96">
        <f>Industria!HE72</f>
        <v>12.27</v>
      </c>
      <c r="HZ96">
        <f>Industria!HF72</f>
        <v>331.06</v>
      </c>
      <c r="IA96">
        <f>Industria!HG72</f>
        <v>219.13</v>
      </c>
      <c r="IB96">
        <f>Industria!HH72</f>
        <v>330.09</v>
      </c>
      <c r="IC96">
        <f>Industria!HI72</f>
        <v>194.18</v>
      </c>
      <c r="ID96">
        <f>Industria!HJ72</f>
        <v>195.91</v>
      </c>
      <c r="IE96">
        <f>Industria!HK72</f>
        <v>14.94</v>
      </c>
      <c r="IF96">
        <f>Industria!HL72</f>
        <v>12.1</v>
      </c>
      <c r="IG96">
        <f>Industria!HM72</f>
        <v>255.21</v>
      </c>
      <c r="IH96">
        <f>Industria!HN72</f>
        <v>13.68</v>
      </c>
      <c r="II96">
        <f>Industria!HO72</f>
        <v>11.66</v>
      </c>
      <c r="IJ96">
        <f>Industria!HP72</f>
        <v>11.56</v>
      </c>
      <c r="IK96">
        <f>Industria!HQ72</f>
        <v>11.6</v>
      </c>
      <c r="IL96">
        <f>Industria!HR72</f>
        <v>11.16</v>
      </c>
      <c r="IM96">
        <f>Industria!HS72</f>
        <v>11.53</v>
      </c>
      <c r="IN96">
        <f>Industria!HT72</f>
        <v>310.57</v>
      </c>
      <c r="IO96">
        <f>Industria!HU72</f>
        <v>250.24</v>
      </c>
      <c r="IP96">
        <f>Industria!HV72</f>
        <v>188.07</v>
      </c>
      <c r="IQ96">
        <f>Industria!HW72</f>
        <v>190.26</v>
      </c>
      <c r="IR96">
        <f>Industria!HX72</f>
        <v>329.4</v>
      </c>
      <c r="IS96">
        <f>Industria!HY72</f>
        <v>11.52</v>
      </c>
      <c r="IT96">
        <f>Industria!HZ72</f>
        <v>11.38</v>
      </c>
      <c r="IU96">
        <f>Industria!IA72</f>
        <v>328.42</v>
      </c>
      <c r="IV96">
        <f>Industria!IB72</f>
        <v>367.34</v>
      </c>
      <c r="IW96">
        <f>Industria!IC72</f>
        <v>11.99</v>
      </c>
      <c r="IX96">
        <f>Industria!ID72</f>
        <v>191.53</v>
      </c>
      <c r="IY96">
        <f>Industria!IE72</f>
        <v>195.91</v>
      </c>
      <c r="IZ96">
        <f>Industria!IF72</f>
        <v>13.31</v>
      </c>
      <c r="JA96">
        <f>Industria!IG72</f>
        <v>10.65</v>
      </c>
      <c r="JB96">
        <f>Industria!IH72</f>
        <v>181.23</v>
      </c>
      <c r="JC96">
        <f>Industria!II72</f>
        <v>191.34</v>
      </c>
      <c r="JD96">
        <f>Industria!IJ72</f>
        <v>16.190000000000001</v>
      </c>
      <c r="JE96">
        <f>Industria!IK72</f>
        <v>161.36000000000001</v>
      </c>
      <c r="JF96">
        <f>Industria!IL72</f>
        <v>205.56</v>
      </c>
      <c r="JG96">
        <f>Industria!IM72</f>
        <v>13.68</v>
      </c>
      <c r="JH96">
        <f>Industria!IN72</f>
        <v>13.97</v>
      </c>
      <c r="JI96">
        <f>Industria!IO72</f>
        <v>15.94</v>
      </c>
      <c r="JJ96">
        <f>Industria!IP72</f>
        <v>140.62</v>
      </c>
      <c r="JK96">
        <f>Industria!IQ72</f>
        <v>187.56</v>
      </c>
      <c r="JL96">
        <f>Industria!IR72</f>
        <v>258.51</v>
      </c>
      <c r="JM96">
        <f>Industria!IS72</f>
        <v>148.83000000000001</v>
      </c>
      <c r="JN96">
        <f>Industria!IT72</f>
        <v>39.159999999999997</v>
      </c>
      <c r="JO96">
        <f>Industria!IU72</f>
        <v>12.85</v>
      </c>
      <c r="JP96">
        <f>Industria!IV72</f>
        <v>236.85</v>
      </c>
      <c r="JQ96">
        <f>Industria!IW72</f>
        <v>285.37</v>
      </c>
      <c r="JR96">
        <f>Industria!IX72</f>
        <v>195.81</v>
      </c>
      <c r="JS96">
        <f>Industria!IY72</f>
        <v>225.75</v>
      </c>
      <c r="JT96">
        <f>Industria!IZ72</f>
        <v>227.33</v>
      </c>
      <c r="JU96">
        <f>Industria!JA72</f>
        <v>14.04</v>
      </c>
      <c r="JV96">
        <f>Industria!JB72</f>
        <v>13.5</v>
      </c>
      <c r="JW96">
        <f>Industria!JC72</f>
        <v>26.04</v>
      </c>
      <c r="JX96">
        <f>Industria!JD72</f>
        <v>141.80000000000001</v>
      </c>
      <c r="JY96">
        <f>Industria!JE72</f>
        <v>195.15</v>
      </c>
      <c r="JZ96">
        <f>Industria!JF72</f>
        <v>195.34</v>
      </c>
      <c r="KA96">
        <f>Industria!JG72</f>
        <v>112.79</v>
      </c>
      <c r="KB96">
        <f>Industria!JH72</f>
        <v>14.11</v>
      </c>
      <c r="KC96">
        <f>Industria!JI72</f>
        <v>11.33</v>
      </c>
      <c r="KD96">
        <f>Industria!JJ72</f>
        <v>181.73</v>
      </c>
      <c r="KE96">
        <f>Industria!JK72</f>
        <v>183.67</v>
      </c>
      <c r="KF96">
        <f>Industria!JL72</f>
        <v>15.23</v>
      </c>
      <c r="KG96">
        <f>Industria!JM72</f>
        <v>174.06</v>
      </c>
      <c r="KH96">
        <f>Industria!JN72</f>
        <v>14.9</v>
      </c>
      <c r="KI96">
        <f>Industria!JO72</f>
        <v>12.31</v>
      </c>
      <c r="KJ96">
        <f>Industria!JP72</f>
        <v>11.92</v>
      </c>
      <c r="KK96">
        <f>Industria!JQ72</f>
        <v>11.2</v>
      </c>
      <c r="KL96">
        <f>Industria!JR72</f>
        <v>10.26</v>
      </c>
      <c r="KM96">
        <f>Industria!JS72</f>
        <v>11.12</v>
      </c>
      <c r="KN96">
        <f>Industria!JT72</f>
        <v>141.01</v>
      </c>
      <c r="KO96">
        <f>Industria!JU72</f>
        <v>144.13999999999999</v>
      </c>
      <c r="KP96">
        <f>Industria!JV72</f>
        <v>13.72</v>
      </c>
      <c r="KQ96">
        <f>Industria!JW72</f>
        <v>10.83</v>
      </c>
      <c r="KR96">
        <f>Industria!JX72</f>
        <v>142.66</v>
      </c>
      <c r="KS96">
        <f>Industria!JY72</f>
        <v>310.02999999999997</v>
      </c>
      <c r="KT96">
        <f>Industria!JZ72</f>
        <v>14.36</v>
      </c>
      <c r="KU96">
        <f>Industria!KA72</f>
        <v>210.27</v>
      </c>
      <c r="KV96">
        <f>Industria!KB72</f>
        <v>179.64</v>
      </c>
      <c r="KW96">
        <f>Industria!KC72</f>
        <v>202.58</v>
      </c>
      <c r="KX96">
        <f>Industria!KD72</f>
        <v>11.81</v>
      </c>
      <c r="KY96">
        <f>Industria!KE72</f>
        <v>203.4</v>
      </c>
      <c r="KZ96">
        <f>Industria!KF72</f>
        <v>15.33</v>
      </c>
      <c r="LA96">
        <f>Industria!KG72</f>
        <v>366.3</v>
      </c>
      <c r="LB96">
        <f>Industria!KH72</f>
        <v>339.56</v>
      </c>
      <c r="LC96">
        <f>Industria!KI72</f>
        <v>226.08</v>
      </c>
      <c r="LD96">
        <f>Industria!KJ72</f>
        <v>14.28</v>
      </c>
      <c r="LE96">
        <f>Industria!KK72</f>
        <v>11.74</v>
      </c>
      <c r="LF96">
        <f>Industria!KL72</f>
        <v>342.29</v>
      </c>
      <c r="LG96">
        <f>Industria!KM72</f>
        <v>226.59</v>
      </c>
      <c r="LH96">
        <f>Industria!KN72</f>
        <v>168.15</v>
      </c>
      <c r="LI96">
        <f>Industria!KO72</f>
        <v>197.78</v>
      </c>
      <c r="LJ96">
        <f>Industria!KP72</f>
        <v>230.15</v>
      </c>
      <c r="LK96">
        <f>Industria!KQ72</f>
        <v>54.64</v>
      </c>
      <c r="LL96">
        <f>Industria!KR72</f>
        <v>12.02</v>
      </c>
      <c r="LM96">
        <f>Industria!KS72</f>
        <v>320.45999999999998</v>
      </c>
      <c r="LN96">
        <f>Industria!KT72</f>
        <v>321.99</v>
      </c>
      <c r="LO96">
        <f>Industria!KU72</f>
        <v>27.61</v>
      </c>
      <c r="LP96">
        <f>Industria!KV72</f>
        <v>242.02</v>
      </c>
      <c r="LQ96">
        <f>Industria!KW72</f>
        <v>194.87</v>
      </c>
      <c r="LR96">
        <f>Industria!KX72</f>
        <v>14.37</v>
      </c>
      <c r="LS96">
        <f>Industria!KY72</f>
        <v>14.54</v>
      </c>
      <c r="LT96">
        <f>Industria!KZ72</f>
        <v>228.71</v>
      </c>
      <c r="LU96">
        <f>Industria!LA72</f>
        <v>204.7</v>
      </c>
      <c r="LV96">
        <f>Industria!LB72</f>
        <v>307.91000000000003</v>
      </c>
      <c r="LW96">
        <f>Industria!LC72</f>
        <v>27.91</v>
      </c>
      <c r="LX96">
        <f>Industria!LD72</f>
        <v>214.58</v>
      </c>
      <c r="LY96">
        <f>Industria!LE72</f>
        <v>17.02</v>
      </c>
      <c r="LZ96">
        <f>Industria!LF72</f>
        <v>15.08</v>
      </c>
      <c r="MA96">
        <f>Industria!LG72</f>
        <v>202.35</v>
      </c>
      <c r="MB96">
        <f>Industria!LH72</f>
        <v>214.71</v>
      </c>
      <c r="MC96">
        <f>Industria!LI72</f>
        <v>211.93</v>
      </c>
      <c r="MD96">
        <f>Industria!LJ72</f>
        <v>247.2</v>
      </c>
      <c r="ME96">
        <f>Industria!LK72</f>
        <v>229</v>
      </c>
      <c r="MF96">
        <f>Industria!LL72</f>
        <v>15.66</v>
      </c>
      <c r="MG96">
        <f>Industria!LM72</f>
        <v>11.66</v>
      </c>
      <c r="MH96">
        <f>Industria!LN72</f>
        <v>405.18</v>
      </c>
      <c r="MI96">
        <f>Industria!LO72</f>
        <v>348.62</v>
      </c>
      <c r="MJ96">
        <f>Industria!LP72</f>
        <v>34.549999999999997</v>
      </c>
      <c r="MK96">
        <f>Industria!LQ72</f>
        <v>207.87</v>
      </c>
      <c r="ML96">
        <f>Industria!LR72</f>
        <v>190.48</v>
      </c>
      <c r="MM96">
        <f>Industria!LS72</f>
        <v>16.34</v>
      </c>
      <c r="MN96">
        <f>Industria!LT72</f>
        <v>15.23</v>
      </c>
      <c r="MO96">
        <f>Industria!LU72</f>
        <v>184.86</v>
      </c>
      <c r="MP96">
        <f>Industria!LV72</f>
        <v>33.020000000000003</v>
      </c>
      <c r="MQ96">
        <f>Industria!LW72</f>
        <v>427.78</v>
      </c>
      <c r="MR96">
        <f>Industria!LX72</f>
        <v>266</v>
      </c>
      <c r="MS96">
        <f>Industria!LY72</f>
        <v>243.33</v>
      </c>
      <c r="MT96">
        <f>Industria!LZ72</f>
        <v>14.76</v>
      </c>
      <c r="MU96">
        <f>Industria!MA72</f>
        <v>12.49</v>
      </c>
      <c r="MV96">
        <f>Industria!MB72</f>
        <v>234.5</v>
      </c>
      <c r="MW96">
        <f>Industria!MC72</f>
        <v>202.93</v>
      </c>
      <c r="MX96">
        <f>Industria!MD72</f>
        <v>208.55</v>
      </c>
      <c r="MY96">
        <f>Industria!ME72</f>
        <v>202.61</v>
      </c>
      <c r="MZ96">
        <f>Industria!MF72</f>
        <v>202.1</v>
      </c>
      <c r="NA96">
        <f>Industria!MG72</f>
        <v>20.74</v>
      </c>
      <c r="NB96">
        <f>Industria!MH72</f>
        <v>14.51</v>
      </c>
      <c r="NC96">
        <f>Industria!MI72</f>
        <v>176.22</v>
      </c>
      <c r="ND96">
        <f>Industria!MJ72</f>
        <v>164.74</v>
      </c>
      <c r="NE96">
        <f>Industria!MK72</f>
        <v>22.28</v>
      </c>
      <c r="NF96">
        <f>Industria!ML72</f>
        <v>161.78</v>
      </c>
      <c r="NG96">
        <f>Industria!MM72</f>
        <v>211.47</v>
      </c>
      <c r="NH96">
        <f>Industria!MN72</f>
        <v>20.81</v>
      </c>
      <c r="NI96">
        <f>Industria!MO72</f>
        <v>13.65</v>
      </c>
      <c r="NJ96">
        <f>Industria!MP72</f>
        <v>18.89</v>
      </c>
      <c r="NK96">
        <f>Industria!MQ72</f>
        <v>178.92</v>
      </c>
      <c r="NL96">
        <f>Industria!MR72</f>
        <v>252.51</v>
      </c>
      <c r="NM96">
        <f>Industria!MS72</f>
        <v>291.92</v>
      </c>
      <c r="NN96">
        <f>Industria!MT72</f>
        <v>108.87</v>
      </c>
      <c r="NO96">
        <f>Industria!MU72</f>
        <v>16.510000000000002</v>
      </c>
      <c r="NP96">
        <f>Industria!MV72</f>
        <v>22.32</v>
      </c>
      <c r="NQ96">
        <f>Industria!MW72</f>
        <v>33.799999999999997</v>
      </c>
      <c r="NR96">
        <f>Industria!MX72</f>
        <v>23.39</v>
      </c>
      <c r="NS96">
        <f>Industria!MY72</f>
        <v>22.43</v>
      </c>
      <c r="NT96">
        <f>Industria!MZ72</f>
        <v>21.2</v>
      </c>
      <c r="NU96">
        <f>Industria!NA72</f>
        <v>22.07</v>
      </c>
      <c r="NV96">
        <f>Industria!NB72</f>
        <v>14.65</v>
      </c>
      <c r="NW96">
        <f>Industria!NC72</f>
        <v>14.26</v>
      </c>
      <c r="NX96">
        <f>Industria!ND72</f>
        <v>20.77</v>
      </c>
      <c r="NY96">
        <f>Industria!NE72</f>
        <v>15.4</v>
      </c>
      <c r="NZ96">
        <f>Industria!NF72</f>
        <v>20.239999999999998</v>
      </c>
      <c r="OA96">
        <f>Industria!NG72</f>
        <v>209.02</v>
      </c>
      <c r="OB96">
        <f>Industria!NH72</f>
        <v>20.49</v>
      </c>
      <c r="OC96">
        <f>Industria!NI72</f>
        <v>13.21</v>
      </c>
      <c r="OD96">
        <f>Industria!NJ72</f>
        <v>13.9</v>
      </c>
      <c r="OE96">
        <f>Industria!NK72</f>
        <v>14.8</v>
      </c>
    </row>
    <row r="97" spans="18:395">
      <c r="R97" s="80">
        <f t="shared" si="22"/>
        <v>495.11</v>
      </c>
      <c r="S97" s="80">
        <f t="shared" si="23"/>
        <v>441.29</v>
      </c>
      <c r="T97" s="54">
        <f t="shared" si="24"/>
        <v>387.61</v>
      </c>
      <c r="U97" s="54"/>
      <c r="V97" s="83">
        <f t="shared" si="25"/>
        <v>429.69</v>
      </c>
      <c r="W97" s="83">
        <f t="shared" si="26"/>
        <v>402.19</v>
      </c>
      <c r="X97" s="81">
        <f t="shared" si="27"/>
        <v>404.47</v>
      </c>
      <c r="Y97" s="80">
        <f t="shared" si="28"/>
        <v>426.06</v>
      </c>
      <c r="Z97" s="81">
        <f t="shared" si="29"/>
        <v>388.8</v>
      </c>
      <c r="AA97" s="81">
        <f t="shared" si="30"/>
        <v>334.05</v>
      </c>
      <c r="AB97" s="83">
        <f t="shared" si="31"/>
        <v>442.91</v>
      </c>
      <c r="AC97" s="54">
        <f t="shared" si="32"/>
        <v>430.48</v>
      </c>
      <c r="AD97" s="80">
        <f t="shared" si="33"/>
        <v>263.88</v>
      </c>
      <c r="AE97" s="22">
        <f>Industria!K73</f>
        <v>14.9</v>
      </c>
      <c r="AF97" s="22">
        <f>Industria!L73</f>
        <v>154.9</v>
      </c>
      <c r="AG97" s="22">
        <f>Industria!M73</f>
        <v>158.18</v>
      </c>
      <c r="AH97" s="22">
        <f>Industria!N73</f>
        <v>227.13</v>
      </c>
      <c r="AI97" s="22">
        <f>Industria!O73</f>
        <v>231.67</v>
      </c>
      <c r="AJ97" s="22">
        <f>Industria!P73</f>
        <v>14.36</v>
      </c>
      <c r="AK97" s="22">
        <f>Industria!Q73</f>
        <v>15.37</v>
      </c>
      <c r="AL97" s="159">
        <f>Industria!R73</f>
        <v>467.71</v>
      </c>
      <c r="AM97" s="22">
        <f>Industria!S73</f>
        <v>448.56</v>
      </c>
      <c r="AN97" s="22">
        <f>Industria!T73</f>
        <v>20.55</v>
      </c>
      <c r="AO97" s="22">
        <f>Industria!U73</f>
        <v>475.46</v>
      </c>
      <c r="AP97" s="22">
        <f>Industria!V73</f>
        <v>408.57</v>
      </c>
      <c r="AQ97" s="22">
        <f>Industria!W73</f>
        <v>20.079999999999998</v>
      </c>
      <c r="AR97" s="22">
        <f>Industria!X73</f>
        <v>19.91</v>
      </c>
      <c r="AS97" s="22">
        <f>Industria!Y73</f>
        <v>280.98</v>
      </c>
      <c r="AT97" s="22">
        <f>Industria!Z73</f>
        <v>325.27</v>
      </c>
      <c r="AU97" s="22">
        <f>Industria!AA73</f>
        <v>155.66</v>
      </c>
      <c r="AV97" s="22">
        <f>Industria!AB73</f>
        <v>495.11</v>
      </c>
      <c r="AW97" s="22">
        <f>Industria!AC73</f>
        <v>425.99</v>
      </c>
      <c r="AX97" s="22">
        <f>Industria!AD73</f>
        <v>150.81</v>
      </c>
      <c r="AY97" s="22">
        <f>Industria!AE73</f>
        <v>19.62</v>
      </c>
      <c r="AZ97" s="22">
        <f>Industria!AF73</f>
        <v>292.77999999999997</v>
      </c>
      <c r="BA97" s="22">
        <f>Industria!AG73</f>
        <v>335.66</v>
      </c>
      <c r="BB97" s="22">
        <f>Industria!AH73</f>
        <v>124.96</v>
      </c>
      <c r="BC97" s="22">
        <f>Industria!AI73</f>
        <v>252.91</v>
      </c>
      <c r="BD97" s="22">
        <f>Industria!AJ73</f>
        <v>446.34</v>
      </c>
      <c r="BE97" s="22">
        <f>Industria!AK73</f>
        <v>24.59</v>
      </c>
      <c r="BF97" s="22">
        <f>Industria!AL73</f>
        <v>25.38</v>
      </c>
      <c r="BG97" s="22">
        <f>Industria!AM73</f>
        <v>409.11</v>
      </c>
      <c r="BH97" s="22">
        <f>Industria!AN73</f>
        <v>318.10000000000002</v>
      </c>
      <c r="BI97" s="22">
        <f>Industria!AO73</f>
        <v>241.09</v>
      </c>
      <c r="BJ97">
        <f>Industria!AP73</f>
        <v>400.24</v>
      </c>
      <c r="BK97">
        <f>Industria!AQ73</f>
        <v>181.87</v>
      </c>
      <c r="BL97">
        <f>Industria!AR73</f>
        <v>160.09</v>
      </c>
      <c r="BM97">
        <f>Industria!AS73</f>
        <v>17.89</v>
      </c>
      <c r="BN97">
        <f>Industria!AT73</f>
        <v>302.58</v>
      </c>
      <c r="BO97">
        <f>Industria!AU73</f>
        <v>169.91</v>
      </c>
      <c r="BP97">
        <f>Industria!AV73</f>
        <v>163.65</v>
      </c>
      <c r="BQ97">
        <f>Industria!AW73</f>
        <v>301.86</v>
      </c>
      <c r="BR97">
        <f>Industria!AX73</f>
        <v>302.72000000000003</v>
      </c>
      <c r="BS97">
        <f>Industria!AY73</f>
        <v>17.39</v>
      </c>
      <c r="BT97">
        <f>Industria!AZ73</f>
        <v>17.600000000000001</v>
      </c>
      <c r="BU97">
        <f>Industria!BA73</f>
        <v>136.72999999999999</v>
      </c>
      <c r="BV97">
        <f>Industria!BB73</f>
        <v>283.45999999999998</v>
      </c>
      <c r="BW97">
        <f>Industria!BC73</f>
        <v>15.06</v>
      </c>
      <c r="BX97">
        <f>Industria!BD73</f>
        <v>14.58</v>
      </c>
      <c r="BY97">
        <f>Industria!BE73</f>
        <v>14.37</v>
      </c>
      <c r="BZ97">
        <f>Industria!BF73</f>
        <v>14.33</v>
      </c>
      <c r="CA97">
        <f>Industria!BG73</f>
        <v>15.98</v>
      </c>
      <c r="CB97">
        <f>Industria!BH73</f>
        <v>291.64</v>
      </c>
      <c r="CC97">
        <f>Industria!BI73</f>
        <v>420.02</v>
      </c>
      <c r="CD97">
        <f>Industria!BJ73</f>
        <v>314.95999999999998</v>
      </c>
      <c r="CE97">
        <f>Industria!BK73</f>
        <v>441.29</v>
      </c>
      <c r="CF97">
        <f>Industria!BL73</f>
        <v>205.39</v>
      </c>
      <c r="CG97">
        <f>Industria!BM73</f>
        <v>288.51</v>
      </c>
      <c r="CH97">
        <f>Industria!BN73</f>
        <v>17.43</v>
      </c>
      <c r="CI97">
        <f>Industria!BO73</f>
        <v>246.6</v>
      </c>
      <c r="CJ97">
        <f>Industria!BP73</f>
        <v>383.62</v>
      </c>
      <c r="CK97">
        <f>Industria!BQ73</f>
        <v>289.51</v>
      </c>
      <c r="CL97">
        <f>Industria!BR73</f>
        <v>21.42</v>
      </c>
      <c r="CM97">
        <f>Industria!BS73</f>
        <v>205.74</v>
      </c>
      <c r="CN97">
        <f>Industria!BT73</f>
        <v>18.21</v>
      </c>
      <c r="CO97">
        <f>Industria!BU73</f>
        <v>14.07</v>
      </c>
      <c r="CP97">
        <f>Industria!BV73</f>
        <v>243.42</v>
      </c>
      <c r="CQ97">
        <f>Industria!BW73</f>
        <v>245.09</v>
      </c>
      <c r="CR97">
        <f>Industria!BX73</f>
        <v>21.92</v>
      </c>
      <c r="CS97">
        <f>Industria!BY73</f>
        <v>170.46</v>
      </c>
      <c r="CT97">
        <f>Industria!BZ73</f>
        <v>16.71</v>
      </c>
      <c r="CU97">
        <f>Industria!CA73</f>
        <v>16.82</v>
      </c>
      <c r="CV97">
        <f>Industria!CB73</f>
        <v>113.07</v>
      </c>
      <c r="CW97">
        <f>Industria!CC73</f>
        <v>167.82</v>
      </c>
      <c r="CX97">
        <f>Industria!CD73</f>
        <v>196.23</v>
      </c>
      <c r="CY97">
        <f>Industria!CE73</f>
        <v>17.77</v>
      </c>
      <c r="CZ97">
        <f>Industria!CF73</f>
        <v>290.58</v>
      </c>
      <c r="DA97">
        <f>Industria!CG73</f>
        <v>387.61</v>
      </c>
      <c r="DB97">
        <f>Industria!CH73</f>
        <v>16.100000000000001</v>
      </c>
      <c r="DC97">
        <f>Industria!CI73</f>
        <v>13.39</v>
      </c>
      <c r="DD97">
        <f>Industria!CJ73</f>
        <v>187.82</v>
      </c>
      <c r="DE97">
        <f>Industria!CK73</f>
        <v>160.78</v>
      </c>
      <c r="DF97">
        <f>Industria!CL73</f>
        <v>283.22000000000003</v>
      </c>
      <c r="DG97">
        <f>Industria!CM73</f>
        <v>154.47999999999999</v>
      </c>
      <c r="DH97">
        <f>Industria!CN73</f>
        <v>247.4</v>
      </c>
      <c r="DI97">
        <f>Industria!CO73</f>
        <v>17.41</v>
      </c>
      <c r="DJ97">
        <f>Industria!CP73</f>
        <v>17.850000000000001</v>
      </c>
      <c r="DK97">
        <f>Industria!CQ73</f>
        <v>212.08</v>
      </c>
      <c r="DL97">
        <f>Industria!CR73</f>
        <v>179.36</v>
      </c>
      <c r="DM97">
        <f>Industria!CS73</f>
        <v>140.97999999999999</v>
      </c>
      <c r="DN97">
        <f>Industria!CT73</f>
        <v>201.81</v>
      </c>
      <c r="DO97">
        <f>Industria!CU73</f>
        <v>15.47</v>
      </c>
      <c r="DP97">
        <f>Industria!CV73</f>
        <v>12.41</v>
      </c>
      <c r="DQ97">
        <f>Industria!CW73</f>
        <v>12.32</v>
      </c>
      <c r="DR97">
        <f>Industria!CX73</f>
        <v>331.52</v>
      </c>
      <c r="DS97">
        <f>Industria!CY73</f>
        <v>284.94</v>
      </c>
      <c r="DT97">
        <f>Industria!CZ73</f>
        <v>16.309999999999999</v>
      </c>
      <c r="DU97">
        <f>Industria!DA73</f>
        <v>160.52000000000001</v>
      </c>
      <c r="DV97">
        <f>Industria!DB73</f>
        <v>332.39</v>
      </c>
      <c r="DW97">
        <f>Industria!DC73</f>
        <v>17.89</v>
      </c>
      <c r="DX97">
        <f>Industria!DD73</f>
        <v>16.68</v>
      </c>
      <c r="DY97">
        <f>Industria!DE73</f>
        <v>420.83</v>
      </c>
      <c r="DZ97">
        <f>Industria!DF73</f>
        <v>181.18</v>
      </c>
      <c r="EA97">
        <f>Industria!DG73</f>
        <v>371.06</v>
      </c>
      <c r="EB97">
        <f>Industria!DH73</f>
        <v>143.68</v>
      </c>
      <c r="EC97">
        <f>Industria!DI73</f>
        <v>140.1</v>
      </c>
      <c r="ED97">
        <f>Industria!DJ73</f>
        <v>15.09</v>
      </c>
      <c r="EE97">
        <f>Industria!DK73</f>
        <v>13.25</v>
      </c>
      <c r="EF97">
        <f>Industria!DL73</f>
        <v>167</v>
      </c>
      <c r="EG97">
        <f>Industria!DM73</f>
        <v>429.69</v>
      </c>
      <c r="EH97">
        <f>Industria!DN73</f>
        <v>15.69</v>
      </c>
      <c r="EI97">
        <f>Industria!DO73</f>
        <v>165.92</v>
      </c>
      <c r="EJ97">
        <f>Industria!DP73</f>
        <v>259.37</v>
      </c>
      <c r="EK97">
        <f>Industria!DQ73</f>
        <v>17.170000000000002</v>
      </c>
      <c r="EL97">
        <f>Industria!DR73</f>
        <v>15.7</v>
      </c>
      <c r="EM97">
        <f>Industria!DS73</f>
        <v>172.26</v>
      </c>
      <c r="EN97">
        <f>Industria!DT73</f>
        <v>200.16</v>
      </c>
      <c r="EO97">
        <f>Industria!DU73</f>
        <v>299.23</v>
      </c>
      <c r="EP97">
        <f>Industria!DV73</f>
        <v>397.36</v>
      </c>
      <c r="EQ97">
        <f>Industria!DW73</f>
        <v>274.39</v>
      </c>
      <c r="ER97">
        <f>Industria!DX73</f>
        <v>13.61</v>
      </c>
      <c r="ES97">
        <f>Industria!DY73</f>
        <v>12.43</v>
      </c>
      <c r="ET97">
        <f>Industria!DZ73</f>
        <v>15.04</v>
      </c>
      <c r="EU97">
        <f>Industria!EA73</f>
        <v>12.63</v>
      </c>
      <c r="EV97">
        <f>Industria!EB73</f>
        <v>354.53</v>
      </c>
      <c r="EW97">
        <f>Industria!EC73</f>
        <v>240.76</v>
      </c>
      <c r="EX97">
        <f>Industria!ED73</f>
        <v>20</v>
      </c>
      <c r="EY97">
        <f>Industria!EE73</f>
        <v>13.27</v>
      </c>
      <c r="EZ97">
        <f>Industria!EF73</f>
        <v>13.28</v>
      </c>
      <c r="FA97">
        <f>Industria!EG73</f>
        <v>402.19</v>
      </c>
      <c r="FB97">
        <f>Industria!EH73</f>
        <v>217.16</v>
      </c>
      <c r="FC97">
        <f>Industria!EI73</f>
        <v>197.68</v>
      </c>
      <c r="FD97">
        <f>Industria!EJ73</f>
        <v>250.74</v>
      </c>
      <c r="FE97">
        <f>Industria!EK73</f>
        <v>174.39</v>
      </c>
      <c r="FF97">
        <f>Industria!EL73</f>
        <v>15.04</v>
      </c>
      <c r="FG97">
        <f>Industria!EM73</f>
        <v>12.81</v>
      </c>
      <c r="FH97">
        <f>Industria!EN73</f>
        <v>247.38</v>
      </c>
      <c r="FI97">
        <f>Industria!EO73</f>
        <v>241.95</v>
      </c>
      <c r="FJ97">
        <f>Industria!EP73</f>
        <v>299.17</v>
      </c>
      <c r="FK97">
        <f>Industria!EQ73</f>
        <v>377.82</v>
      </c>
      <c r="FL97">
        <f>Industria!ER73</f>
        <v>216.97</v>
      </c>
      <c r="FM97">
        <f>Industria!ES73</f>
        <v>15.01</v>
      </c>
      <c r="FN97">
        <f>Industria!ET73</f>
        <v>17.46</v>
      </c>
      <c r="FO97">
        <f>Industria!EU73</f>
        <v>141.94999999999999</v>
      </c>
      <c r="FP97">
        <f>Industria!EV73</f>
        <v>15.12</v>
      </c>
      <c r="FQ97">
        <f>Industria!EW73</f>
        <v>172.37</v>
      </c>
      <c r="FR97">
        <f>Industria!EX73</f>
        <v>371.73</v>
      </c>
      <c r="FS97">
        <f>Industria!EY73</f>
        <v>146.77000000000001</v>
      </c>
      <c r="FT97">
        <f>Industria!EZ73</f>
        <v>14.11</v>
      </c>
      <c r="FU97">
        <f>Industria!FA73</f>
        <v>12.56</v>
      </c>
      <c r="FV97">
        <f>Industria!FB73</f>
        <v>232.16</v>
      </c>
      <c r="FW97">
        <f>Industria!FC73</f>
        <v>149.47</v>
      </c>
      <c r="FX97">
        <f>Industria!FD73</f>
        <v>221.5</v>
      </c>
      <c r="FY97">
        <f>Industria!FE73</f>
        <v>16.13</v>
      </c>
      <c r="FZ97">
        <f>Industria!FF73</f>
        <v>17.21</v>
      </c>
      <c r="GA97">
        <f>Industria!FG73</f>
        <v>15.91</v>
      </c>
      <c r="GB97">
        <f>Industria!FH73</f>
        <v>12.39</v>
      </c>
      <c r="GC97">
        <f>Industria!FI73</f>
        <v>404.47</v>
      </c>
      <c r="GD97">
        <f>Industria!FJ73</f>
        <v>394.92</v>
      </c>
      <c r="GE97">
        <f>Industria!FK73</f>
        <v>15.31</v>
      </c>
      <c r="GF97">
        <f>Industria!FL73</f>
        <v>201.24</v>
      </c>
      <c r="GG97">
        <f>Industria!FM73</f>
        <v>199.8</v>
      </c>
      <c r="GH97">
        <f>Industria!FN73</f>
        <v>12.85</v>
      </c>
      <c r="GI97">
        <f>Industria!FO73</f>
        <v>12.36</v>
      </c>
      <c r="GJ97">
        <f>Industria!FP73</f>
        <v>367.28</v>
      </c>
      <c r="GK97">
        <f>Industria!FQ73</f>
        <v>355.43</v>
      </c>
      <c r="GL97">
        <f>Industria!FR73</f>
        <v>12.34</v>
      </c>
      <c r="GM97">
        <f>Industria!FS73</f>
        <v>219.14</v>
      </c>
      <c r="GN97">
        <f>Industria!FT73</f>
        <v>336.46</v>
      </c>
      <c r="GO97">
        <f>Industria!FU73</f>
        <v>14.95</v>
      </c>
      <c r="GP97">
        <f>Industria!FV73</f>
        <v>11.88</v>
      </c>
      <c r="GQ97">
        <f>Industria!FW73</f>
        <v>148.21</v>
      </c>
      <c r="GR97">
        <f>Industria!FX73</f>
        <v>182.48</v>
      </c>
      <c r="GS97">
        <f>Industria!FY73</f>
        <v>179.31</v>
      </c>
      <c r="GT97">
        <f>Industria!FZ73</f>
        <v>159.99</v>
      </c>
      <c r="GU97">
        <f>Industria!GA73</f>
        <v>200.38</v>
      </c>
      <c r="GV97">
        <f>Industria!GB73</f>
        <v>12.71</v>
      </c>
      <c r="GW97">
        <f>Industria!GC73</f>
        <v>12.79</v>
      </c>
      <c r="GX97">
        <f>Industria!GD73</f>
        <v>175.68</v>
      </c>
      <c r="GY97">
        <f>Industria!GE73</f>
        <v>138.86000000000001</v>
      </c>
      <c r="GZ97">
        <f>Industria!GF73</f>
        <v>16.75</v>
      </c>
      <c r="HA97">
        <f>Industria!GG73</f>
        <v>140.54</v>
      </c>
      <c r="HB97">
        <f>Industria!GH73</f>
        <v>181.41</v>
      </c>
      <c r="HC97">
        <f>Industria!GI73</f>
        <v>15.07</v>
      </c>
      <c r="HD97">
        <f>Industria!GJ73</f>
        <v>13.17</v>
      </c>
      <c r="HE97">
        <f>Industria!GK73</f>
        <v>174.68</v>
      </c>
      <c r="HF97">
        <f>Industria!GL73</f>
        <v>384.99</v>
      </c>
      <c r="HG97">
        <f>Industria!GM73</f>
        <v>159.19</v>
      </c>
      <c r="HH97">
        <f>Industria!GN73</f>
        <v>210.71</v>
      </c>
      <c r="HI97">
        <f>Industria!GO73</f>
        <v>426.06</v>
      </c>
      <c r="HJ97">
        <f>Industria!GP73</f>
        <v>15.73</v>
      </c>
      <c r="HK97">
        <f>Industria!GQ73</f>
        <v>15.3</v>
      </c>
      <c r="HL97">
        <f>Industria!GR73</f>
        <v>216.5</v>
      </c>
      <c r="HM97">
        <f>Industria!GS73</f>
        <v>283.70999999999998</v>
      </c>
      <c r="HN97">
        <f>Industria!GT73</f>
        <v>166.22</v>
      </c>
      <c r="HO97">
        <f>Industria!GU73</f>
        <v>187.63</v>
      </c>
      <c r="HP97">
        <f>Industria!GV73</f>
        <v>230.57</v>
      </c>
      <c r="HQ97">
        <f>Industria!GW73</f>
        <v>12.43</v>
      </c>
      <c r="HR97">
        <f>Industria!GX73</f>
        <v>182.45</v>
      </c>
      <c r="HS97">
        <f>Industria!GY73</f>
        <v>238.15</v>
      </c>
      <c r="HT97">
        <f>Industria!GZ73</f>
        <v>204.34</v>
      </c>
      <c r="HU97">
        <f>Industria!HA73</f>
        <v>13.54</v>
      </c>
      <c r="HV97">
        <f>Industria!HB73</f>
        <v>242.49</v>
      </c>
      <c r="HW97">
        <f>Industria!HC73</f>
        <v>348.12</v>
      </c>
      <c r="HX97">
        <f>Industria!HD73</f>
        <v>12.81</v>
      </c>
      <c r="HY97">
        <f>Industria!HE73</f>
        <v>13.68</v>
      </c>
      <c r="HZ97">
        <f>Industria!HF73</f>
        <v>341.92</v>
      </c>
      <c r="IA97">
        <f>Industria!HG73</f>
        <v>209.96</v>
      </c>
      <c r="IB97">
        <f>Industria!HH73</f>
        <v>379.87</v>
      </c>
      <c r="IC97">
        <f>Industria!HI73</f>
        <v>218.66</v>
      </c>
      <c r="ID97">
        <f>Industria!HJ73</f>
        <v>194.51</v>
      </c>
      <c r="IE97">
        <f>Industria!HK73</f>
        <v>11.55</v>
      </c>
      <c r="IF97">
        <f>Industria!HL73</f>
        <v>12.21</v>
      </c>
      <c r="IG97">
        <f>Industria!HM73</f>
        <v>276.77</v>
      </c>
      <c r="IH97">
        <f>Industria!HN73</f>
        <v>11.67</v>
      </c>
      <c r="II97">
        <f>Industria!HO73</f>
        <v>11.23</v>
      </c>
      <c r="IJ97">
        <f>Industria!HP73</f>
        <v>12.27</v>
      </c>
      <c r="IK97">
        <f>Industria!HQ73</f>
        <v>11.85</v>
      </c>
      <c r="IL97">
        <f>Industria!HR73</f>
        <v>11.8</v>
      </c>
      <c r="IM97">
        <f>Industria!HS73</f>
        <v>12.32</v>
      </c>
      <c r="IN97">
        <f>Industria!HT73</f>
        <v>373.9</v>
      </c>
      <c r="IO97">
        <f>Industria!HU73</f>
        <v>198.54</v>
      </c>
      <c r="IP97">
        <f>Industria!HV73</f>
        <v>273.27</v>
      </c>
      <c r="IQ97">
        <f>Industria!HW73</f>
        <v>196.74</v>
      </c>
      <c r="IR97">
        <f>Industria!HX73</f>
        <v>388.8</v>
      </c>
      <c r="IS97">
        <f>Industria!HY73</f>
        <v>12.16</v>
      </c>
      <c r="IT97">
        <f>Industria!HZ73</f>
        <v>12.16</v>
      </c>
      <c r="IU97">
        <f>Industria!IA73</f>
        <v>380.45</v>
      </c>
      <c r="IV97">
        <f>Industria!IB73</f>
        <v>343.95</v>
      </c>
      <c r="IW97">
        <f>Industria!IC73</f>
        <v>12.53</v>
      </c>
      <c r="IX97">
        <f>Industria!ID73</f>
        <v>190.94</v>
      </c>
      <c r="IY97">
        <f>Industria!IE73</f>
        <v>213.12</v>
      </c>
      <c r="IZ97">
        <f>Industria!IF73</f>
        <v>11.05</v>
      </c>
      <c r="JA97">
        <f>Industria!IG73</f>
        <v>11.24</v>
      </c>
      <c r="JB97">
        <f>Industria!IH73</f>
        <v>187.73</v>
      </c>
      <c r="JC97">
        <f>Industria!II73</f>
        <v>216.47</v>
      </c>
      <c r="JD97">
        <f>Industria!IJ73</f>
        <v>12.57</v>
      </c>
      <c r="JE97">
        <f>Industria!IK73</f>
        <v>175.86</v>
      </c>
      <c r="JF97">
        <f>Industria!IL73</f>
        <v>218.63</v>
      </c>
      <c r="JG97">
        <f>Industria!IM73</f>
        <v>11.45</v>
      </c>
      <c r="JH97">
        <f>Industria!IN73</f>
        <v>12.24</v>
      </c>
      <c r="JI97">
        <f>Industria!IO73</f>
        <v>13.69</v>
      </c>
      <c r="JJ97">
        <f>Industria!IP73</f>
        <v>161.38999999999999</v>
      </c>
      <c r="JK97">
        <f>Industria!IQ73</f>
        <v>193.54</v>
      </c>
      <c r="JL97">
        <f>Industria!IR73</f>
        <v>151.19999999999999</v>
      </c>
      <c r="JM97">
        <f>Industria!IS73</f>
        <v>172.12</v>
      </c>
      <c r="JN97">
        <f>Industria!IT73</f>
        <v>13.39</v>
      </c>
      <c r="JO97">
        <f>Industria!IU73</f>
        <v>11.52</v>
      </c>
      <c r="JP97">
        <f>Industria!IV73</f>
        <v>107.75</v>
      </c>
      <c r="JQ97">
        <f>Industria!IW73</f>
        <v>315.72000000000003</v>
      </c>
      <c r="JR97">
        <f>Industria!IX73</f>
        <v>218.35</v>
      </c>
      <c r="JS97">
        <f>Industria!IY73</f>
        <v>229.65</v>
      </c>
      <c r="JT97">
        <f>Industria!IZ73</f>
        <v>334.05</v>
      </c>
      <c r="JU97">
        <f>Industria!JA73</f>
        <v>13.53</v>
      </c>
      <c r="JV97">
        <f>Industria!JB73</f>
        <v>11.88</v>
      </c>
      <c r="JW97">
        <f>Industria!JC73</f>
        <v>13.97</v>
      </c>
      <c r="JX97">
        <f>Industria!JD73</f>
        <v>144.75</v>
      </c>
      <c r="JY97">
        <f>Industria!JE73</f>
        <v>208.69</v>
      </c>
      <c r="JZ97">
        <f>Industria!JF73</f>
        <v>191.45</v>
      </c>
      <c r="KA97">
        <f>Industria!JG73</f>
        <v>41.12</v>
      </c>
      <c r="KB97">
        <f>Industria!JH73</f>
        <v>13.94</v>
      </c>
      <c r="KC97">
        <f>Industria!JI73</f>
        <v>13.18</v>
      </c>
      <c r="KD97">
        <f>Industria!JJ73</f>
        <v>215.43</v>
      </c>
      <c r="KE97">
        <f>Industria!JK73</f>
        <v>208.91</v>
      </c>
      <c r="KF97">
        <f>Industria!JL73</f>
        <v>14.48</v>
      </c>
      <c r="KG97">
        <f>Industria!JM73</f>
        <v>197.5</v>
      </c>
      <c r="KH97">
        <f>Industria!JN73</f>
        <v>10.91</v>
      </c>
      <c r="KI97">
        <f>Industria!JO73</f>
        <v>12.05</v>
      </c>
      <c r="KJ97">
        <f>Industria!JP73</f>
        <v>11.74</v>
      </c>
      <c r="KK97">
        <f>Industria!JQ73</f>
        <v>13.54</v>
      </c>
      <c r="KL97">
        <f>Industria!JR73</f>
        <v>11.33</v>
      </c>
      <c r="KM97">
        <f>Industria!JS73</f>
        <v>10.8</v>
      </c>
      <c r="KN97">
        <f>Industria!JT73</f>
        <v>146.27000000000001</v>
      </c>
      <c r="KO97">
        <f>Industria!JU73</f>
        <v>139.72999999999999</v>
      </c>
      <c r="KP97">
        <f>Industria!JV73</f>
        <v>13.79</v>
      </c>
      <c r="KQ97">
        <f>Industria!JW73</f>
        <v>12.75</v>
      </c>
      <c r="KR97">
        <f>Industria!JX73</f>
        <v>146.55000000000001</v>
      </c>
      <c r="KS97">
        <f>Industria!JY73</f>
        <v>442.91</v>
      </c>
      <c r="KT97">
        <f>Industria!JZ73</f>
        <v>15.55</v>
      </c>
      <c r="KU97">
        <f>Industria!KA73</f>
        <v>268.38</v>
      </c>
      <c r="KV97">
        <f>Industria!KB73</f>
        <v>195.65</v>
      </c>
      <c r="KW97">
        <f>Industria!KC73</f>
        <v>173.34</v>
      </c>
      <c r="KX97">
        <f>Industria!KD73</f>
        <v>12.06</v>
      </c>
      <c r="KY97">
        <f>Industria!KE73</f>
        <v>236.63</v>
      </c>
      <c r="KZ97">
        <f>Industria!KF73</f>
        <v>16.350000000000001</v>
      </c>
      <c r="LA97">
        <f>Industria!KG73</f>
        <v>295.42</v>
      </c>
      <c r="LB97">
        <f>Industria!KH73</f>
        <v>357.98</v>
      </c>
      <c r="LC97">
        <f>Industria!KI73</f>
        <v>215.46</v>
      </c>
      <c r="LD97">
        <f>Industria!KJ73</f>
        <v>14.47</v>
      </c>
      <c r="LE97">
        <f>Industria!KK73</f>
        <v>11.92</v>
      </c>
      <c r="LF97">
        <f>Industria!KL73</f>
        <v>299.92</v>
      </c>
      <c r="LG97">
        <f>Industria!KM73</f>
        <v>261.83</v>
      </c>
      <c r="LH97">
        <f>Industria!KN73</f>
        <v>171.65</v>
      </c>
      <c r="LI97">
        <f>Industria!KO73</f>
        <v>223.16</v>
      </c>
      <c r="LJ97">
        <f>Industria!KP73</f>
        <v>222.77</v>
      </c>
      <c r="LK97">
        <f>Industria!KQ73</f>
        <v>15.34</v>
      </c>
      <c r="LL97">
        <f>Industria!KR73</f>
        <v>12.17</v>
      </c>
      <c r="LM97">
        <f>Industria!KS73</f>
        <v>279.72000000000003</v>
      </c>
      <c r="LN97">
        <f>Industria!KT73</f>
        <v>245.17</v>
      </c>
      <c r="LO97">
        <f>Industria!KU73</f>
        <v>15.37</v>
      </c>
      <c r="LP97">
        <f>Industria!KV73</f>
        <v>213.19</v>
      </c>
      <c r="LQ97">
        <f>Industria!KW73</f>
        <v>238.25</v>
      </c>
      <c r="LR97">
        <f>Industria!KX73</f>
        <v>14.55</v>
      </c>
      <c r="LS97">
        <f>Industria!KY73</f>
        <v>11.81</v>
      </c>
      <c r="LT97">
        <f>Industria!KZ73</f>
        <v>212.47</v>
      </c>
      <c r="LU97">
        <f>Industria!LA73</f>
        <v>223.31</v>
      </c>
      <c r="LV97">
        <f>Industria!LB73</f>
        <v>421.34</v>
      </c>
      <c r="LW97">
        <f>Industria!LC73</f>
        <v>15.48</v>
      </c>
      <c r="LX97">
        <f>Industria!LD73</f>
        <v>272.3</v>
      </c>
      <c r="LY97">
        <f>Industria!LE73</f>
        <v>14.83</v>
      </c>
      <c r="LZ97">
        <f>Industria!LF73</f>
        <v>12.6</v>
      </c>
      <c r="MA97">
        <f>Industria!LG73</f>
        <v>234.42</v>
      </c>
      <c r="MB97">
        <f>Industria!LH73</f>
        <v>219.46</v>
      </c>
      <c r="MC97">
        <f>Industria!LI73</f>
        <v>222.78</v>
      </c>
      <c r="MD97">
        <f>Industria!LJ73</f>
        <v>343.01</v>
      </c>
      <c r="ME97">
        <f>Industria!LK73</f>
        <v>224.86</v>
      </c>
      <c r="MF97">
        <f>Industria!LL73</f>
        <v>14.91</v>
      </c>
      <c r="MG97">
        <f>Industria!LM73</f>
        <v>11.84</v>
      </c>
      <c r="MH97">
        <f>Industria!LN73</f>
        <v>430.48</v>
      </c>
      <c r="MI97">
        <f>Industria!LO73</f>
        <v>331.49</v>
      </c>
      <c r="MJ97">
        <f>Industria!LP73</f>
        <v>20.420000000000002</v>
      </c>
      <c r="MK97">
        <f>Industria!LQ73</f>
        <v>223.19</v>
      </c>
      <c r="ML97">
        <f>Industria!LR73</f>
        <v>299.33999999999997</v>
      </c>
      <c r="MM97">
        <f>Industria!LS73</f>
        <v>16.559999999999999</v>
      </c>
      <c r="MN97">
        <f>Industria!LT73</f>
        <v>15.27</v>
      </c>
      <c r="MO97">
        <f>Industria!LU73</f>
        <v>189.32</v>
      </c>
      <c r="MP97">
        <f>Industria!LV73</f>
        <v>30.13</v>
      </c>
      <c r="MQ97">
        <f>Industria!LW73</f>
        <v>395.68</v>
      </c>
      <c r="MR97">
        <f>Industria!LX73</f>
        <v>286.23</v>
      </c>
      <c r="MS97">
        <f>Industria!LY73</f>
        <v>273.82</v>
      </c>
      <c r="MT97">
        <f>Industria!LZ73</f>
        <v>14.97</v>
      </c>
      <c r="MU97">
        <f>Industria!MA73</f>
        <v>12.13</v>
      </c>
      <c r="MV97">
        <f>Industria!MB73</f>
        <v>264.52999999999997</v>
      </c>
      <c r="MW97">
        <f>Industria!MC73</f>
        <v>181.3</v>
      </c>
      <c r="MX97">
        <f>Industria!MD73</f>
        <v>196.38</v>
      </c>
      <c r="MY97">
        <f>Industria!ME73</f>
        <v>183.45</v>
      </c>
      <c r="MZ97">
        <f>Industria!MF73</f>
        <v>195.12</v>
      </c>
      <c r="NA97">
        <f>Industria!MG73</f>
        <v>19.23</v>
      </c>
      <c r="NB97">
        <f>Industria!MH73</f>
        <v>16.34</v>
      </c>
      <c r="NC97">
        <f>Industria!MI73</f>
        <v>181.02</v>
      </c>
      <c r="ND97">
        <f>Industria!MJ73</f>
        <v>187.92</v>
      </c>
      <c r="NE97">
        <f>Industria!MK73</f>
        <v>21.93</v>
      </c>
      <c r="NF97">
        <f>Industria!ML73</f>
        <v>167.47</v>
      </c>
      <c r="NG97">
        <f>Industria!MM73</f>
        <v>189.68</v>
      </c>
      <c r="NH97">
        <f>Industria!MN73</f>
        <v>16.48</v>
      </c>
      <c r="NI97">
        <f>Industria!MO73</f>
        <v>16.13</v>
      </c>
      <c r="NJ97">
        <f>Industria!MP73</f>
        <v>20.52</v>
      </c>
      <c r="NK97">
        <f>Industria!MQ73</f>
        <v>211.97</v>
      </c>
      <c r="NL97">
        <f>Industria!MR73</f>
        <v>246.6</v>
      </c>
      <c r="NM97">
        <f>Industria!MS73</f>
        <v>263.88</v>
      </c>
      <c r="NN97">
        <f>Industria!MT73</f>
        <v>111.93</v>
      </c>
      <c r="NO97">
        <f>Industria!MU73</f>
        <v>13.6</v>
      </c>
      <c r="NP97">
        <f>Industria!MV73</f>
        <v>20.12</v>
      </c>
      <c r="NQ97">
        <f>Industria!MW73</f>
        <v>22.32</v>
      </c>
      <c r="NR97">
        <f>Industria!MX73</f>
        <v>17.71</v>
      </c>
      <c r="NS97">
        <f>Industria!MY73</f>
        <v>21.67</v>
      </c>
      <c r="NT97">
        <f>Industria!MZ73</f>
        <v>17.64</v>
      </c>
      <c r="NU97">
        <f>Industria!NA73</f>
        <v>22.06</v>
      </c>
      <c r="NV97">
        <f>Industria!NB73</f>
        <v>14.86</v>
      </c>
      <c r="NW97">
        <f>Industria!NC73</f>
        <v>16.809999999999999</v>
      </c>
      <c r="NX97">
        <f>Industria!ND73</f>
        <v>16.600000000000001</v>
      </c>
      <c r="NY97">
        <f>Industria!NE73</f>
        <v>15.38</v>
      </c>
      <c r="NZ97">
        <f>Industria!NF73</f>
        <v>16.34</v>
      </c>
      <c r="OA97">
        <f>Industria!NG73</f>
        <v>198.51</v>
      </c>
      <c r="OB97">
        <f>Industria!NH73</f>
        <v>20.7</v>
      </c>
      <c r="OC97">
        <f>Industria!NI73</f>
        <v>13.72</v>
      </c>
      <c r="OD97">
        <f>Industria!NJ73</f>
        <v>12.92</v>
      </c>
      <c r="OE97">
        <f>Industria!NK73</f>
        <v>16.45</v>
      </c>
    </row>
    <row r="98" spans="18:395">
      <c r="R98" s="80">
        <f t="shared" si="22"/>
        <v>444.27</v>
      </c>
      <c r="S98" s="80">
        <f t="shared" si="23"/>
        <v>408.53</v>
      </c>
      <c r="T98" s="54">
        <f t="shared" si="24"/>
        <v>378.17</v>
      </c>
      <c r="U98" s="54"/>
      <c r="V98" s="83">
        <f t="shared" si="25"/>
        <v>373.79</v>
      </c>
      <c r="W98" s="83">
        <f t="shared" si="26"/>
        <v>380.73</v>
      </c>
      <c r="X98" s="81">
        <f t="shared" si="27"/>
        <v>387.64</v>
      </c>
      <c r="Y98" s="80">
        <f t="shared" si="28"/>
        <v>352.08</v>
      </c>
      <c r="Z98" s="81">
        <f t="shared" si="29"/>
        <v>365.32</v>
      </c>
      <c r="AA98" s="81">
        <f t="shared" si="30"/>
        <v>378.64</v>
      </c>
      <c r="AB98" s="83">
        <f t="shared" si="31"/>
        <v>375.85</v>
      </c>
      <c r="AC98" s="54">
        <f t="shared" si="32"/>
        <v>345.49</v>
      </c>
      <c r="AD98" s="80">
        <f t="shared" si="33"/>
        <v>209.59</v>
      </c>
      <c r="AE98" s="22">
        <f>Industria!K74</f>
        <v>15.54</v>
      </c>
      <c r="AF98" s="22">
        <f>Industria!L74</f>
        <v>79.239999999999995</v>
      </c>
      <c r="AG98" s="22">
        <f>Industria!M74</f>
        <v>120.85</v>
      </c>
      <c r="AH98" s="22">
        <f>Industria!N74</f>
        <v>216.72</v>
      </c>
      <c r="AI98" s="22">
        <f>Industria!O74</f>
        <v>156.88</v>
      </c>
      <c r="AJ98" s="22">
        <f>Industria!P74</f>
        <v>15.26</v>
      </c>
      <c r="AK98" s="22">
        <f>Industria!Q74</f>
        <v>14.94</v>
      </c>
      <c r="AL98" s="159">
        <f>Industria!R74</f>
        <v>444.27</v>
      </c>
      <c r="AM98" s="22">
        <f>Industria!S74</f>
        <v>407.55</v>
      </c>
      <c r="AN98" s="22">
        <f>Industria!T74</f>
        <v>20.38</v>
      </c>
      <c r="AO98" s="22">
        <f>Industria!U74</f>
        <v>422.17</v>
      </c>
      <c r="AP98" s="22">
        <f>Industria!V74</f>
        <v>350.46</v>
      </c>
      <c r="AQ98" s="22">
        <f>Industria!W74</f>
        <v>20.05</v>
      </c>
      <c r="AR98" s="22">
        <f>Industria!X74</f>
        <v>19.8</v>
      </c>
      <c r="AS98" s="22">
        <f>Industria!Y74</f>
        <v>256.43</v>
      </c>
      <c r="AT98" s="22">
        <f>Industria!Z74</f>
        <v>333.18</v>
      </c>
      <c r="AU98" s="22">
        <f>Industria!AA74</f>
        <v>156.32</v>
      </c>
      <c r="AV98" s="22">
        <f>Industria!AB74</f>
        <v>417.68</v>
      </c>
      <c r="AW98" s="22">
        <f>Industria!AC74</f>
        <v>298.07</v>
      </c>
      <c r="AX98" s="22">
        <f>Industria!AD74</f>
        <v>157.54</v>
      </c>
      <c r="AY98" s="22">
        <f>Industria!AE74</f>
        <v>18.600000000000001</v>
      </c>
      <c r="AZ98" s="22">
        <f>Industria!AF74</f>
        <v>248.39</v>
      </c>
      <c r="BA98" s="22">
        <f>Industria!AG74</f>
        <v>277.99</v>
      </c>
      <c r="BB98" s="22">
        <f>Industria!AH74</f>
        <v>146.35</v>
      </c>
      <c r="BC98" s="22">
        <f>Industria!AI74</f>
        <v>210.39</v>
      </c>
      <c r="BD98" s="22">
        <f>Industria!AJ74</f>
        <v>411.59</v>
      </c>
      <c r="BE98" s="22">
        <f>Industria!AK74</f>
        <v>18.04</v>
      </c>
      <c r="BF98" s="22">
        <f>Industria!AL74</f>
        <v>25.31</v>
      </c>
      <c r="BG98" s="22">
        <f>Industria!AM74</f>
        <v>396.64</v>
      </c>
      <c r="BH98" s="22">
        <f>Industria!AN74</f>
        <v>406.87</v>
      </c>
      <c r="BI98" s="22">
        <f>Industria!AO74</f>
        <v>313.67</v>
      </c>
      <c r="BJ98">
        <f>Industria!AP74</f>
        <v>350.46</v>
      </c>
      <c r="BK98">
        <f>Industria!AQ74</f>
        <v>161.63999999999999</v>
      </c>
      <c r="BL98">
        <f>Industria!AR74</f>
        <v>160.53</v>
      </c>
      <c r="BM98">
        <f>Industria!AS74</f>
        <v>17.93</v>
      </c>
      <c r="BN98">
        <f>Industria!AT74</f>
        <v>294.08</v>
      </c>
      <c r="BO98">
        <f>Industria!AU74</f>
        <v>156.68</v>
      </c>
      <c r="BP98">
        <f>Industria!AV74</f>
        <v>162.54</v>
      </c>
      <c r="BQ98">
        <f>Industria!AW74</f>
        <v>353.85</v>
      </c>
      <c r="BR98">
        <f>Industria!AX74</f>
        <v>334.51</v>
      </c>
      <c r="BS98">
        <f>Industria!AY74</f>
        <v>17.41</v>
      </c>
      <c r="BT98">
        <f>Industria!AZ74</f>
        <v>17.309999999999999</v>
      </c>
      <c r="BU98">
        <f>Industria!BA74</f>
        <v>140.72</v>
      </c>
      <c r="BV98">
        <f>Industria!BB74</f>
        <v>253.55</v>
      </c>
      <c r="BW98">
        <f>Industria!BC74</f>
        <v>14.91</v>
      </c>
      <c r="BX98">
        <f>Industria!BD74</f>
        <v>14.15</v>
      </c>
      <c r="BY98">
        <f>Industria!BE74</f>
        <v>13.07</v>
      </c>
      <c r="BZ98">
        <f>Industria!BF74</f>
        <v>14.89</v>
      </c>
      <c r="CA98">
        <f>Industria!BG74</f>
        <v>14.18</v>
      </c>
      <c r="CB98">
        <f>Industria!BH74</f>
        <v>243.11</v>
      </c>
      <c r="CC98">
        <f>Industria!BI74</f>
        <v>296.89</v>
      </c>
      <c r="CD98">
        <f>Industria!BJ74</f>
        <v>339.08</v>
      </c>
      <c r="CE98">
        <f>Industria!BK74</f>
        <v>408.53</v>
      </c>
      <c r="CF98">
        <f>Industria!BL74</f>
        <v>179.96</v>
      </c>
      <c r="CG98">
        <f>Industria!BM74</f>
        <v>310.72000000000003</v>
      </c>
      <c r="CH98">
        <f>Industria!BN74</f>
        <v>18.11</v>
      </c>
      <c r="CI98">
        <f>Industria!BO74</f>
        <v>228.53</v>
      </c>
      <c r="CJ98">
        <f>Industria!BP74</f>
        <v>351.46</v>
      </c>
      <c r="CK98">
        <f>Industria!BQ74</f>
        <v>210.03</v>
      </c>
      <c r="CL98">
        <f>Industria!BR74</f>
        <v>18.75</v>
      </c>
      <c r="CM98">
        <f>Industria!BS74</f>
        <v>217.15</v>
      </c>
      <c r="CN98">
        <f>Industria!BT74</f>
        <v>12.74</v>
      </c>
      <c r="CO98">
        <f>Industria!BU74</f>
        <v>13.28</v>
      </c>
      <c r="CP98">
        <f>Industria!BV74</f>
        <v>378.17</v>
      </c>
      <c r="CQ98">
        <f>Industria!BW74</f>
        <v>214.31</v>
      </c>
      <c r="CR98">
        <f>Industria!BX74</f>
        <v>20.99</v>
      </c>
      <c r="CS98">
        <f>Industria!BY74</f>
        <v>187.56</v>
      </c>
      <c r="CT98">
        <f>Industria!BZ74</f>
        <v>16.600000000000001</v>
      </c>
      <c r="CU98">
        <f>Industria!CA74</f>
        <v>16.82</v>
      </c>
      <c r="CV98">
        <f>Industria!CB74</f>
        <v>119.37</v>
      </c>
      <c r="CW98">
        <f>Industria!CC74</f>
        <v>162.33000000000001</v>
      </c>
      <c r="CX98">
        <f>Industria!CD74</f>
        <v>190.26</v>
      </c>
      <c r="CY98">
        <f>Industria!CE74</f>
        <v>17.68</v>
      </c>
      <c r="CZ98">
        <f>Industria!CF74</f>
        <v>321.58</v>
      </c>
      <c r="DA98">
        <f>Industria!CG74</f>
        <v>297.10000000000002</v>
      </c>
      <c r="DB98">
        <f>Industria!CH74</f>
        <v>16.09</v>
      </c>
      <c r="DC98">
        <f>Industria!CI74</f>
        <v>13.36</v>
      </c>
      <c r="DD98">
        <f>Industria!CJ74</f>
        <v>145.99</v>
      </c>
      <c r="DE98">
        <f>Industria!CK74</f>
        <v>150.41</v>
      </c>
      <c r="DF98">
        <f>Industria!CL74</f>
        <v>330.7</v>
      </c>
      <c r="DG98">
        <f>Industria!CM74</f>
        <v>145.33000000000001</v>
      </c>
      <c r="DH98">
        <f>Industria!CN74</f>
        <v>180.46</v>
      </c>
      <c r="DI98">
        <f>Industria!CO74</f>
        <v>13.43</v>
      </c>
      <c r="DJ98">
        <f>Industria!CP74</f>
        <v>16.05</v>
      </c>
      <c r="DK98">
        <f>Industria!CQ74</f>
        <v>186.26</v>
      </c>
      <c r="DL98">
        <f>Industria!CR74</f>
        <v>136.66</v>
      </c>
      <c r="DM98">
        <f>Industria!CS74</f>
        <v>89.64</v>
      </c>
      <c r="DN98">
        <f>Industria!CT74</f>
        <v>176.11</v>
      </c>
      <c r="DO98">
        <f>Industria!CU74</f>
        <v>15.05</v>
      </c>
      <c r="DP98">
        <f>Industria!CV74</f>
        <v>12.03</v>
      </c>
      <c r="DQ98">
        <f>Industria!CW74</f>
        <v>13.14</v>
      </c>
      <c r="DR98">
        <f>Industria!CX74</f>
        <v>265.72000000000003</v>
      </c>
      <c r="DS98">
        <f>Industria!CY74</f>
        <v>198.61</v>
      </c>
      <c r="DT98">
        <f>Industria!CZ74</f>
        <v>17.920000000000002</v>
      </c>
      <c r="DU98">
        <f>Industria!DA74</f>
        <v>147.19999999999999</v>
      </c>
      <c r="DV98">
        <f>Industria!DB74</f>
        <v>301.75</v>
      </c>
      <c r="DW98">
        <f>Industria!DC74</f>
        <v>14.36</v>
      </c>
      <c r="DX98">
        <f>Industria!DD74</f>
        <v>15.96</v>
      </c>
      <c r="DY98">
        <f>Industria!DE74</f>
        <v>373.79</v>
      </c>
      <c r="DZ98">
        <f>Industria!DF74</f>
        <v>153.97</v>
      </c>
      <c r="EA98">
        <f>Industria!DG74</f>
        <v>302</v>
      </c>
      <c r="EB98">
        <f>Industria!DH74</f>
        <v>126.24</v>
      </c>
      <c r="EC98">
        <f>Industria!DI74</f>
        <v>142.59</v>
      </c>
      <c r="ED98">
        <f>Industria!DJ74</f>
        <v>14.36</v>
      </c>
      <c r="EE98">
        <f>Industria!DK74</f>
        <v>13.36</v>
      </c>
      <c r="EF98">
        <f>Industria!DL74</f>
        <v>134.13999999999999</v>
      </c>
      <c r="EG98">
        <f>Industria!DM74</f>
        <v>307.54000000000002</v>
      </c>
      <c r="EH98">
        <f>Industria!DN74</f>
        <v>15.59</v>
      </c>
      <c r="EI98">
        <f>Industria!DO74</f>
        <v>132.94999999999999</v>
      </c>
      <c r="EJ98">
        <f>Industria!DP74</f>
        <v>53.79</v>
      </c>
      <c r="EK98">
        <f>Industria!DQ74</f>
        <v>15.66</v>
      </c>
      <c r="EL98">
        <f>Industria!DR74</f>
        <v>14.66</v>
      </c>
      <c r="EM98">
        <f>Industria!DS74</f>
        <v>139.41999999999999</v>
      </c>
      <c r="EN98">
        <f>Industria!DT74</f>
        <v>293.55</v>
      </c>
      <c r="EO98">
        <f>Industria!DU74</f>
        <v>270.64999999999998</v>
      </c>
      <c r="EP98">
        <f>Industria!DV74</f>
        <v>280.52</v>
      </c>
      <c r="EQ98">
        <f>Industria!DW74</f>
        <v>322.17</v>
      </c>
      <c r="ER98">
        <f>Industria!DX74</f>
        <v>13.75</v>
      </c>
      <c r="ES98">
        <f>Industria!DY74</f>
        <v>12.53</v>
      </c>
      <c r="ET98">
        <f>Industria!DZ74</f>
        <v>16.7</v>
      </c>
      <c r="EU98">
        <f>Industria!EA74</f>
        <v>13.64</v>
      </c>
      <c r="EV98">
        <f>Industria!EB74</f>
        <v>296.36</v>
      </c>
      <c r="EW98">
        <f>Industria!EC74</f>
        <v>174.42</v>
      </c>
      <c r="EX98">
        <f>Industria!ED74</f>
        <v>15.77</v>
      </c>
      <c r="EY98">
        <f>Industria!EE74</f>
        <v>14.26</v>
      </c>
      <c r="EZ98">
        <f>Industria!EF74</f>
        <v>13.55</v>
      </c>
      <c r="FA98">
        <f>Industria!EG74</f>
        <v>380.73</v>
      </c>
      <c r="FB98">
        <f>Industria!EH74</f>
        <v>193.54</v>
      </c>
      <c r="FC98">
        <f>Industria!EI74</f>
        <v>149.12</v>
      </c>
      <c r="FD98">
        <f>Industria!EJ74</f>
        <v>218.37</v>
      </c>
      <c r="FE98">
        <f>Industria!EK74</f>
        <v>119.81</v>
      </c>
      <c r="FF98">
        <f>Industria!EL74</f>
        <v>15.12</v>
      </c>
      <c r="FG98">
        <f>Industria!EM74</f>
        <v>13.74</v>
      </c>
      <c r="FH98">
        <f>Industria!EN74</f>
        <v>229.72</v>
      </c>
      <c r="FI98">
        <f>Industria!EO74</f>
        <v>234.28</v>
      </c>
      <c r="FJ98">
        <f>Industria!EP74</f>
        <v>297.45999999999998</v>
      </c>
      <c r="FK98">
        <f>Industria!EQ74</f>
        <v>345.42</v>
      </c>
      <c r="FL98">
        <f>Industria!ER74</f>
        <v>231.55</v>
      </c>
      <c r="FM98">
        <f>Industria!ES74</f>
        <v>15</v>
      </c>
      <c r="FN98">
        <f>Industria!ET74</f>
        <v>14.61</v>
      </c>
      <c r="FO98">
        <f>Industria!EU74</f>
        <v>136.65</v>
      </c>
      <c r="FP98">
        <f>Industria!EV74</f>
        <v>15.38</v>
      </c>
      <c r="FQ98">
        <f>Industria!EW74</f>
        <v>127.41</v>
      </c>
      <c r="FR98">
        <f>Industria!EX74</f>
        <v>322.45</v>
      </c>
      <c r="FS98">
        <f>Industria!EY74</f>
        <v>111.24</v>
      </c>
      <c r="FT98">
        <f>Industria!EZ74</f>
        <v>14.26</v>
      </c>
      <c r="FU98">
        <f>Industria!FA74</f>
        <v>12.64</v>
      </c>
      <c r="FV98">
        <f>Industria!FB74</f>
        <v>191.38</v>
      </c>
      <c r="FW98">
        <f>Industria!FC74</f>
        <v>113.43</v>
      </c>
      <c r="FX98">
        <f>Industria!FD74</f>
        <v>341.03</v>
      </c>
      <c r="FY98">
        <f>Industria!FE74</f>
        <v>14.88</v>
      </c>
      <c r="FZ98">
        <f>Industria!FF74</f>
        <v>14.61</v>
      </c>
      <c r="GA98">
        <f>Industria!FG74</f>
        <v>14.83</v>
      </c>
      <c r="GB98">
        <f>Industria!FH74</f>
        <v>13.26</v>
      </c>
      <c r="GC98">
        <f>Industria!FI74</f>
        <v>387.64</v>
      </c>
      <c r="GD98">
        <f>Industria!FJ74</f>
        <v>372.46</v>
      </c>
      <c r="GE98">
        <f>Industria!FK74</f>
        <v>16.809999999999999</v>
      </c>
      <c r="GF98">
        <f>Industria!FL74</f>
        <v>175.5</v>
      </c>
      <c r="GG98">
        <f>Industria!FM74</f>
        <v>128.88</v>
      </c>
      <c r="GH98">
        <f>Industria!FN74</f>
        <v>13.1</v>
      </c>
      <c r="GI98">
        <f>Industria!FO74</f>
        <v>13.11</v>
      </c>
      <c r="GJ98">
        <f>Industria!FP74</f>
        <v>291.5</v>
      </c>
      <c r="GK98">
        <f>Industria!FQ74</f>
        <v>316.33999999999997</v>
      </c>
      <c r="GL98">
        <f>Industria!FR74</f>
        <v>12.7</v>
      </c>
      <c r="GM98">
        <f>Industria!FS74</f>
        <v>197.78</v>
      </c>
      <c r="GN98">
        <f>Industria!FT74</f>
        <v>322.77</v>
      </c>
      <c r="GO98">
        <f>Industria!FU74</f>
        <v>16.45</v>
      </c>
      <c r="GP98">
        <f>Industria!FV74</f>
        <v>12.17</v>
      </c>
      <c r="GQ98">
        <f>Industria!FW74</f>
        <v>97.7</v>
      </c>
      <c r="GR98">
        <f>Industria!FX74</f>
        <v>115.32</v>
      </c>
      <c r="GS98">
        <f>Industria!FY74</f>
        <v>119.77</v>
      </c>
      <c r="GT98">
        <f>Industria!FZ74</f>
        <v>135.94</v>
      </c>
      <c r="GU98">
        <f>Industria!GA74</f>
        <v>130.57</v>
      </c>
      <c r="GV98">
        <f>Industria!GB74</f>
        <v>11.41</v>
      </c>
      <c r="GW98">
        <f>Industria!GC74</f>
        <v>12.37</v>
      </c>
      <c r="GX98">
        <f>Industria!GD74</f>
        <v>137.01</v>
      </c>
      <c r="GY98">
        <f>Industria!GE74</f>
        <v>142.52000000000001</v>
      </c>
      <c r="GZ98">
        <f>Industria!GF74</f>
        <v>14.8</v>
      </c>
      <c r="HA98">
        <f>Industria!GG74</f>
        <v>151.82</v>
      </c>
      <c r="HB98">
        <f>Industria!GH74</f>
        <v>152.1</v>
      </c>
      <c r="HC98">
        <f>Industria!GI74</f>
        <v>13.03</v>
      </c>
      <c r="HD98">
        <f>Industria!GJ74</f>
        <v>12.28</v>
      </c>
      <c r="HE98">
        <f>Industria!GK74</f>
        <v>158.47</v>
      </c>
      <c r="HF98">
        <f>Industria!GL74</f>
        <v>352.08</v>
      </c>
      <c r="HG98">
        <f>Industria!GM74</f>
        <v>186.06</v>
      </c>
      <c r="HH98">
        <f>Industria!GN74</f>
        <v>315.61</v>
      </c>
      <c r="HI98">
        <f>Industria!GO74</f>
        <v>326.91000000000003</v>
      </c>
      <c r="HJ98">
        <f>Industria!GP74</f>
        <v>12.16</v>
      </c>
      <c r="HK98">
        <f>Industria!GQ74</f>
        <v>12.74</v>
      </c>
      <c r="HL98">
        <f>Industria!GR74</f>
        <v>187.68</v>
      </c>
      <c r="HM98">
        <f>Industria!GS74</f>
        <v>196.81</v>
      </c>
      <c r="HN98">
        <f>Industria!GT74</f>
        <v>129.99</v>
      </c>
      <c r="HO98">
        <f>Industria!GU74</f>
        <v>191.09</v>
      </c>
      <c r="HP98">
        <f>Industria!GV74</f>
        <v>193.51</v>
      </c>
      <c r="HQ98">
        <f>Industria!GW74</f>
        <v>11.78</v>
      </c>
      <c r="HR98">
        <f>Industria!GX74</f>
        <v>144.29</v>
      </c>
      <c r="HS98">
        <f>Industria!GY74</f>
        <v>167.57</v>
      </c>
      <c r="HT98">
        <f>Industria!GZ74</f>
        <v>139.57</v>
      </c>
      <c r="HU98">
        <f>Industria!HA74</f>
        <v>11.19</v>
      </c>
      <c r="HV98">
        <f>Industria!HB74</f>
        <v>215.24</v>
      </c>
      <c r="HW98">
        <f>Industria!HC74</f>
        <v>213.84</v>
      </c>
      <c r="HX98">
        <f>Industria!HD74</f>
        <v>11.78</v>
      </c>
      <c r="HY98">
        <f>Industria!HE74</f>
        <v>12.39</v>
      </c>
      <c r="HZ98">
        <f>Industria!HF74</f>
        <v>268.24</v>
      </c>
      <c r="IA98">
        <f>Industria!HG74</f>
        <v>182.01</v>
      </c>
      <c r="IB98">
        <f>Industria!HH74</f>
        <v>268.60000000000002</v>
      </c>
      <c r="IC98">
        <f>Industria!HI74</f>
        <v>161.61000000000001</v>
      </c>
      <c r="ID98">
        <f>Industria!HJ74</f>
        <v>136.94</v>
      </c>
      <c r="IE98">
        <f>Industria!HK74</f>
        <v>11.52</v>
      </c>
      <c r="IF98">
        <f>Industria!HL74</f>
        <v>12.05</v>
      </c>
      <c r="IG98">
        <f>Industria!HM74</f>
        <v>242.17</v>
      </c>
      <c r="IH98">
        <f>Industria!HN74</f>
        <v>11.77</v>
      </c>
      <c r="II98">
        <f>Industria!HO74</f>
        <v>11.48</v>
      </c>
      <c r="IJ98">
        <f>Industria!HP74</f>
        <v>12.28</v>
      </c>
      <c r="IK98">
        <f>Industria!HQ74</f>
        <v>12.81</v>
      </c>
      <c r="IL98">
        <f>Industria!HR74</f>
        <v>12.03</v>
      </c>
      <c r="IM98">
        <f>Industria!HS74</f>
        <v>12.43</v>
      </c>
      <c r="IN98">
        <f>Industria!HT74</f>
        <v>302.37</v>
      </c>
      <c r="IO98">
        <f>Industria!HU74</f>
        <v>178.77</v>
      </c>
      <c r="IP98">
        <f>Industria!HV74</f>
        <v>240.63</v>
      </c>
      <c r="IQ98">
        <f>Industria!HW74</f>
        <v>163.4</v>
      </c>
      <c r="IR98">
        <f>Industria!HX74</f>
        <v>352.05</v>
      </c>
      <c r="IS98">
        <f>Industria!HY74</f>
        <v>12.47</v>
      </c>
      <c r="IT98">
        <f>Industria!HZ74</f>
        <v>12.89</v>
      </c>
      <c r="IU98">
        <f>Industria!IA74</f>
        <v>365.32</v>
      </c>
      <c r="IV98">
        <f>Industria!IB74</f>
        <v>334.12</v>
      </c>
      <c r="IW98">
        <f>Industria!IC74</f>
        <v>12.78</v>
      </c>
      <c r="IX98">
        <f>Industria!ID74</f>
        <v>154.19</v>
      </c>
      <c r="IY98">
        <f>Industria!IE74</f>
        <v>238.02</v>
      </c>
      <c r="IZ98">
        <f>Industria!IF74</f>
        <v>11.26</v>
      </c>
      <c r="JA98">
        <f>Industria!IG74</f>
        <v>12.63</v>
      </c>
      <c r="JB98">
        <f>Industria!IH74</f>
        <v>166.94</v>
      </c>
      <c r="JC98">
        <f>Industria!II74</f>
        <v>202.36</v>
      </c>
      <c r="JD98">
        <f>Industria!IJ74</f>
        <v>11.56</v>
      </c>
      <c r="JE98">
        <f>Industria!IK74</f>
        <v>168.23</v>
      </c>
      <c r="JF98">
        <f>Industria!IL74</f>
        <v>177.48</v>
      </c>
      <c r="JG98">
        <f>Industria!IM74</f>
        <v>12.49</v>
      </c>
      <c r="JH98">
        <f>Industria!IN74</f>
        <v>12.39</v>
      </c>
      <c r="JI98">
        <f>Industria!IO74</f>
        <v>12.52</v>
      </c>
      <c r="JJ98">
        <f>Industria!IP74</f>
        <v>184.43</v>
      </c>
      <c r="JK98">
        <f>Industria!IQ74</f>
        <v>148.18</v>
      </c>
      <c r="JL98">
        <f>Industria!IR74</f>
        <v>129.6</v>
      </c>
      <c r="JM98">
        <f>Industria!IS74</f>
        <v>147.27000000000001</v>
      </c>
      <c r="JN98">
        <f>Industria!IT74</f>
        <v>11.85</v>
      </c>
      <c r="JO98">
        <f>Industria!IU74</f>
        <v>12.86</v>
      </c>
      <c r="JP98">
        <f>Industria!IV74</f>
        <v>82.04</v>
      </c>
      <c r="JQ98">
        <f>Industria!IW74</f>
        <v>236.48</v>
      </c>
      <c r="JR98">
        <f>Industria!IX74</f>
        <v>176.77</v>
      </c>
      <c r="JS98">
        <f>Industria!IY74</f>
        <v>248.14</v>
      </c>
      <c r="JT98">
        <f>Industria!IZ74</f>
        <v>378.64</v>
      </c>
      <c r="JU98">
        <f>Industria!JA74</f>
        <v>11.88</v>
      </c>
      <c r="JV98">
        <f>Industria!JB74</f>
        <v>11.84</v>
      </c>
      <c r="JW98">
        <f>Industria!JC74</f>
        <v>13.86</v>
      </c>
      <c r="JX98">
        <f>Industria!JD74</f>
        <v>124.59</v>
      </c>
      <c r="JY98">
        <f>Industria!JE74</f>
        <v>130.03</v>
      </c>
      <c r="JZ98">
        <f>Industria!JF74</f>
        <v>186.91</v>
      </c>
      <c r="KA98">
        <f>Industria!JG74</f>
        <v>14.69</v>
      </c>
      <c r="KB98">
        <f>Industria!JH74</f>
        <v>11.78</v>
      </c>
      <c r="KC98">
        <f>Industria!JI74</f>
        <v>12.35</v>
      </c>
      <c r="KD98">
        <f>Industria!JJ74</f>
        <v>158.55000000000001</v>
      </c>
      <c r="KE98">
        <f>Industria!JK74</f>
        <v>168.52</v>
      </c>
      <c r="KF98">
        <f>Industria!JL74</f>
        <v>14.66</v>
      </c>
      <c r="KG98">
        <f>Industria!JM74</f>
        <v>159.87</v>
      </c>
      <c r="KH98">
        <f>Industria!JN74</f>
        <v>10.95</v>
      </c>
      <c r="KI98">
        <f>Industria!JO74</f>
        <v>11.88</v>
      </c>
      <c r="KJ98">
        <f>Industria!JP74</f>
        <v>11.48</v>
      </c>
      <c r="KK98">
        <f>Industria!JQ74</f>
        <v>11.24</v>
      </c>
      <c r="KL98">
        <f>Industria!JR74</f>
        <v>11.6</v>
      </c>
      <c r="KM98">
        <f>Industria!JS74</f>
        <v>10.65</v>
      </c>
      <c r="KN98">
        <f>Industria!JT74</f>
        <v>127.94</v>
      </c>
      <c r="KO98">
        <f>Industria!JU74</f>
        <v>97.92</v>
      </c>
      <c r="KP98">
        <f>Industria!JV74</f>
        <v>13.18</v>
      </c>
      <c r="KQ98">
        <f>Industria!JW74</f>
        <v>10.98</v>
      </c>
      <c r="KR98">
        <f>Industria!JX74</f>
        <v>107.31</v>
      </c>
      <c r="KS98">
        <f>Industria!JY74</f>
        <v>358.7</v>
      </c>
      <c r="KT98">
        <f>Industria!JZ74</f>
        <v>13.61</v>
      </c>
      <c r="KU98">
        <f>Industria!KA74</f>
        <v>202.68</v>
      </c>
      <c r="KV98">
        <f>Industria!KB74</f>
        <v>199.22</v>
      </c>
      <c r="KW98">
        <f>Industria!KC74</f>
        <v>121.25</v>
      </c>
      <c r="KX98">
        <f>Industria!KD74</f>
        <v>11.77</v>
      </c>
      <c r="KY98">
        <f>Industria!KE74</f>
        <v>189.35</v>
      </c>
      <c r="KZ98">
        <f>Industria!KF74</f>
        <v>14.79</v>
      </c>
      <c r="LA98">
        <f>Industria!KG74</f>
        <v>375.85</v>
      </c>
      <c r="LB98">
        <f>Industria!KH74</f>
        <v>354.39</v>
      </c>
      <c r="LC98">
        <f>Industria!KI74</f>
        <v>214.35</v>
      </c>
      <c r="LD98">
        <f>Industria!KJ74</f>
        <v>14.97</v>
      </c>
      <c r="LE98">
        <f>Industria!KK74</f>
        <v>13.18</v>
      </c>
      <c r="LF98">
        <f>Industria!KL74</f>
        <v>184.69</v>
      </c>
      <c r="LG98">
        <f>Industria!KM74</f>
        <v>179.5</v>
      </c>
      <c r="LH98">
        <f>Industria!KN74</f>
        <v>111.06</v>
      </c>
      <c r="LI98">
        <f>Industria!KO74</f>
        <v>246.24</v>
      </c>
      <c r="LJ98">
        <f>Industria!KP74</f>
        <v>205.45</v>
      </c>
      <c r="LK98">
        <f>Industria!KQ74</f>
        <v>14.55</v>
      </c>
      <c r="LL98">
        <f>Industria!KR74</f>
        <v>13.72</v>
      </c>
      <c r="LM98">
        <f>Industria!KS74</f>
        <v>214.09</v>
      </c>
      <c r="LN98">
        <f>Industria!KT74</f>
        <v>213.55</v>
      </c>
      <c r="LO98">
        <f>Industria!KU74</f>
        <v>17.100000000000001</v>
      </c>
      <c r="LP98">
        <f>Industria!KV74</f>
        <v>266.18</v>
      </c>
      <c r="LQ98">
        <f>Industria!KW74</f>
        <v>208.37</v>
      </c>
      <c r="LR98">
        <f>Industria!KX74</f>
        <v>15.12</v>
      </c>
      <c r="LS98">
        <f>Industria!KY74</f>
        <v>11.95</v>
      </c>
      <c r="LT98">
        <f>Industria!KZ74</f>
        <v>198.76</v>
      </c>
      <c r="LU98">
        <f>Industria!LA74</f>
        <v>338.63</v>
      </c>
      <c r="LV98">
        <f>Industria!LB74</f>
        <v>301.82</v>
      </c>
      <c r="LW98">
        <f>Industria!LC74</f>
        <v>17.239999999999998</v>
      </c>
      <c r="LX98">
        <f>Industria!LD74</f>
        <v>263.23</v>
      </c>
      <c r="LY98">
        <f>Industria!LE74</f>
        <v>14.93</v>
      </c>
      <c r="LZ98">
        <f>Industria!LF74</f>
        <v>12.59</v>
      </c>
      <c r="MA98">
        <f>Industria!LG74</f>
        <v>208.01</v>
      </c>
      <c r="MB98">
        <f>Industria!LH74</f>
        <v>130.54</v>
      </c>
      <c r="MC98">
        <f>Industria!LI74</f>
        <v>157.57</v>
      </c>
      <c r="MD98">
        <f>Industria!LJ74</f>
        <v>270.69</v>
      </c>
      <c r="ME98">
        <f>Industria!LK74</f>
        <v>189.97</v>
      </c>
      <c r="MF98">
        <f>Industria!LL74</f>
        <v>14.83</v>
      </c>
      <c r="MG98">
        <f>Industria!LM74</f>
        <v>13.24</v>
      </c>
      <c r="MH98">
        <f>Industria!LN74</f>
        <v>321.99</v>
      </c>
      <c r="MI98">
        <f>Industria!LO74</f>
        <v>289.7</v>
      </c>
      <c r="MJ98">
        <f>Industria!LP74</f>
        <v>20.49</v>
      </c>
      <c r="MK98">
        <f>Industria!LQ74</f>
        <v>172.48</v>
      </c>
      <c r="ML98">
        <f>Industria!LR74</f>
        <v>345.49</v>
      </c>
      <c r="MM98">
        <f>Industria!LS74</f>
        <v>16.309999999999999</v>
      </c>
      <c r="MN98">
        <f>Industria!LT74</f>
        <v>15.73</v>
      </c>
      <c r="MO98">
        <f>Industria!LU74</f>
        <v>164.01</v>
      </c>
      <c r="MP98">
        <f>Industria!LV74</f>
        <v>18.96</v>
      </c>
      <c r="MQ98">
        <f>Industria!LW74</f>
        <v>328.71</v>
      </c>
      <c r="MR98">
        <f>Industria!LX74</f>
        <v>260.32</v>
      </c>
      <c r="MS98">
        <f>Industria!LY74</f>
        <v>182.01</v>
      </c>
      <c r="MT98">
        <f>Industria!LZ74</f>
        <v>12.42</v>
      </c>
      <c r="MU98">
        <f>Industria!MA74</f>
        <v>14.18</v>
      </c>
      <c r="MV98">
        <f>Industria!MB74</f>
        <v>194.19</v>
      </c>
      <c r="MW98">
        <f>Industria!MC74</f>
        <v>164.31</v>
      </c>
      <c r="MX98">
        <f>Industria!MD74</f>
        <v>120.57</v>
      </c>
      <c r="MY98">
        <f>Industria!ME74</f>
        <v>154.97999999999999</v>
      </c>
      <c r="MZ98">
        <f>Industria!MF74</f>
        <v>154.47</v>
      </c>
      <c r="NA98">
        <f>Industria!MG74</f>
        <v>19.18</v>
      </c>
      <c r="NB98">
        <f>Industria!MH74</f>
        <v>16.670000000000002</v>
      </c>
      <c r="NC98">
        <f>Industria!MI74</f>
        <v>167.14</v>
      </c>
      <c r="ND98">
        <f>Industria!MJ74</f>
        <v>122.48</v>
      </c>
      <c r="NE98">
        <f>Industria!MK74</f>
        <v>21.21</v>
      </c>
      <c r="NF98">
        <f>Industria!ML74</f>
        <v>129.78</v>
      </c>
      <c r="NG98">
        <f>Industria!MM74</f>
        <v>150.94999999999999</v>
      </c>
      <c r="NH98">
        <f>Industria!MN74</f>
        <v>16.37</v>
      </c>
      <c r="NI98">
        <f>Industria!MO74</f>
        <v>13.32</v>
      </c>
      <c r="NJ98">
        <f>Industria!MP74</f>
        <v>17.850000000000001</v>
      </c>
      <c r="NK98">
        <f>Industria!MQ74</f>
        <v>166.1</v>
      </c>
      <c r="NL98">
        <f>Industria!MR74</f>
        <v>209.59</v>
      </c>
      <c r="NM98">
        <f>Industria!MS74</f>
        <v>172.98</v>
      </c>
      <c r="NN98">
        <f>Industria!MT74</f>
        <v>120.53</v>
      </c>
      <c r="NO98">
        <f>Industria!MU74</f>
        <v>13.61</v>
      </c>
      <c r="NP98">
        <f>Industria!MV74</f>
        <v>17.96</v>
      </c>
      <c r="NQ98">
        <f>Industria!MW74</f>
        <v>19.21</v>
      </c>
      <c r="NR98">
        <f>Industria!MX74</f>
        <v>17.61</v>
      </c>
      <c r="NS98">
        <f>Industria!MY74</f>
        <v>21.53</v>
      </c>
      <c r="NT98">
        <f>Industria!MZ74</f>
        <v>16.45</v>
      </c>
      <c r="NU98">
        <f>Industria!NA74</f>
        <v>21.82</v>
      </c>
      <c r="NV98">
        <f>Industria!NB74</f>
        <v>15.19</v>
      </c>
      <c r="NW98">
        <f>Industria!NC74</f>
        <v>15.84</v>
      </c>
      <c r="NX98">
        <f>Industria!ND74</f>
        <v>16.63</v>
      </c>
      <c r="NY98">
        <f>Industria!NE74</f>
        <v>13.68</v>
      </c>
      <c r="NZ98">
        <f>Industria!NF74</f>
        <v>15.63</v>
      </c>
      <c r="OA98">
        <f>Industria!NG74</f>
        <v>113.83</v>
      </c>
      <c r="OB98">
        <f>Industria!NH74</f>
        <v>20.77</v>
      </c>
      <c r="OC98">
        <f>Industria!NI74</f>
        <v>16.88</v>
      </c>
      <c r="OD98">
        <f>Industria!NJ74</f>
        <v>14.65</v>
      </c>
      <c r="OE98">
        <f>Industria!NK74</f>
        <v>14.4</v>
      </c>
    </row>
    <row r="99" spans="18:395">
      <c r="R99" s="80">
        <f t="shared" si="22"/>
        <v>329.65</v>
      </c>
      <c r="S99" s="80">
        <f t="shared" si="23"/>
        <v>351.97</v>
      </c>
      <c r="T99" s="54">
        <f t="shared" si="24"/>
        <v>347.12</v>
      </c>
      <c r="U99" s="54"/>
      <c r="V99" s="83">
        <f t="shared" si="25"/>
        <v>294.19</v>
      </c>
      <c r="W99" s="83">
        <f t="shared" si="26"/>
        <v>80.099999999999994</v>
      </c>
      <c r="X99" s="81">
        <f t="shared" si="27"/>
        <v>24.44</v>
      </c>
      <c r="Y99" s="80">
        <f t="shared" si="28"/>
        <v>150.08000000000001</v>
      </c>
      <c r="Z99" s="81">
        <f t="shared" si="29"/>
        <v>50.08</v>
      </c>
      <c r="AA99" s="81">
        <f t="shared" si="30"/>
        <v>39.42</v>
      </c>
      <c r="AB99" s="83">
        <f t="shared" si="31"/>
        <v>263.7</v>
      </c>
      <c r="AC99" s="54">
        <f t="shared" si="32"/>
        <v>238.18</v>
      </c>
      <c r="AD99" s="80">
        <f t="shared" si="33"/>
        <v>29.41</v>
      </c>
      <c r="AE99" s="22">
        <f>Industria!K75</f>
        <v>14.87</v>
      </c>
      <c r="AF99" s="22">
        <f>Industria!L75</f>
        <v>22.21</v>
      </c>
      <c r="AG99" s="22">
        <f>Industria!M75</f>
        <v>23.69</v>
      </c>
      <c r="AH99" s="22">
        <f>Industria!N75</f>
        <v>24.77</v>
      </c>
      <c r="AI99" s="22">
        <f>Industria!O75</f>
        <v>23.01</v>
      </c>
      <c r="AJ99" s="22">
        <f>Industria!P75</f>
        <v>14.75</v>
      </c>
      <c r="AK99" s="22">
        <f>Industria!Q75</f>
        <v>15.44</v>
      </c>
      <c r="AL99" s="159">
        <f>Industria!R75</f>
        <v>29.33</v>
      </c>
      <c r="AM99" s="22">
        <f>Industria!S75</f>
        <v>26.64</v>
      </c>
      <c r="AN99" s="22">
        <f>Industria!T75</f>
        <v>20.309999999999999</v>
      </c>
      <c r="AO99" s="22">
        <f>Industria!U75</f>
        <v>21.77</v>
      </c>
      <c r="AP99" s="22">
        <f>Industria!V75</f>
        <v>25.17</v>
      </c>
      <c r="AQ99" s="22">
        <f>Industria!W75</f>
        <v>20.16</v>
      </c>
      <c r="AR99" s="22">
        <f>Industria!X75</f>
        <v>19.829999999999998</v>
      </c>
      <c r="AS99" s="22">
        <f>Industria!Y75</f>
        <v>24.73</v>
      </c>
      <c r="AT99" s="22">
        <f>Industria!Z75</f>
        <v>28.47</v>
      </c>
      <c r="AU99" s="22">
        <f>Industria!AA75</f>
        <v>155.21</v>
      </c>
      <c r="AV99" s="22">
        <f>Industria!AB75</f>
        <v>296.68</v>
      </c>
      <c r="AW99" s="22">
        <f>Industria!AC75</f>
        <v>314.5</v>
      </c>
      <c r="AX99" s="22">
        <f>Industria!AD75</f>
        <v>154.04</v>
      </c>
      <c r="AY99" s="22">
        <f>Industria!AE75</f>
        <v>17.82</v>
      </c>
      <c r="AZ99" s="22">
        <f>Industria!AF75</f>
        <v>149.47</v>
      </c>
      <c r="BA99" s="22">
        <f>Industria!AG75</f>
        <v>157.86000000000001</v>
      </c>
      <c r="BB99" s="22">
        <f>Industria!AH75</f>
        <v>153.22</v>
      </c>
      <c r="BC99" s="22">
        <f>Industria!AI75</f>
        <v>162.76</v>
      </c>
      <c r="BD99" s="22">
        <f>Industria!AJ75</f>
        <v>329.65</v>
      </c>
      <c r="BE99" s="22">
        <f>Industria!AK75</f>
        <v>17.75</v>
      </c>
      <c r="BF99" s="22">
        <f>Industria!AL75</f>
        <v>23.01</v>
      </c>
      <c r="BG99" s="22">
        <f>Industria!AM75</f>
        <v>293.26</v>
      </c>
      <c r="BH99" s="22">
        <f>Industria!AN75</f>
        <v>306.47000000000003</v>
      </c>
      <c r="BI99" s="22">
        <f>Industria!AO75</f>
        <v>313.72000000000003</v>
      </c>
      <c r="BJ99">
        <f>Industria!AP75</f>
        <v>308.83999999999997</v>
      </c>
      <c r="BK99">
        <f>Industria!AQ75</f>
        <v>161.05000000000001</v>
      </c>
      <c r="BL99">
        <f>Industria!AR75</f>
        <v>151.16</v>
      </c>
      <c r="BM99">
        <f>Industria!AS75</f>
        <v>19.510000000000002</v>
      </c>
      <c r="BN99">
        <f>Industria!AT75</f>
        <v>221.08</v>
      </c>
      <c r="BO99">
        <f>Industria!AU75</f>
        <v>165.78</v>
      </c>
      <c r="BP99">
        <f>Industria!AV75</f>
        <v>158.80000000000001</v>
      </c>
      <c r="BQ99">
        <f>Industria!AW75</f>
        <v>295.08999999999997</v>
      </c>
      <c r="BR99">
        <f>Industria!AX75</f>
        <v>351.97</v>
      </c>
      <c r="BS99">
        <f>Industria!AY75</f>
        <v>18.649999999999999</v>
      </c>
      <c r="BT99">
        <f>Industria!AZ75</f>
        <v>18.899999999999999</v>
      </c>
      <c r="BU99">
        <f>Industria!BA75</f>
        <v>140.04</v>
      </c>
      <c r="BV99">
        <f>Industria!BB75</f>
        <v>221.69</v>
      </c>
      <c r="BW99">
        <f>Industria!BC75</f>
        <v>14.87</v>
      </c>
      <c r="BX99">
        <f>Industria!BD75</f>
        <v>13.82</v>
      </c>
      <c r="BY99">
        <f>Industria!BE75</f>
        <v>14.94</v>
      </c>
      <c r="BZ99">
        <f>Industria!BF75</f>
        <v>14.9</v>
      </c>
      <c r="CA99">
        <f>Industria!BG75</f>
        <v>15.48</v>
      </c>
      <c r="CB99">
        <f>Industria!BH75</f>
        <v>266.69</v>
      </c>
      <c r="CC99">
        <f>Industria!BI75</f>
        <v>219.6</v>
      </c>
      <c r="CD99">
        <f>Industria!BJ75</f>
        <v>321.33999999999997</v>
      </c>
      <c r="CE99">
        <f>Industria!BK75</f>
        <v>337.61</v>
      </c>
      <c r="CF99">
        <f>Industria!BL75</f>
        <v>145.80000000000001</v>
      </c>
      <c r="CG99">
        <f>Industria!BM75</f>
        <v>314.32</v>
      </c>
      <c r="CH99">
        <f>Industria!BN75</f>
        <v>16.440000000000001</v>
      </c>
      <c r="CI99">
        <f>Industria!BO75</f>
        <v>27.36</v>
      </c>
      <c r="CJ99">
        <f>Industria!BP75</f>
        <v>40.31</v>
      </c>
      <c r="CK99">
        <f>Industria!BQ75</f>
        <v>42.24</v>
      </c>
      <c r="CL99">
        <f>Industria!BR75</f>
        <v>14</v>
      </c>
      <c r="CM99">
        <f>Industria!BS75</f>
        <v>133.53</v>
      </c>
      <c r="CN99">
        <f>Industria!BT75</f>
        <v>12.74</v>
      </c>
      <c r="CO99">
        <f>Industria!BU75</f>
        <v>13.71</v>
      </c>
      <c r="CP99">
        <f>Industria!BV75</f>
        <v>43.21</v>
      </c>
      <c r="CQ99">
        <f>Industria!BW75</f>
        <v>40.200000000000003</v>
      </c>
      <c r="CR99">
        <f>Industria!BX75</f>
        <v>21.2</v>
      </c>
      <c r="CS99">
        <f>Industria!BY75</f>
        <v>25.38</v>
      </c>
      <c r="CT99">
        <f>Industria!BZ75</f>
        <v>16.739999999999998</v>
      </c>
      <c r="CU99">
        <f>Industria!CA75</f>
        <v>16.53</v>
      </c>
      <c r="CV99">
        <f>Industria!CB75</f>
        <v>120.49</v>
      </c>
      <c r="CW99">
        <f>Industria!CC75</f>
        <v>31.71</v>
      </c>
      <c r="CX99">
        <f>Industria!CD75</f>
        <v>21.95</v>
      </c>
      <c r="CY99">
        <f>Industria!CE75</f>
        <v>17.82</v>
      </c>
      <c r="CZ99">
        <f>Industria!CF75</f>
        <v>20.149999999999999</v>
      </c>
      <c r="DA99">
        <f>Industria!CG75</f>
        <v>18.07</v>
      </c>
      <c r="DB99">
        <f>Industria!CH75</f>
        <v>15.95</v>
      </c>
      <c r="DC99">
        <f>Industria!CI75</f>
        <v>14.04</v>
      </c>
      <c r="DD99">
        <f>Industria!CJ75</f>
        <v>17.309999999999999</v>
      </c>
      <c r="DE99">
        <f>Industria!CK75</f>
        <v>18.18</v>
      </c>
      <c r="DF99">
        <f>Industria!CL75</f>
        <v>347.12</v>
      </c>
      <c r="DG99">
        <f>Industria!CM75</f>
        <v>149.86000000000001</v>
      </c>
      <c r="DH99">
        <f>Industria!CN75</f>
        <v>117.65</v>
      </c>
      <c r="DI99">
        <f>Industria!CO75</f>
        <v>13.43</v>
      </c>
      <c r="DJ99">
        <f>Industria!CP75</f>
        <v>13.54</v>
      </c>
      <c r="DK99">
        <f>Industria!CQ75</f>
        <v>20.63</v>
      </c>
      <c r="DL99">
        <f>Industria!CR75</f>
        <v>16.89</v>
      </c>
      <c r="DM99">
        <f>Industria!CS75</f>
        <v>24.98</v>
      </c>
      <c r="DN99">
        <f>Industria!CT75</f>
        <v>46.15</v>
      </c>
      <c r="DO99">
        <f>Industria!CU75</f>
        <v>14.91</v>
      </c>
      <c r="DP99">
        <f>Industria!CV75</f>
        <v>12.16</v>
      </c>
      <c r="DQ99">
        <f>Industria!CW75</f>
        <v>12.93</v>
      </c>
      <c r="DR99">
        <f>Industria!CX75</f>
        <v>16.920000000000002</v>
      </c>
      <c r="DS99">
        <f>Industria!CY75</f>
        <v>17.14</v>
      </c>
      <c r="DT99">
        <f>Industria!CZ75</f>
        <v>15.98</v>
      </c>
      <c r="DU99">
        <f>Industria!DA75</f>
        <v>22.18</v>
      </c>
      <c r="DV99">
        <f>Industria!DB75</f>
        <v>86.33</v>
      </c>
      <c r="DW99">
        <f>Industria!DC75</f>
        <v>13.35</v>
      </c>
      <c r="DX99">
        <f>Industria!DD75</f>
        <v>13.83</v>
      </c>
      <c r="DY99">
        <f>Industria!DE75</f>
        <v>294.19</v>
      </c>
      <c r="DZ99">
        <f>Industria!DF75</f>
        <v>21.38</v>
      </c>
      <c r="EA99">
        <f>Industria!DG75</f>
        <v>21.02</v>
      </c>
      <c r="EB99">
        <f>Industria!DH75</f>
        <v>23.03</v>
      </c>
      <c r="EC99">
        <f>Industria!DI75</f>
        <v>21.06</v>
      </c>
      <c r="ED99">
        <f>Industria!DJ75</f>
        <v>13.42</v>
      </c>
      <c r="EE99">
        <f>Industria!DK75</f>
        <v>14.46</v>
      </c>
      <c r="EF99">
        <f>Industria!DL75</f>
        <v>21.6</v>
      </c>
      <c r="EG99">
        <f>Industria!DM75</f>
        <v>19.440000000000001</v>
      </c>
      <c r="EH99">
        <f>Industria!DN75</f>
        <v>17.53</v>
      </c>
      <c r="EI99">
        <f>Industria!DO75</f>
        <v>19.260000000000002</v>
      </c>
      <c r="EJ99">
        <f>Industria!DP75</f>
        <v>20.45</v>
      </c>
      <c r="EK99">
        <f>Industria!DQ75</f>
        <v>15.33</v>
      </c>
      <c r="EL99">
        <f>Industria!DR75</f>
        <v>13.79</v>
      </c>
      <c r="EM99">
        <f>Industria!DS75</f>
        <v>21.2</v>
      </c>
      <c r="EN99">
        <f>Industria!DT75</f>
        <v>22.62</v>
      </c>
      <c r="EO99">
        <f>Industria!DU75</f>
        <v>19.98</v>
      </c>
      <c r="EP99">
        <f>Industria!DV75</f>
        <v>24.95</v>
      </c>
      <c r="EQ99">
        <f>Industria!DW75</f>
        <v>16.059999999999999</v>
      </c>
      <c r="ER99">
        <f>Industria!DX75</f>
        <v>13.9</v>
      </c>
      <c r="ES99">
        <f>Industria!DY75</f>
        <v>12.96</v>
      </c>
      <c r="ET99">
        <f>Industria!DZ75</f>
        <v>14.94</v>
      </c>
      <c r="EU99">
        <f>Industria!EA75</f>
        <v>13.64</v>
      </c>
      <c r="EV99">
        <f>Industria!EB75</f>
        <v>17.670000000000002</v>
      </c>
      <c r="EW99">
        <f>Industria!EC75</f>
        <v>16.93</v>
      </c>
      <c r="EX99">
        <f>Industria!ED75</f>
        <v>15.38</v>
      </c>
      <c r="EY99">
        <f>Industria!EE75</f>
        <v>13.08</v>
      </c>
      <c r="EZ99">
        <f>Industria!EF75</f>
        <v>13.28</v>
      </c>
      <c r="FA99">
        <f>Industria!EG75</f>
        <v>16.53</v>
      </c>
      <c r="FB99">
        <f>Industria!EH75</f>
        <v>16.670000000000002</v>
      </c>
      <c r="FC99">
        <f>Industria!EI75</f>
        <v>17.93</v>
      </c>
      <c r="FD99">
        <f>Industria!EJ75</f>
        <v>19.3</v>
      </c>
      <c r="FE99">
        <f>Industria!EK75</f>
        <v>19.260000000000002</v>
      </c>
      <c r="FF99">
        <f>Industria!EL75</f>
        <v>13.83</v>
      </c>
      <c r="FG99">
        <f>Industria!EM75</f>
        <v>13.21</v>
      </c>
      <c r="FH99">
        <f>Industria!EN75</f>
        <v>19.05</v>
      </c>
      <c r="FI99">
        <f>Industria!EO75</f>
        <v>24.65</v>
      </c>
      <c r="FJ99">
        <f>Industria!EP75</f>
        <v>20.13</v>
      </c>
      <c r="FK99">
        <f>Industria!EQ75</f>
        <v>19.87</v>
      </c>
      <c r="FL99">
        <f>Industria!ER75</f>
        <v>16.96</v>
      </c>
      <c r="FM99">
        <f>Industria!ES75</f>
        <v>16.489999999999998</v>
      </c>
      <c r="FN99">
        <f>Industria!ET75</f>
        <v>13.76</v>
      </c>
      <c r="FO99">
        <f>Industria!EU75</f>
        <v>18.440000000000001</v>
      </c>
      <c r="FP99">
        <f>Industria!EV75</f>
        <v>13.18</v>
      </c>
      <c r="FQ99">
        <f>Industria!EW75</f>
        <v>18.79</v>
      </c>
      <c r="FR99">
        <f>Industria!EX75</f>
        <v>80.099999999999994</v>
      </c>
      <c r="FS99">
        <f>Industria!EY75</f>
        <v>20.49</v>
      </c>
      <c r="FT99">
        <f>Industria!EZ75</f>
        <v>14.4</v>
      </c>
      <c r="FU99">
        <f>Industria!FA75</f>
        <v>13.07</v>
      </c>
      <c r="FV99">
        <f>Industria!FB75</f>
        <v>18.21</v>
      </c>
      <c r="FW99">
        <f>Industria!FC75</f>
        <v>16.89</v>
      </c>
      <c r="FX99">
        <f>Industria!FD75</f>
        <v>19.23</v>
      </c>
      <c r="FY99">
        <f>Industria!FE75</f>
        <v>14.8</v>
      </c>
      <c r="FZ99">
        <f>Industria!FF75</f>
        <v>14.73</v>
      </c>
      <c r="GA99">
        <f>Industria!FG75</f>
        <v>12.67</v>
      </c>
      <c r="GB99">
        <f>Industria!FH75</f>
        <v>12.5</v>
      </c>
      <c r="GC99">
        <f>Industria!FI75</f>
        <v>20.56</v>
      </c>
      <c r="GD99">
        <f>Industria!FJ75</f>
        <v>19.690000000000001</v>
      </c>
      <c r="GE99">
        <f>Industria!FK75</f>
        <v>15.16</v>
      </c>
      <c r="GF99">
        <f>Industria!FL75</f>
        <v>17.809999999999999</v>
      </c>
      <c r="GG99">
        <f>Industria!FM75</f>
        <v>15.56</v>
      </c>
      <c r="GH99">
        <f>Industria!FN75</f>
        <v>12.2</v>
      </c>
      <c r="GI99">
        <f>Industria!FO75</f>
        <v>13.43</v>
      </c>
      <c r="GJ99">
        <f>Industria!FP75</f>
        <v>24.44</v>
      </c>
      <c r="GK99">
        <f>Industria!FQ75</f>
        <v>17.13</v>
      </c>
      <c r="GL99">
        <f>Industria!FR75</f>
        <v>12.28</v>
      </c>
      <c r="GM99">
        <f>Industria!FS75</f>
        <v>23.62</v>
      </c>
      <c r="GN99">
        <f>Industria!FT75</f>
        <v>16.03</v>
      </c>
      <c r="GO99">
        <f>Industria!FU75</f>
        <v>13.14</v>
      </c>
      <c r="GP99">
        <f>Industria!FV75</f>
        <v>12.79</v>
      </c>
      <c r="GQ99">
        <f>Industria!FW75</f>
        <v>17.68</v>
      </c>
      <c r="GR99">
        <f>Industria!FX75</f>
        <v>18.72</v>
      </c>
      <c r="GS99">
        <f>Industria!FY75</f>
        <v>17.920000000000002</v>
      </c>
      <c r="GT99">
        <f>Industria!FZ75</f>
        <v>16.010000000000002</v>
      </c>
      <c r="GU99">
        <f>Industria!GA75</f>
        <v>17.13</v>
      </c>
      <c r="GV99">
        <f>Industria!GB75</f>
        <v>11.37</v>
      </c>
      <c r="GW99">
        <f>Industria!GC75</f>
        <v>12.96</v>
      </c>
      <c r="GX99">
        <f>Industria!GD75</f>
        <v>15.01</v>
      </c>
      <c r="GY99">
        <f>Industria!GE75</f>
        <v>18.73</v>
      </c>
      <c r="GZ99">
        <f>Industria!GF75</f>
        <v>15.01</v>
      </c>
      <c r="HA99">
        <f>Industria!GG75</f>
        <v>17.059999999999999</v>
      </c>
      <c r="HB99">
        <f>Industria!GH75</f>
        <v>16.27</v>
      </c>
      <c r="HC99">
        <f>Industria!GI75</f>
        <v>13.18</v>
      </c>
      <c r="HD99">
        <f>Industria!GJ75</f>
        <v>12.24</v>
      </c>
      <c r="HE99">
        <f>Industria!GK75</f>
        <v>15.88</v>
      </c>
      <c r="HF99">
        <f>Industria!GL75</f>
        <v>73.41</v>
      </c>
      <c r="HG99">
        <f>Industria!GM75</f>
        <v>135.13999999999999</v>
      </c>
      <c r="HH99">
        <f>Industria!GN75</f>
        <v>17.07</v>
      </c>
      <c r="HI99">
        <f>Industria!GO75</f>
        <v>24.41</v>
      </c>
      <c r="HJ99">
        <f>Industria!GP75</f>
        <v>12.28</v>
      </c>
      <c r="HK99">
        <f>Industria!GQ75</f>
        <v>11.84</v>
      </c>
      <c r="HL99">
        <f>Industria!GR75</f>
        <v>16.559999999999999</v>
      </c>
      <c r="HM99">
        <f>Industria!GS75</f>
        <v>24.59</v>
      </c>
      <c r="HN99">
        <f>Industria!GT75</f>
        <v>16.739999999999998</v>
      </c>
      <c r="HO99">
        <f>Industria!GU75</f>
        <v>19.22</v>
      </c>
      <c r="HP99">
        <f>Industria!GV75</f>
        <v>31.94</v>
      </c>
      <c r="HQ99">
        <f>Industria!GW75</f>
        <v>13.21</v>
      </c>
      <c r="HR99">
        <f>Industria!GX75</f>
        <v>17.600000000000001</v>
      </c>
      <c r="HS99">
        <f>Industria!GY75</f>
        <v>16.72</v>
      </c>
      <c r="HT99">
        <f>Industria!GZ75</f>
        <v>18.100000000000001</v>
      </c>
      <c r="HU99">
        <f>Industria!HA75</f>
        <v>12.03</v>
      </c>
      <c r="HV99">
        <f>Industria!HB75</f>
        <v>150.08000000000001</v>
      </c>
      <c r="HW99">
        <f>Industria!HC75</f>
        <v>18.489999999999998</v>
      </c>
      <c r="HX99">
        <f>Industria!HD75</f>
        <v>12.71</v>
      </c>
      <c r="HY99">
        <f>Industria!HE75</f>
        <v>12.53</v>
      </c>
      <c r="HZ99">
        <f>Industria!HF75</f>
        <v>16.95</v>
      </c>
      <c r="IA99">
        <f>Industria!HG75</f>
        <v>20.27</v>
      </c>
      <c r="IB99">
        <f>Industria!HH75</f>
        <v>16.89</v>
      </c>
      <c r="IC99">
        <f>Industria!HI75</f>
        <v>17.25</v>
      </c>
      <c r="ID99">
        <f>Industria!HJ75</f>
        <v>18.8</v>
      </c>
      <c r="IE99">
        <f>Industria!HK75</f>
        <v>11.42</v>
      </c>
      <c r="IF99">
        <f>Industria!HL75</f>
        <v>12.78</v>
      </c>
      <c r="IG99">
        <f>Industria!HM75</f>
        <v>14.25</v>
      </c>
      <c r="IH99">
        <f>Industria!HN75</f>
        <v>12.13</v>
      </c>
      <c r="II99">
        <f>Industria!HO75</f>
        <v>11.63</v>
      </c>
      <c r="IJ99">
        <f>Industria!HP75</f>
        <v>12.92</v>
      </c>
      <c r="IK99">
        <f>Industria!HQ75</f>
        <v>12.92</v>
      </c>
      <c r="IL99">
        <f>Industria!HR75</f>
        <v>12.46</v>
      </c>
      <c r="IM99">
        <f>Industria!HS75</f>
        <v>12.63</v>
      </c>
      <c r="IN99">
        <f>Industria!HT75</f>
        <v>21.06</v>
      </c>
      <c r="IO99">
        <f>Industria!HU75</f>
        <v>50.08</v>
      </c>
      <c r="IP99">
        <f>Industria!HV75</f>
        <v>19.079999999999998</v>
      </c>
      <c r="IQ99">
        <f>Industria!HW75</f>
        <v>24.48</v>
      </c>
      <c r="IR99">
        <f>Industria!HX75</f>
        <v>16.23</v>
      </c>
      <c r="IS99">
        <f>Industria!HY75</f>
        <v>12.68</v>
      </c>
      <c r="IT99">
        <f>Industria!HZ75</f>
        <v>12.52</v>
      </c>
      <c r="IU99">
        <f>Industria!IA75</f>
        <v>19.190000000000001</v>
      </c>
      <c r="IV99">
        <f>Industria!IB75</f>
        <v>40.14</v>
      </c>
      <c r="IW99">
        <f>Industria!IC75</f>
        <v>13</v>
      </c>
      <c r="IX99">
        <f>Industria!ID75</f>
        <v>16.239999999999998</v>
      </c>
      <c r="IY99">
        <f>Industria!IE75</f>
        <v>22.89</v>
      </c>
      <c r="IZ99">
        <f>Industria!IF75</f>
        <v>11.85</v>
      </c>
      <c r="JA99">
        <f>Industria!IG75</f>
        <v>11.38</v>
      </c>
      <c r="JB99">
        <f>Industria!IH75</f>
        <v>17.2</v>
      </c>
      <c r="JC99">
        <f>Industria!II75</f>
        <v>15.23</v>
      </c>
      <c r="JD99">
        <f>Industria!IJ75</f>
        <v>11.84</v>
      </c>
      <c r="JE99">
        <f>Industria!IK75</f>
        <v>18</v>
      </c>
      <c r="JF99">
        <f>Industria!IL75</f>
        <v>17.71</v>
      </c>
      <c r="JG99">
        <f>Industria!IM75</f>
        <v>11.63</v>
      </c>
      <c r="JH99">
        <f>Industria!IN75</f>
        <v>12.49</v>
      </c>
      <c r="JI99">
        <f>Industria!IO75</f>
        <v>11.3</v>
      </c>
      <c r="JJ99">
        <f>Industria!IP75</f>
        <v>15.42</v>
      </c>
      <c r="JK99">
        <f>Industria!IQ75</f>
        <v>17.78</v>
      </c>
      <c r="JL99">
        <f>Industria!IR75</f>
        <v>15.52</v>
      </c>
      <c r="JM99">
        <f>Industria!IS75</f>
        <v>16.41</v>
      </c>
      <c r="JN99">
        <f>Industria!IT75</f>
        <v>11.53</v>
      </c>
      <c r="JO99">
        <f>Industria!IU75</f>
        <v>11.71</v>
      </c>
      <c r="JP99">
        <f>Industria!IV75</f>
        <v>15.84</v>
      </c>
      <c r="JQ99">
        <f>Industria!IW75</f>
        <v>15.04</v>
      </c>
      <c r="JR99">
        <f>Industria!IX75</f>
        <v>20.23</v>
      </c>
      <c r="JS99">
        <f>Industria!IY75</f>
        <v>19.510000000000002</v>
      </c>
      <c r="JT99">
        <f>Industria!IZ75</f>
        <v>25.92</v>
      </c>
      <c r="JU99">
        <f>Industria!JA75</f>
        <v>12.14</v>
      </c>
      <c r="JV99">
        <f>Industria!JB75</f>
        <v>11.95</v>
      </c>
      <c r="JW99">
        <f>Industria!JC75</f>
        <v>15.8</v>
      </c>
      <c r="JX99">
        <f>Industria!JD75</f>
        <v>18.23</v>
      </c>
      <c r="JY99">
        <f>Industria!JE75</f>
        <v>16.64</v>
      </c>
      <c r="JZ99">
        <f>Industria!JF75</f>
        <v>19.62</v>
      </c>
      <c r="KA99">
        <f>Industria!JG75</f>
        <v>14.54</v>
      </c>
      <c r="KB99">
        <f>Industria!JH75</f>
        <v>12.82</v>
      </c>
      <c r="KC99">
        <f>Industria!JI75</f>
        <v>11.78</v>
      </c>
      <c r="KD99">
        <f>Industria!JJ75</f>
        <v>17.64</v>
      </c>
      <c r="KE99">
        <f>Industria!JK75</f>
        <v>39.42</v>
      </c>
      <c r="KF99">
        <f>Industria!JL75</f>
        <v>14.07</v>
      </c>
      <c r="KG99">
        <f>Industria!JM75</f>
        <v>15.41</v>
      </c>
      <c r="KH99">
        <f>Industria!JN75</f>
        <v>10.79</v>
      </c>
      <c r="KI99">
        <f>Industria!JO75</f>
        <v>11.52</v>
      </c>
      <c r="KJ99">
        <f>Industria!JP75</f>
        <v>11.42</v>
      </c>
      <c r="KK99">
        <f>Industria!JQ75</f>
        <v>11.38</v>
      </c>
      <c r="KL99">
        <f>Industria!JR75</f>
        <v>11.74</v>
      </c>
      <c r="KM99">
        <f>Industria!JS75</f>
        <v>11.57</v>
      </c>
      <c r="KN99">
        <f>Industria!JT75</f>
        <v>20.309999999999999</v>
      </c>
      <c r="KO99">
        <f>Industria!JU75</f>
        <v>16.88</v>
      </c>
      <c r="KP99">
        <f>Industria!JV75</f>
        <v>11.24</v>
      </c>
      <c r="KQ99">
        <f>Industria!JW75</f>
        <v>11.05</v>
      </c>
      <c r="KR99">
        <f>Industria!JX75</f>
        <v>18.25</v>
      </c>
      <c r="KS99">
        <f>Industria!JY75</f>
        <v>19.190000000000001</v>
      </c>
      <c r="KT99">
        <f>Industria!JZ75</f>
        <v>11.67</v>
      </c>
      <c r="KU99">
        <f>Industria!KA75</f>
        <v>22.25</v>
      </c>
      <c r="KV99">
        <f>Industria!KB75</f>
        <v>16.559999999999999</v>
      </c>
      <c r="KW99">
        <f>Industria!KC75</f>
        <v>14.58</v>
      </c>
      <c r="KX99">
        <f>Industria!KD75</f>
        <v>12.03</v>
      </c>
      <c r="KY99">
        <f>Industria!KE75</f>
        <v>18.79</v>
      </c>
      <c r="KZ99">
        <f>Industria!KF75</f>
        <v>14.66</v>
      </c>
      <c r="LA99">
        <f>Industria!KG75</f>
        <v>93.89</v>
      </c>
      <c r="LB99">
        <f>Industria!KH75</f>
        <v>18.57</v>
      </c>
      <c r="LC99">
        <f>Industria!KI75</f>
        <v>16.12</v>
      </c>
      <c r="LD99">
        <f>Industria!KJ75</f>
        <v>15.29</v>
      </c>
      <c r="LE99">
        <f>Industria!KK75</f>
        <v>12.77</v>
      </c>
      <c r="LF99">
        <f>Industria!KL75</f>
        <v>16.78</v>
      </c>
      <c r="LG99">
        <f>Industria!KM75</f>
        <v>18.829999999999998</v>
      </c>
      <c r="LH99">
        <f>Industria!KN75</f>
        <v>15.84</v>
      </c>
      <c r="LI99">
        <f>Industria!KO75</f>
        <v>126</v>
      </c>
      <c r="LJ99">
        <f>Industria!KP75</f>
        <v>263.7</v>
      </c>
      <c r="LK99">
        <f>Industria!KQ75</f>
        <v>14.62</v>
      </c>
      <c r="LL99">
        <f>Industria!KR75</f>
        <v>13.06</v>
      </c>
      <c r="LM99">
        <f>Industria!KS75</f>
        <v>17.68</v>
      </c>
      <c r="LN99">
        <f>Industria!KT75</f>
        <v>130.33000000000001</v>
      </c>
      <c r="LO99">
        <f>Industria!KU75</f>
        <v>15.41</v>
      </c>
      <c r="LP99">
        <f>Industria!KV75</f>
        <v>20.74</v>
      </c>
      <c r="LQ99">
        <f>Industria!KW75</f>
        <v>18.79</v>
      </c>
      <c r="LR99">
        <f>Industria!KX75</f>
        <v>15.59</v>
      </c>
      <c r="LS99">
        <f>Industria!KY75</f>
        <v>11.95</v>
      </c>
      <c r="LT99">
        <f>Industria!KZ75</f>
        <v>34.78</v>
      </c>
      <c r="LU99">
        <f>Industria!LA75</f>
        <v>17.170000000000002</v>
      </c>
      <c r="LV99">
        <f>Industria!LB75</f>
        <v>20.09</v>
      </c>
      <c r="LW99">
        <f>Industria!LC75</f>
        <v>15.68</v>
      </c>
      <c r="LX99">
        <f>Industria!LD75</f>
        <v>18.8</v>
      </c>
      <c r="LY99">
        <f>Industria!LE75</f>
        <v>14.83</v>
      </c>
      <c r="LZ99">
        <f>Industria!LF75</f>
        <v>13.32</v>
      </c>
      <c r="MA99">
        <f>Industria!LG75</f>
        <v>238.18</v>
      </c>
      <c r="MB99">
        <f>Industria!LH75</f>
        <v>19.510000000000002</v>
      </c>
      <c r="MC99">
        <f>Industria!LI75</f>
        <v>18.36</v>
      </c>
      <c r="MD99">
        <f>Industria!LJ75</f>
        <v>32.03</v>
      </c>
      <c r="ME99">
        <f>Industria!LK75</f>
        <v>35.49</v>
      </c>
      <c r="MF99">
        <f>Industria!LL75</f>
        <v>14.9</v>
      </c>
      <c r="MG99">
        <f>Industria!LM75</f>
        <v>11.81</v>
      </c>
      <c r="MH99">
        <f>Industria!LN75</f>
        <v>22.93</v>
      </c>
      <c r="MI99">
        <f>Industria!LO75</f>
        <v>127.66</v>
      </c>
      <c r="MJ99">
        <f>Industria!LP75</f>
        <v>20.81</v>
      </c>
      <c r="MK99">
        <f>Industria!LQ75</f>
        <v>31.83</v>
      </c>
      <c r="ML99">
        <f>Industria!LR75</f>
        <v>17.690000000000001</v>
      </c>
      <c r="MM99">
        <f>Industria!LS75</f>
        <v>17.93</v>
      </c>
      <c r="MN99">
        <f>Industria!LT75</f>
        <v>12.57</v>
      </c>
      <c r="MO99">
        <f>Industria!LU75</f>
        <v>24.92</v>
      </c>
      <c r="MP99">
        <f>Industria!LV75</f>
        <v>15.48</v>
      </c>
      <c r="MQ99">
        <f>Industria!LW75</f>
        <v>39.590000000000003</v>
      </c>
      <c r="MR99">
        <f>Industria!LX75</f>
        <v>31.76</v>
      </c>
      <c r="MS99">
        <f>Industria!LY75</f>
        <v>23.29</v>
      </c>
      <c r="MT99">
        <f>Industria!LZ75</f>
        <v>12.28</v>
      </c>
      <c r="MU99">
        <f>Industria!MA75</f>
        <v>11.99</v>
      </c>
      <c r="MV99">
        <f>Industria!MB75</f>
        <v>32.69</v>
      </c>
      <c r="MW99">
        <f>Industria!MC75</f>
        <v>101.31</v>
      </c>
      <c r="MX99">
        <f>Industria!MD75</f>
        <v>22.96</v>
      </c>
      <c r="MY99">
        <f>Industria!ME75</f>
        <v>21.67</v>
      </c>
      <c r="MZ99">
        <f>Industria!MF75</f>
        <v>22.18</v>
      </c>
      <c r="NA99">
        <f>Industria!MG75</f>
        <v>19.23</v>
      </c>
      <c r="NB99">
        <f>Industria!MH75</f>
        <v>14.36</v>
      </c>
      <c r="NC99">
        <f>Industria!MI75</f>
        <v>25.34</v>
      </c>
      <c r="ND99">
        <f>Industria!MJ75</f>
        <v>21.97</v>
      </c>
      <c r="NE99">
        <f>Industria!MK75</f>
        <v>17.170000000000002</v>
      </c>
      <c r="NF99">
        <f>Industria!ML75</f>
        <v>22.25</v>
      </c>
      <c r="NG99">
        <f>Industria!MM75</f>
        <v>20.67</v>
      </c>
      <c r="NH99">
        <f>Industria!MN75</f>
        <v>16.48</v>
      </c>
      <c r="NI99">
        <f>Industria!MO75</f>
        <v>14.47</v>
      </c>
      <c r="NJ99">
        <f>Industria!MP75</f>
        <v>18.07</v>
      </c>
      <c r="NK99">
        <f>Industria!MQ75</f>
        <v>23.95</v>
      </c>
      <c r="NL99">
        <f>Industria!MR75</f>
        <v>29.41</v>
      </c>
      <c r="NM99">
        <f>Industria!MS75</f>
        <v>23.19</v>
      </c>
      <c r="NN99">
        <f>Industria!MT75</f>
        <v>22.97</v>
      </c>
      <c r="NO99">
        <f>Industria!MU75</f>
        <v>16.670000000000002</v>
      </c>
      <c r="NP99">
        <f>Industria!MV75</f>
        <v>18.14</v>
      </c>
      <c r="NQ99">
        <f>Industria!MW75</f>
        <v>17.78</v>
      </c>
      <c r="NR99">
        <f>Industria!MX75</f>
        <v>17.63</v>
      </c>
      <c r="NS99">
        <f>Industria!MY75</f>
        <v>19.079999999999998</v>
      </c>
      <c r="NT99">
        <f>Industria!MZ75</f>
        <v>16.670000000000002</v>
      </c>
      <c r="NU99">
        <f>Industria!NA75</f>
        <v>21.82</v>
      </c>
      <c r="NV99">
        <f>Industria!NB75</f>
        <v>18.649999999999999</v>
      </c>
      <c r="NW99">
        <f>Industria!NC75</f>
        <v>13.9</v>
      </c>
      <c r="NX99">
        <f>Industria!ND75</f>
        <v>17.899999999999999</v>
      </c>
      <c r="NY99">
        <f>Industria!NE75</f>
        <v>15.08</v>
      </c>
      <c r="NZ99">
        <f>Industria!NF75</f>
        <v>15.99</v>
      </c>
      <c r="OA99">
        <f>Industria!NG75</f>
        <v>20.28</v>
      </c>
      <c r="OB99">
        <f>Industria!NH75</f>
        <v>20.89</v>
      </c>
      <c r="OC99">
        <f>Industria!NI75</f>
        <v>14.69</v>
      </c>
      <c r="OD99">
        <f>Industria!NJ75</f>
        <v>16.170000000000002</v>
      </c>
      <c r="OE99">
        <f>Industria!NK75</f>
        <v>13.75</v>
      </c>
    </row>
    <row r="100" spans="18:395">
      <c r="R100" s="54">
        <f t="shared" si="22"/>
        <v>318.27999999999997</v>
      </c>
      <c r="S100" s="54">
        <f t="shared" si="23"/>
        <v>341.86</v>
      </c>
      <c r="T100" s="81">
        <f t="shared" si="24"/>
        <v>51.12</v>
      </c>
      <c r="U100" s="81"/>
      <c r="V100" s="82">
        <f t="shared" si="25"/>
        <v>119.2</v>
      </c>
      <c r="W100" s="82">
        <f t="shared" si="26"/>
        <v>16.88</v>
      </c>
      <c r="X100" s="83">
        <f t="shared" si="27"/>
        <v>15.15</v>
      </c>
      <c r="Y100" s="54">
        <f t="shared" si="28"/>
        <v>22.79</v>
      </c>
      <c r="Z100" s="83">
        <f t="shared" si="29"/>
        <v>15.73</v>
      </c>
      <c r="AA100" s="83">
        <f t="shared" si="30"/>
        <v>17.63</v>
      </c>
      <c r="AB100" s="82">
        <f t="shared" si="31"/>
        <v>302.76</v>
      </c>
      <c r="AC100" s="81">
        <f t="shared" si="32"/>
        <v>131.58000000000001</v>
      </c>
      <c r="AD100" s="54">
        <f t="shared" si="33"/>
        <v>21.59</v>
      </c>
      <c r="AE100" s="22">
        <f>Industria!K76</f>
        <v>14</v>
      </c>
      <c r="AF100" s="22">
        <f>Industria!L76</f>
        <v>18.93</v>
      </c>
      <c r="AG100" s="22">
        <f>Industria!M76</f>
        <v>19</v>
      </c>
      <c r="AH100" s="22">
        <f>Industria!N76</f>
        <v>19.399999999999999</v>
      </c>
      <c r="AI100" s="22">
        <f>Industria!O76</f>
        <v>16.59</v>
      </c>
      <c r="AJ100" s="22">
        <f>Industria!P76</f>
        <v>13.61</v>
      </c>
      <c r="AK100" s="22">
        <f>Industria!Q76</f>
        <v>14.37</v>
      </c>
      <c r="AL100" s="159">
        <f>Industria!R76</f>
        <v>19.22</v>
      </c>
      <c r="AM100" s="22">
        <f>Industria!S76</f>
        <v>18.78</v>
      </c>
      <c r="AN100" s="22">
        <f>Industria!T76</f>
        <v>18.829999999999998</v>
      </c>
      <c r="AO100" s="22">
        <f>Industria!U76</f>
        <v>19.190000000000001</v>
      </c>
      <c r="AP100" s="22">
        <f>Industria!V76</f>
        <v>19.29</v>
      </c>
      <c r="AQ100" s="22">
        <f>Industria!W76</f>
        <v>18.87</v>
      </c>
      <c r="AR100" s="22">
        <f>Industria!X76</f>
        <v>18.57</v>
      </c>
      <c r="AS100" s="22">
        <f>Industria!Y76</f>
        <v>19.23</v>
      </c>
      <c r="AT100" s="22">
        <f>Industria!Z76</f>
        <v>18.97</v>
      </c>
      <c r="AU100" s="22">
        <f>Industria!AA76</f>
        <v>149.75</v>
      </c>
      <c r="AV100" s="22">
        <f>Industria!AB76</f>
        <v>318.27999999999997</v>
      </c>
      <c r="AW100" s="22">
        <f>Industria!AC76</f>
        <v>302.76</v>
      </c>
      <c r="AX100" s="22">
        <f>Industria!AD76</f>
        <v>136.08000000000001</v>
      </c>
      <c r="AY100" s="22">
        <f>Industria!AE76</f>
        <v>16.989999999999998</v>
      </c>
      <c r="AZ100" s="22">
        <f>Industria!AF76</f>
        <v>152.41999999999999</v>
      </c>
      <c r="BA100" s="22">
        <f>Industria!AG76</f>
        <v>160.24</v>
      </c>
      <c r="BB100" s="22">
        <f>Industria!AH76</f>
        <v>155.66</v>
      </c>
      <c r="BC100" s="22">
        <f>Industria!AI76</f>
        <v>155.41</v>
      </c>
      <c r="BD100" s="22">
        <f>Industria!AJ76</f>
        <v>165.81</v>
      </c>
      <c r="BE100" s="22">
        <f>Industria!AK76</f>
        <v>19.84</v>
      </c>
      <c r="BF100" s="22">
        <f>Industria!AL76</f>
        <v>16.309999999999999</v>
      </c>
      <c r="BG100" s="22">
        <f>Industria!AM76</f>
        <v>272.67</v>
      </c>
      <c r="BH100" s="22">
        <f>Industria!AN76</f>
        <v>288.52999999999997</v>
      </c>
      <c r="BI100" s="22">
        <f>Industria!AO76</f>
        <v>315.76</v>
      </c>
      <c r="BJ100">
        <f>Industria!AP76</f>
        <v>334.36</v>
      </c>
      <c r="BK100">
        <f>Industria!AQ76</f>
        <v>163.91</v>
      </c>
      <c r="BL100">
        <f>Industria!AR76</f>
        <v>154.66</v>
      </c>
      <c r="BM100">
        <f>Industria!AS76</f>
        <v>16.850000000000001</v>
      </c>
      <c r="BN100">
        <f>Industria!AT76</f>
        <v>263.77999999999997</v>
      </c>
      <c r="BO100">
        <f>Industria!AU76</f>
        <v>149.03</v>
      </c>
      <c r="BP100">
        <f>Industria!AV76</f>
        <v>139.82</v>
      </c>
      <c r="BQ100">
        <f>Industria!AW76</f>
        <v>173.89</v>
      </c>
      <c r="BR100">
        <f>Industria!AX76</f>
        <v>321.33999999999997</v>
      </c>
      <c r="BS100">
        <f>Industria!AY76</f>
        <v>16.13</v>
      </c>
      <c r="BT100">
        <f>Industria!AZ76</f>
        <v>15.99</v>
      </c>
      <c r="BU100">
        <f>Industria!BA76</f>
        <v>132.22999999999999</v>
      </c>
      <c r="BV100">
        <f>Industria!BB76</f>
        <v>145.37</v>
      </c>
      <c r="BW100">
        <f>Industria!BC76</f>
        <v>13.72</v>
      </c>
      <c r="BX100">
        <f>Industria!BD76</f>
        <v>13.21</v>
      </c>
      <c r="BY100">
        <f>Industria!BE76</f>
        <v>13.18</v>
      </c>
      <c r="BZ100">
        <f>Industria!BF76</f>
        <v>12.61</v>
      </c>
      <c r="CA100">
        <f>Industria!BG76</f>
        <v>14.22</v>
      </c>
      <c r="CB100">
        <f>Industria!BH76</f>
        <v>341.86</v>
      </c>
      <c r="CC100">
        <f>Industria!BI76</f>
        <v>241.7</v>
      </c>
      <c r="CD100">
        <f>Industria!BJ76</f>
        <v>242.82</v>
      </c>
      <c r="CE100">
        <f>Industria!BK76</f>
        <v>301.29000000000002</v>
      </c>
      <c r="CF100">
        <f>Industria!BL76</f>
        <v>286.02</v>
      </c>
      <c r="CG100">
        <f>Industria!BM76</f>
        <v>340.67</v>
      </c>
      <c r="CH100">
        <f>Industria!BN76</f>
        <v>16.53</v>
      </c>
      <c r="CI100">
        <f>Industria!BO76</f>
        <v>23.29</v>
      </c>
      <c r="CJ100">
        <f>Industria!BP76</f>
        <v>24.52</v>
      </c>
      <c r="CK100">
        <f>Industria!BQ76</f>
        <v>21.78</v>
      </c>
      <c r="CL100">
        <f>Industria!BR76</f>
        <v>14.83</v>
      </c>
      <c r="CM100">
        <f>Industria!BS76</f>
        <v>19.260000000000002</v>
      </c>
      <c r="CN100">
        <f>Industria!BT76</f>
        <v>12.74</v>
      </c>
      <c r="CO100">
        <f>Industria!BU76</f>
        <v>13.89</v>
      </c>
      <c r="CP100">
        <f>Industria!BV76</f>
        <v>27.75</v>
      </c>
      <c r="CQ100">
        <f>Industria!BW76</f>
        <v>19.73</v>
      </c>
      <c r="CR100">
        <f>Industria!BX76</f>
        <v>18.43</v>
      </c>
      <c r="CS100">
        <f>Industria!BY76</f>
        <v>20.41</v>
      </c>
      <c r="CT100">
        <f>Industria!BZ76</f>
        <v>15.52</v>
      </c>
      <c r="CU100">
        <f>Industria!CA76</f>
        <v>12.67</v>
      </c>
      <c r="CV100">
        <f>Industria!CB76</f>
        <v>51.12</v>
      </c>
      <c r="CW100">
        <f>Industria!CC76</f>
        <v>18.61</v>
      </c>
      <c r="CX100">
        <f>Industria!CD76</f>
        <v>15.8</v>
      </c>
      <c r="CY100">
        <f>Industria!CE76</f>
        <v>16.48</v>
      </c>
      <c r="CZ100">
        <f>Industria!CF76</f>
        <v>15.59</v>
      </c>
      <c r="DA100">
        <f>Industria!CG76</f>
        <v>15.23</v>
      </c>
      <c r="DB100">
        <f>Industria!CH76</f>
        <v>12.39</v>
      </c>
      <c r="DC100">
        <f>Industria!CI76</f>
        <v>12.42</v>
      </c>
      <c r="DD100">
        <f>Industria!CJ76</f>
        <v>15.19</v>
      </c>
      <c r="DE100">
        <f>Industria!CK76</f>
        <v>16.12</v>
      </c>
      <c r="DF100">
        <f>Industria!CL76</f>
        <v>24.62</v>
      </c>
      <c r="DG100">
        <f>Industria!CM76</f>
        <v>27.5</v>
      </c>
      <c r="DH100">
        <f>Industria!CN76</f>
        <v>21.96</v>
      </c>
      <c r="DI100">
        <f>Industria!CO76</f>
        <v>13.61</v>
      </c>
      <c r="DJ100">
        <f>Industria!CP76</f>
        <v>12.67</v>
      </c>
      <c r="DK100">
        <f>Industria!CQ76</f>
        <v>16.809999999999999</v>
      </c>
      <c r="DL100">
        <f>Industria!CR76</f>
        <v>15.05</v>
      </c>
      <c r="DM100">
        <f>Industria!CS76</f>
        <v>15.52</v>
      </c>
      <c r="DN100">
        <f>Industria!CT76</f>
        <v>14.62</v>
      </c>
      <c r="DO100">
        <f>Industria!CU76</f>
        <v>13.71</v>
      </c>
      <c r="DP100">
        <f>Industria!CV76</f>
        <v>11.95</v>
      </c>
      <c r="DQ100">
        <f>Industria!CW76</f>
        <v>11.91</v>
      </c>
      <c r="DR100">
        <f>Industria!CX76</f>
        <v>15.62</v>
      </c>
      <c r="DS100">
        <f>Industria!CY76</f>
        <v>17.38</v>
      </c>
      <c r="DT100">
        <f>Industria!CZ76</f>
        <v>14.84</v>
      </c>
      <c r="DU100">
        <f>Industria!DA76</f>
        <v>15.66</v>
      </c>
      <c r="DV100">
        <f>Industria!DB76</f>
        <v>20.23</v>
      </c>
      <c r="DW100">
        <f>Industria!DC76</f>
        <v>12.45</v>
      </c>
      <c r="DX100">
        <f>Industria!DD76</f>
        <v>12.45</v>
      </c>
      <c r="DY100">
        <f>Industria!DE76</f>
        <v>119.2</v>
      </c>
      <c r="DZ100">
        <f>Industria!DF76</f>
        <v>15.33</v>
      </c>
      <c r="EA100">
        <f>Industria!DG76</f>
        <v>14.91</v>
      </c>
      <c r="EB100">
        <f>Industria!DH76</f>
        <v>17.32</v>
      </c>
      <c r="EC100">
        <f>Industria!DI76</f>
        <v>19.510000000000002</v>
      </c>
      <c r="ED100">
        <f>Industria!DJ76</f>
        <v>13.24</v>
      </c>
      <c r="EE100">
        <f>Industria!DK76</f>
        <v>13.39</v>
      </c>
      <c r="EF100">
        <f>Industria!DL76</f>
        <v>15.51</v>
      </c>
      <c r="EG100">
        <f>Industria!DM76</f>
        <v>16.63</v>
      </c>
      <c r="EH100">
        <f>Industria!DN76</f>
        <v>14.66</v>
      </c>
      <c r="EI100">
        <f>Industria!DO76</f>
        <v>14.64</v>
      </c>
      <c r="EJ100">
        <f>Industria!DP76</f>
        <v>17.47</v>
      </c>
      <c r="EK100">
        <f>Industria!DQ76</f>
        <v>12.31</v>
      </c>
      <c r="EL100">
        <f>Industria!DR76</f>
        <v>13.64</v>
      </c>
      <c r="EM100">
        <f>Industria!DS76</f>
        <v>15.49</v>
      </c>
      <c r="EN100">
        <f>Industria!DT76</f>
        <v>15.04</v>
      </c>
      <c r="EO100">
        <f>Industria!DU76</f>
        <v>15.09</v>
      </c>
      <c r="EP100">
        <f>Industria!DV76</f>
        <v>14.62</v>
      </c>
      <c r="EQ100">
        <f>Industria!DW76</f>
        <v>14.61</v>
      </c>
      <c r="ER100">
        <f>Industria!DX76</f>
        <v>13.86</v>
      </c>
      <c r="ES100">
        <f>Industria!DY76</f>
        <v>12.82</v>
      </c>
      <c r="ET100">
        <f>Industria!DZ76</f>
        <v>14.08</v>
      </c>
      <c r="EU100">
        <f>Industria!EA76</f>
        <v>11.99</v>
      </c>
      <c r="EV100">
        <f>Industria!EB76</f>
        <v>16.88</v>
      </c>
      <c r="EW100">
        <f>Industria!EC76</f>
        <v>16.61</v>
      </c>
      <c r="EX100">
        <f>Industria!ED76</f>
        <v>14.4</v>
      </c>
      <c r="EY100">
        <f>Industria!EE76</f>
        <v>11.99</v>
      </c>
      <c r="EZ100">
        <f>Industria!EF76</f>
        <v>12.28</v>
      </c>
      <c r="FA100">
        <f>Industria!EG76</f>
        <v>15.19</v>
      </c>
      <c r="FB100">
        <f>Industria!EH76</f>
        <v>15.23</v>
      </c>
      <c r="FC100">
        <f>Industria!EI76</f>
        <v>14.72</v>
      </c>
      <c r="FD100">
        <f>Industria!EJ76</f>
        <v>14.97</v>
      </c>
      <c r="FE100">
        <f>Industria!EK76</f>
        <v>14.66</v>
      </c>
      <c r="FF100">
        <f>Industria!EL76</f>
        <v>12.82</v>
      </c>
      <c r="FG100">
        <f>Industria!EM76</f>
        <v>12.17</v>
      </c>
      <c r="FH100">
        <f>Industria!EN76</f>
        <v>14.42</v>
      </c>
      <c r="FI100">
        <f>Industria!EO76</f>
        <v>15.84</v>
      </c>
      <c r="FJ100">
        <f>Industria!EP76</f>
        <v>15.19</v>
      </c>
      <c r="FK100">
        <f>Industria!EQ76</f>
        <v>15.12</v>
      </c>
      <c r="FL100">
        <f>Industria!ER76</f>
        <v>16.48</v>
      </c>
      <c r="FM100">
        <f>Industria!ES76</f>
        <v>12.49</v>
      </c>
      <c r="FN100">
        <f>Industria!ET76</f>
        <v>12.67</v>
      </c>
      <c r="FO100">
        <f>Industria!EU76</f>
        <v>14.77</v>
      </c>
      <c r="FP100">
        <f>Industria!EV76</f>
        <v>12.42</v>
      </c>
      <c r="FQ100">
        <f>Industria!EW76</f>
        <v>14.87</v>
      </c>
      <c r="FR100">
        <f>Industria!EX76</f>
        <v>14.95</v>
      </c>
      <c r="FS100">
        <f>Industria!EY76</f>
        <v>15.16</v>
      </c>
      <c r="FT100">
        <f>Industria!EZ76</f>
        <v>13.97</v>
      </c>
      <c r="FU100">
        <f>Industria!FA76</f>
        <v>12.31</v>
      </c>
      <c r="FV100">
        <f>Industria!FB76</f>
        <v>14.77</v>
      </c>
      <c r="FW100">
        <f>Industria!FC76</f>
        <v>14.19</v>
      </c>
      <c r="FX100">
        <f>Industria!FD76</f>
        <v>14.47</v>
      </c>
      <c r="FY100">
        <f>Industria!FE76</f>
        <v>11.99</v>
      </c>
      <c r="FZ100">
        <f>Industria!FF76</f>
        <v>13.94</v>
      </c>
      <c r="GA100">
        <f>Industria!FG76</f>
        <v>11.77</v>
      </c>
      <c r="GB100">
        <f>Industria!FH76</f>
        <v>11.7</v>
      </c>
      <c r="GC100">
        <f>Industria!FI76</f>
        <v>14.59</v>
      </c>
      <c r="GD100">
        <f>Industria!FJ76</f>
        <v>14.73</v>
      </c>
      <c r="GE100">
        <f>Industria!FK76</f>
        <v>13.82</v>
      </c>
      <c r="GF100">
        <f>Industria!FL76</f>
        <v>13.75</v>
      </c>
      <c r="GG100">
        <f>Industria!FM76</f>
        <v>14.8</v>
      </c>
      <c r="GH100">
        <f>Industria!FN76</f>
        <v>11.41</v>
      </c>
      <c r="GI100">
        <f>Industria!FO76</f>
        <v>11.77</v>
      </c>
      <c r="GJ100">
        <f>Industria!FP76</f>
        <v>15.15</v>
      </c>
      <c r="GK100">
        <f>Industria!FQ76</f>
        <v>14.33</v>
      </c>
      <c r="GL100">
        <f>Industria!FR76</f>
        <v>12.2</v>
      </c>
      <c r="GM100">
        <f>Industria!FS76</f>
        <v>14.22</v>
      </c>
      <c r="GN100">
        <f>Industria!FT76</f>
        <v>14.29</v>
      </c>
      <c r="GO100">
        <f>Industria!FU76</f>
        <v>11.88</v>
      </c>
      <c r="GP100">
        <f>Industria!FV76</f>
        <v>11.8</v>
      </c>
      <c r="GQ100">
        <f>Industria!FW76</f>
        <v>14.07</v>
      </c>
      <c r="GR100">
        <f>Industria!FX76</f>
        <v>15.01</v>
      </c>
      <c r="GS100">
        <f>Industria!FY76</f>
        <v>14.04</v>
      </c>
      <c r="GT100">
        <f>Industria!FZ76</f>
        <v>14.54</v>
      </c>
      <c r="GU100">
        <f>Industria!GA76</f>
        <v>14.08</v>
      </c>
      <c r="GV100">
        <f>Industria!GB76</f>
        <v>11.41</v>
      </c>
      <c r="GW100">
        <f>Industria!GC76</f>
        <v>11.38</v>
      </c>
      <c r="GX100">
        <f>Industria!GD76</f>
        <v>14.4</v>
      </c>
      <c r="GY100">
        <f>Industria!GE76</f>
        <v>14.3</v>
      </c>
      <c r="GZ100">
        <f>Industria!GF76</f>
        <v>12.6</v>
      </c>
      <c r="HA100">
        <f>Industria!GG76</f>
        <v>14.54</v>
      </c>
      <c r="HB100">
        <f>Industria!GH76</f>
        <v>14.04</v>
      </c>
      <c r="HC100">
        <f>Industria!GI76</f>
        <v>12.35</v>
      </c>
      <c r="HD100">
        <f>Industria!GJ76</f>
        <v>11.52</v>
      </c>
      <c r="HE100">
        <f>Industria!GK76</f>
        <v>14.23</v>
      </c>
      <c r="HF100">
        <f>Industria!GL76</f>
        <v>14.54</v>
      </c>
      <c r="HG100">
        <f>Industria!GM76</f>
        <v>15.96</v>
      </c>
      <c r="HH100">
        <f>Industria!GN76</f>
        <v>16.8</v>
      </c>
      <c r="HI100">
        <f>Industria!GO76</f>
        <v>15.04</v>
      </c>
      <c r="HJ100">
        <f>Industria!GP76</f>
        <v>11.58</v>
      </c>
      <c r="HK100">
        <f>Industria!GQ76</f>
        <v>10.98</v>
      </c>
      <c r="HL100">
        <f>Industria!GR76</f>
        <v>14.08</v>
      </c>
      <c r="HM100">
        <f>Industria!GS76</f>
        <v>13.64</v>
      </c>
      <c r="HN100">
        <f>Industria!GT76</f>
        <v>14.12</v>
      </c>
      <c r="HO100">
        <f>Industria!GU76</f>
        <v>15.45</v>
      </c>
      <c r="HP100">
        <f>Industria!GV76</f>
        <v>15.15</v>
      </c>
      <c r="HQ100">
        <f>Industria!GW76</f>
        <v>11.6</v>
      </c>
      <c r="HR100">
        <f>Industria!GX76</f>
        <v>15.45</v>
      </c>
      <c r="HS100">
        <f>Industria!GY76</f>
        <v>14.52</v>
      </c>
      <c r="HT100">
        <f>Industria!GZ76</f>
        <v>13.75</v>
      </c>
      <c r="HU100">
        <f>Industria!HA76</f>
        <v>11.74</v>
      </c>
      <c r="HV100">
        <f>Industria!HB76</f>
        <v>22.79</v>
      </c>
      <c r="HW100">
        <f>Industria!HC76</f>
        <v>14.51</v>
      </c>
      <c r="HX100">
        <f>Industria!HD76</f>
        <v>11.41</v>
      </c>
      <c r="HY100">
        <f>Industria!HE76</f>
        <v>12.06</v>
      </c>
      <c r="HZ100">
        <f>Industria!HF76</f>
        <v>14.04</v>
      </c>
      <c r="IA100">
        <f>Industria!HG76</f>
        <v>14.29</v>
      </c>
      <c r="IB100">
        <f>Industria!HH76</f>
        <v>13.25</v>
      </c>
      <c r="IC100">
        <f>Industria!HI76</f>
        <v>14.51</v>
      </c>
      <c r="ID100">
        <f>Industria!HJ76</f>
        <v>12.72</v>
      </c>
      <c r="IE100">
        <f>Industria!HK76</f>
        <v>11.2</v>
      </c>
      <c r="IF100">
        <f>Industria!HL76</f>
        <v>11.05</v>
      </c>
      <c r="IG100">
        <f>Industria!HM76</f>
        <v>11.48</v>
      </c>
      <c r="IH100">
        <f>Industria!HN76</f>
        <v>11.81</v>
      </c>
      <c r="II100">
        <f>Industria!HO76</f>
        <v>11.7</v>
      </c>
      <c r="IJ100">
        <f>Industria!HP76</f>
        <v>11.38</v>
      </c>
      <c r="IK100">
        <f>Industria!HQ76</f>
        <v>11.24</v>
      </c>
      <c r="IL100">
        <f>Industria!HR76</f>
        <v>11.35</v>
      </c>
      <c r="IM100">
        <f>Industria!HS76</f>
        <v>12.74</v>
      </c>
      <c r="IN100">
        <f>Industria!HT76</f>
        <v>13.47</v>
      </c>
      <c r="IO100">
        <f>Industria!HU76</f>
        <v>13.32</v>
      </c>
      <c r="IP100">
        <f>Industria!HV76</f>
        <v>12.31</v>
      </c>
      <c r="IQ100">
        <f>Industria!HW76</f>
        <v>13.86</v>
      </c>
      <c r="IR100">
        <f>Industria!HX76</f>
        <v>12.82</v>
      </c>
      <c r="IS100">
        <f>Industria!HY76</f>
        <v>12.28</v>
      </c>
      <c r="IT100">
        <f>Industria!HZ76</f>
        <v>11.89</v>
      </c>
      <c r="IU100">
        <f>Industria!IA76</f>
        <v>14.83</v>
      </c>
      <c r="IV100">
        <f>Industria!IB76</f>
        <v>11.73</v>
      </c>
      <c r="IW100">
        <f>Industria!IC76</f>
        <v>12.31</v>
      </c>
      <c r="IX100">
        <f>Industria!ID76</f>
        <v>13.89</v>
      </c>
      <c r="IY100">
        <f>Industria!IE76</f>
        <v>12.75</v>
      </c>
      <c r="IZ100">
        <f>Industria!IF76</f>
        <v>11.01</v>
      </c>
      <c r="JA100">
        <f>Industria!IG76</f>
        <v>10.73</v>
      </c>
      <c r="JB100">
        <f>Industria!IH76</f>
        <v>12.09</v>
      </c>
      <c r="JC100">
        <f>Industria!II76</f>
        <v>13.54</v>
      </c>
      <c r="JD100">
        <f>Industria!IJ76</f>
        <v>11.31</v>
      </c>
      <c r="JE100">
        <f>Industria!IK76</f>
        <v>15.51</v>
      </c>
      <c r="JF100">
        <f>Industria!IL76</f>
        <v>12.17</v>
      </c>
      <c r="JG100">
        <f>Industria!IM76</f>
        <v>10.62</v>
      </c>
      <c r="JH100">
        <f>Industria!IN76</f>
        <v>12.72</v>
      </c>
      <c r="JI100">
        <f>Industria!IO76</f>
        <v>10.69</v>
      </c>
      <c r="JJ100">
        <f>Industria!IP76</f>
        <v>13.5</v>
      </c>
      <c r="JK100">
        <f>Industria!IQ76</f>
        <v>13.54</v>
      </c>
      <c r="JL100">
        <f>Industria!IR76</f>
        <v>13.1</v>
      </c>
      <c r="JM100">
        <f>Industria!IS76</f>
        <v>15.73</v>
      </c>
      <c r="JN100">
        <f>Industria!IT76</f>
        <v>10.72</v>
      </c>
      <c r="JO100">
        <f>Industria!IU76</f>
        <v>11.02</v>
      </c>
      <c r="JP100">
        <f>Industria!IV76</f>
        <v>12.71</v>
      </c>
      <c r="JQ100">
        <f>Industria!IW76</f>
        <v>11.66</v>
      </c>
      <c r="JR100">
        <f>Industria!IX76</f>
        <v>14.22</v>
      </c>
      <c r="JS100">
        <f>Industria!IY76</f>
        <v>14.69</v>
      </c>
      <c r="JT100">
        <f>Industria!IZ76</f>
        <v>15.27</v>
      </c>
      <c r="JU100">
        <f>Industria!JA76</f>
        <v>11.33</v>
      </c>
      <c r="JV100">
        <f>Industria!JB76</f>
        <v>13.42</v>
      </c>
      <c r="JW100">
        <f>Industria!JC76</f>
        <v>10.91</v>
      </c>
      <c r="JX100">
        <f>Industria!JD76</f>
        <v>16.100000000000001</v>
      </c>
      <c r="JY100">
        <f>Industria!JE76</f>
        <v>13.68</v>
      </c>
      <c r="JZ100">
        <f>Industria!JF76</f>
        <v>17.63</v>
      </c>
      <c r="KA100">
        <f>Industria!JG76</f>
        <v>12.13</v>
      </c>
      <c r="KB100">
        <f>Industria!JH76</f>
        <v>11.26</v>
      </c>
      <c r="KC100">
        <f>Industria!JI76</f>
        <v>11.13</v>
      </c>
      <c r="KD100">
        <f>Industria!JJ76</f>
        <v>14.51</v>
      </c>
      <c r="KE100">
        <f>Industria!JK76</f>
        <v>14.5</v>
      </c>
      <c r="KF100">
        <f>Industria!JL76</f>
        <v>11.68</v>
      </c>
      <c r="KG100">
        <f>Industria!JM76</f>
        <v>14.04</v>
      </c>
      <c r="KH100">
        <f>Industria!JN76</f>
        <v>10.8</v>
      </c>
      <c r="KI100">
        <f>Industria!JO76</f>
        <v>10.9</v>
      </c>
      <c r="KJ100">
        <f>Industria!JP76</f>
        <v>10.62</v>
      </c>
      <c r="KK100">
        <f>Industria!JQ76</f>
        <v>11.33</v>
      </c>
      <c r="KL100">
        <f>Industria!JR76</f>
        <v>10.66</v>
      </c>
      <c r="KM100">
        <f>Industria!JS76</f>
        <v>11.06</v>
      </c>
      <c r="KN100">
        <f>Industria!JT76</f>
        <v>13.83</v>
      </c>
      <c r="KO100">
        <f>Industria!JU76</f>
        <v>12.78</v>
      </c>
      <c r="KP100">
        <f>Industria!JV76</f>
        <v>11.59</v>
      </c>
      <c r="KQ100">
        <f>Industria!JW76</f>
        <v>11.16</v>
      </c>
      <c r="KR100">
        <f>Industria!JX76</f>
        <v>12.92</v>
      </c>
      <c r="KS100">
        <f>Industria!JY76</f>
        <v>13.83</v>
      </c>
      <c r="KT100">
        <f>Industria!JZ76</f>
        <v>11.05</v>
      </c>
      <c r="KU100">
        <f>Industria!KA76</f>
        <v>13.86</v>
      </c>
      <c r="KV100">
        <f>Industria!KB76</f>
        <v>14.22</v>
      </c>
      <c r="KW100">
        <f>Industria!KC76</f>
        <v>12.85</v>
      </c>
      <c r="KX100">
        <f>Industria!KD76</f>
        <v>10.43</v>
      </c>
      <c r="KY100">
        <f>Industria!KE76</f>
        <v>13.68</v>
      </c>
      <c r="KZ100">
        <f>Industria!KF76</f>
        <v>13.79</v>
      </c>
      <c r="LA100">
        <f>Industria!KG76</f>
        <v>24.69</v>
      </c>
      <c r="LB100">
        <f>Industria!KH76</f>
        <v>14.94</v>
      </c>
      <c r="LC100">
        <f>Industria!KI76</f>
        <v>15.01</v>
      </c>
      <c r="LD100">
        <f>Industria!KJ76</f>
        <v>12.77</v>
      </c>
      <c r="LE100">
        <f>Industria!KK76</f>
        <v>11.3</v>
      </c>
      <c r="LF100">
        <f>Industria!KL76</f>
        <v>15.26</v>
      </c>
      <c r="LG100">
        <f>Industria!KM76</f>
        <v>15.9</v>
      </c>
      <c r="LH100">
        <f>Industria!KN76</f>
        <v>14.55</v>
      </c>
      <c r="LI100">
        <f>Industria!KO76</f>
        <v>18.25</v>
      </c>
      <c r="LJ100">
        <f>Industria!KP76</f>
        <v>227.12</v>
      </c>
      <c r="LK100">
        <f>Industria!KQ76</f>
        <v>14.3</v>
      </c>
      <c r="LL100">
        <f>Industria!KR76</f>
        <v>11.41</v>
      </c>
      <c r="LM100">
        <f>Industria!KS76</f>
        <v>15.12</v>
      </c>
      <c r="LN100">
        <f>Industria!KT76</f>
        <v>302.76</v>
      </c>
      <c r="LO100">
        <f>Industria!KU76</f>
        <v>14.44</v>
      </c>
      <c r="LP100">
        <f>Industria!KV76</f>
        <v>14.44</v>
      </c>
      <c r="LQ100">
        <f>Industria!KW76</f>
        <v>15.01</v>
      </c>
      <c r="LR100">
        <f>Industria!KX76</f>
        <v>13.5</v>
      </c>
      <c r="LS100">
        <f>Industria!KY76</f>
        <v>12.45</v>
      </c>
      <c r="LT100">
        <f>Industria!KZ76</f>
        <v>15.81</v>
      </c>
      <c r="LU100">
        <f>Industria!LA76</f>
        <v>16.21</v>
      </c>
      <c r="LV100">
        <f>Industria!LB76</f>
        <v>16.350000000000001</v>
      </c>
      <c r="LW100">
        <f>Industria!LC76</f>
        <v>14.83</v>
      </c>
      <c r="LX100">
        <f>Industria!LD76</f>
        <v>15.72</v>
      </c>
      <c r="LY100">
        <f>Industria!LE76</f>
        <v>14.26</v>
      </c>
      <c r="LZ100">
        <f>Industria!LF76</f>
        <v>12.93</v>
      </c>
      <c r="MA100">
        <f>Industria!LG76</f>
        <v>107.56</v>
      </c>
      <c r="MB100">
        <f>Industria!LH76</f>
        <v>14.48</v>
      </c>
      <c r="MC100">
        <f>Industria!LI76</f>
        <v>15.62</v>
      </c>
      <c r="MD100">
        <f>Industria!LJ76</f>
        <v>16.559999999999999</v>
      </c>
      <c r="ME100">
        <f>Industria!LK76</f>
        <v>19.649999999999999</v>
      </c>
      <c r="MF100">
        <f>Industria!LL76</f>
        <v>15.52</v>
      </c>
      <c r="MG100">
        <f>Industria!LM76</f>
        <v>12.07</v>
      </c>
      <c r="MH100">
        <f>Industria!LN76</f>
        <v>20.16</v>
      </c>
      <c r="MI100">
        <f>Industria!LO76</f>
        <v>131.58000000000001</v>
      </c>
      <c r="MJ100">
        <f>Industria!LP76</f>
        <v>20.37</v>
      </c>
      <c r="MK100">
        <f>Industria!LQ76</f>
        <v>15.26</v>
      </c>
      <c r="ML100">
        <f>Industria!LR76</f>
        <v>16.350000000000001</v>
      </c>
      <c r="MM100">
        <f>Industria!LS76</f>
        <v>15.3</v>
      </c>
      <c r="MN100">
        <f>Industria!LT76</f>
        <v>11.78</v>
      </c>
      <c r="MO100">
        <f>Industria!LU76</f>
        <v>14.47</v>
      </c>
      <c r="MP100">
        <f>Industria!LV76</f>
        <v>14.63</v>
      </c>
      <c r="MQ100">
        <f>Industria!LW76</f>
        <v>15.55</v>
      </c>
      <c r="MR100">
        <f>Industria!LX76</f>
        <v>15.08</v>
      </c>
      <c r="MS100">
        <f>Industria!LY76</f>
        <v>19.399999999999999</v>
      </c>
      <c r="MT100">
        <f>Industria!LZ76</f>
        <v>13.29</v>
      </c>
      <c r="MU100">
        <f>Industria!MA76</f>
        <v>11.89</v>
      </c>
      <c r="MV100">
        <f>Industria!MB76</f>
        <v>18.98</v>
      </c>
      <c r="MW100">
        <f>Industria!MC76</f>
        <v>98.18</v>
      </c>
      <c r="MX100">
        <f>Industria!MD76</f>
        <v>20.66</v>
      </c>
      <c r="MY100">
        <f>Industria!ME76</f>
        <v>16.559999999999999</v>
      </c>
      <c r="MZ100">
        <f>Industria!MF76</f>
        <v>19.43</v>
      </c>
      <c r="NA100">
        <f>Industria!MG76</f>
        <v>17.21</v>
      </c>
      <c r="NB100">
        <f>Industria!MH76</f>
        <v>15.05</v>
      </c>
      <c r="NC100">
        <f>Industria!MI76</f>
        <v>18.829999999999998</v>
      </c>
      <c r="ND100">
        <f>Industria!MJ76</f>
        <v>17.78</v>
      </c>
      <c r="NE100">
        <f>Industria!MK76</f>
        <v>16.059999999999999</v>
      </c>
      <c r="NF100">
        <f>Industria!ML76</f>
        <v>19.920000000000002</v>
      </c>
      <c r="NG100">
        <f>Industria!MM76</f>
        <v>16.100000000000001</v>
      </c>
      <c r="NH100">
        <f>Industria!MN76</f>
        <v>17.46</v>
      </c>
      <c r="NI100">
        <f>Industria!MO76</f>
        <v>13.86</v>
      </c>
      <c r="NJ100">
        <f>Industria!MP76</f>
        <v>17.03</v>
      </c>
      <c r="NK100">
        <f>Industria!MQ76</f>
        <v>20.239999999999998</v>
      </c>
      <c r="NL100">
        <f>Industria!MR76</f>
        <v>17.75</v>
      </c>
      <c r="NM100">
        <f>Industria!MS76</f>
        <v>21.59</v>
      </c>
      <c r="NN100">
        <f>Industria!MT76</f>
        <v>21.39</v>
      </c>
      <c r="NO100">
        <f>Industria!MU76</f>
        <v>14.68</v>
      </c>
      <c r="NP100">
        <f>Industria!MV76</f>
        <v>18.12</v>
      </c>
      <c r="NQ100">
        <f>Industria!MW76</f>
        <v>16.71</v>
      </c>
      <c r="NR100">
        <f>Industria!MX76</f>
        <v>18.72</v>
      </c>
      <c r="NS100">
        <f>Industria!MY76</f>
        <v>16.09</v>
      </c>
      <c r="NT100">
        <f>Industria!MZ76</f>
        <v>17.38</v>
      </c>
      <c r="NU100">
        <f>Industria!NA76</f>
        <v>20.74</v>
      </c>
      <c r="NV100">
        <f>Industria!NB76</f>
        <v>13.64</v>
      </c>
      <c r="NW100">
        <f>Industria!NC76</f>
        <v>13.56</v>
      </c>
      <c r="NX100">
        <f>Industria!ND76</f>
        <v>16.16</v>
      </c>
      <c r="NY100">
        <f>Industria!NE76</f>
        <v>14.83</v>
      </c>
      <c r="NZ100">
        <f>Industria!NF76</f>
        <v>16.71</v>
      </c>
      <c r="OA100">
        <f>Industria!NG76</f>
        <v>15.38</v>
      </c>
      <c r="OB100">
        <f>Industria!NH76</f>
        <v>19.91</v>
      </c>
      <c r="OC100">
        <f>Industria!NI76</f>
        <v>12.56</v>
      </c>
      <c r="OD100">
        <f>Industria!NJ76</f>
        <v>12.31</v>
      </c>
      <c r="OE100">
        <f>Industria!NK76</f>
        <v>14.58</v>
      </c>
    </row>
    <row r="101" spans="18:395">
      <c r="R101" s="54">
        <f t="shared" si="22"/>
        <v>360.54</v>
      </c>
      <c r="S101" s="54">
        <f t="shared" si="23"/>
        <v>355.11</v>
      </c>
      <c r="T101" s="81">
        <f t="shared" si="24"/>
        <v>27</v>
      </c>
      <c r="U101" s="81"/>
      <c r="V101" s="82">
        <f t="shared" si="25"/>
        <v>19.010000000000002</v>
      </c>
      <c r="W101" s="82">
        <f t="shared" si="26"/>
        <v>16.96</v>
      </c>
      <c r="X101" s="83">
        <f t="shared" si="27"/>
        <v>16.7</v>
      </c>
      <c r="Y101" s="54">
        <f t="shared" si="28"/>
        <v>15.12</v>
      </c>
      <c r="Z101" s="83">
        <f t="shared" si="29"/>
        <v>12.63</v>
      </c>
      <c r="AA101" s="83">
        <f t="shared" si="30"/>
        <v>17.16</v>
      </c>
      <c r="AB101" s="82">
        <f t="shared" si="31"/>
        <v>263.48</v>
      </c>
      <c r="AC101" s="81">
        <f t="shared" si="32"/>
        <v>127.01</v>
      </c>
      <c r="AD101" s="54">
        <f t="shared" si="33"/>
        <v>20.92</v>
      </c>
      <c r="AE101" s="22">
        <f>Industria!K77</f>
        <v>13.86</v>
      </c>
      <c r="AF101" s="22">
        <f>Industria!L77</f>
        <v>18.29</v>
      </c>
      <c r="AG101" s="22">
        <f>Industria!M77</f>
        <v>18.47</v>
      </c>
      <c r="AH101" s="22">
        <f>Industria!N77</f>
        <v>18.53</v>
      </c>
      <c r="AI101" s="22">
        <f>Industria!O77</f>
        <v>16.38</v>
      </c>
      <c r="AJ101" s="22">
        <f>Industria!P77</f>
        <v>13.83</v>
      </c>
      <c r="AK101" s="22">
        <f>Industria!Q77</f>
        <v>13.58</v>
      </c>
      <c r="AL101" s="159">
        <f>Industria!R77</f>
        <v>18.68</v>
      </c>
      <c r="AM101" s="22">
        <f>Industria!S77</f>
        <v>18.39</v>
      </c>
      <c r="AN101" s="22">
        <f>Industria!T77</f>
        <v>18.350000000000001</v>
      </c>
      <c r="AO101" s="22">
        <f>Industria!U77</f>
        <v>18.75</v>
      </c>
      <c r="AP101" s="22">
        <f>Industria!V77</f>
        <v>18.61</v>
      </c>
      <c r="AQ101" s="22">
        <f>Industria!W77</f>
        <v>18.36</v>
      </c>
      <c r="AR101" s="22">
        <f>Industria!X77</f>
        <v>18.22</v>
      </c>
      <c r="AS101" s="22">
        <f>Industria!Y77</f>
        <v>18.57</v>
      </c>
      <c r="AT101" s="22">
        <f>Industria!Z77</f>
        <v>18.5</v>
      </c>
      <c r="AU101" s="22">
        <f>Industria!AA77</f>
        <v>148.03</v>
      </c>
      <c r="AV101" s="22">
        <f>Industria!AB77</f>
        <v>262.39999999999998</v>
      </c>
      <c r="AW101" s="22">
        <f>Industria!AC77</f>
        <v>128.22999999999999</v>
      </c>
      <c r="AX101" s="22">
        <f>Industria!AD77</f>
        <v>133.88999999999999</v>
      </c>
      <c r="AY101" s="22">
        <f>Industria!AE77</f>
        <v>16.600000000000001</v>
      </c>
      <c r="AZ101" s="22">
        <f>Industria!AF77</f>
        <v>153.79</v>
      </c>
      <c r="BA101" s="22">
        <f>Industria!AG77</f>
        <v>156.27000000000001</v>
      </c>
      <c r="BB101" s="22">
        <f>Industria!AH77</f>
        <v>158.08000000000001</v>
      </c>
      <c r="BC101" s="22">
        <f>Industria!AI77</f>
        <v>155.94999999999999</v>
      </c>
      <c r="BD101" s="22">
        <f>Industria!AJ77</f>
        <v>293.18</v>
      </c>
      <c r="BE101" s="22">
        <f>Industria!AK77</f>
        <v>16.309999999999999</v>
      </c>
      <c r="BF101" s="22">
        <f>Industria!AL77</f>
        <v>17.03</v>
      </c>
      <c r="BG101" s="22">
        <f>Industria!AM77</f>
        <v>280.87</v>
      </c>
      <c r="BH101" s="22">
        <f>Industria!AN77</f>
        <v>360.54</v>
      </c>
      <c r="BI101" s="22">
        <f>Industria!AO77</f>
        <v>333.42</v>
      </c>
      <c r="BJ101">
        <f>Industria!AP77</f>
        <v>342</v>
      </c>
      <c r="BK101">
        <f>Industria!AQ77</f>
        <v>160.63</v>
      </c>
      <c r="BL101">
        <f>Industria!AR77</f>
        <v>156.57</v>
      </c>
      <c r="BM101">
        <f>Industria!AS77</f>
        <v>16.53</v>
      </c>
      <c r="BN101">
        <f>Industria!AT77</f>
        <v>217.11</v>
      </c>
      <c r="BO101">
        <f>Industria!AU77</f>
        <v>150.09</v>
      </c>
      <c r="BP101">
        <f>Industria!AV77</f>
        <v>125.09</v>
      </c>
      <c r="BQ101">
        <f>Industria!AW77</f>
        <v>275.51</v>
      </c>
      <c r="BR101">
        <f>Industria!AX77</f>
        <v>329.08</v>
      </c>
      <c r="BS101">
        <f>Industria!AY77</f>
        <v>15.84</v>
      </c>
      <c r="BT101">
        <f>Industria!AZ77</f>
        <v>16.100000000000001</v>
      </c>
      <c r="BU101">
        <f>Industria!BA77</f>
        <v>171.03</v>
      </c>
      <c r="BV101">
        <f>Industria!BB77</f>
        <v>142.63999999999999</v>
      </c>
      <c r="BW101">
        <f>Industria!BC77</f>
        <v>12.63</v>
      </c>
      <c r="BX101">
        <f>Industria!BD77</f>
        <v>13.36</v>
      </c>
      <c r="BY101">
        <f>Industria!BE77</f>
        <v>13.5</v>
      </c>
      <c r="BZ101">
        <f>Industria!BF77</f>
        <v>13.9</v>
      </c>
      <c r="CA101">
        <f>Industria!BG77</f>
        <v>13.18</v>
      </c>
      <c r="CB101">
        <f>Industria!BH77</f>
        <v>351.42</v>
      </c>
      <c r="CC101">
        <f>Industria!BI77</f>
        <v>355.11</v>
      </c>
      <c r="CD101">
        <f>Industria!BJ77</f>
        <v>308.42</v>
      </c>
      <c r="CE101">
        <f>Industria!BK77</f>
        <v>174.82</v>
      </c>
      <c r="CF101">
        <f>Industria!BL77</f>
        <v>349.24</v>
      </c>
      <c r="CG101">
        <f>Industria!BM77</f>
        <v>292.5</v>
      </c>
      <c r="CH101">
        <f>Industria!BN77</f>
        <v>16.88</v>
      </c>
      <c r="CI101">
        <f>Industria!BO77</f>
        <v>22.92</v>
      </c>
      <c r="CJ101">
        <f>Industria!BP77</f>
        <v>23.76</v>
      </c>
      <c r="CK101">
        <f>Industria!BQ77</f>
        <v>21.2</v>
      </c>
      <c r="CL101">
        <f>Industria!BR77</f>
        <v>13.43</v>
      </c>
      <c r="CM101">
        <f>Industria!BS77</f>
        <v>19.649999999999999</v>
      </c>
      <c r="CN101">
        <f>Industria!BT77</f>
        <v>12.59</v>
      </c>
      <c r="CO101">
        <f>Industria!BU77</f>
        <v>12.12</v>
      </c>
      <c r="CP101">
        <f>Industria!BV77</f>
        <v>27</v>
      </c>
      <c r="CQ101">
        <f>Industria!BW77</f>
        <v>19.22</v>
      </c>
      <c r="CR101">
        <f>Industria!BX77</f>
        <v>12.24</v>
      </c>
      <c r="CS101">
        <f>Industria!BY77</f>
        <v>19.579999999999998</v>
      </c>
      <c r="CT101">
        <f>Industria!BZ77</f>
        <v>14.96</v>
      </c>
      <c r="CU101">
        <f>Industria!CA77</f>
        <v>12.24</v>
      </c>
      <c r="CV101">
        <f>Industria!CB77</f>
        <v>15.23</v>
      </c>
      <c r="CW101">
        <f>Industria!CC77</f>
        <v>17.920000000000002</v>
      </c>
      <c r="CX101">
        <f>Industria!CD77</f>
        <v>15.31</v>
      </c>
      <c r="CY101">
        <f>Industria!CE77</f>
        <v>15.91</v>
      </c>
      <c r="CZ101">
        <f>Industria!CF77</f>
        <v>14.9</v>
      </c>
      <c r="DA101">
        <f>Industria!CG77</f>
        <v>14.66</v>
      </c>
      <c r="DB101">
        <f>Industria!CH77</f>
        <v>11.99</v>
      </c>
      <c r="DC101">
        <f>Industria!CI77</f>
        <v>12.42</v>
      </c>
      <c r="DD101">
        <f>Industria!CJ77</f>
        <v>14.58</v>
      </c>
      <c r="DE101">
        <f>Industria!CK77</f>
        <v>15.51</v>
      </c>
      <c r="DF101">
        <f>Industria!CL77</f>
        <v>17.71</v>
      </c>
      <c r="DG101">
        <f>Industria!CM77</f>
        <v>25.13</v>
      </c>
      <c r="DH101">
        <f>Industria!CN77</f>
        <v>14.94</v>
      </c>
      <c r="DI101">
        <f>Industria!CO77</f>
        <v>13.29</v>
      </c>
      <c r="DJ101">
        <f>Industria!CP77</f>
        <v>14.32</v>
      </c>
      <c r="DK101">
        <f>Industria!CQ77</f>
        <v>14.76</v>
      </c>
      <c r="DL101">
        <f>Industria!CR77</f>
        <v>16.059999999999999</v>
      </c>
      <c r="DM101">
        <f>Industria!CS77</f>
        <v>14.51</v>
      </c>
      <c r="DN101">
        <f>Industria!CT77</f>
        <v>13.94</v>
      </c>
      <c r="DO101">
        <f>Industria!CU77</f>
        <v>15.16</v>
      </c>
      <c r="DP101">
        <f>Industria!CV77</f>
        <v>11.88</v>
      </c>
      <c r="DQ101">
        <f>Industria!CW77</f>
        <v>11.08</v>
      </c>
      <c r="DR101">
        <f>Industria!CX77</f>
        <v>16.2</v>
      </c>
      <c r="DS101">
        <f>Industria!CY77</f>
        <v>14.51</v>
      </c>
      <c r="DT101">
        <f>Industria!CZ77</f>
        <v>14.51</v>
      </c>
      <c r="DU101">
        <f>Industria!DA77</f>
        <v>15.23</v>
      </c>
      <c r="DV101">
        <f>Industria!DB77</f>
        <v>19.010000000000002</v>
      </c>
      <c r="DW101">
        <f>Industria!DC77</f>
        <v>13.18</v>
      </c>
      <c r="DX101">
        <f>Industria!DD77</f>
        <v>12.75</v>
      </c>
      <c r="DY101">
        <f>Industria!DE77</f>
        <v>14.29</v>
      </c>
      <c r="DZ101">
        <f>Industria!DF77</f>
        <v>15.08</v>
      </c>
      <c r="EA101">
        <f>Industria!DG77</f>
        <v>14.25</v>
      </c>
      <c r="EB101">
        <f>Industria!DH77</f>
        <v>16.23</v>
      </c>
      <c r="EC101">
        <f>Industria!DI77</f>
        <v>14.98</v>
      </c>
      <c r="ED101">
        <f>Industria!DJ77</f>
        <v>12.05</v>
      </c>
      <c r="EE101">
        <f>Industria!DK77</f>
        <v>12.39</v>
      </c>
      <c r="EF101">
        <f>Industria!DL77</f>
        <v>14.91</v>
      </c>
      <c r="EG101">
        <f>Industria!DM77</f>
        <v>14.36</v>
      </c>
      <c r="EH101">
        <f>Industria!DN77</f>
        <v>14.15</v>
      </c>
      <c r="EI101">
        <f>Industria!DO77</f>
        <v>14.22</v>
      </c>
      <c r="EJ101">
        <f>Industria!DP77</f>
        <v>13.94</v>
      </c>
      <c r="EK101">
        <f>Industria!DQ77</f>
        <v>12.88</v>
      </c>
      <c r="EL101">
        <f>Industria!DR77</f>
        <v>12.67</v>
      </c>
      <c r="EM101">
        <f>Industria!DS77</f>
        <v>15.05</v>
      </c>
      <c r="EN101">
        <f>Industria!DT77</f>
        <v>14.4</v>
      </c>
      <c r="EO101">
        <f>Industria!DU77</f>
        <v>14.51</v>
      </c>
      <c r="EP101">
        <f>Industria!DV77</f>
        <v>14.18</v>
      </c>
      <c r="EQ101">
        <f>Industria!DW77</f>
        <v>12.96</v>
      </c>
      <c r="ER101">
        <f>Industria!DX77</f>
        <v>10.81</v>
      </c>
      <c r="ES101">
        <f>Industria!DY77</f>
        <v>11.41</v>
      </c>
      <c r="ET101">
        <f>Industria!DZ77</f>
        <v>13.46</v>
      </c>
      <c r="EU101">
        <f>Industria!EA77</f>
        <v>11.48</v>
      </c>
      <c r="EV101">
        <f>Industria!EB77</f>
        <v>14.61</v>
      </c>
      <c r="EW101">
        <f>Industria!EC77</f>
        <v>14.15</v>
      </c>
      <c r="EX101">
        <f>Industria!ED77</f>
        <v>14.11</v>
      </c>
      <c r="EY101">
        <f>Industria!EE77</f>
        <v>12.06</v>
      </c>
      <c r="EZ101">
        <f>Industria!EF77</f>
        <v>11.84</v>
      </c>
      <c r="FA101">
        <f>Industria!EG77</f>
        <v>16.2</v>
      </c>
      <c r="FB101">
        <f>Industria!EH77</f>
        <v>14.98</v>
      </c>
      <c r="FC101">
        <f>Industria!EI77</f>
        <v>14.22</v>
      </c>
      <c r="FD101">
        <f>Industria!EJ77</f>
        <v>14.41</v>
      </c>
      <c r="FE101">
        <f>Industria!EK77</f>
        <v>14.11</v>
      </c>
      <c r="FF101">
        <f>Industria!EL77</f>
        <v>11.52</v>
      </c>
      <c r="FG101">
        <f>Industria!EM77</f>
        <v>11.71</v>
      </c>
      <c r="FH101">
        <f>Industria!EN77</f>
        <v>15.52</v>
      </c>
      <c r="FI101">
        <f>Industria!EO77</f>
        <v>16.96</v>
      </c>
      <c r="FJ101">
        <f>Industria!EP77</f>
        <v>14.58</v>
      </c>
      <c r="FK101">
        <f>Industria!EQ77</f>
        <v>14.73</v>
      </c>
      <c r="FL101">
        <f>Industria!ER77</f>
        <v>14.32</v>
      </c>
      <c r="FM101">
        <f>Industria!ES77</f>
        <v>12.1</v>
      </c>
      <c r="FN101">
        <f>Industria!ET77</f>
        <v>13.94</v>
      </c>
      <c r="FO101">
        <f>Industria!EU77</f>
        <v>14</v>
      </c>
      <c r="FP101">
        <f>Industria!EV77</f>
        <v>12.16</v>
      </c>
      <c r="FQ101">
        <f>Industria!EW77</f>
        <v>13.71</v>
      </c>
      <c r="FR101">
        <f>Industria!EX77</f>
        <v>15.62</v>
      </c>
      <c r="FS101">
        <f>Industria!EY77</f>
        <v>14.69</v>
      </c>
      <c r="FT101">
        <f>Industria!EZ77</f>
        <v>10.95</v>
      </c>
      <c r="FU101">
        <f>Industria!FA77</f>
        <v>11.91</v>
      </c>
      <c r="FV101">
        <f>Industria!FB77</f>
        <v>14.28</v>
      </c>
      <c r="FW101">
        <f>Industria!FC77</f>
        <v>13.9</v>
      </c>
      <c r="FX101">
        <f>Industria!FD77</f>
        <v>13.94</v>
      </c>
      <c r="FY101">
        <f>Industria!FE77</f>
        <v>11.48</v>
      </c>
      <c r="FZ101">
        <f>Industria!FF77</f>
        <v>14.4</v>
      </c>
      <c r="GA101">
        <f>Industria!FG77</f>
        <v>11.63</v>
      </c>
      <c r="GB101">
        <f>Industria!FH77</f>
        <v>12.16</v>
      </c>
      <c r="GC101">
        <f>Industria!FI77</f>
        <v>16.7</v>
      </c>
      <c r="GD101">
        <f>Industria!FJ77</f>
        <v>15.69</v>
      </c>
      <c r="GE101">
        <f>Industria!FK77</f>
        <v>11.95</v>
      </c>
      <c r="GF101">
        <f>Industria!FL77</f>
        <v>13.47</v>
      </c>
      <c r="GG101">
        <f>Industria!FM77</f>
        <v>14.39</v>
      </c>
      <c r="GH101">
        <f>Industria!FN77</f>
        <v>11.24</v>
      </c>
      <c r="GI101">
        <f>Industria!FO77</f>
        <v>11.4</v>
      </c>
      <c r="GJ101">
        <f>Industria!FP77</f>
        <v>14.69</v>
      </c>
      <c r="GK101">
        <f>Industria!FQ77</f>
        <v>13.72</v>
      </c>
      <c r="GL101">
        <f>Industria!FR77</f>
        <v>11.37</v>
      </c>
      <c r="GM101">
        <f>Industria!FS77</f>
        <v>15.3</v>
      </c>
      <c r="GN101">
        <f>Industria!FT77</f>
        <v>13.65</v>
      </c>
      <c r="GO101">
        <f>Industria!FU77</f>
        <v>11.63</v>
      </c>
      <c r="GP101">
        <f>Industria!FV77</f>
        <v>10.91</v>
      </c>
      <c r="GQ101">
        <f>Industria!FW77</f>
        <v>12.64</v>
      </c>
      <c r="GR101">
        <f>Industria!FX77</f>
        <v>13.82</v>
      </c>
      <c r="GS101">
        <f>Industria!FY77</f>
        <v>13.74</v>
      </c>
      <c r="GT101">
        <f>Industria!FZ77</f>
        <v>15.34</v>
      </c>
      <c r="GU101">
        <f>Industria!GA77</f>
        <v>13.57</v>
      </c>
      <c r="GV101">
        <f>Industria!GB77</f>
        <v>10.87</v>
      </c>
      <c r="GW101">
        <f>Industria!GC77</f>
        <v>11.19</v>
      </c>
      <c r="GX101">
        <f>Industria!GD77</f>
        <v>11.84</v>
      </c>
      <c r="GY101">
        <f>Industria!GE77</f>
        <v>15.55</v>
      </c>
      <c r="GZ101">
        <f>Industria!GF77</f>
        <v>11.59</v>
      </c>
      <c r="HA101">
        <f>Industria!GG77</f>
        <v>13.46</v>
      </c>
      <c r="HB101">
        <f>Industria!GH77</f>
        <v>12.89</v>
      </c>
      <c r="HC101">
        <f>Industria!GI77</f>
        <v>11.88</v>
      </c>
      <c r="HD101">
        <f>Industria!GJ77</f>
        <v>11.96</v>
      </c>
      <c r="HE101">
        <f>Industria!GK77</f>
        <v>13.54</v>
      </c>
      <c r="HF101">
        <f>Industria!GL77</f>
        <v>13.83</v>
      </c>
      <c r="HG101">
        <f>Industria!GM77</f>
        <v>14.22</v>
      </c>
      <c r="HH101">
        <f>Industria!GN77</f>
        <v>14.55</v>
      </c>
      <c r="HI101">
        <f>Industria!GO77</f>
        <v>14.51</v>
      </c>
      <c r="HJ101">
        <f>Industria!GP77</f>
        <v>11.89</v>
      </c>
      <c r="HK101">
        <f>Industria!GQ77</f>
        <v>11.64</v>
      </c>
      <c r="HL101">
        <f>Industria!GR77</f>
        <v>13.32</v>
      </c>
      <c r="HM101">
        <f>Industria!GS77</f>
        <v>13.11</v>
      </c>
      <c r="HN101">
        <f>Industria!GT77</f>
        <v>11.74</v>
      </c>
      <c r="HO101">
        <f>Industria!GU77</f>
        <v>11.05</v>
      </c>
      <c r="HP101">
        <f>Industria!GV77</f>
        <v>10.69</v>
      </c>
      <c r="HQ101">
        <f>Industria!GW77</f>
        <v>11.12</v>
      </c>
      <c r="HR101">
        <f>Industria!GX77</f>
        <v>11.34</v>
      </c>
      <c r="HS101">
        <f>Industria!GY77</f>
        <v>13.8</v>
      </c>
      <c r="HT101">
        <f>Industria!GZ77</f>
        <v>10.76</v>
      </c>
      <c r="HU101">
        <f>Industria!HA77</f>
        <v>11.66</v>
      </c>
      <c r="HV101">
        <f>Industria!HB77</f>
        <v>15.12</v>
      </c>
      <c r="HW101">
        <f>Industria!HC77</f>
        <v>12.9</v>
      </c>
      <c r="HX101">
        <f>Industria!HD77</f>
        <v>11.92</v>
      </c>
      <c r="HY101">
        <f>Industria!HE77</f>
        <v>11.56</v>
      </c>
      <c r="HZ101">
        <f>Industria!HF77</f>
        <v>11.26</v>
      </c>
      <c r="IA101">
        <f>Industria!HG77</f>
        <v>11.59</v>
      </c>
      <c r="IB101">
        <f>Industria!HH77</f>
        <v>10.58</v>
      </c>
      <c r="IC101">
        <f>Industria!HI77</f>
        <v>11.16</v>
      </c>
      <c r="ID101">
        <f>Industria!HJ77</f>
        <v>11.41</v>
      </c>
      <c r="IE101">
        <f>Industria!HK77</f>
        <v>10.72</v>
      </c>
      <c r="IF101">
        <f>Industria!HL77</f>
        <v>11.81</v>
      </c>
      <c r="IG101">
        <f>Industria!HM77</f>
        <v>10.88</v>
      </c>
      <c r="IH101">
        <f>Industria!HN77</f>
        <v>11.69</v>
      </c>
      <c r="II101">
        <f>Industria!HO77</f>
        <v>10.62</v>
      </c>
      <c r="IJ101">
        <f>Industria!HP77</f>
        <v>11.3</v>
      </c>
      <c r="IK101">
        <f>Industria!HQ77</f>
        <v>11.06</v>
      </c>
      <c r="IL101">
        <f>Industria!HR77</f>
        <v>10.88</v>
      </c>
      <c r="IM101">
        <f>Industria!HS77</f>
        <v>10.88</v>
      </c>
      <c r="IN101">
        <f>Industria!HT77</f>
        <v>11.59</v>
      </c>
      <c r="IO101">
        <f>Industria!HU77</f>
        <v>11.41</v>
      </c>
      <c r="IP101">
        <f>Industria!HV77</f>
        <v>10.37</v>
      </c>
      <c r="IQ101">
        <f>Industria!HW77</f>
        <v>10.58</v>
      </c>
      <c r="IR101">
        <f>Industria!HX77</f>
        <v>10.76</v>
      </c>
      <c r="IS101">
        <f>Industria!HY77</f>
        <v>11.19</v>
      </c>
      <c r="IT101">
        <f>Industria!HZ77</f>
        <v>11.02</v>
      </c>
      <c r="IU101">
        <f>Industria!IA77</f>
        <v>12.31</v>
      </c>
      <c r="IV101">
        <f>Industria!IB77</f>
        <v>10.96</v>
      </c>
      <c r="IW101">
        <f>Industria!IC77</f>
        <v>12.1</v>
      </c>
      <c r="IX101">
        <f>Industria!ID77</f>
        <v>11.38</v>
      </c>
      <c r="IY101">
        <f>Industria!IE77</f>
        <v>10.95</v>
      </c>
      <c r="IZ101">
        <f>Industria!IF77</f>
        <v>11.28</v>
      </c>
      <c r="JA101">
        <f>Industria!IG77</f>
        <v>10.58</v>
      </c>
      <c r="JB101">
        <f>Industria!IH77</f>
        <v>10.23</v>
      </c>
      <c r="JC101">
        <f>Industria!II77</f>
        <v>10.27</v>
      </c>
      <c r="JD101">
        <f>Industria!IJ77</f>
        <v>11.92</v>
      </c>
      <c r="JE101">
        <f>Industria!IK77</f>
        <v>11.64</v>
      </c>
      <c r="JF101">
        <f>Industria!IL77</f>
        <v>10.99</v>
      </c>
      <c r="JG101">
        <f>Industria!IM77</f>
        <v>11.06</v>
      </c>
      <c r="JH101">
        <f>Industria!IN77</f>
        <v>12.63</v>
      </c>
      <c r="JI101">
        <f>Industria!IO77</f>
        <v>11.04</v>
      </c>
      <c r="JJ101">
        <f>Industria!IP77</f>
        <v>11.85</v>
      </c>
      <c r="JK101">
        <f>Industria!IQ77</f>
        <v>11.52</v>
      </c>
      <c r="JL101">
        <f>Industria!IR77</f>
        <v>10.84</v>
      </c>
      <c r="JM101">
        <f>Industria!IS77</f>
        <v>11.88</v>
      </c>
      <c r="JN101">
        <f>Industria!IT77</f>
        <v>12.96</v>
      </c>
      <c r="JO101">
        <f>Industria!IU77</f>
        <v>10.84</v>
      </c>
      <c r="JP101">
        <f>Industria!IV77</f>
        <v>10.72</v>
      </c>
      <c r="JQ101">
        <f>Industria!IW77</f>
        <v>10.08</v>
      </c>
      <c r="JR101">
        <f>Industria!IX77</f>
        <v>14.18</v>
      </c>
      <c r="JS101">
        <f>Industria!IY77</f>
        <v>14.72</v>
      </c>
      <c r="JT101">
        <f>Industria!IZ77</f>
        <v>15.99</v>
      </c>
      <c r="JU101">
        <f>Industria!JA77</f>
        <v>12.05</v>
      </c>
      <c r="JV101">
        <f>Industria!JB77</f>
        <v>11.05</v>
      </c>
      <c r="JW101">
        <f>Industria!JC77</f>
        <v>10.3</v>
      </c>
      <c r="JX101">
        <f>Industria!JD77</f>
        <v>13.03</v>
      </c>
      <c r="JY101">
        <f>Industria!JE77</f>
        <v>13.36</v>
      </c>
      <c r="JZ101">
        <f>Industria!JF77</f>
        <v>17.16</v>
      </c>
      <c r="KA101">
        <f>Industria!JG77</f>
        <v>10.64</v>
      </c>
      <c r="KB101">
        <f>Industria!JH77</f>
        <v>11.18</v>
      </c>
      <c r="KC101">
        <f>Industria!JI77</f>
        <v>10.84</v>
      </c>
      <c r="KD101">
        <f>Industria!JJ77</f>
        <v>15.84</v>
      </c>
      <c r="KE101">
        <f>Industria!JK77</f>
        <v>13.56</v>
      </c>
      <c r="KF101">
        <f>Industria!JL77</f>
        <v>10.76</v>
      </c>
      <c r="KG101">
        <f>Industria!JM77</f>
        <v>13.64</v>
      </c>
      <c r="KH101">
        <f>Industria!JN77</f>
        <v>11.08</v>
      </c>
      <c r="KI101">
        <f>Industria!JO77</f>
        <v>11.66</v>
      </c>
      <c r="KJ101">
        <f>Industria!JP77</f>
        <v>12.89</v>
      </c>
      <c r="KK101">
        <f>Industria!JQ77</f>
        <v>10.37</v>
      </c>
      <c r="KL101">
        <f>Industria!JR77</f>
        <v>10.98</v>
      </c>
      <c r="KM101">
        <f>Industria!JS77</f>
        <v>9.83</v>
      </c>
      <c r="KN101">
        <f>Industria!JT77</f>
        <v>11.69</v>
      </c>
      <c r="KO101">
        <f>Industria!JU77</f>
        <v>12.46</v>
      </c>
      <c r="KP101">
        <f>Industria!JV77</f>
        <v>10.23</v>
      </c>
      <c r="KQ101">
        <f>Industria!JW77</f>
        <v>10.41</v>
      </c>
      <c r="KR101">
        <f>Industria!JX77</f>
        <v>11.53</v>
      </c>
      <c r="KS101">
        <f>Industria!JY77</f>
        <v>15.44</v>
      </c>
      <c r="KT101">
        <f>Industria!JZ77</f>
        <v>11.98</v>
      </c>
      <c r="KU101">
        <f>Industria!KA77</f>
        <v>14.86</v>
      </c>
      <c r="KV101">
        <f>Industria!KB77</f>
        <v>13.72</v>
      </c>
      <c r="KW101">
        <f>Industria!KC77</f>
        <v>14.29</v>
      </c>
      <c r="KX101">
        <f>Industria!KD77</f>
        <v>10.19</v>
      </c>
      <c r="KY101">
        <f>Industria!KE77</f>
        <v>13.04</v>
      </c>
      <c r="KZ101">
        <f>Industria!KF77</f>
        <v>11.93</v>
      </c>
      <c r="LA101">
        <f>Industria!KG77</f>
        <v>15</v>
      </c>
      <c r="LB101">
        <f>Industria!KH77</f>
        <v>15.62</v>
      </c>
      <c r="LC101">
        <f>Industria!KI77</f>
        <v>15.3</v>
      </c>
      <c r="LD101">
        <f>Industria!KJ77</f>
        <v>10.76</v>
      </c>
      <c r="LE101">
        <f>Industria!KK77</f>
        <v>11.06</v>
      </c>
      <c r="LF101">
        <f>Industria!KL77</f>
        <v>14.62</v>
      </c>
      <c r="LG101">
        <f>Industria!KM77</f>
        <v>14.91</v>
      </c>
      <c r="LH101">
        <f>Industria!KN77</f>
        <v>14.69</v>
      </c>
      <c r="LI101">
        <f>Industria!KO77</f>
        <v>14.63</v>
      </c>
      <c r="LJ101">
        <f>Industria!KP77</f>
        <v>263.48</v>
      </c>
      <c r="LK101">
        <f>Industria!KQ77</f>
        <v>13.61</v>
      </c>
      <c r="LL101">
        <f>Industria!KR77</f>
        <v>12.13</v>
      </c>
      <c r="LM101">
        <f>Industria!KS77</f>
        <v>16.2</v>
      </c>
      <c r="LN101">
        <f>Industria!KT77</f>
        <v>61.45</v>
      </c>
      <c r="LO101">
        <f>Industria!KU77</f>
        <v>11.71</v>
      </c>
      <c r="LP101">
        <f>Industria!KV77</f>
        <v>14.51</v>
      </c>
      <c r="LQ101">
        <f>Industria!KW77</f>
        <v>14.47</v>
      </c>
      <c r="LR101">
        <f>Industria!KX77</f>
        <v>11.66</v>
      </c>
      <c r="LS101">
        <f>Industria!KY77</f>
        <v>11.38</v>
      </c>
      <c r="LT101">
        <f>Industria!KZ77</f>
        <v>15.41</v>
      </c>
      <c r="LU101">
        <f>Industria!LA77</f>
        <v>14.5</v>
      </c>
      <c r="LV101">
        <f>Industria!LB77</f>
        <v>15.55</v>
      </c>
      <c r="LW101">
        <f>Industria!LC77</f>
        <v>14.01</v>
      </c>
      <c r="LX101">
        <f>Industria!LD77</f>
        <v>15.34</v>
      </c>
      <c r="LY101">
        <f>Industria!LE77</f>
        <v>14.55</v>
      </c>
      <c r="LZ101">
        <f>Industria!LF77</f>
        <v>11.6</v>
      </c>
      <c r="MA101">
        <f>Industria!LG77</f>
        <v>15.12</v>
      </c>
      <c r="MB101">
        <f>Industria!LH77</f>
        <v>14.15</v>
      </c>
      <c r="MC101">
        <f>Industria!LI77</f>
        <v>10.72</v>
      </c>
      <c r="MD101">
        <f>Industria!LJ77</f>
        <v>14.87</v>
      </c>
      <c r="ME101">
        <f>Industria!LK77</f>
        <v>19.36</v>
      </c>
      <c r="MF101">
        <f>Industria!LL77</f>
        <v>12.28</v>
      </c>
      <c r="MG101">
        <f>Industria!LM77</f>
        <v>10.65</v>
      </c>
      <c r="MH101">
        <f>Industria!LN77</f>
        <v>21.17</v>
      </c>
      <c r="MI101">
        <f>Industria!LO77</f>
        <v>127.01</v>
      </c>
      <c r="MJ101">
        <f>Industria!LP77</f>
        <v>18.86</v>
      </c>
      <c r="MK101">
        <f>Industria!LQ77</f>
        <v>15.04</v>
      </c>
      <c r="ML101">
        <f>Industria!LR77</f>
        <v>15.98</v>
      </c>
      <c r="MM101">
        <f>Industria!LS77</f>
        <v>13.54</v>
      </c>
      <c r="MN101">
        <f>Industria!LT77</f>
        <v>11.81</v>
      </c>
      <c r="MO101">
        <f>Industria!LU77</f>
        <v>15.91</v>
      </c>
      <c r="MP101">
        <f>Industria!LV77</f>
        <v>15.26</v>
      </c>
      <c r="MQ101">
        <f>Industria!LW77</f>
        <v>14.87</v>
      </c>
      <c r="MR101">
        <f>Industria!LX77</f>
        <v>14.9</v>
      </c>
      <c r="MS101">
        <f>Industria!LY77</f>
        <v>16.739999999999998</v>
      </c>
      <c r="MT101">
        <f>Industria!LZ77</f>
        <v>11.47</v>
      </c>
      <c r="MU101">
        <f>Industria!MA77</f>
        <v>11.48</v>
      </c>
      <c r="MV101">
        <f>Industria!MB77</f>
        <v>18.78</v>
      </c>
      <c r="MW101">
        <f>Industria!MC77</f>
        <v>94.39</v>
      </c>
      <c r="MX101">
        <f>Industria!MD77</f>
        <v>17.559999999999999</v>
      </c>
      <c r="MY101">
        <f>Industria!ME77</f>
        <v>16.059999999999999</v>
      </c>
      <c r="MZ101">
        <f>Industria!MF77</f>
        <v>15.59</v>
      </c>
      <c r="NA101">
        <f>Industria!MG77</f>
        <v>13.32</v>
      </c>
      <c r="NB101">
        <f>Industria!MH77</f>
        <v>14.3</v>
      </c>
      <c r="NC101">
        <f>Industria!MI77</f>
        <v>18.36</v>
      </c>
      <c r="ND101">
        <f>Industria!MJ77</f>
        <v>15.55</v>
      </c>
      <c r="NE101">
        <f>Industria!MK77</f>
        <v>15.88</v>
      </c>
      <c r="NF101">
        <f>Industria!ML77</f>
        <v>15.96</v>
      </c>
      <c r="NG101">
        <f>Industria!MM77</f>
        <v>16.02</v>
      </c>
      <c r="NH101">
        <f>Industria!MN77</f>
        <v>15.13</v>
      </c>
      <c r="NI101">
        <f>Industria!MO77</f>
        <v>14.11</v>
      </c>
      <c r="NJ101">
        <f>Industria!MP77</f>
        <v>18.03</v>
      </c>
      <c r="NK101">
        <f>Industria!MQ77</f>
        <v>16.78</v>
      </c>
      <c r="NL101">
        <f>Industria!MR77</f>
        <v>16.55</v>
      </c>
      <c r="NM101">
        <f>Industria!MS77</f>
        <v>20.92</v>
      </c>
      <c r="NN101">
        <f>Industria!MT77</f>
        <v>17.02</v>
      </c>
      <c r="NO101">
        <f>Industria!MU77</f>
        <v>12.89</v>
      </c>
      <c r="NP101">
        <f>Industria!MV77</f>
        <v>17.350000000000001</v>
      </c>
      <c r="NQ101">
        <f>Industria!MW77</f>
        <v>16.850000000000001</v>
      </c>
      <c r="NR101">
        <f>Industria!MX77</f>
        <v>16.52</v>
      </c>
      <c r="NS101">
        <f>Industria!MY77</f>
        <v>15.83</v>
      </c>
      <c r="NT101">
        <f>Industria!MZ77</f>
        <v>15.63</v>
      </c>
      <c r="NU101">
        <f>Industria!NA77</f>
        <v>17.600000000000001</v>
      </c>
      <c r="NV101">
        <f>Industria!NB77</f>
        <v>13.28</v>
      </c>
      <c r="NW101">
        <f>Industria!NC77</f>
        <v>15.78</v>
      </c>
      <c r="NX101">
        <f>Industria!ND77</f>
        <v>15.3</v>
      </c>
      <c r="NY101">
        <f>Industria!NE77</f>
        <v>13.93</v>
      </c>
      <c r="NZ101">
        <f>Industria!NF77</f>
        <v>14.72</v>
      </c>
      <c r="OA101">
        <f>Industria!NG77</f>
        <v>15.08</v>
      </c>
      <c r="OB101">
        <f>Industria!NH77</f>
        <v>19.399999999999999</v>
      </c>
      <c r="OC101">
        <f>Industria!NI77</f>
        <v>13.75</v>
      </c>
      <c r="OD101">
        <f>Industria!NJ77</f>
        <v>11.96</v>
      </c>
      <c r="OE101">
        <f>Industria!NK77</f>
        <v>14.97</v>
      </c>
    </row>
    <row r="103" spans="18:395">
      <c r="V103" s="1" t="s">
        <v>119</v>
      </c>
    </row>
    <row r="104" spans="18:395">
      <c r="T104" t="s">
        <v>11</v>
      </c>
      <c r="V104" s="1">
        <f>MAX(R87:S91,R96:S99,Y96:Y99,Y87:Y91,AD87:AD91,AD96:AD99)</f>
        <v>564.29999999999995</v>
      </c>
      <c r="W104">
        <f t="shared" ref="W104:W109" si="34">ROUND(V104/100,1)*100+10</f>
        <v>570</v>
      </c>
    </row>
    <row r="105" spans="18:395">
      <c r="T105" t="s">
        <v>10</v>
      </c>
      <c r="V105" s="1">
        <f>MAX(R86,S86,R92:S95,R100:S101,T87:T91,T96:T99,Y92:Y95,Y86,Y100:Y101,AC87:AC91,AC96:AC99,AD86,AD92:AD95,AD100:AD101)</f>
        <v>554.01</v>
      </c>
      <c r="W105">
        <f t="shared" si="34"/>
        <v>560</v>
      </c>
    </row>
    <row r="106" spans="18:395">
      <c r="T106" t="s">
        <v>8</v>
      </c>
      <c r="V106" s="1">
        <f>MAX(T86,T92:T95,T100:T101,X87:X91,X96:X99,Z87:AA91,Z96:AA99,AC86,AC92:AC95,AC100:AC101)</f>
        <v>466.56</v>
      </c>
      <c r="W106">
        <f t="shared" si="34"/>
        <v>480</v>
      </c>
    </row>
    <row r="107" spans="18:395">
      <c r="T107" t="s">
        <v>93</v>
      </c>
      <c r="V107" s="1">
        <f>MAX(V88:W91,V96:W99,X86,X92:X95,X100:X101,Z86:AA86,Z92:AA95,Z100:AA101,AB87:AB91,AB96:AB99)</f>
        <v>472.89</v>
      </c>
      <c r="W107">
        <f t="shared" si="34"/>
        <v>480</v>
      </c>
    </row>
    <row r="108" spans="18:395">
      <c r="T108" t="s">
        <v>94</v>
      </c>
      <c r="V108" s="1">
        <f>MAX(V86:W86,V92:W95,V100:W101,AB86,AB92:AB95,AB100:AB101)</f>
        <v>453.09</v>
      </c>
      <c r="W108">
        <f t="shared" si="34"/>
        <v>460</v>
      </c>
    </row>
    <row r="109" spans="18:395">
      <c r="T109" t="s">
        <v>9</v>
      </c>
      <c r="V109" s="1">
        <f>MAX(R78:AD85)</f>
        <v>361.8</v>
      </c>
      <c r="W109">
        <f t="shared" si="34"/>
        <v>370</v>
      </c>
    </row>
  </sheetData>
  <mergeCells count="18">
    <mergeCell ref="AE58:AE59"/>
    <mergeCell ref="AF58:AK58"/>
    <mergeCell ref="AE67:AE68"/>
    <mergeCell ref="AF67:AK67"/>
    <mergeCell ref="AE49:AE50"/>
    <mergeCell ref="AF49:AK49"/>
    <mergeCell ref="B3:C3"/>
    <mergeCell ref="AM49:AM50"/>
    <mergeCell ref="AN49:AS49"/>
    <mergeCell ref="AU49:AU50"/>
    <mergeCell ref="AW49:BB49"/>
    <mergeCell ref="AE40:AE41"/>
    <mergeCell ref="AF40:AK40"/>
    <mergeCell ref="AM40:AM41"/>
    <mergeCell ref="AN40:AS40"/>
    <mergeCell ref="AU40:AU41"/>
    <mergeCell ref="AW40:BB40"/>
    <mergeCell ref="G10:J10"/>
  </mergeCells>
  <phoneticPr fontId="5" type="noConversion"/>
  <hyperlinks>
    <hyperlink ref="F49" r:id="rId1" xr:uid="{85AD32E7-EED9-BA40-BF80-1989322E5704}"/>
  </hyperlinks>
  <pageMargins left="0.7" right="0.7" top="0.75" bottom="0.75" header="0.3" footer="0.3"/>
  <pageSetup scale="44" orientation="landscape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026C-E282-6B4F-82E1-3E1CF46E0BDC}">
  <sheetPr codeName="Sheet20"/>
  <dimension ref="A1:R8815"/>
  <sheetViews>
    <sheetView topLeftCell="A8799" workbookViewId="0">
      <selection activeCell="B8815" sqref="B32:B8815"/>
    </sheetView>
  </sheetViews>
  <sheetFormatPr baseColWidth="10" defaultColWidth="10.83203125" defaultRowHeight="16"/>
  <cols>
    <col min="1" max="1" width="11.1640625" style="1" bestFit="1" customWidth="1"/>
    <col min="2" max="2" width="12.6640625" style="1" bestFit="1" customWidth="1"/>
    <col min="3" max="3" width="13.6640625" style="1" bestFit="1" customWidth="1"/>
    <col min="4" max="13" width="12.6640625" style="1" bestFit="1" customWidth="1"/>
    <col min="14" max="15" width="13.6640625" style="1" bestFit="1" customWidth="1"/>
    <col min="16" max="16" width="12.6640625" style="1" bestFit="1" customWidth="1"/>
    <col min="17" max="16384" width="10.83203125" style="1"/>
  </cols>
  <sheetData>
    <row r="1" spans="1:18">
      <c r="A1" s="93">
        <v>2024</v>
      </c>
      <c r="B1" s="93" t="s">
        <v>202</v>
      </c>
      <c r="C1" s="93" t="s">
        <v>203</v>
      </c>
      <c r="D1" s="93" t="s">
        <v>204</v>
      </c>
      <c r="E1" s="182">
        <v>2024</v>
      </c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93"/>
      <c r="R1" s="93"/>
    </row>
    <row r="2" spans="1:18">
      <c r="A2" s="93" t="s">
        <v>205</v>
      </c>
      <c r="B2" s="93" t="s">
        <v>206</v>
      </c>
      <c r="C2" s="93" t="s">
        <v>206</v>
      </c>
      <c r="D2" s="93" t="s">
        <v>206</v>
      </c>
      <c r="E2" s="93" t="s">
        <v>137</v>
      </c>
      <c r="F2" s="93" t="s">
        <v>138</v>
      </c>
      <c r="G2" s="93" t="s">
        <v>139</v>
      </c>
      <c r="H2" s="93" t="s">
        <v>140</v>
      </c>
      <c r="I2" s="93" t="s">
        <v>141</v>
      </c>
      <c r="J2" s="93" t="s">
        <v>142</v>
      </c>
      <c r="K2" s="93" t="s">
        <v>143</v>
      </c>
      <c r="L2" s="93" t="s">
        <v>144</v>
      </c>
      <c r="M2" s="93" t="s">
        <v>145</v>
      </c>
      <c r="N2" s="93" t="s">
        <v>146</v>
      </c>
      <c r="O2" s="93" t="s">
        <v>147</v>
      </c>
      <c r="P2" s="93" t="s">
        <v>148</v>
      </c>
      <c r="Q2" s="93"/>
      <c r="R2" s="93"/>
    </row>
    <row r="3" spans="1:18">
      <c r="A3" s="110">
        <v>0.15860414519754859</v>
      </c>
      <c r="B3" s="110">
        <v>96.364056024899995</v>
      </c>
      <c r="C3" s="110">
        <v>2674.6989315546002</v>
      </c>
      <c r="D3" s="110">
        <v>634.41658079019442</v>
      </c>
      <c r="E3" s="110">
        <v>550.99785473376767</v>
      </c>
      <c r="F3" s="110">
        <v>533.19271193808265</v>
      </c>
      <c r="G3" s="110">
        <v>623.6359582931841</v>
      </c>
      <c r="H3" s="110">
        <v>688.24948498786353</v>
      </c>
      <c r="I3" s="110">
        <v>231.30510817455806</v>
      </c>
      <c r="J3" s="110">
        <v>217.97603158973996</v>
      </c>
      <c r="K3" s="110">
        <v>234.73862751338388</v>
      </c>
      <c r="L3" s="110">
        <v>512.65672177686452</v>
      </c>
      <c r="M3" s="110">
        <v>856.52159823050329</v>
      </c>
      <c r="N3" s="110">
        <v>1557.8168145345062</v>
      </c>
      <c r="O3" s="110">
        <v>953.4049470059698</v>
      </c>
      <c r="P3" s="110">
        <v>651.73014299259012</v>
      </c>
      <c r="Q3" s="93"/>
      <c r="R3" s="93"/>
    </row>
    <row r="4" spans="1:18">
      <c r="A4" s="111">
        <v>0.12171981537964373</v>
      </c>
      <c r="B4" s="111">
        <v>97.390223727299997</v>
      </c>
      <c r="C4" s="111">
        <v>2674.6989315546002</v>
      </c>
      <c r="D4" s="111">
        <v>486.87926151857494</v>
      </c>
      <c r="E4" s="111">
        <v>545.85633860473547</v>
      </c>
      <c r="F4" s="111">
        <v>517.29053952428956</v>
      </c>
      <c r="G4" s="111">
        <v>617.65631313189363</v>
      </c>
      <c r="H4" s="111">
        <v>677.37181832119677</v>
      </c>
      <c r="I4" s="111">
        <v>224.82552752939679</v>
      </c>
      <c r="J4" s="111">
        <v>218.80619825640665</v>
      </c>
      <c r="K4" s="111">
        <v>240.70414364241611</v>
      </c>
      <c r="L4" s="111">
        <v>521.58252822847737</v>
      </c>
      <c r="M4" s="111">
        <v>853.2895315638367</v>
      </c>
      <c r="N4" s="111">
        <v>1395.3862661474095</v>
      </c>
      <c r="O4" s="111">
        <v>827.57621367263664</v>
      </c>
      <c r="P4" s="111">
        <v>652.1112075087193</v>
      </c>
      <c r="Q4" s="93"/>
      <c r="R4" s="93"/>
    </row>
    <row r="5" spans="1:18">
      <c r="A5" s="111">
        <v>0.11909825168101359</v>
      </c>
      <c r="B5" s="111">
        <v>97.390223727299997</v>
      </c>
      <c r="C5" s="111">
        <v>2498.8040735577001</v>
      </c>
      <c r="D5" s="111">
        <v>476.39300672405437</v>
      </c>
      <c r="E5" s="111">
        <v>537.88472570150964</v>
      </c>
      <c r="F5" s="111">
        <v>507.22167745532408</v>
      </c>
      <c r="G5" s="111">
        <v>598.13353893834528</v>
      </c>
      <c r="H5" s="111">
        <v>639.36091832119678</v>
      </c>
      <c r="I5" s="111">
        <v>224.22097914230002</v>
      </c>
      <c r="J5" s="111">
        <v>212.82219825640661</v>
      </c>
      <c r="K5" s="111">
        <v>229.76398235209351</v>
      </c>
      <c r="L5" s="111">
        <v>502.90849597041284</v>
      </c>
      <c r="M5" s="111">
        <v>849.2299982305035</v>
      </c>
      <c r="N5" s="111">
        <v>1267.8876209861191</v>
      </c>
      <c r="O5" s="111">
        <v>735.5758470059701</v>
      </c>
      <c r="P5" s="111">
        <v>640.77056234742895</v>
      </c>
      <c r="Q5" s="93"/>
      <c r="R5" s="93"/>
    </row>
    <row r="6" spans="1:18">
      <c r="A6" s="111">
        <v>0.11601189757142445</v>
      </c>
      <c r="B6" s="111">
        <v>97.3462237273</v>
      </c>
      <c r="C6" s="111">
        <v>2498.8040735577001</v>
      </c>
      <c r="D6" s="111">
        <v>464.04759028569782</v>
      </c>
      <c r="E6" s="111">
        <v>528.06482247570329</v>
      </c>
      <c r="F6" s="111">
        <v>496.84798780015154</v>
      </c>
      <c r="G6" s="111">
        <v>589.22708732544208</v>
      </c>
      <c r="H6" s="111">
        <v>639.95235165453016</v>
      </c>
      <c r="I6" s="111">
        <v>227.97614043262263</v>
      </c>
      <c r="J6" s="111">
        <v>211.21223158973999</v>
      </c>
      <c r="K6" s="111">
        <v>225.28811138435162</v>
      </c>
      <c r="L6" s="111">
        <v>488.13465726073548</v>
      </c>
      <c r="M6" s="111">
        <v>848.65066489717015</v>
      </c>
      <c r="N6" s="111">
        <v>1208.4758467925706</v>
      </c>
      <c r="O6" s="111">
        <v>728.78951367263676</v>
      </c>
      <c r="P6" s="111">
        <v>635.85036879904203</v>
      </c>
      <c r="Q6" s="93"/>
      <c r="R6" s="93"/>
    </row>
    <row r="7" spans="1:18">
      <c r="A7" s="111">
        <v>0.11848929757142448</v>
      </c>
      <c r="B7" s="111">
        <v>97.390223727299997</v>
      </c>
      <c r="C7" s="111">
        <v>2498.8040735577001</v>
      </c>
      <c r="D7" s="111">
        <v>473.95719028569795</v>
      </c>
      <c r="E7" s="111">
        <v>533.04885473376771</v>
      </c>
      <c r="F7" s="111">
        <v>511.19702228291021</v>
      </c>
      <c r="G7" s="111">
        <v>595.37860345447427</v>
      </c>
      <c r="H7" s="111">
        <v>679.53755165453015</v>
      </c>
      <c r="I7" s="111">
        <v>233.45872107778385</v>
      </c>
      <c r="J7" s="111">
        <v>217.39419825640667</v>
      </c>
      <c r="K7" s="111">
        <v>234.21462751338385</v>
      </c>
      <c r="L7" s="111">
        <v>505.30085080912261</v>
      </c>
      <c r="M7" s="111">
        <v>849.53399823050336</v>
      </c>
      <c r="N7" s="111">
        <v>1192.0089435667642</v>
      </c>
      <c r="O7" s="111">
        <v>709.32471367263656</v>
      </c>
      <c r="P7" s="111">
        <v>637.59898170226779</v>
      </c>
      <c r="Q7" s="93"/>
      <c r="R7" s="93"/>
    </row>
    <row r="8" spans="1:18">
      <c r="A8" s="111">
        <v>0.12427995099608205</v>
      </c>
      <c r="B8" s="111">
        <v>97.390223727299997</v>
      </c>
      <c r="C8" s="111">
        <v>2498.8040735577001</v>
      </c>
      <c r="D8" s="111">
        <v>497.1198039843282</v>
      </c>
      <c r="E8" s="111">
        <v>540.76514505634839</v>
      </c>
      <c r="F8" s="111">
        <v>557.87995331739307</v>
      </c>
      <c r="G8" s="111">
        <v>599.40653893834519</v>
      </c>
      <c r="H8" s="111">
        <v>697.56641832119692</v>
      </c>
      <c r="I8" s="111">
        <v>247.14759204552581</v>
      </c>
      <c r="J8" s="111">
        <v>224.14179825640664</v>
      </c>
      <c r="K8" s="111">
        <v>244.38162751338382</v>
      </c>
      <c r="L8" s="111">
        <v>531.00014113170323</v>
      </c>
      <c r="M8" s="111">
        <v>861.87826489717008</v>
      </c>
      <c r="N8" s="111">
        <v>1225.3315887280548</v>
      </c>
      <c r="O8" s="111">
        <v>887.63124700597007</v>
      </c>
      <c r="P8" s="111">
        <v>663.8158526700098</v>
      </c>
      <c r="Q8" s="93"/>
      <c r="R8" s="93"/>
    </row>
    <row r="9" spans="1:18">
      <c r="A9" s="111">
        <v>0.1243378325029314</v>
      </c>
      <c r="B9" s="111">
        <v>97.390223727299997</v>
      </c>
      <c r="C9" s="111">
        <v>2498.8040735577001</v>
      </c>
      <c r="D9" s="111">
        <v>497.35133001172562</v>
      </c>
      <c r="E9" s="111">
        <v>539.0092418305419</v>
      </c>
      <c r="F9" s="111">
        <v>548.10471193808269</v>
      </c>
      <c r="G9" s="111">
        <v>587.72234538995815</v>
      </c>
      <c r="H9" s="111">
        <v>690.52141832119685</v>
      </c>
      <c r="I9" s="111">
        <v>243.03539849713871</v>
      </c>
      <c r="J9" s="111">
        <v>226.13079825640668</v>
      </c>
      <c r="K9" s="111">
        <v>245.61740170693224</v>
      </c>
      <c r="L9" s="111">
        <v>533.81559274460642</v>
      </c>
      <c r="M9" s="111">
        <v>853.28409823050356</v>
      </c>
      <c r="N9" s="111">
        <v>1244.7783629216033</v>
      </c>
      <c r="O9" s="111">
        <v>894.02174700597004</v>
      </c>
      <c r="P9" s="111">
        <v>664.13888492807428</v>
      </c>
      <c r="Q9" s="93"/>
      <c r="R9" s="93"/>
    </row>
    <row r="10" spans="1:18">
      <c r="A10" s="111">
        <v>0.13064242428375336</v>
      </c>
      <c r="B10" s="111">
        <v>95.851608419599998</v>
      </c>
      <c r="C10" s="111">
        <v>2498.8040735577001</v>
      </c>
      <c r="D10" s="111">
        <v>522.56969713501348</v>
      </c>
      <c r="E10" s="111">
        <v>534.05075795957407</v>
      </c>
      <c r="F10" s="111">
        <v>560.52271193808281</v>
      </c>
      <c r="G10" s="111">
        <v>588.42021635770004</v>
      </c>
      <c r="H10" s="111">
        <v>700.472818321197</v>
      </c>
      <c r="I10" s="111">
        <v>249.73546301326775</v>
      </c>
      <c r="J10" s="111">
        <v>245.44979825640664</v>
      </c>
      <c r="K10" s="111">
        <v>249.4372081585451</v>
      </c>
      <c r="L10" s="111">
        <v>536.41452822847748</v>
      </c>
      <c r="M10" s="111">
        <v>849.22626489717027</v>
      </c>
      <c r="N10" s="111">
        <v>1210.7548145345063</v>
      </c>
      <c r="O10" s="111">
        <v>881.52688033930315</v>
      </c>
      <c r="P10" s="111">
        <v>646.81198170226776</v>
      </c>
      <c r="Q10" s="93"/>
      <c r="R10" s="93"/>
    </row>
    <row r="11" spans="1:18">
      <c r="A11" s="111">
        <v>0.13763511537964379</v>
      </c>
      <c r="B11" s="111">
        <v>95.851608419599998</v>
      </c>
      <c r="C11" s="111">
        <v>2498.8040735577001</v>
      </c>
      <c r="D11" s="111">
        <v>550.54046151857517</v>
      </c>
      <c r="E11" s="111">
        <v>543.02637086280004</v>
      </c>
      <c r="F11" s="111">
        <v>568.59847055877242</v>
      </c>
      <c r="G11" s="111">
        <v>593.23802280931295</v>
      </c>
      <c r="H11" s="111">
        <v>705.93688498786344</v>
      </c>
      <c r="I11" s="111">
        <v>252.82191462617098</v>
      </c>
      <c r="J11" s="111">
        <v>253.17559825640666</v>
      </c>
      <c r="K11" s="111">
        <v>255.74304686822256</v>
      </c>
      <c r="L11" s="111">
        <v>540.46133468009032</v>
      </c>
      <c r="M11" s="111">
        <v>849.09976489717019</v>
      </c>
      <c r="N11" s="111">
        <v>1282.5106532441837</v>
      </c>
      <c r="O11" s="111">
        <v>884.74758033930334</v>
      </c>
      <c r="P11" s="111">
        <v>655.82749783129998</v>
      </c>
      <c r="Q11" s="93"/>
      <c r="R11" s="93"/>
    </row>
    <row r="12" spans="1:18">
      <c r="A12" s="111">
        <v>0.14010957976320532</v>
      </c>
      <c r="B12" s="111">
        <v>95.851608419599998</v>
      </c>
      <c r="C12" s="111">
        <v>2498.8040735577001</v>
      </c>
      <c r="D12" s="111">
        <v>560.43831905282127</v>
      </c>
      <c r="E12" s="111">
        <v>542.84556441118707</v>
      </c>
      <c r="F12" s="111">
        <v>567.41547055877254</v>
      </c>
      <c r="G12" s="111">
        <v>587.04373248673232</v>
      </c>
      <c r="H12" s="111">
        <v>717.76801832119668</v>
      </c>
      <c r="I12" s="111">
        <v>252.69352752939679</v>
      </c>
      <c r="J12" s="111">
        <v>256.25986492307328</v>
      </c>
      <c r="K12" s="111">
        <v>258.75917590048061</v>
      </c>
      <c r="L12" s="111">
        <v>543.52281855105798</v>
      </c>
      <c r="M12" s="111">
        <v>853.75106489716995</v>
      </c>
      <c r="N12" s="111">
        <v>1320.1857177603129</v>
      </c>
      <c r="O12" s="111">
        <v>925.04004700597</v>
      </c>
      <c r="P12" s="111">
        <v>677.0501107345259</v>
      </c>
      <c r="Q12" s="93"/>
      <c r="R12" s="93"/>
    </row>
    <row r="13" spans="1:18">
      <c r="A13" s="111">
        <v>0.14431613455772588</v>
      </c>
      <c r="B13" s="111">
        <v>95.851608419599998</v>
      </c>
      <c r="C13" s="111">
        <v>2498.8040735577001</v>
      </c>
      <c r="D13" s="111">
        <v>577.26453823090355</v>
      </c>
      <c r="E13" s="111">
        <v>549.39262892731608</v>
      </c>
      <c r="F13" s="111">
        <v>570.14395331739308</v>
      </c>
      <c r="G13" s="111">
        <v>602.18131313189372</v>
      </c>
      <c r="H13" s="111">
        <v>739.58045165453018</v>
      </c>
      <c r="I13" s="111">
        <v>257.27594688423551</v>
      </c>
      <c r="J13" s="111">
        <v>262.92646492307324</v>
      </c>
      <c r="K13" s="111">
        <v>268.20153073919028</v>
      </c>
      <c r="L13" s="111">
        <v>554.20217338976772</v>
      </c>
      <c r="M13" s="111">
        <v>865.45966489716989</v>
      </c>
      <c r="N13" s="111">
        <v>1365.8242984054739</v>
      </c>
      <c r="O13" s="111">
        <v>1050.8799803393035</v>
      </c>
      <c r="P13" s="111">
        <v>703.02711073452588</v>
      </c>
      <c r="Q13" s="93"/>
      <c r="R13" s="93"/>
    </row>
    <row r="14" spans="1:18">
      <c r="A14" s="111">
        <v>0.14789204688649302</v>
      </c>
      <c r="B14" s="111">
        <v>104.04719514919999</v>
      </c>
      <c r="C14" s="111">
        <v>2674.6989315546002</v>
      </c>
      <c r="D14" s="111">
        <v>591.56818754597202</v>
      </c>
      <c r="E14" s="111">
        <v>559.73782247570318</v>
      </c>
      <c r="F14" s="111">
        <v>580.00933262773788</v>
      </c>
      <c r="G14" s="111">
        <v>622.86179700286141</v>
      </c>
      <c r="H14" s="111">
        <v>754.74651832119662</v>
      </c>
      <c r="I14" s="111">
        <v>282.0843662390742</v>
      </c>
      <c r="J14" s="111">
        <v>284.10566492307322</v>
      </c>
      <c r="K14" s="111">
        <v>285.48972428757747</v>
      </c>
      <c r="L14" s="111">
        <v>571.012754034929</v>
      </c>
      <c r="M14" s="111">
        <v>878.42793156383664</v>
      </c>
      <c r="N14" s="111">
        <v>1502.4865887280548</v>
      </c>
      <c r="O14" s="111">
        <v>1093.19274700597</v>
      </c>
      <c r="P14" s="111">
        <v>752.86888492807418</v>
      </c>
      <c r="Q14" s="93"/>
      <c r="R14" s="93"/>
    </row>
    <row r="15" spans="1:18">
      <c r="A15" s="111">
        <v>0.14797283181799986</v>
      </c>
      <c r="B15" s="111">
        <v>106.7471951492</v>
      </c>
      <c r="C15" s="111">
        <v>2674.6989315546002</v>
      </c>
      <c r="D15" s="111">
        <v>591.89132727199944</v>
      </c>
      <c r="E15" s="111">
        <v>560.09917731441283</v>
      </c>
      <c r="F15" s="111">
        <v>579.05564297256547</v>
      </c>
      <c r="G15" s="111">
        <v>623.04770022866796</v>
      </c>
      <c r="H15" s="111">
        <v>748.65031832119666</v>
      </c>
      <c r="I15" s="111">
        <v>276.97465656165485</v>
      </c>
      <c r="J15" s="111">
        <v>268.71223158973993</v>
      </c>
      <c r="K15" s="111">
        <v>286.10362751338391</v>
      </c>
      <c r="L15" s="111">
        <v>574.09491532525158</v>
      </c>
      <c r="M15" s="111">
        <v>877.99403156383664</v>
      </c>
      <c r="N15" s="111">
        <v>1497.7855242119256</v>
      </c>
      <c r="O15" s="111">
        <v>1077.4656136726367</v>
      </c>
      <c r="P15" s="111">
        <v>761.54830428291314</v>
      </c>
      <c r="Q15" s="93"/>
      <c r="R15" s="93"/>
    </row>
    <row r="16" spans="1:18">
      <c r="A16" s="111">
        <v>0.14853146674950676</v>
      </c>
      <c r="B16" s="111">
        <v>100.19454247420001</v>
      </c>
      <c r="C16" s="111">
        <v>2674.6989315546002</v>
      </c>
      <c r="D16" s="111">
        <v>594.12586699802705</v>
      </c>
      <c r="E16" s="111">
        <v>561.70114505634842</v>
      </c>
      <c r="F16" s="111">
        <v>583.21081538635838</v>
      </c>
      <c r="G16" s="111">
        <v>630.47389377705508</v>
      </c>
      <c r="H16" s="111">
        <v>757.77738498786334</v>
      </c>
      <c r="I16" s="111">
        <v>289.36510817455809</v>
      </c>
      <c r="J16" s="111">
        <v>277.60413158973995</v>
      </c>
      <c r="K16" s="111">
        <v>290.69653073919039</v>
      </c>
      <c r="L16" s="111">
        <v>583.96991532525158</v>
      </c>
      <c r="M16" s="111">
        <v>885.00283156383671</v>
      </c>
      <c r="N16" s="111">
        <v>1544.6243306635388</v>
      </c>
      <c r="O16" s="111">
        <v>1090.8173803393033</v>
      </c>
      <c r="P16" s="111">
        <v>772.56614299259036</v>
      </c>
      <c r="Q16" s="93"/>
      <c r="R16" s="93"/>
    </row>
    <row r="17" spans="1:18">
      <c r="A17" s="111">
        <v>0.15136797222895881</v>
      </c>
      <c r="B17" s="111">
        <v>100.19454247420001</v>
      </c>
      <c r="C17" s="111">
        <v>2675.5367874704002</v>
      </c>
      <c r="D17" s="111">
        <v>605.47188891583528</v>
      </c>
      <c r="E17" s="111">
        <v>566.84853215312251</v>
      </c>
      <c r="F17" s="111">
        <v>593.91498780015172</v>
      </c>
      <c r="G17" s="111">
        <v>631.8552808738292</v>
      </c>
      <c r="H17" s="111">
        <v>786.12331832119673</v>
      </c>
      <c r="I17" s="111">
        <v>310.83704365842902</v>
      </c>
      <c r="J17" s="111">
        <v>295.60413158973995</v>
      </c>
      <c r="K17" s="111">
        <v>302.4616920295129</v>
      </c>
      <c r="L17" s="111">
        <v>593.76488306718716</v>
      </c>
      <c r="M17" s="111">
        <v>888.32839823050335</v>
      </c>
      <c r="N17" s="111">
        <v>1643.6629435667646</v>
      </c>
      <c r="O17" s="111">
        <v>1139.5149803393035</v>
      </c>
      <c r="P17" s="111">
        <v>781.09436879904183</v>
      </c>
      <c r="Q17" s="93"/>
      <c r="R17" s="93"/>
    </row>
    <row r="18" spans="1:18">
      <c r="A18" s="111">
        <v>0.15221258524265746</v>
      </c>
      <c r="B18" s="111">
        <v>100.19454247420001</v>
      </c>
      <c r="C18" s="111">
        <v>2675.5367874704002</v>
      </c>
      <c r="D18" s="111">
        <v>608.85034097062987</v>
      </c>
      <c r="E18" s="111">
        <v>571.39727408860642</v>
      </c>
      <c r="F18" s="111">
        <v>597.74650504153101</v>
      </c>
      <c r="G18" s="111">
        <v>638.52947442221648</v>
      </c>
      <c r="H18" s="111">
        <v>800.87018498786335</v>
      </c>
      <c r="I18" s="111">
        <v>334.16078559391281</v>
      </c>
      <c r="J18" s="111">
        <v>310.20069825640661</v>
      </c>
      <c r="K18" s="111">
        <v>312.86491783596455</v>
      </c>
      <c r="L18" s="111">
        <v>598.5758508091227</v>
      </c>
      <c r="M18" s="111">
        <v>888.85666489716994</v>
      </c>
      <c r="N18" s="111">
        <v>1677.8782338893454</v>
      </c>
      <c r="O18" s="111">
        <v>1201.8193803393037</v>
      </c>
      <c r="P18" s="111">
        <v>802.70449783129993</v>
      </c>
      <c r="Q18" s="93"/>
      <c r="R18" s="93"/>
    </row>
    <row r="19" spans="1:18">
      <c r="A19" s="111">
        <v>0.15061148113306838</v>
      </c>
      <c r="B19" s="111">
        <v>107.4333819539</v>
      </c>
      <c r="C19" s="111">
        <v>2675.5367874704002</v>
      </c>
      <c r="D19" s="111">
        <v>602.44592453227358</v>
      </c>
      <c r="E19" s="111">
        <v>577.56924183054184</v>
      </c>
      <c r="F19" s="111">
        <v>601.95491883463433</v>
      </c>
      <c r="G19" s="111">
        <v>643.37231313189386</v>
      </c>
      <c r="H19" s="111">
        <v>802.66455165452999</v>
      </c>
      <c r="I19" s="111">
        <v>345.44375333584838</v>
      </c>
      <c r="J19" s="111">
        <v>316.97956492307333</v>
      </c>
      <c r="K19" s="111">
        <v>310.38159525531938</v>
      </c>
      <c r="L19" s="111">
        <v>603.6900120994452</v>
      </c>
      <c r="M19" s="111">
        <v>891.68699823050326</v>
      </c>
      <c r="N19" s="111">
        <v>1768.3845887280547</v>
      </c>
      <c r="O19" s="111">
        <v>1242.5921803393037</v>
      </c>
      <c r="P19" s="111">
        <v>823.53117525065466</v>
      </c>
      <c r="Q19" s="93"/>
      <c r="R19" s="93"/>
    </row>
    <row r="20" spans="1:18">
      <c r="A20" s="111">
        <v>0.14842496058512314</v>
      </c>
      <c r="B20" s="111">
        <v>113.04719514919999</v>
      </c>
      <c r="C20" s="111">
        <v>2675.5367874704002</v>
      </c>
      <c r="D20" s="111">
        <v>593.69984234049252</v>
      </c>
      <c r="E20" s="111">
        <v>577.44917731441296</v>
      </c>
      <c r="F20" s="111">
        <v>593.13933262773787</v>
      </c>
      <c r="G20" s="111">
        <v>646.29547442221644</v>
      </c>
      <c r="H20" s="111">
        <v>807.88471832119649</v>
      </c>
      <c r="I20" s="111">
        <v>355.30004365842905</v>
      </c>
      <c r="J20" s="111">
        <v>335.57956492307341</v>
      </c>
      <c r="K20" s="111">
        <v>312.28211138435159</v>
      </c>
      <c r="L20" s="111">
        <v>610.67481855105814</v>
      </c>
      <c r="M20" s="111">
        <v>894.43039823050322</v>
      </c>
      <c r="N20" s="111">
        <v>1880.8549113086997</v>
      </c>
      <c r="O20" s="111">
        <v>1304.8680803393036</v>
      </c>
      <c r="P20" s="111">
        <v>846.09520750871945</v>
      </c>
      <c r="Q20" s="93"/>
      <c r="R20" s="93"/>
    </row>
    <row r="21" spans="1:18">
      <c r="A21" s="111">
        <v>0.15894624825635603</v>
      </c>
      <c r="B21" s="111">
        <v>114.04719514919999</v>
      </c>
      <c r="C21" s="111">
        <v>2675.5367874704002</v>
      </c>
      <c r="D21" s="111">
        <v>635.78499302542411</v>
      </c>
      <c r="E21" s="111">
        <v>587.21375795957408</v>
      </c>
      <c r="F21" s="111">
        <v>602.89736711049648</v>
      </c>
      <c r="G21" s="111">
        <v>660.85405506737777</v>
      </c>
      <c r="H21" s="111">
        <v>867.79228498786347</v>
      </c>
      <c r="I21" s="111">
        <v>380.98249527133225</v>
      </c>
      <c r="J21" s="111">
        <v>376.06289825640675</v>
      </c>
      <c r="K21" s="111">
        <v>323.74914364241607</v>
      </c>
      <c r="L21" s="111">
        <v>633.13904435750976</v>
      </c>
      <c r="M21" s="111">
        <v>901.21896489716994</v>
      </c>
      <c r="N21" s="111">
        <v>1999.9532338893448</v>
      </c>
      <c r="O21" s="111">
        <v>1472.3975136726401</v>
      </c>
      <c r="P21" s="111">
        <v>885.63330428291283</v>
      </c>
      <c r="Q21" s="93"/>
      <c r="R21" s="93"/>
    </row>
    <row r="22" spans="1:18">
      <c r="A22" s="111">
        <v>0.16318169962621903</v>
      </c>
      <c r="B22" s="111">
        <v>114.04719514919999</v>
      </c>
      <c r="C22" s="111">
        <v>2675.5367874704002</v>
      </c>
      <c r="D22" s="111">
        <v>652.72679850487611</v>
      </c>
      <c r="E22" s="111">
        <v>594.07611279828393</v>
      </c>
      <c r="F22" s="111">
        <v>614.99333262773791</v>
      </c>
      <c r="G22" s="111">
        <v>675.62237764802285</v>
      </c>
      <c r="H22" s="111">
        <v>881.55561832119679</v>
      </c>
      <c r="I22" s="111">
        <v>405.15026946488069</v>
      </c>
      <c r="J22" s="111">
        <v>417.14966492307337</v>
      </c>
      <c r="K22" s="111">
        <v>453.05301461015807</v>
      </c>
      <c r="L22" s="111">
        <v>645.83259274460647</v>
      </c>
      <c r="M22" s="111">
        <v>902.37263156383665</v>
      </c>
      <c r="N22" s="111">
        <v>1993.1053629216028</v>
      </c>
      <c r="O22" s="111">
        <v>1414.8633803393066</v>
      </c>
      <c r="P22" s="111">
        <v>886.46969137968699</v>
      </c>
      <c r="Q22" s="93"/>
      <c r="R22" s="93"/>
    </row>
    <row r="23" spans="1:18">
      <c r="A23" s="111">
        <v>0.15689461332484919</v>
      </c>
      <c r="B23" s="111">
        <v>114.04719514919999</v>
      </c>
      <c r="C23" s="111">
        <v>2674.6989315546002</v>
      </c>
      <c r="D23" s="111">
        <v>627.57845329939676</v>
      </c>
      <c r="E23" s="111">
        <v>587.14775795957416</v>
      </c>
      <c r="F23" s="111">
        <v>607.21747055877233</v>
      </c>
      <c r="G23" s="111">
        <v>667.18976474479712</v>
      </c>
      <c r="H23" s="111">
        <v>855.86261832119669</v>
      </c>
      <c r="I23" s="111">
        <v>393.10220494875159</v>
      </c>
      <c r="J23" s="111">
        <v>384.26289825640674</v>
      </c>
      <c r="K23" s="111">
        <v>366.81253073919038</v>
      </c>
      <c r="L23" s="111">
        <v>636.99388306718708</v>
      </c>
      <c r="M23" s="111">
        <v>900.49813156383652</v>
      </c>
      <c r="N23" s="111">
        <v>1940.5692016312805</v>
      </c>
      <c r="O23" s="111">
        <v>1346.11944700597</v>
      </c>
      <c r="P23" s="111">
        <v>863.37988492807426</v>
      </c>
      <c r="Q23" s="93"/>
      <c r="R23" s="93"/>
    </row>
    <row r="24" spans="1:18">
      <c r="A24" s="111">
        <v>0.14838669825635606</v>
      </c>
      <c r="B24" s="111">
        <v>113.01943683259999</v>
      </c>
      <c r="C24" s="111">
        <v>2674.6989315546002</v>
      </c>
      <c r="D24" s="111">
        <v>593.54679302542422</v>
      </c>
      <c r="E24" s="111">
        <v>582.44243537892908</v>
      </c>
      <c r="F24" s="111">
        <v>599.21988435187586</v>
      </c>
      <c r="G24" s="111">
        <v>654.10770022866814</v>
      </c>
      <c r="H24" s="111">
        <v>820.57691832119644</v>
      </c>
      <c r="I24" s="111">
        <v>368.51375333584838</v>
      </c>
      <c r="J24" s="111">
        <v>335.39289825640668</v>
      </c>
      <c r="K24" s="111">
        <v>322.00524041660969</v>
      </c>
      <c r="L24" s="111">
        <v>626.59104435750976</v>
      </c>
      <c r="M24" s="111">
        <v>898.43749823050325</v>
      </c>
      <c r="N24" s="111">
        <v>1865.0080725990224</v>
      </c>
      <c r="O24" s="111">
        <v>1199.8599136726368</v>
      </c>
      <c r="P24" s="111">
        <v>829.36736879904197</v>
      </c>
      <c r="Q24" s="93"/>
      <c r="R24" s="93"/>
    </row>
    <row r="25" spans="1:18">
      <c r="A25" s="111">
        <v>0.14000581332484921</v>
      </c>
      <c r="B25" s="111">
        <v>113.01943683259999</v>
      </c>
      <c r="C25" s="111">
        <v>2674.6989315546002</v>
      </c>
      <c r="D25" s="111">
        <v>560.02325329939686</v>
      </c>
      <c r="E25" s="111">
        <v>574.88204828215476</v>
      </c>
      <c r="F25" s="111">
        <v>588.27643607601362</v>
      </c>
      <c r="G25" s="111">
        <v>641.92734538995819</v>
      </c>
      <c r="H25" s="111">
        <v>762.9942516545301</v>
      </c>
      <c r="I25" s="111">
        <v>325.97855978746128</v>
      </c>
      <c r="J25" s="111">
        <v>314.15759825640663</v>
      </c>
      <c r="K25" s="111">
        <v>309.74475654564196</v>
      </c>
      <c r="L25" s="111">
        <v>592.25430242202583</v>
      </c>
      <c r="M25" s="111">
        <v>890.58253156383682</v>
      </c>
      <c r="N25" s="111">
        <v>1685.160846792571</v>
      </c>
      <c r="O25" s="111">
        <v>1088.46994700597</v>
      </c>
      <c r="P25" s="111">
        <v>799.79423976678379</v>
      </c>
      <c r="Q25" s="93"/>
      <c r="R25" s="93"/>
    </row>
    <row r="26" spans="1:18">
      <c r="A26" s="112">
        <v>0.13456528798238357</v>
      </c>
      <c r="B26" s="112">
        <v>107.5316835023</v>
      </c>
      <c r="C26" s="112">
        <v>2674.6989315546002</v>
      </c>
      <c r="D26" s="112">
        <v>538.26115192953432</v>
      </c>
      <c r="E26" s="112">
        <v>563.82591924989674</v>
      </c>
      <c r="F26" s="112">
        <v>568.89484986911725</v>
      </c>
      <c r="G26" s="112">
        <v>628.38476474479705</v>
      </c>
      <c r="H26" s="112">
        <v>743.94545165453007</v>
      </c>
      <c r="I26" s="112">
        <v>284.8071081745581</v>
      </c>
      <c r="J26" s="112">
        <v>274.62956492307325</v>
      </c>
      <c r="K26" s="112">
        <v>279.73311138435162</v>
      </c>
      <c r="L26" s="112">
        <v>577.43227016396122</v>
      </c>
      <c r="M26" s="112">
        <v>881.20496489717004</v>
      </c>
      <c r="N26" s="112">
        <v>1463.3304596957967</v>
      </c>
      <c r="O26" s="112">
        <v>980.06568033930341</v>
      </c>
      <c r="P26" s="112">
        <v>768.50649783129995</v>
      </c>
      <c r="Q26" s="93"/>
      <c r="R26" s="93"/>
    </row>
    <row r="27" spans="1:18">
      <c r="A27" s="111">
        <v>0.14100992292913406</v>
      </c>
      <c r="B27" s="111">
        <v>102.98494039609585</v>
      </c>
      <c r="C27" s="111">
        <v>2608.9478237847138</v>
      </c>
      <c r="D27" s="111">
        <v>564.03969171653625</v>
      </c>
      <c r="E27" s="111">
        <v>558.72219613161735</v>
      </c>
      <c r="F27" s="111">
        <v>568.70608693808265</v>
      </c>
      <c r="G27" s="111">
        <v>622.77356716415181</v>
      </c>
      <c r="H27" s="111">
        <v>748.65676137675246</v>
      </c>
      <c r="I27" s="111">
        <v>291.54985279821403</v>
      </c>
      <c r="J27" s="111">
        <v>280.69736214529547</v>
      </c>
      <c r="K27" s="111">
        <v>285.09281165316889</v>
      </c>
      <c r="L27" s="111">
        <v>567.41775537901503</v>
      </c>
      <c r="M27" s="111">
        <v>873.70695378605876</v>
      </c>
      <c r="N27" s="111">
        <v>1530.5735510936458</v>
      </c>
      <c r="O27" s="111">
        <v>1047.1068733948593</v>
      </c>
      <c r="P27" s="111">
        <v>741.76217793882688</v>
      </c>
      <c r="Q27" s="93"/>
      <c r="R27" s="93"/>
    </row>
    <row r="28" spans="1:18">
      <c r="E28" s="4">
        <f>E27/$E$31</f>
        <v>0.13968054903290433</v>
      </c>
      <c r="F28" s="4">
        <f t="shared" ref="F28:P28" si="0">F27/$E$31</f>
        <v>0.14217652173452067</v>
      </c>
      <c r="G28" s="4">
        <f t="shared" si="0"/>
        <v>0.15569339179103794</v>
      </c>
      <c r="H28" s="4">
        <f t="shared" si="0"/>
        <v>0.1871641903441881</v>
      </c>
      <c r="I28" s="4">
        <f t="shared" si="0"/>
        <v>7.2887463199553512E-2</v>
      </c>
      <c r="J28" s="4">
        <f t="shared" si="0"/>
        <v>7.0174340536323862E-2</v>
      </c>
      <c r="K28" s="4">
        <f t="shared" si="0"/>
        <v>7.1273202913292227E-2</v>
      </c>
      <c r="L28" s="4">
        <f t="shared" si="0"/>
        <v>0.14185443884475377</v>
      </c>
      <c r="M28" s="4">
        <f t="shared" si="0"/>
        <v>0.2184267384465147</v>
      </c>
      <c r="N28" s="4">
        <f t="shared" si="0"/>
        <v>0.38264338777341145</v>
      </c>
      <c r="O28" s="4">
        <f t="shared" si="0"/>
        <v>0.26177671834871485</v>
      </c>
      <c r="P28" s="4">
        <f t="shared" si="0"/>
        <v>0.18544054448470673</v>
      </c>
    </row>
    <row r="29" spans="1:18">
      <c r="A29" s="138" t="s">
        <v>232</v>
      </c>
      <c r="B29" s="93"/>
      <c r="C29" s="93">
        <f>937/E31</f>
        <v>0.23425000000000001</v>
      </c>
      <c r="D29" s="93" t="s">
        <v>100</v>
      </c>
      <c r="E29" s="93">
        <f>IF(E28&gt;$C$29,$C$29,E28)</f>
        <v>0.13968054903290433</v>
      </c>
      <c r="F29" s="93">
        <f t="shared" ref="F29:P29" si="1">IF(F28&gt;$C$29,$C$29,F28)</f>
        <v>0.14217652173452067</v>
      </c>
      <c r="G29" s="93">
        <f t="shared" si="1"/>
        <v>0.15569339179103794</v>
      </c>
      <c r="H29" s="93">
        <f t="shared" si="1"/>
        <v>0.1871641903441881</v>
      </c>
      <c r="I29" s="93">
        <f t="shared" si="1"/>
        <v>7.2887463199553512E-2</v>
      </c>
      <c r="J29" s="93">
        <f t="shared" si="1"/>
        <v>7.0174340536323862E-2</v>
      </c>
      <c r="K29" s="93">
        <f t="shared" si="1"/>
        <v>7.1273202913292227E-2</v>
      </c>
      <c r="L29" s="93">
        <f t="shared" si="1"/>
        <v>0.14185443884475377</v>
      </c>
      <c r="M29" s="93">
        <f t="shared" si="1"/>
        <v>0.2184267384465147</v>
      </c>
      <c r="N29" s="94">
        <f t="shared" si="1"/>
        <v>0.23425000000000001</v>
      </c>
      <c r="O29" s="94">
        <f t="shared" si="1"/>
        <v>0.23425000000000001</v>
      </c>
      <c r="P29" s="93">
        <f t="shared" si="1"/>
        <v>0.18544054448470673</v>
      </c>
      <c r="Q29" s="93">
        <f>AVERAGE(E29:P29)</f>
        <v>0.15443928177731633</v>
      </c>
      <c r="R29" s="93"/>
    </row>
    <row r="30" spans="1:18">
      <c r="Q30" s="1">
        <f>Q29*4000</f>
        <v>617.7571271092653</v>
      </c>
    </row>
    <row r="31" spans="1:18">
      <c r="A31" s="1" t="s">
        <v>19</v>
      </c>
      <c r="B31" s="1" t="s">
        <v>228</v>
      </c>
      <c r="C31" s="1" t="s">
        <v>229</v>
      </c>
      <c r="D31" s="1" t="s">
        <v>230</v>
      </c>
      <c r="E31" s="1">
        <v>4000</v>
      </c>
      <c r="F31" s="1" t="s">
        <v>200</v>
      </c>
    </row>
    <row r="32" spans="1:18">
      <c r="A32" s="1">
        <v>1</v>
      </c>
      <c r="B32" s="1">
        <f>C32/$E$31</f>
        <v>6.2977902099999997E-2</v>
      </c>
      <c r="C32" s="1">
        <v>251.91160840000001</v>
      </c>
    </row>
    <row r="33" spans="1:3">
      <c r="A33" s="1">
        <f>A32+1</f>
        <v>2</v>
      </c>
      <c r="B33" s="1">
        <f t="shared" ref="B33:B96" si="2">C33/$E$31</f>
        <v>6.2977902099999997E-2</v>
      </c>
      <c r="C33" s="1">
        <v>251.91160840000001</v>
      </c>
    </row>
    <row r="34" spans="1:3">
      <c r="A34" s="1">
        <f t="shared" ref="A34:A97" si="3">A33+1</f>
        <v>3</v>
      </c>
      <c r="B34" s="1">
        <f t="shared" si="2"/>
        <v>6.2977902099999997E-2</v>
      </c>
      <c r="C34" s="1">
        <v>251.91160840000001</v>
      </c>
    </row>
    <row r="35" spans="1:3">
      <c r="A35" s="1">
        <f t="shared" si="3"/>
        <v>4</v>
      </c>
      <c r="B35" s="1">
        <f t="shared" si="2"/>
        <v>7.0477902099999989E-2</v>
      </c>
      <c r="C35" s="1">
        <v>281.91160839999998</v>
      </c>
    </row>
    <row r="36" spans="1:3">
      <c r="A36" s="1">
        <f t="shared" si="3"/>
        <v>5</v>
      </c>
      <c r="B36" s="1">
        <f t="shared" si="2"/>
        <v>7.0477902099999989E-2</v>
      </c>
      <c r="C36" s="1">
        <v>281.91160839999998</v>
      </c>
    </row>
    <row r="37" spans="1:3">
      <c r="A37" s="1">
        <f t="shared" si="3"/>
        <v>6</v>
      </c>
      <c r="B37" s="1">
        <f t="shared" si="2"/>
        <v>6.2977902099999997E-2</v>
      </c>
      <c r="C37" s="1">
        <v>251.91160840000001</v>
      </c>
    </row>
    <row r="38" spans="1:3">
      <c r="A38" s="1">
        <f t="shared" si="3"/>
        <v>7</v>
      </c>
      <c r="B38" s="1">
        <f t="shared" si="2"/>
        <v>3.8227902100000002E-2</v>
      </c>
      <c r="C38" s="1">
        <v>152.91160840000001</v>
      </c>
    </row>
    <row r="39" spans="1:3">
      <c r="A39" s="1">
        <f t="shared" si="3"/>
        <v>8</v>
      </c>
      <c r="B39" s="1">
        <f t="shared" si="2"/>
        <v>2.3962902105000003E-2</v>
      </c>
      <c r="C39" s="1">
        <v>95.851608420000005</v>
      </c>
    </row>
    <row r="40" spans="1:3">
      <c r="A40" s="1">
        <f t="shared" si="3"/>
        <v>9</v>
      </c>
      <c r="B40" s="1">
        <f t="shared" si="2"/>
        <v>2.3962902105000003E-2</v>
      </c>
      <c r="C40" s="1">
        <v>95.851608420000005</v>
      </c>
    </row>
    <row r="41" spans="1:3">
      <c r="A41" s="1">
        <f t="shared" si="3"/>
        <v>10</v>
      </c>
      <c r="B41" s="1">
        <f t="shared" si="2"/>
        <v>2.3962902105000003E-2</v>
      </c>
      <c r="C41" s="1">
        <v>95.851608420000005</v>
      </c>
    </row>
    <row r="42" spans="1:3">
      <c r="A42" s="1">
        <f t="shared" si="3"/>
        <v>11</v>
      </c>
      <c r="B42" s="1">
        <f t="shared" si="2"/>
        <v>2.3962902105000003E-2</v>
      </c>
      <c r="C42" s="1">
        <v>95.851608420000005</v>
      </c>
    </row>
    <row r="43" spans="1:3">
      <c r="A43" s="1">
        <f t="shared" si="3"/>
        <v>12</v>
      </c>
      <c r="B43" s="1">
        <f t="shared" si="2"/>
        <v>3.8227902100000002E-2</v>
      </c>
      <c r="C43" s="1">
        <v>152.91160840000001</v>
      </c>
    </row>
    <row r="44" spans="1:3">
      <c r="A44" s="1">
        <f t="shared" si="3"/>
        <v>13</v>
      </c>
      <c r="B44" s="1">
        <f t="shared" si="2"/>
        <v>3.8227902100000002E-2</v>
      </c>
      <c r="C44" s="1">
        <v>152.91160840000001</v>
      </c>
    </row>
    <row r="45" spans="1:3">
      <c r="A45" s="1">
        <f t="shared" si="3"/>
        <v>14</v>
      </c>
      <c r="B45" s="1">
        <f t="shared" si="2"/>
        <v>3.8227902100000002E-2</v>
      </c>
      <c r="C45" s="1">
        <v>152.91160840000001</v>
      </c>
    </row>
    <row r="46" spans="1:3">
      <c r="A46" s="1">
        <f t="shared" si="3"/>
        <v>15</v>
      </c>
      <c r="B46" s="1">
        <f t="shared" si="2"/>
        <v>3.8227902100000002E-2</v>
      </c>
      <c r="C46" s="1">
        <v>152.91160840000001</v>
      </c>
    </row>
    <row r="47" spans="1:3">
      <c r="A47" s="1">
        <f t="shared" si="3"/>
        <v>16</v>
      </c>
      <c r="B47" s="1">
        <f t="shared" si="2"/>
        <v>6.2977902099999997E-2</v>
      </c>
      <c r="C47" s="1">
        <v>251.91160840000001</v>
      </c>
    </row>
    <row r="48" spans="1:3">
      <c r="A48" s="1">
        <f t="shared" si="3"/>
        <v>17</v>
      </c>
      <c r="B48" s="1">
        <f t="shared" si="2"/>
        <v>7.0477902099999989E-2</v>
      </c>
      <c r="C48" s="1">
        <v>281.91160839999998</v>
      </c>
    </row>
    <row r="49" spans="1:3">
      <c r="A49" s="1">
        <f t="shared" si="3"/>
        <v>18</v>
      </c>
      <c r="B49" s="1">
        <f t="shared" si="2"/>
        <v>7.0477902099999989E-2</v>
      </c>
      <c r="C49" s="1">
        <v>281.91160839999998</v>
      </c>
    </row>
    <row r="50" spans="1:3">
      <c r="A50" s="1">
        <f t="shared" si="3"/>
        <v>19</v>
      </c>
      <c r="B50" s="1">
        <f t="shared" si="2"/>
        <v>7.5308152099999998E-2</v>
      </c>
      <c r="C50" s="1">
        <v>301.2326084</v>
      </c>
    </row>
    <row r="51" spans="1:3">
      <c r="A51" s="1">
        <f t="shared" si="3"/>
        <v>20</v>
      </c>
      <c r="B51" s="1">
        <f t="shared" si="2"/>
        <v>7.5308152099999998E-2</v>
      </c>
      <c r="C51" s="1">
        <v>301.2326084</v>
      </c>
    </row>
    <row r="52" spans="1:3">
      <c r="A52" s="1">
        <f t="shared" si="3"/>
        <v>21</v>
      </c>
      <c r="B52" s="1">
        <f t="shared" si="2"/>
        <v>7.5308152099999998E-2</v>
      </c>
      <c r="C52" s="1">
        <v>301.2326084</v>
      </c>
    </row>
    <row r="53" spans="1:3">
      <c r="A53" s="1">
        <f t="shared" si="3"/>
        <v>22</v>
      </c>
      <c r="B53" s="1">
        <f t="shared" si="2"/>
        <v>7.5308152099999998E-2</v>
      </c>
      <c r="C53" s="1">
        <v>301.2326084</v>
      </c>
    </row>
    <row r="54" spans="1:3">
      <c r="A54" s="1">
        <f t="shared" si="3"/>
        <v>23</v>
      </c>
      <c r="B54" s="1">
        <f t="shared" si="2"/>
        <v>7.5308152099999998E-2</v>
      </c>
      <c r="C54" s="1">
        <v>301.2326084</v>
      </c>
    </row>
    <row r="55" spans="1:3">
      <c r="A55" s="1">
        <f t="shared" si="3"/>
        <v>24</v>
      </c>
      <c r="B55" s="1">
        <f t="shared" si="2"/>
        <v>7.2727902099999991E-2</v>
      </c>
      <c r="C55" s="1">
        <v>290.91160839999998</v>
      </c>
    </row>
    <row r="56" spans="1:3">
      <c r="A56" s="1">
        <f t="shared" si="3"/>
        <v>25</v>
      </c>
      <c r="B56" s="1">
        <f t="shared" si="2"/>
        <v>9.0055318624999992E-2</v>
      </c>
      <c r="C56" s="1">
        <v>360.22127449999999</v>
      </c>
    </row>
    <row r="57" spans="1:3">
      <c r="A57" s="1">
        <f t="shared" si="3"/>
        <v>26</v>
      </c>
      <c r="B57" s="1">
        <f t="shared" si="2"/>
        <v>9.0055318624999992E-2</v>
      </c>
      <c r="C57" s="1">
        <v>360.22127449999999</v>
      </c>
    </row>
    <row r="58" spans="1:3">
      <c r="A58" s="1">
        <f t="shared" si="3"/>
        <v>27</v>
      </c>
      <c r="B58" s="1">
        <f t="shared" si="2"/>
        <v>7.7455318625000005E-2</v>
      </c>
      <c r="C58" s="1">
        <v>309.82127450000002</v>
      </c>
    </row>
    <row r="59" spans="1:3">
      <c r="A59" s="1">
        <f t="shared" si="3"/>
        <v>28</v>
      </c>
      <c r="B59" s="1">
        <f t="shared" si="2"/>
        <v>7.1080318625E-2</v>
      </c>
      <c r="C59" s="1">
        <v>284.32127450000002</v>
      </c>
    </row>
    <row r="60" spans="1:3">
      <c r="A60" s="1">
        <f t="shared" si="3"/>
        <v>29</v>
      </c>
      <c r="B60" s="1">
        <f t="shared" si="2"/>
        <v>7.7455318625000005E-2</v>
      </c>
      <c r="C60" s="1">
        <v>309.82127450000002</v>
      </c>
    </row>
    <row r="61" spans="1:3">
      <c r="A61" s="1">
        <f t="shared" si="3"/>
        <v>30</v>
      </c>
      <c r="B61" s="1">
        <f t="shared" si="2"/>
        <v>7.9330318625000007E-2</v>
      </c>
      <c r="C61" s="1">
        <v>317.32127450000002</v>
      </c>
    </row>
    <row r="62" spans="1:3">
      <c r="A62" s="1">
        <f t="shared" si="3"/>
        <v>31</v>
      </c>
      <c r="B62" s="1">
        <f t="shared" si="2"/>
        <v>7.9330318625000007E-2</v>
      </c>
      <c r="C62" s="1">
        <v>317.32127450000002</v>
      </c>
    </row>
    <row r="63" spans="1:3">
      <c r="A63" s="1">
        <f t="shared" si="3"/>
        <v>32</v>
      </c>
      <c r="B63" s="1">
        <f t="shared" si="2"/>
        <v>9.0055318624999992E-2</v>
      </c>
      <c r="C63" s="1">
        <v>360.22127449999999</v>
      </c>
    </row>
    <row r="64" spans="1:3">
      <c r="A64" s="1">
        <f t="shared" si="3"/>
        <v>33</v>
      </c>
      <c r="B64" s="1">
        <f t="shared" si="2"/>
        <v>9.4830318625000007E-2</v>
      </c>
      <c r="C64" s="1">
        <v>379.32127450000002</v>
      </c>
    </row>
    <row r="65" spans="1:3">
      <c r="A65" s="1">
        <f t="shared" si="3"/>
        <v>34</v>
      </c>
      <c r="B65" s="1">
        <f t="shared" si="2"/>
        <v>7.9330318625000007E-2</v>
      </c>
      <c r="C65" s="1">
        <v>317.32127450000002</v>
      </c>
    </row>
    <row r="66" spans="1:3">
      <c r="A66" s="1">
        <f t="shared" si="3"/>
        <v>35</v>
      </c>
      <c r="B66" s="1">
        <f t="shared" si="2"/>
        <v>9.0055318624999992E-2</v>
      </c>
      <c r="C66" s="1">
        <v>360.22127449999999</v>
      </c>
    </row>
    <row r="67" spans="1:3">
      <c r="A67" s="1">
        <f t="shared" si="3"/>
        <v>36</v>
      </c>
      <c r="B67" s="1">
        <f t="shared" si="2"/>
        <v>9.4830318625000007E-2</v>
      </c>
      <c r="C67" s="1">
        <v>379.32127450000002</v>
      </c>
    </row>
    <row r="68" spans="1:3">
      <c r="A68" s="1">
        <f t="shared" si="3"/>
        <v>37</v>
      </c>
      <c r="B68" s="1">
        <f t="shared" si="2"/>
        <v>0.104830318625</v>
      </c>
      <c r="C68" s="1">
        <v>419.32127450000002</v>
      </c>
    </row>
    <row r="69" spans="1:3">
      <c r="A69" s="1">
        <f t="shared" si="3"/>
        <v>38</v>
      </c>
      <c r="B69" s="1">
        <f t="shared" si="2"/>
        <v>0.104830318625</v>
      </c>
      <c r="C69" s="1">
        <v>419.32127450000002</v>
      </c>
    </row>
    <row r="70" spans="1:3">
      <c r="A70" s="1">
        <f t="shared" si="3"/>
        <v>39</v>
      </c>
      <c r="B70" s="1">
        <f t="shared" si="2"/>
        <v>0.104830318625</v>
      </c>
      <c r="C70" s="1">
        <v>419.32127450000002</v>
      </c>
    </row>
    <row r="71" spans="1:3">
      <c r="A71" s="1">
        <f t="shared" si="3"/>
        <v>40</v>
      </c>
      <c r="B71" s="1">
        <f t="shared" si="2"/>
        <v>0.104830318625</v>
      </c>
      <c r="C71" s="1">
        <v>419.32127450000002</v>
      </c>
    </row>
    <row r="72" spans="1:3">
      <c r="A72" s="1">
        <f t="shared" si="3"/>
        <v>41</v>
      </c>
      <c r="B72" s="1">
        <f t="shared" si="2"/>
        <v>0.104830318625</v>
      </c>
      <c r="C72" s="1">
        <v>419.32127450000002</v>
      </c>
    </row>
    <row r="73" spans="1:3">
      <c r="A73" s="1">
        <f t="shared" si="3"/>
        <v>42</v>
      </c>
      <c r="B73" s="1">
        <f t="shared" si="2"/>
        <v>0.104830318625</v>
      </c>
      <c r="C73" s="1">
        <v>419.32127450000002</v>
      </c>
    </row>
    <row r="74" spans="1:3">
      <c r="A74" s="1">
        <f t="shared" si="3"/>
        <v>43</v>
      </c>
      <c r="B74" s="1">
        <f t="shared" si="2"/>
        <v>0.11233031862500001</v>
      </c>
      <c r="C74" s="1">
        <v>449.32127450000002</v>
      </c>
    </row>
    <row r="75" spans="1:3">
      <c r="A75" s="1">
        <f t="shared" si="3"/>
        <v>44</v>
      </c>
      <c r="B75" s="1">
        <f t="shared" si="2"/>
        <v>0.11233031862500001</v>
      </c>
      <c r="C75" s="1">
        <v>449.32127450000002</v>
      </c>
    </row>
    <row r="76" spans="1:3">
      <c r="A76" s="1">
        <f t="shared" si="3"/>
        <v>45</v>
      </c>
      <c r="B76" s="1">
        <f t="shared" si="2"/>
        <v>0.11233031862500001</v>
      </c>
      <c r="C76" s="1">
        <v>449.32127450000002</v>
      </c>
    </row>
    <row r="77" spans="1:3">
      <c r="A77" s="1">
        <f t="shared" si="3"/>
        <v>46</v>
      </c>
      <c r="B77" s="1">
        <f t="shared" si="2"/>
        <v>0.11233031862500001</v>
      </c>
      <c r="C77" s="1">
        <v>449.32127450000002</v>
      </c>
    </row>
    <row r="78" spans="1:3">
      <c r="A78" s="1">
        <f t="shared" si="3"/>
        <v>47</v>
      </c>
      <c r="B78" s="1">
        <f t="shared" si="2"/>
        <v>0.104830318625</v>
      </c>
      <c r="C78" s="1">
        <v>419.32127450000002</v>
      </c>
    </row>
    <row r="79" spans="1:3">
      <c r="A79" s="1">
        <f t="shared" si="3"/>
        <v>48</v>
      </c>
      <c r="B79" s="1">
        <f t="shared" si="2"/>
        <v>0.104830318625</v>
      </c>
      <c r="C79" s="1">
        <v>419.32127450000002</v>
      </c>
    </row>
    <row r="80" spans="1:3">
      <c r="A80" s="1">
        <f t="shared" si="3"/>
        <v>49</v>
      </c>
      <c r="B80" s="1">
        <f t="shared" si="2"/>
        <v>0.10737205869999999</v>
      </c>
      <c r="C80" s="1">
        <v>429.48823479999999</v>
      </c>
    </row>
    <row r="81" spans="1:3">
      <c r="A81" s="1">
        <f t="shared" si="3"/>
        <v>50</v>
      </c>
      <c r="B81" s="1">
        <f t="shared" si="2"/>
        <v>0.10737205869999999</v>
      </c>
      <c r="C81" s="1">
        <v>429.48823479999999</v>
      </c>
    </row>
    <row r="82" spans="1:3">
      <c r="A82" s="1">
        <f t="shared" si="3"/>
        <v>51</v>
      </c>
      <c r="B82" s="1">
        <f t="shared" si="2"/>
        <v>0.10737205869999999</v>
      </c>
      <c r="C82" s="1">
        <v>429.48823479999999</v>
      </c>
    </row>
    <row r="83" spans="1:3">
      <c r="A83" s="1">
        <f t="shared" si="3"/>
        <v>52</v>
      </c>
      <c r="B83" s="1">
        <f t="shared" si="2"/>
        <v>0.10737205869999999</v>
      </c>
      <c r="C83" s="1">
        <v>429.48823479999999</v>
      </c>
    </row>
    <row r="84" spans="1:3">
      <c r="A84" s="1">
        <f t="shared" si="3"/>
        <v>53</v>
      </c>
      <c r="B84" s="1">
        <f t="shared" si="2"/>
        <v>0.10737205869999999</v>
      </c>
      <c r="C84" s="1">
        <v>429.48823479999999</v>
      </c>
    </row>
    <row r="85" spans="1:3">
      <c r="A85" s="1">
        <f t="shared" si="3"/>
        <v>54</v>
      </c>
      <c r="B85" s="1">
        <f t="shared" si="2"/>
        <v>0.10737205869999999</v>
      </c>
      <c r="C85" s="1">
        <v>429.48823479999999</v>
      </c>
    </row>
    <row r="86" spans="1:3">
      <c r="A86" s="1">
        <f t="shared" si="3"/>
        <v>55</v>
      </c>
      <c r="B86" s="1">
        <f t="shared" si="2"/>
        <v>0.10737205869999999</v>
      </c>
      <c r="C86" s="1">
        <v>429.48823479999999</v>
      </c>
    </row>
    <row r="87" spans="1:3">
      <c r="A87" s="1">
        <f t="shared" si="3"/>
        <v>56</v>
      </c>
      <c r="B87" s="1">
        <f t="shared" si="2"/>
        <v>0.10737205869999999</v>
      </c>
      <c r="C87" s="1">
        <v>429.48823479999999</v>
      </c>
    </row>
    <row r="88" spans="1:3">
      <c r="A88" s="1">
        <f t="shared" si="3"/>
        <v>57</v>
      </c>
      <c r="B88" s="1">
        <f t="shared" si="2"/>
        <v>0.10737205869999999</v>
      </c>
      <c r="C88" s="1">
        <v>429.48823479999999</v>
      </c>
    </row>
    <row r="89" spans="1:3">
      <c r="A89" s="1">
        <f t="shared" si="3"/>
        <v>58</v>
      </c>
      <c r="B89" s="1">
        <f t="shared" si="2"/>
        <v>0.10737205869999999</v>
      </c>
      <c r="C89" s="1">
        <v>429.48823479999999</v>
      </c>
    </row>
    <row r="90" spans="1:3">
      <c r="A90" s="1">
        <f t="shared" si="3"/>
        <v>59</v>
      </c>
      <c r="B90" s="1">
        <f t="shared" si="2"/>
        <v>0.10737205869999999</v>
      </c>
      <c r="C90" s="1">
        <v>429.48823479999999</v>
      </c>
    </row>
    <row r="91" spans="1:3">
      <c r="A91" s="1">
        <f t="shared" si="3"/>
        <v>60</v>
      </c>
      <c r="B91" s="1">
        <f t="shared" si="2"/>
        <v>0.1076220587</v>
      </c>
      <c r="C91" s="1">
        <v>430.48823479999999</v>
      </c>
    </row>
    <row r="92" spans="1:3">
      <c r="A92" s="1">
        <f t="shared" si="3"/>
        <v>61</v>
      </c>
      <c r="B92" s="1">
        <f t="shared" si="2"/>
        <v>0.1076220587</v>
      </c>
      <c r="C92" s="1">
        <v>430.48823479999999</v>
      </c>
    </row>
    <row r="93" spans="1:3">
      <c r="A93" s="1">
        <f t="shared" si="3"/>
        <v>62</v>
      </c>
      <c r="B93" s="1">
        <f t="shared" si="2"/>
        <v>0.1076220587</v>
      </c>
      <c r="C93" s="1">
        <v>430.48823479999999</v>
      </c>
    </row>
    <row r="94" spans="1:3">
      <c r="A94" s="1">
        <f t="shared" si="3"/>
        <v>63</v>
      </c>
      <c r="B94" s="1">
        <f t="shared" si="2"/>
        <v>0.12612205869999998</v>
      </c>
      <c r="C94" s="1">
        <v>504.48823479999999</v>
      </c>
    </row>
    <row r="95" spans="1:3">
      <c r="A95" s="1">
        <f t="shared" si="3"/>
        <v>64</v>
      </c>
      <c r="B95" s="1">
        <f t="shared" si="2"/>
        <v>0.12612205869999998</v>
      </c>
      <c r="C95" s="1">
        <v>504.48823479999999</v>
      </c>
    </row>
    <row r="96" spans="1:3">
      <c r="A96" s="1">
        <f t="shared" si="3"/>
        <v>65</v>
      </c>
      <c r="B96" s="1">
        <f t="shared" si="2"/>
        <v>0.12612205869999998</v>
      </c>
      <c r="C96" s="1">
        <v>504.48823479999999</v>
      </c>
    </row>
    <row r="97" spans="1:3">
      <c r="A97" s="1">
        <f t="shared" si="3"/>
        <v>66</v>
      </c>
      <c r="B97" s="1">
        <f t="shared" ref="B97:B160" si="4">C97/$E$31</f>
        <v>0.12737205869999998</v>
      </c>
      <c r="C97" s="1">
        <v>509.48823479999999</v>
      </c>
    </row>
    <row r="98" spans="1:3">
      <c r="A98" s="1">
        <f t="shared" ref="A98:A161" si="5">A97+1</f>
        <v>67</v>
      </c>
      <c r="B98" s="1">
        <f t="shared" si="4"/>
        <v>0.12737205869999998</v>
      </c>
      <c r="C98" s="1">
        <v>509.48823479999999</v>
      </c>
    </row>
    <row r="99" spans="1:3">
      <c r="A99" s="1">
        <f t="shared" si="5"/>
        <v>68</v>
      </c>
      <c r="B99" s="1">
        <f t="shared" si="4"/>
        <v>0.12862205869999999</v>
      </c>
      <c r="C99" s="1">
        <v>514.48823479999999</v>
      </c>
    </row>
    <row r="100" spans="1:3">
      <c r="A100" s="1">
        <f t="shared" si="5"/>
        <v>69</v>
      </c>
      <c r="B100" s="1">
        <f t="shared" si="4"/>
        <v>0.12737205869999998</v>
      </c>
      <c r="C100" s="1">
        <v>509.48823479999999</v>
      </c>
    </row>
    <row r="101" spans="1:3">
      <c r="A101" s="1">
        <f t="shared" si="5"/>
        <v>70</v>
      </c>
      <c r="B101" s="1">
        <f t="shared" si="4"/>
        <v>0.12737205869999998</v>
      </c>
      <c r="C101" s="1">
        <v>509.48823479999999</v>
      </c>
    </row>
    <row r="102" spans="1:3">
      <c r="A102" s="1">
        <f t="shared" si="5"/>
        <v>71</v>
      </c>
      <c r="B102" s="1">
        <f t="shared" si="4"/>
        <v>0.12612205869999998</v>
      </c>
      <c r="C102" s="1">
        <v>504.48823479999999</v>
      </c>
    </row>
    <row r="103" spans="1:3">
      <c r="A103" s="1">
        <f t="shared" si="5"/>
        <v>72</v>
      </c>
      <c r="B103" s="1">
        <f t="shared" si="4"/>
        <v>0.12612205869999998</v>
      </c>
      <c r="C103" s="1">
        <v>504.48823479999999</v>
      </c>
    </row>
    <row r="104" spans="1:3">
      <c r="A104" s="1">
        <f t="shared" si="5"/>
        <v>73</v>
      </c>
      <c r="B104" s="1">
        <f t="shared" si="4"/>
        <v>0.1299875113</v>
      </c>
      <c r="C104" s="1">
        <v>519.95004519999998</v>
      </c>
    </row>
    <row r="105" spans="1:3">
      <c r="A105" s="1">
        <f t="shared" si="5"/>
        <v>74</v>
      </c>
      <c r="B105" s="1">
        <f t="shared" si="4"/>
        <v>0.1299875113</v>
      </c>
      <c r="C105" s="1">
        <v>519.95004519999998</v>
      </c>
    </row>
    <row r="106" spans="1:3">
      <c r="A106" s="1">
        <f t="shared" si="5"/>
        <v>75</v>
      </c>
      <c r="B106" s="1">
        <f t="shared" si="4"/>
        <v>0.1299875113</v>
      </c>
      <c r="C106" s="1">
        <v>519.95004519999998</v>
      </c>
    </row>
    <row r="107" spans="1:3">
      <c r="A107" s="1">
        <f t="shared" si="5"/>
        <v>76</v>
      </c>
      <c r="B107" s="1">
        <f t="shared" si="4"/>
        <v>0.1122375113</v>
      </c>
      <c r="C107" s="1">
        <v>448.95004519999998</v>
      </c>
    </row>
    <row r="108" spans="1:3">
      <c r="A108" s="1">
        <f t="shared" si="5"/>
        <v>77</v>
      </c>
      <c r="B108" s="1">
        <f t="shared" si="4"/>
        <v>0.1122375113</v>
      </c>
      <c r="C108" s="1">
        <v>448.95004519999998</v>
      </c>
    </row>
    <row r="109" spans="1:3">
      <c r="A109" s="1">
        <f t="shared" si="5"/>
        <v>78</v>
      </c>
      <c r="B109" s="1">
        <f t="shared" si="4"/>
        <v>0.1299875113</v>
      </c>
      <c r="C109" s="1">
        <v>519.95004519999998</v>
      </c>
    </row>
    <row r="110" spans="1:3">
      <c r="A110" s="1">
        <f t="shared" si="5"/>
        <v>79</v>
      </c>
      <c r="B110" s="1">
        <f t="shared" si="4"/>
        <v>0.1299875113</v>
      </c>
      <c r="C110" s="1">
        <v>519.95004519999998</v>
      </c>
    </row>
    <row r="111" spans="1:3">
      <c r="A111" s="1">
        <f t="shared" si="5"/>
        <v>80</v>
      </c>
      <c r="B111" s="1">
        <f t="shared" si="4"/>
        <v>0.1299875113</v>
      </c>
      <c r="C111" s="1">
        <v>519.95004519999998</v>
      </c>
    </row>
    <row r="112" spans="1:3">
      <c r="A112" s="1">
        <f t="shared" si="5"/>
        <v>81</v>
      </c>
      <c r="B112" s="1">
        <f t="shared" si="4"/>
        <v>0.1299875113</v>
      </c>
      <c r="C112" s="1">
        <v>519.95004519999998</v>
      </c>
    </row>
    <row r="113" spans="1:3">
      <c r="A113" s="1">
        <f t="shared" si="5"/>
        <v>82</v>
      </c>
      <c r="B113" s="1">
        <f t="shared" si="4"/>
        <v>0.1299875113</v>
      </c>
      <c r="C113" s="1">
        <v>519.95004519999998</v>
      </c>
    </row>
    <row r="114" spans="1:3">
      <c r="A114" s="1">
        <f t="shared" si="5"/>
        <v>83</v>
      </c>
      <c r="B114" s="1">
        <f t="shared" si="4"/>
        <v>0.1349875113</v>
      </c>
      <c r="C114" s="1">
        <v>539.95004519999998</v>
      </c>
    </row>
    <row r="115" spans="1:3">
      <c r="A115" s="1">
        <f t="shared" si="5"/>
        <v>84</v>
      </c>
      <c r="B115" s="1">
        <f t="shared" si="4"/>
        <v>0.15073751129999999</v>
      </c>
      <c r="C115" s="1">
        <v>602.95004519999998</v>
      </c>
    </row>
    <row r="116" spans="1:3">
      <c r="A116" s="1">
        <f t="shared" si="5"/>
        <v>85</v>
      </c>
      <c r="B116" s="1">
        <f t="shared" si="4"/>
        <v>0.15073751129999999</v>
      </c>
      <c r="C116" s="1">
        <v>602.95004519999998</v>
      </c>
    </row>
    <row r="117" spans="1:3">
      <c r="A117" s="1">
        <f t="shared" si="5"/>
        <v>86</v>
      </c>
      <c r="B117" s="1">
        <f t="shared" si="4"/>
        <v>0.15073751129999999</v>
      </c>
      <c r="C117" s="1">
        <v>602.95004519999998</v>
      </c>
    </row>
    <row r="118" spans="1:3">
      <c r="A118" s="1">
        <f t="shared" si="5"/>
        <v>87</v>
      </c>
      <c r="B118" s="1">
        <f t="shared" si="4"/>
        <v>0.15073751129999999</v>
      </c>
      <c r="C118" s="1">
        <v>602.95004519999998</v>
      </c>
    </row>
    <row r="119" spans="1:3">
      <c r="A119" s="1">
        <f t="shared" si="5"/>
        <v>88</v>
      </c>
      <c r="B119" s="1">
        <f t="shared" si="4"/>
        <v>0.15073751129999999</v>
      </c>
      <c r="C119" s="1">
        <v>602.95004519999998</v>
      </c>
    </row>
    <row r="120" spans="1:3">
      <c r="A120" s="1">
        <f t="shared" si="5"/>
        <v>89</v>
      </c>
      <c r="B120" s="1">
        <f t="shared" si="4"/>
        <v>0.15073751129999999</v>
      </c>
      <c r="C120" s="1">
        <v>602.95004519999998</v>
      </c>
    </row>
    <row r="121" spans="1:3">
      <c r="A121" s="1">
        <f t="shared" si="5"/>
        <v>90</v>
      </c>
      <c r="B121" s="1">
        <f t="shared" si="4"/>
        <v>0.15073751129999999</v>
      </c>
      <c r="C121" s="1">
        <v>602.95004519999998</v>
      </c>
    </row>
    <row r="122" spans="1:3">
      <c r="A122" s="1">
        <f t="shared" si="5"/>
        <v>91</v>
      </c>
      <c r="B122" s="1">
        <f t="shared" si="4"/>
        <v>0.15073751129999999</v>
      </c>
      <c r="C122" s="1">
        <v>602.95004519999998</v>
      </c>
    </row>
    <row r="123" spans="1:3">
      <c r="A123" s="1">
        <f t="shared" si="5"/>
        <v>92</v>
      </c>
      <c r="B123" s="1">
        <f t="shared" si="4"/>
        <v>0.15073751129999999</v>
      </c>
      <c r="C123" s="1">
        <v>602.95004519999998</v>
      </c>
    </row>
    <row r="124" spans="1:3">
      <c r="A124" s="1">
        <f t="shared" si="5"/>
        <v>93</v>
      </c>
      <c r="B124" s="1">
        <f t="shared" si="4"/>
        <v>0.15073751129999999</v>
      </c>
      <c r="C124" s="1">
        <v>602.95004519999998</v>
      </c>
    </row>
    <row r="125" spans="1:3">
      <c r="A125" s="1">
        <f t="shared" si="5"/>
        <v>94</v>
      </c>
      <c r="B125" s="1">
        <f t="shared" si="4"/>
        <v>0.15073751129999999</v>
      </c>
      <c r="C125" s="1">
        <v>602.95004519999998</v>
      </c>
    </row>
    <row r="126" spans="1:3">
      <c r="A126" s="1">
        <f t="shared" si="5"/>
        <v>95</v>
      </c>
      <c r="B126" s="1">
        <f t="shared" si="4"/>
        <v>0.15073751129999999</v>
      </c>
      <c r="C126" s="1">
        <v>602.95004519999998</v>
      </c>
    </row>
    <row r="127" spans="1:3">
      <c r="A127" s="1">
        <f t="shared" si="5"/>
        <v>96</v>
      </c>
      <c r="B127" s="1">
        <f t="shared" si="4"/>
        <v>0.13772026130000001</v>
      </c>
      <c r="C127" s="1">
        <v>550.88104520000002</v>
      </c>
    </row>
    <row r="128" spans="1:3">
      <c r="A128" s="1">
        <f t="shared" si="5"/>
        <v>97</v>
      </c>
      <c r="B128" s="1">
        <f t="shared" si="4"/>
        <v>0.15237527165</v>
      </c>
      <c r="C128" s="1">
        <v>609.50108660000001</v>
      </c>
    </row>
    <row r="129" spans="1:3">
      <c r="A129" s="1">
        <f t="shared" si="5"/>
        <v>98</v>
      </c>
      <c r="B129" s="1">
        <f t="shared" si="4"/>
        <v>0.15237527165</v>
      </c>
      <c r="C129" s="1">
        <v>609.50108660000001</v>
      </c>
    </row>
    <row r="130" spans="1:3">
      <c r="A130" s="1">
        <f t="shared" si="5"/>
        <v>99</v>
      </c>
      <c r="B130" s="1">
        <f t="shared" si="4"/>
        <v>0.15237527165</v>
      </c>
      <c r="C130" s="1">
        <v>609.50108660000001</v>
      </c>
    </row>
    <row r="131" spans="1:3">
      <c r="A131" s="1">
        <f t="shared" si="5"/>
        <v>100</v>
      </c>
      <c r="B131" s="1">
        <f t="shared" si="4"/>
        <v>0.15237527165</v>
      </c>
      <c r="C131" s="1">
        <v>609.50108660000001</v>
      </c>
    </row>
    <row r="132" spans="1:3">
      <c r="A132" s="1">
        <f t="shared" si="5"/>
        <v>101</v>
      </c>
      <c r="B132" s="1">
        <f t="shared" si="4"/>
        <v>0.15237527165</v>
      </c>
      <c r="C132" s="1">
        <v>609.50108660000001</v>
      </c>
    </row>
    <row r="133" spans="1:3">
      <c r="A133" s="1">
        <f t="shared" si="5"/>
        <v>102</v>
      </c>
      <c r="B133" s="1">
        <f t="shared" si="4"/>
        <v>0.15237527165</v>
      </c>
      <c r="C133" s="1">
        <v>609.50108660000001</v>
      </c>
    </row>
    <row r="134" spans="1:3">
      <c r="A134" s="1">
        <f t="shared" si="5"/>
        <v>103</v>
      </c>
      <c r="B134" s="1">
        <f t="shared" si="4"/>
        <v>0.15237527165</v>
      </c>
      <c r="C134" s="1">
        <v>609.50108660000001</v>
      </c>
    </row>
    <row r="135" spans="1:3">
      <c r="A135" s="1">
        <f t="shared" si="5"/>
        <v>104</v>
      </c>
      <c r="B135" s="1">
        <f t="shared" si="4"/>
        <v>0.15237527165</v>
      </c>
      <c r="C135" s="1">
        <v>609.50108660000001</v>
      </c>
    </row>
    <row r="136" spans="1:3">
      <c r="A136" s="1">
        <f t="shared" si="5"/>
        <v>105</v>
      </c>
      <c r="B136" s="1">
        <f t="shared" si="4"/>
        <v>0.15237527165</v>
      </c>
      <c r="C136" s="1">
        <v>609.50108660000001</v>
      </c>
    </row>
    <row r="137" spans="1:3">
      <c r="A137" s="1">
        <f t="shared" si="5"/>
        <v>106</v>
      </c>
      <c r="B137" s="1">
        <f t="shared" si="4"/>
        <v>0.15237527165</v>
      </c>
      <c r="C137" s="1">
        <v>609.50108660000001</v>
      </c>
    </row>
    <row r="138" spans="1:3">
      <c r="A138" s="1">
        <f t="shared" si="5"/>
        <v>107</v>
      </c>
      <c r="B138" s="1">
        <f t="shared" si="4"/>
        <v>0.15237527165</v>
      </c>
      <c r="C138" s="1">
        <v>609.50108660000001</v>
      </c>
    </row>
    <row r="139" spans="1:3">
      <c r="A139" s="1">
        <f t="shared" si="5"/>
        <v>108</v>
      </c>
      <c r="B139" s="1">
        <f t="shared" si="4"/>
        <v>0.15362477165000002</v>
      </c>
      <c r="C139" s="1">
        <v>614.49908660000006</v>
      </c>
    </row>
    <row r="140" spans="1:3">
      <c r="A140" s="1">
        <f t="shared" si="5"/>
        <v>109</v>
      </c>
      <c r="B140" s="1">
        <f t="shared" si="4"/>
        <v>0.15362477165000002</v>
      </c>
      <c r="C140" s="1">
        <v>614.49908660000006</v>
      </c>
    </row>
    <row r="141" spans="1:3">
      <c r="A141" s="1">
        <f t="shared" si="5"/>
        <v>110</v>
      </c>
      <c r="B141" s="1">
        <f t="shared" si="4"/>
        <v>0.15362477165000002</v>
      </c>
      <c r="C141" s="1">
        <v>614.49908660000006</v>
      </c>
    </row>
    <row r="142" spans="1:3">
      <c r="A142" s="1">
        <f t="shared" si="5"/>
        <v>111</v>
      </c>
      <c r="B142" s="1">
        <f t="shared" si="4"/>
        <v>0.15611702164999999</v>
      </c>
      <c r="C142" s="1">
        <v>624.46808659999999</v>
      </c>
    </row>
    <row r="143" spans="1:3">
      <c r="A143" s="1">
        <f t="shared" si="5"/>
        <v>112</v>
      </c>
      <c r="B143" s="1">
        <f t="shared" si="4"/>
        <v>0.15611702164999999</v>
      </c>
      <c r="C143" s="1">
        <v>624.46808659999999</v>
      </c>
    </row>
    <row r="144" spans="1:3">
      <c r="A144" s="1">
        <f t="shared" si="5"/>
        <v>113</v>
      </c>
      <c r="B144" s="1">
        <f t="shared" si="4"/>
        <v>0.16237477165000003</v>
      </c>
      <c r="C144" s="1">
        <v>649.49908660000006</v>
      </c>
    </row>
    <row r="145" spans="1:3">
      <c r="A145" s="1">
        <f t="shared" si="5"/>
        <v>114</v>
      </c>
      <c r="B145" s="1">
        <f t="shared" si="4"/>
        <v>0.16237477165000003</v>
      </c>
      <c r="C145" s="1">
        <v>649.49908660000006</v>
      </c>
    </row>
    <row r="146" spans="1:3">
      <c r="A146" s="1">
        <f t="shared" si="5"/>
        <v>115</v>
      </c>
      <c r="B146" s="1">
        <f t="shared" si="4"/>
        <v>0.16262477165000003</v>
      </c>
      <c r="C146" s="1">
        <v>650.49908660000006</v>
      </c>
    </row>
    <row r="147" spans="1:3">
      <c r="A147" s="1">
        <f t="shared" si="5"/>
        <v>116</v>
      </c>
      <c r="B147" s="1">
        <f t="shared" si="4"/>
        <v>0.16262477165000003</v>
      </c>
      <c r="C147" s="1">
        <v>650.49908660000006</v>
      </c>
    </row>
    <row r="148" spans="1:3">
      <c r="A148" s="1">
        <f t="shared" si="5"/>
        <v>117</v>
      </c>
      <c r="B148" s="1">
        <f t="shared" si="4"/>
        <v>0.16262477165000003</v>
      </c>
      <c r="C148" s="1">
        <v>650.49908660000006</v>
      </c>
    </row>
    <row r="149" spans="1:3">
      <c r="A149" s="1">
        <f t="shared" si="5"/>
        <v>118</v>
      </c>
      <c r="B149" s="1">
        <f t="shared" si="4"/>
        <v>0.16237477165000003</v>
      </c>
      <c r="C149" s="1">
        <v>649.49908660000006</v>
      </c>
    </row>
    <row r="150" spans="1:3">
      <c r="A150" s="1">
        <f t="shared" si="5"/>
        <v>119</v>
      </c>
      <c r="B150" s="1">
        <f t="shared" si="4"/>
        <v>0.16237477165000003</v>
      </c>
      <c r="C150" s="1">
        <v>649.49908660000006</v>
      </c>
    </row>
    <row r="151" spans="1:3">
      <c r="A151" s="1">
        <f t="shared" si="5"/>
        <v>120</v>
      </c>
      <c r="B151" s="1">
        <f t="shared" si="4"/>
        <v>0.15362477165000002</v>
      </c>
      <c r="C151" s="1">
        <v>614.49908660000006</v>
      </c>
    </row>
    <row r="152" spans="1:3">
      <c r="A152" s="1">
        <f t="shared" si="5"/>
        <v>121</v>
      </c>
      <c r="B152" s="1">
        <f t="shared" si="4"/>
        <v>0.16315513802500001</v>
      </c>
      <c r="C152" s="1">
        <v>652.62055210000005</v>
      </c>
    </row>
    <row r="153" spans="1:3">
      <c r="A153" s="1">
        <f t="shared" si="5"/>
        <v>122</v>
      </c>
      <c r="B153" s="1">
        <f t="shared" si="4"/>
        <v>0.16290513802500001</v>
      </c>
      <c r="C153" s="1">
        <v>651.62055210000005</v>
      </c>
    </row>
    <row r="154" spans="1:3">
      <c r="A154" s="1">
        <f t="shared" si="5"/>
        <v>123</v>
      </c>
      <c r="B154" s="1">
        <f t="shared" si="4"/>
        <v>0.16290513802500001</v>
      </c>
      <c r="C154" s="1">
        <v>651.62055210000005</v>
      </c>
    </row>
    <row r="155" spans="1:3">
      <c r="A155" s="1">
        <f t="shared" si="5"/>
        <v>124</v>
      </c>
      <c r="B155" s="1">
        <f t="shared" si="4"/>
        <v>0.154905138025</v>
      </c>
      <c r="C155" s="1">
        <v>619.62055210000005</v>
      </c>
    </row>
    <row r="156" spans="1:3">
      <c r="A156" s="1">
        <f t="shared" si="5"/>
        <v>125</v>
      </c>
      <c r="B156" s="1">
        <f t="shared" si="4"/>
        <v>0.15240563802500001</v>
      </c>
      <c r="C156" s="1">
        <v>609.62255210000001</v>
      </c>
    </row>
    <row r="157" spans="1:3">
      <c r="A157" s="1">
        <f t="shared" si="5"/>
        <v>126</v>
      </c>
      <c r="B157" s="1">
        <f t="shared" si="4"/>
        <v>0.15240563802500001</v>
      </c>
      <c r="C157" s="1">
        <v>609.62255210000001</v>
      </c>
    </row>
    <row r="158" spans="1:3">
      <c r="A158" s="1">
        <f t="shared" si="5"/>
        <v>127</v>
      </c>
      <c r="B158" s="1">
        <f t="shared" si="4"/>
        <v>0.15240563802500001</v>
      </c>
      <c r="C158" s="1">
        <v>609.62255210000001</v>
      </c>
    </row>
    <row r="159" spans="1:3">
      <c r="A159" s="1">
        <f t="shared" si="5"/>
        <v>128</v>
      </c>
      <c r="B159" s="1">
        <f t="shared" si="4"/>
        <v>0.15240513802500003</v>
      </c>
      <c r="C159" s="1">
        <v>609.62055210000005</v>
      </c>
    </row>
    <row r="160" spans="1:3">
      <c r="A160" s="1">
        <f t="shared" si="5"/>
        <v>129</v>
      </c>
      <c r="B160" s="1">
        <f t="shared" si="4"/>
        <v>0.15240563802500001</v>
      </c>
      <c r="C160" s="1">
        <v>609.62255210000001</v>
      </c>
    </row>
    <row r="161" spans="1:3">
      <c r="A161" s="1">
        <f t="shared" si="5"/>
        <v>130</v>
      </c>
      <c r="B161" s="1">
        <f t="shared" ref="B161:B224" si="6">C161/$E$31</f>
        <v>0.15240563802500001</v>
      </c>
      <c r="C161" s="1">
        <v>609.62255210000001</v>
      </c>
    </row>
    <row r="162" spans="1:3">
      <c r="A162" s="1">
        <f t="shared" ref="A162:A225" si="7">A161+1</f>
        <v>131</v>
      </c>
      <c r="B162" s="1">
        <f t="shared" si="6"/>
        <v>0.15240563802500001</v>
      </c>
      <c r="C162" s="1">
        <v>609.62255210000001</v>
      </c>
    </row>
    <row r="163" spans="1:3">
      <c r="A163" s="1">
        <f t="shared" si="7"/>
        <v>132</v>
      </c>
      <c r="B163" s="1">
        <f t="shared" si="6"/>
        <v>0.15240563802500001</v>
      </c>
      <c r="C163" s="1">
        <v>609.62255210000001</v>
      </c>
    </row>
    <row r="164" spans="1:3">
      <c r="A164" s="1">
        <f t="shared" si="7"/>
        <v>133</v>
      </c>
      <c r="B164" s="1">
        <f t="shared" si="6"/>
        <v>0.15240563802500001</v>
      </c>
      <c r="C164" s="1">
        <v>609.62255210000001</v>
      </c>
    </row>
    <row r="165" spans="1:3">
      <c r="A165" s="1">
        <f t="shared" si="7"/>
        <v>134</v>
      </c>
      <c r="B165" s="1">
        <f t="shared" si="6"/>
        <v>0.15240563802500001</v>
      </c>
      <c r="C165" s="1">
        <v>609.62255210000001</v>
      </c>
    </row>
    <row r="166" spans="1:3">
      <c r="A166" s="1">
        <f t="shared" si="7"/>
        <v>135</v>
      </c>
      <c r="B166" s="1">
        <f t="shared" si="6"/>
        <v>0.15240563802500001</v>
      </c>
      <c r="C166" s="1">
        <v>609.62255210000001</v>
      </c>
    </row>
    <row r="167" spans="1:3">
      <c r="A167" s="1">
        <f t="shared" si="7"/>
        <v>136</v>
      </c>
      <c r="B167" s="1">
        <f t="shared" si="6"/>
        <v>0.15240563802500001</v>
      </c>
      <c r="C167" s="1">
        <v>609.62255210000001</v>
      </c>
    </row>
    <row r="168" spans="1:3">
      <c r="A168" s="1">
        <f t="shared" si="7"/>
        <v>137</v>
      </c>
      <c r="B168" s="1">
        <f t="shared" si="6"/>
        <v>0.15240563802500001</v>
      </c>
      <c r="C168" s="1">
        <v>609.62255210000001</v>
      </c>
    </row>
    <row r="169" spans="1:3">
      <c r="A169" s="1">
        <f t="shared" si="7"/>
        <v>138</v>
      </c>
      <c r="B169" s="1">
        <f t="shared" si="6"/>
        <v>0.15740288802500002</v>
      </c>
      <c r="C169" s="1">
        <v>629.61155210000004</v>
      </c>
    </row>
    <row r="170" spans="1:3">
      <c r="A170" s="1">
        <f t="shared" si="7"/>
        <v>139</v>
      </c>
      <c r="B170" s="1">
        <f t="shared" si="6"/>
        <v>0.16315513802500001</v>
      </c>
      <c r="C170" s="1">
        <v>652.62055210000005</v>
      </c>
    </row>
    <row r="171" spans="1:3">
      <c r="A171" s="1">
        <f t="shared" si="7"/>
        <v>140</v>
      </c>
      <c r="B171" s="1">
        <f t="shared" si="6"/>
        <v>0.16315513802500001</v>
      </c>
      <c r="C171" s="1">
        <v>652.62055210000005</v>
      </c>
    </row>
    <row r="172" spans="1:3">
      <c r="A172" s="1">
        <f t="shared" si="7"/>
        <v>141</v>
      </c>
      <c r="B172" s="1">
        <f t="shared" si="6"/>
        <v>0.16290513802500001</v>
      </c>
      <c r="C172" s="1">
        <v>651.62055210000005</v>
      </c>
    </row>
    <row r="173" spans="1:3">
      <c r="A173" s="1">
        <f t="shared" si="7"/>
        <v>142</v>
      </c>
      <c r="B173" s="1">
        <f t="shared" si="6"/>
        <v>0.16290513802500001</v>
      </c>
      <c r="C173" s="1">
        <v>651.62055210000005</v>
      </c>
    </row>
    <row r="174" spans="1:3">
      <c r="A174" s="1">
        <f t="shared" si="7"/>
        <v>143</v>
      </c>
      <c r="B174" s="1">
        <f t="shared" si="6"/>
        <v>0.16290513802500001</v>
      </c>
      <c r="C174" s="1">
        <v>651.62055210000005</v>
      </c>
    </row>
    <row r="175" spans="1:3">
      <c r="A175" s="1">
        <f t="shared" si="7"/>
        <v>144</v>
      </c>
      <c r="B175" s="1">
        <f t="shared" si="6"/>
        <v>0.16290513802500001</v>
      </c>
      <c r="C175" s="1">
        <v>651.62055210000005</v>
      </c>
    </row>
    <row r="176" spans="1:3">
      <c r="A176" s="1">
        <f t="shared" si="7"/>
        <v>145</v>
      </c>
      <c r="B176" s="1">
        <f t="shared" si="6"/>
        <v>0.15906100369999998</v>
      </c>
      <c r="C176" s="1">
        <v>636.24401479999995</v>
      </c>
    </row>
    <row r="177" spans="1:3">
      <c r="A177" s="1">
        <f t="shared" si="7"/>
        <v>146</v>
      </c>
      <c r="B177" s="1">
        <f t="shared" si="6"/>
        <v>0.15906100369999998</v>
      </c>
      <c r="C177" s="1">
        <v>636.24401479999995</v>
      </c>
    </row>
    <row r="178" spans="1:3">
      <c r="A178" s="1">
        <f t="shared" si="7"/>
        <v>147</v>
      </c>
      <c r="B178" s="1">
        <f t="shared" si="6"/>
        <v>0.15906100369999998</v>
      </c>
      <c r="C178" s="1">
        <v>636.24401479999995</v>
      </c>
    </row>
    <row r="179" spans="1:3">
      <c r="A179" s="1">
        <f t="shared" si="7"/>
        <v>148</v>
      </c>
      <c r="B179" s="1">
        <f t="shared" si="6"/>
        <v>0.1570010037</v>
      </c>
      <c r="C179" s="1">
        <v>628.00401480000005</v>
      </c>
    </row>
    <row r="180" spans="1:3">
      <c r="A180" s="1">
        <f t="shared" si="7"/>
        <v>149</v>
      </c>
      <c r="B180" s="1">
        <f t="shared" si="6"/>
        <v>0.1570010037</v>
      </c>
      <c r="C180" s="1">
        <v>628.00401480000005</v>
      </c>
    </row>
    <row r="181" spans="1:3">
      <c r="A181" s="1">
        <f t="shared" si="7"/>
        <v>150</v>
      </c>
      <c r="B181" s="1">
        <f t="shared" si="6"/>
        <v>0.1570010037</v>
      </c>
      <c r="C181" s="1">
        <v>628.00401480000005</v>
      </c>
    </row>
    <row r="182" spans="1:3">
      <c r="A182" s="1">
        <f t="shared" si="7"/>
        <v>151</v>
      </c>
      <c r="B182" s="1">
        <f t="shared" si="6"/>
        <v>0.15456100369999998</v>
      </c>
      <c r="C182" s="1">
        <v>618.24401479999995</v>
      </c>
    </row>
    <row r="183" spans="1:3">
      <c r="A183" s="1">
        <f t="shared" si="7"/>
        <v>152</v>
      </c>
      <c r="B183" s="1">
        <f t="shared" si="6"/>
        <v>0.15456100369999998</v>
      </c>
      <c r="C183" s="1">
        <v>618.24401479999995</v>
      </c>
    </row>
    <row r="184" spans="1:3">
      <c r="A184" s="1">
        <f t="shared" si="7"/>
        <v>153</v>
      </c>
      <c r="B184" s="1">
        <f t="shared" si="6"/>
        <v>0.15456100369999998</v>
      </c>
      <c r="C184" s="1">
        <v>618.24401479999995</v>
      </c>
    </row>
    <row r="185" spans="1:3">
      <c r="A185" s="1">
        <f t="shared" si="7"/>
        <v>154</v>
      </c>
      <c r="B185" s="1">
        <f t="shared" si="6"/>
        <v>0.15456100369999998</v>
      </c>
      <c r="C185" s="1">
        <v>618.24401479999995</v>
      </c>
    </row>
    <row r="186" spans="1:3">
      <c r="A186" s="1">
        <f t="shared" si="7"/>
        <v>155</v>
      </c>
      <c r="B186" s="1">
        <f t="shared" si="6"/>
        <v>0.15456100369999998</v>
      </c>
      <c r="C186" s="1">
        <v>618.24401479999995</v>
      </c>
    </row>
    <row r="187" spans="1:3">
      <c r="A187" s="1">
        <f t="shared" si="7"/>
        <v>156</v>
      </c>
      <c r="B187" s="1">
        <f t="shared" si="6"/>
        <v>0.1570010037</v>
      </c>
      <c r="C187" s="1">
        <v>628.00401480000005</v>
      </c>
    </row>
    <row r="188" spans="1:3">
      <c r="A188" s="1">
        <f t="shared" si="7"/>
        <v>157</v>
      </c>
      <c r="B188" s="1">
        <f t="shared" si="6"/>
        <v>0.15906100369999998</v>
      </c>
      <c r="C188" s="1">
        <v>636.24401479999995</v>
      </c>
    </row>
    <row r="189" spans="1:3">
      <c r="A189" s="1">
        <f t="shared" si="7"/>
        <v>158</v>
      </c>
      <c r="B189" s="1">
        <f t="shared" si="6"/>
        <v>0.15906100369999998</v>
      </c>
      <c r="C189" s="1">
        <v>636.24401479999995</v>
      </c>
    </row>
    <row r="190" spans="1:3">
      <c r="A190" s="1">
        <f t="shared" si="7"/>
        <v>159</v>
      </c>
      <c r="B190" s="1">
        <f t="shared" si="6"/>
        <v>0.15906100369999998</v>
      </c>
      <c r="C190" s="1">
        <v>636.24401479999995</v>
      </c>
    </row>
    <row r="191" spans="1:3">
      <c r="A191" s="1">
        <f t="shared" si="7"/>
        <v>160</v>
      </c>
      <c r="B191" s="1">
        <f t="shared" si="6"/>
        <v>0.15906100369999998</v>
      </c>
      <c r="C191" s="1">
        <v>636.24401479999995</v>
      </c>
    </row>
    <row r="192" spans="1:3">
      <c r="A192" s="1">
        <f t="shared" si="7"/>
        <v>161</v>
      </c>
      <c r="B192" s="1">
        <f t="shared" si="6"/>
        <v>0.15906100369999998</v>
      </c>
      <c r="C192" s="1">
        <v>636.24401479999995</v>
      </c>
    </row>
    <row r="193" spans="1:3">
      <c r="A193" s="1">
        <f t="shared" si="7"/>
        <v>162</v>
      </c>
      <c r="B193" s="1">
        <f t="shared" si="6"/>
        <v>0.15906100369999998</v>
      </c>
      <c r="C193" s="1">
        <v>636.24401479999995</v>
      </c>
    </row>
    <row r="194" spans="1:3">
      <c r="A194" s="1">
        <f t="shared" si="7"/>
        <v>163</v>
      </c>
      <c r="B194" s="1">
        <f t="shared" si="6"/>
        <v>0.16227350369999999</v>
      </c>
      <c r="C194" s="1">
        <v>649.09401479999997</v>
      </c>
    </row>
    <row r="195" spans="1:3">
      <c r="A195" s="1">
        <f t="shared" si="7"/>
        <v>164</v>
      </c>
      <c r="B195" s="1">
        <f t="shared" si="6"/>
        <v>0.16227350369999999</v>
      </c>
      <c r="C195" s="1">
        <v>649.09401479999997</v>
      </c>
    </row>
    <row r="196" spans="1:3">
      <c r="A196" s="1">
        <f t="shared" si="7"/>
        <v>165</v>
      </c>
      <c r="B196" s="1">
        <f t="shared" si="6"/>
        <v>0.16227350369999999</v>
      </c>
      <c r="C196" s="1">
        <v>649.09401479999997</v>
      </c>
    </row>
    <row r="197" spans="1:3">
      <c r="A197" s="1">
        <f t="shared" si="7"/>
        <v>166</v>
      </c>
      <c r="B197" s="1">
        <f t="shared" si="6"/>
        <v>0.16227350369999999</v>
      </c>
      <c r="C197" s="1">
        <v>649.09401479999997</v>
      </c>
    </row>
    <row r="198" spans="1:3">
      <c r="A198" s="1">
        <f t="shared" si="7"/>
        <v>167</v>
      </c>
      <c r="B198" s="1">
        <f t="shared" si="6"/>
        <v>0.16227350369999999</v>
      </c>
      <c r="C198" s="1">
        <v>649.09401479999997</v>
      </c>
    </row>
    <row r="199" spans="1:3">
      <c r="A199" s="1">
        <f t="shared" si="7"/>
        <v>168</v>
      </c>
      <c r="B199" s="1">
        <f t="shared" si="6"/>
        <v>0.15906100369999998</v>
      </c>
      <c r="C199" s="1">
        <v>636.24401479999995</v>
      </c>
    </row>
    <row r="200" spans="1:3">
      <c r="A200" s="1">
        <f t="shared" si="7"/>
        <v>169</v>
      </c>
      <c r="B200" s="1">
        <f t="shared" si="6"/>
        <v>0.16228991197500001</v>
      </c>
      <c r="C200" s="1">
        <v>649.15964789999998</v>
      </c>
    </row>
    <row r="201" spans="1:3">
      <c r="A201" s="1">
        <f t="shared" si="7"/>
        <v>170</v>
      </c>
      <c r="B201" s="1">
        <f t="shared" si="6"/>
        <v>0.16228991197500001</v>
      </c>
      <c r="C201" s="1">
        <v>649.15964789999998</v>
      </c>
    </row>
    <row r="202" spans="1:3">
      <c r="A202" s="1">
        <f t="shared" si="7"/>
        <v>171</v>
      </c>
      <c r="B202" s="1">
        <f t="shared" si="6"/>
        <v>0.156343911975</v>
      </c>
      <c r="C202" s="1">
        <v>625.37564789999999</v>
      </c>
    </row>
    <row r="203" spans="1:3">
      <c r="A203" s="1">
        <f t="shared" si="7"/>
        <v>172</v>
      </c>
      <c r="B203" s="1">
        <f t="shared" si="6"/>
        <v>0.14478991197499999</v>
      </c>
      <c r="C203" s="1">
        <v>579.15964789999998</v>
      </c>
    </row>
    <row r="204" spans="1:3">
      <c r="A204" s="1">
        <f t="shared" si="7"/>
        <v>173</v>
      </c>
      <c r="B204" s="1">
        <f t="shared" si="6"/>
        <v>0.14478991197499999</v>
      </c>
      <c r="C204" s="1">
        <v>579.15964789999998</v>
      </c>
    </row>
    <row r="205" spans="1:3">
      <c r="A205" s="1">
        <f t="shared" si="7"/>
        <v>174</v>
      </c>
      <c r="B205" s="1">
        <f t="shared" si="6"/>
        <v>0.14478991197499999</v>
      </c>
      <c r="C205" s="1">
        <v>579.15964789999998</v>
      </c>
    </row>
    <row r="206" spans="1:3">
      <c r="A206" s="1">
        <f t="shared" si="7"/>
        <v>175</v>
      </c>
      <c r="B206" s="1">
        <f t="shared" si="6"/>
        <v>0.14478991197499999</v>
      </c>
      <c r="C206" s="1">
        <v>579.15964789999998</v>
      </c>
    </row>
    <row r="207" spans="1:3">
      <c r="A207" s="1">
        <f t="shared" si="7"/>
        <v>176</v>
      </c>
      <c r="B207" s="1">
        <f t="shared" si="6"/>
        <v>0.13978991197499999</v>
      </c>
      <c r="C207" s="1">
        <v>559.15964789999998</v>
      </c>
    </row>
    <row r="208" spans="1:3">
      <c r="A208" s="1">
        <f t="shared" si="7"/>
        <v>177</v>
      </c>
      <c r="B208" s="1">
        <f t="shared" si="6"/>
        <v>0.13978991197499999</v>
      </c>
      <c r="C208" s="1">
        <v>559.15964789999998</v>
      </c>
    </row>
    <row r="209" spans="1:3">
      <c r="A209" s="1">
        <f t="shared" si="7"/>
        <v>178</v>
      </c>
      <c r="B209" s="1">
        <f t="shared" si="6"/>
        <v>0.13753991197499998</v>
      </c>
      <c r="C209" s="1">
        <v>550.15964789999998</v>
      </c>
    </row>
    <row r="210" spans="1:3">
      <c r="A210" s="1">
        <f t="shared" si="7"/>
        <v>179</v>
      </c>
      <c r="B210" s="1">
        <f t="shared" si="6"/>
        <v>0.152289911975</v>
      </c>
      <c r="C210" s="1">
        <v>609.15964789999998</v>
      </c>
    </row>
    <row r="211" spans="1:3">
      <c r="A211" s="1">
        <f t="shared" si="7"/>
        <v>180</v>
      </c>
      <c r="B211" s="1">
        <f t="shared" si="6"/>
        <v>0.156343911975</v>
      </c>
      <c r="C211" s="1">
        <v>625.37564789999999</v>
      </c>
    </row>
    <row r="212" spans="1:3">
      <c r="A212" s="1">
        <f t="shared" si="7"/>
        <v>181</v>
      </c>
      <c r="B212" s="1">
        <f t="shared" si="6"/>
        <v>0.16228991197500001</v>
      </c>
      <c r="C212" s="1">
        <v>649.15964789999998</v>
      </c>
    </row>
    <row r="213" spans="1:3">
      <c r="A213" s="1">
        <f t="shared" si="7"/>
        <v>182</v>
      </c>
      <c r="B213" s="1">
        <f t="shared" si="6"/>
        <v>0.16228991197500001</v>
      </c>
      <c r="C213" s="1">
        <v>649.15964789999998</v>
      </c>
    </row>
    <row r="214" spans="1:3">
      <c r="A214" s="1">
        <f t="shared" si="7"/>
        <v>183</v>
      </c>
      <c r="B214" s="1">
        <f t="shared" si="6"/>
        <v>0.16228991197500001</v>
      </c>
      <c r="C214" s="1">
        <v>649.15964789999998</v>
      </c>
    </row>
    <row r="215" spans="1:3">
      <c r="A215" s="1">
        <f t="shared" si="7"/>
        <v>184</v>
      </c>
      <c r="B215" s="1">
        <f t="shared" si="6"/>
        <v>0.16228991197500001</v>
      </c>
      <c r="C215" s="1">
        <v>649.15964789999998</v>
      </c>
    </row>
    <row r="216" spans="1:3">
      <c r="A216" s="1">
        <f t="shared" si="7"/>
        <v>185</v>
      </c>
      <c r="B216" s="1">
        <f t="shared" si="6"/>
        <v>0.16853991197499998</v>
      </c>
      <c r="C216" s="1">
        <v>674.15964789999998</v>
      </c>
    </row>
    <row r="217" spans="1:3">
      <c r="A217" s="1">
        <f t="shared" si="7"/>
        <v>186</v>
      </c>
      <c r="B217" s="1">
        <f t="shared" si="6"/>
        <v>0.16853991197499998</v>
      </c>
      <c r="C217" s="1">
        <v>674.15964789999998</v>
      </c>
    </row>
    <row r="218" spans="1:3">
      <c r="A218" s="1">
        <f t="shared" si="7"/>
        <v>187</v>
      </c>
      <c r="B218" s="1">
        <f t="shared" si="6"/>
        <v>0.18003991197499999</v>
      </c>
      <c r="C218" s="1">
        <v>720.15964789999998</v>
      </c>
    </row>
    <row r="219" spans="1:3">
      <c r="A219" s="1">
        <f t="shared" si="7"/>
        <v>188</v>
      </c>
      <c r="B219" s="1">
        <f t="shared" si="6"/>
        <v>0.18003991197499999</v>
      </c>
      <c r="C219" s="1">
        <v>720.15964789999998</v>
      </c>
    </row>
    <row r="220" spans="1:3">
      <c r="A220" s="1">
        <f t="shared" si="7"/>
        <v>189</v>
      </c>
      <c r="B220" s="1">
        <f t="shared" si="6"/>
        <v>0.18003991197499999</v>
      </c>
      <c r="C220" s="1">
        <v>720.15964789999998</v>
      </c>
    </row>
    <row r="221" spans="1:3">
      <c r="A221" s="1">
        <f t="shared" si="7"/>
        <v>190</v>
      </c>
      <c r="B221" s="1">
        <f t="shared" si="6"/>
        <v>0.16853991197499998</v>
      </c>
      <c r="C221" s="1">
        <v>674.15964789999998</v>
      </c>
    </row>
    <row r="222" spans="1:3">
      <c r="A222" s="1">
        <f t="shared" si="7"/>
        <v>191</v>
      </c>
      <c r="B222" s="1">
        <f t="shared" si="6"/>
        <v>0.16853991197499998</v>
      </c>
      <c r="C222" s="1">
        <v>674.15964789999998</v>
      </c>
    </row>
    <row r="223" spans="1:3">
      <c r="A223" s="1">
        <f t="shared" si="7"/>
        <v>192</v>
      </c>
      <c r="B223" s="1">
        <f t="shared" si="6"/>
        <v>0.16853991197499998</v>
      </c>
      <c r="C223" s="1">
        <v>674.15964789999998</v>
      </c>
    </row>
    <row r="224" spans="1:3">
      <c r="A224" s="1">
        <f t="shared" si="7"/>
        <v>193</v>
      </c>
      <c r="B224" s="1">
        <f t="shared" si="6"/>
        <v>0.16778916695000001</v>
      </c>
      <c r="C224" s="1">
        <v>671.15666780000004</v>
      </c>
    </row>
    <row r="225" spans="1:3">
      <c r="A225" s="1">
        <f t="shared" si="7"/>
        <v>194</v>
      </c>
      <c r="B225" s="1">
        <f t="shared" ref="B225:B288" si="8">C225/$E$31</f>
        <v>0.16778916695000001</v>
      </c>
      <c r="C225" s="1">
        <v>671.15666780000004</v>
      </c>
    </row>
    <row r="226" spans="1:3">
      <c r="A226" s="1">
        <f t="shared" ref="A226:A289" si="9">A225+1</f>
        <v>195</v>
      </c>
      <c r="B226" s="1">
        <f t="shared" si="8"/>
        <v>0.16778916695000001</v>
      </c>
      <c r="C226" s="1">
        <v>671.15666780000004</v>
      </c>
    </row>
    <row r="227" spans="1:3">
      <c r="A227" s="1">
        <f t="shared" si="9"/>
        <v>196</v>
      </c>
      <c r="B227" s="1">
        <f t="shared" si="8"/>
        <v>0.16778916695000001</v>
      </c>
      <c r="C227" s="1">
        <v>671.15666780000004</v>
      </c>
    </row>
    <row r="228" spans="1:3">
      <c r="A228" s="1">
        <f t="shared" si="9"/>
        <v>197</v>
      </c>
      <c r="B228" s="1">
        <f t="shared" si="8"/>
        <v>0.16778916695000001</v>
      </c>
      <c r="C228" s="1">
        <v>671.15666780000004</v>
      </c>
    </row>
    <row r="229" spans="1:3">
      <c r="A229" s="1">
        <f t="shared" si="9"/>
        <v>198</v>
      </c>
      <c r="B229" s="1">
        <f t="shared" si="8"/>
        <v>0.16778916695000001</v>
      </c>
      <c r="C229" s="1">
        <v>671.15666780000004</v>
      </c>
    </row>
    <row r="230" spans="1:3">
      <c r="A230" s="1">
        <f t="shared" si="9"/>
        <v>199</v>
      </c>
      <c r="B230" s="1">
        <f t="shared" si="8"/>
        <v>0.16778916695000001</v>
      </c>
      <c r="C230" s="1">
        <v>671.15666780000004</v>
      </c>
    </row>
    <row r="231" spans="1:3">
      <c r="A231" s="1">
        <f t="shared" si="9"/>
        <v>200</v>
      </c>
      <c r="B231" s="1">
        <f t="shared" si="8"/>
        <v>0.16778916695000001</v>
      </c>
      <c r="C231" s="1">
        <v>671.15666780000004</v>
      </c>
    </row>
    <row r="232" spans="1:3">
      <c r="A232" s="1">
        <f t="shared" si="9"/>
        <v>201</v>
      </c>
      <c r="B232" s="1">
        <f t="shared" si="8"/>
        <v>0.16778916695000001</v>
      </c>
      <c r="C232" s="1">
        <v>671.15666780000004</v>
      </c>
    </row>
    <row r="233" spans="1:3">
      <c r="A233" s="1">
        <f t="shared" si="9"/>
        <v>202</v>
      </c>
      <c r="B233" s="1">
        <f t="shared" si="8"/>
        <v>0.16778916695000001</v>
      </c>
      <c r="C233" s="1">
        <v>671.15666780000004</v>
      </c>
    </row>
    <row r="234" spans="1:3">
      <c r="A234" s="1">
        <f t="shared" si="9"/>
        <v>203</v>
      </c>
      <c r="B234" s="1">
        <f t="shared" si="8"/>
        <v>0.16778916695000001</v>
      </c>
      <c r="C234" s="1">
        <v>671.15666780000004</v>
      </c>
    </row>
    <row r="235" spans="1:3">
      <c r="A235" s="1">
        <f t="shared" si="9"/>
        <v>204</v>
      </c>
      <c r="B235" s="1">
        <f t="shared" si="8"/>
        <v>0.17453916695000002</v>
      </c>
      <c r="C235" s="1">
        <v>698.15666780000004</v>
      </c>
    </row>
    <row r="236" spans="1:3">
      <c r="A236" s="1">
        <f t="shared" si="9"/>
        <v>205</v>
      </c>
      <c r="B236" s="1">
        <f t="shared" si="8"/>
        <v>0.17603916695000002</v>
      </c>
      <c r="C236" s="1">
        <v>704.15666780000004</v>
      </c>
    </row>
    <row r="237" spans="1:3">
      <c r="A237" s="1">
        <f t="shared" si="9"/>
        <v>206</v>
      </c>
      <c r="B237" s="1">
        <f t="shared" si="8"/>
        <v>0.17753916695000002</v>
      </c>
      <c r="C237" s="1">
        <v>710.15666780000004</v>
      </c>
    </row>
    <row r="238" spans="1:3">
      <c r="A238" s="1">
        <f t="shared" si="9"/>
        <v>207</v>
      </c>
      <c r="B238" s="1">
        <f t="shared" si="8"/>
        <v>0.17753916695000002</v>
      </c>
      <c r="C238" s="1">
        <v>710.15666780000004</v>
      </c>
    </row>
    <row r="239" spans="1:3">
      <c r="A239" s="1">
        <f t="shared" si="9"/>
        <v>208</v>
      </c>
      <c r="B239" s="1">
        <f t="shared" si="8"/>
        <v>0.17753916695000002</v>
      </c>
      <c r="C239" s="1">
        <v>710.15666780000004</v>
      </c>
    </row>
    <row r="240" spans="1:3">
      <c r="A240" s="1">
        <f t="shared" si="9"/>
        <v>209</v>
      </c>
      <c r="B240" s="1">
        <f t="shared" si="8"/>
        <v>0.17753916695000002</v>
      </c>
      <c r="C240" s="1">
        <v>710.15666780000004</v>
      </c>
    </row>
    <row r="241" spans="1:3">
      <c r="A241" s="1">
        <f t="shared" si="9"/>
        <v>210</v>
      </c>
      <c r="B241" s="1">
        <f t="shared" si="8"/>
        <v>0.17753916695000002</v>
      </c>
      <c r="C241" s="1">
        <v>710.15666780000004</v>
      </c>
    </row>
    <row r="242" spans="1:3">
      <c r="A242" s="1">
        <f t="shared" si="9"/>
        <v>211</v>
      </c>
      <c r="B242" s="1">
        <f t="shared" si="8"/>
        <v>0.18028916695</v>
      </c>
      <c r="C242" s="1">
        <v>721.15666780000004</v>
      </c>
    </row>
    <row r="243" spans="1:3">
      <c r="A243" s="1">
        <f t="shared" si="9"/>
        <v>212</v>
      </c>
      <c r="B243" s="1">
        <f t="shared" si="8"/>
        <v>0.18028916695</v>
      </c>
      <c r="C243" s="1">
        <v>721.15666780000004</v>
      </c>
    </row>
    <row r="244" spans="1:3">
      <c r="A244" s="1">
        <f t="shared" si="9"/>
        <v>213</v>
      </c>
      <c r="B244" s="1">
        <f t="shared" si="8"/>
        <v>0.17753916695000002</v>
      </c>
      <c r="C244" s="1">
        <v>710.15666780000004</v>
      </c>
    </row>
    <row r="245" spans="1:3">
      <c r="A245" s="1">
        <f t="shared" si="9"/>
        <v>214</v>
      </c>
      <c r="B245" s="1">
        <f t="shared" si="8"/>
        <v>0.17753916695000002</v>
      </c>
      <c r="C245" s="1">
        <v>710.15666780000004</v>
      </c>
    </row>
    <row r="246" spans="1:3">
      <c r="A246" s="1">
        <f t="shared" si="9"/>
        <v>215</v>
      </c>
      <c r="B246" s="1">
        <f t="shared" si="8"/>
        <v>0.17603916695000002</v>
      </c>
      <c r="C246" s="1">
        <v>704.15666780000004</v>
      </c>
    </row>
    <row r="247" spans="1:3">
      <c r="A247" s="1">
        <f t="shared" si="9"/>
        <v>216</v>
      </c>
      <c r="B247" s="1">
        <f t="shared" si="8"/>
        <v>0.16778916695000001</v>
      </c>
      <c r="C247" s="1">
        <v>671.15666780000004</v>
      </c>
    </row>
    <row r="248" spans="1:3">
      <c r="A248" s="1">
        <f t="shared" si="9"/>
        <v>217</v>
      </c>
      <c r="B248" s="1">
        <f t="shared" si="8"/>
        <v>0.16525733847500002</v>
      </c>
      <c r="C248" s="1">
        <v>661.02935390000005</v>
      </c>
    </row>
    <row r="249" spans="1:3">
      <c r="A249" s="1">
        <f t="shared" si="9"/>
        <v>218</v>
      </c>
      <c r="B249" s="1">
        <f t="shared" si="8"/>
        <v>0.15900733847500001</v>
      </c>
      <c r="C249" s="1">
        <v>636.02935390000005</v>
      </c>
    </row>
    <row r="250" spans="1:3">
      <c r="A250" s="1">
        <f t="shared" si="9"/>
        <v>219</v>
      </c>
      <c r="B250" s="1">
        <f t="shared" si="8"/>
        <v>0.15900733847500001</v>
      </c>
      <c r="C250" s="1">
        <v>636.02935390000005</v>
      </c>
    </row>
    <row r="251" spans="1:3">
      <c r="A251" s="1">
        <f t="shared" si="9"/>
        <v>220</v>
      </c>
      <c r="B251" s="1">
        <f t="shared" si="8"/>
        <v>0.15900733847500001</v>
      </c>
      <c r="C251" s="1">
        <v>636.02935390000005</v>
      </c>
    </row>
    <row r="252" spans="1:3">
      <c r="A252" s="1">
        <f t="shared" si="9"/>
        <v>221</v>
      </c>
      <c r="B252" s="1">
        <f t="shared" si="8"/>
        <v>0.15900733847500001</v>
      </c>
      <c r="C252" s="1">
        <v>636.02935390000005</v>
      </c>
    </row>
    <row r="253" spans="1:3">
      <c r="A253" s="1">
        <f t="shared" si="9"/>
        <v>222</v>
      </c>
      <c r="B253" s="1">
        <f t="shared" si="8"/>
        <v>0.15900733847500001</v>
      </c>
      <c r="C253" s="1">
        <v>636.02935390000005</v>
      </c>
    </row>
    <row r="254" spans="1:3">
      <c r="A254" s="1">
        <f t="shared" si="9"/>
        <v>223</v>
      </c>
      <c r="B254" s="1">
        <f t="shared" si="8"/>
        <v>0.15900733847500001</v>
      </c>
      <c r="C254" s="1">
        <v>636.02935390000005</v>
      </c>
    </row>
    <row r="255" spans="1:3">
      <c r="A255" s="1">
        <f t="shared" si="9"/>
        <v>224</v>
      </c>
      <c r="B255" s="1">
        <f t="shared" si="8"/>
        <v>0.15900733847500001</v>
      </c>
      <c r="C255" s="1">
        <v>636.02935390000005</v>
      </c>
    </row>
    <row r="256" spans="1:3">
      <c r="A256" s="1">
        <f t="shared" si="9"/>
        <v>225</v>
      </c>
      <c r="B256" s="1">
        <f t="shared" si="8"/>
        <v>0.15900733847500001</v>
      </c>
      <c r="C256" s="1">
        <v>636.02935390000005</v>
      </c>
    </row>
    <row r="257" spans="1:3">
      <c r="A257" s="1">
        <f t="shared" si="9"/>
        <v>226</v>
      </c>
      <c r="B257" s="1">
        <f t="shared" si="8"/>
        <v>0.16525733847500002</v>
      </c>
      <c r="C257" s="1">
        <v>661.02935390000005</v>
      </c>
    </row>
    <row r="258" spans="1:3">
      <c r="A258" s="1">
        <f t="shared" si="9"/>
        <v>227</v>
      </c>
      <c r="B258" s="1">
        <f t="shared" si="8"/>
        <v>0.16525733847500002</v>
      </c>
      <c r="C258" s="1">
        <v>661.02935390000005</v>
      </c>
    </row>
    <row r="259" spans="1:3">
      <c r="A259" s="1">
        <f t="shared" si="9"/>
        <v>228</v>
      </c>
      <c r="B259" s="1">
        <f t="shared" si="8"/>
        <v>0.16525733847500002</v>
      </c>
      <c r="C259" s="1">
        <v>661.02935390000005</v>
      </c>
    </row>
    <row r="260" spans="1:3">
      <c r="A260" s="1">
        <f t="shared" si="9"/>
        <v>229</v>
      </c>
      <c r="B260" s="1">
        <f t="shared" si="8"/>
        <v>0.16525733847500002</v>
      </c>
      <c r="C260" s="1">
        <v>661.02935390000005</v>
      </c>
    </row>
    <row r="261" spans="1:3">
      <c r="A261" s="1">
        <f t="shared" si="9"/>
        <v>230</v>
      </c>
      <c r="B261" s="1">
        <f t="shared" si="8"/>
        <v>0.16525733847500002</v>
      </c>
      <c r="C261" s="1">
        <v>661.02935390000005</v>
      </c>
    </row>
    <row r="262" spans="1:3">
      <c r="A262" s="1">
        <f t="shared" si="9"/>
        <v>231</v>
      </c>
      <c r="B262" s="1">
        <f t="shared" si="8"/>
        <v>0.16550733847500002</v>
      </c>
      <c r="C262" s="1">
        <v>662.02935390000005</v>
      </c>
    </row>
    <row r="263" spans="1:3">
      <c r="A263" s="1">
        <f t="shared" si="9"/>
        <v>232</v>
      </c>
      <c r="B263" s="1">
        <f t="shared" si="8"/>
        <v>0.16550733847500002</v>
      </c>
      <c r="C263" s="1">
        <v>662.02935390000005</v>
      </c>
    </row>
    <row r="264" spans="1:3">
      <c r="A264" s="1">
        <f t="shared" si="9"/>
        <v>233</v>
      </c>
      <c r="B264" s="1">
        <f t="shared" si="8"/>
        <v>0.17475733847500002</v>
      </c>
      <c r="C264" s="1">
        <v>699.02935390000005</v>
      </c>
    </row>
    <row r="265" spans="1:3">
      <c r="A265" s="1">
        <f t="shared" si="9"/>
        <v>234</v>
      </c>
      <c r="B265" s="1">
        <f t="shared" si="8"/>
        <v>0.17475733847500002</v>
      </c>
      <c r="C265" s="1">
        <v>699.02935390000005</v>
      </c>
    </row>
    <row r="266" spans="1:3">
      <c r="A266" s="1">
        <f t="shared" si="9"/>
        <v>235</v>
      </c>
      <c r="B266" s="1">
        <f t="shared" si="8"/>
        <v>0.17475733847500002</v>
      </c>
      <c r="C266" s="1">
        <v>699.02935390000005</v>
      </c>
    </row>
    <row r="267" spans="1:3">
      <c r="A267" s="1">
        <f t="shared" si="9"/>
        <v>236</v>
      </c>
      <c r="B267" s="1">
        <f t="shared" si="8"/>
        <v>0.17475733847500002</v>
      </c>
      <c r="C267" s="1">
        <v>699.02935390000005</v>
      </c>
    </row>
    <row r="268" spans="1:3">
      <c r="A268" s="1">
        <f t="shared" si="9"/>
        <v>237</v>
      </c>
      <c r="B268" s="1">
        <f t="shared" si="8"/>
        <v>0.178507338475</v>
      </c>
      <c r="C268" s="1">
        <v>714.02935390000005</v>
      </c>
    </row>
    <row r="269" spans="1:3">
      <c r="A269" s="1">
        <f t="shared" si="9"/>
        <v>238</v>
      </c>
      <c r="B269" s="1">
        <f t="shared" si="8"/>
        <v>0.17475733847500002</v>
      </c>
      <c r="C269" s="1">
        <v>699.02935390000005</v>
      </c>
    </row>
    <row r="270" spans="1:3">
      <c r="A270" s="1">
        <f t="shared" si="9"/>
        <v>239</v>
      </c>
      <c r="B270" s="1">
        <f t="shared" si="8"/>
        <v>0.17475733847500002</v>
      </c>
      <c r="C270" s="1">
        <v>699.02935390000005</v>
      </c>
    </row>
    <row r="271" spans="1:3">
      <c r="A271" s="1">
        <f t="shared" si="9"/>
        <v>240</v>
      </c>
      <c r="B271" s="1">
        <f t="shared" si="8"/>
        <v>0.16525733847500002</v>
      </c>
      <c r="C271" s="1">
        <v>661.02935390000005</v>
      </c>
    </row>
    <row r="272" spans="1:3">
      <c r="A272" s="1">
        <f t="shared" si="9"/>
        <v>241</v>
      </c>
      <c r="B272" s="1">
        <f t="shared" si="8"/>
        <v>0.16975847499999999</v>
      </c>
      <c r="C272" s="1">
        <v>679.03390000000002</v>
      </c>
    </row>
    <row r="273" spans="1:3">
      <c r="A273" s="1">
        <f t="shared" si="9"/>
        <v>242</v>
      </c>
      <c r="B273" s="1">
        <f t="shared" si="8"/>
        <v>0.16975847499999999</v>
      </c>
      <c r="C273" s="1">
        <v>679.03390000000002</v>
      </c>
    </row>
    <row r="274" spans="1:3">
      <c r="A274" s="1">
        <f t="shared" si="9"/>
        <v>243</v>
      </c>
      <c r="B274" s="1">
        <f t="shared" si="8"/>
        <v>0.16975847499999999</v>
      </c>
      <c r="C274" s="1">
        <v>679.03390000000002</v>
      </c>
    </row>
    <row r="275" spans="1:3">
      <c r="A275" s="1">
        <f t="shared" si="9"/>
        <v>244</v>
      </c>
      <c r="B275" s="1">
        <f t="shared" si="8"/>
        <v>0.16975847499999999</v>
      </c>
      <c r="C275" s="1">
        <v>679.03390000000002</v>
      </c>
    </row>
    <row r="276" spans="1:3">
      <c r="A276" s="1">
        <f t="shared" si="9"/>
        <v>245</v>
      </c>
      <c r="B276" s="1">
        <f t="shared" si="8"/>
        <v>0.16975847499999999</v>
      </c>
      <c r="C276" s="1">
        <v>679.03390000000002</v>
      </c>
    </row>
    <row r="277" spans="1:3">
      <c r="A277" s="1">
        <f t="shared" si="9"/>
        <v>246</v>
      </c>
      <c r="B277" s="1">
        <f t="shared" si="8"/>
        <v>0.16975847499999999</v>
      </c>
      <c r="C277" s="1">
        <v>679.03390000000002</v>
      </c>
    </row>
    <row r="278" spans="1:3">
      <c r="A278" s="1">
        <f t="shared" si="9"/>
        <v>247</v>
      </c>
      <c r="B278" s="1">
        <f t="shared" si="8"/>
        <v>0.16975847499999999</v>
      </c>
      <c r="C278" s="1">
        <v>679.03390000000002</v>
      </c>
    </row>
    <row r="279" spans="1:3">
      <c r="A279" s="1">
        <f t="shared" si="9"/>
        <v>248</v>
      </c>
      <c r="B279" s="1">
        <f t="shared" si="8"/>
        <v>0.16975847499999999</v>
      </c>
      <c r="C279" s="1">
        <v>679.03390000000002</v>
      </c>
    </row>
    <row r="280" spans="1:3">
      <c r="A280" s="1">
        <f t="shared" si="9"/>
        <v>249</v>
      </c>
      <c r="B280" s="1">
        <f t="shared" si="8"/>
        <v>0.16975847499999999</v>
      </c>
      <c r="C280" s="1">
        <v>679.03390000000002</v>
      </c>
    </row>
    <row r="281" spans="1:3">
      <c r="A281" s="1">
        <f t="shared" si="9"/>
        <v>250</v>
      </c>
      <c r="B281" s="1">
        <f t="shared" si="8"/>
        <v>0.16975847499999999</v>
      </c>
      <c r="C281" s="1">
        <v>679.03390000000002</v>
      </c>
    </row>
    <row r="282" spans="1:3">
      <c r="A282" s="1">
        <f t="shared" si="9"/>
        <v>251</v>
      </c>
      <c r="B282" s="1">
        <f t="shared" si="8"/>
        <v>0.16975847499999999</v>
      </c>
      <c r="C282" s="1">
        <v>679.03390000000002</v>
      </c>
    </row>
    <row r="283" spans="1:3">
      <c r="A283" s="1">
        <f t="shared" si="9"/>
        <v>252</v>
      </c>
      <c r="B283" s="1">
        <f t="shared" si="8"/>
        <v>0.174008475</v>
      </c>
      <c r="C283" s="1">
        <v>696.03390000000002</v>
      </c>
    </row>
    <row r="284" spans="1:3">
      <c r="A284" s="1">
        <f t="shared" si="9"/>
        <v>253</v>
      </c>
      <c r="B284" s="1">
        <f t="shared" si="8"/>
        <v>0.16975847499999999</v>
      </c>
      <c r="C284" s="1">
        <v>679.03390000000002</v>
      </c>
    </row>
    <row r="285" spans="1:3">
      <c r="A285" s="1">
        <f t="shared" si="9"/>
        <v>254</v>
      </c>
      <c r="B285" s="1">
        <f t="shared" si="8"/>
        <v>0.174008475</v>
      </c>
      <c r="C285" s="1">
        <v>696.03390000000002</v>
      </c>
    </row>
    <row r="286" spans="1:3">
      <c r="A286" s="1">
        <f t="shared" si="9"/>
        <v>255</v>
      </c>
      <c r="B286" s="1">
        <f t="shared" si="8"/>
        <v>0.174008475</v>
      </c>
      <c r="C286" s="1">
        <v>696.03390000000002</v>
      </c>
    </row>
    <row r="287" spans="1:3">
      <c r="A287" s="1">
        <f t="shared" si="9"/>
        <v>256</v>
      </c>
      <c r="B287" s="1">
        <f t="shared" si="8"/>
        <v>0.174008475</v>
      </c>
      <c r="C287" s="1">
        <v>696.03390000000002</v>
      </c>
    </row>
    <row r="288" spans="1:3">
      <c r="A288" s="1">
        <f t="shared" si="9"/>
        <v>257</v>
      </c>
      <c r="B288" s="1">
        <f t="shared" si="8"/>
        <v>0.174008475</v>
      </c>
      <c r="C288" s="1">
        <v>696.03390000000002</v>
      </c>
    </row>
    <row r="289" spans="1:3">
      <c r="A289" s="1">
        <f t="shared" si="9"/>
        <v>258</v>
      </c>
      <c r="B289" s="1">
        <f t="shared" ref="B289:B352" si="10">C289/$E$31</f>
        <v>0.174008475</v>
      </c>
      <c r="C289" s="1">
        <v>696.03390000000002</v>
      </c>
    </row>
    <row r="290" spans="1:3">
      <c r="A290" s="1">
        <f t="shared" ref="A290:A353" si="11">A289+1</f>
        <v>259</v>
      </c>
      <c r="B290" s="1">
        <f t="shared" si="10"/>
        <v>0.174008475</v>
      </c>
      <c r="C290" s="1">
        <v>696.03390000000002</v>
      </c>
    </row>
    <row r="291" spans="1:3">
      <c r="A291" s="1">
        <f t="shared" si="11"/>
        <v>260</v>
      </c>
      <c r="B291" s="1">
        <f t="shared" si="10"/>
        <v>0.174008475</v>
      </c>
      <c r="C291" s="1">
        <v>696.03390000000002</v>
      </c>
    </row>
    <row r="292" spans="1:3">
      <c r="A292" s="1">
        <f t="shared" si="11"/>
        <v>261</v>
      </c>
      <c r="B292" s="1">
        <f t="shared" si="10"/>
        <v>0.174008475</v>
      </c>
      <c r="C292" s="1">
        <v>696.03390000000002</v>
      </c>
    </row>
    <row r="293" spans="1:3">
      <c r="A293" s="1">
        <f t="shared" si="11"/>
        <v>262</v>
      </c>
      <c r="B293" s="1">
        <f t="shared" si="10"/>
        <v>0.174008475</v>
      </c>
      <c r="C293" s="1">
        <v>696.03390000000002</v>
      </c>
    </row>
    <row r="294" spans="1:3">
      <c r="A294" s="1">
        <f t="shared" si="11"/>
        <v>263</v>
      </c>
      <c r="B294" s="1">
        <f t="shared" si="10"/>
        <v>0.16975847499999999</v>
      </c>
      <c r="C294" s="1">
        <v>679.03390000000002</v>
      </c>
    </row>
    <row r="295" spans="1:3">
      <c r="A295" s="1">
        <f t="shared" si="11"/>
        <v>264</v>
      </c>
      <c r="B295" s="1">
        <f t="shared" si="10"/>
        <v>0.16975847499999999</v>
      </c>
      <c r="C295" s="1">
        <v>679.03390000000002</v>
      </c>
    </row>
    <row r="296" spans="1:3">
      <c r="A296" s="1">
        <f t="shared" si="11"/>
        <v>265</v>
      </c>
      <c r="B296" s="1">
        <f t="shared" si="10"/>
        <v>0.16850667282500001</v>
      </c>
      <c r="C296" s="1">
        <v>674.02669130000004</v>
      </c>
    </row>
    <row r="297" spans="1:3">
      <c r="A297" s="1">
        <f t="shared" si="11"/>
        <v>266</v>
      </c>
      <c r="B297" s="1">
        <f t="shared" si="10"/>
        <v>0.162256672825</v>
      </c>
      <c r="C297" s="1">
        <v>649.02669130000004</v>
      </c>
    </row>
    <row r="298" spans="1:3">
      <c r="A298" s="1">
        <f t="shared" si="11"/>
        <v>267</v>
      </c>
      <c r="B298" s="1">
        <f t="shared" si="10"/>
        <v>0.15734867282500001</v>
      </c>
      <c r="C298" s="1">
        <v>629.39469129999998</v>
      </c>
    </row>
    <row r="299" spans="1:3">
      <c r="A299" s="1">
        <f t="shared" si="11"/>
        <v>268</v>
      </c>
      <c r="B299" s="1">
        <f t="shared" si="10"/>
        <v>0.14948167282499999</v>
      </c>
      <c r="C299" s="1">
        <v>597.92669130000002</v>
      </c>
    </row>
    <row r="300" spans="1:3">
      <c r="A300" s="1">
        <f t="shared" si="11"/>
        <v>269</v>
      </c>
      <c r="B300" s="1">
        <f t="shared" si="10"/>
        <v>0.14948167282499999</v>
      </c>
      <c r="C300" s="1">
        <v>597.92669130000002</v>
      </c>
    </row>
    <row r="301" spans="1:3">
      <c r="A301" s="1">
        <f t="shared" si="11"/>
        <v>270</v>
      </c>
      <c r="B301" s="1">
        <f t="shared" si="10"/>
        <v>0.15734867282500001</v>
      </c>
      <c r="C301" s="1">
        <v>629.39469129999998</v>
      </c>
    </row>
    <row r="302" spans="1:3">
      <c r="A302" s="1">
        <f t="shared" si="11"/>
        <v>271</v>
      </c>
      <c r="B302" s="1">
        <f t="shared" si="10"/>
        <v>0.162256672825</v>
      </c>
      <c r="C302" s="1">
        <v>649.02669130000004</v>
      </c>
    </row>
    <row r="303" spans="1:3">
      <c r="A303" s="1">
        <f t="shared" si="11"/>
        <v>272</v>
      </c>
      <c r="B303" s="1">
        <f t="shared" si="10"/>
        <v>0.162256672825</v>
      </c>
      <c r="C303" s="1">
        <v>649.02669130000004</v>
      </c>
    </row>
    <row r="304" spans="1:3">
      <c r="A304" s="1">
        <f t="shared" si="11"/>
        <v>273</v>
      </c>
      <c r="B304" s="1">
        <f t="shared" si="10"/>
        <v>0.16850667282500001</v>
      </c>
      <c r="C304" s="1">
        <v>674.02669130000004</v>
      </c>
    </row>
    <row r="305" spans="1:3">
      <c r="A305" s="1">
        <f t="shared" si="11"/>
        <v>274</v>
      </c>
      <c r="B305" s="1">
        <f t="shared" si="10"/>
        <v>0.16850667282500001</v>
      </c>
      <c r="C305" s="1">
        <v>674.02669130000004</v>
      </c>
    </row>
    <row r="306" spans="1:3">
      <c r="A306" s="1">
        <f t="shared" si="11"/>
        <v>275</v>
      </c>
      <c r="B306" s="1">
        <f t="shared" si="10"/>
        <v>0.16850667282500001</v>
      </c>
      <c r="C306" s="1">
        <v>674.02669130000004</v>
      </c>
    </row>
    <row r="307" spans="1:3">
      <c r="A307" s="1">
        <f t="shared" si="11"/>
        <v>276</v>
      </c>
      <c r="B307" s="1">
        <f t="shared" si="10"/>
        <v>0.17150667282500001</v>
      </c>
      <c r="C307" s="1">
        <v>686.02669130000004</v>
      </c>
    </row>
    <row r="308" spans="1:3">
      <c r="A308" s="1">
        <f t="shared" si="11"/>
        <v>277</v>
      </c>
      <c r="B308" s="1">
        <f t="shared" si="10"/>
        <v>0.17150667282500001</v>
      </c>
      <c r="C308" s="1">
        <v>686.02669130000004</v>
      </c>
    </row>
    <row r="309" spans="1:3">
      <c r="A309" s="1">
        <f t="shared" si="11"/>
        <v>278</v>
      </c>
      <c r="B309" s="1">
        <f t="shared" si="10"/>
        <v>0.17150667282500001</v>
      </c>
      <c r="C309" s="1">
        <v>686.02669130000004</v>
      </c>
    </row>
    <row r="310" spans="1:3">
      <c r="A310" s="1">
        <f t="shared" si="11"/>
        <v>279</v>
      </c>
      <c r="B310" s="1">
        <f t="shared" si="10"/>
        <v>0.17150667282500001</v>
      </c>
      <c r="C310" s="1">
        <v>686.02669130000004</v>
      </c>
    </row>
    <row r="311" spans="1:3">
      <c r="A311" s="1">
        <f t="shared" si="11"/>
        <v>280</v>
      </c>
      <c r="B311" s="1">
        <f t="shared" si="10"/>
        <v>0.17150667282500001</v>
      </c>
      <c r="C311" s="1">
        <v>686.02669130000004</v>
      </c>
    </row>
    <row r="312" spans="1:3">
      <c r="A312" s="1">
        <f t="shared" si="11"/>
        <v>281</v>
      </c>
      <c r="B312" s="1">
        <f t="shared" si="10"/>
        <v>0.17150667282500001</v>
      </c>
      <c r="C312" s="1">
        <v>686.02669130000004</v>
      </c>
    </row>
    <row r="313" spans="1:3">
      <c r="A313" s="1">
        <f t="shared" si="11"/>
        <v>282</v>
      </c>
      <c r="B313" s="1">
        <f t="shared" si="10"/>
        <v>0.17150667282500001</v>
      </c>
      <c r="C313" s="1">
        <v>686.02669130000004</v>
      </c>
    </row>
    <row r="314" spans="1:3">
      <c r="A314" s="1">
        <f t="shared" si="11"/>
        <v>283</v>
      </c>
      <c r="B314" s="1">
        <f t="shared" si="10"/>
        <v>0.17150667282500001</v>
      </c>
      <c r="C314" s="1">
        <v>686.02669130000004</v>
      </c>
    </row>
    <row r="315" spans="1:3">
      <c r="A315" s="1">
        <f t="shared" si="11"/>
        <v>284</v>
      </c>
      <c r="B315" s="1">
        <f t="shared" si="10"/>
        <v>0.17150667282500001</v>
      </c>
      <c r="C315" s="1">
        <v>686.02669130000004</v>
      </c>
    </row>
    <row r="316" spans="1:3">
      <c r="A316" s="1">
        <f t="shared" si="11"/>
        <v>285</v>
      </c>
      <c r="B316" s="1">
        <f t="shared" si="10"/>
        <v>0.17150667282500001</v>
      </c>
      <c r="C316" s="1">
        <v>686.02669130000004</v>
      </c>
    </row>
    <row r="317" spans="1:3">
      <c r="A317" s="1">
        <f t="shared" si="11"/>
        <v>286</v>
      </c>
      <c r="B317" s="1">
        <f t="shared" si="10"/>
        <v>0.17150667282500001</v>
      </c>
      <c r="C317" s="1">
        <v>686.02669130000004</v>
      </c>
    </row>
    <row r="318" spans="1:3">
      <c r="A318" s="1">
        <f t="shared" si="11"/>
        <v>287</v>
      </c>
      <c r="B318" s="1">
        <f t="shared" si="10"/>
        <v>0.16850667282500001</v>
      </c>
      <c r="C318" s="1">
        <v>674.02669130000004</v>
      </c>
    </row>
    <row r="319" spans="1:3">
      <c r="A319" s="1">
        <f t="shared" si="11"/>
        <v>288</v>
      </c>
      <c r="B319" s="1">
        <f t="shared" si="10"/>
        <v>0.162256672825</v>
      </c>
      <c r="C319" s="1">
        <v>649.02669130000004</v>
      </c>
    </row>
    <row r="320" spans="1:3">
      <c r="A320" s="1">
        <f t="shared" si="11"/>
        <v>289</v>
      </c>
      <c r="B320" s="1">
        <f t="shared" si="10"/>
        <v>0.161507743225</v>
      </c>
      <c r="C320" s="1">
        <v>646.03097290000005</v>
      </c>
    </row>
    <row r="321" spans="1:3">
      <c r="A321" s="1">
        <f t="shared" si="11"/>
        <v>290</v>
      </c>
      <c r="B321" s="1">
        <f t="shared" si="10"/>
        <v>0.15450774322500002</v>
      </c>
      <c r="C321" s="1">
        <v>618.03097290000005</v>
      </c>
    </row>
    <row r="322" spans="1:3">
      <c r="A322" s="1">
        <f t="shared" si="11"/>
        <v>291</v>
      </c>
      <c r="B322" s="1">
        <f t="shared" si="10"/>
        <v>0.151765743225</v>
      </c>
      <c r="C322" s="1">
        <v>607.06297289999998</v>
      </c>
    </row>
    <row r="323" spans="1:3">
      <c r="A323" s="1">
        <f t="shared" si="11"/>
        <v>292</v>
      </c>
      <c r="B323" s="1">
        <f t="shared" si="10"/>
        <v>0.151765743225</v>
      </c>
      <c r="C323" s="1">
        <v>607.06297289999998</v>
      </c>
    </row>
    <row r="324" spans="1:3">
      <c r="A324" s="1">
        <f t="shared" si="11"/>
        <v>293</v>
      </c>
      <c r="B324" s="1">
        <f t="shared" si="10"/>
        <v>0.151765743225</v>
      </c>
      <c r="C324" s="1">
        <v>607.06297289999998</v>
      </c>
    </row>
    <row r="325" spans="1:3">
      <c r="A325" s="1">
        <f t="shared" si="11"/>
        <v>294</v>
      </c>
      <c r="B325" s="1">
        <f t="shared" si="10"/>
        <v>0.151765743225</v>
      </c>
      <c r="C325" s="1">
        <v>607.06297289999998</v>
      </c>
    </row>
    <row r="326" spans="1:3">
      <c r="A326" s="1">
        <f t="shared" si="11"/>
        <v>295</v>
      </c>
      <c r="B326" s="1">
        <f t="shared" si="10"/>
        <v>0.15450774322500002</v>
      </c>
      <c r="C326" s="1">
        <v>618.03097290000005</v>
      </c>
    </row>
    <row r="327" spans="1:3">
      <c r="A327" s="1">
        <f t="shared" si="11"/>
        <v>296</v>
      </c>
      <c r="B327" s="1">
        <f t="shared" si="10"/>
        <v>0.15725774322500002</v>
      </c>
      <c r="C327" s="1">
        <v>629.03097290000005</v>
      </c>
    </row>
    <row r="328" spans="1:3">
      <c r="A328" s="1">
        <f t="shared" si="11"/>
        <v>297</v>
      </c>
      <c r="B328" s="1">
        <f t="shared" si="10"/>
        <v>0.161507743225</v>
      </c>
      <c r="C328" s="1">
        <v>646.03097290000005</v>
      </c>
    </row>
    <row r="329" spans="1:3">
      <c r="A329" s="1">
        <f t="shared" si="11"/>
        <v>298</v>
      </c>
      <c r="B329" s="1">
        <f t="shared" si="10"/>
        <v>0.161757743225</v>
      </c>
      <c r="C329" s="1">
        <v>647.03097290000005</v>
      </c>
    </row>
    <row r="330" spans="1:3">
      <c r="A330" s="1">
        <f t="shared" si="11"/>
        <v>299</v>
      </c>
      <c r="B330" s="1">
        <f t="shared" si="10"/>
        <v>0.161757743225</v>
      </c>
      <c r="C330" s="1">
        <v>647.03097290000005</v>
      </c>
    </row>
    <row r="331" spans="1:3">
      <c r="A331" s="1">
        <f t="shared" si="11"/>
        <v>300</v>
      </c>
      <c r="B331" s="1">
        <f t="shared" si="10"/>
        <v>0.16850774322500001</v>
      </c>
      <c r="C331" s="1">
        <v>674.03097290000005</v>
      </c>
    </row>
    <row r="332" spans="1:3">
      <c r="A332" s="1">
        <f t="shared" si="11"/>
        <v>301</v>
      </c>
      <c r="B332" s="1">
        <f t="shared" si="10"/>
        <v>0.16850774322500001</v>
      </c>
      <c r="C332" s="1">
        <v>674.03097290000005</v>
      </c>
    </row>
    <row r="333" spans="1:3">
      <c r="A333" s="1">
        <f t="shared" si="11"/>
        <v>302</v>
      </c>
      <c r="B333" s="1">
        <f t="shared" si="10"/>
        <v>0.161757743225</v>
      </c>
      <c r="C333" s="1">
        <v>647.03097290000005</v>
      </c>
    </row>
    <row r="334" spans="1:3">
      <c r="A334" s="1">
        <f t="shared" si="11"/>
        <v>303</v>
      </c>
      <c r="B334" s="1">
        <f t="shared" si="10"/>
        <v>0.161757743225</v>
      </c>
      <c r="C334" s="1">
        <v>647.03097290000005</v>
      </c>
    </row>
    <row r="335" spans="1:3">
      <c r="A335" s="1">
        <f t="shared" si="11"/>
        <v>304</v>
      </c>
      <c r="B335" s="1">
        <f t="shared" si="10"/>
        <v>0.161757743225</v>
      </c>
      <c r="C335" s="1">
        <v>647.03097290000005</v>
      </c>
    </row>
    <row r="336" spans="1:3">
      <c r="A336" s="1">
        <f t="shared" si="11"/>
        <v>305</v>
      </c>
      <c r="B336" s="1">
        <f t="shared" si="10"/>
        <v>0.16850774322500001</v>
      </c>
      <c r="C336" s="1">
        <v>674.03097290000005</v>
      </c>
    </row>
    <row r="337" spans="1:3">
      <c r="A337" s="1">
        <f t="shared" si="11"/>
        <v>306</v>
      </c>
      <c r="B337" s="1">
        <f t="shared" si="10"/>
        <v>0.16850774322500001</v>
      </c>
      <c r="C337" s="1">
        <v>674.03097290000005</v>
      </c>
    </row>
    <row r="338" spans="1:3">
      <c r="A338" s="1">
        <f t="shared" si="11"/>
        <v>307</v>
      </c>
      <c r="B338" s="1">
        <f t="shared" si="10"/>
        <v>0.16850774322500001</v>
      </c>
      <c r="C338" s="1">
        <v>674.03097290000005</v>
      </c>
    </row>
    <row r="339" spans="1:3">
      <c r="A339" s="1">
        <f t="shared" si="11"/>
        <v>308</v>
      </c>
      <c r="B339" s="1">
        <f t="shared" si="10"/>
        <v>0.16850774322500001</v>
      </c>
      <c r="C339" s="1">
        <v>674.03097290000005</v>
      </c>
    </row>
    <row r="340" spans="1:3">
      <c r="A340" s="1">
        <f t="shared" si="11"/>
        <v>309</v>
      </c>
      <c r="B340" s="1">
        <f t="shared" si="10"/>
        <v>0.16850774322500001</v>
      </c>
      <c r="C340" s="1">
        <v>674.03097290000005</v>
      </c>
    </row>
    <row r="341" spans="1:3">
      <c r="A341" s="1">
        <f t="shared" si="11"/>
        <v>310</v>
      </c>
      <c r="B341" s="1">
        <f t="shared" si="10"/>
        <v>0.16850774322500001</v>
      </c>
      <c r="C341" s="1">
        <v>674.03097290000005</v>
      </c>
    </row>
    <row r="342" spans="1:3">
      <c r="A342" s="1">
        <f t="shared" si="11"/>
        <v>311</v>
      </c>
      <c r="B342" s="1">
        <f t="shared" si="10"/>
        <v>0.161757743225</v>
      </c>
      <c r="C342" s="1">
        <v>647.03097290000005</v>
      </c>
    </row>
    <row r="343" spans="1:3">
      <c r="A343" s="1">
        <f t="shared" si="11"/>
        <v>312</v>
      </c>
      <c r="B343" s="1">
        <f t="shared" si="10"/>
        <v>0.161757743225</v>
      </c>
      <c r="C343" s="1">
        <v>647.03097290000005</v>
      </c>
    </row>
    <row r="344" spans="1:3">
      <c r="A344" s="1">
        <f t="shared" si="11"/>
        <v>313</v>
      </c>
      <c r="B344" s="1">
        <f t="shared" si="10"/>
        <v>0.15480807254999998</v>
      </c>
      <c r="C344" s="1">
        <v>619.23229019999997</v>
      </c>
    </row>
    <row r="345" spans="1:3">
      <c r="A345" s="1">
        <f t="shared" si="11"/>
        <v>314</v>
      </c>
      <c r="B345" s="1">
        <f t="shared" si="10"/>
        <v>0.15330807254999998</v>
      </c>
      <c r="C345" s="1">
        <v>613.23229019999997</v>
      </c>
    </row>
    <row r="346" spans="1:3">
      <c r="A346" s="1">
        <f t="shared" si="11"/>
        <v>315</v>
      </c>
      <c r="B346" s="1">
        <f t="shared" si="10"/>
        <v>0.15330807254999998</v>
      </c>
      <c r="C346" s="1">
        <v>613.23229019999997</v>
      </c>
    </row>
    <row r="347" spans="1:3">
      <c r="A347" s="1">
        <f t="shared" si="11"/>
        <v>316</v>
      </c>
      <c r="B347" s="1">
        <f t="shared" si="10"/>
        <v>0.15198582254999998</v>
      </c>
      <c r="C347" s="1">
        <v>607.94329019999998</v>
      </c>
    </row>
    <row r="348" spans="1:3">
      <c r="A348" s="1">
        <f t="shared" si="11"/>
        <v>317</v>
      </c>
      <c r="B348" s="1">
        <f t="shared" si="10"/>
        <v>0.15198582254999998</v>
      </c>
      <c r="C348" s="1">
        <v>607.94329019999998</v>
      </c>
    </row>
    <row r="349" spans="1:3">
      <c r="A349" s="1">
        <f t="shared" si="11"/>
        <v>318</v>
      </c>
      <c r="B349" s="1">
        <f t="shared" si="10"/>
        <v>0.15198582254999998</v>
      </c>
      <c r="C349" s="1">
        <v>607.94329019999998</v>
      </c>
    </row>
    <row r="350" spans="1:3">
      <c r="A350" s="1">
        <f t="shared" si="11"/>
        <v>319</v>
      </c>
      <c r="B350" s="1">
        <f t="shared" si="10"/>
        <v>0.14994582255</v>
      </c>
      <c r="C350" s="1">
        <v>599.78329020000001</v>
      </c>
    </row>
    <row r="351" spans="1:3">
      <c r="A351" s="1">
        <f t="shared" si="11"/>
        <v>320</v>
      </c>
      <c r="B351" s="1">
        <f t="shared" si="10"/>
        <v>0.12980807254999999</v>
      </c>
      <c r="C351" s="1">
        <v>519.23229019999997</v>
      </c>
    </row>
    <row r="352" spans="1:3">
      <c r="A352" s="1">
        <f t="shared" si="11"/>
        <v>321</v>
      </c>
      <c r="B352" s="1">
        <f t="shared" si="10"/>
        <v>0.15198582254999998</v>
      </c>
      <c r="C352" s="1">
        <v>607.94329019999998</v>
      </c>
    </row>
    <row r="353" spans="1:3">
      <c r="A353" s="1">
        <f t="shared" si="11"/>
        <v>322</v>
      </c>
      <c r="B353" s="1">
        <f t="shared" ref="B353:B416" si="12">C353/$E$31</f>
        <v>0.15198582254999998</v>
      </c>
      <c r="C353" s="1">
        <v>607.94329019999998</v>
      </c>
    </row>
    <row r="354" spans="1:3">
      <c r="A354" s="1">
        <f t="shared" ref="A354:A417" si="13">A353+1</f>
        <v>323</v>
      </c>
      <c r="B354" s="1">
        <f t="shared" si="12"/>
        <v>0.14994582255</v>
      </c>
      <c r="C354" s="1">
        <v>599.78329020000001</v>
      </c>
    </row>
    <row r="355" spans="1:3">
      <c r="A355" s="1">
        <f t="shared" si="13"/>
        <v>324</v>
      </c>
      <c r="B355" s="1">
        <f t="shared" si="12"/>
        <v>0.15198582254999998</v>
      </c>
      <c r="C355" s="1">
        <v>607.94329019999998</v>
      </c>
    </row>
    <row r="356" spans="1:3">
      <c r="A356" s="1">
        <f t="shared" si="13"/>
        <v>325</v>
      </c>
      <c r="B356" s="1">
        <f t="shared" si="12"/>
        <v>0.15330807254999998</v>
      </c>
      <c r="C356" s="1">
        <v>613.23229019999997</v>
      </c>
    </row>
    <row r="357" spans="1:3">
      <c r="A357" s="1">
        <f t="shared" si="13"/>
        <v>326</v>
      </c>
      <c r="B357" s="1">
        <f t="shared" si="12"/>
        <v>0.15330807254999998</v>
      </c>
      <c r="C357" s="1">
        <v>613.23229019999997</v>
      </c>
    </row>
    <row r="358" spans="1:3">
      <c r="A358" s="1">
        <f t="shared" si="13"/>
        <v>327</v>
      </c>
      <c r="B358" s="1">
        <f t="shared" si="12"/>
        <v>0.15330807254999998</v>
      </c>
      <c r="C358" s="1">
        <v>613.23229019999997</v>
      </c>
    </row>
    <row r="359" spans="1:3">
      <c r="A359" s="1">
        <f t="shared" si="13"/>
        <v>328</v>
      </c>
      <c r="B359" s="1">
        <f t="shared" si="12"/>
        <v>0.15330807254999998</v>
      </c>
      <c r="C359" s="1">
        <v>613.23229019999997</v>
      </c>
    </row>
    <row r="360" spans="1:3">
      <c r="A360" s="1">
        <f t="shared" si="13"/>
        <v>329</v>
      </c>
      <c r="B360" s="1">
        <f t="shared" si="12"/>
        <v>0.15480807254999998</v>
      </c>
      <c r="C360" s="1">
        <v>619.23229019999997</v>
      </c>
    </row>
    <row r="361" spans="1:3">
      <c r="A361" s="1">
        <f t="shared" si="13"/>
        <v>330</v>
      </c>
      <c r="B361" s="1">
        <f t="shared" si="12"/>
        <v>0.15530807254999998</v>
      </c>
      <c r="C361" s="1">
        <v>621.23229019999997</v>
      </c>
    </row>
    <row r="362" spans="1:3">
      <c r="A362" s="1">
        <f t="shared" si="13"/>
        <v>331</v>
      </c>
      <c r="B362" s="1">
        <f t="shared" si="12"/>
        <v>0.15955807254999999</v>
      </c>
      <c r="C362" s="1">
        <v>638.23229019999997</v>
      </c>
    </row>
    <row r="363" spans="1:3">
      <c r="A363" s="1">
        <f t="shared" si="13"/>
        <v>332</v>
      </c>
      <c r="B363" s="1">
        <f t="shared" si="12"/>
        <v>0.15955807254999999</v>
      </c>
      <c r="C363" s="1">
        <v>638.23229019999997</v>
      </c>
    </row>
    <row r="364" spans="1:3">
      <c r="A364" s="1">
        <f t="shared" si="13"/>
        <v>333</v>
      </c>
      <c r="B364" s="1">
        <f t="shared" si="12"/>
        <v>0.15955807254999999</v>
      </c>
      <c r="C364" s="1">
        <v>638.23229019999997</v>
      </c>
    </row>
    <row r="365" spans="1:3">
      <c r="A365" s="1">
        <f t="shared" si="13"/>
        <v>334</v>
      </c>
      <c r="B365" s="1">
        <f t="shared" si="12"/>
        <v>0.15955807254999999</v>
      </c>
      <c r="C365" s="1">
        <v>638.23229019999997</v>
      </c>
    </row>
    <row r="366" spans="1:3">
      <c r="A366" s="1">
        <f t="shared" si="13"/>
        <v>335</v>
      </c>
      <c r="B366" s="1">
        <f t="shared" si="12"/>
        <v>0.15955807254999999</v>
      </c>
      <c r="C366" s="1">
        <v>638.23229019999997</v>
      </c>
    </row>
    <row r="367" spans="1:3">
      <c r="A367" s="1">
        <f t="shared" si="13"/>
        <v>336</v>
      </c>
      <c r="B367" s="1">
        <f t="shared" si="12"/>
        <v>0.15480807254999998</v>
      </c>
      <c r="C367" s="1">
        <v>619.23229019999997</v>
      </c>
    </row>
    <row r="368" spans="1:3">
      <c r="A368" s="1">
        <f t="shared" si="13"/>
        <v>337</v>
      </c>
      <c r="B368" s="1">
        <f t="shared" si="12"/>
        <v>0.150861002775</v>
      </c>
      <c r="C368" s="1">
        <v>603.44401110000001</v>
      </c>
    </row>
    <row r="369" spans="1:3">
      <c r="A369" s="1">
        <f t="shared" si="13"/>
        <v>338</v>
      </c>
      <c r="B369" s="1">
        <f t="shared" si="12"/>
        <v>0.14517550277500002</v>
      </c>
      <c r="C369" s="1">
        <v>580.70201110000005</v>
      </c>
    </row>
    <row r="370" spans="1:3">
      <c r="A370" s="1">
        <f t="shared" si="13"/>
        <v>339</v>
      </c>
      <c r="B370" s="1">
        <f t="shared" si="12"/>
        <v>0.125175502775</v>
      </c>
      <c r="C370" s="1">
        <v>500.70201109999999</v>
      </c>
    </row>
    <row r="371" spans="1:3">
      <c r="A371" s="1">
        <f t="shared" si="13"/>
        <v>340</v>
      </c>
      <c r="B371" s="1">
        <f t="shared" si="12"/>
        <v>0.112372752775</v>
      </c>
      <c r="C371" s="1">
        <v>449.49101109999998</v>
      </c>
    </row>
    <row r="372" spans="1:3">
      <c r="A372" s="1">
        <f t="shared" si="13"/>
        <v>341</v>
      </c>
      <c r="B372" s="1">
        <f t="shared" si="12"/>
        <v>0.133327502775</v>
      </c>
      <c r="C372" s="1">
        <v>533.3100111</v>
      </c>
    </row>
    <row r="373" spans="1:3">
      <c r="A373" s="1">
        <f t="shared" si="13"/>
        <v>342</v>
      </c>
      <c r="B373" s="1">
        <f t="shared" si="12"/>
        <v>0.14517550277500002</v>
      </c>
      <c r="C373" s="1">
        <v>580.70201110000005</v>
      </c>
    </row>
    <row r="374" spans="1:3">
      <c r="A374" s="1">
        <f t="shared" si="13"/>
        <v>343</v>
      </c>
      <c r="B374" s="1">
        <f t="shared" si="12"/>
        <v>0.150861002775</v>
      </c>
      <c r="C374" s="1">
        <v>603.44401110000001</v>
      </c>
    </row>
    <row r="375" spans="1:3">
      <c r="A375" s="1">
        <f t="shared" si="13"/>
        <v>344</v>
      </c>
      <c r="B375" s="1">
        <f t="shared" si="12"/>
        <v>0.150861002775</v>
      </c>
      <c r="C375" s="1">
        <v>603.44401110000001</v>
      </c>
    </row>
    <row r="376" spans="1:3">
      <c r="A376" s="1">
        <f t="shared" si="13"/>
        <v>345</v>
      </c>
      <c r="B376" s="1">
        <f t="shared" si="12"/>
        <v>0.150861002775</v>
      </c>
      <c r="C376" s="1">
        <v>603.44401110000001</v>
      </c>
    </row>
    <row r="377" spans="1:3">
      <c r="A377" s="1">
        <f t="shared" si="13"/>
        <v>346</v>
      </c>
      <c r="B377" s="1">
        <f t="shared" si="12"/>
        <v>0.15219600277500001</v>
      </c>
      <c r="C377" s="1">
        <v>608.78401110000004</v>
      </c>
    </row>
    <row r="378" spans="1:3">
      <c r="A378" s="1">
        <f t="shared" si="13"/>
        <v>347</v>
      </c>
      <c r="B378" s="1">
        <f t="shared" si="12"/>
        <v>0.15219600277500001</v>
      </c>
      <c r="C378" s="1">
        <v>608.78401110000004</v>
      </c>
    </row>
    <row r="379" spans="1:3">
      <c r="A379" s="1">
        <f t="shared" si="13"/>
        <v>348</v>
      </c>
      <c r="B379" s="1">
        <f t="shared" si="12"/>
        <v>0.16105050277500002</v>
      </c>
      <c r="C379" s="1">
        <v>644.20201110000005</v>
      </c>
    </row>
    <row r="380" spans="1:3">
      <c r="A380" s="1">
        <f t="shared" si="13"/>
        <v>349</v>
      </c>
      <c r="B380" s="1">
        <f t="shared" si="12"/>
        <v>0.16105050277500002</v>
      </c>
      <c r="C380" s="1">
        <v>644.20201110000005</v>
      </c>
    </row>
    <row r="381" spans="1:3">
      <c r="A381" s="1">
        <f t="shared" si="13"/>
        <v>350</v>
      </c>
      <c r="B381" s="1">
        <f t="shared" si="12"/>
        <v>0.16105050277500002</v>
      </c>
      <c r="C381" s="1">
        <v>644.20201110000005</v>
      </c>
    </row>
    <row r="382" spans="1:3">
      <c r="A382" s="1">
        <f t="shared" si="13"/>
        <v>351</v>
      </c>
      <c r="B382" s="1">
        <f t="shared" si="12"/>
        <v>0.16105050277500002</v>
      </c>
      <c r="C382" s="1">
        <v>644.20201110000005</v>
      </c>
    </row>
    <row r="383" spans="1:3">
      <c r="A383" s="1">
        <f t="shared" si="13"/>
        <v>352</v>
      </c>
      <c r="B383" s="1">
        <f t="shared" si="12"/>
        <v>0.16105050277500002</v>
      </c>
      <c r="C383" s="1">
        <v>644.20201110000005</v>
      </c>
    </row>
    <row r="384" spans="1:3">
      <c r="A384" s="1">
        <f t="shared" si="13"/>
        <v>353</v>
      </c>
      <c r="B384" s="1">
        <f t="shared" si="12"/>
        <v>0.16117550277500001</v>
      </c>
      <c r="C384" s="1">
        <v>644.70201110000005</v>
      </c>
    </row>
    <row r="385" spans="1:3">
      <c r="A385" s="1">
        <f t="shared" si="13"/>
        <v>354</v>
      </c>
      <c r="B385" s="1">
        <f t="shared" si="12"/>
        <v>0.16117550277500001</v>
      </c>
      <c r="C385" s="1">
        <v>644.70201110000005</v>
      </c>
    </row>
    <row r="386" spans="1:3">
      <c r="A386" s="1">
        <f t="shared" si="13"/>
        <v>355</v>
      </c>
      <c r="B386" s="1">
        <f t="shared" si="12"/>
        <v>0.16517550277500001</v>
      </c>
      <c r="C386" s="1">
        <v>660.70201110000005</v>
      </c>
    </row>
    <row r="387" spans="1:3">
      <c r="A387" s="1">
        <f t="shared" si="13"/>
        <v>356</v>
      </c>
      <c r="B387" s="1">
        <f t="shared" si="12"/>
        <v>0.16517550277500001</v>
      </c>
      <c r="C387" s="1">
        <v>660.70201110000005</v>
      </c>
    </row>
    <row r="388" spans="1:3">
      <c r="A388" s="1">
        <f t="shared" si="13"/>
        <v>357</v>
      </c>
      <c r="B388" s="1">
        <f t="shared" si="12"/>
        <v>0.16517550277500001</v>
      </c>
      <c r="C388" s="1">
        <v>660.70201110000005</v>
      </c>
    </row>
    <row r="389" spans="1:3">
      <c r="A389" s="1">
        <f t="shared" si="13"/>
        <v>358</v>
      </c>
      <c r="B389" s="1">
        <f t="shared" si="12"/>
        <v>0.16517550277500001</v>
      </c>
      <c r="C389" s="1">
        <v>660.70201110000005</v>
      </c>
    </row>
    <row r="390" spans="1:3">
      <c r="A390" s="1">
        <f t="shared" si="13"/>
        <v>359</v>
      </c>
      <c r="B390" s="1">
        <f t="shared" si="12"/>
        <v>0.16517550277500001</v>
      </c>
      <c r="C390" s="1">
        <v>660.70201110000005</v>
      </c>
    </row>
    <row r="391" spans="1:3">
      <c r="A391" s="1">
        <f t="shared" si="13"/>
        <v>360</v>
      </c>
      <c r="B391" s="1">
        <f t="shared" si="12"/>
        <v>0.16117550277500001</v>
      </c>
      <c r="C391" s="1">
        <v>644.70201110000005</v>
      </c>
    </row>
    <row r="392" spans="1:3">
      <c r="A392" s="1">
        <f t="shared" si="13"/>
        <v>361</v>
      </c>
      <c r="B392" s="1">
        <f t="shared" si="12"/>
        <v>0.15079685912499999</v>
      </c>
      <c r="C392" s="1">
        <v>603.18743649999999</v>
      </c>
    </row>
    <row r="393" spans="1:3">
      <c r="A393" s="1">
        <f t="shared" si="13"/>
        <v>362</v>
      </c>
      <c r="B393" s="1">
        <f t="shared" si="12"/>
        <v>0.15079685912499999</v>
      </c>
      <c r="C393" s="1">
        <v>603.18743649999999</v>
      </c>
    </row>
    <row r="394" spans="1:3">
      <c r="A394" s="1">
        <f t="shared" si="13"/>
        <v>363</v>
      </c>
      <c r="B394" s="1">
        <f t="shared" si="12"/>
        <v>0.15079685912499999</v>
      </c>
      <c r="C394" s="1">
        <v>603.18743649999999</v>
      </c>
    </row>
    <row r="395" spans="1:3">
      <c r="A395" s="1">
        <f t="shared" si="13"/>
        <v>364</v>
      </c>
      <c r="B395" s="1">
        <f t="shared" si="12"/>
        <v>0.150637109125</v>
      </c>
      <c r="C395" s="1">
        <v>602.54843649999998</v>
      </c>
    </row>
    <row r="396" spans="1:3">
      <c r="A396" s="1">
        <f t="shared" si="13"/>
        <v>365</v>
      </c>
      <c r="B396" s="1">
        <f t="shared" si="12"/>
        <v>0.15079685912499999</v>
      </c>
      <c r="C396" s="1">
        <v>603.18743649999999</v>
      </c>
    </row>
    <row r="397" spans="1:3">
      <c r="A397" s="1">
        <f t="shared" si="13"/>
        <v>366</v>
      </c>
      <c r="B397" s="1">
        <f t="shared" si="12"/>
        <v>0.15079685912499999</v>
      </c>
      <c r="C397" s="1">
        <v>603.18743649999999</v>
      </c>
    </row>
    <row r="398" spans="1:3">
      <c r="A398" s="1">
        <f t="shared" si="13"/>
        <v>367</v>
      </c>
      <c r="B398" s="1">
        <f t="shared" si="12"/>
        <v>0.15079685912499999</v>
      </c>
      <c r="C398" s="1">
        <v>603.18743649999999</v>
      </c>
    </row>
    <row r="399" spans="1:3">
      <c r="A399" s="1">
        <f t="shared" si="13"/>
        <v>368</v>
      </c>
      <c r="B399" s="1">
        <f t="shared" si="12"/>
        <v>0.15079685912499999</v>
      </c>
      <c r="C399" s="1">
        <v>603.18743649999999</v>
      </c>
    </row>
    <row r="400" spans="1:3">
      <c r="A400" s="1">
        <f t="shared" si="13"/>
        <v>369</v>
      </c>
      <c r="B400" s="1">
        <f t="shared" si="12"/>
        <v>0.15079685912499999</v>
      </c>
      <c r="C400" s="1">
        <v>603.18743649999999</v>
      </c>
    </row>
    <row r="401" spans="1:3">
      <c r="A401" s="1">
        <f t="shared" si="13"/>
        <v>370</v>
      </c>
      <c r="B401" s="1">
        <f t="shared" si="12"/>
        <v>0.15079685912499999</v>
      </c>
      <c r="C401" s="1">
        <v>603.18743649999999</v>
      </c>
    </row>
    <row r="402" spans="1:3">
      <c r="A402" s="1">
        <f t="shared" si="13"/>
        <v>371</v>
      </c>
      <c r="B402" s="1">
        <f t="shared" si="12"/>
        <v>0.15079685912499999</v>
      </c>
      <c r="C402" s="1">
        <v>603.18743649999999</v>
      </c>
    </row>
    <row r="403" spans="1:3">
      <c r="A403" s="1">
        <f t="shared" si="13"/>
        <v>372</v>
      </c>
      <c r="B403" s="1">
        <f t="shared" si="12"/>
        <v>0.15079685912499999</v>
      </c>
      <c r="C403" s="1">
        <v>603.18743649999999</v>
      </c>
    </row>
    <row r="404" spans="1:3">
      <c r="A404" s="1">
        <f t="shared" si="13"/>
        <v>373</v>
      </c>
      <c r="B404" s="1">
        <f t="shared" si="12"/>
        <v>0.15079685912499999</v>
      </c>
      <c r="C404" s="1">
        <v>603.18743649999999</v>
      </c>
    </row>
    <row r="405" spans="1:3">
      <c r="A405" s="1">
        <f t="shared" si="13"/>
        <v>374</v>
      </c>
      <c r="B405" s="1">
        <f t="shared" si="12"/>
        <v>0.15079685912499999</v>
      </c>
      <c r="C405" s="1">
        <v>603.18743649999999</v>
      </c>
    </row>
    <row r="406" spans="1:3">
      <c r="A406" s="1">
        <f t="shared" si="13"/>
        <v>375</v>
      </c>
      <c r="B406" s="1">
        <f t="shared" si="12"/>
        <v>0.15079685912499999</v>
      </c>
      <c r="C406" s="1">
        <v>603.18743649999999</v>
      </c>
    </row>
    <row r="407" spans="1:3">
      <c r="A407" s="1">
        <f t="shared" si="13"/>
        <v>376</v>
      </c>
      <c r="B407" s="1">
        <f t="shared" si="12"/>
        <v>0.15079685912499999</v>
      </c>
      <c r="C407" s="1">
        <v>603.18743649999999</v>
      </c>
    </row>
    <row r="408" spans="1:3">
      <c r="A408" s="1">
        <f t="shared" si="13"/>
        <v>377</v>
      </c>
      <c r="B408" s="1">
        <f t="shared" si="12"/>
        <v>0.15504685912499999</v>
      </c>
      <c r="C408" s="1">
        <v>620.18743649999999</v>
      </c>
    </row>
    <row r="409" spans="1:3">
      <c r="A409" s="1">
        <f t="shared" si="13"/>
        <v>378</v>
      </c>
      <c r="B409" s="1">
        <f t="shared" si="12"/>
        <v>0.15504685912499999</v>
      </c>
      <c r="C409" s="1">
        <v>620.18743649999999</v>
      </c>
    </row>
    <row r="410" spans="1:3">
      <c r="A410" s="1">
        <f t="shared" si="13"/>
        <v>379</v>
      </c>
      <c r="B410" s="1">
        <f t="shared" si="12"/>
        <v>0.15504685912499999</v>
      </c>
      <c r="C410" s="1">
        <v>620.18743649999999</v>
      </c>
    </row>
    <row r="411" spans="1:3">
      <c r="A411" s="1">
        <f t="shared" si="13"/>
        <v>380</v>
      </c>
      <c r="B411" s="1">
        <f t="shared" si="12"/>
        <v>0.156105109125</v>
      </c>
      <c r="C411" s="1">
        <v>624.42043650000005</v>
      </c>
    </row>
    <row r="412" spans="1:3">
      <c r="A412" s="1">
        <f t="shared" si="13"/>
        <v>381</v>
      </c>
      <c r="B412" s="1">
        <f t="shared" si="12"/>
        <v>0.156105109125</v>
      </c>
      <c r="C412" s="1">
        <v>624.42043650000005</v>
      </c>
    </row>
    <row r="413" spans="1:3">
      <c r="A413" s="1">
        <f t="shared" si="13"/>
        <v>382</v>
      </c>
      <c r="B413" s="1">
        <f t="shared" si="12"/>
        <v>0.15504685912499999</v>
      </c>
      <c r="C413" s="1">
        <v>620.18743649999999</v>
      </c>
    </row>
    <row r="414" spans="1:3">
      <c r="A414" s="1">
        <f t="shared" si="13"/>
        <v>383</v>
      </c>
      <c r="B414" s="1">
        <f t="shared" si="12"/>
        <v>0.15504685912499999</v>
      </c>
      <c r="C414" s="1">
        <v>620.18743649999999</v>
      </c>
    </row>
    <row r="415" spans="1:3">
      <c r="A415" s="1">
        <f t="shared" si="13"/>
        <v>384</v>
      </c>
      <c r="B415" s="1">
        <f t="shared" si="12"/>
        <v>0.15504685912499999</v>
      </c>
      <c r="C415" s="1">
        <v>620.18743649999999</v>
      </c>
    </row>
    <row r="416" spans="1:3">
      <c r="A416" s="1">
        <f t="shared" si="13"/>
        <v>385</v>
      </c>
      <c r="B416" s="1">
        <f t="shared" si="12"/>
        <v>0.14077905559999998</v>
      </c>
      <c r="C416" s="1">
        <v>563.11622239999997</v>
      </c>
    </row>
    <row r="417" spans="1:3">
      <c r="A417" s="1">
        <f t="shared" si="13"/>
        <v>386</v>
      </c>
      <c r="B417" s="1">
        <f t="shared" ref="B417:B480" si="14">C417/$E$31</f>
        <v>0.14077905559999998</v>
      </c>
      <c r="C417" s="1">
        <v>563.11622239999997</v>
      </c>
    </row>
    <row r="418" spans="1:3">
      <c r="A418" s="1">
        <f t="shared" ref="A418:A481" si="15">A417+1</f>
        <v>387</v>
      </c>
      <c r="B418" s="1">
        <f t="shared" si="14"/>
        <v>0.14077905559999998</v>
      </c>
      <c r="C418" s="1">
        <v>563.11622239999997</v>
      </c>
    </row>
    <row r="419" spans="1:3">
      <c r="A419" s="1">
        <f t="shared" si="15"/>
        <v>388</v>
      </c>
      <c r="B419" s="1">
        <f t="shared" si="14"/>
        <v>0.13887280559999998</v>
      </c>
      <c r="C419" s="1">
        <v>555.49122239999997</v>
      </c>
    </row>
    <row r="420" spans="1:3">
      <c r="A420" s="1">
        <f t="shared" si="15"/>
        <v>389</v>
      </c>
      <c r="B420" s="1">
        <f t="shared" si="14"/>
        <v>0.14077905559999998</v>
      </c>
      <c r="C420" s="1">
        <v>563.11622239999997</v>
      </c>
    </row>
    <row r="421" spans="1:3">
      <c r="A421" s="1">
        <f t="shared" si="15"/>
        <v>390</v>
      </c>
      <c r="B421" s="1">
        <f t="shared" si="14"/>
        <v>0.14077905559999998</v>
      </c>
      <c r="C421" s="1">
        <v>563.11622239999997</v>
      </c>
    </row>
    <row r="422" spans="1:3">
      <c r="A422" s="1">
        <f t="shared" si="15"/>
        <v>391</v>
      </c>
      <c r="B422" s="1">
        <f t="shared" si="14"/>
        <v>0.14077905559999998</v>
      </c>
      <c r="C422" s="1">
        <v>563.11622239999997</v>
      </c>
    </row>
    <row r="423" spans="1:3">
      <c r="A423" s="1">
        <f t="shared" si="15"/>
        <v>392</v>
      </c>
      <c r="B423" s="1">
        <f t="shared" si="14"/>
        <v>0.14077905559999998</v>
      </c>
      <c r="C423" s="1">
        <v>563.11622239999997</v>
      </c>
    </row>
    <row r="424" spans="1:3">
      <c r="A424" s="1">
        <f t="shared" si="15"/>
        <v>393</v>
      </c>
      <c r="B424" s="1">
        <f t="shared" si="14"/>
        <v>0.14127905559999998</v>
      </c>
      <c r="C424" s="1">
        <v>565.11622239999997</v>
      </c>
    </row>
    <row r="425" spans="1:3">
      <c r="A425" s="1">
        <f t="shared" si="15"/>
        <v>394</v>
      </c>
      <c r="B425" s="1">
        <f t="shared" si="14"/>
        <v>0.14127905559999998</v>
      </c>
      <c r="C425" s="1">
        <v>565.11622239999997</v>
      </c>
    </row>
    <row r="426" spans="1:3">
      <c r="A426" s="1">
        <f t="shared" si="15"/>
        <v>395</v>
      </c>
      <c r="B426" s="1">
        <f t="shared" si="14"/>
        <v>0.14152905559999998</v>
      </c>
      <c r="C426" s="1">
        <v>566.11622239999997</v>
      </c>
    </row>
    <row r="427" spans="1:3">
      <c r="A427" s="1">
        <f t="shared" si="15"/>
        <v>396</v>
      </c>
      <c r="B427" s="1">
        <f t="shared" si="14"/>
        <v>0.14977905559999999</v>
      </c>
      <c r="C427" s="1">
        <v>599.11622239999997</v>
      </c>
    </row>
    <row r="428" spans="1:3">
      <c r="A428" s="1">
        <f t="shared" si="15"/>
        <v>397</v>
      </c>
      <c r="B428" s="1">
        <f t="shared" si="14"/>
        <v>0.14977905559999999</v>
      </c>
      <c r="C428" s="1">
        <v>599.11622239999997</v>
      </c>
    </row>
    <row r="429" spans="1:3">
      <c r="A429" s="1">
        <f t="shared" si="15"/>
        <v>398</v>
      </c>
      <c r="B429" s="1">
        <f t="shared" si="14"/>
        <v>0.14977905559999999</v>
      </c>
      <c r="C429" s="1">
        <v>599.11622239999997</v>
      </c>
    </row>
    <row r="430" spans="1:3">
      <c r="A430" s="1">
        <f t="shared" si="15"/>
        <v>399</v>
      </c>
      <c r="B430" s="1">
        <f t="shared" si="14"/>
        <v>0.14977905559999999</v>
      </c>
      <c r="C430" s="1">
        <v>599.11622239999997</v>
      </c>
    </row>
    <row r="431" spans="1:3">
      <c r="A431" s="1">
        <f t="shared" si="15"/>
        <v>400</v>
      </c>
      <c r="B431" s="1">
        <f t="shared" si="14"/>
        <v>0.15427905559999999</v>
      </c>
      <c r="C431" s="1">
        <v>617.11622239999997</v>
      </c>
    </row>
    <row r="432" spans="1:3">
      <c r="A432" s="1">
        <f t="shared" si="15"/>
        <v>401</v>
      </c>
      <c r="B432" s="1">
        <f t="shared" si="14"/>
        <v>0.15427905559999999</v>
      </c>
      <c r="C432" s="1">
        <v>617.11622239999997</v>
      </c>
    </row>
    <row r="433" spans="1:3">
      <c r="A433" s="1">
        <f t="shared" si="15"/>
        <v>402</v>
      </c>
      <c r="B433" s="1">
        <f t="shared" si="14"/>
        <v>0.15427905559999999</v>
      </c>
      <c r="C433" s="1">
        <v>617.11622239999997</v>
      </c>
    </row>
    <row r="434" spans="1:3">
      <c r="A434" s="1">
        <f t="shared" si="15"/>
        <v>403</v>
      </c>
      <c r="B434" s="1">
        <f t="shared" si="14"/>
        <v>0.15427905559999999</v>
      </c>
      <c r="C434" s="1">
        <v>617.11622239999997</v>
      </c>
    </row>
    <row r="435" spans="1:3">
      <c r="A435" s="1">
        <f t="shared" si="15"/>
        <v>404</v>
      </c>
      <c r="B435" s="1">
        <f t="shared" si="14"/>
        <v>0.17777905559999999</v>
      </c>
      <c r="C435" s="1">
        <v>711.11622239999997</v>
      </c>
    </row>
    <row r="436" spans="1:3">
      <c r="A436" s="1">
        <f t="shared" si="15"/>
        <v>405</v>
      </c>
      <c r="B436" s="1">
        <f t="shared" si="14"/>
        <v>0.15427905559999999</v>
      </c>
      <c r="C436" s="1">
        <v>617.11622239999997</v>
      </c>
    </row>
    <row r="437" spans="1:3">
      <c r="A437" s="1">
        <f t="shared" si="15"/>
        <v>406</v>
      </c>
      <c r="B437" s="1">
        <f t="shared" si="14"/>
        <v>0.14977905559999999</v>
      </c>
      <c r="C437" s="1">
        <v>599.11622239999997</v>
      </c>
    </row>
    <row r="438" spans="1:3">
      <c r="A438" s="1">
        <f t="shared" si="15"/>
        <v>407</v>
      </c>
      <c r="B438" s="1">
        <f t="shared" si="14"/>
        <v>0.14127905559999998</v>
      </c>
      <c r="C438" s="1">
        <v>565.11622239999997</v>
      </c>
    </row>
    <row r="439" spans="1:3">
      <c r="A439" s="1">
        <f t="shared" si="15"/>
        <v>408</v>
      </c>
      <c r="B439" s="1">
        <f t="shared" si="14"/>
        <v>0.14127905559999998</v>
      </c>
      <c r="C439" s="1">
        <v>565.11622239999997</v>
      </c>
    </row>
    <row r="440" spans="1:3">
      <c r="A440" s="1">
        <f t="shared" si="15"/>
        <v>409</v>
      </c>
      <c r="B440" s="1">
        <f t="shared" si="14"/>
        <v>0.13727537839999998</v>
      </c>
      <c r="C440" s="1">
        <v>549.10151359999998</v>
      </c>
    </row>
    <row r="441" spans="1:3">
      <c r="A441" s="1">
        <f t="shared" si="15"/>
        <v>410</v>
      </c>
      <c r="B441" s="1">
        <f t="shared" si="14"/>
        <v>0.13727537839999998</v>
      </c>
      <c r="C441" s="1">
        <v>549.10151359999998</v>
      </c>
    </row>
    <row r="442" spans="1:3">
      <c r="A442" s="1">
        <f t="shared" si="15"/>
        <v>411</v>
      </c>
      <c r="B442" s="1">
        <f t="shared" si="14"/>
        <v>0.13727537839999998</v>
      </c>
      <c r="C442" s="1">
        <v>549.10151359999998</v>
      </c>
    </row>
    <row r="443" spans="1:3">
      <c r="A443" s="1">
        <f t="shared" si="15"/>
        <v>412</v>
      </c>
      <c r="B443" s="1">
        <f t="shared" si="14"/>
        <v>0.1322753784</v>
      </c>
      <c r="C443" s="1">
        <v>529.10151359999998</v>
      </c>
    </row>
    <row r="444" spans="1:3">
      <c r="A444" s="1">
        <f t="shared" si="15"/>
        <v>413</v>
      </c>
      <c r="B444" s="1">
        <f t="shared" si="14"/>
        <v>0.1322753784</v>
      </c>
      <c r="C444" s="1">
        <v>529.10151359999998</v>
      </c>
    </row>
    <row r="445" spans="1:3">
      <c r="A445" s="1">
        <f t="shared" si="15"/>
        <v>414</v>
      </c>
      <c r="B445" s="1">
        <f t="shared" si="14"/>
        <v>0.13727537839999998</v>
      </c>
      <c r="C445" s="1">
        <v>549.10151359999998</v>
      </c>
    </row>
    <row r="446" spans="1:3">
      <c r="A446" s="1">
        <f t="shared" si="15"/>
        <v>415</v>
      </c>
      <c r="B446" s="1">
        <f t="shared" si="14"/>
        <v>0.13727537839999998</v>
      </c>
      <c r="C446" s="1">
        <v>549.10151359999998</v>
      </c>
    </row>
    <row r="447" spans="1:3">
      <c r="A447" s="1">
        <f t="shared" si="15"/>
        <v>416</v>
      </c>
      <c r="B447" s="1">
        <f t="shared" si="14"/>
        <v>0.13727537839999998</v>
      </c>
      <c r="C447" s="1">
        <v>549.10151359999998</v>
      </c>
    </row>
    <row r="448" spans="1:3">
      <c r="A448" s="1">
        <f t="shared" si="15"/>
        <v>417</v>
      </c>
      <c r="B448" s="1">
        <f t="shared" si="14"/>
        <v>0.13727537839999998</v>
      </c>
      <c r="C448" s="1">
        <v>549.10151359999998</v>
      </c>
    </row>
    <row r="449" spans="1:3">
      <c r="A449" s="1">
        <f t="shared" si="15"/>
        <v>418</v>
      </c>
      <c r="B449" s="1">
        <f t="shared" si="14"/>
        <v>0.13727537839999998</v>
      </c>
      <c r="C449" s="1">
        <v>549.10151359999998</v>
      </c>
    </row>
    <row r="450" spans="1:3">
      <c r="A450" s="1">
        <f t="shared" si="15"/>
        <v>419</v>
      </c>
      <c r="B450" s="1">
        <f t="shared" si="14"/>
        <v>0.13902537839999998</v>
      </c>
      <c r="C450" s="1">
        <v>556.10151359999998</v>
      </c>
    </row>
    <row r="451" spans="1:3">
      <c r="A451" s="1">
        <f t="shared" si="15"/>
        <v>420</v>
      </c>
      <c r="B451" s="1">
        <f t="shared" si="14"/>
        <v>0.13902537839999998</v>
      </c>
      <c r="C451" s="1">
        <v>556.10151359999998</v>
      </c>
    </row>
    <row r="452" spans="1:3">
      <c r="A452" s="1">
        <f t="shared" si="15"/>
        <v>421</v>
      </c>
      <c r="B452" s="1">
        <f t="shared" si="14"/>
        <v>0.13902537839999998</v>
      </c>
      <c r="C452" s="1">
        <v>556.10151359999998</v>
      </c>
    </row>
    <row r="453" spans="1:3">
      <c r="A453" s="1">
        <f t="shared" si="15"/>
        <v>422</v>
      </c>
      <c r="B453" s="1">
        <f t="shared" si="14"/>
        <v>0.13902537839999998</v>
      </c>
      <c r="C453" s="1">
        <v>556.10151359999998</v>
      </c>
    </row>
    <row r="454" spans="1:3">
      <c r="A454" s="1">
        <f t="shared" si="15"/>
        <v>423</v>
      </c>
      <c r="B454" s="1">
        <f t="shared" si="14"/>
        <v>0.13902537839999998</v>
      </c>
      <c r="C454" s="1">
        <v>556.10151359999998</v>
      </c>
    </row>
    <row r="455" spans="1:3">
      <c r="A455" s="1">
        <f t="shared" si="15"/>
        <v>424</v>
      </c>
      <c r="B455" s="1">
        <f t="shared" si="14"/>
        <v>0.13952537839999998</v>
      </c>
      <c r="C455" s="1">
        <v>558.10151359999998</v>
      </c>
    </row>
    <row r="456" spans="1:3">
      <c r="A456" s="1">
        <f t="shared" si="15"/>
        <v>425</v>
      </c>
      <c r="B456" s="1">
        <f t="shared" si="14"/>
        <v>0.13952537839999998</v>
      </c>
      <c r="C456" s="1">
        <v>558.10151359999998</v>
      </c>
    </row>
    <row r="457" spans="1:3">
      <c r="A457" s="1">
        <f t="shared" si="15"/>
        <v>426</v>
      </c>
      <c r="B457" s="1">
        <f t="shared" si="14"/>
        <v>0.13902537839999998</v>
      </c>
      <c r="C457" s="1">
        <v>556.10151359999998</v>
      </c>
    </row>
    <row r="458" spans="1:3">
      <c r="A458" s="1">
        <f t="shared" si="15"/>
        <v>427</v>
      </c>
      <c r="B458" s="1">
        <f t="shared" si="14"/>
        <v>0.14102537839999998</v>
      </c>
      <c r="C458" s="1">
        <v>564.10151359999998</v>
      </c>
    </row>
    <row r="459" spans="1:3">
      <c r="A459" s="1">
        <f t="shared" si="15"/>
        <v>428</v>
      </c>
      <c r="B459" s="1">
        <f t="shared" si="14"/>
        <v>0.13952537839999998</v>
      </c>
      <c r="C459" s="1">
        <v>558.10151359999998</v>
      </c>
    </row>
    <row r="460" spans="1:3">
      <c r="A460" s="1">
        <f t="shared" si="15"/>
        <v>429</v>
      </c>
      <c r="B460" s="1">
        <f t="shared" si="14"/>
        <v>0.13952537839999998</v>
      </c>
      <c r="C460" s="1">
        <v>558.10151359999998</v>
      </c>
    </row>
    <row r="461" spans="1:3">
      <c r="A461" s="1">
        <f t="shared" si="15"/>
        <v>430</v>
      </c>
      <c r="B461" s="1">
        <f t="shared" si="14"/>
        <v>0.13952537839999998</v>
      </c>
      <c r="C461" s="1">
        <v>558.10151359999998</v>
      </c>
    </row>
    <row r="462" spans="1:3">
      <c r="A462" s="1">
        <f t="shared" si="15"/>
        <v>431</v>
      </c>
      <c r="B462" s="1">
        <f t="shared" si="14"/>
        <v>0.13952537839999998</v>
      </c>
      <c r="C462" s="1">
        <v>558.10151359999998</v>
      </c>
    </row>
    <row r="463" spans="1:3">
      <c r="A463" s="1">
        <f t="shared" si="15"/>
        <v>432</v>
      </c>
      <c r="B463" s="1">
        <f t="shared" si="14"/>
        <v>0.13902537839999998</v>
      </c>
      <c r="C463" s="1">
        <v>556.10151359999998</v>
      </c>
    </row>
    <row r="464" spans="1:3">
      <c r="A464" s="1">
        <f t="shared" si="15"/>
        <v>433</v>
      </c>
      <c r="B464" s="1">
        <f t="shared" si="14"/>
        <v>0.13079232547500003</v>
      </c>
      <c r="C464" s="1">
        <v>523.16930190000005</v>
      </c>
    </row>
    <row r="465" spans="1:3">
      <c r="A465" s="1">
        <f t="shared" si="15"/>
        <v>434</v>
      </c>
      <c r="B465" s="1">
        <f t="shared" si="14"/>
        <v>0.13079232547500003</v>
      </c>
      <c r="C465" s="1">
        <v>523.16930190000005</v>
      </c>
    </row>
    <row r="466" spans="1:3">
      <c r="A466" s="1">
        <f t="shared" si="15"/>
        <v>435</v>
      </c>
      <c r="B466" s="1">
        <f t="shared" si="14"/>
        <v>0.12954232547500003</v>
      </c>
      <c r="C466" s="1">
        <v>518.16930190000005</v>
      </c>
    </row>
    <row r="467" spans="1:3">
      <c r="A467" s="1">
        <f t="shared" si="15"/>
        <v>436</v>
      </c>
      <c r="B467" s="1">
        <f t="shared" si="14"/>
        <v>0.12954232547500003</v>
      </c>
      <c r="C467" s="1">
        <v>518.16930190000005</v>
      </c>
    </row>
    <row r="468" spans="1:3">
      <c r="A468" s="1">
        <f t="shared" si="15"/>
        <v>437</v>
      </c>
      <c r="B468" s="1">
        <f t="shared" si="14"/>
        <v>0.12954232547500003</v>
      </c>
      <c r="C468" s="1">
        <v>518.16930190000005</v>
      </c>
    </row>
    <row r="469" spans="1:3">
      <c r="A469" s="1">
        <f t="shared" si="15"/>
        <v>438</v>
      </c>
      <c r="B469" s="1">
        <f t="shared" si="14"/>
        <v>0.13079232547500003</v>
      </c>
      <c r="C469" s="1">
        <v>523.16930190000005</v>
      </c>
    </row>
    <row r="470" spans="1:3">
      <c r="A470" s="1">
        <f t="shared" si="15"/>
        <v>439</v>
      </c>
      <c r="B470" s="1">
        <f t="shared" si="14"/>
        <v>0.13079232547500003</v>
      </c>
      <c r="C470" s="1">
        <v>523.16930190000005</v>
      </c>
    </row>
    <row r="471" spans="1:3">
      <c r="A471" s="1">
        <f t="shared" si="15"/>
        <v>440</v>
      </c>
      <c r="B471" s="1">
        <f t="shared" si="14"/>
        <v>0.13079232547500003</v>
      </c>
      <c r="C471" s="1">
        <v>523.16930190000005</v>
      </c>
    </row>
    <row r="472" spans="1:3">
      <c r="A472" s="1">
        <f t="shared" si="15"/>
        <v>441</v>
      </c>
      <c r="B472" s="1">
        <f t="shared" si="14"/>
        <v>0.13079232547500003</v>
      </c>
      <c r="C472" s="1">
        <v>523.16930190000005</v>
      </c>
    </row>
    <row r="473" spans="1:3">
      <c r="A473" s="1">
        <f t="shared" si="15"/>
        <v>442</v>
      </c>
      <c r="B473" s="1">
        <f t="shared" si="14"/>
        <v>0.133042325475</v>
      </c>
      <c r="C473" s="1">
        <v>532.16930190000005</v>
      </c>
    </row>
    <row r="474" spans="1:3">
      <c r="A474" s="1">
        <f t="shared" si="15"/>
        <v>443</v>
      </c>
      <c r="B474" s="1">
        <f t="shared" si="14"/>
        <v>0.13876732547500001</v>
      </c>
      <c r="C474" s="1">
        <v>555.06930190000003</v>
      </c>
    </row>
    <row r="475" spans="1:3">
      <c r="A475" s="1">
        <f t="shared" si="15"/>
        <v>444</v>
      </c>
      <c r="B475" s="1">
        <f t="shared" si="14"/>
        <v>0.141367325475</v>
      </c>
      <c r="C475" s="1">
        <v>565.4693019</v>
      </c>
    </row>
    <row r="476" spans="1:3">
      <c r="A476" s="1">
        <f t="shared" si="15"/>
        <v>445</v>
      </c>
      <c r="B476" s="1">
        <f t="shared" si="14"/>
        <v>0.135292325475</v>
      </c>
      <c r="C476" s="1">
        <v>541.16930190000005</v>
      </c>
    </row>
    <row r="477" spans="1:3">
      <c r="A477" s="1">
        <f t="shared" si="15"/>
        <v>446</v>
      </c>
      <c r="B477" s="1">
        <f t="shared" si="14"/>
        <v>0.135292325475</v>
      </c>
      <c r="C477" s="1">
        <v>541.16930190000005</v>
      </c>
    </row>
    <row r="478" spans="1:3">
      <c r="A478" s="1">
        <f t="shared" si="15"/>
        <v>447</v>
      </c>
      <c r="B478" s="1">
        <f t="shared" si="14"/>
        <v>0.141367325475</v>
      </c>
      <c r="C478" s="1">
        <v>565.4693019</v>
      </c>
    </row>
    <row r="479" spans="1:3">
      <c r="A479" s="1">
        <f t="shared" si="15"/>
        <v>448</v>
      </c>
      <c r="B479" s="1">
        <f t="shared" si="14"/>
        <v>0.141367325475</v>
      </c>
      <c r="C479" s="1">
        <v>565.4693019</v>
      </c>
    </row>
    <row r="480" spans="1:3">
      <c r="A480" s="1">
        <f t="shared" si="15"/>
        <v>449</v>
      </c>
      <c r="B480" s="1">
        <f t="shared" si="14"/>
        <v>0.13876732547500001</v>
      </c>
      <c r="C480" s="1">
        <v>555.06930190000003</v>
      </c>
    </row>
    <row r="481" spans="1:3">
      <c r="A481" s="1">
        <f t="shared" si="15"/>
        <v>450</v>
      </c>
      <c r="B481" s="1">
        <f t="shared" ref="B481:B544" si="16">C481/$E$31</f>
        <v>0.13876732547500001</v>
      </c>
      <c r="C481" s="1">
        <v>555.06930190000003</v>
      </c>
    </row>
    <row r="482" spans="1:3">
      <c r="A482" s="1">
        <f t="shared" ref="A482:A545" si="17">A481+1</f>
        <v>451</v>
      </c>
      <c r="B482" s="1">
        <f t="shared" si="16"/>
        <v>0.141367325475</v>
      </c>
      <c r="C482" s="1">
        <v>565.4693019</v>
      </c>
    </row>
    <row r="483" spans="1:3">
      <c r="A483" s="1">
        <f t="shared" si="17"/>
        <v>452</v>
      </c>
      <c r="B483" s="1">
        <f t="shared" si="16"/>
        <v>0.141367325475</v>
      </c>
      <c r="C483" s="1">
        <v>565.4693019</v>
      </c>
    </row>
    <row r="484" spans="1:3">
      <c r="A484" s="1">
        <f t="shared" si="17"/>
        <v>453</v>
      </c>
      <c r="B484" s="1">
        <f t="shared" si="16"/>
        <v>0.13876732547500001</v>
      </c>
      <c r="C484" s="1">
        <v>555.06930190000003</v>
      </c>
    </row>
    <row r="485" spans="1:3">
      <c r="A485" s="1">
        <f t="shared" si="17"/>
        <v>454</v>
      </c>
      <c r="B485" s="1">
        <f t="shared" si="16"/>
        <v>0.136792325475</v>
      </c>
      <c r="C485" s="1">
        <v>547.16930190000005</v>
      </c>
    </row>
    <row r="486" spans="1:3">
      <c r="A486" s="1">
        <f t="shared" si="17"/>
        <v>455</v>
      </c>
      <c r="B486" s="1">
        <f t="shared" si="16"/>
        <v>0.135292325475</v>
      </c>
      <c r="C486" s="1">
        <v>541.16930190000005</v>
      </c>
    </row>
    <row r="487" spans="1:3">
      <c r="A487" s="1">
        <f t="shared" si="17"/>
        <v>456</v>
      </c>
      <c r="B487" s="1">
        <f t="shared" si="16"/>
        <v>0.133042325475</v>
      </c>
      <c r="C487" s="1">
        <v>532.16930190000005</v>
      </c>
    </row>
    <row r="488" spans="1:3">
      <c r="A488" s="1">
        <f t="shared" si="17"/>
        <v>457</v>
      </c>
      <c r="B488" s="1">
        <f t="shared" si="16"/>
        <v>0.1318882438</v>
      </c>
      <c r="C488" s="1">
        <v>527.55297519999999</v>
      </c>
    </row>
    <row r="489" spans="1:3">
      <c r="A489" s="1">
        <f t="shared" si="17"/>
        <v>458</v>
      </c>
      <c r="B489" s="1">
        <f t="shared" si="16"/>
        <v>0.12981324380000001</v>
      </c>
      <c r="C489" s="1">
        <v>519.25297520000004</v>
      </c>
    </row>
    <row r="490" spans="1:3">
      <c r="A490" s="1">
        <f t="shared" si="17"/>
        <v>459</v>
      </c>
      <c r="B490" s="1">
        <f t="shared" si="16"/>
        <v>0.12981324380000001</v>
      </c>
      <c r="C490" s="1">
        <v>519.25297520000004</v>
      </c>
    </row>
    <row r="491" spans="1:3">
      <c r="A491" s="1">
        <f t="shared" si="17"/>
        <v>460</v>
      </c>
      <c r="B491" s="1">
        <f t="shared" si="16"/>
        <v>0.12956324380000001</v>
      </c>
      <c r="C491" s="1">
        <v>518.25297520000004</v>
      </c>
    </row>
    <row r="492" spans="1:3">
      <c r="A492" s="1">
        <f t="shared" si="17"/>
        <v>461</v>
      </c>
      <c r="B492" s="1">
        <f t="shared" si="16"/>
        <v>0.12956324380000001</v>
      </c>
      <c r="C492" s="1">
        <v>518.25297520000004</v>
      </c>
    </row>
    <row r="493" spans="1:3">
      <c r="A493" s="1">
        <f t="shared" si="17"/>
        <v>462</v>
      </c>
      <c r="B493" s="1">
        <f t="shared" si="16"/>
        <v>0.12956324380000001</v>
      </c>
      <c r="C493" s="1">
        <v>518.25297520000004</v>
      </c>
    </row>
    <row r="494" spans="1:3">
      <c r="A494" s="1">
        <f t="shared" si="17"/>
        <v>463</v>
      </c>
      <c r="B494" s="1">
        <f t="shared" si="16"/>
        <v>0.12956324380000001</v>
      </c>
      <c r="C494" s="1">
        <v>518.25297520000004</v>
      </c>
    </row>
    <row r="495" spans="1:3">
      <c r="A495" s="1">
        <f t="shared" si="17"/>
        <v>464</v>
      </c>
      <c r="B495" s="1">
        <f t="shared" si="16"/>
        <v>0.12981324380000001</v>
      </c>
      <c r="C495" s="1">
        <v>519.25297520000004</v>
      </c>
    </row>
    <row r="496" spans="1:3">
      <c r="A496" s="1">
        <f t="shared" si="17"/>
        <v>465</v>
      </c>
      <c r="B496" s="1">
        <f t="shared" si="16"/>
        <v>0.1318882438</v>
      </c>
      <c r="C496" s="1">
        <v>527.55297519999999</v>
      </c>
    </row>
    <row r="497" spans="1:3">
      <c r="A497" s="1">
        <f t="shared" si="17"/>
        <v>466</v>
      </c>
      <c r="B497" s="1">
        <f t="shared" si="16"/>
        <v>0.1318882438</v>
      </c>
      <c r="C497" s="1">
        <v>527.55297519999999</v>
      </c>
    </row>
    <row r="498" spans="1:3">
      <c r="A498" s="1">
        <f t="shared" si="17"/>
        <v>467</v>
      </c>
      <c r="B498" s="1">
        <f t="shared" si="16"/>
        <v>0.1318882438</v>
      </c>
      <c r="C498" s="1">
        <v>527.55297519999999</v>
      </c>
    </row>
    <row r="499" spans="1:3">
      <c r="A499" s="1">
        <f t="shared" si="17"/>
        <v>468</v>
      </c>
      <c r="B499" s="1">
        <f t="shared" si="16"/>
        <v>0.1318882438</v>
      </c>
      <c r="C499" s="1">
        <v>527.55297519999999</v>
      </c>
    </row>
    <row r="500" spans="1:3">
      <c r="A500" s="1">
        <f t="shared" si="17"/>
        <v>469</v>
      </c>
      <c r="B500" s="1">
        <f t="shared" si="16"/>
        <v>0.1318882438</v>
      </c>
      <c r="C500" s="1">
        <v>527.55297519999999</v>
      </c>
    </row>
    <row r="501" spans="1:3">
      <c r="A501" s="1">
        <f t="shared" si="17"/>
        <v>470</v>
      </c>
      <c r="B501" s="1">
        <f t="shared" si="16"/>
        <v>0.1318882438</v>
      </c>
      <c r="C501" s="1">
        <v>527.55297519999999</v>
      </c>
    </row>
    <row r="502" spans="1:3">
      <c r="A502" s="1">
        <f t="shared" si="17"/>
        <v>471</v>
      </c>
      <c r="B502" s="1">
        <f t="shared" si="16"/>
        <v>0.1318882438</v>
      </c>
      <c r="C502" s="1">
        <v>527.55297519999999</v>
      </c>
    </row>
    <row r="503" spans="1:3">
      <c r="A503" s="1">
        <f t="shared" si="17"/>
        <v>472</v>
      </c>
      <c r="B503" s="1">
        <f t="shared" si="16"/>
        <v>0.1318882438</v>
      </c>
      <c r="C503" s="1">
        <v>527.55297519999999</v>
      </c>
    </row>
    <row r="504" spans="1:3">
      <c r="A504" s="1">
        <f t="shared" si="17"/>
        <v>473</v>
      </c>
      <c r="B504" s="1">
        <f t="shared" si="16"/>
        <v>0.13281324380000001</v>
      </c>
      <c r="C504" s="1">
        <v>531.25297520000004</v>
      </c>
    </row>
    <row r="505" spans="1:3">
      <c r="A505" s="1">
        <f t="shared" si="17"/>
        <v>474</v>
      </c>
      <c r="B505" s="1">
        <f t="shared" si="16"/>
        <v>0.13281324380000001</v>
      </c>
      <c r="C505" s="1">
        <v>531.25297520000004</v>
      </c>
    </row>
    <row r="506" spans="1:3">
      <c r="A506" s="1">
        <f t="shared" si="17"/>
        <v>475</v>
      </c>
      <c r="B506" s="1">
        <f t="shared" si="16"/>
        <v>0.13281324380000001</v>
      </c>
      <c r="C506" s="1">
        <v>531.25297520000004</v>
      </c>
    </row>
    <row r="507" spans="1:3">
      <c r="A507" s="1">
        <f t="shared" si="17"/>
        <v>476</v>
      </c>
      <c r="B507" s="1">
        <f t="shared" si="16"/>
        <v>0.13281324380000001</v>
      </c>
      <c r="C507" s="1">
        <v>531.25297520000004</v>
      </c>
    </row>
    <row r="508" spans="1:3">
      <c r="A508" s="1">
        <f t="shared" si="17"/>
        <v>477</v>
      </c>
      <c r="B508" s="1">
        <f t="shared" si="16"/>
        <v>0.13281324380000001</v>
      </c>
      <c r="C508" s="1">
        <v>531.25297520000004</v>
      </c>
    </row>
    <row r="509" spans="1:3">
      <c r="A509" s="1">
        <f t="shared" si="17"/>
        <v>478</v>
      </c>
      <c r="B509" s="1">
        <f t="shared" si="16"/>
        <v>0.13281324380000001</v>
      </c>
      <c r="C509" s="1">
        <v>531.25297520000004</v>
      </c>
    </row>
    <row r="510" spans="1:3">
      <c r="A510" s="1">
        <f t="shared" si="17"/>
        <v>479</v>
      </c>
      <c r="B510" s="1">
        <f t="shared" si="16"/>
        <v>0.1318882438</v>
      </c>
      <c r="C510" s="1">
        <v>527.55297519999999</v>
      </c>
    </row>
    <row r="511" spans="1:3">
      <c r="A511" s="1">
        <f t="shared" si="17"/>
        <v>480</v>
      </c>
      <c r="B511" s="1">
        <f t="shared" si="16"/>
        <v>0.1318882438</v>
      </c>
      <c r="C511" s="1">
        <v>527.55297519999999</v>
      </c>
    </row>
    <row r="512" spans="1:3">
      <c r="A512" s="1">
        <f t="shared" si="17"/>
        <v>481</v>
      </c>
      <c r="B512" s="1">
        <f t="shared" si="16"/>
        <v>0.1251078021</v>
      </c>
      <c r="C512" s="1">
        <v>500.4312084</v>
      </c>
    </row>
    <row r="513" spans="1:3">
      <c r="A513" s="1">
        <f t="shared" si="17"/>
        <v>482</v>
      </c>
      <c r="B513" s="1">
        <f t="shared" si="16"/>
        <v>0.1251078021</v>
      </c>
      <c r="C513" s="1">
        <v>500.4312084</v>
      </c>
    </row>
    <row r="514" spans="1:3">
      <c r="A514" s="1">
        <f t="shared" si="17"/>
        <v>483</v>
      </c>
      <c r="B514" s="1">
        <f t="shared" si="16"/>
        <v>0.1251078021</v>
      </c>
      <c r="C514" s="1">
        <v>500.4312084</v>
      </c>
    </row>
    <row r="515" spans="1:3">
      <c r="A515" s="1">
        <f t="shared" si="17"/>
        <v>484</v>
      </c>
      <c r="B515" s="1">
        <f t="shared" si="16"/>
        <v>0.1251078021</v>
      </c>
      <c r="C515" s="1">
        <v>500.4312084</v>
      </c>
    </row>
    <row r="516" spans="1:3">
      <c r="A516" s="1">
        <f t="shared" si="17"/>
        <v>485</v>
      </c>
      <c r="B516" s="1">
        <f t="shared" si="16"/>
        <v>0.1251078021</v>
      </c>
      <c r="C516" s="1">
        <v>500.4312084</v>
      </c>
    </row>
    <row r="517" spans="1:3">
      <c r="A517" s="1">
        <f t="shared" si="17"/>
        <v>486</v>
      </c>
      <c r="B517" s="1">
        <f t="shared" si="16"/>
        <v>0.1251078021</v>
      </c>
      <c r="C517" s="1">
        <v>500.4312084</v>
      </c>
    </row>
    <row r="518" spans="1:3">
      <c r="A518" s="1">
        <f t="shared" si="17"/>
        <v>487</v>
      </c>
      <c r="B518" s="1">
        <f t="shared" si="16"/>
        <v>0.1251078021</v>
      </c>
      <c r="C518" s="1">
        <v>500.4312084</v>
      </c>
    </row>
    <row r="519" spans="1:3">
      <c r="A519" s="1">
        <f t="shared" si="17"/>
        <v>488</v>
      </c>
      <c r="B519" s="1">
        <f t="shared" si="16"/>
        <v>0.1123578021</v>
      </c>
      <c r="C519" s="1">
        <v>449.4312084</v>
      </c>
    </row>
    <row r="520" spans="1:3">
      <c r="A520" s="1">
        <f t="shared" si="17"/>
        <v>489</v>
      </c>
      <c r="B520" s="1">
        <f t="shared" si="16"/>
        <v>0.1251078021</v>
      </c>
      <c r="C520" s="1">
        <v>500.4312084</v>
      </c>
    </row>
    <row r="521" spans="1:3">
      <c r="A521" s="1">
        <f t="shared" si="17"/>
        <v>490</v>
      </c>
      <c r="B521" s="1">
        <f t="shared" si="16"/>
        <v>0.1251078021</v>
      </c>
      <c r="C521" s="1">
        <v>500.4312084</v>
      </c>
    </row>
    <row r="522" spans="1:3">
      <c r="A522" s="1">
        <f t="shared" si="17"/>
        <v>491</v>
      </c>
      <c r="B522" s="1">
        <f t="shared" si="16"/>
        <v>0.1251078021</v>
      </c>
      <c r="C522" s="1">
        <v>500.4312084</v>
      </c>
    </row>
    <row r="523" spans="1:3">
      <c r="A523" s="1">
        <f t="shared" si="17"/>
        <v>492</v>
      </c>
      <c r="B523" s="1">
        <f t="shared" si="16"/>
        <v>0.1251078021</v>
      </c>
      <c r="C523" s="1">
        <v>500.4312084</v>
      </c>
    </row>
    <row r="524" spans="1:3">
      <c r="A524" s="1">
        <f t="shared" si="17"/>
        <v>493</v>
      </c>
      <c r="B524" s="1">
        <f t="shared" si="16"/>
        <v>0.1251078021</v>
      </c>
      <c r="C524" s="1">
        <v>500.4312084</v>
      </c>
    </row>
    <row r="525" spans="1:3">
      <c r="A525" s="1">
        <f t="shared" si="17"/>
        <v>494</v>
      </c>
      <c r="B525" s="1">
        <f t="shared" si="16"/>
        <v>0.1251078021</v>
      </c>
      <c r="C525" s="1">
        <v>500.4312084</v>
      </c>
    </row>
    <row r="526" spans="1:3">
      <c r="A526" s="1">
        <f t="shared" si="17"/>
        <v>495</v>
      </c>
      <c r="B526" s="1">
        <f t="shared" si="16"/>
        <v>0.1251078021</v>
      </c>
      <c r="C526" s="1">
        <v>500.4312084</v>
      </c>
    </row>
    <row r="527" spans="1:3">
      <c r="A527" s="1">
        <f t="shared" si="17"/>
        <v>496</v>
      </c>
      <c r="B527" s="1">
        <f t="shared" si="16"/>
        <v>0.1251078021</v>
      </c>
      <c r="C527" s="1">
        <v>500.4312084</v>
      </c>
    </row>
    <row r="528" spans="1:3">
      <c r="A528" s="1">
        <f t="shared" si="17"/>
        <v>497</v>
      </c>
      <c r="B528" s="1">
        <f t="shared" si="16"/>
        <v>0.1251078021</v>
      </c>
      <c r="C528" s="1">
        <v>500.4312084</v>
      </c>
    </row>
    <row r="529" spans="1:3">
      <c r="A529" s="1">
        <f t="shared" si="17"/>
        <v>498</v>
      </c>
      <c r="B529" s="1">
        <f t="shared" si="16"/>
        <v>0.1251078021</v>
      </c>
      <c r="C529" s="1">
        <v>500.4312084</v>
      </c>
    </row>
    <row r="530" spans="1:3">
      <c r="A530" s="1">
        <f t="shared" si="17"/>
        <v>499</v>
      </c>
      <c r="B530" s="1">
        <f t="shared" si="16"/>
        <v>0.1311828021</v>
      </c>
      <c r="C530" s="1">
        <v>524.73120840000001</v>
      </c>
    </row>
    <row r="531" spans="1:3">
      <c r="A531" s="1">
        <f t="shared" si="17"/>
        <v>500</v>
      </c>
      <c r="B531" s="1">
        <f t="shared" si="16"/>
        <v>0.1311828021</v>
      </c>
      <c r="C531" s="1">
        <v>524.73120840000001</v>
      </c>
    </row>
    <row r="532" spans="1:3">
      <c r="A532" s="1">
        <f t="shared" si="17"/>
        <v>501</v>
      </c>
      <c r="B532" s="1">
        <f t="shared" si="16"/>
        <v>0.1311828021</v>
      </c>
      <c r="C532" s="1">
        <v>524.73120840000001</v>
      </c>
    </row>
    <row r="533" spans="1:3">
      <c r="A533" s="1">
        <f t="shared" si="17"/>
        <v>502</v>
      </c>
      <c r="B533" s="1">
        <f t="shared" si="16"/>
        <v>0.12985780209999997</v>
      </c>
      <c r="C533" s="1">
        <v>519.43120839999995</v>
      </c>
    </row>
    <row r="534" spans="1:3">
      <c r="A534" s="1">
        <f t="shared" si="17"/>
        <v>503</v>
      </c>
      <c r="B534" s="1">
        <f t="shared" si="16"/>
        <v>0.12960780209999997</v>
      </c>
      <c r="C534" s="1">
        <v>518.43120839999995</v>
      </c>
    </row>
    <row r="535" spans="1:3">
      <c r="A535" s="1">
        <f t="shared" si="17"/>
        <v>504</v>
      </c>
      <c r="B535" s="1">
        <f t="shared" si="16"/>
        <v>0.1251078021</v>
      </c>
      <c r="C535" s="1">
        <v>500.4312084</v>
      </c>
    </row>
    <row r="536" spans="1:3">
      <c r="A536" s="1">
        <f t="shared" si="17"/>
        <v>505</v>
      </c>
      <c r="B536" s="1">
        <f t="shared" si="16"/>
        <v>0.12533061752499999</v>
      </c>
      <c r="C536" s="1">
        <v>501.32247009999998</v>
      </c>
    </row>
    <row r="537" spans="1:3">
      <c r="A537" s="1">
        <f t="shared" si="17"/>
        <v>506</v>
      </c>
      <c r="B537" s="1">
        <f t="shared" si="16"/>
        <v>0.12533061752499999</v>
      </c>
      <c r="C537" s="1">
        <v>501.32247009999998</v>
      </c>
    </row>
    <row r="538" spans="1:3">
      <c r="A538" s="1">
        <f t="shared" si="17"/>
        <v>507</v>
      </c>
      <c r="B538" s="1">
        <f t="shared" si="16"/>
        <v>0.12533061752499999</v>
      </c>
      <c r="C538" s="1">
        <v>501.32247009999998</v>
      </c>
    </row>
    <row r="539" spans="1:3">
      <c r="A539" s="1">
        <f t="shared" si="17"/>
        <v>508</v>
      </c>
      <c r="B539" s="1">
        <f t="shared" si="16"/>
        <v>0.125217117525</v>
      </c>
      <c r="C539" s="1">
        <v>500.86847010000002</v>
      </c>
    </row>
    <row r="540" spans="1:3">
      <c r="A540" s="1">
        <f t="shared" si="17"/>
        <v>509</v>
      </c>
      <c r="B540" s="1">
        <f t="shared" si="16"/>
        <v>0.12508061752499999</v>
      </c>
      <c r="C540" s="1">
        <v>500.32247009999998</v>
      </c>
    </row>
    <row r="541" spans="1:3">
      <c r="A541" s="1">
        <f t="shared" si="17"/>
        <v>510</v>
      </c>
      <c r="B541" s="1">
        <f t="shared" si="16"/>
        <v>0.125217117525</v>
      </c>
      <c r="C541" s="1">
        <v>500.86847010000002</v>
      </c>
    </row>
    <row r="542" spans="1:3">
      <c r="A542" s="1">
        <f t="shared" si="17"/>
        <v>511</v>
      </c>
      <c r="B542" s="1">
        <f t="shared" si="16"/>
        <v>0.12533061752499999</v>
      </c>
      <c r="C542" s="1">
        <v>501.32247009999998</v>
      </c>
    </row>
    <row r="543" spans="1:3">
      <c r="A543" s="1">
        <f t="shared" si="17"/>
        <v>512</v>
      </c>
      <c r="B543" s="1">
        <f t="shared" si="16"/>
        <v>0.12533061752499999</v>
      </c>
      <c r="C543" s="1">
        <v>501.32247009999998</v>
      </c>
    </row>
    <row r="544" spans="1:3">
      <c r="A544" s="1">
        <f t="shared" si="17"/>
        <v>513</v>
      </c>
      <c r="B544" s="1">
        <f t="shared" si="16"/>
        <v>0.12533061752499999</v>
      </c>
      <c r="C544" s="1">
        <v>501.32247009999998</v>
      </c>
    </row>
    <row r="545" spans="1:3">
      <c r="A545" s="1">
        <f t="shared" si="17"/>
        <v>514</v>
      </c>
      <c r="B545" s="1">
        <f t="shared" ref="B545:B608" si="18">C545/$E$31</f>
        <v>0.12533061752499999</v>
      </c>
      <c r="C545" s="1">
        <v>501.32247009999998</v>
      </c>
    </row>
    <row r="546" spans="1:3">
      <c r="A546" s="1">
        <f t="shared" ref="A546:A609" si="19">A545+1</f>
        <v>515</v>
      </c>
      <c r="B546" s="1">
        <f t="shared" si="18"/>
        <v>0.12533061752499999</v>
      </c>
      <c r="C546" s="1">
        <v>501.32247009999998</v>
      </c>
    </row>
    <row r="547" spans="1:3">
      <c r="A547" s="1">
        <f t="shared" si="19"/>
        <v>516</v>
      </c>
      <c r="B547" s="1">
        <f t="shared" si="18"/>
        <v>0.12545561752500001</v>
      </c>
      <c r="C547" s="1">
        <v>501.82247009999998</v>
      </c>
    </row>
    <row r="548" spans="1:3">
      <c r="A548" s="1">
        <f t="shared" si="19"/>
        <v>517</v>
      </c>
      <c r="B548" s="1">
        <f t="shared" si="18"/>
        <v>0.12533061752499999</v>
      </c>
      <c r="C548" s="1">
        <v>501.32247009999998</v>
      </c>
    </row>
    <row r="549" spans="1:3">
      <c r="A549" s="1">
        <f t="shared" si="19"/>
        <v>518</v>
      </c>
      <c r="B549" s="1">
        <f t="shared" si="18"/>
        <v>0.12545561752500001</v>
      </c>
      <c r="C549" s="1">
        <v>501.82247009999998</v>
      </c>
    </row>
    <row r="550" spans="1:3">
      <c r="A550" s="1">
        <f t="shared" si="19"/>
        <v>519</v>
      </c>
      <c r="B550" s="1">
        <f t="shared" si="18"/>
        <v>0.12545561752500001</v>
      </c>
      <c r="C550" s="1">
        <v>501.82247009999998</v>
      </c>
    </row>
    <row r="551" spans="1:3">
      <c r="A551" s="1">
        <f t="shared" si="19"/>
        <v>520</v>
      </c>
      <c r="B551" s="1">
        <f t="shared" si="18"/>
        <v>0.12545561752500001</v>
      </c>
      <c r="C551" s="1">
        <v>501.82247009999998</v>
      </c>
    </row>
    <row r="552" spans="1:3">
      <c r="A552" s="1">
        <f t="shared" si="19"/>
        <v>521</v>
      </c>
      <c r="B552" s="1">
        <f t="shared" si="18"/>
        <v>0.12545561752500001</v>
      </c>
      <c r="C552" s="1">
        <v>501.82247009999998</v>
      </c>
    </row>
    <row r="553" spans="1:3">
      <c r="A553" s="1">
        <f t="shared" si="19"/>
        <v>522</v>
      </c>
      <c r="B553" s="1">
        <f t="shared" si="18"/>
        <v>0.12545561752500001</v>
      </c>
      <c r="C553" s="1">
        <v>501.82247009999998</v>
      </c>
    </row>
    <row r="554" spans="1:3">
      <c r="A554" s="1">
        <f t="shared" si="19"/>
        <v>523</v>
      </c>
      <c r="B554" s="1">
        <f t="shared" si="18"/>
        <v>0.12545561752500001</v>
      </c>
      <c r="C554" s="1">
        <v>501.82247009999998</v>
      </c>
    </row>
    <row r="555" spans="1:3">
      <c r="A555" s="1">
        <f t="shared" si="19"/>
        <v>524</v>
      </c>
      <c r="B555" s="1">
        <f t="shared" si="18"/>
        <v>0.12733061752499999</v>
      </c>
      <c r="C555" s="1">
        <v>509.32247009999998</v>
      </c>
    </row>
    <row r="556" spans="1:3">
      <c r="A556" s="1">
        <f t="shared" si="19"/>
        <v>525</v>
      </c>
      <c r="B556" s="1">
        <f t="shared" si="18"/>
        <v>0.12733061752499999</v>
      </c>
      <c r="C556" s="1">
        <v>509.32247009999998</v>
      </c>
    </row>
    <row r="557" spans="1:3">
      <c r="A557" s="1">
        <f t="shared" si="19"/>
        <v>526</v>
      </c>
      <c r="B557" s="1">
        <f t="shared" si="18"/>
        <v>0.12733061752499999</v>
      </c>
      <c r="C557" s="1">
        <v>509.32247009999998</v>
      </c>
    </row>
    <row r="558" spans="1:3">
      <c r="A558" s="1">
        <f t="shared" si="19"/>
        <v>527</v>
      </c>
      <c r="B558" s="1">
        <f t="shared" si="18"/>
        <v>0.12545561752500001</v>
      </c>
      <c r="C558" s="1">
        <v>501.82247009999998</v>
      </c>
    </row>
    <row r="559" spans="1:3">
      <c r="A559" s="1">
        <f t="shared" si="19"/>
        <v>528</v>
      </c>
      <c r="B559" s="1">
        <f t="shared" si="18"/>
        <v>0.12545561752500001</v>
      </c>
      <c r="C559" s="1">
        <v>501.82247009999998</v>
      </c>
    </row>
    <row r="560" spans="1:3">
      <c r="A560" s="1">
        <f t="shared" si="19"/>
        <v>529</v>
      </c>
      <c r="B560" s="1">
        <f t="shared" si="18"/>
        <v>0.120896249325</v>
      </c>
      <c r="C560" s="1">
        <v>483.5849973</v>
      </c>
    </row>
    <row r="561" spans="1:3">
      <c r="A561" s="1">
        <f t="shared" si="19"/>
        <v>530</v>
      </c>
      <c r="B561" s="1">
        <f t="shared" si="18"/>
        <v>0.12005999932500001</v>
      </c>
      <c r="C561" s="1">
        <v>480.23999730000003</v>
      </c>
    </row>
    <row r="562" spans="1:3">
      <c r="A562" s="1">
        <f t="shared" si="19"/>
        <v>531</v>
      </c>
      <c r="B562" s="1">
        <f t="shared" si="18"/>
        <v>0.12005999932500001</v>
      </c>
      <c r="C562" s="1">
        <v>480.23999730000003</v>
      </c>
    </row>
    <row r="563" spans="1:3">
      <c r="A563" s="1">
        <f t="shared" si="19"/>
        <v>532</v>
      </c>
      <c r="B563" s="1">
        <f t="shared" si="18"/>
        <v>0.12005999932500001</v>
      </c>
      <c r="C563" s="1">
        <v>480.23999730000003</v>
      </c>
    </row>
    <row r="564" spans="1:3">
      <c r="A564" s="1">
        <f t="shared" si="19"/>
        <v>533</v>
      </c>
      <c r="B564" s="1">
        <f t="shared" si="18"/>
        <v>0.12005999932500001</v>
      </c>
      <c r="C564" s="1">
        <v>480.23999730000003</v>
      </c>
    </row>
    <row r="565" spans="1:3">
      <c r="A565" s="1">
        <f t="shared" si="19"/>
        <v>534</v>
      </c>
      <c r="B565" s="1">
        <f t="shared" si="18"/>
        <v>0.120896249325</v>
      </c>
      <c r="C565" s="1">
        <v>483.5849973</v>
      </c>
    </row>
    <row r="566" spans="1:3">
      <c r="A566" s="1">
        <f t="shared" si="19"/>
        <v>535</v>
      </c>
      <c r="B566" s="1">
        <f t="shared" si="18"/>
        <v>0.120896249325</v>
      </c>
      <c r="C566" s="1">
        <v>483.5849973</v>
      </c>
    </row>
    <row r="567" spans="1:3">
      <c r="A567" s="1">
        <f t="shared" si="19"/>
        <v>536</v>
      </c>
      <c r="B567" s="1">
        <f t="shared" si="18"/>
        <v>0.120896249325</v>
      </c>
      <c r="C567" s="1">
        <v>483.5849973</v>
      </c>
    </row>
    <row r="568" spans="1:3">
      <c r="A568" s="1">
        <f t="shared" si="19"/>
        <v>537</v>
      </c>
      <c r="B568" s="1">
        <f t="shared" si="18"/>
        <v>0.120896249325</v>
      </c>
      <c r="C568" s="1">
        <v>483.5849973</v>
      </c>
    </row>
    <row r="569" spans="1:3">
      <c r="A569" s="1">
        <f t="shared" si="19"/>
        <v>538</v>
      </c>
      <c r="B569" s="1">
        <f t="shared" si="18"/>
        <v>0.12540999932499999</v>
      </c>
      <c r="C569" s="1">
        <v>501.6399973</v>
      </c>
    </row>
    <row r="570" spans="1:3">
      <c r="A570" s="1">
        <f t="shared" si="19"/>
        <v>539</v>
      </c>
      <c r="B570" s="1">
        <f t="shared" si="18"/>
        <v>0.12540999932499999</v>
      </c>
      <c r="C570" s="1">
        <v>501.6399973</v>
      </c>
    </row>
    <row r="571" spans="1:3">
      <c r="A571" s="1">
        <f t="shared" si="19"/>
        <v>540</v>
      </c>
      <c r="B571" s="1">
        <f t="shared" si="18"/>
        <v>0.12545999932499999</v>
      </c>
      <c r="C571" s="1">
        <v>501.83999729999999</v>
      </c>
    </row>
    <row r="572" spans="1:3">
      <c r="A572" s="1">
        <f t="shared" si="19"/>
        <v>541</v>
      </c>
      <c r="B572" s="1">
        <f t="shared" si="18"/>
        <v>0.12540999932499999</v>
      </c>
      <c r="C572" s="1">
        <v>501.6399973</v>
      </c>
    </row>
    <row r="573" spans="1:3">
      <c r="A573" s="1">
        <f t="shared" si="19"/>
        <v>542</v>
      </c>
      <c r="B573" s="1">
        <f t="shared" si="18"/>
        <v>0.12540999932499999</v>
      </c>
      <c r="C573" s="1">
        <v>501.6399973</v>
      </c>
    </row>
    <row r="574" spans="1:3">
      <c r="A574" s="1">
        <f t="shared" si="19"/>
        <v>543</v>
      </c>
      <c r="B574" s="1">
        <f t="shared" si="18"/>
        <v>0.12545999932499999</v>
      </c>
      <c r="C574" s="1">
        <v>501.83999729999999</v>
      </c>
    </row>
    <row r="575" spans="1:3">
      <c r="A575" s="1">
        <f t="shared" si="19"/>
        <v>544</v>
      </c>
      <c r="B575" s="1">
        <f t="shared" si="18"/>
        <v>0.12545999932499999</v>
      </c>
      <c r="C575" s="1">
        <v>501.83999729999999</v>
      </c>
    </row>
    <row r="576" spans="1:3">
      <c r="A576" s="1">
        <f t="shared" si="19"/>
        <v>545</v>
      </c>
      <c r="B576" s="1">
        <f t="shared" si="18"/>
        <v>0.125809999325</v>
      </c>
      <c r="C576" s="1">
        <v>503.23999730000003</v>
      </c>
    </row>
    <row r="577" spans="1:3">
      <c r="A577" s="1">
        <f t="shared" si="19"/>
        <v>546</v>
      </c>
      <c r="B577" s="1">
        <f t="shared" si="18"/>
        <v>0.12543499932500002</v>
      </c>
      <c r="C577" s="1">
        <v>501.73999730000003</v>
      </c>
    </row>
    <row r="578" spans="1:3">
      <c r="A578" s="1">
        <f t="shared" si="19"/>
        <v>547</v>
      </c>
      <c r="B578" s="1">
        <f t="shared" si="18"/>
        <v>0.125809999325</v>
      </c>
      <c r="C578" s="1">
        <v>503.23999730000003</v>
      </c>
    </row>
    <row r="579" spans="1:3">
      <c r="A579" s="1">
        <f t="shared" si="19"/>
        <v>548</v>
      </c>
      <c r="B579" s="1">
        <f t="shared" si="18"/>
        <v>0.125809999325</v>
      </c>
      <c r="C579" s="1">
        <v>503.23999730000003</v>
      </c>
    </row>
    <row r="580" spans="1:3">
      <c r="A580" s="1">
        <f t="shared" si="19"/>
        <v>549</v>
      </c>
      <c r="B580" s="1">
        <f t="shared" si="18"/>
        <v>0.12545999932499999</v>
      </c>
      <c r="C580" s="1">
        <v>501.83999729999999</v>
      </c>
    </row>
    <row r="581" spans="1:3">
      <c r="A581" s="1">
        <f t="shared" si="19"/>
        <v>550</v>
      </c>
      <c r="B581" s="1">
        <f t="shared" si="18"/>
        <v>0.127909999325</v>
      </c>
      <c r="C581" s="1">
        <v>511.6399973</v>
      </c>
    </row>
    <row r="582" spans="1:3">
      <c r="A582" s="1">
        <f t="shared" si="19"/>
        <v>551</v>
      </c>
      <c r="B582" s="1">
        <f t="shared" si="18"/>
        <v>0.12543499932500002</v>
      </c>
      <c r="C582" s="1">
        <v>501.73999730000003</v>
      </c>
    </row>
    <row r="583" spans="1:3">
      <c r="A583" s="1">
        <f t="shared" si="19"/>
        <v>552</v>
      </c>
      <c r="B583" s="1">
        <f t="shared" si="18"/>
        <v>0.122309999325</v>
      </c>
      <c r="C583" s="1">
        <v>489.23999730000003</v>
      </c>
    </row>
    <row r="584" spans="1:3">
      <c r="A584" s="1">
        <f t="shared" si="19"/>
        <v>553</v>
      </c>
      <c r="B584" s="1">
        <f t="shared" si="18"/>
        <v>0.121012743825</v>
      </c>
      <c r="C584" s="1">
        <v>484.0509753</v>
      </c>
    </row>
    <row r="585" spans="1:3">
      <c r="A585" s="1">
        <f t="shared" si="19"/>
        <v>554</v>
      </c>
      <c r="B585" s="1">
        <f t="shared" si="18"/>
        <v>0.121012743825</v>
      </c>
      <c r="C585" s="1">
        <v>484.0509753</v>
      </c>
    </row>
    <row r="586" spans="1:3">
      <c r="A586" s="1">
        <f t="shared" si="19"/>
        <v>555</v>
      </c>
      <c r="B586" s="1">
        <f t="shared" si="18"/>
        <v>0.113879243825</v>
      </c>
      <c r="C586" s="1">
        <v>455.51697530000001</v>
      </c>
    </row>
    <row r="587" spans="1:3">
      <c r="A587" s="1">
        <f t="shared" si="19"/>
        <v>556</v>
      </c>
      <c r="B587" s="1">
        <f t="shared" si="18"/>
        <v>0.113512743825</v>
      </c>
      <c r="C587" s="1">
        <v>454.0509753</v>
      </c>
    </row>
    <row r="588" spans="1:3">
      <c r="A588" s="1">
        <f t="shared" si="19"/>
        <v>557</v>
      </c>
      <c r="B588" s="1">
        <f t="shared" si="18"/>
        <v>0.113879243825</v>
      </c>
      <c r="C588" s="1">
        <v>455.51697530000001</v>
      </c>
    </row>
    <row r="589" spans="1:3">
      <c r="A589" s="1">
        <f t="shared" si="19"/>
        <v>558</v>
      </c>
      <c r="B589" s="1">
        <f t="shared" si="18"/>
        <v>0.121012743825</v>
      </c>
      <c r="C589" s="1">
        <v>484.0509753</v>
      </c>
    </row>
    <row r="590" spans="1:3">
      <c r="A590" s="1">
        <f t="shared" si="19"/>
        <v>559</v>
      </c>
      <c r="B590" s="1">
        <f t="shared" si="18"/>
        <v>0.121012743825</v>
      </c>
      <c r="C590" s="1">
        <v>484.0509753</v>
      </c>
    </row>
    <row r="591" spans="1:3">
      <c r="A591" s="1">
        <f t="shared" si="19"/>
        <v>560</v>
      </c>
      <c r="B591" s="1">
        <f t="shared" si="18"/>
        <v>0.121012743825</v>
      </c>
      <c r="C591" s="1">
        <v>484.0509753</v>
      </c>
    </row>
    <row r="592" spans="1:3">
      <c r="A592" s="1">
        <f t="shared" si="19"/>
        <v>561</v>
      </c>
      <c r="B592" s="1">
        <f t="shared" si="18"/>
        <v>0.121012743825</v>
      </c>
      <c r="C592" s="1">
        <v>484.0509753</v>
      </c>
    </row>
    <row r="593" spans="1:3">
      <c r="A593" s="1">
        <f t="shared" si="19"/>
        <v>562</v>
      </c>
      <c r="B593" s="1">
        <f t="shared" si="18"/>
        <v>0.121012743825</v>
      </c>
      <c r="C593" s="1">
        <v>484.0509753</v>
      </c>
    </row>
    <row r="594" spans="1:3">
      <c r="A594" s="1">
        <f t="shared" si="19"/>
        <v>563</v>
      </c>
      <c r="B594" s="1">
        <f t="shared" si="18"/>
        <v>0.12512524382500001</v>
      </c>
      <c r="C594" s="1">
        <v>500.50097529999999</v>
      </c>
    </row>
    <row r="595" spans="1:3">
      <c r="A595" s="1">
        <f t="shared" si="19"/>
        <v>564</v>
      </c>
      <c r="B595" s="1">
        <f t="shared" si="18"/>
        <v>0.12512524382500001</v>
      </c>
      <c r="C595" s="1">
        <v>500.50097529999999</v>
      </c>
    </row>
    <row r="596" spans="1:3">
      <c r="A596" s="1">
        <f t="shared" si="19"/>
        <v>565</v>
      </c>
      <c r="B596" s="1">
        <f t="shared" si="18"/>
        <v>0.12512524382500001</v>
      </c>
      <c r="C596" s="1">
        <v>500.50097529999999</v>
      </c>
    </row>
    <row r="597" spans="1:3">
      <c r="A597" s="1">
        <f t="shared" si="19"/>
        <v>566</v>
      </c>
      <c r="B597" s="1">
        <f t="shared" si="18"/>
        <v>0.12513774382500001</v>
      </c>
      <c r="C597" s="1">
        <v>500.5509753</v>
      </c>
    </row>
    <row r="598" spans="1:3">
      <c r="A598" s="1">
        <f t="shared" si="19"/>
        <v>567</v>
      </c>
      <c r="B598" s="1">
        <f t="shared" si="18"/>
        <v>0.12516274382500001</v>
      </c>
      <c r="C598" s="1">
        <v>500.65097530000003</v>
      </c>
    </row>
    <row r="599" spans="1:3">
      <c r="A599" s="1">
        <f t="shared" si="19"/>
        <v>568</v>
      </c>
      <c r="B599" s="1">
        <f t="shared" si="18"/>
        <v>0.12513774382500001</v>
      </c>
      <c r="C599" s="1">
        <v>500.5509753</v>
      </c>
    </row>
    <row r="600" spans="1:3">
      <c r="A600" s="1">
        <f t="shared" si="19"/>
        <v>569</v>
      </c>
      <c r="B600" s="1">
        <f t="shared" si="18"/>
        <v>0.12516274382500001</v>
      </c>
      <c r="C600" s="1">
        <v>500.65097530000003</v>
      </c>
    </row>
    <row r="601" spans="1:3">
      <c r="A601" s="1">
        <f t="shared" si="19"/>
        <v>570</v>
      </c>
      <c r="B601" s="1">
        <f t="shared" si="18"/>
        <v>0.12513774382500001</v>
      </c>
      <c r="C601" s="1">
        <v>500.5509753</v>
      </c>
    </row>
    <row r="602" spans="1:3">
      <c r="A602" s="1">
        <f t="shared" si="19"/>
        <v>571</v>
      </c>
      <c r="B602" s="1">
        <f t="shared" si="18"/>
        <v>0.12516274382500001</v>
      </c>
      <c r="C602" s="1">
        <v>500.65097530000003</v>
      </c>
    </row>
    <row r="603" spans="1:3">
      <c r="A603" s="1">
        <f t="shared" si="19"/>
        <v>572</v>
      </c>
      <c r="B603" s="1">
        <f t="shared" si="18"/>
        <v>0.12516274382500001</v>
      </c>
      <c r="C603" s="1">
        <v>500.65097530000003</v>
      </c>
    </row>
    <row r="604" spans="1:3">
      <c r="A604" s="1">
        <f t="shared" si="19"/>
        <v>573</v>
      </c>
      <c r="B604" s="1">
        <f t="shared" si="18"/>
        <v>0.12513774382500001</v>
      </c>
      <c r="C604" s="1">
        <v>500.5509753</v>
      </c>
    </row>
    <row r="605" spans="1:3">
      <c r="A605" s="1">
        <f t="shared" si="19"/>
        <v>574</v>
      </c>
      <c r="B605" s="1">
        <f t="shared" si="18"/>
        <v>0.12513774382500001</v>
      </c>
      <c r="C605" s="1">
        <v>500.5509753</v>
      </c>
    </row>
    <row r="606" spans="1:3">
      <c r="A606" s="1">
        <f t="shared" si="19"/>
        <v>575</v>
      </c>
      <c r="B606" s="1">
        <f t="shared" si="18"/>
        <v>0.12512524382500001</v>
      </c>
      <c r="C606" s="1">
        <v>500.50097529999999</v>
      </c>
    </row>
    <row r="607" spans="1:3">
      <c r="A607" s="1">
        <f t="shared" si="19"/>
        <v>576</v>
      </c>
      <c r="B607" s="1">
        <f t="shared" si="18"/>
        <v>0.12512524382500001</v>
      </c>
      <c r="C607" s="1">
        <v>500.50097529999999</v>
      </c>
    </row>
    <row r="608" spans="1:3">
      <c r="A608" s="1">
        <f t="shared" si="19"/>
        <v>577</v>
      </c>
      <c r="B608" s="1">
        <f t="shared" si="18"/>
        <v>0.11801448485</v>
      </c>
      <c r="C608" s="1">
        <v>472.05793940000001</v>
      </c>
    </row>
    <row r="609" spans="1:3">
      <c r="A609" s="1">
        <f t="shared" si="19"/>
        <v>578</v>
      </c>
      <c r="B609" s="1">
        <f t="shared" ref="B609:B672" si="20">C609/$E$31</f>
        <v>0.11801448485</v>
      </c>
      <c r="C609" s="1">
        <v>472.05793940000001</v>
      </c>
    </row>
    <row r="610" spans="1:3">
      <c r="A610" s="1">
        <f t="shared" ref="A610:A673" si="21">A609+1</f>
        <v>579</v>
      </c>
      <c r="B610" s="1">
        <f t="shared" si="20"/>
        <v>0.11801448485</v>
      </c>
      <c r="C610" s="1">
        <v>472.05793940000001</v>
      </c>
    </row>
    <row r="611" spans="1:3">
      <c r="A611" s="1">
        <f t="shared" si="21"/>
        <v>580</v>
      </c>
      <c r="B611" s="1">
        <f t="shared" si="20"/>
        <v>0.11776448485</v>
      </c>
      <c r="C611" s="1">
        <v>471.05793940000001</v>
      </c>
    </row>
    <row r="612" spans="1:3">
      <c r="A612" s="1">
        <f t="shared" si="21"/>
        <v>581</v>
      </c>
      <c r="B612" s="1">
        <f t="shared" si="20"/>
        <v>0.11801448485</v>
      </c>
      <c r="C612" s="1">
        <v>472.05793940000001</v>
      </c>
    </row>
    <row r="613" spans="1:3">
      <c r="A613" s="1">
        <f t="shared" si="21"/>
        <v>582</v>
      </c>
      <c r="B613" s="1">
        <f t="shared" si="20"/>
        <v>0.11801448485</v>
      </c>
      <c r="C613" s="1">
        <v>472.05793940000001</v>
      </c>
    </row>
    <row r="614" spans="1:3">
      <c r="A614" s="1">
        <f t="shared" si="21"/>
        <v>583</v>
      </c>
      <c r="B614" s="1">
        <f t="shared" si="20"/>
        <v>0.11801448485</v>
      </c>
      <c r="C614" s="1">
        <v>472.05793940000001</v>
      </c>
    </row>
    <row r="615" spans="1:3">
      <c r="A615" s="1">
        <f t="shared" si="21"/>
        <v>584</v>
      </c>
      <c r="B615" s="1">
        <f t="shared" si="20"/>
        <v>0.11801448485</v>
      </c>
      <c r="C615" s="1">
        <v>472.05793940000001</v>
      </c>
    </row>
    <row r="616" spans="1:3">
      <c r="A616" s="1">
        <f t="shared" si="21"/>
        <v>585</v>
      </c>
      <c r="B616" s="1">
        <f t="shared" si="20"/>
        <v>0.11801448485</v>
      </c>
      <c r="C616" s="1">
        <v>472.05793940000001</v>
      </c>
    </row>
    <row r="617" spans="1:3">
      <c r="A617" s="1">
        <f t="shared" si="21"/>
        <v>586</v>
      </c>
      <c r="B617" s="1">
        <f t="shared" si="20"/>
        <v>0.11976448485000001</v>
      </c>
      <c r="C617" s="1">
        <v>479.05793940000001</v>
      </c>
    </row>
    <row r="618" spans="1:3">
      <c r="A618" s="1">
        <f t="shared" si="21"/>
        <v>587</v>
      </c>
      <c r="B618" s="1">
        <f t="shared" si="20"/>
        <v>0.11976448485000001</v>
      </c>
      <c r="C618" s="1">
        <v>479.05793940000001</v>
      </c>
    </row>
    <row r="619" spans="1:3">
      <c r="A619" s="1">
        <f t="shared" si="21"/>
        <v>588</v>
      </c>
      <c r="B619" s="1">
        <f t="shared" si="20"/>
        <v>0.11976448485000001</v>
      </c>
      <c r="C619" s="1">
        <v>479.05793940000001</v>
      </c>
    </row>
    <row r="620" spans="1:3">
      <c r="A620" s="1">
        <f t="shared" si="21"/>
        <v>589</v>
      </c>
      <c r="B620" s="1">
        <f t="shared" si="20"/>
        <v>0.11976448485000001</v>
      </c>
      <c r="C620" s="1">
        <v>479.05793940000001</v>
      </c>
    </row>
    <row r="621" spans="1:3">
      <c r="A621" s="1">
        <f t="shared" si="21"/>
        <v>590</v>
      </c>
      <c r="B621" s="1">
        <f t="shared" si="20"/>
        <v>0.11976448485000001</v>
      </c>
      <c r="C621" s="1">
        <v>479.05793940000001</v>
      </c>
    </row>
    <row r="622" spans="1:3">
      <c r="A622" s="1">
        <f t="shared" si="21"/>
        <v>591</v>
      </c>
      <c r="B622" s="1">
        <f t="shared" si="20"/>
        <v>0.11976448485000001</v>
      </c>
      <c r="C622" s="1">
        <v>479.05793940000001</v>
      </c>
    </row>
    <row r="623" spans="1:3">
      <c r="A623" s="1">
        <f t="shared" si="21"/>
        <v>592</v>
      </c>
      <c r="B623" s="1">
        <f t="shared" si="20"/>
        <v>0.12529223484999999</v>
      </c>
      <c r="C623" s="1">
        <v>501.1689394</v>
      </c>
    </row>
    <row r="624" spans="1:3">
      <c r="A624" s="1">
        <f t="shared" si="21"/>
        <v>593</v>
      </c>
      <c r="B624" s="1">
        <f t="shared" si="20"/>
        <v>0.12529223484999999</v>
      </c>
      <c r="C624" s="1">
        <v>501.1689394</v>
      </c>
    </row>
    <row r="625" spans="1:3">
      <c r="A625" s="1">
        <f t="shared" si="21"/>
        <v>594</v>
      </c>
      <c r="B625" s="1">
        <f t="shared" si="20"/>
        <v>0.11976448485000001</v>
      </c>
      <c r="C625" s="1">
        <v>479.05793940000001</v>
      </c>
    </row>
    <row r="626" spans="1:3">
      <c r="A626" s="1">
        <f t="shared" si="21"/>
        <v>595</v>
      </c>
      <c r="B626" s="1">
        <f t="shared" si="20"/>
        <v>0.12529223484999999</v>
      </c>
      <c r="C626" s="1">
        <v>501.1689394</v>
      </c>
    </row>
    <row r="627" spans="1:3">
      <c r="A627" s="1">
        <f t="shared" si="21"/>
        <v>596</v>
      </c>
      <c r="B627" s="1">
        <f t="shared" si="20"/>
        <v>0.12529223484999999</v>
      </c>
      <c r="C627" s="1">
        <v>501.1689394</v>
      </c>
    </row>
    <row r="628" spans="1:3">
      <c r="A628" s="1">
        <f t="shared" si="21"/>
        <v>597</v>
      </c>
      <c r="B628" s="1">
        <f t="shared" si="20"/>
        <v>0.12529223484999999</v>
      </c>
      <c r="C628" s="1">
        <v>501.1689394</v>
      </c>
    </row>
    <row r="629" spans="1:3">
      <c r="A629" s="1">
        <f t="shared" si="21"/>
        <v>598</v>
      </c>
      <c r="B629" s="1">
        <f t="shared" si="20"/>
        <v>0.11976448485000001</v>
      </c>
      <c r="C629" s="1">
        <v>479.05793940000001</v>
      </c>
    </row>
    <row r="630" spans="1:3">
      <c r="A630" s="1">
        <f t="shared" si="21"/>
        <v>599</v>
      </c>
      <c r="B630" s="1">
        <f t="shared" si="20"/>
        <v>0.11976448485000001</v>
      </c>
      <c r="C630" s="1">
        <v>479.05793940000001</v>
      </c>
    </row>
    <row r="631" spans="1:3">
      <c r="A631" s="1">
        <f t="shared" si="21"/>
        <v>600</v>
      </c>
      <c r="B631" s="1">
        <f t="shared" si="20"/>
        <v>0.11801448485</v>
      </c>
      <c r="C631" s="1">
        <v>472.05793940000001</v>
      </c>
    </row>
    <row r="632" spans="1:3">
      <c r="A632" s="1">
        <f t="shared" si="21"/>
        <v>601</v>
      </c>
      <c r="B632" s="1">
        <f t="shared" si="20"/>
        <v>0.10316708515</v>
      </c>
      <c r="C632" s="1">
        <v>412.66834060000002</v>
      </c>
    </row>
    <row r="633" spans="1:3">
      <c r="A633" s="1">
        <f t="shared" si="21"/>
        <v>602</v>
      </c>
      <c r="B633" s="1">
        <f t="shared" si="20"/>
        <v>0.10316708515</v>
      </c>
      <c r="C633" s="1">
        <v>412.66834060000002</v>
      </c>
    </row>
    <row r="634" spans="1:3">
      <c r="A634" s="1">
        <f t="shared" si="21"/>
        <v>603</v>
      </c>
      <c r="B634" s="1">
        <f t="shared" si="20"/>
        <v>0.10316708515</v>
      </c>
      <c r="C634" s="1">
        <v>412.66834060000002</v>
      </c>
    </row>
    <row r="635" spans="1:3">
      <c r="A635" s="1">
        <f t="shared" si="21"/>
        <v>604</v>
      </c>
      <c r="B635" s="1">
        <f t="shared" si="20"/>
        <v>0.10316708515</v>
      </c>
      <c r="C635" s="1">
        <v>412.66834060000002</v>
      </c>
    </row>
    <row r="636" spans="1:3">
      <c r="A636" s="1">
        <f t="shared" si="21"/>
        <v>605</v>
      </c>
      <c r="B636" s="1">
        <f t="shared" si="20"/>
        <v>0.11316708515</v>
      </c>
      <c r="C636" s="1">
        <v>452.66834060000002</v>
      </c>
    </row>
    <row r="637" spans="1:3">
      <c r="A637" s="1">
        <f t="shared" si="21"/>
        <v>606</v>
      </c>
      <c r="B637" s="1">
        <f t="shared" si="20"/>
        <v>0.11316708515</v>
      </c>
      <c r="C637" s="1">
        <v>452.66834060000002</v>
      </c>
    </row>
    <row r="638" spans="1:3">
      <c r="A638" s="1">
        <f t="shared" si="21"/>
        <v>607</v>
      </c>
      <c r="B638" s="1">
        <f t="shared" si="20"/>
        <v>0.11316708515</v>
      </c>
      <c r="C638" s="1">
        <v>452.66834060000002</v>
      </c>
    </row>
    <row r="639" spans="1:3">
      <c r="A639" s="1">
        <f t="shared" si="21"/>
        <v>608</v>
      </c>
      <c r="B639" s="1">
        <f t="shared" si="20"/>
        <v>0.11316708515</v>
      </c>
      <c r="C639" s="1">
        <v>452.66834060000002</v>
      </c>
    </row>
    <row r="640" spans="1:3">
      <c r="A640" s="1">
        <f t="shared" si="21"/>
        <v>609</v>
      </c>
      <c r="B640" s="1">
        <f t="shared" si="20"/>
        <v>0.11316708515</v>
      </c>
      <c r="C640" s="1">
        <v>452.66834060000002</v>
      </c>
    </row>
    <row r="641" spans="1:3">
      <c r="A641" s="1">
        <f t="shared" si="21"/>
        <v>610</v>
      </c>
      <c r="B641" s="1">
        <f t="shared" si="20"/>
        <v>0.11316708515</v>
      </c>
      <c r="C641" s="1">
        <v>452.66834060000002</v>
      </c>
    </row>
    <row r="642" spans="1:3">
      <c r="A642" s="1">
        <f t="shared" si="21"/>
        <v>611</v>
      </c>
      <c r="B642" s="1">
        <f t="shared" si="20"/>
        <v>0.11316708515</v>
      </c>
      <c r="C642" s="1">
        <v>452.66834060000002</v>
      </c>
    </row>
    <row r="643" spans="1:3">
      <c r="A643" s="1">
        <f t="shared" si="21"/>
        <v>612</v>
      </c>
      <c r="B643" s="1">
        <f t="shared" si="20"/>
        <v>0.11316708515</v>
      </c>
      <c r="C643" s="1">
        <v>452.66834060000002</v>
      </c>
    </row>
    <row r="644" spans="1:3">
      <c r="A644" s="1">
        <f t="shared" si="21"/>
        <v>613</v>
      </c>
      <c r="B644" s="1">
        <f t="shared" si="20"/>
        <v>0.11316708515</v>
      </c>
      <c r="C644" s="1">
        <v>452.66834060000002</v>
      </c>
    </row>
    <row r="645" spans="1:3">
      <c r="A645" s="1">
        <f t="shared" si="21"/>
        <v>614</v>
      </c>
      <c r="B645" s="1">
        <f t="shared" si="20"/>
        <v>0.11316708515</v>
      </c>
      <c r="C645" s="1">
        <v>452.66834060000002</v>
      </c>
    </row>
    <row r="646" spans="1:3">
      <c r="A646" s="1">
        <f t="shared" si="21"/>
        <v>615</v>
      </c>
      <c r="B646" s="1">
        <f t="shared" si="20"/>
        <v>0.11341708515</v>
      </c>
      <c r="C646" s="1">
        <v>453.66834060000002</v>
      </c>
    </row>
    <row r="647" spans="1:3">
      <c r="A647" s="1">
        <f t="shared" si="21"/>
        <v>616</v>
      </c>
      <c r="B647" s="1">
        <f t="shared" si="20"/>
        <v>0.11341708515</v>
      </c>
      <c r="C647" s="1">
        <v>453.66834060000002</v>
      </c>
    </row>
    <row r="648" spans="1:3">
      <c r="A648" s="1">
        <f t="shared" si="21"/>
        <v>617</v>
      </c>
      <c r="B648" s="1">
        <f t="shared" si="20"/>
        <v>0.11341708515</v>
      </c>
      <c r="C648" s="1">
        <v>453.66834060000002</v>
      </c>
    </row>
    <row r="649" spans="1:3">
      <c r="A649" s="1">
        <f t="shared" si="21"/>
        <v>618</v>
      </c>
      <c r="B649" s="1">
        <f t="shared" si="20"/>
        <v>0.11316708515</v>
      </c>
      <c r="C649" s="1">
        <v>452.66834060000002</v>
      </c>
    </row>
    <row r="650" spans="1:3">
      <c r="A650" s="1">
        <f t="shared" si="21"/>
        <v>619</v>
      </c>
      <c r="B650" s="1">
        <f t="shared" si="20"/>
        <v>0.11366708515</v>
      </c>
      <c r="C650" s="1">
        <v>454.66834060000002</v>
      </c>
    </row>
    <row r="651" spans="1:3">
      <c r="A651" s="1">
        <f t="shared" si="21"/>
        <v>620</v>
      </c>
      <c r="B651" s="1">
        <f t="shared" si="20"/>
        <v>0.11366708515</v>
      </c>
      <c r="C651" s="1">
        <v>454.66834060000002</v>
      </c>
    </row>
    <row r="652" spans="1:3">
      <c r="A652" s="1">
        <f t="shared" si="21"/>
        <v>621</v>
      </c>
      <c r="B652" s="1">
        <f t="shared" si="20"/>
        <v>0.11394733515</v>
      </c>
      <c r="C652" s="1">
        <v>455.7893406</v>
      </c>
    </row>
    <row r="653" spans="1:3">
      <c r="A653" s="1">
        <f t="shared" si="21"/>
        <v>622</v>
      </c>
      <c r="B653" s="1">
        <f t="shared" si="20"/>
        <v>0.11341708515</v>
      </c>
      <c r="C653" s="1">
        <v>453.66834060000002</v>
      </c>
    </row>
    <row r="654" spans="1:3">
      <c r="A654" s="1">
        <f t="shared" si="21"/>
        <v>623</v>
      </c>
      <c r="B654" s="1">
        <f t="shared" si="20"/>
        <v>0.11316708515</v>
      </c>
      <c r="C654" s="1">
        <v>452.66834060000002</v>
      </c>
    </row>
    <row r="655" spans="1:3">
      <c r="A655" s="1">
        <f t="shared" si="21"/>
        <v>624</v>
      </c>
      <c r="B655" s="1">
        <f t="shared" si="20"/>
        <v>0.11316708515</v>
      </c>
      <c r="C655" s="1">
        <v>452.66834060000002</v>
      </c>
    </row>
    <row r="656" spans="1:3">
      <c r="A656" s="1">
        <f t="shared" si="21"/>
        <v>625</v>
      </c>
      <c r="B656" s="1">
        <f t="shared" si="20"/>
        <v>0.11257518525</v>
      </c>
      <c r="C656" s="1">
        <v>450.30074100000002</v>
      </c>
    </row>
    <row r="657" spans="1:3">
      <c r="A657" s="1">
        <f t="shared" si="21"/>
        <v>626</v>
      </c>
      <c r="B657" s="1">
        <f t="shared" si="20"/>
        <v>0.11257518525</v>
      </c>
      <c r="C657" s="1">
        <v>450.30074100000002</v>
      </c>
    </row>
    <row r="658" spans="1:3">
      <c r="A658" s="1">
        <f t="shared" si="21"/>
        <v>627</v>
      </c>
      <c r="B658" s="1">
        <f t="shared" si="20"/>
        <v>0.11257518525</v>
      </c>
      <c r="C658" s="1">
        <v>450.30074100000002</v>
      </c>
    </row>
    <row r="659" spans="1:3">
      <c r="A659" s="1">
        <f t="shared" si="21"/>
        <v>628</v>
      </c>
      <c r="B659" s="1">
        <f t="shared" si="20"/>
        <v>0.11257518525</v>
      </c>
      <c r="C659" s="1">
        <v>450.30074100000002</v>
      </c>
    </row>
    <row r="660" spans="1:3">
      <c r="A660" s="1">
        <f t="shared" si="21"/>
        <v>629</v>
      </c>
      <c r="B660" s="1">
        <f t="shared" si="20"/>
        <v>0.11257518525</v>
      </c>
      <c r="C660" s="1">
        <v>450.30074100000002</v>
      </c>
    </row>
    <row r="661" spans="1:3">
      <c r="A661" s="1">
        <f t="shared" si="21"/>
        <v>630</v>
      </c>
      <c r="B661" s="1">
        <f t="shared" si="20"/>
        <v>0.11257518525</v>
      </c>
      <c r="C661" s="1">
        <v>450.30074100000002</v>
      </c>
    </row>
    <row r="662" spans="1:3">
      <c r="A662" s="1">
        <f t="shared" si="21"/>
        <v>631</v>
      </c>
      <c r="B662" s="1">
        <f t="shared" si="20"/>
        <v>0.11257518525</v>
      </c>
      <c r="C662" s="1">
        <v>450.30074100000002</v>
      </c>
    </row>
    <row r="663" spans="1:3">
      <c r="A663" s="1">
        <f t="shared" si="21"/>
        <v>632</v>
      </c>
      <c r="B663" s="1">
        <f t="shared" si="20"/>
        <v>0.11257518525</v>
      </c>
      <c r="C663" s="1">
        <v>450.30074100000002</v>
      </c>
    </row>
    <row r="664" spans="1:3">
      <c r="A664" s="1">
        <f t="shared" si="21"/>
        <v>633</v>
      </c>
      <c r="B664" s="1">
        <f t="shared" si="20"/>
        <v>0.12032518525000001</v>
      </c>
      <c r="C664" s="1">
        <v>481.30074100000002</v>
      </c>
    </row>
    <row r="665" spans="1:3">
      <c r="A665" s="1">
        <f t="shared" si="21"/>
        <v>634</v>
      </c>
      <c r="B665" s="1">
        <f t="shared" si="20"/>
        <v>0.12032518525000001</v>
      </c>
      <c r="C665" s="1">
        <v>481.30074100000002</v>
      </c>
    </row>
    <row r="666" spans="1:3">
      <c r="A666" s="1">
        <f t="shared" si="21"/>
        <v>635</v>
      </c>
      <c r="B666" s="1">
        <f t="shared" si="20"/>
        <v>0.12585293524999999</v>
      </c>
      <c r="C666" s="1">
        <v>503.41174100000001</v>
      </c>
    </row>
    <row r="667" spans="1:3">
      <c r="A667" s="1">
        <f t="shared" si="21"/>
        <v>636</v>
      </c>
      <c r="B667" s="1">
        <f t="shared" si="20"/>
        <v>0.12032518525000001</v>
      </c>
      <c r="C667" s="1">
        <v>481.30074100000002</v>
      </c>
    </row>
    <row r="668" spans="1:3">
      <c r="A668" s="1">
        <f t="shared" si="21"/>
        <v>637</v>
      </c>
      <c r="B668" s="1">
        <f t="shared" si="20"/>
        <v>0.11257518525</v>
      </c>
      <c r="C668" s="1">
        <v>450.30074100000002</v>
      </c>
    </row>
    <row r="669" spans="1:3">
      <c r="A669" s="1">
        <f t="shared" si="21"/>
        <v>638</v>
      </c>
      <c r="B669" s="1">
        <f t="shared" si="20"/>
        <v>0.11257518525</v>
      </c>
      <c r="C669" s="1">
        <v>450.30074100000002</v>
      </c>
    </row>
    <row r="670" spans="1:3">
      <c r="A670" s="1">
        <f t="shared" si="21"/>
        <v>639</v>
      </c>
      <c r="B670" s="1">
        <f t="shared" si="20"/>
        <v>0.11257518525</v>
      </c>
      <c r="C670" s="1">
        <v>450.30074100000002</v>
      </c>
    </row>
    <row r="671" spans="1:3">
      <c r="A671" s="1">
        <f t="shared" si="21"/>
        <v>640</v>
      </c>
      <c r="B671" s="1">
        <f t="shared" si="20"/>
        <v>0.11257518525</v>
      </c>
      <c r="C671" s="1">
        <v>450.30074100000002</v>
      </c>
    </row>
    <row r="672" spans="1:3">
      <c r="A672" s="1">
        <f t="shared" si="21"/>
        <v>641</v>
      </c>
      <c r="B672" s="1">
        <f t="shared" si="20"/>
        <v>0.11257518525</v>
      </c>
      <c r="C672" s="1">
        <v>450.30074100000002</v>
      </c>
    </row>
    <row r="673" spans="1:3">
      <c r="A673" s="1">
        <f t="shared" si="21"/>
        <v>642</v>
      </c>
      <c r="B673" s="1">
        <f t="shared" ref="B673:B736" si="22">C673/$E$31</f>
        <v>0.11982518525000001</v>
      </c>
      <c r="C673" s="1">
        <v>479.30074100000002</v>
      </c>
    </row>
    <row r="674" spans="1:3">
      <c r="A674" s="1">
        <f t="shared" ref="A674:A737" si="23">A673+1</f>
        <v>643</v>
      </c>
      <c r="B674" s="1">
        <f t="shared" si="22"/>
        <v>0.12585293524999999</v>
      </c>
      <c r="C674" s="1">
        <v>503.41174100000001</v>
      </c>
    </row>
    <row r="675" spans="1:3">
      <c r="A675" s="1">
        <f t="shared" si="23"/>
        <v>644</v>
      </c>
      <c r="B675" s="1">
        <f t="shared" si="22"/>
        <v>0.12585293524999999</v>
      </c>
      <c r="C675" s="1">
        <v>503.41174100000001</v>
      </c>
    </row>
    <row r="676" spans="1:3">
      <c r="A676" s="1">
        <f t="shared" si="23"/>
        <v>645</v>
      </c>
      <c r="B676" s="1">
        <f t="shared" si="22"/>
        <v>0.12585293524999999</v>
      </c>
      <c r="C676" s="1">
        <v>503.41174100000001</v>
      </c>
    </row>
    <row r="677" spans="1:3">
      <c r="A677" s="1">
        <f t="shared" si="23"/>
        <v>646</v>
      </c>
      <c r="B677" s="1">
        <f t="shared" si="22"/>
        <v>0.12585293524999999</v>
      </c>
      <c r="C677" s="1">
        <v>503.41174100000001</v>
      </c>
    </row>
    <row r="678" spans="1:3">
      <c r="A678" s="1">
        <f t="shared" si="23"/>
        <v>647</v>
      </c>
      <c r="B678" s="1">
        <f t="shared" si="22"/>
        <v>0.12032518525000001</v>
      </c>
      <c r="C678" s="1">
        <v>481.30074100000002</v>
      </c>
    </row>
    <row r="679" spans="1:3">
      <c r="A679" s="1">
        <f t="shared" si="23"/>
        <v>648</v>
      </c>
      <c r="B679" s="1">
        <f t="shared" si="22"/>
        <v>0.11257518525</v>
      </c>
      <c r="C679" s="1">
        <v>450.30074100000002</v>
      </c>
    </row>
    <row r="680" spans="1:3">
      <c r="A680" s="1">
        <f t="shared" si="23"/>
        <v>649</v>
      </c>
      <c r="B680" s="1">
        <f t="shared" si="22"/>
        <v>0.127385157375</v>
      </c>
      <c r="C680" s="1">
        <v>509.54062950000002</v>
      </c>
    </row>
    <row r="681" spans="1:3">
      <c r="A681" s="1">
        <f t="shared" si="23"/>
        <v>650</v>
      </c>
      <c r="B681" s="1">
        <f t="shared" si="22"/>
        <v>0.127385157375</v>
      </c>
      <c r="C681" s="1">
        <v>509.54062950000002</v>
      </c>
    </row>
    <row r="682" spans="1:3">
      <c r="A682" s="1">
        <f t="shared" si="23"/>
        <v>651</v>
      </c>
      <c r="B682" s="1">
        <f t="shared" si="22"/>
        <v>0.127385157375</v>
      </c>
      <c r="C682" s="1">
        <v>509.54062950000002</v>
      </c>
    </row>
    <row r="683" spans="1:3">
      <c r="A683" s="1">
        <f t="shared" si="23"/>
        <v>652</v>
      </c>
      <c r="B683" s="1">
        <f t="shared" si="22"/>
        <v>0.127385157375</v>
      </c>
      <c r="C683" s="1">
        <v>509.54062950000002</v>
      </c>
    </row>
    <row r="684" spans="1:3">
      <c r="A684" s="1">
        <f t="shared" si="23"/>
        <v>653</v>
      </c>
      <c r="B684" s="1">
        <f t="shared" si="22"/>
        <v>0.127385157375</v>
      </c>
      <c r="C684" s="1">
        <v>509.54062950000002</v>
      </c>
    </row>
    <row r="685" spans="1:3">
      <c r="A685" s="1">
        <f t="shared" si="23"/>
        <v>654</v>
      </c>
      <c r="B685" s="1">
        <f t="shared" si="22"/>
        <v>0.127385157375</v>
      </c>
      <c r="C685" s="1">
        <v>509.54062950000002</v>
      </c>
    </row>
    <row r="686" spans="1:3">
      <c r="A686" s="1">
        <f t="shared" si="23"/>
        <v>655</v>
      </c>
      <c r="B686" s="1">
        <f t="shared" si="22"/>
        <v>0.127385157375</v>
      </c>
      <c r="C686" s="1">
        <v>509.54062950000002</v>
      </c>
    </row>
    <row r="687" spans="1:3">
      <c r="A687" s="1">
        <f t="shared" si="23"/>
        <v>656</v>
      </c>
      <c r="B687" s="1">
        <f t="shared" si="22"/>
        <v>0.127385157375</v>
      </c>
      <c r="C687" s="1">
        <v>509.54062950000002</v>
      </c>
    </row>
    <row r="688" spans="1:3">
      <c r="A688" s="1">
        <f t="shared" si="23"/>
        <v>657</v>
      </c>
      <c r="B688" s="1">
        <f t="shared" si="22"/>
        <v>0.127385157375</v>
      </c>
      <c r="C688" s="1">
        <v>509.54062950000002</v>
      </c>
    </row>
    <row r="689" spans="1:3">
      <c r="A689" s="1">
        <f t="shared" si="23"/>
        <v>658</v>
      </c>
      <c r="B689" s="1">
        <f t="shared" si="22"/>
        <v>0.127385157375</v>
      </c>
      <c r="C689" s="1">
        <v>509.54062950000002</v>
      </c>
    </row>
    <row r="690" spans="1:3">
      <c r="A690" s="1">
        <f t="shared" si="23"/>
        <v>659</v>
      </c>
      <c r="B690" s="1">
        <f t="shared" si="22"/>
        <v>0.127385157375</v>
      </c>
      <c r="C690" s="1">
        <v>509.54062950000002</v>
      </c>
    </row>
    <row r="691" spans="1:3">
      <c r="A691" s="1">
        <f t="shared" si="23"/>
        <v>660</v>
      </c>
      <c r="B691" s="1">
        <f t="shared" si="22"/>
        <v>0.127385157375</v>
      </c>
      <c r="C691" s="1">
        <v>509.54062950000002</v>
      </c>
    </row>
    <row r="692" spans="1:3">
      <c r="A692" s="1">
        <f t="shared" si="23"/>
        <v>661</v>
      </c>
      <c r="B692" s="1">
        <f t="shared" si="22"/>
        <v>0.12785740737499998</v>
      </c>
      <c r="C692" s="1">
        <v>511.42962949999998</v>
      </c>
    </row>
    <row r="693" spans="1:3">
      <c r="A693" s="1">
        <f t="shared" si="23"/>
        <v>662</v>
      </c>
      <c r="B693" s="1">
        <f t="shared" si="22"/>
        <v>0.12785740737499998</v>
      </c>
      <c r="C693" s="1">
        <v>511.42962949999998</v>
      </c>
    </row>
    <row r="694" spans="1:3">
      <c r="A694" s="1">
        <f t="shared" si="23"/>
        <v>663</v>
      </c>
      <c r="B694" s="1">
        <f t="shared" si="22"/>
        <v>0.12785740737499998</v>
      </c>
      <c r="C694" s="1">
        <v>511.42962949999998</v>
      </c>
    </row>
    <row r="695" spans="1:3">
      <c r="A695" s="1">
        <f t="shared" si="23"/>
        <v>664</v>
      </c>
      <c r="B695" s="1">
        <f t="shared" si="22"/>
        <v>0.12785740737499998</v>
      </c>
      <c r="C695" s="1">
        <v>511.42962949999998</v>
      </c>
    </row>
    <row r="696" spans="1:3">
      <c r="A696" s="1">
        <f t="shared" si="23"/>
        <v>665</v>
      </c>
      <c r="B696" s="1">
        <f t="shared" si="22"/>
        <v>0.13885740737500002</v>
      </c>
      <c r="C696" s="1">
        <v>555.42962950000003</v>
      </c>
    </row>
    <row r="697" spans="1:3">
      <c r="A697" s="1">
        <f t="shared" si="23"/>
        <v>666</v>
      </c>
      <c r="B697" s="1">
        <f t="shared" si="22"/>
        <v>0.13910740737500002</v>
      </c>
      <c r="C697" s="1">
        <v>556.42962950000003</v>
      </c>
    </row>
    <row r="698" spans="1:3">
      <c r="A698" s="1">
        <f t="shared" si="23"/>
        <v>667</v>
      </c>
      <c r="B698" s="1">
        <f t="shared" si="22"/>
        <v>0.13910740737500002</v>
      </c>
      <c r="C698" s="1">
        <v>556.42962950000003</v>
      </c>
    </row>
    <row r="699" spans="1:3">
      <c r="A699" s="1">
        <f t="shared" si="23"/>
        <v>668</v>
      </c>
      <c r="B699" s="1">
        <f t="shared" si="22"/>
        <v>0.16235740737500001</v>
      </c>
      <c r="C699" s="1">
        <v>649.42962950000003</v>
      </c>
    </row>
    <row r="700" spans="1:3">
      <c r="A700" s="1">
        <f t="shared" si="23"/>
        <v>669</v>
      </c>
      <c r="B700" s="1">
        <f t="shared" si="22"/>
        <v>0.13910740737500002</v>
      </c>
      <c r="C700" s="1">
        <v>556.42962950000003</v>
      </c>
    </row>
    <row r="701" spans="1:3">
      <c r="A701" s="1">
        <f t="shared" si="23"/>
        <v>670</v>
      </c>
      <c r="B701" s="1">
        <f t="shared" si="22"/>
        <v>0.13910740737500002</v>
      </c>
      <c r="C701" s="1">
        <v>556.42962950000003</v>
      </c>
    </row>
    <row r="702" spans="1:3">
      <c r="A702" s="1">
        <f t="shared" si="23"/>
        <v>671</v>
      </c>
      <c r="B702" s="1">
        <f t="shared" si="22"/>
        <v>0.13910740737500002</v>
      </c>
      <c r="C702" s="1">
        <v>556.42962950000003</v>
      </c>
    </row>
    <row r="703" spans="1:3">
      <c r="A703" s="1">
        <f t="shared" si="23"/>
        <v>672</v>
      </c>
      <c r="B703" s="1">
        <f t="shared" si="22"/>
        <v>0.13885740737500002</v>
      </c>
      <c r="C703" s="1">
        <v>555.42962950000003</v>
      </c>
    </row>
    <row r="704" spans="1:3">
      <c r="A704" s="1">
        <f t="shared" si="23"/>
        <v>673</v>
      </c>
      <c r="B704" s="1">
        <f t="shared" si="22"/>
        <v>0.142288333825</v>
      </c>
      <c r="C704" s="1">
        <v>569.15333529999998</v>
      </c>
    </row>
    <row r="705" spans="1:3">
      <c r="A705" s="1">
        <f t="shared" si="23"/>
        <v>674</v>
      </c>
      <c r="B705" s="1">
        <f t="shared" si="22"/>
        <v>0.142288333825</v>
      </c>
      <c r="C705" s="1">
        <v>569.15333529999998</v>
      </c>
    </row>
    <row r="706" spans="1:3">
      <c r="A706" s="1">
        <f t="shared" si="23"/>
        <v>675</v>
      </c>
      <c r="B706" s="1">
        <f t="shared" si="22"/>
        <v>0.137260583825</v>
      </c>
      <c r="C706" s="1">
        <v>549.04233529999999</v>
      </c>
    </row>
    <row r="707" spans="1:3">
      <c r="A707" s="1">
        <f t="shared" si="23"/>
        <v>676</v>
      </c>
      <c r="B707" s="1">
        <f t="shared" si="22"/>
        <v>0.136010583825</v>
      </c>
      <c r="C707" s="1">
        <v>544.04233529999999</v>
      </c>
    </row>
    <row r="708" spans="1:3">
      <c r="A708" s="1">
        <f t="shared" si="23"/>
        <v>677</v>
      </c>
      <c r="B708" s="1">
        <f t="shared" si="22"/>
        <v>0.137260583825</v>
      </c>
      <c r="C708" s="1">
        <v>549.04233529999999</v>
      </c>
    </row>
    <row r="709" spans="1:3">
      <c r="A709" s="1">
        <f t="shared" si="23"/>
        <v>678</v>
      </c>
      <c r="B709" s="1">
        <f t="shared" si="22"/>
        <v>0.142288333825</v>
      </c>
      <c r="C709" s="1">
        <v>569.15333529999998</v>
      </c>
    </row>
    <row r="710" spans="1:3">
      <c r="A710" s="1">
        <f t="shared" si="23"/>
        <v>679</v>
      </c>
      <c r="B710" s="1">
        <f t="shared" si="22"/>
        <v>0.142288333825</v>
      </c>
      <c r="C710" s="1">
        <v>569.15333529999998</v>
      </c>
    </row>
    <row r="711" spans="1:3">
      <c r="A711" s="1">
        <f t="shared" si="23"/>
        <v>680</v>
      </c>
      <c r="B711" s="1">
        <f t="shared" si="22"/>
        <v>0.142288333825</v>
      </c>
      <c r="C711" s="1">
        <v>569.15333529999998</v>
      </c>
    </row>
    <row r="712" spans="1:3">
      <c r="A712" s="1">
        <f t="shared" si="23"/>
        <v>681</v>
      </c>
      <c r="B712" s="1">
        <f t="shared" si="22"/>
        <v>0.15132108382499998</v>
      </c>
      <c r="C712" s="1">
        <v>605.28433529999995</v>
      </c>
    </row>
    <row r="713" spans="1:3">
      <c r="A713" s="1">
        <f t="shared" si="23"/>
        <v>682</v>
      </c>
      <c r="B713" s="1">
        <f t="shared" si="22"/>
        <v>0.15132108382499998</v>
      </c>
      <c r="C713" s="1">
        <v>605.28433529999995</v>
      </c>
    </row>
    <row r="714" spans="1:3">
      <c r="A714" s="1">
        <f t="shared" si="23"/>
        <v>683</v>
      </c>
      <c r="B714" s="1">
        <f t="shared" si="22"/>
        <v>0.15476058382499999</v>
      </c>
      <c r="C714" s="1">
        <v>619.04233529999999</v>
      </c>
    </row>
    <row r="715" spans="1:3">
      <c r="A715" s="1">
        <f t="shared" si="23"/>
        <v>684</v>
      </c>
      <c r="B715" s="1">
        <f t="shared" si="22"/>
        <v>0.15501058382499999</v>
      </c>
      <c r="C715" s="1">
        <v>620.04233529999999</v>
      </c>
    </row>
    <row r="716" spans="1:3">
      <c r="A716" s="1">
        <f t="shared" si="23"/>
        <v>685</v>
      </c>
      <c r="B716" s="1">
        <f t="shared" si="22"/>
        <v>0.15476058382499999</v>
      </c>
      <c r="C716" s="1">
        <v>619.04233529999999</v>
      </c>
    </row>
    <row r="717" spans="1:3">
      <c r="A717" s="1">
        <f t="shared" si="23"/>
        <v>686</v>
      </c>
      <c r="B717" s="1">
        <f t="shared" si="22"/>
        <v>0.15501058382499999</v>
      </c>
      <c r="C717" s="1">
        <v>620.04233529999999</v>
      </c>
    </row>
    <row r="718" spans="1:3">
      <c r="A718" s="1">
        <f t="shared" si="23"/>
        <v>687</v>
      </c>
      <c r="B718" s="1">
        <f t="shared" si="22"/>
        <v>0.15501058382499999</v>
      </c>
      <c r="C718" s="1">
        <v>620.04233529999999</v>
      </c>
    </row>
    <row r="719" spans="1:3">
      <c r="A719" s="1">
        <f t="shared" si="23"/>
        <v>688</v>
      </c>
      <c r="B719" s="1">
        <f t="shared" si="22"/>
        <v>0.15501058382499999</v>
      </c>
      <c r="C719" s="1">
        <v>620.04233529999999</v>
      </c>
    </row>
    <row r="720" spans="1:3">
      <c r="A720" s="1">
        <f t="shared" si="23"/>
        <v>689</v>
      </c>
      <c r="B720" s="1">
        <f t="shared" si="22"/>
        <v>0.15501058382499999</v>
      </c>
      <c r="C720" s="1">
        <v>620.04233529999999</v>
      </c>
    </row>
    <row r="721" spans="1:3">
      <c r="A721" s="1">
        <f t="shared" si="23"/>
        <v>690</v>
      </c>
      <c r="B721" s="1">
        <f t="shared" si="22"/>
        <v>0.15501058382499999</v>
      </c>
      <c r="C721" s="1">
        <v>620.04233529999999</v>
      </c>
    </row>
    <row r="722" spans="1:3">
      <c r="A722" s="1">
        <f t="shared" si="23"/>
        <v>691</v>
      </c>
      <c r="B722" s="1">
        <f t="shared" si="22"/>
        <v>0.15501058382499999</v>
      </c>
      <c r="C722" s="1">
        <v>620.04233529999999</v>
      </c>
    </row>
    <row r="723" spans="1:3">
      <c r="A723" s="1">
        <f t="shared" si="23"/>
        <v>692</v>
      </c>
      <c r="B723" s="1">
        <f t="shared" si="22"/>
        <v>0.15501058382499999</v>
      </c>
      <c r="C723" s="1">
        <v>620.04233529999999</v>
      </c>
    </row>
    <row r="724" spans="1:3">
      <c r="A724" s="1">
        <f t="shared" si="23"/>
        <v>693</v>
      </c>
      <c r="B724" s="1">
        <f t="shared" si="22"/>
        <v>0.15501058382499999</v>
      </c>
      <c r="C724" s="1">
        <v>620.04233529999999</v>
      </c>
    </row>
    <row r="725" spans="1:3">
      <c r="A725" s="1">
        <f t="shared" si="23"/>
        <v>694</v>
      </c>
      <c r="B725" s="1">
        <f t="shared" si="22"/>
        <v>0.15501058382499999</v>
      </c>
      <c r="C725" s="1">
        <v>620.04233529999999</v>
      </c>
    </row>
    <row r="726" spans="1:3">
      <c r="A726" s="1">
        <f t="shared" si="23"/>
        <v>695</v>
      </c>
      <c r="B726" s="1">
        <f t="shared" si="22"/>
        <v>0.15501058382499999</v>
      </c>
      <c r="C726" s="1">
        <v>620.04233529999999</v>
      </c>
    </row>
    <row r="727" spans="1:3">
      <c r="A727" s="1">
        <f t="shared" si="23"/>
        <v>696</v>
      </c>
      <c r="B727" s="1">
        <f t="shared" si="22"/>
        <v>0.14976058382499999</v>
      </c>
      <c r="C727" s="1">
        <v>599.04233529999999</v>
      </c>
    </row>
    <row r="728" spans="1:3">
      <c r="A728" s="1">
        <f t="shared" si="23"/>
        <v>697</v>
      </c>
      <c r="B728" s="1">
        <f t="shared" si="22"/>
        <v>0.16411145005</v>
      </c>
      <c r="C728" s="1">
        <v>656.44580020000001</v>
      </c>
    </row>
    <row r="729" spans="1:3">
      <c r="A729" s="1">
        <f t="shared" si="23"/>
        <v>698</v>
      </c>
      <c r="B729" s="1">
        <f t="shared" si="22"/>
        <v>0.15411145005000002</v>
      </c>
      <c r="C729" s="1">
        <v>616.44580020000001</v>
      </c>
    </row>
    <row r="730" spans="1:3">
      <c r="A730" s="1">
        <f t="shared" si="23"/>
        <v>699</v>
      </c>
      <c r="B730" s="1">
        <f t="shared" si="22"/>
        <v>0.15193870004999999</v>
      </c>
      <c r="C730" s="1">
        <v>607.75480019999998</v>
      </c>
    </row>
    <row r="731" spans="1:3">
      <c r="A731" s="1">
        <f t="shared" si="23"/>
        <v>700</v>
      </c>
      <c r="B731" s="1">
        <f t="shared" si="22"/>
        <v>0.14536145005000001</v>
      </c>
      <c r="C731" s="1">
        <v>581.44580020000001</v>
      </c>
    </row>
    <row r="732" spans="1:3">
      <c r="A732" s="1">
        <f t="shared" si="23"/>
        <v>701</v>
      </c>
      <c r="B732" s="1">
        <f t="shared" si="22"/>
        <v>0.14536145005000001</v>
      </c>
      <c r="C732" s="1">
        <v>581.44580020000001</v>
      </c>
    </row>
    <row r="733" spans="1:3">
      <c r="A733" s="1">
        <f t="shared" si="23"/>
        <v>702</v>
      </c>
      <c r="B733" s="1">
        <f t="shared" si="22"/>
        <v>0.15193870004999999</v>
      </c>
      <c r="C733" s="1">
        <v>607.75480019999998</v>
      </c>
    </row>
    <row r="734" spans="1:3">
      <c r="A734" s="1">
        <f t="shared" si="23"/>
        <v>703</v>
      </c>
      <c r="B734" s="1">
        <f t="shared" si="22"/>
        <v>0.15411145005000002</v>
      </c>
      <c r="C734" s="1">
        <v>616.44580020000001</v>
      </c>
    </row>
    <row r="735" spans="1:3">
      <c r="A735" s="1">
        <f t="shared" si="23"/>
        <v>704</v>
      </c>
      <c r="B735" s="1">
        <f t="shared" si="22"/>
        <v>0.15411145005000002</v>
      </c>
      <c r="C735" s="1">
        <v>616.44580020000001</v>
      </c>
    </row>
    <row r="736" spans="1:3">
      <c r="A736" s="1">
        <f t="shared" si="23"/>
        <v>705</v>
      </c>
      <c r="B736" s="1">
        <f t="shared" si="22"/>
        <v>0.15411145005000002</v>
      </c>
      <c r="C736" s="1">
        <v>616.44580020000001</v>
      </c>
    </row>
    <row r="737" spans="1:3">
      <c r="A737" s="1">
        <f t="shared" si="23"/>
        <v>706</v>
      </c>
      <c r="B737" s="1">
        <f t="shared" ref="B737:B800" si="24">C737/$E$31</f>
        <v>0.15411145005000002</v>
      </c>
      <c r="C737" s="1">
        <v>616.44580020000001</v>
      </c>
    </row>
    <row r="738" spans="1:3">
      <c r="A738" s="1">
        <f t="shared" ref="A738:A801" si="25">A737+1</f>
        <v>707</v>
      </c>
      <c r="B738" s="1">
        <f t="shared" si="24"/>
        <v>0.15561145004999999</v>
      </c>
      <c r="C738" s="1">
        <v>622.44580020000001</v>
      </c>
    </row>
    <row r="739" spans="1:3">
      <c r="A739" s="1">
        <f t="shared" si="25"/>
        <v>708</v>
      </c>
      <c r="B739" s="1">
        <f t="shared" si="24"/>
        <v>0.15561145004999999</v>
      </c>
      <c r="C739" s="1">
        <v>622.44580020000001</v>
      </c>
    </row>
    <row r="740" spans="1:3">
      <c r="A740" s="1">
        <f t="shared" si="25"/>
        <v>709</v>
      </c>
      <c r="B740" s="1">
        <f t="shared" si="24"/>
        <v>0.15561145004999999</v>
      </c>
      <c r="C740" s="1">
        <v>622.44580020000001</v>
      </c>
    </row>
    <row r="741" spans="1:3">
      <c r="A741" s="1">
        <f t="shared" si="25"/>
        <v>710</v>
      </c>
      <c r="B741" s="1">
        <f t="shared" si="24"/>
        <v>0.15561145004999999</v>
      </c>
      <c r="C741" s="1">
        <v>622.44580020000001</v>
      </c>
    </row>
    <row r="742" spans="1:3">
      <c r="A742" s="1">
        <f t="shared" si="25"/>
        <v>711</v>
      </c>
      <c r="B742" s="1">
        <f t="shared" si="24"/>
        <v>0.16786145005</v>
      </c>
      <c r="C742" s="1">
        <v>671.44580020000001</v>
      </c>
    </row>
    <row r="743" spans="1:3">
      <c r="A743" s="1">
        <f t="shared" si="25"/>
        <v>712</v>
      </c>
      <c r="B743" s="1">
        <f t="shared" si="24"/>
        <v>0.16786145005</v>
      </c>
      <c r="C743" s="1">
        <v>671.44580020000001</v>
      </c>
    </row>
    <row r="744" spans="1:3">
      <c r="A744" s="1">
        <f t="shared" si="25"/>
        <v>713</v>
      </c>
      <c r="B744" s="1">
        <f t="shared" si="24"/>
        <v>0.16411145005</v>
      </c>
      <c r="C744" s="1">
        <v>656.44580020000001</v>
      </c>
    </row>
    <row r="745" spans="1:3">
      <c r="A745" s="1">
        <f t="shared" si="25"/>
        <v>714</v>
      </c>
      <c r="B745" s="1">
        <f t="shared" si="24"/>
        <v>0.15561145004999999</v>
      </c>
      <c r="C745" s="1">
        <v>622.44580020000001</v>
      </c>
    </row>
    <row r="746" spans="1:3">
      <c r="A746" s="1">
        <f t="shared" si="25"/>
        <v>715</v>
      </c>
      <c r="B746" s="1">
        <f t="shared" si="24"/>
        <v>0.16411145005</v>
      </c>
      <c r="C746" s="1">
        <v>656.44580020000001</v>
      </c>
    </row>
    <row r="747" spans="1:3">
      <c r="A747" s="1">
        <f t="shared" si="25"/>
        <v>716</v>
      </c>
      <c r="B747" s="1">
        <f t="shared" si="24"/>
        <v>0.16786145005</v>
      </c>
      <c r="C747" s="1">
        <v>671.44580020000001</v>
      </c>
    </row>
    <row r="748" spans="1:3">
      <c r="A748" s="1">
        <f t="shared" si="25"/>
        <v>717</v>
      </c>
      <c r="B748" s="1">
        <f t="shared" si="24"/>
        <v>0.16411145005</v>
      </c>
      <c r="C748" s="1">
        <v>656.44580020000001</v>
      </c>
    </row>
    <row r="749" spans="1:3">
      <c r="A749" s="1">
        <f t="shared" si="25"/>
        <v>718</v>
      </c>
      <c r="B749" s="1">
        <f t="shared" si="24"/>
        <v>0.15561145004999999</v>
      </c>
      <c r="C749" s="1">
        <v>622.44580020000001</v>
      </c>
    </row>
    <row r="750" spans="1:3">
      <c r="A750" s="1">
        <f t="shared" si="25"/>
        <v>719</v>
      </c>
      <c r="B750" s="1">
        <f t="shared" si="24"/>
        <v>0.15561145004999999</v>
      </c>
      <c r="C750" s="1">
        <v>622.44580020000001</v>
      </c>
    </row>
    <row r="751" spans="1:3">
      <c r="A751" s="1">
        <f t="shared" si="25"/>
        <v>720</v>
      </c>
      <c r="B751" s="1">
        <f t="shared" si="24"/>
        <v>0.15561145004999999</v>
      </c>
      <c r="C751" s="1">
        <v>622.44580020000001</v>
      </c>
    </row>
    <row r="752" spans="1:3">
      <c r="A752" s="1">
        <f t="shared" si="25"/>
        <v>721</v>
      </c>
      <c r="B752" s="1">
        <f t="shared" si="24"/>
        <v>0.15304981477499999</v>
      </c>
      <c r="C752" s="1">
        <v>612.19925909999995</v>
      </c>
    </row>
    <row r="753" spans="1:3">
      <c r="A753" s="1">
        <f t="shared" si="25"/>
        <v>722</v>
      </c>
      <c r="B753" s="1">
        <f t="shared" si="24"/>
        <v>0.15304981477499999</v>
      </c>
      <c r="C753" s="1">
        <v>612.19925909999995</v>
      </c>
    </row>
    <row r="754" spans="1:3">
      <c r="A754" s="1">
        <f t="shared" si="25"/>
        <v>723</v>
      </c>
      <c r="B754" s="1">
        <f t="shared" si="24"/>
        <v>0.15304981477499999</v>
      </c>
      <c r="C754" s="1">
        <v>612.19925909999995</v>
      </c>
    </row>
    <row r="755" spans="1:3">
      <c r="A755" s="1">
        <f t="shared" si="25"/>
        <v>724</v>
      </c>
      <c r="B755" s="1">
        <f t="shared" si="24"/>
        <v>0.15304981477499999</v>
      </c>
      <c r="C755" s="1">
        <v>612.19925909999995</v>
      </c>
    </row>
    <row r="756" spans="1:3">
      <c r="A756" s="1">
        <f t="shared" si="25"/>
        <v>725</v>
      </c>
      <c r="B756" s="1">
        <f t="shared" si="24"/>
        <v>0.15304981477499999</v>
      </c>
      <c r="C756" s="1">
        <v>612.19925909999995</v>
      </c>
    </row>
    <row r="757" spans="1:3">
      <c r="A757" s="1">
        <f t="shared" si="25"/>
        <v>726</v>
      </c>
      <c r="B757" s="1">
        <f t="shared" si="24"/>
        <v>0.15504981477499999</v>
      </c>
      <c r="C757" s="1">
        <v>620.19925909999995</v>
      </c>
    </row>
    <row r="758" spans="1:3">
      <c r="A758" s="1">
        <f t="shared" si="25"/>
        <v>727</v>
      </c>
      <c r="B758" s="1">
        <f t="shared" si="24"/>
        <v>0.15504981477499999</v>
      </c>
      <c r="C758" s="1">
        <v>620.19925909999995</v>
      </c>
    </row>
    <row r="759" spans="1:3">
      <c r="A759" s="1">
        <f t="shared" si="25"/>
        <v>728</v>
      </c>
      <c r="B759" s="1">
        <f t="shared" si="24"/>
        <v>0.15504981477499999</v>
      </c>
      <c r="C759" s="1">
        <v>620.19925909999995</v>
      </c>
    </row>
    <row r="760" spans="1:3">
      <c r="A760" s="1">
        <f t="shared" si="25"/>
        <v>729</v>
      </c>
      <c r="B760" s="1">
        <f t="shared" si="24"/>
        <v>0.15504981477499999</v>
      </c>
      <c r="C760" s="1">
        <v>620.19925909999995</v>
      </c>
    </row>
    <row r="761" spans="1:3">
      <c r="A761" s="1">
        <f t="shared" si="25"/>
        <v>730</v>
      </c>
      <c r="B761" s="1">
        <f t="shared" si="24"/>
        <v>0.15504981477499999</v>
      </c>
      <c r="C761" s="1">
        <v>620.19925909999995</v>
      </c>
    </row>
    <row r="762" spans="1:3">
      <c r="A762" s="1">
        <f t="shared" si="25"/>
        <v>731</v>
      </c>
      <c r="B762" s="1">
        <f t="shared" si="24"/>
        <v>0.15504981477499999</v>
      </c>
      <c r="C762" s="1">
        <v>620.19925909999995</v>
      </c>
    </row>
    <row r="763" spans="1:3">
      <c r="A763" s="1">
        <f t="shared" si="25"/>
        <v>732</v>
      </c>
      <c r="B763" s="1">
        <f t="shared" si="24"/>
        <v>0.15504981477499999</v>
      </c>
      <c r="C763" s="1">
        <v>620.19925909999995</v>
      </c>
    </row>
    <row r="764" spans="1:3">
      <c r="A764" s="1">
        <f t="shared" si="25"/>
        <v>733</v>
      </c>
      <c r="B764" s="1">
        <f t="shared" si="24"/>
        <v>0.15504981477499999</v>
      </c>
      <c r="C764" s="1">
        <v>620.19925909999995</v>
      </c>
    </row>
    <row r="765" spans="1:3">
      <c r="A765" s="1">
        <f t="shared" si="25"/>
        <v>734</v>
      </c>
      <c r="B765" s="1">
        <f t="shared" si="24"/>
        <v>0.16807756477500002</v>
      </c>
      <c r="C765" s="1">
        <v>672.31025910000005</v>
      </c>
    </row>
    <row r="766" spans="1:3">
      <c r="A766" s="1">
        <f t="shared" si="25"/>
        <v>735</v>
      </c>
      <c r="B766" s="1">
        <f t="shared" si="24"/>
        <v>0.16807756477500002</v>
      </c>
      <c r="C766" s="1">
        <v>672.31025910000005</v>
      </c>
    </row>
    <row r="767" spans="1:3">
      <c r="A767" s="1">
        <f t="shared" si="25"/>
        <v>736</v>
      </c>
      <c r="B767" s="1">
        <f t="shared" si="24"/>
        <v>0.16807756477500002</v>
      </c>
      <c r="C767" s="1">
        <v>672.31025910000005</v>
      </c>
    </row>
    <row r="768" spans="1:3">
      <c r="A768" s="1">
        <f t="shared" si="25"/>
        <v>737</v>
      </c>
      <c r="B768" s="1">
        <f t="shared" si="24"/>
        <v>0.16807756477500002</v>
      </c>
      <c r="C768" s="1">
        <v>672.31025910000005</v>
      </c>
    </row>
    <row r="769" spans="1:3">
      <c r="A769" s="1">
        <f t="shared" si="25"/>
        <v>738</v>
      </c>
      <c r="B769" s="1">
        <f t="shared" si="24"/>
        <v>0.16807756477500002</v>
      </c>
      <c r="C769" s="1">
        <v>672.31025910000005</v>
      </c>
    </row>
    <row r="770" spans="1:3">
      <c r="A770" s="1">
        <f t="shared" si="25"/>
        <v>739</v>
      </c>
      <c r="B770" s="1">
        <f t="shared" si="24"/>
        <v>0.16807756477500002</v>
      </c>
      <c r="C770" s="1">
        <v>672.31025910000005</v>
      </c>
    </row>
    <row r="771" spans="1:3">
      <c r="A771" s="1">
        <f t="shared" si="25"/>
        <v>740</v>
      </c>
      <c r="B771" s="1">
        <f t="shared" si="24"/>
        <v>0.16807756477500002</v>
      </c>
      <c r="C771" s="1">
        <v>672.31025910000005</v>
      </c>
    </row>
    <row r="772" spans="1:3">
      <c r="A772" s="1">
        <f t="shared" si="25"/>
        <v>741</v>
      </c>
      <c r="B772" s="1">
        <f t="shared" si="24"/>
        <v>0.16807756477500002</v>
      </c>
      <c r="C772" s="1">
        <v>672.31025910000005</v>
      </c>
    </row>
    <row r="773" spans="1:3">
      <c r="A773" s="1">
        <f t="shared" si="25"/>
        <v>742</v>
      </c>
      <c r="B773" s="1">
        <f t="shared" si="24"/>
        <v>0.16807756477500002</v>
      </c>
      <c r="C773" s="1">
        <v>672.31025910000005</v>
      </c>
    </row>
    <row r="774" spans="1:3">
      <c r="A774" s="1">
        <f t="shared" si="25"/>
        <v>743</v>
      </c>
      <c r="B774" s="1">
        <f t="shared" si="24"/>
        <v>0.15504981477499999</v>
      </c>
      <c r="C774" s="1">
        <v>620.19925909999995</v>
      </c>
    </row>
    <row r="775" spans="1:3">
      <c r="A775" s="1">
        <f t="shared" si="25"/>
        <v>744</v>
      </c>
      <c r="B775" s="1">
        <f t="shared" si="24"/>
        <v>0.15504981477499999</v>
      </c>
      <c r="C775" s="1">
        <v>620.19925909999995</v>
      </c>
    </row>
    <row r="776" spans="1:3">
      <c r="A776" s="1">
        <f t="shared" si="25"/>
        <v>745</v>
      </c>
      <c r="B776" s="1">
        <f t="shared" si="24"/>
        <v>0.1745724867</v>
      </c>
      <c r="C776" s="1">
        <v>698.28994680000005</v>
      </c>
    </row>
    <row r="777" spans="1:3">
      <c r="A777" s="1">
        <f t="shared" si="25"/>
        <v>746</v>
      </c>
      <c r="B777" s="1">
        <f t="shared" si="24"/>
        <v>0.1728224867</v>
      </c>
      <c r="C777" s="1">
        <v>691.28994680000005</v>
      </c>
    </row>
    <row r="778" spans="1:3">
      <c r="A778" s="1">
        <f t="shared" si="25"/>
        <v>747</v>
      </c>
      <c r="B778" s="1">
        <f t="shared" si="24"/>
        <v>0.1728224867</v>
      </c>
      <c r="C778" s="1">
        <v>691.28994680000005</v>
      </c>
    </row>
    <row r="779" spans="1:3">
      <c r="A779" s="1">
        <f t="shared" si="25"/>
        <v>748</v>
      </c>
      <c r="B779" s="1">
        <f t="shared" si="24"/>
        <v>0.1728224867</v>
      </c>
      <c r="C779" s="1">
        <v>691.28994680000005</v>
      </c>
    </row>
    <row r="780" spans="1:3">
      <c r="A780" s="1">
        <f t="shared" si="25"/>
        <v>749</v>
      </c>
      <c r="B780" s="1">
        <f t="shared" si="24"/>
        <v>0.1728224867</v>
      </c>
      <c r="C780" s="1">
        <v>691.28994680000005</v>
      </c>
    </row>
    <row r="781" spans="1:3">
      <c r="A781" s="1">
        <f t="shared" si="25"/>
        <v>750</v>
      </c>
      <c r="B781" s="1">
        <f t="shared" si="24"/>
        <v>0.1745724867</v>
      </c>
      <c r="C781" s="1">
        <v>698.28994680000005</v>
      </c>
    </row>
    <row r="782" spans="1:3">
      <c r="A782" s="1">
        <f t="shared" si="25"/>
        <v>751</v>
      </c>
      <c r="B782" s="1">
        <f t="shared" si="24"/>
        <v>0.17007248670000003</v>
      </c>
      <c r="C782" s="1">
        <v>680.28994680000005</v>
      </c>
    </row>
    <row r="783" spans="1:3">
      <c r="A783" s="1">
        <f t="shared" si="25"/>
        <v>752</v>
      </c>
      <c r="B783" s="1">
        <f t="shared" si="24"/>
        <v>0.1728224867</v>
      </c>
      <c r="C783" s="1">
        <v>691.28994680000005</v>
      </c>
    </row>
    <row r="784" spans="1:3">
      <c r="A784" s="1">
        <f t="shared" si="25"/>
        <v>753</v>
      </c>
      <c r="B784" s="1">
        <f t="shared" si="24"/>
        <v>0.1728224867</v>
      </c>
      <c r="C784" s="1">
        <v>691.28994680000005</v>
      </c>
    </row>
    <row r="785" spans="1:3">
      <c r="A785" s="1">
        <f t="shared" si="25"/>
        <v>754</v>
      </c>
      <c r="B785" s="1">
        <f t="shared" si="24"/>
        <v>0.1728224867</v>
      </c>
      <c r="C785" s="1">
        <v>691.28994680000005</v>
      </c>
    </row>
    <row r="786" spans="1:3">
      <c r="A786" s="1">
        <f t="shared" si="25"/>
        <v>755</v>
      </c>
      <c r="B786" s="1">
        <f t="shared" si="24"/>
        <v>0.1728224867</v>
      </c>
      <c r="C786" s="1">
        <v>691.28994680000005</v>
      </c>
    </row>
    <row r="787" spans="1:3">
      <c r="A787" s="1">
        <f t="shared" si="25"/>
        <v>756</v>
      </c>
      <c r="B787" s="1">
        <f t="shared" si="24"/>
        <v>0.1728224867</v>
      </c>
      <c r="C787" s="1">
        <v>691.28994680000005</v>
      </c>
    </row>
    <row r="788" spans="1:3">
      <c r="A788" s="1">
        <f t="shared" si="25"/>
        <v>757</v>
      </c>
      <c r="B788" s="1">
        <f t="shared" si="24"/>
        <v>0.1728224867</v>
      </c>
      <c r="C788" s="1">
        <v>691.28994680000005</v>
      </c>
    </row>
    <row r="789" spans="1:3">
      <c r="A789" s="1">
        <f t="shared" si="25"/>
        <v>758</v>
      </c>
      <c r="B789" s="1">
        <f t="shared" si="24"/>
        <v>0.1745724867</v>
      </c>
      <c r="C789" s="1">
        <v>698.28994680000005</v>
      </c>
    </row>
    <row r="790" spans="1:3">
      <c r="A790" s="1">
        <f t="shared" si="25"/>
        <v>759</v>
      </c>
      <c r="B790" s="1">
        <f t="shared" si="24"/>
        <v>0.1745724867</v>
      </c>
      <c r="C790" s="1">
        <v>698.28994680000005</v>
      </c>
    </row>
    <row r="791" spans="1:3">
      <c r="A791" s="1">
        <f t="shared" si="25"/>
        <v>760</v>
      </c>
      <c r="B791" s="1">
        <f t="shared" si="24"/>
        <v>0.1745724867</v>
      </c>
      <c r="C791" s="1">
        <v>698.28994680000005</v>
      </c>
    </row>
    <row r="792" spans="1:3">
      <c r="A792" s="1">
        <f t="shared" si="25"/>
        <v>761</v>
      </c>
      <c r="B792" s="1">
        <f t="shared" si="24"/>
        <v>0.1748224867</v>
      </c>
      <c r="C792" s="1">
        <v>699.28994680000005</v>
      </c>
    </row>
    <row r="793" spans="1:3">
      <c r="A793" s="1">
        <f t="shared" si="25"/>
        <v>762</v>
      </c>
      <c r="B793" s="1">
        <f t="shared" si="24"/>
        <v>0.1745724867</v>
      </c>
      <c r="C793" s="1">
        <v>698.28994680000005</v>
      </c>
    </row>
    <row r="794" spans="1:3">
      <c r="A794" s="1">
        <f t="shared" si="25"/>
        <v>763</v>
      </c>
      <c r="B794" s="1">
        <f t="shared" si="24"/>
        <v>0.1748224867</v>
      </c>
      <c r="C794" s="1">
        <v>699.28994680000005</v>
      </c>
    </row>
    <row r="795" spans="1:3">
      <c r="A795" s="1">
        <f t="shared" si="25"/>
        <v>764</v>
      </c>
      <c r="B795" s="1">
        <f t="shared" si="24"/>
        <v>0.1748224867</v>
      </c>
      <c r="C795" s="1">
        <v>699.28994680000005</v>
      </c>
    </row>
    <row r="796" spans="1:3">
      <c r="A796" s="1">
        <f t="shared" si="25"/>
        <v>765</v>
      </c>
      <c r="B796" s="1">
        <f t="shared" si="24"/>
        <v>0.1748224867</v>
      </c>
      <c r="C796" s="1">
        <v>699.28994680000005</v>
      </c>
    </row>
    <row r="797" spans="1:3">
      <c r="A797" s="1">
        <f t="shared" si="25"/>
        <v>766</v>
      </c>
      <c r="B797" s="1">
        <f t="shared" si="24"/>
        <v>0.1745724867</v>
      </c>
      <c r="C797" s="1">
        <v>698.28994680000005</v>
      </c>
    </row>
    <row r="798" spans="1:3">
      <c r="A798" s="1">
        <f t="shared" si="25"/>
        <v>767</v>
      </c>
      <c r="B798" s="1">
        <f t="shared" si="24"/>
        <v>0.1728224867</v>
      </c>
      <c r="C798" s="1">
        <v>691.28994680000005</v>
      </c>
    </row>
    <row r="799" spans="1:3">
      <c r="A799" s="1">
        <f t="shared" si="25"/>
        <v>768</v>
      </c>
      <c r="B799" s="1">
        <f t="shared" si="24"/>
        <v>0.1728224867</v>
      </c>
      <c r="C799" s="1">
        <v>691.28994680000005</v>
      </c>
    </row>
    <row r="800" spans="1:3">
      <c r="A800" s="1">
        <f t="shared" si="25"/>
        <v>769</v>
      </c>
      <c r="B800" s="1">
        <f t="shared" si="24"/>
        <v>0.17135861550000001</v>
      </c>
      <c r="C800" s="1">
        <v>685.43446200000005</v>
      </c>
    </row>
    <row r="801" spans="1:3">
      <c r="A801" s="1">
        <f t="shared" si="25"/>
        <v>770</v>
      </c>
      <c r="B801" s="1">
        <f t="shared" ref="B801:B864" si="26">C801/$E$31</f>
        <v>0.1701086155</v>
      </c>
      <c r="C801" s="1">
        <v>680.43446200000005</v>
      </c>
    </row>
    <row r="802" spans="1:3">
      <c r="A802" s="1">
        <f t="shared" ref="A802:A865" si="27">A801+1</f>
        <v>771</v>
      </c>
      <c r="B802" s="1">
        <f t="shared" si="26"/>
        <v>0.1701086155</v>
      </c>
      <c r="C802" s="1">
        <v>680.43446200000005</v>
      </c>
    </row>
    <row r="803" spans="1:3">
      <c r="A803" s="1">
        <f t="shared" si="27"/>
        <v>772</v>
      </c>
      <c r="B803" s="1">
        <f t="shared" si="26"/>
        <v>0.1701086155</v>
      </c>
      <c r="C803" s="1">
        <v>680.43446200000005</v>
      </c>
    </row>
    <row r="804" spans="1:3">
      <c r="A804" s="1">
        <f t="shared" si="27"/>
        <v>773</v>
      </c>
      <c r="B804" s="1">
        <f t="shared" si="26"/>
        <v>0.1701086155</v>
      </c>
      <c r="C804" s="1">
        <v>680.43446200000005</v>
      </c>
    </row>
    <row r="805" spans="1:3">
      <c r="A805" s="1">
        <f t="shared" si="27"/>
        <v>774</v>
      </c>
      <c r="B805" s="1">
        <f t="shared" si="26"/>
        <v>0.17135861550000001</v>
      </c>
      <c r="C805" s="1">
        <v>685.43446200000005</v>
      </c>
    </row>
    <row r="806" spans="1:3">
      <c r="A806" s="1">
        <f t="shared" si="27"/>
        <v>775</v>
      </c>
      <c r="B806" s="1">
        <f t="shared" si="26"/>
        <v>0.17135861550000001</v>
      </c>
      <c r="C806" s="1">
        <v>685.43446200000005</v>
      </c>
    </row>
    <row r="807" spans="1:3">
      <c r="A807" s="1">
        <f t="shared" si="27"/>
        <v>776</v>
      </c>
      <c r="B807" s="1">
        <f t="shared" si="26"/>
        <v>0.17385861550000001</v>
      </c>
      <c r="C807" s="1">
        <v>695.43446200000005</v>
      </c>
    </row>
    <row r="808" spans="1:3">
      <c r="A808" s="1">
        <f t="shared" si="27"/>
        <v>777</v>
      </c>
      <c r="B808" s="1">
        <f t="shared" si="26"/>
        <v>0.17385861550000001</v>
      </c>
      <c r="C808" s="1">
        <v>695.43446200000005</v>
      </c>
    </row>
    <row r="809" spans="1:3">
      <c r="A809" s="1">
        <f t="shared" si="27"/>
        <v>778</v>
      </c>
      <c r="B809" s="1">
        <f t="shared" si="26"/>
        <v>0.17385861550000001</v>
      </c>
      <c r="C809" s="1">
        <v>695.43446200000005</v>
      </c>
    </row>
    <row r="810" spans="1:3">
      <c r="A810" s="1">
        <f t="shared" si="27"/>
        <v>779</v>
      </c>
      <c r="B810" s="1">
        <f t="shared" si="26"/>
        <v>0.17385861550000001</v>
      </c>
      <c r="C810" s="1">
        <v>695.43446200000005</v>
      </c>
    </row>
    <row r="811" spans="1:3">
      <c r="A811" s="1">
        <f t="shared" si="27"/>
        <v>780</v>
      </c>
      <c r="B811" s="1">
        <f t="shared" si="26"/>
        <v>0.17385861550000001</v>
      </c>
      <c r="C811" s="1">
        <v>695.43446200000005</v>
      </c>
    </row>
    <row r="812" spans="1:3">
      <c r="A812" s="1">
        <f t="shared" si="27"/>
        <v>781</v>
      </c>
      <c r="B812" s="1">
        <f t="shared" si="26"/>
        <v>0.17385861550000001</v>
      </c>
      <c r="C812" s="1">
        <v>695.43446200000005</v>
      </c>
    </row>
    <row r="813" spans="1:3">
      <c r="A813" s="1">
        <f t="shared" si="27"/>
        <v>782</v>
      </c>
      <c r="B813" s="1">
        <f t="shared" si="26"/>
        <v>0.17385861550000001</v>
      </c>
      <c r="C813" s="1">
        <v>695.43446200000005</v>
      </c>
    </row>
    <row r="814" spans="1:3">
      <c r="A814" s="1">
        <f t="shared" si="27"/>
        <v>783</v>
      </c>
      <c r="B814" s="1">
        <f t="shared" si="26"/>
        <v>0.17385861550000001</v>
      </c>
      <c r="C814" s="1">
        <v>695.43446200000005</v>
      </c>
    </row>
    <row r="815" spans="1:3">
      <c r="A815" s="1">
        <f t="shared" si="27"/>
        <v>784</v>
      </c>
      <c r="B815" s="1">
        <f t="shared" si="26"/>
        <v>0.17385861550000001</v>
      </c>
      <c r="C815" s="1">
        <v>695.43446200000005</v>
      </c>
    </row>
    <row r="816" spans="1:3">
      <c r="A816" s="1">
        <f t="shared" si="27"/>
        <v>785</v>
      </c>
      <c r="B816" s="1">
        <f t="shared" si="26"/>
        <v>0.17385861550000001</v>
      </c>
      <c r="C816" s="1">
        <v>695.43446200000005</v>
      </c>
    </row>
    <row r="817" spans="1:3">
      <c r="A817" s="1">
        <f t="shared" si="27"/>
        <v>786</v>
      </c>
      <c r="B817" s="1">
        <f t="shared" si="26"/>
        <v>0.17385861550000001</v>
      </c>
      <c r="C817" s="1">
        <v>695.43446200000005</v>
      </c>
    </row>
    <row r="818" spans="1:3">
      <c r="A818" s="1">
        <f t="shared" si="27"/>
        <v>787</v>
      </c>
      <c r="B818" s="1">
        <f t="shared" si="26"/>
        <v>0.17385861550000001</v>
      </c>
      <c r="C818" s="1">
        <v>695.43446200000005</v>
      </c>
    </row>
    <row r="819" spans="1:3">
      <c r="A819" s="1">
        <f t="shared" si="27"/>
        <v>788</v>
      </c>
      <c r="B819" s="1">
        <f t="shared" si="26"/>
        <v>0.17385861550000001</v>
      </c>
      <c r="C819" s="1">
        <v>695.43446200000005</v>
      </c>
    </row>
    <row r="820" spans="1:3">
      <c r="A820" s="1">
        <f t="shared" si="27"/>
        <v>789</v>
      </c>
      <c r="B820" s="1">
        <f t="shared" si="26"/>
        <v>0.17385861550000001</v>
      </c>
      <c r="C820" s="1">
        <v>695.43446200000005</v>
      </c>
    </row>
    <row r="821" spans="1:3">
      <c r="A821" s="1">
        <f t="shared" si="27"/>
        <v>790</v>
      </c>
      <c r="B821" s="1">
        <f t="shared" si="26"/>
        <v>0.17385861550000001</v>
      </c>
      <c r="C821" s="1">
        <v>695.43446200000005</v>
      </c>
    </row>
    <row r="822" spans="1:3">
      <c r="A822" s="1">
        <f t="shared" si="27"/>
        <v>791</v>
      </c>
      <c r="B822" s="1">
        <f t="shared" si="26"/>
        <v>0.17285861550000001</v>
      </c>
      <c r="C822" s="1">
        <v>691.43446200000005</v>
      </c>
    </row>
    <row r="823" spans="1:3">
      <c r="A823" s="1">
        <f t="shared" si="27"/>
        <v>792</v>
      </c>
      <c r="B823" s="1">
        <f t="shared" si="26"/>
        <v>0.17135861550000001</v>
      </c>
      <c r="C823" s="1">
        <v>685.43446200000005</v>
      </c>
    </row>
    <row r="824" spans="1:3">
      <c r="A824" s="1">
        <f t="shared" si="27"/>
        <v>793</v>
      </c>
      <c r="B824" s="1">
        <f t="shared" si="26"/>
        <v>0.17035944355000002</v>
      </c>
      <c r="C824" s="1">
        <v>681.43777420000004</v>
      </c>
    </row>
    <row r="825" spans="1:3">
      <c r="A825" s="1">
        <f t="shared" si="27"/>
        <v>794</v>
      </c>
      <c r="B825" s="1">
        <f t="shared" si="26"/>
        <v>0.16622644354999999</v>
      </c>
      <c r="C825" s="1">
        <v>664.9057742</v>
      </c>
    </row>
    <row r="826" spans="1:3">
      <c r="A826" s="1">
        <f t="shared" si="27"/>
        <v>795</v>
      </c>
      <c r="B826" s="1">
        <f t="shared" si="26"/>
        <v>0.15295469354999999</v>
      </c>
      <c r="C826" s="1">
        <v>611.81877420000001</v>
      </c>
    </row>
    <row r="827" spans="1:3">
      <c r="A827" s="1">
        <f t="shared" si="27"/>
        <v>796</v>
      </c>
      <c r="B827" s="1">
        <f t="shared" si="26"/>
        <v>0.15295469354999999</v>
      </c>
      <c r="C827" s="1">
        <v>611.81877420000001</v>
      </c>
    </row>
    <row r="828" spans="1:3">
      <c r="A828" s="1">
        <f t="shared" si="27"/>
        <v>797</v>
      </c>
      <c r="B828" s="1">
        <f t="shared" si="26"/>
        <v>0.15295469354999999</v>
      </c>
      <c r="C828" s="1">
        <v>611.81877420000001</v>
      </c>
    </row>
    <row r="829" spans="1:3">
      <c r="A829" s="1">
        <f t="shared" si="27"/>
        <v>798</v>
      </c>
      <c r="B829" s="1">
        <f t="shared" si="26"/>
        <v>0.15295469354999999</v>
      </c>
      <c r="C829" s="1">
        <v>611.81877420000001</v>
      </c>
    </row>
    <row r="830" spans="1:3">
      <c r="A830" s="1">
        <f t="shared" si="27"/>
        <v>799</v>
      </c>
      <c r="B830" s="1">
        <f t="shared" si="26"/>
        <v>0.16622644354999999</v>
      </c>
      <c r="C830" s="1">
        <v>664.9057742</v>
      </c>
    </row>
    <row r="831" spans="1:3">
      <c r="A831" s="1">
        <f t="shared" si="27"/>
        <v>800</v>
      </c>
      <c r="B831" s="1">
        <f t="shared" si="26"/>
        <v>0.16622644354999999</v>
      </c>
      <c r="C831" s="1">
        <v>664.9057742</v>
      </c>
    </row>
    <row r="832" spans="1:3">
      <c r="A832" s="1">
        <f t="shared" si="27"/>
        <v>801</v>
      </c>
      <c r="B832" s="1">
        <f t="shared" si="26"/>
        <v>0.16622644354999999</v>
      </c>
      <c r="C832" s="1">
        <v>664.9057742</v>
      </c>
    </row>
    <row r="833" spans="1:3">
      <c r="A833" s="1">
        <f t="shared" si="27"/>
        <v>802</v>
      </c>
      <c r="B833" s="1">
        <f t="shared" si="26"/>
        <v>0.16622644354999999</v>
      </c>
      <c r="C833" s="1">
        <v>664.9057742</v>
      </c>
    </row>
    <row r="834" spans="1:3">
      <c r="A834" s="1">
        <f t="shared" si="27"/>
        <v>803</v>
      </c>
      <c r="B834" s="1">
        <f t="shared" si="26"/>
        <v>0.17035944355000002</v>
      </c>
      <c r="C834" s="1">
        <v>681.43777420000004</v>
      </c>
    </row>
    <row r="835" spans="1:3">
      <c r="A835" s="1">
        <f t="shared" si="27"/>
        <v>804</v>
      </c>
      <c r="B835" s="1">
        <f t="shared" si="26"/>
        <v>0.17060944355000002</v>
      </c>
      <c r="C835" s="1">
        <v>682.43777420000004</v>
      </c>
    </row>
    <row r="836" spans="1:3">
      <c r="A836" s="1">
        <f t="shared" si="27"/>
        <v>805</v>
      </c>
      <c r="B836" s="1">
        <f t="shared" si="26"/>
        <v>0.17035944355000002</v>
      </c>
      <c r="C836" s="1">
        <v>681.43777420000004</v>
      </c>
    </row>
    <row r="837" spans="1:3">
      <c r="A837" s="1">
        <f t="shared" si="27"/>
        <v>806</v>
      </c>
      <c r="B837" s="1">
        <f t="shared" si="26"/>
        <v>0.17035944355000002</v>
      </c>
      <c r="C837" s="1">
        <v>681.43777420000004</v>
      </c>
    </row>
    <row r="838" spans="1:3">
      <c r="A838" s="1">
        <f t="shared" si="27"/>
        <v>807</v>
      </c>
      <c r="B838" s="1">
        <f t="shared" si="26"/>
        <v>0.17035944355000002</v>
      </c>
      <c r="C838" s="1">
        <v>681.43777420000004</v>
      </c>
    </row>
    <row r="839" spans="1:3">
      <c r="A839" s="1">
        <f t="shared" si="27"/>
        <v>808</v>
      </c>
      <c r="B839" s="1">
        <f t="shared" si="26"/>
        <v>0.17035944355000002</v>
      </c>
      <c r="C839" s="1">
        <v>681.43777420000004</v>
      </c>
    </row>
    <row r="840" spans="1:3">
      <c r="A840" s="1">
        <f t="shared" si="27"/>
        <v>809</v>
      </c>
      <c r="B840" s="1">
        <f t="shared" si="26"/>
        <v>0.17110944355000002</v>
      </c>
      <c r="C840" s="1">
        <v>684.43777420000004</v>
      </c>
    </row>
    <row r="841" spans="1:3">
      <c r="A841" s="1">
        <f t="shared" si="27"/>
        <v>810</v>
      </c>
      <c r="B841" s="1">
        <f t="shared" si="26"/>
        <v>0.17110944355000002</v>
      </c>
      <c r="C841" s="1">
        <v>684.43777420000004</v>
      </c>
    </row>
    <row r="842" spans="1:3">
      <c r="A842" s="1">
        <f t="shared" si="27"/>
        <v>811</v>
      </c>
      <c r="B842" s="1">
        <f t="shared" si="26"/>
        <v>0.17523444355000001</v>
      </c>
      <c r="C842" s="1">
        <v>700.93777420000004</v>
      </c>
    </row>
    <row r="843" spans="1:3">
      <c r="A843" s="1">
        <f t="shared" si="27"/>
        <v>812</v>
      </c>
      <c r="B843" s="1">
        <f t="shared" si="26"/>
        <v>0.17635944355000002</v>
      </c>
      <c r="C843" s="1">
        <v>705.43777420000004</v>
      </c>
    </row>
    <row r="844" spans="1:3">
      <c r="A844" s="1">
        <f t="shared" si="27"/>
        <v>813</v>
      </c>
      <c r="B844" s="1">
        <f t="shared" si="26"/>
        <v>0.17523444355000001</v>
      </c>
      <c r="C844" s="1">
        <v>700.93777420000004</v>
      </c>
    </row>
    <row r="845" spans="1:3">
      <c r="A845" s="1">
        <f t="shared" si="27"/>
        <v>814</v>
      </c>
      <c r="B845" s="1">
        <f t="shared" si="26"/>
        <v>0.17110944355000002</v>
      </c>
      <c r="C845" s="1">
        <v>684.43777420000004</v>
      </c>
    </row>
    <row r="846" spans="1:3">
      <c r="A846" s="1">
        <f t="shared" si="27"/>
        <v>815</v>
      </c>
      <c r="B846" s="1">
        <f t="shared" si="26"/>
        <v>0.17110944355000002</v>
      </c>
      <c r="C846" s="1">
        <v>684.43777420000004</v>
      </c>
    </row>
    <row r="847" spans="1:3">
      <c r="A847" s="1">
        <f t="shared" si="27"/>
        <v>816</v>
      </c>
      <c r="B847" s="1">
        <f t="shared" si="26"/>
        <v>0.17035944355000002</v>
      </c>
      <c r="C847" s="1">
        <v>681.43777420000004</v>
      </c>
    </row>
    <row r="848" spans="1:3">
      <c r="A848" s="1">
        <f t="shared" si="27"/>
        <v>817</v>
      </c>
      <c r="B848" s="1">
        <f t="shared" si="26"/>
        <v>0.16051515914999998</v>
      </c>
      <c r="C848" s="1">
        <v>642.06063659999995</v>
      </c>
    </row>
    <row r="849" spans="1:3">
      <c r="A849" s="1">
        <f t="shared" si="27"/>
        <v>818</v>
      </c>
      <c r="B849" s="1">
        <f t="shared" si="26"/>
        <v>0.16051515914999998</v>
      </c>
      <c r="C849" s="1">
        <v>642.06063659999995</v>
      </c>
    </row>
    <row r="850" spans="1:3">
      <c r="A850" s="1">
        <f t="shared" si="27"/>
        <v>819</v>
      </c>
      <c r="B850" s="1">
        <f t="shared" si="26"/>
        <v>0.16051515914999998</v>
      </c>
      <c r="C850" s="1">
        <v>642.06063659999995</v>
      </c>
    </row>
    <row r="851" spans="1:3">
      <c r="A851" s="1">
        <f t="shared" si="27"/>
        <v>820</v>
      </c>
      <c r="B851" s="1">
        <f t="shared" si="26"/>
        <v>0.16026515914999998</v>
      </c>
      <c r="C851" s="1">
        <v>641.06063659999995</v>
      </c>
    </row>
    <row r="852" spans="1:3">
      <c r="A852" s="1">
        <f t="shared" si="27"/>
        <v>821</v>
      </c>
      <c r="B852" s="1">
        <f t="shared" si="26"/>
        <v>0.14962915915</v>
      </c>
      <c r="C852" s="1">
        <v>598.51663659999997</v>
      </c>
    </row>
    <row r="853" spans="1:3">
      <c r="A853" s="1">
        <f t="shared" si="27"/>
        <v>822</v>
      </c>
      <c r="B853" s="1">
        <f t="shared" si="26"/>
        <v>0.14962915915</v>
      </c>
      <c r="C853" s="1">
        <v>598.51663659999997</v>
      </c>
    </row>
    <row r="854" spans="1:3">
      <c r="A854" s="1">
        <f t="shared" si="27"/>
        <v>823</v>
      </c>
      <c r="B854" s="1">
        <f t="shared" si="26"/>
        <v>0.11776515915000001</v>
      </c>
      <c r="C854" s="1">
        <v>471.06063660000001</v>
      </c>
    </row>
    <row r="855" spans="1:3">
      <c r="A855" s="1">
        <f t="shared" si="27"/>
        <v>824</v>
      </c>
      <c r="B855" s="1">
        <f t="shared" si="26"/>
        <v>0.11026515915</v>
      </c>
      <c r="C855" s="1">
        <v>441.06063660000001</v>
      </c>
    </row>
    <row r="856" spans="1:3">
      <c r="A856" s="1">
        <f t="shared" si="27"/>
        <v>825</v>
      </c>
      <c r="B856" s="1">
        <f t="shared" si="26"/>
        <v>0.14962915915</v>
      </c>
      <c r="C856" s="1">
        <v>598.51663659999997</v>
      </c>
    </row>
    <row r="857" spans="1:3">
      <c r="A857" s="1">
        <f t="shared" si="27"/>
        <v>826</v>
      </c>
      <c r="B857" s="1">
        <f t="shared" si="26"/>
        <v>0.14962915915</v>
      </c>
      <c r="C857" s="1">
        <v>598.51663659999997</v>
      </c>
    </row>
    <row r="858" spans="1:3">
      <c r="A858" s="1">
        <f t="shared" si="27"/>
        <v>827</v>
      </c>
      <c r="B858" s="1">
        <f t="shared" si="26"/>
        <v>0.11832665915</v>
      </c>
      <c r="C858" s="1">
        <v>473.30663659999999</v>
      </c>
    </row>
    <row r="859" spans="1:3">
      <c r="A859" s="1">
        <f t="shared" si="27"/>
        <v>828</v>
      </c>
      <c r="B859" s="1">
        <f t="shared" si="26"/>
        <v>0.16026515914999998</v>
      </c>
      <c r="C859" s="1">
        <v>641.06063659999995</v>
      </c>
    </row>
    <row r="860" spans="1:3">
      <c r="A860" s="1">
        <f t="shared" si="27"/>
        <v>829</v>
      </c>
      <c r="B860" s="1">
        <f t="shared" si="26"/>
        <v>0.16026515914999998</v>
      </c>
      <c r="C860" s="1">
        <v>641.06063659999995</v>
      </c>
    </row>
    <row r="861" spans="1:3">
      <c r="A861" s="1">
        <f t="shared" si="27"/>
        <v>830</v>
      </c>
      <c r="B861" s="1">
        <f t="shared" si="26"/>
        <v>0.16051515914999998</v>
      </c>
      <c r="C861" s="1">
        <v>642.06063659999995</v>
      </c>
    </row>
    <row r="862" spans="1:3">
      <c r="A862" s="1">
        <f t="shared" si="27"/>
        <v>831</v>
      </c>
      <c r="B862" s="1">
        <f t="shared" si="26"/>
        <v>0.16051515914999998</v>
      </c>
      <c r="C862" s="1">
        <v>642.06063659999995</v>
      </c>
    </row>
    <row r="863" spans="1:3">
      <c r="A863" s="1">
        <f t="shared" si="27"/>
        <v>832</v>
      </c>
      <c r="B863" s="1">
        <f t="shared" si="26"/>
        <v>0.16051515914999998</v>
      </c>
      <c r="C863" s="1">
        <v>642.06063659999995</v>
      </c>
    </row>
    <row r="864" spans="1:3">
      <c r="A864" s="1">
        <f t="shared" si="27"/>
        <v>833</v>
      </c>
      <c r="B864" s="1">
        <f t="shared" si="26"/>
        <v>0.16051515914999998</v>
      </c>
      <c r="C864" s="1">
        <v>642.06063659999995</v>
      </c>
    </row>
    <row r="865" spans="1:3">
      <c r="A865" s="1">
        <f t="shared" si="27"/>
        <v>834</v>
      </c>
      <c r="B865" s="1">
        <f t="shared" ref="B865:B928" si="28">C865/$E$31</f>
        <v>0.16051515914999998</v>
      </c>
      <c r="C865" s="1">
        <v>642.06063659999995</v>
      </c>
    </row>
    <row r="866" spans="1:3">
      <c r="A866" s="1">
        <f t="shared" ref="A866:A929" si="29">A865+1</f>
        <v>835</v>
      </c>
      <c r="B866" s="1">
        <f t="shared" si="28"/>
        <v>0.16951515914999998</v>
      </c>
      <c r="C866" s="1">
        <v>678.06063659999995</v>
      </c>
    </row>
    <row r="867" spans="1:3">
      <c r="A867" s="1">
        <f t="shared" si="29"/>
        <v>836</v>
      </c>
      <c r="B867" s="1">
        <f t="shared" si="28"/>
        <v>0.16951515914999998</v>
      </c>
      <c r="C867" s="1">
        <v>678.06063659999995</v>
      </c>
    </row>
    <row r="868" spans="1:3">
      <c r="A868" s="1">
        <f t="shared" si="29"/>
        <v>837</v>
      </c>
      <c r="B868" s="1">
        <f t="shared" si="28"/>
        <v>0.16951515914999998</v>
      </c>
      <c r="C868" s="1">
        <v>678.06063659999995</v>
      </c>
    </row>
    <row r="869" spans="1:3">
      <c r="A869" s="1">
        <f t="shared" si="29"/>
        <v>838</v>
      </c>
      <c r="B869" s="1">
        <f t="shared" si="28"/>
        <v>0.16951515914999998</v>
      </c>
      <c r="C869" s="1">
        <v>678.06063659999995</v>
      </c>
    </row>
    <row r="870" spans="1:3">
      <c r="A870" s="1">
        <f t="shared" si="29"/>
        <v>839</v>
      </c>
      <c r="B870" s="1">
        <f t="shared" si="28"/>
        <v>0.16951515914999998</v>
      </c>
      <c r="C870" s="1">
        <v>678.06063659999995</v>
      </c>
    </row>
    <row r="871" spans="1:3">
      <c r="A871" s="1">
        <f t="shared" si="29"/>
        <v>840</v>
      </c>
      <c r="B871" s="1">
        <f t="shared" si="28"/>
        <v>0.16051515914999998</v>
      </c>
      <c r="C871" s="1">
        <v>642.06063659999995</v>
      </c>
    </row>
    <row r="872" spans="1:3">
      <c r="A872" s="1">
        <f t="shared" si="29"/>
        <v>841</v>
      </c>
      <c r="B872" s="1">
        <f t="shared" si="28"/>
        <v>0.13669915439999999</v>
      </c>
      <c r="C872" s="1">
        <v>546.79661759999999</v>
      </c>
    </row>
    <row r="873" spans="1:3">
      <c r="A873" s="1">
        <f t="shared" si="29"/>
        <v>842</v>
      </c>
      <c r="B873" s="1">
        <f t="shared" si="28"/>
        <v>0.13669915439999999</v>
      </c>
      <c r="C873" s="1">
        <v>546.79661759999999</v>
      </c>
    </row>
    <row r="874" spans="1:3">
      <c r="A874" s="1">
        <f t="shared" si="29"/>
        <v>843</v>
      </c>
      <c r="B874" s="1">
        <f t="shared" si="28"/>
        <v>0.11036640439999999</v>
      </c>
      <c r="C874" s="1">
        <v>441.46561759999997</v>
      </c>
    </row>
    <row r="875" spans="1:3">
      <c r="A875" s="1">
        <f t="shared" si="29"/>
        <v>844</v>
      </c>
      <c r="B875" s="1">
        <f t="shared" si="28"/>
        <v>0.10561640439999999</v>
      </c>
      <c r="C875" s="1">
        <v>422.46561759999997</v>
      </c>
    </row>
    <row r="876" spans="1:3">
      <c r="A876" s="1">
        <f t="shared" si="29"/>
        <v>845</v>
      </c>
      <c r="B876" s="1">
        <f t="shared" si="28"/>
        <v>0.1291164044</v>
      </c>
      <c r="C876" s="1">
        <v>516.46561759999997</v>
      </c>
    </row>
    <row r="877" spans="1:3">
      <c r="A877" s="1">
        <f t="shared" si="29"/>
        <v>846</v>
      </c>
      <c r="B877" s="1">
        <f t="shared" si="28"/>
        <v>0.15336465439999999</v>
      </c>
      <c r="C877" s="1">
        <v>613.45861760000003</v>
      </c>
    </row>
    <row r="878" spans="1:3">
      <c r="A878" s="1">
        <f t="shared" si="29"/>
        <v>847</v>
      </c>
      <c r="B878" s="1">
        <f t="shared" si="28"/>
        <v>0.15886640439999999</v>
      </c>
      <c r="C878" s="1">
        <v>635.46561759999997</v>
      </c>
    </row>
    <row r="879" spans="1:3">
      <c r="A879" s="1">
        <f t="shared" si="29"/>
        <v>848</v>
      </c>
      <c r="B879" s="1">
        <f t="shared" si="28"/>
        <v>0.1601164044</v>
      </c>
      <c r="C879" s="1">
        <v>640.46561759999997</v>
      </c>
    </row>
    <row r="880" spans="1:3">
      <c r="A880" s="1">
        <f t="shared" si="29"/>
        <v>849</v>
      </c>
      <c r="B880" s="1">
        <f t="shared" si="28"/>
        <v>0.1601164044</v>
      </c>
      <c r="C880" s="1">
        <v>640.46561759999997</v>
      </c>
    </row>
    <row r="881" spans="1:3">
      <c r="A881" s="1">
        <f t="shared" si="29"/>
        <v>850</v>
      </c>
      <c r="B881" s="1">
        <f t="shared" si="28"/>
        <v>0.1601164044</v>
      </c>
      <c r="C881" s="1">
        <v>640.46561759999997</v>
      </c>
    </row>
    <row r="882" spans="1:3">
      <c r="A882" s="1">
        <f t="shared" si="29"/>
        <v>851</v>
      </c>
      <c r="B882" s="1">
        <f t="shared" si="28"/>
        <v>0.1601164044</v>
      </c>
      <c r="C882" s="1">
        <v>640.46561759999997</v>
      </c>
    </row>
    <row r="883" spans="1:3">
      <c r="A883" s="1">
        <f t="shared" si="29"/>
        <v>852</v>
      </c>
      <c r="B883" s="1">
        <f t="shared" si="28"/>
        <v>0.16049140439999998</v>
      </c>
      <c r="C883" s="1">
        <v>641.96561759999997</v>
      </c>
    </row>
    <row r="884" spans="1:3">
      <c r="A884" s="1">
        <f t="shared" si="29"/>
        <v>853</v>
      </c>
      <c r="B884" s="1">
        <f t="shared" si="28"/>
        <v>0.1601164044</v>
      </c>
      <c r="C884" s="1">
        <v>640.46561759999997</v>
      </c>
    </row>
    <row r="885" spans="1:3">
      <c r="A885" s="1">
        <f t="shared" si="29"/>
        <v>854</v>
      </c>
      <c r="B885" s="1">
        <f t="shared" si="28"/>
        <v>0.1601164044</v>
      </c>
      <c r="C885" s="1">
        <v>640.46561759999997</v>
      </c>
    </row>
    <row r="886" spans="1:3">
      <c r="A886" s="1">
        <f t="shared" si="29"/>
        <v>855</v>
      </c>
      <c r="B886" s="1">
        <f t="shared" si="28"/>
        <v>0.17186640440000001</v>
      </c>
      <c r="C886" s="1">
        <v>687.46561759999997</v>
      </c>
    </row>
    <row r="887" spans="1:3">
      <c r="A887" s="1">
        <f t="shared" si="29"/>
        <v>856</v>
      </c>
      <c r="B887" s="1">
        <f t="shared" si="28"/>
        <v>0.17186640440000001</v>
      </c>
      <c r="C887" s="1">
        <v>687.46561759999997</v>
      </c>
    </row>
    <row r="888" spans="1:3">
      <c r="A888" s="1">
        <f t="shared" si="29"/>
        <v>857</v>
      </c>
      <c r="B888" s="1">
        <f t="shared" si="28"/>
        <v>0.17186640440000001</v>
      </c>
      <c r="C888" s="1">
        <v>687.46561759999997</v>
      </c>
    </row>
    <row r="889" spans="1:3">
      <c r="A889" s="1">
        <f t="shared" si="29"/>
        <v>858</v>
      </c>
      <c r="B889" s="1">
        <f t="shared" si="28"/>
        <v>0.17186640440000001</v>
      </c>
      <c r="C889" s="1">
        <v>687.46561759999997</v>
      </c>
    </row>
    <row r="890" spans="1:3">
      <c r="A890" s="1">
        <f t="shared" si="29"/>
        <v>859</v>
      </c>
      <c r="B890" s="1">
        <f t="shared" si="28"/>
        <v>0.17186640440000001</v>
      </c>
      <c r="C890" s="1">
        <v>687.46561759999997</v>
      </c>
    </row>
    <row r="891" spans="1:3">
      <c r="A891" s="1">
        <f t="shared" si="29"/>
        <v>860</v>
      </c>
      <c r="B891" s="1">
        <f t="shared" si="28"/>
        <v>0.17186640440000001</v>
      </c>
      <c r="C891" s="1">
        <v>687.46561759999997</v>
      </c>
    </row>
    <row r="892" spans="1:3">
      <c r="A892" s="1">
        <f t="shared" si="29"/>
        <v>861</v>
      </c>
      <c r="B892" s="1">
        <f t="shared" si="28"/>
        <v>0.17186640440000001</v>
      </c>
      <c r="C892" s="1">
        <v>687.46561759999997</v>
      </c>
    </row>
    <row r="893" spans="1:3">
      <c r="A893" s="1">
        <f t="shared" si="29"/>
        <v>862</v>
      </c>
      <c r="B893" s="1">
        <f t="shared" si="28"/>
        <v>0.17186640440000001</v>
      </c>
      <c r="C893" s="1">
        <v>687.46561759999997</v>
      </c>
    </row>
    <row r="894" spans="1:3">
      <c r="A894" s="1">
        <f t="shared" si="29"/>
        <v>863</v>
      </c>
      <c r="B894" s="1">
        <f t="shared" si="28"/>
        <v>0.1601164044</v>
      </c>
      <c r="C894" s="1">
        <v>640.46561759999997</v>
      </c>
    </row>
    <row r="895" spans="1:3">
      <c r="A895" s="1">
        <f t="shared" si="29"/>
        <v>864</v>
      </c>
      <c r="B895" s="1">
        <f t="shared" si="28"/>
        <v>0.1601164044</v>
      </c>
      <c r="C895" s="1">
        <v>640.46561759999997</v>
      </c>
    </row>
    <row r="896" spans="1:3">
      <c r="A896" s="1">
        <f t="shared" si="29"/>
        <v>865</v>
      </c>
      <c r="B896" s="1">
        <f t="shared" si="28"/>
        <v>2.4951137264999999E-2</v>
      </c>
      <c r="C896" s="1">
        <v>99.804549059999999</v>
      </c>
    </row>
    <row r="897" spans="1:3">
      <c r="A897" s="1">
        <f t="shared" si="29"/>
        <v>866</v>
      </c>
      <c r="B897" s="1">
        <f t="shared" si="28"/>
        <v>3.1861137275E-2</v>
      </c>
      <c r="C897" s="1">
        <v>127.4445491</v>
      </c>
    </row>
    <row r="898" spans="1:3">
      <c r="A898" s="1">
        <f t="shared" si="29"/>
        <v>867</v>
      </c>
      <c r="B898" s="1">
        <f t="shared" si="28"/>
        <v>7.4683637274999992E-2</v>
      </c>
      <c r="C898" s="1">
        <v>298.73454909999998</v>
      </c>
    </row>
    <row r="899" spans="1:3">
      <c r="A899" s="1">
        <f t="shared" si="29"/>
        <v>868</v>
      </c>
      <c r="B899" s="1">
        <f t="shared" si="28"/>
        <v>0.104541137275</v>
      </c>
      <c r="C899" s="1">
        <v>418.16454909999999</v>
      </c>
    </row>
    <row r="900" spans="1:3">
      <c r="A900" s="1">
        <f t="shared" si="29"/>
        <v>869</v>
      </c>
      <c r="B900" s="1">
        <f t="shared" si="28"/>
        <v>0.138312387275</v>
      </c>
      <c r="C900" s="1">
        <v>553.24954909999997</v>
      </c>
    </row>
    <row r="901" spans="1:3">
      <c r="A901" s="1">
        <f t="shared" si="29"/>
        <v>870</v>
      </c>
      <c r="B901" s="1">
        <f t="shared" si="28"/>
        <v>0.14429113727500001</v>
      </c>
      <c r="C901" s="1">
        <v>577.16454910000004</v>
      </c>
    </row>
    <row r="902" spans="1:3">
      <c r="A902" s="1">
        <f t="shared" si="29"/>
        <v>871</v>
      </c>
      <c r="B902" s="1">
        <f t="shared" si="28"/>
        <v>0.14429113727500001</v>
      </c>
      <c r="C902" s="1">
        <v>577.16454910000004</v>
      </c>
    </row>
    <row r="903" spans="1:3">
      <c r="A903" s="1">
        <f t="shared" si="29"/>
        <v>872</v>
      </c>
      <c r="B903" s="1">
        <f t="shared" si="28"/>
        <v>0.15804113727500002</v>
      </c>
      <c r="C903" s="1">
        <v>632.16454910000004</v>
      </c>
    </row>
    <row r="904" spans="1:3">
      <c r="A904" s="1">
        <f t="shared" si="29"/>
        <v>873</v>
      </c>
      <c r="B904" s="1">
        <f t="shared" si="28"/>
        <v>0.15254113727500002</v>
      </c>
      <c r="C904" s="1">
        <v>610.16454910000004</v>
      </c>
    </row>
    <row r="905" spans="1:3">
      <c r="A905" s="1">
        <f t="shared" si="29"/>
        <v>874</v>
      </c>
      <c r="B905" s="1">
        <f t="shared" si="28"/>
        <v>0.15804113727500002</v>
      </c>
      <c r="C905" s="1">
        <v>632.16454910000004</v>
      </c>
    </row>
    <row r="906" spans="1:3">
      <c r="A906" s="1">
        <f t="shared" si="29"/>
        <v>875</v>
      </c>
      <c r="B906" s="1">
        <f t="shared" si="28"/>
        <v>0.15804113727500002</v>
      </c>
      <c r="C906" s="1">
        <v>632.16454910000004</v>
      </c>
    </row>
    <row r="907" spans="1:3">
      <c r="A907" s="1">
        <f t="shared" si="29"/>
        <v>876</v>
      </c>
      <c r="B907" s="1">
        <f t="shared" si="28"/>
        <v>0.15804113727500002</v>
      </c>
      <c r="C907" s="1">
        <v>632.16454910000004</v>
      </c>
    </row>
    <row r="908" spans="1:3">
      <c r="A908" s="1">
        <f t="shared" si="29"/>
        <v>877</v>
      </c>
      <c r="B908" s="1">
        <f t="shared" si="28"/>
        <v>0.15804113727500002</v>
      </c>
      <c r="C908" s="1">
        <v>632.16454910000004</v>
      </c>
    </row>
    <row r="909" spans="1:3">
      <c r="A909" s="1">
        <f t="shared" si="29"/>
        <v>878</v>
      </c>
      <c r="B909" s="1">
        <f t="shared" si="28"/>
        <v>0.15804113727500002</v>
      </c>
      <c r="C909" s="1">
        <v>632.16454910000004</v>
      </c>
    </row>
    <row r="910" spans="1:3">
      <c r="A910" s="1">
        <f t="shared" si="29"/>
        <v>879</v>
      </c>
      <c r="B910" s="1">
        <f t="shared" si="28"/>
        <v>0.15804113727500002</v>
      </c>
      <c r="C910" s="1">
        <v>632.16454910000004</v>
      </c>
    </row>
    <row r="911" spans="1:3">
      <c r="A911" s="1">
        <f t="shared" si="29"/>
        <v>880</v>
      </c>
      <c r="B911" s="1">
        <f t="shared" si="28"/>
        <v>0.15804113727500002</v>
      </c>
      <c r="C911" s="1">
        <v>632.16454910000004</v>
      </c>
    </row>
    <row r="912" spans="1:3">
      <c r="A912" s="1">
        <f t="shared" si="29"/>
        <v>881</v>
      </c>
      <c r="B912" s="1">
        <f t="shared" si="28"/>
        <v>0.15804113727500002</v>
      </c>
      <c r="C912" s="1">
        <v>632.16454910000004</v>
      </c>
    </row>
    <row r="913" spans="1:3">
      <c r="A913" s="1">
        <f t="shared" si="29"/>
        <v>882</v>
      </c>
      <c r="B913" s="1">
        <f t="shared" si="28"/>
        <v>0.15804113727500002</v>
      </c>
      <c r="C913" s="1">
        <v>632.16454910000004</v>
      </c>
    </row>
    <row r="914" spans="1:3">
      <c r="A914" s="1">
        <f t="shared" si="29"/>
        <v>883</v>
      </c>
      <c r="B914" s="1">
        <f t="shared" si="28"/>
        <v>0.15804113727500002</v>
      </c>
      <c r="C914" s="1">
        <v>632.16454910000004</v>
      </c>
    </row>
    <row r="915" spans="1:3">
      <c r="A915" s="1">
        <f t="shared" si="29"/>
        <v>884</v>
      </c>
      <c r="B915" s="1">
        <f t="shared" si="28"/>
        <v>0.15954113727500002</v>
      </c>
      <c r="C915" s="1">
        <v>638.16454910000004</v>
      </c>
    </row>
    <row r="916" spans="1:3">
      <c r="A916" s="1">
        <f t="shared" si="29"/>
        <v>885</v>
      </c>
      <c r="B916" s="1">
        <f t="shared" si="28"/>
        <v>0.15929113727500002</v>
      </c>
      <c r="C916" s="1">
        <v>637.16454910000004</v>
      </c>
    </row>
    <row r="917" spans="1:3">
      <c r="A917" s="1">
        <f t="shared" si="29"/>
        <v>886</v>
      </c>
      <c r="B917" s="1">
        <f t="shared" si="28"/>
        <v>0.15804113727500002</v>
      </c>
      <c r="C917" s="1">
        <v>632.16454910000004</v>
      </c>
    </row>
    <row r="918" spans="1:3">
      <c r="A918" s="1">
        <f t="shared" si="29"/>
        <v>887</v>
      </c>
      <c r="B918" s="1">
        <f t="shared" si="28"/>
        <v>0.15804113727500002</v>
      </c>
      <c r="C918" s="1">
        <v>632.16454910000004</v>
      </c>
    </row>
    <row r="919" spans="1:3">
      <c r="A919" s="1">
        <f t="shared" si="29"/>
        <v>888</v>
      </c>
      <c r="B919" s="1">
        <f t="shared" si="28"/>
        <v>0.14429113727500001</v>
      </c>
      <c r="C919" s="1">
        <v>577.16454910000004</v>
      </c>
    </row>
    <row r="920" spans="1:3">
      <c r="A920" s="1">
        <f t="shared" si="29"/>
        <v>889</v>
      </c>
      <c r="B920" s="1">
        <f t="shared" si="28"/>
        <v>0.13811301169999998</v>
      </c>
      <c r="C920" s="1">
        <v>552.45204679999995</v>
      </c>
    </row>
    <row r="921" spans="1:3">
      <c r="A921" s="1">
        <f t="shared" si="29"/>
        <v>890</v>
      </c>
      <c r="B921" s="1">
        <f t="shared" si="28"/>
        <v>0.13786301169999998</v>
      </c>
      <c r="C921" s="1">
        <v>551.45204679999995</v>
      </c>
    </row>
    <row r="922" spans="1:3">
      <c r="A922" s="1">
        <f t="shared" si="29"/>
        <v>891</v>
      </c>
      <c r="B922" s="1">
        <f t="shared" si="28"/>
        <v>0.13336301169999998</v>
      </c>
      <c r="C922" s="1">
        <v>533.45204679999995</v>
      </c>
    </row>
    <row r="923" spans="1:3">
      <c r="A923" s="1">
        <f t="shared" si="29"/>
        <v>892</v>
      </c>
      <c r="B923" s="1">
        <f t="shared" si="28"/>
        <v>0.1236130117</v>
      </c>
      <c r="C923" s="1">
        <v>494.45204680000001</v>
      </c>
    </row>
    <row r="924" spans="1:3">
      <c r="A924" s="1">
        <f t="shared" si="29"/>
        <v>893</v>
      </c>
      <c r="B924" s="1">
        <f t="shared" si="28"/>
        <v>0.13336301169999998</v>
      </c>
      <c r="C924" s="1">
        <v>533.45204679999995</v>
      </c>
    </row>
    <row r="925" spans="1:3">
      <c r="A925" s="1">
        <f t="shared" si="29"/>
        <v>894</v>
      </c>
      <c r="B925" s="1">
        <f t="shared" si="28"/>
        <v>0.13811301169999998</v>
      </c>
      <c r="C925" s="1">
        <v>552.45204679999995</v>
      </c>
    </row>
    <row r="926" spans="1:3">
      <c r="A926" s="1">
        <f t="shared" si="29"/>
        <v>895</v>
      </c>
      <c r="B926" s="1">
        <f t="shared" si="28"/>
        <v>0.13786301169999998</v>
      </c>
      <c r="C926" s="1">
        <v>551.45204679999995</v>
      </c>
    </row>
    <row r="927" spans="1:3">
      <c r="A927" s="1">
        <f t="shared" si="29"/>
        <v>896</v>
      </c>
      <c r="B927" s="1">
        <f t="shared" si="28"/>
        <v>0.1413645117</v>
      </c>
      <c r="C927" s="1">
        <v>565.45804680000003</v>
      </c>
    </row>
    <row r="928" spans="1:3">
      <c r="A928" s="1">
        <f t="shared" si="29"/>
        <v>897</v>
      </c>
      <c r="B928" s="1">
        <f t="shared" si="28"/>
        <v>0.14511301169999999</v>
      </c>
      <c r="C928" s="1">
        <v>580.45204679999995</v>
      </c>
    </row>
    <row r="929" spans="1:3">
      <c r="A929" s="1">
        <f t="shared" si="29"/>
        <v>898</v>
      </c>
      <c r="B929" s="1">
        <f t="shared" ref="B929:B992" si="30">C929/$E$31</f>
        <v>0.14511301169999999</v>
      </c>
      <c r="C929" s="1">
        <v>580.45204679999995</v>
      </c>
    </row>
    <row r="930" spans="1:3">
      <c r="A930" s="1">
        <f t="shared" ref="A930:A993" si="31">A929+1</f>
        <v>899</v>
      </c>
      <c r="B930" s="1">
        <f t="shared" si="30"/>
        <v>0.14511301169999999</v>
      </c>
      <c r="C930" s="1">
        <v>580.45204679999995</v>
      </c>
    </row>
    <row r="931" spans="1:3">
      <c r="A931" s="1">
        <f t="shared" si="31"/>
        <v>900</v>
      </c>
      <c r="B931" s="1">
        <f t="shared" si="30"/>
        <v>0.12961301169999997</v>
      </c>
      <c r="C931" s="1">
        <v>518.45204679999995</v>
      </c>
    </row>
    <row r="932" spans="1:3">
      <c r="A932" s="1">
        <f t="shared" si="31"/>
        <v>901</v>
      </c>
      <c r="B932" s="1">
        <f t="shared" si="30"/>
        <v>0.12961301169999997</v>
      </c>
      <c r="C932" s="1">
        <v>518.45204679999995</v>
      </c>
    </row>
    <row r="933" spans="1:3">
      <c r="A933" s="1">
        <f t="shared" si="31"/>
        <v>902</v>
      </c>
      <c r="B933" s="1">
        <f t="shared" si="30"/>
        <v>0.14511301169999999</v>
      </c>
      <c r="C933" s="1">
        <v>580.45204679999995</v>
      </c>
    </row>
    <row r="934" spans="1:3">
      <c r="A934" s="1">
        <f t="shared" si="31"/>
        <v>903</v>
      </c>
      <c r="B934" s="1">
        <f t="shared" si="30"/>
        <v>0.14511301169999999</v>
      </c>
      <c r="C934" s="1">
        <v>580.45204679999995</v>
      </c>
    </row>
    <row r="935" spans="1:3">
      <c r="A935" s="1">
        <f t="shared" si="31"/>
        <v>904</v>
      </c>
      <c r="B935" s="1">
        <f t="shared" si="30"/>
        <v>0.14511301169999999</v>
      </c>
      <c r="C935" s="1">
        <v>580.45204679999995</v>
      </c>
    </row>
    <row r="936" spans="1:3">
      <c r="A936" s="1">
        <f t="shared" si="31"/>
        <v>905</v>
      </c>
      <c r="B936" s="1">
        <f t="shared" si="30"/>
        <v>0.14511301169999999</v>
      </c>
      <c r="C936" s="1">
        <v>580.45204679999995</v>
      </c>
    </row>
    <row r="937" spans="1:3">
      <c r="A937" s="1">
        <f t="shared" si="31"/>
        <v>906</v>
      </c>
      <c r="B937" s="1">
        <f t="shared" si="30"/>
        <v>0.14511301169999999</v>
      </c>
      <c r="C937" s="1">
        <v>580.45204679999995</v>
      </c>
    </row>
    <row r="938" spans="1:3">
      <c r="A938" s="1">
        <f t="shared" si="31"/>
        <v>907</v>
      </c>
      <c r="B938" s="1">
        <f t="shared" si="30"/>
        <v>0.14511301169999999</v>
      </c>
      <c r="C938" s="1">
        <v>580.45204679999995</v>
      </c>
    </row>
    <row r="939" spans="1:3">
      <c r="A939" s="1">
        <f t="shared" si="31"/>
        <v>908</v>
      </c>
      <c r="B939" s="1">
        <f t="shared" si="30"/>
        <v>0.14511301169999999</v>
      </c>
      <c r="C939" s="1">
        <v>580.45204679999995</v>
      </c>
    </row>
    <row r="940" spans="1:3">
      <c r="A940" s="1">
        <f t="shared" si="31"/>
        <v>909</v>
      </c>
      <c r="B940" s="1">
        <f t="shared" si="30"/>
        <v>0.14511301169999999</v>
      </c>
      <c r="C940" s="1">
        <v>580.45204679999995</v>
      </c>
    </row>
    <row r="941" spans="1:3">
      <c r="A941" s="1">
        <f t="shared" si="31"/>
        <v>910</v>
      </c>
      <c r="B941" s="1">
        <f t="shared" si="30"/>
        <v>0.14511301169999999</v>
      </c>
      <c r="C941" s="1">
        <v>580.45204679999995</v>
      </c>
    </row>
    <row r="942" spans="1:3">
      <c r="A942" s="1">
        <f t="shared" si="31"/>
        <v>911</v>
      </c>
      <c r="B942" s="1">
        <f t="shared" si="30"/>
        <v>0.13786301169999998</v>
      </c>
      <c r="C942" s="1">
        <v>551.45204679999995</v>
      </c>
    </row>
    <row r="943" spans="1:3">
      <c r="A943" s="1">
        <f t="shared" si="31"/>
        <v>912</v>
      </c>
      <c r="B943" s="1">
        <f t="shared" si="30"/>
        <v>0.13336301169999998</v>
      </c>
      <c r="C943" s="1">
        <v>533.45204679999995</v>
      </c>
    </row>
    <row r="944" spans="1:3">
      <c r="A944" s="1">
        <f t="shared" si="31"/>
        <v>913</v>
      </c>
      <c r="B944" s="1">
        <f t="shared" si="30"/>
        <v>2.5160553950000001E-2</v>
      </c>
      <c r="C944" s="1">
        <v>100.6422158</v>
      </c>
    </row>
    <row r="945" spans="1:3">
      <c r="A945" s="1">
        <f t="shared" si="31"/>
        <v>914</v>
      </c>
      <c r="B945" s="1">
        <f t="shared" si="30"/>
        <v>2.5160553950000001E-2</v>
      </c>
      <c r="C945" s="1">
        <v>100.6422158</v>
      </c>
    </row>
    <row r="946" spans="1:3">
      <c r="A946" s="1">
        <f t="shared" si="31"/>
        <v>915</v>
      </c>
      <c r="B946" s="1">
        <f t="shared" si="30"/>
        <v>2.5160553950000001E-2</v>
      </c>
      <c r="C946" s="1">
        <v>100.6422158</v>
      </c>
    </row>
    <row r="947" spans="1:3">
      <c r="A947" s="1">
        <f t="shared" si="31"/>
        <v>916</v>
      </c>
      <c r="B947" s="1">
        <f t="shared" si="30"/>
        <v>2.5160553950000001E-2</v>
      </c>
      <c r="C947" s="1">
        <v>100.6422158</v>
      </c>
    </row>
    <row r="948" spans="1:3">
      <c r="A948" s="1">
        <f t="shared" si="31"/>
        <v>917</v>
      </c>
      <c r="B948" s="1">
        <f t="shared" si="30"/>
        <v>2.5160803949999998E-2</v>
      </c>
      <c r="C948" s="1">
        <v>100.64321579999999</v>
      </c>
    </row>
    <row r="949" spans="1:3">
      <c r="A949" s="1">
        <f t="shared" si="31"/>
        <v>918</v>
      </c>
      <c r="B949" s="1">
        <f t="shared" si="30"/>
        <v>0.10218555394999999</v>
      </c>
      <c r="C949" s="1">
        <v>408.7422158</v>
      </c>
    </row>
    <row r="950" spans="1:3">
      <c r="A950" s="1">
        <f t="shared" si="31"/>
        <v>919</v>
      </c>
      <c r="B950" s="1">
        <f t="shared" si="30"/>
        <v>5.7000553949999998E-2</v>
      </c>
      <c r="C950" s="1">
        <v>228.00221579999999</v>
      </c>
    </row>
    <row r="951" spans="1:3">
      <c r="A951" s="1">
        <f t="shared" si="31"/>
        <v>920</v>
      </c>
      <c r="B951" s="1">
        <f t="shared" si="30"/>
        <v>0.10218555394999999</v>
      </c>
      <c r="C951" s="1">
        <v>408.7422158</v>
      </c>
    </row>
    <row r="952" spans="1:3">
      <c r="A952" s="1">
        <f t="shared" si="31"/>
        <v>921</v>
      </c>
      <c r="B952" s="1">
        <f t="shared" si="30"/>
        <v>0.12825055395000001</v>
      </c>
      <c r="C952" s="1">
        <v>513.00221580000004</v>
      </c>
    </row>
    <row r="953" spans="1:3">
      <c r="A953" s="1">
        <f t="shared" si="31"/>
        <v>922</v>
      </c>
      <c r="B953" s="1">
        <f t="shared" si="30"/>
        <v>0.11575055395</v>
      </c>
      <c r="C953" s="1">
        <v>463.00221579999999</v>
      </c>
    </row>
    <row r="954" spans="1:3">
      <c r="A954" s="1">
        <f t="shared" si="31"/>
        <v>923</v>
      </c>
      <c r="B954" s="1">
        <f t="shared" si="30"/>
        <v>0.12850055395000001</v>
      </c>
      <c r="C954" s="1">
        <v>514.00221580000004</v>
      </c>
    </row>
    <row r="955" spans="1:3">
      <c r="A955" s="1">
        <f t="shared" si="31"/>
        <v>924</v>
      </c>
      <c r="B955" s="1">
        <f t="shared" si="30"/>
        <v>0.12850055395000001</v>
      </c>
      <c r="C955" s="1">
        <v>514.00221580000004</v>
      </c>
    </row>
    <row r="956" spans="1:3">
      <c r="A956" s="1">
        <f t="shared" si="31"/>
        <v>925</v>
      </c>
      <c r="B956" s="1">
        <f t="shared" si="30"/>
        <v>0.12850055395000001</v>
      </c>
      <c r="C956" s="1">
        <v>514.00221580000004</v>
      </c>
    </row>
    <row r="957" spans="1:3">
      <c r="A957" s="1">
        <f t="shared" si="31"/>
        <v>926</v>
      </c>
      <c r="B957" s="1">
        <f t="shared" si="30"/>
        <v>0.12850055395000001</v>
      </c>
      <c r="C957" s="1">
        <v>514.00221580000004</v>
      </c>
    </row>
    <row r="958" spans="1:3">
      <c r="A958" s="1">
        <f t="shared" si="31"/>
        <v>927</v>
      </c>
      <c r="B958" s="1">
        <f t="shared" si="30"/>
        <v>0.14075055395000002</v>
      </c>
      <c r="C958" s="1">
        <v>563.00221580000004</v>
      </c>
    </row>
    <row r="959" spans="1:3">
      <c r="A959" s="1">
        <f t="shared" si="31"/>
        <v>928</v>
      </c>
      <c r="B959" s="1">
        <f t="shared" si="30"/>
        <v>0.14075055395000002</v>
      </c>
      <c r="C959" s="1">
        <v>563.00221580000004</v>
      </c>
    </row>
    <row r="960" spans="1:3">
      <c r="A960" s="1">
        <f t="shared" si="31"/>
        <v>929</v>
      </c>
      <c r="B960" s="1">
        <f t="shared" si="30"/>
        <v>0.14825055395</v>
      </c>
      <c r="C960" s="1">
        <v>593.00221580000004</v>
      </c>
    </row>
    <row r="961" spans="1:3">
      <c r="A961" s="1">
        <f t="shared" si="31"/>
        <v>930</v>
      </c>
      <c r="B961" s="1">
        <f t="shared" si="30"/>
        <v>0.14325205395000001</v>
      </c>
      <c r="C961" s="1">
        <v>573.00821580000002</v>
      </c>
    </row>
    <row r="962" spans="1:3">
      <c r="A962" s="1">
        <f t="shared" si="31"/>
        <v>931</v>
      </c>
      <c r="B962" s="1">
        <f t="shared" si="30"/>
        <v>0.14325205395000001</v>
      </c>
      <c r="C962" s="1">
        <v>573.00821580000002</v>
      </c>
    </row>
    <row r="963" spans="1:3">
      <c r="A963" s="1">
        <f t="shared" si="31"/>
        <v>932</v>
      </c>
      <c r="B963" s="1">
        <f t="shared" si="30"/>
        <v>0.14825055395</v>
      </c>
      <c r="C963" s="1">
        <v>593.00221580000004</v>
      </c>
    </row>
    <row r="964" spans="1:3">
      <c r="A964" s="1">
        <f t="shared" si="31"/>
        <v>933</v>
      </c>
      <c r="B964" s="1">
        <f t="shared" si="30"/>
        <v>0.14825055395</v>
      </c>
      <c r="C964" s="1">
        <v>593.00221580000004</v>
      </c>
    </row>
    <row r="965" spans="1:3">
      <c r="A965" s="1">
        <f t="shared" si="31"/>
        <v>934</v>
      </c>
      <c r="B965" s="1">
        <f t="shared" si="30"/>
        <v>0.14075055395000002</v>
      </c>
      <c r="C965" s="1">
        <v>563.00221580000004</v>
      </c>
    </row>
    <row r="966" spans="1:3">
      <c r="A966" s="1">
        <f t="shared" si="31"/>
        <v>935</v>
      </c>
      <c r="B966" s="1">
        <f t="shared" si="30"/>
        <v>0.13925055395000002</v>
      </c>
      <c r="C966" s="1">
        <v>557.00221580000004</v>
      </c>
    </row>
    <row r="967" spans="1:3">
      <c r="A967" s="1">
        <f t="shared" si="31"/>
        <v>936</v>
      </c>
      <c r="B967" s="1">
        <f t="shared" si="30"/>
        <v>0.12825055395000001</v>
      </c>
      <c r="C967" s="1">
        <v>513.00221580000004</v>
      </c>
    </row>
    <row r="968" spans="1:3">
      <c r="A968" s="1">
        <f t="shared" si="31"/>
        <v>937</v>
      </c>
      <c r="B968" s="1">
        <f t="shared" si="30"/>
        <v>0.12619007360000001</v>
      </c>
      <c r="C968" s="1">
        <v>504.76029440000002</v>
      </c>
    </row>
    <row r="969" spans="1:3">
      <c r="A969" s="1">
        <f t="shared" si="31"/>
        <v>938</v>
      </c>
      <c r="B969" s="1">
        <f t="shared" si="30"/>
        <v>0.12619007360000001</v>
      </c>
      <c r="C969" s="1">
        <v>504.76029440000002</v>
      </c>
    </row>
    <row r="970" spans="1:3">
      <c r="A970" s="1">
        <f t="shared" si="31"/>
        <v>939</v>
      </c>
      <c r="B970" s="1">
        <f t="shared" si="30"/>
        <v>0.12619007360000001</v>
      </c>
      <c r="C970" s="1">
        <v>504.76029440000002</v>
      </c>
    </row>
    <row r="971" spans="1:3">
      <c r="A971" s="1">
        <f t="shared" si="31"/>
        <v>940</v>
      </c>
      <c r="B971" s="1">
        <f t="shared" si="30"/>
        <v>0.12619007360000001</v>
      </c>
      <c r="C971" s="1">
        <v>504.76029440000002</v>
      </c>
    </row>
    <row r="972" spans="1:3">
      <c r="A972" s="1">
        <f t="shared" si="31"/>
        <v>941</v>
      </c>
      <c r="B972" s="1">
        <f t="shared" si="30"/>
        <v>0.12619007360000001</v>
      </c>
      <c r="C972" s="1">
        <v>504.76029440000002</v>
      </c>
    </row>
    <row r="973" spans="1:3">
      <c r="A973" s="1">
        <f t="shared" si="31"/>
        <v>942</v>
      </c>
      <c r="B973" s="1">
        <f t="shared" si="30"/>
        <v>0.12652932359999999</v>
      </c>
      <c r="C973" s="1">
        <v>506.11729439999999</v>
      </c>
    </row>
    <row r="974" spans="1:3">
      <c r="A974" s="1">
        <f t="shared" si="31"/>
        <v>943</v>
      </c>
      <c r="B974" s="1">
        <f t="shared" si="30"/>
        <v>0.12652932359999999</v>
      </c>
      <c r="C974" s="1">
        <v>506.11729439999999</v>
      </c>
    </row>
    <row r="975" spans="1:3">
      <c r="A975" s="1">
        <f t="shared" si="31"/>
        <v>944</v>
      </c>
      <c r="B975" s="1">
        <f t="shared" si="30"/>
        <v>0.12652932359999999</v>
      </c>
      <c r="C975" s="1">
        <v>506.11729439999999</v>
      </c>
    </row>
    <row r="976" spans="1:3">
      <c r="A976" s="1">
        <f t="shared" si="31"/>
        <v>945</v>
      </c>
      <c r="B976" s="1">
        <f t="shared" si="30"/>
        <v>0.12652932359999999</v>
      </c>
      <c r="C976" s="1">
        <v>506.11729439999999</v>
      </c>
    </row>
    <row r="977" spans="1:3">
      <c r="A977" s="1">
        <f t="shared" si="31"/>
        <v>946</v>
      </c>
      <c r="B977" s="1">
        <f t="shared" si="30"/>
        <v>0.12652932359999999</v>
      </c>
      <c r="C977" s="1">
        <v>506.11729439999999</v>
      </c>
    </row>
    <row r="978" spans="1:3">
      <c r="A978" s="1">
        <f t="shared" si="31"/>
        <v>947</v>
      </c>
      <c r="B978" s="1">
        <f t="shared" si="30"/>
        <v>0.12652932359999999</v>
      </c>
      <c r="C978" s="1">
        <v>506.11729439999999</v>
      </c>
    </row>
    <row r="979" spans="1:3">
      <c r="A979" s="1">
        <f t="shared" si="31"/>
        <v>948</v>
      </c>
      <c r="B979" s="1">
        <f t="shared" si="30"/>
        <v>0.1326983236</v>
      </c>
      <c r="C979" s="1">
        <v>530.79329440000004</v>
      </c>
    </row>
    <row r="980" spans="1:3">
      <c r="A980" s="1">
        <f t="shared" si="31"/>
        <v>949</v>
      </c>
      <c r="B980" s="1">
        <f t="shared" si="30"/>
        <v>0.12652932359999999</v>
      </c>
      <c r="C980" s="1">
        <v>506.11729439999999</v>
      </c>
    </row>
    <row r="981" spans="1:3">
      <c r="A981" s="1">
        <f t="shared" si="31"/>
        <v>950</v>
      </c>
      <c r="B981" s="1">
        <f t="shared" si="30"/>
        <v>0.12652932359999999</v>
      </c>
      <c r="C981" s="1">
        <v>506.11729439999999</v>
      </c>
    </row>
    <row r="982" spans="1:3">
      <c r="A982" s="1">
        <f t="shared" si="31"/>
        <v>951</v>
      </c>
      <c r="B982" s="1">
        <f t="shared" si="30"/>
        <v>0.1326983236</v>
      </c>
      <c r="C982" s="1">
        <v>530.79329440000004</v>
      </c>
    </row>
    <row r="983" spans="1:3">
      <c r="A983" s="1">
        <f t="shared" si="31"/>
        <v>952</v>
      </c>
      <c r="B983" s="1">
        <f t="shared" si="30"/>
        <v>0.1326983236</v>
      </c>
      <c r="C983" s="1">
        <v>530.79329440000004</v>
      </c>
    </row>
    <row r="984" spans="1:3">
      <c r="A984" s="1">
        <f t="shared" si="31"/>
        <v>953</v>
      </c>
      <c r="B984" s="1">
        <f t="shared" si="30"/>
        <v>0.1326983236</v>
      </c>
      <c r="C984" s="1">
        <v>530.79329440000004</v>
      </c>
    </row>
    <row r="985" spans="1:3">
      <c r="A985" s="1">
        <f t="shared" si="31"/>
        <v>954</v>
      </c>
      <c r="B985" s="1">
        <f t="shared" si="30"/>
        <v>0.1326983236</v>
      </c>
      <c r="C985" s="1">
        <v>530.79329440000004</v>
      </c>
    </row>
    <row r="986" spans="1:3">
      <c r="A986" s="1">
        <f t="shared" si="31"/>
        <v>955</v>
      </c>
      <c r="B986" s="1">
        <f t="shared" si="30"/>
        <v>0.1326983236</v>
      </c>
      <c r="C986" s="1">
        <v>530.79329440000004</v>
      </c>
    </row>
    <row r="987" spans="1:3">
      <c r="A987" s="1">
        <f t="shared" si="31"/>
        <v>956</v>
      </c>
      <c r="B987" s="1">
        <f t="shared" si="30"/>
        <v>0.1326983236</v>
      </c>
      <c r="C987" s="1">
        <v>530.79329440000004</v>
      </c>
    </row>
    <row r="988" spans="1:3">
      <c r="A988" s="1">
        <f t="shared" si="31"/>
        <v>957</v>
      </c>
      <c r="B988" s="1">
        <f t="shared" si="30"/>
        <v>0.1326983236</v>
      </c>
      <c r="C988" s="1">
        <v>530.79329440000004</v>
      </c>
    </row>
    <row r="989" spans="1:3">
      <c r="A989" s="1">
        <f t="shared" si="31"/>
        <v>958</v>
      </c>
      <c r="B989" s="1">
        <f t="shared" si="30"/>
        <v>0.1326983236</v>
      </c>
      <c r="C989" s="1">
        <v>530.79329440000004</v>
      </c>
    </row>
    <row r="990" spans="1:3">
      <c r="A990" s="1">
        <f t="shared" si="31"/>
        <v>959</v>
      </c>
      <c r="B990" s="1">
        <f t="shared" si="30"/>
        <v>0.12652932359999999</v>
      </c>
      <c r="C990" s="1">
        <v>506.11729439999999</v>
      </c>
    </row>
    <row r="991" spans="1:3">
      <c r="A991" s="1">
        <f t="shared" si="31"/>
        <v>960</v>
      </c>
      <c r="B991" s="1">
        <f t="shared" si="30"/>
        <v>0.12652932359999999</v>
      </c>
      <c r="C991" s="1">
        <v>506.11729439999999</v>
      </c>
    </row>
    <row r="992" spans="1:3">
      <c r="A992" s="1">
        <f t="shared" si="31"/>
        <v>961</v>
      </c>
      <c r="B992" s="1">
        <f t="shared" si="30"/>
        <v>0.13388276392500001</v>
      </c>
      <c r="C992" s="1">
        <v>535.53105570000002</v>
      </c>
    </row>
    <row r="993" spans="1:3">
      <c r="A993" s="1">
        <f t="shared" si="31"/>
        <v>962</v>
      </c>
      <c r="B993" s="1">
        <f t="shared" ref="B993:B1056" si="32">C993/$E$31</f>
        <v>0.127740763925</v>
      </c>
      <c r="C993" s="1">
        <v>510.96305569999998</v>
      </c>
    </row>
    <row r="994" spans="1:3">
      <c r="A994" s="1">
        <f t="shared" ref="A994:A1057" si="33">A993+1</f>
        <v>963</v>
      </c>
      <c r="B994" s="1">
        <f t="shared" si="32"/>
        <v>0.127740763925</v>
      </c>
      <c r="C994" s="1">
        <v>510.96305569999998</v>
      </c>
    </row>
    <row r="995" spans="1:3">
      <c r="A995" s="1">
        <f t="shared" si="33"/>
        <v>964</v>
      </c>
      <c r="B995" s="1">
        <f t="shared" si="32"/>
        <v>0.127740763925</v>
      </c>
      <c r="C995" s="1">
        <v>510.96305569999998</v>
      </c>
    </row>
    <row r="996" spans="1:3">
      <c r="A996" s="1">
        <f t="shared" si="33"/>
        <v>965</v>
      </c>
      <c r="B996" s="1">
        <f t="shared" si="32"/>
        <v>0.127740763925</v>
      </c>
      <c r="C996" s="1">
        <v>510.96305569999998</v>
      </c>
    </row>
    <row r="997" spans="1:3">
      <c r="A997" s="1">
        <f t="shared" si="33"/>
        <v>966</v>
      </c>
      <c r="B997" s="1">
        <f t="shared" si="32"/>
        <v>0.127740763925</v>
      </c>
      <c r="C997" s="1">
        <v>510.96305569999998</v>
      </c>
    </row>
    <row r="998" spans="1:3">
      <c r="A998" s="1">
        <f t="shared" si="33"/>
        <v>967</v>
      </c>
      <c r="B998" s="1">
        <f t="shared" si="32"/>
        <v>0.127740763925</v>
      </c>
      <c r="C998" s="1">
        <v>510.96305569999998</v>
      </c>
    </row>
    <row r="999" spans="1:3">
      <c r="A999" s="1">
        <f t="shared" si="33"/>
        <v>968</v>
      </c>
      <c r="B999" s="1">
        <f t="shared" si="32"/>
        <v>0.127740763925</v>
      </c>
      <c r="C999" s="1">
        <v>510.96305569999998</v>
      </c>
    </row>
    <row r="1000" spans="1:3">
      <c r="A1000" s="1">
        <f t="shared" si="33"/>
        <v>969</v>
      </c>
      <c r="B1000" s="1">
        <f t="shared" si="32"/>
        <v>0.127740763925</v>
      </c>
      <c r="C1000" s="1">
        <v>510.96305569999998</v>
      </c>
    </row>
    <row r="1001" spans="1:3">
      <c r="A1001" s="1">
        <f t="shared" si="33"/>
        <v>970</v>
      </c>
      <c r="B1001" s="1">
        <f t="shared" si="32"/>
        <v>0.127740763925</v>
      </c>
      <c r="C1001" s="1">
        <v>510.96305569999998</v>
      </c>
    </row>
    <row r="1002" spans="1:3">
      <c r="A1002" s="1">
        <f t="shared" si="33"/>
        <v>971</v>
      </c>
      <c r="B1002" s="1">
        <f t="shared" si="32"/>
        <v>0.127740763925</v>
      </c>
      <c r="C1002" s="1">
        <v>510.96305569999998</v>
      </c>
    </row>
    <row r="1003" spans="1:3">
      <c r="A1003" s="1">
        <f t="shared" si="33"/>
        <v>972</v>
      </c>
      <c r="B1003" s="1">
        <f t="shared" si="32"/>
        <v>0.13388276392500001</v>
      </c>
      <c r="C1003" s="1">
        <v>535.53105570000002</v>
      </c>
    </row>
    <row r="1004" spans="1:3">
      <c r="A1004" s="1">
        <f t="shared" si="33"/>
        <v>973</v>
      </c>
      <c r="B1004" s="1">
        <f t="shared" si="32"/>
        <v>0.13388276392500001</v>
      </c>
      <c r="C1004" s="1">
        <v>535.53105570000002</v>
      </c>
    </row>
    <row r="1005" spans="1:3">
      <c r="A1005" s="1">
        <f t="shared" si="33"/>
        <v>974</v>
      </c>
      <c r="B1005" s="1">
        <f t="shared" si="32"/>
        <v>0.13388276392500001</v>
      </c>
      <c r="C1005" s="1">
        <v>535.53105570000002</v>
      </c>
    </row>
    <row r="1006" spans="1:3">
      <c r="A1006" s="1">
        <f t="shared" si="33"/>
        <v>975</v>
      </c>
      <c r="B1006" s="1">
        <f t="shared" si="32"/>
        <v>0.13388276392500001</v>
      </c>
      <c r="C1006" s="1">
        <v>535.53105570000002</v>
      </c>
    </row>
    <row r="1007" spans="1:3">
      <c r="A1007" s="1">
        <f t="shared" si="33"/>
        <v>976</v>
      </c>
      <c r="B1007" s="1">
        <f t="shared" si="32"/>
        <v>0.13388276392500001</v>
      </c>
      <c r="C1007" s="1">
        <v>535.53105570000002</v>
      </c>
    </row>
    <row r="1008" spans="1:3">
      <c r="A1008" s="1">
        <f t="shared" si="33"/>
        <v>977</v>
      </c>
      <c r="B1008" s="1">
        <f t="shared" si="32"/>
        <v>0.13388276392500001</v>
      </c>
      <c r="C1008" s="1">
        <v>535.53105570000002</v>
      </c>
    </row>
    <row r="1009" spans="1:3">
      <c r="A1009" s="1">
        <f t="shared" si="33"/>
        <v>978</v>
      </c>
      <c r="B1009" s="1">
        <f t="shared" si="32"/>
        <v>0.13388276392500001</v>
      </c>
      <c r="C1009" s="1">
        <v>535.53105570000002</v>
      </c>
    </row>
    <row r="1010" spans="1:3">
      <c r="A1010" s="1">
        <f t="shared" si="33"/>
        <v>979</v>
      </c>
      <c r="B1010" s="1">
        <f t="shared" si="32"/>
        <v>0.14038276392500001</v>
      </c>
      <c r="C1010" s="1">
        <v>561.53105570000002</v>
      </c>
    </row>
    <row r="1011" spans="1:3">
      <c r="A1011" s="1">
        <f t="shared" si="33"/>
        <v>980</v>
      </c>
      <c r="B1011" s="1">
        <f t="shared" si="32"/>
        <v>0.17513276392500002</v>
      </c>
      <c r="C1011" s="1">
        <v>700.53105570000002</v>
      </c>
    </row>
    <row r="1012" spans="1:3">
      <c r="A1012" s="1">
        <f t="shared" si="33"/>
        <v>981</v>
      </c>
      <c r="B1012" s="1">
        <f t="shared" si="32"/>
        <v>0.13763276392500001</v>
      </c>
      <c r="C1012" s="1">
        <v>550.53105570000002</v>
      </c>
    </row>
    <row r="1013" spans="1:3">
      <c r="A1013" s="1">
        <f t="shared" si="33"/>
        <v>982</v>
      </c>
      <c r="B1013" s="1">
        <f t="shared" si="32"/>
        <v>0.13388276392500001</v>
      </c>
      <c r="C1013" s="1">
        <v>535.53105570000002</v>
      </c>
    </row>
    <row r="1014" spans="1:3">
      <c r="A1014" s="1">
        <f t="shared" si="33"/>
        <v>983</v>
      </c>
      <c r="B1014" s="1">
        <f t="shared" si="32"/>
        <v>0.13388276392500001</v>
      </c>
      <c r="C1014" s="1">
        <v>535.53105570000002</v>
      </c>
    </row>
    <row r="1015" spans="1:3">
      <c r="A1015" s="1">
        <f t="shared" si="33"/>
        <v>984</v>
      </c>
      <c r="B1015" s="1">
        <f t="shared" si="32"/>
        <v>0.13388276392500001</v>
      </c>
      <c r="C1015" s="1">
        <v>535.53105570000002</v>
      </c>
    </row>
    <row r="1016" spans="1:3">
      <c r="A1016" s="1">
        <f t="shared" si="33"/>
        <v>985</v>
      </c>
      <c r="B1016" s="1">
        <f t="shared" si="32"/>
        <v>0.13689593625000002</v>
      </c>
      <c r="C1016" s="1">
        <v>547.58374500000002</v>
      </c>
    </row>
    <row r="1017" spans="1:3">
      <c r="A1017" s="1">
        <f t="shared" si="33"/>
        <v>986</v>
      </c>
      <c r="B1017" s="1">
        <f t="shared" si="32"/>
        <v>0.13689593625000002</v>
      </c>
      <c r="C1017" s="1">
        <v>547.58374500000002</v>
      </c>
    </row>
    <row r="1018" spans="1:3">
      <c r="A1018" s="1">
        <f t="shared" si="33"/>
        <v>987</v>
      </c>
      <c r="B1018" s="1">
        <f t="shared" si="32"/>
        <v>0.13689593625000002</v>
      </c>
      <c r="C1018" s="1">
        <v>547.58374500000002</v>
      </c>
    </row>
    <row r="1019" spans="1:3">
      <c r="A1019" s="1">
        <f t="shared" si="33"/>
        <v>988</v>
      </c>
      <c r="B1019" s="1">
        <f t="shared" si="32"/>
        <v>0.13689593625000002</v>
      </c>
      <c r="C1019" s="1">
        <v>547.58374500000002</v>
      </c>
    </row>
    <row r="1020" spans="1:3">
      <c r="A1020" s="1">
        <f t="shared" si="33"/>
        <v>989</v>
      </c>
      <c r="B1020" s="1">
        <f t="shared" si="32"/>
        <v>0.13689593625000002</v>
      </c>
      <c r="C1020" s="1">
        <v>547.58374500000002</v>
      </c>
    </row>
    <row r="1021" spans="1:3">
      <c r="A1021" s="1">
        <f t="shared" si="33"/>
        <v>990</v>
      </c>
      <c r="B1021" s="1">
        <f t="shared" si="32"/>
        <v>0.13689593625000002</v>
      </c>
      <c r="C1021" s="1">
        <v>547.58374500000002</v>
      </c>
    </row>
    <row r="1022" spans="1:3">
      <c r="A1022" s="1">
        <f t="shared" si="33"/>
        <v>991</v>
      </c>
      <c r="B1022" s="1">
        <f t="shared" si="32"/>
        <v>0.13075393625000001</v>
      </c>
      <c r="C1022" s="1">
        <v>523.01574500000004</v>
      </c>
    </row>
    <row r="1023" spans="1:3">
      <c r="A1023" s="1">
        <f t="shared" si="33"/>
        <v>992</v>
      </c>
      <c r="B1023" s="1">
        <f t="shared" si="32"/>
        <v>0.13075393625000001</v>
      </c>
      <c r="C1023" s="1">
        <v>523.01574500000004</v>
      </c>
    </row>
    <row r="1024" spans="1:3">
      <c r="A1024" s="1">
        <f t="shared" si="33"/>
        <v>993</v>
      </c>
      <c r="B1024" s="1">
        <f t="shared" si="32"/>
        <v>0.12464593625000001</v>
      </c>
      <c r="C1024" s="1">
        <v>498.58374500000002</v>
      </c>
    </row>
    <row r="1025" spans="1:3">
      <c r="A1025" s="1">
        <f t="shared" si="33"/>
        <v>994</v>
      </c>
      <c r="B1025" s="1">
        <f t="shared" si="32"/>
        <v>0.13075393625000001</v>
      </c>
      <c r="C1025" s="1">
        <v>523.01574500000004</v>
      </c>
    </row>
    <row r="1026" spans="1:3">
      <c r="A1026" s="1">
        <f t="shared" si="33"/>
        <v>995</v>
      </c>
      <c r="B1026" s="1">
        <f t="shared" si="32"/>
        <v>0.13075393625000001</v>
      </c>
      <c r="C1026" s="1">
        <v>523.01574500000004</v>
      </c>
    </row>
    <row r="1027" spans="1:3">
      <c r="A1027" s="1">
        <f t="shared" si="33"/>
        <v>996</v>
      </c>
      <c r="B1027" s="1">
        <f t="shared" si="32"/>
        <v>0.13075393625000001</v>
      </c>
      <c r="C1027" s="1">
        <v>523.01574500000004</v>
      </c>
    </row>
    <row r="1028" spans="1:3">
      <c r="A1028" s="1">
        <f t="shared" si="33"/>
        <v>997</v>
      </c>
      <c r="B1028" s="1">
        <f t="shared" si="32"/>
        <v>0.13289593625000001</v>
      </c>
      <c r="C1028" s="1">
        <v>531.58374500000002</v>
      </c>
    </row>
    <row r="1029" spans="1:3">
      <c r="A1029" s="1">
        <f t="shared" si="33"/>
        <v>998</v>
      </c>
      <c r="B1029" s="1">
        <f t="shared" si="32"/>
        <v>0.13689593625000002</v>
      </c>
      <c r="C1029" s="1">
        <v>547.58374500000002</v>
      </c>
    </row>
    <row r="1030" spans="1:3">
      <c r="A1030" s="1">
        <f t="shared" si="33"/>
        <v>999</v>
      </c>
      <c r="B1030" s="1">
        <f t="shared" si="32"/>
        <v>0.13689593625000002</v>
      </c>
      <c r="C1030" s="1">
        <v>547.58374500000002</v>
      </c>
    </row>
    <row r="1031" spans="1:3">
      <c r="A1031" s="1">
        <f t="shared" si="33"/>
        <v>1000</v>
      </c>
      <c r="B1031" s="1">
        <f t="shared" si="32"/>
        <v>0.13689593625000002</v>
      </c>
      <c r="C1031" s="1">
        <v>547.58374500000002</v>
      </c>
    </row>
    <row r="1032" spans="1:3">
      <c r="A1032" s="1">
        <f t="shared" si="33"/>
        <v>1001</v>
      </c>
      <c r="B1032" s="1">
        <f t="shared" si="32"/>
        <v>0.13689593625000002</v>
      </c>
      <c r="C1032" s="1">
        <v>547.58374500000002</v>
      </c>
    </row>
    <row r="1033" spans="1:3">
      <c r="A1033" s="1">
        <f t="shared" si="33"/>
        <v>1002</v>
      </c>
      <c r="B1033" s="1">
        <f t="shared" si="32"/>
        <v>0.13689593625000002</v>
      </c>
      <c r="C1033" s="1">
        <v>547.58374500000002</v>
      </c>
    </row>
    <row r="1034" spans="1:3">
      <c r="A1034" s="1">
        <f t="shared" si="33"/>
        <v>1003</v>
      </c>
      <c r="B1034" s="1">
        <f t="shared" si="32"/>
        <v>0.14114593624999999</v>
      </c>
      <c r="C1034" s="1">
        <v>564.58374500000002</v>
      </c>
    </row>
    <row r="1035" spans="1:3">
      <c r="A1035" s="1">
        <f t="shared" si="33"/>
        <v>1004</v>
      </c>
      <c r="B1035" s="1">
        <f t="shared" si="32"/>
        <v>0.14114593624999999</v>
      </c>
      <c r="C1035" s="1">
        <v>564.58374500000002</v>
      </c>
    </row>
    <row r="1036" spans="1:3">
      <c r="A1036" s="1">
        <f t="shared" si="33"/>
        <v>1005</v>
      </c>
      <c r="B1036" s="1">
        <f t="shared" si="32"/>
        <v>0.14114593624999999</v>
      </c>
      <c r="C1036" s="1">
        <v>564.58374500000002</v>
      </c>
    </row>
    <row r="1037" spans="1:3">
      <c r="A1037" s="1">
        <f t="shared" si="33"/>
        <v>1006</v>
      </c>
      <c r="B1037" s="1">
        <f t="shared" si="32"/>
        <v>0.14114593624999999</v>
      </c>
      <c r="C1037" s="1">
        <v>564.58374500000002</v>
      </c>
    </row>
    <row r="1038" spans="1:3">
      <c r="A1038" s="1">
        <f t="shared" si="33"/>
        <v>1007</v>
      </c>
      <c r="B1038" s="1">
        <f t="shared" si="32"/>
        <v>0.14114593624999999</v>
      </c>
      <c r="C1038" s="1">
        <v>564.58374500000002</v>
      </c>
    </row>
    <row r="1039" spans="1:3">
      <c r="A1039" s="1">
        <f t="shared" si="33"/>
        <v>1008</v>
      </c>
      <c r="B1039" s="1">
        <f t="shared" si="32"/>
        <v>0.14114593624999999</v>
      </c>
      <c r="C1039" s="1">
        <v>564.58374500000002</v>
      </c>
    </row>
    <row r="1040" spans="1:3">
      <c r="A1040" s="1">
        <f t="shared" si="33"/>
        <v>1009</v>
      </c>
      <c r="B1040" s="1">
        <f t="shared" si="32"/>
        <v>0.14075128147500002</v>
      </c>
      <c r="C1040" s="1">
        <v>563.00512590000005</v>
      </c>
    </row>
    <row r="1041" spans="1:3">
      <c r="A1041" s="1">
        <f t="shared" si="33"/>
        <v>1010</v>
      </c>
      <c r="B1041" s="1">
        <f t="shared" si="32"/>
        <v>0.13250128147500001</v>
      </c>
      <c r="C1041" s="1">
        <v>530.00512590000005</v>
      </c>
    </row>
    <row r="1042" spans="1:3">
      <c r="A1042" s="1">
        <f t="shared" si="33"/>
        <v>1011</v>
      </c>
      <c r="B1042" s="1">
        <f t="shared" si="32"/>
        <v>0.13175128147500001</v>
      </c>
      <c r="C1042" s="1">
        <v>527.00512590000005</v>
      </c>
    </row>
    <row r="1043" spans="1:3">
      <c r="A1043" s="1">
        <f t="shared" si="33"/>
        <v>1012</v>
      </c>
      <c r="B1043" s="1">
        <f t="shared" si="32"/>
        <v>0.13175128147500001</v>
      </c>
      <c r="C1043" s="1">
        <v>527.00512590000005</v>
      </c>
    </row>
    <row r="1044" spans="1:3">
      <c r="A1044" s="1">
        <f t="shared" si="33"/>
        <v>1013</v>
      </c>
      <c r="B1044" s="1">
        <f t="shared" si="32"/>
        <v>0.13175128147500001</v>
      </c>
      <c r="C1044" s="1">
        <v>527.00512590000005</v>
      </c>
    </row>
    <row r="1045" spans="1:3">
      <c r="A1045" s="1">
        <f t="shared" si="33"/>
        <v>1014</v>
      </c>
      <c r="B1045" s="1">
        <f t="shared" si="32"/>
        <v>0.13250128147500001</v>
      </c>
      <c r="C1045" s="1">
        <v>530.00512590000005</v>
      </c>
    </row>
    <row r="1046" spans="1:3">
      <c r="A1046" s="1">
        <f t="shared" si="33"/>
        <v>1015</v>
      </c>
      <c r="B1046" s="1">
        <f t="shared" si="32"/>
        <v>0.13775128147500001</v>
      </c>
      <c r="C1046" s="1">
        <v>551.00512590000005</v>
      </c>
    </row>
    <row r="1047" spans="1:3">
      <c r="A1047" s="1">
        <f t="shared" si="33"/>
        <v>1016</v>
      </c>
      <c r="B1047" s="1">
        <f t="shared" si="32"/>
        <v>0.14075128147500002</v>
      </c>
      <c r="C1047" s="1">
        <v>563.00512590000005</v>
      </c>
    </row>
    <row r="1048" spans="1:3">
      <c r="A1048" s="1">
        <f t="shared" si="33"/>
        <v>1017</v>
      </c>
      <c r="B1048" s="1">
        <f t="shared" si="32"/>
        <v>0.14075128147500002</v>
      </c>
      <c r="C1048" s="1">
        <v>563.00512590000005</v>
      </c>
    </row>
    <row r="1049" spans="1:3">
      <c r="A1049" s="1">
        <f t="shared" si="33"/>
        <v>1018</v>
      </c>
      <c r="B1049" s="1">
        <f t="shared" si="32"/>
        <v>0.14211003147500001</v>
      </c>
      <c r="C1049" s="1">
        <v>568.4401259</v>
      </c>
    </row>
    <row r="1050" spans="1:3">
      <c r="A1050" s="1">
        <f t="shared" si="33"/>
        <v>1019</v>
      </c>
      <c r="B1050" s="1">
        <f t="shared" si="32"/>
        <v>0.14211003147500001</v>
      </c>
      <c r="C1050" s="1">
        <v>568.4401259</v>
      </c>
    </row>
    <row r="1051" spans="1:3">
      <c r="A1051" s="1">
        <f t="shared" si="33"/>
        <v>1020</v>
      </c>
      <c r="B1051" s="1">
        <f t="shared" si="32"/>
        <v>0.14211003147500001</v>
      </c>
      <c r="C1051" s="1">
        <v>568.4401259</v>
      </c>
    </row>
    <row r="1052" spans="1:3">
      <c r="A1052" s="1">
        <f t="shared" si="33"/>
        <v>1021</v>
      </c>
      <c r="B1052" s="1">
        <f t="shared" si="32"/>
        <v>0.14775128147500002</v>
      </c>
      <c r="C1052" s="1">
        <v>591.00512590000005</v>
      </c>
    </row>
    <row r="1053" spans="1:3">
      <c r="A1053" s="1">
        <f t="shared" si="33"/>
        <v>1022</v>
      </c>
      <c r="B1053" s="1">
        <f t="shared" si="32"/>
        <v>0.14775128147500002</v>
      </c>
      <c r="C1053" s="1">
        <v>591.00512590000005</v>
      </c>
    </row>
    <row r="1054" spans="1:3">
      <c r="A1054" s="1">
        <f t="shared" si="33"/>
        <v>1023</v>
      </c>
      <c r="B1054" s="1">
        <f t="shared" si="32"/>
        <v>0.15025128147500003</v>
      </c>
      <c r="C1054" s="1">
        <v>601.00512590000005</v>
      </c>
    </row>
    <row r="1055" spans="1:3">
      <c r="A1055" s="1">
        <f t="shared" si="33"/>
        <v>1024</v>
      </c>
      <c r="B1055" s="1">
        <f t="shared" si="32"/>
        <v>0.15025128147500003</v>
      </c>
      <c r="C1055" s="1">
        <v>601.00512590000005</v>
      </c>
    </row>
    <row r="1056" spans="1:3">
      <c r="A1056" s="1">
        <f t="shared" si="33"/>
        <v>1025</v>
      </c>
      <c r="B1056" s="1">
        <f t="shared" si="32"/>
        <v>0.15025128147500003</v>
      </c>
      <c r="C1056" s="1">
        <v>601.00512590000005</v>
      </c>
    </row>
    <row r="1057" spans="1:3">
      <c r="A1057" s="1">
        <f t="shared" si="33"/>
        <v>1026</v>
      </c>
      <c r="B1057" s="1">
        <f t="shared" ref="B1057:B1120" si="34">C1057/$E$31</f>
        <v>0.15025128147500003</v>
      </c>
      <c r="C1057" s="1">
        <v>601.00512590000005</v>
      </c>
    </row>
    <row r="1058" spans="1:3">
      <c r="A1058" s="1">
        <f t="shared" ref="A1058:A1121" si="35">A1057+1</f>
        <v>1027</v>
      </c>
      <c r="B1058" s="1">
        <f t="shared" si="34"/>
        <v>0.15025128147500003</v>
      </c>
      <c r="C1058" s="1">
        <v>601.00512590000005</v>
      </c>
    </row>
    <row r="1059" spans="1:3">
      <c r="A1059" s="1">
        <f t="shared" si="35"/>
        <v>1028</v>
      </c>
      <c r="B1059" s="1">
        <f t="shared" si="34"/>
        <v>0.15025128147500003</v>
      </c>
      <c r="C1059" s="1">
        <v>601.00512590000005</v>
      </c>
    </row>
    <row r="1060" spans="1:3">
      <c r="A1060" s="1">
        <f t="shared" si="35"/>
        <v>1029</v>
      </c>
      <c r="B1060" s="1">
        <f t="shared" si="34"/>
        <v>0.15025128147500003</v>
      </c>
      <c r="C1060" s="1">
        <v>601.00512590000005</v>
      </c>
    </row>
    <row r="1061" spans="1:3">
      <c r="A1061" s="1">
        <f t="shared" si="35"/>
        <v>1030</v>
      </c>
      <c r="B1061" s="1">
        <f t="shared" si="34"/>
        <v>0.15025128147500003</v>
      </c>
      <c r="C1061" s="1">
        <v>601.00512590000005</v>
      </c>
    </row>
    <row r="1062" spans="1:3">
      <c r="A1062" s="1">
        <f t="shared" si="35"/>
        <v>1031</v>
      </c>
      <c r="B1062" s="1">
        <f t="shared" si="34"/>
        <v>0.14775128147500002</v>
      </c>
      <c r="C1062" s="1">
        <v>591.00512590000005</v>
      </c>
    </row>
    <row r="1063" spans="1:3">
      <c r="A1063" s="1">
        <f t="shared" si="35"/>
        <v>1032</v>
      </c>
      <c r="B1063" s="1">
        <f t="shared" si="34"/>
        <v>0.14211003147500001</v>
      </c>
      <c r="C1063" s="1">
        <v>568.4401259</v>
      </c>
    </row>
    <row r="1064" spans="1:3">
      <c r="A1064" s="1">
        <f t="shared" si="35"/>
        <v>1033</v>
      </c>
      <c r="B1064" s="1">
        <f t="shared" si="34"/>
        <v>0.14836037254999998</v>
      </c>
      <c r="C1064" s="1">
        <v>593.44149019999998</v>
      </c>
    </row>
    <row r="1065" spans="1:3">
      <c r="A1065" s="1">
        <f t="shared" si="35"/>
        <v>1034</v>
      </c>
      <c r="B1065" s="1">
        <f t="shared" si="34"/>
        <v>0.13811037255</v>
      </c>
      <c r="C1065" s="1">
        <v>552.44149019999998</v>
      </c>
    </row>
    <row r="1066" spans="1:3">
      <c r="A1066" s="1">
        <f t="shared" si="35"/>
        <v>1035</v>
      </c>
      <c r="B1066" s="1">
        <f t="shared" si="34"/>
        <v>0.13811037255</v>
      </c>
      <c r="C1066" s="1">
        <v>552.44149019999998</v>
      </c>
    </row>
    <row r="1067" spans="1:3">
      <c r="A1067" s="1">
        <f t="shared" si="35"/>
        <v>1036</v>
      </c>
      <c r="B1067" s="1">
        <f t="shared" si="34"/>
        <v>0.13811037255</v>
      </c>
      <c r="C1067" s="1">
        <v>552.44149019999998</v>
      </c>
    </row>
    <row r="1068" spans="1:3">
      <c r="A1068" s="1">
        <f t="shared" si="35"/>
        <v>1037</v>
      </c>
      <c r="B1068" s="1">
        <f t="shared" si="34"/>
        <v>0.13786037255</v>
      </c>
      <c r="C1068" s="1">
        <v>551.44149019999998</v>
      </c>
    </row>
    <row r="1069" spans="1:3">
      <c r="A1069" s="1">
        <f t="shared" si="35"/>
        <v>1038</v>
      </c>
      <c r="B1069" s="1">
        <f t="shared" si="34"/>
        <v>0.14836037254999998</v>
      </c>
      <c r="C1069" s="1">
        <v>593.44149019999998</v>
      </c>
    </row>
    <row r="1070" spans="1:3">
      <c r="A1070" s="1">
        <f t="shared" si="35"/>
        <v>1039</v>
      </c>
      <c r="B1070" s="1">
        <f t="shared" si="34"/>
        <v>0.14836037254999998</v>
      </c>
      <c r="C1070" s="1">
        <v>593.44149019999998</v>
      </c>
    </row>
    <row r="1071" spans="1:3">
      <c r="A1071" s="1">
        <f t="shared" si="35"/>
        <v>1040</v>
      </c>
      <c r="B1071" s="1">
        <f t="shared" si="34"/>
        <v>0.15261037254999998</v>
      </c>
      <c r="C1071" s="1">
        <v>610.44149019999998</v>
      </c>
    </row>
    <row r="1072" spans="1:3">
      <c r="A1072" s="1">
        <f t="shared" si="35"/>
        <v>1041</v>
      </c>
      <c r="B1072" s="1">
        <f t="shared" si="34"/>
        <v>0.14836037254999998</v>
      </c>
      <c r="C1072" s="1">
        <v>593.44149019999998</v>
      </c>
    </row>
    <row r="1073" spans="1:3">
      <c r="A1073" s="1">
        <f t="shared" si="35"/>
        <v>1042</v>
      </c>
      <c r="B1073" s="1">
        <f t="shared" si="34"/>
        <v>0.14836037254999998</v>
      </c>
      <c r="C1073" s="1">
        <v>593.44149019999998</v>
      </c>
    </row>
    <row r="1074" spans="1:3">
      <c r="A1074" s="1">
        <f t="shared" si="35"/>
        <v>1043</v>
      </c>
      <c r="B1074" s="1">
        <f t="shared" si="34"/>
        <v>0.14836037254999998</v>
      </c>
      <c r="C1074" s="1">
        <v>593.44149019999998</v>
      </c>
    </row>
    <row r="1075" spans="1:3">
      <c r="A1075" s="1">
        <f t="shared" si="35"/>
        <v>1044</v>
      </c>
      <c r="B1075" s="1">
        <f t="shared" si="34"/>
        <v>0.15261037254999998</v>
      </c>
      <c r="C1075" s="1">
        <v>610.44149019999998</v>
      </c>
    </row>
    <row r="1076" spans="1:3">
      <c r="A1076" s="1">
        <f t="shared" si="35"/>
        <v>1045</v>
      </c>
      <c r="B1076" s="1">
        <f t="shared" si="34"/>
        <v>0.15261037254999998</v>
      </c>
      <c r="C1076" s="1">
        <v>610.44149019999998</v>
      </c>
    </row>
    <row r="1077" spans="1:3">
      <c r="A1077" s="1">
        <f t="shared" si="35"/>
        <v>1046</v>
      </c>
      <c r="B1077" s="1">
        <f t="shared" si="34"/>
        <v>0.15261037254999998</v>
      </c>
      <c r="C1077" s="1">
        <v>610.44149019999998</v>
      </c>
    </row>
    <row r="1078" spans="1:3">
      <c r="A1078" s="1">
        <f t="shared" si="35"/>
        <v>1047</v>
      </c>
      <c r="B1078" s="1">
        <f t="shared" si="34"/>
        <v>0.15261037254999998</v>
      </c>
      <c r="C1078" s="1">
        <v>610.44149019999998</v>
      </c>
    </row>
    <row r="1079" spans="1:3">
      <c r="A1079" s="1">
        <f t="shared" si="35"/>
        <v>1048</v>
      </c>
      <c r="B1079" s="1">
        <f t="shared" si="34"/>
        <v>0.15311037254999998</v>
      </c>
      <c r="C1079" s="1">
        <v>612.44149019999998</v>
      </c>
    </row>
    <row r="1080" spans="1:3">
      <c r="A1080" s="1">
        <f t="shared" si="35"/>
        <v>1049</v>
      </c>
      <c r="B1080" s="1">
        <f t="shared" si="34"/>
        <v>0.15311037254999998</v>
      </c>
      <c r="C1080" s="1">
        <v>612.44149019999998</v>
      </c>
    </row>
    <row r="1081" spans="1:3">
      <c r="A1081" s="1">
        <f t="shared" si="35"/>
        <v>1050</v>
      </c>
      <c r="B1081" s="1">
        <f t="shared" si="34"/>
        <v>0.15311037254999998</v>
      </c>
      <c r="C1081" s="1">
        <v>612.44149019999998</v>
      </c>
    </row>
    <row r="1082" spans="1:3">
      <c r="A1082" s="1">
        <f t="shared" si="35"/>
        <v>1051</v>
      </c>
      <c r="B1082" s="1">
        <f t="shared" si="34"/>
        <v>0.15311037254999998</v>
      </c>
      <c r="C1082" s="1">
        <v>612.44149019999998</v>
      </c>
    </row>
    <row r="1083" spans="1:3">
      <c r="A1083" s="1">
        <f t="shared" si="35"/>
        <v>1052</v>
      </c>
      <c r="B1083" s="1">
        <f t="shared" si="34"/>
        <v>0.15311037254999998</v>
      </c>
      <c r="C1083" s="1">
        <v>612.44149019999998</v>
      </c>
    </row>
    <row r="1084" spans="1:3">
      <c r="A1084" s="1">
        <f t="shared" si="35"/>
        <v>1053</v>
      </c>
      <c r="B1084" s="1">
        <f t="shared" si="34"/>
        <v>0.15311037254999998</v>
      </c>
      <c r="C1084" s="1">
        <v>612.44149019999998</v>
      </c>
    </row>
    <row r="1085" spans="1:3">
      <c r="A1085" s="1">
        <f t="shared" si="35"/>
        <v>1054</v>
      </c>
      <c r="B1085" s="1">
        <f t="shared" si="34"/>
        <v>0.15311037254999998</v>
      </c>
      <c r="C1085" s="1">
        <v>612.44149019999998</v>
      </c>
    </row>
    <row r="1086" spans="1:3">
      <c r="A1086" s="1">
        <f t="shared" si="35"/>
        <v>1055</v>
      </c>
      <c r="B1086" s="1">
        <f t="shared" si="34"/>
        <v>0.15261037254999998</v>
      </c>
      <c r="C1086" s="1">
        <v>610.44149019999998</v>
      </c>
    </row>
    <row r="1087" spans="1:3">
      <c r="A1087" s="1">
        <f t="shared" si="35"/>
        <v>1056</v>
      </c>
      <c r="B1087" s="1">
        <f t="shared" si="34"/>
        <v>0.14836037254999998</v>
      </c>
      <c r="C1087" s="1">
        <v>593.44149019999998</v>
      </c>
    </row>
    <row r="1088" spans="1:3">
      <c r="A1088" s="1">
        <f t="shared" si="35"/>
        <v>1057</v>
      </c>
      <c r="B1088" s="1">
        <f t="shared" si="34"/>
        <v>0.13338335739999999</v>
      </c>
      <c r="C1088" s="1">
        <v>533.53342959999998</v>
      </c>
    </row>
    <row r="1089" spans="1:3">
      <c r="A1089" s="1">
        <f t="shared" si="35"/>
        <v>1058</v>
      </c>
      <c r="B1089" s="1">
        <f t="shared" si="34"/>
        <v>0.13338335739999999</v>
      </c>
      <c r="C1089" s="1">
        <v>533.53342959999998</v>
      </c>
    </row>
    <row r="1090" spans="1:3">
      <c r="A1090" s="1">
        <f t="shared" si="35"/>
        <v>1059</v>
      </c>
      <c r="B1090" s="1">
        <f t="shared" si="34"/>
        <v>0.13338335739999999</v>
      </c>
      <c r="C1090" s="1">
        <v>533.53342959999998</v>
      </c>
    </row>
    <row r="1091" spans="1:3">
      <c r="A1091" s="1">
        <f t="shared" si="35"/>
        <v>1060</v>
      </c>
      <c r="B1091" s="1">
        <f t="shared" si="34"/>
        <v>0.13338335739999999</v>
      </c>
      <c r="C1091" s="1">
        <v>533.53342959999998</v>
      </c>
    </row>
    <row r="1092" spans="1:3">
      <c r="A1092" s="1">
        <f t="shared" si="35"/>
        <v>1061</v>
      </c>
      <c r="B1092" s="1">
        <f t="shared" si="34"/>
        <v>0.13338335739999999</v>
      </c>
      <c r="C1092" s="1">
        <v>533.53342959999998</v>
      </c>
    </row>
    <row r="1093" spans="1:3">
      <c r="A1093" s="1">
        <f t="shared" si="35"/>
        <v>1062</v>
      </c>
      <c r="B1093" s="1">
        <f t="shared" si="34"/>
        <v>0.1488833574</v>
      </c>
      <c r="C1093" s="1">
        <v>595.53342959999998</v>
      </c>
    </row>
    <row r="1094" spans="1:3">
      <c r="A1094" s="1">
        <f t="shared" si="35"/>
        <v>1063</v>
      </c>
      <c r="B1094" s="1">
        <f t="shared" si="34"/>
        <v>0.1491333574</v>
      </c>
      <c r="C1094" s="1">
        <v>596.53342959999998</v>
      </c>
    </row>
    <row r="1095" spans="1:3">
      <c r="A1095" s="1">
        <f t="shared" si="35"/>
        <v>1064</v>
      </c>
      <c r="B1095" s="1">
        <f t="shared" si="34"/>
        <v>0.1491333574</v>
      </c>
      <c r="C1095" s="1">
        <v>596.53342959999998</v>
      </c>
    </row>
    <row r="1096" spans="1:3">
      <c r="A1096" s="1">
        <f t="shared" si="35"/>
        <v>1065</v>
      </c>
      <c r="B1096" s="1">
        <f t="shared" si="34"/>
        <v>0.1491333574</v>
      </c>
      <c r="C1096" s="1">
        <v>596.53342959999998</v>
      </c>
    </row>
    <row r="1097" spans="1:3">
      <c r="A1097" s="1">
        <f t="shared" si="35"/>
        <v>1066</v>
      </c>
      <c r="B1097" s="1">
        <f t="shared" si="34"/>
        <v>0.1491333574</v>
      </c>
      <c r="C1097" s="1">
        <v>596.53342959999998</v>
      </c>
    </row>
    <row r="1098" spans="1:3">
      <c r="A1098" s="1">
        <f t="shared" si="35"/>
        <v>1067</v>
      </c>
      <c r="B1098" s="1">
        <f t="shared" si="34"/>
        <v>0.1491333574</v>
      </c>
      <c r="C1098" s="1">
        <v>596.53342959999998</v>
      </c>
    </row>
    <row r="1099" spans="1:3">
      <c r="A1099" s="1">
        <f t="shared" si="35"/>
        <v>1068</v>
      </c>
      <c r="B1099" s="1">
        <f t="shared" si="34"/>
        <v>0.15399735740000001</v>
      </c>
      <c r="C1099" s="1">
        <v>615.98942959999999</v>
      </c>
    </row>
    <row r="1100" spans="1:3">
      <c r="A1100" s="1">
        <f t="shared" si="35"/>
        <v>1069</v>
      </c>
      <c r="B1100" s="1">
        <f t="shared" si="34"/>
        <v>0.15399735740000001</v>
      </c>
      <c r="C1100" s="1">
        <v>615.98942959999999</v>
      </c>
    </row>
    <row r="1101" spans="1:3">
      <c r="A1101" s="1">
        <f t="shared" si="35"/>
        <v>1070</v>
      </c>
      <c r="B1101" s="1">
        <f t="shared" si="34"/>
        <v>0.15399735740000001</v>
      </c>
      <c r="C1101" s="1">
        <v>615.98942959999999</v>
      </c>
    </row>
    <row r="1102" spans="1:3">
      <c r="A1102" s="1">
        <f t="shared" si="35"/>
        <v>1071</v>
      </c>
      <c r="B1102" s="1">
        <f t="shared" si="34"/>
        <v>0.15399735740000001</v>
      </c>
      <c r="C1102" s="1">
        <v>615.98942959999999</v>
      </c>
    </row>
    <row r="1103" spans="1:3">
      <c r="A1103" s="1">
        <f t="shared" si="35"/>
        <v>1072</v>
      </c>
      <c r="B1103" s="1">
        <f t="shared" si="34"/>
        <v>0.15399735740000001</v>
      </c>
      <c r="C1103" s="1">
        <v>615.98942959999999</v>
      </c>
    </row>
    <row r="1104" spans="1:3">
      <c r="A1104" s="1">
        <f t="shared" si="35"/>
        <v>1073</v>
      </c>
      <c r="B1104" s="1">
        <f t="shared" si="34"/>
        <v>0.16788335739999999</v>
      </c>
      <c r="C1104" s="1">
        <v>671.53342959999998</v>
      </c>
    </row>
    <row r="1105" spans="1:3">
      <c r="A1105" s="1">
        <f t="shared" si="35"/>
        <v>1074</v>
      </c>
      <c r="B1105" s="1">
        <f t="shared" si="34"/>
        <v>0.15399735740000001</v>
      </c>
      <c r="C1105" s="1">
        <v>615.98942959999999</v>
      </c>
    </row>
    <row r="1106" spans="1:3">
      <c r="A1106" s="1">
        <f t="shared" si="35"/>
        <v>1075</v>
      </c>
      <c r="B1106" s="1">
        <f t="shared" si="34"/>
        <v>0.15399735740000001</v>
      </c>
      <c r="C1106" s="1">
        <v>615.98942959999999</v>
      </c>
    </row>
    <row r="1107" spans="1:3">
      <c r="A1107" s="1">
        <f t="shared" si="35"/>
        <v>1076</v>
      </c>
      <c r="B1107" s="1">
        <f t="shared" si="34"/>
        <v>0.16788335739999999</v>
      </c>
      <c r="C1107" s="1">
        <v>671.53342959999998</v>
      </c>
    </row>
    <row r="1108" spans="1:3">
      <c r="A1108" s="1">
        <f t="shared" si="35"/>
        <v>1077</v>
      </c>
      <c r="B1108" s="1">
        <f t="shared" si="34"/>
        <v>0.16788335739999999</v>
      </c>
      <c r="C1108" s="1">
        <v>671.53342959999998</v>
      </c>
    </row>
    <row r="1109" spans="1:3">
      <c r="A1109" s="1">
        <f t="shared" si="35"/>
        <v>1078</v>
      </c>
      <c r="B1109" s="1">
        <f t="shared" si="34"/>
        <v>0.15399735740000001</v>
      </c>
      <c r="C1109" s="1">
        <v>615.98942959999999</v>
      </c>
    </row>
    <row r="1110" spans="1:3">
      <c r="A1110" s="1">
        <f t="shared" si="35"/>
        <v>1079</v>
      </c>
      <c r="B1110" s="1">
        <f t="shared" si="34"/>
        <v>0.1491333574</v>
      </c>
      <c r="C1110" s="1">
        <v>596.53342959999998</v>
      </c>
    </row>
    <row r="1111" spans="1:3">
      <c r="A1111" s="1">
        <f t="shared" si="35"/>
        <v>1080</v>
      </c>
      <c r="B1111" s="1">
        <f t="shared" si="34"/>
        <v>0.14138335739999999</v>
      </c>
      <c r="C1111" s="1">
        <v>565.53342959999998</v>
      </c>
    </row>
    <row r="1112" spans="1:3">
      <c r="A1112" s="1">
        <f t="shared" si="35"/>
        <v>1081</v>
      </c>
      <c r="B1112" s="1">
        <f t="shared" si="34"/>
        <v>0.13791267805000001</v>
      </c>
      <c r="C1112" s="1">
        <v>551.65071220000004</v>
      </c>
    </row>
    <row r="1113" spans="1:3">
      <c r="A1113" s="1">
        <f t="shared" si="35"/>
        <v>1082</v>
      </c>
      <c r="B1113" s="1">
        <f t="shared" si="34"/>
        <v>0.13791267805000001</v>
      </c>
      <c r="C1113" s="1">
        <v>551.65071220000004</v>
      </c>
    </row>
    <row r="1114" spans="1:3">
      <c r="A1114" s="1">
        <f t="shared" si="35"/>
        <v>1083</v>
      </c>
      <c r="B1114" s="1">
        <f t="shared" si="34"/>
        <v>0.13791267805000001</v>
      </c>
      <c r="C1114" s="1">
        <v>551.65071220000004</v>
      </c>
    </row>
    <row r="1115" spans="1:3">
      <c r="A1115" s="1">
        <f t="shared" si="35"/>
        <v>1084</v>
      </c>
      <c r="B1115" s="1">
        <f t="shared" si="34"/>
        <v>0.13791267805000001</v>
      </c>
      <c r="C1115" s="1">
        <v>551.65071220000004</v>
      </c>
    </row>
    <row r="1116" spans="1:3">
      <c r="A1116" s="1">
        <f t="shared" si="35"/>
        <v>1085</v>
      </c>
      <c r="B1116" s="1">
        <f t="shared" si="34"/>
        <v>0.13791267805000001</v>
      </c>
      <c r="C1116" s="1">
        <v>551.65071220000004</v>
      </c>
    </row>
    <row r="1117" spans="1:3">
      <c r="A1117" s="1">
        <f t="shared" si="35"/>
        <v>1086</v>
      </c>
      <c r="B1117" s="1">
        <f t="shared" si="34"/>
        <v>0.13791267805000001</v>
      </c>
      <c r="C1117" s="1">
        <v>551.65071220000004</v>
      </c>
    </row>
    <row r="1118" spans="1:3">
      <c r="A1118" s="1">
        <f t="shared" si="35"/>
        <v>1087</v>
      </c>
      <c r="B1118" s="1">
        <f t="shared" si="34"/>
        <v>0.13791267805000001</v>
      </c>
      <c r="C1118" s="1">
        <v>551.65071220000004</v>
      </c>
    </row>
    <row r="1119" spans="1:3">
      <c r="A1119" s="1">
        <f t="shared" si="35"/>
        <v>1088</v>
      </c>
      <c r="B1119" s="1">
        <f t="shared" si="34"/>
        <v>0.13791267805000001</v>
      </c>
      <c r="C1119" s="1">
        <v>551.65071220000004</v>
      </c>
    </row>
    <row r="1120" spans="1:3">
      <c r="A1120" s="1">
        <f t="shared" si="35"/>
        <v>1089</v>
      </c>
      <c r="B1120" s="1">
        <f t="shared" si="34"/>
        <v>0.13916267805000002</v>
      </c>
      <c r="C1120" s="1">
        <v>556.65071220000004</v>
      </c>
    </row>
    <row r="1121" spans="1:3">
      <c r="A1121" s="1">
        <f t="shared" si="35"/>
        <v>1090</v>
      </c>
      <c r="B1121" s="1">
        <f t="shared" ref="B1121:B1184" si="36">C1121/$E$31</f>
        <v>0.13916267805000002</v>
      </c>
      <c r="C1121" s="1">
        <v>556.65071220000004</v>
      </c>
    </row>
    <row r="1122" spans="1:3">
      <c r="A1122" s="1">
        <f t="shared" ref="A1122:A1185" si="37">A1121+1</f>
        <v>1091</v>
      </c>
      <c r="B1122" s="1">
        <f t="shared" si="36"/>
        <v>0.14791267805000002</v>
      </c>
      <c r="C1122" s="1">
        <v>591.65071220000004</v>
      </c>
    </row>
    <row r="1123" spans="1:3">
      <c r="A1123" s="1">
        <f t="shared" si="37"/>
        <v>1092</v>
      </c>
      <c r="B1123" s="1">
        <f t="shared" si="36"/>
        <v>0.15041267805</v>
      </c>
      <c r="C1123" s="1">
        <v>601.65071220000004</v>
      </c>
    </row>
    <row r="1124" spans="1:3">
      <c r="A1124" s="1">
        <f t="shared" si="37"/>
        <v>1093</v>
      </c>
      <c r="B1124" s="1">
        <f t="shared" si="36"/>
        <v>0.14791267805000002</v>
      </c>
      <c r="C1124" s="1">
        <v>591.65071220000004</v>
      </c>
    </row>
    <row r="1125" spans="1:3">
      <c r="A1125" s="1">
        <f t="shared" si="37"/>
        <v>1094</v>
      </c>
      <c r="B1125" s="1">
        <f t="shared" si="36"/>
        <v>0.14791267805000002</v>
      </c>
      <c r="C1125" s="1">
        <v>591.65071220000004</v>
      </c>
    </row>
    <row r="1126" spans="1:3">
      <c r="A1126" s="1">
        <f t="shared" si="37"/>
        <v>1095</v>
      </c>
      <c r="B1126" s="1">
        <f t="shared" si="36"/>
        <v>0.16291267805000001</v>
      </c>
      <c r="C1126" s="1">
        <v>651.65071220000004</v>
      </c>
    </row>
    <row r="1127" spans="1:3">
      <c r="A1127" s="1">
        <f t="shared" si="37"/>
        <v>1096</v>
      </c>
      <c r="B1127" s="1">
        <f t="shared" si="36"/>
        <v>0.17816267805000002</v>
      </c>
      <c r="C1127" s="1">
        <v>712.65071220000004</v>
      </c>
    </row>
    <row r="1128" spans="1:3">
      <c r="A1128" s="1">
        <f t="shared" si="37"/>
        <v>1097</v>
      </c>
      <c r="B1128" s="1">
        <f t="shared" si="36"/>
        <v>0.17816267805000002</v>
      </c>
      <c r="C1128" s="1">
        <v>712.65071220000004</v>
      </c>
    </row>
    <row r="1129" spans="1:3">
      <c r="A1129" s="1">
        <f t="shared" si="37"/>
        <v>1098</v>
      </c>
      <c r="B1129" s="1">
        <f t="shared" si="36"/>
        <v>0.16291267805000001</v>
      </c>
      <c r="C1129" s="1">
        <v>651.65071220000004</v>
      </c>
    </row>
    <row r="1130" spans="1:3">
      <c r="A1130" s="1">
        <f t="shared" si="37"/>
        <v>1099</v>
      </c>
      <c r="B1130" s="1">
        <f t="shared" si="36"/>
        <v>0.15416267805</v>
      </c>
      <c r="C1130" s="1">
        <v>616.65071220000004</v>
      </c>
    </row>
    <row r="1131" spans="1:3">
      <c r="A1131" s="1">
        <f t="shared" si="37"/>
        <v>1100</v>
      </c>
      <c r="B1131" s="1">
        <f t="shared" si="36"/>
        <v>0.16291267805000001</v>
      </c>
      <c r="C1131" s="1">
        <v>651.65071220000004</v>
      </c>
    </row>
    <row r="1132" spans="1:3">
      <c r="A1132" s="1">
        <f t="shared" si="37"/>
        <v>1101</v>
      </c>
      <c r="B1132" s="1">
        <f t="shared" si="36"/>
        <v>0.16291267805000001</v>
      </c>
      <c r="C1132" s="1">
        <v>651.65071220000004</v>
      </c>
    </row>
    <row r="1133" spans="1:3">
      <c r="A1133" s="1">
        <f t="shared" si="37"/>
        <v>1102</v>
      </c>
      <c r="B1133" s="1">
        <f t="shared" si="36"/>
        <v>0.15041267805</v>
      </c>
      <c r="C1133" s="1">
        <v>601.65071220000004</v>
      </c>
    </row>
    <row r="1134" spans="1:3">
      <c r="A1134" s="1">
        <f t="shared" si="37"/>
        <v>1103</v>
      </c>
      <c r="B1134" s="1">
        <f t="shared" si="36"/>
        <v>0.14791267805000002</v>
      </c>
      <c r="C1134" s="1">
        <v>591.65071220000004</v>
      </c>
    </row>
    <row r="1135" spans="1:3">
      <c r="A1135" s="1">
        <f t="shared" si="37"/>
        <v>1104</v>
      </c>
      <c r="B1135" s="1">
        <f t="shared" si="36"/>
        <v>0.13791267805000001</v>
      </c>
      <c r="C1135" s="1">
        <v>551.65071220000004</v>
      </c>
    </row>
    <row r="1136" spans="1:3">
      <c r="A1136" s="1">
        <f t="shared" si="37"/>
        <v>1105</v>
      </c>
      <c r="B1136" s="1">
        <f t="shared" si="36"/>
        <v>0.132876786425</v>
      </c>
      <c r="C1136" s="1">
        <v>531.50714570000002</v>
      </c>
    </row>
    <row r="1137" spans="1:3">
      <c r="A1137" s="1">
        <f t="shared" si="37"/>
        <v>1106</v>
      </c>
      <c r="B1137" s="1">
        <f t="shared" si="36"/>
        <v>0.132876786425</v>
      </c>
      <c r="C1137" s="1">
        <v>531.50714570000002</v>
      </c>
    </row>
    <row r="1138" spans="1:3">
      <c r="A1138" s="1">
        <f t="shared" si="37"/>
        <v>1107</v>
      </c>
      <c r="B1138" s="1">
        <f t="shared" si="36"/>
        <v>0.132876786425</v>
      </c>
      <c r="C1138" s="1">
        <v>531.50714570000002</v>
      </c>
    </row>
    <row r="1139" spans="1:3">
      <c r="A1139" s="1">
        <f t="shared" si="37"/>
        <v>1108</v>
      </c>
      <c r="B1139" s="1">
        <f t="shared" si="36"/>
        <v>0.132876786425</v>
      </c>
      <c r="C1139" s="1">
        <v>531.50714570000002</v>
      </c>
    </row>
    <row r="1140" spans="1:3">
      <c r="A1140" s="1">
        <f t="shared" si="37"/>
        <v>1109</v>
      </c>
      <c r="B1140" s="1">
        <f t="shared" si="36"/>
        <v>0.132876786425</v>
      </c>
      <c r="C1140" s="1">
        <v>531.50714570000002</v>
      </c>
    </row>
    <row r="1141" spans="1:3">
      <c r="A1141" s="1">
        <f t="shared" si="37"/>
        <v>1110</v>
      </c>
      <c r="B1141" s="1">
        <f t="shared" si="36"/>
        <v>0.132876786425</v>
      </c>
      <c r="C1141" s="1">
        <v>531.50714570000002</v>
      </c>
    </row>
    <row r="1142" spans="1:3">
      <c r="A1142" s="1">
        <f t="shared" si="37"/>
        <v>1111</v>
      </c>
      <c r="B1142" s="1">
        <f t="shared" si="36"/>
        <v>0.132876786425</v>
      </c>
      <c r="C1142" s="1">
        <v>531.50714570000002</v>
      </c>
    </row>
    <row r="1143" spans="1:3">
      <c r="A1143" s="1">
        <f t="shared" si="37"/>
        <v>1112</v>
      </c>
      <c r="B1143" s="1">
        <f t="shared" si="36"/>
        <v>0.132876786425</v>
      </c>
      <c r="C1143" s="1">
        <v>531.50714570000002</v>
      </c>
    </row>
    <row r="1144" spans="1:3">
      <c r="A1144" s="1">
        <f t="shared" si="37"/>
        <v>1113</v>
      </c>
      <c r="B1144" s="1">
        <f t="shared" si="36"/>
        <v>0.132876786425</v>
      </c>
      <c r="C1144" s="1">
        <v>531.50714570000002</v>
      </c>
    </row>
    <row r="1145" spans="1:3">
      <c r="A1145" s="1">
        <f t="shared" si="37"/>
        <v>1114</v>
      </c>
      <c r="B1145" s="1">
        <f t="shared" si="36"/>
        <v>0.13412678642500001</v>
      </c>
      <c r="C1145" s="1">
        <v>536.50714570000002</v>
      </c>
    </row>
    <row r="1146" spans="1:3">
      <c r="A1146" s="1">
        <f t="shared" si="37"/>
        <v>1115</v>
      </c>
      <c r="B1146" s="1">
        <f t="shared" si="36"/>
        <v>0.13412678642500001</v>
      </c>
      <c r="C1146" s="1">
        <v>536.50714570000002</v>
      </c>
    </row>
    <row r="1147" spans="1:3">
      <c r="A1147" s="1">
        <f t="shared" si="37"/>
        <v>1116</v>
      </c>
      <c r="B1147" s="1">
        <f t="shared" si="36"/>
        <v>0.13412678642500001</v>
      </c>
      <c r="C1147" s="1">
        <v>536.50714570000002</v>
      </c>
    </row>
    <row r="1148" spans="1:3">
      <c r="A1148" s="1">
        <f t="shared" si="37"/>
        <v>1117</v>
      </c>
      <c r="B1148" s="1">
        <f t="shared" si="36"/>
        <v>0.13412678642500001</v>
      </c>
      <c r="C1148" s="1">
        <v>536.50714570000002</v>
      </c>
    </row>
    <row r="1149" spans="1:3">
      <c r="A1149" s="1">
        <f t="shared" si="37"/>
        <v>1118</v>
      </c>
      <c r="B1149" s="1">
        <f t="shared" si="36"/>
        <v>0.13412678642500001</v>
      </c>
      <c r="C1149" s="1">
        <v>536.50714570000002</v>
      </c>
    </row>
    <row r="1150" spans="1:3">
      <c r="A1150" s="1">
        <f t="shared" si="37"/>
        <v>1119</v>
      </c>
      <c r="B1150" s="1">
        <f t="shared" si="36"/>
        <v>0.13762678642500001</v>
      </c>
      <c r="C1150" s="1">
        <v>550.50714570000002</v>
      </c>
    </row>
    <row r="1151" spans="1:3">
      <c r="A1151" s="1">
        <f t="shared" si="37"/>
        <v>1120</v>
      </c>
      <c r="B1151" s="1">
        <f t="shared" si="36"/>
        <v>0.13762678642500001</v>
      </c>
      <c r="C1151" s="1">
        <v>550.50714570000002</v>
      </c>
    </row>
    <row r="1152" spans="1:3">
      <c r="A1152" s="1">
        <f t="shared" si="37"/>
        <v>1121</v>
      </c>
      <c r="B1152" s="1">
        <f t="shared" si="36"/>
        <v>0.13762678642500001</v>
      </c>
      <c r="C1152" s="1">
        <v>550.50714570000002</v>
      </c>
    </row>
    <row r="1153" spans="1:3">
      <c r="A1153" s="1">
        <f t="shared" si="37"/>
        <v>1122</v>
      </c>
      <c r="B1153" s="1">
        <f t="shared" si="36"/>
        <v>0.13412678642500001</v>
      </c>
      <c r="C1153" s="1">
        <v>536.50714570000002</v>
      </c>
    </row>
    <row r="1154" spans="1:3">
      <c r="A1154" s="1">
        <f t="shared" si="37"/>
        <v>1123</v>
      </c>
      <c r="B1154" s="1">
        <f t="shared" si="36"/>
        <v>0.13762678642500001</v>
      </c>
      <c r="C1154" s="1">
        <v>550.50714570000002</v>
      </c>
    </row>
    <row r="1155" spans="1:3">
      <c r="A1155" s="1">
        <f t="shared" si="37"/>
        <v>1124</v>
      </c>
      <c r="B1155" s="1">
        <f t="shared" si="36"/>
        <v>0.13912678642500001</v>
      </c>
      <c r="C1155" s="1">
        <v>556.50714570000002</v>
      </c>
    </row>
    <row r="1156" spans="1:3">
      <c r="A1156" s="1">
        <f t="shared" si="37"/>
        <v>1125</v>
      </c>
      <c r="B1156" s="1">
        <f t="shared" si="36"/>
        <v>0.13912678642500001</v>
      </c>
      <c r="C1156" s="1">
        <v>556.50714570000002</v>
      </c>
    </row>
    <row r="1157" spans="1:3">
      <c r="A1157" s="1">
        <f t="shared" si="37"/>
        <v>1126</v>
      </c>
      <c r="B1157" s="1">
        <f t="shared" si="36"/>
        <v>0.13787678642500001</v>
      </c>
      <c r="C1157" s="1">
        <v>551.50714570000002</v>
      </c>
    </row>
    <row r="1158" spans="1:3">
      <c r="A1158" s="1">
        <f t="shared" si="37"/>
        <v>1127</v>
      </c>
      <c r="B1158" s="1">
        <f t="shared" si="36"/>
        <v>0.13412678642500001</v>
      </c>
      <c r="C1158" s="1">
        <v>536.50714570000002</v>
      </c>
    </row>
    <row r="1159" spans="1:3">
      <c r="A1159" s="1">
        <f t="shared" si="37"/>
        <v>1128</v>
      </c>
      <c r="B1159" s="1">
        <f t="shared" si="36"/>
        <v>0.132876786425</v>
      </c>
      <c r="C1159" s="1">
        <v>531.50714570000002</v>
      </c>
    </row>
    <row r="1160" spans="1:3">
      <c r="A1160" s="1">
        <f t="shared" si="37"/>
        <v>1129</v>
      </c>
      <c r="B1160" s="1">
        <f t="shared" si="36"/>
        <v>0.15011769112499998</v>
      </c>
      <c r="C1160" s="1">
        <v>600.47076449999997</v>
      </c>
    </row>
    <row r="1161" spans="1:3">
      <c r="A1161" s="1">
        <f t="shared" si="37"/>
        <v>1130</v>
      </c>
      <c r="B1161" s="1">
        <f t="shared" si="36"/>
        <v>0.15011769112499998</v>
      </c>
      <c r="C1161" s="1">
        <v>600.47076449999997</v>
      </c>
    </row>
    <row r="1162" spans="1:3">
      <c r="A1162" s="1">
        <f t="shared" si="37"/>
        <v>1131</v>
      </c>
      <c r="B1162" s="1">
        <f t="shared" si="36"/>
        <v>0.138867691125</v>
      </c>
      <c r="C1162" s="1">
        <v>555.47076449999997</v>
      </c>
    </row>
    <row r="1163" spans="1:3">
      <c r="A1163" s="1">
        <f t="shared" si="37"/>
        <v>1132</v>
      </c>
      <c r="B1163" s="1">
        <f t="shared" si="36"/>
        <v>0.138867691125</v>
      </c>
      <c r="C1163" s="1">
        <v>555.47076449999997</v>
      </c>
    </row>
    <row r="1164" spans="1:3">
      <c r="A1164" s="1">
        <f t="shared" si="37"/>
        <v>1133</v>
      </c>
      <c r="B1164" s="1">
        <f t="shared" si="36"/>
        <v>0.138867691125</v>
      </c>
      <c r="C1164" s="1">
        <v>555.47076449999997</v>
      </c>
    </row>
    <row r="1165" spans="1:3">
      <c r="A1165" s="1">
        <f t="shared" si="37"/>
        <v>1134</v>
      </c>
      <c r="B1165" s="1">
        <f t="shared" si="36"/>
        <v>0.138867691125</v>
      </c>
      <c r="C1165" s="1">
        <v>555.47076449999997</v>
      </c>
    </row>
    <row r="1166" spans="1:3">
      <c r="A1166" s="1">
        <f t="shared" si="37"/>
        <v>1135</v>
      </c>
      <c r="B1166" s="1">
        <f t="shared" si="36"/>
        <v>0.138867691125</v>
      </c>
      <c r="C1166" s="1">
        <v>555.47076449999997</v>
      </c>
    </row>
    <row r="1167" spans="1:3">
      <c r="A1167" s="1">
        <f t="shared" si="37"/>
        <v>1136</v>
      </c>
      <c r="B1167" s="1">
        <f t="shared" si="36"/>
        <v>0.138867691125</v>
      </c>
      <c r="C1167" s="1">
        <v>555.47076449999997</v>
      </c>
    </row>
    <row r="1168" spans="1:3">
      <c r="A1168" s="1">
        <f t="shared" si="37"/>
        <v>1137</v>
      </c>
      <c r="B1168" s="1">
        <f t="shared" si="36"/>
        <v>0.138867691125</v>
      </c>
      <c r="C1168" s="1">
        <v>555.47076449999997</v>
      </c>
    </row>
    <row r="1169" spans="1:3">
      <c r="A1169" s="1">
        <f t="shared" si="37"/>
        <v>1138</v>
      </c>
      <c r="B1169" s="1">
        <f t="shared" si="36"/>
        <v>0.138867691125</v>
      </c>
      <c r="C1169" s="1">
        <v>555.47076449999997</v>
      </c>
    </row>
    <row r="1170" spans="1:3">
      <c r="A1170" s="1">
        <f t="shared" si="37"/>
        <v>1139</v>
      </c>
      <c r="B1170" s="1">
        <f t="shared" si="36"/>
        <v>0.138867691125</v>
      </c>
      <c r="C1170" s="1">
        <v>555.47076449999997</v>
      </c>
    </row>
    <row r="1171" spans="1:3">
      <c r="A1171" s="1">
        <f t="shared" si="37"/>
        <v>1140</v>
      </c>
      <c r="B1171" s="1">
        <f t="shared" si="36"/>
        <v>0.138867691125</v>
      </c>
      <c r="C1171" s="1">
        <v>555.47076449999997</v>
      </c>
    </row>
    <row r="1172" spans="1:3">
      <c r="A1172" s="1">
        <f t="shared" si="37"/>
        <v>1141</v>
      </c>
      <c r="B1172" s="1">
        <f t="shared" si="36"/>
        <v>0.138867691125</v>
      </c>
      <c r="C1172" s="1">
        <v>555.47076449999997</v>
      </c>
    </row>
    <row r="1173" spans="1:3">
      <c r="A1173" s="1">
        <f t="shared" si="37"/>
        <v>1142</v>
      </c>
      <c r="B1173" s="1">
        <f t="shared" si="36"/>
        <v>0.138867691125</v>
      </c>
      <c r="C1173" s="1">
        <v>555.47076449999997</v>
      </c>
    </row>
    <row r="1174" spans="1:3">
      <c r="A1174" s="1">
        <f t="shared" si="37"/>
        <v>1143</v>
      </c>
      <c r="B1174" s="1">
        <f t="shared" si="36"/>
        <v>0.138867691125</v>
      </c>
      <c r="C1174" s="1">
        <v>555.47076449999997</v>
      </c>
    </row>
    <row r="1175" spans="1:3">
      <c r="A1175" s="1">
        <f t="shared" si="37"/>
        <v>1144</v>
      </c>
      <c r="B1175" s="1">
        <f t="shared" si="36"/>
        <v>0.138867691125</v>
      </c>
      <c r="C1175" s="1">
        <v>555.47076449999997</v>
      </c>
    </row>
    <row r="1176" spans="1:3">
      <c r="A1176" s="1">
        <f t="shared" si="37"/>
        <v>1145</v>
      </c>
      <c r="B1176" s="1">
        <f t="shared" si="36"/>
        <v>0.138867691125</v>
      </c>
      <c r="C1176" s="1">
        <v>555.47076449999997</v>
      </c>
    </row>
    <row r="1177" spans="1:3">
      <c r="A1177" s="1">
        <f t="shared" si="37"/>
        <v>1146</v>
      </c>
      <c r="B1177" s="1">
        <f t="shared" si="36"/>
        <v>0.138867691125</v>
      </c>
      <c r="C1177" s="1">
        <v>555.47076449999997</v>
      </c>
    </row>
    <row r="1178" spans="1:3">
      <c r="A1178" s="1">
        <f t="shared" si="37"/>
        <v>1147</v>
      </c>
      <c r="B1178" s="1">
        <f t="shared" si="36"/>
        <v>0.14986769112499998</v>
      </c>
      <c r="C1178" s="1">
        <v>599.47076449999997</v>
      </c>
    </row>
    <row r="1179" spans="1:3">
      <c r="A1179" s="1">
        <f t="shared" si="37"/>
        <v>1148</v>
      </c>
      <c r="B1179" s="1">
        <f t="shared" si="36"/>
        <v>0.14986769112499998</v>
      </c>
      <c r="C1179" s="1">
        <v>599.47076449999997</v>
      </c>
    </row>
    <row r="1180" spans="1:3">
      <c r="A1180" s="1">
        <f t="shared" si="37"/>
        <v>1149</v>
      </c>
      <c r="B1180" s="1">
        <f t="shared" si="36"/>
        <v>0.14986769112499998</v>
      </c>
      <c r="C1180" s="1">
        <v>599.47076449999997</v>
      </c>
    </row>
    <row r="1181" spans="1:3">
      <c r="A1181" s="1">
        <f t="shared" si="37"/>
        <v>1150</v>
      </c>
      <c r="B1181" s="1">
        <f t="shared" si="36"/>
        <v>0.14986769112499998</v>
      </c>
      <c r="C1181" s="1">
        <v>599.47076449999997</v>
      </c>
    </row>
    <row r="1182" spans="1:3">
      <c r="A1182" s="1">
        <f t="shared" si="37"/>
        <v>1151</v>
      </c>
      <c r="B1182" s="1">
        <f t="shared" si="36"/>
        <v>0.138867691125</v>
      </c>
      <c r="C1182" s="1">
        <v>555.47076449999997</v>
      </c>
    </row>
    <row r="1183" spans="1:3">
      <c r="A1183" s="1">
        <f t="shared" si="37"/>
        <v>1152</v>
      </c>
      <c r="B1183" s="1">
        <f t="shared" si="36"/>
        <v>0.138867691125</v>
      </c>
      <c r="C1183" s="1">
        <v>555.47076449999997</v>
      </c>
    </row>
    <row r="1184" spans="1:3">
      <c r="A1184" s="1">
        <f t="shared" si="37"/>
        <v>1153</v>
      </c>
      <c r="B1184" s="1">
        <f t="shared" si="36"/>
        <v>0.13641855997499999</v>
      </c>
      <c r="C1184" s="1">
        <v>545.67423989999998</v>
      </c>
    </row>
    <row r="1185" spans="1:3">
      <c r="A1185" s="1">
        <f t="shared" si="37"/>
        <v>1154</v>
      </c>
      <c r="B1185" s="1">
        <f t="shared" ref="B1185:B1248" si="38">C1185/$E$31</f>
        <v>0.13641855997499999</v>
      </c>
      <c r="C1185" s="1">
        <v>545.67423989999998</v>
      </c>
    </row>
    <row r="1186" spans="1:3">
      <c r="A1186" s="1">
        <f t="shared" ref="A1186:A1249" si="39">A1185+1</f>
        <v>1155</v>
      </c>
      <c r="B1186" s="1">
        <f t="shared" si="38"/>
        <v>0.13391855997499999</v>
      </c>
      <c r="C1186" s="1">
        <v>535.67423989999998</v>
      </c>
    </row>
    <row r="1187" spans="1:3">
      <c r="A1187" s="1">
        <f t="shared" si="39"/>
        <v>1156</v>
      </c>
      <c r="B1187" s="1">
        <f t="shared" si="38"/>
        <v>0.13391855997499999</v>
      </c>
      <c r="C1187" s="1">
        <v>535.67423989999998</v>
      </c>
    </row>
    <row r="1188" spans="1:3">
      <c r="A1188" s="1">
        <f t="shared" si="39"/>
        <v>1157</v>
      </c>
      <c r="B1188" s="1">
        <f t="shared" si="38"/>
        <v>0.13391855997499999</v>
      </c>
      <c r="C1188" s="1">
        <v>535.67423989999998</v>
      </c>
    </row>
    <row r="1189" spans="1:3">
      <c r="A1189" s="1">
        <f t="shared" si="39"/>
        <v>1158</v>
      </c>
      <c r="B1189" s="1">
        <f t="shared" si="38"/>
        <v>0.13391855997499999</v>
      </c>
      <c r="C1189" s="1">
        <v>535.67423989999998</v>
      </c>
    </row>
    <row r="1190" spans="1:3">
      <c r="A1190" s="1">
        <f t="shared" si="39"/>
        <v>1159</v>
      </c>
      <c r="B1190" s="1">
        <f t="shared" si="38"/>
        <v>0.13391855997499999</v>
      </c>
      <c r="C1190" s="1">
        <v>535.67423989999998</v>
      </c>
    </row>
    <row r="1191" spans="1:3">
      <c r="A1191" s="1">
        <f t="shared" si="39"/>
        <v>1160</v>
      </c>
      <c r="B1191" s="1">
        <f t="shared" si="38"/>
        <v>0.13391855997499999</v>
      </c>
      <c r="C1191" s="1">
        <v>535.67423989999998</v>
      </c>
    </row>
    <row r="1192" spans="1:3">
      <c r="A1192" s="1">
        <f t="shared" si="39"/>
        <v>1161</v>
      </c>
      <c r="B1192" s="1">
        <f t="shared" si="38"/>
        <v>0.13391855997499999</v>
      </c>
      <c r="C1192" s="1">
        <v>535.67423989999998</v>
      </c>
    </row>
    <row r="1193" spans="1:3">
      <c r="A1193" s="1">
        <f t="shared" si="39"/>
        <v>1162</v>
      </c>
      <c r="B1193" s="1">
        <f t="shared" si="38"/>
        <v>0.13391855997499999</v>
      </c>
      <c r="C1193" s="1">
        <v>535.67423989999998</v>
      </c>
    </row>
    <row r="1194" spans="1:3">
      <c r="A1194" s="1">
        <f t="shared" si="39"/>
        <v>1163</v>
      </c>
      <c r="B1194" s="1">
        <f t="shared" si="38"/>
        <v>0.13391855997499999</v>
      </c>
      <c r="C1194" s="1">
        <v>535.67423989999998</v>
      </c>
    </row>
    <row r="1195" spans="1:3">
      <c r="A1195" s="1">
        <f t="shared" si="39"/>
        <v>1164</v>
      </c>
      <c r="B1195" s="1">
        <f t="shared" si="38"/>
        <v>0.13391855997499999</v>
      </c>
      <c r="C1195" s="1">
        <v>535.67423989999998</v>
      </c>
    </row>
    <row r="1196" spans="1:3">
      <c r="A1196" s="1">
        <f t="shared" si="39"/>
        <v>1165</v>
      </c>
      <c r="B1196" s="1">
        <f t="shared" si="38"/>
        <v>0.13391855997499999</v>
      </c>
      <c r="C1196" s="1">
        <v>535.67423989999998</v>
      </c>
    </row>
    <row r="1197" spans="1:3">
      <c r="A1197" s="1">
        <f t="shared" si="39"/>
        <v>1166</v>
      </c>
      <c r="B1197" s="1">
        <f t="shared" si="38"/>
        <v>0.13391855997499999</v>
      </c>
      <c r="C1197" s="1">
        <v>535.67423989999998</v>
      </c>
    </row>
    <row r="1198" spans="1:3">
      <c r="A1198" s="1">
        <f t="shared" si="39"/>
        <v>1167</v>
      </c>
      <c r="B1198" s="1">
        <f t="shared" si="38"/>
        <v>0.13391855997499999</v>
      </c>
      <c r="C1198" s="1">
        <v>535.67423989999998</v>
      </c>
    </row>
    <row r="1199" spans="1:3">
      <c r="A1199" s="1">
        <f t="shared" si="39"/>
        <v>1168</v>
      </c>
      <c r="B1199" s="1">
        <f t="shared" si="38"/>
        <v>0.13391855997499999</v>
      </c>
      <c r="C1199" s="1">
        <v>535.67423989999998</v>
      </c>
    </row>
    <row r="1200" spans="1:3">
      <c r="A1200" s="1">
        <f t="shared" si="39"/>
        <v>1169</v>
      </c>
      <c r="B1200" s="1">
        <f t="shared" si="38"/>
        <v>0.13641855997499999</v>
      </c>
      <c r="C1200" s="1">
        <v>545.67423989999998</v>
      </c>
    </row>
    <row r="1201" spans="1:3">
      <c r="A1201" s="1">
        <f t="shared" si="39"/>
        <v>1170</v>
      </c>
      <c r="B1201" s="1">
        <f t="shared" si="38"/>
        <v>0.13641855997499999</v>
      </c>
      <c r="C1201" s="1">
        <v>545.67423989999998</v>
      </c>
    </row>
    <row r="1202" spans="1:3">
      <c r="A1202" s="1">
        <f t="shared" si="39"/>
        <v>1171</v>
      </c>
      <c r="B1202" s="1">
        <f t="shared" si="38"/>
        <v>0.146418559975</v>
      </c>
      <c r="C1202" s="1">
        <v>585.67423989999998</v>
      </c>
    </row>
    <row r="1203" spans="1:3">
      <c r="A1203" s="1">
        <f t="shared" si="39"/>
        <v>1172</v>
      </c>
      <c r="B1203" s="1">
        <f t="shared" si="38"/>
        <v>0.147418559975</v>
      </c>
      <c r="C1203" s="1">
        <v>589.67423989999998</v>
      </c>
    </row>
    <row r="1204" spans="1:3">
      <c r="A1204" s="1">
        <f t="shared" si="39"/>
        <v>1173</v>
      </c>
      <c r="B1204" s="1">
        <f t="shared" si="38"/>
        <v>0.147418559975</v>
      </c>
      <c r="C1204" s="1">
        <v>589.67423989999998</v>
      </c>
    </row>
    <row r="1205" spans="1:3">
      <c r="A1205" s="1">
        <f t="shared" si="39"/>
        <v>1174</v>
      </c>
      <c r="B1205" s="1">
        <f t="shared" si="38"/>
        <v>0.15269705997499999</v>
      </c>
      <c r="C1205" s="1">
        <v>610.78823990000001</v>
      </c>
    </row>
    <row r="1206" spans="1:3">
      <c r="A1206" s="1">
        <f t="shared" si="39"/>
        <v>1175</v>
      </c>
      <c r="B1206" s="1">
        <f t="shared" si="38"/>
        <v>0.146418559975</v>
      </c>
      <c r="C1206" s="1">
        <v>585.67423989999998</v>
      </c>
    </row>
    <row r="1207" spans="1:3">
      <c r="A1207" s="1">
        <f t="shared" si="39"/>
        <v>1176</v>
      </c>
      <c r="B1207" s="1">
        <f t="shared" si="38"/>
        <v>0.13766855997499999</v>
      </c>
      <c r="C1207" s="1">
        <v>550.67423989999998</v>
      </c>
    </row>
    <row r="1208" spans="1:3">
      <c r="A1208" s="1">
        <f t="shared" si="39"/>
        <v>1177</v>
      </c>
      <c r="B1208" s="1">
        <f t="shared" si="38"/>
        <v>0.13888080635</v>
      </c>
      <c r="C1208" s="1">
        <v>555.5232254</v>
      </c>
    </row>
    <row r="1209" spans="1:3">
      <c r="A1209" s="1">
        <f t="shared" si="39"/>
        <v>1178</v>
      </c>
      <c r="B1209" s="1">
        <f t="shared" si="38"/>
        <v>0.13763080635</v>
      </c>
      <c r="C1209" s="1">
        <v>550.5232254</v>
      </c>
    </row>
    <row r="1210" spans="1:3">
      <c r="A1210" s="1">
        <f t="shared" si="39"/>
        <v>1179</v>
      </c>
      <c r="B1210" s="1">
        <f t="shared" si="38"/>
        <v>0.13513080634999999</v>
      </c>
      <c r="C1210" s="1">
        <v>540.5232254</v>
      </c>
    </row>
    <row r="1211" spans="1:3">
      <c r="A1211" s="1">
        <f t="shared" si="39"/>
        <v>1180</v>
      </c>
      <c r="B1211" s="1">
        <f t="shared" si="38"/>
        <v>0.12441230634999999</v>
      </c>
      <c r="C1211" s="1">
        <v>497.64922539999998</v>
      </c>
    </row>
    <row r="1212" spans="1:3">
      <c r="A1212" s="1">
        <f t="shared" si="39"/>
        <v>1181</v>
      </c>
      <c r="B1212" s="1">
        <f t="shared" si="38"/>
        <v>0.13513080634999999</v>
      </c>
      <c r="C1212" s="1">
        <v>540.5232254</v>
      </c>
    </row>
    <row r="1213" spans="1:3">
      <c r="A1213" s="1">
        <f t="shared" si="39"/>
        <v>1182</v>
      </c>
      <c r="B1213" s="1">
        <f t="shared" si="38"/>
        <v>0.13888080635</v>
      </c>
      <c r="C1213" s="1">
        <v>555.5232254</v>
      </c>
    </row>
    <row r="1214" spans="1:3">
      <c r="A1214" s="1">
        <f t="shared" si="39"/>
        <v>1183</v>
      </c>
      <c r="B1214" s="1">
        <f t="shared" si="38"/>
        <v>0.13888080635</v>
      </c>
      <c r="C1214" s="1">
        <v>555.5232254</v>
      </c>
    </row>
    <row r="1215" spans="1:3">
      <c r="A1215" s="1">
        <f t="shared" si="39"/>
        <v>1184</v>
      </c>
      <c r="B1215" s="1">
        <f t="shared" si="38"/>
        <v>0.13888080635</v>
      </c>
      <c r="C1215" s="1">
        <v>555.5232254</v>
      </c>
    </row>
    <row r="1216" spans="1:3">
      <c r="A1216" s="1">
        <f t="shared" si="39"/>
        <v>1185</v>
      </c>
      <c r="B1216" s="1">
        <f t="shared" si="38"/>
        <v>0.13888080635</v>
      </c>
      <c r="C1216" s="1">
        <v>555.5232254</v>
      </c>
    </row>
    <row r="1217" spans="1:3">
      <c r="A1217" s="1">
        <f t="shared" si="39"/>
        <v>1186</v>
      </c>
      <c r="B1217" s="1">
        <f t="shared" si="38"/>
        <v>0.14138080635</v>
      </c>
      <c r="C1217" s="1">
        <v>565.5232254</v>
      </c>
    </row>
    <row r="1218" spans="1:3">
      <c r="A1218" s="1">
        <f t="shared" si="39"/>
        <v>1187</v>
      </c>
      <c r="B1218" s="1">
        <f t="shared" si="38"/>
        <v>0.14488080635</v>
      </c>
      <c r="C1218" s="1">
        <v>579.5232254</v>
      </c>
    </row>
    <row r="1219" spans="1:3">
      <c r="A1219" s="1">
        <f t="shared" si="39"/>
        <v>1188</v>
      </c>
      <c r="B1219" s="1">
        <f t="shared" si="38"/>
        <v>0.14638080635</v>
      </c>
      <c r="C1219" s="1">
        <v>585.5232254</v>
      </c>
    </row>
    <row r="1220" spans="1:3">
      <c r="A1220" s="1">
        <f t="shared" si="39"/>
        <v>1189</v>
      </c>
      <c r="B1220" s="1">
        <f t="shared" si="38"/>
        <v>0.14638080635</v>
      </c>
      <c r="C1220" s="1">
        <v>585.5232254</v>
      </c>
    </row>
    <row r="1221" spans="1:3">
      <c r="A1221" s="1">
        <f t="shared" si="39"/>
        <v>1190</v>
      </c>
      <c r="B1221" s="1">
        <f t="shared" si="38"/>
        <v>0.14638080635</v>
      </c>
      <c r="C1221" s="1">
        <v>585.5232254</v>
      </c>
    </row>
    <row r="1222" spans="1:3">
      <c r="A1222" s="1">
        <f t="shared" si="39"/>
        <v>1191</v>
      </c>
      <c r="B1222" s="1">
        <f t="shared" si="38"/>
        <v>0.14763080635</v>
      </c>
      <c r="C1222" s="1">
        <v>590.5232254</v>
      </c>
    </row>
    <row r="1223" spans="1:3">
      <c r="A1223" s="1">
        <f t="shared" si="39"/>
        <v>1192</v>
      </c>
      <c r="B1223" s="1">
        <f t="shared" si="38"/>
        <v>0.14763080635</v>
      </c>
      <c r="C1223" s="1">
        <v>590.5232254</v>
      </c>
    </row>
    <row r="1224" spans="1:3">
      <c r="A1224" s="1">
        <f t="shared" si="39"/>
        <v>1193</v>
      </c>
      <c r="B1224" s="1">
        <f t="shared" si="38"/>
        <v>0.14763080635</v>
      </c>
      <c r="C1224" s="1">
        <v>590.5232254</v>
      </c>
    </row>
    <row r="1225" spans="1:3">
      <c r="A1225" s="1">
        <f t="shared" si="39"/>
        <v>1194</v>
      </c>
      <c r="B1225" s="1">
        <f t="shared" si="38"/>
        <v>0.14763080635</v>
      </c>
      <c r="C1225" s="1">
        <v>590.5232254</v>
      </c>
    </row>
    <row r="1226" spans="1:3">
      <c r="A1226" s="1">
        <f t="shared" si="39"/>
        <v>1195</v>
      </c>
      <c r="B1226" s="1">
        <f t="shared" si="38"/>
        <v>0.15265930635</v>
      </c>
      <c r="C1226" s="1">
        <v>610.63722540000003</v>
      </c>
    </row>
    <row r="1227" spans="1:3">
      <c r="A1227" s="1">
        <f t="shared" si="39"/>
        <v>1196</v>
      </c>
      <c r="B1227" s="1">
        <f t="shared" si="38"/>
        <v>0.15265930635</v>
      </c>
      <c r="C1227" s="1">
        <v>610.63722540000003</v>
      </c>
    </row>
    <row r="1228" spans="1:3">
      <c r="A1228" s="1">
        <f t="shared" si="39"/>
        <v>1197</v>
      </c>
      <c r="B1228" s="1">
        <f t="shared" si="38"/>
        <v>0.15265930635</v>
      </c>
      <c r="C1228" s="1">
        <v>610.63722540000003</v>
      </c>
    </row>
    <row r="1229" spans="1:3">
      <c r="A1229" s="1">
        <f t="shared" si="39"/>
        <v>1198</v>
      </c>
      <c r="B1229" s="1">
        <f t="shared" si="38"/>
        <v>0.15265930635</v>
      </c>
      <c r="C1229" s="1">
        <v>610.63722540000003</v>
      </c>
    </row>
    <row r="1230" spans="1:3">
      <c r="A1230" s="1">
        <f t="shared" si="39"/>
        <v>1199</v>
      </c>
      <c r="B1230" s="1">
        <f t="shared" si="38"/>
        <v>0.14488080635</v>
      </c>
      <c r="C1230" s="1">
        <v>579.5232254</v>
      </c>
    </row>
    <row r="1231" spans="1:3">
      <c r="A1231" s="1">
        <f t="shared" si="39"/>
        <v>1200</v>
      </c>
      <c r="B1231" s="1">
        <f t="shared" si="38"/>
        <v>0.13888080635</v>
      </c>
      <c r="C1231" s="1">
        <v>555.5232254</v>
      </c>
    </row>
    <row r="1232" spans="1:3">
      <c r="A1232" s="1">
        <f t="shared" si="39"/>
        <v>1201</v>
      </c>
      <c r="B1232" s="1">
        <f t="shared" si="38"/>
        <v>0.14435960547499999</v>
      </c>
      <c r="C1232" s="1">
        <v>577.43842189999998</v>
      </c>
    </row>
    <row r="1233" spans="1:3">
      <c r="A1233" s="1">
        <f t="shared" si="39"/>
        <v>1202</v>
      </c>
      <c r="B1233" s="1">
        <f t="shared" si="38"/>
        <v>0.13760960547500001</v>
      </c>
      <c r="C1233" s="1">
        <v>550.43842189999998</v>
      </c>
    </row>
    <row r="1234" spans="1:3">
      <c r="A1234" s="1">
        <f t="shared" si="39"/>
        <v>1203</v>
      </c>
      <c r="B1234" s="1">
        <f t="shared" si="38"/>
        <v>0.13276535547500001</v>
      </c>
      <c r="C1234" s="1">
        <v>531.06142190000003</v>
      </c>
    </row>
    <row r="1235" spans="1:3">
      <c r="A1235" s="1">
        <f t="shared" si="39"/>
        <v>1204</v>
      </c>
      <c r="B1235" s="1">
        <f t="shared" si="38"/>
        <v>0.13276535547500001</v>
      </c>
      <c r="C1235" s="1">
        <v>531.06142190000003</v>
      </c>
    </row>
    <row r="1236" spans="1:3">
      <c r="A1236" s="1">
        <f t="shared" si="39"/>
        <v>1205</v>
      </c>
      <c r="B1236" s="1">
        <f t="shared" si="38"/>
        <v>0.13760960547500001</v>
      </c>
      <c r="C1236" s="1">
        <v>550.43842189999998</v>
      </c>
    </row>
    <row r="1237" spans="1:3">
      <c r="A1237" s="1">
        <f t="shared" si="39"/>
        <v>1206</v>
      </c>
      <c r="B1237" s="1">
        <f t="shared" si="38"/>
        <v>0.14535960547499999</v>
      </c>
      <c r="C1237" s="1">
        <v>581.43842189999998</v>
      </c>
    </row>
    <row r="1238" spans="1:3">
      <c r="A1238" s="1">
        <f t="shared" si="39"/>
        <v>1207</v>
      </c>
      <c r="B1238" s="1">
        <f t="shared" si="38"/>
        <v>0.14535960547499999</v>
      </c>
      <c r="C1238" s="1">
        <v>581.43842189999998</v>
      </c>
    </row>
    <row r="1239" spans="1:3">
      <c r="A1239" s="1">
        <f t="shared" si="39"/>
        <v>1208</v>
      </c>
      <c r="B1239" s="1">
        <f t="shared" si="38"/>
        <v>0.14535960547499999</v>
      </c>
      <c r="C1239" s="1">
        <v>581.43842189999998</v>
      </c>
    </row>
    <row r="1240" spans="1:3">
      <c r="A1240" s="1">
        <f t="shared" si="39"/>
        <v>1209</v>
      </c>
      <c r="B1240" s="1">
        <f t="shared" si="38"/>
        <v>0.14760960547499999</v>
      </c>
      <c r="C1240" s="1">
        <v>590.43842189999998</v>
      </c>
    </row>
    <row r="1241" spans="1:3">
      <c r="A1241" s="1">
        <f t="shared" si="39"/>
        <v>1210</v>
      </c>
      <c r="B1241" s="1">
        <f t="shared" si="38"/>
        <v>0.14760960547499999</v>
      </c>
      <c r="C1241" s="1">
        <v>590.43842189999998</v>
      </c>
    </row>
    <row r="1242" spans="1:3">
      <c r="A1242" s="1">
        <f t="shared" si="39"/>
        <v>1211</v>
      </c>
      <c r="B1242" s="1">
        <f t="shared" si="38"/>
        <v>0.14760960547499999</v>
      </c>
      <c r="C1242" s="1">
        <v>590.43842189999998</v>
      </c>
    </row>
    <row r="1243" spans="1:3">
      <c r="A1243" s="1">
        <f t="shared" si="39"/>
        <v>1212</v>
      </c>
      <c r="B1243" s="1">
        <f t="shared" si="38"/>
        <v>0.14760960547499999</v>
      </c>
      <c r="C1243" s="1">
        <v>590.43842189999998</v>
      </c>
    </row>
    <row r="1244" spans="1:3">
      <c r="A1244" s="1">
        <f t="shared" si="39"/>
        <v>1213</v>
      </c>
      <c r="B1244" s="1">
        <f t="shared" si="38"/>
        <v>0.14760960547499999</v>
      </c>
      <c r="C1244" s="1">
        <v>590.43842189999998</v>
      </c>
    </row>
    <row r="1245" spans="1:3">
      <c r="A1245" s="1">
        <f t="shared" si="39"/>
        <v>1214</v>
      </c>
      <c r="B1245" s="1">
        <f t="shared" si="38"/>
        <v>0.14535960547499999</v>
      </c>
      <c r="C1245" s="1">
        <v>581.43842189999998</v>
      </c>
    </row>
    <row r="1246" spans="1:3">
      <c r="A1246" s="1">
        <f t="shared" si="39"/>
        <v>1215</v>
      </c>
      <c r="B1246" s="1">
        <f t="shared" si="38"/>
        <v>0.14760960547499999</v>
      </c>
      <c r="C1246" s="1">
        <v>590.43842189999998</v>
      </c>
    </row>
    <row r="1247" spans="1:3">
      <c r="A1247" s="1">
        <f t="shared" si="39"/>
        <v>1216</v>
      </c>
      <c r="B1247" s="1">
        <f t="shared" si="38"/>
        <v>0.14760960547499999</v>
      </c>
      <c r="C1247" s="1">
        <v>590.43842189999998</v>
      </c>
    </row>
    <row r="1248" spans="1:3">
      <c r="A1248" s="1">
        <f t="shared" si="39"/>
        <v>1217</v>
      </c>
      <c r="B1248" s="1">
        <f t="shared" si="38"/>
        <v>0.14760960547499999</v>
      </c>
      <c r="C1248" s="1">
        <v>590.43842189999998</v>
      </c>
    </row>
    <row r="1249" spans="1:3">
      <c r="A1249" s="1">
        <f t="shared" si="39"/>
        <v>1218</v>
      </c>
      <c r="B1249" s="1">
        <f t="shared" ref="B1249:B1312" si="40">C1249/$E$31</f>
        <v>0.14760960547499999</v>
      </c>
      <c r="C1249" s="1">
        <v>590.43842189999998</v>
      </c>
    </row>
    <row r="1250" spans="1:3">
      <c r="A1250" s="1">
        <f t="shared" ref="A1250:A1313" si="41">A1249+1</f>
        <v>1219</v>
      </c>
      <c r="B1250" s="1">
        <f t="shared" si="40"/>
        <v>0.15285960547499999</v>
      </c>
      <c r="C1250" s="1">
        <v>611.43842189999998</v>
      </c>
    </row>
    <row r="1251" spans="1:3">
      <c r="A1251" s="1">
        <f t="shared" si="41"/>
        <v>1220</v>
      </c>
      <c r="B1251" s="1">
        <f t="shared" si="40"/>
        <v>0.15285960547499999</v>
      </c>
      <c r="C1251" s="1">
        <v>611.43842189999998</v>
      </c>
    </row>
    <row r="1252" spans="1:3">
      <c r="A1252" s="1">
        <f t="shared" si="41"/>
        <v>1221</v>
      </c>
      <c r="B1252" s="1">
        <f t="shared" si="40"/>
        <v>0.14760960547499999</v>
      </c>
      <c r="C1252" s="1">
        <v>590.43842189999998</v>
      </c>
    </row>
    <row r="1253" spans="1:3">
      <c r="A1253" s="1">
        <f t="shared" si="41"/>
        <v>1222</v>
      </c>
      <c r="B1253" s="1">
        <f t="shared" si="40"/>
        <v>0.14760960547499999</v>
      </c>
      <c r="C1253" s="1">
        <v>590.43842189999998</v>
      </c>
    </row>
    <row r="1254" spans="1:3">
      <c r="A1254" s="1">
        <f t="shared" si="41"/>
        <v>1223</v>
      </c>
      <c r="B1254" s="1">
        <f t="shared" si="40"/>
        <v>0.14760960547499999</v>
      </c>
      <c r="C1254" s="1">
        <v>590.43842189999998</v>
      </c>
    </row>
    <row r="1255" spans="1:3">
      <c r="A1255" s="1">
        <f t="shared" si="41"/>
        <v>1224</v>
      </c>
      <c r="B1255" s="1">
        <f t="shared" si="40"/>
        <v>0.14435960547499999</v>
      </c>
      <c r="C1255" s="1">
        <v>577.43842189999998</v>
      </c>
    </row>
    <row r="1256" spans="1:3">
      <c r="A1256" s="1">
        <f t="shared" si="41"/>
        <v>1225</v>
      </c>
      <c r="B1256" s="1">
        <f t="shared" si="40"/>
        <v>0.15038856860000002</v>
      </c>
      <c r="C1256" s="1">
        <v>601.55427440000005</v>
      </c>
    </row>
    <row r="1257" spans="1:3">
      <c r="A1257" s="1">
        <f t="shared" si="41"/>
        <v>1226</v>
      </c>
      <c r="B1257" s="1">
        <f t="shared" si="40"/>
        <v>0.15038856860000002</v>
      </c>
      <c r="C1257" s="1">
        <v>601.55427440000005</v>
      </c>
    </row>
    <row r="1258" spans="1:3">
      <c r="A1258" s="1">
        <f t="shared" si="41"/>
        <v>1227</v>
      </c>
      <c r="B1258" s="1">
        <f t="shared" si="40"/>
        <v>0.15038856860000002</v>
      </c>
      <c r="C1258" s="1">
        <v>601.55427440000005</v>
      </c>
    </row>
    <row r="1259" spans="1:3">
      <c r="A1259" s="1">
        <f t="shared" si="41"/>
        <v>1228</v>
      </c>
      <c r="B1259" s="1">
        <f t="shared" si="40"/>
        <v>0.15038856860000002</v>
      </c>
      <c r="C1259" s="1">
        <v>601.55427440000005</v>
      </c>
    </row>
    <row r="1260" spans="1:3">
      <c r="A1260" s="1">
        <f t="shared" si="41"/>
        <v>1229</v>
      </c>
      <c r="B1260" s="1">
        <f t="shared" si="40"/>
        <v>0.15036006860000001</v>
      </c>
      <c r="C1260" s="1">
        <v>601.44027440000002</v>
      </c>
    </row>
    <row r="1261" spans="1:3">
      <c r="A1261" s="1">
        <f t="shared" si="41"/>
        <v>1230</v>
      </c>
      <c r="B1261" s="1">
        <f t="shared" si="40"/>
        <v>0.15038856860000002</v>
      </c>
      <c r="C1261" s="1">
        <v>601.55427440000005</v>
      </c>
    </row>
    <row r="1262" spans="1:3">
      <c r="A1262" s="1">
        <f t="shared" si="41"/>
        <v>1231</v>
      </c>
      <c r="B1262" s="1">
        <f t="shared" si="40"/>
        <v>0.15038856860000002</v>
      </c>
      <c r="C1262" s="1">
        <v>601.55427440000005</v>
      </c>
    </row>
    <row r="1263" spans="1:3">
      <c r="A1263" s="1">
        <f t="shared" si="41"/>
        <v>1232</v>
      </c>
      <c r="B1263" s="1">
        <f t="shared" si="40"/>
        <v>0.15038856860000002</v>
      </c>
      <c r="C1263" s="1">
        <v>601.55427440000005</v>
      </c>
    </row>
    <row r="1264" spans="1:3">
      <c r="A1264" s="1">
        <f t="shared" si="41"/>
        <v>1233</v>
      </c>
      <c r="B1264" s="1">
        <f t="shared" si="40"/>
        <v>0.15038856860000002</v>
      </c>
      <c r="C1264" s="1">
        <v>601.55427440000005</v>
      </c>
    </row>
    <row r="1265" spans="1:3">
      <c r="A1265" s="1">
        <f t="shared" si="41"/>
        <v>1234</v>
      </c>
      <c r="B1265" s="1">
        <f t="shared" si="40"/>
        <v>0.15038856860000002</v>
      </c>
      <c r="C1265" s="1">
        <v>601.55427440000005</v>
      </c>
    </row>
    <row r="1266" spans="1:3">
      <c r="A1266" s="1">
        <f t="shared" si="41"/>
        <v>1235</v>
      </c>
      <c r="B1266" s="1">
        <f t="shared" si="40"/>
        <v>0.15038856860000002</v>
      </c>
      <c r="C1266" s="1">
        <v>601.55427440000005</v>
      </c>
    </row>
    <row r="1267" spans="1:3">
      <c r="A1267" s="1">
        <f t="shared" si="41"/>
        <v>1236</v>
      </c>
      <c r="B1267" s="1">
        <f t="shared" si="40"/>
        <v>0.15038856860000002</v>
      </c>
      <c r="C1267" s="1">
        <v>601.55427440000005</v>
      </c>
    </row>
    <row r="1268" spans="1:3">
      <c r="A1268" s="1">
        <f t="shared" si="41"/>
        <v>1237</v>
      </c>
      <c r="B1268" s="1">
        <f t="shared" si="40"/>
        <v>0.15036006860000001</v>
      </c>
      <c r="C1268" s="1">
        <v>601.44027440000002</v>
      </c>
    </row>
    <row r="1269" spans="1:3">
      <c r="A1269" s="1">
        <f t="shared" si="41"/>
        <v>1238</v>
      </c>
      <c r="B1269" s="1">
        <f t="shared" si="40"/>
        <v>0.15036006860000001</v>
      </c>
      <c r="C1269" s="1">
        <v>601.44027440000002</v>
      </c>
    </row>
    <row r="1270" spans="1:3">
      <c r="A1270" s="1">
        <f t="shared" si="41"/>
        <v>1239</v>
      </c>
      <c r="B1270" s="1">
        <f t="shared" si="40"/>
        <v>0.15036006860000001</v>
      </c>
      <c r="C1270" s="1">
        <v>601.44027440000002</v>
      </c>
    </row>
    <row r="1271" spans="1:3">
      <c r="A1271" s="1">
        <f t="shared" si="41"/>
        <v>1240</v>
      </c>
      <c r="B1271" s="1">
        <f t="shared" si="40"/>
        <v>0.15038856860000002</v>
      </c>
      <c r="C1271" s="1">
        <v>601.55427440000005</v>
      </c>
    </row>
    <row r="1272" spans="1:3">
      <c r="A1272" s="1">
        <f t="shared" si="41"/>
        <v>1241</v>
      </c>
      <c r="B1272" s="1">
        <f t="shared" si="40"/>
        <v>0.15038856860000002</v>
      </c>
      <c r="C1272" s="1">
        <v>601.55427440000005</v>
      </c>
    </row>
    <row r="1273" spans="1:3">
      <c r="A1273" s="1">
        <f t="shared" si="41"/>
        <v>1242</v>
      </c>
      <c r="B1273" s="1">
        <f t="shared" si="40"/>
        <v>0.15036006860000001</v>
      </c>
      <c r="C1273" s="1">
        <v>601.44027440000002</v>
      </c>
    </row>
    <row r="1274" spans="1:3">
      <c r="A1274" s="1">
        <f t="shared" si="41"/>
        <v>1243</v>
      </c>
      <c r="B1274" s="1">
        <f t="shared" si="40"/>
        <v>0.15038856860000002</v>
      </c>
      <c r="C1274" s="1">
        <v>601.55427440000005</v>
      </c>
    </row>
    <row r="1275" spans="1:3">
      <c r="A1275" s="1">
        <f t="shared" si="41"/>
        <v>1244</v>
      </c>
      <c r="B1275" s="1">
        <f t="shared" si="40"/>
        <v>0.15038856860000002</v>
      </c>
      <c r="C1275" s="1">
        <v>601.55427440000005</v>
      </c>
    </row>
    <row r="1276" spans="1:3">
      <c r="A1276" s="1">
        <f t="shared" si="41"/>
        <v>1245</v>
      </c>
      <c r="B1276" s="1">
        <f t="shared" si="40"/>
        <v>0.15038856860000002</v>
      </c>
      <c r="C1276" s="1">
        <v>601.55427440000005</v>
      </c>
    </row>
    <row r="1277" spans="1:3">
      <c r="A1277" s="1">
        <f t="shared" si="41"/>
        <v>1246</v>
      </c>
      <c r="B1277" s="1">
        <f t="shared" si="40"/>
        <v>0.15038856860000002</v>
      </c>
      <c r="C1277" s="1">
        <v>601.55427440000005</v>
      </c>
    </row>
    <row r="1278" spans="1:3">
      <c r="A1278" s="1">
        <f t="shared" si="41"/>
        <v>1247</v>
      </c>
      <c r="B1278" s="1">
        <f t="shared" si="40"/>
        <v>0.15038856860000002</v>
      </c>
      <c r="C1278" s="1">
        <v>601.55427440000005</v>
      </c>
    </row>
    <row r="1279" spans="1:3">
      <c r="A1279" s="1">
        <f t="shared" si="41"/>
        <v>1248</v>
      </c>
      <c r="B1279" s="1">
        <f t="shared" si="40"/>
        <v>0.14811006860000001</v>
      </c>
      <c r="C1279" s="1">
        <v>592.44027440000002</v>
      </c>
    </row>
    <row r="1280" spans="1:3">
      <c r="A1280" s="1">
        <f t="shared" si="41"/>
        <v>1249</v>
      </c>
      <c r="B1280" s="1">
        <f t="shared" si="40"/>
        <v>0.11847037992500001</v>
      </c>
      <c r="C1280" s="1">
        <v>473.88151970000001</v>
      </c>
    </row>
    <row r="1281" spans="1:3">
      <c r="A1281" s="1">
        <f t="shared" si="41"/>
        <v>1250</v>
      </c>
      <c r="B1281" s="1">
        <f t="shared" si="40"/>
        <v>0.11847037992500001</v>
      </c>
      <c r="C1281" s="1">
        <v>473.88151970000001</v>
      </c>
    </row>
    <row r="1282" spans="1:3">
      <c r="A1282" s="1">
        <f t="shared" si="41"/>
        <v>1251</v>
      </c>
      <c r="B1282" s="1">
        <f t="shared" si="40"/>
        <v>0.11847037992500001</v>
      </c>
      <c r="C1282" s="1">
        <v>473.88151970000001</v>
      </c>
    </row>
    <row r="1283" spans="1:3">
      <c r="A1283" s="1">
        <f t="shared" si="41"/>
        <v>1252</v>
      </c>
      <c r="B1283" s="1">
        <f t="shared" si="40"/>
        <v>5.7289629925000002E-2</v>
      </c>
      <c r="C1283" s="1">
        <v>229.1585197</v>
      </c>
    </row>
    <row r="1284" spans="1:3">
      <c r="A1284" s="1">
        <f t="shared" si="41"/>
        <v>1253</v>
      </c>
      <c r="B1284" s="1">
        <f t="shared" si="40"/>
        <v>7.3490879925000002E-2</v>
      </c>
      <c r="C1284" s="1">
        <v>293.96351970000001</v>
      </c>
    </row>
    <row r="1285" spans="1:3">
      <c r="A1285" s="1">
        <f t="shared" si="41"/>
        <v>1254</v>
      </c>
      <c r="B1285" s="1">
        <f t="shared" si="40"/>
        <v>0.125598379925</v>
      </c>
      <c r="C1285" s="1">
        <v>502.39351970000001</v>
      </c>
    </row>
    <row r="1286" spans="1:3">
      <c r="A1286" s="1">
        <f t="shared" si="41"/>
        <v>1255</v>
      </c>
      <c r="B1286" s="1">
        <f t="shared" si="40"/>
        <v>0.11847037992500001</v>
      </c>
      <c r="C1286" s="1">
        <v>473.88151970000001</v>
      </c>
    </row>
    <row r="1287" spans="1:3">
      <c r="A1287" s="1">
        <f t="shared" si="41"/>
        <v>1256</v>
      </c>
      <c r="B1287" s="1">
        <f t="shared" si="40"/>
        <v>0.13291212992499998</v>
      </c>
      <c r="C1287" s="1">
        <v>531.64851969999995</v>
      </c>
    </row>
    <row r="1288" spans="1:3">
      <c r="A1288" s="1">
        <f t="shared" si="41"/>
        <v>1257</v>
      </c>
      <c r="B1288" s="1">
        <f t="shared" si="40"/>
        <v>0.125598379925</v>
      </c>
      <c r="C1288" s="1">
        <v>502.39351970000001</v>
      </c>
    </row>
    <row r="1289" spans="1:3">
      <c r="A1289" s="1">
        <f t="shared" si="41"/>
        <v>1258</v>
      </c>
      <c r="B1289" s="1">
        <f t="shared" si="40"/>
        <v>0.125598379925</v>
      </c>
      <c r="C1289" s="1">
        <v>502.39351970000001</v>
      </c>
    </row>
    <row r="1290" spans="1:3">
      <c r="A1290" s="1">
        <f t="shared" si="41"/>
        <v>1259</v>
      </c>
      <c r="B1290" s="1">
        <f t="shared" si="40"/>
        <v>0.125598379925</v>
      </c>
      <c r="C1290" s="1">
        <v>502.39351970000001</v>
      </c>
    </row>
    <row r="1291" spans="1:3">
      <c r="A1291" s="1">
        <f t="shared" si="41"/>
        <v>1260</v>
      </c>
      <c r="B1291" s="1">
        <f t="shared" si="40"/>
        <v>0.13291212992499998</v>
      </c>
      <c r="C1291" s="1">
        <v>531.64851969999995</v>
      </c>
    </row>
    <row r="1292" spans="1:3">
      <c r="A1292" s="1">
        <f t="shared" si="41"/>
        <v>1261</v>
      </c>
      <c r="B1292" s="1">
        <f t="shared" si="40"/>
        <v>0.13291212992499998</v>
      </c>
      <c r="C1292" s="1">
        <v>531.64851969999995</v>
      </c>
    </row>
    <row r="1293" spans="1:3">
      <c r="A1293" s="1">
        <f t="shared" si="41"/>
        <v>1262</v>
      </c>
      <c r="B1293" s="1">
        <f t="shared" si="40"/>
        <v>0.13291212992499998</v>
      </c>
      <c r="C1293" s="1">
        <v>531.64851969999995</v>
      </c>
    </row>
    <row r="1294" spans="1:3">
      <c r="A1294" s="1">
        <f t="shared" si="41"/>
        <v>1263</v>
      </c>
      <c r="B1294" s="1">
        <f t="shared" si="40"/>
        <v>0.13809837992499999</v>
      </c>
      <c r="C1294" s="1">
        <v>552.39351969999996</v>
      </c>
    </row>
    <row r="1295" spans="1:3">
      <c r="A1295" s="1">
        <f t="shared" si="41"/>
        <v>1264</v>
      </c>
      <c r="B1295" s="1">
        <f t="shared" si="40"/>
        <v>0.148598379925</v>
      </c>
      <c r="C1295" s="1">
        <v>594.39351969999996</v>
      </c>
    </row>
    <row r="1296" spans="1:3">
      <c r="A1296" s="1">
        <f t="shared" si="41"/>
        <v>1265</v>
      </c>
      <c r="B1296" s="1">
        <f t="shared" si="40"/>
        <v>0.148598379925</v>
      </c>
      <c r="C1296" s="1">
        <v>594.39351969999996</v>
      </c>
    </row>
    <row r="1297" spans="1:3">
      <c r="A1297" s="1">
        <f t="shared" si="41"/>
        <v>1266</v>
      </c>
      <c r="B1297" s="1">
        <f t="shared" si="40"/>
        <v>0.125598379925</v>
      </c>
      <c r="C1297" s="1">
        <v>502.39351970000001</v>
      </c>
    </row>
    <row r="1298" spans="1:3">
      <c r="A1298" s="1">
        <f t="shared" si="41"/>
        <v>1267</v>
      </c>
      <c r="B1298" s="1">
        <f t="shared" si="40"/>
        <v>0.13291212992499998</v>
      </c>
      <c r="C1298" s="1">
        <v>531.64851969999995</v>
      </c>
    </row>
    <row r="1299" spans="1:3">
      <c r="A1299" s="1">
        <f t="shared" si="41"/>
        <v>1268</v>
      </c>
      <c r="B1299" s="1">
        <f t="shared" si="40"/>
        <v>0.150598379925</v>
      </c>
      <c r="C1299" s="1">
        <v>602.39351969999996</v>
      </c>
    </row>
    <row r="1300" spans="1:3">
      <c r="A1300" s="1">
        <f t="shared" si="41"/>
        <v>1269</v>
      </c>
      <c r="B1300" s="1">
        <f t="shared" si="40"/>
        <v>0.148598379925</v>
      </c>
      <c r="C1300" s="1">
        <v>594.39351969999996</v>
      </c>
    </row>
    <row r="1301" spans="1:3">
      <c r="A1301" s="1">
        <f t="shared" si="41"/>
        <v>1270</v>
      </c>
      <c r="B1301" s="1">
        <f t="shared" si="40"/>
        <v>0.13934837992499999</v>
      </c>
      <c r="C1301" s="1">
        <v>557.39351969999996</v>
      </c>
    </row>
    <row r="1302" spans="1:3">
      <c r="A1302" s="1">
        <f t="shared" si="41"/>
        <v>1271</v>
      </c>
      <c r="B1302" s="1">
        <f t="shared" si="40"/>
        <v>0.13934837992499999</v>
      </c>
      <c r="C1302" s="1">
        <v>557.39351969999996</v>
      </c>
    </row>
    <row r="1303" spans="1:3">
      <c r="A1303" s="1">
        <f t="shared" si="41"/>
        <v>1272</v>
      </c>
      <c r="B1303" s="1">
        <f t="shared" si="40"/>
        <v>0.125598379925</v>
      </c>
      <c r="C1303" s="1">
        <v>502.39351970000001</v>
      </c>
    </row>
    <row r="1304" spans="1:3">
      <c r="A1304" s="1">
        <f t="shared" si="41"/>
        <v>1273</v>
      </c>
      <c r="B1304" s="1">
        <f t="shared" si="40"/>
        <v>0.13263896812499998</v>
      </c>
      <c r="C1304" s="1">
        <v>530.55587249999996</v>
      </c>
    </row>
    <row r="1305" spans="1:3">
      <c r="A1305" s="1">
        <f t="shared" si="41"/>
        <v>1274</v>
      </c>
      <c r="B1305" s="1">
        <f t="shared" si="40"/>
        <v>0.13223646812499998</v>
      </c>
      <c r="C1305" s="1">
        <v>528.94587249999995</v>
      </c>
    </row>
    <row r="1306" spans="1:3">
      <c r="A1306" s="1">
        <f t="shared" si="41"/>
        <v>1275</v>
      </c>
      <c r="B1306" s="1">
        <f t="shared" si="40"/>
        <v>0.121082218125</v>
      </c>
      <c r="C1306" s="1">
        <v>484.32887249999999</v>
      </c>
    </row>
    <row r="1307" spans="1:3">
      <c r="A1307" s="1">
        <f t="shared" si="41"/>
        <v>1276</v>
      </c>
      <c r="B1307" s="1">
        <f t="shared" si="40"/>
        <v>0.121082218125</v>
      </c>
      <c r="C1307" s="1">
        <v>484.32887249999999</v>
      </c>
    </row>
    <row r="1308" spans="1:3">
      <c r="A1308" s="1">
        <f t="shared" si="41"/>
        <v>1277</v>
      </c>
      <c r="B1308" s="1">
        <f t="shared" si="40"/>
        <v>0.13223646812499998</v>
      </c>
      <c r="C1308" s="1">
        <v>528.94587249999995</v>
      </c>
    </row>
    <row r="1309" spans="1:3">
      <c r="A1309" s="1">
        <f t="shared" si="41"/>
        <v>1278</v>
      </c>
      <c r="B1309" s="1">
        <f t="shared" si="40"/>
        <v>0.13513896812499998</v>
      </c>
      <c r="C1309" s="1">
        <v>540.55587249999996</v>
      </c>
    </row>
    <row r="1310" spans="1:3">
      <c r="A1310" s="1">
        <f t="shared" si="41"/>
        <v>1279</v>
      </c>
      <c r="B1310" s="1">
        <f t="shared" si="40"/>
        <v>0.14513896812499999</v>
      </c>
      <c r="C1310" s="1">
        <v>580.55587249999996</v>
      </c>
    </row>
    <row r="1311" spans="1:3">
      <c r="A1311" s="1">
        <f t="shared" si="41"/>
        <v>1280</v>
      </c>
      <c r="B1311" s="1">
        <f t="shared" si="40"/>
        <v>0.14513896812499999</v>
      </c>
      <c r="C1311" s="1">
        <v>580.55587249999996</v>
      </c>
    </row>
    <row r="1312" spans="1:3">
      <c r="A1312" s="1">
        <f t="shared" si="41"/>
        <v>1281</v>
      </c>
      <c r="B1312" s="1">
        <f t="shared" si="40"/>
        <v>0.14513896812499999</v>
      </c>
      <c r="C1312" s="1">
        <v>580.55587249999996</v>
      </c>
    </row>
    <row r="1313" spans="1:3">
      <c r="A1313" s="1">
        <f t="shared" si="41"/>
        <v>1282</v>
      </c>
      <c r="B1313" s="1">
        <f t="shared" ref="B1313:B1376" si="42">C1313/$E$31</f>
        <v>0.13513896812499998</v>
      </c>
      <c r="C1313" s="1">
        <v>540.55587249999996</v>
      </c>
    </row>
    <row r="1314" spans="1:3">
      <c r="A1314" s="1">
        <f t="shared" ref="A1314:A1377" si="43">A1313+1</f>
        <v>1283</v>
      </c>
      <c r="B1314" s="1">
        <f t="shared" si="42"/>
        <v>0.14513896812499999</v>
      </c>
      <c r="C1314" s="1">
        <v>580.55587249999996</v>
      </c>
    </row>
    <row r="1315" spans="1:3">
      <c r="A1315" s="1">
        <f t="shared" si="43"/>
        <v>1284</v>
      </c>
      <c r="B1315" s="1">
        <f t="shared" si="42"/>
        <v>0.151388968125</v>
      </c>
      <c r="C1315" s="1">
        <v>605.55587249999996</v>
      </c>
    </row>
    <row r="1316" spans="1:3">
      <c r="A1316" s="1">
        <f t="shared" si="43"/>
        <v>1285</v>
      </c>
      <c r="B1316" s="1">
        <f t="shared" si="42"/>
        <v>0.14513896812499999</v>
      </c>
      <c r="C1316" s="1">
        <v>580.55587249999996</v>
      </c>
    </row>
    <row r="1317" spans="1:3">
      <c r="A1317" s="1">
        <f t="shared" si="43"/>
        <v>1286</v>
      </c>
      <c r="B1317" s="1">
        <f t="shared" si="42"/>
        <v>0.14513896812499999</v>
      </c>
      <c r="C1317" s="1">
        <v>580.55587249999996</v>
      </c>
    </row>
    <row r="1318" spans="1:3">
      <c r="A1318" s="1">
        <f t="shared" si="43"/>
        <v>1287</v>
      </c>
      <c r="B1318" s="1">
        <f t="shared" si="42"/>
        <v>0.151388968125</v>
      </c>
      <c r="C1318" s="1">
        <v>605.55587249999996</v>
      </c>
    </row>
    <row r="1319" spans="1:3">
      <c r="A1319" s="1">
        <f t="shared" si="43"/>
        <v>1288</v>
      </c>
      <c r="B1319" s="1">
        <f t="shared" si="42"/>
        <v>0.151388968125</v>
      </c>
      <c r="C1319" s="1">
        <v>605.55587249999996</v>
      </c>
    </row>
    <row r="1320" spans="1:3">
      <c r="A1320" s="1">
        <f t="shared" si="43"/>
        <v>1289</v>
      </c>
      <c r="B1320" s="1">
        <f t="shared" si="42"/>
        <v>0.151388968125</v>
      </c>
      <c r="C1320" s="1">
        <v>605.55587249999996</v>
      </c>
    </row>
    <row r="1321" spans="1:3">
      <c r="A1321" s="1">
        <f t="shared" si="43"/>
        <v>1290</v>
      </c>
      <c r="B1321" s="1">
        <f t="shared" si="42"/>
        <v>0.151388968125</v>
      </c>
      <c r="C1321" s="1">
        <v>605.55587249999996</v>
      </c>
    </row>
    <row r="1322" spans="1:3">
      <c r="A1322" s="1">
        <f t="shared" si="43"/>
        <v>1291</v>
      </c>
      <c r="B1322" s="1">
        <f t="shared" si="42"/>
        <v>0.151388968125</v>
      </c>
      <c r="C1322" s="1">
        <v>605.55587249999996</v>
      </c>
    </row>
    <row r="1323" spans="1:3">
      <c r="A1323" s="1">
        <f t="shared" si="43"/>
        <v>1292</v>
      </c>
      <c r="B1323" s="1">
        <f t="shared" si="42"/>
        <v>0.151388968125</v>
      </c>
      <c r="C1323" s="1">
        <v>605.55587249999996</v>
      </c>
    </row>
    <row r="1324" spans="1:3">
      <c r="A1324" s="1">
        <f t="shared" si="43"/>
        <v>1293</v>
      </c>
      <c r="B1324" s="1">
        <f t="shared" si="42"/>
        <v>0.151388968125</v>
      </c>
      <c r="C1324" s="1">
        <v>605.55587249999996</v>
      </c>
    </row>
    <row r="1325" spans="1:3">
      <c r="A1325" s="1">
        <f t="shared" si="43"/>
        <v>1294</v>
      </c>
      <c r="B1325" s="1">
        <f t="shared" si="42"/>
        <v>0.14513896812499999</v>
      </c>
      <c r="C1325" s="1">
        <v>580.55587249999996</v>
      </c>
    </row>
    <row r="1326" spans="1:3">
      <c r="A1326" s="1">
        <f t="shared" si="43"/>
        <v>1295</v>
      </c>
      <c r="B1326" s="1">
        <f t="shared" si="42"/>
        <v>0.14513896812499999</v>
      </c>
      <c r="C1326" s="1">
        <v>580.55587249999996</v>
      </c>
    </row>
    <row r="1327" spans="1:3">
      <c r="A1327" s="1">
        <f t="shared" si="43"/>
        <v>1296</v>
      </c>
      <c r="B1327" s="1">
        <f t="shared" si="42"/>
        <v>0.13263896812499998</v>
      </c>
      <c r="C1327" s="1">
        <v>530.55587249999996</v>
      </c>
    </row>
    <row r="1328" spans="1:3">
      <c r="A1328" s="1">
        <f t="shared" si="43"/>
        <v>1297</v>
      </c>
      <c r="B1328" s="1">
        <f t="shared" si="42"/>
        <v>0.14511101965000001</v>
      </c>
      <c r="C1328" s="1">
        <v>580.44407860000001</v>
      </c>
    </row>
    <row r="1329" spans="1:3">
      <c r="A1329" s="1">
        <f t="shared" si="43"/>
        <v>1298</v>
      </c>
      <c r="B1329" s="1">
        <f t="shared" si="42"/>
        <v>0.13886101965</v>
      </c>
      <c r="C1329" s="1">
        <v>555.44407860000001</v>
      </c>
    </row>
    <row r="1330" spans="1:3">
      <c r="A1330" s="1">
        <f t="shared" si="43"/>
        <v>1299</v>
      </c>
      <c r="B1330" s="1">
        <f t="shared" si="42"/>
        <v>0.13886101965</v>
      </c>
      <c r="C1330" s="1">
        <v>555.44407860000001</v>
      </c>
    </row>
    <row r="1331" spans="1:3">
      <c r="A1331" s="1">
        <f t="shared" si="43"/>
        <v>1300</v>
      </c>
      <c r="B1331" s="1">
        <f t="shared" si="42"/>
        <v>0.13511101965</v>
      </c>
      <c r="C1331" s="1">
        <v>540.44407860000001</v>
      </c>
    </row>
    <row r="1332" spans="1:3">
      <c r="A1332" s="1">
        <f t="shared" si="43"/>
        <v>1301</v>
      </c>
      <c r="B1332" s="1">
        <f t="shared" si="42"/>
        <v>0.13511101965</v>
      </c>
      <c r="C1332" s="1">
        <v>540.44407860000001</v>
      </c>
    </row>
    <row r="1333" spans="1:3">
      <c r="A1333" s="1">
        <f t="shared" si="43"/>
        <v>1302</v>
      </c>
      <c r="B1333" s="1">
        <f t="shared" si="42"/>
        <v>0.13886101965</v>
      </c>
      <c r="C1333" s="1">
        <v>555.44407860000001</v>
      </c>
    </row>
    <row r="1334" spans="1:3">
      <c r="A1334" s="1">
        <f t="shared" si="43"/>
        <v>1303</v>
      </c>
      <c r="B1334" s="1">
        <f t="shared" si="42"/>
        <v>0.13886101965</v>
      </c>
      <c r="C1334" s="1">
        <v>555.44407860000001</v>
      </c>
    </row>
    <row r="1335" spans="1:3">
      <c r="A1335" s="1">
        <f t="shared" si="43"/>
        <v>1304</v>
      </c>
      <c r="B1335" s="1">
        <f t="shared" si="42"/>
        <v>0.13886101965</v>
      </c>
      <c r="C1335" s="1">
        <v>555.44407860000001</v>
      </c>
    </row>
    <row r="1336" spans="1:3">
      <c r="A1336" s="1">
        <f t="shared" si="43"/>
        <v>1305</v>
      </c>
      <c r="B1336" s="1">
        <f t="shared" si="42"/>
        <v>0.14511101965000001</v>
      </c>
      <c r="C1336" s="1">
        <v>580.44407860000001</v>
      </c>
    </row>
    <row r="1337" spans="1:3">
      <c r="A1337" s="1">
        <f t="shared" si="43"/>
        <v>1306</v>
      </c>
      <c r="B1337" s="1">
        <f t="shared" si="42"/>
        <v>0.14511101965000001</v>
      </c>
      <c r="C1337" s="1">
        <v>580.44407860000001</v>
      </c>
    </row>
    <row r="1338" spans="1:3">
      <c r="A1338" s="1">
        <f t="shared" si="43"/>
        <v>1307</v>
      </c>
      <c r="B1338" s="1">
        <f t="shared" si="42"/>
        <v>0.14511101965000001</v>
      </c>
      <c r="C1338" s="1">
        <v>580.44407860000001</v>
      </c>
    </row>
    <row r="1339" spans="1:3">
      <c r="A1339" s="1">
        <f t="shared" si="43"/>
        <v>1308</v>
      </c>
      <c r="B1339" s="1">
        <f t="shared" si="42"/>
        <v>0.14761101965000001</v>
      </c>
      <c r="C1339" s="1">
        <v>590.44407860000001</v>
      </c>
    </row>
    <row r="1340" spans="1:3">
      <c r="A1340" s="1">
        <f t="shared" si="43"/>
        <v>1309</v>
      </c>
      <c r="B1340" s="1">
        <f t="shared" si="42"/>
        <v>0.14761101965000001</v>
      </c>
      <c r="C1340" s="1">
        <v>590.44407860000001</v>
      </c>
    </row>
    <row r="1341" spans="1:3">
      <c r="A1341" s="1">
        <f t="shared" si="43"/>
        <v>1310</v>
      </c>
      <c r="B1341" s="1">
        <f t="shared" si="42"/>
        <v>0.15136101965000001</v>
      </c>
      <c r="C1341" s="1">
        <v>605.44407860000001</v>
      </c>
    </row>
    <row r="1342" spans="1:3">
      <c r="A1342" s="1">
        <f t="shared" si="43"/>
        <v>1311</v>
      </c>
      <c r="B1342" s="1">
        <f t="shared" si="42"/>
        <v>0.15023601965</v>
      </c>
      <c r="C1342" s="1">
        <v>600.94407860000001</v>
      </c>
    </row>
    <row r="1343" spans="1:3">
      <c r="A1343" s="1">
        <f t="shared" si="43"/>
        <v>1312</v>
      </c>
      <c r="B1343" s="1">
        <f t="shared" si="42"/>
        <v>0.15023601965</v>
      </c>
      <c r="C1343" s="1">
        <v>600.94407860000001</v>
      </c>
    </row>
    <row r="1344" spans="1:3">
      <c r="A1344" s="1">
        <f t="shared" si="43"/>
        <v>1313</v>
      </c>
      <c r="B1344" s="1">
        <f t="shared" si="42"/>
        <v>0.15136101965000001</v>
      </c>
      <c r="C1344" s="1">
        <v>605.44407860000001</v>
      </c>
    </row>
    <row r="1345" spans="1:3">
      <c r="A1345" s="1">
        <f t="shared" si="43"/>
        <v>1314</v>
      </c>
      <c r="B1345" s="1">
        <f t="shared" si="42"/>
        <v>0.15136101965000001</v>
      </c>
      <c r="C1345" s="1">
        <v>605.44407860000001</v>
      </c>
    </row>
    <row r="1346" spans="1:3">
      <c r="A1346" s="1">
        <f t="shared" si="43"/>
        <v>1315</v>
      </c>
      <c r="B1346" s="1">
        <f t="shared" si="42"/>
        <v>0.16011101964999999</v>
      </c>
      <c r="C1346" s="1">
        <v>640.44407860000001</v>
      </c>
    </row>
    <row r="1347" spans="1:3">
      <c r="A1347" s="1">
        <f t="shared" si="43"/>
        <v>1316</v>
      </c>
      <c r="B1347" s="1">
        <f t="shared" si="42"/>
        <v>0.16011101964999999</v>
      </c>
      <c r="C1347" s="1">
        <v>640.44407860000001</v>
      </c>
    </row>
    <row r="1348" spans="1:3">
      <c r="A1348" s="1">
        <f t="shared" si="43"/>
        <v>1317</v>
      </c>
      <c r="B1348" s="1">
        <f t="shared" si="42"/>
        <v>0.15136101965000001</v>
      </c>
      <c r="C1348" s="1">
        <v>605.44407860000001</v>
      </c>
    </row>
    <row r="1349" spans="1:3">
      <c r="A1349" s="1">
        <f t="shared" si="43"/>
        <v>1318</v>
      </c>
      <c r="B1349" s="1">
        <f t="shared" si="42"/>
        <v>0.15136101965000001</v>
      </c>
      <c r="C1349" s="1">
        <v>605.44407860000001</v>
      </c>
    </row>
    <row r="1350" spans="1:3">
      <c r="A1350" s="1">
        <f t="shared" si="43"/>
        <v>1319</v>
      </c>
      <c r="B1350" s="1">
        <f t="shared" si="42"/>
        <v>0.15136101965000001</v>
      </c>
      <c r="C1350" s="1">
        <v>605.44407860000001</v>
      </c>
    </row>
    <row r="1351" spans="1:3">
      <c r="A1351" s="1">
        <f t="shared" si="43"/>
        <v>1320</v>
      </c>
      <c r="B1351" s="1">
        <f t="shared" si="42"/>
        <v>0.14761101965000001</v>
      </c>
      <c r="C1351" s="1">
        <v>590.44407860000001</v>
      </c>
    </row>
    <row r="1352" spans="1:3">
      <c r="A1352" s="1">
        <f t="shared" si="43"/>
        <v>1321</v>
      </c>
      <c r="B1352" s="1">
        <f t="shared" si="42"/>
        <v>0.13886281289999999</v>
      </c>
      <c r="C1352" s="1">
        <v>555.45125159999998</v>
      </c>
    </row>
    <row r="1353" spans="1:3">
      <c r="A1353" s="1">
        <f t="shared" si="43"/>
        <v>1322</v>
      </c>
      <c r="B1353" s="1">
        <f t="shared" si="42"/>
        <v>0.13886281289999999</v>
      </c>
      <c r="C1353" s="1">
        <v>555.45125159999998</v>
      </c>
    </row>
    <row r="1354" spans="1:3">
      <c r="A1354" s="1">
        <f t="shared" si="43"/>
        <v>1323</v>
      </c>
      <c r="B1354" s="1">
        <f t="shared" si="42"/>
        <v>0.13886281289999999</v>
      </c>
      <c r="C1354" s="1">
        <v>555.45125159999998</v>
      </c>
    </row>
    <row r="1355" spans="1:3">
      <c r="A1355" s="1">
        <f t="shared" si="43"/>
        <v>1324</v>
      </c>
      <c r="B1355" s="1">
        <f t="shared" si="42"/>
        <v>0.13886281289999999</v>
      </c>
      <c r="C1355" s="1">
        <v>555.45125159999998</v>
      </c>
    </row>
    <row r="1356" spans="1:3">
      <c r="A1356" s="1">
        <f t="shared" si="43"/>
        <v>1325</v>
      </c>
      <c r="B1356" s="1">
        <f t="shared" si="42"/>
        <v>0.13886281289999999</v>
      </c>
      <c r="C1356" s="1">
        <v>555.45125159999998</v>
      </c>
    </row>
    <row r="1357" spans="1:3">
      <c r="A1357" s="1">
        <f t="shared" si="43"/>
        <v>1326</v>
      </c>
      <c r="B1357" s="1">
        <f t="shared" si="42"/>
        <v>0.13886281289999999</v>
      </c>
      <c r="C1357" s="1">
        <v>555.45125159999998</v>
      </c>
    </row>
    <row r="1358" spans="1:3">
      <c r="A1358" s="1">
        <f t="shared" si="43"/>
        <v>1327</v>
      </c>
      <c r="B1358" s="1">
        <f t="shared" si="42"/>
        <v>0.13761281289999999</v>
      </c>
      <c r="C1358" s="1">
        <v>550.45125159999998</v>
      </c>
    </row>
    <row r="1359" spans="1:3">
      <c r="A1359" s="1">
        <f t="shared" si="43"/>
        <v>1328</v>
      </c>
      <c r="B1359" s="1">
        <f t="shared" si="42"/>
        <v>0.13761281289999999</v>
      </c>
      <c r="C1359" s="1">
        <v>550.45125159999998</v>
      </c>
    </row>
    <row r="1360" spans="1:3">
      <c r="A1360" s="1">
        <f t="shared" si="43"/>
        <v>1329</v>
      </c>
      <c r="B1360" s="1">
        <f t="shared" si="42"/>
        <v>0.13761281289999999</v>
      </c>
      <c r="C1360" s="1">
        <v>550.45125159999998</v>
      </c>
    </row>
    <row r="1361" spans="1:3">
      <c r="A1361" s="1">
        <f t="shared" si="43"/>
        <v>1330</v>
      </c>
      <c r="B1361" s="1">
        <f t="shared" si="42"/>
        <v>0.13761281289999999</v>
      </c>
      <c r="C1361" s="1">
        <v>550.45125159999998</v>
      </c>
    </row>
    <row r="1362" spans="1:3">
      <c r="A1362" s="1">
        <f t="shared" si="43"/>
        <v>1331</v>
      </c>
      <c r="B1362" s="1">
        <f t="shared" si="42"/>
        <v>0.13761281289999999</v>
      </c>
      <c r="C1362" s="1">
        <v>550.45125159999998</v>
      </c>
    </row>
    <row r="1363" spans="1:3">
      <c r="A1363" s="1">
        <f t="shared" si="43"/>
        <v>1332</v>
      </c>
      <c r="B1363" s="1">
        <f t="shared" si="42"/>
        <v>0.13761281289999999</v>
      </c>
      <c r="C1363" s="1">
        <v>550.45125159999998</v>
      </c>
    </row>
    <row r="1364" spans="1:3">
      <c r="A1364" s="1">
        <f t="shared" si="43"/>
        <v>1333</v>
      </c>
      <c r="B1364" s="1">
        <f t="shared" si="42"/>
        <v>0.13886281289999999</v>
      </c>
      <c r="C1364" s="1">
        <v>555.45125159999998</v>
      </c>
    </row>
    <row r="1365" spans="1:3">
      <c r="A1365" s="1">
        <f t="shared" si="43"/>
        <v>1334</v>
      </c>
      <c r="B1365" s="1">
        <f t="shared" si="42"/>
        <v>0.13886281289999999</v>
      </c>
      <c r="C1365" s="1">
        <v>555.45125159999998</v>
      </c>
    </row>
    <row r="1366" spans="1:3">
      <c r="A1366" s="1">
        <f t="shared" si="43"/>
        <v>1335</v>
      </c>
      <c r="B1366" s="1">
        <f t="shared" si="42"/>
        <v>0.13886281289999999</v>
      </c>
      <c r="C1366" s="1">
        <v>555.45125159999998</v>
      </c>
    </row>
    <row r="1367" spans="1:3">
      <c r="A1367" s="1">
        <f t="shared" si="43"/>
        <v>1336</v>
      </c>
      <c r="B1367" s="1">
        <f t="shared" si="42"/>
        <v>0.13886281289999999</v>
      </c>
      <c r="C1367" s="1">
        <v>555.45125159999998</v>
      </c>
    </row>
    <row r="1368" spans="1:3">
      <c r="A1368" s="1">
        <f t="shared" si="43"/>
        <v>1337</v>
      </c>
      <c r="B1368" s="1">
        <f t="shared" si="42"/>
        <v>0.13886281289999999</v>
      </c>
      <c r="C1368" s="1">
        <v>555.45125159999998</v>
      </c>
    </row>
    <row r="1369" spans="1:3">
      <c r="A1369" s="1">
        <f t="shared" si="43"/>
        <v>1338</v>
      </c>
      <c r="B1369" s="1">
        <f t="shared" si="42"/>
        <v>0.14036281289999999</v>
      </c>
      <c r="C1369" s="1">
        <v>561.45125159999998</v>
      </c>
    </row>
    <row r="1370" spans="1:3">
      <c r="A1370" s="1">
        <f t="shared" si="43"/>
        <v>1339</v>
      </c>
      <c r="B1370" s="1">
        <f t="shared" si="42"/>
        <v>0.14036281289999999</v>
      </c>
      <c r="C1370" s="1">
        <v>561.45125159999998</v>
      </c>
    </row>
    <row r="1371" spans="1:3">
      <c r="A1371" s="1">
        <f t="shared" si="43"/>
        <v>1340</v>
      </c>
      <c r="B1371" s="1">
        <f t="shared" si="42"/>
        <v>0.14036281289999999</v>
      </c>
      <c r="C1371" s="1">
        <v>561.45125159999998</v>
      </c>
    </row>
    <row r="1372" spans="1:3">
      <c r="A1372" s="1">
        <f t="shared" si="43"/>
        <v>1341</v>
      </c>
      <c r="B1372" s="1">
        <f t="shared" si="42"/>
        <v>0.14036281289999999</v>
      </c>
      <c r="C1372" s="1">
        <v>561.45125159999998</v>
      </c>
    </row>
    <row r="1373" spans="1:3">
      <c r="A1373" s="1">
        <f t="shared" si="43"/>
        <v>1342</v>
      </c>
      <c r="B1373" s="1">
        <f t="shared" si="42"/>
        <v>0.14036281289999999</v>
      </c>
      <c r="C1373" s="1">
        <v>561.45125159999998</v>
      </c>
    </row>
    <row r="1374" spans="1:3">
      <c r="A1374" s="1">
        <f t="shared" si="43"/>
        <v>1343</v>
      </c>
      <c r="B1374" s="1">
        <f t="shared" si="42"/>
        <v>0.14036281289999999</v>
      </c>
      <c r="C1374" s="1">
        <v>561.45125159999998</v>
      </c>
    </row>
    <row r="1375" spans="1:3">
      <c r="A1375" s="1">
        <f t="shared" si="43"/>
        <v>1344</v>
      </c>
      <c r="B1375" s="1">
        <f t="shared" si="42"/>
        <v>0.14036281289999999</v>
      </c>
      <c r="C1375" s="1">
        <v>561.45125159999998</v>
      </c>
    </row>
    <row r="1376" spans="1:3">
      <c r="A1376" s="1">
        <f t="shared" si="43"/>
        <v>1345</v>
      </c>
      <c r="B1376" s="1">
        <f t="shared" si="42"/>
        <v>0.13711083167499999</v>
      </c>
      <c r="C1376" s="1">
        <v>548.44332669999994</v>
      </c>
    </row>
    <row r="1377" spans="1:3">
      <c r="A1377" s="1">
        <f t="shared" si="43"/>
        <v>1346</v>
      </c>
      <c r="B1377" s="1">
        <f t="shared" ref="B1377:B1440" si="44">C1377/$E$31</f>
        <v>0.13272033167500003</v>
      </c>
      <c r="C1377" s="1">
        <v>530.88132670000005</v>
      </c>
    </row>
    <row r="1378" spans="1:3">
      <c r="A1378" s="1">
        <f t="shared" ref="A1378:A1441" si="45">A1377+1</f>
        <v>1347</v>
      </c>
      <c r="B1378" s="1">
        <f t="shared" si="44"/>
        <v>0.12511083167500001</v>
      </c>
      <c r="C1378" s="1">
        <v>500.4433267</v>
      </c>
    </row>
    <row r="1379" spans="1:3">
      <c r="A1379" s="1">
        <f t="shared" si="45"/>
        <v>1348</v>
      </c>
      <c r="B1379" s="1">
        <f t="shared" si="44"/>
        <v>0.12511083167500001</v>
      </c>
      <c r="C1379" s="1">
        <v>500.4433267</v>
      </c>
    </row>
    <row r="1380" spans="1:3">
      <c r="A1380" s="1">
        <f t="shared" si="45"/>
        <v>1349</v>
      </c>
      <c r="B1380" s="1">
        <f t="shared" si="44"/>
        <v>0.12511083167500001</v>
      </c>
      <c r="C1380" s="1">
        <v>500.4433267</v>
      </c>
    </row>
    <row r="1381" spans="1:3">
      <c r="A1381" s="1">
        <f t="shared" si="45"/>
        <v>1350</v>
      </c>
      <c r="B1381" s="1">
        <f t="shared" si="44"/>
        <v>0.13936083167499999</v>
      </c>
      <c r="C1381" s="1">
        <v>557.44332669999994</v>
      </c>
    </row>
    <row r="1382" spans="1:3">
      <c r="A1382" s="1">
        <f t="shared" si="45"/>
        <v>1351</v>
      </c>
      <c r="B1382" s="1">
        <f t="shared" si="44"/>
        <v>0.13936083167499999</v>
      </c>
      <c r="C1382" s="1">
        <v>557.44332669999994</v>
      </c>
    </row>
    <row r="1383" spans="1:3">
      <c r="A1383" s="1">
        <f t="shared" si="45"/>
        <v>1352</v>
      </c>
      <c r="B1383" s="1">
        <f t="shared" si="44"/>
        <v>0.13961083167499999</v>
      </c>
      <c r="C1383" s="1">
        <v>558.44332669999994</v>
      </c>
    </row>
    <row r="1384" spans="1:3">
      <c r="A1384" s="1">
        <f t="shared" si="45"/>
        <v>1353</v>
      </c>
      <c r="B1384" s="1">
        <f t="shared" si="44"/>
        <v>0.13961083167499999</v>
      </c>
      <c r="C1384" s="1">
        <v>558.44332669999994</v>
      </c>
    </row>
    <row r="1385" spans="1:3">
      <c r="A1385" s="1">
        <f t="shared" si="45"/>
        <v>1354</v>
      </c>
      <c r="B1385" s="1">
        <f t="shared" si="44"/>
        <v>0.13961083167499999</v>
      </c>
      <c r="C1385" s="1">
        <v>558.44332669999994</v>
      </c>
    </row>
    <row r="1386" spans="1:3">
      <c r="A1386" s="1">
        <f t="shared" si="45"/>
        <v>1355</v>
      </c>
      <c r="B1386" s="1">
        <f t="shared" si="44"/>
        <v>0.13986083167499999</v>
      </c>
      <c r="C1386" s="1">
        <v>559.44332669999994</v>
      </c>
    </row>
    <row r="1387" spans="1:3">
      <c r="A1387" s="1">
        <f t="shared" si="45"/>
        <v>1356</v>
      </c>
      <c r="B1387" s="1">
        <f t="shared" si="44"/>
        <v>0.13986083167499999</v>
      </c>
      <c r="C1387" s="1">
        <v>559.44332669999994</v>
      </c>
    </row>
    <row r="1388" spans="1:3">
      <c r="A1388" s="1">
        <f t="shared" si="45"/>
        <v>1357</v>
      </c>
      <c r="B1388" s="1">
        <f t="shared" si="44"/>
        <v>0.13986083167499999</v>
      </c>
      <c r="C1388" s="1">
        <v>559.44332669999994</v>
      </c>
    </row>
    <row r="1389" spans="1:3">
      <c r="A1389" s="1">
        <f t="shared" si="45"/>
        <v>1358</v>
      </c>
      <c r="B1389" s="1">
        <f t="shared" si="44"/>
        <v>0.13986083167499999</v>
      </c>
      <c r="C1389" s="1">
        <v>559.44332669999994</v>
      </c>
    </row>
    <row r="1390" spans="1:3">
      <c r="A1390" s="1">
        <f t="shared" si="45"/>
        <v>1359</v>
      </c>
      <c r="B1390" s="1">
        <f t="shared" si="44"/>
        <v>0.15023583167499999</v>
      </c>
      <c r="C1390" s="1">
        <v>600.94332669999994</v>
      </c>
    </row>
    <row r="1391" spans="1:3">
      <c r="A1391" s="1">
        <f t="shared" si="45"/>
        <v>1360</v>
      </c>
      <c r="B1391" s="1">
        <f t="shared" si="44"/>
        <v>0.15023583167499999</v>
      </c>
      <c r="C1391" s="1">
        <v>600.94332669999994</v>
      </c>
    </row>
    <row r="1392" spans="1:3">
      <c r="A1392" s="1">
        <f t="shared" si="45"/>
        <v>1361</v>
      </c>
      <c r="B1392" s="1">
        <f t="shared" si="44"/>
        <v>0.15023583167499999</v>
      </c>
      <c r="C1392" s="1">
        <v>600.94332669999994</v>
      </c>
    </row>
    <row r="1393" spans="1:3">
      <c r="A1393" s="1">
        <f t="shared" si="45"/>
        <v>1362</v>
      </c>
      <c r="B1393" s="1">
        <f t="shared" si="44"/>
        <v>0.15023583167499999</v>
      </c>
      <c r="C1393" s="1">
        <v>600.94332669999994</v>
      </c>
    </row>
    <row r="1394" spans="1:3">
      <c r="A1394" s="1">
        <f t="shared" si="45"/>
        <v>1363</v>
      </c>
      <c r="B1394" s="1">
        <f t="shared" si="44"/>
        <v>0.15023583167499999</v>
      </c>
      <c r="C1394" s="1">
        <v>600.94332669999994</v>
      </c>
    </row>
    <row r="1395" spans="1:3">
      <c r="A1395" s="1">
        <f t="shared" si="45"/>
        <v>1364</v>
      </c>
      <c r="B1395" s="1">
        <f t="shared" si="44"/>
        <v>0.15023583167499999</v>
      </c>
      <c r="C1395" s="1">
        <v>600.94332669999994</v>
      </c>
    </row>
    <row r="1396" spans="1:3">
      <c r="A1396" s="1">
        <f t="shared" si="45"/>
        <v>1365</v>
      </c>
      <c r="B1396" s="1">
        <f t="shared" si="44"/>
        <v>0.15023583167499999</v>
      </c>
      <c r="C1396" s="1">
        <v>600.94332669999994</v>
      </c>
    </row>
    <row r="1397" spans="1:3">
      <c r="A1397" s="1">
        <f t="shared" si="45"/>
        <v>1366</v>
      </c>
      <c r="B1397" s="1">
        <f t="shared" si="44"/>
        <v>0.15023583167499999</v>
      </c>
      <c r="C1397" s="1">
        <v>600.94332669999994</v>
      </c>
    </row>
    <row r="1398" spans="1:3">
      <c r="A1398" s="1">
        <f t="shared" si="45"/>
        <v>1367</v>
      </c>
      <c r="B1398" s="1">
        <f t="shared" si="44"/>
        <v>0.14261083167499999</v>
      </c>
      <c r="C1398" s="1">
        <v>570.44332669999994</v>
      </c>
    </row>
    <row r="1399" spans="1:3">
      <c r="A1399" s="1">
        <f t="shared" si="45"/>
        <v>1368</v>
      </c>
      <c r="B1399" s="1">
        <f t="shared" si="44"/>
        <v>0.13986083167499999</v>
      </c>
      <c r="C1399" s="1">
        <v>559.44332669999994</v>
      </c>
    </row>
    <row r="1400" spans="1:3">
      <c r="A1400" s="1">
        <f t="shared" si="45"/>
        <v>1369</v>
      </c>
      <c r="B1400" s="1">
        <f t="shared" si="44"/>
        <v>0.13690888215000002</v>
      </c>
      <c r="C1400" s="1">
        <v>547.63552860000004</v>
      </c>
    </row>
    <row r="1401" spans="1:3">
      <c r="A1401" s="1">
        <f t="shared" si="45"/>
        <v>1370</v>
      </c>
      <c r="B1401" s="1">
        <f t="shared" si="44"/>
        <v>0.13140888215000002</v>
      </c>
      <c r="C1401" s="1">
        <v>525.63552860000004</v>
      </c>
    </row>
    <row r="1402" spans="1:3">
      <c r="A1402" s="1">
        <f t="shared" si="45"/>
        <v>1371</v>
      </c>
      <c r="B1402" s="1">
        <f t="shared" si="44"/>
        <v>0.12800138215000001</v>
      </c>
      <c r="C1402" s="1">
        <v>512.00552860000005</v>
      </c>
    </row>
    <row r="1403" spans="1:3">
      <c r="A1403" s="1">
        <f t="shared" si="45"/>
        <v>1372</v>
      </c>
      <c r="B1403" s="1">
        <f t="shared" si="44"/>
        <v>0.11340888215</v>
      </c>
      <c r="C1403" s="1">
        <v>453.63552859999999</v>
      </c>
    </row>
    <row r="1404" spans="1:3">
      <c r="A1404" s="1">
        <f t="shared" si="45"/>
        <v>1373</v>
      </c>
      <c r="B1404" s="1">
        <f t="shared" si="44"/>
        <v>0.11833913215</v>
      </c>
      <c r="C1404" s="1">
        <v>473.35652859999999</v>
      </c>
    </row>
    <row r="1405" spans="1:3">
      <c r="A1405" s="1">
        <f t="shared" si="45"/>
        <v>1374</v>
      </c>
      <c r="B1405" s="1">
        <f t="shared" si="44"/>
        <v>0.13140888215000002</v>
      </c>
      <c r="C1405" s="1">
        <v>525.63552860000004</v>
      </c>
    </row>
    <row r="1406" spans="1:3">
      <c r="A1406" s="1">
        <f t="shared" si="45"/>
        <v>1375</v>
      </c>
      <c r="B1406" s="1">
        <f t="shared" si="44"/>
        <v>0.12800138215000001</v>
      </c>
      <c r="C1406" s="1">
        <v>512.00552860000005</v>
      </c>
    </row>
    <row r="1407" spans="1:3">
      <c r="A1407" s="1">
        <f t="shared" si="45"/>
        <v>1376</v>
      </c>
      <c r="B1407" s="1">
        <f t="shared" si="44"/>
        <v>0.12800138215000001</v>
      </c>
      <c r="C1407" s="1">
        <v>512.00552860000005</v>
      </c>
    </row>
    <row r="1408" spans="1:3">
      <c r="A1408" s="1">
        <f t="shared" si="45"/>
        <v>1377</v>
      </c>
      <c r="B1408" s="1">
        <f t="shared" si="44"/>
        <v>0.12800138215000001</v>
      </c>
      <c r="C1408" s="1">
        <v>512.00552860000005</v>
      </c>
    </row>
    <row r="1409" spans="1:3">
      <c r="A1409" s="1">
        <f t="shared" si="45"/>
        <v>1378</v>
      </c>
      <c r="B1409" s="1">
        <f t="shared" si="44"/>
        <v>0.12800138215000001</v>
      </c>
      <c r="C1409" s="1">
        <v>512.00552860000005</v>
      </c>
    </row>
    <row r="1410" spans="1:3">
      <c r="A1410" s="1">
        <f t="shared" si="45"/>
        <v>1379</v>
      </c>
      <c r="B1410" s="1">
        <f t="shared" si="44"/>
        <v>0.13690888215000002</v>
      </c>
      <c r="C1410" s="1">
        <v>547.63552860000004</v>
      </c>
    </row>
    <row r="1411" spans="1:3">
      <c r="A1411" s="1">
        <f t="shared" si="45"/>
        <v>1380</v>
      </c>
      <c r="B1411" s="1">
        <f t="shared" si="44"/>
        <v>0.13765888215000002</v>
      </c>
      <c r="C1411" s="1">
        <v>550.63552860000004</v>
      </c>
    </row>
    <row r="1412" spans="1:3">
      <c r="A1412" s="1">
        <f t="shared" si="45"/>
        <v>1381</v>
      </c>
      <c r="B1412" s="1">
        <f t="shared" si="44"/>
        <v>0.13728388215000001</v>
      </c>
      <c r="C1412" s="1">
        <v>549.13552860000004</v>
      </c>
    </row>
    <row r="1413" spans="1:3">
      <c r="A1413" s="1">
        <f t="shared" si="45"/>
        <v>1382</v>
      </c>
      <c r="B1413" s="1">
        <f t="shared" si="44"/>
        <v>0.13765888215000002</v>
      </c>
      <c r="C1413" s="1">
        <v>550.63552860000004</v>
      </c>
    </row>
    <row r="1414" spans="1:3">
      <c r="A1414" s="1">
        <f t="shared" si="45"/>
        <v>1383</v>
      </c>
      <c r="B1414" s="1">
        <f t="shared" si="44"/>
        <v>0.13790888215000002</v>
      </c>
      <c r="C1414" s="1">
        <v>551.63552860000004</v>
      </c>
    </row>
    <row r="1415" spans="1:3">
      <c r="A1415" s="1">
        <f t="shared" si="45"/>
        <v>1384</v>
      </c>
      <c r="B1415" s="1">
        <f t="shared" si="44"/>
        <v>0.13790888215000002</v>
      </c>
      <c r="C1415" s="1">
        <v>551.63552860000004</v>
      </c>
    </row>
    <row r="1416" spans="1:3">
      <c r="A1416" s="1">
        <f t="shared" si="45"/>
        <v>1385</v>
      </c>
      <c r="B1416" s="1">
        <f t="shared" si="44"/>
        <v>0.14015888215</v>
      </c>
      <c r="C1416" s="1">
        <v>560.63552860000004</v>
      </c>
    </row>
    <row r="1417" spans="1:3">
      <c r="A1417" s="1">
        <f t="shared" si="45"/>
        <v>1386</v>
      </c>
      <c r="B1417" s="1">
        <f t="shared" si="44"/>
        <v>0.13790888215000002</v>
      </c>
      <c r="C1417" s="1">
        <v>551.63552860000004</v>
      </c>
    </row>
    <row r="1418" spans="1:3">
      <c r="A1418" s="1">
        <f t="shared" si="45"/>
        <v>1387</v>
      </c>
      <c r="B1418" s="1">
        <f t="shared" si="44"/>
        <v>0.14015888215</v>
      </c>
      <c r="C1418" s="1">
        <v>560.63552860000004</v>
      </c>
    </row>
    <row r="1419" spans="1:3">
      <c r="A1419" s="1">
        <f t="shared" si="45"/>
        <v>1388</v>
      </c>
      <c r="B1419" s="1">
        <f t="shared" si="44"/>
        <v>0.14265888215</v>
      </c>
      <c r="C1419" s="1">
        <v>570.63552860000004</v>
      </c>
    </row>
    <row r="1420" spans="1:3">
      <c r="A1420" s="1">
        <f t="shared" si="45"/>
        <v>1389</v>
      </c>
      <c r="B1420" s="1">
        <f t="shared" si="44"/>
        <v>0.14115888215</v>
      </c>
      <c r="C1420" s="1">
        <v>564.63552860000004</v>
      </c>
    </row>
    <row r="1421" spans="1:3">
      <c r="A1421" s="1">
        <f t="shared" si="45"/>
        <v>1390</v>
      </c>
      <c r="B1421" s="1">
        <f t="shared" si="44"/>
        <v>0.13790888215000002</v>
      </c>
      <c r="C1421" s="1">
        <v>551.63552860000004</v>
      </c>
    </row>
    <row r="1422" spans="1:3">
      <c r="A1422" s="1">
        <f t="shared" si="45"/>
        <v>1391</v>
      </c>
      <c r="B1422" s="1">
        <f t="shared" si="44"/>
        <v>0.13728388215000001</v>
      </c>
      <c r="C1422" s="1">
        <v>549.13552860000004</v>
      </c>
    </row>
    <row r="1423" spans="1:3">
      <c r="A1423" s="1">
        <f t="shared" si="45"/>
        <v>1392</v>
      </c>
      <c r="B1423" s="1">
        <f t="shared" si="44"/>
        <v>0.13140888215000002</v>
      </c>
      <c r="C1423" s="1">
        <v>525.63552860000004</v>
      </c>
    </row>
    <row r="1424" spans="1:3">
      <c r="A1424" s="1">
        <f t="shared" si="45"/>
        <v>1393</v>
      </c>
      <c r="B1424" s="1">
        <f t="shared" si="44"/>
        <v>0.120533453875</v>
      </c>
      <c r="C1424" s="1">
        <v>482.13381550000003</v>
      </c>
    </row>
    <row r="1425" spans="1:3">
      <c r="A1425" s="1">
        <f t="shared" si="45"/>
        <v>1394</v>
      </c>
      <c r="B1425" s="1">
        <f t="shared" si="44"/>
        <v>5.8144203875000001E-2</v>
      </c>
      <c r="C1425" s="1">
        <v>232.57681550000001</v>
      </c>
    </row>
    <row r="1426" spans="1:3">
      <c r="A1426" s="1">
        <f t="shared" si="45"/>
        <v>1395</v>
      </c>
      <c r="B1426" s="1">
        <f t="shared" si="44"/>
        <v>3.2270953874999994E-2</v>
      </c>
      <c r="C1426" s="1">
        <v>129.08381549999999</v>
      </c>
    </row>
    <row r="1427" spans="1:3">
      <c r="A1427" s="1">
        <f t="shared" si="45"/>
        <v>1396</v>
      </c>
      <c r="B1427" s="1">
        <f t="shared" si="44"/>
        <v>3.2195953875000002E-2</v>
      </c>
      <c r="C1427" s="1">
        <v>128.7838155</v>
      </c>
    </row>
    <row r="1428" spans="1:3">
      <c r="A1428" s="1">
        <f t="shared" si="45"/>
        <v>1397</v>
      </c>
      <c r="B1428" s="1">
        <f t="shared" si="44"/>
        <v>3.2270953874999994E-2</v>
      </c>
      <c r="C1428" s="1">
        <v>129.08381549999999</v>
      </c>
    </row>
    <row r="1429" spans="1:3">
      <c r="A1429" s="1">
        <f t="shared" si="45"/>
        <v>1398</v>
      </c>
      <c r="B1429" s="1">
        <f t="shared" si="44"/>
        <v>0.12595095387499999</v>
      </c>
      <c r="C1429" s="1">
        <v>503.80381549999998</v>
      </c>
    </row>
    <row r="1430" spans="1:3">
      <c r="A1430" s="1">
        <f t="shared" si="45"/>
        <v>1399</v>
      </c>
      <c r="B1430" s="1">
        <f t="shared" si="44"/>
        <v>0.120533453875</v>
      </c>
      <c r="C1430" s="1">
        <v>482.13381550000003</v>
      </c>
    </row>
    <row r="1431" spans="1:3">
      <c r="A1431" s="1">
        <f t="shared" si="45"/>
        <v>1400</v>
      </c>
      <c r="B1431" s="1">
        <f t="shared" si="44"/>
        <v>0.127185703875</v>
      </c>
      <c r="C1431" s="1">
        <v>508.74281550000001</v>
      </c>
    </row>
    <row r="1432" spans="1:3">
      <c r="A1432" s="1">
        <f t="shared" si="45"/>
        <v>1401</v>
      </c>
      <c r="B1432" s="1">
        <f t="shared" si="44"/>
        <v>0.129979203875</v>
      </c>
      <c r="C1432" s="1">
        <v>519.91681549999998</v>
      </c>
    </row>
    <row r="1433" spans="1:3">
      <c r="A1433" s="1">
        <f t="shared" si="45"/>
        <v>1402</v>
      </c>
      <c r="B1433" s="1">
        <f t="shared" si="44"/>
        <v>0.127185703875</v>
      </c>
      <c r="C1433" s="1">
        <v>508.74281550000001</v>
      </c>
    </row>
    <row r="1434" spans="1:3">
      <c r="A1434" s="1">
        <f t="shared" si="45"/>
        <v>1403</v>
      </c>
      <c r="B1434" s="1">
        <f t="shared" si="44"/>
        <v>0.129979203875</v>
      </c>
      <c r="C1434" s="1">
        <v>519.91681549999998</v>
      </c>
    </row>
    <row r="1435" spans="1:3">
      <c r="A1435" s="1">
        <f t="shared" si="45"/>
        <v>1404</v>
      </c>
      <c r="B1435" s="1">
        <f t="shared" si="44"/>
        <v>0.132200953875</v>
      </c>
      <c r="C1435" s="1">
        <v>528.80381550000004</v>
      </c>
    </row>
    <row r="1436" spans="1:3">
      <c r="A1436" s="1">
        <f t="shared" si="45"/>
        <v>1405</v>
      </c>
      <c r="B1436" s="1">
        <f t="shared" si="44"/>
        <v>0.132200953875</v>
      </c>
      <c r="C1436" s="1">
        <v>528.80381550000004</v>
      </c>
    </row>
    <row r="1437" spans="1:3">
      <c r="A1437" s="1">
        <f t="shared" si="45"/>
        <v>1406</v>
      </c>
      <c r="B1437" s="1">
        <f t="shared" si="44"/>
        <v>0.13895095387500001</v>
      </c>
      <c r="C1437" s="1">
        <v>555.80381550000004</v>
      </c>
    </row>
    <row r="1438" spans="1:3">
      <c r="A1438" s="1">
        <f t="shared" si="45"/>
        <v>1407</v>
      </c>
      <c r="B1438" s="1">
        <f t="shared" si="44"/>
        <v>0.13970095387500001</v>
      </c>
      <c r="C1438" s="1">
        <v>558.80381550000004</v>
      </c>
    </row>
    <row r="1439" spans="1:3">
      <c r="A1439" s="1">
        <f t="shared" si="45"/>
        <v>1408</v>
      </c>
      <c r="B1439" s="1">
        <f t="shared" si="44"/>
        <v>0.13995095387500001</v>
      </c>
      <c r="C1439" s="1">
        <v>559.80381550000004</v>
      </c>
    </row>
    <row r="1440" spans="1:3">
      <c r="A1440" s="1">
        <f t="shared" si="45"/>
        <v>1409</v>
      </c>
      <c r="B1440" s="1">
        <f t="shared" si="44"/>
        <v>0.14220095387500001</v>
      </c>
      <c r="C1440" s="1">
        <v>568.80381550000004</v>
      </c>
    </row>
    <row r="1441" spans="1:3">
      <c r="A1441" s="1">
        <f t="shared" si="45"/>
        <v>1410</v>
      </c>
      <c r="B1441" s="1">
        <f t="shared" ref="B1441:B1504" si="46">C1441/$E$31</f>
        <v>0.13995095387500001</v>
      </c>
      <c r="C1441" s="1">
        <v>559.80381550000004</v>
      </c>
    </row>
    <row r="1442" spans="1:3">
      <c r="A1442" s="1">
        <f t="shared" ref="A1442:A1505" si="47">A1441+1</f>
        <v>1411</v>
      </c>
      <c r="B1442" s="1">
        <f t="shared" si="46"/>
        <v>0.14220095387500001</v>
      </c>
      <c r="C1442" s="1">
        <v>568.80381550000004</v>
      </c>
    </row>
    <row r="1443" spans="1:3">
      <c r="A1443" s="1">
        <f t="shared" si="47"/>
        <v>1412</v>
      </c>
      <c r="B1443" s="1">
        <f t="shared" si="46"/>
        <v>0.14220095387500001</v>
      </c>
      <c r="C1443" s="1">
        <v>568.80381550000004</v>
      </c>
    </row>
    <row r="1444" spans="1:3">
      <c r="A1444" s="1">
        <f t="shared" si="47"/>
        <v>1413</v>
      </c>
      <c r="B1444" s="1">
        <f t="shared" si="46"/>
        <v>0.14220095387500001</v>
      </c>
      <c r="C1444" s="1">
        <v>568.80381550000004</v>
      </c>
    </row>
    <row r="1445" spans="1:3">
      <c r="A1445" s="1">
        <f t="shared" si="47"/>
        <v>1414</v>
      </c>
      <c r="B1445" s="1">
        <f t="shared" si="46"/>
        <v>0.14220095387500001</v>
      </c>
      <c r="C1445" s="1">
        <v>568.80381550000004</v>
      </c>
    </row>
    <row r="1446" spans="1:3">
      <c r="A1446" s="1">
        <f t="shared" si="47"/>
        <v>1415</v>
      </c>
      <c r="B1446" s="1">
        <f t="shared" si="46"/>
        <v>0.13970095387500001</v>
      </c>
      <c r="C1446" s="1">
        <v>558.80381550000004</v>
      </c>
    </row>
    <row r="1447" spans="1:3">
      <c r="A1447" s="1">
        <f t="shared" si="47"/>
        <v>1416</v>
      </c>
      <c r="B1447" s="1">
        <f t="shared" si="46"/>
        <v>0.129979203875</v>
      </c>
      <c r="C1447" s="1">
        <v>519.91681549999998</v>
      </c>
    </row>
    <row r="1448" spans="1:3">
      <c r="A1448" s="1">
        <f t="shared" si="47"/>
        <v>1417</v>
      </c>
      <c r="B1448" s="1">
        <f t="shared" si="46"/>
        <v>0.12386276985000001</v>
      </c>
      <c r="C1448" s="1">
        <v>495.45107940000003</v>
      </c>
    </row>
    <row r="1449" spans="1:3">
      <c r="A1449" s="1">
        <f t="shared" si="47"/>
        <v>1418</v>
      </c>
      <c r="B1449" s="1">
        <f t="shared" si="46"/>
        <v>0.12061926984999999</v>
      </c>
      <c r="C1449" s="1">
        <v>482.47707939999998</v>
      </c>
    </row>
    <row r="1450" spans="1:3">
      <c r="A1450" s="1">
        <f t="shared" si="47"/>
        <v>1419</v>
      </c>
      <c r="B1450" s="1">
        <f t="shared" si="46"/>
        <v>0.11879076985000001</v>
      </c>
      <c r="C1450" s="1">
        <v>475.16307940000002</v>
      </c>
    </row>
    <row r="1451" spans="1:3">
      <c r="A1451" s="1">
        <f t="shared" si="47"/>
        <v>1420</v>
      </c>
      <c r="B1451" s="1">
        <f t="shared" si="46"/>
        <v>0.11879076985000001</v>
      </c>
      <c r="C1451" s="1">
        <v>475.16307940000002</v>
      </c>
    </row>
    <row r="1452" spans="1:3">
      <c r="A1452" s="1">
        <f t="shared" si="47"/>
        <v>1421</v>
      </c>
      <c r="B1452" s="1">
        <f t="shared" si="46"/>
        <v>0.11879076985000001</v>
      </c>
      <c r="C1452" s="1">
        <v>475.16307940000002</v>
      </c>
    </row>
    <row r="1453" spans="1:3">
      <c r="A1453" s="1">
        <f t="shared" si="47"/>
        <v>1422</v>
      </c>
      <c r="B1453" s="1">
        <f t="shared" si="46"/>
        <v>0.12386276985000001</v>
      </c>
      <c r="C1453" s="1">
        <v>495.45107940000003</v>
      </c>
    </row>
    <row r="1454" spans="1:3">
      <c r="A1454" s="1">
        <f t="shared" si="47"/>
        <v>1423</v>
      </c>
      <c r="B1454" s="1">
        <f t="shared" si="46"/>
        <v>0.12386276985000001</v>
      </c>
      <c r="C1454" s="1">
        <v>495.45107940000003</v>
      </c>
    </row>
    <row r="1455" spans="1:3">
      <c r="A1455" s="1">
        <f t="shared" si="47"/>
        <v>1424</v>
      </c>
      <c r="B1455" s="1">
        <f t="shared" si="46"/>
        <v>0.12386276985000001</v>
      </c>
      <c r="C1455" s="1">
        <v>495.45107940000003</v>
      </c>
    </row>
    <row r="1456" spans="1:3">
      <c r="A1456" s="1">
        <f t="shared" si="47"/>
        <v>1425</v>
      </c>
      <c r="B1456" s="1">
        <f t="shared" si="46"/>
        <v>0.12386276985000001</v>
      </c>
      <c r="C1456" s="1">
        <v>495.45107940000003</v>
      </c>
    </row>
    <row r="1457" spans="1:3">
      <c r="A1457" s="1">
        <f t="shared" si="47"/>
        <v>1426</v>
      </c>
      <c r="B1457" s="1">
        <f t="shared" si="46"/>
        <v>0.12386276985000001</v>
      </c>
      <c r="C1457" s="1">
        <v>495.45107940000003</v>
      </c>
    </row>
    <row r="1458" spans="1:3">
      <c r="A1458" s="1">
        <f t="shared" si="47"/>
        <v>1427</v>
      </c>
      <c r="B1458" s="1">
        <f t="shared" si="46"/>
        <v>0.12386276985000001</v>
      </c>
      <c r="C1458" s="1">
        <v>495.45107940000003</v>
      </c>
    </row>
    <row r="1459" spans="1:3">
      <c r="A1459" s="1">
        <f t="shared" si="47"/>
        <v>1428</v>
      </c>
      <c r="B1459" s="1">
        <f t="shared" si="46"/>
        <v>0.12386276985000001</v>
      </c>
      <c r="C1459" s="1">
        <v>495.45107940000003</v>
      </c>
    </row>
    <row r="1460" spans="1:3">
      <c r="A1460" s="1">
        <f t="shared" si="47"/>
        <v>1429</v>
      </c>
      <c r="B1460" s="1">
        <f t="shared" si="46"/>
        <v>0.12386276985000001</v>
      </c>
      <c r="C1460" s="1">
        <v>495.45107940000003</v>
      </c>
    </row>
    <row r="1461" spans="1:3">
      <c r="A1461" s="1">
        <f t="shared" si="47"/>
        <v>1430</v>
      </c>
      <c r="B1461" s="1">
        <f t="shared" si="46"/>
        <v>0.12386276985000001</v>
      </c>
      <c r="C1461" s="1">
        <v>495.45107940000003</v>
      </c>
    </row>
    <row r="1462" spans="1:3">
      <c r="A1462" s="1">
        <f t="shared" si="47"/>
        <v>1431</v>
      </c>
      <c r="B1462" s="1">
        <f t="shared" si="46"/>
        <v>0.12511276985</v>
      </c>
      <c r="C1462" s="1">
        <v>500.45107940000003</v>
      </c>
    </row>
    <row r="1463" spans="1:3">
      <c r="A1463" s="1">
        <f t="shared" si="47"/>
        <v>1432</v>
      </c>
      <c r="B1463" s="1">
        <f t="shared" si="46"/>
        <v>0.12636276985</v>
      </c>
      <c r="C1463" s="1">
        <v>505.45107940000003</v>
      </c>
    </row>
    <row r="1464" spans="1:3">
      <c r="A1464" s="1">
        <f t="shared" si="47"/>
        <v>1433</v>
      </c>
      <c r="B1464" s="1">
        <f t="shared" si="46"/>
        <v>0.12636276985</v>
      </c>
      <c r="C1464" s="1">
        <v>505.45107940000003</v>
      </c>
    </row>
    <row r="1465" spans="1:3">
      <c r="A1465" s="1">
        <f t="shared" si="47"/>
        <v>1434</v>
      </c>
      <c r="B1465" s="1">
        <f t="shared" si="46"/>
        <v>0.12636276985</v>
      </c>
      <c r="C1465" s="1">
        <v>505.45107940000003</v>
      </c>
    </row>
    <row r="1466" spans="1:3">
      <c r="A1466" s="1">
        <f t="shared" si="47"/>
        <v>1435</v>
      </c>
      <c r="B1466" s="1">
        <f t="shared" si="46"/>
        <v>0.12636276985</v>
      </c>
      <c r="C1466" s="1">
        <v>505.45107940000003</v>
      </c>
    </row>
    <row r="1467" spans="1:3">
      <c r="A1467" s="1">
        <f t="shared" si="47"/>
        <v>1436</v>
      </c>
      <c r="B1467" s="1">
        <f t="shared" si="46"/>
        <v>0.12636276985</v>
      </c>
      <c r="C1467" s="1">
        <v>505.45107940000003</v>
      </c>
    </row>
    <row r="1468" spans="1:3">
      <c r="A1468" s="1">
        <f t="shared" si="47"/>
        <v>1437</v>
      </c>
      <c r="B1468" s="1">
        <f t="shared" si="46"/>
        <v>0.12636276985</v>
      </c>
      <c r="C1468" s="1">
        <v>505.45107940000003</v>
      </c>
    </row>
    <row r="1469" spans="1:3">
      <c r="A1469" s="1">
        <f t="shared" si="47"/>
        <v>1438</v>
      </c>
      <c r="B1469" s="1">
        <f t="shared" si="46"/>
        <v>0.12636276985</v>
      </c>
      <c r="C1469" s="1">
        <v>505.45107940000003</v>
      </c>
    </row>
    <row r="1470" spans="1:3">
      <c r="A1470" s="1">
        <f t="shared" si="47"/>
        <v>1439</v>
      </c>
      <c r="B1470" s="1">
        <f t="shared" si="46"/>
        <v>0.12636276985</v>
      </c>
      <c r="C1470" s="1">
        <v>505.45107940000003</v>
      </c>
    </row>
    <row r="1471" spans="1:3">
      <c r="A1471" s="1">
        <f t="shared" si="47"/>
        <v>1440</v>
      </c>
      <c r="B1471" s="1">
        <f t="shared" si="46"/>
        <v>0.12386276985000001</v>
      </c>
      <c r="C1471" s="1">
        <v>495.45107940000003</v>
      </c>
    </row>
    <row r="1472" spans="1:3">
      <c r="A1472" s="1">
        <f t="shared" si="47"/>
        <v>1441</v>
      </c>
      <c r="B1472" s="1">
        <f t="shared" si="46"/>
        <v>0.117268760375</v>
      </c>
      <c r="C1472" s="1">
        <v>469.0750415</v>
      </c>
    </row>
    <row r="1473" spans="1:3">
      <c r="A1473" s="1">
        <f t="shared" si="47"/>
        <v>1442</v>
      </c>
      <c r="B1473" s="1">
        <f t="shared" si="46"/>
        <v>0.117268760375</v>
      </c>
      <c r="C1473" s="1">
        <v>469.0750415</v>
      </c>
    </row>
    <row r="1474" spans="1:3">
      <c r="A1474" s="1">
        <f t="shared" si="47"/>
        <v>1443</v>
      </c>
      <c r="B1474" s="1">
        <f t="shared" si="46"/>
        <v>0.117268760375</v>
      </c>
      <c r="C1474" s="1">
        <v>469.0750415</v>
      </c>
    </row>
    <row r="1475" spans="1:3">
      <c r="A1475" s="1">
        <f t="shared" si="47"/>
        <v>1444</v>
      </c>
      <c r="B1475" s="1">
        <f t="shared" si="46"/>
        <v>0.10223651037499999</v>
      </c>
      <c r="C1475" s="1">
        <v>408.94604149999998</v>
      </c>
    </row>
    <row r="1476" spans="1:3">
      <c r="A1476" s="1">
        <f t="shared" si="47"/>
        <v>1445</v>
      </c>
      <c r="B1476" s="1">
        <f t="shared" si="46"/>
        <v>0.117268760375</v>
      </c>
      <c r="C1476" s="1">
        <v>469.0750415</v>
      </c>
    </row>
    <row r="1477" spans="1:3">
      <c r="A1477" s="1">
        <f t="shared" si="47"/>
        <v>1446</v>
      </c>
      <c r="B1477" s="1">
        <f t="shared" si="46"/>
        <v>0.11887601037500001</v>
      </c>
      <c r="C1477" s="1">
        <v>475.50404150000003</v>
      </c>
    </row>
    <row r="1478" spans="1:3">
      <c r="A1478" s="1">
        <f t="shared" si="47"/>
        <v>1447</v>
      </c>
      <c r="B1478" s="1">
        <f t="shared" si="46"/>
        <v>0.119783510375</v>
      </c>
      <c r="C1478" s="1">
        <v>479.13404150000002</v>
      </c>
    </row>
    <row r="1479" spans="1:3">
      <c r="A1479" s="1">
        <f t="shared" si="47"/>
        <v>1448</v>
      </c>
      <c r="B1479" s="1">
        <f t="shared" si="46"/>
        <v>0.119783510375</v>
      </c>
      <c r="C1479" s="1">
        <v>479.13404150000002</v>
      </c>
    </row>
    <row r="1480" spans="1:3">
      <c r="A1480" s="1">
        <f t="shared" si="47"/>
        <v>1449</v>
      </c>
      <c r="B1480" s="1">
        <f t="shared" si="46"/>
        <v>0.119783510375</v>
      </c>
      <c r="C1480" s="1">
        <v>479.13404150000002</v>
      </c>
    </row>
    <row r="1481" spans="1:3">
      <c r="A1481" s="1">
        <f t="shared" si="47"/>
        <v>1450</v>
      </c>
      <c r="B1481" s="1">
        <f t="shared" si="46"/>
        <v>0.119783510375</v>
      </c>
      <c r="C1481" s="1">
        <v>479.13404150000002</v>
      </c>
    </row>
    <row r="1482" spans="1:3">
      <c r="A1482" s="1">
        <f t="shared" si="47"/>
        <v>1451</v>
      </c>
      <c r="B1482" s="1">
        <f t="shared" si="46"/>
        <v>0.119783510375</v>
      </c>
      <c r="C1482" s="1">
        <v>479.13404150000002</v>
      </c>
    </row>
    <row r="1483" spans="1:3">
      <c r="A1483" s="1">
        <f t="shared" si="47"/>
        <v>1452</v>
      </c>
      <c r="B1483" s="1">
        <f t="shared" si="46"/>
        <v>0.123486510375</v>
      </c>
      <c r="C1483" s="1">
        <v>493.94604149999998</v>
      </c>
    </row>
    <row r="1484" spans="1:3">
      <c r="A1484" s="1">
        <f t="shared" si="47"/>
        <v>1453</v>
      </c>
      <c r="B1484" s="1">
        <f t="shared" si="46"/>
        <v>0.123486510375</v>
      </c>
      <c r="C1484" s="1">
        <v>493.94604149999998</v>
      </c>
    </row>
    <row r="1485" spans="1:3">
      <c r="A1485" s="1">
        <f t="shared" si="47"/>
        <v>1454</v>
      </c>
      <c r="B1485" s="1">
        <f t="shared" si="46"/>
        <v>0.123486510375</v>
      </c>
      <c r="C1485" s="1">
        <v>493.94604149999998</v>
      </c>
    </row>
    <row r="1486" spans="1:3">
      <c r="A1486" s="1">
        <f t="shared" si="47"/>
        <v>1455</v>
      </c>
      <c r="B1486" s="1">
        <f t="shared" si="46"/>
        <v>0.123736510375</v>
      </c>
      <c r="C1486" s="1">
        <v>494.94604149999998</v>
      </c>
    </row>
    <row r="1487" spans="1:3">
      <c r="A1487" s="1">
        <f t="shared" si="47"/>
        <v>1456</v>
      </c>
      <c r="B1487" s="1">
        <f t="shared" si="46"/>
        <v>0.123736510375</v>
      </c>
      <c r="C1487" s="1">
        <v>494.94604149999998</v>
      </c>
    </row>
    <row r="1488" spans="1:3">
      <c r="A1488" s="1">
        <f t="shared" si="47"/>
        <v>1457</v>
      </c>
      <c r="B1488" s="1">
        <f t="shared" si="46"/>
        <v>0.123736510375</v>
      </c>
      <c r="C1488" s="1">
        <v>494.94604149999998</v>
      </c>
    </row>
    <row r="1489" spans="1:3">
      <c r="A1489" s="1">
        <f t="shared" si="47"/>
        <v>1458</v>
      </c>
      <c r="B1489" s="1">
        <f t="shared" si="46"/>
        <v>0.123736510375</v>
      </c>
      <c r="C1489" s="1">
        <v>494.94604149999998</v>
      </c>
    </row>
    <row r="1490" spans="1:3">
      <c r="A1490" s="1">
        <f t="shared" si="47"/>
        <v>1459</v>
      </c>
      <c r="B1490" s="1">
        <f t="shared" si="46"/>
        <v>0.124486510375</v>
      </c>
      <c r="C1490" s="1">
        <v>497.94604149999998</v>
      </c>
    </row>
    <row r="1491" spans="1:3">
      <c r="A1491" s="1">
        <f t="shared" si="47"/>
        <v>1460</v>
      </c>
      <c r="B1491" s="1">
        <f t="shared" si="46"/>
        <v>0.128486510375</v>
      </c>
      <c r="C1491" s="1">
        <v>513.94604149999998</v>
      </c>
    </row>
    <row r="1492" spans="1:3">
      <c r="A1492" s="1">
        <f t="shared" si="47"/>
        <v>1461</v>
      </c>
      <c r="B1492" s="1">
        <f t="shared" si="46"/>
        <v>0.124486510375</v>
      </c>
      <c r="C1492" s="1">
        <v>497.94604149999998</v>
      </c>
    </row>
    <row r="1493" spans="1:3">
      <c r="A1493" s="1">
        <f t="shared" si="47"/>
        <v>1462</v>
      </c>
      <c r="B1493" s="1">
        <f t="shared" si="46"/>
        <v>0.123736510375</v>
      </c>
      <c r="C1493" s="1">
        <v>494.94604149999998</v>
      </c>
    </row>
    <row r="1494" spans="1:3">
      <c r="A1494" s="1">
        <f t="shared" si="47"/>
        <v>1463</v>
      </c>
      <c r="B1494" s="1">
        <f t="shared" si="46"/>
        <v>0.123486510375</v>
      </c>
      <c r="C1494" s="1">
        <v>493.94604149999998</v>
      </c>
    </row>
    <row r="1495" spans="1:3">
      <c r="A1495" s="1">
        <f t="shared" si="47"/>
        <v>1464</v>
      </c>
      <c r="B1495" s="1">
        <f t="shared" si="46"/>
        <v>0.123486510375</v>
      </c>
      <c r="C1495" s="1">
        <v>493.94604149999998</v>
      </c>
    </row>
    <row r="1496" spans="1:3">
      <c r="A1496" s="1">
        <f t="shared" si="47"/>
        <v>1465</v>
      </c>
      <c r="B1496" s="1">
        <f t="shared" si="46"/>
        <v>0.1219956781</v>
      </c>
      <c r="C1496" s="1">
        <v>487.98271240000003</v>
      </c>
    </row>
    <row r="1497" spans="1:3">
      <c r="A1497" s="1">
        <f t="shared" si="47"/>
        <v>1466</v>
      </c>
      <c r="B1497" s="1">
        <f t="shared" si="46"/>
        <v>0.1219956781</v>
      </c>
      <c r="C1497" s="1">
        <v>487.98271240000003</v>
      </c>
    </row>
    <row r="1498" spans="1:3">
      <c r="A1498" s="1">
        <f t="shared" si="47"/>
        <v>1467</v>
      </c>
      <c r="B1498" s="1">
        <f t="shared" si="46"/>
        <v>0.1219956781</v>
      </c>
      <c r="C1498" s="1">
        <v>487.98271240000003</v>
      </c>
    </row>
    <row r="1499" spans="1:3">
      <c r="A1499" s="1">
        <f t="shared" si="47"/>
        <v>1468</v>
      </c>
      <c r="B1499" s="1">
        <f t="shared" si="46"/>
        <v>0.1209956781</v>
      </c>
      <c r="C1499" s="1">
        <v>483.98271240000003</v>
      </c>
    </row>
    <row r="1500" spans="1:3">
      <c r="A1500" s="1">
        <f t="shared" si="47"/>
        <v>1469</v>
      </c>
      <c r="B1500" s="1">
        <f t="shared" si="46"/>
        <v>0.1209956781</v>
      </c>
      <c r="C1500" s="1">
        <v>483.98271240000003</v>
      </c>
    </row>
    <row r="1501" spans="1:3">
      <c r="A1501" s="1">
        <f t="shared" si="47"/>
        <v>1470</v>
      </c>
      <c r="B1501" s="1">
        <f t="shared" si="46"/>
        <v>0.1219956781</v>
      </c>
      <c r="C1501" s="1">
        <v>487.98271240000003</v>
      </c>
    </row>
    <row r="1502" spans="1:3">
      <c r="A1502" s="1">
        <f t="shared" si="47"/>
        <v>1471</v>
      </c>
      <c r="B1502" s="1">
        <f t="shared" si="46"/>
        <v>0.1219956781</v>
      </c>
      <c r="C1502" s="1">
        <v>487.98271240000003</v>
      </c>
    </row>
    <row r="1503" spans="1:3">
      <c r="A1503" s="1">
        <f t="shared" si="47"/>
        <v>1472</v>
      </c>
      <c r="B1503" s="1">
        <f t="shared" si="46"/>
        <v>0.1219956781</v>
      </c>
      <c r="C1503" s="1">
        <v>487.98271240000003</v>
      </c>
    </row>
    <row r="1504" spans="1:3">
      <c r="A1504" s="1">
        <f t="shared" si="47"/>
        <v>1473</v>
      </c>
      <c r="B1504" s="1">
        <f t="shared" si="46"/>
        <v>0.12312067810000001</v>
      </c>
      <c r="C1504" s="1">
        <v>492.48271240000003</v>
      </c>
    </row>
    <row r="1505" spans="1:3">
      <c r="A1505" s="1">
        <f t="shared" si="47"/>
        <v>1474</v>
      </c>
      <c r="B1505" s="1">
        <f t="shared" ref="B1505:B1568" si="48">C1505/$E$31</f>
        <v>0.12312067810000001</v>
      </c>
      <c r="C1505" s="1">
        <v>492.48271240000003</v>
      </c>
    </row>
    <row r="1506" spans="1:3">
      <c r="A1506" s="1">
        <f t="shared" ref="A1506:A1569" si="49">A1505+1</f>
        <v>1475</v>
      </c>
      <c r="B1506" s="1">
        <f t="shared" si="48"/>
        <v>0.12312067810000001</v>
      </c>
      <c r="C1506" s="1">
        <v>492.48271240000003</v>
      </c>
    </row>
    <row r="1507" spans="1:3">
      <c r="A1507" s="1">
        <f t="shared" si="49"/>
        <v>1476</v>
      </c>
      <c r="B1507" s="1">
        <f t="shared" si="48"/>
        <v>0.12312067810000001</v>
      </c>
      <c r="C1507" s="1">
        <v>492.48271240000003</v>
      </c>
    </row>
    <row r="1508" spans="1:3">
      <c r="A1508" s="1">
        <f t="shared" si="49"/>
        <v>1477</v>
      </c>
      <c r="B1508" s="1">
        <f t="shared" si="48"/>
        <v>0.12312067810000001</v>
      </c>
      <c r="C1508" s="1">
        <v>492.48271240000003</v>
      </c>
    </row>
    <row r="1509" spans="1:3">
      <c r="A1509" s="1">
        <f t="shared" si="49"/>
        <v>1478</v>
      </c>
      <c r="B1509" s="1">
        <f t="shared" si="48"/>
        <v>0.12312067810000001</v>
      </c>
      <c r="C1509" s="1">
        <v>492.48271240000003</v>
      </c>
    </row>
    <row r="1510" spans="1:3">
      <c r="A1510" s="1">
        <f t="shared" si="49"/>
        <v>1479</v>
      </c>
      <c r="B1510" s="1">
        <f t="shared" si="48"/>
        <v>0.12312067810000001</v>
      </c>
      <c r="C1510" s="1">
        <v>492.48271240000003</v>
      </c>
    </row>
    <row r="1511" spans="1:3">
      <c r="A1511" s="1">
        <f t="shared" si="49"/>
        <v>1480</v>
      </c>
      <c r="B1511" s="1">
        <f t="shared" si="48"/>
        <v>0.12312067810000001</v>
      </c>
      <c r="C1511" s="1">
        <v>492.48271240000003</v>
      </c>
    </row>
    <row r="1512" spans="1:3">
      <c r="A1512" s="1">
        <f t="shared" si="49"/>
        <v>1481</v>
      </c>
      <c r="B1512" s="1">
        <f t="shared" si="48"/>
        <v>0.12312067810000001</v>
      </c>
      <c r="C1512" s="1">
        <v>492.48271240000003</v>
      </c>
    </row>
    <row r="1513" spans="1:3">
      <c r="A1513" s="1">
        <f t="shared" si="49"/>
        <v>1482</v>
      </c>
      <c r="B1513" s="1">
        <f t="shared" si="48"/>
        <v>0.12312067810000001</v>
      </c>
      <c r="C1513" s="1">
        <v>492.48271240000003</v>
      </c>
    </row>
    <row r="1514" spans="1:3">
      <c r="A1514" s="1">
        <f t="shared" si="49"/>
        <v>1483</v>
      </c>
      <c r="B1514" s="1">
        <f t="shared" si="48"/>
        <v>0.12849567809999998</v>
      </c>
      <c r="C1514" s="1">
        <v>513.98271239999997</v>
      </c>
    </row>
    <row r="1515" spans="1:3">
      <c r="A1515" s="1">
        <f t="shared" si="49"/>
        <v>1484</v>
      </c>
      <c r="B1515" s="1">
        <f t="shared" si="48"/>
        <v>0.12849567809999998</v>
      </c>
      <c r="C1515" s="1">
        <v>513.98271239999997</v>
      </c>
    </row>
    <row r="1516" spans="1:3">
      <c r="A1516" s="1">
        <f t="shared" si="49"/>
        <v>1485</v>
      </c>
      <c r="B1516" s="1">
        <f t="shared" si="48"/>
        <v>0.12724567810000001</v>
      </c>
      <c r="C1516" s="1">
        <v>508.98271240000003</v>
      </c>
    </row>
    <row r="1517" spans="1:3">
      <c r="A1517" s="1">
        <f t="shared" si="49"/>
        <v>1486</v>
      </c>
      <c r="B1517" s="1">
        <f t="shared" si="48"/>
        <v>0.12312067810000001</v>
      </c>
      <c r="C1517" s="1">
        <v>492.48271240000003</v>
      </c>
    </row>
    <row r="1518" spans="1:3">
      <c r="A1518" s="1">
        <f t="shared" si="49"/>
        <v>1487</v>
      </c>
      <c r="B1518" s="1">
        <f t="shared" si="48"/>
        <v>0.12312067810000001</v>
      </c>
      <c r="C1518" s="1">
        <v>492.48271240000003</v>
      </c>
    </row>
    <row r="1519" spans="1:3">
      <c r="A1519" s="1">
        <f t="shared" si="49"/>
        <v>1488</v>
      </c>
      <c r="B1519" s="1">
        <f t="shared" si="48"/>
        <v>0.12312067810000001</v>
      </c>
      <c r="C1519" s="1">
        <v>492.48271240000003</v>
      </c>
    </row>
    <row r="1520" spans="1:3">
      <c r="A1520" s="1">
        <f t="shared" si="49"/>
        <v>1489</v>
      </c>
      <c r="B1520" s="1">
        <f t="shared" si="48"/>
        <v>0.12035641127500001</v>
      </c>
      <c r="C1520" s="1">
        <v>481.4256451</v>
      </c>
    </row>
    <row r="1521" spans="1:3">
      <c r="A1521" s="1">
        <f t="shared" si="49"/>
        <v>1490</v>
      </c>
      <c r="B1521" s="1">
        <f t="shared" si="48"/>
        <v>0.12035641127500001</v>
      </c>
      <c r="C1521" s="1">
        <v>481.4256451</v>
      </c>
    </row>
    <row r="1522" spans="1:3">
      <c r="A1522" s="1">
        <f t="shared" si="49"/>
        <v>1491</v>
      </c>
      <c r="B1522" s="1">
        <f t="shared" si="48"/>
        <v>0.118481411275</v>
      </c>
      <c r="C1522" s="1">
        <v>473.9256451</v>
      </c>
    </row>
    <row r="1523" spans="1:3">
      <c r="A1523" s="1">
        <f t="shared" si="49"/>
        <v>1492</v>
      </c>
      <c r="B1523" s="1">
        <f t="shared" si="48"/>
        <v>0.118481411275</v>
      </c>
      <c r="C1523" s="1">
        <v>473.9256451</v>
      </c>
    </row>
    <row r="1524" spans="1:3">
      <c r="A1524" s="1">
        <f t="shared" si="49"/>
        <v>1493</v>
      </c>
      <c r="B1524" s="1">
        <f t="shared" si="48"/>
        <v>0.118481411275</v>
      </c>
      <c r="C1524" s="1">
        <v>473.9256451</v>
      </c>
    </row>
    <row r="1525" spans="1:3">
      <c r="A1525" s="1">
        <f t="shared" si="49"/>
        <v>1494</v>
      </c>
      <c r="B1525" s="1">
        <f t="shared" si="48"/>
        <v>0.118481411275</v>
      </c>
      <c r="C1525" s="1">
        <v>473.9256451</v>
      </c>
    </row>
    <row r="1526" spans="1:3">
      <c r="A1526" s="1">
        <f t="shared" si="49"/>
        <v>1495</v>
      </c>
      <c r="B1526" s="1">
        <f t="shared" si="48"/>
        <v>0.11698066127500001</v>
      </c>
      <c r="C1526" s="1">
        <v>467.92264510000001</v>
      </c>
    </row>
    <row r="1527" spans="1:3">
      <c r="A1527" s="1">
        <f t="shared" si="49"/>
        <v>1496</v>
      </c>
      <c r="B1527" s="1">
        <f t="shared" si="48"/>
        <v>0.115981411275</v>
      </c>
      <c r="C1527" s="1">
        <v>463.9256451</v>
      </c>
    </row>
    <row r="1528" spans="1:3">
      <c r="A1528" s="1">
        <f t="shared" si="49"/>
        <v>1497</v>
      </c>
      <c r="B1528" s="1">
        <f t="shared" si="48"/>
        <v>0.115981411275</v>
      </c>
      <c r="C1528" s="1">
        <v>463.9256451</v>
      </c>
    </row>
    <row r="1529" spans="1:3">
      <c r="A1529" s="1">
        <f t="shared" si="49"/>
        <v>1498</v>
      </c>
      <c r="B1529" s="1">
        <f t="shared" si="48"/>
        <v>0.109731411275</v>
      </c>
      <c r="C1529" s="1">
        <v>438.9256451</v>
      </c>
    </row>
    <row r="1530" spans="1:3">
      <c r="A1530" s="1">
        <f t="shared" si="49"/>
        <v>1499</v>
      </c>
      <c r="B1530" s="1">
        <f t="shared" si="48"/>
        <v>0.112223411275</v>
      </c>
      <c r="C1530" s="1">
        <v>448.89364510000001</v>
      </c>
    </row>
    <row r="1531" spans="1:3">
      <c r="A1531" s="1">
        <f t="shared" si="49"/>
        <v>1500</v>
      </c>
      <c r="B1531" s="1">
        <f t="shared" si="48"/>
        <v>0.11698066127500001</v>
      </c>
      <c r="C1531" s="1">
        <v>467.92264510000001</v>
      </c>
    </row>
    <row r="1532" spans="1:3">
      <c r="A1532" s="1">
        <f t="shared" si="49"/>
        <v>1501</v>
      </c>
      <c r="B1532" s="1">
        <f t="shared" si="48"/>
        <v>0.11698066127500001</v>
      </c>
      <c r="C1532" s="1">
        <v>467.92264510000001</v>
      </c>
    </row>
    <row r="1533" spans="1:3">
      <c r="A1533" s="1">
        <f t="shared" si="49"/>
        <v>1502</v>
      </c>
      <c r="B1533" s="1">
        <f t="shared" si="48"/>
        <v>0.118481411275</v>
      </c>
      <c r="C1533" s="1">
        <v>473.9256451</v>
      </c>
    </row>
    <row r="1534" spans="1:3">
      <c r="A1534" s="1">
        <f t="shared" si="49"/>
        <v>1503</v>
      </c>
      <c r="B1534" s="1">
        <f t="shared" si="48"/>
        <v>0.118481411275</v>
      </c>
      <c r="C1534" s="1">
        <v>473.9256451</v>
      </c>
    </row>
    <row r="1535" spans="1:3">
      <c r="A1535" s="1">
        <f t="shared" si="49"/>
        <v>1504</v>
      </c>
      <c r="B1535" s="1">
        <f t="shared" si="48"/>
        <v>0.118481411275</v>
      </c>
      <c r="C1535" s="1">
        <v>473.9256451</v>
      </c>
    </row>
    <row r="1536" spans="1:3">
      <c r="A1536" s="1">
        <f t="shared" si="49"/>
        <v>1505</v>
      </c>
      <c r="B1536" s="1">
        <f t="shared" si="48"/>
        <v>0.118481411275</v>
      </c>
      <c r="C1536" s="1">
        <v>473.9256451</v>
      </c>
    </row>
    <row r="1537" spans="1:3">
      <c r="A1537" s="1">
        <f t="shared" si="49"/>
        <v>1506</v>
      </c>
      <c r="B1537" s="1">
        <f t="shared" si="48"/>
        <v>0.12035641127500001</v>
      </c>
      <c r="C1537" s="1">
        <v>481.4256451</v>
      </c>
    </row>
    <row r="1538" spans="1:3">
      <c r="A1538" s="1">
        <f t="shared" si="49"/>
        <v>1507</v>
      </c>
      <c r="B1538" s="1">
        <f t="shared" si="48"/>
        <v>0.12035641127500001</v>
      </c>
      <c r="C1538" s="1">
        <v>481.4256451</v>
      </c>
    </row>
    <row r="1539" spans="1:3">
      <c r="A1539" s="1">
        <f t="shared" si="49"/>
        <v>1508</v>
      </c>
      <c r="B1539" s="1">
        <f t="shared" si="48"/>
        <v>0.12198141127499999</v>
      </c>
      <c r="C1539" s="1">
        <v>487.9256451</v>
      </c>
    </row>
    <row r="1540" spans="1:3">
      <c r="A1540" s="1">
        <f t="shared" si="49"/>
        <v>1509</v>
      </c>
      <c r="B1540" s="1">
        <f t="shared" si="48"/>
        <v>0.12198141127499999</v>
      </c>
      <c r="C1540" s="1">
        <v>487.9256451</v>
      </c>
    </row>
    <row r="1541" spans="1:3">
      <c r="A1541" s="1">
        <f t="shared" si="49"/>
        <v>1510</v>
      </c>
      <c r="B1541" s="1">
        <f t="shared" si="48"/>
        <v>0.12035641127500001</v>
      </c>
      <c r="C1541" s="1">
        <v>481.4256451</v>
      </c>
    </row>
    <row r="1542" spans="1:3">
      <c r="A1542" s="1">
        <f t="shared" si="49"/>
        <v>1511</v>
      </c>
      <c r="B1542" s="1">
        <f t="shared" si="48"/>
        <v>0.12035641127500001</v>
      </c>
      <c r="C1542" s="1">
        <v>481.4256451</v>
      </c>
    </row>
    <row r="1543" spans="1:3">
      <c r="A1543" s="1">
        <f t="shared" si="49"/>
        <v>1512</v>
      </c>
      <c r="B1543" s="1">
        <f t="shared" si="48"/>
        <v>0.12035641127500001</v>
      </c>
      <c r="C1543" s="1">
        <v>481.4256451</v>
      </c>
    </row>
    <row r="1544" spans="1:3">
      <c r="A1544" s="1">
        <f t="shared" si="49"/>
        <v>1513</v>
      </c>
      <c r="B1544" s="1">
        <f t="shared" si="48"/>
        <v>0.10496377345000001</v>
      </c>
      <c r="C1544" s="1">
        <v>419.85509380000002</v>
      </c>
    </row>
    <row r="1545" spans="1:3">
      <c r="A1545" s="1">
        <f t="shared" si="49"/>
        <v>1514</v>
      </c>
      <c r="B1545" s="1">
        <f t="shared" si="48"/>
        <v>0.10496377345000001</v>
      </c>
      <c r="C1545" s="1">
        <v>419.85509380000002</v>
      </c>
    </row>
    <row r="1546" spans="1:3">
      <c r="A1546" s="1">
        <f t="shared" si="49"/>
        <v>1515</v>
      </c>
      <c r="B1546" s="1">
        <f t="shared" si="48"/>
        <v>0.10496377345000001</v>
      </c>
      <c r="C1546" s="1">
        <v>419.85509380000002</v>
      </c>
    </row>
    <row r="1547" spans="1:3">
      <c r="A1547" s="1">
        <f t="shared" si="49"/>
        <v>1516</v>
      </c>
      <c r="B1547" s="1">
        <f t="shared" si="48"/>
        <v>0.10246377345</v>
      </c>
      <c r="C1547" s="1">
        <v>409.85509380000002</v>
      </c>
    </row>
    <row r="1548" spans="1:3">
      <c r="A1548" s="1">
        <f t="shared" si="49"/>
        <v>1517</v>
      </c>
      <c r="B1548" s="1">
        <f t="shared" si="48"/>
        <v>0.10496377345000001</v>
      </c>
      <c r="C1548" s="1">
        <v>419.85509380000002</v>
      </c>
    </row>
    <row r="1549" spans="1:3">
      <c r="A1549" s="1">
        <f t="shared" si="49"/>
        <v>1518</v>
      </c>
      <c r="B1549" s="1">
        <f t="shared" si="48"/>
        <v>0.10496377345000001</v>
      </c>
      <c r="C1549" s="1">
        <v>419.85509380000002</v>
      </c>
    </row>
    <row r="1550" spans="1:3">
      <c r="A1550" s="1">
        <f t="shared" si="49"/>
        <v>1519</v>
      </c>
      <c r="B1550" s="1">
        <f t="shared" si="48"/>
        <v>0.10996377345000001</v>
      </c>
      <c r="C1550" s="1">
        <v>439.85509380000002</v>
      </c>
    </row>
    <row r="1551" spans="1:3">
      <c r="A1551" s="1">
        <f t="shared" si="49"/>
        <v>1520</v>
      </c>
      <c r="B1551" s="1">
        <f t="shared" si="48"/>
        <v>0.11996377345000001</v>
      </c>
      <c r="C1551" s="1">
        <v>479.85509380000002</v>
      </c>
    </row>
    <row r="1552" spans="1:3">
      <c r="A1552" s="1">
        <f t="shared" si="49"/>
        <v>1521</v>
      </c>
      <c r="B1552" s="1">
        <f t="shared" si="48"/>
        <v>0.12371377345000001</v>
      </c>
      <c r="C1552" s="1">
        <v>494.85509380000002</v>
      </c>
    </row>
    <row r="1553" spans="1:3">
      <c r="A1553" s="1">
        <f t="shared" si="49"/>
        <v>1522</v>
      </c>
      <c r="B1553" s="1">
        <f t="shared" si="48"/>
        <v>0.12371377345000001</v>
      </c>
      <c r="C1553" s="1">
        <v>494.85509380000002</v>
      </c>
    </row>
    <row r="1554" spans="1:3">
      <c r="A1554" s="1">
        <f t="shared" si="49"/>
        <v>1523</v>
      </c>
      <c r="B1554" s="1">
        <f t="shared" si="48"/>
        <v>0.12721377345000001</v>
      </c>
      <c r="C1554" s="1">
        <v>508.85509380000002</v>
      </c>
    </row>
    <row r="1555" spans="1:3">
      <c r="A1555" s="1">
        <f t="shared" si="49"/>
        <v>1524</v>
      </c>
      <c r="B1555" s="1">
        <f t="shared" si="48"/>
        <v>0.12771377345000001</v>
      </c>
      <c r="C1555" s="1">
        <v>510.85509380000002</v>
      </c>
    </row>
    <row r="1556" spans="1:3">
      <c r="A1556" s="1">
        <f t="shared" si="49"/>
        <v>1525</v>
      </c>
      <c r="B1556" s="1">
        <f t="shared" si="48"/>
        <v>0.12771377345000001</v>
      </c>
      <c r="C1556" s="1">
        <v>510.85509380000002</v>
      </c>
    </row>
    <row r="1557" spans="1:3">
      <c r="A1557" s="1">
        <f t="shared" si="49"/>
        <v>1526</v>
      </c>
      <c r="B1557" s="1">
        <f t="shared" si="48"/>
        <v>0.12771377345000001</v>
      </c>
      <c r="C1557" s="1">
        <v>510.85509380000002</v>
      </c>
    </row>
    <row r="1558" spans="1:3">
      <c r="A1558" s="1">
        <f t="shared" si="49"/>
        <v>1527</v>
      </c>
      <c r="B1558" s="1">
        <f t="shared" si="48"/>
        <v>0.12954452345</v>
      </c>
      <c r="C1558" s="1">
        <v>518.17809380000006</v>
      </c>
    </row>
    <row r="1559" spans="1:3">
      <c r="A1559" s="1">
        <f t="shared" si="49"/>
        <v>1528</v>
      </c>
      <c r="B1559" s="1">
        <f t="shared" si="48"/>
        <v>0.12954452345</v>
      </c>
      <c r="C1559" s="1">
        <v>518.17809380000006</v>
      </c>
    </row>
    <row r="1560" spans="1:3">
      <c r="A1560" s="1">
        <f t="shared" si="49"/>
        <v>1529</v>
      </c>
      <c r="B1560" s="1">
        <f t="shared" si="48"/>
        <v>0.12954452345</v>
      </c>
      <c r="C1560" s="1">
        <v>518.17809380000006</v>
      </c>
    </row>
    <row r="1561" spans="1:3">
      <c r="A1561" s="1">
        <f t="shared" si="49"/>
        <v>1530</v>
      </c>
      <c r="B1561" s="1">
        <f t="shared" si="48"/>
        <v>0.12954452345</v>
      </c>
      <c r="C1561" s="1">
        <v>518.17809380000006</v>
      </c>
    </row>
    <row r="1562" spans="1:3">
      <c r="A1562" s="1">
        <f t="shared" si="49"/>
        <v>1531</v>
      </c>
      <c r="B1562" s="1">
        <f t="shared" si="48"/>
        <v>0.12954452345</v>
      </c>
      <c r="C1562" s="1">
        <v>518.17809380000006</v>
      </c>
    </row>
    <row r="1563" spans="1:3">
      <c r="A1563" s="1">
        <f t="shared" si="49"/>
        <v>1532</v>
      </c>
      <c r="B1563" s="1">
        <f t="shared" si="48"/>
        <v>0.12954452345</v>
      </c>
      <c r="C1563" s="1">
        <v>518.17809380000006</v>
      </c>
    </row>
    <row r="1564" spans="1:3">
      <c r="A1564" s="1">
        <f t="shared" si="49"/>
        <v>1533</v>
      </c>
      <c r="B1564" s="1">
        <f t="shared" si="48"/>
        <v>0.12954452345</v>
      </c>
      <c r="C1564" s="1">
        <v>518.17809380000006</v>
      </c>
    </row>
    <row r="1565" spans="1:3">
      <c r="A1565" s="1">
        <f t="shared" si="49"/>
        <v>1534</v>
      </c>
      <c r="B1565" s="1">
        <f t="shared" si="48"/>
        <v>0.12871377344999999</v>
      </c>
      <c r="C1565" s="1">
        <v>514.85509379999996</v>
      </c>
    </row>
    <row r="1566" spans="1:3">
      <c r="A1566" s="1">
        <f t="shared" si="49"/>
        <v>1535</v>
      </c>
      <c r="B1566" s="1">
        <f t="shared" si="48"/>
        <v>0.12771377345000001</v>
      </c>
      <c r="C1566" s="1">
        <v>510.85509380000002</v>
      </c>
    </row>
    <row r="1567" spans="1:3">
      <c r="A1567" s="1">
        <f t="shared" si="49"/>
        <v>1536</v>
      </c>
      <c r="B1567" s="1">
        <f t="shared" si="48"/>
        <v>0.12771377345000001</v>
      </c>
      <c r="C1567" s="1">
        <v>510.85509380000002</v>
      </c>
    </row>
    <row r="1568" spans="1:3">
      <c r="A1568" s="1">
        <f t="shared" si="49"/>
        <v>1537</v>
      </c>
      <c r="B1568" s="1">
        <f t="shared" si="48"/>
        <v>0.12644524430000001</v>
      </c>
      <c r="C1568" s="1">
        <v>505.7809772</v>
      </c>
    </row>
    <row r="1569" spans="1:3">
      <c r="A1569" s="1">
        <f t="shared" si="49"/>
        <v>1538</v>
      </c>
      <c r="B1569" s="1">
        <f t="shared" ref="B1569:B1632" si="50">C1569/$E$31</f>
        <v>0.12469524429999999</v>
      </c>
      <c r="C1569" s="1">
        <v>498.7809772</v>
      </c>
    </row>
    <row r="1570" spans="1:3">
      <c r="A1570" s="1">
        <f t="shared" ref="A1570:A1633" si="51">A1569+1</f>
        <v>1539</v>
      </c>
      <c r="B1570" s="1">
        <f t="shared" si="50"/>
        <v>0.1199452443</v>
      </c>
      <c r="C1570" s="1">
        <v>479.7809772</v>
      </c>
    </row>
    <row r="1571" spans="1:3">
      <c r="A1571" s="1">
        <f t="shared" si="51"/>
        <v>1540</v>
      </c>
      <c r="B1571" s="1">
        <f t="shared" si="50"/>
        <v>0.1199452443</v>
      </c>
      <c r="C1571" s="1">
        <v>479.7809772</v>
      </c>
    </row>
    <row r="1572" spans="1:3">
      <c r="A1572" s="1">
        <f t="shared" si="51"/>
        <v>1541</v>
      </c>
      <c r="B1572" s="1">
        <f t="shared" si="50"/>
        <v>0.1199452443</v>
      </c>
      <c r="C1572" s="1">
        <v>479.7809772</v>
      </c>
    </row>
    <row r="1573" spans="1:3">
      <c r="A1573" s="1">
        <f t="shared" si="51"/>
        <v>1542</v>
      </c>
      <c r="B1573" s="1">
        <f t="shared" si="50"/>
        <v>0.1281252443</v>
      </c>
      <c r="C1573" s="1">
        <v>512.50097719999997</v>
      </c>
    </row>
    <row r="1574" spans="1:3">
      <c r="A1574" s="1">
        <f t="shared" si="51"/>
        <v>1543</v>
      </c>
      <c r="B1574" s="1">
        <f t="shared" si="50"/>
        <v>0.1281252443</v>
      </c>
      <c r="C1574" s="1">
        <v>512.50097719999997</v>
      </c>
    </row>
    <row r="1575" spans="1:3">
      <c r="A1575" s="1">
        <f t="shared" si="51"/>
        <v>1544</v>
      </c>
      <c r="B1575" s="1">
        <f t="shared" si="50"/>
        <v>0.1281252443</v>
      </c>
      <c r="C1575" s="1">
        <v>512.50097719999997</v>
      </c>
    </row>
    <row r="1576" spans="1:3">
      <c r="A1576" s="1">
        <f t="shared" si="51"/>
        <v>1545</v>
      </c>
      <c r="B1576" s="1">
        <f t="shared" si="50"/>
        <v>0.13469524430000002</v>
      </c>
      <c r="C1576" s="1">
        <v>538.78097720000005</v>
      </c>
    </row>
    <row r="1577" spans="1:3">
      <c r="A1577" s="1">
        <f t="shared" si="51"/>
        <v>1546</v>
      </c>
      <c r="B1577" s="1">
        <f t="shared" si="50"/>
        <v>0.13469524430000002</v>
      </c>
      <c r="C1577" s="1">
        <v>538.78097720000005</v>
      </c>
    </row>
    <row r="1578" spans="1:3">
      <c r="A1578" s="1">
        <f t="shared" si="51"/>
        <v>1547</v>
      </c>
      <c r="B1578" s="1">
        <f t="shared" si="50"/>
        <v>0.13469524430000002</v>
      </c>
      <c r="C1578" s="1">
        <v>538.78097720000005</v>
      </c>
    </row>
    <row r="1579" spans="1:3">
      <c r="A1579" s="1">
        <f t="shared" si="51"/>
        <v>1548</v>
      </c>
      <c r="B1579" s="1">
        <f t="shared" si="50"/>
        <v>0.13469524430000002</v>
      </c>
      <c r="C1579" s="1">
        <v>538.78097720000005</v>
      </c>
    </row>
    <row r="1580" spans="1:3">
      <c r="A1580" s="1">
        <f t="shared" si="51"/>
        <v>1549</v>
      </c>
      <c r="B1580" s="1">
        <f t="shared" si="50"/>
        <v>0.13469524430000002</v>
      </c>
      <c r="C1580" s="1">
        <v>538.78097720000005</v>
      </c>
    </row>
    <row r="1581" spans="1:3">
      <c r="A1581" s="1">
        <f t="shared" si="51"/>
        <v>1550</v>
      </c>
      <c r="B1581" s="1">
        <f t="shared" si="50"/>
        <v>0.13469524430000002</v>
      </c>
      <c r="C1581" s="1">
        <v>538.78097720000005</v>
      </c>
    </row>
    <row r="1582" spans="1:3">
      <c r="A1582" s="1">
        <f t="shared" si="51"/>
        <v>1551</v>
      </c>
      <c r="B1582" s="1">
        <f t="shared" si="50"/>
        <v>0.13594524430000002</v>
      </c>
      <c r="C1582" s="1">
        <v>543.78097720000005</v>
      </c>
    </row>
    <row r="1583" spans="1:3">
      <c r="A1583" s="1">
        <f t="shared" si="51"/>
        <v>1552</v>
      </c>
      <c r="B1583" s="1">
        <f t="shared" si="50"/>
        <v>0.14086474430000001</v>
      </c>
      <c r="C1583" s="1">
        <v>563.45897720000005</v>
      </c>
    </row>
    <row r="1584" spans="1:3">
      <c r="A1584" s="1">
        <f t="shared" si="51"/>
        <v>1553</v>
      </c>
      <c r="B1584" s="1">
        <f t="shared" si="50"/>
        <v>0.14086474430000001</v>
      </c>
      <c r="C1584" s="1">
        <v>563.45897720000005</v>
      </c>
    </row>
    <row r="1585" spans="1:3">
      <c r="A1585" s="1">
        <f t="shared" si="51"/>
        <v>1554</v>
      </c>
      <c r="B1585" s="1">
        <f t="shared" si="50"/>
        <v>0.14086474430000001</v>
      </c>
      <c r="C1585" s="1">
        <v>563.45897720000005</v>
      </c>
    </row>
    <row r="1586" spans="1:3">
      <c r="A1586" s="1">
        <f t="shared" si="51"/>
        <v>1555</v>
      </c>
      <c r="B1586" s="1">
        <f t="shared" si="50"/>
        <v>0.15344524430000001</v>
      </c>
      <c r="C1586" s="1">
        <v>613.78097720000005</v>
      </c>
    </row>
    <row r="1587" spans="1:3">
      <c r="A1587" s="1">
        <f t="shared" si="51"/>
        <v>1556</v>
      </c>
      <c r="B1587" s="1">
        <f t="shared" si="50"/>
        <v>0.15469524430000001</v>
      </c>
      <c r="C1587" s="1">
        <v>618.78097720000005</v>
      </c>
    </row>
    <row r="1588" spans="1:3">
      <c r="A1588" s="1">
        <f t="shared" si="51"/>
        <v>1557</v>
      </c>
      <c r="B1588" s="1">
        <f t="shared" si="50"/>
        <v>0.15344524430000001</v>
      </c>
      <c r="C1588" s="1">
        <v>613.78097720000005</v>
      </c>
    </row>
    <row r="1589" spans="1:3">
      <c r="A1589" s="1">
        <f t="shared" si="51"/>
        <v>1558</v>
      </c>
      <c r="B1589" s="1">
        <f t="shared" si="50"/>
        <v>0.14086474430000001</v>
      </c>
      <c r="C1589" s="1">
        <v>563.45897720000005</v>
      </c>
    </row>
    <row r="1590" spans="1:3">
      <c r="A1590" s="1">
        <f t="shared" si="51"/>
        <v>1559</v>
      </c>
      <c r="B1590" s="1">
        <f t="shared" si="50"/>
        <v>0.13594524430000002</v>
      </c>
      <c r="C1590" s="1">
        <v>543.78097720000005</v>
      </c>
    </row>
    <row r="1591" spans="1:3">
      <c r="A1591" s="1">
        <f t="shared" si="51"/>
        <v>1560</v>
      </c>
      <c r="B1591" s="1">
        <f t="shared" si="50"/>
        <v>0.13469524430000002</v>
      </c>
      <c r="C1591" s="1">
        <v>538.78097720000005</v>
      </c>
    </row>
    <row r="1592" spans="1:3">
      <c r="A1592" s="1">
        <f t="shared" si="51"/>
        <v>1561</v>
      </c>
      <c r="B1592" s="1">
        <f t="shared" si="50"/>
        <v>0.12856847492500001</v>
      </c>
      <c r="C1592" s="1">
        <v>514.27389970000002</v>
      </c>
    </row>
    <row r="1593" spans="1:3">
      <c r="A1593" s="1">
        <f t="shared" si="51"/>
        <v>1562</v>
      </c>
      <c r="B1593" s="1">
        <f t="shared" si="50"/>
        <v>0.12856847492500001</v>
      </c>
      <c r="C1593" s="1">
        <v>514.27389970000002</v>
      </c>
    </row>
    <row r="1594" spans="1:3">
      <c r="A1594" s="1">
        <f t="shared" si="51"/>
        <v>1563</v>
      </c>
      <c r="B1594" s="1">
        <f t="shared" si="50"/>
        <v>0.12824522492500001</v>
      </c>
      <c r="C1594" s="1">
        <v>512.98089970000001</v>
      </c>
    </row>
    <row r="1595" spans="1:3">
      <c r="A1595" s="1">
        <f t="shared" si="51"/>
        <v>1564</v>
      </c>
      <c r="B1595" s="1">
        <f t="shared" si="50"/>
        <v>0.12824522492500001</v>
      </c>
      <c r="C1595" s="1">
        <v>512.98089970000001</v>
      </c>
    </row>
    <row r="1596" spans="1:3">
      <c r="A1596" s="1">
        <f t="shared" si="51"/>
        <v>1565</v>
      </c>
      <c r="B1596" s="1">
        <f t="shared" si="50"/>
        <v>0.12824522492500001</v>
      </c>
      <c r="C1596" s="1">
        <v>512.98089970000001</v>
      </c>
    </row>
    <row r="1597" spans="1:3">
      <c r="A1597" s="1">
        <f t="shared" si="51"/>
        <v>1566</v>
      </c>
      <c r="B1597" s="1">
        <f t="shared" si="50"/>
        <v>0.12856847492500001</v>
      </c>
      <c r="C1597" s="1">
        <v>514.27389970000002</v>
      </c>
    </row>
    <row r="1598" spans="1:3">
      <c r="A1598" s="1">
        <f t="shared" si="51"/>
        <v>1567</v>
      </c>
      <c r="B1598" s="1">
        <f t="shared" si="50"/>
        <v>0.130556474925</v>
      </c>
      <c r="C1598" s="1">
        <v>522.22589970000001</v>
      </c>
    </row>
    <row r="1599" spans="1:3">
      <c r="A1599" s="1">
        <f t="shared" si="51"/>
        <v>1568</v>
      </c>
      <c r="B1599" s="1">
        <f t="shared" si="50"/>
        <v>0.130556474925</v>
      </c>
      <c r="C1599" s="1">
        <v>522.22589970000001</v>
      </c>
    </row>
    <row r="1600" spans="1:3">
      <c r="A1600" s="1">
        <f t="shared" si="51"/>
        <v>1569</v>
      </c>
      <c r="B1600" s="1">
        <f t="shared" si="50"/>
        <v>0.130556474925</v>
      </c>
      <c r="C1600" s="1">
        <v>522.22589970000001</v>
      </c>
    </row>
    <row r="1601" spans="1:3">
      <c r="A1601" s="1">
        <f t="shared" si="51"/>
        <v>1570</v>
      </c>
      <c r="B1601" s="1">
        <f t="shared" si="50"/>
        <v>0.130556474925</v>
      </c>
      <c r="C1601" s="1">
        <v>522.22589970000001</v>
      </c>
    </row>
    <row r="1602" spans="1:3">
      <c r="A1602" s="1">
        <f t="shared" si="51"/>
        <v>1571</v>
      </c>
      <c r="B1602" s="1">
        <f t="shared" si="50"/>
        <v>0.130556474925</v>
      </c>
      <c r="C1602" s="1">
        <v>522.22589970000001</v>
      </c>
    </row>
    <row r="1603" spans="1:3">
      <c r="A1603" s="1">
        <f t="shared" si="51"/>
        <v>1572</v>
      </c>
      <c r="B1603" s="1">
        <f t="shared" si="50"/>
        <v>0.13481847492500001</v>
      </c>
      <c r="C1603" s="1">
        <v>539.27389970000002</v>
      </c>
    </row>
    <row r="1604" spans="1:3">
      <c r="A1604" s="1">
        <f t="shared" si="51"/>
        <v>1573</v>
      </c>
      <c r="B1604" s="1">
        <f t="shared" si="50"/>
        <v>0.13481847492500001</v>
      </c>
      <c r="C1604" s="1">
        <v>539.27389970000002</v>
      </c>
    </row>
    <row r="1605" spans="1:3">
      <c r="A1605" s="1">
        <f t="shared" si="51"/>
        <v>1574</v>
      </c>
      <c r="B1605" s="1">
        <f t="shared" si="50"/>
        <v>0.13506847492500001</v>
      </c>
      <c r="C1605" s="1">
        <v>540.27389970000002</v>
      </c>
    </row>
    <row r="1606" spans="1:3">
      <c r="A1606" s="1">
        <f t="shared" si="51"/>
        <v>1575</v>
      </c>
      <c r="B1606" s="1">
        <f t="shared" si="50"/>
        <v>0.13731847492500002</v>
      </c>
      <c r="C1606" s="1">
        <v>549.27389970000002</v>
      </c>
    </row>
    <row r="1607" spans="1:3">
      <c r="A1607" s="1">
        <f t="shared" si="51"/>
        <v>1576</v>
      </c>
      <c r="B1607" s="1">
        <f t="shared" si="50"/>
        <v>0.14494347492500001</v>
      </c>
      <c r="C1607" s="1">
        <v>579.77389970000002</v>
      </c>
    </row>
    <row r="1608" spans="1:3">
      <c r="A1608" s="1">
        <f t="shared" si="51"/>
        <v>1577</v>
      </c>
      <c r="B1608" s="1">
        <f t="shared" si="50"/>
        <v>0.14494347492500001</v>
      </c>
      <c r="C1608" s="1">
        <v>579.77389970000002</v>
      </c>
    </row>
    <row r="1609" spans="1:3">
      <c r="A1609" s="1">
        <f t="shared" si="51"/>
        <v>1578</v>
      </c>
      <c r="B1609" s="1">
        <f t="shared" si="50"/>
        <v>0.14494347492500001</v>
      </c>
      <c r="C1609" s="1">
        <v>579.77389970000002</v>
      </c>
    </row>
    <row r="1610" spans="1:3">
      <c r="A1610" s="1">
        <f t="shared" si="51"/>
        <v>1579</v>
      </c>
      <c r="B1610" s="1">
        <f t="shared" si="50"/>
        <v>0.14494347492500001</v>
      </c>
      <c r="C1610" s="1">
        <v>579.77389970000002</v>
      </c>
    </row>
    <row r="1611" spans="1:3">
      <c r="A1611" s="1">
        <f t="shared" si="51"/>
        <v>1580</v>
      </c>
      <c r="B1611" s="1">
        <f t="shared" si="50"/>
        <v>0.14494347492500001</v>
      </c>
      <c r="C1611" s="1">
        <v>579.77389970000002</v>
      </c>
    </row>
    <row r="1612" spans="1:3">
      <c r="A1612" s="1">
        <f t="shared" si="51"/>
        <v>1581</v>
      </c>
      <c r="B1612" s="1">
        <f t="shared" si="50"/>
        <v>0.14494347492500001</v>
      </c>
      <c r="C1612" s="1">
        <v>579.77389970000002</v>
      </c>
    </row>
    <row r="1613" spans="1:3">
      <c r="A1613" s="1">
        <f t="shared" si="51"/>
        <v>1582</v>
      </c>
      <c r="B1613" s="1">
        <f t="shared" si="50"/>
        <v>0.14494347492500001</v>
      </c>
      <c r="C1613" s="1">
        <v>579.77389970000002</v>
      </c>
    </row>
    <row r="1614" spans="1:3">
      <c r="A1614" s="1">
        <f t="shared" si="51"/>
        <v>1583</v>
      </c>
      <c r="B1614" s="1">
        <f t="shared" si="50"/>
        <v>0.13506847492500001</v>
      </c>
      <c r="C1614" s="1">
        <v>540.27389970000002</v>
      </c>
    </row>
    <row r="1615" spans="1:3">
      <c r="A1615" s="1">
        <f t="shared" si="51"/>
        <v>1584</v>
      </c>
      <c r="B1615" s="1">
        <f t="shared" si="50"/>
        <v>0.13481847492500001</v>
      </c>
      <c r="C1615" s="1">
        <v>539.27389970000002</v>
      </c>
    </row>
    <row r="1616" spans="1:3">
      <c r="A1616" s="1">
        <f t="shared" si="51"/>
        <v>1585</v>
      </c>
      <c r="B1616" s="1">
        <f t="shared" si="50"/>
        <v>0.132425347725</v>
      </c>
      <c r="C1616" s="1">
        <v>529.70139089999998</v>
      </c>
    </row>
    <row r="1617" spans="1:3">
      <c r="A1617" s="1">
        <f t="shared" si="51"/>
        <v>1586</v>
      </c>
      <c r="B1617" s="1">
        <f t="shared" si="50"/>
        <v>0.132425347725</v>
      </c>
      <c r="C1617" s="1">
        <v>529.70139089999998</v>
      </c>
    </row>
    <row r="1618" spans="1:3">
      <c r="A1618" s="1">
        <f t="shared" si="51"/>
        <v>1587</v>
      </c>
      <c r="B1618" s="1">
        <f t="shared" si="50"/>
        <v>0.132425347725</v>
      </c>
      <c r="C1618" s="1">
        <v>529.70139089999998</v>
      </c>
    </row>
    <row r="1619" spans="1:3">
      <c r="A1619" s="1">
        <f t="shared" si="51"/>
        <v>1588</v>
      </c>
      <c r="B1619" s="1">
        <f t="shared" si="50"/>
        <v>0.132425347725</v>
      </c>
      <c r="C1619" s="1">
        <v>529.70139089999998</v>
      </c>
    </row>
    <row r="1620" spans="1:3">
      <c r="A1620" s="1">
        <f t="shared" si="51"/>
        <v>1589</v>
      </c>
      <c r="B1620" s="1">
        <f t="shared" si="50"/>
        <v>0.132425347725</v>
      </c>
      <c r="C1620" s="1">
        <v>529.70139089999998</v>
      </c>
    </row>
    <row r="1621" spans="1:3">
      <c r="A1621" s="1">
        <f t="shared" si="51"/>
        <v>1590</v>
      </c>
      <c r="B1621" s="1">
        <f t="shared" si="50"/>
        <v>0.132425347725</v>
      </c>
      <c r="C1621" s="1">
        <v>529.70139089999998</v>
      </c>
    </row>
    <row r="1622" spans="1:3">
      <c r="A1622" s="1">
        <f t="shared" si="51"/>
        <v>1591</v>
      </c>
      <c r="B1622" s="1">
        <f t="shared" si="50"/>
        <v>0.132425347725</v>
      </c>
      <c r="C1622" s="1">
        <v>529.70139089999998</v>
      </c>
    </row>
    <row r="1623" spans="1:3">
      <c r="A1623" s="1">
        <f t="shared" si="51"/>
        <v>1592</v>
      </c>
      <c r="B1623" s="1">
        <f t="shared" si="50"/>
        <v>0.132425347725</v>
      </c>
      <c r="C1623" s="1">
        <v>529.70139089999998</v>
      </c>
    </row>
    <row r="1624" spans="1:3">
      <c r="A1624" s="1">
        <f t="shared" si="51"/>
        <v>1593</v>
      </c>
      <c r="B1624" s="1">
        <f t="shared" si="50"/>
        <v>0.132425347725</v>
      </c>
      <c r="C1624" s="1">
        <v>529.70139089999998</v>
      </c>
    </row>
    <row r="1625" spans="1:3">
      <c r="A1625" s="1">
        <f t="shared" si="51"/>
        <v>1594</v>
      </c>
      <c r="B1625" s="1">
        <f t="shared" si="50"/>
        <v>0.132425347725</v>
      </c>
      <c r="C1625" s="1">
        <v>529.70139089999998</v>
      </c>
    </row>
    <row r="1626" spans="1:3">
      <c r="A1626" s="1">
        <f t="shared" si="51"/>
        <v>1595</v>
      </c>
      <c r="B1626" s="1">
        <f t="shared" si="50"/>
        <v>0.13605034772499999</v>
      </c>
      <c r="C1626" s="1">
        <v>544.20139089999998</v>
      </c>
    </row>
    <row r="1627" spans="1:3">
      <c r="A1627" s="1">
        <f t="shared" si="51"/>
        <v>1596</v>
      </c>
      <c r="B1627" s="1">
        <f t="shared" si="50"/>
        <v>0.13605034772499999</v>
      </c>
      <c r="C1627" s="1">
        <v>544.20139089999998</v>
      </c>
    </row>
    <row r="1628" spans="1:3">
      <c r="A1628" s="1">
        <f t="shared" si="51"/>
        <v>1597</v>
      </c>
      <c r="B1628" s="1">
        <f t="shared" si="50"/>
        <v>0.13605034772499999</v>
      </c>
      <c r="C1628" s="1">
        <v>544.20139089999998</v>
      </c>
    </row>
    <row r="1629" spans="1:3">
      <c r="A1629" s="1">
        <f t="shared" si="51"/>
        <v>1598</v>
      </c>
      <c r="B1629" s="1">
        <f t="shared" si="50"/>
        <v>0.13730034772499999</v>
      </c>
      <c r="C1629" s="1">
        <v>549.20139089999998</v>
      </c>
    </row>
    <row r="1630" spans="1:3">
      <c r="A1630" s="1">
        <f t="shared" si="51"/>
        <v>1599</v>
      </c>
      <c r="B1630" s="1">
        <f t="shared" si="50"/>
        <v>0.13780034772499999</v>
      </c>
      <c r="C1630" s="1">
        <v>551.20139089999998</v>
      </c>
    </row>
    <row r="1631" spans="1:3">
      <c r="A1631" s="1">
        <f t="shared" si="51"/>
        <v>1600</v>
      </c>
      <c r="B1631" s="1">
        <f t="shared" si="50"/>
        <v>0.155578097725</v>
      </c>
      <c r="C1631" s="1">
        <v>622.31239089999997</v>
      </c>
    </row>
    <row r="1632" spans="1:3">
      <c r="A1632" s="1">
        <f t="shared" si="51"/>
        <v>1601</v>
      </c>
      <c r="B1632" s="1">
        <f t="shared" si="50"/>
        <v>0.155578097725</v>
      </c>
      <c r="C1632" s="1">
        <v>622.31239089999997</v>
      </c>
    </row>
    <row r="1633" spans="1:3">
      <c r="A1633" s="1">
        <f t="shared" si="51"/>
        <v>1602</v>
      </c>
      <c r="B1633" s="1">
        <f t="shared" ref="B1633:B1696" si="52">C1633/$E$31</f>
        <v>0.155578097725</v>
      </c>
      <c r="C1633" s="1">
        <v>622.31239089999997</v>
      </c>
    </row>
    <row r="1634" spans="1:3">
      <c r="A1634" s="1">
        <f t="shared" ref="A1634:A1697" si="53">A1633+1</f>
        <v>1603</v>
      </c>
      <c r="B1634" s="1">
        <f t="shared" si="52"/>
        <v>0.155578097725</v>
      </c>
      <c r="C1634" s="1">
        <v>622.31239089999997</v>
      </c>
    </row>
    <row r="1635" spans="1:3">
      <c r="A1635" s="1">
        <f t="shared" si="53"/>
        <v>1604</v>
      </c>
      <c r="B1635" s="1">
        <f t="shared" si="52"/>
        <v>0.155578097725</v>
      </c>
      <c r="C1635" s="1">
        <v>622.31239089999997</v>
      </c>
    </row>
    <row r="1636" spans="1:3">
      <c r="A1636" s="1">
        <f t="shared" si="53"/>
        <v>1605</v>
      </c>
      <c r="B1636" s="1">
        <f t="shared" si="52"/>
        <v>0.155578097725</v>
      </c>
      <c r="C1636" s="1">
        <v>622.31239089999997</v>
      </c>
    </row>
    <row r="1637" spans="1:3">
      <c r="A1637" s="1">
        <f t="shared" si="53"/>
        <v>1606</v>
      </c>
      <c r="B1637" s="1">
        <f t="shared" si="52"/>
        <v>0.155578097725</v>
      </c>
      <c r="C1637" s="1">
        <v>622.31239089999997</v>
      </c>
    </row>
    <row r="1638" spans="1:3">
      <c r="A1638" s="1">
        <f t="shared" si="53"/>
        <v>1607</v>
      </c>
      <c r="B1638" s="1">
        <f t="shared" si="52"/>
        <v>0.13730034772499999</v>
      </c>
      <c r="C1638" s="1">
        <v>549.20139089999998</v>
      </c>
    </row>
    <row r="1639" spans="1:3">
      <c r="A1639" s="1">
        <f t="shared" si="53"/>
        <v>1608</v>
      </c>
      <c r="B1639" s="1">
        <f t="shared" si="52"/>
        <v>0.13605034772499999</v>
      </c>
      <c r="C1639" s="1">
        <v>544.20139089999998</v>
      </c>
    </row>
    <row r="1640" spans="1:3">
      <c r="A1640" s="1">
        <f t="shared" si="53"/>
        <v>1609</v>
      </c>
      <c r="B1640" s="1">
        <f t="shared" si="52"/>
        <v>0.13597368125000001</v>
      </c>
      <c r="C1640" s="1">
        <v>543.89472499999999</v>
      </c>
    </row>
    <row r="1641" spans="1:3">
      <c r="A1641" s="1">
        <f t="shared" si="53"/>
        <v>1610</v>
      </c>
      <c r="B1641" s="1">
        <f t="shared" si="52"/>
        <v>0.13109868124999999</v>
      </c>
      <c r="C1641" s="1">
        <v>524.39472499999999</v>
      </c>
    </row>
    <row r="1642" spans="1:3">
      <c r="A1642" s="1">
        <f t="shared" si="53"/>
        <v>1611</v>
      </c>
      <c r="B1642" s="1">
        <f t="shared" si="52"/>
        <v>0.12647268125</v>
      </c>
      <c r="C1642" s="1">
        <v>505.89072499999997</v>
      </c>
    </row>
    <row r="1643" spans="1:3">
      <c r="A1643" s="1">
        <f t="shared" si="53"/>
        <v>1612</v>
      </c>
      <c r="B1643" s="1">
        <f t="shared" si="52"/>
        <v>0.12647268125</v>
      </c>
      <c r="C1643" s="1">
        <v>505.89072499999997</v>
      </c>
    </row>
    <row r="1644" spans="1:3">
      <c r="A1644" s="1">
        <f t="shared" si="53"/>
        <v>1613</v>
      </c>
      <c r="B1644" s="1">
        <f t="shared" si="52"/>
        <v>0.12647268125</v>
      </c>
      <c r="C1644" s="1">
        <v>505.89072499999997</v>
      </c>
    </row>
    <row r="1645" spans="1:3">
      <c r="A1645" s="1">
        <f t="shared" si="53"/>
        <v>1614</v>
      </c>
      <c r="B1645" s="1">
        <f t="shared" si="52"/>
        <v>0.13597368125000001</v>
      </c>
      <c r="C1645" s="1">
        <v>543.89472499999999</v>
      </c>
    </row>
    <row r="1646" spans="1:3">
      <c r="A1646" s="1">
        <f t="shared" si="53"/>
        <v>1615</v>
      </c>
      <c r="B1646" s="1">
        <f t="shared" si="52"/>
        <v>0.13597368125000001</v>
      </c>
      <c r="C1646" s="1">
        <v>543.89472499999999</v>
      </c>
    </row>
    <row r="1647" spans="1:3">
      <c r="A1647" s="1">
        <f t="shared" si="53"/>
        <v>1616</v>
      </c>
      <c r="B1647" s="1">
        <f t="shared" si="52"/>
        <v>0.13597368125000001</v>
      </c>
      <c r="C1647" s="1">
        <v>543.89472499999999</v>
      </c>
    </row>
    <row r="1648" spans="1:3">
      <c r="A1648" s="1">
        <f t="shared" si="53"/>
        <v>1617</v>
      </c>
      <c r="B1648" s="1">
        <f t="shared" si="52"/>
        <v>0.13597368125000001</v>
      </c>
      <c r="C1648" s="1">
        <v>543.89472499999999</v>
      </c>
    </row>
    <row r="1649" spans="1:3">
      <c r="A1649" s="1">
        <f t="shared" si="53"/>
        <v>1618</v>
      </c>
      <c r="B1649" s="1">
        <f t="shared" si="52"/>
        <v>0.13597368125000001</v>
      </c>
      <c r="C1649" s="1">
        <v>543.89472499999999</v>
      </c>
    </row>
    <row r="1650" spans="1:3">
      <c r="A1650" s="1">
        <f t="shared" si="53"/>
        <v>1619</v>
      </c>
      <c r="B1650" s="1">
        <f t="shared" si="52"/>
        <v>0.13597368125000001</v>
      </c>
      <c r="C1650" s="1">
        <v>543.89472499999999</v>
      </c>
    </row>
    <row r="1651" spans="1:3">
      <c r="A1651" s="1">
        <f t="shared" si="53"/>
        <v>1620</v>
      </c>
      <c r="B1651" s="1">
        <f t="shared" si="52"/>
        <v>0.13597368125000001</v>
      </c>
      <c r="C1651" s="1">
        <v>543.89472499999999</v>
      </c>
    </row>
    <row r="1652" spans="1:3">
      <c r="A1652" s="1">
        <f t="shared" si="53"/>
        <v>1621</v>
      </c>
      <c r="B1652" s="1">
        <f t="shared" si="52"/>
        <v>0.13597368125000001</v>
      </c>
      <c r="C1652" s="1">
        <v>543.89472499999999</v>
      </c>
    </row>
    <row r="1653" spans="1:3">
      <c r="A1653" s="1">
        <f t="shared" si="53"/>
        <v>1622</v>
      </c>
      <c r="B1653" s="1">
        <f t="shared" si="52"/>
        <v>0.13597368125000001</v>
      </c>
      <c r="C1653" s="1">
        <v>543.89472499999999</v>
      </c>
    </row>
    <row r="1654" spans="1:3">
      <c r="A1654" s="1">
        <f t="shared" si="53"/>
        <v>1623</v>
      </c>
      <c r="B1654" s="1">
        <f t="shared" si="52"/>
        <v>0.13759868124999999</v>
      </c>
      <c r="C1654" s="1">
        <v>550.39472499999999</v>
      </c>
    </row>
    <row r="1655" spans="1:3">
      <c r="A1655" s="1">
        <f t="shared" si="53"/>
        <v>1624</v>
      </c>
      <c r="B1655" s="1">
        <f t="shared" si="52"/>
        <v>0.13759868124999999</v>
      </c>
      <c r="C1655" s="1">
        <v>550.39472499999999</v>
      </c>
    </row>
    <row r="1656" spans="1:3">
      <c r="A1656" s="1">
        <f t="shared" si="53"/>
        <v>1625</v>
      </c>
      <c r="B1656" s="1">
        <f t="shared" si="52"/>
        <v>0.13759868124999999</v>
      </c>
      <c r="C1656" s="1">
        <v>550.39472499999999</v>
      </c>
    </row>
    <row r="1657" spans="1:3">
      <c r="A1657" s="1">
        <f t="shared" si="53"/>
        <v>1626</v>
      </c>
      <c r="B1657" s="1">
        <f t="shared" si="52"/>
        <v>0.13759868124999999</v>
      </c>
      <c r="C1657" s="1">
        <v>550.39472499999999</v>
      </c>
    </row>
    <row r="1658" spans="1:3">
      <c r="A1658" s="1">
        <f t="shared" si="53"/>
        <v>1627</v>
      </c>
      <c r="B1658" s="1">
        <f t="shared" si="52"/>
        <v>0.13784868124999999</v>
      </c>
      <c r="C1658" s="1">
        <v>551.39472499999999</v>
      </c>
    </row>
    <row r="1659" spans="1:3">
      <c r="A1659" s="1">
        <f t="shared" si="53"/>
        <v>1628</v>
      </c>
      <c r="B1659" s="1">
        <f t="shared" si="52"/>
        <v>0.14234868125</v>
      </c>
      <c r="C1659" s="1">
        <v>569.39472499999999</v>
      </c>
    </row>
    <row r="1660" spans="1:3">
      <c r="A1660" s="1">
        <f t="shared" si="53"/>
        <v>1629</v>
      </c>
      <c r="B1660" s="1">
        <f t="shared" si="52"/>
        <v>0.13784868124999999</v>
      </c>
      <c r="C1660" s="1">
        <v>551.39472499999999</v>
      </c>
    </row>
    <row r="1661" spans="1:3">
      <c r="A1661" s="1">
        <f t="shared" si="53"/>
        <v>1630</v>
      </c>
      <c r="B1661" s="1">
        <f t="shared" si="52"/>
        <v>0.13759868124999999</v>
      </c>
      <c r="C1661" s="1">
        <v>550.39472499999999</v>
      </c>
    </row>
    <row r="1662" spans="1:3">
      <c r="A1662" s="1">
        <f t="shared" si="53"/>
        <v>1631</v>
      </c>
      <c r="B1662" s="1">
        <f t="shared" si="52"/>
        <v>0.13597368125000001</v>
      </c>
      <c r="C1662" s="1">
        <v>543.89472499999999</v>
      </c>
    </row>
    <row r="1663" spans="1:3">
      <c r="A1663" s="1">
        <f t="shared" si="53"/>
        <v>1632</v>
      </c>
      <c r="B1663" s="1">
        <f t="shared" si="52"/>
        <v>0.13597368125000001</v>
      </c>
      <c r="C1663" s="1">
        <v>543.89472499999999</v>
      </c>
    </row>
    <row r="1664" spans="1:3">
      <c r="A1664" s="1">
        <f t="shared" si="53"/>
        <v>1633</v>
      </c>
      <c r="B1664" s="1">
        <f t="shared" si="52"/>
        <v>0.137292562875</v>
      </c>
      <c r="C1664" s="1">
        <v>549.17025149999995</v>
      </c>
    </row>
    <row r="1665" spans="1:3">
      <c r="A1665" s="1">
        <f t="shared" si="53"/>
        <v>1634</v>
      </c>
      <c r="B1665" s="1">
        <f t="shared" si="52"/>
        <v>0.13354231287499999</v>
      </c>
      <c r="C1665" s="1">
        <v>534.16925149999997</v>
      </c>
    </row>
    <row r="1666" spans="1:3">
      <c r="A1666" s="1">
        <f t="shared" si="53"/>
        <v>1635</v>
      </c>
      <c r="B1666" s="1">
        <f t="shared" si="52"/>
        <v>0.13354231287499999</v>
      </c>
      <c r="C1666" s="1">
        <v>534.16925149999997</v>
      </c>
    </row>
    <row r="1667" spans="1:3">
      <c r="A1667" s="1">
        <f t="shared" si="53"/>
        <v>1636</v>
      </c>
      <c r="B1667" s="1">
        <f t="shared" si="52"/>
        <v>0.13354231287499999</v>
      </c>
      <c r="C1667" s="1">
        <v>534.16925149999997</v>
      </c>
    </row>
    <row r="1668" spans="1:3">
      <c r="A1668" s="1">
        <f t="shared" si="53"/>
        <v>1637</v>
      </c>
      <c r="B1668" s="1">
        <f t="shared" si="52"/>
        <v>0.13354231287499999</v>
      </c>
      <c r="C1668" s="1">
        <v>534.16925149999997</v>
      </c>
    </row>
    <row r="1669" spans="1:3">
      <c r="A1669" s="1">
        <f t="shared" si="53"/>
        <v>1638</v>
      </c>
      <c r="B1669" s="1">
        <f t="shared" si="52"/>
        <v>0.13354231287499999</v>
      </c>
      <c r="C1669" s="1">
        <v>534.16925149999997</v>
      </c>
    </row>
    <row r="1670" spans="1:3">
      <c r="A1670" s="1">
        <f t="shared" si="53"/>
        <v>1639</v>
      </c>
      <c r="B1670" s="1">
        <f t="shared" si="52"/>
        <v>0.13354231287499999</v>
      </c>
      <c r="C1670" s="1">
        <v>534.16925149999997</v>
      </c>
    </row>
    <row r="1671" spans="1:3">
      <c r="A1671" s="1">
        <f t="shared" si="53"/>
        <v>1640</v>
      </c>
      <c r="B1671" s="1">
        <f t="shared" si="52"/>
        <v>0.13354231287499999</v>
      </c>
      <c r="C1671" s="1">
        <v>534.16925149999997</v>
      </c>
    </row>
    <row r="1672" spans="1:3">
      <c r="A1672" s="1">
        <f t="shared" si="53"/>
        <v>1641</v>
      </c>
      <c r="B1672" s="1">
        <f t="shared" si="52"/>
        <v>0.13679231287499999</v>
      </c>
      <c r="C1672" s="1">
        <v>547.16925149999997</v>
      </c>
    </row>
    <row r="1673" spans="1:3">
      <c r="A1673" s="1">
        <f t="shared" si="53"/>
        <v>1642</v>
      </c>
      <c r="B1673" s="1">
        <f t="shared" si="52"/>
        <v>0.13679231287499999</v>
      </c>
      <c r="C1673" s="1">
        <v>547.16925149999997</v>
      </c>
    </row>
    <row r="1674" spans="1:3">
      <c r="A1674" s="1">
        <f t="shared" si="53"/>
        <v>1643</v>
      </c>
      <c r="B1674" s="1">
        <f t="shared" si="52"/>
        <v>0.13704231287499999</v>
      </c>
      <c r="C1674" s="1">
        <v>548.16925149999997</v>
      </c>
    </row>
    <row r="1675" spans="1:3">
      <c r="A1675" s="1">
        <f t="shared" si="53"/>
        <v>1644</v>
      </c>
      <c r="B1675" s="1">
        <f t="shared" si="52"/>
        <v>0.13704231287499999</v>
      </c>
      <c r="C1675" s="1">
        <v>548.16925149999997</v>
      </c>
    </row>
    <row r="1676" spans="1:3">
      <c r="A1676" s="1">
        <f t="shared" si="53"/>
        <v>1645</v>
      </c>
      <c r="B1676" s="1">
        <f t="shared" si="52"/>
        <v>0.13679231287499999</v>
      </c>
      <c r="C1676" s="1">
        <v>547.16925149999997</v>
      </c>
    </row>
    <row r="1677" spans="1:3">
      <c r="A1677" s="1">
        <f t="shared" si="53"/>
        <v>1646</v>
      </c>
      <c r="B1677" s="1">
        <f t="shared" si="52"/>
        <v>0.13354231287499999</v>
      </c>
      <c r="C1677" s="1">
        <v>534.16925149999997</v>
      </c>
    </row>
    <row r="1678" spans="1:3">
      <c r="A1678" s="1">
        <f t="shared" si="53"/>
        <v>1647</v>
      </c>
      <c r="B1678" s="1">
        <f t="shared" si="52"/>
        <v>0.13354231287499999</v>
      </c>
      <c r="C1678" s="1">
        <v>534.16925149999997</v>
      </c>
    </row>
    <row r="1679" spans="1:3">
      <c r="A1679" s="1">
        <f t="shared" si="53"/>
        <v>1648</v>
      </c>
      <c r="B1679" s="1">
        <f t="shared" si="52"/>
        <v>0.13354231287499999</v>
      </c>
      <c r="C1679" s="1">
        <v>534.16925149999997</v>
      </c>
    </row>
    <row r="1680" spans="1:3">
      <c r="A1680" s="1">
        <f t="shared" si="53"/>
        <v>1649</v>
      </c>
      <c r="B1680" s="1">
        <f t="shared" si="52"/>
        <v>0.13354231287499999</v>
      </c>
      <c r="C1680" s="1">
        <v>534.16925149999997</v>
      </c>
    </row>
    <row r="1681" spans="1:3">
      <c r="A1681" s="1">
        <f t="shared" si="53"/>
        <v>1650</v>
      </c>
      <c r="B1681" s="1">
        <f t="shared" si="52"/>
        <v>0.13704231287499999</v>
      </c>
      <c r="C1681" s="1">
        <v>548.16925149999997</v>
      </c>
    </row>
    <row r="1682" spans="1:3">
      <c r="A1682" s="1">
        <f t="shared" si="53"/>
        <v>1651</v>
      </c>
      <c r="B1682" s="1">
        <f t="shared" si="52"/>
        <v>0.137292562875</v>
      </c>
      <c r="C1682" s="1">
        <v>549.17025149999995</v>
      </c>
    </row>
    <row r="1683" spans="1:3">
      <c r="A1683" s="1">
        <f t="shared" si="53"/>
        <v>1652</v>
      </c>
      <c r="B1683" s="1">
        <f t="shared" si="52"/>
        <v>0.154820062875</v>
      </c>
      <c r="C1683" s="1">
        <v>619.28025149999996</v>
      </c>
    </row>
    <row r="1684" spans="1:3">
      <c r="A1684" s="1">
        <f t="shared" si="53"/>
        <v>1653</v>
      </c>
      <c r="B1684" s="1">
        <f t="shared" si="52"/>
        <v>0.13704231287499999</v>
      </c>
      <c r="C1684" s="1">
        <v>548.16925149999997</v>
      </c>
    </row>
    <row r="1685" spans="1:3">
      <c r="A1685" s="1">
        <f t="shared" si="53"/>
        <v>1654</v>
      </c>
      <c r="B1685" s="1">
        <f t="shared" si="52"/>
        <v>0.13704231287499999</v>
      </c>
      <c r="C1685" s="1">
        <v>548.16925149999997</v>
      </c>
    </row>
    <row r="1686" spans="1:3">
      <c r="A1686" s="1">
        <f t="shared" si="53"/>
        <v>1655</v>
      </c>
      <c r="B1686" s="1">
        <f t="shared" si="52"/>
        <v>0.13679231287499999</v>
      </c>
      <c r="C1686" s="1">
        <v>547.16925149999997</v>
      </c>
    </row>
    <row r="1687" spans="1:3">
      <c r="A1687" s="1">
        <f t="shared" si="53"/>
        <v>1656</v>
      </c>
      <c r="B1687" s="1">
        <f t="shared" si="52"/>
        <v>0.13354231287499999</v>
      </c>
      <c r="C1687" s="1">
        <v>534.16925149999997</v>
      </c>
    </row>
    <row r="1688" spans="1:3">
      <c r="A1688" s="1">
        <f t="shared" si="53"/>
        <v>1657</v>
      </c>
      <c r="B1688" s="1">
        <f t="shared" si="52"/>
        <v>0.1424550634</v>
      </c>
      <c r="C1688" s="1">
        <v>569.8202536</v>
      </c>
    </row>
    <row r="1689" spans="1:3">
      <c r="A1689" s="1">
        <f t="shared" si="53"/>
        <v>1658</v>
      </c>
      <c r="B1689" s="1">
        <f t="shared" si="52"/>
        <v>0.1422050634</v>
      </c>
      <c r="C1689" s="1">
        <v>568.8202536</v>
      </c>
    </row>
    <row r="1690" spans="1:3">
      <c r="A1690" s="1">
        <f t="shared" si="53"/>
        <v>1659</v>
      </c>
      <c r="B1690" s="1">
        <f t="shared" si="52"/>
        <v>0.1422050634</v>
      </c>
      <c r="C1690" s="1">
        <v>568.8202536</v>
      </c>
    </row>
    <row r="1691" spans="1:3">
      <c r="A1691" s="1">
        <f t="shared" si="53"/>
        <v>1660</v>
      </c>
      <c r="B1691" s="1">
        <f t="shared" si="52"/>
        <v>0.13720506339999999</v>
      </c>
      <c r="C1691" s="1">
        <v>548.8202536</v>
      </c>
    </row>
    <row r="1692" spans="1:3">
      <c r="A1692" s="1">
        <f t="shared" si="53"/>
        <v>1661</v>
      </c>
      <c r="B1692" s="1">
        <f t="shared" si="52"/>
        <v>0.13395506339999999</v>
      </c>
      <c r="C1692" s="1">
        <v>535.8202536</v>
      </c>
    </row>
    <row r="1693" spans="1:3">
      <c r="A1693" s="1">
        <f t="shared" si="53"/>
        <v>1662</v>
      </c>
      <c r="B1693" s="1">
        <f t="shared" si="52"/>
        <v>0.13395506339999999</v>
      </c>
      <c r="C1693" s="1">
        <v>535.8202536</v>
      </c>
    </row>
    <row r="1694" spans="1:3">
      <c r="A1694" s="1">
        <f t="shared" si="53"/>
        <v>1663</v>
      </c>
      <c r="B1694" s="1">
        <f t="shared" si="52"/>
        <v>0.12945506339999999</v>
      </c>
      <c r="C1694" s="1">
        <v>517.8202536</v>
      </c>
    </row>
    <row r="1695" spans="1:3">
      <c r="A1695" s="1">
        <f t="shared" si="53"/>
        <v>1664</v>
      </c>
      <c r="B1695" s="1">
        <f t="shared" si="52"/>
        <v>0.13077256339999999</v>
      </c>
      <c r="C1695" s="1">
        <v>523.09025359999998</v>
      </c>
    </row>
    <row r="1696" spans="1:3">
      <c r="A1696" s="1">
        <f t="shared" si="53"/>
        <v>1665</v>
      </c>
      <c r="B1696" s="1">
        <f t="shared" si="52"/>
        <v>0.13077256339999999</v>
      </c>
      <c r="C1696" s="1">
        <v>523.09025359999998</v>
      </c>
    </row>
    <row r="1697" spans="1:3">
      <c r="A1697" s="1">
        <f t="shared" si="53"/>
        <v>1666</v>
      </c>
      <c r="B1697" s="1">
        <f t="shared" ref="B1697:B1760" si="54">C1697/$E$31</f>
        <v>0.13077256339999999</v>
      </c>
      <c r="C1697" s="1">
        <v>523.09025359999998</v>
      </c>
    </row>
    <row r="1698" spans="1:3">
      <c r="A1698" s="1">
        <f t="shared" ref="A1698:A1761" si="55">A1697+1</f>
        <v>1667</v>
      </c>
      <c r="B1698" s="1">
        <f t="shared" si="54"/>
        <v>0.12945506339999999</v>
      </c>
      <c r="C1698" s="1">
        <v>517.8202536</v>
      </c>
    </row>
    <row r="1699" spans="1:3">
      <c r="A1699" s="1">
        <f t="shared" si="55"/>
        <v>1668</v>
      </c>
      <c r="B1699" s="1">
        <f t="shared" si="54"/>
        <v>0.13720506339999999</v>
      </c>
      <c r="C1699" s="1">
        <v>548.8202536</v>
      </c>
    </row>
    <row r="1700" spans="1:3">
      <c r="A1700" s="1">
        <f t="shared" si="55"/>
        <v>1669</v>
      </c>
      <c r="B1700" s="1">
        <f t="shared" si="54"/>
        <v>0.1422050634</v>
      </c>
      <c r="C1700" s="1">
        <v>568.8202536</v>
      </c>
    </row>
    <row r="1701" spans="1:3">
      <c r="A1701" s="1">
        <f t="shared" si="55"/>
        <v>1670</v>
      </c>
      <c r="B1701" s="1">
        <f t="shared" si="54"/>
        <v>0.1422050634</v>
      </c>
      <c r="C1701" s="1">
        <v>568.8202536</v>
      </c>
    </row>
    <row r="1702" spans="1:3">
      <c r="A1702" s="1">
        <f t="shared" si="55"/>
        <v>1671</v>
      </c>
      <c r="B1702" s="1">
        <f t="shared" si="54"/>
        <v>0.1422050634</v>
      </c>
      <c r="C1702" s="1">
        <v>568.8202536</v>
      </c>
    </row>
    <row r="1703" spans="1:3">
      <c r="A1703" s="1">
        <f t="shared" si="55"/>
        <v>1672</v>
      </c>
      <c r="B1703" s="1">
        <f t="shared" si="54"/>
        <v>0.1422050634</v>
      </c>
      <c r="C1703" s="1">
        <v>568.8202536</v>
      </c>
    </row>
    <row r="1704" spans="1:3">
      <c r="A1704" s="1">
        <f t="shared" si="55"/>
        <v>1673</v>
      </c>
      <c r="B1704" s="1">
        <f t="shared" si="54"/>
        <v>0.1424550634</v>
      </c>
      <c r="C1704" s="1">
        <v>569.8202536</v>
      </c>
    </row>
    <row r="1705" spans="1:3">
      <c r="A1705" s="1">
        <f t="shared" si="55"/>
        <v>1674</v>
      </c>
      <c r="B1705" s="1">
        <f t="shared" si="54"/>
        <v>0.1424550634</v>
      </c>
      <c r="C1705" s="1">
        <v>569.8202536</v>
      </c>
    </row>
    <row r="1706" spans="1:3">
      <c r="A1706" s="1">
        <f t="shared" si="55"/>
        <v>1675</v>
      </c>
      <c r="B1706" s="1">
        <f t="shared" si="54"/>
        <v>0.1472328134</v>
      </c>
      <c r="C1706" s="1">
        <v>588.93125359999999</v>
      </c>
    </row>
    <row r="1707" spans="1:3">
      <c r="A1707" s="1">
        <f t="shared" si="55"/>
        <v>1676</v>
      </c>
      <c r="B1707" s="1">
        <f t="shared" si="54"/>
        <v>0.1472328134</v>
      </c>
      <c r="C1707" s="1">
        <v>588.93125359999999</v>
      </c>
    </row>
    <row r="1708" spans="1:3">
      <c r="A1708" s="1">
        <f t="shared" si="55"/>
        <v>1677</v>
      </c>
      <c r="B1708" s="1">
        <f t="shared" si="54"/>
        <v>0.1472328134</v>
      </c>
      <c r="C1708" s="1">
        <v>588.93125359999999</v>
      </c>
    </row>
    <row r="1709" spans="1:3">
      <c r="A1709" s="1">
        <f t="shared" si="55"/>
        <v>1678</v>
      </c>
      <c r="B1709" s="1">
        <f t="shared" si="54"/>
        <v>0.1472328134</v>
      </c>
      <c r="C1709" s="1">
        <v>588.93125359999999</v>
      </c>
    </row>
    <row r="1710" spans="1:3">
      <c r="A1710" s="1">
        <f t="shared" si="55"/>
        <v>1679</v>
      </c>
      <c r="B1710" s="1">
        <f t="shared" si="54"/>
        <v>0.1472328134</v>
      </c>
      <c r="C1710" s="1">
        <v>588.93125359999999</v>
      </c>
    </row>
    <row r="1711" spans="1:3">
      <c r="A1711" s="1">
        <f t="shared" si="55"/>
        <v>1680</v>
      </c>
      <c r="B1711" s="1">
        <f t="shared" si="54"/>
        <v>0.1424550634</v>
      </c>
      <c r="C1711" s="1">
        <v>569.8202536</v>
      </c>
    </row>
    <row r="1712" spans="1:3">
      <c r="A1712" s="1">
        <f t="shared" si="55"/>
        <v>1681</v>
      </c>
      <c r="B1712" s="1">
        <f t="shared" si="54"/>
        <v>0.136315999775</v>
      </c>
      <c r="C1712" s="1">
        <v>545.26399909999998</v>
      </c>
    </row>
    <row r="1713" spans="1:3">
      <c r="A1713" s="1">
        <f t="shared" si="55"/>
        <v>1682</v>
      </c>
      <c r="B1713" s="1">
        <f t="shared" si="54"/>
        <v>0.13116199977500001</v>
      </c>
      <c r="C1713" s="1">
        <v>524.64799909999999</v>
      </c>
    </row>
    <row r="1714" spans="1:3">
      <c r="A1714" s="1">
        <f t="shared" si="55"/>
        <v>1683</v>
      </c>
      <c r="B1714" s="1">
        <f t="shared" si="54"/>
        <v>0.129565999775</v>
      </c>
      <c r="C1714" s="1">
        <v>518.26399909999998</v>
      </c>
    </row>
    <row r="1715" spans="1:3">
      <c r="A1715" s="1">
        <f t="shared" si="55"/>
        <v>1684</v>
      </c>
      <c r="B1715" s="1">
        <f t="shared" si="54"/>
        <v>0.129565999775</v>
      </c>
      <c r="C1715" s="1">
        <v>518.26399909999998</v>
      </c>
    </row>
    <row r="1716" spans="1:3">
      <c r="A1716" s="1">
        <f t="shared" si="55"/>
        <v>1685</v>
      </c>
      <c r="B1716" s="1">
        <f t="shared" si="54"/>
        <v>0.129565999775</v>
      </c>
      <c r="C1716" s="1">
        <v>518.26399909999998</v>
      </c>
    </row>
    <row r="1717" spans="1:3">
      <c r="A1717" s="1">
        <f t="shared" si="55"/>
        <v>1686</v>
      </c>
      <c r="B1717" s="1">
        <f t="shared" si="54"/>
        <v>0.136315999775</v>
      </c>
      <c r="C1717" s="1">
        <v>545.26399909999998</v>
      </c>
    </row>
    <row r="1718" spans="1:3">
      <c r="A1718" s="1">
        <f t="shared" si="55"/>
        <v>1687</v>
      </c>
      <c r="B1718" s="1">
        <f t="shared" si="54"/>
        <v>0.136315999775</v>
      </c>
      <c r="C1718" s="1">
        <v>545.26399909999998</v>
      </c>
    </row>
    <row r="1719" spans="1:3">
      <c r="A1719" s="1">
        <f t="shared" si="55"/>
        <v>1688</v>
      </c>
      <c r="B1719" s="1">
        <f t="shared" si="54"/>
        <v>0.136315999775</v>
      </c>
      <c r="C1719" s="1">
        <v>545.26399909999998</v>
      </c>
    </row>
    <row r="1720" spans="1:3">
      <c r="A1720" s="1">
        <f t="shared" si="55"/>
        <v>1689</v>
      </c>
      <c r="B1720" s="1">
        <f t="shared" si="54"/>
        <v>0.136315999775</v>
      </c>
      <c r="C1720" s="1">
        <v>545.26399909999998</v>
      </c>
    </row>
    <row r="1721" spans="1:3">
      <c r="A1721" s="1">
        <f t="shared" si="55"/>
        <v>1690</v>
      </c>
      <c r="B1721" s="1">
        <f t="shared" si="54"/>
        <v>0.136315999775</v>
      </c>
      <c r="C1721" s="1">
        <v>545.26399909999998</v>
      </c>
    </row>
    <row r="1722" spans="1:3">
      <c r="A1722" s="1">
        <f t="shared" si="55"/>
        <v>1691</v>
      </c>
      <c r="B1722" s="1">
        <f t="shared" si="54"/>
        <v>0.136315999775</v>
      </c>
      <c r="C1722" s="1">
        <v>545.26399909999998</v>
      </c>
    </row>
    <row r="1723" spans="1:3">
      <c r="A1723" s="1">
        <f t="shared" si="55"/>
        <v>1692</v>
      </c>
      <c r="B1723" s="1">
        <f t="shared" si="54"/>
        <v>0.136315999775</v>
      </c>
      <c r="C1723" s="1">
        <v>545.26399909999998</v>
      </c>
    </row>
    <row r="1724" spans="1:3">
      <c r="A1724" s="1">
        <f t="shared" si="55"/>
        <v>1693</v>
      </c>
      <c r="B1724" s="1">
        <f t="shared" si="54"/>
        <v>0.136315999775</v>
      </c>
      <c r="C1724" s="1">
        <v>545.26399909999998</v>
      </c>
    </row>
    <row r="1725" spans="1:3">
      <c r="A1725" s="1">
        <f t="shared" si="55"/>
        <v>1694</v>
      </c>
      <c r="B1725" s="1">
        <f t="shared" si="54"/>
        <v>0.14231599977500001</v>
      </c>
      <c r="C1725" s="1">
        <v>569.26399909999998</v>
      </c>
    </row>
    <row r="1726" spans="1:3">
      <c r="A1726" s="1">
        <f t="shared" si="55"/>
        <v>1695</v>
      </c>
      <c r="B1726" s="1">
        <f t="shared" si="54"/>
        <v>0.14256599977500001</v>
      </c>
      <c r="C1726" s="1">
        <v>570.26399909999998</v>
      </c>
    </row>
    <row r="1727" spans="1:3">
      <c r="A1727" s="1">
        <f t="shared" si="55"/>
        <v>1696</v>
      </c>
      <c r="B1727" s="1">
        <f t="shared" si="54"/>
        <v>0.144843749775</v>
      </c>
      <c r="C1727" s="1">
        <v>579.37499909999997</v>
      </c>
    </row>
    <row r="1728" spans="1:3">
      <c r="A1728" s="1">
        <f t="shared" si="55"/>
        <v>1697</v>
      </c>
      <c r="B1728" s="1">
        <f t="shared" si="54"/>
        <v>0.144843749775</v>
      </c>
      <c r="C1728" s="1">
        <v>579.37499909999997</v>
      </c>
    </row>
    <row r="1729" spans="1:3">
      <c r="A1729" s="1">
        <f t="shared" si="55"/>
        <v>1698</v>
      </c>
      <c r="B1729" s="1">
        <f t="shared" si="54"/>
        <v>0.144843749775</v>
      </c>
      <c r="C1729" s="1">
        <v>579.37499909999997</v>
      </c>
    </row>
    <row r="1730" spans="1:3">
      <c r="A1730" s="1">
        <f t="shared" si="55"/>
        <v>1699</v>
      </c>
      <c r="B1730" s="1">
        <f t="shared" si="54"/>
        <v>0.144843749775</v>
      </c>
      <c r="C1730" s="1">
        <v>579.37499909999997</v>
      </c>
    </row>
    <row r="1731" spans="1:3">
      <c r="A1731" s="1">
        <f t="shared" si="55"/>
        <v>1700</v>
      </c>
      <c r="B1731" s="1">
        <f t="shared" si="54"/>
        <v>0.15731599977499999</v>
      </c>
      <c r="C1731" s="1">
        <v>629.26399909999998</v>
      </c>
    </row>
    <row r="1732" spans="1:3">
      <c r="A1732" s="1">
        <f t="shared" si="55"/>
        <v>1701</v>
      </c>
      <c r="B1732" s="1">
        <f t="shared" si="54"/>
        <v>0.15731599977499999</v>
      </c>
      <c r="C1732" s="1">
        <v>629.26399909999998</v>
      </c>
    </row>
    <row r="1733" spans="1:3">
      <c r="A1733" s="1">
        <f t="shared" si="55"/>
        <v>1702</v>
      </c>
      <c r="B1733" s="1">
        <f t="shared" si="54"/>
        <v>0.144843749775</v>
      </c>
      <c r="C1733" s="1">
        <v>579.37499909999997</v>
      </c>
    </row>
    <row r="1734" spans="1:3">
      <c r="A1734" s="1">
        <f t="shared" si="55"/>
        <v>1703</v>
      </c>
      <c r="B1734" s="1">
        <f t="shared" si="54"/>
        <v>0.14256599977500001</v>
      </c>
      <c r="C1734" s="1">
        <v>570.26399909999998</v>
      </c>
    </row>
    <row r="1735" spans="1:3">
      <c r="A1735" s="1">
        <f t="shared" si="55"/>
        <v>1704</v>
      </c>
      <c r="B1735" s="1">
        <f t="shared" si="54"/>
        <v>0.137315999775</v>
      </c>
      <c r="C1735" s="1">
        <v>549.26399909999998</v>
      </c>
    </row>
    <row r="1736" spans="1:3">
      <c r="A1736" s="1">
        <f t="shared" si="55"/>
        <v>1705</v>
      </c>
      <c r="B1736" s="1">
        <f t="shared" si="54"/>
        <v>0.14225461952500001</v>
      </c>
      <c r="C1736" s="1">
        <v>569.01847810000004</v>
      </c>
    </row>
    <row r="1737" spans="1:3">
      <c r="A1737" s="1">
        <f t="shared" si="55"/>
        <v>1706</v>
      </c>
      <c r="B1737" s="1">
        <f t="shared" si="54"/>
        <v>0.13850461952500001</v>
      </c>
      <c r="C1737" s="1">
        <v>554.01847810000004</v>
      </c>
    </row>
    <row r="1738" spans="1:3">
      <c r="A1738" s="1">
        <f t="shared" si="55"/>
        <v>1707</v>
      </c>
      <c r="B1738" s="1">
        <f t="shared" si="54"/>
        <v>0.13850461952500001</v>
      </c>
      <c r="C1738" s="1">
        <v>554.01847810000004</v>
      </c>
    </row>
    <row r="1739" spans="1:3">
      <c r="A1739" s="1">
        <f t="shared" si="55"/>
        <v>1708</v>
      </c>
      <c r="B1739" s="1">
        <f t="shared" si="54"/>
        <v>0.13850461952500001</v>
      </c>
      <c r="C1739" s="1">
        <v>554.01847810000004</v>
      </c>
    </row>
    <row r="1740" spans="1:3">
      <c r="A1740" s="1">
        <f t="shared" si="55"/>
        <v>1709</v>
      </c>
      <c r="B1740" s="1">
        <f t="shared" si="54"/>
        <v>0.13850461952500001</v>
      </c>
      <c r="C1740" s="1">
        <v>554.01847810000004</v>
      </c>
    </row>
    <row r="1741" spans="1:3">
      <c r="A1741" s="1">
        <f t="shared" si="55"/>
        <v>1710</v>
      </c>
      <c r="B1741" s="1">
        <f t="shared" si="54"/>
        <v>0.14225461952500001</v>
      </c>
      <c r="C1741" s="1">
        <v>569.01847810000004</v>
      </c>
    </row>
    <row r="1742" spans="1:3">
      <c r="A1742" s="1">
        <f t="shared" si="55"/>
        <v>1711</v>
      </c>
      <c r="B1742" s="1">
        <f t="shared" si="54"/>
        <v>0.14232961952500001</v>
      </c>
      <c r="C1742" s="1">
        <v>569.31847809999999</v>
      </c>
    </row>
    <row r="1743" spans="1:3">
      <c r="A1743" s="1">
        <f t="shared" si="55"/>
        <v>1712</v>
      </c>
      <c r="B1743" s="1">
        <f t="shared" si="54"/>
        <v>0.14232961952500001</v>
      </c>
      <c r="C1743" s="1">
        <v>569.31847809999999</v>
      </c>
    </row>
    <row r="1744" spans="1:3">
      <c r="A1744" s="1">
        <f t="shared" si="55"/>
        <v>1713</v>
      </c>
      <c r="B1744" s="1">
        <f t="shared" si="54"/>
        <v>0.14232961952500001</v>
      </c>
      <c r="C1744" s="1">
        <v>569.31847809999999</v>
      </c>
    </row>
    <row r="1745" spans="1:3">
      <c r="A1745" s="1">
        <f t="shared" si="55"/>
        <v>1714</v>
      </c>
      <c r="B1745" s="1">
        <f t="shared" si="54"/>
        <v>0.14250461952500001</v>
      </c>
      <c r="C1745" s="1">
        <v>570.01847810000004</v>
      </c>
    </row>
    <row r="1746" spans="1:3">
      <c r="A1746" s="1">
        <f t="shared" si="55"/>
        <v>1715</v>
      </c>
      <c r="B1746" s="1">
        <f t="shared" si="54"/>
        <v>0.14250461952500001</v>
      </c>
      <c r="C1746" s="1">
        <v>570.01847810000004</v>
      </c>
    </row>
    <row r="1747" spans="1:3">
      <c r="A1747" s="1">
        <f t="shared" si="55"/>
        <v>1716</v>
      </c>
      <c r="B1747" s="1">
        <f t="shared" si="54"/>
        <v>0.14350461952500002</v>
      </c>
      <c r="C1747" s="1">
        <v>574.01847810000004</v>
      </c>
    </row>
    <row r="1748" spans="1:3">
      <c r="A1748" s="1">
        <f t="shared" si="55"/>
        <v>1717</v>
      </c>
      <c r="B1748" s="1">
        <f t="shared" si="54"/>
        <v>0.14350461952500002</v>
      </c>
      <c r="C1748" s="1">
        <v>574.01847810000004</v>
      </c>
    </row>
    <row r="1749" spans="1:3">
      <c r="A1749" s="1">
        <f t="shared" si="55"/>
        <v>1718</v>
      </c>
      <c r="B1749" s="1">
        <f t="shared" si="54"/>
        <v>0.149756869525</v>
      </c>
      <c r="C1749" s="1">
        <v>599.02747810000005</v>
      </c>
    </row>
    <row r="1750" spans="1:3">
      <c r="A1750" s="1">
        <f t="shared" si="55"/>
        <v>1719</v>
      </c>
      <c r="B1750" s="1">
        <f t="shared" si="54"/>
        <v>0.149756869525</v>
      </c>
      <c r="C1750" s="1">
        <v>599.02747810000005</v>
      </c>
    </row>
    <row r="1751" spans="1:3">
      <c r="A1751" s="1">
        <f t="shared" si="55"/>
        <v>1720</v>
      </c>
      <c r="B1751" s="1">
        <f t="shared" si="54"/>
        <v>0.149756869525</v>
      </c>
      <c r="C1751" s="1">
        <v>599.02747810000005</v>
      </c>
    </row>
    <row r="1752" spans="1:3">
      <c r="A1752" s="1">
        <f t="shared" si="55"/>
        <v>1721</v>
      </c>
      <c r="B1752" s="1">
        <f t="shared" si="54"/>
        <v>0.149756869525</v>
      </c>
      <c r="C1752" s="1">
        <v>599.02747810000005</v>
      </c>
    </row>
    <row r="1753" spans="1:3">
      <c r="A1753" s="1">
        <f t="shared" si="55"/>
        <v>1722</v>
      </c>
      <c r="B1753" s="1">
        <f t="shared" si="54"/>
        <v>0.149756869525</v>
      </c>
      <c r="C1753" s="1">
        <v>599.02747810000005</v>
      </c>
    </row>
    <row r="1754" spans="1:3">
      <c r="A1754" s="1">
        <f t="shared" si="55"/>
        <v>1723</v>
      </c>
      <c r="B1754" s="1">
        <f t="shared" si="54"/>
        <v>0.157254619525</v>
      </c>
      <c r="C1754" s="1">
        <v>629.01847810000004</v>
      </c>
    </row>
    <row r="1755" spans="1:3">
      <c r="A1755" s="1">
        <f t="shared" si="55"/>
        <v>1724</v>
      </c>
      <c r="B1755" s="1">
        <f t="shared" si="54"/>
        <v>0.157254619525</v>
      </c>
      <c r="C1755" s="1">
        <v>629.01847810000004</v>
      </c>
    </row>
    <row r="1756" spans="1:3">
      <c r="A1756" s="1">
        <f t="shared" si="55"/>
        <v>1725</v>
      </c>
      <c r="B1756" s="1">
        <f t="shared" si="54"/>
        <v>0.157254619525</v>
      </c>
      <c r="C1756" s="1">
        <v>629.01847810000004</v>
      </c>
    </row>
    <row r="1757" spans="1:3">
      <c r="A1757" s="1">
        <f t="shared" si="55"/>
        <v>1726</v>
      </c>
      <c r="B1757" s="1">
        <f t="shared" si="54"/>
        <v>0.149756869525</v>
      </c>
      <c r="C1757" s="1">
        <v>599.02747810000005</v>
      </c>
    </row>
    <row r="1758" spans="1:3">
      <c r="A1758" s="1">
        <f t="shared" si="55"/>
        <v>1727</v>
      </c>
      <c r="B1758" s="1">
        <f t="shared" si="54"/>
        <v>0.149756869525</v>
      </c>
      <c r="C1758" s="1">
        <v>599.02747810000005</v>
      </c>
    </row>
    <row r="1759" spans="1:3">
      <c r="A1759" s="1">
        <f t="shared" si="55"/>
        <v>1728</v>
      </c>
      <c r="B1759" s="1">
        <f t="shared" si="54"/>
        <v>0.14250461952500001</v>
      </c>
      <c r="C1759" s="1">
        <v>570.01847810000004</v>
      </c>
    </row>
    <row r="1760" spans="1:3">
      <c r="A1760" s="1">
        <f t="shared" si="55"/>
        <v>1729</v>
      </c>
      <c r="B1760" s="1">
        <f t="shared" si="54"/>
        <v>0.141951501575</v>
      </c>
      <c r="C1760" s="1">
        <v>567.80600630000004</v>
      </c>
    </row>
    <row r="1761" spans="1:3">
      <c r="A1761" s="1">
        <f t="shared" si="55"/>
        <v>1730</v>
      </c>
      <c r="B1761" s="1">
        <f t="shared" ref="B1761:B1824" si="56">C1761/$E$31</f>
        <v>0.14227650157499999</v>
      </c>
      <c r="C1761" s="1">
        <v>569.10600629999999</v>
      </c>
    </row>
    <row r="1762" spans="1:3">
      <c r="A1762" s="1">
        <f t="shared" ref="A1762:A1825" si="57">A1761+1</f>
        <v>1731</v>
      </c>
      <c r="B1762" s="1">
        <f t="shared" si="56"/>
        <v>0.141951501575</v>
      </c>
      <c r="C1762" s="1">
        <v>567.80600630000004</v>
      </c>
    </row>
    <row r="1763" spans="1:3">
      <c r="A1763" s="1">
        <f t="shared" si="57"/>
        <v>1732</v>
      </c>
      <c r="B1763" s="1">
        <f t="shared" si="56"/>
        <v>0.141951501575</v>
      </c>
      <c r="C1763" s="1">
        <v>567.80600630000004</v>
      </c>
    </row>
    <row r="1764" spans="1:3">
      <c r="A1764" s="1">
        <f t="shared" si="57"/>
        <v>1733</v>
      </c>
      <c r="B1764" s="1">
        <f t="shared" si="56"/>
        <v>0.141951501575</v>
      </c>
      <c r="C1764" s="1">
        <v>567.80600630000004</v>
      </c>
    </row>
    <row r="1765" spans="1:3">
      <c r="A1765" s="1">
        <f t="shared" si="57"/>
        <v>1734</v>
      </c>
      <c r="B1765" s="1">
        <f t="shared" si="56"/>
        <v>0.14227650157499999</v>
      </c>
      <c r="C1765" s="1">
        <v>569.10600629999999</v>
      </c>
    </row>
    <row r="1766" spans="1:3">
      <c r="A1766" s="1">
        <f t="shared" si="57"/>
        <v>1735</v>
      </c>
      <c r="B1766" s="1">
        <f t="shared" si="56"/>
        <v>0.14227650157499999</v>
      </c>
      <c r="C1766" s="1">
        <v>569.10600629999999</v>
      </c>
    </row>
    <row r="1767" spans="1:3">
      <c r="A1767" s="1">
        <f t="shared" si="57"/>
        <v>1736</v>
      </c>
      <c r="B1767" s="1">
        <f t="shared" si="56"/>
        <v>0.142451501575</v>
      </c>
      <c r="C1767" s="1">
        <v>569.80600630000004</v>
      </c>
    </row>
    <row r="1768" spans="1:3">
      <c r="A1768" s="1">
        <f t="shared" si="57"/>
        <v>1737</v>
      </c>
      <c r="B1768" s="1">
        <f t="shared" si="56"/>
        <v>0.142451501575</v>
      </c>
      <c r="C1768" s="1">
        <v>569.80600630000004</v>
      </c>
    </row>
    <row r="1769" spans="1:3">
      <c r="A1769" s="1">
        <f t="shared" si="57"/>
        <v>1738</v>
      </c>
      <c r="B1769" s="1">
        <f t="shared" si="56"/>
        <v>0.142451501575</v>
      </c>
      <c r="C1769" s="1">
        <v>569.80600630000004</v>
      </c>
    </row>
    <row r="1770" spans="1:3">
      <c r="A1770" s="1">
        <f t="shared" si="57"/>
        <v>1739</v>
      </c>
      <c r="B1770" s="1">
        <f t="shared" si="56"/>
        <v>0.14250150157499999</v>
      </c>
      <c r="C1770" s="1">
        <v>570.00600629999997</v>
      </c>
    </row>
    <row r="1771" spans="1:3">
      <c r="A1771" s="1">
        <f t="shared" si="57"/>
        <v>1740</v>
      </c>
      <c r="B1771" s="1">
        <f t="shared" si="56"/>
        <v>0.14250150157499999</v>
      </c>
      <c r="C1771" s="1">
        <v>570.00600629999997</v>
      </c>
    </row>
    <row r="1772" spans="1:3">
      <c r="A1772" s="1">
        <f t="shared" si="57"/>
        <v>1741</v>
      </c>
      <c r="B1772" s="1">
        <f t="shared" si="56"/>
        <v>0.14250150157499999</v>
      </c>
      <c r="C1772" s="1">
        <v>570.00600629999997</v>
      </c>
    </row>
    <row r="1773" spans="1:3">
      <c r="A1773" s="1">
        <f t="shared" si="57"/>
        <v>1742</v>
      </c>
      <c r="B1773" s="1">
        <f t="shared" si="56"/>
        <v>0.14250150157499999</v>
      </c>
      <c r="C1773" s="1">
        <v>570.00600629999997</v>
      </c>
    </row>
    <row r="1774" spans="1:3">
      <c r="A1774" s="1">
        <f t="shared" si="57"/>
        <v>1743</v>
      </c>
      <c r="B1774" s="1">
        <f t="shared" si="56"/>
        <v>0.14250150157499999</v>
      </c>
      <c r="C1774" s="1">
        <v>570.00600629999997</v>
      </c>
    </row>
    <row r="1775" spans="1:3">
      <c r="A1775" s="1">
        <f t="shared" si="57"/>
        <v>1744</v>
      </c>
      <c r="B1775" s="1">
        <f t="shared" si="56"/>
        <v>0.143451501575</v>
      </c>
      <c r="C1775" s="1">
        <v>573.80600630000004</v>
      </c>
    </row>
    <row r="1776" spans="1:3">
      <c r="A1776" s="1">
        <f t="shared" si="57"/>
        <v>1745</v>
      </c>
      <c r="B1776" s="1">
        <f t="shared" si="56"/>
        <v>0.143701501575</v>
      </c>
      <c r="C1776" s="1">
        <v>574.80600630000004</v>
      </c>
    </row>
    <row r="1777" spans="1:3">
      <c r="A1777" s="1">
        <f t="shared" si="57"/>
        <v>1746</v>
      </c>
      <c r="B1777" s="1">
        <f t="shared" si="56"/>
        <v>0.143451501575</v>
      </c>
      <c r="C1777" s="1">
        <v>573.80600630000004</v>
      </c>
    </row>
    <row r="1778" spans="1:3">
      <c r="A1778" s="1">
        <f t="shared" si="57"/>
        <v>1747</v>
      </c>
      <c r="B1778" s="1">
        <f t="shared" si="56"/>
        <v>0.143701501575</v>
      </c>
      <c r="C1778" s="1">
        <v>574.80600630000004</v>
      </c>
    </row>
    <row r="1779" spans="1:3">
      <c r="A1779" s="1">
        <f t="shared" si="57"/>
        <v>1748</v>
      </c>
      <c r="B1779" s="1">
        <f t="shared" si="56"/>
        <v>0.16345150157500002</v>
      </c>
      <c r="C1779" s="1">
        <v>653.80600630000004</v>
      </c>
    </row>
    <row r="1780" spans="1:3">
      <c r="A1780" s="1">
        <f t="shared" si="57"/>
        <v>1749</v>
      </c>
      <c r="B1780" s="1">
        <f t="shared" si="56"/>
        <v>0.143951501575</v>
      </c>
      <c r="C1780" s="1">
        <v>575.80600630000004</v>
      </c>
    </row>
    <row r="1781" spans="1:3">
      <c r="A1781" s="1">
        <f t="shared" si="57"/>
        <v>1750</v>
      </c>
      <c r="B1781" s="1">
        <f t="shared" si="56"/>
        <v>0.143451501575</v>
      </c>
      <c r="C1781" s="1">
        <v>573.80600630000004</v>
      </c>
    </row>
    <row r="1782" spans="1:3">
      <c r="A1782" s="1">
        <f t="shared" si="57"/>
        <v>1751</v>
      </c>
      <c r="B1782" s="1">
        <f t="shared" si="56"/>
        <v>0.14250150157499999</v>
      </c>
      <c r="C1782" s="1">
        <v>570.00600629999997</v>
      </c>
    </row>
    <row r="1783" spans="1:3">
      <c r="A1783" s="1">
        <f t="shared" si="57"/>
        <v>1752</v>
      </c>
      <c r="B1783" s="1">
        <f t="shared" si="56"/>
        <v>0.14250150157499999</v>
      </c>
      <c r="C1783" s="1">
        <v>570.00600629999997</v>
      </c>
    </row>
    <row r="1784" spans="1:3">
      <c r="A1784" s="1">
        <f t="shared" si="57"/>
        <v>1753</v>
      </c>
      <c r="B1784" s="1">
        <f t="shared" si="56"/>
        <v>0.142748731475</v>
      </c>
      <c r="C1784" s="1">
        <v>570.9949259</v>
      </c>
    </row>
    <row r="1785" spans="1:3">
      <c r="A1785" s="1">
        <f t="shared" si="57"/>
        <v>1754</v>
      </c>
      <c r="B1785" s="1">
        <f t="shared" si="56"/>
        <v>0.135998731475</v>
      </c>
      <c r="C1785" s="1">
        <v>543.9949259</v>
      </c>
    </row>
    <row r="1786" spans="1:3">
      <c r="A1786" s="1">
        <f t="shared" si="57"/>
        <v>1755</v>
      </c>
      <c r="B1786" s="1">
        <f t="shared" si="56"/>
        <v>0.121748731475</v>
      </c>
      <c r="C1786" s="1">
        <v>486.9949259</v>
      </c>
    </row>
    <row r="1787" spans="1:3">
      <c r="A1787" s="1">
        <f t="shared" si="57"/>
        <v>1756</v>
      </c>
      <c r="B1787" s="1">
        <f t="shared" si="56"/>
        <v>0.121748731475</v>
      </c>
      <c r="C1787" s="1">
        <v>486.9949259</v>
      </c>
    </row>
    <row r="1788" spans="1:3">
      <c r="A1788" s="1">
        <f t="shared" si="57"/>
        <v>1757</v>
      </c>
      <c r="B1788" s="1">
        <f t="shared" si="56"/>
        <v>0.121748731475</v>
      </c>
      <c r="C1788" s="1">
        <v>486.9949259</v>
      </c>
    </row>
    <row r="1789" spans="1:3">
      <c r="A1789" s="1">
        <f t="shared" si="57"/>
        <v>1758</v>
      </c>
      <c r="B1789" s="1">
        <f t="shared" si="56"/>
        <v>0.121748731475</v>
      </c>
      <c r="C1789" s="1">
        <v>486.9949259</v>
      </c>
    </row>
    <row r="1790" spans="1:3">
      <c r="A1790" s="1">
        <f t="shared" si="57"/>
        <v>1759</v>
      </c>
      <c r="B1790" s="1">
        <f t="shared" si="56"/>
        <v>0.121748731475</v>
      </c>
      <c r="C1790" s="1">
        <v>486.9949259</v>
      </c>
    </row>
    <row r="1791" spans="1:3">
      <c r="A1791" s="1">
        <f t="shared" si="57"/>
        <v>1760</v>
      </c>
      <c r="B1791" s="1">
        <f t="shared" si="56"/>
        <v>0.123498731475</v>
      </c>
      <c r="C1791" s="1">
        <v>493.9949259</v>
      </c>
    </row>
    <row r="1792" spans="1:3">
      <c r="A1792" s="1">
        <f t="shared" si="57"/>
        <v>1761</v>
      </c>
      <c r="B1792" s="1">
        <f t="shared" si="56"/>
        <v>0.123498731475</v>
      </c>
      <c r="C1792" s="1">
        <v>493.9949259</v>
      </c>
    </row>
    <row r="1793" spans="1:3">
      <c r="A1793" s="1">
        <f t="shared" si="57"/>
        <v>1762</v>
      </c>
      <c r="B1793" s="1">
        <f t="shared" si="56"/>
        <v>0.123498731475</v>
      </c>
      <c r="C1793" s="1">
        <v>493.9949259</v>
      </c>
    </row>
    <row r="1794" spans="1:3">
      <c r="A1794" s="1">
        <f t="shared" si="57"/>
        <v>1763</v>
      </c>
      <c r="B1794" s="1">
        <f t="shared" si="56"/>
        <v>0.135998731475</v>
      </c>
      <c r="C1794" s="1">
        <v>543.9949259</v>
      </c>
    </row>
    <row r="1795" spans="1:3">
      <c r="A1795" s="1">
        <f t="shared" si="57"/>
        <v>1764</v>
      </c>
      <c r="B1795" s="1">
        <f t="shared" si="56"/>
        <v>0.142748731475</v>
      </c>
      <c r="C1795" s="1">
        <v>570.9949259</v>
      </c>
    </row>
    <row r="1796" spans="1:3">
      <c r="A1796" s="1">
        <f t="shared" si="57"/>
        <v>1765</v>
      </c>
      <c r="B1796" s="1">
        <f t="shared" si="56"/>
        <v>0.14232373147499999</v>
      </c>
      <c r="C1796" s="1">
        <v>569.29492589999995</v>
      </c>
    </row>
    <row r="1797" spans="1:3">
      <c r="A1797" s="1">
        <f t="shared" si="57"/>
        <v>1766</v>
      </c>
      <c r="B1797" s="1">
        <f t="shared" si="56"/>
        <v>0.142748731475</v>
      </c>
      <c r="C1797" s="1">
        <v>570.9949259</v>
      </c>
    </row>
    <row r="1798" spans="1:3">
      <c r="A1798" s="1">
        <f t="shared" si="57"/>
        <v>1767</v>
      </c>
      <c r="B1798" s="1">
        <f t="shared" si="56"/>
        <v>0.142748731475</v>
      </c>
      <c r="C1798" s="1">
        <v>570.9949259</v>
      </c>
    </row>
    <row r="1799" spans="1:3">
      <c r="A1799" s="1">
        <f t="shared" si="57"/>
        <v>1768</v>
      </c>
      <c r="B1799" s="1">
        <f t="shared" si="56"/>
        <v>0.142748731475</v>
      </c>
      <c r="C1799" s="1">
        <v>570.9949259</v>
      </c>
    </row>
    <row r="1800" spans="1:3">
      <c r="A1800" s="1">
        <f t="shared" si="57"/>
        <v>1769</v>
      </c>
      <c r="B1800" s="1">
        <f t="shared" si="56"/>
        <v>0.142748731475</v>
      </c>
      <c r="C1800" s="1">
        <v>570.9949259</v>
      </c>
    </row>
    <row r="1801" spans="1:3">
      <c r="A1801" s="1">
        <f t="shared" si="57"/>
        <v>1770</v>
      </c>
      <c r="B1801" s="1">
        <f t="shared" si="56"/>
        <v>0.142748731475</v>
      </c>
      <c r="C1801" s="1">
        <v>570.9949259</v>
      </c>
    </row>
    <row r="1802" spans="1:3">
      <c r="A1802" s="1">
        <f t="shared" si="57"/>
        <v>1771</v>
      </c>
      <c r="B1802" s="1">
        <f t="shared" si="56"/>
        <v>0.143248731475</v>
      </c>
      <c r="C1802" s="1">
        <v>572.9949259</v>
      </c>
    </row>
    <row r="1803" spans="1:3">
      <c r="A1803" s="1">
        <f t="shared" si="57"/>
        <v>1772</v>
      </c>
      <c r="B1803" s="1">
        <f t="shared" si="56"/>
        <v>0.14337373147499999</v>
      </c>
      <c r="C1803" s="1">
        <v>573.4949259</v>
      </c>
    </row>
    <row r="1804" spans="1:3">
      <c r="A1804" s="1">
        <f t="shared" si="57"/>
        <v>1773</v>
      </c>
      <c r="B1804" s="1">
        <f t="shared" si="56"/>
        <v>0.143248731475</v>
      </c>
      <c r="C1804" s="1">
        <v>572.9949259</v>
      </c>
    </row>
    <row r="1805" spans="1:3">
      <c r="A1805" s="1">
        <f t="shared" si="57"/>
        <v>1774</v>
      </c>
      <c r="B1805" s="1">
        <f t="shared" si="56"/>
        <v>0.142998731475</v>
      </c>
      <c r="C1805" s="1">
        <v>571.9949259</v>
      </c>
    </row>
    <row r="1806" spans="1:3">
      <c r="A1806" s="1">
        <f t="shared" si="57"/>
        <v>1775</v>
      </c>
      <c r="B1806" s="1">
        <f t="shared" si="56"/>
        <v>0.142748731475</v>
      </c>
      <c r="C1806" s="1">
        <v>570.9949259</v>
      </c>
    </row>
    <row r="1807" spans="1:3">
      <c r="A1807" s="1">
        <f t="shared" si="57"/>
        <v>1776</v>
      </c>
      <c r="B1807" s="1">
        <f t="shared" si="56"/>
        <v>0.123498731475</v>
      </c>
      <c r="C1807" s="1">
        <v>493.9949259</v>
      </c>
    </row>
    <row r="1808" spans="1:3">
      <c r="A1808" s="1">
        <f t="shared" si="57"/>
        <v>1777</v>
      </c>
      <c r="B1808" s="1">
        <f t="shared" si="56"/>
        <v>0.13799976380000001</v>
      </c>
      <c r="C1808" s="1">
        <v>551.99905520000004</v>
      </c>
    </row>
    <row r="1809" spans="1:3">
      <c r="A1809" s="1">
        <f t="shared" si="57"/>
        <v>1778</v>
      </c>
      <c r="B1809" s="1">
        <f t="shared" si="56"/>
        <v>0.13799976380000001</v>
      </c>
      <c r="C1809" s="1">
        <v>551.99905520000004</v>
      </c>
    </row>
    <row r="1810" spans="1:3">
      <c r="A1810" s="1">
        <f t="shared" si="57"/>
        <v>1779</v>
      </c>
      <c r="B1810" s="1">
        <f t="shared" si="56"/>
        <v>0.13799976380000001</v>
      </c>
      <c r="C1810" s="1">
        <v>551.99905520000004</v>
      </c>
    </row>
    <row r="1811" spans="1:3">
      <c r="A1811" s="1">
        <f t="shared" si="57"/>
        <v>1780</v>
      </c>
      <c r="B1811" s="1">
        <f t="shared" si="56"/>
        <v>0.1244145138</v>
      </c>
      <c r="C1811" s="1">
        <v>497.65805519999998</v>
      </c>
    </row>
    <row r="1812" spans="1:3">
      <c r="A1812" s="1">
        <f t="shared" si="57"/>
        <v>1781</v>
      </c>
      <c r="B1812" s="1">
        <f t="shared" si="56"/>
        <v>0.13799976380000001</v>
      </c>
      <c r="C1812" s="1">
        <v>551.99905520000004</v>
      </c>
    </row>
    <row r="1813" spans="1:3">
      <c r="A1813" s="1">
        <f t="shared" si="57"/>
        <v>1782</v>
      </c>
      <c r="B1813" s="1">
        <f t="shared" si="56"/>
        <v>0.13799976380000001</v>
      </c>
      <c r="C1813" s="1">
        <v>551.99905520000004</v>
      </c>
    </row>
    <row r="1814" spans="1:3">
      <c r="A1814" s="1">
        <f t="shared" si="57"/>
        <v>1783</v>
      </c>
      <c r="B1814" s="1">
        <f t="shared" si="56"/>
        <v>0.13799976380000001</v>
      </c>
      <c r="C1814" s="1">
        <v>551.99905520000004</v>
      </c>
    </row>
    <row r="1815" spans="1:3">
      <c r="A1815" s="1">
        <f t="shared" si="57"/>
        <v>1784</v>
      </c>
      <c r="B1815" s="1">
        <f t="shared" si="56"/>
        <v>0.1423247638</v>
      </c>
      <c r="C1815" s="1">
        <v>569.2990552</v>
      </c>
    </row>
    <row r="1816" spans="1:3">
      <c r="A1816" s="1">
        <f t="shared" si="57"/>
        <v>1785</v>
      </c>
      <c r="B1816" s="1">
        <f t="shared" si="56"/>
        <v>0.14299976380000001</v>
      </c>
      <c r="C1816" s="1">
        <v>571.99905520000004</v>
      </c>
    </row>
    <row r="1817" spans="1:3">
      <c r="A1817" s="1">
        <f t="shared" si="57"/>
        <v>1786</v>
      </c>
      <c r="B1817" s="1">
        <f t="shared" si="56"/>
        <v>0.13799976380000001</v>
      </c>
      <c r="C1817" s="1">
        <v>551.99905520000004</v>
      </c>
    </row>
    <row r="1818" spans="1:3">
      <c r="A1818" s="1">
        <f t="shared" si="57"/>
        <v>1787</v>
      </c>
      <c r="B1818" s="1">
        <f t="shared" si="56"/>
        <v>0.13799976380000001</v>
      </c>
      <c r="C1818" s="1">
        <v>551.99905520000004</v>
      </c>
    </row>
    <row r="1819" spans="1:3">
      <c r="A1819" s="1">
        <f t="shared" si="57"/>
        <v>1788</v>
      </c>
      <c r="B1819" s="1">
        <f t="shared" si="56"/>
        <v>0.13799976380000001</v>
      </c>
      <c r="C1819" s="1">
        <v>551.99905520000004</v>
      </c>
    </row>
    <row r="1820" spans="1:3">
      <c r="A1820" s="1">
        <f t="shared" si="57"/>
        <v>1789</v>
      </c>
      <c r="B1820" s="1">
        <f t="shared" si="56"/>
        <v>0.13799976380000001</v>
      </c>
      <c r="C1820" s="1">
        <v>551.99905520000004</v>
      </c>
    </row>
    <row r="1821" spans="1:3">
      <c r="A1821" s="1">
        <f t="shared" si="57"/>
        <v>1790</v>
      </c>
      <c r="B1821" s="1">
        <f t="shared" si="56"/>
        <v>0.13799976380000001</v>
      </c>
      <c r="C1821" s="1">
        <v>551.99905520000004</v>
      </c>
    </row>
    <row r="1822" spans="1:3">
      <c r="A1822" s="1">
        <f t="shared" si="57"/>
        <v>1791</v>
      </c>
      <c r="B1822" s="1">
        <f t="shared" si="56"/>
        <v>0.1423247638</v>
      </c>
      <c r="C1822" s="1">
        <v>569.2990552</v>
      </c>
    </row>
    <row r="1823" spans="1:3">
      <c r="A1823" s="1">
        <f t="shared" si="57"/>
        <v>1792</v>
      </c>
      <c r="B1823" s="1">
        <f t="shared" si="56"/>
        <v>0.14299976380000001</v>
      </c>
      <c r="C1823" s="1">
        <v>571.99905520000004</v>
      </c>
    </row>
    <row r="1824" spans="1:3">
      <c r="A1824" s="1">
        <f t="shared" si="57"/>
        <v>1793</v>
      </c>
      <c r="B1824" s="1">
        <f t="shared" si="56"/>
        <v>0.14299976380000001</v>
      </c>
      <c r="C1824" s="1">
        <v>571.99905520000004</v>
      </c>
    </row>
    <row r="1825" spans="1:3">
      <c r="A1825" s="1">
        <f t="shared" si="57"/>
        <v>1794</v>
      </c>
      <c r="B1825" s="1">
        <f t="shared" ref="B1825:B1888" si="58">C1825/$E$31</f>
        <v>0.14299976380000001</v>
      </c>
      <c r="C1825" s="1">
        <v>571.99905520000004</v>
      </c>
    </row>
    <row r="1826" spans="1:3">
      <c r="A1826" s="1">
        <f t="shared" ref="A1826:A1889" si="59">A1825+1</f>
        <v>1795</v>
      </c>
      <c r="B1826" s="1">
        <f t="shared" si="58"/>
        <v>0.14324976380000001</v>
      </c>
      <c r="C1826" s="1">
        <v>572.99905520000004</v>
      </c>
    </row>
    <row r="1827" spans="1:3">
      <c r="A1827" s="1">
        <f t="shared" si="59"/>
        <v>1796</v>
      </c>
      <c r="B1827" s="1">
        <f t="shared" si="58"/>
        <v>0.14324976380000001</v>
      </c>
      <c r="C1827" s="1">
        <v>572.99905520000004</v>
      </c>
    </row>
    <row r="1828" spans="1:3">
      <c r="A1828" s="1">
        <f t="shared" si="59"/>
        <v>1797</v>
      </c>
      <c r="B1828" s="1">
        <f t="shared" si="58"/>
        <v>0.14324976380000001</v>
      </c>
      <c r="C1828" s="1">
        <v>572.99905520000004</v>
      </c>
    </row>
    <row r="1829" spans="1:3">
      <c r="A1829" s="1">
        <f t="shared" si="59"/>
        <v>1798</v>
      </c>
      <c r="B1829" s="1">
        <f t="shared" si="58"/>
        <v>0.14299976380000001</v>
      </c>
      <c r="C1829" s="1">
        <v>571.99905520000004</v>
      </c>
    </row>
    <row r="1830" spans="1:3">
      <c r="A1830" s="1">
        <f t="shared" si="59"/>
        <v>1799</v>
      </c>
      <c r="B1830" s="1">
        <f t="shared" si="58"/>
        <v>0.13799976380000001</v>
      </c>
      <c r="C1830" s="1">
        <v>551.99905520000004</v>
      </c>
    </row>
    <row r="1831" spans="1:3">
      <c r="A1831" s="1">
        <f t="shared" si="59"/>
        <v>1800</v>
      </c>
      <c r="B1831" s="1">
        <f t="shared" si="58"/>
        <v>0.13799976380000001</v>
      </c>
      <c r="C1831" s="1">
        <v>551.99905520000004</v>
      </c>
    </row>
    <row r="1832" spans="1:3">
      <c r="A1832" s="1">
        <f t="shared" si="59"/>
        <v>1801</v>
      </c>
      <c r="B1832" s="1">
        <f t="shared" si="58"/>
        <v>0.14212180567499999</v>
      </c>
      <c r="C1832" s="1">
        <v>568.48722269999996</v>
      </c>
    </row>
    <row r="1833" spans="1:3">
      <c r="A1833" s="1">
        <f t="shared" si="59"/>
        <v>1802</v>
      </c>
      <c r="B1833" s="1">
        <f t="shared" si="58"/>
        <v>0.14212180567499999</v>
      </c>
      <c r="C1833" s="1">
        <v>568.48722269999996</v>
      </c>
    </row>
    <row r="1834" spans="1:3">
      <c r="A1834" s="1">
        <f t="shared" si="59"/>
        <v>1803</v>
      </c>
      <c r="B1834" s="1">
        <f t="shared" si="58"/>
        <v>0.14212180567499999</v>
      </c>
      <c r="C1834" s="1">
        <v>568.48722269999996</v>
      </c>
    </row>
    <row r="1835" spans="1:3">
      <c r="A1835" s="1">
        <f t="shared" si="59"/>
        <v>1804</v>
      </c>
      <c r="B1835" s="1">
        <f t="shared" si="58"/>
        <v>0.141571805675</v>
      </c>
      <c r="C1835" s="1">
        <v>566.28722270000003</v>
      </c>
    </row>
    <row r="1836" spans="1:3">
      <c r="A1836" s="1">
        <f t="shared" si="59"/>
        <v>1805</v>
      </c>
      <c r="B1836" s="1">
        <f t="shared" si="58"/>
        <v>0.141571805675</v>
      </c>
      <c r="C1836" s="1">
        <v>566.28722270000003</v>
      </c>
    </row>
    <row r="1837" spans="1:3">
      <c r="A1837" s="1">
        <f t="shared" si="59"/>
        <v>1806</v>
      </c>
      <c r="B1837" s="1">
        <f t="shared" si="58"/>
        <v>0.14212180567499999</v>
      </c>
      <c r="C1837" s="1">
        <v>568.48722269999996</v>
      </c>
    </row>
    <row r="1838" spans="1:3">
      <c r="A1838" s="1">
        <f t="shared" si="59"/>
        <v>1807</v>
      </c>
      <c r="B1838" s="1">
        <f t="shared" si="58"/>
        <v>0.14212180567499999</v>
      </c>
      <c r="C1838" s="1">
        <v>568.48722269999996</v>
      </c>
    </row>
    <row r="1839" spans="1:3">
      <c r="A1839" s="1">
        <f t="shared" si="59"/>
        <v>1808</v>
      </c>
      <c r="B1839" s="1">
        <f t="shared" si="58"/>
        <v>0.14212180567499999</v>
      </c>
      <c r="C1839" s="1">
        <v>568.48722269999996</v>
      </c>
    </row>
    <row r="1840" spans="1:3">
      <c r="A1840" s="1">
        <f t="shared" si="59"/>
        <v>1809</v>
      </c>
      <c r="B1840" s="1">
        <f t="shared" si="58"/>
        <v>0.14212180567499999</v>
      </c>
      <c r="C1840" s="1">
        <v>568.48722269999996</v>
      </c>
    </row>
    <row r="1841" spans="1:3">
      <c r="A1841" s="1">
        <f t="shared" si="59"/>
        <v>1810</v>
      </c>
      <c r="B1841" s="1">
        <f t="shared" si="58"/>
        <v>0.14212180567499999</v>
      </c>
      <c r="C1841" s="1">
        <v>568.48722269999996</v>
      </c>
    </row>
    <row r="1842" spans="1:3">
      <c r="A1842" s="1">
        <f t="shared" si="59"/>
        <v>1811</v>
      </c>
      <c r="B1842" s="1">
        <f t="shared" si="58"/>
        <v>0.14212180567499999</v>
      </c>
      <c r="C1842" s="1">
        <v>568.48722269999996</v>
      </c>
    </row>
    <row r="1843" spans="1:3">
      <c r="A1843" s="1">
        <f t="shared" si="59"/>
        <v>1812</v>
      </c>
      <c r="B1843" s="1">
        <f t="shared" si="58"/>
        <v>0.14224680567499998</v>
      </c>
      <c r="C1843" s="1">
        <v>568.98722269999996</v>
      </c>
    </row>
    <row r="1844" spans="1:3">
      <c r="A1844" s="1">
        <f t="shared" si="59"/>
        <v>1813</v>
      </c>
      <c r="B1844" s="1">
        <f t="shared" si="58"/>
        <v>0.14224680567499998</v>
      </c>
      <c r="C1844" s="1">
        <v>568.98722269999996</v>
      </c>
    </row>
    <row r="1845" spans="1:3">
      <c r="A1845" s="1">
        <f t="shared" si="59"/>
        <v>1814</v>
      </c>
      <c r="B1845" s="1">
        <f t="shared" si="58"/>
        <v>0.14212180567499999</v>
      </c>
      <c r="C1845" s="1">
        <v>568.48722269999996</v>
      </c>
    </row>
    <row r="1846" spans="1:3">
      <c r="A1846" s="1">
        <f t="shared" si="59"/>
        <v>1815</v>
      </c>
      <c r="B1846" s="1">
        <f t="shared" si="58"/>
        <v>0.14212180567499999</v>
      </c>
      <c r="C1846" s="1">
        <v>568.48722269999996</v>
      </c>
    </row>
    <row r="1847" spans="1:3">
      <c r="A1847" s="1">
        <f t="shared" si="59"/>
        <v>1816</v>
      </c>
      <c r="B1847" s="1">
        <f t="shared" si="58"/>
        <v>0.14224680567499998</v>
      </c>
      <c r="C1847" s="1">
        <v>568.98722269999996</v>
      </c>
    </row>
    <row r="1848" spans="1:3">
      <c r="A1848" s="1">
        <f t="shared" si="59"/>
        <v>1817</v>
      </c>
      <c r="B1848" s="1">
        <f t="shared" si="58"/>
        <v>0.14599680567499998</v>
      </c>
      <c r="C1848" s="1">
        <v>583.98722269999996</v>
      </c>
    </row>
    <row r="1849" spans="1:3">
      <c r="A1849" s="1">
        <f t="shared" si="59"/>
        <v>1818</v>
      </c>
      <c r="B1849" s="1">
        <f t="shared" si="58"/>
        <v>0.14599680567499998</v>
      </c>
      <c r="C1849" s="1">
        <v>583.98722269999996</v>
      </c>
    </row>
    <row r="1850" spans="1:3">
      <c r="A1850" s="1">
        <f t="shared" si="59"/>
        <v>1819</v>
      </c>
      <c r="B1850" s="1">
        <f t="shared" si="58"/>
        <v>0.14949680567499998</v>
      </c>
      <c r="C1850" s="1">
        <v>597.98722269999996</v>
      </c>
    </row>
    <row r="1851" spans="1:3">
      <c r="A1851" s="1">
        <f t="shared" si="59"/>
        <v>1820</v>
      </c>
      <c r="B1851" s="1">
        <f t="shared" si="58"/>
        <v>0.14949680567499998</v>
      </c>
      <c r="C1851" s="1">
        <v>597.98722269999996</v>
      </c>
    </row>
    <row r="1852" spans="1:3">
      <c r="A1852" s="1">
        <f t="shared" si="59"/>
        <v>1821</v>
      </c>
      <c r="B1852" s="1">
        <f t="shared" si="58"/>
        <v>0.14949680567499998</v>
      </c>
      <c r="C1852" s="1">
        <v>597.98722269999996</v>
      </c>
    </row>
    <row r="1853" spans="1:3">
      <c r="A1853" s="1">
        <f t="shared" si="59"/>
        <v>1822</v>
      </c>
      <c r="B1853" s="1">
        <f t="shared" si="58"/>
        <v>0.14599680567499998</v>
      </c>
      <c r="C1853" s="1">
        <v>583.98722269999996</v>
      </c>
    </row>
    <row r="1854" spans="1:3">
      <c r="A1854" s="1">
        <f t="shared" si="59"/>
        <v>1823</v>
      </c>
      <c r="B1854" s="1">
        <f t="shared" si="58"/>
        <v>0.14224680567499998</v>
      </c>
      <c r="C1854" s="1">
        <v>568.98722269999996</v>
      </c>
    </row>
    <row r="1855" spans="1:3">
      <c r="A1855" s="1">
        <f t="shared" si="59"/>
        <v>1824</v>
      </c>
      <c r="B1855" s="1">
        <f t="shared" si="58"/>
        <v>0.14212180567499999</v>
      </c>
      <c r="C1855" s="1">
        <v>568.48722269999996</v>
      </c>
    </row>
    <row r="1856" spans="1:3">
      <c r="A1856" s="1">
        <f t="shared" si="59"/>
        <v>1825</v>
      </c>
      <c r="B1856" s="1">
        <f t="shared" si="58"/>
        <v>0.14752944767500001</v>
      </c>
      <c r="C1856" s="1">
        <v>590.1177907</v>
      </c>
    </row>
    <row r="1857" spans="1:3">
      <c r="A1857" s="1">
        <f t="shared" si="59"/>
        <v>1826</v>
      </c>
      <c r="B1857" s="1">
        <f t="shared" si="58"/>
        <v>0.14215444767499999</v>
      </c>
      <c r="C1857" s="1">
        <v>568.6177907</v>
      </c>
    </row>
    <row r="1858" spans="1:3">
      <c r="A1858" s="1">
        <f t="shared" si="59"/>
        <v>1827</v>
      </c>
      <c r="B1858" s="1">
        <f t="shared" si="58"/>
        <v>0.14215444767499999</v>
      </c>
      <c r="C1858" s="1">
        <v>568.6177907</v>
      </c>
    </row>
    <row r="1859" spans="1:3">
      <c r="A1859" s="1">
        <f t="shared" si="59"/>
        <v>1828</v>
      </c>
      <c r="B1859" s="1">
        <f t="shared" si="58"/>
        <v>0.14215444767499999</v>
      </c>
      <c r="C1859" s="1">
        <v>568.6177907</v>
      </c>
    </row>
    <row r="1860" spans="1:3">
      <c r="A1860" s="1">
        <f t="shared" si="59"/>
        <v>1829</v>
      </c>
      <c r="B1860" s="1">
        <f t="shared" si="58"/>
        <v>0.14215444767499999</v>
      </c>
      <c r="C1860" s="1">
        <v>568.6177907</v>
      </c>
    </row>
    <row r="1861" spans="1:3">
      <c r="A1861" s="1">
        <f t="shared" si="59"/>
        <v>1830</v>
      </c>
      <c r="B1861" s="1">
        <f t="shared" si="58"/>
        <v>0.14215444767499999</v>
      </c>
      <c r="C1861" s="1">
        <v>568.6177907</v>
      </c>
    </row>
    <row r="1862" spans="1:3">
      <c r="A1862" s="1">
        <f t="shared" si="59"/>
        <v>1831</v>
      </c>
      <c r="B1862" s="1">
        <f t="shared" si="58"/>
        <v>0.14215444767499999</v>
      </c>
      <c r="C1862" s="1">
        <v>568.6177907</v>
      </c>
    </row>
    <row r="1863" spans="1:3">
      <c r="A1863" s="1">
        <f t="shared" si="59"/>
        <v>1832</v>
      </c>
      <c r="B1863" s="1">
        <f t="shared" si="58"/>
        <v>0.14215444767499999</v>
      </c>
      <c r="C1863" s="1">
        <v>568.6177907</v>
      </c>
    </row>
    <row r="1864" spans="1:3">
      <c r="A1864" s="1">
        <f t="shared" si="59"/>
        <v>1833</v>
      </c>
      <c r="B1864" s="1">
        <f t="shared" si="58"/>
        <v>0.14215444767499999</v>
      </c>
      <c r="C1864" s="1">
        <v>568.6177907</v>
      </c>
    </row>
    <row r="1865" spans="1:3">
      <c r="A1865" s="1">
        <f t="shared" si="59"/>
        <v>1834</v>
      </c>
      <c r="B1865" s="1">
        <f t="shared" si="58"/>
        <v>0.14215444767499999</v>
      </c>
      <c r="C1865" s="1">
        <v>568.6177907</v>
      </c>
    </row>
    <row r="1866" spans="1:3">
      <c r="A1866" s="1">
        <f t="shared" si="59"/>
        <v>1835</v>
      </c>
      <c r="B1866" s="1">
        <f t="shared" si="58"/>
        <v>0.14215444767499999</v>
      </c>
      <c r="C1866" s="1">
        <v>568.6177907</v>
      </c>
    </row>
    <row r="1867" spans="1:3">
      <c r="A1867" s="1">
        <f t="shared" si="59"/>
        <v>1836</v>
      </c>
      <c r="B1867" s="1">
        <f t="shared" si="58"/>
        <v>0.14215444767499999</v>
      </c>
      <c r="C1867" s="1">
        <v>568.6177907</v>
      </c>
    </row>
    <row r="1868" spans="1:3">
      <c r="A1868" s="1">
        <f t="shared" si="59"/>
        <v>1837</v>
      </c>
      <c r="B1868" s="1">
        <f t="shared" si="58"/>
        <v>0.14727944767500001</v>
      </c>
      <c r="C1868" s="1">
        <v>589.1177907</v>
      </c>
    </row>
    <row r="1869" spans="1:3">
      <c r="A1869" s="1">
        <f t="shared" si="59"/>
        <v>1838</v>
      </c>
      <c r="B1869" s="1">
        <f t="shared" si="58"/>
        <v>0.14727944767500001</v>
      </c>
      <c r="C1869" s="1">
        <v>589.1177907</v>
      </c>
    </row>
    <row r="1870" spans="1:3">
      <c r="A1870" s="1">
        <f t="shared" si="59"/>
        <v>1839</v>
      </c>
      <c r="B1870" s="1">
        <f t="shared" si="58"/>
        <v>0.14215444767499999</v>
      </c>
      <c r="C1870" s="1">
        <v>568.6177907</v>
      </c>
    </row>
    <row r="1871" spans="1:3">
      <c r="A1871" s="1">
        <f t="shared" si="59"/>
        <v>1840</v>
      </c>
      <c r="B1871" s="1">
        <f t="shared" si="58"/>
        <v>0.14727944767500001</v>
      </c>
      <c r="C1871" s="1">
        <v>589.1177907</v>
      </c>
    </row>
    <row r="1872" spans="1:3">
      <c r="A1872" s="1">
        <f t="shared" si="59"/>
        <v>1841</v>
      </c>
      <c r="B1872" s="1">
        <f t="shared" si="58"/>
        <v>0.14752944767500001</v>
      </c>
      <c r="C1872" s="1">
        <v>590.1177907</v>
      </c>
    </row>
    <row r="1873" spans="1:3">
      <c r="A1873" s="1">
        <f t="shared" si="59"/>
        <v>1842</v>
      </c>
      <c r="B1873" s="1">
        <f t="shared" si="58"/>
        <v>0.14902944767500001</v>
      </c>
      <c r="C1873" s="1">
        <v>596.1177907</v>
      </c>
    </row>
    <row r="1874" spans="1:3">
      <c r="A1874" s="1">
        <f t="shared" si="59"/>
        <v>1843</v>
      </c>
      <c r="B1874" s="1">
        <f t="shared" si="58"/>
        <v>0.14952944767500001</v>
      </c>
      <c r="C1874" s="1">
        <v>598.1177907</v>
      </c>
    </row>
    <row r="1875" spans="1:3">
      <c r="A1875" s="1">
        <f t="shared" si="59"/>
        <v>1844</v>
      </c>
      <c r="B1875" s="1">
        <f t="shared" si="58"/>
        <v>0.14952944767500001</v>
      </c>
      <c r="C1875" s="1">
        <v>598.1177907</v>
      </c>
    </row>
    <row r="1876" spans="1:3">
      <c r="A1876" s="1">
        <f t="shared" si="59"/>
        <v>1845</v>
      </c>
      <c r="B1876" s="1">
        <f t="shared" si="58"/>
        <v>0.14952944767500001</v>
      </c>
      <c r="C1876" s="1">
        <v>598.1177907</v>
      </c>
    </row>
    <row r="1877" spans="1:3">
      <c r="A1877" s="1">
        <f t="shared" si="59"/>
        <v>1846</v>
      </c>
      <c r="B1877" s="1">
        <f t="shared" si="58"/>
        <v>0.14952944767500001</v>
      </c>
      <c r="C1877" s="1">
        <v>598.1177907</v>
      </c>
    </row>
    <row r="1878" spans="1:3">
      <c r="A1878" s="1">
        <f t="shared" si="59"/>
        <v>1847</v>
      </c>
      <c r="B1878" s="1">
        <f t="shared" si="58"/>
        <v>0.14952944767500001</v>
      </c>
      <c r="C1878" s="1">
        <v>598.1177907</v>
      </c>
    </row>
    <row r="1879" spans="1:3">
      <c r="A1879" s="1">
        <f t="shared" si="59"/>
        <v>1848</v>
      </c>
      <c r="B1879" s="1">
        <f t="shared" si="58"/>
        <v>0.14952944767500001</v>
      </c>
      <c r="C1879" s="1">
        <v>598.1177907</v>
      </c>
    </row>
    <row r="1880" spans="1:3">
      <c r="A1880" s="1">
        <f t="shared" si="59"/>
        <v>1849</v>
      </c>
      <c r="B1880" s="1">
        <f t="shared" si="58"/>
        <v>5.9996049325000002E-2</v>
      </c>
      <c r="C1880" s="1">
        <v>239.98419730000001</v>
      </c>
    </row>
    <row r="1881" spans="1:3">
      <c r="A1881" s="1">
        <f t="shared" si="59"/>
        <v>1850</v>
      </c>
      <c r="B1881" s="1">
        <f t="shared" si="58"/>
        <v>0.11068204932499999</v>
      </c>
      <c r="C1881" s="1">
        <v>442.72819729999998</v>
      </c>
    </row>
    <row r="1882" spans="1:3">
      <c r="A1882" s="1">
        <f t="shared" si="59"/>
        <v>1851</v>
      </c>
      <c r="B1882" s="1">
        <f t="shared" si="58"/>
        <v>0.103028549325</v>
      </c>
      <c r="C1882" s="1">
        <v>412.1141973</v>
      </c>
    </row>
    <row r="1883" spans="1:3">
      <c r="A1883" s="1">
        <f t="shared" si="59"/>
        <v>1852</v>
      </c>
      <c r="B1883" s="1">
        <f t="shared" si="58"/>
        <v>5.6471799325000002E-2</v>
      </c>
      <c r="C1883" s="1">
        <v>225.8871973</v>
      </c>
    </row>
    <row r="1884" spans="1:3">
      <c r="A1884" s="1">
        <f t="shared" si="59"/>
        <v>1853</v>
      </c>
      <c r="B1884" s="1">
        <f t="shared" si="58"/>
        <v>9.6278549325000004E-2</v>
      </c>
      <c r="C1884" s="1">
        <v>385.1141973</v>
      </c>
    </row>
    <row r="1885" spans="1:3">
      <c r="A1885" s="1">
        <f t="shared" si="59"/>
        <v>1854</v>
      </c>
      <c r="B1885" s="1">
        <f t="shared" si="58"/>
        <v>0.11930604932500001</v>
      </c>
      <c r="C1885" s="1">
        <v>477.22419730000001</v>
      </c>
    </row>
    <row r="1886" spans="1:3">
      <c r="A1886" s="1">
        <f t="shared" si="59"/>
        <v>1855</v>
      </c>
      <c r="B1886" s="1">
        <f t="shared" si="58"/>
        <v>0.11068204932499999</v>
      </c>
      <c r="C1886" s="1">
        <v>442.72819729999998</v>
      </c>
    </row>
    <row r="1887" spans="1:3">
      <c r="A1887" s="1">
        <f t="shared" si="59"/>
        <v>1856</v>
      </c>
      <c r="B1887" s="1">
        <f t="shared" si="58"/>
        <v>0.11930604932500001</v>
      </c>
      <c r="C1887" s="1">
        <v>477.22419730000001</v>
      </c>
    </row>
    <row r="1888" spans="1:3">
      <c r="A1888" s="1">
        <f t="shared" si="59"/>
        <v>1857</v>
      </c>
      <c r="B1888" s="1">
        <f t="shared" si="58"/>
        <v>0.14427854932500001</v>
      </c>
      <c r="C1888" s="1">
        <v>577.1141973</v>
      </c>
    </row>
    <row r="1889" spans="1:3">
      <c r="A1889" s="1">
        <f t="shared" si="59"/>
        <v>1858</v>
      </c>
      <c r="B1889" s="1">
        <f t="shared" ref="B1889:B1952" si="60">C1889/$E$31</f>
        <v>0.12519329932500001</v>
      </c>
      <c r="C1889" s="1">
        <v>500.77319729999999</v>
      </c>
    </row>
    <row r="1890" spans="1:3">
      <c r="A1890" s="1">
        <f t="shared" ref="A1890:A1953" si="61">A1889+1</f>
        <v>1859</v>
      </c>
      <c r="B1890" s="1">
        <f t="shared" si="60"/>
        <v>0.14427854932500001</v>
      </c>
      <c r="C1890" s="1">
        <v>577.1141973</v>
      </c>
    </row>
    <row r="1891" spans="1:3">
      <c r="A1891" s="1">
        <f t="shared" si="61"/>
        <v>1860</v>
      </c>
      <c r="B1891" s="1">
        <f t="shared" si="60"/>
        <v>0.14427854932500001</v>
      </c>
      <c r="C1891" s="1">
        <v>577.1141973</v>
      </c>
    </row>
    <row r="1892" spans="1:3">
      <c r="A1892" s="1">
        <f t="shared" si="61"/>
        <v>1861</v>
      </c>
      <c r="B1892" s="1">
        <f t="shared" si="60"/>
        <v>0.14427854932500001</v>
      </c>
      <c r="C1892" s="1">
        <v>577.1141973</v>
      </c>
    </row>
    <row r="1893" spans="1:3">
      <c r="A1893" s="1">
        <f t="shared" si="61"/>
        <v>1862</v>
      </c>
      <c r="B1893" s="1">
        <f t="shared" si="60"/>
        <v>0.14952854932500001</v>
      </c>
      <c r="C1893" s="1">
        <v>598.1141973</v>
      </c>
    </row>
    <row r="1894" spans="1:3">
      <c r="A1894" s="1">
        <f t="shared" si="61"/>
        <v>1863</v>
      </c>
      <c r="B1894" s="1">
        <f t="shared" si="60"/>
        <v>0.15027854932500001</v>
      </c>
      <c r="C1894" s="1">
        <v>601.1141973</v>
      </c>
    </row>
    <row r="1895" spans="1:3">
      <c r="A1895" s="1">
        <f t="shared" si="61"/>
        <v>1864</v>
      </c>
      <c r="B1895" s="1">
        <f t="shared" si="60"/>
        <v>0.15427854932500001</v>
      </c>
      <c r="C1895" s="1">
        <v>617.1141973</v>
      </c>
    </row>
    <row r="1896" spans="1:3">
      <c r="A1896" s="1">
        <f t="shared" si="61"/>
        <v>1865</v>
      </c>
      <c r="B1896" s="1">
        <f t="shared" si="60"/>
        <v>0.15552854932499999</v>
      </c>
      <c r="C1896" s="1">
        <v>622.1141973</v>
      </c>
    </row>
    <row r="1897" spans="1:3">
      <c r="A1897" s="1">
        <f t="shared" si="61"/>
        <v>1866</v>
      </c>
      <c r="B1897" s="1">
        <f t="shared" si="60"/>
        <v>0.15027854932500001</v>
      </c>
      <c r="C1897" s="1">
        <v>601.1141973</v>
      </c>
    </row>
    <row r="1898" spans="1:3">
      <c r="A1898" s="1">
        <f t="shared" si="61"/>
        <v>1867</v>
      </c>
      <c r="B1898" s="1">
        <f t="shared" si="60"/>
        <v>0.15727854932499999</v>
      </c>
      <c r="C1898" s="1">
        <v>629.1141973</v>
      </c>
    </row>
    <row r="1899" spans="1:3">
      <c r="A1899" s="1">
        <f t="shared" si="61"/>
        <v>1868</v>
      </c>
      <c r="B1899" s="1">
        <f t="shared" si="60"/>
        <v>0.164278549325</v>
      </c>
      <c r="C1899" s="1">
        <v>657.1141973</v>
      </c>
    </row>
    <row r="1900" spans="1:3">
      <c r="A1900" s="1">
        <f t="shared" si="61"/>
        <v>1869</v>
      </c>
      <c r="B1900" s="1">
        <f t="shared" si="60"/>
        <v>0.15702854932499999</v>
      </c>
      <c r="C1900" s="1">
        <v>628.1141973</v>
      </c>
    </row>
    <row r="1901" spans="1:3">
      <c r="A1901" s="1">
        <f t="shared" si="61"/>
        <v>1870</v>
      </c>
      <c r="B1901" s="1">
        <f t="shared" si="60"/>
        <v>0.15552854932499999</v>
      </c>
      <c r="C1901" s="1">
        <v>622.1141973</v>
      </c>
    </row>
    <row r="1902" spans="1:3">
      <c r="A1902" s="1">
        <f t="shared" si="61"/>
        <v>1871</v>
      </c>
      <c r="B1902" s="1">
        <f t="shared" si="60"/>
        <v>0.15027854932500001</v>
      </c>
      <c r="C1902" s="1">
        <v>601.1141973</v>
      </c>
    </row>
    <row r="1903" spans="1:3">
      <c r="A1903" s="1">
        <f t="shared" si="61"/>
        <v>1872</v>
      </c>
      <c r="B1903" s="1">
        <f t="shared" si="60"/>
        <v>0.14427854932500001</v>
      </c>
      <c r="C1903" s="1">
        <v>577.1141973</v>
      </c>
    </row>
    <row r="1904" spans="1:3">
      <c r="A1904" s="1">
        <f t="shared" si="61"/>
        <v>1873</v>
      </c>
      <c r="B1904" s="1">
        <f t="shared" si="60"/>
        <v>0.148926663775</v>
      </c>
      <c r="C1904" s="1">
        <v>595.70665510000003</v>
      </c>
    </row>
    <row r="1905" spans="1:3">
      <c r="A1905" s="1">
        <f t="shared" si="61"/>
        <v>1874</v>
      </c>
      <c r="B1905" s="1">
        <f t="shared" si="60"/>
        <v>0.14367666377500002</v>
      </c>
      <c r="C1905" s="1">
        <v>574.70665510000003</v>
      </c>
    </row>
    <row r="1906" spans="1:3">
      <c r="A1906" s="1">
        <f t="shared" si="61"/>
        <v>1875</v>
      </c>
      <c r="B1906" s="1">
        <f t="shared" si="60"/>
        <v>0.14367666377500002</v>
      </c>
      <c r="C1906" s="1">
        <v>574.70665510000003</v>
      </c>
    </row>
    <row r="1907" spans="1:3">
      <c r="A1907" s="1">
        <f t="shared" si="61"/>
        <v>1876</v>
      </c>
      <c r="B1907" s="1">
        <f t="shared" si="60"/>
        <v>0.14267666377500002</v>
      </c>
      <c r="C1907" s="1">
        <v>570.70665510000003</v>
      </c>
    </row>
    <row r="1908" spans="1:3">
      <c r="A1908" s="1">
        <f t="shared" si="61"/>
        <v>1877</v>
      </c>
      <c r="B1908" s="1">
        <f t="shared" si="60"/>
        <v>0.14367666377500002</v>
      </c>
      <c r="C1908" s="1">
        <v>574.70665510000003</v>
      </c>
    </row>
    <row r="1909" spans="1:3">
      <c r="A1909" s="1">
        <f t="shared" si="61"/>
        <v>1878</v>
      </c>
      <c r="B1909" s="1">
        <f t="shared" si="60"/>
        <v>0.148926663775</v>
      </c>
      <c r="C1909" s="1">
        <v>595.70665510000003</v>
      </c>
    </row>
    <row r="1910" spans="1:3">
      <c r="A1910" s="1">
        <f t="shared" si="61"/>
        <v>1879</v>
      </c>
      <c r="B1910" s="1">
        <f t="shared" si="60"/>
        <v>0.148926663775</v>
      </c>
      <c r="C1910" s="1">
        <v>595.70665510000003</v>
      </c>
    </row>
    <row r="1911" spans="1:3">
      <c r="A1911" s="1">
        <f t="shared" si="61"/>
        <v>1880</v>
      </c>
      <c r="B1911" s="1">
        <f t="shared" si="60"/>
        <v>0.149676663775</v>
      </c>
      <c r="C1911" s="1">
        <v>598.70665510000003</v>
      </c>
    </row>
    <row r="1912" spans="1:3">
      <c r="A1912" s="1">
        <f t="shared" si="61"/>
        <v>1881</v>
      </c>
      <c r="B1912" s="1">
        <f t="shared" si="60"/>
        <v>0.149676663775</v>
      </c>
      <c r="C1912" s="1">
        <v>598.70665510000003</v>
      </c>
    </row>
    <row r="1913" spans="1:3">
      <c r="A1913" s="1">
        <f t="shared" si="61"/>
        <v>1882</v>
      </c>
      <c r="B1913" s="1">
        <f t="shared" si="60"/>
        <v>0.152176663775</v>
      </c>
      <c r="C1913" s="1">
        <v>608.70665510000003</v>
      </c>
    </row>
    <row r="1914" spans="1:3">
      <c r="A1914" s="1">
        <f t="shared" si="61"/>
        <v>1883</v>
      </c>
      <c r="B1914" s="1">
        <f t="shared" si="60"/>
        <v>0.152176663775</v>
      </c>
      <c r="C1914" s="1">
        <v>608.70665510000003</v>
      </c>
    </row>
    <row r="1915" spans="1:3">
      <c r="A1915" s="1">
        <f t="shared" si="61"/>
        <v>1884</v>
      </c>
      <c r="B1915" s="1">
        <f t="shared" si="60"/>
        <v>0.156426663775</v>
      </c>
      <c r="C1915" s="1">
        <v>625.70665510000003</v>
      </c>
    </row>
    <row r="1916" spans="1:3">
      <c r="A1916" s="1">
        <f t="shared" si="61"/>
        <v>1885</v>
      </c>
      <c r="B1916" s="1">
        <f t="shared" si="60"/>
        <v>0.156426663775</v>
      </c>
      <c r="C1916" s="1">
        <v>625.70665510000003</v>
      </c>
    </row>
    <row r="1917" spans="1:3">
      <c r="A1917" s="1">
        <f t="shared" si="61"/>
        <v>1886</v>
      </c>
      <c r="B1917" s="1">
        <f t="shared" si="60"/>
        <v>0.156676663775</v>
      </c>
      <c r="C1917" s="1">
        <v>626.70665510000003</v>
      </c>
    </row>
    <row r="1918" spans="1:3">
      <c r="A1918" s="1">
        <f t="shared" si="61"/>
        <v>1887</v>
      </c>
      <c r="B1918" s="1">
        <f t="shared" si="60"/>
        <v>0.156676663775</v>
      </c>
      <c r="C1918" s="1">
        <v>626.70665510000003</v>
      </c>
    </row>
    <row r="1919" spans="1:3">
      <c r="A1919" s="1">
        <f t="shared" si="61"/>
        <v>1888</v>
      </c>
      <c r="B1919" s="1">
        <f t="shared" si="60"/>
        <v>0.16242666377500001</v>
      </c>
      <c r="C1919" s="1">
        <v>649.70665510000003</v>
      </c>
    </row>
    <row r="1920" spans="1:3">
      <c r="A1920" s="1">
        <f t="shared" si="61"/>
        <v>1889</v>
      </c>
      <c r="B1920" s="1">
        <f t="shared" si="60"/>
        <v>0.16242666377500001</v>
      </c>
      <c r="C1920" s="1">
        <v>649.70665510000003</v>
      </c>
    </row>
    <row r="1921" spans="1:3">
      <c r="A1921" s="1">
        <f t="shared" si="61"/>
        <v>1890</v>
      </c>
      <c r="B1921" s="1">
        <f t="shared" si="60"/>
        <v>0.156676663775</v>
      </c>
      <c r="C1921" s="1">
        <v>626.70665510000003</v>
      </c>
    </row>
    <row r="1922" spans="1:3">
      <c r="A1922" s="1">
        <f t="shared" si="61"/>
        <v>1891</v>
      </c>
      <c r="B1922" s="1">
        <f t="shared" si="60"/>
        <v>0.16242666377500001</v>
      </c>
      <c r="C1922" s="1">
        <v>649.70665510000003</v>
      </c>
    </row>
    <row r="1923" spans="1:3">
      <c r="A1923" s="1">
        <f t="shared" si="61"/>
        <v>1892</v>
      </c>
      <c r="B1923" s="1">
        <f t="shared" si="60"/>
        <v>0.16367666377500001</v>
      </c>
      <c r="C1923" s="1">
        <v>654.70665510000003</v>
      </c>
    </row>
    <row r="1924" spans="1:3">
      <c r="A1924" s="1">
        <f t="shared" si="61"/>
        <v>1893</v>
      </c>
      <c r="B1924" s="1">
        <f t="shared" si="60"/>
        <v>0.16242666377500001</v>
      </c>
      <c r="C1924" s="1">
        <v>649.70665510000003</v>
      </c>
    </row>
    <row r="1925" spans="1:3">
      <c r="A1925" s="1">
        <f t="shared" si="61"/>
        <v>1894</v>
      </c>
      <c r="B1925" s="1">
        <f t="shared" si="60"/>
        <v>0.157676663775</v>
      </c>
      <c r="C1925" s="1">
        <v>630.70665510000003</v>
      </c>
    </row>
    <row r="1926" spans="1:3">
      <c r="A1926" s="1">
        <f t="shared" si="61"/>
        <v>1895</v>
      </c>
      <c r="B1926" s="1">
        <f t="shared" si="60"/>
        <v>0.149676663775</v>
      </c>
      <c r="C1926" s="1">
        <v>598.70665510000003</v>
      </c>
    </row>
    <row r="1927" spans="1:3">
      <c r="A1927" s="1">
        <f t="shared" si="61"/>
        <v>1896</v>
      </c>
      <c r="B1927" s="1">
        <f t="shared" si="60"/>
        <v>0.148926663775</v>
      </c>
      <c r="C1927" s="1">
        <v>595.70665510000003</v>
      </c>
    </row>
    <row r="1928" spans="1:3">
      <c r="A1928" s="1">
        <f t="shared" si="61"/>
        <v>1897</v>
      </c>
      <c r="B1928" s="1">
        <f t="shared" si="60"/>
        <v>0.16090973475000001</v>
      </c>
      <c r="C1928" s="1">
        <v>643.63893900000005</v>
      </c>
    </row>
    <row r="1929" spans="1:3">
      <c r="A1929" s="1">
        <f t="shared" si="61"/>
        <v>1898</v>
      </c>
      <c r="B1929" s="1">
        <f t="shared" si="60"/>
        <v>0.15760973475000001</v>
      </c>
      <c r="C1929" s="1">
        <v>630.438939</v>
      </c>
    </row>
    <row r="1930" spans="1:3">
      <c r="A1930" s="1">
        <f t="shared" si="61"/>
        <v>1899</v>
      </c>
      <c r="B1930" s="1">
        <f t="shared" si="60"/>
        <v>0.11961048475</v>
      </c>
      <c r="C1930" s="1">
        <v>478.44193899999999</v>
      </c>
    </row>
    <row r="1931" spans="1:3">
      <c r="A1931" s="1">
        <f t="shared" si="61"/>
        <v>1900</v>
      </c>
      <c r="B1931" s="1">
        <f t="shared" si="60"/>
        <v>0.13810973474999999</v>
      </c>
      <c r="C1931" s="1">
        <v>552.438939</v>
      </c>
    </row>
    <row r="1932" spans="1:3">
      <c r="A1932" s="1">
        <f t="shared" si="61"/>
        <v>1901</v>
      </c>
      <c r="B1932" s="1">
        <f t="shared" si="60"/>
        <v>0.14335973475</v>
      </c>
      <c r="C1932" s="1">
        <v>573.438939</v>
      </c>
    </row>
    <row r="1933" spans="1:3">
      <c r="A1933" s="1">
        <f t="shared" si="61"/>
        <v>1902</v>
      </c>
      <c r="B1933" s="1">
        <f t="shared" si="60"/>
        <v>0.15760973475000001</v>
      </c>
      <c r="C1933" s="1">
        <v>630.438939</v>
      </c>
    </row>
    <row r="1934" spans="1:3">
      <c r="A1934" s="1">
        <f t="shared" si="61"/>
        <v>1903</v>
      </c>
      <c r="B1934" s="1">
        <f t="shared" si="60"/>
        <v>0.15760973475000001</v>
      </c>
      <c r="C1934" s="1">
        <v>630.438939</v>
      </c>
    </row>
    <row r="1935" spans="1:3">
      <c r="A1935" s="1">
        <f t="shared" si="61"/>
        <v>1904</v>
      </c>
      <c r="B1935" s="1">
        <f t="shared" si="60"/>
        <v>0.15760973475000001</v>
      </c>
      <c r="C1935" s="1">
        <v>630.438939</v>
      </c>
    </row>
    <row r="1936" spans="1:3">
      <c r="A1936" s="1">
        <f t="shared" si="61"/>
        <v>1905</v>
      </c>
      <c r="B1936" s="1">
        <f t="shared" si="60"/>
        <v>0.15810973475000001</v>
      </c>
      <c r="C1936" s="1">
        <v>632.438939</v>
      </c>
    </row>
    <row r="1937" spans="1:3">
      <c r="A1937" s="1">
        <f t="shared" si="61"/>
        <v>1906</v>
      </c>
      <c r="B1937" s="1">
        <f t="shared" si="60"/>
        <v>0.15760973475000001</v>
      </c>
      <c r="C1937" s="1">
        <v>630.438939</v>
      </c>
    </row>
    <row r="1938" spans="1:3">
      <c r="A1938" s="1">
        <f t="shared" si="61"/>
        <v>1907</v>
      </c>
      <c r="B1938" s="1">
        <f t="shared" si="60"/>
        <v>0.15810973475000001</v>
      </c>
      <c r="C1938" s="1">
        <v>632.438939</v>
      </c>
    </row>
    <row r="1939" spans="1:3">
      <c r="A1939" s="1">
        <f t="shared" si="61"/>
        <v>1908</v>
      </c>
      <c r="B1939" s="1">
        <f t="shared" si="60"/>
        <v>0.15810973475000001</v>
      </c>
      <c r="C1939" s="1">
        <v>632.438939</v>
      </c>
    </row>
    <row r="1940" spans="1:3">
      <c r="A1940" s="1">
        <f t="shared" si="61"/>
        <v>1909</v>
      </c>
      <c r="B1940" s="1">
        <f t="shared" si="60"/>
        <v>0.15810973475000001</v>
      </c>
      <c r="C1940" s="1">
        <v>632.438939</v>
      </c>
    </row>
    <row r="1941" spans="1:3">
      <c r="A1941" s="1">
        <f t="shared" si="61"/>
        <v>1910</v>
      </c>
      <c r="B1941" s="1">
        <f t="shared" si="60"/>
        <v>0.15810973475000001</v>
      </c>
      <c r="C1941" s="1">
        <v>632.438939</v>
      </c>
    </row>
    <row r="1942" spans="1:3">
      <c r="A1942" s="1">
        <f t="shared" si="61"/>
        <v>1911</v>
      </c>
      <c r="B1942" s="1">
        <f t="shared" si="60"/>
        <v>0.16090973475000001</v>
      </c>
      <c r="C1942" s="1">
        <v>643.63893900000005</v>
      </c>
    </row>
    <row r="1943" spans="1:3">
      <c r="A1943" s="1">
        <f t="shared" si="61"/>
        <v>1912</v>
      </c>
      <c r="B1943" s="1">
        <f t="shared" si="60"/>
        <v>0.16090973475000001</v>
      </c>
      <c r="C1943" s="1">
        <v>643.63893900000005</v>
      </c>
    </row>
    <row r="1944" spans="1:3">
      <c r="A1944" s="1">
        <f t="shared" si="61"/>
        <v>1913</v>
      </c>
      <c r="B1944" s="1">
        <f t="shared" si="60"/>
        <v>0.16185973475000001</v>
      </c>
      <c r="C1944" s="1">
        <v>647.438939</v>
      </c>
    </row>
    <row r="1945" spans="1:3">
      <c r="A1945" s="1">
        <f t="shared" si="61"/>
        <v>1914</v>
      </c>
      <c r="B1945" s="1">
        <f t="shared" si="60"/>
        <v>0.16090973475000001</v>
      </c>
      <c r="C1945" s="1">
        <v>643.63893900000005</v>
      </c>
    </row>
    <row r="1946" spans="1:3">
      <c r="A1946" s="1">
        <f t="shared" si="61"/>
        <v>1915</v>
      </c>
      <c r="B1946" s="1">
        <f t="shared" si="60"/>
        <v>0.16090973475000001</v>
      </c>
      <c r="C1946" s="1">
        <v>643.63893900000005</v>
      </c>
    </row>
    <row r="1947" spans="1:3">
      <c r="A1947" s="1">
        <f t="shared" si="61"/>
        <v>1916</v>
      </c>
      <c r="B1947" s="1">
        <f t="shared" si="60"/>
        <v>0.16185973475000001</v>
      </c>
      <c r="C1947" s="1">
        <v>647.438939</v>
      </c>
    </row>
    <row r="1948" spans="1:3">
      <c r="A1948" s="1">
        <f t="shared" si="61"/>
        <v>1917</v>
      </c>
      <c r="B1948" s="1">
        <f t="shared" si="60"/>
        <v>0.16090973475000001</v>
      </c>
      <c r="C1948" s="1">
        <v>643.63893900000005</v>
      </c>
    </row>
    <row r="1949" spans="1:3">
      <c r="A1949" s="1">
        <f t="shared" si="61"/>
        <v>1918</v>
      </c>
      <c r="B1949" s="1">
        <f t="shared" si="60"/>
        <v>0.16090973475000001</v>
      </c>
      <c r="C1949" s="1">
        <v>643.63893900000005</v>
      </c>
    </row>
    <row r="1950" spans="1:3">
      <c r="A1950" s="1">
        <f t="shared" si="61"/>
        <v>1919</v>
      </c>
      <c r="B1950" s="1">
        <f t="shared" si="60"/>
        <v>0.15760973475000001</v>
      </c>
      <c r="C1950" s="1">
        <v>630.438939</v>
      </c>
    </row>
    <row r="1951" spans="1:3">
      <c r="A1951" s="1">
        <f t="shared" si="61"/>
        <v>1920</v>
      </c>
      <c r="B1951" s="1">
        <f t="shared" si="60"/>
        <v>0.15760973475000001</v>
      </c>
      <c r="C1951" s="1">
        <v>630.438939</v>
      </c>
    </row>
    <row r="1952" spans="1:3">
      <c r="A1952" s="1">
        <f t="shared" si="61"/>
        <v>1921</v>
      </c>
      <c r="B1952" s="1">
        <f t="shared" si="60"/>
        <v>0.16475038962499999</v>
      </c>
      <c r="C1952" s="1">
        <v>659.00155849999999</v>
      </c>
    </row>
    <row r="1953" spans="1:3">
      <c r="A1953" s="1">
        <f t="shared" si="61"/>
        <v>1922</v>
      </c>
      <c r="B1953" s="1">
        <f t="shared" ref="B1953:B2016" si="62">C1953/$E$31</f>
        <v>0.16053113962500001</v>
      </c>
      <c r="C1953" s="1">
        <v>642.12455850000003</v>
      </c>
    </row>
    <row r="1954" spans="1:3">
      <c r="A1954" s="1">
        <f t="shared" ref="A1954:A2017" si="63">A1953+1</f>
        <v>1923</v>
      </c>
      <c r="B1954" s="1">
        <f t="shared" si="62"/>
        <v>0.16053113962500001</v>
      </c>
      <c r="C1954" s="1">
        <v>642.12455850000003</v>
      </c>
    </row>
    <row r="1955" spans="1:3">
      <c r="A1955" s="1">
        <f t="shared" si="63"/>
        <v>1924</v>
      </c>
      <c r="B1955" s="1">
        <f t="shared" si="62"/>
        <v>0.16053113962500001</v>
      </c>
      <c r="C1955" s="1">
        <v>642.12455850000003</v>
      </c>
    </row>
    <row r="1956" spans="1:3">
      <c r="A1956" s="1">
        <f t="shared" si="63"/>
        <v>1925</v>
      </c>
      <c r="B1956" s="1">
        <f t="shared" si="62"/>
        <v>0.16053113962500001</v>
      </c>
      <c r="C1956" s="1">
        <v>642.12455850000003</v>
      </c>
    </row>
    <row r="1957" spans="1:3">
      <c r="A1957" s="1">
        <f t="shared" si="63"/>
        <v>1926</v>
      </c>
      <c r="B1957" s="1">
        <f t="shared" si="62"/>
        <v>0.16475038962499999</v>
      </c>
      <c r="C1957" s="1">
        <v>659.00155849999999</v>
      </c>
    </row>
    <row r="1958" spans="1:3">
      <c r="A1958" s="1">
        <f t="shared" si="63"/>
        <v>1927</v>
      </c>
      <c r="B1958" s="1">
        <f t="shared" si="62"/>
        <v>0.16475038962499999</v>
      </c>
      <c r="C1958" s="1">
        <v>659.00155849999999</v>
      </c>
    </row>
    <row r="1959" spans="1:3">
      <c r="A1959" s="1">
        <f t="shared" si="63"/>
        <v>1928</v>
      </c>
      <c r="B1959" s="1">
        <f t="shared" si="62"/>
        <v>0.16053113962500001</v>
      </c>
      <c r="C1959" s="1">
        <v>642.12455850000003</v>
      </c>
    </row>
    <row r="1960" spans="1:3">
      <c r="A1960" s="1">
        <f t="shared" si="63"/>
        <v>1929</v>
      </c>
      <c r="B1960" s="1">
        <f t="shared" si="62"/>
        <v>0.16053113962500001</v>
      </c>
      <c r="C1960" s="1">
        <v>642.12455850000003</v>
      </c>
    </row>
    <row r="1961" spans="1:3">
      <c r="A1961" s="1">
        <f t="shared" si="63"/>
        <v>1930</v>
      </c>
      <c r="B1961" s="1">
        <f t="shared" si="62"/>
        <v>0.16053113962500001</v>
      </c>
      <c r="C1961" s="1">
        <v>642.12455850000003</v>
      </c>
    </row>
    <row r="1962" spans="1:3">
      <c r="A1962" s="1">
        <f t="shared" si="63"/>
        <v>1931</v>
      </c>
      <c r="B1962" s="1">
        <f t="shared" si="62"/>
        <v>0.16053113962500001</v>
      </c>
      <c r="C1962" s="1">
        <v>642.12455850000003</v>
      </c>
    </row>
    <row r="1963" spans="1:3">
      <c r="A1963" s="1">
        <f t="shared" si="63"/>
        <v>1932</v>
      </c>
      <c r="B1963" s="1">
        <f t="shared" si="62"/>
        <v>0.16475038962499999</v>
      </c>
      <c r="C1963" s="1">
        <v>659.00155849999999</v>
      </c>
    </row>
    <row r="1964" spans="1:3">
      <c r="A1964" s="1">
        <f t="shared" si="63"/>
        <v>1933</v>
      </c>
      <c r="B1964" s="1">
        <f t="shared" si="62"/>
        <v>0.16475038962499999</v>
      </c>
      <c r="C1964" s="1">
        <v>659.00155849999999</v>
      </c>
    </row>
    <row r="1965" spans="1:3">
      <c r="A1965" s="1">
        <f t="shared" si="63"/>
        <v>1934</v>
      </c>
      <c r="B1965" s="1">
        <f t="shared" si="62"/>
        <v>0.16475038962499999</v>
      </c>
      <c r="C1965" s="1">
        <v>659.00155849999999</v>
      </c>
    </row>
    <row r="1966" spans="1:3">
      <c r="A1966" s="1">
        <f t="shared" si="63"/>
        <v>1935</v>
      </c>
      <c r="B1966" s="1">
        <f t="shared" si="62"/>
        <v>0.16475038962499999</v>
      </c>
      <c r="C1966" s="1">
        <v>659.00155849999999</v>
      </c>
    </row>
    <row r="1967" spans="1:3">
      <c r="A1967" s="1">
        <f t="shared" si="63"/>
        <v>1936</v>
      </c>
      <c r="B1967" s="1">
        <f t="shared" si="62"/>
        <v>0.16475038962499999</v>
      </c>
      <c r="C1967" s="1">
        <v>659.00155849999999</v>
      </c>
    </row>
    <row r="1968" spans="1:3">
      <c r="A1968" s="1">
        <f t="shared" si="63"/>
        <v>1937</v>
      </c>
      <c r="B1968" s="1">
        <f t="shared" si="62"/>
        <v>0.16475038962499999</v>
      </c>
      <c r="C1968" s="1">
        <v>659.00155849999999</v>
      </c>
    </row>
    <row r="1969" spans="1:3">
      <c r="A1969" s="1">
        <f t="shared" si="63"/>
        <v>1938</v>
      </c>
      <c r="B1969" s="1">
        <f t="shared" si="62"/>
        <v>0.16475038962499999</v>
      </c>
      <c r="C1969" s="1">
        <v>659.00155849999999</v>
      </c>
    </row>
    <row r="1970" spans="1:3">
      <c r="A1970" s="1">
        <f t="shared" si="63"/>
        <v>1939</v>
      </c>
      <c r="B1970" s="1">
        <f t="shared" si="62"/>
        <v>0.16650038962499999</v>
      </c>
      <c r="C1970" s="1">
        <v>666.00155849999999</v>
      </c>
    </row>
    <row r="1971" spans="1:3">
      <c r="A1971" s="1">
        <f t="shared" si="63"/>
        <v>1940</v>
      </c>
      <c r="B1971" s="1">
        <f t="shared" si="62"/>
        <v>0.167250389625</v>
      </c>
      <c r="C1971" s="1">
        <v>669.00155849999999</v>
      </c>
    </row>
    <row r="1972" spans="1:3">
      <c r="A1972" s="1">
        <f t="shared" si="63"/>
        <v>1941</v>
      </c>
      <c r="B1972" s="1">
        <f t="shared" si="62"/>
        <v>0.167250389625</v>
      </c>
      <c r="C1972" s="1">
        <v>669.00155849999999</v>
      </c>
    </row>
    <row r="1973" spans="1:3">
      <c r="A1973" s="1">
        <f t="shared" si="63"/>
        <v>1942</v>
      </c>
      <c r="B1973" s="1">
        <f t="shared" si="62"/>
        <v>0.16475038962499999</v>
      </c>
      <c r="C1973" s="1">
        <v>659.00155849999999</v>
      </c>
    </row>
    <row r="1974" spans="1:3">
      <c r="A1974" s="1">
        <f t="shared" si="63"/>
        <v>1943</v>
      </c>
      <c r="B1974" s="1">
        <f t="shared" si="62"/>
        <v>0.16475038962499999</v>
      </c>
      <c r="C1974" s="1">
        <v>659.00155849999999</v>
      </c>
    </row>
    <row r="1975" spans="1:3">
      <c r="A1975" s="1">
        <f t="shared" si="63"/>
        <v>1944</v>
      </c>
      <c r="B1975" s="1">
        <f t="shared" si="62"/>
        <v>0.16053113962500001</v>
      </c>
      <c r="C1975" s="1">
        <v>642.12455850000003</v>
      </c>
    </row>
    <row r="1976" spans="1:3">
      <c r="A1976" s="1">
        <f t="shared" si="63"/>
        <v>1945</v>
      </c>
      <c r="B1976" s="1">
        <f t="shared" si="62"/>
        <v>0.17845351565000001</v>
      </c>
      <c r="C1976" s="1">
        <v>713.81406260000006</v>
      </c>
    </row>
    <row r="1977" spans="1:3">
      <c r="A1977" s="1">
        <f t="shared" si="63"/>
        <v>1946</v>
      </c>
      <c r="B1977" s="1">
        <f t="shared" si="62"/>
        <v>0.17720351565</v>
      </c>
      <c r="C1977" s="1">
        <v>708.81406260000006</v>
      </c>
    </row>
    <row r="1978" spans="1:3">
      <c r="A1978" s="1">
        <f t="shared" si="63"/>
        <v>1947</v>
      </c>
      <c r="B1978" s="1">
        <f t="shared" si="62"/>
        <v>0.17420351565</v>
      </c>
      <c r="C1978" s="1">
        <v>696.81406260000006</v>
      </c>
    </row>
    <row r="1979" spans="1:3">
      <c r="A1979" s="1">
        <f t="shared" si="63"/>
        <v>1948</v>
      </c>
      <c r="B1979" s="1">
        <f t="shared" si="62"/>
        <v>0.17420351565</v>
      </c>
      <c r="C1979" s="1">
        <v>696.81406260000006</v>
      </c>
    </row>
    <row r="1980" spans="1:3">
      <c r="A1980" s="1">
        <f t="shared" si="63"/>
        <v>1949</v>
      </c>
      <c r="B1980" s="1">
        <f t="shared" si="62"/>
        <v>0.17720351565</v>
      </c>
      <c r="C1980" s="1">
        <v>708.81406260000006</v>
      </c>
    </row>
    <row r="1981" spans="1:3">
      <c r="A1981" s="1">
        <f t="shared" si="63"/>
        <v>1950</v>
      </c>
      <c r="B1981" s="1">
        <f t="shared" si="62"/>
        <v>0.16795351565000002</v>
      </c>
      <c r="C1981" s="1">
        <v>671.81406260000006</v>
      </c>
    </row>
    <row r="1982" spans="1:3">
      <c r="A1982" s="1">
        <f t="shared" si="63"/>
        <v>1951</v>
      </c>
      <c r="B1982" s="1">
        <f t="shared" si="62"/>
        <v>0.16795351565000002</v>
      </c>
      <c r="C1982" s="1">
        <v>671.81406260000006</v>
      </c>
    </row>
    <row r="1983" spans="1:3">
      <c r="A1983" s="1">
        <f t="shared" si="63"/>
        <v>1952</v>
      </c>
      <c r="B1983" s="1">
        <f t="shared" si="62"/>
        <v>0.16795351565000002</v>
      </c>
      <c r="C1983" s="1">
        <v>671.81406260000006</v>
      </c>
    </row>
    <row r="1984" spans="1:3">
      <c r="A1984" s="1">
        <f t="shared" si="63"/>
        <v>1953</v>
      </c>
      <c r="B1984" s="1">
        <f t="shared" si="62"/>
        <v>0.16795351565000002</v>
      </c>
      <c r="C1984" s="1">
        <v>671.81406260000006</v>
      </c>
    </row>
    <row r="1985" spans="1:3">
      <c r="A1985" s="1">
        <f t="shared" si="63"/>
        <v>1954</v>
      </c>
      <c r="B1985" s="1">
        <f t="shared" si="62"/>
        <v>0.17420351565</v>
      </c>
      <c r="C1985" s="1">
        <v>696.81406260000006</v>
      </c>
    </row>
    <row r="1986" spans="1:3">
      <c r="A1986" s="1">
        <f t="shared" si="63"/>
        <v>1955</v>
      </c>
      <c r="B1986" s="1">
        <f t="shared" si="62"/>
        <v>0.17845351565000001</v>
      </c>
      <c r="C1986" s="1">
        <v>713.81406260000006</v>
      </c>
    </row>
    <row r="1987" spans="1:3">
      <c r="A1987" s="1">
        <f t="shared" si="63"/>
        <v>1956</v>
      </c>
      <c r="B1987" s="1">
        <f t="shared" si="62"/>
        <v>0.17845351565000001</v>
      </c>
      <c r="C1987" s="1">
        <v>713.81406260000006</v>
      </c>
    </row>
    <row r="1988" spans="1:3">
      <c r="A1988" s="1">
        <f t="shared" si="63"/>
        <v>1957</v>
      </c>
      <c r="B1988" s="1">
        <f t="shared" si="62"/>
        <v>0.17845351565000001</v>
      </c>
      <c r="C1988" s="1">
        <v>713.81406260000006</v>
      </c>
    </row>
    <row r="1989" spans="1:3">
      <c r="A1989" s="1">
        <f t="shared" si="63"/>
        <v>1958</v>
      </c>
      <c r="B1989" s="1">
        <f t="shared" si="62"/>
        <v>0.17845351565000001</v>
      </c>
      <c r="C1989" s="1">
        <v>713.81406260000006</v>
      </c>
    </row>
    <row r="1990" spans="1:3">
      <c r="A1990" s="1">
        <f t="shared" si="63"/>
        <v>1959</v>
      </c>
      <c r="B1990" s="1">
        <f t="shared" si="62"/>
        <v>0.17845351565000001</v>
      </c>
      <c r="C1990" s="1">
        <v>713.81406260000006</v>
      </c>
    </row>
    <row r="1991" spans="1:3">
      <c r="A1991" s="1">
        <f t="shared" si="63"/>
        <v>1960</v>
      </c>
      <c r="B1991" s="1">
        <f t="shared" si="62"/>
        <v>0.17970351565000001</v>
      </c>
      <c r="C1991" s="1">
        <v>718.81406260000006</v>
      </c>
    </row>
    <row r="1992" spans="1:3">
      <c r="A1992" s="1">
        <f t="shared" si="63"/>
        <v>1961</v>
      </c>
      <c r="B1992" s="1">
        <f t="shared" si="62"/>
        <v>0.18223426565</v>
      </c>
      <c r="C1992" s="1">
        <v>728.93706259999999</v>
      </c>
    </row>
    <row r="1993" spans="1:3">
      <c r="A1993" s="1">
        <f t="shared" si="63"/>
        <v>1962</v>
      </c>
      <c r="B1993" s="1">
        <f t="shared" si="62"/>
        <v>0.18223426565</v>
      </c>
      <c r="C1993" s="1">
        <v>728.93706259999999</v>
      </c>
    </row>
    <row r="1994" spans="1:3">
      <c r="A1994" s="1">
        <f t="shared" si="63"/>
        <v>1963</v>
      </c>
      <c r="B1994" s="1">
        <f t="shared" si="62"/>
        <v>0.18223426565</v>
      </c>
      <c r="C1994" s="1">
        <v>728.93706259999999</v>
      </c>
    </row>
    <row r="1995" spans="1:3">
      <c r="A1995" s="1">
        <f t="shared" si="63"/>
        <v>1964</v>
      </c>
      <c r="B1995" s="1">
        <f t="shared" si="62"/>
        <v>0.18223426565</v>
      </c>
      <c r="C1995" s="1">
        <v>728.93706259999999</v>
      </c>
    </row>
    <row r="1996" spans="1:3">
      <c r="A1996" s="1">
        <f t="shared" si="63"/>
        <v>1965</v>
      </c>
      <c r="B1996" s="1">
        <f t="shared" si="62"/>
        <v>0.18223426565</v>
      </c>
      <c r="C1996" s="1">
        <v>728.93706259999999</v>
      </c>
    </row>
    <row r="1997" spans="1:3">
      <c r="A1997" s="1">
        <f t="shared" si="63"/>
        <v>1966</v>
      </c>
      <c r="B1997" s="1">
        <f t="shared" si="62"/>
        <v>0.17845351565000001</v>
      </c>
      <c r="C1997" s="1">
        <v>713.81406260000006</v>
      </c>
    </row>
    <row r="1998" spans="1:3">
      <c r="A1998" s="1">
        <f t="shared" si="63"/>
        <v>1967</v>
      </c>
      <c r="B1998" s="1">
        <f t="shared" si="62"/>
        <v>0.17845351565000001</v>
      </c>
      <c r="C1998" s="1">
        <v>713.81406260000006</v>
      </c>
    </row>
    <row r="1999" spans="1:3">
      <c r="A1999" s="1">
        <f t="shared" si="63"/>
        <v>1968</v>
      </c>
      <c r="B1999" s="1">
        <f t="shared" si="62"/>
        <v>0.17720351565</v>
      </c>
      <c r="C1999" s="1">
        <v>708.81406260000006</v>
      </c>
    </row>
    <row r="2000" spans="1:3">
      <c r="A2000" s="1">
        <f t="shared" si="63"/>
        <v>1969</v>
      </c>
      <c r="B2000" s="1">
        <f t="shared" si="62"/>
        <v>0.19348489484999998</v>
      </c>
      <c r="C2000" s="1">
        <v>773.93957939999996</v>
      </c>
    </row>
    <row r="2001" spans="1:3">
      <c r="A2001" s="1">
        <f t="shared" si="63"/>
        <v>1970</v>
      </c>
      <c r="B2001" s="1">
        <f t="shared" si="62"/>
        <v>0.17978139485</v>
      </c>
      <c r="C2001" s="1">
        <v>719.12557939999999</v>
      </c>
    </row>
    <row r="2002" spans="1:3">
      <c r="A2002" s="1">
        <f t="shared" si="63"/>
        <v>1971</v>
      </c>
      <c r="B2002" s="1">
        <f t="shared" si="62"/>
        <v>0.17978139485</v>
      </c>
      <c r="C2002" s="1">
        <v>719.12557939999999</v>
      </c>
    </row>
    <row r="2003" spans="1:3">
      <c r="A2003" s="1">
        <f t="shared" si="63"/>
        <v>1972</v>
      </c>
      <c r="B2003" s="1">
        <f t="shared" si="62"/>
        <v>0.17978139485</v>
      </c>
      <c r="C2003" s="1">
        <v>719.12557939999999</v>
      </c>
    </row>
    <row r="2004" spans="1:3">
      <c r="A2004" s="1">
        <f t="shared" si="63"/>
        <v>1973</v>
      </c>
      <c r="B2004" s="1">
        <f t="shared" si="62"/>
        <v>0.17978139485</v>
      </c>
      <c r="C2004" s="1">
        <v>719.12557939999999</v>
      </c>
    </row>
    <row r="2005" spans="1:3">
      <c r="A2005" s="1">
        <f t="shared" si="63"/>
        <v>1974</v>
      </c>
      <c r="B2005" s="1">
        <f t="shared" si="62"/>
        <v>0.17978139485</v>
      </c>
      <c r="C2005" s="1">
        <v>719.12557939999999</v>
      </c>
    </row>
    <row r="2006" spans="1:3">
      <c r="A2006" s="1">
        <f t="shared" si="63"/>
        <v>1975</v>
      </c>
      <c r="B2006" s="1">
        <f t="shared" si="62"/>
        <v>0.11630164485</v>
      </c>
      <c r="C2006" s="1">
        <v>465.20657940000001</v>
      </c>
    </row>
    <row r="2007" spans="1:3">
      <c r="A2007" s="1">
        <f t="shared" si="63"/>
        <v>1976</v>
      </c>
      <c r="B2007" s="1">
        <f t="shared" si="62"/>
        <v>0.15973489484999998</v>
      </c>
      <c r="C2007" s="1">
        <v>638.93957939999996</v>
      </c>
    </row>
    <row r="2008" spans="1:3">
      <c r="A2008" s="1">
        <f t="shared" si="63"/>
        <v>1977</v>
      </c>
      <c r="B2008" s="1">
        <f t="shared" si="62"/>
        <v>0.17978139485</v>
      </c>
      <c r="C2008" s="1">
        <v>719.12557939999999</v>
      </c>
    </row>
    <row r="2009" spans="1:3">
      <c r="A2009" s="1">
        <f t="shared" si="63"/>
        <v>1978</v>
      </c>
      <c r="B2009" s="1">
        <f t="shared" si="62"/>
        <v>0.15973489484999998</v>
      </c>
      <c r="C2009" s="1">
        <v>638.93957939999996</v>
      </c>
    </row>
    <row r="2010" spans="1:3">
      <c r="A2010" s="1">
        <f t="shared" si="63"/>
        <v>1979</v>
      </c>
      <c r="B2010" s="1">
        <f t="shared" si="62"/>
        <v>0.17978139485</v>
      </c>
      <c r="C2010" s="1">
        <v>719.12557939999999</v>
      </c>
    </row>
    <row r="2011" spans="1:3">
      <c r="A2011" s="1">
        <f t="shared" si="63"/>
        <v>1980</v>
      </c>
      <c r="B2011" s="1">
        <f t="shared" si="62"/>
        <v>0.17978139485</v>
      </c>
      <c r="C2011" s="1">
        <v>719.12557939999999</v>
      </c>
    </row>
    <row r="2012" spans="1:3">
      <c r="A2012" s="1">
        <f t="shared" si="63"/>
        <v>1981</v>
      </c>
      <c r="B2012" s="1">
        <f t="shared" si="62"/>
        <v>0.17978139485</v>
      </c>
      <c r="C2012" s="1">
        <v>719.12557939999999</v>
      </c>
    </row>
    <row r="2013" spans="1:3">
      <c r="A2013" s="1">
        <f t="shared" si="63"/>
        <v>1982</v>
      </c>
      <c r="B2013" s="1">
        <f t="shared" si="62"/>
        <v>0.17978139485</v>
      </c>
      <c r="C2013" s="1">
        <v>719.12557939999999</v>
      </c>
    </row>
    <row r="2014" spans="1:3">
      <c r="A2014" s="1">
        <f t="shared" si="63"/>
        <v>1983</v>
      </c>
      <c r="B2014" s="1">
        <f t="shared" si="62"/>
        <v>0.17978139485</v>
      </c>
      <c r="C2014" s="1">
        <v>719.12557939999999</v>
      </c>
    </row>
    <row r="2015" spans="1:3">
      <c r="A2015" s="1">
        <f t="shared" si="63"/>
        <v>1984</v>
      </c>
      <c r="B2015" s="1">
        <f t="shared" si="62"/>
        <v>0.17978139485</v>
      </c>
      <c r="C2015" s="1">
        <v>719.12557939999999</v>
      </c>
    </row>
    <row r="2016" spans="1:3">
      <c r="A2016" s="1">
        <f t="shared" si="63"/>
        <v>1985</v>
      </c>
      <c r="B2016" s="1">
        <f t="shared" si="62"/>
        <v>0.17978139485</v>
      </c>
      <c r="C2016" s="1">
        <v>719.12557939999999</v>
      </c>
    </row>
    <row r="2017" spans="1:3">
      <c r="A2017" s="1">
        <f t="shared" si="63"/>
        <v>1986</v>
      </c>
      <c r="B2017" s="1">
        <f t="shared" ref="B2017:B2080" si="64">C2017/$E$31</f>
        <v>0.17978139485</v>
      </c>
      <c r="C2017" s="1">
        <v>719.12557939999999</v>
      </c>
    </row>
    <row r="2018" spans="1:3">
      <c r="A2018" s="1">
        <f t="shared" ref="A2018:A2081" si="65">A2017+1</f>
        <v>1987</v>
      </c>
      <c r="B2018" s="1">
        <f t="shared" si="64"/>
        <v>0.19973489484999998</v>
      </c>
      <c r="C2018" s="1">
        <v>798.93957939999996</v>
      </c>
    </row>
    <row r="2019" spans="1:3">
      <c r="A2019" s="1">
        <f t="shared" si="65"/>
        <v>1988</v>
      </c>
      <c r="B2019" s="1">
        <f t="shared" si="64"/>
        <v>0.19973489484999998</v>
      </c>
      <c r="C2019" s="1">
        <v>798.93957939999996</v>
      </c>
    </row>
    <row r="2020" spans="1:3">
      <c r="A2020" s="1">
        <f t="shared" si="65"/>
        <v>1989</v>
      </c>
      <c r="B2020" s="1">
        <f t="shared" si="64"/>
        <v>0.19348489484999998</v>
      </c>
      <c r="C2020" s="1">
        <v>773.93957939999996</v>
      </c>
    </row>
    <row r="2021" spans="1:3">
      <c r="A2021" s="1">
        <f t="shared" si="65"/>
        <v>1990</v>
      </c>
      <c r="B2021" s="1">
        <f t="shared" si="64"/>
        <v>0.19348489484999998</v>
      </c>
      <c r="C2021" s="1">
        <v>773.93957939999996</v>
      </c>
    </row>
    <row r="2022" spans="1:3">
      <c r="A2022" s="1">
        <f t="shared" si="65"/>
        <v>1991</v>
      </c>
      <c r="B2022" s="1">
        <f t="shared" si="64"/>
        <v>0.17978139485</v>
      </c>
      <c r="C2022" s="1">
        <v>719.12557939999999</v>
      </c>
    </row>
    <row r="2023" spans="1:3">
      <c r="A2023" s="1">
        <f t="shared" si="65"/>
        <v>1992</v>
      </c>
      <c r="B2023" s="1">
        <f t="shared" si="64"/>
        <v>0.17978139485</v>
      </c>
      <c r="C2023" s="1">
        <v>719.12557939999999</v>
      </c>
    </row>
    <row r="2024" spans="1:3">
      <c r="A2024" s="1">
        <f t="shared" si="65"/>
        <v>1993</v>
      </c>
      <c r="B2024" s="1">
        <f t="shared" si="64"/>
        <v>0.182306307675</v>
      </c>
      <c r="C2024" s="1">
        <v>729.2252307</v>
      </c>
    </row>
    <row r="2025" spans="1:3">
      <c r="A2025" s="1">
        <f t="shared" si="65"/>
        <v>1994</v>
      </c>
      <c r="B2025" s="1">
        <f t="shared" si="64"/>
        <v>0.182306307675</v>
      </c>
      <c r="C2025" s="1">
        <v>729.2252307</v>
      </c>
    </row>
    <row r="2026" spans="1:3">
      <c r="A2026" s="1">
        <f t="shared" si="65"/>
        <v>1995</v>
      </c>
      <c r="B2026" s="1">
        <f t="shared" si="64"/>
        <v>0.179332307675</v>
      </c>
      <c r="C2026" s="1">
        <v>717.32923070000004</v>
      </c>
    </row>
    <row r="2027" spans="1:3">
      <c r="A2027" s="1">
        <f t="shared" si="65"/>
        <v>1996</v>
      </c>
      <c r="B2027" s="1">
        <f t="shared" si="64"/>
        <v>0.179282307675</v>
      </c>
      <c r="C2027" s="1">
        <v>717.12923069999999</v>
      </c>
    </row>
    <row r="2028" spans="1:3">
      <c r="A2028" s="1">
        <f t="shared" si="65"/>
        <v>1997</v>
      </c>
      <c r="B2028" s="1">
        <f t="shared" si="64"/>
        <v>0.175282307675</v>
      </c>
      <c r="C2028" s="1">
        <v>701.12923069999999</v>
      </c>
    </row>
    <row r="2029" spans="1:3">
      <c r="A2029" s="1">
        <f t="shared" si="65"/>
        <v>1998</v>
      </c>
      <c r="B2029" s="1">
        <f t="shared" si="64"/>
        <v>0.13976555767499999</v>
      </c>
      <c r="C2029" s="1">
        <v>559.06223069999999</v>
      </c>
    </row>
    <row r="2030" spans="1:3">
      <c r="A2030" s="1">
        <f t="shared" si="65"/>
        <v>1999</v>
      </c>
      <c r="B2030" s="1">
        <f t="shared" si="64"/>
        <v>0.12934705767500002</v>
      </c>
      <c r="C2030" s="1">
        <v>517.38823070000001</v>
      </c>
    </row>
    <row r="2031" spans="1:3">
      <c r="A2031" s="1">
        <f t="shared" si="65"/>
        <v>2000</v>
      </c>
      <c r="B2031" s="1">
        <f t="shared" si="64"/>
        <v>0.132099307675</v>
      </c>
      <c r="C2031" s="1">
        <v>528.39723070000002</v>
      </c>
    </row>
    <row r="2032" spans="1:3">
      <c r="A2032" s="1">
        <f t="shared" si="65"/>
        <v>2001</v>
      </c>
      <c r="B2032" s="1">
        <f t="shared" si="64"/>
        <v>0.132099307675</v>
      </c>
      <c r="C2032" s="1">
        <v>528.39723070000002</v>
      </c>
    </row>
    <row r="2033" spans="1:3">
      <c r="A2033" s="1">
        <f t="shared" si="65"/>
        <v>2002</v>
      </c>
      <c r="B2033" s="1">
        <f t="shared" si="64"/>
        <v>0.13976555767499999</v>
      </c>
      <c r="C2033" s="1">
        <v>559.06223069999999</v>
      </c>
    </row>
    <row r="2034" spans="1:3">
      <c r="A2034" s="1">
        <f t="shared" si="65"/>
        <v>2003</v>
      </c>
      <c r="B2034" s="1">
        <f t="shared" si="64"/>
        <v>0.14197780767500001</v>
      </c>
      <c r="C2034" s="1">
        <v>567.91123070000003</v>
      </c>
    </row>
    <row r="2035" spans="1:3">
      <c r="A2035" s="1">
        <f t="shared" si="65"/>
        <v>2004</v>
      </c>
      <c r="B2035" s="1">
        <f t="shared" si="64"/>
        <v>0.14197780767500001</v>
      </c>
      <c r="C2035" s="1">
        <v>567.91123070000003</v>
      </c>
    </row>
    <row r="2036" spans="1:3">
      <c r="A2036" s="1">
        <f t="shared" si="65"/>
        <v>2005</v>
      </c>
      <c r="B2036" s="1">
        <f t="shared" si="64"/>
        <v>0.15978230767499998</v>
      </c>
      <c r="C2036" s="1">
        <v>639.12923069999999</v>
      </c>
    </row>
    <row r="2037" spans="1:3">
      <c r="A2037" s="1">
        <f t="shared" si="65"/>
        <v>2006</v>
      </c>
      <c r="B2037" s="1">
        <f t="shared" si="64"/>
        <v>0.15978230767499998</v>
      </c>
      <c r="C2037" s="1">
        <v>639.12923069999999</v>
      </c>
    </row>
    <row r="2038" spans="1:3">
      <c r="A2038" s="1">
        <f t="shared" si="65"/>
        <v>2007</v>
      </c>
      <c r="B2038" s="1">
        <f t="shared" si="64"/>
        <v>0.15978230767499998</v>
      </c>
      <c r="C2038" s="1">
        <v>639.12923069999999</v>
      </c>
    </row>
    <row r="2039" spans="1:3">
      <c r="A2039" s="1">
        <f t="shared" si="65"/>
        <v>2008</v>
      </c>
      <c r="B2039" s="1">
        <f t="shared" si="64"/>
        <v>0.15978230767499998</v>
      </c>
      <c r="C2039" s="1">
        <v>639.12923069999999</v>
      </c>
    </row>
    <row r="2040" spans="1:3">
      <c r="A2040" s="1">
        <f t="shared" si="65"/>
        <v>2009</v>
      </c>
      <c r="B2040" s="1">
        <f t="shared" si="64"/>
        <v>0.15978230767499998</v>
      </c>
      <c r="C2040" s="1">
        <v>639.12923069999999</v>
      </c>
    </row>
    <row r="2041" spans="1:3">
      <c r="A2041" s="1">
        <f t="shared" si="65"/>
        <v>2010</v>
      </c>
      <c r="B2041" s="1">
        <f t="shared" si="64"/>
        <v>0.175282307675</v>
      </c>
      <c r="C2041" s="1">
        <v>701.12923069999999</v>
      </c>
    </row>
    <row r="2042" spans="1:3">
      <c r="A2042" s="1">
        <f t="shared" si="65"/>
        <v>2011</v>
      </c>
      <c r="B2042" s="1">
        <f t="shared" si="64"/>
        <v>0.179332307675</v>
      </c>
      <c r="C2042" s="1">
        <v>717.32923070000004</v>
      </c>
    </row>
    <row r="2043" spans="1:3">
      <c r="A2043" s="1">
        <f t="shared" si="65"/>
        <v>2012</v>
      </c>
      <c r="B2043" s="1">
        <f t="shared" si="64"/>
        <v>0.182306307675</v>
      </c>
      <c r="C2043" s="1">
        <v>729.2252307</v>
      </c>
    </row>
    <row r="2044" spans="1:3">
      <c r="A2044" s="1">
        <f t="shared" si="65"/>
        <v>2013</v>
      </c>
      <c r="B2044" s="1">
        <f t="shared" si="64"/>
        <v>0.182306307675</v>
      </c>
      <c r="C2044" s="1">
        <v>729.2252307</v>
      </c>
    </row>
    <row r="2045" spans="1:3">
      <c r="A2045" s="1">
        <f t="shared" si="65"/>
        <v>2014</v>
      </c>
      <c r="B2045" s="1">
        <f t="shared" si="64"/>
        <v>0.179332307675</v>
      </c>
      <c r="C2045" s="1">
        <v>717.32923070000004</v>
      </c>
    </row>
    <row r="2046" spans="1:3">
      <c r="A2046" s="1">
        <f t="shared" si="65"/>
        <v>2015</v>
      </c>
      <c r="B2046" s="1">
        <f t="shared" si="64"/>
        <v>0.179332307675</v>
      </c>
      <c r="C2046" s="1">
        <v>717.32923070000004</v>
      </c>
    </row>
    <row r="2047" spans="1:3">
      <c r="A2047" s="1">
        <f t="shared" si="65"/>
        <v>2016</v>
      </c>
      <c r="B2047" s="1">
        <f t="shared" si="64"/>
        <v>0.179282307675</v>
      </c>
      <c r="C2047" s="1">
        <v>717.12923069999999</v>
      </c>
    </row>
    <row r="2048" spans="1:3">
      <c r="A2048" s="1">
        <f t="shared" si="65"/>
        <v>2017</v>
      </c>
      <c r="B2048" s="1">
        <f t="shared" si="64"/>
        <v>0.19696049985</v>
      </c>
      <c r="C2048" s="1">
        <v>787.84199939999996</v>
      </c>
    </row>
    <row r="2049" spans="1:3">
      <c r="A2049" s="1">
        <f t="shared" si="65"/>
        <v>2018</v>
      </c>
      <c r="B2049" s="1">
        <f t="shared" si="64"/>
        <v>0.18971049984999999</v>
      </c>
      <c r="C2049" s="1">
        <v>758.84199939999996</v>
      </c>
    </row>
    <row r="2050" spans="1:3">
      <c r="A2050" s="1">
        <f t="shared" si="65"/>
        <v>2019</v>
      </c>
      <c r="B2050" s="1">
        <f t="shared" si="64"/>
        <v>0.17996049984999998</v>
      </c>
      <c r="C2050" s="1">
        <v>719.84199939999996</v>
      </c>
    </row>
    <row r="2051" spans="1:3">
      <c r="A2051" s="1">
        <f t="shared" si="65"/>
        <v>2020</v>
      </c>
      <c r="B2051" s="1">
        <f t="shared" si="64"/>
        <v>0.17996049984999998</v>
      </c>
      <c r="C2051" s="1">
        <v>719.84199939999996</v>
      </c>
    </row>
    <row r="2052" spans="1:3">
      <c r="A2052" s="1">
        <f t="shared" si="65"/>
        <v>2021</v>
      </c>
      <c r="B2052" s="1">
        <f t="shared" si="64"/>
        <v>0.16471049985</v>
      </c>
      <c r="C2052" s="1">
        <v>658.84199939999996</v>
      </c>
    </row>
    <row r="2053" spans="1:3">
      <c r="A2053" s="1">
        <f t="shared" si="65"/>
        <v>2022</v>
      </c>
      <c r="B2053" s="1">
        <f t="shared" si="64"/>
        <v>0.16471049985</v>
      </c>
      <c r="C2053" s="1">
        <v>658.84199939999996</v>
      </c>
    </row>
    <row r="2054" spans="1:3">
      <c r="A2054" s="1">
        <f t="shared" si="65"/>
        <v>2023</v>
      </c>
      <c r="B2054" s="1">
        <f t="shared" si="64"/>
        <v>0.16471049985</v>
      </c>
      <c r="C2054" s="1">
        <v>658.84199939999996</v>
      </c>
    </row>
    <row r="2055" spans="1:3">
      <c r="A2055" s="1">
        <f t="shared" si="65"/>
        <v>2024</v>
      </c>
      <c r="B2055" s="1">
        <f t="shared" si="64"/>
        <v>0.16471049985</v>
      </c>
      <c r="C2055" s="1">
        <v>658.84199939999996</v>
      </c>
    </row>
    <row r="2056" spans="1:3">
      <c r="A2056" s="1">
        <f t="shared" si="65"/>
        <v>2025</v>
      </c>
      <c r="B2056" s="1">
        <f t="shared" si="64"/>
        <v>0.16471049985</v>
      </c>
      <c r="C2056" s="1">
        <v>658.84199939999996</v>
      </c>
    </row>
    <row r="2057" spans="1:3">
      <c r="A2057" s="1">
        <f t="shared" si="65"/>
        <v>2026</v>
      </c>
      <c r="B2057" s="1">
        <f t="shared" si="64"/>
        <v>0.16471049985</v>
      </c>
      <c r="C2057" s="1">
        <v>658.84199939999996</v>
      </c>
    </row>
    <row r="2058" spans="1:3">
      <c r="A2058" s="1">
        <f t="shared" si="65"/>
        <v>2027</v>
      </c>
      <c r="B2058" s="1">
        <f t="shared" si="64"/>
        <v>0.17971049984999998</v>
      </c>
      <c r="C2058" s="1">
        <v>718.84199939999996</v>
      </c>
    </row>
    <row r="2059" spans="1:3">
      <c r="A2059" s="1">
        <f t="shared" si="65"/>
        <v>2028</v>
      </c>
      <c r="B2059" s="1">
        <f t="shared" si="64"/>
        <v>0.17996049984999998</v>
      </c>
      <c r="C2059" s="1">
        <v>719.84199939999996</v>
      </c>
    </row>
    <row r="2060" spans="1:3">
      <c r="A2060" s="1">
        <f t="shared" si="65"/>
        <v>2029</v>
      </c>
      <c r="B2060" s="1">
        <f t="shared" si="64"/>
        <v>0.17996049984999998</v>
      </c>
      <c r="C2060" s="1">
        <v>719.84199939999996</v>
      </c>
    </row>
    <row r="2061" spans="1:3">
      <c r="A2061" s="1">
        <f t="shared" si="65"/>
        <v>2030</v>
      </c>
      <c r="B2061" s="1">
        <f t="shared" si="64"/>
        <v>0.17996049984999998</v>
      </c>
      <c r="C2061" s="1">
        <v>719.84199939999996</v>
      </c>
    </row>
    <row r="2062" spans="1:3">
      <c r="A2062" s="1">
        <f t="shared" si="65"/>
        <v>2031</v>
      </c>
      <c r="B2062" s="1">
        <f t="shared" si="64"/>
        <v>0.17996049984999998</v>
      </c>
      <c r="C2062" s="1">
        <v>719.84199939999996</v>
      </c>
    </row>
    <row r="2063" spans="1:3">
      <c r="A2063" s="1">
        <f t="shared" si="65"/>
        <v>2032</v>
      </c>
      <c r="B2063" s="1">
        <f t="shared" si="64"/>
        <v>0.17996049984999998</v>
      </c>
      <c r="C2063" s="1">
        <v>719.84199939999996</v>
      </c>
    </row>
    <row r="2064" spans="1:3">
      <c r="A2064" s="1">
        <f t="shared" si="65"/>
        <v>2033</v>
      </c>
      <c r="B2064" s="1">
        <f t="shared" si="64"/>
        <v>0.18971049984999999</v>
      </c>
      <c r="C2064" s="1">
        <v>758.84199939999996</v>
      </c>
    </row>
    <row r="2065" spans="1:3">
      <c r="A2065" s="1">
        <f t="shared" si="65"/>
        <v>2034</v>
      </c>
      <c r="B2065" s="1">
        <f t="shared" si="64"/>
        <v>0.18096049984999998</v>
      </c>
      <c r="C2065" s="1">
        <v>723.84199939999996</v>
      </c>
    </row>
    <row r="2066" spans="1:3">
      <c r="A2066" s="1">
        <f t="shared" si="65"/>
        <v>2035</v>
      </c>
      <c r="B2066" s="1">
        <f t="shared" si="64"/>
        <v>0.20971049984999998</v>
      </c>
      <c r="C2066" s="1">
        <v>838.84199939999996</v>
      </c>
    </row>
    <row r="2067" spans="1:3">
      <c r="A2067" s="1">
        <f t="shared" si="65"/>
        <v>2036</v>
      </c>
      <c r="B2067" s="1">
        <f t="shared" si="64"/>
        <v>0.21221049984999998</v>
      </c>
      <c r="C2067" s="1">
        <v>848.84199939999996</v>
      </c>
    </row>
    <row r="2068" spans="1:3">
      <c r="A2068" s="1">
        <f t="shared" si="65"/>
        <v>2037</v>
      </c>
      <c r="B2068" s="1">
        <f t="shared" si="64"/>
        <v>0.21221049984999998</v>
      </c>
      <c r="C2068" s="1">
        <v>848.84199939999996</v>
      </c>
    </row>
    <row r="2069" spans="1:3">
      <c r="A2069" s="1">
        <f t="shared" si="65"/>
        <v>2038</v>
      </c>
      <c r="B2069" s="1">
        <f t="shared" si="64"/>
        <v>0.20971049984999998</v>
      </c>
      <c r="C2069" s="1">
        <v>838.84199939999996</v>
      </c>
    </row>
    <row r="2070" spans="1:3">
      <c r="A2070" s="1">
        <f t="shared" si="65"/>
        <v>2039</v>
      </c>
      <c r="B2070" s="1">
        <f t="shared" si="64"/>
        <v>0.19696049985</v>
      </c>
      <c r="C2070" s="1">
        <v>787.84199939999996</v>
      </c>
    </row>
    <row r="2071" spans="1:3">
      <c r="A2071" s="1">
        <f t="shared" si="65"/>
        <v>2040</v>
      </c>
      <c r="B2071" s="1">
        <f t="shared" si="64"/>
        <v>0.18971049984999999</v>
      </c>
      <c r="C2071" s="1">
        <v>758.84199939999996</v>
      </c>
    </row>
    <row r="2072" spans="1:3">
      <c r="A2072" s="1">
        <f t="shared" si="65"/>
        <v>2041</v>
      </c>
      <c r="B2072" s="1">
        <f t="shared" si="64"/>
        <v>0.21220193645000002</v>
      </c>
      <c r="C2072" s="1">
        <v>848.80774580000002</v>
      </c>
    </row>
    <row r="2073" spans="1:3">
      <c r="A2073" s="1">
        <f t="shared" si="65"/>
        <v>2042</v>
      </c>
      <c r="B2073" s="1">
        <f t="shared" si="64"/>
        <v>0.20970193645000001</v>
      </c>
      <c r="C2073" s="1">
        <v>838.80774580000002</v>
      </c>
    </row>
    <row r="2074" spans="1:3">
      <c r="A2074" s="1">
        <f t="shared" si="65"/>
        <v>2043</v>
      </c>
      <c r="B2074" s="1">
        <f t="shared" si="64"/>
        <v>0.20970193645000001</v>
      </c>
      <c r="C2074" s="1">
        <v>838.80774580000002</v>
      </c>
    </row>
    <row r="2075" spans="1:3">
      <c r="A2075" s="1">
        <f t="shared" si="65"/>
        <v>2044</v>
      </c>
      <c r="B2075" s="1">
        <f t="shared" si="64"/>
        <v>0.20970193645000001</v>
      </c>
      <c r="C2075" s="1">
        <v>838.80774580000002</v>
      </c>
    </row>
    <row r="2076" spans="1:3">
      <c r="A2076" s="1">
        <f t="shared" si="65"/>
        <v>2045</v>
      </c>
      <c r="B2076" s="1">
        <f t="shared" si="64"/>
        <v>0.19970193645000001</v>
      </c>
      <c r="C2076" s="1">
        <v>798.80774580000002</v>
      </c>
    </row>
    <row r="2077" spans="1:3">
      <c r="A2077" s="1">
        <f t="shared" si="65"/>
        <v>2046</v>
      </c>
      <c r="B2077" s="1">
        <f t="shared" si="64"/>
        <v>0.19695193645</v>
      </c>
      <c r="C2077" s="1">
        <v>787.80774580000002</v>
      </c>
    </row>
    <row r="2078" spans="1:3">
      <c r="A2078" s="1">
        <f t="shared" si="65"/>
        <v>2047</v>
      </c>
      <c r="B2078" s="1">
        <f t="shared" si="64"/>
        <v>0.19720193645</v>
      </c>
      <c r="C2078" s="1">
        <v>788.80774580000002</v>
      </c>
    </row>
    <row r="2079" spans="1:3">
      <c r="A2079" s="1">
        <f t="shared" si="65"/>
        <v>2048</v>
      </c>
      <c r="B2079" s="1">
        <f t="shared" si="64"/>
        <v>0.19970193645000001</v>
      </c>
      <c r="C2079" s="1">
        <v>798.80774580000002</v>
      </c>
    </row>
    <row r="2080" spans="1:3">
      <c r="A2080" s="1">
        <f t="shared" si="65"/>
        <v>2049</v>
      </c>
      <c r="B2080" s="1">
        <f t="shared" si="64"/>
        <v>0.20079443645</v>
      </c>
      <c r="C2080" s="1">
        <v>803.17774580000003</v>
      </c>
    </row>
    <row r="2081" spans="1:3">
      <c r="A2081" s="1">
        <f t="shared" si="65"/>
        <v>2050</v>
      </c>
      <c r="B2081" s="1">
        <f t="shared" ref="B2081:B2144" si="66">C2081/$E$31</f>
        <v>0.20970193645000001</v>
      </c>
      <c r="C2081" s="1">
        <v>838.80774580000002</v>
      </c>
    </row>
    <row r="2082" spans="1:3">
      <c r="A2082" s="1">
        <f t="shared" ref="A2082:A2145" si="67">A2081+1</f>
        <v>2051</v>
      </c>
      <c r="B2082" s="1">
        <f t="shared" si="66"/>
        <v>0.20970193645000001</v>
      </c>
      <c r="C2082" s="1">
        <v>838.80774580000002</v>
      </c>
    </row>
    <row r="2083" spans="1:3">
      <c r="A2083" s="1">
        <f t="shared" si="67"/>
        <v>2052</v>
      </c>
      <c r="B2083" s="1">
        <f t="shared" si="66"/>
        <v>0.20970193645000001</v>
      </c>
      <c r="C2083" s="1">
        <v>838.80774580000002</v>
      </c>
    </row>
    <row r="2084" spans="1:3">
      <c r="A2084" s="1">
        <f t="shared" si="67"/>
        <v>2053</v>
      </c>
      <c r="B2084" s="1">
        <f t="shared" si="66"/>
        <v>0.20970193645000001</v>
      </c>
      <c r="C2084" s="1">
        <v>838.80774580000002</v>
      </c>
    </row>
    <row r="2085" spans="1:3">
      <c r="A2085" s="1">
        <f t="shared" si="67"/>
        <v>2054</v>
      </c>
      <c r="B2085" s="1">
        <f t="shared" si="66"/>
        <v>0.21220193645000002</v>
      </c>
      <c r="C2085" s="1">
        <v>848.80774580000002</v>
      </c>
    </row>
    <row r="2086" spans="1:3">
      <c r="A2086" s="1">
        <f t="shared" si="67"/>
        <v>2055</v>
      </c>
      <c r="B2086" s="1">
        <f t="shared" si="66"/>
        <v>0.21220193645000002</v>
      </c>
      <c r="C2086" s="1">
        <v>848.80774580000002</v>
      </c>
    </row>
    <row r="2087" spans="1:3">
      <c r="A2087" s="1">
        <f t="shared" si="67"/>
        <v>2056</v>
      </c>
      <c r="B2087" s="1">
        <f t="shared" si="66"/>
        <v>0.21345193645000002</v>
      </c>
      <c r="C2087" s="1">
        <v>853.80774580000002</v>
      </c>
    </row>
    <row r="2088" spans="1:3">
      <c r="A2088" s="1">
        <f t="shared" si="67"/>
        <v>2057</v>
      </c>
      <c r="B2088" s="1">
        <f t="shared" si="66"/>
        <v>0.21345193645000002</v>
      </c>
      <c r="C2088" s="1">
        <v>853.80774580000002</v>
      </c>
    </row>
    <row r="2089" spans="1:3">
      <c r="A2089" s="1">
        <f t="shared" si="67"/>
        <v>2058</v>
      </c>
      <c r="B2089" s="1">
        <f t="shared" si="66"/>
        <v>0.21345193645000002</v>
      </c>
      <c r="C2089" s="1">
        <v>853.80774580000002</v>
      </c>
    </row>
    <row r="2090" spans="1:3">
      <c r="A2090" s="1">
        <f t="shared" si="67"/>
        <v>2059</v>
      </c>
      <c r="B2090" s="1">
        <f t="shared" si="66"/>
        <v>0.21345193645000002</v>
      </c>
      <c r="C2090" s="1">
        <v>853.80774580000002</v>
      </c>
    </row>
    <row r="2091" spans="1:3">
      <c r="A2091" s="1">
        <f t="shared" si="67"/>
        <v>2060</v>
      </c>
      <c r="B2091" s="1">
        <f t="shared" si="66"/>
        <v>0.21345193645000002</v>
      </c>
      <c r="C2091" s="1">
        <v>853.80774580000002</v>
      </c>
    </row>
    <row r="2092" spans="1:3">
      <c r="A2092" s="1">
        <f t="shared" si="67"/>
        <v>2061</v>
      </c>
      <c r="B2092" s="1">
        <f t="shared" si="66"/>
        <v>0.21345193645000002</v>
      </c>
      <c r="C2092" s="1">
        <v>853.80774580000002</v>
      </c>
    </row>
    <row r="2093" spans="1:3">
      <c r="A2093" s="1">
        <f t="shared" si="67"/>
        <v>2062</v>
      </c>
      <c r="B2093" s="1">
        <f t="shared" si="66"/>
        <v>0.21220193645000002</v>
      </c>
      <c r="C2093" s="1">
        <v>848.80774580000002</v>
      </c>
    </row>
    <row r="2094" spans="1:3">
      <c r="A2094" s="1">
        <f t="shared" si="67"/>
        <v>2063</v>
      </c>
      <c r="B2094" s="1">
        <f t="shared" si="66"/>
        <v>0.20970193645000001</v>
      </c>
      <c r="C2094" s="1">
        <v>838.80774580000002</v>
      </c>
    </row>
    <row r="2095" spans="1:3">
      <c r="A2095" s="1">
        <f t="shared" si="67"/>
        <v>2064</v>
      </c>
      <c r="B2095" s="1">
        <f t="shared" si="66"/>
        <v>0.20595193645000001</v>
      </c>
      <c r="C2095" s="1">
        <v>823.80774580000002</v>
      </c>
    </row>
    <row r="2096" spans="1:3">
      <c r="A2096" s="1">
        <f t="shared" si="67"/>
        <v>2065</v>
      </c>
      <c r="B2096" s="1">
        <f t="shared" si="66"/>
        <v>0.24843505927499998</v>
      </c>
      <c r="C2096" s="1">
        <v>993.74023709999994</v>
      </c>
    </row>
    <row r="2097" spans="1:3">
      <c r="A2097" s="1">
        <f t="shared" si="67"/>
        <v>2066</v>
      </c>
      <c r="B2097" s="1">
        <f t="shared" si="66"/>
        <v>0.24718505927499998</v>
      </c>
      <c r="C2097" s="1">
        <v>988.74023709999994</v>
      </c>
    </row>
    <row r="2098" spans="1:3">
      <c r="A2098" s="1">
        <f t="shared" si="67"/>
        <v>2067</v>
      </c>
      <c r="B2098" s="1">
        <f t="shared" si="66"/>
        <v>0.21468505927499998</v>
      </c>
      <c r="C2098" s="1">
        <v>858.74023709999994</v>
      </c>
    </row>
    <row r="2099" spans="1:3">
      <c r="A2099" s="1">
        <f t="shared" si="67"/>
        <v>2068</v>
      </c>
      <c r="B2099" s="1">
        <f t="shared" si="66"/>
        <v>0.21468505927499998</v>
      </c>
      <c r="C2099" s="1">
        <v>858.74023709999994</v>
      </c>
    </row>
    <row r="2100" spans="1:3">
      <c r="A2100" s="1">
        <f t="shared" si="67"/>
        <v>2069</v>
      </c>
      <c r="B2100" s="1">
        <f t="shared" si="66"/>
        <v>0.21468505927499998</v>
      </c>
      <c r="C2100" s="1">
        <v>858.74023709999994</v>
      </c>
    </row>
    <row r="2101" spans="1:3">
      <c r="A2101" s="1">
        <f t="shared" si="67"/>
        <v>2070</v>
      </c>
      <c r="B2101" s="1">
        <f t="shared" si="66"/>
        <v>0.21468505927499998</v>
      </c>
      <c r="C2101" s="1">
        <v>858.74023709999994</v>
      </c>
    </row>
    <row r="2102" spans="1:3">
      <c r="A2102" s="1">
        <f t="shared" si="67"/>
        <v>2071</v>
      </c>
      <c r="B2102" s="1">
        <f t="shared" si="66"/>
        <v>0.21468505927499998</v>
      </c>
      <c r="C2102" s="1">
        <v>858.74023709999994</v>
      </c>
    </row>
    <row r="2103" spans="1:3">
      <c r="A2103" s="1">
        <f t="shared" si="67"/>
        <v>2072</v>
      </c>
      <c r="B2103" s="1">
        <f t="shared" si="66"/>
        <v>0.21468505927499998</v>
      </c>
      <c r="C2103" s="1">
        <v>858.74023709999994</v>
      </c>
    </row>
    <row r="2104" spans="1:3">
      <c r="A2104" s="1">
        <f t="shared" si="67"/>
        <v>2073</v>
      </c>
      <c r="B2104" s="1">
        <f t="shared" si="66"/>
        <v>0.21468505927499998</v>
      </c>
      <c r="C2104" s="1">
        <v>858.74023709999994</v>
      </c>
    </row>
    <row r="2105" spans="1:3">
      <c r="A2105" s="1">
        <f t="shared" si="67"/>
        <v>2074</v>
      </c>
      <c r="B2105" s="1">
        <f t="shared" si="66"/>
        <v>0.21468505927499998</v>
      </c>
      <c r="C2105" s="1">
        <v>858.74023709999994</v>
      </c>
    </row>
    <row r="2106" spans="1:3">
      <c r="A2106" s="1">
        <f t="shared" si="67"/>
        <v>2075</v>
      </c>
      <c r="B2106" s="1">
        <f t="shared" si="66"/>
        <v>0.21468505927499998</v>
      </c>
      <c r="C2106" s="1">
        <v>858.74023709999994</v>
      </c>
    </row>
    <row r="2107" spans="1:3">
      <c r="A2107" s="1">
        <f t="shared" si="67"/>
        <v>2076</v>
      </c>
      <c r="B2107" s="1">
        <f t="shared" si="66"/>
        <v>0.24718505927499998</v>
      </c>
      <c r="C2107" s="1">
        <v>988.74023709999994</v>
      </c>
    </row>
    <row r="2108" spans="1:3">
      <c r="A2108" s="1">
        <f t="shared" si="67"/>
        <v>2077</v>
      </c>
      <c r="B2108" s="1">
        <f t="shared" si="66"/>
        <v>0.21468505927499998</v>
      </c>
      <c r="C2108" s="1">
        <v>858.74023709999994</v>
      </c>
    </row>
    <row r="2109" spans="1:3">
      <c r="A2109" s="1">
        <f t="shared" si="67"/>
        <v>2078</v>
      </c>
      <c r="B2109" s="1">
        <f t="shared" si="66"/>
        <v>0.24718505927499998</v>
      </c>
      <c r="C2109" s="1">
        <v>988.74023709999994</v>
      </c>
    </row>
    <row r="2110" spans="1:3">
      <c r="A2110" s="1">
        <f t="shared" si="67"/>
        <v>2079</v>
      </c>
      <c r="B2110" s="1">
        <f t="shared" si="66"/>
        <v>0.24718505927499998</v>
      </c>
      <c r="C2110" s="1">
        <v>988.74023709999994</v>
      </c>
    </row>
    <row r="2111" spans="1:3">
      <c r="A2111" s="1">
        <f t="shared" si="67"/>
        <v>2080</v>
      </c>
      <c r="B2111" s="1">
        <f t="shared" si="66"/>
        <v>0.24718505927499998</v>
      </c>
      <c r="C2111" s="1">
        <v>988.74023709999994</v>
      </c>
    </row>
    <row r="2112" spans="1:3">
      <c r="A2112" s="1">
        <f t="shared" si="67"/>
        <v>2081</v>
      </c>
      <c r="B2112" s="1">
        <f t="shared" si="66"/>
        <v>0.24843505927499998</v>
      </c>
      <c r="C2112" s="1">
        <v>993.74023709999994</v>
      </c>
    </row>
    <row r="2113" spans="1:3">
      <c r="A2113" s="1">
        <f t="shared" si="67"/>
        <v>2082</v>
      </c>
      <c r="B2113" s="1">
        <f t="shared" si="66"/>
        <v>0.24843505927499998</v>
      </c>
      <c r="C2113" s="1">
        <v>993.74023709999994</v>
      </c>
    </row>
    <row r="2114" spans="1:3">
      <c r="A2114" s="1">
        <f t="shared" si="67"/>
        <v>2083</v>
      </c>
      <c r="B2114" s="1">
        <f t="shared" si="66"/>
        <v>0.25343505924999998</v>
      </c>
      <c r="C2114" s="1">
        <v>1013.740237</v>
      </c>
    </row>
    <row r="2115" spans="1:3">
      <c r="A2115" s="1">
        <f t="shared" si="67"/>
        <v>2084</v>
      </c>
      <c r="B2115" s="1">
        <f t="shared" si="66"/>
        <v>0.25343505924999998</v>
      </c>
      <c r="C2115" s="1">
        <v>1013.740237</v>
      </c>
    </row>
    <row r="2116" spans="1:3">
      <c r="A2116" s="1">
        <f t="shared" si="67"/>
        <v>2085</v>
      </c>
      <c r="B2116" s="1">
        <f t="shared" si="66"/>
        <v>0.25218505925000001</v>
      </c>
      <c r="C2116" s="1">
        <v>1008.740237</v>
      </c>
    </row>
    <row r="2117" spans="1:3">
      <c r="A2117" s="1">
        <f t="shared" si="67"/>
        <v>2086</v>
      </c>
      <c r="B2117" s="1">
        <f t="shared" si="66"/>
        <v>0.21468505927499998</v>
      </c>
      <c r="C2117" s="1">
        <v>858.74023709999994</v>
      </c>
    </row>
    <row r="2118" spans="1:3">
      <c r="A2118" s="1">
        <f t="shared" si="67"/>
        <v>2087</v>
      </c>
      <c r="B2118" s="1">
        <f t="shared" si="66"/>
        <v>0.21468505927499998</v>
      </c>
      <c r="C2118" s="1">
        <v>858.74023709999994</v>
      </c>
    </row>
    <row r="2119" spans="1:3">
      <c r="A2119" s="1">
        <f t="shared" si="67"/>
        <v>2088</v>
      </c>
      <c r="B2119" s="1">
        <f t="shared" si="66"/>
        <v>0.21468505927499998</v>
      </c>
      <c r="C2119" s="1">
        <v>858.74023709999994</v>
      </c>
    </row>
    <row r="2120" spans="1:3">
      <c r="A2120" s="1">
        <f t="shared" si="67"/>
        <v>2089</v>
      </c>
      <c r="B2120" s="1">
        <f t="shared" si="66"/>
        <v>0.25115295199999998</v>
      </c>
      <c r="C2120" s="1">
        <v>1004.611808</v>
      </c>
    </row>
    <row r="2121" spans="1:3">
      <c r="A2121" s="1">
        <f t="shared" si="67"/>
        <v>2090</v>
      </c>
      <c r="B2121" s="1">
        <f t="shared" si="66"/>
        <v>0.24558245205000001</v>
      </c>
      <c r="C2121" s="1">
        <v>982.3298082</v>
      </c>
    </row>
    <row r="2122" spans="1:3">
      <c r="A2122" s="1">
        <f t="shared" si="67"/>
        <v>2091</v>
      </c>
      <c r="B2122" s="1">
        <f t="shared" si="66"/>
        <v>0.21615295205000001</v>
      </c>
      <c r="C2122" s="1">
        <v>864.61180820000004</v>
      </c>
    </row>
    <row r="2123" spans="1:3">
      <c r="A2123" s="1">
        <f t="shared" si="67"/>
        <v>2092</v>
      </c>
      <c r="B2123" s="1">
        <f t="shared" si="66"/>
        <v>0.21615295205000001</v>
      </c>
      <c r="C2123" s="1">
        <v>864.61180820000004</v>
      </c>
    </row>
    <row r="2124" spans="1:3">
      <c r="A2124" s="1">
        <f t="shared" si="67"/>
        <v>2093</v>
      </c>
      <c r="B2124" s="1">
        <f t="shared" si="66"/>
        <v>0.21615295205000001</v>
      </c>
      <c r="C2124" s="1">
        <v>864.61180820000004</v>
      </c>
    </row>
    <row r="2125" spans="1:3">
      <c r="A2125" s="1">
        <f t="shared" si="67"/>
        <v>2094</v>
      </c>
      <c r="B2125" s="1">
        <f t="shared" si="66"/>
        <v>0.21615295205000001</v>
      </c>
      <c r="C2125" s="1">
        <v>864.61180820000004</v>
      </c>
    </row>
    <row r="2126" spans="1:3">
      <c r="A2126" s="1">
        <f t="shared" si="67"/>
        <v>2095</v>
      </c>
      <c r="B2126" s="1">
        <f t="shared" si="66"/>
        <v>0.21490295205000001</v>
      </c>
      <c r="C2126" s="1">
        <v>859.61180820000004</v>
      </c>
    </row>
    <row r="2127" spans="1:3">
      <c r="A2127" s="1">
        <f t="shared" si="67"/>
        <v>2096</v>
      </c>
      <c r="B2127" s="1">
        <f t="shared" si="66"/>
        <v>0.14990295205000001</v>
      </c>
      <c r="C2127" s="1">
        <v>599.61180820000004</v>
      </c>
    </row>
    <row r="2128" spans="1:3">
      <c r="A2128" s="1">
        <f t="shared" si="67"/>
        <v>2097</v>
      </c>
      <c r="B2128" s="1">
        <f t="shared" si="66"/>
        <v>0.14990295205000001</v>
      </c>
      <c r="C2128" s="1">
        <v>599.61180820000004</v>
      </c>
    </row>
    <row r="2129" spans="1:3">
      <c r="A2129" s="1">
        <f t="shared" si="67"/>
        <v>2098</v>
      </c>
      <c r="B2129" s="1">
        <f t="shared" si="66"/>
        <v>0.13740295205</v>
      </c>
      <c r="C2129" s="1">
        <v>549.61180820000004</v>
      </c>
    </row>
    <row r="2130" spans="1:3">
      <c r="A2130" s="1">
        <f t="shared" si="67"/>
        <v>2099</v>
      </c>
      <c r="B2130" s="1">
        <f t="shared" si="66"/>
        <v>0.14990295205000001</v>
      </c>
      <c r="C2130" s="1">
        <v>599.61180820000004</v>
      </c>
    </row>
    <row r="2131" spans="1:3">
      <c r="A2131" s="1">
        <f t="shared" si="67"/>
        <v>2100</v>
      </c>
      <c r="B2131" s="1">
        <f t="shared" si="66"/>
        <v>0.21240295205000001</v>
      </c>
      <c r="C2131" s="1">
        <v>849.61180820000004</v>
      </c>
    </row>
    <row r="2132" spans="1:3">
      <c r="A2132" s="1">
        <f t="shared" si="67"/>
        <v>2101</v>
      </c>
      <c r="B2132" s="1">
        <f t="shared" si="66"/>
        <v>0.21240295205000001</v>
      </c>
      <c r="C2132" s="1">
        <v>849.61180820000004</v>
      </c>
    </row>
    <row r="2133" spans="1:3">
      <c r="A2133" s="1">
        <f t="shared" si="67"/>
        <v>2102</v>
      </c>
      <c r="B2133" s="1">
        <f t="shared" si="66"/>
        <v>0.21490295205000001</v>
      </c>
      <c r="C2133" s="1">
        <v>859.61180820000004</v>
      </c>
    </row>
    <row r="2134" spans="1:3">
      <c r="A2134" s="1">
        <f t="shared" si="67"/>
        <v>2103</v>
      </c>
      <c r="B2134" s="1">
        <f t="shared" si="66"/>
        <v>0.21490295205000001</v>
      </c>
      <c r="C2134" s="1">
        <v>859.61180820000004</v>
      </c>
    </row>
    <row r="2135" spans="1:3">
      <c r="A2135" s="1">
        <f t="shared" si="67"/>
        <v>2104</v>
      </c>
      <c r="B2135" s="1">
        <f t="shared" si="66"/>
        <v>0.21490295205000001</v>
      </c>
      <c r="C2135" s="1">
        <v>859.61180820000004</v>
      </c>
    </row>
    <row r="2136" spans="1:3">
      <c r="A2136" s="1">
        <f t="shared" si="67"/>
        <v>2105</v>
      </c>
      <c r="B2136" s="1">
        <f t="shared" si="66"/>
        <v>0.21490295205000001</v>
      </c>
      <c r="C2136" s="1">
        <v>859.61180820000004</v>
      </c>
    </row>
    <row r="2137" spans="1:3">
      <c r="A2137" s="1">
        <f t="shared" si="67"/>
        <v>2106</v>
      </c>
      <c r="B2137" s="1">
        <f t="shared" si="66"/>
        <v>0.21490295205000001</v>
      </c>
      <c r="C2137" s="1">
        <v>859.61180820000004</v>
      </c>
    </row>
    <row r="2138" spans="1:3">
      <c r="A2138" s="1">
        <f t="shared" si="67"/>
        <v>2107</v>
      </c>
      <c r="B2138" s="1">
        <f t="shared" si="66"/>
        <v>0.21615295205000001</v>
      </c>
      <c r="C2138" s="1">
        <v>864.61180820000004</v>
      </c>
    </row>
    <row r="2139" spans="1:3">
      <c r="A2139" s="1">
        <f t="shared" si="67"/>
        <v>2108</v>
      </c>
      <c r="B2139" s="1">
        <f t="shared" si="66"/>
        <v>0.25393370199999998</v>
      </c>
      <c r="C2139" s="1">
        <v>1015.734808</v>
      </c>
    </row>
    <row r="2140" spans="1:3">
      <c r="A2140" s="1">
        <f t="shared" si="67"/>
        <v>2109</v>
      </c>
      <c r="B2140" s="1">
        <f t="shared" si="66"/>
        <v>0.25393370199999998</v>
      </c>
      <c r="C2140" s="1">
        <v>1015.734808</v>
      </c>
    </row>
    <row r="2141" spans="1:3">
      <c r="A2141" s="1">
        <f t="shared" si="67"/>
        <v>2110</v>
      </c>
      <c r="B2141" s="1">
        <f t="shared" si="66"/>
        <v>0.25393370199999998</v>
      </c>
      <c r="C2141" s="1">
        <v>1015.734808</v>
      </c>
    </row>
    <row r="2142" spans="1:3">
      <c r="A2142" s="1">
        <f t="shared" si="67"/>
        <v>2111</v>
      </c>
      <c r="B2142" s="1">
        <f t="shared" si="66"/>
        <v>0.25393370199999998</v>
      </c>
      <c r="C2142" s="1">
        <v>1015.734808</v>
      </c>
    </row>
    <row r="2143" spans="1:3">
      <c r="A2143" s="1">
        <f t="shared" si="67"/>
        <v>2112</v>
      </c>
      <c r="B2143" s="1">
        <f t="shared" si="66"/>
        <v>0.21490295205000001</v>
      </c>
      <c r="C2143" s="1">
        <v>859.61180820000004</v>
      </c>
    </row>
    <row r="2144" spans="1:3">
      <c r="A2144" s="1">
        <f t="shared" si="67"/>
        <v>2113</v>
      </c>
      <c r="B2144" s="1">
        <f t="shared" si="66"/>
        <v>0.21481659192500002</v>
      </c>
      <c r="C2144" s="1">
        <v>859.26636770000005</v>
      </c>
    </row>
    <row r="2145" spans="1:3">
      <c r="A2145" s="1">
        <f t="shared" si="67"/>
        <v>2114</v>
      </c>
      <c r="B2145" s="1">
        <f t="shared" ref="B2145:B2208" si="68">C2145/$E$31</f>
        <v>0.205941591925</v>
      </c>
      <c r="C2145" s="1">
        <v>823.76636770000005</v>
      </c>
    </row>
    <row r="2146" spans="1:3">
      <c r="A2146" s="1">
        <f t="shared" ref="A2146:A2209" si="69">A2145+1</f>
        <v>2115</v>
      </c>
      <c r="B2146" s="1">
        <f t="shared" si="68"/>
        <v>0.205941591925</v>
      </c>
      <c r="C2146" s="1">
        <v>823.76636770000005</v>
      </c>
    </row>
    <row r="2147" spans="1:3">
      <c r="A2147" s="1">
        <f t="shared" si="69"/>
        <v>2116</v>
      </c>
      <c r="B2147" s="1">
        <f t="shared" si="68"/>
        <v>0.205941591925</v>
      </c>
      <c r="C2147" s="1">
        <v>823.76636770000005</v>
      </c>
    </row>
    <row r="2148" spans="1:3">
      <c r="A2148" s="1">
        <f t="shared" si="69"/>
        <v>2117</v>
      </c>
      <c r="B2148" s="1">
        <f t="shared" si="68"/>
        <v>0.205941591925</v>
      </c>
      <c r="C2148" s="1">
        <v>823.76636770000005</v>
      </c>
    </row>
    <row r="2149" spans="1:3">
      <c r="A2149" s="1">
        <f t="shared" si="69"/>
        <v>2118</v>
      </c>
      <c r="B2149" s="1">
        <f t="shared" si="68"/>
        <v>0.205941591925</v>
      </c>
      <c r="C2149" s="1">
        <v>823.76636770000005</v>
      </c>
    </row>
    <row r="2150" spans="1:3">
      <c r="A2150" s="1">
        <f t="shared" si="69"/>
        <v>2119</v>
      </c>
      <c r="B2150" s="1">
        <f t="shared" si="68"/>
        <v>0.19694159192500002</v>
      </c>
      <c r="C2150" s="1">
        <v>787.76636770000005</v>
      </c>
    </row>
    <row r="2151" spans="1:3">
      <c r="A2151" s="1">
        <f t="shared" si="69"/>
        <v>2120</v>
      </c>
      <c r="B2151" s="1">
        <f t="shared" si="68"/>
        <v>0.19694159192500002</v>
      </c>
      <c r="C2151" s="1">
        <v>787.76636770000005</v>
      </c>
    </row>
    <row r="2152" spans="1:3">
      <c r="A2152" s="1">
        <f t="shared" si="69"/>
        <v>2121</v>
      </c>
      <c r="B2152" s="1">
        <f t="shared" si="68"/>
        <v>0.17229809192500001</v>
      </c>
      <c r="C2152" s="1">
        <v>689.19236769999998</v>
      </c>
    </row>
    <row r="2153" spans="1:3">
      <c r="A2153" s="1">
        <f t="shared" si="69"/>
        <v>2122</v>
      </c>
      <c r="B2153" s="1">
        <f t="shared" si="68"/>
        <v>0.16217534192499999</v>
      </c>
      <c r="C2153" s="1">
        <v>648.70136769999999</v>
      </c>
    </row>
    <row r="2154" spans="1:3">
      <c r="A2154" s="1">
        <f t="shared" si="69"/>
        <v>2123</v>
      </c>
      <c r="B2154" s="1">
        <f t="shared" si="68"/>
        <v>0.17229809192500001</v>
      </c>
      <c r="C2154" s="1">
        <v>689.19236769999998</v>
      </c>
    </row>
    <row r="2155" spans="1:3">
      <c r="A2155" s="1">
        <f t="shared" si="69"/>
        <v>2124</v>
      </c>
      <c r="B2155" s="1">
        <f t="shared" si="68"/>
        <v>0.19925534192500002</v>
      </c>
      <c r="C2155" s="1">
        <v>797.02136770000004</v>
      </c>
    </row>
    <row r="2156" spans="1:3">
      <c r="A2156" s="1">
        <f t="shared" si="69"/>
        <v>2125</v>
      </c>
      <c r="B2156" s="1">
        <f t="shared" si="68"/>
        <v>0.205941591925</v>
      </c>
      <c r="C2156" s="1">
        <v>823.76636770000005</v>
      </c>
    </row>
    <row r="2157" spans="1:3">
      <c r="A2157" s="1">
        <f t="shared" si="69"/>
        <v>2126</v>
      </c>
      <c r="B2157" s="1">
        <f t="shared" si="68"/>
        <v>0.205941591925</v>
      </c>
      <c r="C2157" s="1">
        <v>823.76636770000005</v>
      </c>
    </row>
    <row r="2158" spans="1:3">
      <c r="A2158" s="1">
        <f t="shared" si="69"/>
        <v>2127</v>
      </c>
      <c r="B2158" s="1">
        <f t="shared" si="68"/>
        <v>0.205941591925</v>
      </c>
      <c r="C2158" s="1">
        <v>823.76636770000005</v>
      </c>
    </row>
    <row r="2159" spans="1:3">
      <c r="A2159" s="1">
        <f t="shared" si="69"/>
        <v>2128</v>
      </c>
      <c r="B2159" s="1">
        <f t="shared" si="68"/>
        <v>0.205941591925</v>
      </c>
      <c r="C2159" s="1">
        <v>823.76636770000005</v>
      </c>
    </row>
    <row r="2160" spans="1:3">
      <c r="A2160" s="1">
        <f t="shared" si="69"/>
        <v>2129</v>
      </c>
      <c r="B2160" s="1">
        <f t="shared" si="68"/>
        <v>0.205941591925</v>
      </c>
      <c r="C2160" s="1">
        <v>823.76636770000005</v>
      </c>
    </row>
    <row r="2161" spans="1:3">
      <c r="A2161" s="1">
        <f t="shared" si="69"/>
        <v>2130</v>
      </c>
      <c r="B2161" s="1">
        <f t="shared" si="68"/>
        <v>0.21244159192500001</v>
      </c>
      <c r="C2161" s="1">
        <v>849.76636770000005</v>
      </c>
    </row>
    <row r="2162" spans="1:3">
      <c r="A2162" s="1">
        <f t="shared" si="69"/>
        <v>2131</v>
      </c>
      <c r="B2162" s="1">
        <f t="shared" si="68"/>
        <v>0.21481659192500002</v>
      </c>
      <c r="C2162" s="1">
        <v>859.26636770000005</v>
      </c>
    </row>
    <row r="2163" spans="1:3">
      <c r="A2163" s="1">
        <f t="shared" si="69"/>
        <v>2132</v>
      </c>
      <c r="B2163" s="1">
        <f t="shared" si="68"/>
        <v>0.21481659192500002</v>
      </c>
      <c r="C2163" s="1">
        <v>859.26636770000005</v>
      </c>
    </row>
    <row r="2164" spans="1:3">
      <c r="A2164" s="1">
        <f t="shared" si="69"/>
        <v>2133</v>
      </c>
      <c r="B2164" s="1">
        <f t="shared" si="68"/>
        <v>0.21481659192500002</v>
      </c>
      <c r="C2164" s="1">
        <v>859.26636770000005</v>
      </c>
    </row>
    <row r="2165" spans="1:3">
      <c r="A2165" s="1">
        <f t="shared" si="69"/>
        <v>2134</v>
      </c>
      <c r="B2165" s="1">
        <f t="shared" si="68"/>
        <v>0.21481659192500002</v>
      </c>
      <c r="C2165" s="1">
        <v>859.26636770000005</v>
      </c>
    </row>
    <row r="2166" spans="1:3">
      <c r="A2166" s="1">
        <f t="shared" si="69"/>
        <v>2135</v>
      </c>
      <c r="B2166" s="1">
        <f t="shared" si="68"/>
        <v>0.21481659192500002</v>
      </c>
      <c r="C2166" s="1">
        <v>859.26636770000005</v>
      </c>
    </row>
    <row r="2167" spans="1:3">
      <c r="A2167" s="1">
        <f t="shared" si="69"/>
        <v>2136</v>
      </c>
      <c r="B2167" s="1">
        <f t="shared" si="68"/>
        <v>0.21481659192500002</v>
      </c>
      <c r="C2167" s="1">
        <v>859.26636770000005</v>
      </c>
    </row>
    <row r="2168" spans="1:3">
      <c r="A2168" s="1">
        <f t="shared" si="69"/>
        <v>2137</v>
      </c>
      <c r="B2168" s="1">
        <f t="shared" si="68"/>
        <v>0.174763336425</v>
      </c>
      <c r="C2168" s="1">
        <v>699.05334570000002</v>
      </c>
    </row>
    <row r="2169" spans="1:3">
      <c r="A2169" s="1">
        <f t="shared" si="69"/>
        <v>2138</v>
      </c>
      <c r="B2169" s="1">
        <f t="shared" si="68"/>
        <v>0.174763336425</v>
      </c>
      <c r="C2169" s="1">
        <v>699.05334570000002</v>
      </c>
    </row>
    <row r="2170" spans="1:3">
      <c r="A2170" s="1">
        <f t="shared" si="69"/>
        <v>2139</v>
      </c>
      <c r="B2170" s="1">
        <f t="shared" si="68"/>
        <v>0.174763336425</v>
      </c>
      <c r="C2170" s="1">
        <v>699.05334570000002</v>
      </c>
    </row>
    <row r="2171" spans="1:3">
      <c r="A2171" s="1">
        <f t="shared" si="69"/>
        <v>2140</v>
      </c>
      <c r="B2171" s="1">
        <f t="shared" si="68"/>
        <v>0.174763336425</v>
      </c>
      <c r="C2171" s="1">
        <v>699.05334570000002</v>
      </c>
    </row>
    <row r="2172" spans="1:3">
      <c r="A2172" s="1">
        <f t="shared" si="69"/>
        <v>2141</v>
      </c>
      <c r="B2172" s="1">
        <f t="shared" si="68"/>
        <v>0.174763336425</v>
      </c>
      <c r="C2172" s="1">
        <v>699.05334570000002</v>
      </c>
    </row>
    <row r="2173" spans="1:3">
      <c r="A2173" s="1">
        <f t="shared" si="69"/>
        <v>2142</v>
      </c>
      <c r="B2173" s="1">
        <f t="shared" si="68"/>
        <v>0.174763336425</v>
      </c>
      <c r="C2173" s="1">
        <v>699.05334570000002</v>
      </c>
    </row>
    <row r="2174" spans="1:3">
      <c r="A2174" s="1">
        <f t="shared" si="69"/>
        <v>2143</v>
      </c>
      <c r="B2174" s="1">
        <f t="shared" si="68"/>
        <v>0.174763336425</v>
      </c>
      <c r="C2174" s="1">
        <v>699.05334570000002</v>
      </c>
    </row>
    <row r="2175" spans="1:3">
      <c r="A2175" s="1">
        <f t="shared" si="69"/>
        <v>2144</v>
      </c>
      <c r="B2175" s="1">
        <f t="shared" si="68"/>
        <v>0.174763336425</v>
      </c>
      <c r="C2175" s="1">
        <v>699.05334570000002</v>
      </c>
    </row>
    <row r="2176" spans="1:3">
      <c r="A2176" s="1">
        <f t="shared" si="69"/>
        <v>2145</v>
      </c>
      <c r="B2176" s="1">
        <f t="shared" si="68"/>
        <v>0.174763336425</v>
      </c>
      <c r="C2176" s="1">
        <v>699.05334570000002</v>
      </c>
    </row>
    <row r="2177" spans="1:3">
      <c r="A2177" s="1">
        <f t="shared" si="69"/>
        <v>2146</v>
      </c>
      <c r="B2177" s="1">
        <f t="shared" si="68"/>
        <v>0.174763336425</v>
      </c>
      <c r="C2177" s="1">
        <v>699.05334570000002</v>
      </c>
    </row>
    <row r="2178" spans="1:3">
      <c r="A2178" s="1">
        <f t="shared" si="69"/>
        <v>2147</v>
      </c>
      <c r="B2178" s="1">
        <f t="shared" si="68"/>
        <v>0.18726333642500001</v>
      </c>
      <c r="C2178" s="1">
        <v>749.05334570000002</v>
      </c>
    </row>
    <row r="2179" spans="1:3">
      <c r="A2179" s="1">
        <f t="shared" si="69"/>
        <v>2148</v>
      </c>
      <c r="B2179" s="1">
        <f t="shared" si="68"/>
        <v>0.18801333642500001</v>
      </c>
      <c r="C2179" s="1">
        <v>752.05334570000002</v>
      </c>
    </row>
    <row r="2180" spans="1:3">
      <c r="A2180" s="1">
        <f t="shared" si="69"/>
        <v>2149</v>
      </c>
      <c r="B2180" s="1">
        <f t="shared" si="68"/>
        <v>0.18801333642500001</v>
      </c>
      <c r="C2180" s="1">
        <v>752.05334570000002</v>
      </c>
    </row>
    <row r="2181" spans="1:3">
      <c r="A2181" s="1">
        <f t="shared" si="69"/>
        <v>2150</v>
      </c>
      <c r="B2181" s="1">
        <f t="shared" si="68"/>
        <v>0.18801333642500001</v>
      </c>
      <c r="C2181" s="1">
        <v>752.05334570000002</v>
      </c>
    </row>
    <row r="2182" spans="1:3">
      <c r="A2182" s="1">
        <f t="shared" si="69"/>
        <v>2151</v>
      </c>
      <c r="B2182" s="1">
        <f t="shared" si="68"/>
        <v>0.18801333642500001</v>
      </c>
      <c r="C2182" s="1">
        <v>752.05334570000002</v>
      </c>
    </row>
    <row r="2183" spans="1:3">
      <c r="A2183" s="1">
        <f t="shared" si="69"/>
        <v>2152</v>
      </c>
      <c r="B2183" s="1">
        <f t="shared" si="68"/>
        <v>0.18801333642500001</v>
      </c>
      <c r="C2183" s="1">
        <v>752.05334570000002</v>
      </c>
    </row>
    <row r="2184" spans="1:3">
      <c r="A2184" s="1">
        <f t="shared" si="69"/>
        <v>2153</v>
      </c>
      <c r="B2184" s="1">
        <f t="shared" si="68"/>
        <v>0.205064586425</v>
      </c>
      <c r="C2184" s="1">
        <v>820.25834569999995</v>
      </c>
    </row>
    <row r="2185" spans="1:3">
      <c r="A2185" s="1">
        <f t="shared" si="69"/>
        <v>2154</v>
      </c>
      <c r="B2185" s="1">
        <f t="shared" si="68"/>
        <v>0.207263336425</v>
      </c>
      <c r="C2185" s="1">
        <v>829.05334570000002</v>
      </c>
    </row>
    <row r="2186" spans="1:3">
      <c r="A2186" s="1">
        <f t="shared" si="69"/>
        <v>2155</v>
      </c>
      <c r="B2186" s="1">
        <f t="shared" si="68"/>
        <v>0.207263336425</v>
      </c>
      <c r="C2186" s="1">
        <v>829.05334570000002</v>
      </c>
    </row>
    <row r="2187" spans="1:3">
      <c r="A2187" s="1">
        <f t="shared" si="69"/>
        <v>2156</v>
      </c>
      <c r="B2187" s="1">
        <f t="shared" si="68"/>
        <v>0.207263336425</v>
      </c>
      <c r="C2187" s="1">
        <v>829.05334570000002</v>
      </c>
    </row>
    <row r="2188" spans="1:3">
      <c r="A2188" s="1">
        <f t="shared" si="69"/>
        <v>2157</v>
      </c>
      <c r="B2188" s="1">
        <f t="shared" si="68"/>
        <v>0.207263336425</v>
      </c>
      <c r="C2188" s="1">
        <v>829.05334570000002</v>
      </c>
    </row>
    <row r="2189" spans="1:3">
      <c r="A2189" s="1">
        <f t="shared" si="69"/>
        <v>2158</v>
      </c>
      <c r="B2189" s="1">
        <f t="shared" si="68"/>
        <v>0.207263336425</v>
      </c>
      <c r="C2189" s="1">
        <v>829.05334570000002</v>
      </c>
    </row>
    <row r="2190" spans="1:3">
      <c r="A2190" s="1">
        <f t="shared" si="69"/>
        <v>2159</v>
      </c>
      <c r="B2190" s="1">
        <f t="shared" si="68"/>
        <v>0.207263336425</v>
      </c>
      <c r="C2190" s="1">
        <v>829.05334570000002</v>
      </c>
    </row>
    <row r="2191" spans="1:3">
      <c r="A2191" s="1">
        <f t="shared" si="69"/>
        <v>2160</v>
      </c>
      <c r="B2191" s="1">
        <f t="shared" si="68"/>
        <v>0.207263336425</v>
      </c>
      <c r="C2191" s="1">
        <v>829.05334570000002</v>
      </c>
    </row>
    <row r="2192" spans="1:3">
      <c r="A2192" s="1">
        <f t="shared" si="69"/>
        <v>2161</v>
      </c>
      <c r="B2192" s="1">
        <f t="shared" si="68"/>
        <v>0.187353877975</v>
      </c>
      <c r="C2192" s="1">
        <v>749.41551189999996</v>
      </c>
    </row>
    <row r="2193" spans="1:3">
      <c r="A2193" s="1">
        <f t="shared" si="69"/>
        <v>2162</v>
      </c>
      <c r="B2193" s="1">
        <f t="shared" si="68"/>
        <v>0.17482312797499999</v>
      </c>
      <c r="C2193" s="1">
        <v>699.29251190000002</v>
      </c>
    </row>
    <row r="2194" spans="1:3">
      <c r="A2194" s="1">
        <f t="shared" si="69"/>
        <v>2163</v>
      </c>
      <c r="B2194" s="1">
        <f t="shared" si="68"/>
        <v>0.17457312797499999</v>
      </c>
      <c r="C2194" s="1">
        <v>698.29251190000002</v>
      </c>
    </row>
    <row r="2195" spans="1:3">
      <c r="A2195" s="1">
        <f t="shared" si="69"/>
        <v>2164</v>
      </c>
      <c r="B2195" s="1">
        <f t="shared" si="68"/>
        <v>0.17232312797500002</v>
      </c>
      <c r="C2195" s="1">
        <v>689.29251190000002</v>
      </c>
    </row>
    <row r="2196" spans="1:3">
      <c r="A2196" s="1">
        <f t="shared" si="69"/>
        <v>2165</v>
      </c>
      <c r="B2196" s="1">
        <f t="shared" si="68"/>
        <v>0.17232312797500002</v>
      </c>
      <c r="C2196" s="1">
        <v>689.29251190000002</v>
      </c>
    </row>
    <row r="2197" spans="1:3">
      <c r="A2197" s="1">
        <f t="shared" si="69"/>
        <v>2166</v>
      </c>
      <c r="B2197" s="1">
        <f t="shared" si="68"/>
        <v>0.17232312797500002</v>
      </c>
      <c r="C2197" s="1">
        <v>689.29251190000002</v>
      </c>
    </row>
    <row r="2198" spans="1:3">
      <c r="A2198" s="1">
        <f t="shared" si="69"/>
        <v>2167</v>
      </c>
      <c r="B2198" s="1">
        <f t="shared" si="68"/>
        <v>0.17232312797500002</v>
      </c>
      <c r="C2198" s="1">
        <v>689.29251190000002</v>
      </c>
    </row>
    <row r="2199" spans="1:3">
      <c r="A2199" s="1">
        <f t="shared" si="69"/>
        <v>2168</v>
      </c>
      <c r="B2199" s="1">
        <f t="shared" si="68"/>
        <v>0.17232312797500002</v>
      </c>
      <c r="C2199" s="1">
        <v>689.29251190000002</v>
      </c>
    </row>
    <row r="2200" spans="1:3">
      <c r="A2200" s="1">
        <f t="shared" si="69"/>
        <v>2169</v>
      </c>
      <c r="B2200" s="1">
        <f t="shared" si="68"/>
        <v>0.17232312797500002</v>
      </c>
      <c r="C2200" s="1">
        <v>689.29251190000002</v>
      </c>
    </row>
    <row r="2201" spans="1:3">
      <c r="A2201" s="1">
        <f t="shared" si="69"/>
        <v>2170</v>
      </c>
      <c r="B2201" s="1">
        <f t="shared" si="68"/>
        <v>0.17232312797500002</v>
      </c>
      <c r="C2201" s="1">
        <v>689.29251190000002</v>
      </c>
    </row>
    <row r="2202" spans="1:3">
      <c r="A2202" s="1">
        <f t="shared" si="69"/>
        <v>2171</v>
      </c>
      <c r="B2202" s="1">
        <f t="shared" si="68"/>
        <v>0.17232312797500002</v>
      </c>
      <c r="C2202" s="1">
        <v>689.29251190000002</v>
      </c>
    </row>
    <row r="2203" spans="1:3">
      <c r="A2203" s="1">
        <f t="shared" si="69"/>
        <v>2172</v>
      </c>
      <c r="B2203" s="1">
        <f t="shared" si="68"/>
        <v>0.17232312797500002</v>
      </c>
      <c r="C2203" s="1">
        <v>689.29251190000002</v>
      </c>
    </row>
    <row r="2204" spans="1:3">
      <c r="A2204" s="1">
        <f t="shared" si="69"/>
        <v>2173</v>
      </c>
      <c r="B2204" s="1">
        <f t="shared" si="68"/>
        <v>0.17232312797500002</v>
      </c>
      <c r="C2204" s="1">
        <v>689.29251190000002</v>
      </c>
    </row>
    <row r="2205" spans="1:3">
      <c r="A2205" s="1">
        <f t="shared" si="69"/>
        <v>2174</v>
      </c>
      <c r="B2205" s="1">
        <f t="shared" si="68"/>
        <v>0.17457312797499999</v>
      </c>
      <c r="C2205" s="1">
        <v>698.29251190000002</v>
      </c>
    </row>
    <row r="2206" spans="1:3">
      <c r="A2206" s="1">
        <f t="shared" si="69"/>
        <v>2175</v>
      </c>
      <c r="B2206" s="1">
        <f t="shared" si="68"/>
        <v>0.17457312797499999</v>
      </c>
      <c r="C2206" s="1">
        <v>698.29251190000002</v>
      </c>
    </row>
    <row r="2207" spans="1:3">
      <c r="A2207" s="1">
        <f t="shared" si="69"/>
        <v>2176</v>
      </c>
      <c r="B2207" s="1">
        <f t="shared" si="68"/>
        <v>0.17457312797499999</v>
      </c>
      <c r="C2207" s="1">
        <v>698.29251190000002</v>
      </c>
    </row>
    <row r="2208" spans="1:3">
      <c r="A2208" s="1">
        <f t="shared" si="69"/>
        <v>2177</v>
      </c>
      <c r="B2208" s="1">
        <f t="shared" si="68"/>
        <v>0.17482312797499999</v>
      </c>
      <c r="C2208" s="1">
        <v>699.29251190000002</v>
      </c>
    </row>
    <row r="2209" spans="1:3">
      <c r="A2209" s="1">
        <f t="shared" si="69"/>
        <v>2178</v>
      </c>
      <c r="B2209" s="1">
        <f t="shared" ref="B2209:B2272" si="70">C2209/$E$31</f>
        <v>0.187353877975</v>
      </c>
      <c r="C2209" s="1">
        <v>749.41551189999996</v>
      </c>
    </row>
    <row r="2210" spans="1:3">
      <c r="A2210" s="1">
        <f t="shared" ref="A2210:A2273" si="71">A2209+1</f>
        <v>2179</v>
      </c>
      <c r="B2210" s="1">
        <f t="shared" si="70"/>
        <v>0.187823127975</v>
      </c>
      <c r="C2210" s="1">
        <v>751.29251190000002</v>
      </c>
    </row>
    <row r="2211" spans="1:3">
      <c r="A2211" s="1">
        <f t="shared" si="71"/>
        <v>2180</v>
      </c>
      <c r="B2211" s="1">
        <f t="shared" si="70"/>
        <v>0.187823127975</v>
      </c>
      <c r="C2211" s="1">
        <v>751.29251190000002</v>
      </c>
    </row>
    <row r="2212" spans="1:3">
      <c r="A2212" s="1">
        <f t="shared" si="71"/>
        <v>2181</v>
      </c>
      <c r="B2212" s="1">
        <f t="shared" si="70"/>
        <v>0.187823127975</v>
      </c>
      <c r="C2212" s="1">
        <v>751.29251190000002</v>
      </c>
    </row>
    <row r="2213" spans="1:3">
      <c r="A2213" s="1">
        <f t="shared" si="71"/>
        <v>2182</v>
      </c>
      <c r="B2213" s="1">
        <f t="shared" si="70"/>
        <v>0.187823127975</v>
      </c>
      <c r="C2213" s="1">
        <v>751.29251190000002</v>
      </c>
    </row>
    <row r="2214" spans="1:3">
      <c r="A2214" s="1">
        <f t="shared" si="71"/>
        <v>2183</v>
      </c>
      <c r="B2214" s="1">
        <f t="shared" si="70"/>
        <v>0.187353877975</v>
      </c>
      <c r="C2214" s="1">
        <v>749.41551189999996</v>
      </c>
    </row>
    <row r="2215" spans="1:3">
      <c r="A2215" s="1">
        <f t="shared" si="71"/>
        <v>2184</v>
      </c>
      <c r="B2215" s="1">
        <f t="shared" si="70"/>
        <v>0.187353877975</v>
      </c>
      <c r="C2215" s="1">
        <v>749.41551189999996</v>
      </c>
    </row>
    <row r="2216" spans="1:3">
      <c r="A2216" s="1">
        <f t="shared" si="71"/>
        <v>2185</v>
      </c>
      <c r="B2216" s="1">
        <f t="shared" si="70"/>
        <v>0.19204280277500002</v>
      </c>
      <c r="C2216" s="1">
        <v>768.17121110000005</v>
      </c>
    </row>
    <row r="2217" spans="1:3">
      <c r="A2217" s="1">
        <f t="shared" si="71"/>
        <v>2186</v>
      </c>
      <c r="B2217" s="1">
        <f t="shared" si="70"/>
        <v>0.19204280277500002</v>
      </c>
      <c r="C2217" s="1">
        <v>768.17121110000005</v>
      </c>
    </row>
    <row r="2218" spans="1:3">
      <c r="A2218" s="1">
        <f t="shared" si="71"/>
        <v>2187</v>
      </c>
      <c r="B2218" s="1">
        <f t="shared" si="70"/>
        <v>0.19204280277500002</v>
      </c>
      <c r="C2218" s="1">
        <v>768.17121110000005</v>
      </c>
    </row>
    <row r="2219" spans="1:3">
      <c r="A2219" s="1">
        <f t="shared" si="71"/>
        <v>2188</v>
      </c>
      <c r="B2219" s="1">
        <f t="shared" si="70"/>
        <v>0.19204280277500002</v>
      </c>
      <c r="C2219" s="1">
        <v>768.17121110000005</v>
      </c>
    </row>
    <row r="2220" spans="1:3">
      <c r="A2220" s="1">
        <f t="shared" si="71"/>
        <v>2189</v>
      </c>
      <c r="B2220" s="1">
        <f t="shared" si="70"/>
        <v>0.19204280277500002</v>
      </c>
      <c r="C2220" s="1">
        <v>768.17121110000005</v>
      </c>
    </row>
    <row r="2221" spans="1:3">
      <c r="A2221" s="1">
        <f t="shared" si="71"/>
        <v>2190</v>
      </c>
      <c r="B2221" s="1">
        <f t="shared" si="70"/>
        <v>0.19204280277500002</v>
      </c>
      <c r="C2221" s="1">
        <v>768.17121110000005</v>
      </c>
    </row>
    <row r="2222" spans="1:3">
      <c r="A2222" s="1">
        <f t="shared" si="71"/>
        <v>2191</v>
      </c>
      <c r="B2222" s="1">
        <f t="shared" si="70"/>
        <v>0.19204280277500002</v>
      </c>
      <c r="C2222" s="1">
        <v>768.17121110000005</v>
      </c>
    </row>
    <row r="2223" spans="1:3">
      <c r="A2223" s="1">
        <f t="shared" si="71"/>
        <v>2192</v>
      </c>
      <c r="B2223" s="1">
        <f t="shared" si="70"/>
        <v>0.19704280277500003</v>
      </c>
      <c r="C2223" s="1">
        <v>788.17121110000005</v>
      </c>
    </row>
    <row r="2224" spans="1:3">
      <c r="A2224" s="1">
        <f t="shared" si="71"/>
        <v>2193</v>
      </c>
      <c r="B2224" s="1">
        <f t="shared" si="70"/>
        <v>0.19704280277500003</v>
      </c>
      <c r="C2224" s="1">
        <v>788.17121110000005</v>
      </c>
    </row>
    <row r="2225" spans="1:3">
      <c r="A2225" s="1">
        <f t="shared" si="71"/>
        <v>2194</v>
      </c>
      <c r="B2225" s="1">
        <f t="shared" si="70"/>
        <v>0.19704280277500003</v>
      </c>
      <c r="C2225" s="1">
        <v>788.17121110000005</v>
      </c>
    </row>
    <row r="2226" spans="1:3">
      <c r="A2226" s="1">
        <f t="shared" si="71"/>
        <v>2195</v>
      </c>
      <c r="B2226" s="1">
        <f t="shared" si="70"/>
        <v>0.19704280277500003</v>
      </c>
      <c r="C2226" s="1">
        <v>788.17121110000005</v>
      </c>
    </row>
    <row r="2227" spans="1:3">
      <c r="A2227" s="1">
        <f t="shared" si="71"/>
        <v>2196</v>
      </c>
      <c r="B2227" s="1">
        <f t="shared" si="70"/>
        <v>0.21329280277500001</v>
      </c>
      <c r="C2227" s="1">
        <v>853.17121110000005</v>
      </c>
    </row>
    <row r="2228" spans="1:3">
      <c r="A2228" s="1">
        <f t="shared" si="71"/>
        <v>2197</v>
      </c>
      <c r="B2228" s="1">
        <f t="shared" si="70"/>
        <v>0.21329280277500001</v>
      </c>
      <c r="C2228" s="1">
        <v>853.17121110000005</v>
      </c>
    </row>
    <row r="2229" spans="1:3">
      <c r="A2229" s="1">
        <f t="shared" si="71"/>
        <v>2198</v>
      </c>
      <c r="B2229" s="1">
        <f t="shared" si="70"/>
        <v>0.21329280277500001</v>
      </c>
      <c r="C2229" s="1">
        <v>853.17121110000005</v>
      </c>
    </row>
    <row r="2230" spans="1:3">
      <c r="A2230" s="1">
        <f t="shared" si="71"/>
        <v>2199</v>
      </c>
      <c r="B2230" s="1">
        <f t="shared" si="70"/>
        <v>0.22607355277499999</v>
      </c>
      <c r="C2230" s="1">
        <v>904.29421109999998</v>
      </c>
    </row>
    <row r="2231" spans="1:3">
      <c r="A2231" s="1">
        <f t="shared" si="71"/>
        <v>2200</v>
      </c>
      <c r="B2231" s="1">
        <f t="shared" si="70"/>
        <v>0.22607355277499999</v>
      </c>
      <c r="C2231" s="1">
        <v>904.29421109999998</v>
      </c>
    </row>
    <row r="2232" spans="1:3">
      <c r="A2232" s="1">
        <f t="shared" si="71"/>
        <v>2201</v>
      </c>
      <c r="B2232" s="1">
        <f t="shared" si="70"/>
        <v>0.22607355277499999</v>
      </c>
      <c r="C2232" s="1">
        <v>904.29421109999998</v>
      </c>
    </row>
    <row r="2233" spans="1:3">
      <c r="A2233" s="1">
        <f t="shared" si="71"/>
        <v>2202</v>
      </c>
      <c r="B2233" s="1">
        <f t="shared" si="70"/>
        <v>0.22607355277499999</v>
      </c>
      <c r="C2233" s="1">
        <v>904.29421109999998</v>
      </c>
    </row>
    <row r="2234" spans="1:3">
      <c r="A2234" s="1">
        <f t="shared" si="71"/>
        <v>2203</v>
      </c>
      <c r="B2234" s="1">
        <f t="shared" si="70"/>
        <v>0.25604280275000002</v>
      </c>
      <c r="C2234" s="1">
        <v>1024.1712110000001</v>
      </c>
    </row>
    <row r="2235" spans="1:3">
      <c r="A2235" s="1">
        <f t="shared" si="71"/>
        <v>2204</v>
      </c>
      <c r="B2235" s="1">
        <f t="shared" si="70"/>
        <v>0.25629280275000005</v>
      </c>
      <c r="C2235" s="1">
        <v>1025.1712110000001</v>
      </c>
    </row>
    <row r="2236" spans="1:3">
      <c r="A2236" s="1">
        <f t="shared" si="71"/>
        <v>2205</v>
      </c>
      <c r="B2236" s="1">
        <f t="shared" si="70"/>
        <v>0.25604280275000002</v>
      </c>
      <c r="C2236" s="1">
        <v>1024.1712110000001</v>
      </c>
    </row>
    <row r="2237" spans="1:3">
      <c r="A2237" s="1">
        <f t="shared" si="71"/>
        <v>2206</v>
      </c>
      <c r="B2237" s="1">
        <f t="shared" si="70"/>
        <v>0.24204280277500001</v>
      </c>
      <c r="C2237" s="1">
        <v>968.17121110000005</v>
      </c>
    </row>
    <row r="2238" spans="1:3">
      <c r="A2238" s="1">
        <f t="shared" si="71"/>
        <v>2207</v>
      </c>
      <c r="B2238" s="1">
        <f t="shared" si="70"/>
        <v>0.22607355277499999</v>
      </c>
      <c r="C2238" s="1">
        <v>904.29421109999998</v>
      </c>
    </row>
    <row r="2239" spans="1:3">
      <c r="A2239" s="1">
        <f t="shared" si="71"/>
        <v>2208</v>
      </c>
      <c r="B2239" s="1">
        <f t="shared" si="70"/>
        <v>0.21454280277500001</v>
      </c>
      <c r="C2239" s="1">
        <v>858.17121110000005</v>
      </c>
    </row>
    <row r="2240" spans="1:3">
      <c r="A2240" s="1">
        <f t="shared" si="71"/>
        <v>2209</v>
      </c>
      <c r="B2240" s="1">
        <f t="shared" si="70"/>
        <v>0.25940297574999999</v>
      </c>
      <c r="C2240" s="1">
        <v>1037.611903</v>
      </c>
    </row>
    <row r="2241" spans="1:3">
      <c r="A2241" s="1">
        <f t="shared" si="71"/>
        <v>2210</v>
      </c>
      <c r="B2241" s="1">
        <f t="shared" si="70"/>
        <v>0.25693372575000001</v>
      </c>
      <c r="C2241" s="1">
        <v>1027.734903</v>
      </c>
    </row>
    <row r="2242" spans="1:3">
      <c r="A2242" s="1">
        <f t="shared" si="71"/>
        <v>2211</v>
      </c>
      <c r="B2242" s="1">
        <f t="shared" si="70"/>
        <v>0.25693372575000001</v>
      </c>
      <c r="C2242" s="1">
        <v>1027.734903</v>
      </c>
    </row>
    <row r="2243" spans="1:3">
      <c r="A2243" s="1">
        <f t="shared" si="71"/>
        <v>2212</v>
      </c>
      <c r="B2243" s="1">
        <f t="shared" si="70"/>
        <v>0.25693372575000001</v>
      </c>
      <c r="C2243" s="1">
        <v>1027.734903</v>
      </c>
    </row>
    <row r="2244" spans="1:3">
      <c r="A2244" s="1">
        <f t="shared" si="71"/>
        <v>2213</v>
      </c>
      <c r="B2244" s="1">
        <f t="shared" si="70"/>
        <v>0.25693372575000001</v>
      </c>
      <c r="C2244" s="1">
        <v>1027.734903</v>
      </c>
    </row>
    <row r="2245" spans="1:3">
      <c r="A2245" s="1">
        <f t="shared" si="71"/>
        <v>2214</v>
      </c>
      <c r="B2245" s="1">
        <f t="shared" si="70"/>
        <v>0.25940297574999999</v>
      </c>
      <c r="C2245" s="1">
        <v>1037.611903</v>
      </c>
    </row>
    <row r="2246" spans="1:3">
      <c r="A2246" s="1">
        <f t="shared" si="71"/>
        <v>2215</v>
      </c>
      <c r="B2246" s="1">
        <f t="shared" si="70"/>
        <v>0.25693372575000001</v>
      </c>
      <c r="C2246" s="1">
        <v>1027.734903</v>
      </c>
    </row>
    <row r="2247" spans="1:3">
      <c r="A2247" s="1">
        <f t="shared" si="71"/>
        <v>2216</v>
      </c>
      <c r="B2247" s="1">
        <f t="shared" si="70"/>
        <v>0.25693372575000001</v>
      </c>
      <c r="C2247" s="1">
        <v>1027.734903</v>
      </c>
    </row>
    <row r="2248" spans="1:3">
      <c r="A2248" s="1">
        <f t="shared" si="71"/>
        <v>2217</v>
      </c>
      <c r="B2248" s="1">
        <f t="shared" si="70"/>
        <v>0.25940297574999999</v>
      </c>
      <c r="C2248" s="1">
        <v>1037.611903</v>
      </c>
    </row>
    <row r="2249" spans="1:3">
      <c r="A2249" s="1">
        <f t="shared" si="71"/>
        <v>2218</v>
      </c>
      <c r="B2249" s="1">
        <f t="shared" si="70"/>
        <v>0.25693372575000001</v>
      </c>
      <c r="C2249" s="1">
        <v>1027.734903</v>
      </c>
    </row>
    <row r="2250" spans="1:3">
      <c r="A2250" s="1">
        <f t="shared" si="71"/>
        <v>2219</v>
      </c>
      <c r="B2250" s="1">
        <f t="shared" si="70"/>
        <v>0.25605297574999997</v>
      </c>
      <c r="C2250" s="1">
        <v>1024.2119029999999</v>
      </c>
    </row>
    <row r="2251" spans="1:3">
      <c r="A2251" s="1">
        <f t="shared" si="71"/>
        <v>2220</v>
      </c>
      <c r="B2251" s="1">
        <f t="shared" si="70"/>
        <v>0.25693372575000001</v>
      </c>
      <c r="C2251" s="1">
        <v>1027.734903</v>
      </c>
    </row>
    <row r="2252" spans="1:3">
      <c r="A2252" s="1">
        <f t="shared" si="71"/>
        <v>2221</v>
      </c>
      <c r="B2252" s="1">
        <f t="shared" si="70"/>
        <v>0.25693372575000001</v>
      </c>
      <c r="C2252" s="1">
        <v>1027.734903</v>
      </c>
    </row>
    <row r="2253" spans="1:3">
      <c r="A2253" s="1">
        <f t="shared" si="71"/>
        <v>2222</v>
      </c>
      <c r="B2253" s="1">
        <f t="shared" si="70"/>
        <v>0.25693372575000001</v>
      </c>
      <c r="C2253" s="1">
        <v>1027.734903</v>
      </c>
    </row>
    <row r="2254" spans="1:3">
      <c r="A2254" s="1">
        <f t="shared" si="71"/>
        <v>2223</v>
      </c>
      <c r="B2254" s="1">
        <f t="shared" si="70"/>
        <v>0.25693372575000001</v>
      </c>
      <c r="C2254" s="1">
        <v>1027.734903</v>
      </c>
    </row>
    <row r="2255" spans="1:3">
      <c r="A2255" s="1">
        <f t="shared" si="71"/>
        <v>2224</v>
      </c>
      <c r="B2255" s="1">
        <f t="shared" si="70"/>
        <v>0.25693372575000001</v>
      </c>
      <c r="C2255" s="1">
        <v>1027.734903</v>
      </c>
    </row>
    <row r="2256" spans="1:3">
      <c r="A2256" s="1">
        <f t="shared" si="71"/>
        <v>2225</v>
      </c>
      <c r="B2256" s="1">
        <f t="shared" si="70"/>
        <v>0.25693372575000001</v>
      </c>
      <c r="C2256" s="1">
        <v>1027.734903</v>
      </c>
    </row>
    <row r="2257" spans="1:3">
      <c r="A2257" s="1">
        <f t="shared" si="71"/>
        <v>2226</v>
      </c>
      <c r="B2257" s="1">
        <f t="shared" si="70"/>
        <v>0.25693372575000001</v>
      </c>
      <c r="C2257" s="1">
        <v>1027.734903</v>
      </c>
    </row>
    <row r="2258" spans="1:3">
      <c r="A2258" s="1">
        <f t="shared" si="71"/>
        <v>2227</v>
      </c>
      <c r="B2258" s="1">
        <f t="shared" si="70"/>
        <v>0.26201547575</v>
      </c>
      <c r="C2258" s="1">
        <v>1048.061903</v>
      </c>
    </row>
    <row r="2259" spans="1:3">
      <c r="A2259" s="1">
        <f t="shared" si="71"/>
        <v>2228</v>
      </c>
      <c r="B2259" s="1">
        <f t="shared" si="70"/>
        <v>0.26201547575</v>
      </c>
      <c r="C2259" s="1">
        <v>1048.061903</v>
      </c>
    </row>
    <row r="2260" spans="1:3">
      <c r="A2260" s="1">
        <f t="shared" si="71"/>
        <v>2229</v>
      </c>
      <c r="B2260" s="1">
        <f t="shared" si="70"/>
        <v>0.26201547575</v>
      </c>
      <c r="C2260" s="1">
        <v>1048.061903</v>
      </c>
    </row>
    <row r="2261" spans="1:3">
      <c r="A2261" s="1">
        <f t="shared" si="71"/>
        <v>2230</v>
      </c>
      <c r="B2261" s="1">
        <f t="shared" si="70"/>
        <v>0.25940297574999999</v>
      </c>
      <c r="C2261" s="1">
        <v>1037.611903</v>
      </c>
    </row>
    <row r="2262" spans="1:3">
      <c r="A2262" s="1">
        <f t="shared" si="71"/>
        <v>2231</v>
      </c>
      <c r="B2262" s="1">
        <f t="shared" si="70"/>
        <v>0.25693372575000001</v>
      </c>
      <c r="C2262" s="1">
        <v>1027.734903</v>
      </c>
    </row>
    <row r="2263" spans="1:3">
      <c r="A2263" s="1">
        <f t="shared" si="71"/>
        <v>2232</v>
      </c>
      <c r="B2263" s="1">
        <f t="shared" si="70"/>
        <v>0.25693372575000001</v>
      </c>
      <c r="C2263" s="1">
        <v>1027.734903</v>
      </c>
    </row>
    <row r="2264" spans="1:3">
      <c r="A2264" s="1">
        <f t="shared" si="71"/>
        <v>2233</v>
      </c>
      <c r="B2264" s="1">
        <f t="shared" si="70"/>
        <v>0.31564833924999997</v>
      </c>
      <c r="C2264" s="1">
        <v>1262.593357</v>
      </c>
    </row>
    <row r="2265" spans="1:3">
      <c r="A2265" s="1">
        <f t="shared" si="71"/>
        <v>2234</v>
      </c>
      <c r="B2265" s="1">
        <f t="shared" si="70"/>
        <v>0.31189833924999999</v>
      </c>
      <c r="C2265" s="1">
        <v>1247.593357</v>
      </c>
    </row>
    <row r="2266" spans="1:3">
      <c r="A2266" s="1">
        <f t="shared" si="71"/>
        <v>2235</v>
      </c>
      <c r="B2266" s="1">
        <f t="shared" si="70"/>
        <v>0.26314833924999997</v>
      </c>
      <c r="C2266" s="1">
        <v>1052.593357</v>
      </c>
    </row>
    <row r="2267" spans="1:3">
      <c r="A2267" s="1">
        <f t="shared" si="71"/>
        <v>2236</v>
      </c>
      <c r="B2267" s="1">
        <f t="shared" si="70"/>
        <v>0.26314833924999997</v>
      </c>
      <c r="C2267" s="1">
        <v>1052.593357</v>
      </c>
    </row>
    <row r="2268" spans="1:3">
      <c r="A2268" s="1">
        <f t="shared" si="71"/>
        <v>2237</v>
      </c>
      <c r="B2268" s="1">
        <f t="shared" si="70"/>
        <v>0.26480383925000001</v>
      </c>
      <c r="C2268" s="1">
        <v>1059.215357</v>
      </c>
    </row>
    <row r="2269" spans="1:3">
      <c r="A2269" s="1">
        <f t="shared" si="71"/>
        <v>2238</v>
      </c>
      <c r="B2269" s="1">
        <f t="shared" si="70"/>
        <v>0.31189833924999999</v>
      </c>
      <c r="C2269" s="1">
        <v>1247.593357</v>
      </c>
    </row>
    <row r="2270" spans="1:3">
      <c r="A2270" s="1">
        <f t="shared" si="71"/>
        <v>2239</v>
      </c>
      <c r="B2270" s="1">
        <f t="shared" si="70"/>
        <v>0.31189833924999999</v>
      </c>
      <c r="C2270" s="1">
        <v>1247.593357</v>
      </c>
    </row>
    <row r="2271" spans="1:3">
      <c r="A2271" s="1">
        <f t="shared" si="71"/>
        <v>2240</v>
      </c>
      <c r="B2271" s="1">
        <f t="shared" si="70"/>
        <v>0.31189833924999999</v>
      </c>
      <c r="C2271" s="1">
        <v>1247.593357</v>
      </c>
    </row>
    <row r="2272" spans="1:3">
      <c r="A2272" s="1">
        <f t="shared" si="71"/>
        <v>2241</v>
      </c>
      <c r="B2272" s="1">
        <f t="shared" si="70"/>
        <v>0.31564833924999997</v>
      </c>
      <c r="C2272" s="1">
        <v>1262.593357</v>
      </c>
    </row>
    <row r="2273" spans="1:3">
      <c r="A2273" s="1">
        <f t="shared" si="71"/>
        <v>2242</v>
      </c>
      <c r="B2273" s="1">
        <f t="shared" ref="B2273:B2336" si="72">C2273/$E$31</f>
        <v>0.31564833924999997</v>
      </c>
      <c r="C2273" s="1">
        <v>1262.593357</v>
      </c>
    </row>
    <row r="2274" spans="1:3">
      <c r="A2274" s="1">
        <f t="shared" ref="A2274:A2337" si="73">A2273+1</f>
        <v>2243</v>
      </c>
      <c r="B2274" s="1">
        <f t="shared" si="72"/>
        <v>0.31564833924999997</v>
      </c>
      <c r="C2274" s="1">
        <v>1262.593357</v>
      </c>
    </row>
    <row r="2275" spans="1:3">
      <c r="A2275" s="1">
        <f t="shared" si="73"/>
        <v>2244</v>
      </c>
      <c r="B2275" s="1">
        <f t="shared" si="72"/>
        <v>0.31564833924999997</v>
      </c>
      <c r="C2275" s="1">
        <v>1262.593357</v>
      </c>
    </row>
    <row r="2276" spans="1:3">
      <c r="A2276" s="1">
        <f t="shared" si="73"/>
        <v>2245</v>
      </c>
      <c r="B2276" s="1">
        <f t="shared" si="72"/>
        <v>0.31564833924999997</v>
      </c>
      <c r="C2276" s="1">
        <v>1262.593357</v>
      </c>
    </row>
    <row r="2277" spans="1:3">
      <c r="A2277" s="1">
        <f t="shared" si="73"/>
        <v>2246</v>
      </c>
      <c r="B2277" s="1">
        <f t="shared" si="72"/>
        <v>0.31564833924999997</v>
      </c>
      <c r="C2277" s="1">
        <v>1262.593357</v>
      </c>
    </row>
    <row r="2278" spans="1:3">
      <c r="A2278" s="1">
        <f t="shared" si="73"/>
        <v>2247</v>
      </c>
      <c r="B2278" s="1">
        <f t="shared" si="72"/>
        <v>0.31664833924999997</v>
      </c>
      <c r="C2278" s="1">
        <v>1266.593357</v>
      </c>
    </row>
    <row r="2279" spans="1:3">
      <c r="A2279" s="1">
        <f t="shared" si="73"/>
        <v>2248</v>
      </c>
      <c r="B2279" s="1">
        <f t="shared" si="72"/>
        <v>0.31689833924999999</v>
      </c>
      <c r="C2279" s="1">
        <v>1267.593357</v>
      </c>
    </row>
    <row r="2280" spans="1:3">
      <c r="A2280" s="1">
        <f t="shared" si="73"/>
        <v>2249</v>
      </c>
      <c r="B2280" s="1">
        <f t="shared" si="72"/>
        <v>0.31689833924999999</v>
      </c>
      <c r="C2280" s="1">
        <v>1267.593357</v>
      </c>
    </row>
    <row r="2281" spans="1:3">
      <c r="A2281" s="1">
        <f t="shared" si="73"/>
        <v>2250</v>
      </c>
      <c r="B2281" s="1">
        <f t="shared" si="72"/>
        <v>0.31614833924999997</v>
      </c>
      <c r="C2281" s="1">
        <v>1264.593357</v>
      </c>
    </row>
    <row r="2282" spans="1:3">
      <c r="A2282" s="1">
        <f t="shared" si="73"/>
        <v>2251</v>
      </c>
      <c r="B2282" s="1">
        <f t="shared" si="72"/>
        <v>0.31664833924999997</v>
      </c>
      <c r="C2282" s="1">
        <v>1266.593357</v>
      </c>
    </row>
    <row r="2283" spans="1:3">
      <c r="A2283" s="1">
        <f t="shared" si="73"/>
        <v>2252</v>
      </c>
      <c r="B2283" s="1">
        <f t="shared" si="72"/>
        <v>0.31664833924999997</v>
      </c>
      <c r="C2283" s="1">
        <v>1266.593357</v>
      </c>
    </row>
    <row r="2284" spans="1:3">
      <c r="A2284" s="1">
        <f t="shared" si="73"/>
        <v>2253</v>
      </c>
      <c r="B2284" s="1">
        <f t="shared" si="72"/>
        <v>0.31614833924999997</v>
      </c>
      <c r="C2284" s="1">
        <v>1264.593357</v>
      </c>
    </row>
    <row r="2285" spans="1:3">
      <c r="A2285" s="1">
        <f t="shared" si="73"/>
        <v>2254</v>
      </c>
      <c r="B2285" s="1">
        <f t="shared" si="72"/>
        <v>0.31664833924999997</v>
      </c>
      <c r="C2285" s="1">
        <v>1266.593357</v>
      </c>
    </row>
    <row r="2286" spans="1:3">
      <c r="A2286" s="1">
        <f t="shared" si="73"/>
        <v>2255</v>
      </c>
      <c r="B2286" s="1">
        <f t="shared" si="72"/>
        <v>0.31564833924999997</v>
      </c>
      <c r="C2286" s="1">
        <v>1262.593357</v>
      </c>
    </row>
    <row r="2287" spans="1:3">
      <c r="A2287" s="1">
        <f t="shared" si="73"/>
        <v>2256</v>
      </c>
      <c r="B2287" s="1">
        <f t="shared" si="72"/>
        <v>0.31189833924999999</v>
      </c>
      <c r="C2287" s="1">
        <v>1247.593357</v>
      </c>
    </row>
    <row r="2288" spans="1:3">
      <c r="A2288" s="1">
        <f t="shared" si="73"/>
        <v>2257</v>
      </c>
      <c r="B2288" s="1">
        <f t="shared" si="72"/>
        <v>0.31214234375</v>
      </c>
      <c r="C2288" s="1">
        <v>1248.569375</v>
      </c>
    </row>
    <row r="2289" spans="1:3">
      <c r="A2289" s="1">
        <f t="shared" si="73"/>
        <v>2258</v>
      </c>
      <c r="B2289" s="1">
        <f t="shared" si="72"/>
        <v>0.28839234375</v>
      </c>
      <c r="C2289" s="1">
        <v>1153.569375</v>
      </c>
    </row>
    <row r="2290" spans="1:3">
      <c r="A2290" s="1">
        <f t="shared" si="73"/>
        <v>2259</v>
      </c>
      <c r="B2290" s="1">
        <f t="shared" si="72"/>
        <v>0.28603909375000003</v>
      </c>
      <c r="C2290" s="1">
        <v>1144.156375</v>
      </c>
    </row>
    <row r="2291" spans="1:3">
      <c r="A2291" s="1">
        <f t="shared" si="73"/>
        <v>2260</v>
      </c>
      <c r="B2291" s="1">
        <f t="shared" si="72"/>
        <v>0.25489234375000003</v>
      </c>
      <c r="C2291" s="1">
        <v>1019.569375</v>
      </c>
    </row>
    <row r="2292" spans="1:3">
      <c r="A2292" s="1">
        <f t="shared" si="73"/>
        <v>2261</v>
      </c>
      <c r="B2292" s="1">
        <f t="shared" si="72"/>
        <v>0.28603909375000003</v>
      </c>
      <c r="C2292" s="1">
        <v>1144.156375</v>
      </c>
    </row>
    <row r="2293" spans="1:3">
      <c r="A2293" s="1">
        <f t="shared" si="73"/>
        <v>2262</v>
      </c>
      <c r="B2293" s="1">
        <f t="shared" si="72"/>
        <v>0.25184009374999999</v>
      </c>
      <c r="C2293" s="1">
        <v>1007.360375</v>
      </c>
    </row>
    <row r="2294" spans="1:3">
      <c r="A2294" s="1">
        <f t="shared" si="73"/>
        <v>2263</v>
      </c>
      <c r="B2294" s="1">
        <f t="shared" si="72"/>
        <v>0.17589234379999999</v>
      </c>
      <c r="C2294" s="1">
        <v>703.56937519999997</v>
      </c>
    </row>
    <row r="2295" spans="1:3">
      <c r="A2295" s="1">
        <f t="shared" si="73"/>
        <v>2264</v>
      </c>
      <c r="B2295" s="1">
        <f t="shared" si="72"/>
        <v>0.24214234379999999</v>
      </c>
      <c r="C2295" s="1">
        <v>968.56937519999997</v>
      </c>
    </row>
    <row r="2296" spans="1:3">
      <c r="A2296" s="1">
        <f t="shared" si="73"/>
        <v>2265</v>
      </c>
      <c r="B2296" s="1">
        <f t="shared" si="72"/>
        <v>0.24214234379999999</v>
      </c>
      <c r="C2296" s="1">
        <v>968.56937519999997</v>
      </c>
    </row>
    <row r="2297" spans="1:3">
      <c r="A2297" s="1">
        <f t="shared" si="73"/>
        <v>2266</v>
      </c>
      <c r="B2297" s="1">
        <f t="shared" si="72"/>
        <v>0.25184009374999999</v>
      </c>
      <c r="C2297" s="1">
        <v>1007.360375</v>
      </c>
    </row>
    <row r="2298" spans="1:3">
      <c r="A2298" s="1">
        <f t="shared" si="73"/>
        <v>2267</v>
      </c>
      <c r="B2298" s="1">
        <f t="shared" si="72"/>
        <v>0.25184009374999999</v>
      </c>
      <c r="C2298" s="1">
        <v>1007.360375</v>
      </c>
    </row>
    <row r="2299" spans="1:3">
      <c r="A2299" s="1">
        <f t="shared" si="73"/>
        <v>2268</v>
      </c>
      <c r="B2299" s="1">
        <f t="shared" si="72"/>
        <v>0.25184009374999999</v>
      </c>
      <c r="C2299" s="1">
        <v>1007.360375</v>
      </c>
    </row>
    <row r="2300" spans="1:3">
      <c r="A2300" s="1">
        <f t="shared" si="73"/>
        <v>2269</v>
      </c>
      <c r="B2300" s="1">
        <f t="shared" si="72"/>
        <v>0.25184009374999999</v>
      </c>
      <c r="C2300" s="1">
        <v>1007.360375</v>
      </c>
    </row>
    <row r="2301" spans="1:3">
      <c r="A2301" s="1">
        <f t="shared" si="73"/>
        <v>2270</v>
      </c>
      <c r="B2301" s="1">
        <f t="shared" si="72"/>
        <v>0.25489234375000003</v>
      </c>
      <c r="C2301" s="1">
        <v>1019.569375</v>
      </c>
    </row>
    <row r="2302" spans="1:3">
      <c r="A2302" s="1">
        <f t="shared" si="73"/>
        <v>2271</v>
      </c>
      <c r="B2302" s="1">
        <f t="shared" si="72"/>
        <v>0.28603909375000003</v>
      </c>
      <c r="C2302" s="1">
        <v>1144.156375</v>
      </c>
    </row>
    <row r="2303" spans="1:3">
      <c r="A2303" s="1">
        <f t="shared" si="73"/>
        <v>2272</v>
      </c>
      <c r="B2303" s="1">
        <f t="shared" si="72"/>
        <v>0.28839234375</v>
      </c>
      <c r="C2303" s="1">
        <v>1153.569375</v>
      </c>
    </row>
    <row r="2304" spans="1:3">
      <c r="A2304" s="1">
        <f t="shared" si="73"/>
        <v>2273</v>
      </c>
      <c r="B2304" s="1">
        <f t="shared" si="72"/>
        <v>0.31214234375</v>
      </c>
      <c r="C2304" s="1">
        <v>1248.569375</v>
      </c>
    </row>
    <row r="2305" spans="1:3">
      <c r="A2305" s="1">
        <f t="shared" si="73"/>
        <v>2274</v>
      </c>
      <c r="B2305" s="1">
        <f t="shared" si="72"/>
        <v>0.31214234375</v>
      </c>
      <c r="C2305" s="1">
        <v>1248.569375</v>
      </c>
    </row>
    <row r="2306" spans="1:3">
      <c r="A2306" s="1">
        <f t="shared" si="73"/>
        <v>2275</v>
      </c>
      <c r="B2306" s="1">
        <f t="shared" si="72"/>
        <v>0.31214234375</v>
      </c>
      <c r="C2306" s="1">
        <v>1248.569375</v>
      </c>
    </row>
    <row r="2307" spans="1:3">
      <c r="A2307" s="1">
        <f t="shared" si="73"/>
        <v>2276</v>
      </c>
      <c r="B2307" s="1">
        <f t="shared" si="72"/>
        <v>0.31214234375</v>
      </c>
      <c r="C2307" s="1">
        <v>1248.569375</v>
      </c>
    </row>
    <row r="2308" spans="1:3">
      <c r="A2308" s="1">
        <f t="shared" si="73"/>
        <v>2277</v>
      </c>
      <c r="B2308" s="1">
        <f t="shared" si="72"/>
        <v>0.31214234375</v>
      </c>
      <c r="C2308" s="1">
        <v>1248.569375</v>
      </c>
    </row>
    <row r="2309" spans="1:3">
      <c r="A2309" s="1">
        <f t="shared" si="73"/>
        <v>2278</v>
      </c>
      <c r="B2309" s="1">
        <f t="shared" si="72"/>
        <v>0.28839234375</v>
      </c>
      <c r="C2309" s="1">
        <v>1153.569375</v>
      </c>
    </row>
    <row r="2310" spans="1:3">
      <c r="A2310" s="1">
        <f t="shared" si="73"/>
        <v>2279</v>
      </c>
      <c r="B2310" s="1">
        <f t="shared" si="72"/>
        <v>0.25489234375000003</v>
      </c>
      <c r="C2310" s="1">
        <v>1019.569375</v>
      </c>
    </row>
    <row r="2311" spans="1:3">
      <c r="A2311" s="1">
        <f t="shared" si="73"/>
        <v>2280</v>
      </c>
      <c r="B2311" s="1">
        <f t="shared" si="72"/>
        <v>0.2133923438</v>
      </c>
      <c r="C2311" s="1">
        <v>853.56937519999997</v>
      </c>
    </row>
    <row r="2312" spans="1:3">
      <c r="A2312" s="1">
        <f t="shared" si="73"/>
        <v>2281</v>
      </c>
      <c r="B2312" s="1">
        <f t="shared" si="72"/>
        <v>0.20979945755000001</v>
      </c>
      <c r="C2312" s="1">
        <v>839.1978302</v>
      </c>
    </row>
    <row r="2313" spans="1:3">
      <c r="A2313" s="1">
        <f t="shared" si="73"/>
        <v>2282</v>
      </c>
      <c r="B2313" s="1">
        <f t="shared" si="72"/>
        <v>0.17998295755000002</v>
      </c>
      <c r="C2313" s="1">
        <v>719.93183020000004</v>
      </c>
    </row>
    <row r="2314" spans="1:3">
      <c r="A2314" s="1">
        <f t="shared" si="73"/>
        <v>2283</v>
      </c>
      <c r="B2314" s="1">
        <f t="shared" si="72"/>
        <v>0.12629945754999999</v>
      </c>
      <c r="C2314" s="1">
        <v>505.1978302</v>
      </c>
    </row>
    <row r="2315" spans="1:3">
      <c r="A2315" s="1">
        <f t="shared" si="73"/>
        <v>2284</v>
      </c>
      <c r="B2315" s="1">
        <f t="shared" si="72"/>
        <v>0.12629945754999999</v>
      </c>
      <c r="C2315" s="1">
        <v>505.1978302</v>
      </c>
    </row>
    <row r="2316" spans="1:3">
      <c r="A2316" s="1">
        <f t="shared" si="73"/>
        <v>2285</v>
      </c>
      <c r="B2316" s="1">
        <f t="shared" si="72"/>
        <v>0.19061145755</v>
      </c>
      <c r="C2316" s="1">
        <v>762.44583020000005</v>
      </c>
    </row>
    <row r="2317" spans="1:3">
      <c r="A2317" s="1">
        <f t="shared" si="73"/>
        <v>2286</v>
      </c>
      <c r="B2317" s="1">
        <f t="shared" si="72"/>
        <v>0.21079945755000001</v>
      </c>
      <c r="C2317" s="1">
        <v>843.1978302</v>
      </c>
    </row>
    <row r="2318" spans="1:3">
      <c r="A2318" s="1">
        <f t="shared" si="73"/>
        <v>2287</v>
      </c>
      <c r="B2318" s="1">
        <f t="shared" si="72"/>
        <v>0.21079945755000001</v>
      </c>
      <c r="C2318" s="1">
        <v>843.1978302</v>
      </c>
    </row>
    <row r="2319" spans="1:3">
      <c r="A2319" s="1">
        <f t="shared" si="73"/>
        <v>2288</v>
      </c>
      <c r="B2319" s="1">
        <f t="shared" si="72"/>
        <v>0.21079945755000001</v>
      </c>
      <c r="C2319" s="1">
        <v>843.1978302</v>
      </c>
    </row>
    <row r="2320" spans="1:3">
      <c r="A2320" s="1">
        <f t="shared" si="73"/>
        <v>2289</v>
      </c>
      <c r="B2320" s="1">
        <f t="shared" si="72"/>
        <v>0.24229945754999999</v>
      </c>
      <c r="C2320" s="1">
        <v>969.1978302</v>
      </c>
    </row>
    <row r="2321" spans="1:3">
      <c r="A2321" s="1">
        <f t="shared" si="73"/>
        <v>2290</v>
      </c>
      <c r="B2321" s="1">
        <f t="shared" si="72"/>
        <v>0.25199720749999999</v>
      </c>
      <c r="C2321" s="1">
        <v>1007.98883</v>
      </c>
    </row>
    <row r="2322" spans="1:3">
      <c r="A2322" s="1">
        <f t="shared" si="73"/>
        <v>2291</v>
      </c>
      <c r="B2322" s="1">
        <f t="shared" si="72"/>
        <v>0.25229945749999999</v>
      </c>
      <c r="C2322" s="1">
        <v>1009.19783</v>
      </c>
    </row>
    <row r="2323" spans="1:3">
      <c r="A2323" s="1">
        <f t="shared" si="73"/>
        <v>2292</v>
      </c>
      <c r="B2323" s="1">
        <f t="shared" si="72"/>
        <v>0.26354945750000003</v>
      </c>
      <c r="C2323" s="1">
        <v>1054.1978300000001</v>
      </c>
    </row>
    <row r="2324" spans="1:3">
      <c r="A2324" s="1">
        <f t="shared" si="73"/>
        <v>2293</v>
      </c>
      <c r="B2324" s="1">
        <f t="shared" si="72"/>
        <v>0.25229945749999999</v>
      </c>
      <c r="C2324" s="1">
        <v>1009.19783</v>
      </c>
    </row>
    <row r="2325" spans="1:3">
      <c r="A2325" s="1">
        <f t="shared" si="73"/>
        <v>2294</v>
      </c>
      <c r="B2325" s="1">
        <f t="shared" si="72"/>
        <v>0.28879945750000002</v>
      </c>
      <c r="C2325" s="1">
        <v>1155.1978300000001</v>
      </c>
    </row>
    <row r="2326" spans="1:3">
      <c r="A2326" s="1">
        <f t="shared" si="73"/>
        <v>2295</v>
      </c>
      <c r="B2326" s="1">
        <f t="shared" si="72"/>
        <v>0.28879945750000002</v>
      </c>
      <c r="C2326" s="1">
        <v>1155.1978300000001</v>
      </c>
    </row>
    <row r="2327" spans="1:3">
      <c r="A2327" s="1">
        <f t="shared" si="73"/>
        <v>2296</v>
      </c>
      <c r="B2327" s="1">
        <f t="shared" si="72"/>
        <v>0.28879945750000002</v>
      </c>
      <c r="C2327" s="1">
        <v>1155.1978300000001</v>
      </c>
    </row>
    <row r="2328" spans="1:3">
      <c r="A2328" s="1">
        <f t="shared" si="73"/>
        <v>2297</v>
      </c>
      <c r="B2328" s="1">
        <f t="shared" si="72"/>
        <v>0.28879945750000002</v>
      </c>
      <c r="C2328" s="1">
        <v>1155.1978300000001</v>
      </c>
    </row>
    <row r="2329" spans="1:3">
      <c r="A2329" s="1">
        <f t="shared" si="73"/>
        <v>2298</v>
      </c>
      <c r="B2329" s="1">
        <f t="shared" si="72"/>
        <v>0.28879945750000002</v>
      </c>
      <c r="C2329" s="1">
        <v>1155.1978300000001</v>
      </c>
    </row>
    <row r="2330" spans="1:3">
      <c r="A2330" s="1">
        <f t="shared" si="73"/>
        <v>2299</v>
      </c>
      <c r="B2330" s="1">
        <f t="shared" si="72"/>
        <v>0.28879945750000002</v>
      </c>
      <c r="C2330" s="1">
        <v>1155.1978300000001</v>
      </c>
    </row>
    <row r="2331" spans="1:3">
      <c r="A2331" s="1">
        <f t="shared" si="73"/>
        <v>2300</v>
      </c>
      <c r="B2331" s="1">
        <f t="shared" si="72"/>
        <v>0.28879945750000002</v>
      </c>
      <c r="C2331" s="1">
        <v>1155.1978300000001</v>
      </c>
    </row>
    <row r="2332" spans="1:3">
      <c r="A2332" s="1">
        <f t="shared" si="73"/>
        <v>2301</v>
      </c>
      <c r="B2332" s="1">
        <f t="shared" si="72"/>
        <v>0.28879945750000002</v>
      </c>
      <c r="C2332" s="1">
        <v>1155.1978300000001</v>
      </c>
    </row>
    <row r="2333" spans="1:3">
      <c r="A2333" s="1">
        <f t="shared" si="73"/>
        <v>2302</v>
      </c>
      <c r="B2333" s="1">
        <f t="shared" si="72"/>
        <v>0.28879945750000002</v>
      </c>
      <c r="C2333" s="1">
        <v>1155.1978300000001</v>
      </c>
    </row>
    <row r="2334" spans="1:3">
      <c r="A2334" s="1">
        <f t="shared" si="73"/>
        <v>2303</v>
      </c>
      <c r="B2334" s="1">
        <f t="shared" si="72"/>
        <v>0.26354945750000003</v>
      </c>
      <c r="C2334" s="1">
        <v>1054.1978300000001</v>
      </c>
    </row>
    <row r="2335" spans="1:3">
      <c r="A2335" s="1">
        <f t="shared" si="73"/>
        <v>2304</v>
      </c>
      <c r="B2335" s="1">
        <f t="shared" si="72"/>
        <v>0.25229945749999999</v>
      </c>
      <c r="C2335" s="1">
        <v>1009.19783</v>
      </c>
    </row>
    <row r="2336" spans="1:3">
      <c r="A2336" s="1">
        <f t="shared" si="73"/>
        <v>2305</v>
      </c>
      <c r="B2336" s="1">
        <f t="shared" si="72"/>
        <v>0.12652746779999999</v>
      </c>
      <c r="C2336" s="1">
        <v>506.10987119999999</v>
      </c>
    </row>
    <row r="2337" spans="1:3">
      <c r="A2337" s="1">
        <f t="shared" si="73"/>
        <v>2306</v>
      </c>
      <c r="B2337" s="1">
        <f t="shared" ref="B2337:B2400" si="74">C2337/$E$31</f>
        <v>0.12627746779999999</v>
      </c>
      <c r="C2337" s="1">
        <v>505.10987119999999</v>
      </c>
    </row>
    <row r="2338" spans="1:3">
      <c r="A2338" s="1">
        <f t="shared" ref="A2338:A2401" si="75">A2337+1</f>
        <v>2307</v>
      </c>
      <c r="B2338" s="1">
        <f t="shared" si="74"/>
        <v>0.12602746779999999</v>
      </c>
      <c r="C2338" s="1">
        <v>504.10987119999999</v>
      </c>
    </row>
    <row r="2339" spans="1:3">
      <c r="A2339" s="1">
        <f t="shared" si="75"/>
        <v>2308</v>
      </c>
      <c r="B2339" s="1">
        <f t="shared" si="74"/>
        <v>0.12602746779999999</v>
      </c>
      <c r="C2339" s="1">
        <v>504.10987119999999</v>
      </c>
    </row>
    <row r="2340" spans="1:3">
      <c r="A2340" s="1">
        <f t="shared" si="75"/>
        <v>2309</v>
      </c>
      <c r="B2340" s="1">
        <f t="shared" si="74"/>
        <v>0.12602746779999999</v>
      </c>
      <c r="C2340" s="1">
        <v>504.10987119999999</v>
      </c>
    </row>
    <row r="2341" spans="1:3">
      <c r="A2341" s="1">
        <f t="shared" si="75"/>
        <v>2310</v>
      </c>
      <c r="B2341" s="1">
        <f t="shared" si="74"/>
        <v>0.12602746779999999</v>
      </c>
      <c r="C2341" s="1">
        <v>504.10987119999999</v>
      </c>
    </row>
    <row r="2342" spans="1:3">
      <c r="A2342" s="1">
        <f t="shared" si="75"/>
        <v>2311</v>
      </c>
      <c r="B2342" s="1">
        <f t="shared" si="74"/>
        <v>0.12602746779999999</v>
      </c>
      <c r="C2342" s="1">
        <v>504.10987119999999</v>
      </c>
    </row>
    <row r="2343" spans="1:3">
      <c r="A2343" s="1">
        <f t="shared" si="75"/>
        <v>2312</v>
      </c>
      <c r="B2343" s="1">
        <f t="shared" si="74"/>
        <v>0.12627746779999999</v>
      </c>
      <c r="C2343" s="1">
        <v>505.10987119999999</v>
      </c>
    </row>
    <row r="2344" spans="1:3">
      <c r="A2344" s="1">
        <f t="shared" si="75"/>
        <v>2313</v>
      </c>
      <c r="B2344" s="1">
        <f t="shared" si="74"/>
        <v>0.12627746779999999</v>
      </c>
      <c r="C2344" s="1">
        <v>505.10987119999999</v>
      </c>
    </row>
    <row r="2345" spans="1:3">
      <c r="A2345" s="1">
        <f t="shared" si="75"/>
        <v>2314</v>
      </c>
      <c r="B2345" s="1">
        <f t="shared" si="74"/>
        <v>0.12652746779999999</v>
      </c>
      <c r="C2345" s="1">
        <v>506.10987119999999</v>
      </c>
    </row>
    <row r="2346" spans="1:3">
      <c r="A2346" s="1">
        <f t="shared" si="75"/>
        <v>2315</v>
      </c>
      <c r="B2346" s="1">
        <f t="shared" si="74"/>
        <v>0.12652746779999999</v>
      </c>
      <c r="C2346" s="1">
        <v>506.10987119999999</v>
      </c>
    </row>
    <row r="2347" spans="1:3">
      <c r="A2347" s="1">
        <f t="shared" si="75"/>
        <v>2316</v>
      </c>
      <c r="B2347" s="1">
        <f t="shared" si="74"/>
        <v>0.16402746780000002</v>
      </c>
      <c r="C2347" s="1">
        <v>656.10987120000004</v>
      </c>
    </row>
    <row r="2348" spans="1:3">
      <c r="A2348" s="1">
        <f t="shared" si="75"/>
        <v>2317</v>
      </c>
      <c r="B2348" s="1">
        <f t="shared" si="74"/>
        <v>0.16402746780000002</v>
      </c>
      <c r="C2348" s="1">
        <v>656.10987120000004</v>
      </c>
    </row>
    <row r="2349" spans="1:3">
      <c r="A2349" s="1">
        <f t="shared" si="75"/>
        <v>2318</v>
      </c>
      <c r="B2349" s="1">
        <f t="shared" si="74"/>
        <v>0.16402746780000002</v>
      </c>
      <c r="C2349" s="1">
        <v>656.10987120000004</v>
      </c>
    </row>
    <row r="2350" spans="1:3">
      <c r="A2350" s="1">
        <f t="shared" si="75"/>
        <v>2319</v>
      </c>
      <c r="B2350" s="1">
        <f t="shared" si="74"/>
        <v>0.16402746780000002</v>
      </c>
      <c r="C2350" s="1">
        <v>656.10987120000004</v>
      </c>
    </row>
    <row r="2351" spans="1:3">
      <c r="A2351" s="1">
        <f t="shared" si="75"/>
        <v>2320</v>
      </c>
      <c r="B2351" s="1">
        <f t="shared" si="74"/>
        <v>0.16402746780000002</v>
      </c>
      <c r="C2351" s="1">
        <v>656.10987120000004</v>
      </c>
    </row>
    <row r="2352" spans="1:3">
      <c r="A2352" s="1">
        <f t="shared" si="75"/>
        <v>2321</v>
      </c>
      <c r="B2352" s="1">
        <f t="shared" si="74"/>
        <v>0.16402746780000002</v>
      </c>
      <c r="C2352" s="1">
        <v>656.10987120000004</v>
      </c>
    </row>
    <row r="2353" spans="1:3">
      <c r="A2353" s="1">
        <f t="shared" si="75"/>
        <v>2322</v>
      </c>
      <c r="B2353" s="1">
        <f t="shared" si="74"/>
        <v>0.16427746780000002</v>
      </c>
      <c r="C2353" s="1">
        <v>657.10987120000004</v>
      </c>
    </row>
    <row r="2354" spans="1:3">
      <c r="A2354" s="1">
        <f t="shared" si="75"/>
        <v>2323</v>
      </c>
      <c r="B2354" s="1">
        <f t="shared" si="74"/>
        <v>0.26527746775000005</v>
      </c>
      <c r="C2354" s="1">
        <v>1061.1098710000001</v>
      </c>
    </row>
    <row r="2355" spans="1:3">
      <c r="A2355" s="1">
        <f t="shared" si="75"/>
        <v>2324</v>
      </c>
      <c r="B2355" s="1">
        <f t="shared" si="74"/>
        <v>0.28925246775000002</v>
      </c>
      <c r="C2355" s="1">
        <v>1157.009871</v>
      </c>
    </row>
    <row r="2356" spans="1:3">
      <c r="A2356" s="1">
        <f t="shared" si="75"/>
        <v>2325</v>
      </c>
      <c r="B2356" s="1">
        <f t="shared" si="74"/>
        <v>0.26527746775000005</v>
      </c>
      <c r="C2356" s="1">
        <v>1061.1098710000001</v>
      </c>
    </row>
    <row r="2357" spans="1:3">
      <c r="A2357" s="1">
        <f t="shared" si="75"/>
        <v>2326</v>
      </c>
      <c r="B2357" s="1">
        <f t="shared" si="74"/>
        <v>0.25222521775000001</v>
      </c>
      <c r="C2357" s="1">
        <v>1008.9008710000001</v>
      </c>
    </row>
    <row r="2358" spans="1:3">
      <c r="A2358" s="1">
        <f t="shared" si="75"/>
        <v>2327</v>
      </c>
      <c r="B2358" s="1">
        <f t="shared" si="74"/>
        <v>0.16402746780000002</v>
      </c>
      <c r="C2358" s="1">
        <v>656.10987120000004</v>
      </c>
    </row>
    <row r="2359" spans="1:3">
      <c r="A2359" s="1">
        <f t="shared" si="75"/>
        <v>2328</v>
      </c>
      <c r="B2359" s="1">
        <f t="shared" si="74"/>
        <v>0.16402746780000002</v>
      </c>
      <c r="C2359" s="1">
        <v>656.10987120000004</v>
      </c>
    </row>
    <row r="2360" spans="1:3">
      <c r="A2360" s="1">
        <f t="shared" si="75"/>
        <v>2329</v>
      </c>
      <c r="B2360" s="1">
        <f t="shared" si="74"/>
        <v>0.17581416590000001</v>
      </c>
      <c r="C2360" s="1">
        <v>703.25666360000002</v>
      </c>
    </row>
    <row r="2361" spans="1:3">
      <c r="A2361" s="1">
        <f t="shared" si="75"/>
        <v>2330</v>
      </c>
      <c r="B2361" s="1">
        <f t="shared" si="74"/>
        <v>0.16843916589999999</v>
      </c>
      <c r="C2361" s="1">
        <v>673.75666360000002</v>
      </c>
    </row>
    <row r="2362" spans="1:3">
      <c r="A2362" s="1">
        <f t="shared" si="75"/>
        <v>2331</v>
      </c>
      <c r="B2362" s="1">
        <f t="shared" si="74"/>
        <v>0.15331416589999999</v>
      </c>
      <c r="C2362" s="1">
        <v>613.25666360000002</v>
      </c>
    </row>
    <row r="2363" spans="1:3">
      <c r="A2363" s="1">
        <f t="shared" si="75"/>
        <v>2332</v>
      </c>
      <c r="B2363" s="1">
        <f t="shared" si="74"/>
        <v>0.15206416589999999</v>
      </c>
      <c r="C2363" s="1">
        <v>608.25666360000002</v>
      </c>
    </row>
    <row r="2364" spans="1:3">
      <c r="A2364" s="1">
        <f t="shared" si="75"/>
        <v>2333</v>
      </c>
      <c r="B2364" s="1">
        <f t="shared" si="74"/>
        <v>0.15206416589999999</v>
      </c>
      <c r="C2364" s="1">
        <v>608.25666360000002</v>
      </c>
    </row>
    <row r="2365" spans="1:3">
      <c r="A2365" s="1">
        <f t="shared" si="75"/>
        <v>2334</v>
      </c>
      <c r="B2365" s="1">
        <f t="shared" si="74"/>
        <v>0.15206416589999999</v>
      </c>
      <c r="C2365" s="1">
        <v>608.25666360000002</v>
      </c>
    </row>
    <row r="2366" spans="1:3">
      <c r="A2366" s="1">
        <f t="shared" si="75"/>
        <v>2335</v>
      </c>
      <c r="B2366" s="1">
        <f t="shared" si="74"/>
        <v>0.12331416590000001</v>
      </c>
      <c r="C2366" s="1">
        <v>493.25666360000002</v>
      </c>
    </row>
    <row r="2367" spans="1:3">
      <c r="A2367" s="1">
        <f t="shared" si="75"/>
        <v>2336</v>
      </c>
      <c r="B2367" s="1">
        <f t="shared" si="74"/>
        <v>0.12331416590000001</v>
      </c>
      <c r="C2367" s="1">
        <v>493.25666360000002</v>
      </c>
    </row>
    <row r="2368" spans="1:3">
      <c r="A2368" s="1">
        <f t="shared" si="75"/>
        <v>2337</v>
      </c>
      <c r="B2368" s="1">
        <f t="shared" si="74"/>
        <v>0.12331416590000001</v>
      </c>
      <c r="C2368" s="1">
        <v>493.25666360000002</v>
      </c>
    </row>
    <row r="2369" spans="1:3">
      <c r="A2369" s="1">
        <f t="shared" si="75"/>
        <v>2338</v>
      </c>
      <c r="B2369" s="1">
        <f t="shared" si="74"/>
        <v>0.12331416590000001</v>
      </c>
      <c r="C2369" s="1">
        <v>493.25666360000002</v>
      </c>
    </row>
    <row r="2370" spans="1:3">
      <c r="A2370" s="1">
        <f t="shared" si="75"/>
        <v>2339</v>
      </c>
      <c r="B2370" s="1">
        <f t="shared" si="74"/>
        <v>0.15206416589999999</v>
      </c>
      <c r="C2370" s="1">
        <v>608.25666360000002</v>
      </c>
    </row>
    <row r="2371" spans="1:3">
      <c r="A2371" s="1">
        <f t="shared" si="75"/>
        <v>2340</v>
      </c>
      <c r="B2371" s="1">
        <f t="shared" si="74"/>
        <v>0.15206416589999999</v>
      </c>
      <c r="C2371" s="1">
        <v>608.25666360000002</v>
      </c>
    </row>
    <row r="2372" spans="1:3">
      <c r="A2372" s="1">
        <f t="shared" si="75"/>
        <v>2341</v>
      </c>
      <c r="B2372" s="1">
        <f t="shared" si="74"/>
        <v>0.15331416589999999</v>
      </c>
      <c r="C2372" s="1">
        <v>613.25666360000002</v>
      </c>
    </row>
    <row r="2373" spans="1:3">
      <c r="A2373" s="1">
        <f t="shared" si="75"/>
        <v>2342</v>
      </c>
      <c r="B2373" s="1">
        <f t="shared" si="74"/>
        <v>0.15331416589999999</v>
      </c>
      <c r="C2373" s="1">
        <v>613.25666360000002</v>
      </c>
    </row>
    <row r="2374" spans="1:3">
      <c r="A2374" s="1">
        <f t="shared" si="75"/>
        <v>2343</v>
      </c>
      <c r="B2374" s="1">
        <f t="shared" si="74"/>
        <v>0.15206416589999999</v>
      </c>
      <c r="C2374" s="1">
        <v>608.25666360000002</v>
      </c>
    </row>
    <row r="2375" spans="1:3">
      <c r="A2375" s="1">
        <f t="shared" si="75"/>
        <v>2344</v>
      </c>
      <c r="B2375" s="1">
        <f t="shared" si="74"/>
        <v>0.15331416589999999</v>
      </c>
      <c r="C2375" s="1">
        <v>613.25666360000002</v>
      </c>
    </row>
    <row r="2376" spans="1:3">
      <c r="A2376" s="1">
        <f t="shared" si="75"/>
        <v>2345</v>
      </c>
      <c r="B2376" s="1">
        <f t="shared" si="74"/>
        <v>0.16843916589999999</v>
      </c>
      <c r="C2376" s="1">
        <v>673.75666360000002</v>
      </c>
    </row>
    <row r="2377" spans="1:3">
      <c r="A2377" s="1">
        <f t="shared" si="75"/>
        <v>2346</v>
      </c>
      <c r="B2377" s="1">
        <f t="shared" si="74"/>
        <v>0.17581416590000001</v>
      </c>
      <c r="C2377" s="1">
        <v>703.25666360000002</v>
      </c>
    </row>
    <row r="2378" spans="1:3">
      <c r="A2378" s="1">
        <f t="shared" si="75"/>
        <v>2347</v>
      </c>
      <c r="B2378" s="1">
        <f t="shared" si="74"/>
        <v>0.18343916590000001</v>
      </c>
      <c r="C2378" s="1">
        <v>733.75666360000002</v>
      </c>
    </row>
    <row r="2379" spans="1:3">
      <c r="A2379" s="1">
        <f t="shared" si="75"/>
        <v>2348</v>
      </c>
      <c r="B2379" s="1">
        <f t="shared" si="74"/>
        <v>0.18343916590000001</v>
      </c>
      <c r="C2379" s="1">
        <v>733.75666360000002</v>
      </c>
    </row>
    <row r="2380" spans="1:3">
      <c r="A2380" s="1">
        <f t="shared" si="75"/>
        <v>2349</v>
      </c>
      <c r="B2380" s="1">
        <f t="shared" si="74"/>
        <v>0.18343916590000001</v>
      </c>
      <c r="C2380" s="1">
        <v>733.75666360000002</v>
      </c>
    </row>
    <row r="2381" spans="1:3">
      <c r="A2381" s="1">
        <f t="shared" si="75"/>
        <v>2350</v>
      </c>
      <c r="B2381" s="1">
        <f t="shared" si="74"/>
        <v>0.18343916590000001</v>
      </c>
      <c r="C2381" s="1">
        <v>733.75666360000002</v>
      </c>
    </row>
    <row r="2382" spans="1:3">
      <c r="A2382" s="1">
        <f t="shared" si="75"/>
        <v>2351</v>
      </c>
      <c r="B2382" s="1">
        <f t="shared" si="74"/>
        <v>0.18343916590000001</v>
      </c>
      <c r="C2382" s="1">
        <v>733.75666360000002</v>
      </c>
    </row>
    <row r="2383" spans="1:3">
      <c r="A2383" s="1">
        <f t="shared" si="75"/>
        <v>2352</v>
      </c>
      <c r="B2383" s="1">
        <f t="shared" si="74"/>
        <v>0.17581416590000001</v>
      </c>
      <c r="C2383" s="1">
        <v>703.25666360000002</v>
      </c>
    </row>
    <row r="2384" spans="1:3">
      <c r="A2384" s="1">
        <f t="shared" si="75"/>
        <v>2353</v>
      </c>
      <c r="B2384" s="1">
        <f t="shared" si="74"/>
        <v>0.20825944092500001</v>
      </c>
      <c r="C2384" s="1">
        <v>833.03776370000003</v>
      </c>
    </row>
    <row r="2385" spans="1:3">
      <c r="A2385" s="1">
        <f t="shared" si="75"/>
        <v>2354</v>
      </c>
      <c r="B2385" s="1">
        <f t="shared" si="74"/>
        <v>0.18828794092499998</v>
      </c>
      <c r="C2385" s="1">
        <v>753.15176369999995</v>
      </c>
    </row>
    <row r="2386" spans="1:3">
      <c r="A2386" s="1">
        <f t="shared" si="75"/>
        <v>2355</v>
      </c>
      <c r="B2386" s="1">
        <f t="shared" si="74"/>
        <v>0.18828794092499998</v>
      </c>
      <c r="C2386" s="1">
        <v>753.15176369999995</v>
      </c>
    </row>
    <row r="2387" spans="1:3">
      <c r="A2387" s="1">
        <f t="shared" si="75"/>
        <v>2356</v>
      </c>
      <c r="B2387" s="1">
        <f t="shared" si="74"/>
        <v>0.18828794092499998</v>
      </c>
      <c r="C2387" s="1">
        <v>753.15176369999995</v>
      </c>
    </row>
    <row r="2388" spans="1:3">
      <c r="A2388" s="1">
        <f t="shared" si="75"/>
        <v>2357</v>
      </c>
      <c r="B2388" s="1">
        <f t="shared" si="74"/>
        <v>0.18828794092499998</v>
      </c>
      <c r="C2388" s="1">
        <v>753.15176369999995</v>
      </c>
    </row>
    <row r="2389" spans="1:3">
      <c r="A2389" s="1">
        <f t="shared" si="75"/>
        <v>2358</v>
      </c>
      <c r="B2389" s="1">
        <f t="shared" si="74"/>
        <v>0.200759440925</v>
      </c>
      <c r="C2389" s="1">
        <v>803.03776370000003</v>
      </c>
    </row>
    <row r="2390" spans="1:3">
      <c r="A2390" s="1">
        <f t="shared" si="75"/>
        <v>2359</v>
      </c>
      <c r="B2390" s="1">
        <f t="shared" si="74"/>
        <v>0.20825944092500001</v>
      </c>
      <c r="C2390" s="1">
        <v>833.03776370000003</v>
      </c>
    </row>
    <row r="2391" spans="1:3">
      <c r="A2391" s="1">
        <f t="shared" si="75"/>
        <v>2360</v>
      </c>
      <c r="B2391" s="1">
        <f t="shared" si="74"/>
        <v>0.20825944092500001</v>
      </c>
      <c r="C2391" s="1">
        <v>833.03776370000003</v>
      </c>
    </row>
    <row r="2392" spans="1:3">
      <c r="A2392" s="1">
        <f t="shared" si="75"/>
        <v>2361</v>
      </c>
      <c r="B2392" s="1">
        <f t="shared" si="74"/>
        <v>0.20825944092500001</v>
      </c>
      <c r="C2392" s="1">
        <v>833.03776370000003</v>
      </c>
    </row>
    <row r="2393" spans="1:3">
      <c r="A2393" s="1">
        <f t="shared" si="75"/>
        <v>2362</v>
      </c>
      <c r="B2393" s="1">
        <f t="shared" si="74"/>
        <v>0.20825944092500001</v>
      </c>
      <c r="C2393" s="1">
        <v>833.03776370000003</v>
      </c>
    </row>
    <row r="2394" spans="1:3">
      <c r="A2394" s="1">
        <f t="shared" si="75"/>
        <v>2363</v>
      </c>
      <c r="B2394" s="1">
        <f t="shared" si="74"/>
        <v>0.223259440925</v>
      </c>
      <c r="C2394" s="1">
        <v>893.03776370000003</v>
      </c>
    </row>
    <row r="2395" spans="1:3">
      <c r="A2395" s="1">
        <f t="shared" si="75"/>
        <v>2364</v>
      </c>
      <c r="B2395" s="1">
        <f t="shared" si="74"/>
        <v>0.25700944100000001</v>
      </c>
      <c r="C2395" s="1">
        <v>1028.0377639999999</v>
      </c>
    </row>
    <row r="2396" spans="1:3">
      <c r="A2396" s="1">
        <f t="shared" si="75"/>
        <v>2365</v>
      </c>
      <c r="B2396" s="1">
        <f t="shared" si="74"/>
        <v>0.223259440925</v>
      </c>
      <c r="C2396" s="1">
        <v>893.03776370000003</v>
      </c>
    </row>
    <row r="2397" spans="1:3">
      <c r="A2397" s="1">
        <f t="shared" si="75"/>
        <v>2366</v>
      </c>
      <c r="B2397" s="1">
        <f t="shared" si="74"/>
        <v>0.223259440925</v>
      </c>
      <c r="C2397" s="1">
        <v>893.03776370000003</v>
      </c>
    </row>
    <row r="2398" spans="1:3">
      <c r="A2398" s="1">
        <f t="shared" si="75"/>
        <v>2367</v>
      </c>
      <c r="B2398" s="1">
        <f t="shared" si="74"/>
        <v>0.25700944100000001</v>
      </c>
      <c r="C2398" s="1">
        <v>1028.0377639999999</v>
      </c>
    </row>
    <row r="2399" spans="1:3">
      <c r="A2399" s="1">
        <f t="shared" si="75"/>
        <v>2368</v>
      </c>
      <c r="B2399" s="1">
        <f t="shared" si="74"/>
        <v>0.25700944100000001</v>
      </c>
      <c r="C2399" s="1">
        <v>1028.0377639999999</v>
      </c>
    </row>
    <row r="2400" spans="1:3">
      <c r="A2400" s="1">
        <f t="shared" si="75"/>
        <v>2369</v>
      </c>
      <c r="B2400" s="1">
        <f t="shared" si="74"/>
        <v>0.25700944100000001</v>
      </c>
      <c r="C2400" s="1">
        <v>1028.0377639999999</v>
      </c>
    </row>
    <row r="2401" spans="1:3">
      <c r="A2401" s="1">
        <f t="shared" si="75"/>
        <v>2370</v>
      </c>
      <c r="B2401" s="1">
        <f t="shared" ref="B2401:B2464" si="76">C2401/$E$31</f>
        <v>0.25700944100000001</v>
      </c>
      <c r="C2401" s="1">
        <v>1028.0377639999999</v>
      </c>
    </row>
    <row r="2402" spans="1:3">
      <c r="A2402" s="1">
        <f t="shared" ref="A2402:A2465" si="77">A2401+1</f>
        <v>2371</v>
      </c>
      <c r="B2402" s="1">
        <f t="shared" si="76"/>
        <v>0.25700944100000001</v>
      </c>
      <c r="C2402" s="1">
        <v>1028.0377639999999</v>
      </c>
    </row>
    <row r="2403" spans="1:3">
      <c r="A2403" s="1">
        <f t="shared" si="77"/>
        <v>2372</v>
      </c>
      <c r="B2403" s="1">
        <f t="shared" si="76"/>
        <v>0.25700944100000001</v>
      </c>
      <c r="C2403" s="1">
        <v>1028.0377639999999</v>
      </c>
    </row>
    <row r="2404" spans="1:3">
      <c r="A2404" s="1">
        <f t="shared" si="77"/>
        <v>2373</v>
      </c>
      <c r="B2404" s="1">
        <f t="shared" si="76"/>
        <v>0.25700944100000001</v>
      </c>
      <c r="C2404" s="1">
        <v>1028.0377639999999</v>
      </c>
    </row>
    <row r="2405" spans="1:3">
      <c r="A2405" s="1">
        <f t="shared" si="77"/>
        <v>2374</v>
      </c>
      <c r="B2405" s="1">
        <f t="shared" si="76"/>
        <v>0.25700944100000001</v>
      </c>
      <c r="C2405" s="1">
        <v>1028.0377639999999</v>
      </c>
    </row>
    <row r="2406" spans="1:3">
      <c r="A2406" s="1">
        <f t="shared" si="77"/>
        <v>2375</v>
      </c>
      <c r="B2406" s="1">
        <f t="shared" si="76"/>
        <v>0.24211194092499999</v>
      </c>
      <c r="C2406" s="1">
        <v>968.4477637</v>
      </c>
    </row>
    <row r="2407" spans="1:3">
      <c r="A2407" s="1">
        <f t="shared" si="77"/>
        <v>2376</v>
      </c>
      <c r="B2407" s="1">
        <f t="shared" si="76"/>
        <v>0.223259440925</v>
      </c>
      <c r="C2407" s="1">
        <v>893.03776370000003</v>
      </c>
    </row>
    <row r="2408" spans="1:3">
      <c r="A2408" s="1">
        <f t="shared" si="77"/>
        <v>2377</v>
      </c>
      <c r="B2408" s="1">
        <f t="shared" si="76"/>
        <v>0.25315666874999998</v>
      </c>
      <c r="C2408" s="1">
        <v>1012.626675</v>
      </c>
    </row>
    <row r="2409" spans="1:3">
      <c r="A2409" s="1">
        <f t="shared" si="77"/>
        <v>2378</v>
      </c>
      <c r="B2409" s="1">
        <f t="shared" si="76"/>
        <v>0.22693516872500002</v>
      </c>
      <c r="C2409" s="1">
        <v>907.74067490000004</v>
      </c>
    </row>
    <row r="2410" spans="1:3">
      <c r="A2410" s="1">
        <f t="shared" si="77"/>
        <v>2379</v>
      </c>
      <c r="B2410" s="1">
        <f t="shared" si="76"/>
        <v>0.22693516872500002</v>
      </c>
      <c r="C2410" s="1">
        <v>907.74067490000004</v>
      </c>
    </row>
    <row r="2411" spans="1:3">
      <c r="A2411" s="1">
        <f t="shared" si="77"/>
        <v>2380</v>
      </c>
      <c r="B2411" s="1">
        <f t="shared" si="76"/>
        <v>0.22693516872500002</v>
      </c>
      <c r="C2411" s="1">
        <v>907.74067490000004</v>
      </c>
    </row>
    <row r="2412" spans="1:3">
      <c r="A2412" s="1">
        <f t="shared" si="77"/>
        <v>2381</v>
      </c>
      <c r="B2412" s="1">
        <f t="shared" si="76"/>
        <v>0.22693516872500002</v>
      </c>
      <c r="C2412" s="1">
        <v>907.74067490000004</v>
      </c>
    </row>
    <row r="2413" spans="1:3">
      <c r="A2413" s="1">
        <f t="shared" si="77"/>
        <v>2382</v>
      </c>
      <c r="B2413" s="1">
        <f t="shared" si="76"/>
        <v>0.22693516872500002</v>
      </c>
      <c r="C2413" s="1">
        <v>907.74067490000004</v>
      </c>
    </row>
    <row r="2414" spans="1:3">
      <c r="A2414" s="1">
        <f t="shared" si="77"/>
        <v>2383</v>
      </c>
      <c r="B2414" s="1">
        <f t="shared" si="76"/>
        <v>0.22693516872500002</v>
      </c>
      <c r="C2414" s="1">
        <v>907.74067490000004</v>
      </c>
    </row>
    <row r="2415" spans="1:3">
      <c r="A2415" s="1">
        <f t="shared" si="77"/>
        <v>2384</v>
      </c>
      <c r="B2415" s="1">
        <f t="shared" si="76"/>
        <v>0.22693516872500002</v>
      </c>
      <c r="C2415" s="1">
        <v>907.74067490000004</v>
      </c>
    </row>
    <row r="2416" spans="1:3">
      <c r="A2416" s="1">
        <f t="shared" si="77"/>
        <v>2385</v>
      </c>
      <c r="B2416" s="1">
        <f t="shared" si="76"/>
        <v>0.22693516872500002</v>
      </c>
      <c r="C2416" s="1">
        <v>907.74067490000004</v>
      </c>
    </row>
    <row r="2417" spans="1:3">
      <c r="A2417" s="1">
        <f t="shared" si="77"/>
        <v>2386</v>
      </c>
      <c r="B2417" s="1">
        <f t="shared" si="76"/>
        <v>0.242009168725</v>
      </c>
      <c r="C2417" s="1">
        <v>968.03667489999998</v>
      </c>
    </row>
    <row r="2418" spans="1:3">
      <c r="A2418" s="1">
        <f t="shared" si="77"/>
        <v>2387</v>
      </c>
      <c r="B2418" s="1">
        <f t="shared" si="76"/>
        <v>0.25340666875000001</v>
      </c>
      <c r="C2418" s="1">
        <v>1013.626675</v>
      </c>
    </row>
    <row r="2419" spans="1:3">
      <c r="A2419" s="1">
        <f t="shared" si="77"/>
        <v>2388</v>
      </c>
      <c r="B2419" s="1">
        <f t="shared" si="76"/>
        <v>0.25915666874999999</v>
      </c>
      <c r="C2419" s="1">
        <v>1036.626675</v>
      </c>
    </row>
    <row r="2420" spans="1:3">
      <c r="A2420" s="1">
        <f t="shared" si="77"/>
        <v>2389</v>
      </c>
      <c r="B2420" s="1">
        <f t="shared" si="76"/>
        <v>0.25915666874999999</v>
      </c>
      <c r="C2420" s="1">
        <v>1036.626675</v>
      </c>
    </row>
    <row r="2421" spans="1:3">
      <c r="A2421" s="1">
        <f t="shared" si="77"/>
        <v>2390</v>
      </c>
      <c r="B2421" s="1">
        <f t="shared" si="76"/>
        <v>0.25915666874999999</v>
      </c>
      <c r="C2421" s="1">
        <v>1036.626675</v>
      </c>
    </row>
    <row r="2422" spans="1:3">
      <c r="A2422" s="1">
        <f t="shared" si="77"/>
        <v>2391</v>
      </c>
      <c r="B2422" s="1">
        <f t="shared" si="76"/>
        <v>0.26315666874999999</v>
      </c>
      <c r="C2422" s="1">
        <v>1052.626675</v>
      </c>
    </row>
    <row r="2423" spans="1:3">
      <c r="A2423" s="1">
        <f t="shared" si="77"/>
        <v>2392</v>
      </c>
      <c r="B2423" s="1">
        <f t="shared" si="76"/>
        <v>0.26315666874999999</v>
      </c>
      <c r="C2423" s="1">
        <v>1052.626675</v>
      </c>
    </row>
    <row r="2424" spans="1:3">
      <c r="A2424" s="1">
        <f t="shared" si="77"/>
        <v>2393</v>
      </c>
      <c r="B2424" s="1">
        <f t="shared" si="76"/>
        <v>0.26315666874999999</v>
      </c>
      <c r="C2424" s="1">
        <v>1052.626675</v>
      </c>
    </row>
    <row r="2425" spans="1:3">
      <c r="A2425" s="1">
        <f t="shared" si="77"/>
        <v>2394</v>
      </c>
      <c r="B2425" s="1">
        <f t="shared" si="76"/>
        <v>0.26315666874999999</v>
      </c>
      <c r="C2425" s="1">
        <v>1052.626675</v>
      </c>
    </row>
    <row r="2426" spans="1:3">
      <c r="A2426" s="1">
        <f t="shared" si="77"/>
        <v>2395</v>
      </c>
      <c r="B2426" s="1">
        <f t="shared" si="76"/>
        <v>0.26315666874999999</v>
      </c>
      <c r="C2426" s="1">
        <v>1052.626675</v>
      </c>
    </row>
    <row r="2427" spans="1:3">
      <c r="A2427" s="1">
        <f t="shared" si="77"/>
        <v>2396</v>
      </c>
      <c r="B2427" s="1">
        <f t="shared" si="76"/>
        <v>0.26315666874999999</v>
      </c>
      <c r="C2427" s="1">
        <v>1052.626675</v>
      </c>
    </row>
    <row r="2428" spans="1:3">
      <c r="A2428" s="1">
        <f t="shared" si="77"/>
        <v>2397</v>
      </c>
      <c r="B2428" s="1">
        <f t="shared" si="76"/>
        <v>0.26315666874999999</v>
      </c>
      <c r="C2428" s="1">
        <v>1052.626675</v>
      </c>
    </row>
    <row r="2429" spans="1:3">
      <c r="A2429" s="1">
        <f t="shared" si="77"/>
        <v>2398</v>
      </c>
      <c r="B2429" s="1">
        <f t="shared" si="76"/>
        <v>0.26315666874999999</v>
      </c>
      <c r="C2429" s="1">
        <v>1052.626675</v>
      </c>
    </row>
    <row r="2430" spans="1:3">
      <c r="A2430" s="1">
        <f t="shared" si="77"/>
        <v>2399</v>
      </c>
      <c r="B2430" s="1">
        <f t="shared" si="76"/>
        <v>0.26065666874999999</v>
      </c>
      <c r="C2430" s="1">
        <v>1042.626675</v>
      </c>
    </row>
    <row r="2431" spans="1:3">
      <c r="A2431" s="1">
        <f t="shared" si="77"/>
        <v>2400</v>
      </c>
      <c r="B2431" s="1">
        <f t="shared" si="76"/>
        <v>0.25160441875</v>
      </c>
      <c r="C2431" s="1">
        <v>1006.417675</v>
      </c>
    </row>
    <row r="2432" spans="1:3">
      <c r="A2432" s="1">
        <f t="shared" si="77"/>
        <v>2401</v>
      </c>
      <c r="B2432" s="1">
        <f t="shared" si="76"/>
        <v>0.18868068432499999</v>
      </c>
      <c r="C2432" s="1">
        <v>754.72273729999995</v>
      </c>
    </row>
    <row r="2433" spans="1:3">
      <c r="A2433" s="1">
        <f t="shared" si="77"/>
        <v>2402</v>
      </c>
      <c r="B2433" s="1">
        <f t="shared" si="76"/>
        <v>0.24253318432500001</v>
      </c>
      <c r="C2433" s="1">
        <v>970.13273730000003</v>
      </c>
    </row>
    <row r="2434" spans="1:3">
      <c r="A2434" s="1">
        <f t="shared" si="77"/>
        <v>2403</v>
      </c>
      <c r="B2434" s="1">
        <f t="shared" si="76"/>
        <v>0.12693068432500001</v>
      </c>
      <c r="C2434" s="1">
        <v>507.72273730000001</v>
      </c>
    </row>
    <row r="2435" spans="1:3">
      <c r="A2435" s="1">
        <f t="shared" si="77"/>
        <v>2404</v>
      </c>
      <c r="B2435" s="1">
        <f t="shared" si="76"/>
        <v>0.12693068432500001</v>
      </c>
      <c r="C2435" s="1">
        <v>507.72273730000001</v>
      </c>
    </row>
    <row r="2436" spans="1:3">
      <c r="A2436" s="1">
        <f t="shared" si="77"/>
        <v>2405</v>
      </c>
      <c r="B2436" s="1">
        <f t="shared" si="76"/>
        <v>0.24243068432499998</v>
      </c>
      <c r="C2436" s="1">
        <v>969.72273729999995</v>
      </c>
    </row>
    <row r="2437" spans="1:3">
      <c r="A2437" s="1">
        <f t="shared" si="77"/>
        <v>2406</v>
      </c>
      <c r="B2437" s="1">
        <f t="shared" si="76"/>
        <v>0.24243068432499998</v>
      </c>
      <c r="C2437" s="1">
        <v>969.72273729999995</v>
      </c>
    </row>
    <row r="2438" spans="1:3">
      <c r="A2438" s="1">
        <f t="shared" si="77"/>
        <v>2407</v>
      </c>
      <c r="B2438" s="1">
        <f t="shared" si="76"/>
        <v>0.24253318432500001</v>
      </c>
      <c r="C2438" s="1">
        <v>970.13273730000003</v>
      </c>
    </row>
    <row r="2439" spans="1:3">
      <c r="A2439" s="1">
        <f t="shared" si="77"/>
        <v>2408</v>
      </c>
      <c r="B2439" s="1">
        <f t="shared" si="76"/>
        <v>0.24253318432500001</v>
      </c>
      <c r="C2439" s="1">
        <v>970.13273730000003</v>
      </c>
    </row>
    <row r="2440" spans="1:3">
      <c r="A2440" s="1">
        <f t="shared" si="77"/>
        <v>2409</v>
      </c>
      <c r="B2440" s="1">
        <f t="shared" si="76"/>
        <v>0.18868068432499999</v>
      </c>
      <c r="C2440" s="1">
        <v>754.72273729999995</v>
      </c>
    </row>
    <row r="2441" spans="1:3">
      <c r="A2441" s="1">
        <f t="shared" si="77"/>
        <v>2410</v>
      </c>
      <c r="B2441" s="1">
        <f t="shared" si="76"/>
        <v>0.24253318432500001</v>
      </c>
      <c r="C2441" s="1">
        <v>970.13273730000003</v>
      </c>
    </row>
    <row r="2442" spans="1:3">
      <c r="A2442" s="1">
        <f t="shared" si="77"/>
        <v>2411</v>
      </c>
      <c r="B2442" s="1">
        <f t="shared" si="76"/>
        <v>0.25243068425000004</v>
      </c>
      <c r="C2442" s="1">
        <v>1009.7227370000001</v>
      </c>
    </row>
    <row r="2443" spans="1:3">
      <c r="A2443" s="1">
        <f t="shared" si="77"/>
        <v>2412</v>
      </c>
      <c r="B2443" s="1">
        <f t="shared" si="76"/>
        <v>0.25368068425000001</v>
      </c>
      <c r="C2443" s="1">
        <v>1014.7227370000001</v>
      </c>
    </row>
    <row r="2444" spans="1:3">
      <c r="A2444" s="1">
        <f t="shared" si="77"/>
        <v>2413</v>
      </c>
      <c r="B2444" s="1">
        <f t="shared" si="76"/>
        <v>0.25368068425000001</v>
      </c>
      <c r="C2444" s="1">
        <v>1014.7227370000001</v>
      </c>
    </row>
    <row r="2445" spans="1:3">
      <c r="A2445" s="1">
        <f t="shared" si="77"/>
        <v>2414</v>
      </c>
      <c r="B2445" s="1">
        <f t="shared" si="76"/>
        <v>0.25368068425000001</v>
      </c>
      <c r="C2445" s="1">
        <v>1014.7227370000001</v>
      </c>
    </row>
    <row r="2446" spans="1:3">
      <c r="A2446" s="1">
        <f t="shared" si="77"/>
        <v>2415</v>
      </c>
      <c r="B2446" s="1">
        <f t="shared" si="76"/>
        <v>0.25368068425000001</v>
      </c>
      <c r="C2446" s="1">
        <v>1014.7227370000001</v>
      </c>
    </row>
    <row r="2447" spans="1:3">
      <c r="A2447" s="1">
        <f t="shared" si="77"/>
        <v>2416</v>
      </c>
      <c r="B2447" s="1">
        <f t="shared" si="76"/>
        <v>0.26243068424999999</v>
      </c>
      <c r="C2447" s="1">
        <v>1049.7227370000001</v>
      </c>
    </row>
    <row r="2448" spans="1:3">
      <c r="A2448" s="1">
        <f t="shared" si="77"/>
        <v>2417</v>
      </c>
      <c r="B2448" s="1">
        <f t="shared" si="76"/>
        <v>0.26243068424999999</v>
      </c>
      <c r="C2448" s="1">
        <v>1049.7227370000001</v>
      </c>
    </row>
    <row r="2449" spans="1:3">
      <c r="A2449" s="1">
        <f t="shared" si="77"/>
        <v>2418</v>
      </c>
      <c r="B2449" s="1">
        <f t="shared" si="76"/>
        <v>0.26243068424999999</v>
      </c>
      <c r="C2449" s="1">
        <v>1049.7227370000001</v>
      </c>
    </row>
    <row r="2450" spans="1:3">
      <c r="A2450" s="1">
        <f t="shared" si="77"/>
        <v>2419</v>
      </c>
      <c r="B2450" s="1">
        <f t="shared" si="76"/>
        <v>0.26243068424999999</v>
      </c>
      <c r="C2450" s="1">
        <v>1049.7227370000001</v>
      </c>
    </row>
    <row r="2451" spans="1:3">
      <c r="A2451" s="1">
        <f t="shared" si="77"/>
        <v>2420</v>
      </c>
      <c r="B2451" s="1">
        <f t="shared" si="76"/>
        <v>0.26518068425000002</v>
      </c>
      <c r="C2451" s="1">
        <v>1060.7227370000001</v>
      </c>
    </row>
    <row r="2452" spans="1:3">
      <c r="A2452" s="1">
        <f t="shared" si="77"/>
        <v>2421</v>
      </c>
      <c r="B2452" s="1">
        <f t="shared" si="76"/>
        <v>0.26243068424999999</v>
      </c>
      <c r="C2452" s="1">
        <v>1049.7227370000001</v>
      </c>
    </row>
    <row r="2453" spans="1:3">
      <c r="A2453" s="1">
        <f t="shared" si="77"/>
        <v>2422</v>
      </c>
      <c r="B2453" s="1">
        <f t="shared" si="76"/>
        <v>0.26243068424999999</v>
      </c>
      <c r="C2453" s="1">
        <v>1049.7227370000001</v>
      </c>
    </row>
    <row r="2454" spans="1:3">
      <c r="A2454" s="1">
        <f t="shared" si="77"/>
        <v>2423</v>
      </c>
      <c r="B2454" s="1">
        <f t="shared" si="76"/>
        <v>0.25618068425000001</v>
      </c>
      <c r="C2454" s="1">
        <v>1024.7227370000001</v>
      </c>
    </row>
    <row r="2455" spans="1:3">
      <c r="A2455" s="1">
        <f t="shared" si="77"/>
        <v>2424</v>
      </c>
      <c r="B2455" s="1">
        <f t="shared" si="76"/>
        <v>0.25368068425000001</v>
      </c>
      <c r="C2455" s="1">
        <v>1014.7227370000001</v>
      </c>
    </row>
    <row r="2456" spans="1:3">
      <c r="A2456" s="1">
        <f t="shared" si="77"/>
        <v>2425</v>
      </c>
      <c r="B2456" s="1">
        <f t="shared" si="76"/>
        <v>0.25209756550000001</v>
      </c>
      <c r="C2456" s="1">
        <v>1008.390262</v>
      </c>
    </row>
    <row r="2457" spans="1:3">
      <c r="A2457" s="1">
        <f t="shared" si="77"/>
        <v>2426</v>
      </c>
      <c r="B2457" s="1">
        <f t="shared" si="76"/>
        <v>0.25209756550000001</v>
      </c>
      <c r="C2457" s="1">
        <v>1008.390262</v>
      </c>
    </row>
    <row r="2458" spans="1:3">
      <c r="A2458" s="1">
        <f t="shared" si="77"/>
        <v>2427</v>
      </c>
      <c r="B2458" s="1">
        <f t="shared" si="76"/>
        <v>0.25209756550000001</v>
      </c>
      <c r="C2458" s="1">
        <v>1008.390262</v>
      </c>
    </row>
    <row r="2459" spans="1:3">
      <c r="A2459" s="1">
        <f t="shared" si="77"/>
        <v>2428</v>
      </c>
      <c r="B2459" s="1">
        <f t="shared" si="76"/>
        <v>0.25209756550000001</v>
      </c>
      <c r="C2459" s="1">
        <v>1008.390262</v>
      </c>
    </row>
    <row r="2460" spans="1:3">
      <c r="A2460" s="1">
        <f t="shared" si="77"/>
        <v>2429</v>
      </c>
      <c r="B2460" s="1">
        <f t="shared" si="76"/>
        <v>0.25209756550000001</v>
      </c>
      <c r="C2460" s="1">
        <v>1008.390262</v>
      </c>
    </row>
    <row r="2461" spans="1:3">
      <c r="A2461" s="1">
        <f t="shared" si="77"/>
        <v>2430</v>
      </c>
      <c r="B2461" s="1">
        <f t="shared" si="76"/>
        <v>0.25209756550000001</v>
      </c>
      <c r="C2461" s="1">
        <v>1008.390262</v>
      </c>
    </row>
    <row r="2462" spans="1:3">
      <c r="A2462" s="1">
        <f t="shared" si="77"/>
        <v>2431</v>
      </c>
      <c r="B2462" s="1">
        <f t="shared" si="76"/>
        <v>0.25209756550000001</v>
      </c>
      <c r="C2462" s="1">
        <v>1008.390262</v>
      </c>
    </row>
    <row r="2463" spans="1:3">
      <c r="A2463" s="1">
        <f t="shared" si="77"/>
        <v>2432</v>
      </c>
      <c r="B2463" s="1">
        <f t="shared" si="76"/>
        <v>0.25209756550000001</v>
      </c>
      <c r="C2463" s="1">
        <v>1008.390262</v>
      </c>
    </row>
    <row r="2464" spans="1:3">
      <c r="A2464" s="1">
        <f t="shared" si="77"/>
        <v>2433</v>
      </c>
      <c r="B2464" s="1">
        <f t="shared" si="76"/>
        <v>0.25209756550000001</v>
      </c>
      <c r="C2464" s="1">
        <v>1008.390262</v>
      </c>
    </row>
    <row r="2465" spans="1:3">
      <c r="A2465" s="1">
        <f t="shared" si="77"/>
        <v>2434</v>
      </c>
      <c r="B2465" s="1">
        <f t="shared" ref="B2465:B2528" si="78">C2465/$E$31</f>
        <v>0.25209756550000001</v>
      </c>
      <c r="C2465" s="1">
        <v>1008.390262</v>
      </c>
    </row>
    <row r="2466" spans="1:3">
      <c r="A2466" s="1">
        <f t="shared" ref="A2466:A2529" si="79">A2465+1</f>
        <v>2435</v>
      </c>
      <c r="B2466" s="1">
        <f t="shared" si="78"/>
        <v>0.25209756550000001</v>
      </c>
      <c r="C2466" s="1">
        <v>1008.390262</v>
      </c>
    </row>
    <row r="2467" spans="1:3">
      <c r="A2467" s="1">
        <f t="shared" si="79"/>
        <v>2436</v>
      </c>
      <c r="B2467" s="1">
        <f t="shared" si="78"/>
        <v>0.25459756550000001</v>
      </c>
      <c r="C2467" s="1">
        <v>1018.390262</v>
      </c>
    </row>
    <row r="2468" spans="1:3">
      <c r="A2468" s="1">
        <f t="shared" si="79"/>
        <v>2437</v>
      </c>
      <c r="B2468" s="1">
        <f t="shared" si="78"/>
        <v>0.25459756550000001</v>
      </c>
      <c r="C2468" s="1">
        <v>1018.390262</v>
      </c>
    </row>
    <row r="2469" spans="1:3">
      <c r="A2469" s="1">
        <f t="shared" si="79"/>
        <v>2438</v>
      </c>
      <c r="B2469" s="1">
        <f t="shared" si="78"/>
        <v>0.25459756550000001</v>
      </c>
      <c r="C2469" s="1">
        <v>1018.390262</v>
      </c>
    </row>
    <row r="2470" spans="1:3">
      <c r="A2470" s="1">
        <f t="shared" si="79"/>
        <v>2439</v>
      </c>
      <c r="B2470" s="1">
        <f t="shared" si="78"/>
        <v>0.26609756549999997</v>
      </c>
      <c r="C2470" s="1">
        <v>1064.3902619999999</v>
      </c>
    </row>
    <row r="2471" spans="1:3">
      <c r="A2471" s="1">
        <f t="shared" si="79"/>
        <v>2440</v>
      </c>
      <c r="B2471" s="1">
        <f t="shared" si="78"/>
        <v>0.26609756549999997</v>
      </c>
      <c r="C2471" s="1">
        <v>1064.3902619999999</v>
      </c>
    </row>
    <row r="2472" spans="1:3">
      <c r="A2472" s="1">
        <f t="shared" si="79"/>
        <v>2441</v>
      </c>
      <c r="B2472" s="1">
        <f t="shared" si="78"/>
        <v>0.26609756549999997</v>
      </c>
      <c r="C2472" s="1">
        <v>1064.3902619999999</v>
      </c>
    </row>
    <row r="2473" spans="1:3">
      <c r="A2473" s="1">
        <f t="shared" si="79"/>
        <v>2442</v>
      </c>
      <c r="B2473" s="1">
        <f t="shared" si="78"/>
        <v>0.26609756549999997</v>
      </c>
      <c r="C2473" s="1">
        <v>1064.3902619999999</v>
      </c>
    </row>
    <row r="2474" spans="1:3">
      <c r="A2474" s="1">
        <f t="shared" si="79"/>
        <v>2443</v>
      </c>
      <c r="B2474" s="1">
        <f t="shared" si="78"/>
        <v>0.26659756549999997</v>
      </c>
      <c r="C2474" s="1">
        <v>1066.3902619999999</v>
      </c>
    </row>
    <row r="2475" spans="1:3">
      <c r="A2475" s="1">
        <f t="shared" si="79"/>
        <v>2444</v>
      </c>
      <c r="B2475" s="1">
        <f t="shared" si="78"/>
        <v>0.26659756549999997</v>
      </c>
      <c r="C2475" s="1">
        <v>1066.3902619999999</v>
      </c>
    </row>
    <row r="2476" spans="1:3">
      <c r="A2476" s="1">
        <f t="shared" si="79"/>
        <v>2445</v>
      </c>
      <c r="B2476" s="1">
        <f t="shared" si="78"/>
        <v>0.26634756549999999</v>
      </c>
      <c r="C2476" s="1">
        <v>1065.3902619999999</v>
      </c>
    </row>
    <row r="2477" spans="1:3">
      <c r="A2477" s="1">
        <f t="shared" si="79"/>
        <v>2446</v>
      </c>
      <c r="B2477" s="1">
        <f t="shared" si="78"/>
        <v>0.26634756549999999</v>
      </c>
      <c r="C2477" s="1">
        <v>1065.3902619999999</v>
      </c>
    </row>
    <row r="2478" spans="1:3">
      <c r="A2478" s="1">
        <f t="shared" si="79"/>
        <v>2447</v>
      </c>
      <c r="B2478" s="1">
        <f t="shared" si="78"/>
        <v>0.26484756549999999</v>
      </c>
      <c r="C2478" s="1">
        <v>1059.3902619999999</v>
      </c>
    </row>
    <row r="2479" spans="1:3">
      <c r="A2479" s="1">
        <f t="shared" si="79"/>
        <v>2448</v>
      </c>
      <c r="B2479" s="1">
        <f t="shared" si="78"/>
        <v>0.25459756550000001</v>
      </c>
      <c r="C2479" s="1">
        <v>1018.390262</v>
      </c>
    </row>
    <row r="2480" spans="1:3">
      <c r="A2480" s="1">
        <f t="shared" si="79"/>
        <v>2449</v>
      </c>
      <c r="B2480" s="1">
        <f t="shared" si="78"/>
        <v>0.25565249825000003</v>
      </c>
      <c r="C2480" s="1">
        <v>1022.609993</v>
      </c>
    </row>
    <row r="2481" spans="1:3">
      <c r="A2481" s="1">
        <f t="shared" si="79"/>
        <v>2450</v>
      </c>
      <c r="B2481" s="1">
        <f t="shared" si="78"/>
        <v>0.25315249825000002</v>
      </c>
      <c r="C2481" s="1">
        <v>1012.609993</v>
      </c>
    </row>
    <row r="2482" spans="1:3">
      <c r="A2482" s="1">
        <f t="shared" si="79"/>
        <v>2451</v>
      </c>
      <c r="B2482" s="1">
        <f t="shared" si="78"/>
        <v>0.25315249825000002</v>
      </c>
      <c r="C2482" s="1">
        <v>1012.609993</v>
      </c>
    </row>
    <row r="2483" spans="1:3">
      <c r="A2483" s="1">
        <f t="shared" si="79"/>
        <v>2452</v>
      </c>
      <c r="B2483" s="1">
        <f t="shared" si="78"/>
        <v>0.25315249825000002</v>
      </c>
      <c r="C2483" s="1">
        <v>1012.609993</v>
      </c>
    </row>
    <row r="2484" spans="1:3">
      <c r="A2484" s="1">
        <f t="shared" si="79"/>
        <v>2453</v>
      </c>
      <c r="B2484" s="1">
        <f t="shared" si="78"/>
        <v>0.25315249825000002</v>
      </c>
      <c r="C2484" s="1">
        <v>1012.609993</v>
      </c>
    </row>
    <row r="2485" spans="1:3">
      <c r="A2485" s="1">
        <f t="shared" si="79"/>
        <v>2454</v>
      </c>
      <c r="B2485" s="1">
        <f t="shared" si="78"/>
        <v>0.25315249825000002</v>
      </c>
      <c r="C2485" s="1">
        <v>1012.609993</v>
      </c>
    </row>
    <row r="2486" spans="1:3">
      <c r="A2486" s="1">
        <f t="shared" si="79"/>
        <v>2455</v>
      </c>
      <c r="B2486" s="1">
        <f t="shared" si="78"/>
        <v>0.25315249825000002</v>
      </c>
      <c r="C2486" s="1">
        <v>1012.609993</v>
      </c>
    </row>
    <row r="2487" spans="1:3">
      <c r="A2487" s="1">
        <f t="shared" si="79"/>
        <v>2456</v>
      </c>
      <c r="B2487" s="1">
        <f t="shared" si="78"/>
        <v>0.25315249825000002</v>
      </c>
      <c r="C2487" s="1">
        <v>1012.609993</v>
      </c>
    </row>
    <row r="2488" spans="1:3">
      <c r="A2488" s="1">
        <f t="shared" si="79"/>
        <v>2457</v>
      </c>
      <c r="B2488" s="1">
        <f t="shared" si="78"/>
        <v>0.25315249825000002</v>
      </c>
      <c r="C2488" s="1">
        <v>1012.609993</v>
      </c>
    </row>
    <row r="2489" spans="1:3">
      <c r="A2489" s="1">
        <f t="shared" si="79"/>
        <v>2458</v>
      </c>
      <c r="B2489" s="1">
        <f t="shared" si="78"/>
        <v>0.25315249825000002</v>
      </c>
      <c r="C2489" s="1">
        <v>1012.609993</v>
      </c>
    </row>
    <row r="2490" spans="1:3">
      <c r="A2490" s="1">
        <f t="shared" si="79"/>
        <v>2459</v>
      </c>
      <c r="B2490" s="1">
        <f t="shared" si="78"/>
        <v>0.25565249825000003</v>
      </c>
      <c r="C2490" s="1">
        <v>1022.609993</v>
      </c>
    </row>
    <row r="2491" spans="1:3">
      <c r="A2491" s="1">
        <f t="shared" si="79"/>
        <v>2460</v>
      </c>
      <c r="B2491" s="1">
        <f t="shared" si="78"/>
        <v>0.26190249825</v>
      </c>
      <c r="C2491" s="1">
        <v>1047.609993</v>
      </c>
    </row>
    <row r="2492" spans="1:3">
      <c r="A2492" s="1">
        <f t="shared" si="79"/>
        <v>2461</v>
      </c>
      <c r="B2492" s="1">
        <f t="shared" si="78"/>
        <v>0.26190249825</v>
      </c>
      <c r="C2492" s="1">
        <v>1047.609993</v>
      </c>
    </row>
    <row r="2493" spans="1:3">
      <c r="A2493" s="1">
        <f t="shared" si="79"/>
        <v>2462</v>
      </c>
      <c r="B2493" s="1">
        <f t="shared" si="78"/>
        <v>0.26190249825</v>
      </c>
      <c r="C2493" s="1">
        <v>1047.609993</v>
      </c>
    </row>
    <row r="2494" spans="1:3">
      <c r="A2494" s="1">
        <f t="shared" si="79"/>
        <v>2463</v>
      </c>
      <c r="B2494" s="1">
        <f t="shared" si="78"/>
        <v>0.26465274825000001</v>
      </c>
      <c r="C2494" s="1">
        <v>1058.610993</v>
      </c>
    </row>
    <row r="2495" spans="1:3">
      <c r="A2495" s="1">
        <f t="shared" si="79"/>
        <v>2464</v>
      </c>
      <c r="B2495" s="1">
        <f t="shared" si="78"/>
        <v>0.26465274825000001</v>
      </c>
      <c r="C2495" s="1">
        <v>1058.610993</v>
      </c>
    </row>
    <row r="2496" spans="1:3">
      <c r="A2496" s="1">
        <f t="shared" si="79"/>
        <v>2465</v>
      </c>
      <c r="B2496" s="1">
        <f t="shared" si="78"/>
        <v>0.26465274825000001</v>
      </c>
      <c r="C2496" s="1">
        <v>1058.610993</v>
      </c>
    </row>
    <row r="2497" spans="1:3">
      <c r="A2497" s="1">
        <f t="shared" si="79"/>
        <v>2466</v>
      </c>
      <c r="B2497" s="1">
        <f t="shared" si="78"/>
        <v>0.26465274825000001</v>
      </c>
      <c r="C2497" s="1">
        <v>1058.610993</v>
      </c>
    </row>
    <row r="2498" spans="1:3">
      <c r="A2498" s="1">
        <f t="shared" si="79"/>
        <v>2467</v>
      </c>
      <c r="B2498" s="1">
        <f t="shared" si="78"/>
        <v>0.26465274825000001</v>
      </c>
      <c r="C2498" s="1">
        <v>1058.610993</v>
      </c>
    </row>
    <row r="2499" spans="1:3">
      <c r="A2499" s="1">
        <f t="shared" si="79"/>
        <v>2468</v>
      </c>
      <c r="B2499" s="1">
        <f t="shared" si="78"/>
        <v>0.26465274825000001</v>
      </c>
      <c r="C2499" s="1">
        <v>1058.610993</v>
      </c>
    </row>
    <row r="2500" spans="1:3">
      <c r="A2500" s="1">
        <f t="shared" si="79"/>
        <v>2469</v>
      </c>
      <c r="B2500" s="1">
        <f t="shared" si="78"/>
        <v>0.26465274825000001</v>
      </c>
      <c r="C2500" s="1">
        <v>1058.610993</v>
      </c>
    </row>
    <row r="2501" spans="1:3">
      <c r="A2501" s="1">
        <f t="shared" si="79"/>
        <v>2470</v>
      </c>
      <c r="B2501" s="1">
        <f t="shared" si="78"/>
        <v>0.26465274825000001</v>
      </c>
      <c r="C2501" s="1">
        <v>1058.610993</v>
      </c>
    </row>
    <row r="2502" spans="1:3">
      <c r="A2502" s="1">
        <f t="shared" si="79"/>
        <v>2471</v>
      </c>
      <c r="B2502" s="1">
        <f t="shared" si="78"/>
        <v>0.26465274825000001</v>
      </c>
      <c r="C2502" s="1">
        <v>1058.610993</v>
      </c>
    </row>
    <row r="2503" spans="1:3">
      <c r="A2503" s="1">
        <f t="shared" si="79"/>
        <v>2472</v>
      </c>
      <c r="B2503" s="1">
        <f t="shared" si="78"/>
        <v>0.26190249825</v>
      </c>
      <c r="C2503" s="1">
        <v>1047.609993</v>
      </c>
    </row>
    <row r="2504" spans="1:3">
      <c r="A2504" s="1">
        <f t="shared" si="79"/>
        <v>2473</v>
      </c>
      <c r="B2504" s="1">
        <f t="shared" si="78"/>
        <v>0.25565248974999999</v>
      </c>
      <c r="C2504" s="1">
        <v>1022.609959</v>
      </c>
    </row>
    <row r="2505" spans="1:3">
      <c r="A2505" s="1">
        <f t="shared" si="79"/>
        <v>2474</v>
      </c>
      <c r="B2505" s="1">
        <f t="shared" si="78"/>
        <v>0.25160023975000001</v>
      </c>
      <c r="C2505" s="1">
        <v>1006.4009589999999</v>
      </c>
    </row>
    <row r="2506" spans="1:3">
      <c r="A2506" s="1">
        <f t="shared" si="79"/>
        <v>2475</v>
      </c>
      <c r="B2506" s="1">
        <f t="shared" si="78"/>
        <v>0.24940248987499999</v>
      </c>
      <c r="C2506" s="1">
        <v>997.60995949999995</v>
      </c>
    </row>
    <row r="2507" spans="1:3">
      <c r="A2507" s="1">
        <f t="shared" si="79"/>
        <v>2476</v>
      </c>
      <c r="B2507" s="1">
        <f t="shared" si="78"/>
        <v>0.24940248987499999</v>
      </c>
      <c r="C2507" s="1">
        <v>997.60995949999995</v>
      </c>
    </row>
    <row r="2508" spans="1:3">
      <c r="A2508" s="1">
        <f t="shared" si="79"/>
        <v>2477</v>
      </c>
      <c r="B2508" s="1">
        <f t="shared" si="78"/>
        <v>0.24940248987499999</v>
      </c>
      <c r="C2508" s="1">
        <v>997.60995949999995</v>
      </c>
    </row>
    <row r="2509" spans="1:3">
      <c r="A2509" s="1">
        <f t="shared" si="79"/>
        <v>2478</v>
      </c>
      <c r="B2509" s="1">
        <f t="shared" si="78"/>
        <v>0.24940248987499999</v>
      </c>
      <c r="C2509" s="1">
        <v>997.60995949999995</v>
      </c>
    </row>
    <row r="2510" spans="1:3">
      <c r="A2510" s="1">
        <f t="shared" si="79"/>
        <v>2479</v>
      </c>
      <c r="B2510" s="1">
        <f t="shared" si="78"/>
        <v>0.24940248987499999</v>
      </c>
      <c r="C2510" s="1">
        <v>997.60995949999995</v>
      </c>
    </row>
    <row r="2511" spans="1:3">
      <c r="A2511" s="1">
        <f t="shared" si="79"/>
        <v>2480</v>
      </c>
      <c r="B2511" s="1">
        <f t="shared" si="78"/>
        <v>0.24940248987499999</v>
      </c>
      <c r="C2511" s="1">
        <v>997.60995949999995</v>
      </c>
    </row>
    <row r="2512" spans="1:3">
      <c r="A2512" s="1">
        <f t="shared" si="79"/>
        <v>2481</v>
      </c>
      <c r="B2512" s="1">
        <f t="shared" si="78"/>
        <v>0.24940248987499999</v>
      </c>
      <c r="C2512" s="1">
        <v>997.60995949999995</v>
      </c>
    </row>
    <row r="2513" spans="1:3">
      <c r="A2513" s="1">
        <f t="shared" si="79"/>
        <v>2482</v>
      </c>
      <c r="B2513" s="1">
        <f t="shared" si="78"/>
        <v>0.24940248987499999</v>
      </c>
      <c r="C2513" s="1">
        <v>997.60995949999995</v>
      </c>
    </row>
    <row r="2514" spans="1:3">
      <c r="A2514" s="1">
        <f t="shared" si="79"/>
        <v>2483</v>
      </c>
      <c r="B2514" s="1">
        <f t="shared" si="78"/>
        <v>0.24940248987499999</v>
      </c>
      <c r="C2514" s="1">
        <v>997.60995949999995</v>
      </c>
    </row>
    <row r="2515" spans="1:3">
      <c r="A2515" s="1">
        <f t="shared" si="79"/>
        <v>2484</v>
      </c>
      <c r="B2515" s="1">
        <f t="shared" si="78"/>
        <v>0.25265248974999999</v>
      </c>
      <c r="C2515" s="1">
        <v>1010.609959</v>
      </c>
    </row>
    <row r="2516" spans="1:3">
      <c r="A2516" s="1">
        <f t="shared" si="79"/>
        <v>2485</v>
      </c>
      <c r="B2516" s="1">
        <f t="shared" si="78"/>
        <v>0.24940248987499999</v>
      </c>
      <c r="C2516" s="1">
        <v>997.60995949999995</v>
      </c>
    </row>
    <row r="2517" spans="1:3">
      <c r="A2517" s="1">
        <f t="shared" si="79"/>
        <v>2486</v>
      </c>
      <c r="B2517" s="1">
        <f t="shared" si="78"/>
        <v>0.25265248974999999</v>
      </c>
      <c r="C2517" s="1">
        <v>1010.609959</v>
      </c>
    </row>
    <row r="2518" spans="1:3">
      <c r="A2518" s="1">
        <f t="shared" si="79"/>
        <v>2487</v>
      </c>
      <c r="B2518" s="1">
        <f t="shared" si="78"/>
        <v>0.25565248974999999</v>
      </c>
      <c r="C2518" s="1">
        <v>1022.609959</v>
      </c>
    </row>
    <row r="2519" spans="1:3">
      <c r="A2519" s="1">
        <f t="shared" si="79"/>
        <v>2488</v>
      </c>
      <c r="B2519" s="1">
        <f t="shared" si="78"/>
        <v>0.25565248974999999</v>
      </c>
      <c r="C2519" s="1">
        <v>1022.609959</v>
      </c>
    </row>
    <row r="2520" spans="1:3">
      <c r="A2520" s="1">
        <f t="shared" si="79"/>
        <v>2489</v>
      </c>
      <c r="B2520" s="1">
        <f t="shared" si="78"/>
        <v>0.26440273975</v>
      </c>
      <c r="C2520" s="1">
        <v>1057.6109590000001</v>
      </c>
    </row>
    <row r="2521" spans="1:3">
      <c r="A2521" s="1">
        <f t="shared" si="79"/>
        <v>2490</v>
      </c>
      <c r="B2521" s="1">
        <f t="shared" si="78"/>
        <v>0.26440273975</v>
      </c>
      <c r="C2521" s="1">
        <v>1057.6109590000001</v>
      </c>
    </row>
    <row r="2522" spans="1:3">
      <c r="A2522" s="1">
        <f t="shared" si="79"/>
        <v>2491</v>
      </c>
      <c r="B2522" s="1">
        <f t="shared" si="78"/>
        <v>0.26440273975</v>
      </c>
      <c r="C2522" s="1">
        <v>1057.6109590000001</v>
      </c>
    </row>
    <row r="2523" spans="1:3">
      <c r="A2523" s="1">
        <f t="shared" si="79"/>
        <v>2492</v>
      </c>
      <c r="B2523" s="1">
        <f t="shared" si="78"/>
        <v>0.26440273975</v>
      </c>
      <c r="C2523" s="1">
        <v>1057.6109590000001</v>
      </c>
    </row>
    <row r="2524" spans="1:3">
      <c r="A2524" s="1">
        <f t="shared" si="79"/>
        <v>2493</v>
      </c>
      <c r="B2524" s="1">
        <f t="shared" si="78"/>
        <v>0.26440273975</v>
      </c>
      <c r="C2524" s="1">
        <v>1057.6109590000001</v>
      </c>
    </row>
    <row r="2525" spans="1:3">
      <c r="A2525" s="1">
        <f t="shared" si="79"/>
        <v>2494</v>
      </c>
      <c r="B2525" s="1">
        <f t="shared" si="78"/>
        <v>0.26440273975</v>
      </c>
      <c r="C2525" s="1">
        <v>1057.6109590000001</v>
      </c>
    </row>
    <row r="2526" spans="1:3">
      <c r="A2526" s="1">
        <f t="shared" si="79"/>
        <v>2495</v>
      </c>
      <c r="B2526" s="1">
        <f t="shared" si="78"/>
        <v>0.25565248974999999</v>
      </c>
      <c r="C2526" s="1">
        <v>1022.609959</v>
      </c>
    </row>
    <row r="2527" spans="1:3">
      <c r="A2527" s="1">
        <f t="shared" si="79"/>
        <v>2496</v>
      </c>
      <c r="B2527" s="1">
        <f t="shared" si="78"/>
        <v>0.25160023975000001</v>
      </c>
      <c r="C2527" s="1">
        <v>1006.4009589999999</v>
      </c>
    </row>
    <row r="2528" spans="1:3">
      <c r="A2528" s="1">
        <f t="shared" si="79"/>
        <v>2497</v>
      </c>
      <c r="B2528" s="1">
        <f t="shared" si="78"/>
        <v>0.26468314074999999</v>
      </c>
      <c r="C2528" s="1">
        <v>1058.732563</v>
      </c>
    </row>
    <row r="2529" spans="1:3">
      <c r="A2529" s="1">
        <f t="shared" si="79"/>
        <v>2498</v>
      </c>
      <c r="B2529" s="1">
        <f t="shared" ref="B2529:B2592" si="80">C2529/$E$31</f>
        <v>0.26454439074999997</v>
      </c>
      <c r="C2529" s="1">
        <v>1058.177563</v>
      </c>
    </row>
    <row r="2530" spans="1:3">
      <c r="A2530" s="1">
        <f t="shared" ref="A2530:A2593" si="81">A2529+1</f>
        <v>2499</v>
      </c>
      <c r="B2530" s="1">
        <f t="shared" si="80"/>
        <v>0.26454414074999999</v>
      </c>
      <c r="C2530" s="1">
        <v>1058.176563</v>
      </c>
    </row>
    <row r="2531" spans="1:3">
      <c r="A2531" s="1">
        <f t="shared" si="81"/>
        <v>2500</v>
      </c>
      <c r="B2531" s="1">
        <f t="shared" si="80"/>
        <v>0.25316914075000002</v>
      </c>
      <c r="C2531" s="1">
        <v>1012.676563</v>
      </c>
    </row>
    <row r="2532" spans="1:3">
      <c r="A2532" s="1">
        <f t="shared" si="81"/>
        <v>2501</v>
      </c>
      <c r="B2532" s="1">
        <f t="shared" si="80"/>
        <v>0.25316914075000002</v>
      </c>
      <c r="C2532" s="1">
        <v>1012.676563</v>
      </c>
    </row>
    <row r="2533" spans="1:3">
      <c r="A2533" s="1">
        <f t="shared" si="81"/>
        <v>2502</v>
      </c>
      <c r="B2533" s="1">
        <f t="shared" si="80"/>
        <v>0.25316914075000002</v>
      </c>
      <c r="C2533" s="1">
        <v>1012.676563</v>
      </c>
    </row>
    <row r="2534" spans="1:3">
      <c r="A2534" s="1">
        <f t="shared" si="81"/>
        <v>2503</v>
      </c>
      <c r="B2534" s="1">
        <f t="shared" si="80"/>
        <v>0.25316914075000002</v>
      </c>
      <c r="C2534" s="1">
        <v>1012.676563</v>
      </c>
    </row>
    <row r="2535" spans="1:3">
      <c r="A2535" s="1">
        <f t="shared" si="81"/>
        <v>2504</v>
      </c>
      <c r="B2535" s="1">
        <f t="shared" si="80"/>
        <v>0.25191914074999999</v>
      </c>
      <c r="C2535" s="1">
        <v>1007.676563</v>
      </c>
    </row>
    <row r="2536" spans="1:3">
      <c r="A2536" s="1">
        <f t="shared" si="81"/>
        <v>2505</v>
      </c>
      <c r="B2536" s="1">
        <f t="shared" si="80"/>
        <v>0.25161689074999999</v>
      </c>
      <c r="C2536" s="1">
        <v>1006.467563</v>
      </c>
    </row>
    <row r="2537" spans="1:3">
      <c r="A2537" s="1">
        <f t="shared" si="81"/>
        <v>2506</v>
      </c>
      <c r="B2537" s="1">
        <f t="shared" si="80"/>
        <v>0.25316914075000002</v>
      </c>
      <c r="C2537" s="1">
        <v>1012.676563</v>
      </c>
    </row>
    <row r="2538" spans="1:3">
      <c r="A2538" s="1">
        <f t="shared" si="81"/>
        <v>2507</v>
      </c>
      <c r="B2538" s="1">
        <f t="shared" si="80"/>
        <v>0.25316914075000002</v>
      </c>
      <c r="C2538" s="1">
        <v>1012.676563</v>
      </c>
    </row>
    <row r="2539" spans="1:3">
      <c r="A2539" s="1">
        <f t="shared" si="81"/>
        <v>2508</v>
      </c>
      <c r="B2539" s="1">
        <f t="shared" si="80"/>
        <v>0.25316914075000002</v>
      </c>
      <c r="C2539" s="1">
        <v>1012.676563</v>
      </c>
    </row>
    <row r="2540" spans="1:3">
      <c r="A2540" s="1">
        <f t="shared" si="81"/>
        <v>2509</v>
      </c>
      <c r="B2540" s="1">
        <f t="shared" si="80"/>
        <v>0.25316914075000002</v>
      </c>
      <c r="C2540" s="1">
        <v>1012.676563</v>
      </c>
    </row>
    <row r="2541" spans="1:3">
      <c r="A2541" s="1">
        <f t="shared" si="81"/>
        <v>2510</v>
      </c>
      <c r="B2541" s="1">
        <f t="shared" si="80"/>
        <v>0.25316914075000002</v>
      </c>
      <c r="C2541" s="1">
        <v>1012.676563</v>
      </c>
    </row>
    <row r="2542" spans="1:3">
      <c r="A2542" s="1">
        <f t="shared" si="81"/>
        <v>2511</v>
      </c>
      <c r="B2542" s="1">
        <f t="shared" si="80"/>
        <v>0.25316914075000002</v>
      </c>
      <c r="C2542" s="1">
        <v>1012.676563</v>
      </c>
    </row>
    <row r="2543" spans="1:3">
      <c r="A2543" s="1">
        <f t="shared" si="81"/>
        <v>2512</v>
      </c>
      <c r="B2543" s="1">
        <f t="shared" si="80"/>
        <v>0.26454414074999999</v>
      </c>
      <c r="C2543" s="1">
        <v>1058.176563</v>
      </c>
    </row>
    <row r="2544" spans="1:3">
      <c r="A2544" s="1">
        <f t="shared" si="81"/>
        <v>2513</v>
      </c>
      <c r="B2544" s="1">
        <f t="shared" si="80"/>
        <v>0.26454439074999997</v>
      </c>
      <c r="C2544" s="1">
        <v>1058.177563</v>
      </c>
    </row>
    <row r="2545" spans="1:3">
      <c r="A2545" s="1">
        <f t="shared" si="81"/>
        <v>2514</v>
      </c>
      <c r="B2545" s="1">
        <f t="shared" si="80"/>
        <v>0.26468314074999999</v>
      </c>
      <c r="C2545" s="1">
        <v>1058.732563</v>
      </c>
    </row>
    <row r="2546" spans="1:3">
      <c r="A2546" s="1">
        <f t="shared" si="81"/>
        <v>2515</v>
      </c>
      <c r="B2546" s="1">
        <f t="shared" si="80"/>
        <v>0.26468314074999999</v>
      </c>
      <c r="C2546" s="1">
        <v>1058.732563</v>
      </c>
    </row>
    <row r="2547" spans="1:3">
      <c r="A2547" s="1">
        <f t="shared" si="81"/>
        <v>2516</v>
      </c>
      <c r="B2547" s="1">
        <f t="shared" si="80"/>
        <v>0.26468314074999999</v>
      </c>
      <c r="C2547" s="1">
        <v>1058.732563</v>
      </c>
    </row>
    <row r="2548" spans="1:3">
      <c r="A2548" s="1">
        <f t="shared" si="81"/>
        <v>2517</v>
      </c>
      <c r="B2548" s="1">
        <f t="shared" si="80"/>
        <v>0.26468314074999999</v>
      </c>
      <c r="C2548" s="1">
        <v>1058.732563</v>
      </c>
    </row>
    <row r="2549" spans="1:3">
      <c r="A2549" s="1">
        <f t="shared" si="81"/>
        <v>2518</v>
      </c>
      <c r="B2549" s="1">
        <f t="shared" si="80"/>
        <v>0.26468314074999999</v>
      </c>
      <c r="C2549" s="1">
        <v>1058.732563</v>
      </c>
    </row>
    <row r="2550" spans="1:3">
      <c r="A2550" s="1">
        <f t="shared" si="81"/>
        <v>2519</v>
      </c>
      <c r="B2550" s="1">
        <f t="shared" si="80"/>
        <v>0.26468314074999999</v>
      </c>
      <c r="C2550" s="1">
        <v>1058.732563</v>
      </c>
    </row>
    <row r="2551" spans="1:3">
      <c r="A2551" s="1">
        <f t="shared" si="81"/>
        <v>2520</v>
      </c>
      <c r="B2551" s="1">
        <f t="shared" si="80"/>
        <v>0.26468314074999999</v>
      </c>
      <c r="C2551" s="1">
        <v>1058.732563</v>
      </c>
    </row>
    <row r="2552" spans="1:3">
      <c r="A2552" s="1">
        <f t="shared" si="81"/>
        <v>2521</v>
      </c>
      <c r="B2552" s="1">
        <f t="shared" si="80"/>
        <v>0.26472109275</v>
      </c>
      <c r="C2552" s="1">
        <v>1058.8843710000001</v>
      </c>
    </row>
    <row r="2553" spans="1:3">
      <c r="A2553" s="1">
        <f t="shared" si="81"/>
        <v>2522</v>
      </c>
      <c r="B2553" s="1">
        <f t="shared" si="80"/>
        <v>0.26472109275</v>
      </c>
      <c r="C2553" s="1">
        <v>1058.8843710000001</v>
      </c>
    </row>
    <row r="2554" spans="1:3">
      <c r="A2554" s="1">
        <f t="shared" si="81"/>
        <v>2523</v>
      </c>
      <c r="B2554" s="1">
        <f t="shared" si="80"/>
        <v>0.26472109275</v>
      </c>
      <c r="C2554" s="1">
        <v>1058.8843710000001</v>
      </c>
    </row>
    <row r="2555" spans="1:3">
      <c r="A2555" s="1">
        <f t="shared" si="81"/>
        <v>2524</v>
      </c>
      <c r="B2555" s="1">
        <f t="shared" si="80"/>
        <v>0.26472109275</v>
      </c>
      <c r="C2555" s="1">
        <v>1058.8843710000001</v>
      </c>
    </row>
    <row r="2556" spans="1:3">
      <c r="A2556" s="1">
        <f t="shared" si="81"/>
        <v>2525</v>
      </c>
      <c r="B2556" s="1">
        <f t="shared" si="80"/>
        <v>0.26472109275</v>
      </c>
      <c r="C2556" s="1">
        <v>1058.8843710000001</v>
      </c>
    </row>
    <row r="2557" spans="1:3">
      <c r="A2557" s="1">
        <f t="shared" si="81"/>
        <v>2526</v>
      </c>
      <c r="B2557" s="1">
        <f t="shared" si="80"/>
        <v>0.26472109275</v>
      </c>
      <c r="C2557" s="1">
        <v>1058.8843710000001</v>
      </c>
    </row>
    <row r="2558" spans="1:3">
      <c r="A2558" s="1">
        <f t="shared" si="81"/>
        <v>2527</v>
      </c>
      <c r="B2558" s="1">
        <f t="shared" si="80"/>
        <v>0.26472109275</v>
      </c>
      <c r="C2558" s="1">
        <v>1058.8843710000001</v>
      </c>
    </row>
    <row r="2559" spans="1:3">
      <c r="A2559" s="1">
        <f t="shared" si="81"/>
        <v>2528</v>
      </c>
      <c r="B2559" s="1">
        <f t="shared" si="80"/>
        <v>0.26472109275</v>
      </c>
      <c r="C2559" s="1">
        <v>1058.8843710000001</v>
      </c>
    </row>
    <row r="2560" spans="1:3">
      <c r="A2560" s="1">
        <f t="shared" si="81"/>
        <v>2529</v>
      </c>
      <c r="B2560" s="1">
        <f t="shared" si="80"/>
        <v>0.26485209274999999</v>
      </c>
      <c r="C2560" s="1">
        <v>1059.408371</v>
      </c>
    </row>
    <row r="2561" spans="1:3">
      <c r="A2561" s="1">
        <f t="shared" si="81"/>
        <v>2530</v>
      </c>
      <c r="B2561" s="1">
        <f t="shared" si="80"/>
        <v>0.26485209274999999</v>
      </c>
      <c r="C2561" s="1">
        <v>1059.408371</v>
      </c>
    </row>
    <row r="2562" spans="1:3">
      <c r="A2562" s="1">
        <f t="shared" si="81"/>
        <v>2531</v>
      </c>
      <c r="B2562" s="1">
        <f t="shared" si="80"/>
        <v>0.26485209274999999</v>
      </c>
      <c r="C2562" s="1">
        <v>1059.408371</v>
      </c>
    </row>
    <row r="2563" spans="1:3">
      <c r="A2563" s="1">
        <f t="shared" si="81"/>
        <v>2532</v>
      </c>
      <c r="B2563" s="1">
        <f t="shared" si="80"/>
        <v>0.26485209274999999</v>
      </c>
      <c r="C2563" s="1">
        <v>1059.408371</v>
      </c>
    </row>
    <row r="2564" spans="1:3">
      <c r="A2564" s="1">
        <f t="shared" si="81"/>
        <v>2533</v>
      </c>
      <c r="B2564" s="1">
        <f t="shared" si="80"/>
        <v>0.26485209274999999</v>
      </c>
      <c r="C2564" s="1">
        <v>1059.408371</v>
      </c>
    </row>
    <row r="2565" spans="1:3">
      <c r="A2565" s="1">
        <f t="shared" si="81"/>
        <v>2534</v>
      </c>
      <c r="B2565" s="1">
        <f t="shared" si="80"/>
        <v>0.26485209274999999</v>
      </c>
      <c r="C2565" s="1">
        <v>1059.408371</v>
      </c>
    </row>
    <row r="2566" spans="1:3">
      <c r="A2566" s="1">
        <f t="shared" si="81"/>
        <v>2535</v>
      </c>
      <c r="B2566" s="1">
        <f t="shared" si="80"/>
        <v>0.26485209274999999</v>
      </c>
      <c r="C2566" s="1">
        <v>1059.408371</v>
      </c>
    </row>
    <row r="2567" spans="1:3">
      <c r="A2567" s="1">
        <f t="shared" si="81"/>
        <v>2536</v>
      </c>
      <c r="B2567" s="1">
        <f t="shared" si="80"/>
        <v>0.26485709274999997</v>
      </c>
      <c r="C2567" s="1">
        <v>1059.428371</v>
      </c>
    </row>
    <row r="2568" spans="1:3">
      <c r="A2568" s="1">
        <f t="shared" si="81"/>
        <v>2537</v>
      </c>
      <c r="B2568" s="1">
        <f t="shared" si="80"/>
        <v>0.27573959274999998</v>
      </c>
      <c r="C2568" s="1">
        <v>1102.9583709999999</v>
      </c>
    </row>
    <row r="2569" spans="1:3">
      <c r="A2569" s="1">
        <f t="shared" si="81"/>
        <v>2538</v>
      </c>
      <c r="B2569" s="1">
        <f t="shared" si="80"/>
        <v>0.26485709274999997</v>
      </c>
      <c r="C2569" s="1">
        <v>1059.428371</v>
      </c>
    </row>
    <row r="2570" spans="1:3">
      <c r="A2570" s="1">
        <f t="shared" si="81"/>
        <v>2539</v>
      </c>
      <c r="B2570" s="1">
        <f t="shared" si="80"/>
        <v>0.30070709275000002</v>
      </c>
      <c r="C2570" s="1">
        <v>1202.8283710000001</v>
      </c>
    </row>
    <row r="2571" spans="1:3">
      <c r="A2571" s="1">
        <f t="shared" si="81"/>
        <v>2540</v>
      </c>
      <c r="B2571" s="1">
        <f t="shared" si="80"/>
        <v>0.30070709275000002</v>
      </c>
      <c r="C2571" s="1">
        <v>1202.8283710000001</v>
      </c>
    </row>
    <row r="2572" spans="1:3">
      <c r="A2572" s="1">
        <f t="shared" si="81"/>
        <v>2541</v>
      </c>
      <c r="B2572" s="1">
        <f t="shared" si="80"/>
        <v>0.30070709275000002</v>
      </c>
      <c r="C2572" s="1">
        <v>1202.8283710000001</v>
      </c>
    </row>
    <row r="2573" spans="1:3">
      <c r="A2573" s="1">
        <f t="shared" si="81"/>
        <v>2542</v>
      </c>
      <c r="B2573" s="1">
        <f t="shared" si="80"/>
        <v>0.26485709274999997</v>
      </c>
      <c r="C2573" s="1">
        <v>1059.428371</v>
      </c>
    </row>
    <row r="2574" spans="1:3">
      <c r="A2574" s="1">
        <f t="shared" si="81"/>
        <v>2543</v>
      </c>
      <c r="B2574" s="1">
        <f t="shared" si="80"/>
        <v>0.26485209274999999</v>
      </c>
      <c r="C2574" s="1">
        <v>1059.408371</v>
      </c>
    </row>
    <row r="2575" spans="1:3">
      <c r="A2575" s="1">
        <f t="shared" si="81"/>
        <v>2544</v>
      </c>
      <c r="B2575" s="1">
        <f t="shared" si="80"/>
        <v>0.26485209274999999</v>
      </c>
      <c r="C2575" s="1">
        <v>1059.408371</v>
      </c>
    </row>
    <row r="2576" spans="1:3">
      <c r="A2576" s="1">
        <f t="shared" si="81"/>
        <v>2545</v>
      </c>
      <c r="B2576" s="1">
        <f t="shared" si="80"/>
        <v>0.26445590449999995</v>
      </c>
      <c r="C2576" s="1">
        <v>1057.8236179999999</v>
      </c>
    </row>
    <row r="2577" spans="1:3">
      <c r="A2577" s="1">
        <f t="shared" si="81"/>
        <v>2546</v>
      </c>
      <c r="B2577" s="1">
        <f t="shared" si="80"/>
        <v>0.26445590449999995</v>
      </c>
      <c r="C2577" s="1">
        <v>1057.8236179999999</v>
      </c>
    </row>
    <row r="2578" spans="1:3">
      <c r="A2578" s="1">
        <f t="shared" si="81"/>
        <v>2547</v>
      </c>
      <c r="B2578" s="1">
        <f t="shared" si="80"/>
        <v>0.26095590449999995</v>
      </c>
      <c r="C2578" s="1">
        <v>1043.8236179999999</v>
      </c>
    </row>
    <row r="2579" spans="1:3">
      <c r="A2579" s="1">
        <f t="shared" si="81"/>
        <v>2548</v>
      </c>
      <c r="B2579" s="1">
        <f t="shared" si="80"/>
        <v>0.26095590449999995</v>
      </c>
      <c r="C2579" s="1">
        <v>1043.8236179999999</v>
      </c>
    </row>
    <row r="2580" spans="1:3">
      <c r="A2580" s="1">
        <f t="shared" si="81"/>
        <v>2549</v>
      </c>
      <c r="B2580" s="1">
        <f t="shared" si="80"/>
        <v>0.26095590449999995</v>
      </c>
      <c r="C2580" s="1">
        <v>1043.8236179999999</v>
      </c>
    </row>
    <row r="2581" spans="1:3">
      <c r="A2581" s="1">
        <f t="shared" si="81"/>
        <v>2550</v>
      </c>
      <c r="B2581" s="1">
        <f t="shared" si="80"/>
        <v>0.26485090450000004</v>
      </c>
      <c r="C2581" s="1">
        <v>1059.4036180000001</v>
      </c>
    </row>
    <row r="2582" spans="1:3">
      <c r="A2582" s="1">
        <f t="shared" si="81"/>
        <v>2551</v>
      </c>
      <c r="B2582" s="1">
        <f t="shared" si="80"/>
        <v>0.26445590449999995</v>
      </c>
      <c r="C2582" s="1">
        <v>1057.8236179999999</v>
      </c>
    </row>
    <row r="2583" spans="1:3">
      <c r="A2583" s="1">
        <f t="shared" si="81"/>
        <v>2552</v>
      </c>
      <c r="B2583" s="1">
        <f t="shared" si="80"/>
        <v>0.26485090450000004</v>
      </c>
      <c r="C2583" s="1">
        <v>1059.4036180000001</v>
      </c>
    </row>
    <row r="2584" spans="1:3">
      <c r="A2584" s="1">
        <f t="shared" si="81"/>
        <v>2553</v>
      </c>
      <c r="B2584" s="1">
        <f t="shared" si="80"/>
        <v>0.26485090450000004</v>
      </c>
      <c r="C2584" s="1">
        <v>1059.4036180000001</v>
      </c>
    </row>
    <row r="2585" spans="1:3">
      <c r="A2585" s="1">
        <f t="shared" si="81"/>
        <v>2554</v>
      </c>
      <c r="B2585" s="1">
        <f t="shared" si="80"/>
        <v>0.26485090450000004</v>
      </c>
      <c r="C2585" s="1">
        <v>1059.4036180000001</v>
      </c>
    </row>
    <row r="2586" spans="1:3">
      <c r="A2586" s="1">
        <f t="shared" si="81"/>
        <v>2555</v>
      </c>
      <c r="B2586" s="1">
        <f t="shared" si="80"/>
        <v>0.26485090450000004</v>
      </c>
      <c r="C2586" s="1">
        <v>1059.4036180000001</v>
      </c>
    </row>
    <row r="2587" spans="1:3">
      <c r="A2587" s="1">
        <f t="shared" si="81"/>
        <v>2556</v>
      </c>
      <c r="B2587" s="1">
        <f t="shared" si="80"/>
        <v>0.26485590450000002</v>
      </c>
      <c r="C2587" s="1">
        <v>1059.423618</v>
      </c>
    </row>
    <row r="2588" spans="1:3">
      <c r="A2588" s="1">
        <f t="shared" si="81"/>
        <v>2557</v>
      </c>
      <c r="B2588" s="1">
        <f t="shared" si="80"/>
        <v>0.26485590450000002</v>
      </c>
      <c r="C2588" s="1">
        <v>1059.423618</v>
      </c>
    </row>
    <row r="2589" spans="1:3">
      <c r="A2589" s="1">
        <f t="shared" si="81"/>
        <v>2558</v>
      </c>
      <c r="B2589" s="1">
        <f t="shared" si="80"/>
        <v>0.27646465450000002</v>
      </c>
      <c r="C2589" s="1">
        <v>1105.858618</v>
      </c>
    </row>
    <row r="2590" spans="1:3">
      <c r="A2590" s="1">
        <f t="shared" si="81"/>
        <v>2559</v>
      </c>
      <c r="B2590" s="1">
        <f t="shared" si="80"/>
        <v>0.27646465450000002</v>
      </c>
      <c r="C2590" s="1">
        <v>1105.858618</v>
      </c>
    </row>
    <row r="2591" spans="1:3">
      <c r="A2591" s="1">
        <f t="shared" si="81"/>
        <v>2560</v>
      </c>
      <c r="B2591" s="1">
        <f t="shared" si="80"/>
        <v>0.27646465450000002</v>
      </c>
      <c r="C2591" s="1">
        <v>1105.858618</v>
      </c>
    </row>
    <row r="2592" spans="1:3">
      <c r="A2592" s="1">
        <f t="shared" si="81"/>
        <v>2561</v>
      </c>
      <c r="B2592" s="1">
        <f t="shared" si="80"/>
        <v>0.30045590449999998</v>
      </c>
      <c r="C2592" s="1">
        <v>1201.8236179999999</v>
      </c>
    </row>
    <row r="2593" spans="1:3">
      <c r="A2593" s="1">
        <f t="shared" si="81"/>
        <v>2562</v>
      </c>
      <c r="B2593" s="1">
        <f t="shared" ref="B2593:B2656" si="82">C2593/$E$31</f>
        <v>0.30045590449999998</v>
      </c>
      <c r="C2593" s="1">
        <v>1201.8236179999999</v>
      </c>
    </row>
    <row r="2594" spans="1:3">
      <c r="A2594" s="1">
        <f t="shared" ref="A2594:A2657" si="83">A2593+1</f>
        <v>2563</v>
      </c>
      <c r="B2594" s="1">
        <f t="shared" si="82"/>
        <v>0.3009206545</v>
      </c>
      <c r="C2594" s="1">
        <v>1203.682618</v>
      </c>
    </row>
    <row r="2595" spans="1:3">
      <c r="A2595" s="1">
        <f t="shared" si="83"/>
        <v>2564</v>
      </c>
      <c r="B2595" s="1">
        <f t="shared" si="82"/>
        <v>0.3009206545</v>
      </c>
      <c r="C2595" s="1">
        <v>1203.682618</v>
      </c>
    </row>
    <row r="2596" spans="1:3">
      <c r="A2596" s="1">
        <f t="shared" si="83"/>
        <v>2565</v>
      </c>
      <c r="B2596" s="1">
        <f t="shared" si="82"/>
        <v>0.30070590449999995</v>
      </c>
      <c r="C2596" s="1">
        <v>1202.8236179999999</v>
      </c>
    </row>
    <row r="2597" spans="1:3">
      <c r="A2597" s="1">
        <f t="shared" si="83"/>
        <v>2566</v>
      </c>
      <c r="B2597" s="1">
        <f t="shared" si="82"/>
        <v>0.27646465450000002</v>
      </c>
      <c r="C2597" s="1">
        <v>1105.858618</v>
      </c>
    </row>
    <row r="2598" spans="1:3">
      <c r="A2598" s="1">
        <f t="shared" si="83"/>
        <v>2567</v>
      </c>
      <c r="B2598" s="1">
        <f t="shared" si="82"/>
        <v>0.27646465450000002</v>
      </c>
      <c r="C2598" s="1">
        <v>1105.858618</v>
      </c>
    </row>
    <row r="2599" spans="1:3">
      <c r="A2599" s="1">
        <f t="shared" si="83"/>
        <v>2568</v>
      </c>
      <c r="B2599" s="1">
        <f t="shared" si="82"/>
        <v>0.26485590450000002</v>
      </c>
      <c r="C2599" s="1">
        <v>1059.423618</v>
      </c>
    </row>
    <row r="2600" spans="1:3">
      <c r="A2600" s="1">
        <f t="shared" si="83"/>
        <v>2569</v>
      </c>
      <c r="B2600" s="1">
        <f t="shared" si="82"/>
        <v>0.26114139925000002</v>
      </c>
      <c r="C2600" s="1">
        <v>1044.565597</v>
      </c>
    </row>
    <row r="2601" spans="1:3">
      <c r="A2601" s="1">
        <f t="shared" si="83"/>
        <v>2570</v>
      </c>
      <c r="B2601" s="1">
        <f t="shared" si="82"/>
        <v>0.25339139924999998</v>
      </c>
      <c r="C2601" s="1">
        <v>1013.565597</v>
      </c>
    </row>
    <row r="2602" spans="1:3">
      <c r="A2602" s="1">
        <f t="shared" si="83"/>
        <v>2571</v>
      </c>
      <c r="B2602" s="1">
        <f t="shared" si="82"/>
        <v>0.25339139924999998</v>
      </c>
      <c r="C2602" s="1">
        <v>1013.565597</v>
      </c>
    </row>
    <row r="2603" spans="1:3">
      <c r="A2603" s="1">
        <f t="shared" si="83"/>
        <v>2572</v>
      </c>
      <c r="B2603" s="1">
        <f t="shared" si="82"/>
        <v>0.25339139924999998</v>
      </c>
      <c r="C2603" s="1">
        <v>1013.565597</v>
      </c>
    </row>
    <row r="2604" spans="1:3">
      <c r="A2604" s="1">
        <f t="shared" si="83"/>
        <v>2573</v>
      </c>
      <c r="B2604" s="1">
        <f t="shared" si="82"/>
        <v>0.25339139924999998</v>
      </c>
      <c r="C2604" s="1">
        <v>1013.565597</v>
      </c>
    </row>
    <row r="2605" spans="1:3">
      <c r="A2605" s="1">
        <f t="shared" si="83"/>
        <v>2574</v>
      </c>
      <c r="B2605" s="1">
        <f t="shared" si="82"/>
        <v>0.25339139924999998</v>
      </c>
      <c r="C2605" s="1">
        <v>1013.565597</v>
      </c>
    </row>
    <row r="2606" spans="1:3">
      <c r="A2606" s="1">
        <f t="shared" si="83"/>
        <v>2575</v>
      </c>
      <c r="B2606" s="1">
        <f t="shared" si="82"/>
        <v>0.26114139925000002</v>
      </c>
      <c r="C2606" s="1">
        <v>1044.565597</v>
      </c>
    </row>
    <row r="2607" spans="1:3">
      <c r="A2607" s="1">
        <f t="shared" si="83"/>
        <v>2576</v>
      </c>
      <c r="B2607" s="1">
        <f t="shared" si="82"/>
        <v>0.26114139925000002</v>
      </c>
      <c r="C2607" s="1">
        <v>1044.565597</v>
      </c>
    </row>
    <row r="2608" spans="1:3">
      <c r="A2608" s="1">
        <f t="shared" si="83"/>
        <v>2577</v>
      </c>
      <c r="B2608" s="1">
        <f t="shared" si="82"/>
        <v>0.26114139925000002</v>
      </c>
      <c r="C2608" s="1">
        <v>1044.565597</v>
      </c>
    </row>
    <row r="2609" spans="1:3">
      <c r="A2609" s="1">
        <f t="shared" si="83"/>
        <v>2578</v>
      </c>
      <c r="B2609" s="1">
        <f t="shared" si="82"/>
        <v>0.26114139925000002</v>
      </c>
      <c r="C2609" s="1">
        <v>1044.565597</v>
      </c>
    </row>
    <row r="2610" spans="1:3">
      <c r="A2610" s="1">
        <f t="shared" si="83"/>
        <v>2579</v>
      </c>
      <c r="B2610" s="1">
        <f t="shared" si="82"/>
        <v>0.26114139925000002</v>
      </c>
      <c r="C2610" s="1">
        <v>1044.565597</v>
      </c>
    </row>
    <row r="2611" spans="1:3">
      <c r="A2611" s="1">
        <f t="shared" si="83"/>
        <v>2580</v>
      </c>
      <c r="B2611" s="1">
        <f t="shared" si="82"/>
        <v>0.26114139925000002</v>
      </c>
      <c r="C2611" s="1">
        <v>1044.565597</v>
      </c>
    </row>
    <row r="2612" spans="1:3">
      <c r="A2612" s="1">
        <f t="shared" si="83"/>
        <v>2581</v>
      </c>
      <c r="B2612" s="1">
        <f t="shared" si="82"/>
        <v>0.26114139925000002</v>
      </c>
      <c r="C2612" s="1">
        <v>1044.565597</v>
      </c>
    </row>
    <row r="2613" spans="1:3">
      <c r="A2613" s="1">
        <f t="shared" si="83"/>
        <v>2582</v>
      </c>
      <c r="B2613" s="1">
        <f t="shared" si="82"/>
        <v>0.26114139925000002</v>
      </c>
      <c r="C2613" s="1">
        <v>1044.565597</v>
      </c>
    </row>
    <row r="2614" spans="1:3">
      <c r="A2614" s="1">
        <f t="shared" si="83"/>
        <v>2583</v>
      </c>
      <c r="B2614" s="1">
        <f t="shared" si="82"/>
        <v>0.26503889924999996</v>
      </c>
      <c r="C2614" s="1">
        <v>1060.1555969999999</v>
      </c>
    </row>
    <row r="2615" spans="1:3">
      <c r="A2615" s="1">
        <f t="shared" si="83"/>
        <v>2584</v>
      </c>
      <c r="B2615" s="1">
        <f t="shared" si="82"/>
        <v>0.26503889924999996</v>
      </c>
      <c r="C2615" s="1">
        <v>1060.1555969999999</v>
      </c>
    </row>
    <row r="2616" spans="1:3">
      <c r="A2616" s="1">
        <f t="shared" si="83"/>
        <v>2585</v>
      </c>
      <c r="B2616" s="1">
        <f t="shared" si="82"/>
        <v>0.26503889924999996</v>
      </c>
      <c r="C2616" s="1">
        <v>1060.1555969999999</v>
      </c>
    </row>
    <row r="2617" spans="1:3">
      <c r="A2617" s="1">
        <f t="shared" si="83"/>
        <v>2586</v>
      </c>
      <c r="B2617" s="1">
        <f t="shared" si="82"/>
        <v>0.26503889924999996</v>
      </c>
      <c r="C2617" s="1">
        <v>1060.1555969999999</v>
      </c>
    </row>
    <row r="2618" spans="1:3">
      <c r="A2618" s="1">
        <f t="shared" si="83"/>
        <v>2587</v>
      </c>
      <c r="B2618" s="1">
        <f t="shared" si="82"/>
        <v>0.26504664924999999</v>
      </c>
      <c r="C2618" s="1">
        <v>1060.1865969999999</v>
      </c>
    </row>
    <row r="2619" spans="1:3">
      <c r="A2619" s="1">
        <f t="shared" si="83"/>
        <v>2588</v>
      </c>
      <c r="B2619" s="1">
        <f t="shared" si="82"/>
        <v>0.26504664924999999</v>
      </c>
      <c r="C2619" s="1">
        <v>1060.1865969999999</v>
      </c>
    </row>
    <row r="2620" spans="1:3">
      <c r="A2620" s="1">
        <f t="shared" si="83"/>
        <v>2589</v>
      </c>
      <c r="B2620" s="1">
        <f t="shared" si="82"/>
        <v>0.26503889924999996</v>
      </c>
      <c r="C2620" s="1">
        <v>1060.1555969999999</v>
      </c>
    </row>
    <row r="2621" spans="1:3">
      <c r="A2621" s="1">
        <f t="shared" si="83"/>
        <v>2590</v>
      </c>
      <c r="B2621" s="1">
        <f t="shared" si="82"/>
        <v>0.26503889924999996</v>
      </c>
      <c r="C2621" s="1">
        <v>1060.1555969999999</v>
      </c>
    </row>
    <row r="2622" spans="1:3">
      <c r="A2622" s="1">
        <f t="shared" si="83"/>
        <v>2591</v>
      </c>
      <c r="B2622" s="1">
        <f t="shared" si="82"/>
        <v>0.26114139925000002</v>
      </c>
      <c r="C2622" s="1">
        <v>1044.565597</v>
      </c>
    </row>
    <row r="2623" spans="1:3">
      <c r="A2623" s="1">
        <f t="shared" si="83"/>
        <v>2592</v>
      </c>
      <c r="B2623" s="1">
        <f t="shared" si="82"/>
        <v>0.26114139925000002</v>
      </c>
      <c r="C2623" s="1">
        <v>1044.565597</v>
      </c>
    </row>
    <row r="2624" spans="1:3">
      <c r="A2624" s="1">
        <f t="shared" si="83"/>
        <v>2593</v>
      </c>
      <c r="B2624" s="1">
        <f t="shared" si="82"/>
        <v>0.25159009399999999</v>
      </c>
      <c r="C2624" s="1">
        <v>1006.360376</v>
      </c>
    </row>
    <row r="2625" spans="1:3">
      <c r="A2625" s="1">
        <f t="shared" si="83"/>
        <v>2594</v>
      </c>
      <c r="B2625" s="1">
        <f t="shared" si="82"/>
        <v>0.25108959400000003</v>
      </c>
      <c r="C2625" s="1">
        <v>1004.358376</v>
      </c>
    </row>
    <row r="2626" spans="1:3">
      <c r="A2626" s="1">
        <f t="shared" si="83"/>
        <v>2595</v>
      </c>
      <c r="B2626" s="1">
        <f t="shared" si="82"/>
        <v>0.25108959400000003</v>
      </c>
      <c r="C2626" s="1">
        <v>1004.358376</v>
      </c>
    </row>
    <row r="2627" spans="1:3">
      <c r="A2627" s="1">
        <f t="shared" si="83"/>
        <v>2596</v>
      </c>
      <c r="B2627" s="1">
        <f t="shared" si="82"/>
        <v>0.25108959400000003</v>
      </c>
      <c r="C2627" s="1">
        <v>1004.358376</v>
      </c>
    </row>
    <row r="2628" spans="1:3">
      <c r="A2628" s="1">
        <f t="shared" si="83"/>
        <v>2597</v>
      </c>
      <c r="B2628" s="1">
        <f t="shared" si="82"/>
        <v>0.25108959400000003</v>
      </c>
      <c r="C2628" s="1">
        <v>1004.358376</v>
      </c>
    </row>
    <row r="2629" spans="1:3">
      <c r="A2629" s="1">
        <f t="shared" si="83"/>
        <v>2598</v>
      </c>
      <c r="B2629" s="1">
        <f t="shared" si="82"/>
        <v>0.25159009399999999</v>
      </c>
      <c r="C2629" s="1">
        <v>1006.360376</v>
      </c>
    </row>
    <row r="2630" spans="1:3">
      <c r="A2630" s="1">
        <f t="shared" si="83"/>
        <v>2599</v>
      </c>
      <c r="B2630" s="1">
        <f t="shared" si="82"/>
        <v>0.25178784399999998</v>
      </c>
      <c r="C2630" s="1">
        <v>1007.151376</v>
      </c>
    </row>
    <row r="2631" spans="1:3">
      <c r="A2631" s="1">
        <f t="shared" si="83"/>
        <v>2600</v>
      </c>
      <c r="B2631" s="1">
        <f t="shared" si="82"/>
        <v>0.25834009400000002</v>
      </c>
      <c r="C2631" s="1">
        <v>1033.3603760000001</v>
      </c>
    </row>
    <row r="2632" spans="1:3">
      <c r="A2632" s="1">
        <f t="shared" si="83"/>
        <v>2601</v>
      </c>
      <c r="B2632" s="1">
        <f t="shared" si="82"/>
        <v>0.26286859399999996</v>
      </c>
      <c r="C2632" s="1">
        <v>1051.4743759999999</v>
      </c>
    </row>
    <row r="2633" spans="1:3">
      <c r="A2633" s="1">
        <f t="shared" si="83"/>
        <v>2602</v>
      </c>
      <c r="B2633" s="1">
        <f t="shared" si="82"/>
        <v>0.26286859399999996</v>
      </c>
      <c r="C2633" s="1">
        <v>1051.4743759999999</v>
      </c>
    </row>
    <row r="2634" spans="1:3">
      <c r="A2634" s="1">
        <f t="shared" si="83"/>
        <v>2603</v>
      </c>
      <c r="B2634" s="1">
        <f t="shared" si="82"/>
        <v>0.26286859399999996</v>
      </c>
      <c r="C2634" s="1">
        <v>1051.4743759999999</v>
      </c>
    </row>
    <row r="2635" spans="1:3">
      <c r="A2635" s="1">
        <f t="shared" si="83"/>
        <v>2604</v>
      </c>
      <c r="B2635" s="1">
        <f t="shared" si="82"/>
        <v>0.26286859399999996</v>
      </c>
      <c r="C2635" s="1">
        <v>1051.4743759999999</v>
      </c>
    </row>
    <row r="2636" spans="1:3">
      <c r="A2636" s="1">
        <f t="shared" si="83"/>
        <v>2605</v>
      </c>
      <c r="B2636" s="1">
        <f t="shared" si="82"/>
        <v>0.26286859399999996</v>
      </c>
      <c r="C2636" s="1">
        <v>1051.4743759999999</v>
      </c>
    </row>
    <row r="2637" spans="1:3">
      <c r="A2637" s="1">
        <f t="shared" si="83"/>
        <v>2606</v>
      </c>
      <c r="B2637" s="1">
        <f t="shared" si="82"/>
        <v>0.26334009400000002</v>
      </c>
      <c r="C2637" s="1">
        <v>1053.3603760000001</v>
      </c>
    </row>
    <row r="2638" spans="1:3">
      <c r="A2638" s="1">
        <f t="shared" si="83"/>
        <v>2607</v>
      </c>
      <c r="B2638" s="1">
        <f t="shared" si="82"/>
        <v>0.26334009400000002</v>
      </c>
      <c r="C2638" s="1">
        <v>1053.3603760000001</v>
      </c>
    </row>
    <row r="2639" spans="1:3">
      <c r="A2639" s="1">
        <f t="shared" si="83"/>
        <v>2608</v>
      </c>
      <c r="B2639" s="1">
        <f t="shared" si="82"/>
        <v>0.26437859400000002</v>
      </c>
      <c r="C2639" s="1">
        <v>1057.5143760000001</v>
      </c>
    </row>
    <row r="2640" spans="1:3">
      <c r="A2640" s="1">
        <f t="shared" si="83"/>
        <v>2609</v>
      </c>
      <c r="B2640" s="1">
        <f t="shared" si="82"/>
        <v>0.26496509400000001</v>
      </c>
      <c r="C2640" s="1">
        <v>1059.8603760000001</v>
      </c>
    </row>
    <row r="2641" spans="1:3">
      <c r="A2641" s="1">
        <f t="shared" si="83"/>
        <v>2610</v>
      </c>
      <c r="B2641" s="1">
        <f t="shared" si="82"/>
        <v>0.26334009400000002</v>
      </c>
      <c r="C2641" s="1">
        <v>1053.3603760000001</v>
      </c>
    </row>
    <row r="2642" spans="1:3">
      <c r="A2642" s="1">
        <f t="shared" si="83"/>
        <v>2611</v>
      </c>
      <c r="B2642" s="1">
        <f t="shared" si="82"/>
        <v>0.26496509400000001</v>
      </c>
      <c r="C2642" s="1">
        <v>1059.8603760000001</v>
      </c>
    </row>
    <row r="2643" spans="1:3">
      <c r="A2643" s="1">
        <f t="shared" si="83"/>
        <v>2612</v>
      </c>
      <c r="B2643" s="1">
        <f t="shared" si="82"/>
        <v>0.26496509400000001</v>
      </c>
      <c r="C2643" s="1">
        <v>1059.8603760000001</v>
      </c>
    </row>
    <row r="2644" spans="1:3">
      <c r="A2644" s="1">
        <f t="shared" si="83"/>
        <v>2613</v>
      </c>
      <c r="B2644" s="1">
        <f t="shared" si="82"/>
        <v>0.26496509400000001</v>
      </c>
      <c r="C2644" s="1">
        <v>1059.8603760000001</v>
      </c>
    </row>
    <row r="2645" spans="1:3">
      <c r="A2645" s="1">
        <f t="shared" si="83"/>
        <v>2614</v>
      </c>
      <c r="B2645" s="1">
        <f t="shared" si="82"/>
        <v>0.26334009400000002</v>
      </c>
      <c r="C2645" s="1">
        <v>1053.3603760000001</v>
      </c>
    </row>
    <row r="2646" spans="1:3">
      <c r="A2646" s="1">
        <f t="shared" si="83"/>
        <v>2615</v>
      </c>
      <c r="B2646" s="1">
        <f t="shared" si="82"/>
        <v>0.26286859399999996</v>
      </c>
      <c r="C2646" s="1">
        <v>1051.4743759999999</v>
      </c>
    </row>
    <row r="2647" spans="1:3">
      <c r="A2647" s="1">
        <f t="shared" si="83"/>
        <v>2616</v>
      </c>
      <c r="B2647" s="1">
        <f t="shared" si="82"/>
        <v>0.25834009400000002</v>
      </c>
      <c r="C2647" s="1">
        <v>1033.3603760000001</v>
      </c>
    </row>
    <row r="2648" spans="1:3">
      <c r="A2648" s="1">
        <f t="shared" si="83"/>
        <v>2617</v>
      </c>
      <c r="B2648" s="1">
        <f t="shared" si="82"/>
        <v>0.25184902725000002</v>
      </c>
      <c r="C2648" s="1">
        <v>1007.396109</v>
      </c>
    </row>
    <row r="2649" spans="1:3">
      <c r="A2649" s="1">
        <f t="shared" si="83"/>
        <v>2618</v>
      </c>
      <c r="B2649" s="1">
        <f t="shared" si="82"/>
        <v>0.23862552737499998</v>
      </c>
      <c r="C2649" s="1">
        <v>954.50210949999996</v>
      </c>
    </row>
    <row r="2650" spans="1:3">
      <c r="A2650" s="1">
        <f t="shared" si="83"/>
        <v>2619</v>
      </c>
      <c r="B2650" s="1">
        <f t="shared" si="82"/>
        <v>0.18542727737499998</v>
      </c>
      <c r="C2650" s="1">
        <v>741.70910949999995</v>
      </c>
    </row>
    <row r="2651" spans="1:3">
      <c r="A2651" s="1">
        <f t="shared" si="83"/>
        <v>2620</v>
      </c>
      <c r="B2651" s="1">
        <f t="shared" si="82"/>
        <v>0.23862552737499998</v>
      </c>
      <c r="C2651" s="1">
        <v>954.50210949999996</v>
      </c>
    </row>
    <row r="2652" spans="1:3">
      <c r="A2652" s="1">
        <f t="shared" si="83"/>
        <v>2621</v>
      </c>
      <c r="B2652" s="1">
        <f t="shared" si="82"/>
        <v>0.23862552737499998</v>
      </c>
      <c r="C2652" s="1">
        <v>954.50210949999996</v>
      </c>
    </row>
    <row r="2653" spans="1:3">
      <c r="A2653" s="1">
        <f t="shared" si="83"/>
        <v>2622</v>
      </c>
      <c r="B2653" s="1">
        <f t="shared" si="82"/>
        <v>0.25127577725</v>
      </c>
      <c r="C2653" s="1">
        <v>1005.103109</v>
      </c>
    </row>
    <row r="2654" spans="1:3">
      <c r="A2654" s="1">
        <f t="shared" si="83"/>
        <v>2623</v>
      </c>
      <c r="B2654" s="1">
        <f t="shared" si="82"/>
        <v>0.25127577725</v>
      </c>
      <c r="C2654" s="1">
        <v>1005.103109</v>
      </c>
    </row>
    <row r="2655" spans="1:3">
      <c r="A2655" s="1">
        <f t="shared" si="83"/>
        <v>2624</v>
      </c>
      <c r="B2655" s="1">
        <f t="shared" si="82"/>
        <v>0.25127577725</v>
      </c>
      <c r="C2655" s="1">
        <v>1005.103109</v>
      </c>
    </row>
    <row r="2656" spans="1:3">
      <c r="A2656" s="1">
        <f t="shared" si="83"/>
        <v>2625</v>
      </c>
      <c r="B2656" s="1">
        <f t="shared" si="82"/>
        <v>0.25127577725</v>
      </c>
      <c r="C2656" s="1">
        <v>1005.103109</v>
      </c>
    </row>
    <row r="2657" spans="1:3">
      <c r="A2657" s="1">
        <f t="shared" si="83"/>
        <v>2626</v>
      </c>
      <c r="B2657" s="1">
        <f t="shared" ref="B2657:B2720" si="84">C2657/$E$31</f>
        <v>0.25127577725</v>
      </c>
      <c r="C2657" s="1">
        <v>1005.103109</v>
      </c>
    </row>
    <row r="2658" spans="1:3">
      <c r="A2658" s="1">
        <f t="shared" ref="A2658:A2721" si="85">A2657+1</f>
        <v>2627</v>
      </c>
      <c r="B2658" s="1">
        <f t="shared" si="84"/>
        <v>0.25127577725</v>
      </c>
      <c r="C2658" s="1">
        <v>1005.103109</v>
      </c>
    </row>
    <row r="2659" spans="1:3">
      <c r="A2659" s="1">
        <f t="shared" si="85"/>
        <v>2628</v>
      </c>
      <c r="B2659" s="1">
        <f t="shared" si="84"/>
        <v>0.25184902725000002</v>
      </c>
      <c r="C2659" s="1">
        <v>1007.396109</v>
      </c>
    </row>
    <row r="2660" spans="1:3">
      <c r="A2660" s="1">
        <f t="shared" si="85"/>
        <v>2629</v>
      </c>
      <c r="B2660" s="1">
        <f t="shared" si="84"/>
        <v>0.25184902725000002</v>
      </c>
      <c r="C2660" s="1">
        <v>1007.396109</v>
      </c>
    </row>
    <row r="2661" spans="1:3">
      <c r="A2661" s="1">
        <f t="shared" si="85"/>
        <v>2630</v>
      </c>
      <c r="B2661" s="1">
        <f t="shared" si="84"/>
        <v>0.25715077724999996</v>
      </c>
      <c r="C2661" s="1">
        <v>1028.6031089999999</v>
      </c>
    </row>
    <row r="2662" spans="1:3">
      <c r="A2662" s="1">
        <f t="shared" si="85"/>
        <v>2631</v>
      </c>
      <c r="B2662" s="1">
        <f t="shared" si="84"/>
        <v>0.25715077724999996</v>
      </c>
      <c r="C2662" s="1">
        <v>1028.6031089999999</v>
      </c>
    </row>
    <row r="2663" spans="1:3">
      <c r="A2663" s="1">
        <f t="shared" si="85"/>
        <v>2632</v>
      </c>
      <c r="B2663" s="1">
        <f t="shared" si="84"/>
        <v>0.25715077724999996</v>
      </c>
      <c r="C2663" s="1">
        <v>1028.6031089999999</v>
      </c>
    </row>
    <row r="2664" spans="1:3">
      <c r="A2664" s="1">
        <f t="shared" si="85"/>
        <v>2633</v>
      </c>
      <c r="B2664" s="1">
        <f t="shared" si="84"/>
        <v>0.25715077724999996</v>
      </c>
      <c r="C2664" s="1">
        <v>1028.6031089999999</v>
      </c>
    </row>
    <row r="2665" spans="1:3">
      <c r="A2665" s="1">
        <f t="shared" si="85"/>
        <v>2634</v>
      </c>
      <c r="B2665" s="1">
        <f t="shared" si="84"/>
        <v>0.25715077724999996</v>
      </c>
      <c r="C2665" s="1">
        <v>1028.6031089999999</v>
      </c>
    </row>
    <row r="2666" spans="1:3">
      <c r="A2666" s="1">
        <f t="shared" si="85"/>
        <v>2635</v>
      </c>
      <c r="B2666" s="1">
        <f t="shared" si="84"/>
        <v>0.25715077724999996</v>
      </c>
      <c r="C2666" s="1">
        <v>1028.6031089999999</v>
      </c>
    </row>
    <row r="2667" spans="1:3">
      <c r="A2667" s="1">
        <f t="shared" si="85"/>
        <v>2636</v>
      </c>
      <c r="B2667" s="1">
        <f t="shared" si="84"/>
        <v>0.25715077724999996</v>
      </c>
      <c r="C2667" s="1">
        <v>1028.6031089999999</v>
      </c>
    </row>
    <row r="2668" spans="1:3">
      <c r="A2668" s="1">
        <f t="shared" si="85"/>
        <v>2637</v>
      </c>
      <c r="B2668" s="1">
        <f t="shared" si="84"/>
        <v>0.25715077724999996</v>
      </c>
      <c r="C2668" s="1">
        <v>1028.6031089999999</v>
      </c>
    </row>
    <row r="2669" spans="1:3">
      <c r="A2669" s="1">
        <f t="shared" si="85"/>
        <v>2638</v>
      </c>
      <c r="B2669" s="1">
        <f t="shared" si="84"/>
        <v>0.25715077724999996</v>
      </c>
      <c r="C2669" s="1">
        <v>1028.6031089999999</v>
      </c>
    </row>
    <row r="2670" spans="1:3">
      <c r="A2670" s="1">
        <f t="shared" si="85"/>
        <v>2639</v>
      </c>
      <c r="B2670" s="1">
        <f t="shared" si="84"/>
        <v>0.25184902725000002</v>
      </c>
      <c r="C2670" s="1">
        <v>1007.396109</v>
      </c>
    </row>
    <row r="2671" spans="1:3">
      <c r="A2671" s="1">
        <f t="shared" si="85"/>
        <v>2640</v>
      </c>
      <c r="B2671" s="1">
        <f t="shared" si="84"/>
        <v>0.25127577725</v>
      </c>
      <c r="C2671" s="1">
        <v>1005.103109</v>
      </c>
    </row>
    <row r="2672" spans="1:3">
      <c r="A2672" s="1">
        <f t="shared" si="85"/>
        <v>2641</v>
      </c>
      <c r="B2672" s="1">
        <f t="shared" si="84"/>
        <v>0.25117098974999996</v>
      </c>
      <c r="C2672" s="1">
        <v>1004.683959</v>
      </c>
    </row>
    <row r="2673" spans="1:3">
      <c r="A2673" s="1">
        <f t="shared" si="85"/>
        <v>2642</v>
      </c>
      <c r="B2673" s="1">
        <f t="shared" si="84"/>
        <v>0.25117098974999996</v>
      </c>
      <c r="C2673" s="1">
        <v>1004.683959</v>
      </c>
    </row>
    <row r="2674" spans="1:3">
      <c r="A2674" s="1">
        <f t="shared" si="85"/>
        <v>2643</v>
      </c>
      <c r="B2674" s="1">
        <f t="shared" si="84"/>
        <v>0.24046823965</v>
      </c>
      <c r="C2674" s="1">
        <v>961.87295859999995</v>
      </c>
    </row>
    <row r="2675" spans="1:3">
      <c r="A2675" s="1">
        <f t="shared" si="85"/>
        <v>2644</v>
      </c>
      <c r="B2675" s="1">
        <f t="shared" si="84"/>
        <v>0.23204598965000001</v>
      </c>
      <c r="C2675" s="1">
        <v>928.18395859999998</v>
      </c>
    </row>
    <row r="2676" spans="1:3">
      <c r="A2676" s="1">
        <f t="shared" si="85"/>
        <v>2645</v>
      </c>
      <c r="B2676" s="1">
        <f t="shared" si="84"/>
        <v>0.23204598965000001</v>
      </c>
      <c r="C2676" s="1">
        <v>928.18395859999998</v>
      </c>
    </row>
    <row r="2677" spans="1:3">
      <c r="A2677" s="1">
        <f t="shared" si="85"/>
        <v>2646</v>
      </c>
      <c r="B2677" s="1">
        <f t="shared" si="84"/>
        <v>0.24046823965</v>
      </c>
      <c r="C2677" s="1">
        <v>961.87295859999995</v>
      </c>
    </row>
    <row r="2678" spans="1:3">
      <c r="A2678" s="1">
        <f t="shared" si="85"/>
        <v>2647</v>
      </c>
      <c r="B2678" s="1">
        <f t="shared" si="84"/>
        <v>0.24046823965</v>
      </c>
      <c r="C2678" s="1">
        <v>961.87295859999995</v>
      </c>
    </row>
    <row r="2679" spans="1:3">
      <c r="A2679" s="1">
        <f t="shared" si="85"/>
        <v>2648</v>
      </c>
      <c r="B2679" s="1">
        <f t="shared" si="84"/>
        <v>0.21579598964999999</v>
      </c>
      <c r="C2679" s="1">
        <v>863.18395859999998</v>
      </c>
    </row>
    <row r="2680" spans="1:3">
      <c r="A2680" s="1">
        <f t="shared" si="85"/>
        <v>2649</v>
      </c>
      <c r="B2680" s="1">
        <f t="shared" si="84"/>
        <v>0.23204598965000001</v>
      </c>
      <c r="C2680" s="1">
        <v>928.18395859999998</v>
      </c>
    </row>
    <row r="2681" spans="1:3">
      <c r="A2681" s="1">
        <f t="shared" si="85"/>
        <v>2650</v>
      </c>
      <c r="B2681" s="1">
        <f t="shared" si="84"/>
        <v>0.23204598965000001</v>
      </c>
      <c r="C2681" s="1">
        <v>928.18395859999998</v>
      </c>
    </row>
    <row r="2682" spans="1:3">
      <c r="A2682" s="1">
        <f t="shared" si="85"/>
        <v>2651</v>
      </c>
      <c r="B2682" s="1">
        <f t="shared" si="84"/>
        <v>0.23204598965000001</v>
      </c>
      <c r="C2682" s="1">
        <v>928.18395859999998</v>
      </c>
    </row>
    <row r="2683" spans="1:3">
      <c r="A2683" s="1">
        <f t="shared" si="85"/>
        <v>2652</v>
      </c>
      <c r="B2683" s="1">
        <f t="shared" si="84"/>
        <v>0.25117098974999996</v>
      </c>
      <c r="C2683" s="1">
        <v>1004.683959</v>
      </c>
    </row>
    <row r="2684" spans="1:3">
      <c r="A2684" s="1">
        <f t="shared" si="85"/>
        <v>2653</v>
      </c>
      <c r="B2684" s="1">
        <f t="shared" si="84"/>
        <v>0.25117098974999996</v>
      </c>
      <c r="C2684" s="1">
        <v>1004.683959</v>
      </c>
    </row>
    <row r="2685" spans="1:3">
      <c r="A2685" s="1">
        <f t="shared" si="85"/>
        <v>2654</v>
      </c>
      <c r="B2685" s="1">
        <f t="shared" si="84"/>
        <v>0.25117098974999996</v>
      </c>
      <c r="C2685" s="1">
        <v>1004.683959</v>
      </c>
    </row>
    <row r="2686" spans="1:3">
      <c r="A2686" s="1">
        <f t="shared" si="85"/>
        <v>2655</v>
      </c>
      <c r="B2686" s="1">
        <f t="shared" si="84"/>
        <v>0.25117098974999996</v>
      </c>
      <c r="C2686" s="1">
        <v>1004.683959</v>
      </c>
    </row>
    <row r="2687" spans="1:3">
      <c r="A2687" s="1">
        <f t="shared" si="85"/>
        <v>2656</v>
      </c>
      <c r="B2687" s="1">
        <f t="shared" si="84"/>
        <v>0.25117098974999996</v>
      </c>
      <c r="C2687" s="1">
        <v>1004.683959</v>
      </c>
    </row>
    <row r="2688" spans="1:3">
      <c r="A2688" s="1">
        <f t="shared" si="85"/>
        <v>2657</v>
      </c>
      <c r="B2688" s="1">
        <f t="shared" si="84"/>
        <v>0.25117098974999996</v>
      </c>
      <c r="C2688" s="1">
        <v>1004.683959</v>
      </c>
    </row>
    <row r="2689" spans="1:3">
      <c r="A2689" s="1">
        <f t="shared" si="85"/>
        <v>2658</v>
      </c>
      <c r="B2689" s="1">
        <f t="shared" si="84"/>
        <v>0.25117098974999996</v>
      </c>
      <c r="C2689" s="1">
        <v>1004.683959</v>
      </c>
    </row>
    <row r="2690" spans="1:3">
      <c r="A2690" s="1">
        <f t="shared" si="85"/>
        <v>2659</v>
      </c>
      <c r="B2690" s="1">
        <f t="shared" si="84"/>
        <v>0.25179598975</v>
      </c>
      <c r="C2690" s="1">
        <v>1007.183959</v>
      </c>
    </row>
    <row r="2691" spans="1:3">
      <c r="A2691" s="1">
        <f t="shared" si="85"/>
        <v>2660</v>
      </c>
      <c r="B2691" s="1">
        <f t="shared" si="84"/>
        <v>0.25179598975</v>
      </c>
      <c r="C2691" s="1">
        <v>1007.183959</v>
      </c>
    </row>
    <row r="2692" spans="1:3">
      <c r="A2692" s="1">
        <f t="shared" si="85"/>
        <v>2661</v>
      </c>
      <c r="B2692" s="1">
        <f t="shared" si="84"/>
        <v>0.25179598975</v>
      </c>
      <c r="C2692" s="1">
        <v>1007.183959</v>
      </c>
    </row>
    <row r="2693" spans="1:3">
      <c r="A2693" s="1">
        <f t="shared" si="85"/>
        <v>2662</v>
      </c>
      <c r="B2693" s="1">
        <f t="shared" si="84"/>
        <v>0.25117098974999996</v>
      </c>
      <c r="C2693" s="1">
        <v>1004.683959</v>
      </c>
    </row>
    <row r="2694" spans="1:3">
      <c r="A2694" s="1">
        <f t="shared" si="85"/>
        <v>2663</v>
      </c>
      <c r="B2694" s="1">
        <f t="shared" si="84"/>
        <v>0.25117098974999996</v>
      </c>
      <c r="C2694" s="1">
        <v>1004.683959</v>
      </c>
    </row>
    <row r="2695" spans="1:3">
      <c r="A2695" s="1">
        <f t="shared" si="85"/>
        <v>2664</v>
      </c>
      <c r="B2695" s="1">
        <f t="shared" si="84"/>
        <v>0.25117098974999996</v>
      </c>
      <c r="C2695" s="1">
        <v>1004.683959</v>
      </c>
    </row>
    <row r="2696" spans="1:3">
      <c r="A2696" s="1">
        <f t="shared" si="85"/>
        <v>2665</v>
      </c>
      <c r="B2696" s="1">
        <f t="shared" si="84"/>
        <v>0.120779232325</v>
      </c>
      <c r="C2696" s="1">
        <v>483.11692929999998</v>
      </c>
    </row>
    <row r="2697" spans="1:3">
      <c r="A2697" s="1">
        <f t="shared" si="85"/>
        <v>2666</v>
      </c>
      <c r="B2697" s="1">
        <f t="shared" si="84"/>
        <v>0.120779232325</v>
      </c>
      <c r="C2697" s="1">
        <v>483.11692929999998</v>
      </c>
    </row>
    <row r="2698" spans="1:3">
      <c r="A2698" s="1">
        <f t="shared" si="85"/>
        <v>2667</v>
      </c>
      <c r="B2698" s="1">
        <f t="shared" si="84"/>
        <v>0.120779232325</v>
      </c>
      <c r="C2698" s="1">
        <v>483.11692929999998</v>
      </c>
    </row>
    <row r="2699" spans="1:3">
      <c r="A2699" s="1">
        <f t="shared" si="85"/>
        <v>2668</v>
      </c>
      <c r="B2699" s="1">
        <f t="shared" si="84"/>
        <v>0.120779232325</v>
      </c>
      <c r="C2699" s="1">
        <v>483.11692929999998</v>
      </c>
    </row>
    <row r="2700" spans="1:3">
      <c r="A2700" s="1">
        <f t="shared" si="85"/>
        <v>2669</v>
      </c>
      <c r="B2700" s="1">
        <f t="shared" si="84"/>
        <v>0.120779232325</v>
      </c>
      <c r="C2700" s="1">
        <v>483.11692929999998</v>
      </c>
    </row>
    <row r="2701" spans="1:3">
      <c r="A2701" s="1">
        <f t="shared" si="85"/>
        <v>2670</v>
      </c>
      <c r="B2701" s="1">
        <f t="shared" si="84"/>
        <v>0.12011148232499999</v>
      </c>
      <c r="C2701" s="1">
        <v>480.44592929999999</v>
      </c>
    </row>
    <row r="2702" spans="1:3">
      <c r="A2702" s="1">
        <f t="shared" si="85"/>
        <v>2671</v>
      </c>
      <c r="B2702" s="1">
        <f t="shared" si="84"/>
        <v>0.10931898232499999</v>
      </c>
      <c r="C2702" s="1">
        <v>437.27592929999997</v>
      </c>
    </row>
    <row r="2703" spans="1:3">
      <c r="A2703" s="1">
        <f t="shared" si="85"/>
        <v>2672</v>
      </c>
      <c r="B2703" s="1">
        <f t="shared" si="84"/>
        <v>7.3562482325000011E-2</v>
      </c>
      <c r="C2703" s="1">
        <v>294.24992930000002</v>
      </c>
    </row>
    <row r="2704" spans="1:3">
      <c r="A2704" s="1">
        <f t="shared" si="85"/>
        <v>2673</v>
      </c>
      <c r="B2704" s="1">
        <f t="shared" si="84"/>
        <v>0.10931898232499999</v>
      </c>
      <c r="C2704" s="1">
        <v>437.27592929999997</v>
      </c>
    </row>
    <row r="2705" spans="1:3">
      <c r="A2705" s="1">
        <f t="shared" si="85"/>
        <v>2674</v>
      </c>
      <c r="B2705" s="1">
        <f t="shared" si="84"/>
        <v>0.10931898232499999</v>
      </c>
      <c r="C2705" s="1">
        <v>437.27592929999997</v>
      </c>
    </row>
    <row r="2706" spans="1:3">
      <c r="A2706" s="1">
        <f t="shared" si="85"/>
        <v>2675</v>
      </c>
      <c r="B2706" s="1">
        <f t="shared" si="84"/>
        <v>0.12191073232499999</v>
      </c>
      <c r="C2706" s="1">
        <v>487.64292929999999</v>
      </c>
    </row>
    <row r="2707" spans="1:3">
      <c r="A2707" s="1">
        <f t="shared" si="85"/>
        <v>2676</v>
      </c>
      <c r="B2707" s="1">
        <f t="shared" si="84"/>
        <v>0.120779232325</v>
      </c>
      <c r="C2707" s="1">
        <v>483.11692929999998</v>
      </c>
    </row>
    <row r="2708" spans="1:3">
      <c r="A2708" s="1">
        <f t="shared" si="85"/>
        <v>2677</v>
      </c>
      <c r="B2708" s="1">
        <f t="shared" si="84"/>
        <v>0.120779232325</v>
      </c>
      <c r="C2708" s="1">
        <v>483.11692929999998</v>
      </c>
    </row>
    <row r="2709" spans="1:3">
      <c r="A2709" s="1">
        <f t="shared" si="85"/>
        <v>2678</v>
      </c>
      <c r="B2709" s="1">
        <f t="shared" si="84"/>
        <v>0.17483923232500001</v>
      </c>
      <c r="C2709" s="1">
        <v>699.35692930000005</v>
      </c>
    </row>
    <row r="2710" spans="1:3">
      <c r="A2710" s="1">
        <f t="shared" si="85"/>
        <v>2679</v>
      </c>
      <c r="B2710" s="1">
        <f t="shared" si="84"/>
        <v>0.17483923232500001</v>
      </c>
      <c r="C2710" s="1">
        <v>699.35692930000005</v>
      </c>
    </row>
    <row r="2711" spans="1:3">
      <c r="A2711" s="1">
        <f t="shared" si="85"/>
        <v>2680</v>
      </c>
      <c r="B2711" s="1">
        <f t="shared" si="84"/>
        <v>0.199589232325</v>
      </c>
      <c r="C2711" s="1">
        <v>798.35692930000005</v>
      </c>
    </row>
    <row r="2712" spans="1:3">
      <c r="A2712" s="1">
        <f t="shared" si="85"/>
        <v>2681</v>
      </c>
      <c r="B2712" s="1">
        <f t="shared" si="84"/>
        <v>0.120779232325</v>
      </c>
      <c r="C2712" s="1">
        <v>483.11692929999998</v>
      </c>
    </row>
    <row r="2713" spans="1:3">
      <c r="A2713" s="1">
        <f t="shared" si="85"/>
        <v>2682</v>
      </c>
      <c r="B2713" s="1">
        <f t="shared" si="84"/>
        <v>0.199589232325</v>
      </c>
      <c r="C2713" s="1">
        <v>798.35692930000005</v>
      </c>
    </row>
    <row r="2714" spans="1:3">
      <c r="A2714" s="1">
        <f t="shared" si="85"/>
        <v>2683</v>
      </c>
      <c r="B2714" s="1">
        <f t="shared" si="84"/>
        <v>0.23333923232500001</v>
      </c>
      <c r="C2714" s="1">
        <v>933.35692930000005</v>
      </c>
    </row>
    <row r="2715" spans="1:3">
      <c r="A2715" s="1">
        <f t="shared" si="85"/>
        <v>2684</v>
      </c>
      <c r="B2715" s="1">
        <f t="shared" si="84"/>
        <v>0.24958923232500002</v>
      </c>
      <c r="C2715" s="1">
        <v>998.35692930000005</v>
      </c>
    </row>
    <row r="2716" spans="1:3">
      <c r="A2716" s="1">
        <f t="shared" si="85"/>
        <v>2685</v>
      </c>
      <c r="B2716" s="1">
        <f t="shared" si="84"/>
        <v>0.24958923232500002</v>
      </c>
      <c r="C2716" s="1">
        <v>998.35692930000005</v>
      </c>
    </row>
    <row r="2717" spans="1:3">
      <c r="A2717" s="1">
        <f t="shared" si="85"/>
        <v>2686</v>
      </c>
      <c r="B2717" s="1">
        <f t="shared" si="84"/>
        <v>0.23333923232500001</v>
      </c>
      <c r="C2717" s="1">
        <v>933.35692930000005</v>
      </c>
    </row>
    <row r="2718" spans="1:3">
      <c r="A2718" s="1">
        <f t="shared" si="85"/>
        <v>2687</v>
      </c>
      <c r="B2718" s="1">
        <f t="shared" si="84"/>
        <v>0.18260723232500001</v>
      </c>
      <c r="C2718" s="1">
        <v>730.42892930000005</v>
      </c>
    </row>
    <row r="2719" spans="1:3">
      <c r="A2719" s="1">
        <f t="shared" si="85"/>
        <v>2688</v>
      </c>
      <c r="B2719" s="1">
        <f t="shared" si="84"/>
        <v>0.120779232325</v>
      </c>
      <c r="C2719" s="1">
        <v>483.11692929999998</v>
      </c>
    </row>
    <row r="2720" spans="1:3">
      <c r="A2720" s="1">
        <f t="shared" si="85"/>
        <v>2689</v>
      </c>
      <c r="B2720" s="1">
        <f t="shared" si="84"/>
        <v>2.6368153925000002E-2</v>
      </c>
      <c r="C2720" s="1">
        <v>105.47261570000001</v>
      </c>
    </row>
    <row r="2721" spans="1:3">
      <c r="A2721" s="1">
        <f t="shared" si="85"/>
        <v>2690</v>
      </c>
      <c r="B2721" s="1">
        <f t="shared" ref="B2721:B2784" si="86">C2721/$E$31</f>
        <v>2.6368403924999999E-2</v>
      </c>
      <c r="C2721" s="1">
        <v>105.4736157</v>
      </c>
    </row>
    <row r="2722" spans="1:3">
      <c r="A2722" s="1">
        <f t="shared" ref="A2722:A2785" si="87">A2721+1</f>
        <v>2691</v>
      </c>
      <c r="B2722" s="1">
        <f t="shared" si="86"/>
        <v>3.4398403924999994E-2</v>
      </c>
      <c r="C2722" s="1">
        <v>137.59361569999999</v>
      </c>
    </row>
    <row r="2723" spans="1:3">
      <c r="A2723" s="1">
        <f t="shared" si="87"/>
        <v>2692</v>
      </c>
      <c r="B2723" s="1">
        <f t="shared" si="86"/>
        <v>3.4398403924999994E-2</v>
      </c>
      <c r="C2723" s="1">
        <v>137.59361569999999</v>
      </c>
    </row>
    <row r="2724" spans="1:3">
      <c r="A2724" s="1">
        <f t="shared" si="87"/>
        <v>2693</v>
      </c>
      <c r="B2724" s="1">
        <f t="shared" si="86"/>
        <v>3.4323403925000003E-2</v>
      </c>
      <c r="C2724" s="1">
        <v>137.2936157</v>
      </c>
    </row>
    <row r="2725" spans="1:3">
      <c r="A2725" s="1">
        <f t="shared" si="87"/>
        <v>2694</v>
      </c>
      <c r="B2725" s="1">
        <f t="shared" si="86"/>
        <v>7.580165392499999E-2</v>
      </c>
      <c r="C2725" s="1">
        <v>303.20661569999999</v>
      </c>
    </row>
    <row r="2726" spans="1:3">
      <c r="A2726" s="1">
        <f t="shared" si="87"/>
        <v>2695</v>
      </c>
      <c r="B2726" s="1">
        <f t="shared" si="86"/>
        <v>0.124149903925</v>
      </c>
      <c r="C2726" s="1">
        <v>496.59961570000002</v>
      </c>
    </row>
    <row r="2727" spans="1:3">
      <c r="A2727" s="1">
        <f t="shared" si="87"/>
        <v>2696</v>
      </c>
      <c r="B2727" s="1">
        <f t="shared" si="86"/>
        <v>0.17707840392500002</v>
      </c>
      <c r="C2727" s="1">
        <v>708.31361570000001</v>
      </c>
    </row>
    <row r="2728" spans="1:3">
      <c r="A2728" s="1">
        <f t="shared" si="87"/>
        <v>2697</v>
      </c>
      <c r="B2728" s="1">
        <f t="shared" si="86"/>
        <v>0.17707840392500002</v>
      </c>
      <c r="C2728" s="1">
        <v>708.31361570000001</v>
      </c>
    </row>
    <row r="2729" spans="1:3">
      <c r="A2729" s="1">
        <f t="shared" si="87"/>
        <v>2698</v>
      </c>
      <c r="B2729" s="1">
        <f t="shared" si="86"/>
        <v>0.17707840392500002</v>
      </c>
      <c r="C2729" s="1">
        <v>708.31361570000001</v>
      </c>
    </row>
    <row r="2730" spans="1:3">
      <c r="A2730" s="1">
        <f t="shared" si="87"/>
        <v>2699</v>
      </c>
      <c r="B2730" s="1">
        <f t="shared" si="86"/>
        <v>0.17707840392500002</v>
      </c>
      <c r="C2730" s="1">
        <v>708.31361570000001</v>
      </c>
    </row>
    <row r="2731" spans="1:3">
      <c r="A2731" s="1">
        <f t="shared" si="87"/>
        <v>2700</v>
      </c>
      <c r="B2731" s="1">
        <f t="shared" si="86"/>
        <v>0.124149903925</v>
      </c>
      <c r="C2731" s="1">
        <v>496.59961570000002</v>
      </c>
    </row>
    <row r="2732" spans="1:3">
      <c r="A2732" s="1">
        <f t="shared" si="87"/>
        <v>2701</v>
      </c>
      <c r="B2732" s="1">
        <f t="shared" si="86"/>
        <v>0.17707840392500002</v>
      </c>
      <c r="C2732" s="1">
        <v>708.31361570000001</v>
      </c>
    </row>
    <row r="2733" spans="1:3">
      <c r="A2733" s="1">
        <f t="shared" si="87"/>
        <v>2702</v>
      </c>
      <c r="B2733" s="1">
        <f t="shared" si="86"/>
        <v>0.12871215392499999</v>
      </c>
      <c r="C2733" s="1">
        <v>514.84861569999998</v>
      </c>
    </row>
    <row r="2734" spans="1:3">
      <c r="A2734" s="1">
        <f t="shared" si="87"/>
        <v>2703</v>
      </c>
      <c r="B2734" s="1">
        <f t="shared" si="86"/>
        <v>0.191828403925</v>
      </c>
      <c r="C2734" s="1">
        <v>767.31361570000001</v>
      </c>
    </row>
    <row r="2735" spans="1:3">
      <c r="A2735" s="1">
        <f t="shared" si="87"/>
        <v>2704</v>
      </c>
      <c r="B2735" s="1">
        <f t="shared" si="86"/>
        <v>0.191828403925</v>
      </c>
      <c r="C2735" s="1">
        <v>767.31361570000001</v>
      </c>
    </row>
    <row r="2736" spans="1:3">
      <c r="A2736" s="1">
        <f t="shared" si="87"/>
        <v>2705</v>
      </c>
      <c r="B2736" s="1">
        <f t="shared" si="86"/>
        <v>0.191828403925</v>
      </c>
      <c r="C2736" s="1">
        <v>767.31361570000001</v>
      </c>
    </row>
    <row r="2737" spans="1:3">
      <c r="A2737" s="1">
        <f t="shared" si="87"/>
        <v>2706</v>
      </c>
      <c r="B2737" s="1">
        <f t="shared" si="86"/>
        <v>0.191828403925</v>
      </c>
      <c r="C2737" s="1">
        <v>767.31361570000001</v>
      </c>
    </row>
    <row r="2738" spans="1:3">
      <c r="A2738" s="1">
        <f t="shared" si="87"/>
        <v>2707</v>
      </c>
      <c r="B2738" s="1">
        <f t="shared" si="86"/>
        <v>0.20182840392500001</v>
      </c>
      <c r="C2738" s="1">
        <v>807.31361570000001</v>
      </c>
    </row>
    <row r="2739" spans="1:3">
      <c r="A2739" s="1">
        <f t="shared" si="87"/>
        <v>2708</v>
      </c>
      <c r="B2739" s="1">
        <f t="shared" si="86"/>
        <v>0.20182840392500001</v>
      </c>
      <c r="C2739" s="1">
        <v>807.31361570000001</v>
      </c>
    </row>
    <row r="2740" spans="1:3">
      <c r="A2740" s="1">
        <f t="shared" si="87"/>
        <v>2709</v>
      </c>
      <c r="B2740" s="1">
        <f t="shared" si="86"/>
        <v>0.191828403925</v>
      </c>
      <c r="C2740" s="1">
        <v>767.31361570000001</v>
      </c>
    </row>
    <row r="2741" spans="1:3">
      <c r="A2741" s="1">
        <f t="shared" si="87"/>
        <v>2710</v>
      </c>
      <c r="B2741" s="1">
        <f t="shared" si="86"/>
        <v>0.191828403925</v>
      </c>
      <c r="C2741" s="1">
        <v>767.31361570000001</v>
      </c>
    </row>
    <row r="2742" spans="1:3">
      <c r="A2742" s="1">
        <f t="shared" si="87"/>
        <v>2711</v>
      </c>
      <c r="B2742" s="1">
        <f t="shared" si="86"/>
        <v>0.124149903925</v>
      </c>
      <c r="C2742" s="1">
        <v>496.59961570000002</v>
      </c>
    </row>
    <row r="2743" spans="1:3">
      <c r="A2743" s="1">
        <f t="shared" si="87"/>
        <v>2712</v>
      </c>
      <c r="B2743" s="1">
        <f t="shared" si="86"/>
        <v>0.191828403925</v>
      </c>
      <c r="C2743" s="1">
        <v>767.31361570000001</v>
      </c>
    </row>
    <row r="2744" spans="1:3">
      <c r="A2744" s="1">
        <f t="shared" si="87"/>
        <v>2713</v>
      </c>
      <c r="B2744" s="1">
        <f t="shared" si="86"/>
        <v>2.45108613575E-2</v>
      </c>
      <c r="C2744" s="1">
        <v>98.043445430000006</v>
      </c>
    </row>
    <row r="2745" spans="1:3">
      <c r="A2745" s="1">
        <f t="shared" si="87"/>
        <v>2714</v>
      </c>
      <c r="B2745" s="1">
        <f t="shared" si="86"/>
        <v>2.5231861349999999E-2</v>
      </c>
      <c r="C2745" s="1">
        <v>100.9274454</v>
      </c>
    </row>
    <row r="2746" spans="1:3">
      <c r="A2746" s="1">
        <f t="shared" si="87"/>
        <v>2715</v>
      </c>
      <c r="B2746" s="1">
        <f t="shared" si="86"/>
        <v>3.3262111349999998E-2</v>
      </c>
      <c r="C2746" s="1">
        <v>133.04844539999999</v>
      </c>
    </row>
    <row r="2747" spans="1:3">
      <c r="A2747" s="1">
        <f t="shared" si="87"/>
        <v>2716</v>
      </c>
      <c r="B2747" s="1">
        <f t="shared" si="86"/>
        <v>3.3262111349999998E-2</v>
      </c>
      <c r="C2747" s="1">
        <v>133.04844539999999</v>
      </c>
    </row>
    <row r="2748" spans="1:3">
      <c r="A2748" s="1">
        <f t="shared" si="87"/>
        <v>2717</v>
      </c>
      <c r="B2748" s="1">
        <f t="shared" si="86"/>
        <v>0.10319211135</v>
      </c>
      <c r="C2748" s="1">
        <v>412.76844540000002</v>
      </c>
    </row>
    <row r="2749" spans="1:3">
      <c r="A2749" s="1">
        <f t="shared" si="87"/>
        <v>2718</v>
      </c>
      <c r="B2749" s="1">
        <f t="shared" si="86"/>
        <v>0.10336711135</v>
      </c>
      <c r="C2749" s="1">
        <v>413.46844540000001</v>
      </c>
    </row>
    <row r="2750" spans="1:3">
      <c r="A2750" s="1">
        <f t="shared" si="87"/>
        <v>2719</v>
      </c>
      <c r="B2750" s="1">
        <f t="shared" si="86"/>
        <v>0.10336711135</v>
      </c>
      <c r="C2750" s="1">
        <v>413.46844540000001</v>
      </c>
    </row>
    <row r="2751" spans="1:3">
      <c r="A2751" s="1">
        <f t="shared" si="87"/>
        <v>2720</v>
      </c>
      <c r="B2751" s="1">
        <f t="shared" si="86"/>
        <v>0.10336711135</v>
      </c>
      <c r="C2751" s="1">
        <v>413.46844540000001</v>
      </c>
    </row>
    <row r="2752" spans="1:3">
      <c r="A2752" s="1">
        <f t="shared" si="87"/>
        <v>2721</v>
      </c>
      <c r="B2752" s="1">
        <f t="shared" si="86"/>
        <v>0.10336711135</v>
      </c>
      <c r="C2752" s="1">
        <v>413.46844540000001</v>
      </c>
    </row>
    <row r="2753" spans="1:3">
      <c r="A2753" s="1">
        <f t="shared" si="87"/>
        <v>2722</v>
      </c>
      <c r="B2753" s="1">
        <f t="shared" si="86"/>
        <v>0.10336711135</v>
      </c>
      <c r="C2753" s="1">
        <v>413.46844540000001</v>
      </c>
    </row>
    <row r="2754" spans="1:3">
      <c r="A2754" s="1">
        <f t="shared" si="87"/>
        <v>2723</v>
      </c>
      <c r="B2754" s="1">
        <f t="shared" si="86"/>
        <v>0.15319211134999999</v>
      </c>
      <c r="C2754" s="1">
        <v>612.76844540000002</v>
      </c>
    </row>
    <row r="2755" spans="1:3">
      <c r="A2755" s="1">
        <f t="shared" si="87"/>
        <v>2724</v>
      </c>
      <c r="B2755" s="1">
        <f t="shared" si="86"/>
        <v>0.15319211134999999</v>
      </c>
      <c r="C2755" s="1">
        <v>612.76844540000002</v>
      </c>
    </row>
    <row r="2756" spans="1:3">
      <c r="A2756" s="1">
        <f t="shared" si="87"/>
        <v>2725</v>
      </c>
      <c r="B2756" s="1">
        <f t="shared" si="86"/>
        <v>0.10336711135</v>
      </c>
      <c r="C2756" s="1">
        <v>413.46844540000001</v>
      </c>
    </row>
    <row r="2757" spans="1:3">
      <c r="A2757" s="1">
        <f t="shared" si="87"/>
        <v>2726</v>
      </c>
      <c r="B2757" s="1">
        <f t="shared" si="86"/>
        <v>0.10336711135</v>
      </c>
      <c r="C2757" s="1">
        <v>413.46844540000001</v>
      </c>
    </row>
    <row r="2758" spans="1:3">
      <c r="A2758" s="1">
        <f t="shared" si="87"/>
        <v>2727</v>
      </c>
      <c r="B2758" s="1">
        <f t="shared" si="86"/>
        <v>0.12153711135</v>
      </c>
      <c r="C2758" s="1">
        <v>486.14844540000001</v>
      </c>
    </row>
    <row r="2759" spans="1:3">
      <c r="A2759" s="1">
        <f t="shared" si="87"/>
        <v>2728</v>
      </c>
      <c r="B2759" s="1">
        <f t="shared" si="86"/>
        <v>0.15319211134999999</v>
      </c>
      <c r="C2759" s="1">
        <v>612.76844540000002</v>
      </c>
    </row>
    <row r="2760" spans="1:3">
      <c r="A2760" s="1">
        <f t="shared" si="87"/>
        <v>2729</v>
      </c>
      <c r="B2760" s="1">
        <f t="shared" si="86"/>
        <v>0.15319211134999999</v>
      </c>
      <c r="C2760" s="1">
        <v>612.76844540000002</v>
      </c>
    </row>
    <row r="2761" spans="1:3">
      <c r="A2761" s="1">
        <f t="shared" si="87"/>
        <v>2730</v>
      </c>
      <c r="B2761" s="1">
        <f t="shared" si="86"/>
        <v>0.15319211134999999</v>
      </c>
      <c r="C2761" s="1">
        <v>612.76844540000002</v>
      </c>
    </row>
    <row r="2762" spans="1:3">
      <c r="A2762" s="1">
        <f t="shared" si="87"/>
        <v>2731</v>
      </c>
      <c r="B2762" s="1">
        <f t="shared" si="86"/>
        <v>0.15319211134999999</v>
      </c>
      <c r="C2762" s="1">
        <v>612.76844540000002</v>
      </c>
    </row>
    <row r="2763" spans="1:3">
      <c r="A2763" s="1">
        <f t="shared" si="87"/>
        <v>2732</v>
      </c>
      <c r="B2763" s="1">
        <f t="shared" si="86"/>
        <v>0.15319211134999999</v>
      </c>
      <c r="C2763" s="1">
        <v>612.76844540000002</v>
      </c>
    </row>
    <row r="2764" spans="1:3">
      <c r="A2764" s="1">
        <f t="shared" si="87"/>
        <v>2733</v>
      </c>
      <c r="B2764" s="1">
        <f t="shared" si="86"/>
        <v>0.15319211134999999</v>
      </c>
      <c r="C2764" s="1">
        <v>612.76844540000002</v>
      </c>
    </row>
    <row r="2765" spans="1:3">
      <c r="A2765" s="1">
        <f t="shared" si="87"/>
        <v>2734</v>
      </c>
      <c r="B2765" s="1">
        <f t="shared" si="86"/>
        <v>0.15319211134999999</v>
      </c>
      <c r="C2765" s="1">
        <v>612.76844540000002</v>
      </c>
    </row>
    <row r="2766" spans="1:3">
      <c r="A2766" s="1">
        <f t="shared" si="87"/>
        <v>2735</v>
      </c>
      <c r="B2766" s="1">
        <f t="shared" si="86"/>
        <v>0.10336711135</v>
      </c>
      <c r="C2766" s="1">
        <v>413.46844540000001</v>
      </c>
    </row>
    <row r="2767" spans="1:3">
      <c r="A2767" s="1">
        <f t="shared" si="87"/>
        <v>2736</v>
      </c>
      <c r="B2767" s="1">
        <f t="shared" si="86"/>
        <v>0.10336711135</v>
      </c>
      <c r="C2767" s="1">
        <v>413.46844540000001</v>
      </c>
    </row>
    <row r="2768" spans="1:3">
      <c r="A2768" s="1">
        <f t="shared" si="87"/>
        <v>2737</v>
      </c>
      <c r="B2768" s="1">
        <f t="shared" si="86"/>
        <v>2.582247285E-2</v>
      </c>
      <c r="C2768" s="1">
        <v>103.2898914</v>
      </c>
    </row>
    <row r="2769" spans="1:3">
      <c r="A2769" s="1">
        <f t="shared" si="87"/>
        <v>2738</v>
      </c>
      <c r="B2769" s="1">
        <f t="shared" si="86"/>
        <v>2.582247285E-2</v>
      </c>
      <c r="C2769" s="1">
        <v>103.2898914</v>
      </c>
    </row>
    <row r="2770" spans="1:3">
      <c r="A2770" s="1">
        <f t="shared" si="87"/>
        <v>2739</v>
      </c>
      <c r="B2770" s="1">
        <f t="shared" si="86"/>
        <v>2.6543472849999999E-2</v>
      </c>
      <c r="C2770" s="1">
        <v>106.1738914</v>
      </c>
    </row>
    <row r="2771" spans="1:3">
      <c r="A2771" s="1">
        <f t="shared" si="87"/>
        <v>2740</v>
      </c>
      <c r="B2771" s="1">
        <f t="shared" si="86"/>
        <v>2.6543472849999999E-2</v>
      </c>
      <c r="C2771" s="1">
        <v>106.1738914</v>
      </c>
    </row>
    <row r="2772" spans="1:3">
      <c r="A2772" s="1">
        <f t="shared" si="87"/>
        <v>2741</v>
      </c>
      <c r="B2772" s="1">
        <f t="shared" si="86"/>
        <v>2.6543472849999999E-2</v>
      </c>
      <c r="C2772" s="1">
        <v>106.1738914</v>
      </c>
    </row>
    <row r="2773" spans="1:3">
      <c r="A2773" s="1">
        <f t="shared" si="87"/>
        <v>2742</v>
      </c>
      <c r="B2773" s="1">
        <f t="shared" si="86"/>
        <v>2.7753722849999999E-2</v>
      </c>
      <c r="C2773" s="1">
        <v>111.0148914</v>
      </c>
    </row>
    <row r="2774" spans="1:3">
      <c r="A2774" s="1">
        <f t="shared" si="87"/>
        <v>2743</v>
      </c>
      <c r="B2774" s="1">
        <f t="shared" si="86"/>
        <v>2.7753722849999999E-2</v>
      </c>
      <c r="C2774" s="1">
        <v>111.0148914</v>
      </c>
    </row>
    <row r="2775" spans="1:3">
      <c r="A2775" s="1">
        <f t="shared" si="87"/>
        <v>2744</v>
      </c>
      <c r="B2775" s="1">
        <f t="shared" si="86"/>
        <v>2.7753722849999999E-2</v>
      </c>
      <c r="C2775" s="1">
        <v>111.0148914</v>
      </c>
    </row>
    <row r="2776" spans="1:3">
      <c r="A2776" s="1">
        <f t="shared" si="87"/>
        <v>2745</v>
      </c>
      <c r="B2776" s="1">
        <f t="shared" si="86"/>
        <v>2.7753722849999999E-2</v>
      </c>
      <c r="C2776" s="1">
        <v>111.0148914</v>
      </c>
    </row>
    <row r="2777" spans="1:3">
      <c r="A2777" s="1">
        <f t="shared" si="87"/>
        <v>2746</v>
      </c>
      <c r="B2777" s="1">
        <f t="shared" si="86"/>
        <v>2.7753722849999999E-2</v>
      </c>
      <c r="C2777" s="1">
        <v>111.0148914</v>
      </c>
    </row>
    <row r="2778" spans="1:3">
      <c r="A2778" s="1">
        <f t="shared" si="87"/>
        <v>2747</v>
      </c>
      <c r="B2778" s="1">
        <f t="shared" si="86"/>
        <v>5.4503722850000005E-2</v>
      </c>
      <c r="C2778" s="1">
        <v>218.01489140000001</v>
      </c>
    </row>
    <row r="2779" spans="1:3">
      <c r="A2779" s="1">
        <f t="shared" si="87"/>
        <v>2748</v>
      </c>
      <c r="B2779" s="1">
        <f t="shared" si="86"/>
        <v>5.4503722850000005E-2</v>
      </c>
      <c r="C2779" s="1">
        <v>218.01489140000001</v>
      </c>
    </row>
    <row r="2780" spans="1:3">
      <c r="A2780" s="1">
        <f t="shared" si="87"/>
        <v>2749</v>
      </c>
      <c r="B2780" s="1">
        <f t="shared" si="86"/>
        <v>5.4503722850000005E-2</v>
      </c>
      <c r="C2780" s="1">
        <v>218.01489140000001</v>
      </c>
    </row>
    <row r="2781" spans="1:3">
      <c r="A2781" s="1">
        <f t="shared" si="87"/>
        <v>2750</v>
      </c>
      <c r="B2781" s="1">
        <f t="shared" si="86"/>
        <v>5.4503722850000005E-2</v>
      </c>
      <c r="C2781" s="1">
        <v>218.01489140000001</v>
      </c>
    </row>
    <row r="2782" spans="1:3">
      <c r="A2782" s="1">
        <f t="shared" si="87"/>
        <v>2751</v>
      </c>
      <c r="B2782" s="1">
        <f t="shared" si="86"/>
        <v>5.4503722850000005E-2</v>
      </c>
      <c r="C2782" s="1">
        <v>218.01489140000001</v>
      </c>
    </row>
    <row r="2783" spans="1:3">
      <c r="A2783" s="1">
        <f t="shared" si="87"/>
        <v>2752</v>
      </c>
      <c r="B2783" s="1">
        <f t="shared" si="86"/>
        <v>5.4753722850000006E-2</v>
      </c>
      <c r="C2783" s="1">
        <v>219.01489140000001</v>
      </c>
    </row>
    <row r="2784" spans="1:3">
      <c r="A2784" s="1">
        <f t="shared" si="87"/>
        <v>2753</v>
      </c>
      <c r="B2784" s="1">
        <f t="shared" si="86"/>
        <v>6.3185722850000001E-2</v>
      </c>
      <c r="C2784" s="1">
        <v>252.74289139999999</v>
      </c>
    </row>
    <row r="2785" spans="1:3">
      <c r="A2785" s="1">
        <f t="shared" si="87"/>
        <v>2754</v>
      </c>
      <c r="B2785" s="1">
        <f t="shared" ref="B2785:B2848" si="88">C2785/$E$31</f>
        <v>5.4753722850000006E-2</v>
      </c>
      <c r="C2785" s="1">
        <v>219.01489140000001</v>
      </c>
    </row>
    <row r="2786" spans="1:3">
      <c r="A2786" s="1">
        <f t="shared" ref="A2786:A2849" si="89">A2785+1</f>
        <v>2755</v>
      </c>
      <c r="B2786" s="1">
        <f t="shared" si="88"/>
        <v>7.7003722849999998E-2</v>
      </c>
      <c r="C2786" s="1">
        <v>308.01489140000001</v>
      </c>
    </row>
    <row r="2787" spans="1:3">
      <c r="A2787" s="1">
        <f t="shared" si="89"/>
        <v>2756</v>
      </c>
      <c r="B2787" s="1">
        <f t="shared" si="88"/>
        <v>0.12950372285</v>
      </c>
      <c r="C2787" s="1">
        <v>518.01489140000001</v>
      </c>
    </row>
    <row r="2788" spans="1:3">
      <c r="A2788" s="1">
        <f t="shared" si="89"/>
        <v>2757</v>
      </c>
      <c r="B2788" s="1">
        <f t="shared" si="88"/>
        <v>7.7003722849999998E-2</v>
      </c>
      <c r="C2788" s="1">
        <v>308.01489140000001</v>
      </c>
    </row>
    <row r="2789" spans="1:3">
      <c r="A2789" s="1">
        <f t="shared" si="89"/>
        <v>2758</v>
      </c>
      <c r="B2789" s="1">
        <f t="shared" si="88"/>
        <v>7.7003722849999998E-2</v>
      </c>
      <c r="C2789" s="1">
        <v>308.01489140000001</v>
      </c>
    </row>
    <row r="2790" spans="1:3">
      <c r="A2790" s="1">
        <f t="shared" si="89"/>
        <v>2759</v>
      </c>
      <c r="B2790" s="1">
        <f t="shared" si="88"/>
        <v>5.4503722850000005E-2</v>
      </c>
      <c r="C2790" s="1">
        <v>218.01489140000001</v>
      </c>
    </row>
    <row r="2791" spans="1:3">
      <c r="A2791" s="1">
        <f t="shared" si="89"/>
        <v>2760</v>
      </c>
      <c r="B2791" s="1">
        <f t="shared" si="88"/>
        <v>5.4503722850000005E-2</v>
      </c>
      <c r="C2791" s="1">
        <v>218.01489140000001</v>
      </c>
    </row>
    <row r="2792" spans="1:3">
      <c r="A2792" s="1">
        <f t="shared" si="89"/>
        <v>2761</v>
      </c>
      <c r="B2792" s="1">
        <f t="shared" si="88"/>
        <v>2.607707645E-2</v>
      </c>
      <c r="C2792" s="1">
        <v>104.3083058</v>
      </c>
    </row>
    <row r="2793" spans="1:3">
      <c r="A2793" s="1">
        <f t="shared" si="89"/>
        <v>2762</v>
      </c>
      <c r="B2793" s="1">
        <f t="shared" si="88"/>
        <v>2.679832645E-2</v>
      </c>
      <c r="C2793" s="1">
        <v>107.1933058</v>
      </c>
    </row>
    <row r="2794" spans="1:3">
      <c r="A2794" s="1">
        <f t="shared" si="89"/>
        <v>2763</v>
      </c>
      <c r="B2794" s="1">
        <f t="shared" si="88"/>
        <v>2.8077076449999998E-2</v>
      </c>
      <c r="C2794" s="1">
        <v>112.3083058</v>
      </c>
    </row>
    <row r="2795" spans="1:3">
      <c r="A2795" s="1">
        <f t="shared" si="89"/>
        <v>2764</v>
      </c>
      <c r="B2795" s="1">
        <f t="shared" si="88"/>
        <v>2.9758326449999997E-2</v>
      </c>
      <c r="C2795" s="1">
        <v>119.03330579999999</v>
      </c>
    </row>
    <row r="2796" spans="1:3">
      <c r="A2796" s="1">
        <f t="shared" si="89"/>
        <v>2765</v>
      </c>
      <c r="B2796" s="1">
        <f t="shared" si="88"/>
        <v>4.2258326450000001E-2</v>
      </c>
      <c r="C2796" s="1">
        <v>169.03330579999999</v>
      </c>
    </row>
    <row r="2797" spans="1:3">
      <c r="A2797" s="1">
        <f t="shared" si="89"/>
        <v>2766</v>
      </c>
      <c r="B2797" s="1">
        <f t="shared" si="88"/>
        <v>4.4786826449999997E-2</v>
      </c>
      <c r="C2797" s="1">
        <v>179.1473058</v>
      </c>
    </row>
    <row r="2798" spans="1:3">
      <c r="A2798" s="1">
        <f t="shared" si="89"/>
        <v>2767</v>
      </c>
      <c r="B2798" s="1">
        <f t="shared" si="88"/>
        <v>4.4786826449999997E-2</v>
      </c>
      <c r="C2798" s="1">
        <v>179.1473058</v>
      </c>
    </row>
    <row r="2799" spans="1:3">
      <c r="A2799" s="1">
        <f t="shared" si="89"/>
        <v>2768</v>
      </c>
      <c r="B2799" s="1">
        <f t="shared" si="88"/>
        <v>4.4786826449999997E-2</v>
      </c>
      <c r="C2799" s="1">
        <v>179.1473058</v>
      </c>
    </row>
    <row r="2800" spans="1:3">
      <c r="A2800" s="1">
        <f t="shared" si="89"/>
        <v>2769</v>
      </c>
      <c r="B2800" s="1">
        <f t="shared" si="88"/>
        <v>4.4786826449999997E-2</v>
      </c>
      <c r="C2800" s="1">
        <v>179.1473058</v>
      </c>
    </row>
    <row r="2801" spans="1:3">
      <c r="A2801" s="1">
        <f t="shared" si="89"/>
        <v>2770</v>
      </c>
      <c r="B2801" s="1">
        <f t="shared" si="88"/>
        <v>4.4786826449999997E-2</v>
      </c>
      <c r="C2801" s="1">
        <v>179.1473058</v>
      </c>
    </row>
    <row r="2802" spans="1:3">
      <c r="A2802" s="1">
        <f t="shared" si="89"/>
        <v>2771</v>
      </c>
      <c r="B2802" s="1">
        <f t="shared" si="88"/>
        <v>4.4786826449999997E-2</v>
      </c>
      <c r="C2802" s="1">
        <v>179.1473058</v>
      </c>
    </row>
    <row r="2803" spans="1:3">
      <c r="A2803" s="1">
        <f t="shared" si="89"/>
        <v>2772</v>
      </c>
      <c r="B2803" s="1">
        <f t="shared" si="88"/>
        <v>5.2258326449999996E-2</v>
      </c>
      <c r="C2803" s="1">
        <v>209.03330579999999</v>
      </c>
    </row>
    <row r="2804" spans="1:3">
      <c r="A2804" s="1">
        <f t="shared" si="89"/>
        <v>2773</v>
      </c>
      <c r="B2804" s="1">
        <f t="shared" si="88"/>
        <v>4.9758326450000001E-2</v>
      </c>
      <c r="C2804" s="1">
        <v>199.03330579999999</v>
      </c>
    </row>
    <row r="2805" spans="1:3">
      <c r="A2805" s="1">
        <f t="shared" si="89"/>
        <v>2774</v>
      </c>
      <c r="B2805" s="1">
        <f t="shared" si="88"/>
        <v>5.2258326449999996E-2</v>
      </c>
      <c r="C2805" s="1">
        <v>209.03330579999999</v>
      </c>
    </row>
    <row r="2806" spans="1:3">
      <c r="A2806" s="1">
        <f t="shared" si="89"/>
        <v>2775</v>
      </c>
      <c r="B2806" s="1">
        <f t="shared" si="88"/>
        <v>7.4758326449999996E-2</v>
      </c>
      <c r="C2806" s="1">
        <v>299.03330579999999</v>
      </c>
    </row>
    <row r="2807" spans="1:3">
      <c r="A2807" s="1">
        <f t="shared" si="89"/>
        <v>2776</v>
      </c>
      <c r="B2807" s="1">
        <f t="shared" si="88"/>
        <v>7.4758326449999996E-2</v>
      </c>
      <c r="C2807" s="1">
        <v>299.03330579999999</v>
      </c>
    </row>
    <row r="2808" spans="1:3">
      <c r="A2808" s="1">
        <f t="shared" si="89"/>
        <v>2777</v>
      </c>
      <c r="B2808" s="1">
        <f t="shared" si="88"/>
        <v>7.4758326449999996E-2</v>
      </c>
      <c r="C2808" s="1">
        <v>299.03330579999999</v>
      </c>
    </row>
    <row r="2809" spans="1:3">
      <c r="A2809" s="1">
        <f t="shared" si="89"/>
        <v>2778</v>
      </c>
      <c r="B2809" s="1">
        <f t="shared" si="88"/>
        <v>6.200332645E-2</v>
      </c>
      <c r="C2809" s="1">
        <v>248.01330580000001</v>
      </c>
    </row>
    <row r="2810" spans="1:3">
      <c r="A2810" s="1">
        <f t="shared" si="89"/>
        <v>2779</v>
      </c>
      <c r="B2810" s="1">
        <f t="shared" si="88"/>
        <v>0.15475832645000001</v>
      </c>
      <c r="C2810" s="1">
        <v>619.03330579999999</v>
      </c>
    </row>
    <row r="2811" spans="1:3">
      <c r="A2811" s="1">
        <f t="shared" si="89"/>
        <v>2780</v>
      </c>
      <c r="B2811" s="1">
        <f t="shared" si="88"/>
        <v>0.15475832645000001</v>
      </c>
      <c r="C2811" s="1">
        <v>619.03330579999999</v>
      </c>
    </row>
    <row r="2812" spans="1:3">
      <c r="A2812" s="1">
        <f t="shared" si="89"/>
        <v>2781</v>
      </c>
      <c r="B2812" s="1">
        <f t="shared" si="88"/>
        <v>0.10475832644999999</v>
      </c>
      <c r="C2812" s="1">
        <v>419.03330579999999</v>
      </c>
    </row>
    <row r="2813" spans="1:3">
      <c r="A2813" s="1">
        <f t="shared" si="89"/>
        <v>2782</v>
      </c>
      <c r="B2813" s="1">
        <f t="shared" si="88"/>
        <v>6.200332645E-2</v>
      </c>
      <c r="C2813" s="1">
        <v>248.01330580000001</v>
      </c>
    </row>
    <row r="2814" spans="1:3">
      <c r="A2814" s="1">
        <f t="shared" si="89"/>
        <v>2783</v>
      </c>
      <c r="B2814" s="1">
        <f t="shared" si="88"/>
        <v>4.9758326450000001E-2</v>
      </c>
      <c r="C2814" s="1">
        <v>199.03330579999999</v>
      </c>
    </row>
    <row r="2815" spans="1:3">
      <c r="A2815" s="1">
        <f t="shared" si="89"/>
        <v>2784</v>
      </c>
      <c r="B2815" s="1">
        <f t="shared" si="88"/>
        <v>4.4786826449999997E-2</v>
      </c>
      <c r="C2815" s="1">
        <v>179.1473058</v>
      </c>
    </row>
    <row r="2816" spans="1:3">
      <c r="A2816" s="1">
        <f t="shared" si="89"/>
        <v>2785</v>
      </c>
      <c r="B2816" s="1">
        <f t="shared" si="88"/>
        <v>2.4828200072500001E-2</v>
      </c>
      <c r="C2816" s="1">
        <v>99.312800289999998</v>
      </c>
    </row>
    <row r="2817" spans="1:3">
      <c r="A2817" s="1">
        <f t="shared" si="89"/>
        <v>2786</v>
      </c>
      <c r="B2817" s="1">
        <f t="shared" si="88"/>
        <v>2.5328200075000001E-2</v>
      </c>
      <c r="C2817" s="1">
        <v>101.31280030000001</v>
      </c>
    </row>
    <row r="2818" spans="1:3">
      <c r="A2818" s="1">
        <f t="shared" si="89"/>
        <v>2787</v>
      </c>
      <c r="B2818" s="1">
        <f t="shared" si="88"/>
        <v>2.5549450075000001E-2</v>
      </c>
      <c r="C2818" s="1">
        <v>102.1978003</v>
      </c>
    </row>
    <row r="2819" spans="1:3">
      <c r="A2819" s="1">
        <f t="shared" si="89"/>
        <v>2788</v>
      </c>
      <c r="B2819" s="1">
        <f t="shared" si="88"/>
        <v>2.5549700075000001E-2</v>
      </c>
      <c r="C2819" s="1">
        <v>102.1988003</v>
      </c>
    </row>
    <row r="2820" spans="1:3">
      <c r="A2820" s="1">
        <f t="shared" si="89"/>
        <v>2789</v>
      </c>
      <c r="B2820" s="1">
        <f t="shared" si="88"/>
        <v>2.6759450075E-2</v>
      </c>
      <c r="C2820" s="1">
        <v>107.0378003</v>
      </c>
    </row>
    <row r="2821" spans="1:3">
      <c r="A2821" s="1">
        <f t="shared" si="89"/>
        <v>2790</v>
      </c>
      <c r="B2821" s="1">
        <f t="shared" si="88"/>
        <v>4.3509450074999997E-2</v>
      </c>
      <c r="C2821" s="1">
        <v>174.03780029999999</v>
      </c>
    </row>
    <row r="2822" spans="1:3">
      <c r="A2822" s="1">
        <f t="shared" si="89"/>
        <v>2791</v>
      </c>
      <c r="B2822" s="1">
        <f t="shared" si="88"/>
        <v>4.3509450074999997E-2</v>
      </c>
      <c r="C2822" s="1">
        <v>174.03780029999999</v>
      </c>
    </row>
    <row r="2823" spans="1:3">
      <c r="A2823" s="1">
        <f t="shared" si="89"/>
        <v>2792</v>
      </c>
      <c r="B2823" s="1">
        <f t="shared" si="88"/>
        <v>4.9776450074999999E-2</v>
      </c>
      <c r="C2823" s="1">
        <v>199.1058003</v>
      </c>
    </row>
    <row r="2824" spans="1:3">
      <c r="A2824" s="1">
        <f t="shared" si="89"/>
        <v>2793</v>
      </c>
      <c r="B2824" s="1">
        <f t="shared" si="88"/>
        <v>4.9776450074999999E-2</v>
      </c>
      <c r="C2824" s="1">
        <v>199.1058003</v>
      </c>
    </row>
    <row r="2825" spans="1:3">
      <c r="A2825" s="1">
        <f t="shared" si="89"/>
        <v>2794</v>
      </c>
      <c r="B2825" s="1">
        <f t="shared" si="88"/>
        <v>4.9776450074999999E-2</v>
      </c>
      <c r="C2825" s="1">
        <v>199.1058003</v>
      </c>
    </row>
    <row r="2826" spans="1:3">
      <c r="A2826" s="1">
        <f t="shared" si="89"/>
        <v>2795</v>
      </c>
      <c r="B2826" s="1">
        <f t="shared" si="88"/>
        <v>4.9776450074999999E-2</v>
      </c>
      <c r="C2826" s="1">
        <v>199.1058003</v>
      </c>
    </row>
    <row r="2827" spans="1:3">
      <c r="A2827" s="1">
        <f t="shared" si="89"/>
        <v>2796</v>
      </c>
      <c r="B2827" s="1">
        <f t="shared" si="88"/>
        <v>4.9776450074999999E-2</v>
      </c>
      <c r="C2827" s="1">
        <v>199.1058003</v>
      </c>
    </row>
    <row r="2828" spans="1:3">
      <c r="A2828" s="1">
        <f t="shared" si="89"/>
        <v>2797</v>
      </c>
      <c r="B2828" s="1">
        <f t="shared" si="88"/>
        <v>4.9776450074999999E-2</v>
      </c>
      <c r="C2828" s="1">
        <v>199.1058003</v>
      </c>
    </row>
    <row r="2829" spans="1:3">
      <c r="A2829" s="1">
        <f t="shared" si="89"/>
        <v>2798</v>
      </c>
      <c r="B2829" s="1">
        <f t="shared" si="88"/>
        <v>4.9776450074999999E-2</v>
      </c>
      <c r="C2829" s="1">
        <v>199.1058003</v>
      </c>
    </row>
    <row r="2830" spans="1:3">
      <c r="A2830" s="1">
        <f t="shared" si="89"/>
        <v>2799</v>
      </c>
      <c r="B2830" s="1">
        <f t="shared" si="88"/>
        <v>5.2259450074999998E-2</v>
      </c>
      <c r="C2830" s="1">
        <v>209.03780029999999</v>
      </c>
    </row>
    <row r="2831" spans="1:3">
      <c r="A2831" s="1">
        <f t="shared" si="89"/>
        <v>2800</v>
      </c>
      <c r="B2831" s="1">
        <f t="shared" si="88"/>
        <v>6.3504450074999996E-2</v>
      </c>
      <c r="C2831" s="1">
        <v>254.0178003</v>
      </c>
    </row>
    <row r="2832" spans="1:3">
      <c r="A2832" s="1">
        <f t="shared" si="89"/>
        <v>2801</v>
      </c>
      <c r="B2832" s="1">
        <f t="shared" si="88"/>
        <v>6.3504450074999996E-2</v>
      </c>
      <c r="C2832" s="1">
        <v>254.0178003</v>
      </c>
    </row>
    <row r="2833" spans="1:3">
      <c r="A2833" s="1">
        <f t="shared" si="89"/>
        <v>2802</v>
      </c>
      <c r="B2833" s="1">
        <f t="shared" si="88"/>
        <v>4.9776450074999999E-2</v>
      </c>
      <c r="C2833" s="1">
        <v>199.1058003</v>
      </c>
    </row>
    <row r="2834" spans="1:3">
      <c r="A2834" s="1">
        <f t="shared" si="89"/>
        <v>2803</v>
      </c>
      <c r="B2834" s="1">
        <f t="shared" si="88"/>
        <v>0.128259450075</v>
      </c>
      <c r="C2834" s="1">
        <v>513.03780029999996</v>
      </c>
    </row>
    <row r="2835" spans="1:3">
      <c r="A2835" s="1">
        <f t="shared" si="89"/>
        <v>2804</v>
      </c>
      <c r="B2835" s="1">
        <f t="shared" si="88"/>
        <v>0.128259450075</v>
      </c>
      <c r="C2835" s="1">
        <v>513.03780029999996</v>
      </c>
    </row>
    <row r="2836" spans="1:3">
      <c r="A2836" s="1">
        <f t="shared" si="89"/>
        <v>2805</v>
      </c>
      <c r="B2836" s="1">
        <f t="shared" si="88"/>
        <v>9.1009450074999998E-2</v>
      </c>
      <c r="C2836" s="1">
        <v>364.03780030000001</v>
      </c>
    </row>
    <row r="2837" spans="1:3">
      <c r="A2837" s="1">
        <f t="shared" si="89"/>
        <v>2806</v>
      </c>
      <c r="B2837" s="1">
        <f t="shared" si="88"/>
        <v>4.9776450074999999E-2</v>
      </c>
      <c r="C2837" s="1">
        <v>199.1058003</v>
      </c>
    </row>
    <row r="2838" spans="1:3">
      <c r="A2838" s="1">
        <f t="shared" si="89"/>
        <v>2807</v>
      </c>
      <c r="B2838" s="1">
        <f t="shared" si="88"/>
        <v>4.9776450074999999E-2</v>
      </c>
      <c r="C2838" s="1">
        <v>199.1058003</v>
      </c>
    </row>
    <row r="2839" spans="1:3">
      <c r="A2839" s="1">
        <f t="shared" si="89"/>
        <v>2808</v>
      </c>
      <c r="B2839" s="1">
        <f t="shared" si="88"/>
        <v>4.9776450074999999E-2</v>
      </c>
      <c r="C2839" s="1">
        <v>199.1058003</v>
      </c>
    </row>
    <row r="2840" spans="1:3">
      <c r="A2840" s="1">
        <f t="shared" si="89"/>
        <v>2809</v>
      </c>
      <c r="B2840" s="1">
        <f t="shared" si="88"/>
        <v>2.5294609199999998E-2</v>
      </c>
      <c r="C2840" s="1">
        <v>101.1784368</v>
      </c>
    </row>
    <row r="2841" spans="1:3">
      <c r="A2841" s="1">
        <f t="shared" si="89"/>
        <v>2810</v>
      </c>
      <c r="B2841" s="1">
        <f t="shared" si="88"/>
        <v>2.5754859199999997E-2</v>
      </c>
      <c r="C2841" s="1">
        <v>103.01943679999999</v>
      </c>
    </row>
    <row r="2842" spans="1:3">
      <c r="A2842" s="1">
        <f t="shared" si="89"/>
        <v>2811</v>
      </c>
      <c r="B2842" s="1">
        <f t="shared" si="88"/>
        <v>2.6504859199999998E-2</v>
      </c>
      <c r="C2842" s="1">
        <v>106.01943679999999</v>
      </c>
    </row>
    <row r="2843" spans="1:3">
      <c r="A2843" s="1">
        <f t="shared" si="89"/>
        <v>2812</v>
      </c>
      <c r="B2843" s="1">
        <f t="shared" si="88"/>
        <v>2.8254859199999999E-2</v>
      </c>
      <c r="C2843" s="1">
        <v>113.01943679999999</v>
      </c>
    </row>
    <row r="2844" spans="1:3">
      <c r="A2844" s="1">
        <f t="shared" si="89"/>
        <v>2813</v>
      </c>
      <c r="B2844" s="1">
        <f t="shared" si="88"/>
        <v>2.8254859199999999E-2</v>
      </c>
      <c r="C2844" s="1">
        <v>113.01943679999999</v>
      </c>
    </row>
    <row r="2845" spans="1:3">
      <c r="A2845" s="1">
        <f t="shared" si="89"/>
        <v>2814</v>
      </c>
      <c r="B2845" s="1">
        <f t="shared" si="88"/>
        <v>2.8254859199999999E-2</v>
      </c>
      <c r="C2845" s="1">
        <v>113.01943679999999</v>
      </c>
    </row>
    <row r="2846" spans="1:3">
      <c r="A2846" s="1">
        <f t="shared" si="89"/>
        <v>2815</v>
      </c>
      <c r="B2846" s="1">
        <f t="shared" si="88"/>
        <v>2.8254859199999999E-2</v>
      </c>
      <c r="C2846" s="1">
        <v>113.01943679999999</v>
      </c>
    </row>
    <row r="2847" spans="1:3">
      <c r="A2847" s="1">
        <f t="shared" si="89"/>
        <v>2816</v>
      </c>
      <c r="B2847" s="1">
        <f t="shared" si="88"/>
        <v>2.8254859199999999E-2</v>
      </c>
      <c r="C2847" s="1">
        <v>113.01943679999999</v>
      </c>
    </row>
    <row r="2848" spans="1:3">
      <c r="A2848" s="1">
        <f t="shared" si="89"/>
        <v>2817</v>
      </c>
      <c r="B2848" s="1">
        <f t="shared" si="88"/>
        <v>2.8254859199999999E-2</v>
      </c>
      <c r="C2848" s="1">
        <v>113.01943679999999</v>
      </c>
    </row>
    <row r="2849" spans="1:3">
      <c r="A2849" s="1">
        <f t="shared" si="89"/>
        <v>2818</v>
      </c>
      <c r="B2849" s="1">
        <f t="shared" ref="B2849:B2912" si="90">C2849/$E$31</f>
        <v>2.85048592E-2</v>
      </c>
      <c r="C2849" s="1">
        <v>114.01943679999999</v>
      </c>
    </row>
    <row r="2850" spans="1:3">
      <c r="A2850" s="1">
        <f t="shared" ref="A2850:A2913" si="91">A2849+1</f>
        <v>2819</v>
      </c>
      <c r="B2850" s="1">
        <f t="shared" si="90"/>
        <v>3.5504859199999995E-2</v>
      </c>
      <c r="C2850" s="1">
        <v>142.01943679999999</v>
      </c>
    </row>
    <row r="2851" spans="1:3">
      <c r="A2851" s="1">
        <f t="shared" si="91"/>
        <v>2820</v>
      </c>
      <c r="B2851" s="1">
        <f t="shared" si="90"/>
        <v>5.6333359199999995E-2</v>
      </c>
      <c r="C2851" s="1">
        <v>225.33343679999999</v>
      </c>
    </row>
    <row r="2852" spans="1:3">
      <c r="A2852" s="1">
        <f t="shared" si="91"/>
        <v>2821</v>
      </c>
      <c r="B2852" s="1">
        <f t="shared" si="90"/>
        <v>5.6333359199999995E-2</v>
      </c>
      <c r="C2852" s="1">
        <v>225.33343679999999</v>
      </c>
    </row>
    <row r="2853" spans="1:3">
      <c r="A2853" s="1">
        <f t="shared" si="91"/>
        <v>2822</v>
      </c>
      <c r="B2853" s="1">
        <f t="shared" si="90"/>
        <v>5.6333359199999995E-2</v>
      </c>
      <c r="C2853" s="1">
        <v>225.33343679999999</v>
      </c>
    </row>
    <row r="2854" spans="1:3">
      <c r="A2854" s="1">
        <f t="shared" si="91"/>
        <v>2823</v>
      </c>
      <c r="B2854" s="1">
        <f t="shared" si="90"/>
        <v>5.6333359199999995E-2</v>
      </c>
      <c r="C2854" s="1">
        <v>225.33343679999999</v>
      </c>
    </row>
    <row r="2855" spans="1:3">
      <c r="A2855" s="1">
        <f t="shared" si="91"/>
        <v>2824</v>
      </c>
      <c r="B2855" s="1">
        <f t="shared" si="90"/>
        <v>5.6333359199999995E-2</v>
      </c>
      <c r="C2855" s="1">
        <v>225.33343679999999</v>
      </c>
    </row>
    <row r="2856" spans="1:3">
      <c r="A2856" s="1">
        <f t="shared" si="91"/>
        <v>2825</v>
      </c>
      <c r="B2856" s="1">
        <f t="shared" si="90"/>
        <v>5.6333359199999995E-2</v>
      </c>
      <c r="C2856" s="1">
        <v>225.33343679999999</v>
      </c>
    </row>
    <row r="2857" spans="1:3">
      <c r="A2857" s="1">
        <f t="shared" si="91"/>
        <v>2826</v>
      </c>
      <c r="B2857" s="1">
        <f t="shared" si="90"/>
        <v>5.6333359199999995E-2</v>
      </c>
      <c r="C2857" s="1">
        <v>225.33343679999999</v>
      </c>
    </row>
    <row r="2858" spans="1:3">
      <c r="A2858" s="1">
        <f t="shared" si="91"/>
        <v>2827</v>
      </c>
      <c r="B2858" s="1">
        <f t="shared" si="90"/>
        <v>5.6333359199999995E-2</v>
      </c>
      <c r="C2858" s="1">
        <v>225.33343679999999</v>
      </c>
    </row>
    <row r="2859" spans="1:3">
      <c r="A2859" s="1">
        <f t="shared" si="91"/>
        <v>2828</v>
      </c>
      <c r="B2859" s="1">
        <f t="shared" si="90"/>
        <v>5.6333359199999995E-2</v>
      </c>
      <c r="C2859" s="1">
        <v>225.33343679999999</v>
      </c>
    </row>
    <row r="2860" spans="1:3">
      <c r="A2860" s="1">
        <f t="shared" si="91"/>
        <v>2829</v>
      </c>
      <c r="B2860" s="1">
        <f t="shared" si="90"/>
        <v>5.6333359199999995E-2</v>
      </c>
      <c r="C2860" s="1">
        <v>225.33343679999999</v>
      </c>
    </row>
    <row r="2861" spans="1:3">
      <c r="A2861" s="1">
        <f t="shared" si="91"/>
        <v>2830</v>
      </c>
      <c r="B2861" s="1">
        <f t="shared" si="90"/>
        <v>2.8254859199999999E-2</v>
      </c>
      <c r="C2861" s="1">
        <v>113.01943679999999</v>
      </c>
    </row>
    <row r="2862" spans="1:3">
      <c r="A2862" s="1">
        <f t="shared" si="91"/>
        <v>2831</v>
      </c>
      <c r="B2862" s="1">
        <f t="shared" si="90"/>
        <v>2.8254859199999999E-2</v>
      </c>
      <c r="C2862" s="1">
        <v>113.01943679999999</v>
      </c>
    </row>
    <row r="2863" spans="1:3">
      <c r="A2863" s="1">
        <f t="shared" si="91"/>
        <v>2832</v>
      </c>
      <c r="B2863" s="1">
        <f t="shared" si="90"/>
        <v>2.8254859199999999E-2</v>
      </c>
      <c r="C2863" s="1">
        <v>113.01943679999999</v>
      </c>
    </row>
    <row r="2864" spans="1:3">
      <c r="A2864" s="1">
        <f t="shared" si="91"/>
        <v>2833</v>
      </c>
      <c r="B2864" s="1">
        <f t="shared" si="90"/>
        <v>2.48305487875E-2</v>
      </c>
      <c r="C2864" s="1">
        <v>99.322195149999999</v>
      </c>
    </row>
    <row r="2865" spans="1:3">
      <c r="A2865" s="1">
        <f t="shared" si="91"/>
        <v>2834</v>
      </c>
      <c r="B2865" s="1">
        <f t="shared" si="90"/>
        <v>2.5551548775000002E-2</v>
      </c>
      <c r="C2865" s="1">
        <v>102.2061951</v>
      </c>
    </row>
    <row r="2866" spans="1:3">
      <c r="A2866" s="1">
        <f t="shared" si="91"/>
        <v>2835</v>
      </c>
      <c r="B2866" s="1">
        <f t="shared" si="90"/>
        <v>2.5551798775000002E-2</v>
      </c>
      <c r="C2866" s="1">
        <v>102.20719510000001</v>
      </c>
    </row>
    <row r="2867" spans="1:3">
      <c r="A2867" s="1">
        <f t="shared" si="91"/>
        <v>2836</v>
      </c>
      <c r="B2867" s="1">
        <f t="shared" si="90"/>
        <v>2.5551798775000002E-2</v>
      </c>
      <c r="C2867" s="1">
        <v>102.20719510000001</v>
      </c>
    </row>
    <row r="2868" spans="1:3">
      <c r="A2868" s="1">
        <f t="shared" si="91"/>
        <v>2837</v>
      </c>
      <c r="B2868" s="1">
        <f t="shared" si="90"/>
        <v>2.6011798774999997E-2</v>
      </c>
      <c r="C2868" s="1">
        <v>104.0471951</v>
      </c>
    </row>
    <row r="2869" spans="1:3">
      <c r="A2869" s="1">
        <f t="shared" si="91"/>
        <v>2838</v>
      </c>
      <c r="B2869" s="1">
        <f t="shared" si="90"/>
        <v>2.6011798774999997E-2</v>
      </c>
      <c r="C2869" s="1">
        <v>104.0471951</v>
      </c>
    </row>
    <row r="2870" spans="1:3">
      <c r="A2870" s="1">
        <f t="shared" si="91"/>
        <v>2839</v>
      </c>
      <c r="B2870" s="1">
        <f t="shared" si="90"/>
        <v>2.5551798775000002E-2</v>
      </c>
      <c r="C2870" s="1">
        <v>102.20719510000001</v>
      </c>
    </row>
    <row r="2871" spans="1:3">
      <c r="A2871" s="1">
        <f t="shared" si="91"/>
        <v>2840</v>
      </c>
      <c r="B2871" s="1">
        <f t="shared" si="90"/>
        <v>2.5551798775000002E-2</v>
      </c>
      <c r="C2871" s="1">
        <v>102.20719510000001</v>
      </c>
    </row>
    <row r="2872" spans="1:3">
      <c r="A2872" s="1">
        <f t="shared" si="91"/>
        <v>2841</v>
      </c>
      <c r="B2872" s="1">
        <f t="shared" si="90"/>
        <v>2.5551798775000002E-2</v>
      </c>
      <c r="C2872" s="1">
        <v>102.20719510000001</v>
      </c>
    </row>
    <row r="2873" spans="1:3">
      <c r="A2873" s="1">
        <f t="shared" si="91"/>
        <v>2842</v>
      </c>
      <c r="B2873" s="1">
        <f t="shared" si="90"/>
        <v>2.5551798775000002E-2</v>
      </c>
      <c r="C2873" s="1">
        <v>102.20719510000001</v>
      </c>
    </row>
    <row r="2874" spans="1:3">
      <c r="A2874" s="1">
        <f t="shared" si="91"/>
        <v>2843</v>
      </c>
      <c r="B2874" s="1">
        <f t="shared" si="90"/>
        <v>2.6011798774999997E-2</v>
      </c>
      <c r="C2874" s="1">
        <v>104.0471951</v>
      </c>
    </row>
    <row r="2875" spans="1:3">
      <c r="A2875" s="1">
        <f t="shared" si="91"/>
        <v>2844</v>
      </c>
      <c r="B2875" s="1">
        <f t="shared" si="90"/>
        <v>2.6011798774999997E-2</v>
      </c>
      <c r="C2875" s="1">
        <v>104.0471951</v>
      </c>
    </row>
    <row r="2876" spans="1:3">
      <c r="A2876" s="1">
        <f t="shared" si="91"/>
        <v>2845</v>
      </c>
      <c r="B2876" s="1">
        <f t="shared" si="90"/>
        <v>2.6686798774999999E-2</v>
      </c>
      <c r="C2876" s="1">
        <v>106.7471951</v>
      </c>
    </row>
    <row r="2877" spans="1:3">
      <c r="A2877" s="1">
        <f t="shared" si="91"/>
        <v>2846</v>
      </c>
      <c r="B2877" s="1">
        <f t="shared" si="90"/>
        <v>2.6761798774999998E-2</v>
      </c>
      <c r="C2877" s="1">
        <v>107.0471951</v>
      </c>
    </row>
    <row r="2878" spans="1:3">
      <c r="A2878" s="1">
        <f t="shared" si="91"/>
        <v>2847</v>
      </c>
      <c r="B2878" s="1">
        <f t="shared" si="90"/>
        <v>2.6761798774999998E-2</v>
      </c>
      <c r="C2878" s="1">
        <v>107.0471951</v>
      </c>
    </row>
    <row r="2879" spans="1:3">
      <c r="A2879" s="1">
        <f t="shared" si="91"/>
        <v>2848</v>
      </c>
      <c r="B2879" s="1">
        <f t="shared" si="90"/>
        <v>2.6761798774999998E-2</v>
      </c>
      <c r="C2879" s="1">
        <v>107.0471951</v>
      </c>
    </row>
    <row r="2880" spans="1:3">
      <c r="A2880" s="1">
        <f t="shared" si="91"/>
        <v>2849</v>
      </c>
      <c r="B2880" s="1">
        <f t="shared" si="90"/>
        <v>2.7511798774999999E-2</v>
      </c>
      <c r="C2880" s="1">
        <v>110.0471951</v>
      </c>
    </row>
    <row r="2881" spans="1:3">
      <c r="A2881" s="1">
        <f t="shared" si="91"/>
        <v>2850</v>
      </c>
      <c r="B2881" s="1">
        <f t="shared" si="90"/>
        <v>2.8261798774999999E-2</v>
      </c>
      <c r="C2881" s="1">
        <v>113.0471951</v>
      </c>
    </row>
    <row r="2882" spans="1:3">
      <c r="A2882" s="1">
        <f t="shared" si="91"/>
        <v>2851</v>
      </c>
      <c r="B2882" s="1">
        <f t="shared" si="90"/>
        <v>2.8511798775E-2</v>
      </c>
      <c r="C2882" s="1">
        <v>114.0471951</v>
      </c>
    </row>
    <row r="2883" spans="1:3">
      <c r="A2883" s="1">
        <f t="shared" si="91"/>
        <v>2852</v>
      </c>
      <c r="B2883" s="1">
        <f t="shared" si="90"/>
        <v>2.8511798775E-2</v>
      </c>
      <c r="C2883" s="1">
        <v>114.0471951</v>
      </c>
    </row>
    <row r="2884" spans="1:3">
      <c r="A2884" s="1">
        <f t="shared" si="91"/>
        <v>2853</v>
      </c>
      <c r="B2884" s="1">
        <f t="shared" si="90"/>
        <v>2.8511798775E-2</v>
      </c>
      <c r="C2884" s="1">
        <v>114.0471951</v>
      </c>
    </row>
    <row r="2885" spans="1:3">
      <c r="A2885" s="1">
        <f t="shared" si="91"/>
        <v>2854</v>
      </c>
      <c r="B2885" s="1">
        <f t="shared" si="90"/>
        <v>2.8511798775E-2</v>
      </c>
      <c r="C2885" s="1">
        <v>114.0471951</v>
      </c>
    </row>
    <row r="2886" spans="1:3">
      <c r="A2886" s="1">
        <f t="shared" si="91"/>
        <v>2855</v>
      </c>
      <c r="B2886" s="1">
        <f t="shared" si="90"/>
        <v>2.8511798775E-2</v>
      </c>
      <c r="C2886" s="1">
        <v>114.0471951</v>
      </c>
    </row>
    <row r="2887" spans="1:3">
      <c r="A2887" s="1">
        <f t="shared" si="91"/>
        <v>2856</v>
      </c>
      <c r="B2887" s="1">
        <f t="shared" si="90"/>
        <v>2.8261798774999999E-2</v>
      </c>
      <c r="C2887" s="1">
        <v>113.0471951</v>
      </c>
    </row>
    <row r="2888" spans="1:3">
      <c r="A2888" s="1">
        <f t="shared" si="91"/>
        <v>2857</v>
      </c>
      <c r="B2888" s="1">
        <f t="shared" si="90"/>
        <v>2.4780420110000003E-2</v>
      </c>
      <c r="C2888" s="1">
        <v>99.121680440000006</v>
      </c>
    </row>
    <row r="2889" spans="1:3">
      <c r="A2889" s="1">
        <f t="shared" si="91"/>
        <v>2858</v>
      </c>
      <c r="B2889" s="1">
        <f t="shared" si="90"/>
        <v>2.5990420100000002E-2</v>
      </c>
      <c r="C2889" s="1">
        <v>103.96168040000001</v>
      </c>
    </row>
    <row r="2890" spans="1:3">
      <c r="A2890" s="1">
        <f t="shared" si="91"/>
        <v>2859</v>
      </c>
      <c r="B2890" s="1">
        <f t="shared" si="90"/>
        <v>2.6490420100000002E-2</v>
      </c>
      <c r="C2890" s="1">
        <v>105.96168040000001</v>
      </c>
    </row>
    <row r="2891" spans="1:3">
      <c r="A2891" s="1">
        <f t="shared" si="91"/>
        <v>2860</v>
      </c>
      <c r="B2891" s="1">
        <f t="shared" si="90"/>
        <v>2.6490420100000002E-2</v>
      </c>
      <c r="C2891" s="1">
        <v>105.96168040000001</v>
      </c>
    </row>
    <row r="2892" spans="1:3">
      <c r="A2892" s="1">
        <f t="shared" si="91"/>
        <v>2861</v>
      </c>
      <c r="B2892" s="1">
        <f t="shared" si="90"/>
        <v>2.6490420100000002E-2</v>
      </c>
      <c r="C2892" s="1">
        <v>105.96168040000001</v>
      </c>
    </row>
    <row r="2893" spans="1:3">
      <c r="A2893" s="1">
        <f t="shared" si="91"/>
        <v>2862</v>
      </c>
      <c r="B2893" s="1">
        <f t="shared" si="90"/>
        <v>2.6740420100000002E-2</v>
      </c>
      <c r="C2893" s="1">
        <v>106.96168040000001</v>
      </c>
    </row>
    <row r="2894" spans="1:3">
      <c r="A2894" s="1">
        <f t="shared" si="91"/>
        <v>2863</v>
      </c>
      <c r="B2894" s="1">
        <f t="shared" si="90"/>
        <v>2.7490420100000003E-2</v>
      </c>
      <c r="C2894" s="1">
        <v>109.96168040000001</v>
      </c>
    </row>
    <row r="2895" spans="1:3">
      <c r="A2895" s="1">
        <f t="shared" si="91"/>
        <v>2864</v>
      </c>
      <c r="B2895" s="1">
        <f t="shared" si="90"/>
        <v>2.7490420100000003E-2</v>
      </c>
      <c r="C2895" s="1">
        <v>109.96168040000001</v>
      </c>
    </row>
    <row r="2896" spans="1:3">
      <c r="A2896" s="1">
        <f t="shared" si="91"/>
        <v>2865</v>
      </c>
      <c r="B2896" s="1">
        <f t="shared" si="90"/>
        <v>2.7740420100000003E-2</v>
      </c>
      <c r="C2896" s="1">
        <v>110.96168040000001</v>
      </c>
    </row>
    <row r="2897" spans="1:3">
      <c r="A2897" s="1">
        <f t="shared" si="91"/>
        <v>2866</v>
      </c>
      <c r="B2897" s="1">
        <f t="shared" si="90"/>
        <v>2.7740420100000003E-2</v>
      </c>
      <c r="C2897" s="1">
        <v>110.96168040000001</v>
      </c>
    </row>
    <row r="2898" spans="1:3">
      <c r="A2898" s="1">
        <f t="shared" si="91"/>
        <v>2867</v>
      </c>
      <c r="B2898" s="1">
        <f t="shared" si="90"/>
        <v>2.7740420100000003E-2</v>
      </c>
      <c r="C2898" s="1">
        <v>110.96168040000001</v>
      </c>
    </row>
    <row r="2899" spans="1:3">
      <c r="A2899" s="1">
        <f t="shared" si="91"/>
        <v>2868</v>
      </c>
      <c r="B2899" s="1">
        <f t="shared" si="90"/>
        <v>2.7740420100000003E-2</v>
      </c>
      <c r="C2899" s="1">
        <v>110.96168040000001</v>
      </c>
    </row>
    <row r="2900" spans="1:3">
      <c r="A2900" s="1">
        <f t="shared" si="91"/>
        <v>2869</v>
      </c>
      <c r="B2900" s="1">
        <f t="shared" si="90"/>
        <v>2.7740420100000003E-2</v>
      </c>
      <c r="C2900" s="1">
        <v>110.96168040000001</v>
      </c>
    </row>
    <row r="2901" spans="1:3">
      <c r="A2901" s="1">
        <f t="shared" si="91"/>
        <v>2870</v>
      </c>
      <c r="B2901" s="1">
        <f t="shared" si="90"/>
        <v>2.7740420100000003E-2</v>
      </c>
      <c r="C2901" s="1">
        <v>110.96168040000001</v>
      </c>
    </row>
    <row r="2902" spans="1:3">
      <c r="A2902" s="1">
        <f t="shared" si="91"/>
        <v>2871</v>
      </c>
      <c r="B2902" s="1">
        <f t="shared" si="90"/>
        <v>3.0240420100000002E-2</v>
      </c>
      <c r="C2902" s="1">
        <v>120.96168040000001</v>
      </c>
    </row>
    <row r="2903" spans="1:3">
      <c r="A2903" s="1">
        <f t="shared" si="91"/>
        <v>2872</v>
      </c>
      <c r="B2903" s="1">
        <f t="shared" si="90"/>
        <v>4.7920170099999999E-2</v>
      </c>
      <c r="C2903" s="1">
        <v>191.6806804</v>
      </c>
    </row>
    <row r="2904" spans="1:3">
      <c r="A2904" s="1">
        <f t="shared" si="91"/>
        <v>2873</v>
      </c>
      <c r="B2904" s="1">
        <f t="shared" si="90"/>
        <v>4.7920170099999999E-2</v>
      </c>
      <c r="C2904" s="1">
        <v>191.6806804</v>
      </c>
    </row>
    <row r="2905" spans="1:3">
      <c r="A2905" s="1">
        <f t="shared" si="91"/>
        <v>2874</v>
      </c>
      <c r="B2905" s="1">
        <f t="shared" si="90"/>
        <v>4.7920170099999999E-2</v>
      </c>
      <c r="C2905" s="1">
        <v>191.6806804</v>
      </c>
    </row>
    <row r="2906" spans="1:3">
      <c r="A2906" s="1">
        <f t="shared" si="91"/>
        <v>2875</v>
      </c>
      <c r="B2906" s="1">
        <f t="shared" si="90"/>
        <v>5.0240420100000002E-2</v>
      </c>
      <c r="C2906" s="1">
        <v>200.96168040000001</v>
      </c>
    </row>
    <row r="2907" spans="1:3">
      <c r="A2907" s="1">
        <f t="shared" si="91"/>
        <v>2876</v>
      </c>
      <c r="B2907" s="1">
        <f t="shared" si="90"/>
        <v>5.7740420100000002E-2</v>
      </c>
      <c r="C2907" s="1">
        <v>230.96168040000001</v>
      </c>
    </row>
    <row r="2908" spans="1:3">
      <c r="A2908" s="1">
        <f t="shared" si="91"/>
        <v>2877</v>
      </c>
      <c r="B2908" s="1">
        <f t="shared" si="90"/>
        <v>5.0240420100000002E-2</v>
      </c>
      <c r="C2908" s="1">
        <v>200.96168040000001</v>
      </c>
    </row>
    <row r="2909" spans="1:3">
      <c r="A2909" s="1">
        <f t="shared" si="91"/>
        <v>2878</v>
      </c>
      <c r="B2909" s="1">
        <f t="shared" si="90"/>
        <v>4.7920170099999999E-2</v>
      </c>
      <c r="C2909" s="1">
        <v>191.6806804</v>
      </c>
    </row>
    <row r="2910" spans="1:3">
      <c r="A2910" s="1">
        <f t="shared" si="91"/>
        <v>2879</v>
      </c>
      <c r="B2910" s="1">
        <f t="shared" si="90"/>
        <v>3.0240420100000002E-2</v>
      </c>
      <c r="C2910" s="1">
        <v>120.96168040000001</v>
      </c>
    </row>
    <row r="2911" spans="1:3">
      <c r="A2911" s="1">
        <f t="shared" si="91"/>
        <v>2880</v>
      </c>
      <c r="B2911" s="1">
        <f t="shared" si="90"/>
        <v>2.7740420100000003E-2</v>
      </c>
      <c r="C2911" s="1">
        <v>110.96168040000001</v>
      </c>
    </row>
    <row r="2912" spans="1:3">
      <c r="A2912" s="1">
        <f t="shared" si="91"/>
        <v>2881</v>
      </c>
      <c r="B2912" s="1">
        <f t="shared" si="90"/>
        <v>2.4091014005000001E-2</v>
      </c>
      <c r="C2912" s="1">
        <v>96.364056020000007</v>
      </c>
    </row>
    <row r="2913" spans="1:3">
      <c r="A2913" s="1">
        <f t="shared" si="91"/>
        <v>2882</v>
      </c>
      <c r="B2913" s="1">
        <f t="shared" ref="B2913:B2976" si="92">C2913/$E$31</f>
        <v>2.6091014000000003E-2</v>
      </c>
      <c r="C2913" s="1">
        <v>104.36405600000001</v>
      </c>
    </row>
    <row r="2914" spans="1:3">
      <c r="A2914" s="1">
        <f t="shared" ref="A2914:A2977" si="93">A2913+1</f>
        <v>2883</v>
      </c>
      <c r="B2914" s="1">
        <f t="shared" si="92"/>
        <v>2.6841014E-2</v>
      </c>
      <c r="C2914" s="1">
        <v>107.36405600000001</v>
      </c>
    </row>
    <row r="2915" spans="1:3">
      <c r="A2915" s="1">
        <f t="shared" si="93"/>
        <v>2884</v>
      </c>
      <c r="B2915" s="1">
        <f t="shared" si="92"/>
        <v>2.6841014E-2</v>
      </c>
      <c r="C2915" s="1">
        <v>107.36405600000001</v>
      </c>
    </row>
    <row r="2916" spans="1:3">
      <c r="A2916" s="1">
        <f t="shared" si="93"/>
        <v>2885</v>
      </c>
      <c r="B2916" s="1">
        <f t="shared" si="92"/>
        <v>2.7091014E-2</v>
      </c>
      <c r="C2916" s="1">
        <v>108.36405600000001</v>
      </c>
    </row>
    <row r="2917" spans="1:3">
      <c r="A2917" s="1">
        <f t="shared" si="93"/>
        <v>2886</v>
      </c>
      <c r="B2917" s="1">
        <f t="shared" si="92"/>
        <v>2.7091014E-2</v>
      </c>
      <c r="C2917" s="1">
        <v>108.36405600000001</v>
      </c>
    </row>
    <row r="2918" spans="1:3">
      <c r="A2918" s="1">
        <f t="shared" si="93"/>
        <v>2887</v>
      </c>
      <c r="B2918" s="1">
        <f t="shared" si="92"/>
        <v>2.8419514E-2</v>
      </c>
      <c r="C2918" s="1">
        <v>113.678056</v>
      </c>
    </row>
    <row r="2919" spans="1:3">
      <c r="A2919" s="1">
        <f t="shared" si="93"/>
        <v>2888</v>
      </c>
      <c r="B2919" s="1">
        <f t="shared" si="92"/>
        <v>2.7091014E-2</v>
      </c>
      <c r="C2919" s="1">
        <v>108.36405600000001</v>
      </c>
    </row>
    <row r="2920" spans="1:3">
      <c r="A2920" s="1">
        <f t="shared" si="93"/>
        <v>2889</v>
      </c>
      <c r="B2920" s="1">
        <f t="shared" si="92"/>
        <v>2.7591014000000001E-2</v>
      </c>
      <c r="C2920" s="1">
        <v>110.36405600000001</v>
      </c>
    </row>
    <row r="2921" spans="1:3">
      <c r="A2921" s="1">
        <f t="shared" si="93"/>
        <v>2890</v>
      </c>
      <c r="B2921" s="1">
        <f t="shared" si="92"/>
        <v>2.8419514E-2</v>
      </c>
      <c r="C2921" s="1">
        <v>113.678056</v>
      </c>
    </row>
    <row r="2922" spans="1:3">
      <c r="A2922" s="1">
        <f t="shared" si="93"/>
        <v>2891</v>
      </c>
      <c r="B2922" s="1">
        <f t="shared" si="92"/>
        <v>2.8419514E-2</v>
      </c>
      <c r="C2922" s="1">
        <v>113.678056</v>
      </c>
    </row>
    <row r="2923" spans="1:3">
      <c r="A2923" s="1">
        <f t="shared" si="93"/>
        <v>2892</v>
      </c>
      <c r="B2923" s="1">
        <f t="shared" si="92"/>
        <v>2.9591014000000002E-2</v>
      </c>
      <c r="C2923" s="1">
        <v>118.36405600000001</v>
      </c>
    </row>
    <row r="2924" spans="1:3">
      <c r="A2924" s="1">
        <f t="shared" si="93"/>
        <v>2893</v>
      </c>
      <c r="B2924" s="1">
        <f t="shared" si="92"/>
        <v>2.9591014000000002E-2</v>
      </c>
      <c r="C2924" s="1">
        <v>118.36405600000001</v>
      </c>
    </row>
    <row r="2925" spans="1:3">
      <c r="A2925" s="1">
        <f t="shared" si="93"/>
        <v>2894</v>
      </c>
      <c r="B2925" s="1">
        <f t="shared" si="92"/>
        <v>2.9591014000000002E-2</v>
      </c>
      <c r="C2925" s="1">
        <v>118.36405600000001</v>
      </c>
    </row>
    <row r="2926" spans="1:3">
      <c r="A2926" s="1">
        <f t="shared" si="93"/>
        <v>2895</v>
      </c>
      <c r="B2926" s="1">
        <f t="shared" si="92"/>
        <v>3.0841014E-2</v>
      </c>
      <c r="C2926" s="1">
        <v>123.36405600000001</v>
      </c>
    </row>
    <row r="2927" spans="1:3">
      <c r="A2927" s="1">
        <f t="shared" si="93"/>
        <v>2896</v>
      </c>
      <c r="B2927" s="1">
        <f t="shared" si="92"/>
        <v>3.0841014E-2</v>
      </c>
      <c r="C2927" s="1">
        <v>123.36405600000001</v>
      </c>
    </row>
    <row r="2928" spans="1:3">
      <c r="A2928" s="1">
        <f t="shared" si="93"/>
        <v>2897</v>
      </c>
      <c r="B2928" s="1">
        <f t="shared" si="92"/>
        <v>3.0841014E-2</v>
      </c>
      <c r="C2928" s="1">
        <v>123.36405600000001</v>
      </c>
    </row>
    <row r="2929" spans="1:3">
      <c r="A2929" s="1">
        <f t="shared" si="93"/>
        <v>2898</v>
      </c>
      <c r="B2929" s="1">
        <f t="shared" si="92"/>
        <v>3.0841014E-2</v>
      </c>
      <c r="C2929" s="1">
        <v>123.36405600000001</v>
      </c>
    </row>
    <row r="2930" spans="1:3">
      <c r="A2930" s="1">
        <f t="shared" si="93"/>
        <v>2899</v>
      </c>
      <c r="B2930" s="1">
        <f t="shared" si="92"/>
        <v>5.7091014000000002E-2</v>
      </c>
      <c r="C2930" s="1">
        <v>228.36405600000001</v>
      </c>
    </row>
    <row r="2931" spans="1:3">
      <c r="A2931" s="1">
        <f t="shared" si="93"/>
        <v>2900</v>
      </c>
      <c r="B2931" s="1">
        <f t="shared" si="92"/>
        <v>5.7091014000000002E-2</v>
      </c>
      <c r="C2931" s="1">
        <v>228.36405600000001</v>
      </c>
    </row>
    <row r="2932" spans="1:3">
      <c r="A2932" s="1">
        <f t="shared" si="93"/>
        <v>2901</v>
      </c>
      <c r="B2932" s="1">
        <f t="shared" si="92"/>
        <v>4.9591014000000003E-2</v>
      </c>
      <c r="C2932" s="1">
        <v>198.36405600000001</v>
      </c>
    </row>
    <row r="2933" spans="1:3">
      <c r="A2933" s="1">
        <f t="shared" si="93"/>
        <v>2902</v>
      </c>
      <c r="B2933" s="1">
        <f t="shared" si="92"/>
        <v>3.0841014E-2</v>
      </c>
      <c r="C2933" s="1">
        <v>123.36405600000001</v>
      </c>
    </row>
    <row r="2934" spans="1:3">
      <c r="A2934" s="1">
        <f t="shared" si="93"/>
        <v>2903</v>
      </c>
      <c r="B2934" s="1">
        <f t="shared" si="92"/>
        <v>2.9591014000000002E-2</v>
      </c>
      <c r="C2934" s="1">
        <v>118.36405600000001</v>
      </c>
    </row>
    <row r="2935" spans="1:3">
      <c r="A2935" s="1">
        <f t="shared" si="93"/>
        <v>2904</v>
      </c>
      <c r="B2935" s="1">
        <f t="shared" si="92"/>
        <v>2.8419514E-2</v>
      </c>
      <c r="C2935" s="1">
        <v>113.678056</v>
      </c>
    </row>
    <row r="2936" spans="1:3">
      <c r="A2936" s="1">
        <f t="shared" si="93"/>
        <v>2905</v>
      </c>
      <c r="B2936" s="1">
        <f t="shared" si="92"/>
        <v>2.4598672832500001E-2</v>
      </c>
      <c r="C2936" s="1">
        <v>98.394691330000001</v>
      </c>
    </row>
    <row r="2937" spans="1:3">
      <c r="A2937" s="1">
        <f t="shared" si="93"/>
        <v>2906</v>
      </c>
      <c r="B2937" s="1">
        <f t="shared" si="92"/>
        <v>3.1532922824999997E-2</v>
      </c>
      <c r="C2937" s="1">
        <v>126.1316913</v>
      </c>
    </row>
    <row r="2938" spans="1:3">
      <c r="A2938" s="1">
        <f t="shared" si="93"/>
        <v>2907</v>
      </c>
      <c r="B2938" s="1">
        <f t="shared" si="92"/>
        <v>3.1532922824999997E-2</v>
      </c>
      <c r="C2938" s="1">
        <v>126.1316913</v>
      </c>
    </row>
    <row r="2939" spans="1:3">
      <c r="A2939" s="1">
        <f t="shared" si="93"/>
        <v>2908</v>
      </c>
      <c r="B2939" s="1">
        <f t="shared" si="92"/>
        <v>3.2782922824999998E-2</v>
      </c>
      <c r="C2939" s="1">
        <v>131.1316913</v>
      </c>
    </row>
    <row r="2940" spans="1:3">
      <c r="A2940" s="1">
        <f t="shared" si="93"/>
        <v>2909</v>
      </c>
      <c r="B2940" s="1">
        <f t="shared" si="92"/>
        <v>3.2782922824999998E-2</v>
      </c>
      <c r="C2940" s="1">
        <v>131.1316913</v>
      </c>
    </row>
    <row r="2941" spans="1:3">
      <c r="A2941" s="1">
        <f t="shared" si="93"/>
        <v>2910</v>
      </c>
      <c r="B2941" s="1">
        <f t="shared" si="92"/>
        <v>3.2782922824999998E-2</v>
      </c>
      <c r="C2941" s="1">
        <v>131.1316913</v>
      </c>
    </row>
    <row r="2942" spans="1:3">
      <c r="A2942" s="1">
        <f t="shared" si="93"/>
        <v>2911</v>
      </c>
      <c r="B2942" s="1">
        <f t="shared" si="92"/>
        <v>3.2782922824999998E-2</v>
      </c>
      <c r="C2942" s="1">
        <v>131.1316913</v>
      </c>
    </row>
    <row r="2943" spans="1:3">
      <c r="A2943" s="1">
        <f t="shared" si="93"/>
        <v>2912</v>
      </c>
      <c r="B2943" s="1">
        <f t="shared" si="92"/>
        <v>3.2782922824999998E-2</v>
      </c>
      <c r="C2943" s="1">
        <v>131.1316913</v>
      </c>
    </row>
    <row r="2944" spans="1:3">
      <c r="A2944" s="1">
        <f t="shared" si="93"/>
        <v>2913</v>
      </c>
      <c r="B2944" s="1">
        <f t="shared" si="92"/>
        <v>3.2782922824999998E-2</v>
      </c>
      <c r="C2944" s="1">
        <v>131.1316913</v>
      </c>
    </row>
    <row r="2945" spans="1:3">
      <c r="A2945" s="1">
        <f t="shared" si="93"/>
        <v>2914</v>
      </c>
      <c r="B2945" s="1">
        <f t="shared" si="92"/>
        <v>3.2782922824999998E-2</v>
      </c>
      <c r="C2945" s="1">
        <v>131.1316913</v>
      </c>
    </row>
    <row r="2946" spans="1:3">
      <c r="A2946" s="1">
        <f t="shared" si="93"/>
        <v>2915</v>
      </c>
      <c r="B2946" s="1">
        <f t="shared" si="92"/>
        <v>3.2782922824999998E-2</v>
      </c>
      <c r="C2946" s="1">
        <v>131.1316913</v>
      </c>
    </row>
    <row r="2947" spans="1:3">
      <c r="A2947" s="1">
        <f t="shared" si="93"/>
        <v>2916</v>
      </c>
      <c r="B2947" s="1">
        <f t="shared" si="92"/>
        <v>3.6361422824999996E-2</v>
      </c>
      <c r="C2947" s="1">
        <v>145.44569129999999</v>
      </c>
    </row>
    <row r="2948" spans="1:3">
      <c r="A2948" s="1">
        <f t="shared" si="93"/>
        <v>2917</v>
      </c>
      <c r="B2948" s="1">
        <f t="shared" si="92"/>
        <v>3.2782922824999998E-2</v>
      </c>
      <c r="C2948" s="1">
        <v>131.1316913</v>
      </c>
    </row>
    <row r="2949" spans="1:3">
      <c r="A2949" s="1">
        <f t="shared" si="93"/>
        <v>2918</v>
      </c>
      <c r="B2949" s="1">
        <f t="shared" si="92"/>
        <v>3.2782922824999998E-2</v>
      </c>
      <c r="C2949" s="1">
        <v>131.1316913</v>
      </c>
    </row>
    <row r="2950" spans="1:3">
      <c r="A2950" s="1">
        <f t="shared" si="93"/>
        <v>2919</v>
      </c>
      <c r="B2950" s="1">
        <f t="shared" si="92"/>
        <v>3.6361422824999996E-2</v>
      </c>
      <c r="C2950" s="1">
        <v>145.44569129999999</v>
      </c>
    </row>
    <row r="2951" spans="1:3">
      <c r="A2951" s="1">
        <f t="shared" si="93"/>
        <v>2920</v>
      </c>
      <c r="B2951" s="1">
        <f t="shared" si="92"/>
        <v>3.6361422824999996E-2</v>
      </c>
      <c r="C2951" s="1">
        <v>145.44569129999999</v>
      </c>
    </row>
    <row r="2952" spans="1:3">
      <c r="A2952" s="1">
        <f t="shared" si="93"/>
        <v>2921</v>
      </c>
      <c r="B2952" s="1">
        <f t="shared" si="92"/>
        <v>3.6361422824999996E-2</v>
      </c>
      <c r="C2952" s="1">
        <v>145.44569129999999</v>
      </c>
    </row>
    <row r="2953" spans="1:3">
      <c r="A2953" s="1">
        <f t="shared" si="93"/>
        <v>2922</v>
      </c>
      <c r="B2953" s="1">
        <f t="shared" si="92"/>
        <v>5.0282922825E-2</v>
      </c>
      <c r="C2953" s="1">
        <v>201.1316913</v>
      </c>
    </row>
    <row r="2954" spans="1:3">
      <c r="A2954" s="1">
        <f t="shared" si="93"/>
        <v>2923</v>
      </c>
      <c r="B2954" s="1">
        <f t="shared" si="92"/>
        <v>5.0282922825E-2</v>
      </c>
      <c r="C2954" s="1">
        <v>201.1316913</v>
      </c>
    </row>
    <row r="2955" spans="1:3">
      <c r="A2955" s="1">
        <f t="shared" si="93"/>
        <v>2924</v>
      </c>
      <c r="B2955" s="1">
        <f t="shared" si="92"/>
        <v>5.1532922825000001E-2</v>
      </c>
      <c r="C2955" s="1">
        <v>206.1316913</v>
      </c>
    </row>
    <row r="2956" spans="1:3">
      <c r="A2956" s="1">
        <f t="shared" si="93"/>
        <v>2925</v>
      </c>
      <c r="B2956" s="1">
        <f t="shared" si="92"/>
        <v>5.0282922825E-2</v>
      </c>
      <c r="C2956" s="1">
        <v>201.1316913</v>
      </c>
    </row>
    <row r="2957" spans="1:3">
      <c r="A2957" s="1">
        <f t="shared" si="93"/>
        <v>2926</v>
      </c>
      <c r="B2957" s="1">
        <f t="shared" si="92"/>
        <v>5.0282922825E-2</v>
      </c>
      <c r="C2957" s="1">
        <v>201.1316913</v>
      </c>
    </row>
    <row r="2958" spans="1:3">
      <c r="A2958" s="1">
        <f t="shared" si="93"/>
        <v>2927</v>
      </c>
      <c r="B2958" s="1">
        <f t="shared" si="92"/>
        <v>3.6361422824999996E-2</v>
      </c>
      <c r="C2958" s="1">
        <v>145.44569129999999</v>
      </c>
    </row>
    <row r="2959" spans="1:3">
      <c r="A2959" s="1">
        <f t="shared" si="93"/>
        <v>2928</v>
      </c>
      <c r="B2959" s="1">
        <f t="shared" si="92"/>
        <v>3.6361422824999996E-2</v>
      </c>
      <c r="C2959" s="1">
        <v>145.44569129999999</v>
      </c>
    </row>
    <row r="2960" spans="1:3">
      <c r="A2960" s="1">
        <f t="shared" si="93"/>
        <v>2929</v>
      </c>
      <c r="B2960" s="1">
        <f t="shared" si="92"/>
        <v>3.0399141749999997E-2</v>
      </c>
      <c r="C2960" s="1">
        <v>121.59656699999999</v>
      </c>
    </row>
    <row r="2961" spans="1:3">
      <c r="A2961" s="1">
        <f t="shared" si="93"/>
        <v>2930</v>
      </c>
      <c r="B2961" s="1">
        <f t="shared" si="92"/>
        <v>3.0399141749999997E-2</v>
      </c>
      <c r="C2961" s="1">
        <v>121.59656699999999</v>
      </c>
    </row>
    <row r="2962" spans="1:3">
      <c r="A2962" s="1">
        <f t="shared" si="93"/>
        <v>2931</v>
      </c>
      <c r="B2962" s="1">
        <f t="shared" si="92"/>
        <v>3.0399141749999997E-2</v>
      </c>
      <c r="C2962" s="1">
        <v>121.59656699999999</v>
      </c>
    </row>
    <row r="2963" spans="1:3">
      <c r="A2963" s="1">
        <f t="shared" si="93"/>
        <v>2932</v>
      </c>
      <c r="B2963" s="1">
        <f t="shared" si="92"/>
        <v>3.0399141749999997E-2</v>
      </c>
      <c r="C2963" s="1">
        <v>121.59656699999999</v>
      </c>
    </row>
    <row r="2964" spans="1:3">
      <c r="A2964" s="1">
        <f t="shared" si="93"/>
        <v>2933</v>
      </c>
      <c r="B2964" s="1">
        <f t="shared" si="92"/>
        <v>3.0399141749999997E-2</v>
      </c>
      <c r="C2964" s="1">
        <v>121.59656699999999</v>
      </c>
    </row>
    <row r="2965" spans="1:3">
      <c r="A2965" s="1">
        <f t="shared" si="93"/>
        <v>2934</v>
      </c>
      <c r="B2965" s="1">
        <f t="shared" si="92"/>
        <v>4.2899141750000001E-2</v>
      </c>
      <c r="C2965" s="1">
        <v>171.59656699999999</v>
      </c>
    </row>
    <row r="2966" spans="1:3">
      <c r="A2966" s="1">
        <f t="shared" si="93"/>
        <v>2935</v>
      </c>
      <c r="B2966" s="1">
        <f t="shared" si="92"/>
        <v>4.2899141750000001E-2</v>
      </c>
      <c r="C2966" s="1">
        <v>171.59656699999999</v>
      </c>
    </row>
    <row r="2967" spans="1:3">
      <c r="A2967" s="1">
        <f t="shared" si="93"/>
        <v>2936</v>
      </c>
      <c r="B2967" s="1">
        <f t="shared" si="92"/>
        <v>4.2899141750000001E-2</v>
      </c>
      <c r="C2967" s="1">
        <v>171.59656699999999</v>
      </c>
    </row>
    <row r="2968" spans="1:3">
      <c r="A2968" s="1">
        <f t="shared" si="93"/>
        <v>2937</v>
      </c>
      <c r="B2968" s="1">
        <f t="shared" si="92"/>
        <v>4.2899141750000001E-2</v>
      </c>
      <c r="C2968" s="1">
        <v>171.59656699999999</v>
      </c>
    </row>
    <row r="2969" spans="1:3">
      <c r="A2969" s="1">
        <f t="shared" si="93"/>
        <v>2938</v>
      </c>
      <c r="B2969" s="1">
        <f t="shared" si="92"/>
        <v>4.2899141750000001E-2</v>
      </c>
      <c r="C2969" s="1">
        <v>171.59656699999999</v>
      </c>
    </row>
    <row r="2970" spans="1:3">
      <c r="A2970" s="1">
        <f t="shared" si="93"/>
        <v>2939</v>
      </c>
      <c r="B2970" s="1">
        <f t="shared" si="92"/>
        <v>4.6649141749999998E-2</v>
      </c>
      <c r="C2970" s="1">
        <v>186.59656699999999</v>
      </c>
    </row>
    <row r="2971" spans="1:3">
      <c r="A2971" s="1">
        <f t="shared" si="93"/>
        <v>2940</v>
      </c>
      <c r="B2971" s="1">
        <f t="shared" si="92"/>
        <v>4.6649141749999998E-2</v>
      </c>
      <c r="C2971" s="1">
        <v>186.59656699999999</v>
      </c>
    </row>
    <row r="2972" spans="1:3">
      <c r="A2972" s="1">
        <f t="shared" si="93"/>
        <v>2941</v>
      </c>
      <c r="B2972" s="1">
        <f t="shared" si="92"/>
        <v>4.6649141749999998E-2</v>
      </c>
      <c r="C2972" s="1">
        <v>186.59656699999999</v>
      </c>
    </row>
    <row r="2973" spans="1:3">
      <c r="A2973" s="1">
        <f t="shared" si="93"/>
        <v>2942</v>
      </c>
      <c r="B2973" s="1">
        <f t="shared" si="92"/>
        <v>5.1649141749999995E-2</v>
      </c>
      <c r="C2973" s="1">
        <v>206.59656699999999</v>
      </c>
    </row>
    <row r="2974" spans="1:3">
      <c r="A2974" s="1">
        <f t="shared" si="93"/>
        <v>2943</v>
      </c>
      <c r="B2974" s="1">
        <f t="shared" si="92"/>
        <v>5.664914175E-2</v>
      </c>
      <c r="C2974" s="1">
        <v>226.59656699999999</v>
      </c>
    </row>
    <row r="2975" spans="1:3">
      <c r="A2975" s="1">
        <f t="shared" si="93"/>
        <v>2944</v>
      </c>
      <c r="B2975" s="1">
        <f t="shared" si="92"/>
        <v>5.664914175E-2</v>
      </c>
      <c r="C2975" s="1">
        <v>226.59656699999999</v>
      </c>
    </row>
    <row r="2976" spans="1:3">
      <c r="A2976" s="1">
        <f t="shared" si="93"/>
        <v>2945</v>
      </c>
      <c r="B2976" s="1">
        <f t="shared" si="92"/>
        <v>5.664914175E-2</v>
      </c>
      <c r="C2976" s="1">
        <v>226.59656699999999</v>
      </c>
    </row>
    <row r="2977" spans="1:3">
      <c r="A2977" s="1">
        <f t="shared" si="93"/>
        <v>2946</v>
      </c>
      <c r="B2977" s="1">
        <f t="shared" ref="B2977:B3040" si="94">C2977/$E$31</f>
        <v>5.8894141750000004E-2</v>
      </c>
      <c r="C2977" s="1">
        <v>235.57656700000001</v>
      </c>
    </row>
    <row r="2978" spans="1:3">
      <c r="A2978" s="1">
        <f t="shared" ref="A2978:A3041" si="95">A2977+1</f>
        <v>2947</v>
      </c>
      <c r="B2978" s="1">
        <f t="shared" si="94"/>
        <v>7.5426891750000002E-2</v>
      </c>
      <c r="C2978" s="1">
        <v>301.70756699999998</v>
      </c>
    </row>
    <row r="2979" spans="1:3">
      <c r="A2979" s="1">
        <f t="shared" si="95"/>
        <v>2948</v>
      </c>
      <c r="B2979" s="1">
        <f t="shared" si="94"/>
        <v>7.5426891750000002E-2</v>
      </c>
      <c r="C2979" s="1">
        <v>301.70756699999998</v>
      </c>
    </row>
    <row r="2980" spans="1:3">
      <c r="A2980" s="1">
        <f t="shared" si="95"/>
        <v>2949</v>
      </c>
      <c r="B2980" s="1">
        <f t="shared" si="94"/>
        <v>7.5426891750000002E-2</v>
      </c>
      <c r="C2980" s="1">
        <v>301.70756699999998</v>
      </c>
    </row>
    <row r="2981" spans="1:3">
      <c r="A2981" s="1">
        <f t="shared" si="95"/>
        <v>2950</v>
      </c>
      <c r="B2981" s="1">
        <f t="shared" si="94"/>
        <v>5.8894141750000004E-2</v>
      </c>
      <c r="C2981" s="1">
        <v>235.57656700000001</v>
      </c>
    </row>
    <row r="2982" spans="1:3">
      <c r="A2982" s="1">
        <f t="shared" si="95"/>
        <v>2951</v>
      </c>
      <c r="B2982" s="1">
        <f t="shared" si="94"/>
        <v>4.2899141750000001E-2</v>
      </c>
      <c r="C2982" s="1">
        <v>171.59656699999999</v>
      </c>
    </row>
    <row r="2983" spans="1:3">
      <c r="A2983" s="1">
        <f t="shared" si="95"/>
        <v>2952</v>
      </c>
      <c r="B2983" s="1">
        <f t="shared" si="94"/>
        <v>4.2899141750000001E-2</v>
      </c>
      <c r="C2983" s="1">
        <v>171.59656699999999</v>
      </c>
    </row>
    <row r="2984" spans="1:3">
      <c r="A2984" s="1">
        <f t="shared" si="95"/>
        <v>2953</v>
      </c>
      <c r="B2984" s="1">
        <f t="shared" si="94"/>
        <v>5.9067303000000002E-2</v>
      </c>
      <c r="C2984" s="1">
        <v>236.26921200000001</v>
      </c>
    </row>
    <row r="2985" spans="1:3">
      <c r="A2985" s="1">
        <f t="shared" si="95"/>
        <v>2954</v>
      </c>
      <c r="B2985" s="1">
        <f t="shared" si="94"/>
        <v>5.9067303000000002E-2</v>
      </c>
      <c r="C2985" s="1">
        <v>236.26921200000001</v>
      </c>
    </row>
    <row r="2986" spans="1:3">
      <c r="A2986" s="1">
        <f t="shared" si="95"/>
        <v>2955</v>
      </c>
      <c r="B2986" s="1">
        <f t="shared" si="94"/>
        <v>5.9067303000000002E-2</v>
      </c>
      <c r="C2986" s="1">
        <v>236.26921200000001</v>
      </c>
    </row>
    <row r="2987" spans="1:3">
      <c r="A2987" s="1">
        <f t="shared" si="95"/>
        <v>2956</v>
      </c>
      <c r="B2987" s="1">
        <f t="shared" si="94"/>
        <v>5.9067303000000002E-2</v>
      </c>
      <c r="C2987" s="1">
        <v>236.26921200000001</v>
      </c>
    </row>
    <row r="2988" spans="1:3">
      <c r="A2988" s="1">
        <f t="shared" si="95"/>
        <v>2957</v>
      </c>
      <c r="B2988" s="1">
        <f t="shared" si="94"/>
        <v>5.9067303000000002E-2</v>
      </c>
      <c r="C2988" s="1">
        <v>236.26921200000001</v>
      </c>
    </row>
    <row r="2989" spans="1:3">
      <c r="A2989" s="1">
        <f t="shared" si="95"/>
        <v>2958</v>
      </c>
      <c r="B2989" s="1">
        <f t="shared" si="94"/>
        <v>6.3567303000000006E-2</v>
      </c>
      <c r="C2989" s="1">
        <v>254.26921200000001</v>
      </c>
    </row>
    <row r="2990" spans="1:3">
      <c r="A2990" s="1">
        <f t="shared" si="95"/>
        <v>2959</v>
      </c>
      <c r="B2990" s="1">
        <f t="shared" si="94"/>
        <v>5.9067303000000002E-2</v>
      </c>
      <c r="C2990" s="1">
        <v>236.26921200000001</v>
      </c>
    </row>
    <row r="2991" spans="1:3">
      <c r="A2991" s="1">
        <f t="shared" si="95"/>
        <v>2960</v>
      </c>
      <c r="B2991" s="1">
        <f t="shared" si="94"/>
        <v>6.3567303000000006E-2</v>
      </c>
      <c r="C2991" s="1">
        <v>254.26921200000001</v>
      </c>
    </row>
    <row r="2992" spans="1:3">
      <c r="A2992" s="1">
        <f t="shared" si="95"/>
        <v>2961</v>
      </c>
      <c r="B2992" s="1">
        <f t="shared" si="94"/>
        <v>7.3567303000000001E-2</v>
      </c>
      <c r="C2992" s="1">
        <v>294.26921199999998</v>
      </c>
    </row>
    <row r="2993" spans="1:3">
      <c r="A2993" s="1">
        <f t="shared" si="95"/>
        <v>2962</v>
      </c>
      <c r="B2993" s="1">
        <f t="shared" si="94"/>
        <v>7.3567303000000001E-2</v>
      </c>
      <c r="C2993" s="1">
        <v>294.26921199999998</v>
      </c>
    </row>
    <row r="2994" spans="1:3">
      <c r="A2994" s="1">
        <f t="shared" si="95"/>
        <v>2963</v>
      </c>
      <c r="B2994" s="1">
        <f t="shared" si="94"/>
        <v>7.3567303000000001E-2</v>
      </c>
      <c r="C2994" s="1">
        <v>294.26921199999998</v>
      </c>
    </row>
    <row r="2995" spans="1:3">
      <c r="A2995" s="1">
        <f t="shared" si="95"/>
        <v>2964</v>
      </c>
      <c r="B2995" s="1">
        <f t="shared" si="94"/>
        <v>7.3567303000000001E-2</v>
      </c>
      <c r="C2995" s="1">
        <v>294.26921199999998</v>
      </c>
    </row>
    <row r="2996" spans="1:3">
      <c r="A2996" s="1">
        <f t="shared" si="95"/>
        <v>2965</v>
      </c>
      <c r="B2996" s="1">
        <f t="shared" si="94"/>
        <v>6.3567303000000006E-2</v>
      </c>
      <c r="C2996" s="1">
        <v>254.26921200000001</v>
      </c>
    </row>
    <row r="2997" spans="1:3">
      <c r="A2997" s="1">
        <f t="shared" si="95"/>
        <v>2966</v>
      </c>
      <c r="B2997" s="1">
        <f t="shared" si="94"/>
        <v>7.3567303000000001E-2</v>
      </c>
      <c r="C2997" s="1">
        <v>294.26921199999998</v>
      </c>
    </row>
    <row r="2998" spans="1:3">
      <c r="A2998" s="1">
        <f t="shared" si="95"/>
        <v>2967</v>
      </c>
      <c r="B2998" s="1">
        <f t="shared" si="94"/>
        <v>7.3567303000000001E-2</v>
      </c>
      <c r="C2998" s="1">
        <v>294.26921199999998</v>
      </c>
    </row>
    <row r="2999" spans="1:3">
      <c r="A2999" s="1">
        <f t="shared" si="95"/>
        <v>2968</v>
      </c>
      <c r="B2999" s="1">
        <f t="shared" si="94"/>
        <v>7.3567303000000001E-2</v>
      </c>
      <c r="C2999" s="1">
        <v>294.26921199999998</v>
      </c>
    </row>
    <row r="3000" spans="1:3">
      <c r="A3000" s="1">
        <f t="shared" si="95"/>
        <v>2969</v>
      </c>
      <c r="B3000" s="1">
        <f t="shared" si="94"/>
        <v>7.3567303000000001E-2</v>
      </c>
      <c r="C3000" s="1">
        <v>294.26921199999998</v>
      </c>
    </row>
    <row r="3001" spans="1:3">
      <c r="A3001" s="1">
        <f t="shared" si="95"/>
        <v>2970</v>
      </c>
      <c r="B3001" s="1">
        <f t="shared" si="94"/>
        <v>7.3567303000000001E-2</v>
      </c>
      <c r="C3001" s="1">
        <v>294.26921199999998</v>
      </c>
    </row>
    <row r="3002" spans="1:3">
      <c r="A3002" s="1">
        <f t="shared" si="95"/>
        <v>2971</v>
      </c>
      <c r="B3002" s="1">
        <f t="shared" si="94"/>
        <v>7.3567303000000001E-2</v>
      </c>
      <c r="C3002" s="1">
        <v>294.26921199999998</v>
      </c>
    </row>
    <row r="3003" spans="1:3">
      <c r="A3003" s="1">
        <f t="shared" si="95"/>
        <v>2972</v>
      </c>
      <c r="B3003" s="1">
        <f t="shared" si="94"/>
        <v>7.9817302999999992E-2</v>
      </c>
      <c r="C3003" s="1">
        <v>319.26921199999998</v>
      </c>
    </row>
    <row r="3004" spans="1:3">
      <c r="A3004" s="1">
        <f t="shared" si="95"/>
        <v>2973</v>
      </c>
      <c r="B3004" s="1">
        <f t="shared" si="94"/>
        <v>7.3567303000000001E-2</v>
      </c>
      <c r="C3004" s="1">
        <v>294.26921199999998</v>
      </c>
    </row>
    <row r="3005" spans="1:3">
      <c r="A3005" s="1">
        <f t="shared" si="95"/>
        <v>2974</v>
      </c>
      <c r="B3005" s="1">
        <f t="shared" si="94"/>
        <v>7.3567303000000001E-2</v>
      </c>
      <c r="C3005" s="1">
        <v>294.26921199999998</v>
      </c>
    </row>
    <row r="3006" spans="1:3">
      <c r="A3006" s="1">
        <f t="shared" si="95"/>
        <v>2975</v>
      </c>
      <c r="B3006" s="1">
        <f t="shared" si="94"/>
        <v>7.3567303000000001E-2</v>
      </c>
      <c r="C3006" s="1">
        <v>294.26921199999998</v>
      </c>
    </row>
    <row r="3007" spans="1:3">
      <c r="A3007" s="1">
        <f t="shared" si="95"/>
        <v>2976</v>
      </c>
      <c r="B3007" s="1">
        <f t="shared" si="94"/>
        <v>7.3567303000000001E-2</v>
      </c>
      <c r="C3007" s="1">
        <v>294.26921199999998</v>
      </c>
    </row>
    <row r="3008" spans="1:3">
      <c r="A3008" s="1">
        <f t="shared" si="95"/>
        <v>2977</v>
      </c>
      <c r="B3008" s="1">
        <f t="shared" si="94"/>
        <v>7.9970271499999995E-2</v>
      </c>
      <c r="C3008" s="1">
        <v>319.88108599999998</v>
      </c>
    </row>
    <row r="3009" spans="1:3">
      <c r="A3009" s="1">
        <f t="shared" si="95"/>
        <v>2978</v>
      </c>
      <c r="B3009" s="1">
        <f t="shared" si="94"/>
        <v>7.9945271499999998E-2</v>
      </c>
      <c r="C3009" s="1">
        <v>319.78108600000002</v>
      </c>
    </row>
    <row r="3010" spans="1:3">
      <c r="A3010" s="1">
        <f t="shared" si="95"/>
        <v>2979</v>
      </c>
      <c r="B3010" s="1">
        <f t="shared" si="94"/>
        <v>7.9945271499999998E-2</v>
      </c>
      <c r="C3010" s="1">
        <v>319.78108600000002</v>
      </c>
    </row>
    <row r="3011" spans="1:3">
      <c r="A3011" s="1">
        <f t="shared" si="95"/>
        <v>2980</v>
      </c>
      <c r="B3011" s="1">
        <f t="shared" si="94"/>
        <v>7.9945271499999998E-2</v>
      </c>
      <c r="C3011" s="1">
        <v>319.78108600000002</v>
      </c>
    </row>
    <row r="3012" spans="1:3">
      <c r="A3012" s="1">
        <f t="shared" si="95"/>
        <v>2981</v>
      </c>
      <c r="B3012" s="1">
        <f t="shared" si="94"/>
        <v>7.9945271499999998E-2</v>
      </c>
      <c r="C3012" s="1">
        <v>319.78108600000002</v>
      </c>
    </row>
    <row r="3013" spans="1:3">
      <c r="A3013" s="1">
        <f t="shared" si="95"/>
        <v>2982</v>
      </c>
      <c r="B3013" s="1">
        <f t="shared" si="94"/>
        <v>7.9945271499999998E-2</v>
      </c>
      <c r="C3013" s="1">
        <v>319.78108600000002</v>
      </c>
    </row>
    <row r="3014" spans="1:3">
      <c r="A3014" s="1">
        <f t="shared" si="95"/>
        <v>2983</v>
      </c>
      <c r="B3014" s="1">
        <f t="shared" si="94"/>
        <v>7.9945271499999998E-2</v>
      </c>
      <c r="C3014" s="1">
        <v>319.78108600000002</v>
      </c>
    </row>
    <row r="3015" spans="1:3">
      <c r="A3015" s="1">
        <f t="shared" si="95"/>
        <v>2984</v>
      </c>
      <c r="B3015" s="1">
        <f t="shared" si="94"/>
        <v>7.9970271499999995E-2</v>
      </c>
      <c r="C3015" s="1">
        <v>319.88108599999998</v>
      </c>
    </row>
    <row r="3016" spans="1:3">
      <c r="A3016" s="1">
        <f t="shared" si="95"/>
        <v>2985</v>
      </c>
      <c r="B3016" s="1">
        <f t="shared" si="94"/>
        <v>7.9970271499999995E-2</v>
      </c>
      <c r="C3016" s="1">
        <v>319.88108599999998</v>
      </c>
    </row>
    <row r="3017" spans="1:3">
      <c r="A3017" s="1">
        <f t="shared" si="95"/>
        <v>2986</v>
      </c>
      <c r="B3017" s="1">
        <f t="shared" si="94"/>
        <v>7.9970271499999995E-2</v>
      </c>
      <c r="C3017" s="1">
        <v>319.88108599999998</v>
      </c>
    </row>
    <row r="3018" spans="1:3">
      <c r="A3018" s="1">
        <f t="shared" si="95"/>
        <v>2987</v>
      </c>
      <c r="B3018" s="1">
        <f t="shared" si="94"/>
        <v>8.1220271499999996E-2</v>
      </c>
      <c r="C3018" s="1">
        <v>324.88108599999998</v>
      </c>
    </row>
    <row r="3019" spans="1:3">
      <c r="A3019" s="1">
        <f t="shared" si="95"/>
        <v>2988</v>
      </c>
      <c r="B3019" s="1">
        <f t="shared" si="94"/>
        <v>8.1220271499999996E-2</v>
      </c>
      <c r="C3019" s="1">
        <v>324.88108599999998</v>
      </c>
    </row>
    <row r="3020" spans="1:3">
      <c r="A3020" s="1">
        <f t="shared" si="95"/>
        <v>2989</v>
      </c>
      <c r="B3020" s="1">
        <f t="shared" si="94"/>
        <v>7.9970271499999995E-2</v>
      </c>
      <c r="C3020" s="1">
        <v>319.88108599999998</v>
      </c>
    </row>
    <row r="3021" spans="1:3">
      <c r="A3021" s="1">
        <f t="shared" si="95"/>
        <v>2990</v>
      </c>
      <c r="B3021" s="1">
        <f t="shared" si="94"/>
        <v>7.9970271499999995E-2</v>
      </c>
      <c r="C3021" s="1">
        <v>319.88108599999998</v>
      </c>
    </row>
    <row r="3022" spans="1:3">
      <c r="A3022" s="1">
        <f t="shared" si="95"/>
        <v>2991</v>
      </c>
      <c r="B3022" s="1">
        <f t="shared" si="94"/>
        <v>7.9970271499999995E-2</v>
      </c>
      <c r="C3022" s="1">
        <v>319.88108599999998</v>
      </c>
    </row>
    <row r="3023" spans="1:3">
      <c r="A3023" s="1">
        <f t="shared" si="95"/>
        <v>2992</v>
      </c>
      <c r="B3023" s="1">
        <f t="shared" si="94"/>
        <v>7.9970271499999995E-2</v>
      </c>
      <c r="C3023" s="1">
        <v>319.88108599999998</v>
      </c>
    </row>
    <row r="3024" spans="1:3">
      <c r="A3024" s="1">
        <f t="shared" si="95"/>
        <v>2993</v>
      </c>
      <c r="B3024" s="1">
        <f t="shared" si="94"/>
        <v>7.9970271499999995E-2</v>
      </c>
      <c r="C3024" s="1">
        <v>319.88108599999998</v>
      </c>
    </row>
    <row r="3025" spans="1:3">
      <c r="A3025" s="1">
        <f t="shared" si="95"/>
        <v>2994</v>
      </c>
      <c r="B3025" s="1">
        <f t="shared" si="94"/>
        <v>7.9970271499999995E-2</v>
      </c>
      <c r="C3025" s="1">
        <v>319.88108599999998</v>
      </c>
    </row>
    <row r="3026" spans="1:3">
      <c r="A3026" s="1">
        <f t="shared" si="95"/>
        <v>2995</v>
      </c>
      <c r="B3026" s="1">
        <f t="shared" si="94"/>
        <v>8.1220271499999996E-2</v>
      </c>
      <c r="C3026" s="1">
        <v>324.88108599999998</v>
      </c>
    </row>
    <row r="3027" spans="1:3">
      <c r="A3027" s="1">
        <f t="shared" si="95"/>
        <v>2996</v>
      </c>
      <c r="B3027" s="1">
        <f t="shared" si="94"/>
        <v>8.1220271499999996E-2</v>
      </c>
      <c r="C3027" s="1">
        <v>324.88108599999998</v>
      </c>
    </row>
    <row r="3028" spans="1:3">
      <c r="A3028" s="1">
        <f t="shared" si="95"/>
        <v>2997</v>
      </c>
      <c r="B3028" s="1">
        <f t="shared" si="94"/>
        <v>8.1220271499999996E-2</v>
      </c>
      <c r="C3028" s="1">
        <v>324.88108599999998</v>
      </c>
    </row>
    <row r="3029" spans="1:3">
      <c r="A3029" s="1">
        <f t="shared" si="95"/>
        <v>2998</v>
      </c>
      <c r="B3029" s="1">
        <f t="shared" si="94"/>
        <v>8.1220271499999996E-2</v>
      </c>
      <c r="C3029" s="1">
        <v>324.88108599999998</v>
      </c>
    </row>
    <row r="3030" spans="1:3">
      <c r="A3030" s="1">
        <f t="shared" si="95"/>
        <v>2999</v>
      </c>
      <c r="B3030" s="1">
        <f t="shared" si="94"/>
        <v>7.9970271499999995E-2</v>
      </c>
      <c r="C3030" s="1">
        <v>319.88108599999998</v>
      </c>
    </row>
    <row r="3031" spans="1:3">
      <c r="A3031" s="1">
        <f t="shared" si="95"/>
        <v>3000</v>
      </c>
      <c r="B3031" s="1">
        <f t="shared" si="94"/>
        <v>7.9970271499999995E-2</v>
      </c>
      <c r="C3031" s="1">
        <v>319.88108599999998</v>
      </c>
    </row>
    <row r="3032" spans="1:3">
      <c r="A3032" s="1">
        <f t="shared" si="95"/>
        <v>3001</v>
      </c>
      <c r="B3032" s="1">
        <f t="shared" si="94"/>
        <v>8.09377191E-2</v>
      </c>
      <c r="C3032" s="1">
        <v>323.75087639999998</v>
      </c>
    </row>
    <row r="3033" spans="1:3">
      <c r="A3033" s="1">
        <f t="shared" si="95"/>
        <v>3002</v>
      </c>
      <c r="B3033" s="1">
        <f t="shared" si="94"/>
        <v>8.09377191E-2</v>
      </c>
      <c r="C3033" s="1">
        <v>323.75087639999998</v>
      </c>
    </row>
    <row r="3034" spans="1:3">
      <c r="A3034" s="1">
        <f t="shared" si="95"/>
        <v>3003</v>
      </c>
      <c r="B3034" s="1">
        <f t="shared" si="94"/>
        <v>8.09377191E-2</v>
      </c>
      <c r="C3034" s="1">
        <v>323.75087639999998</v>
      </c>
    </row>
    <row r="3035" spans="1:3">
      <c r="A3035" s="1">
        <f t="shared" si="95"/>
        <v>3004</v>
      </c>
      <c r="B3035" s="1">
        <f t="shared" si="94"/>
        <v>7.5062719099999994E-2</v>
      </c>
      <c r="C3035" s="1">
        <v>300.25087639999998</v>
      </c>
    </row>
    <row r="3036" spans="1:3">
      <c r="A3036" s="1">
        <f t="shared" si="95"/>
        <v>3005</v>
      </c>
      <c r="B3036" s="1">
        <f t="shared" si="94"/>
        <v>7.5062719099999994E-2</v>
      </c>
      <c r="C3036" s="1">
        <v>300.25087639999998</v>
      </c>
    </row>
    <row r="3037" spans="1:3">
      <c r="A3037" s="1">
        <f t="shared" si="95"/>
        <v>3006</v>
      </c>
      <c r="B3037" s="1">
        <f t="shared" si="94"/>
        <v>7.5062719099999994E-2</v>
      </c>
      <c r="C3037" s="1">
        <v>300.25087639999998</v>
      </c>
    </row>
    <row r="3038" spans="1:3">
      <c r="A3038" s="1">
        <f t="shared" si="95"/>
        <v>3007</v>
      </c>
      <c r="B3038" s="1">
        <f t="shared" si="94"/>
        <v>7.4812719099999994E-2</v>
      </c>
      <c r="C3038" s="1">
        <v>299.25087639999998</v>
      </c>
    </row>
    <row r="3039" spans="1:3">
      <c r="A3039" s="1">
        <f t="shared" si="95"/>
        <v>3008</v>
      </c>
      <c r="B3039" s="1">
        <f t="shared" si="94"/>
        <v>6.981271909999999E-2</v>
      </c>
      <c r="C3039" s="1">
        <v>279.25087639999998</v>
      </c>
    </row>
    <row r="3040" spans="1:3">
      <c r="A3040" s="1">
        <f t="shared" si="95"/>
        <v>3009</v>
      </c>
      <c r="B3040" s="1">
        <f t="shared" si="94"/>
        <v>7.4812719099999994E-2</v>
      </c>
      <c r="C3040" s="1">
        <v>299.25087639999998</v>
      </c>
    </row>
    <row r="3041" spans="1:3">
      <c r="A3041" s="1">
        <f t="shared" si="95"/>
        <v>3010</v>
      </c>
      <c r="B3041" s="1">
        <f t="shared" ref="B3041:B3104" si="96">C3041/$E$31</f>
        <v>6.981271909999999E-2</v>
      </c>
      <c r="C3041" s="1">
        <v>279.25087639999998</v>
      </c>
    </row>
    <row r="3042" spans="1:3">
      <c r="A3042" s="1">
        <f t="shared" ref="A3042:A3105" si="97">A3041+1</f>
        <v>3011</v>
      </c>
      <c r="B3042" s="1">
        <f t="shared" si="96"/>
        <v>7.4812719099999994E-2</v>
      </c>
      <c r="C3042" s="1">
        <v>299.25087639999998</v>
      </c>
    </row>
    <row r="3043" spans="1:3">
      <c r="A3043" s="1">
        <f t="shared" si="97"/>
        <v>3012</v>
      </c>
      <c r="B3043" s="1">
        <f t="shared" si="96"/>
        <v>7.5062719099999994E-2</v>
      </c>
      <c r="C3043" s="1">
        <v>300.25087639999998</v>
      </c>
    </row>
    <row r="3044" spans="1:3">
      <c r="A3044" s="1">
        <f t="shared" si="97"/>
        <v>3013</v>
      </c>
      <c r="B3044" s="1">
        <f t="shared" si="96"/>
        <v>7.5062719099999994E-2</v>
      </c>
      <c r="C3044" s="1">
        <v>300.25087639999998</v>
      </c>
    </row>
    <row r="3045" spans="1:3">
      <c r="A3045" s="1">
        <f t="shared" si="97"/>
        <v>3014</v>
      </c>
      <c r="B3045" s="1">
        <f t="shared" si="96"/>
        <v>7.5062719099999994E-2</v>
      </c>
      <c r="C3045" s="1">
        <v>300.25087639999998</v>
      </c>
    </row>
    <row r="3046" spans="1:3">
      <c r="A3046" s="1">
        <f t="shared" si="97"/>
        <v>3015</v>
      </c>
      <c r="B3046" s="1">
        <f t="shared" si="96"/>
        <v>8.09377191E-2</v>
      </c>
      <c r="C3046" s="1">
        <v>323.75087639999998</v>
      </c>
    </row>
    <row r="3047" spans="1:3">
      <c r="A3047" s="1">
        <f t="shared" si="97"/>
        <v>3016</v>
      </c>
      <c r="B3047" s="1">
        <f t="shared" si="96"/>
        <v>8.09377191E-2</v>
      </c>
      <c r="C3047" s="1">
        <v>323.75087639999998</v>
      </c>
    </row>
    <row r="3048" spans="1:3">
      <c r="A3048" s="1">
        <f t="shared" si="97"/>
        <v>3017</v>
      </c>
      <c r="B3048" s="1">
        <f t="shared" si="96"/>
        <v>8.09377191E-2</v>
      </c>
      <c r="C3048" s="1">
        <v>323.75087639999998</v>
      </c>
    </row>
    <row r="3049" spans="1:3">
      <c r="A3049" s="1">
        <f t="shared" si="97"/>
        <v>3018</v>
      </c>
      <c r="B3049" s="1">
        <f t="shared" si="96"/>
        <v>8.09377191E-2</v>
      </c>
      <c r="C3049" s="1">
        <v>323.75087639999998</v>
      </c>
    </row>
    <row r="3050" spans="1:3">
      <c r="A3050" s="1">
        <f t="shared" si="97"/>
        <v>3019</v>
      </c>
      <c r="B3050" s="1">
        <f t="shared" si="96"/>
        <v>8.10627191E-2</v>
      </c>
      <c r="C3050" s="1">
        <v>324.25087639999998</v>
      </c>
    </row>
    <row r="3051" spans="1:3">
      <c r="A3051" s="1">
        <f t="shared" si="97"/>
        <v>3020</v>
      </c>
      <c r="B3051" s="1">
        <f t="shared" si="96"/>
        <v>8.3562719100000002E-2</v>
      </c>
      <c r="C3051" s="1">
        <v>334.25087639999998</v>
      </c>
    </row>
    <row r="3052" spans="1:3">
      <c r="A3052" s="1">
        <f t="shared" si="97"/>
        <v>3021</v>
      </c>
      <c r="B3052" s="1">
        <f t="shared" si="96"/>
        <v>8.3562719100000002E-2</v>
      </c>
      <c r="C3052" s="1">
        <v>334.25087639999998</v>
      </c>
    </row>
    <row r="3053" spans="1:3">
      <c r="A3053" s="1">
        <f t="shared" si="97"/>
        <v>3022</v>
      </c>
      <c r="B3053" s="1">
        <f t="shared" si="96"/>
        <v>8.10627191E-2</v>
      </c>
      <c r="C3053" s="1">
        <v>324.25087639999998</v>
      </c>
    </row>
    <row r="3054" spans="1:3">
      <c r="A3054" s="1">
        <f t="shared" si="97"/>
        <v>3023</v>
      </c>
      <c r="B3054" s="1">
        <f t="shared" si="96"/>
        <v>8.09377191E-2</v>
      </c>
      <c r="C3054" s="1">
        <v>323.75087639999998</v>
      </c>
    </row>
    <row r="3055" spans="1:3">
      <c r="A3055" s="1">
        <f t="shared" si="97"/>
        <v>3024</v>
      </c>
      <c r="B3055" s="1">
        <f t="shared" si="96"/>
        <v>8.09377191E-2</v>
      </c>
      <c r="C3055" s="1">
        <v>323.75087639999998</v>
      </c>
    </row>
    <row r="3056" spans="1:3">
      <c r="A3056" s="1">
        <f t="shared" si="97"/>
        <v>3025</v>
      </c>
      <c r="B3056" s="1">
        <f t="shared" si="96"/>
        <v>6.8024411650000005E-2</v>
      </c>
      <c r="C3056" s="1">
        <v>272.09764660000002</v>
      </c>
    </row>
    <row r="3057" spans="1:3">
      <c r="A3057" s="1">
        <f t="shared" si="97"/>
        <v>3026</v>
      </c>
      <c r="B3057" s="1">
        <f t="shared" si="96"/>
        <v>6.8024411650000005E-2</v>
      </c>
      <c r="C3057" s="1">
        <v>272.09764660000002</v>
      </c>
    </row>
    <row r="3058" spans="1:3">
      <c r="A3058" s="1">
        <f t="shared" si="97"/>
        <v>3027</v>
      </c>
      <c r="B3058" s="1">
        <f t="shared" si="96"/>
        <v>6.8024411650000005E-2</v>
      </c>
      <c r="C3058" s="1">
        <v>272.09764660000002</v>
      </c>
    </row>
    <row r="3059" spans="1:3">
      <c r="A3059" s="1">
        <f t="shared" si="97"/>
        <v>3028</v>
      </c>
      <c r="B3059" s="1">
        <f t="shared" si="96"/>
        <v>6.8024411650000005E-2</v>
      </c>
      <c r="C3059" s="1">
        <v>272.09764660000002</v>
      </c>
    </row>
    <row r="3060" spans="1:3">
      <c r="A3060" s="1">
        <f t="shared" si="97"/>
        <v>3029</v>
      </c>
      <c r="B3060" s="1">
        <f t="shared" si="96"/>
        <v>6.8024411650000005E-2</v>
      </c>
      <c r="C3060" s="1">
        <v>272.09764660000002</v>
      </c>
    </row>
    <row r="3061" spans="1:3">
      <c r="A3061" s="1">
        <f t="shared" si="97"/>
        <v>3030</v>
      </c>
      <c r="B3061" s="1">
        <f t="shared" si="96"/>
        <v>6.8024411650000005E-2</v>
      </c>
      <c r="C3061" s="1">
        <v>272.09764660000002</v>
      </c>
    </row>
    <row r="3062" spans="1:3">
      <c r="A3062" s="1">
        <f t="shared" si="97"/>
        <v>3031</v>
      </c>
      <c r="B3062" s="1">
        <f t="shared" si="96"/>
        <v>6.8024411650000005E-2</v>
      </c>
      <c r="C3062" s="1">
        <v>272.09764660000002</v>
      </c>
    </row>
    <row r="3063" spans="1:3">
      <c r="A3063" s="1">
        <f t="shared" si="97"/>
        <v>3032</v>
      </c>
      <c r="B3063" s="1">
        <f t="shared" si="96"/>
        <v>7.5024411650000011E-2</v>
      </c>
      <c r="C3063" s="1">
        <v>300.09764660000002</v>
      </c>
    </row>
    <row r="3064" spans="1:3">
      <c r="A3064" s="1">
        <f t="shared" si="97"/>
        <v>3033</v>
      </c>
      <c r="B3064" s="1">
        <f t="shared" si="96"/>
        <v>7.5024411650000011E-2</v>
      </c>
      <c r="C3064" s="1">
        <v>300.09764660000002</v>
      </c>
    </row>
    <row r="3065" spans="1:3">
      <c r="A3065" s="1">
        <f t="shared" si="97"/>
        <v>3034</v>
      </c>
      <c r="B3065" s="1">
        <f t="shared" si="96"/>
        <v>7.5024411650000011E-2</v>
      </c>
      <c r="C3065" s="1">
        <v>300.09764660000002</v>
      </c>
    </row>
    <row r="3066" spans="1:3">
      <c r="A3066" s="1">
        <f t="shared" si="97"/>
        <v>3035</v>
      </c>
      <c r="B3066" s="1">
        <f t="shared" si="96"/>
        <v>7.5024411650000011E-2</v>
      </c>
      <c r="C3066" s="1">
        <v>300.09764660000002</v>
      </c>
    </row>
    <row r="3067" spans="1:3">
      <c r="A3067" s="1">
        <f t="shared" si="97"/>
        <v>3036</v>
      </c>
      <c r="B3067" s="1">
        <f t="shared" si="96"/>
        <v>7.827441165E-2</v>
      </c>
      <c r="C3067" s="1">
        <v>313.09764660000002</v>
      </c>
    </row>
    <row r="3068" spans="1:3">
      <c r="A3068" s="1">
        <f t="shared" si="97"/>
        <v>3037</v>
      </c>
      <c r="B3068" s="1">
        <f t="shared" si="96"/>
        <v>7.827441165E-2</v>
      </c>
      <c r="C3068" s="1">
        <v>313.09764660000002</v>
      </c>
    </row>
    <row r="3069" spans="1:3">
      <c r="A3069" s="1">
        <f t="shared" si="97"/>
        <v>3038</v>
      </c>
      <c r="B3069" s="1">
        <f t="shared" si="96"/>
        <v>8.0524411650000002E-2</v>
      </c>
      <c r="C3069" s="1">
        <v>322.09764660000002</v>
      </c>
    </row>
    <row r="3070" spans="1:3">
      <c r="A3070" s="1">
        <f t="shared" si="97"/>
        <v>3039</v>
      </c>
      <c r="B3070" s="1">
        <f t="shared" si="96"/>
        <v>8.0649411650000002E-2</v>
      </c>
      <c r="C3070" s="1">
        <v>322.59764660000002</v>
      </c>
    </row>
    <row r="3071" spans="1:3">
      <c r="A3071" s="1">
        <f t="shared" si="97"/>
        <v>3040</v>
      </c>
      <c r="B3071" s="1">
        <f t="shared" si="96"/>
        <v>8.0649411650000002E-2</v>
      </c>
      <c r="C3071" s="1">
        <v>322.59764660000002</v>
      </c>
    </row>
    <row r="3072" spans="1:3">
      <c r="A3072" s="1">
        <f t="shared" si="97"/>
        <v>3041</v>
      </c>
      <c r="B3072" s="1">
        <f t="shared" si="96"/>
        <v>8.0649411650000002E-2</v>
      </c>
      <c r="C3072" s="1">
        <v>322.59764660000002</v>
      </c>
    </row>
    <row r="3073" spans="1:3">
      <c r="A3073" s="1">
        <f t="shared" si="97"/>
        <v>3042</v>
      </c>
      <c r="B3073" s="1">
        <f t="shared" si="96"/>
        <v>8.3274411650000005E-2</v>
      </c>
      <c r="C3073" s="1">
        <v>333.09764660000002</v>
      </c>
    </row>
    <row r="3074" spans="1:3">
      <c r="A3074" s="1">
        <f t="shared" si="97"/>
        <v>3043</v>
      </c>
      <c r="B3074" s="1">
        <f t="shared" si="96"/>
        <v>8.3302161649999998E-2</v>
      </c>
      <c r="C3074" s="1">
        <v>333.20864660000001</v>
      </c>
    </row>
    <row r="3075" spans="1:3">
      <c r="A3075" s="1">
        <f t="shared" si="97"/>
        <v>3044</v>
      </c>
      <c r="B3075" s="1">
        <f t="shared" si="96"/>
        <v>8.3302161649999998E-2</v>
      </c>
      <c r="C3075" s="1">
        <v>333.20864660000001</v>
      </c>
    </row>
    <row r="3076" spans="1:3">
      <c r="A3076" s="1">
        <f t="shared" si="97"/>
        <v>3045</v>
      </c>
      <c r="B3076" s="1">
        <f t="shared" si="96"/>
        <v>8.3302161649999998E-2</v>
      </c>
      <c r="C3076" s="1">
        <v>333.20864660000001</v>
      </c>
    </row>
    <row r="3077" spans="1:3">
      <c r="A3077" s="1">
        <f t="shared" si="97"/>
        <v>3046</v>
      </c>
      <c r="B3077" s="1">
        <f t="shared" si="96"/>
        <v>8.3274411650000005E-2</v>
      </c>
      <c r="C3077" s="1">
        <v>333.09764660000002</v>
      </c>
    </row>
    <row r="3078" spans="1:3">
      <c r="A3078" s="1">
        <f t="shared" si="97"/>
        <v>3047</v>
      </c>
      <c r="B3078" s="1">
        <f t="shared" si="96"/>
        <v>7.827441165E-2</v>
      </c>
      <c r="C3078" s="1">
        <v>313.09764660000002</v>
      </c>
    </row>
    <row r="3079" spans="1:3">
      <c r="A3079" s="1">
        <f t="shared" si="97"/>
        <v>3048</v>
      </c>
      <c r="B3079" s="1">
        <f t="shared" si="96"/>
        <v>7.5024411650000011E-2</v>
      </c>
      <c r="C3079" s="1">
        <v>300.09764660000002</v>
      </c>
    </row>
    <row r="3080" spans="1:3">
      <c r="A3080" s="1">
        <f t="shared" si="97"/>
        <v>3049</v>
      </c>
      <c r="B3080" s="1">
        <f t="shared" si="96"/>
        <v>6.6909819924999989E-2</v>
      </c>
      <c r="C3080" s="1">
        <v>267.63927969999997</v>
      </c>
    </row>
    <row r="3081" spans="1:3">
      <c r="A3081" s="1">
        <f t="shared" si="97"/>
        <v>3050</v>
      </c>
      <c r="B3081" s="1">
        <f t="shared" si="96"/>
        <v>6.6909819924999989E-2</v>
      </c>
      <c r="C3081" s="1">
        <v>267.63927969999997</v>
      </c>
    </row>
    <row r="3082" spans="1:3">
      <c r="A3082" s="1">
        <f t="shared" si="97"/>
        <v>3051</v>
      </c>
      <c r="B3082" s="1">
        <f t="shared" si="96"/>
        <v>6.6909819924999989E-2</v>
      </c>
      <c r="C3082" s="1">
        <v>267.63927969999997</v>
      </c>
    </row>
    <row r="3083" spans="1:3">
      <c r="A3083" s="1">
        <f t="shared" si="97"/>
        <v>3052</v>
      </c>
      <c r="B3083" s="1">
        <f t="shared" si="96"/>
        <v>6.6909819924999989E-2</v>
      </c>
      <c r="C3083" s="1">
        <v>267.63927969999997</v>
      </c>
    </row>
    <row r="3084" spans="1:3">
      <c r="A3084" s="1">
        <f t="shared" si="97"/>
        <v>3053</v>
      </c>
      <c r="B3084" s="1">
        <f t="shared" si="96"/>
        <v>6.6909819924999989E-2</v>
      </c>
      <c r="C3084" s="1">
        <v>267.63927969999997</v>
      </c>
    </row>
    <row r="3085" spans="1:3">
      <c r="A3085" s="1">
        <f t="shared" si="97"/>
        <v>3054</v>
      </c>
      <c r="B3085" s="1">
        <f t="shared" si="96"/>
        <v>6.6909819924999989E-2</v>
      </c>
      <c r="C3085" s="1">
        <v>267.63927969999997</v>
      </c>
    </row>
    <row r="3086" spans="1:3">
      <c r="A3086" s="1">
        <f t="shared" si="97"/>
        <v>3055</v>
      </c>
      <c r="B3086" s="1">
        <f t="shared" si="96"/>
        <v>6.6909819924999989E-2</v>
      </c>
      <c r="C3086" s="1">
        <v>267.63927969999997</v>
      </c>
    </row>
    <row r="3087" spans="1:3">
      <c r="A3087" s="1">
        <f t="shared" si="97"/>
        <v>3056</v>
      </c>
      <c r="B3087" s="1">
        <f t="shared" si="96"/>
        <v>6.6909819924999989E-2</v>
      </c>
      <c r="C3087" s="1">
        <v>267.63927969999997</v>
      </c>
    </row>
    <row r="3088" spans="1:3">
      <c r="A3088" s="1">
        <f t="shared" si="97"/>
        <v>3057</v>
      </c>
      <c r="B3088" s="1">
        <f t="shared" si="96"/>
        <v>6.7159819924999989E-2</v>
      </c>
      <c r="C3088" s="1">
        <v>268.63927969999997</v>
      </c>
    </row>
    <row r="3089" spans="1:3">
      <c r="A3089" s="1">
        <f t="shared" si="97"/>
        <v>3058</v>
      </c>
      <c r="B3089" s="1">
        <f t="shared" si="96"/>
        <v>6.7159819924999989E-2</v>
      </c>
      <c r="C3089" s="1">
        <v>268.63927969999997</v>
      </c>
    </row>
    <row r="3090" spans="1:3">
      <c r="A3090" s="1">
        <f t="shared" si="97"/>
        <v>3059</v>
      </c>
      <c r="B3090" s="1">
        <f t="shared" si="96"/>
        <v>7.4659819924999996E-2</v>
      </c>
      <c r="C3090" s="1">
        <v>298.63927969999997</v>
      </c>
    </row>
    <row r="3091" spans="1:3">
      <c r="A3091" s="1">
        <f t="shared" si="97"/>
        <v>3060</v>
      </c>
      <c r="B3091" s="1">
        <f t="shared" si="96"/>
        <v>6.7159819924999989E-2</v>
      </c>
      <c r="C3091" s="1">
        <v>268.63927969999997</v>
      </c>
    </row>
    <row r="3092" spans="1:3">
      <c r="A3092" s="1">
        <f t="shared" si="97"/>
        <v>3061</v>
      </c>
      <c r="B3092" s="1">
        <f t="shared" si="96"/>
        <v>7.2383069925000001E-2</v>
      </c>
      <c r="C3092" s="1">
        <v>289.5322797</v>
      </c>
    </row>
    <row r="3093" spans="1:3">
      <c r="A3093" s="1">
        <f t="shared" si="97"/>
        <v>3062</v>
      </c>
      <c r="B3093" s="1">
        <f t="shared" si="96"/>
        <v>7.4659819924999996E-2</v>
      </c>
      <c r="C3093" s="1">
        <v>298.63927969999997</v>
      </c>
    </row>
    <row r="3094" spans="1:3">
      <c r="A3094" s="1">
        <f t="shared" si="97"/>
        <v>3063</v>
      </c>
      <c r="B3094" s="1">
        <f t="shared" si="96"/>
        <v>7.5159819924999996E-2</v>
      </c>
      <c r="C3094" s="1">
        <v>300.63927969999997</v>
      </c>
    </row>
    <row r="3095" spans="1:3">
      <c r="A3095" s="1">
        <f t="shared" si="97"/>
        <v>3064</v>
      </c>
      <c r="B3095" s="1">
        <f t="shared" si="96"/>
        <v>7.5159819924999996E-2</v>
      </c>
      <c r="C3095" s="1">
        <v>300.63927969999997</v>
      </c>
    </row>
    <row r="3096" spans="1:3">
      <c r="A3096" s="1">
        <f t="shared" si="97"/>
        <v>3065</v>
      </c>
      <c r="B3096" s="1">
        <f t="shared" si="96"/>
        <v>7.5159819924999996E-2</v>
      </c>
      <c r="C3096" s="1">
        <v>300.63927969999997</v>
      </c>
    </row>
    <row r="3097" spans="1:3">
      <c r="A3097" s="1">
        <f t="shared" si="97"/>
        <v>3066</v>
      </c>
      <c r="B3097" s="1">
        <f t="shared" si="96"/>
        <v>7.5159819924999996E-2</v>
      </c>
      <c r="C3097" s="1">
        <v>300.63927969999997</v>
      </c>
    </row>
    <row r="3098" spans="1:3">
      <c r="A3098" s="1">
        <f t="shared" si="97"/>
        <v>3067</v>
      </c>
      <c r="B3098" s="1">
        <f t="shared" si="96"/>
        <v>8.3409819924999989E-2</v>
      </c>
      <c r="C3098" s="1">
        <v>333.63927969999997</v>
      </c>
    </row>
    <row r="3099" spans="1:3">
      <c r="A3099" s="1">
        <f t="shared" si="97"/>
        <v>3068</v>
      </c>
      <c r="B3099" s="1">
        <f t="shared" si="96"/>
        <v>8.3409819924999989E-2</v>
      </c>
      <c r="C3099" s="1">
        <v>333.63927969999997</v>
      </c>
    </row>
    <row r="3100" spans="1:3">
      <c r="A3100" s="1">
        <f t="shared" si="97"/>
        <v>3069</v>
      </c>
      <c r="B3100" s="1">
        <f t="shared" si="96"/>
        <v>8.3409819924999989E-2</v>
      </c>
      <c r="C3100" s="1">
        <v>333.63927969999997</v>
      </c>
    </row>
    <row r="3101" spans="1:3">
      <c r="A3101" s="1">
        <f t="shared" si="97"/>
        <v>3070</v>
      </c>
      <c r="B3101" s="1">
        <f t="shared" si="96"/>
        <v>7.5159819924999996E-2</v>
      </c>
      <c r="C3101" s="1">
        <v>300.63927969999997</v>
      </c>
    </row>
    <row r="3102" spans="1:3">
      <c r="A3102" s="1">
        <f t="shared" si="97"/>
        <v>3071</v>
      </c>
      <c r="B3102" s="1">
        <f t="shared" si="96"/>
        <v>7.5159819924999996E-2</v>
      </c>
      <c r="C3102" s="1">
        <v>300.63927969999997</v>
      </c>
    </row>
    <row r="3103" spans="1:3">
      <c r="A3103" s="1">
        <f t="shared" si="97"/>
        <v>3072</v>
      </c>
      <c r="B3103" s="1">
        <f t="shared" si="96"/>
        <v>6.6909819924999989E-2</v>
      </c>
      <c r="C3103" s="1">
        <v>267.63927969999997</v>
      </c>
    </row>
    <row r="3104" spans="1:3">
      <c r="A3104" s="1">
        <f t="shared" si="97"/>
        <v>3073</v>
      </c>
      <c r="B3104" s="1">
        <f t="shared" si="96"/>
        <v>6.3403016450000002E-2</v>
      </c>
      <c r="C3104" s="1">
        <v>253.61206580000001</v>
      </c>
    </row>
    <row r="3105" spans="1:3">
      <c r="A3105" s="1">
        <f t="shared" si="97"/>
        <v>3074</v>
      </c>
      <c r="B3105" s="1">
        <f t="shared" ref="B3105:B3168" si="98">C3105/$E$31</f>
        <v>6.3403016450000002E-2</v>
      </c>
      <c r="C3105" s="1">
        <v>253.61206580000001</v>
      </c>
    </row>
    <row r="3106" spans="1:3">
      <c r="A3106" s="1">
        <f t="shared" ref="A3106:A3169" si="99">A3105+1</f>
        <v>3075</v>
      </c>
      <c r="B3106" s="1">
        <f t="shared" si="98"/>
        <v>6.3403016450000002E-2</v>
      </c>
      <c r="C3106" s="1">
        <v>253.61206580000001</v>
      </c>
    </row>
    <row r="3107" spans="1:3">
      <c r="A3107" s="1">
        <f t="shared" si="99"/>
        <v>3076</v>
      </c>
      <c r="B3107" s="1">
        <f t="shared" si="98"/>
        <v>6.3403016450000002E-2</v>
      </c>
      <c r="C3107" s="1">
        <v>253.61206580000001</v>
      </c>
    </row>
    <row r="3108" spans="1:3">
      <c r="A3108" s="1">
        <f t="shared" si="99"/>
        <v>3077</v>
      </c>
      <c r="B3108" s="1">
        <f t="shared" si="98"/>
        <v>6.3403016450000002E-2</v>
      </c>
      <c r="C3108" s="1">
        <v>253.61206580000001</v>
      </c>
    </row>
    <row r="3109" spans="1:3">
      <c r="A3109" s="1">
        <f t="shared" si="99"/>
        <v>3078</v>
      </c>
      <c r="B3109" s="1">
        <f t="shared" si="98"/>
        <v>6.3403016450000002E-2</v>
      </c>
      <c r="C3109" s="1">
        <v>253.61206580000001</v>
      </c>
    </row>
    <row r="3110" spans="1:3">
      <c r="A3110" s="1">
        <f t="shared" si="99"/>
        <v>3079</v>
      </c>
      <c r="B3110" s="1">
        <f t="shared" si="98"/>
        <v>6.3403016450000002E-2</v>
      </c>
      <c r="C3110" s="1">
        <v>253.61206580000001</v>
      </c>
    </row>
    <row r="3111" spans="1:3">
      <c r="A3111" s="1">
        <f t="shared" si="99"/>
        <v>3080</v>
      </c>
      <c r="B3111" s="1">
        <f t="shared" si="98"/>
        <v>7.4653016449999998E-2</v>
      </c>
      <c r="C3111" s="1">
        <v>298.61206579999998</v>
      </c>
    </row>
    <row r="3112" spans="1:3">
      <c r="A3112" s="1">
        <f t="shared" si="99"/>
        <v>3081</v>
      </c>
      <c r="B3112" s="1">
        <f t="shared" si="98"/>
        <v>7.4653016449999998E-2</v>
      </c>
      <c r="C3112" s="1">
        <v>298.61206579999998</v>
      </c>
    </row>
    <row r="3113" spans="1:3">
      <c r="A3113" s="1">
        <f t="shared" si="99"/>
        <v>3082</v>
      </c>
      <c r="B3113" s="1">
        <f t="shared" si="98"/>
        <v>7.4653016449999998E-2</v>
      </c>
      <c r="C3113" s="1">
        <v>298.61206579999998</v>
      </c>
    </row>
    <row r="3114" spans="1:3">
      <c r="A3114" s="1">
        <f t="shared" si="99"/>
        <v>3083</v>
      </c>
      <c r="B3114" s="1">
        <f t="shared" si="98"/>
        <v>7.6180766449999993E-2</v>
      </c>
      <c r="C3114" s="1">
        <v>304.72306579999997</v>
      </c>
    </row>
    <row r="3115" spans="1:3">
      <c r="A3115" s="1">
        <f t="shared" si="99"/>
        <v>3084</v>
      </c>
      <c r="B3115" s="1">
        <f t="shared" si="98"/>
        <v>7.6180766449999993E-2</v>
      </c>
      <c r="C3115" s="1">
        <v>304.72306579999997</v>
      </c>
    </row>
    <row r="3116" spans="1:3">
      <c r="A3116" s="1">
        <f t="shared" si="99"/>
        <v>3085</v>
      </c>
      <c r="B3116" s="1">
        <f t="shared" si="98"/>
        <v>7.6180766449999993E-2</v>
      </c>
      <c r="C3116" s="1">
        <v>304.72306579999997</v>
      </c>
    </row>
    <row r="3117" spans="1:3">
      <c r="A3117" s="1">
        <f t="shared" si="99"/>
        <v>3086</v>
      </c>
      <c r="B3117" s="1">
        <f t="shared" si="98"/>
        <v>7.6180766449999993E-2</v>
      </c>
      <c r="C3117" s="1">
        <v>304.72306579999997</v>
      </c>
    </row>
    <row r="3118" spans="1:3">
      <c r="A3118" s="1">
        <f t="shared" si="99"/>
        <v>3087</v>
      </c>
      <c r="B3118" s="1">
        <f t="shared" si="98"/>
        <v>7.6180766449999993E-2</v>
      </c>
      <c r="C3118" s="1">
        <v>304.72306579999997</v>
      </c>
    </row>
    <row r="3119" spans="1:3">
      <c r="A3119" s="1">
        <f t="shared" si="99"/>
        <v>3088</v>
      </c>
      <c r="B3119" s="1">
        <f t="shared" si="98"/>
        <v>7.6180766449999993E-2</v>
      </c>
      <c r="C3119" s="1">
        <v>304.72306579999997</v>
      </c>
    </row>
    <row r="3120" spans="1:3">
      <c r="A3120" s="1">
        <f t="shared" si="99"/>
        <v>3089</v>
      </c>
      <c r="B3120" s="1">
        <f t="shared" si="98"/>
        <v>7.715301645E-2</v>
      </c>
      <c r="C3120" s="1">
        <v>308.61206579999998</v>
      </c>
    </row>
    <row r="3121" spans="1:3">
      <c r="A3121" s="1">
        <f t="shared" si="99"/>
        <v>3090</v>
      </c>
      <c r="B3121" s="1">
        <f t="shared" si="98"/>
        <v>7.6180766449999993E-2</v>
      </c>
      <c r="C3121" s="1">
        <v>304.72306579999997</v>
      </c>
    </row>
    <row r="3122" spans="1:3">
      <c r="A3122" s="1">
        <f t="shared" si="99"/>
        <v>3091</v>
      </c>
      <c r="B3122" s="1">
        <f t="shared" si="98"/>
        <v>8.1903016449999991E-2</v>
      </c>
      <c r="C3122" s="1">
        <v>327.61206579999998</v>
      </c>
    </row>
    <row r="3123" spans="1:3">
      <c r="A3123" s="1">
        <f t="shared" si="99"/>
        <v>3092</v>
      </c>
      <c r="B3123" s="1">
        <f t="shared" si="98"/>
        <v>8.6403016449999995E-2</v>
      </c>
      <c r="C3123" s="1">
        <v>345.61206579999998</v>
      </c>
    </row>
    <row r="3124" spans="1:3">
      <c r="A3124" s="1">
        <f t="shared" si="99"/>
        <v>3093</v>
      </c>
      <c r="B3124" s="1">
        <f t="shared" si="98"/>
        <v>8.1903016449999991E-2</v>
      </c>
      <c r="C3124" s="1">
        <v>327.61206579999998</v>
      </c>
    </row>
    <row r="3125" spans="1:3">
      <c r="A3125" s="1">
        <f t="shared" si="99"/>
        <v>3094</v>
      </c>
      <c r="B3125" s="1">
        <f t="shared" si="98"/>
        <v>7.715301645E-2</v>
      </c>
      <c r="C3125" s="1">
        <v>308.61206579999998</v>
      </c>
    </row>
    <row r="3126" spans="1:3">
      <c r="A3126" s="1">
        <f t="shared" si="99"/>
        <v>3095</v>
      </c>
      <c r="B3126" s="1">
        <f t="shared" si="98"/>
        <v>7.6180766449999993E-2</v>
      </c>
      <c r="C3126" s="1">
        <v>304.72306579999997</v>
      </c>
    </row>
    <row r="3127" spans="1:3">
      <c r="A3127" s="1">
        <f t="shared" si="99"/>
        <v>3096</v>
      </c>
      <c r="B3127" s="1">
        <f t="shared" si="98"/>
        <v>7.2376266450000004E-2</v>
      </c>
      <c r="C3127" s="1">
        <v>289.50506580000001</v>
      </c>
    </row>
    <row r="3128" spans="1:3">
      <c r="A3128" s="1">
        <f t="shared" si="99"/>
        <v>3097</v>
      </c>
      <c r="B3128" s="1">
        <f t="shared" si="98"/>
        <v>5.1622348525E-2</v>
      </c>
      <c r="C3128" s="1">
        <v>206.4893941</v>
      </c>
    </row>
    <row r="3129" spans="1:3">
      <c r="A3129" s="1">
        <f t="shared" si="99"/>
        <v>3098</v>
      </c>
      <c r="B3129" s="1">
        <f t="shared" si="98"/>
        <v>5.1622348525E-2</v>
      </c>
      <c r="C3129" s="1">
        <v>206.4893941</v>
      </c>
    </row>
    <row r="3130" spans="1:3">
      <c r="A3130" s="1">
        <f t="shared" si="99"/>
        <v>3099</v>
      </c>
      <c r="B3130" s="1">
        <f t="shared" si="98"/>
        <v>5.1622348525E-2</v>
      </c>
      <c r="C3130" s="1">
        <v>206.4893941</v>
      </c>
    </row>
    <row r="3131" spans="1:3">
      <c r="A3131" s="1">
        <f t="shared" si="99"/>
        <v>3100</v>
      </c>
      <c r="B3131" s="1">
        <f t="shared" si="98"/>
        <v>5.1622348525E-2</v>
      </c>
      <c r="C3131" s="1">
        <v>206.4893941</v>
      </c>
    </row>
    <row r="3132" spans="1:3">
      <c r="A3132" s="1">
        <f t="shared" si="99"/>
        <v>3101</v>
      </c>
      <c r="B3132" s="1">
        <f t="shared" si="98"/>
        <v>5.1622348525E-2</v>
      </c>
      <c r="C3132" s="1">
        <v>206.4893941</v>
      </c>
    </row>
    <row r="3133" spans="1:3">
      <c r="A3133" s="1">
        <f t="shared" si="99"/>
        <v>3102</v>
      </c>
      <c r="B3133" s="1">
        <f t="shared" si="98"/>
        <v>5.5122348524999996E-2</v>
      </c>
      <c r="C3133" s="1">
        <v>220.4893941</v>
      </c>
    </row>
    <row r="3134" spans="1:3">
      <c r="A3134" s="1">
        <f t="shared" si="99"/>
        <v>3103</v>
      </c>
      <c r="B3134" s="1">
        <f t="shared" si="98"/>
        <v>5.5122348524999996E-2</v>
      </c>
      <c r="C3134" s="1">
        <v>220.4893941</v>
      </c>
    </row>
    <row r="3135" spans="1:3">
      <c r="A3135" s="1">
        <f t="shared" si="99"/>
        <v>3104</v>
      </c>
      <c r="B3135" s="1">
        <f t="shared" si="98"/>
        <v>6.3872348524999997E-2</v>
      </c>
      <c r="C3135" s="1">
        <v>255.4893941</v>
      </c>
    </row>
    <row r="3136" spans="1:3">
      <c r="A3136" s="1">
        <f t="shared" si="99"/>
        <v>3105</v>
      </c>
      <c r="B3136" s="1">
        <f t="shared" si="98"/>
        <v>6.3872348524999997E-2</v>
      </c>
      <c r="C3136" s="1">
        <v>255.4893941</v>
      </c>
    </row>
    <row r="3137" spans="1:3">
      <c r="A3137" s="1">
        <f t="shared" si="99"/>
        <v>3106</v>
      </c>
      <c r="B3137" s="1">
        <f t="shared" si="98"/>
        <v>6.4122348525000011E-2</v>
      </c>
      <c r="C3137" s="1">
        <v>256.48939410000003</v>
      </c>
    </row>
    <row r="3138" spans="1:3">
      <c r="A3138" s="1">
        <f t="shared" si="99"/>
        <v>3107</v>
      </c>
      <c r="B3138" s="1">
        <f t="shared" si="98"/>
        <v>6.4122348525000011E-2</v>
      </c>
      <c r="C3138" s="1">
        <v>256.48939410000003</v>
      </c>
    </row>
    <row r="3139" spans="1:3">
      <c r="A3139" s="1">
        <f t="shared" si="99"/>
        <v>3108</v>
      </c>
      <c r="B3139" s="1">
        <f t="shared" si="98"/>
        <v>6.4122348525000011E-2</v>
      </c>
      <c r="C3139" s="1">
        <v>256.48939410000003</v>
      </c>
    </row>
    <row r="3140" spans="1:3">
      <c r="A3140" s="1">
        <f t="shared" si="99"/>
        <v>3109</v>
      </c>
      <c r="B3140" s="1">
        <f t="shared" si="98"/>
        <v>6.4122348525000011E-2</v>
      </c>
      <c r="C3140" s="1">
        <v>256.48939410000003</v>
      </c>
    </row>
    <row r="3141" spans="1:3">
      <c r="A3141" s="1">
        <f t="shared" si="99"/>
        <v>3110</v>
      </c>
      <c r="B3141" s="1">
        <f t="shared" si="98"/>
        <v>6.4122348525000011E-2</v>
      </c>
      <c r="C3141" s="1">
        <v>256.48939410000003</v>
      </c>
    </row>
    <row r="3142" spans="1:3">
      <c r="A3142" s="1">
        <f t="shared" si="99"/>
        <v>3111</v>
      </c>
      <c r="B3142" s="1">
        <f t="shared" si="98"/>
        <v>7.5122348525000007E-2</v>
      </c>
      <c r="C3142" s="1">
        <v>300.48939410000003</v>
      </c>
    </row>
    <row r="3143" spans="1:3">
      <c r="A3143" s="1">
        <f t="shared" si="99"/>
        <v>3112</v>
      </c>
      <c r="B3143" s="1">
        <f t="shared" si="98"/>
        <v>7.8872348525000011E-2</v>
      </c>
      <c r="C3143" s="1">
        <v>315.48939410000003</v>
      </c>
    </row>
    <row r="3144" spans="1:3">
      <c r="A3144" s="1">
        <f t="shared" si="99"/>
        <v>3113</v>
      </c>
      <c r="B3144" s="1">
        <f t="shared" si="98"/>
        <v>7.8872348525000011E-2</v>
      </c>
      <c r="C3144" s="1">
        <v>315.48939410000003</v>
      </c>
    </row>
    <row r="3145" spans="1:3">
      <c r="A3145" s="1">
        <f t="shared" si="99"/>
        <v>3114</v>
      </c>
      <c r="B3145" s="1">
        <f t="shared" si="98"/>
        <v>7.8872348525000011E-2</v>
      </c>
      <c r="C3145" s="1">
        <v>315.48939410000003</v>
      </c>
    </row>
    <row r="3146" spans="1:3">
      <c r="A3146" s="1">
        <f t="shared" si="99"/>
        <v>3115</v>
      </c>
      <c r="B3146" s="1">
        <f t="shared" si="98"/>
        <v>8.2372348525E-2</v>
      </c>
      <c r="C3146" s="1">
        <v>329.48939410000003</v>
      </c>
    </row>
    <row r="3147" spans="1:3">
      <c r="A3147" s="1">
        <f t="shared" si="99"/>
        <v>3116</v>
      </c>
      <c r="B3147" s="1">
        <f t="shared" si="98"/>
        <v>8.2372348525E-2</v>
      </c>
      <c r="C3147" s="1">
        <v>329.48939410000003</v>
      </c>
    </row>
    <row r="3148" spans="1:3">
      <c r="A3148" s="1">
        <f t="shared" si="99"/>
        <v>3117</v>
      </c>
      <c r="B3148" s="1">
        <f t="shared" si="98"/>
        <v>8.2372348525E-2</v>
      </c>
      <c r="C3148" s="1">
        <v>329.48939410000003</v>
      </c>
    </row>
    <row r="3149" spans="1:3">
      <c r="A3149" s="1">
        <f t="shared" si="99"/>
        <v>3118</v>
      </c>
      <c r="B3149" s="1">
        <f t="shared" si="98"/>
        <v>7.8872348525000011E-2</v>
      </c>
      <c r="C3149" s="1">
        <v>315.48939410000003</v>
      </c>
    </row>
    <row r="3150" spans="1:3">
      <c r="A3150" s="1">
        <f t="shared" si="99"/>
        <v>3119</v>
      </c>
      <c r="B3150" s="1">
        <f t="shared" si="98"/>
        <v>6.4122348525000011E-2</v>
      </c>
      <c r="C3150" s="1">
        <v>256.48939410000003</v>
      </c>
    </row>
    <row r="3151" spans="1:3">
      <c r="A3151" s="1">
        <f t="shared" si="99"/>
        <v>3120</v>
      </c>
      <c r="B3151" s="1">
        <f t="shared" si="98"/>
        <v>5.5122348524999996E-2</v>
      </c>
      <c r="C3151" s="1">
        <v>220.4893941</v>
      </c>
    </row>
    <row r="3152" spans="1:3">
      <c r="A3152" s="1">
        <f t="shared" si="99"/>
        <v>3121</v>
      </c>
      <c r="B3152" s="1">
        <f t="shared" si="98"/>
        <v>5.4781280075000001E-2</v>
      </c>
      <c r="C3152" s="1">
        <v>219.12512029999999</v>
      </c>
    </row>
    <row r="3153" spans="1:3">
      <c r="A3153" s="1">
        <f t="shared" si="99"/>
        <v>3122</v>
      </c>
      <c r="B3153" s="1">
        <f t="shared" si="98"/>
        <v>5.4781280075000001E-2</v>
      </c>
      <c r="C3153" s="1">
        <v>219.12512029999999</v>
      </c>
    </row>
    <row r="3154" spans="1:3">
      <c r="A3154" s="1">
        <f t="shared" si="99"/>
        <v>3123</v>
      </c>
      <c r="B3154" s="1">
        <f t="shared" si="98"/>
        <v>5.4781280075000001E-2</v>
      </c>
      <c r="C3154" s="1">
        <v>219.12512029999999</v>
      </c>
    </row>
    <row r="3155" spans="1:3">
      <c r="A3155" s="1">
        <f t="shared" si="99"/>
        <v>3124</v>
      </c>
      <c r="B3155" s="1">
        <f t="shared" si="98"/>
        <v>5.4781280075000001E-2</v>
      </c>
      <c r="C3155" s="1">
        <v>219.12512029999999</v>
      </c>
    </row>
    <row r="3156" spans="1:3">
      <c r="A3156" s="1">
        <f t="shared" si="99"/>
        <v>3125</v>
      </c>
      <c r="B3156" s="1">
        <f t="shared" si="98"/>
        <v>5.4781280075000001E-2</v>
      </c>
      <c r="C3156" s="1">
        <v>219.12512029999999</v>
      </c>
    </row>
    <row r="3157" spans="1:3">
      <c r="A3157" s="1">
        <f t="shared" si="99"/>
        <v>3126</v>
      </c>
      <c r="B3157" s="1">
        <f t="shared" si="98"/>
        <v>5.4781280075000001E-2</v>
      </c>
      <c r="C3157" s="1">
        <v>219.12512029999999</v>
      </c>
    </row>
    <row r="3158" spans="1:3">
      <c r="A3158" s="1">
        <f t="shared" si="99"/>
        <v>3127</v>
      </c>
      <c r="B3158" s="1">
        <f t="shared" si="98"/>
        <v>5.4781280075000001E-2</v>
      </c>
      <c r="C3158" s="1">
        <v>219.12512029999999</v>
      </c>
    </row>
    <row r="3159" spans="1:3">
      <c r="A3159" s="1">
        <f t="shared" si="99"/>
        <v>3128</v>
      </c>
      <c r="B3159" s="1">
        <f t="shared" si="98"/>
        <v>5.4781280075000001E-2</v>
      </c>
      <c r="C3159" s="1">
        <v>219.12512029999999</v>
      </c>
    </row>
    <row r="3160" spans="1:3">
      <c r="A3160" s="1">
        <f t="shared" si="99"/>
        <v>3129</v>
      </c>
      <c r="B3160" s="1">
        <f t="shared" si="98"/>
        <v>5.4781280075000001E-2</v>
      </c>
      <c r="C3160" s="1">
        <v>219.12512029999999</v>
      </c>
    </row>
    <row r="3161" spans="1:3">
      <c r="A3161" s="1">
        <f t="shared" si="99"/>
        <v>3130</v>
      </c>
      <c r="B3161" s="1">
        <f t="shared" si="98"/>
        <v>5.4781280075000001E-2</v>
      </c>
      <c r="C3161" s="1">
        <v>219.12512029999999</v>
      </c>
    </row>
    <row r="3162" spans="1:3">
      <c r="A3162" s="1">
        <f t="shared" si="99"/>
        <v>3131</v>
      </c>
      <c r="B3162" s="1">
        <f t="shared" si="98"/>
        <v>6.3381280075000004E-2</v>
      </c>
      <c r="C3162" s="1">
        <v>253.5251203</v>
      </c>
    </row>
    <row r="3163" spans="1:3">
      <c r="A3163" s="1">
        <f t="shared" si="99"/>
        <v>3132</v>
      </c>
      <c r="B3163" s="1">
        <f t="shared" si="98"/>
        <v>6.3381280075000004E-2</v>
      </c>
      <c r="C3163" s="1">
        <v>253.5251203</v>
      </c>
    </row>
    <row r="3164" spans="1:3">
      <c r="A3164" s="1">
        <f t="shared" si="99"/>
        <v>3133</v>
      </c>
      <c r="B3164" s="1">
        <f t="shared" si="98"/>
        <v>6.3381280075000004E-2</v>
      </c>
      <c r="C3164" s="1">
        <v>253.5251203</v>
      </c>
    </row>
    <row r="3165" spans="1:3">
      <c r="A3165" s="1">
        <f t="shared" si="99"/>
        <v>3134</v>
      </c>
      <c r="B3165" s="1">
        <f t="shared" si="98"/>
        <v>6.3381280075000004E-2</v>
      </c>
      <c r="C3165" s="1">
        <v>253.5251203</v>
      </c>
    </row>
    <row r="3166" spans="1:3">
      <c r="A3166" s="1">
        <f t="shared" si="99"/>
        <v>3135</v>
      </c>
      <c r="B3166" s="1">
        <f t="shared" si="98"/>
        <v>6.3381280075000004E-2</v>
      </c>
      <c r="C3166" s="1">
        <v>253.5251203</v>
      </c>
    </row>
    <row r="3167" spans="1:3">
      <c r="A3167" s="1">
        <f t="shared" si="99"/>
        <v>3136</v>
      </c>
      <c r="B3167" s="1">
        <f t="shared" si="98"/>
        <v>6.6031280075000004E-2</v>
      </c>
      <c r="C3167" s="1">
        <v>264.12512029999999</v>
      </c>
    </row>
    <row r="3168" spans="1:3">
      <c r="A3168" s="1">
        <f t="shared" si="99"/>
        <v>3137</v>
      </c>
      <c r="B3168" s="1">
        <f t="shared" si="98"/>
        <v>6.6031280075000004E-2</v>
      </c>
      <c r="C3168" s="1">
        <v>264.12512029999999</v>
      </c>
    </row>
    <row r="3169" spans="1:3">
      <c r="A3169" s="1">
        <f t="shared" si="99"/>
        <v>3138</v>
      </c>
      <c r="B3169" s="1">
        <f t="shared" ref="B3169:B3232" si="100">C3169/$E$31</f>
        <v>6.6031280075000004E-2</v>
      </c>
      <c r="C3169" s="1">
        <v>264.12512029999999</v>
      </c>
    </row>
    <row r="3170" spans="1:3">
      <c r="A3170" s="1">
        <f t="shared" ref="A3170:A3233" si="101">A3169+1</f>
        <v>3139</v>
      </c>
      <c r="B3170" s="1">
        <f t="shared" si="100"/>
        <v>7.1281280074999995E-2</v>
      </c>
      <c r="C3170" s="1">
        <v>285.12512029999999</v>
      </c>
    </row>
    <row r="3171" spans="1:3">
      <c r="A3171" s="1">
        <f t="shared" si="101"/>
        <v>3140</v>
      </c>
      <c r="B3171" s="1">
        <f t="shared" si="100"/>
        <v>7.3281280074999997E-2</v>
      </c>
      <c r="C3171" s="1">
        <v>293.12512029999999</v>
      </c>
    </row>
    <row r="3172" spans="1:3">
      <c r="A3172" s="1">
        <f t="shared" si="101"/>
        <v>3141</v>
      </c>
      <c r="B3172" s="1">
        <f t="shared" si="100"/>
        <v>7.1281280074999995E-2</v>
      </c>
      <c r="C3172" s="1">
        <v>285.12512029999999</v>
      </c>
    </row>
    <row r="3173" spans="1:3">
      <c r="A3173" s="1">
        <f t="shared" si="101"/>
        <v>3142</v>
      </c>
      <c r="B3173" s="1">
        <f t="shared" si="100"/>
        <v>6.6031280075000004E-2</v>
      </c>
      <c r="C3173" s="1">
        <v>264.12512029999999</v>
      </c>
    </row>
    <row r="3174" spans="1:3">
      <c r="A3174" s="1">
        <f t="shared" si="101"/>
        <v>3143</v>
      </c>
      <c r="B3174" s="1">
        <f t="shared" si="100"/>
        <v>6.6031280075000004E-2</v>
      </c>
      <c r="C3174" s="1">
        <v>264.12512029999999</v>
      </c>
    </row>
    <row r="3175" spans="1:3">
      <c r="A3175" s="1">
        <f t="shared" si="101"/>
        <v>3144</v>
      </c>
      <c r="B3175" s="1">
        <f t="shared" si="100"/>
        <v>6.3381280075000004E-2</v>
      </c>
      <c r="C3175" s="1">
        <v>253.5251203</v>
      </c>
    </row>
    <row r="3176" spans="1:3">
      <c r="A3176" s="1">
        <f t="shared" si="101"/>
        <v>3145</v>
      </c>
      <c r="B3176" s="1">
        <f t="shared" si="100"/>
        <v>5.4030584324999999E-2</v>
      </c>
      <c r="C3176" s="1">
        <v>216.1223373</v>
      </c>
    </row>
    <row r="3177" spans="1:3">
      <c r="A3177" s="1">
        <f t="shared" si="101"/>
        <v>3146</v>
      </c>
      <c r="B3177" s="1">
        <f t="shared" si="100"/>
        <v>5.4030584324999999E-2</v>
      </c>
      <c r="C3177" s="1">
        <v>216.1223373</v>
      </c>
    </row>
    <row r="3178" spans="1:3">
      <c r="A3178" s="1">
        <f t="shared" si="101"/>
        <v>3147</v>
      </c>
      <c r="B3178" s="1">
        <f t="shared" si="100"/>
        <v>5.4030584324999999E-2</v>
      </c>
      <c r="C3178" s="1">
        <v>216.1223373</v>
      </c>
    </row>
    <row r="3179" spans="1:3">
      <c r="A3179" s="1">
        <f t="shared" si="101"/>
        <v>3148</v>
      </c>
      <c r="B3179" s="1">
        <f t="shared" si="100"/>
        <v>5.4030584324999999E-2</v>
      </c>
      <c r="C3179" s="1">
        <v>216.1223373</v>
      </c>
    </row>
    <row r="3180" spans="1:3">
      <c r="A3180" s="1">
        <f t="shared" si="101"/>
        <v>3149</v>
      </c>
      <c r="B3180" s="1">
        <f t="shared" si="100"/>
        <v>5.4030584324999999E-2</v>
      </c>
      <c r="C3180" s="1">
        <v>216.1223373</v>
      </c>
    </row>
    <row r="3181" spans="1:3">
      <c r="A3181" s="1">
        <f t="shared" si="101"/>
        <v>3150</v>
      </c>
      <c r="B3181" s="1">
        <f t="shared" si="100"/>
        <v>5.4030584324999999E-2</v>
      </c>
      <c r="C3181" s="1">
        <v>216.1223373</v>
      </c>
    </row>
    <row r="3182" spans="1:3">
      <c r="A3182" s="1">
        <f t="shared" si="101"/>
        <v>3151</v>
      </c>
      <c r="B3182" s="1">
        <f t="shared" si="100"/>
        <v>5.4030584324999999E-2</v>
      </c>
      <c r="C3182" s="1">
        <v>216.1223373</v>
      </c>
    </row>
    <row r="3183" spans="1:3">
      <c r="A3183" s="1">
        <f t="shared" si="101"/>
        <v>3152</v>
      </c>
      <c r="B3183" s="1">
        <f t="shared" si="100"/>
        <v>5.4030584324999999E-2</v>
      </c>
      <c r="C3183" s="1">
        <v>216.1223373</v>
      </c>
    </row>
    <row r="3184" spans="1:3">
      <c r="A3184" s="1">
        <f t="shared" si="101"/>
        <v>3153</v>
      </c>
      <c r="B3184" s="1">
        <f t="shared" si="100"/>
        <v>5.5280584325E-2</v>
      </c>
      <c r="C3184" s="1">
        <v>221.1223373</v>
      </c>
    </row>
    <row r="3185" spans="1:3">
      <c r="A3185" s="1">
        <f t="shared" si="101"/>
        <v>3154</v>
      </c>
      <c r="B3185" s="1">
        <f t="shared" si="100"/>
        <v>5.5280584325E-2</v>
      </c>
      <c r="C3185" s="1">
        <v>221.1223373</v>
      </c>
    </row>
    <row r="3186" spans="1:3">
      <c r="A3186" s="1">
        <f t="shared" si="101"/>
        <v>3155</v>
      </c>
      <c r="B3186" s="1">
        <f t="shared" si="100"/>
        <v>5.5280584325E-2</v>
      </c>
      <c r="C3186" s="1">
        <v>221.1223373</v>
      </c>
    </row>
    <row r="3187" spans="1:3">
      <c r="A3187" s="1">
        <f t="shared" si="101"/>
        <v>3156</v>
      </c>
      <c r="B3187" s="1">
        <f t="shared" si="100"/>
        <v>5.5280584325E-2</v>
      </c>
      <c r="C3187" s="1">
        <v>221.1223373</v>
      </c>
    </row>
    <row r="3188" spans="1:3">
      <c r="A3188" s="1">
        <f t="shared" si="101"/>
        <v>3157</v>
      </c>
      <c r="B3188" s="1">
        <f t="shared" si="100"/>
        <v>5.5280584325E-2</v>
      </c>
      <c r="C3188" s="1">
        <v>221.1223373</v>
      </c>
    </row>
    <row r="3189" spans="1:3">
      <c r="A3189" s="1">
        <f t="shared" si="101"/>
        <v>3158</v>
      </c>
      <c r="B3189" s="1">
        <f t="shared" si="100"/>
        <v>5.5280584325E-2</v>
      </c>
      <c r="C3189" s="1">
        <v>221.1223373</v>
      </c>
    </row>
    <row r="3190" spans="1:3">
      <c r="A3190" s="1">
        <f t="shared" si="101"/>
        <v>3159</v>
      </c>
      <c r="B3190" s="1">
        <f t="shared" si="100"/>
        <v>5.5280584325E-2</v>
      </c>
      <c r="C3190" s="1">
        <v>221.1223373</v>
      </c>
    </row>
    <row r="3191" spans="1:3">
      <c r="A3191" s="1">
        <f t="shared" si="101"/>
        <v>3160</v>
      </c>
      <c r="B3191" s="1">
        <f t="shared" si="100"/>
        <v>5.5280584325E-2</v>
      </c>
      <c r="C3191" s="1">
        <v>221.1223373</v>
      </c>
    </row>
    <row r="3192" spans="1:3">
      <c r="A3192" s="1">
        <f t="shared" si="101"/>
        <v>3161</v>
      </c>
      <c r="B3192" s="1">
        <f t="shared" si="100"/>
        <v>5.7605584325E-2</v>
      </c>
      <c r="C3192" s="1">
        <v>230.42233730000001</v>
      </c>
    </row>
    <row r="3193" spans="1:3">
      <c r="A3193" s="1">
        <f t="shared" si="101"/>
        <v>3162</v>
      </c>
      <c r="B3193" s="1">
        <f t="shared" si="100"/>
        <v>5.7605584325E-2</v>
      </c>
      <c r="C3193" s="1">
        <v>230.42233730000001</v>
      </c>
    </row>
    <row r="3194" spans="1:3">
      <c r="A3194" s="1">
        <f t="shared" si="101"/>
        <v>3163</v>
      </c>
      <c r="B3194" s="1">
        <f t="shared" si="100"/>
        <v>5.7605584325E-2</v>
      </c>
      <c r="C3194" s="1">
        <v>230.42233730000001</v>
      </c>
    </row>
    <row r="3195" spans="1:3">
      <c r="A3195" s="1">
        <f t="shared" si="101"/>
        <v>3164</v>
      </c>
      <c r="B3195" s="1">
        <f t="shared" si="100"/>
        <v>7.1780584325000008E-2</v>
      </c>
      <c r="C3195" s="1">
        <v>287.12233730000003</v>
      </c>
    </row>
    <row r="3196" spans="1:3">
      <c r="A3196" s="1">
        <f t="shared" si="101"/>
        <v>3165</v>
      </c>
      <c r="B3196" s="1">
        <f t="shared" si="100"/>
        <v>5.7605584325E-2</v>
      </c>
      <c r="C3196" s="1">
        <v>230.42233730000001</v>
      </c>
    </row>
    <row r="3197" spans="1:3">
      <c r="A3197" s="1">
        <f t="shared" si="101"/>
        <v>3166</v>
      </c>
      <c r="B3197" s="1">
        <f t="shared" si="100"/>
        <v>5.7605584325E-2</v>
      </c>
      <c r="C3197" s="1">
        <v>230.42233730000001</v>
      </c>
    </row>
    <row r="3198" spans="1:3">
      <c r="A3198" s="1">
        <f t="shared" si="101"/>
        <v>3167</v>
      </c>
      <c r="B3198" s="1">
        <f t="shared" si="100"/>
        <v>5.5280584325E-2</v>
      </c>
      <c r="C3198" s="1">
        <v>221.1223373</v>
      </c>
    </row>
    <row r="3199" spans="1:3">
      <c r="A3199" s="1">
        <f t="shared" si="101"/>
        <v>3168</v>
      </c>
      <c r="B3199" s="1">
        <f t="shared" si="100"/>
        <v>5.5280584325E-2</v>
      </c>
      <c r="C3199" s="1">
        <v>221.1223373</v>
      </c>
    </row>
    <row r="3200" spans="1:3">
      <c r="A3200" s="1">
        <f t="shared" si="101"/>
        <v>3169</v>
      </c>
      <c r="B3200" s="1">
        <f t="shared" si="100"/>
        <v>2.5434135625E-2</v>
      </c>
      <c r="C3200" s="1">
        <v>101.7365425</v>
      </c>
    </row>
    <row r="3201" spans="1:3">
      <c r="A3201" s="1">
        <f t="shared" si="101"/>
        <v>3170</v>
      </c>
      <c r="B3201" s="1">
        <f t="shared" si="100"/>
        <v>4.1619385624999998E-2</v>
      </c>
      <c r="C3201" s="1">
        <v>166.4775425</v>
      </c>
    </row>
    <row r="3202" spans="1:3">
      <c r="A3202" s="1">
        <f t="shared" si="101"/>
        <v>3171</v>
      </c>
      <c r="B3202" s="1">
        <f t="shared" si="100"/>
        <v>2.5434135625E-2</v>
      </c>
      <c r="C3202" s="1">
        <v>101.7365425</v>
      </c>
    </row>
    <row r="3203" spans="1:3">
      <c r="A3203" s="1">
        <f t="shared" si="101"/>
        <v>3172</v>
      </c>
      <c r="B3203" s="1">
        <f t="shared" si="100"/>
        <v>2.5434135625E-2</v>
      </c>
      <c r="C3203" s="1">
        <v>101.7365425</v>
      </c>
    </row>
    <row r="3204" spans="1:3">
      <c r="A3204" s="1">
        <f t="shared" si="101"/>
        <v>3173</v>
      </c>
      <c r="B3204" s="1">
        <f t="shared" si="100"/>
        <v>4.1619385624999998E-2</v>
      </c>
      <c r="C3204" s="1">
        <v>166.4775425</v>
      </c>
    </row>
    <row r="3205" spans="1:3">
      <c r="A3205" s="1">
        <f t="shared" si="101"/>
        <v>3174</v>
      </c>
      <c r="B3205" s="1">
        <f t="shared" si="100"/>
        <v>2.5048635624999999E-2</v>
      </c>
      <c r="C3205" s="1">
        <v>100.1945425</v>
      </c>
    </row>
    <row r="3206" spans="1:3">
      <c r="A3206" s="1">
        <f t="shared" si="101"/>
        <v>3175</v>
      </c>
      <c r="B3206" s="1">
        <f t="shared" si="100"/>
        <v>2.5048635624999999E-2</v>
      </c>
      <c r="C3206" s="1">
        <v>100.1945425</v>
      </c>
    </row>
    <row r="3207" spans="1:3">
      <c r="A3207" s="1">
        <f t="shared" si="101"/>
        <v>3176</v>
      </c>
      <c r="B3207" s="1">
        <f t="shared" si="100"/>
        <v>2.5048635624999999E-2</v>
      </c>
      <c r="C3207" s="1">
        <v>100.1945425</v>
      </c>
    </row>
    <row r="3208" spans="1:3">
      <c r="A3208" s="1">
        <f t="shared" si="101"/>
        <v>3177</v>
      </c>
      <c r="B3208" s="1">
        <f t="shared" si="100"/>
        <v>2.5048635624999999E-2</v>
      </c>
      <c r="C3208" s="1">
        <v>100.1945425</v>
      </c>
    </row>
    <row r="3209" spans="1:3">
      <c r="A3209" s="1">
        <f t="shared" si="101"/>
        <v>3178</v>
      </c>
      <c r="B3209" s="1">
        <f t="shared" si="100"/>
        <v>2.5048635624999999E-2</v>
      </c>
      <c r="C3209" s="1">
        <v>100.1945425</v>
      </c>
    </row>
    <row r="3210" spans="1:3">
      <c r="A3210" s="1">
        <f t="shared" si="101"/>
        <v>3179</v>
      </c>
      <c r="B3210" s="1">
        <f t="shared" si="100"/>
        <v>2.5048635624999999E-2</v>
      </c>
      <c r="C3210" s="1">
        <v>100.1945425</v>
      </c>
    </row>
    <row r="3211" spans="1:3">
      <c r="A3211" s="1">
        <f t="shared" si="101"/>
        <v>3180</v>
      </c>
      <c r="B3211" s="1">
        <f t="shared" si="100"/>
        <v>4.1619385624999998E-2</v>
      </c>
      <c r="C3211" s="1">
        <v>166.4775425</v>
      </c>
    </row>
    <row r="3212" spans="1:3">
      <c r="A3212" s="1">
        <f t="shared" si="101"/>
        <v>3181</v>
      </c>
      <c r="B3212" s="1">
        <f t="shared" si="100"/>
        <v>4.1619385624999998E-2</v>
      </c>
      <c r="C3212" s="1">
        <v>166.4775425</v>
      </c>
    </row>
    <row r="3213" spans="1:3">
      <c r="A3213" s="1">
        <f t="shared" si="101"/>
        <v>3182</v>
      </c>
      <c r="B3213" s="1">
        <f t="shared" si="100"/>
        <v>2.5048635624999999E-2</v>
      </c>
      <c r="C3213" s="1">
        <v>100.1945425</v>
      </c>
    </row>
    <row r="3214" spans="1:3">
      <c r="A3214" s="1">
        <f t="shared" si="101"/>
        <v>3183</v>
      </c>
      <c r="B3214" s="1">
        <f t="shared" si="100"/>
        <v>2.5048635624999999E-2</v>
      </c>
      <c r="C3214" s="1">
        <v>100.1945425</v>
      </c>
    </row>
    <row r="3215" spans="1:3">
      <c r="A3215" s="1">
        <f t="shared" si="101"/>
        <v>3184</v>
      </c>
      <c r="B3215" s="1">
        <f t="shared" si="100"/>
        <v>2.5048635624999999E-2</v>
      </c>
      <c r="C3215" s="1">
        <v>100.1945425</v>
      </c>
    </row>
    <row r="3216" spans="1:3">
      <c r="A3216" s="1">
        <f t="shared" si="101"/>
        <v>3185</v>
      </c>
      <c r="B3216" s="1">
        <f t="shared" si="100"/>
        <v>4.1619385624999998E-2</v>
      </c>
      <c r="C3216" s="1">
        <v>166.4775425</v>
      </c>
    </row>
    <row r="3217" spans="1:3">
      <c r="A3217" s="1">
        <f t="shared" si="101"/>
        <v>3186</v>
      </c>
      <c r="B3217" s="1">
        <f t="shared" si="100"/>
        <v>4.1619385624999998E-2</v>
      </c>
      <c r="C3217" s="1">
        <v>166.4775425</v>
      </c>
    </row>
    <row r="3218" spans="1:3">
      <c r="A3218" s="1">
        <f t="shared" si="101"/>
        <v>3187</v>
      </c>
      <c r="B3218" s="1">
        <f t="shared" si="100"/>
        <v>5.1494385625E-2</v>
      </c>
      <c r="C3218" s="1">
        <v>205.9775425</v>
      </c>
    </row>
    <row r="3219" spans="1:3">
      <c r="A3219" s="1">
        <f t="shared" si="101"/>
        <v>3188</v>
      </c>
      <c r="B3219" s="1">
        <f t="shared" si="100"/>
        <v>5.1494385625E-2</v>
      </c>
      <c r="C3219" s="1">
        <v>205.9775425</v>
      </c>
    </row>
    <row r="3220" spans="1:3">
      <c r="A3220" s="1">
        <f t="shared" si="101"/>
        <v>3189</v>
      </c>
      <c r="B3220" s="1">
        <f t="shared" si="100"/>
        <v>5.1494385625E-2</v>
      </c>
      <c r="C3220" s="1">
        <v>205.9775425</v>
      </c>
    </row>
    <row r="3221" spans="1:3">
      <c r="A3221" s="1">
        <f t="shared" si="101"/>
        <v>3190</v>
      </c>
      <c r="B3221" s="1">
        <f t="shared" si="100"/>
        <v>5.1494385625E-2</v>
      </c>
      <c r="C3221" s="1">
        <v>205.9775425</v>
      </c>
    </row>
    <row r="3222" spans="1:3">
      <c r="A3222" s="1">
        <f t="shared" si="101"/>
        <v>3191</v>
      </c>
      <c r="B3222" s="1">
        <f t="shared" si="100"/>
        <v>4.9119385624999998E-2</v>
      </c>
      <c r="C3222" s="1">
        <v>196.4775425</v>
      </c>
    </row>
    <row r="3223" spans="1:3">
      <c r="A3223" s="1">
        <f t="shared" si="101"/>
        <v>3192</v>
      </c>
      <c r="B3223" s="1">
        <f t="shared" si="100"/>
        <v>4.1619385624999998E-2</v>
      </c>
      <c r="C3223" s="1">
        <v>166.4775425</v>
      </c>
    </row>
    <row r="3224" spans="1:3">
      <c r="A3224" s="1">
        <f t="shared" si="101"/>
        <v>3193</v>
      </c>
      <c r="B3224" s="1">
        <f t="shared" si="100"/>
        <v>4.0319867549999999E-2</v>
      </c>
      <c r="C3224" s="1">
        <v>161.27947019999999</v>
      </c>
    </row>
    <row r="3225" spans="1:3">
      <c r="A3225" s="1">
        <f t="shared" si="101"/>
        <v>3194</v>
      </c>
      <c r="B3225" s="1">
        <f t="shared" si="100"/>
        <v>4.0319867549999999E-2</v>
      </c>
      <c r="C3225" s="1">
        <v>161.27947019999999</v>
      </c>
    </row>
    <row r="3226" spans="1:3">
      <c r="A3226" s="1">
        <f t="shared" si="101"/>
        <v>3195</v>
      </c>
      <c r="B3226" s="1">
        <f t="shared" si="100"/>
        <v>4.0319867549999999E-2</v>
      </c>
      <c r="C3226" s="1">
        <v>161.27947019999999</v>
      </c>
    </row>
    <row r="3227" spans="1:3">
      <c r="A3227" s="1">
        <f t="shared" si="101"/>
        <v>3196</v>
      </c>
      <c r="B3227" s="1">
        <f t="shared" si="100"/>
        <v>4.0319867549999999E-2</v>
      </c>
      <c r="C3227" s="1">
        <v>161.27947019999999</v>
      </c>
    </row>
    <row r="3228" spans="1:3">
      <c r="A3228" s="1">
        <f t="shared" si="101"/>
        <v>3197</v>
      </c>
      <c r="B3228" s="1">
        <f t="shared" si="100"/>
        <v>4.0319867549999999E-2</v>
      </c>
      <c r="C3228" s="1">
        <v>161.27947019999999</v>
      </c>
    </row>
    <row r="3229" spans="1:3">
      <c r="A3229" s="1">
        <f t="shared" si="101"/>
        <v>3198</v>
      </c>
      <c r="B3229" s="1">
        <f t="shared" si="100"/>
        <v>4.0319867549999999E-2</v>
      </c>
      <c r="C3229" s="1">
        <v>161.27947019999999</v>
      </c>
    </row>
    <row r="3230" spans="1:3">
      <c r="A3230" s="1">
        <f t="shared" si="101"/>
        <v>3199</v>
      </c>
      <c r="B3230" s="1">
        <f t="shared" si="100"/>
        <v>4.0319867549999999E-2</v>
      </c>
      <c r="C3230" s="1">
        <v>161.27947019999999</v>
      </c>
    </row>
    <row r="3231" spans="1:3">
      <c r="A3231" s="1">
        <f t="shared" si="101"/>
        <v>3200</v>
      </c>
      <c r="B3231" s="1">
        <f t="shared" si="100"/>
        <v>4.0319867549999999E-2</v>
      </c>
      <c r="C3231" s="1">
        <v>161.27947019999999</v>
      </c>
    </row>
    <row r="3232" spans="1:3">
      <c r="A3232" s="1">
        <f t="shared" si="101"/>
        <v>3201</v>
      </c>
      <c r="B3232" s="1">
        <f t="shared" si="100"/>
        <v>4.0319867549999999E-2</v>
      </c>
      <c r="C3232" s="1">
        <v>161.27947019999999</v>
      </c>
    </row>
    <row r="3233" spans="1:3">
      <c r="A3233" s="1">
        <f t="shared" si="101"/>
        <v>3202</v>
      </c>
      <c r="B3233" s="1">
        <f t="shared" ref="B3233:B3296" si="102">C3233/$E$31</f>
        <v>4.0319867549999999E-2</v>
      </c>
      <c r="C3233" s="1">
        <v>161.27947019999999</v>
      </c>
    </row>
    <row r="3234" spans="1:3">
      <c r="A3234" s="1">
        <f t="shared" ref="A3234:A3297" si="103">A3233+1</f>
        <v>3203</v>
      </c>
      <c r="B3234" s="1">
        <f t="shared" si="102"/>
        <v>4.0319867549999999E-2</v>
      </c>
      <c r="C3234" s="1">
        <v>161.27947019999999</v>
      </c>
    </row>
    <row r="3235" spans="1:3">
      <c r="A3235" s="1">
        <f t="shared" si="103"/>
        <v>3204</v>
      </c>
      <c r="B3235" s="1">
        <f t="shared" si="102"/>
        <v>4.799486755E-2</v>
      </c>
      <c r="C3235" s="1">
        <v>191.97947020000001</v>
      </c>
    </row>
    <row r="3236" spans="1:3">
      <c r="A3236" s="1">
        <f t="shared" si="103"/>
        <v>3205</v>
      </c>
      <c r="B3236" s="1">
        <f t="shared" si="102"/>
        <v>4.799486755E-2</v>
      </c>
      <c r="C3236" s="1">
        <v>191.97947020000001</v>
      </c>
    </row>
    <row r="3237" spans="1:3">
      <c r="A3237" s="1">
        <f t="shared" si="103"/>
        <v>3206</v>
      </c>
      <c r="B3237" s="1">
        <f t="shared" si="102"/>
        <v>4.799486755E-2</v>
      </c>
      <c r="C3237" s="1">
        <v>191.97947020000001</v>
      </c>
    </row>
    <row r="3238" spans="1:3">
      <c r="A3238" s="1">
        <f t="shared" si="103"/>
        <v>3207</v>
      </c>
      <c r="B3238" s="1">
        <f t="shared" si="102"/>
        <v>4.799486755E-2</v>
      </c>
      <c r="C3238" s="1">
        <v>191.97947020000001</v>
      </c>
    </row>
    <row r="3239" spans="1:3">
      <c r="A3239" s="1">
        <f t="shared" si="103"/>
        <v>3208</v>
      </c>
      <c r="B3239" s="1">
        <f t="shared" si="102"/>
        <v>4.799486755E-2</v>
      </c>
      <c r="C3239" s="1">
        <v>191.97947020000001</v>
      </c>
    </row>
    <row r="3240" spans="1:3">
      <c r="A3240" s="1">
        <f t="shared" si="103"/>
        <v>3209</v>
      </c>
      <c r="B3240" s="1">
        <f t="shared" si="102"/>
        <v>5.0319867550000001E-2</v>
      </c>
      <c r="C3240" s="1">
        <v>201.27947019999999</v>
      </c>
    </row>
    <row r="3241" spans="1:3">
      <c r="A3241" s="1">
        <f t="shared" si="103"/>
        <v>3210</v>
      </c>
      <c r="B3241" s="1">
        <f t="shared" si="102"/>
        <v>5.0319867550000001E-2</v>
      </c>
      <c r="C3241" s="1">
        <v>201.27947019999999</v>
      </c>
    </row>
    <row r="3242" spans="1:3">
      <c r="A3242" s="1">
        <f t="shared" si="103"/>
        <v>3211</v>
      </c>
      <c r="B3242" s="1">
        <f t="shared" si="102"/>
        <v>5.4444867549999998E-2</v>
      </c>
      <c r="C3242" s="1">
        <v>217.77947019999999</v>
      </c>
    </row>
    <row r="3243" spans="1:3">
      <c r="A3243" s="1">
        <f t="shared" si="103"/>
        <v>3212</v>
      </c>
      <c r="B3243" s="1">
        <f t="shared" si="102"/>
        <v>7.1569867549999999E-2</v>
      </c>
      <c r="C3243" s="1">
        <v>286.27947019999999</v>
      </c>
    </row>
    <row r="3244" spans="1:3">
      <c r="A3244" s="1">
        <f t="shared" si="103"/>
        <v>3213</v>
      </c>
      <c r="B3244" s="1">
        <f t="shared" si="102"/>
        <v>7.1569867549999999E-2</v>
      </c>
      <c r="C3244" s="1">
        <v>286.27947019999999</v>
      </c>
    </row>
    <row r="3245" spans="1:3">
      <c r="A3245" s="1">
        <f t="shared" si="103"/>
        <v>3214</v>
      </c>
      <c r="B3245" s="1">
        <f t="shared" si="102"/>
        <v>7.1569867549999999E-2</v>
      </c>
      <c r="C3245" s="1">
        <v>286.27947019999999</v>
      </c>
    </row>
    <row r="3246" spans="1:3">
      <c r="A3246" s="1">
        <f t="shared" si="103"/>
        <v>3215</v>
      </c>
      <c r="B3246" s="1">
        <f t="shared" si="102"/>
        <v>5.0319867550000001E-2</v>
      </c>
      <c r="C3246" s="1">
        <v>201.27947019999999</v>
      </c>
    </row>
    <row r="3247" spans="1:3">
      <c r="A3247" s="1">
        <f t="shared" si="103"/>
        <v>3216</v>
      </c>
      <c r="B3247" s="1">
        <f t="shared" si="102"/>
        <v>5.0319867550000001E-2</v>
      </c>
      <c r="C3247" s="1">
        <v>201.27947019999999</v>
      </c>
    </row>
    <row r="3248" spans="1:3">
      <c r="A3248" s="1">
        <f t="shared" si="103"/>
        <v>3217</v>
      </c>
      <c r="B3248" s="1">
        <f t="shared" si="102"/>
        <v>4.521130365E-2</v>
      </c>
      <c r="C3248" s="1">
        <v>180.84521459999999</v>
      </c>
    </row>
    <row r="3249" spans="1:3">
      <c r="A3249" s="1">
        <f t="shared" si="103"/>
        <v>3218</v>
      </c>
      <c r="B3249" s="1">
        <f t="shared" si="102"/>
        <v>4.521130365E-2</v>
      </c>
      <c r="C3249" s="1">
        <v>180.84521459999999</v>
      </c>
    </row>
    <row r="3250" spans="1:3">
      <c r="A3250" s="1">
        <f t="shared" si="103"/>
        <v>3219</v>
      </c>
      <c r="B3250" s="1">
        <f t="shared" si="102"/>
        <v>4.521130365E-2</v>
      </c>
      <c r="C3250" s="1">
        <v>180.84521459999999</v>
      </c>
    </row>
    <row r="3251" spans="1:3">
      <c r="A3251" s="1">
        <f t="shared" si="103"/>
        <v>3220</v>
      </c>
      <c r="B3251" s="1">
        <f t="shared" si="102"/>
        <v>4.521130365E-2</v>
      </c>
      <c r="C3251" s="1">
        <v>180.84521459999999</v>
      </c>
    </row>
    <row r="3252" spans="1:3">
      <c r="A3252" s="1">
        <f t="shared" si="103"/>
        <v>3221</v>
      </c>
      <c r="B3252" s="1">
        <f t="shared" si="102"/>
        <v>4.521130365E-2</v>
      </c>
      <c r="C3252" s="1">
        <v>180.84521459999999</v>
      </c>
    </row>
    <row r="3253" spans="1:3">
      <c r="A3253" s="1">
        <f t="shared" si="103"/>
        <v>3222</v>
      </c>
      <c r="B3253" s="1">
        <f t="shared" si="102"/>
        <v>4.9086303649999996E-2</v>
      </c>
      <c r="C3253" s="1">
        <v>196.34521459999999</v>
      </c>
    </row>
    <row r="3254" spans="1:3">
      <c r="A3254" s="1">
        <f t="shared" si="103"/>
        <v>3223</v>
      </c>
      <c r="B3254" s="1">
        <f t="shared" si="102"/>
        <v>4.9086303649999996E-2</v>
      </c>
      <c r="C3254" s="1">
        <v>196.34521459999999</v>
      </c>
    </row>
    <row r="3255" spans="1:3">
      <c r="A3255" s="1">
        <f t="shared" si="103"/>
        <v>3224</v>
      </c>
      <c r="B3255" s="1">
        <f t="shared" si="102"/>
        <v>4.9086303649999996E-2</v>
      </c>
      <c r="C3255" s="1">
        <v>196.34521459999999</v>
      </c>
    </row>
    <row r="3256" spans="1:3">
      <c r="A3256" s="1">
        <f t="shared" si="103"/>
        <v>3225</v>
      </c>
      <c r="B3256" s="1">
        <f t="shared" si="102"/>
        <v>4.9086303649999996E-2</v>
      </c>
      <c r="C3256" s="1">
        <v>196.34521459999999</v>
      </c>
    </row>
    <row r="3257" spans="1:3">
      <c r="A3257" s="1">
        <f t="shared" si="103"/>
        <v>3226</v>
      </c>
      <c r="B3257" s="1">
        <f t="shared" si="102"/>
        <v>4.9086303649999996E-2</v>
      </c>
      <c r="C3257" s="1">
        <v>196.34521459999999</v>
      </c>
    </row>
    <row r="3258" spans="1:3">
      <c r="A3258" s="1">
        <f t="shared" si="103"/>
        <v>3227</v>
      </c>
      <c r="B3258" s="1">
        <f t="shared" si="102"/>
        <v>4.9086303649999996E-2</v>
      </c>
      <c r="C3258" s="1">
        <v>196.34521459999999</v>
      </c>
    </row>
    <row r="3259" spans="1:3">
      <c r="A3259" s="1">
        <f t="shared" si="103"/>
        <v>3228</v>
      </c>
      <c r="B3259" s="1">
        <f t="shared" si="102"/>
        <v>4.9086303649999996E-2</v>
      </c>
      <c r="C3259" s="1">
        <v>196.34521459999999</v>
      </c>
    </row>
    <row r="3260" spans="1:3">
      <c r="A3260" s="1">
        <f t="shared" si="103"/>
        <v>3229</v>
      </c>
      <c r="B3260" s="1">
        <f t="shared" si="102"/>
        <v>4.9086303649999996E-2</v>
      </c>
      <c r="C3260" s="1">
        <v>196.34521459999999</v>
      </c>
    </row>
    <row r="3261" spans="1:3">
      <c r="A3261" s="1">
        <f t="shared" si="103"/>
        <v>3230</v>
      </c>
      <c r="B3261" s="1">
        <f t="shared" si="102"/>
        <v>5.5211303649999995E-2</v>
      </c>
      <c r="C3261" s="1">
        <v>220.84521459999999</v>
      </c>
    </row>
    <row r="3262" spans="1:3">
      <c r="A3262" s="1">
        <f t="shared" si="103"/>
        <v>3231</v>
      </c>
      <c r="B3262" s="1">
        <f t="shared" si="102"/>
        <v>5.5211303649999995E-2</v>
      </c>
      <c r="C3262" s="1">
        <v>220.84521459999999</v>
      </c>
    </row>
    <row r="3263" spans="1:3">
      <c r="A3263" s="1">
        <f t="shared" si="103"/>
        <v>3232</v>
      </c>
      <c r="B3263" s="1">
        <f t="shared" si="102"/>
        <v>5.6461303649999996E-2</v>
      </c>
      <c r="C3263" s="1">
        <v>225.84521459999999</v>
      </c>
    </row>
    <row r="3264" spans="1:3">
      <c r="A3264" s="1">
        <f t="shared" si="103"/>
        <v>3233</v>
      </c>
      <c r="B3264" s="1">
        <f t="shared" si="102"/>
        <v>7.3961303650000004E-2</v>
      </c>
      <c r="C3264" s="1">
        <v>295.84521460000002</v>
      </c>
    </row>
    <row r="3265" spans="1:3">
      <c r="A3265" s="1">
        <f t="shared" si="103"/>
        <v>3234</v>
      </c>
      <c r="B3265" s="1">
        <f t="shared" si="102"/>
        <v>7.3961303650000004E-2</v>
      </c>
      <c r="C3265" s="1">
        <v>295.84521460000002</v>
      </c>
    </row>
    <row r="3266" spans="1:3">
      <c r="A3266" s="1">
        <f t="shared" si="103"/>
        <v>3235</v>
      </c>
      <c r="B3266" s="1">
        <f t="shared" si="102"/>
        <v>7.5461303650000006E-2</v>
      </c>
      <c r="C3266" s="1">
        <v>301.84521460000002</v>
      </c>
    </row>
    <row r="3267" spans="1:3">
      <c r="A3267" s="1">
        <f t="shared" si="103"/>
        <v>3236</v>
      </c>
      <c r="B3267" s="1">
        <f t="shared" si="102"/>
        <v>7.5461303650000006E-2</v>
      </c>
      <c r="C3267" s="1">
        <v>301.84521460000002</v>
      </c>
    </row>
    <row r="3268" spans="1:3">
      <c r="A3268" s="1">
        <f t="shared" si="103"/>
        <v>3237</v>
      </c>
      <c r="B3268" s="1">
        <f t="shared" si="102"/>
        <v>7.5461303650000006E-2</v>
      </c>
      <c r="C3268" s="1">
        <v>301.84521460000002</v>
      </c>
    </row>
    <row r="3269" spans="1:3">
      <c r="A3269" s="1">
        <f t="shared" si="103"/>
        <v>3238</v>
      </c>
      <c r="B3269" s="1">
        <f t="shared" si="102"/>
        <v>7.3961303650000004E-2</v>
      </c>
      <c r="C3269" s="1">
        <v>295.84521460000002</v>
      </c>
    </row>
    <row r="3270" spans="1:3">
      <c r="A3270" s="1">
        <f t="shared" si="103"/>
        <v>3239</v>
      </c>
      <c r="B3270" s="1">
        <f t="shared" si="102"/>
        <v>5.5211303649999995E-2</v>
      </c>
      <c r="C3270" s="1">
        <v>220.84521459999999</v>
      </c>
    </row>
    <row r="3271" spans="1:3">
      <c r="A3271" s="1">
        <f t="shared" si="103"/>
        <v>3240</v>
      </c>
      <c r="B3271" s="1">
        <f t="shared" si="102"/>
        <v>4.9086303649999996E-2</v>
      </c>
      <c r="C3271" s="1">
        <v>196.34521459999999</v>
      </c>
    </row>
    <row r="3272" spans="1:3">
      <c r="A3272" s="1">
        <f t="shared" si="103"/>
        <v>3241</v>
      </c>
      <c r="B3272" s="1">
        <f t="shared" si="102"/>
        <v>4.4712090075000002E-2</v>
      </c>
      <c r="C3272" s="1">
        <v>178.8483603</v>
      </c>
    </row>
    <row r="3273" spans="1:3">
      <c r="A3273" s="1">
        <f t="shared" si="103"/>
        <v>3242</v>
      </c>
      <c r="B3273" s="1">
        <f t="shared" si="102"/>
        <v>4.4712090075000002E-2</v>
      </c>
      <c r="C3273" s="1">
        <v>178.8483603</v>
      </c>
    </row>
    <row r="3274" spans="1:3">
      <c r="A3274" s="1">
        <f t="shared" si="103"/>
        <v>3243</v>
      </c>
      <c r="B3274" s="1">
        <f t="shared" si="102"/>
        <v>4.4712090075000002E-2</v>
      </c>
      <c r="C3274" s="1">
        <v>178.8483603</v>
      </c>
    </row>
    <row r="3275" spans="1:3">
      <c r="A3275" s="1">
        <f t="shared" si="103"/>
        <v>3244</v>
      </c>
      <c r="B3275" s="1">
        <f t="shared" si="102"/>
        <v>4.4712090075000002E-2</v>
      </c>
      <c r="C3275" s="1">
        <v>178.8483603</v>
      </c>
    </row>
    <row r="3276" spans="1:3">
      <c r="A3276" s="1">
        <f t="shared" si="103"/>
        <v>3245</v>
      </c>
      <c r="B3276" s="1">
        <f t="shared" si="102"/>
        <v>4.4712090075000002E-2</v>
      </c>
      <c r="C3276" s="1">
        <v>178.8483603</v>
      </c>
    </row>
    <row r="3277" spans="1:3">
      <c r="A3277" s="1">
        <f t="shared" si="103"/>
        <v>3246</v>
      </c>
      <c r="B3277" s="1">
        <f t="shared" si="102"/>
        <v>4.4712090075000002E-2</v>
      </c>
      <c r="C3277" s="1">
        <v>178.8483603</v>
      </c>
    </row>
    <row r="3278" spans="1:3">
      <c r="A3278" s="1">
        <f t="shared" si="103"/>
        <v>3247</v>
      </c>
      <c r="B3278" s="1">
        <f t="shared" si="102"/>
        <v>4.4712090075000002E-2</v>
      </c>
      <c r="C3278" s="1">
        <v>178.8483603</v>
      </c>
    </row>
    <row r="3279" spans="1:3">
      <c r="A3279" s="1">
        <f t="shared" si="103"/>
        <v>3248</v>
      </c>
      <c r="B3279" s="1">
        <f t="shared" si="102"/>
        <v>4.4712090075000002E-2</v>
      </c>
      <c r="C3279" s="1">
        <v>178.8483603</v>
      </c>
    </row>
    <row r="3280" spans="1:3">
      <c r="A3280" s="1">
        <f t="shared" si="103"/>
        <v>3249</v>
      </c>
      <c r="B3280" s="1">
        <f t="shared" si="102"/>
        <v>4.6587090074999997E-2</v>
      </c>
      <c r="C3280" s="1">
        <v>186.3483603</v>
      </c>
    </row>
    <row r="3281" spans="1:3">
      <c r="A3281" s="1">
        <f t="shared" si="103"/>
        <v>3250</v>
      </c>
      <c r="B3281" s="1">
        <f t="shared" si="102"/>
        <v>4.6587090074999997E-2</v>
      </c>
      <c r="C3281" s="1">
        <v>186.3483603</v>
      </c>
    </row>
    <row r="3282" spans="1:3">
      <c r="A3282" s="1">
        <f t="shared" si="103"/>
        <v>3251</v>
      </c>
      <c r="B3282" s="1">
        <f t="shared" si="102"/>
        <v>4.6587090074999997E-2</v>
      </c>
      <c r="C3282" s="1">
        <v>186.3483603</v>
      </c>
    </row>
    <row r="3283" spans="1:3">
      <c r="A3283" s="1">
        <f t="shared" si="103"/>
        <v>3252</v>
      </c>
      <c r="B3283" s="1">
        <f t="shared" si="102"/>
        <v>4.6587090074999997E-2</v>
      </c>
      <c r="C3283" s="1">
        <v>186.3483603</v>
      </c>
    </row>
    <row r="3284" spans="1:3">
      <c r="A3284" s="1">
        <f t="shared" si="103"/>
        <v>3253</v>
      </c>
      <c r="B3284" s="1">
        <f t="shared" si="102"/>
        <v>4.6587090074999997E-2</v>
      </c>
      <c r="C3284" s="1">
        <v>186.3483603</v>
      </c>
    </row>
    <row r="3285" spans="1:3">
      <c r="A3285" s="1">
        <f t="shared" si="103"/>
        <v>3254</v>
      </c>
      <c r="B3285" s="1">
        <f t="shared" si="102"/>
        <v>4.6587090074999997E-2</v>
      </c>
      <c r="C3285" s="1">
        <v>186.3483603</v>
      </c>
    </row>
    <row r="3286" spans="1:3">
      <c r="A3286" s="1">
        <f t="shared" si="103"/>
        <v>3255</v>
      </c>
      <c r="B3286" s="1">
        <f t="shared" si="102"/>
        <v>4.7587090074999998E-2</v>
      </c>
      <c r="C3286" s="1">
        <v>190.3483603</v>
      </c>
    </row>
    <row r="3287" spans="1:3">
      <c r="A3287" s="1">
        <f t="shared" si="103"/>
        <v>3256</v>
      </c>
      <c r="B3287" s="1">
        <f t="shared" si="102"/>
        <v>5.6337090074999999E-2</v>
      </c>
      <c r="C3287" s="1">
        <v>225.3483603</v>
      </c>
    </row>
    <row r="3288" spans="1:3">
      <c r="A3288" s="1">
        <f t="shared" si="103"/>
        <v>3257</v>
      </c>
      <c r="B3288" s="1">
        <f t="shared" si="102"/>
        <v>5.6337090074999999E-2</v>
      </c>
      <c r="C3288" s="1">
        <v>225.3483603</v>
      </c>
    </row>
    <row r="3289" spans="1:3">
      <c r="A3289" s="1">
        <f t="shared" si="103"/>
        <v>3258</v>
      </c>
      <c r="B3289" s="1">
        <f t="shared" si="102"/>
        <v>5.6337090074999999E-2</v>
      </c>
      <c r="C3289" s="1">
        <v>225.3483603</v>
      </c>
    </row>
    <row r="3290" spans="1:3">
      <c r="A3290" s="1">
        <f t="shared" si="103"/>
        <v>3259</v>
      </c>
      <c r="B3290" s="1">
        <f t="shared" si="102"/>
        <v>7.5337090075000002E-2</v>
      </c>
      <c r="C3290" s="1">
        <v>301.34836030000002</v>
      </c>
    </row>
    <row r="3291" spans="1:3">
      <c r="A3291" s="1">
        <f t="shared" si="103"/>
        <v>3260</v>
      </c>
      <c r="B3291" s="1">
        <f t="shared" si="102"/>
        <v>7.5837090075000002E-2</v>
      </c>
      <c r="C3291" s="1">
        <v>303.34836030000002</v>
      </c>
    </row>
    <row r="3292" spans="1:3">
      <c r="A3292" s="1">
        <f t="shared" si="103"/>
        <v>3261</v>
      </c>
      <c r="B3292" s="1">
        <f t="shared" si="102"/>
        <v>7.5337090075000002E-2</v>
      </c>
      <c r="C3292" s="1">
        <v>301.34836030000002</v>
      </c>
    </row>
    <row r="3293" spans="1:3">
      <c r="A3293" s="1">
        <f t="shared" si="103"/>
        <v>3262</v>
      </c>
      <c r="B3293" s="1">
        <f t="shared" si="102"/>
        <v>7.5337090075000002E-2</v>
      </c>
      <c r="C3293" s="1">
        <v>301.34836030000002</v>
      </c>
    </row>
    <row r="3294" spans="1:3">
      <c r="A3294" s="1">
        <f t="shared" si="103"/>
        <v>3263</v>
      </c>
      <c r="B3294" s="1">
        <f t="shared" si="102"/>
        <v>5.6337090074999999E-2</v>
      </c>
      <c r="C3294" s="1">
        <v>225.3483603</v>
      </c>
    </row>
    <row r="3295" spans="1:3">
      <c r="A3295" s="1">
        <f t="shared" si="103"/>
        <v>3264</v>
      </c>
      <c r="B3295" s="1">
        <f t="shared" si="102"/>
        <v>4.6587090074999997E-2</v>
      </c>
      <c r="C3295" s="1">
        <v>186.3483603</v>
      </c>
    </row>
    <row r="3296" spans="1:3">
      <c r="A3296" s="1">
        <f t="shared" si="103"/>
        <v>3265</v>
      </c>
      <c r="B3296" s="1">
        <f t="shared" si="102"/>
        <v>3.8283846924999997E-2</v>
      </c>
      <c r="C3296" s="1">
        <v>153.1353877</v>
      </c>
    </row>
    <row r="3297" spans="1:3">
      <c r="A3297" s="1">
        <f t="shared" si="103"/>
        <v>3266</v>
      </c>
      <c r="B3297" s="1">
        <f t="shared" ref="B3297:B3360" si="104">C3297/$E$31</f>
        <v>4.7158846924999998E-2</v>
      </c>
      <c r="C3297" s="1">
        <v>188.6353877</v>
      </c>
    </row>
    <row r="3298" spans="1:3">
      <c r="A3298" s="1">
        <f t="shared" ref="A3298:A3361" si="105">A3297+1</f>
        <v>3267</v>
      </c>
      <c r="B3298" s="1">
        <f t="shared" si="104"/>
        <v>4.7158846924999998E-2</v>
      </c>
      <c r="C3298" s="1">
        <v>188.6353877</v>
      </c>
    </row>
    <row r="3299" spans="1:3">
      <c r="A3299" s="1">
        <f t="shared" si="105"/>
        <v>3268</v>
      </c>
      <c r="B3299" s="1">
        <f t="shared" si="104"/>
        <v>3.8283846924999997E-2</v>
      </c>
      <c r="C3299" s="1">
        <v>153.1353877</v>
      </c>
    </row>
    <row r="3300" spans="1:3">
      <c r="A3300" s="1">
        <f t="shared" si="105"/>
        <v>3269</v>
      </c>
      <c r="B3300" s="1">
        <f t="shared" si="104"/>
        <v>4.7158846924999998E-2</v>
      </c>
      <c r="C3300" s="1">
        <v>188.6353877</v>
      </c>
    </row>
    <row r="3301" spans="1:3">
      <c r="A3301" s="1">
        <f t="shared" si="105"/>
        <v>3270</v>
      </c>
      <c r="B3301" s="1">
        <f t="shared" si="104"/>
        <v>4.7158846924999998E-2</v>
      </c>
      <c r="C3301" s="1">
        <v>188.6353877</v>
      </c>
    </row>
    <row r="3302" spans="1:3">
      <c r="A3302" s="1">
        <f t="shared" si="105"/>
        <v>3271</v>
      </c>
      <c r="B3302" s="1">
        <f t="shared" si="104"/>
        <v>4.7158846924999998E-2</v>
      </c>
      <c r="C3302" s="1">
        <v>188.6353877</v>
      </c>
    </row>
    <row r="3303" spans="1:3">
      <c r="A3303" s="1">
        <f t="shared" si="105"/>
        <v>3272</v>
      </c>
      <c r="B3303" s="1">
        <f t="shared" si="104"/>
        <v>4.7158846924999998E-2</v>
      </c>
      <c r="C3303" s="1">
        <v>188.6353877</v>
      </c>
    </row>
    <row r="3304" spans="1:3">
      <c r="A3304" s="1">
        <f t="shared" si="105"/>
        <v>3273</v>
      </c>
      <c r="B3304" s="1">
        <f t="shared" si="104"/>
        <v>4.7158846924999998E-2</v>
      </c>
      <c r="C3304" s="1">
        <v>188.6353877</v>
      </c>
    </row>
    <row r="3305" spans="1:3">
      <c r="A3305" s="1">
        <f t="shared" si="105"/>
        <v>3274</v>
      </c>
      <c r="B3305" s="1">
        <f t="shared" si="104"/>
        <v>4.7158846924999998E-2</v>
      </c>
      <c r="C3305" s="1">
        <v>188.6353877</v>
      </c>
    </row>
    <row r="3306" spans="1:3">
      <c r="A3306" s="1">
        <f t="shared" si="105"/>
        <v>3275</v>
      </c>
      <c r="B3306" s="1">
        <f t="shared" si="104"/>
        <v>4.7533846924999998E-2</v>
      </c>
      <c r="C3306" s="1">
        <v>190.1353877</v>
      </c>
    </row>
    <row r="3307" spans="1:3">
      <c r="A3307" s="1">
        <f t="shared" si="105"/>
        <v>3276</v>
      </c>
      <c r="B3307" s="1">
        <f t="shared" si="104"/>
        <v>4.8849596925000002E-2</v>
      </c>
      <c r="C3307" s="1">
        <v>195.3983877</v>
      </c>
    </row>
    <row r="3308" spans="1:3">
      <c r="A3308" s="1">
        <f t="shared" si="105"/>
        <v>3277</v>
      </c>
      <c r="B3308" s="1">
        <f t="shared" si="104"/>
        <v>4.8849596925000002E-2</v>
      </c>
      <c r="C3308" s="1">
        <v>195.3983877</v>
      </c>
    </row>
    <row r="3309" spans="1:3">
      <c r="A3309" s="1">
        <f t="shared" si="105"/>
        <v>3278</v>
      </c>
      <c r="B3309" s="1">
        <f t="shared" si="104"/>
        <v>4.8849596925000002E-2</v>
      </c>
      <c r="C3309" s="1">
        <v>195.3983877</v>
      </c>
    </row>
    <row r="3310" spans="1:3">
      <c r="A3310" s="1">
        <f t="shared" si="105"/>
        <v>3279</v>
      </c>
      <c r="B3310" s="1">
        <f t="shared" si="104"/>
        <v>4.8849596925000002E-2</v>
      </c>
      <c r="C3310" s="1">
        <v>195.3983877</v>
      </c>
    </row>
    <row r="3311" spans="1:3">
      <c r="A3311" s="1">
        <f t="shared" si="105"/>
        <v>3280</v>
      </c>
      <c r="B3311" s="1">
        <f t="shared" si="104"/>
        <v>7.5783846925000009E-2</v>
      </c>
      <c r="C3311" s="1">
        <v>303.13538770000002</v>
      </c>
    </row>
    <row r="3312" spans="1:3">
      <c r="A3312" s="1">
        <f t="shared" si="105"/>
        <v>3281</v>
      </c>
      <c r="B3312" s="1">
        <f t="shared" si="104"/>
        <v>9.3533846925000011E-2</v>
      </c>
      <c r="C3312" s="1">
        <v>374.13538770000002</v>
      </c>
    </row>
    <row r="3313" spans="1:3">
      <c r="A3313" s="1">
        <f t="shared" si="105"/>
        <v>3282</v>
      </c>
      <c r="B3313" s="1">
        <f t="shared" si="104"/>
        <v>4.8849596925000002E-2</v>
      </c>
      <c r="C3313" s="1">
        <v>195.3983877</v>
      </c>
    </row>
    <row r="3314" spans="1:3">
      <c r="A3314" s="1">
        <f t="shared" si="105"/>
        <v>3283</v>
      </c>
      <c r="B3314" s="1">
        <f t="shared" si="104"/>
        <v>7.3783846925000007E-2</v>
      </c>
      <c r="C3314" s="1">
        <v>295.13538770000002</v>
      </c>
    </row>
    <row r="3315" spans="1:3">
      <c r="A3315" s="1">
        <f t="shared" si="105"/>
        <v>3284</v>
      </c>
      <c r="B3315" s="1">
        <f t="shared" si="104"/>
        <v>7.3783846925000007E-2</v>
      </c>
      <c r="C3315" s="1">
        <v>295.13538770000002</v>
      </c>
    </row>
    <row r="3316" spans="1:3">
      <c r="A3316" s="1">
        <f t="shared" si="105"/>
        <v>3285</v>
      </c>
      <c r="B3316" s="1">
        <f t="shared" si="104"/>
        <v>7.3783846925000007E-2</v>
      </c>
      <c r="C3316" s="1">
        <v>295.13538770000002</v>
      </c>
    </row>
    <row r="3317" spans="1:3">
      <c r="A3317" s="1">
        <f t="shared" si="105"/>
        <v>3286</v>
      </c>
      <c r="B3317" s="1">
        <f t="shared" si="104"/>
        <v>7.3783846925000007E-2</v>
      </c>
      <c r="C3317" s="1">
        <v>295.13538770000002</v>
      </c>
    </row>
    <row r="3318" spans="1:3">
      <c r="A3318" s="1">
        <f t="shared" si="105"/>
        <v>3287</v>
      </c>
      <c r="B3318" s="1">
        <f t="shared" si="104"/>
        <v>4.8849596925000002E-2</v>
      </c>
      <c r="C3318" s="1">
        <v>195.3983877</v>
      </c>
    </row>
    <row r="3319" spans="1:3">
      <c r="A3319" s="1">
        <f t="shared" si="105"/>
        <v>3288</v>
      </c>
      <c r="B3319" s="1">
        <f t="shared" si="104"/>
        <v>4.7158846924999998E-2</v>
      </c>
      <c r="C3319" s="1">
        <v>188.6353877</v>
      </c>
    </row>
    <row r="3320" spans="1:3">
      <c r="A3320" s="1">
        <f t="shared" si="105"/>
        <v>3289</v>
      </c>
      <c r="B3320" s="1">
        <f t="shared" si="104"/>
        <v>3.8209390650000001E-2</v>
      </c>
      <c r="C3320" s="1">
        <v>152.83756260000001</v>
      </c>
    </row>
    <row r="3321" spans="1:3">
      <c r="A3321" s="1">
        <f t="shared" si="105"/>
        <v>3290</v>
      </c>
      <c r="B3321" s="1">
        <f t="shared" si="104"/>
        <v>3.8209390650000001E-2</v>
      </c>
      <c r="C3321" s="1">
        <v>152.83756260000001</v>
      </c>
    </row>
    <row r="3322" spans="1:3">
      <c r="A3322" s="1">
        <f t="shared" si="105"/>
        <v>3291</v>
      </c>
      <c r="B3322" s="1">
        <f t="shared" si="104"/>
        <v>3.8209390650000001E-2</v>
      </c>
      <c r="C3322" s="1">
        <v>152.83756260000001</v>
      </c>
    </row>
    <row r="3323" spans="1:3">
      <c r="A3323" s="1">
        <f t="shared" si="105"/>
        <v>3292</v>
      </c>
      <c r="B3323" s="1">
        <f t="shared" si="104"/>
        <v>3.8209390650000001E-2</v>
      </c>
      <c r="C3323" s="1">
        <v>152.83756260000001</v>
      </c>
    </row>
    <row r="3324" spans="1:3">
      <c r="A3324" s="1">
        <f t="shared" si="105"/>
        <v>3293</v>
      </c>
      <c r="B3324" s="1">
        <f t="shared" si="104"/>
        <v>3.8209390650000001E-2</v>
      </c>
      <c r="C3324" s="1">
        <v>152.83756260000001</v>
      </c>
    </row>
    <row r="3325" spans="1:3">
      <c r="A3325" s="1">
        <f t="shared" si="105"/>
        <v>3294</v>
      </c>
      <c r="B3325" s="1">
        <f t="shared" si="104"/>
        <v>4.6459390650000001E-2</v>
      </c>
      <c r="C3325" s="1">
        <v>185.83756260000001</v>
      </c>
    </row>
    <row r="3326" spans="1:3">
      <c r="A3326" s="1">
        <f t="shared" si="105"/>
        <v>3295</v>
      </c>
      <c r="B3326" s="1">
        <f t="shared" si="104"/>
        <v>3.8209390650000001E-2</v>
      </c>
      <c r="C3326" s="1">
        <v>152.83756260000001</v>
      </c>
    </row>
    <row r="3327" spans="1:3">
      <c r="A3327" s="1">
        <f t="shared" si="105"/>
        <v>3296</v>
      </c>
      <c r="B3327" s="1">
        <f t="shared" si="104"/>
        <v>4.6459390650000001E-2</v>
      </c>
      <c r="C3327" s="1">
        <v>185.83756260000001</v>
      </c>
    </row>
    <row r="3328" spans="1:3">
      <c r="A3328" s="1">
        <f t="shared" si="105"/>
        <v>3297</v>
      </c>
      <c r="B3328" s="1">
        <f t="shared" si="104"/>
        <v>4.6459390650000001E-2</v>
      </c>
      <c r="C3328" s="1">
        <v>185.83756260000001</v>
      </c>
    </row>
    <row r="3329" spans="1:3">
      <c r="A3329" s="1">
        <f t="shared" si="105"/>
        <v>3298</v>
      </c>
      <c r="B3329" s="1">
        <f t="shared" si="104"/>
        <v>4.6459390650000001E-2</v>
      </c>
      <c r="C3329" s="1">
        <v>185.83756260000001</v>
      </c>
    </row>
    <row r="3330" spans="1:3">
      <c r="A3330" s="1">
        <f t="shared" si="105"/>
        <v>3299</v>
      </c>
      <c r="B3330" s="1">
        <f t="shared" si="104"/>
        <v>4.6459390650000001E-2</v>
      </c>
      <c r="C3330" s="1">
        <v>185.83756260000001</v>
      </c>
    </row>
    <row r="3331" spans="1:3">
      <c r="A3331" s="1">
        <f t="shared" si="105"/>
        <v>3300</v>
      </c>
      <c r="B3331" s="1">
        <f t="shared" si="104"/>
        <v>4.6509390650000003E-2</v>
      </c>
      <c r="C3331" s="1">
        <v>186.0375626</v>
      </c>
    </row>
    <row r="3332" spans="1:3">
      <c r="A3332" s="1">
        <f t="shared" si="105"/>
        <v>3301</v>
      </c>
      <c r="B3332" s="1">
        <f t="shared" si="104"/>
        <v>4.6509390650000003E-2</v>
      </c>
      <c r="C3332" s="1">
        <v>186.0375626</v>
      </c>
    </row>
    <row r="3333" spans="1:3">
      <c r="A3333" s="1">
        <f t="shared" si="105"/>
        <v>3302</v>
      </c>
      <c r="B3333" s="1">
        <f t="shared" si="104"/>
        <v>5.845439065E-2</v>
      </c>
      <c r="C3333" s="1">
        <v>233.8175626</v>
      </c>
    </row>
    <row r="3334" spans="1:3">
      <c r="A3334" s="1">
        <f t="shared" si="105"/>
        <v>3303</v>
      </c>
      <c r="B3334" s="1">
        <f t="shared" si="104"/>
        <v>8.8709390649999997E-2</v>
      </c>
      <c r="C3334" s="1">
        <v>354.83756260000001</v>
      </c>
    </row>
    <row r="3335" spans="1:3">
      <c r="A3335" s="1">
        <f t="shared" si="105"/>
        <v>3304</v>
      </c>
      <c r="B3335" s="1">
        <f t="shared" si="104"/>
        <v>8.8709390649999997E-2</v>
      </c>
      <c r="C3335" s="1">
        <v>354.83756260000001</v>
      </c>
    </row>
    <row r="3336" spans="1:3">
      <c r="A3336" s="1">
        <f t="shared" si="105"/>
        <v>3305</v>
      </c>
      <c r="B3336" s="1">
        <f t="shared" si="104"/>
        <v>8.8709390649999997E-2</v>
      </c>
      <c r="C3336" s="1">
        <v>354.83756260000001</v>
      </c>
    </row>
    <row r="3337" spans="1:3">
      <c r="A3337" s="1">
        <f t="shared" si="105"/>
        <v>3306</v>
      </c>
      <c r="B3337" s="1">
        <f t="shared" si="104"/>
        <v>8.8709390649999997E-2</v>
      </c>
      <c r="C3337" s="1">
        <v>354.83756260000001</v>
      </c>
    </row>
    <row r="3338" spans="1:3">
      <c r="A3338" s="1">
        <f t="shared" si="105"/>
        <v>3307</v>
      </c>
      <c r="B3338" s="1">
        <f t="shared" si="104"/>
        <v>8.9959390649999998E-2</v>
      </c>
      <c r="C3338" s="1">
        <v>359.83756260000001</v>
      </c>
    </row>
    <row r="3339" spans="1:3">
      <c r="A3339" s="1">
        <f t="shared" si="105"/>
        <v>3308</v>
      </c>
      <c r="B3339" s="1">
        <f t="shared" si="104"/>
        <v>0.14195939064999999</v>
      </c>
      <c r="C3339" s="1">
        <v>567.83756259999996</v>
      </c>
    </row>
    <row r="3340" spans="1:3">
      <c r="A3340" s="1">
        <f t="shared" si="105"/>
        <v>3309</v>
      </c>
      <c r="B3340" s="1">
        <f t="shared" si="104"/>
        <v>0.14195939064999999</v>
      </c>
      <c r="C3340" s="1">
        <v>567.83756259999996</v>
      </c>
    </row>
    <row r="3341" spans="1:3">
      <c r="A3341" s="1">
        <f t="shared" si="105"/>
        <v>3310</v>
      </c>
      <c r="B3341" s="1">
        <f t="shared" si="104"/>
        <v>8.8709390649999997E-2</v>
      </c>
      <c r="C3341" s="1">
        <v>354.83756260000001</v>
      </c>
    </row>
    <row r="3342" spans="1:3">
      <c r="A3342" s="1">
        <f t="shared" si="105"/>
        <v>3311</v>
      </c>
      <c r="B3342" s="1">
        <f t="shared" si="104"/>
        <v>8.8709390649999997E-2</v>
      </c>
      <c r="C3342" s="1">
        <v>354.83756260000001</v>
      </c>
    </row>
    <row r="3343" spans="1:3">
      <c r="A3343" s="1">
        <f t="shared" si="105"/>
        <v>3312</v>
      </c>
      <c r="B3343" s="1">
        <f t="shared" si="104"/>
        <v>4.6509390650000003E-2</v>
      </c>
      <c r="C3343" s="1">
        <v>186.0375626</v>
      </c>
    </row>
    <row r="3344" spans="1:3">
      <c r="A3344" s="1">
        <f t="shared" si="105"/>
        <v>3313</v>
      </c>
      <c r="B3344" s="1">
        <f t="shared" si="104"/>
        <v>3.6803033650000004E-2</v>
      </c>
      <c r="C3344" s="1">
        <v>147.21213460000001</v>
      </c>
    </row>
    <row r="3345" spans="1:3">
      <c r="A3345" s="1">
        <f t="shared" si="105"/>
        <v>3314</v>
      </c>
      <c r="B3345" s="1">
        <f t="shared" si="104"/>
        <v>3.6803033650000004E-2</v>
      </c>
      <c r="C3345" s="1">
        <v>147.21213460000001</v>
      </c>
    </row>
    <row r="3346" spans="1:3">
      <c r="A3346" s="1">
        <f t="shared" si="105"/>
        <v>3315</v>
      </c>
      <c r="B3346" s="1">
        <f t="shared" si="104"/>
        <v>3.6803033650000004E-2</v>
      </c>
      <c r="C3346" s="1">
        <v>147.21213460000001</v>
      </c>
    </row>
    <row r="3347" spans="1:3">
      <c r="A3347" s="1">
        <f t="shared" si="105"/>
        <v>3316</v>
      </c>
      <c r="B3347" s="1">
        <f t="shared" si="104"/>
        <v>3.6803033650000004E-2</v>
      </c>
      <c r="C3347" s="1">
        <v>147.21213460000001</v>
      </c>
    </row>
    <row r="3348" spans="1:3">
      <c r="A3348" s="1">
        <f t="shared" si="105"/>
        <v>3317</v>
      </c>
      <c r="B3348" s="1">
        <f t="shared" si="104"/>
        <v>3.6803033650000004E-2</v>
      </c>
      <c r="C3348" s="1">
        <v>147.21213460000001</v>
      </c>
    </row>
    <row r="3349" spans="1:3">
      <c r="A3349" s="1">
        <f t="shared" si="105"/>
        <v>3318</v>
      </c>
      <c r="B3349" s="1">
        <f t="shared" si="104"/>
        <v>3.6803033650000004E-2</v>
      </c>
      <c r="C3349" s="1">
        <v>147.21213460000001</v>
      </c>
    </row>
    <row r="3350" spans="1:3">
      <c r="A3350" s="1">
        <f t="shared" si="105"/>
        <v>3319</v>
      </c>
      <c r="B3350" s="1">
        <f t="shared" si="104"/>
        <v>3.6803033650000004E-2</v>
      </c>
      <c r="C3350" s="1">
        <v>147.21213460000001</v>
      </c>
    </row>
    <row r="3351" spans="1:3">
      <c r="A3351" s="1">
        <f t="shared" si="105"/>
        <v>3320</v>
      </c>
      <c r="B3351" s="1">
        <f t="shared" si="104"/>
        <v>3.6803033650000004E-2</v>
      </c>
      <c r="C3351" s="1">
        <v>147.21213460000001</v>
      </c>
    </row>
    <row r="3352" spans="1:3">
      <c r="A3352" s="1">
        <f t="shared" si="105"/>
        <v>3321</v>
      </c>
      <c r="B3352" s="1">
        <f t="shared" si="104"/>
        <v>3.7103033649999999E-2</v>
      </c>
      <c r="C3352" s="1">
        <v>148.4121346</v>
      </c>
    </row>
    <row r="3353" spans="1:3">
      <c r="A3353" s="1">
        <f t="shared" si="105"/>
        <v>3322</v>
      </c>
      <c r="B3353" s="1">
        <f t="shared" si="104"/>
        <v>3.7103033649999999E-2</v>
      </c>
      <c r="C3353" s="1">
        <v>148.4121346</v>
      </c>
    </row>
    <row r="3354" spans="1:3">
      <c r="A3354" s="1">
        <f t="shared" si="105"/>
        <v>3323</v>
      </c>
      <c r="B3354" s="1">
        <f t="shared" si="104"/>
        <v>3.7103033649999999E-2</v>
      </c>
      <c r="C3354" s="1">
        <v>148.4121346</v>
      </c>
    </row>
    <row r="3355" spans="1:3">
      <c r="A3355" s="1">
        <f t="shared" si="105"/>
        <v>3324</v>
      </c>
      <c r="B3355" s="1">
        <f t="shared" si="104"/>
        <v>8.9303033650000002E-2</v>
      </c>
      <c r="C3355" s="1">
        <v>357.21213460000001</v>
      </c>
    </row>
    <row r="3356" spans="1:3">
      <c r="A3356" s="1">
        <f t="shared" si="105"/>
        <v>3325</v>
      </c>
      <c r="B3356" s="1">
        <f t="shared" si="104"/>
        <v>8.9303033650000002E-2</v>
      </c>
      <c r="C3356" s="1">
        <v>357.21213460000001</v>
      </c>
    </row>
    <row r="3357" spans="1:3">
      <c r="A3357" s="1">
        <f t="shared" si="105"/>
        <v>3326</v>
      </c>
      <c r="B3357" s="1">
        <f t="shared" si="104"/>
        <v>8.9303033650000002E-2</v>
      </c>
      <c r="C3357" s="1">
        <v>357.21213460000001</v>
      </c>
    </row>
    <row r="3358" spans="1:3">
      <c r="A3358" s="1">
        <f t="shared" si="105"/>
        <v>3327</v>
      </c>
      <c r="B3358" s="1">
        <f t="shared" si="104"/>
        <v>8.9303033650000002E-2</v>
      </c>
      <c r="C3358" s="1">
        <v>357.21213460000001</v>
      </c>
    </row>
    <row r="3359" spans="1:3">
      <c r="A3359" s="1">
        <f t="shared" si="105"/>
        <v>3328</v>
      </c>
      <c r="B3359" s="1">
        <f t="shared" si="104"/>
        <v>8.9303033650000002E-2</v>
      </c>
      <c r="C3359" s="1">
        <v>357.21213460000001</v>
      </c>
    </row>
    <row r="3360" spans="1:3">
      <c r="A3360" s="1">
        <f t="shared" si="105"/>
        <v>3329</v>
      </c>
      <c r="B3360" s="1">
        <f t="shared" si="104"/>
        <v>8.9303033650000002E-2</v>
      </c>
      <c r="C3360" s="1">
        <v>357.21213460000001</v>
      </c>
    </row>
    <row r="3361" spans="1:3">
      <c r="A3361" s="1">
        <f t="shared" si="105"/>
        <v>3330</v>
      </c>
      <c r="B3361" s="1">
        <f t="shared" ref="B3361:B3424" si="106">C3361/$E$31</f>
        <v>9.0553033650000003E-2</v>
      </c>
      <c r="C3361" s="1">
        <v>362.21213460000001</v>
      </c>
    </row>
    <row r="3362" spans="1:3">
      <c r="A3362" s="1">
        <f t="shared" ref="A3362:A3425" si="107">A3361+1</f>
        <v>3331</v>
      </c>
      <c r="B3362" s="1">
        <f t="shared" si="106"/>
        <v>9.0553033650000003E-2</v>
      </c>
      <c r="C3362" s="1">
        <v>362.21213460000001</v>
      </c>
    </row>
    <row r="3363" spans="1:3">
      <c r="A3363" s="1">
        <f t="shared" si="107"/>
        <v>3332</v>
      </c>
      <c r="B3363" s="1">
        <f t="shared" si="106"/>
        <v>9.0553033650000003E-2</v>
      </c>
      <c r="C3363" s="1">
        <v>362.21213460000001</v>
      </c>
    </row>
    <row r="3364" spans="1:3">
      <c r="A3364" s="1">
        <f t="shared" si="107"/>
        <v>3333</v>
      </c>
      <c r="B3364" s="1">
        <f t="shared" si="106"/>
        <v>9.0553033650000003E-2</v>
      </c>
      <c r="C3364" s="1">
        <v>362.21213460000001</v>
      </c>
    </row>
    <row r="3365" spans="1:3">
      <c r="A3365" s="1">
        <f t="shared" si="107"/>
        <v>3334</v>
      </c>
      <c r="B3365" s="1">
        <f t="shared" si="106"/>
        <v>8.9303033650000002E-2</v>
      </c>
      <c r="C3365" s="1">
        <v>357.21213460000001</v>
      </c>
    </row>
    <row r="3366" spans="1:3">
      <c r="A3366" s="1">
        <f t="shared" si="107"/>
        <v>3335</v>
      </c>
      <c r="B3366" s="1">
        <f t="shared" si="106"/>
        <v>8.9303033650000002E-2</v>
      </c>
      <c r="C3366" s="1">
        <v>357.21213460000001</v>
      </c>
    </row>
    <row r="3367" spans="1:3">
      <c r="A3367" s="1">
        <f t="shared" si="107"/>
        <v>3336</v>
      </c>
      <c r="B3367" s="1">
        <f t="shared" si="106"/>
        <v>6.4194533649999996E-2</v>
      </c>
      <c r="C3367" s="1">
        <v>256.77813459999999</v>
      </c>
    </row>
    <row r="3368" spans="1:3">
      <c r="A3368" s="1">
        <f t="shared" si="107"/>
        <v>3337</v>
      </c>
      <c r="B3368" s="1">
        <f t="shared" si="106"/>
        <v>3.9030802125E-2</v>
      </c>
      <c r="C3368" s="1">
        <v>156.1232085</v>
      </c>
    </row>
    <row r="3369" spans="1:3">
      <c r="A3369" s="1">
        <f t="shared" si="107"/>
        <v>3338</v>
      </c>
      <c r="B3369" s="1">
        <f t="shared" si="106"/>
        <v>3.9030802125E-2</v>
      </c>
      <c r="C3369" s="1">
        <v>156.1232085</v>
      </c>
    </row>
    <row r="3370" spans="1:3">
      <c r="A3370" s="1">
        <f t="shared" si="107"/>
        <v>3339</v>
      </c>
      <c r="B3370" s="1">
        <f t="shared" si="106"/>
        <v>3.8280802124999999E-2</v>
      </c>
      <c r="C3370" s="1">
        <v>153.1232085</v>
      </c>
    </row>
    <row r="3371" spans="1:3">
      <c r="A3371" s="1">
        <f t="shared" si="107"/>
        <v>3340</v>
      </c>
      <c r="B3371" s="1">
        <f t="shared" si="106"/>
        <v>3.9030802125E-2</v>
      </c>
      <c r="C3371" s="1">
        <v>156.1232085</v>
      </c>
    </row>
    <row r="3372" spans="1:3">
      <c r="A3372" s="1">
        <f t="shared" si="107"/>
        <v>3341</v>
      </c>
      <c r="B3372" s="1">
        <f t="shared" si="106"/>
        <v>3.9030802125E-2</v>
      </c>
      <c r="C3372" s="1">
        <v>156.1232085</v>
      </c>
    </row>
    <row r="3373" spans="1:3">
      <c r="A3373" s="1">
        <f t="shared" si="107"/>
        <v>3342</v>
      </c>
      <c r="B3373" s="1">
        <f t="shared" si="106"/>
        <v>3.8280802124999999E-2</v>
      </c>
      <c r="C3373" s="1">
        <v>153.1232085</v>
      </c>
    </row>
    <row r="3374" spans="1:3">
      <c r="A3374" s="1">
        <f t="shared" si="107"/>
        <v>3343</v>
      </c>
      <c r="B3374" s="1">
        <f t="shared" si="106"/>
        <v>3.7780802124999999E-2</v>
      </c>
      <c r="C3374" s="1">
        <v>151.1232085</v>
      </c>
    </row>
    <row r="3375" spans="1:3">
      <c r="A3375" s="1">
        <f t="shared" si="107"/>
        <v>3344</v>
      </c>
      <c r="B3375" s="1">
        <f t="shared" si="106"/>
        <v>3.6389552125000002E-2</v>
      </c>
      <c r="C3375" s="1">
        <v>145.55820850000001</v>
      </c>
    </row>
    <row r="3376" spans="1:3">
      <c r="A3376" s="1">
        <f t="shared" si="107"/>
        <v>3345</v>
      </c>
      <c r="B3376" s="1">
        <f t="shared" si="106"/>
        <v>3.6389552125000002E-2</v>
      </c>
      <c r="C3376" s="1">
        <v>145.55820850000001</v>
      </c>
    </row>
    <row r="3377" spans="1:3">
      <c r="A3377" s="1">
        <f t="shared" si="107"/>
        <v>3346</v>
      </c>
      <c r="B3377" s="1">
        <f t="shared" si="106"/>
        <v>3.6389552125000002E-2</v>
      </c>
      <c r="C3377" s="1">
        <v>145.55820850000001</v>
      </c>
    </row>
    <row r="3378" spans="1:3">
      <c r="A3378" s="1">
        <f t="shared" si="107"/>
        <v>3347</v>
      </c>
      <c r="B3378" s="1">
        <f t="shared" si="106"/>
        <v>3.7780802124999999E-2</v>
      </c>
      <c r="C3378" s="1">
        <v>151.1232085</v>
      </c>
    </row>
    <row r="3379" spans="1:3">
      <c r="A3379" s="1">
        <f t="shared" si="107"/>
        <v>3348</v>
      </c>
      <c r="B3379" s="1">
        <f t="shared" si="106"/>
        <v>3.9030802125E-2</v>
      </c>
      <c r="C3379" s="1">
        <v>156.1232085</v>
      </c>
    </row>
    <row r="3380" spans="1:3">
      <c r="A3380" s="1">
        <f t="shared" si="107"/>
        <v>3349</v>
      </c>
      <c r="B3380" s="1">
        <f t="shared" si="106"/>
        <v>3.9030802125E-2</v>
      </c>
      <c r="C3380" s="1">
        <v>156.1232085</v>
      </c>
    </row>
    <row r="3381" spans="1:3">
      <c r="A3381" s="1">
        <f t="shared" si="107"/>
        <v>3350</v>
      </c>
      <c r="B3381" s="1">
        <f t="shared" si="106"/>
        <v>3.9030802125E-2</v>
      </c>
      <c r="C3381" s="1">
        <v>156.1232085</v>
      </c>
    </row>
    <row r="3382" spans="1:3">
      <c r="A3382" s="1">
        <f t="shared" si="107"/>
        <v>3351</v>
      </c>
      <c r="B3382" s="1">
        <f t="shared" si="106"/>
        <v>3.9030802125E-2</v>
      </c>
      <c r="C3382" s="1">
        <v>156.1232085</v>
      </c>
    </row>
    <row r="3383" spans="1:3">
      <c r="A3383" s="1">
        <f t="shared" si="107"/>
        <v>3352</v>
      </c>
      <c r="B3383" s="1">
        <f t="shared" si="106"/>
        <v>3.9030802125E-2</v>
      </c>
      <c r="C3383" s="1">
        <v>156.1232085</v>
      </c>
    </row>
    <row r="3384" spans="1:3">
      <c r="A3384" s="1">
        <f t="shared" si="107"/>
        <v>3353</v>
      </c>
      <c r="B3384" s="1">
        <f t="shared" si="106"/>
        <v>6.4030802124999994E-2</v>
      </c>
      <c r="C3384" s="1">
        <v>256.12320849999998</v>
      </c>
    </row>
    <row r="3385" spans="1:3">
      <c r="A3385" s="1">
        <f t="shared" si="107"/>
        <v>3354</v>
      </c>
      <c r="B3385" s="1">
        <f t="shared" si="106"/>
        <v>6.4030802124999994E-2</v>
      </c>
      <c r="C3385" s="1">
        <v>256.12320849999998</v>
      </c>
    </row>
    <row r="3386" spans="1:3">
      <c r="A3386" s="1">
        <f t="shared" si="107"/>
        <v>3355</v>
      </c>
      <c r="B3386" s="1">
        <f t="shared" si="106"/>
        <v>6.6530802124999996E-2</v>
      </c>
      <c r="C3386" s="1">
        <v>266.12320849999998</v>
      </c>
    </row>
    <row r="3387" spans="1:3">
      <c r="A3387" s="1">
        <f t="shared" si="107"/>
        <v>3356</v>
      </c>
      <c r="B3387" s="1">
        <f t="shared" si="106"/>
        <v>8.9030802124999989E-2</v>
      </c>
      <c r="C3387" s="1">
        <v>356.12320849999998</v>
      </c>
    </row>
    <row r="3388" spans="1:3">
      <c r="A3388" s="1">
        <f t="shared" si="107"/>
        <v>3357</v>
      </c>
      <c r="B3388" s="1">
        <f t="shared" si="106"/>
        <v>8.9030802124999989E-2</v>
      </c>
      <c r="C3388" s="1">
        <v>356.12320849999998</v>
      </c>
    </row>
    <row r="3389" spans="1:3">
      <c r="A3389" s="1">
        <f t="shared" si="107"/>
        <v>3358</v>
      </c>
      <c r="B3389" s="1">
        <f t="shared" si="106"/>
        <v>6.6530802124999996E-2</v>
      </c>
      <c r="C3389" s="1">
        <v>266.12320849999998</v>
      </c>
    </row>
    <row r="3390" spans="1:3">
      <c r="A3390" s="1">
        <f t="shared" si="107"/>
        <v>3359</v>
      </c>
      <c r="B3390" s="1">
        <f t="shared" si="106"/>
        <v>6.4030802124999994E-2</v>
      </c>
      <c r="C3390" s="1">
        <v>256.12320849999998</v>
      </c>
    </row>
    <row r="3391" spans="1:3">
      <c r="A3391" s="1">
        <f t="shared" si="107"/>
        <v>3360</v>
      </c>
      <c r="B3391" s="1">
        <f t="shared" si="106"/>
        <v>6.4030802124999994E-2</v>
      </c>
      <c r="C3391" s="1">
        <v>256.12320849999998</v>
      </c>
    </row>
    <row r="3392" spans="1:3">
      <c r="A3392" s="1">
        <f t="shared" si="107"/>
        <v>3361</v>
      </c>
      <c r="B3392" s="1">
        <f t="shared" si="106"/>
        <v>4.0074255450000006E-2</v>
      </c>
      <c r="C3392" s="1">
        <v>160.29702180000001</v>
      </c>
    </row>
    <row r="3393" spans="1:3">
      <c r="A3393" s="1">
        <f t="shared" si="107"/>
        <v>3362</v>
      </c>
      <c r="B3393" s="1">
        <f t="shared" si="106"/>
        <v>4.0074255450000006E-2</v>
      </c>
      <c r="C3393" s="1">
        <v>160.29702180000001</v>
      </c>
    </row>
    <row r="3394" spans="1:3">
      <c r="A3394" s="1">
        <f t="shared" si="107"/>
        <v>3363</v>
      </c>
      <c r="B3394" s="1">
        <f t="shared" si="106"/>
        <v>4.0074255450000006E-2</v>
      </c>
      <c r="C3394" s="1">
        <v>160.29702180000001</v>
      </c>
    </row>
    <row r="3395" spans="1:3">
      <c r="A3395" s="1">
        <f t="shared" si="107"/>
        <v>3364</v>
      </c>
      <c r="B3395" s="1">
        <f t="shared" si="106"/>
        <v>4.0074255450000006E-2</v>
      </c>
      <c r="C3395" s="1">
        <v>160.29702180000001</v>
      </c>
    </row>
    <row r="3396" spans="1:3">
      <c r="A3396" s="1">
        <f t="shared" si="107"/>
        <v>3365</v>
      </c>
      <c r="B3396" s="1">
        <f t="shared" si="106"/>
        <v>4.3824255450000002E-2</v>
      </c>
      <c r="C3396" s="1">
        <v>175.29702180000001</v>
      </c>
    </row>
    <row r="3397" spans="1:3">
      <c r="A3397" s="1">
        <f t="shared" si="107"/>
        <v>3366</v>
      </c>
      <c r="B3397" s="1">
        <f t="shared" si="106"/>
        <v>4.9693755449999995E-2</v>
      </c>
      <c r="C3397" s="1">
        <v>198.77502179999999</v>
      </c>
    </row>
    <row r="3398" spans="1:3">
      <c r="A3398" s="1">
        <f t="shared" si="107"/>
        <v>3367</v>
      </c>
      <c r="B3398" s="1">
        <f t="shared" si="106"/>
        <v>4.3824255450000002E-2</v>
      </c>
      <c r="C3398" s="1">
        <v>175.29702180000001</v>
      </c>
    </row>
    <row r="3399" spans="1:3">
      <c r="A3399" s="1">
        <f t="shared" si="107"/>
        <v>3368</v>
      </c>
      <c r="B3399" s="1">
        <f t="shared" si="106"/>
        <v>6.6324255449999994E-2</v>
      </c>
      <c r="C3399" s="1">
        <v>265.29702179999998</v>
      </c>
    </row>
    <row r="3400" spans="1:3">
      <c r="A3400" s="1">
        <f t="shared" si="107"/>
        <v>3369</v>
      </c>
      <c r="B3400" s="1">
        <f t="shared" si="106"/>
        <v>6.6324255449999994E-2</v>
      </c>
      <c r="C3400" s="1">
        <v>265.29702179999998</v>
      </c>
    </row>
    <row r="3401" spans="1:3">
      <c r="A3401" s="1">
        <f t="shared" si="107"/>
        <v>3370</v>
      </c>
      <c r="B3401" s="1">
        <f t="shared" si="106"/>
        <v>6.7574255449999995E-2</v>
      </c>
      <c r="C3401" s="1">
        <v>270.29702179999998</v>
      </c>
    </row>
    <row r="3402" spans="1:3">
      <c r="A3402" s="1">
        <f t="shared" si="107"/>
        <v>3371</v>
      </c>
      <c r="B3402" s="1">
        <f t="shared" si="106"/>
        <v>6.7574255449999995E-2</v>
      </c>
      <c r="C3402" s="1">
        <v>270.29702179999998</v>
      </c>
    </row>
    <row r="3403" spans="1:3">
      <c r="A3403" s="1">
        <f t="shared" si="107"/>
        <v>3372</v>
      </c>
      <c r="B3403" s="1">
        <f t="shared" si="106"/>
        <v>9.0074255450000001E-2</v>
      </c>
      <c r="C3403" s="1">
        <v>360.29702179999998</v>
      </c>
    </row>
    <row r="3404" spans="1:3">
      <c r="A3404" s="1">
        <f t="shared" si="107"/>
        <v>3373</v>
      </c>
      <c r="B3404" s="1">
        <f t="shared" si="106"/>
        <v>9.0074255450000001E-2</v>
      </c>
      <c r="C3404" s="1">
        <v>360.29702179999998</v>
      </c>
    </row>
    <row r="3405" spans="1:3">
      <c r="A3405" s="1">
        <f t="shared" si="107"/>
        <v>3374</v>
      </c>
      <c r="B3405" s="1">
        <f t="shared" si="106"/>
        <v>9.1324255449999989E-2</v>
      </c>
      <c r="C3405" s="1">
        <v>365.29702179999998</v>
      </c>
    </row>
    <row r="3406" spans="1:3">
      <c r="A3406" s="1">
        <f t="shared" si="107"/>
        <v>3375</v>
      </c>
      <c r="B3406" s="1">
        <f t="shared" si="106"/>
        <v>9.1324255449999989E-2</v>
      </c>
      <c r="C3406" s="1">
        <v>365.29702179999998</v>
      </c>
    </row>
    <row r="3407" spans="1:3">
      <c r="A3407" s="1">
        <f t="shared" si="107"/>
        <v>3376</v>
      </c>
      <c r="B3407" s="1">
        <f t="shared" si="106"/>
        <v>9.1324255449999989E-2</v>
      </c>
      <c r="C3407" s="1">
        <v>365.29702179999998</v>
      </c>
    </row>
    <row r="3408" spans="1:3">
      <c r="A3408" s="1">
        <f t="shared" si="107"/>
        <v>3377</v>
      </c>
      <c r="B3408" s="1">
        <f t="shared" si="106"/>
        <v>9.1324255449999989E-2</v>
      </c>
      <c r="C3408" s="1">
        <v>365.29702179999998</v>
      </c>
    </row>
    <row r="3409" spans="1:3">
      <c r="A3409" s="1">
        <f t="shared" si="107"/>
        <v>3378</v>
      </c>
      <c r="B3409" s="1">
        <f t="shared" si="106"/>
        <v>9.1324255449999989E-2</v>
      </c>
      <c r="C3409" s="1">
        <v>365.29702179999998</v>
      </c>
    </row>
    <row r="3410" spans="1:3">
      <c r="A3410" s="1">
        <f t="shared" si="107"/>
        <v>3379</v>
      </c>
      <c r="B3410" s="1">
        <f t="shared" si="106"/>
        <v>9.1324255449999989E-2</v>
      </c>
      <c r="C3410" s="1">
        <v>365.29702179999998</v>
      </c>
    </row>
    <row r="3411" spans="1:3">
      <c r="A3411" s="1">
        <f t="shared" si="107"/>
        <v>3380</v>
      </c>
      <c r="B3411" s="1">
        <f t="shared" si="106"/>
        <v>9.1324255449999989E-2</v>
      </c>
      <c r="C3411" s="1">
        <v>365.29702179999998</v>
      </c>
    </row>
    <row r="3412" spans="1:3">
      <c r="A3412" s="1">
        <f t="shared" si="107"/>
        <v>3381</v>
      </c>
      <c r="B3412" s="1">
        <f t="shared" si="106"/>
        <v>9.1324255449999989E-2</v>
      </c>
      <c r="C3412" s="1">
        <v>365.29702179999998</v>
      </c>
    </row>
    <row r="3413" spans="1:3">
      <c r="A3413" s="1">
        <f t="shared" si="107"/>
        <v>3382</v>
      </c>
      <c r="B3413" s="1">
        <f t="shared" si="106"/>
        <v>9.1324255449999989E-2</v>
      </c>
      <c r="C3413" s="1">
        <v>365.29702179999998</v>
      </c>
    </row>
    <row r="3414" spans="1:3">
      <c r="A3414" s="1">
        <f t="shared" si="107"/>
        <v>3383</v>
      </c>
      <c r="B3414" s="1">
        <f t="shared" si="106"/>
        <v>9.0074255450000001E-2</v>
      </c>
      <c r="C3414" s="1">
        <v>360.29702179999998</v>
      </c>
    </row>
    <row r="3415" spans="1:3">
      <c r="A3415" s="1">
        <f t="shared" si="107"/>
        <v>3384</v>
      </c>
      <c r="B3415" s="1">
        <f t="shared" si="106"/>
        <v>6.6324255449999994E-2</v>
      </c>
      <c r="C3415" s="1">
        <v>265.29702179999998</v>
      </c>
    </row>
    <row r="3416" spans="1:3">
      <c r="A3416" s="1">
        <f t="shared" si="107"/>
        <v>3385</v>
      </c>
      <c r="B3416" s="1">
        <f t="shared" si="106"/>
        <v>5.20448092E-2</v>
      </c>
      <c r="C3416" s="1">
        <v>208.17923680000001</v>
      </c>
    </row>
    <row r="3417" spans="1:3">
      <c r="A3417" s="1">
        <f t="shared" si="107"/>
        <v>3386</v>
      </c>
      <c r="B3417" s="1">
        <f t="shared" si="106"/>
        <v>5.20448092E-2</v>
      </c>
      <c r="C3417" s="1">
        <v>208.17923680000001</v>
      </c>
    </row>
    <row r="3418" spans="1:3">
      <c r="A3418" s="1">
        <f t="shared" si="107"/>
        <v>3387</v>
      </c>
      <c r="B3418" s="1">
        <f t="shared" si="106"/>
        <v>5.20448092E-2</v>
      </c>
      <c r="C3418" s="1">
        <v>208.17923680000001</v>
      </c>
    </row>
    <row r="3419" spans="1:3">
      <c r="A3419" s="1">
        <f t="shared" si="107"/>
        <v>3388</v>
      </c>
      <c r="B3419" s="1">
        <f t="shared" si="106"/>
        <v>5.20448092E-2</v>
      </c>
      <c r="C3419" s="1">
        <v>208.17923680000001</v>
      </c>
    </row>
    <row r="3420" spans="1:3">
      <c r="A3420" s="1">
        <f t="shared" si="107"/>
        <v>3389</v>
      </c>
      <c r="B3420" s="1">
        <f t="shared" si="106"/>
        <v>5.9289809200000002E-2</v>
      </c>
      <c r="C3420" s="1">
        <v>237.1592368</v>
      </c>
    </row>
    <row r="3421" spans="1:3">
      <c r="A3421" s="1">
        <f t="shared" si="107"/>
        <v>3390</v>
      </c>
      <c r="B3421" s="1">
        <f t="shared" si="106"/>
        <v>6.0794809200000001E-2</v>
      </c>
      <c r="C3421" s="1">
        <v>243.17923680000001</v>
      </c>
    </row>
    <row r="3422" spans="1:3">
      <c r="A3422" s="1">
        <f t="shared" si="107"/>
        <v>3391</v>
      </c>
      <c r="B3422" s="1">
        <f t="shared" si="106"/>
        <v>6.0794809200000001E-2</v>
      </c>
      <c r="C3422" s="1">
        <v>243.17923680000001</v>
      </c>
    </row>
    <row r="3423" spans="1:3">
      <c r="A3423" s="1">
        <f t="shared" si="107"/>
        <v>3392</v>
      </c>
      <c r="B3423" s="1">
        <f t="shared" si="106"/>
        <v>6.0794809200000001E-2</v>
      </c>
      <c r="C3423" s="1">
        <v>243.17923680000001</v>
      </c>
    </row>
    <row r="3424" spans="1:3">
      <c r="A3424" s="1">
        <f t="shared" si="107"/>
        <v>3393</v>
      </c>
      <c r="B3424" s="1">
        <f t="shared" si="106"/>
        <v>6.0794809200000001E-2</v>
      </c>
      <c r="C3424" s="1">
        <v>243.17923680000001</v>
      </c>
    </row>
    <row r="3425" spans="1:3">
      <c r="A3425" s="1">
        <f t="shared" si="107"/>
        <v>3394</v>
      </c>
      <c r="B3425" s="1">
        <f t="shared" ref="B3425:B3488" si="108">C3425/$E$31</f>
        <v>6.0794809200000001E-2</v>
      </c>
      <c r="C3425" s="1">
        <v>243.17923680000001</v>
      </c>
    </row>
    <row r="3426" spans="1:3">
      <c r="A3426" s="1">
        <f t="shared" ref="A3426:A3489" si="109">A3425+1</f>
        <v>3395</v>
      </c>
      <c r="B3426" s="1">
        <f t="shared" si="108"/>
        <v>6.0794809200000001E-2</v>
      </c>
      <c r="C3426" s="1">
        <v>243.17923680000001</v>
      </c>
    </row>
    <row r="3427" spans="1:3">
      <c r="A3427" s="1">
        <f t="shared" si="109"/>
        <v>3396</v>
      </c>
      <c r="B3427" s="1">
        <f t="shared" si="108"/>
        <v>6.6544809199999999E-2</v>
      </c>
      <c r="C3427" s="1">
        <v>266.17923680000001</v>
      </c>
    </row>
    <row r="3428" spans="1:3">
      <c r="A3428" s="1">
        <f t="shared" si="109"/>
        <v>3397</v>
      </c>
      <c r="B3428" s="1">
        <f t="shared" si="108"/>
        <v>6.6544809199999999E-2</v>
      </c>
      <c r="C3428" s="1">
        <v>266.17923680000001</v>
      </c>
    </row>
    <row r="3429" spans="1:3">
      <c r="A3429" s="1">
        <f t="shared" si="109"/>
        <v>3398</v>
      </c>
      <c r="B3429" s="1">
        <f t="shared" si="108"/>
        <v>6.6544809199999999E-2</v>
      </c>
      <c r="C3429" s="1">
        <v>266.17923680000001</v>
      </c>
    </row>
    <row r="3430" spans="1:3">
      <c r="A3430" s="1">
        <f t="shared" si="109"/>
        <v>3399</v>
      </c>
      <c r="B3430" s="1">
        <f t="shared" si="108"/>
        <v>6.72948092E-2</v>
      </c>
      <c r="C3430" s="1">
        <v>269.17923680000001</v>
      </c>
    </row>
    <row r="3431" spans="1:3">
      <c r="A3431" s="1">
        <f t="shared" si="109"/>
        <v>3400</v>
      </c>
      <c r="B3431" s="1">
        <f t="shared" si="108"/>
        <v>9.2044809200000008E-2</v>
      </c>
      <c r="C3431" s="1">
        <v>368.17923680000001</v>
      </c>
    </row>
    <row r="3432" spans="1:3">
      <c r="A3432" s="1">
        <f t="shared" si="109"/>
        <v>3401</v>
      </c>
      <c r="B3432" s="1">
        <f t="shared" si="108"/>
        <v>9.2044809200000008E-2</v>
      </c>
      <c r="C3432" s="1">
        <v>368.17923680000001</v>
      </c>
    </row>
    <row r="3433" spans="1:3">
      <c r="A3433" s="1">
        <f t="shared" si="109"/>
        <v>3402</v>
      </c>
      <c r="B3433" s="1">
        <f t="shared" si="108"/>
        <v>9.2044809200000008E-2</v>
      </c>
      <c r="C3433" s="1">
        <v>368.17923680000001</v>
      </c>
    </row>
    <row r="3434" spans="1:3">
      <c r="A3434" s="1">
        <f t="shared" si="109"/>
        <v>3403</v>
      </c>
      <c r="B3434" s="1">
        <f t="shared" si="108"/>
        <v>9.2242059200000004E-2</v>
      </c>
      <c r="C3434" s="1">
        <v>368.9682368</v>
      </c>
    </row>
    <row r="3435" spans="1:3">
      <c r="A3435" s="1">
        <f t="shared" si="109"/>
        <v>3404</v>
      </c>
      <c r="B3435" s="1">
        <f t="shared" si="108"/>
        <v>9.2242059200000004E-2</v>
      </c>
      <c r="C3435" s="1">
        <v>368.9682368</v>
      </c>
    </row>
    <row r="3436" spans="1:3">
      <c r="A3436" s="1">
        <f t="shared" si="109"/>
        <v>3405</v>
      </c>
      <c r="B3436" s="1">
        <f t="shared" si="108"/>
        <v>9.2044809200000008E-2</v>
      </c>
      <c r="C3436" s="1">
        <v>368.17923680000001</v>
      </c>
    </row>
    <row r="3437" spans="1:3">
      <c r="A3437" s="1">
        <f t="shared" si="109"/>
        <v>3406</v>
      </c>
      <c r="B3437" s="1">
        <f t="shared" si="108"/>
        <v>9.0794809200000007E-2</v>
      </c>
      <c r="C3437" s="1">
        <v>363.17923680000001</v>
      </c>
    </row>
    <row r="3438" spans="1:3">
      <c r="A3438" s="1">
        <f t="shared" si="109"/>
        <v>3407</v>
      </c>
      <c r="B3438" s="1">
        <f t="shared" si="108"/>
        <v>6.6544809199999999E-2</v>
      </c>
      <c r="C3438" s="1">
        <v>266.17923680000001</v>
      </c>
    </row>
    <row r="3439" spans="1:3">
      <c r="A3439" s="1">
        <f t="shared" si="109"/>
        <v>3408</v>
      </c>
      <c r="B3439" s="1">
        <f t="shared" si="108"/>
        <v>6.0794809200000001E-2</v>
      </c>
      <c r="C3439" s="1">
        <v>243.17923680000001</v>
      </c>
    </row>
    <row r="3440" spans="1:3">
      <c r="A3440" s="1">
        <f t="shared" si="109"/>
        <v>3409</v>
      </c>
      <c r="B3440" s="1">
        <f t="shared" si="108"/>
        <v>9.1967527600000001E-2</v>
      </c>
      <c r="C3440" s="1">
        <v>367.87011039999999</v>
      </c>
    </row>
    <row r="3441" spans="1:3">
      <c r="A3441" s="1">
        <f t="shared" si="109"/>
        <v>3410</v>
      </c>
      <c r="B3441" s="1">
        <f t="shared" si="108"/>
        <v>6.6270277599999997E-2</v>
      </c>
      <c r="C3441" s="1">
        <v>265.0811104</v>
      </c>
    </row>
    <row r="3442" spans="1:3">
      <c r="A3442" s="1">
        <f t="shared" si="109"/>
        <v>3411</v>
      </c>
      <c r="B3442" s="1">
        <f t="shared" si="108"/>
        <v>6.6270277599999997E-2</v>
      </c>
      <c r="C3442" s="1">
        <v>265.0811104</v>
      </c>
    </row>
    <row r="3443" spans="1:3">
      <c r="A3443" s="1">
        <f t="shared" si="109"/>
        <v>3412</v>
      </c>
      <c r="B3443" s="1">
        <f t="shared" si="108"/>
        <v>6.6270277599999997E-2</v>
      </c>
      <c r="C3443" s="1">
        <v>265.0811104</v>
      </c>
    </row>
    <row r="3444" spans="1:3">
      <c r="A3444" s="1">
        <f t="shared" si="109"/>
        <v>3413</v>
      </c>
      <c r="B3444" s="1">
        <f t="shared" si="108"/>
        <v>6.6270277599999997E-2</v>
      </c>
      <c r="C3444" s="1">
        <v>265.0811104</v>
      </c>
    </row>
    <row r="3445" spans="1:3">
      <c r="A3445" s="1">
        <f t="shared" si="109"/>
        <v>3414</v>
      </c>
      <c r="B3445" s="1">
        <f t="shared" si="108"/>
        <v>9.1967527600000001E-2</v>
      </c>
      <c r="C3445" s="1">
        <v>367.87011039999999</v>
      </c>
    </row>
    <row r="3446" spans="1:3">
      <c r="A3446" s="1">
        <f t="shared" si="109"/>
        <v>3415</v>
      </c>
      <c r="B3446" s="1">
        <f t="shared" si="108"/>
        <v>9.1967527600000001E-2</v>
      </c>
      <c r="C3446" s="1">
        <v>367.87011039999999</v>
      </c>
    </row>
    <row r="3447" spans="1:3">
      <c r="A3447" s="1">
        <f t="shared" si="109"/>
        <v>3416</v>
      </c>
      <c r="B3447" s="1">
        <f t="shared" si="108"/>
        <v>9.3770277599999993E-2</v>
      </c>
      <c r="C3447" s="1">
        <v>375.0811104</v>
      </c>
    </row>
    <row r="3448" spans="1:3">
      <c r="A3448" s="1">
        <f t="shared" si="109"/>
        <v>3417</v>
      </c>
      <c r="B3448" s="1">
        <f t="shared" si="108"/>
        <v>9.3770277599999993E-2</v>
      </c>
      <c r="C3448" s="1">
        <v>375.0811104</v>
      </c>
    </row>
    <row r="3449" spans="1:3">
      <c r="A3449" s="1">
        <f t="shared" si="109"/>
        <v>3418</v>
      </c>
      <c r="B3449" s="1">
        <f t="shared" si="108"/>
        <v>9.3770277599999993E-2</v>
      </c>
      <c r="C3449" s="1">
        <v>375.0811104</v>
      </c>
    </row>
    <row r="3450" spans="1:3">
      <c r="A3450" s="1">
        <f t="shared" si="109"/>
        <v>3419</v>
      </c>
      <c r="B3450" s="1">
        <f t="shared" si="108"/>
        <v>9.3770277599999993E-2</v>
      </c>
      <c r="C3450" s="1">
        <v>375.0811104</v>
      </c>
    </row>
    <row r="3451" spans="1:3">
      <c r="A3451" s="1">
        <f t="shared" si="109"/>
        <v>3420</v>
      </c>
      <c r="B3451" s="1">
        <f t="shared" si="108"/>
        <v>9.9270277599999998E-2</v>
      </c>
      <c r="C3451" s="1">
        <v>397.0811104</v>
      </c>
    </row>
    <row r="3452" spans="1:3">
      <c r="A3452" s="1">
        <f t="shared" si="109"/>
        <v>3421</v>
      </c>
      <c r="B3452" s="1">
        <f t="shared" si="108"/>
        <v>9.9270277599999998E-2</v>
      </c>
      <c r="C3452" s="1">
        <v>397.0811104</v>
      </c>
    </row>
    <row r="3453" spans="1:3">
      <c r="A3453" s="1">
        <f t="shared" si="109"/>
        <v>3422</v>
      </c>
      <c r="B3453" s="1">
        <f t="shared" si="108"/>
        <v>9.9270277599999998E-2</v>
      </c>
      <c r="C3453" s="1">
        <v>397.0811104</v>
      </c>
    </row>
    <row r="3454" spans="1:3">
      <c r="A3454" s="1">
        <f t="shared" si="109"/>
        <v>3423</v>
      </c>
      <c r="B3454" s="1">
        <f t="shared" si="108"/>
        <v>9.9270277599999998E-2</v>
      </c>
      <c r="C3454" s="1">
        <v>397.0811104</v>
      </c>
    </row>
    <row r="3455" spans="1:3">
      <c r="A3455" s="1">
        <f t="shared" si="109"/>
        <v>3424</v>
      </c>
      <c r="B3455" s="1">
        <f t="shared" si="108"/>
        <v>9.9270277599999998E-2</v>
      </c>
      <c r="C3455" s="1">
        <v>397.0811104</v>
      </c>
    </row>
    <row r="3456" spans="1:3">
      <c r="A3456" s="1">
        <f t="shared" si="109"/>
        <v>3425</v>
      </c>
      <c r="B3456" s="1">
        <f t="shared" si="108"/>
        <v>9.9270277599999998E-2</v>
      </c>
      <c r="C3456" s="1">
        <v>397.0811104</v>
      </c>
    </row>
    <row r="3457" spans="1:3">
      <c r="A3457" s="1">
        <f t="shared" si="109"/>
        <v>3426</v>
      </c>
      <c r="B3457" s="1">
        <f t="shared" si="108"/>
        <v>9.9270277599999998E-2</v>
      </c>
      <c r="C3457" s="1">
        <v>397.0811104</v>
      </c>
    </row>
    <row r="3458" spans="1:3">
      <c r="A3458" s="1">
        <f t="shared" si="109"/>
        <v>3427</v>
      </c>
      <c r="B3458" s="1">
        <f t="shared" si="108"/>
        <v>9.9270277599999998E-2</v>
      </c>
      <c r="C3458" s="1">
        <v>397.0811104</v>
      </c>
    </row>
    <row r="3459" spans="1:3">
      <c r="A3459" s="1">
        <f t="shared" si="109"/>
        <v>3428</v>
      </c>
      <c r="B3459" s="1">
        <f t="shared" si="108"/>
        <v>9.9270277599999998E-2</v>
      </c>
      <c r="C3459" s="1">
        <v>397.0811104</v>
      </c>
    </row>
    <row r="3460" spans="1:3">
      <c r="A3460" s="1">
        <f t="shared" si="109"/>
        <v>3429</v>
      </c>
      <c r="B3460" s="1">
        <f t="shared" si="108"/>
        <v>9.9270277599999998E-2</v>
      </c>
      <c r="C3460" s="1">
        <v>397.0811104</v>
      </c>
    </row>
    <row r="3461" spans="1:3">
      <c r="A3461" s="1">
        <f t="shared" si="109"/>
        <v>3430</v>
      </c>
      <c r="B3461" s="1">
        <f t="shared" si="108"/>
        <v>9.9270277599999998E-2</v>
      </c>
      <c r="C3461" s="1">
        <v>397.0811104</v>
      </c>
    </row>
    <row r="3462" spans="1:3">
      <c r="A3462" s="1">
        <f t="shared" si="109"/>
        <v>3431</v>
      </c>
      <c r="B3462" s="1">
        <f t="shared" si="108"/>
        <v>9.8770277599999998E-2</v>
      </c>
      <c r="C3462" s="1">
        <v>395.0811104</v>
      </c>
    </row>
    <row r="3463" spans="1:3">
      <c r="A3463" s="1">
        <f t="shared" si="109"/>
        <v>3432</v>
      </c>
      <c r="B3463" s="1">
        <f t="shared" si="108"/>
        <v>9.3770277599999993E-2</v>
      </c>
      <c r="C3463" s="1">
        <v>375.0811104</v>
      </c>
    </row>
    <row r="3464" spans="1:3">
      <c r="A3464" s="1">
        <f t="shared" si="109"/>
        <v>3433</v>
      </c>
      <c r="B3464" s="1">
        <f t="shared" si="108"/>
        <v>9.2513179725000005E-2</v>
      </c>
      <c r="C3464" s="1">
        <v>370.0527189</v>
      </c>
    </row>
    <row r="3465" spans="1:3">
      <c r="A3465" s="1">
        <f t="shared" si="109"/>
        <v>3434</v>
      </c>
      <c r="B3465" s="1">
        <f t="shared" si="108"/>
        <v>9.2763179725000006E-2</v>
      </c>
      <c r="C3465" s="1">
        <v>371.0527189</v>
      </c>
    </row>
    <row r="3466" spans="1:3">
      <c r="A3466" s="1">
        <f t="shared" si="109"/>
        <v>3435</v>
      </c>
      <c r="B3466" s="1">
        <f t="shared" si="108"/>
        <v>9.2513179725000005E-2</v>
      </c>
      <c r="C3466" s="1">
        <v>370.0527189</v>
      </c>
    </row>
    <row r="3467" spans="1:3">
      <c r="A3467" s="1">
        <f t="shared" si="109"/>
        <v>3436</v>
      </c>
      <c r="B3467" s="1">
        <f t="shared" si="108"/>
        <v>9.1013179725000004E-2</v>
      </c>
      <c r="C3467" s="1">
        <v>364.0527189</v>
      </c>
    </row>
    <row r="3468" spans="1:3">
      <c r="A3468" s="1">
        <f t="shared" si="109"/>
        <v>3437</v>
      </c>
      <c r="B3468" s="1">
        <f t="shared" si="108"/>
        <v>9.2513179725000005E-2</v>
      </c>
      <c r="C3468" s="1">
        <v>370.0527189</v>
      </c>
    </row>
    <row r="3469" spans="1:3">
      <c r="A3469" s="1">
        <f t="shared" si="109"/>
        <v>3438</v>
      </c>
      <c r="B3469" s="1">
        <f t="shared" si="108"/>
        <v>9.2763179725000006E-2</v>
      </c>
      <c r="C3469" s="1">
        <v>371.0527189</v>
      </c>
    </row>
    <row r="3470" spans="1:3">
      <c r="A3470" s="1">
        <f t="shared" si="109"/>
        <v>3439</v>
      </c>
      <c r="B3470" s="1">
        <f t="shared" si="108"/>
        <v>9.2763179725000006E-2</v>
      </c>
      <c r="C3470" s="1">
        <v>371.0527189</v>
      </c>
    </row>
    <row r="3471" spans="1:3">
      <c r="A3471" s="1">
        <f t="shared" si="109"/>
        <v>3440</v>
      </c>
      <c r="B3471" s="1">
        <f t="shared" si="108"/>
        <v>9.2513179725000005E-2</v>
      </c>
      <c r="C3471" s="1">
        <v>370.0527189</v>
      </c>
    </row>
    <row r="3472" spans="1:3">
      <c r="A3472" s="1">
        <f t="shared" si="109"/>
        <v>3441</v>
      </c>
      <c r="B3472" s="1">
        <f t="shared" si="108"/>
        <v>9.2763179725000006E-2</v>
      </c>
      <c r="C3472" s="1">
        <v>371.0527189</v>
      </c>
    </row>
    <row r="3473" spans="1:3">
      <c r="A3473" s="1">
        <f t="shared" si="109"/>
        <v>3442</v>
      </c>
      <c r="B3473" s="1">
        <f t="shared" si="108"/>
        <v>9.2763179725000006E-2</v>
      </c>
      <c r="C3473" s="1">
        <v>371.0527189</v>
      </c>
    </row>
    <row r="3474" spans="1:3">
      <c r="A3474" s="1">
        <f t="shared" si="109"/>
        <v>3443</v>
      </c>
      <c r="B3474" s="1">
        <f t="shared" si="108"/>
        <v>9.3013179725000006E-2</v>
      </c>
      <c r="C3474" s="1">
        <v>372.0527189</v>
      </c>
    </row>
    <row r="3475" spans="1:3">
      <c r="A3475" s="1">
        <f t="shared" si="109"/>
        <v>3444</v>
      </c>
      <c r="B3475" s="1">
        <f t="shared" si="108"/>
        <v>9.3013179725000006E-2</v>
      </c>
      <c r="C3475" s="1">
        <v>372.0527189</v>
      </c>
    </row>
    <row r="3476" spans="1:3">
      <c r="A3476" s="1">
        <f t="shared" si="109"/>
        <v>3445</v>
      </c>
      <c r="B3476" s="1">
        <f t="shared" si="108"/>
        <v>9.3013179725000006E-2</v>
      </c>
      <c r="C3476" s="1">
        <v>372.0527189</v>
      </c>
    </row>
    <row r="3477" spans="1:3">
      <c r="A3477" s="1">
        <f t="shared" si="109"/>
        <v>3446</v>
      </c>
      <c r="B3477" s="1">
        <f t="shared" si="108"/>
        <v>9.3013179725000006E-2</v>
      </c>
      <c r="C3477" s="1">
        <v>372.0527189</v>
      </c>
    </row>
    <row r="3478" spans="1:3">
      <c r="A3478" s="1">
        <f t="shared" si="109"/>
        <v>3447</v>
      </c>
      <c r="B3478" s="1">
        <f t="shared" si="108"/>
        <v>9.3263179725000006E-2</v>
      </c>
      <c r="C3478" s="1">
        <v>373.0527189</v>
      </c>
    </row>
    <row r="3479" spans="1:3">
      <c r="A3479" s="1">
        <f t="shared" si="109"/>
        <v>3448</v>
      </c>
      <c r="B3479" s="1">
        <f t="shared" si="108"/>
        <v>9.3263179725000006E-2</v>
      </c>
      <c r="C3479" s="1">
        <v>373.0527189</v>
      </c>
    </row>
    <row r="3480" spans="1:3">
      <c r="A3480" s="1">
        <f t="shared" si="109"/>
        <v>3449</v>
      </c>
      <c r="B3480" s="1">
        <f t="shared" si="108"/>
        <v>9.5763179724999994E-2</v>
      </c>
      <c r="C3480" s="1">
        <v>383.0527189</v>
      </c>
    </row>
    <row r="3481" spans="1:3">
      <c r="A3481" s="1">
        <f t="shared" si="109"/>
        <v>3450</v>
      </c>
      <c r="B3481" s="1">
        <f t="shared" si="108"/>
        <v>9.3263179725000006E-2</v>
      </c>
      <c r="C3481" s="1">
        <v>373.0527189</v>
      </c>
    </row>
    <row r="3482" spans="1:3">
      <c r="A3482" s="1">
        <f t="shared" si="109"/>
        <v>3451</v>
      </c>
      <c r="B3482" s="1">
        <f t="shared" si="108"/>
        <v>9.5763179724999994E-2</v>
      </c>
      <c r="C3482" s="1">
        <v>383.0527189</v>
      </c>
    </row>
    <row r="3483" spans="1:3">
      <c r="A3483" s="1">
        <f t="shared" si="109"/>
        <v>3452</v>
      </c>
      <c r="B3483" s="1">
        <f t="shared" si="108"/>
        <v>0.14276317972499999</v>
      </c>
      <c r="C3483" s="1">
        <v>571.05271889999995</v>
      </c>
    </row>
    <row r="3484" spans="1:3">
      <c r="A3484" s="1">
        <f t="shared" si="109"/>
        <v>3453</v>
      </c>
      <c r="B3484" s="1">
        <f t="shared" si="108"/>
        <v>9.5763179724999994E-2</v>
      </c>
      <c r="C3484" s="1">
        <v>383.0527189</v>
      </c>
    </row>
    <row r="3485" spans="1:3">
      <c r="A3485" s="1">
        <f t="shared" si="109"/>
        <v>3454</v>
      </c>
      <c r="B3485" s="1">
        <f t="shared" si="108"/>
        <v>9.3263179725000006E-2</v>
      </c>
      <c r="C3485" s="1">
        <v>373.0527189</v>
      </c>
    </row>
    <row r="3486" spans="1:3">
      <c r="A3486" s="1">
        <f t="shared" si="109"/>
        <v>3455</v>
      </c>
      <c r="B3486" s="1">
        <f t="shared" si="108"/>
        <v>9.3013179725000006E-2</v>
      </c>
      <c r="C3486" s="1">
        <v>372.0527189</v>
      </c>
    </row>
    <row r="3487" spans="1:3">
      <c r="A3487" s="1">
        <f t="shared" si="109"/>
        <v>3456</v>
      </c>
      <c r="B3487" s="1">
        <f t="shared" si="108"/>
        <v>9.2763179725000006E-2</v>
      </c>
      <c r="C3487" s="1">
        <v>371.0527189</v>
      </c>
    </row>
    <row r="3488" spans="1:3">
      <c r="A3488" s="1">
        <f t="shared" si="109"/>
        <v>3457</v>
      </c>
      <c r="B3488" s="1">
        <f t="shared" si="108"/>
        <v>8.8395426250000006E-2</v>
      </c>
      <c r="C3488" s="1">
        <v>353.581705</v>
      </c>
    </row>
    <row r="3489" spans="1:3">
      <c r="A3489" s="1">
        <f t="shared" si="109"/>
        <v>3458</v>
      </c>
      <c r="B3489" s="1">
        <f t="shared" ref="B3489:B3552" si="110">C3489/$E$31</f>
        <v>8.8395426250000006E-2</v>
      </c>
      <c r="C3489" s="1">
        <v>353.581705</v>
      </c>
    </row>
    <row r="3490" spans="1:3">
      <c r="A3490" s="1">
        <f t="shared" ref="A3490:A3553" si="111">A3489+1</f>
        <v>3459</v>
      </c>
      <c r="B3490" s="1">
        <f t="shared" si="110"/>
        <v>8.8395426250000006E-2</v>
      </c>
      <c r="C3490" s="1">
        <v>353.581705</v>
      </c>
    </row>
    <row r="3491" spans="1:3">
      <c r="A3491" s="1">
        <f t="shared" si="111"/>
        <v>3460</v>
      </c>
      <c r="B3491" s="1">
        <f t="shared" si="110"/>
        <v>8.8395426250000006E-2</v>
      </c>
      <c r="C3491" s="1">
        <v>353.581705</v>
      </c>
    </row>
    <row r="3492" spans="1:3">
      <c r="A3492" s="1">
        <f t="shared" si="111"/>
        <v>3461</v>
      </c>
      <c r="B3492" s="1">
        <f t="shared" si="110"/>
        <v>8.8395426250000006E-2</v>
      </c>
      <c r="C3492" s="1">
        <v>353.581705</v>
      </c>
    </row>
    <row r="3493" spans="1:3">
      <c r="A3493" s="1">
        <f t="shared" si="111"/>
        <v>3462</v>
      </c>
      <c r="B3493" s="1">
        <f t="shared" si="110"/>
        <v>9.4645426249999998E-2</v>
      </c>
      <c r="C3493" s="1">
        <v>378.581705</v>
      </c>
    </row>
    <row r="3494" spans="1:3">
      <c r="A3494" s="1">
        <f t="shared" si="111"/>
        <v>3463</v>
      </c>
      <c r="B3494" s="1">
        <f t="shared" si="110"/>
        <v>9.4645426249999998E-2</v>
      </c>
      <c r="C3494" s="1">
        <v>378.581705</v>
      </c>
    </row>
    <row r="3495" spans="1:3">
      <c r="A3495" s="1">
        <f t="shared" si="111"/>
        <v>3464</v>
      </c>
      <c r="B3495" s="1">
        <f t="shared" si="110"/>
        <v>9.4645426249999998E-2</v>
      </c>
      <c r="C3495" s="1">
        <v>378.581705</v>
      </c>
    </row>
    <row r="3496" spans="1:3">
      <c r="A3496" s="1">
        <f t="shared" si="111"/>
        <v>3465</v>
      </c>
      <c r="B3496" s="1">
        <f t="shared" si="110"/>
        <v>9.4645426249999998E-2</v>
      </c>
      <c r="C3496" s="1">
        <v>378.581705</v>
      </c>
    </row>
    <row r="3497" spans="1:3">
      <c r="A3497" s="1">
        <f t="shared" si="111"/>
        <v>3466</v>
      </c>
      <c r="B3497" s="1">
        <f t="shared" si="110"/>
        <v>9.4645426249999998E-2</v>
      </c>
      <c r="C3497" s="1">
        <v>378.581705</v>
      </c>
    </row>
    <row r="3498" spans="1:3">
      <c r="A3498" s="1">
        <f t="shared" si="111"/>
        <v>3467</v>
      </c>
      <c r="B3498" s="1">
        <f t="shared" si="110"/>
        <v>9.4645426249999998E-2</v>
      </c>
      <c r="C3498" s="1">
        <v>378.581705</v>
      </c>
    </row>
    <row r="3499" spans="1:3">
      <c r="A3499" s="1">
        <f t="shared" si="111"/>
        <v>3468</v>
      </c>
      <c r="B3499" s="1">
        <f t="shared" si="110"/>
        <v>9.5895426249999999E-2</v>
      </c>
      <c r="C3499" s="1">
        <v>383.581705</v>
      </c>
    </row>
    <row r="3500" spans="1:3">
      <c r="A3500" s="1">
        <f t="shared" si="111"/>
        <v>3469</v>
      </c>
      <c r="B3500" s="1">
        <f t="shared" si="110"/>
        <v>9.5895426249999999E-2</v>
      </c>
      <c r="C3500" s="1">
        <v>383.581705</v>
      </c>
    </row>
    <row r="3501" spans="1:3">
      <c r="A3501" s="1">
        <f t="shared" si="111"/>
        <v>3470</v>
      </c>
      <c r="B3501" s="1">
        <f t="shared" si="110"/>
        <v>0.12589542625</v>
      </c>
      <c r="C3501" s="1">
        <v>503.581705</v>
      </c>
    </row>
    <row r="3502" spans="1:3">
      <c r="A3502" s="1">
        <f t="shared" si="111"/>
        <v>3471</v>
      </c>
      <c r="B3502" s="1">
        <f t="shared" si="110"/>
        <v>0.14589542625000002</v>
      </c>
      <c r="C3502" s="1">
        <v>583.58170500000006</v>
      </c>
    </row>
    <row r="3503" spans="1:3">
      <c r="A3503" s="1">
        <f t="shared" si="111"/>
        <v>3472</v>
      </c>
      <c r="B3503" s="1">
        <f t="shared" si="110"/>
        <v>0.14589542625000002</v>
      </c>
      <c r="C3503" s="1">
        <v>583.58170500000006</v>
      </c>
    </row>
    <row r="3504" spans="1:3">
      <c r="A3504" s="1">
        <f t="shared" si="111"/>
        <v>3473</v>
      </c>
      <c r="B3504" s="1">
        <f t="shared" si="110"/>
        <v>0.14589542625000002</v>
      </c>
      <c r="C3504" s="1">
        <v>583.58170500000006</v>
      </c>
    </row>
    <row r="3505" spans="1:3">
      <c r="A3505" s="1">
        <f t="shared" si="111"/>
        <v>3474</v>
      </c>
      <c r="B3505" s="1">
        <f t="shared" si="110"/>
        <v>0.14589542625000002</v>
      </c>
      <c r="C3505" s="1">
        <v>583.58170500000006</v>
      </c>
    </row>
    <row r="3506" spans="1:3">
      <c r="A3506" s="1">
        <f t="shared" si="111"/>
        <v>3475</v>
      </c>
      <c r="B3506" s="1">
        <f t="shared" si="110"/>
        <v>0.14589542625000002</v>
      </c>
      <c r="C3506" s="1">
        <v>583.58170500000006</v>
      </c>
    </row>
    <row r="3507" spans="1:3">
      <c r="A3507" s="1">
        <f t="shared" si="111"/>
        <v>3476</v>
      </c>
      <c r="B3507" s="1">
        <f t="shared" si="110"/>
        <v>0.14589542625000002</v>
      </c>
      <c r="C3507" s="1">
        <v>583.58170500000006</v>
      </c>
    </row>
    <row r="3508" spans="1:3">
      <c r="A3508" s="1">
        <f t="shared" si="111"/>
        <v>3477</v>
      </c>
      <c r="B3508" s="1">
        <f t="shared" si="110"/>
        <v>0.14589542625000002</v>
      </c>
      <c r="C3508" s="1">
        <v>583.58170500000006</v>
      </c>
    </row>
    <row r="3509" spans="1:3">
      <c r="A3509" s="1">
        <f t="shared" si="111"/>
        <v>3478</v>
      </c>
      <c r="B3509" s="1">
        <f t="shared" si="110"/>
        <v>0.14589542625000002</v>
      </c>
      <c r="C3509" s="1">
        <v>583.58170500000006</v>
      </c>
    </row>
    <row r="3510" spans="1:3">
      <c r="A3510" s="1">
        <f t="shared" si="111"/>
        <v>3479</v>
      </c>
      <c r="B3510" s="1">
        <f t="shared" si="110"/>
        <v>0.12589542625</v>
      </c>
      <c r="C3510" s="1">
        <v>503.581705</v>
      </c>
    </row>
    <row r="3511" spans="1:3">
      <c r="A3511" s="1">
        <f t="shared" si="111"/>
        <v>3480</v>
      </c>
      <c r="B3511" s="1">
        <f t="shared" si="110"/>
        <v>9.4645426249999998E-2</v>
      </c>
      <c r="C3511" s="1">
        <v>378.581705</v>
      </c>
    </row>
    <row r="3512" spans="1:3">
      <c r="A3512" s="1">
        <f t="shared" si="111"/>
        <v>3481</v>
      </c>
      <c r="B3512" s="1">
        <f t="shared" si="110"/>
        <v>7.6170667075000004E-2</v>
      </c>
      <c r="C3512" s="1">
        <v>304.68266829999999</v>
      </c>
    </row>
    <row r="3513" spans="1:3">
      <c r="A3513" s="1">
        <f t="shared" si="111"/>
        <v>3482</v>
      </c>
      <c r="B3513" s="1">
        <f t="shared" si="110"/>
        <v>7.6170667075000004E-2</v>
      </c>
      <c r="C3513" s="1">
        <v>304.68266829999999</v>
      </c>
    </row>
    <row r="3514" spans="1:3">
      <c r="A3514" s="1">
        <f t="shared" si="111"/>
        <v>3483</v>
      </c>
      <c r="B3514" s="1">
        <f t="shared" si="110"/>
        <v>7.6170667075000004E-2</v>
      </c>
      <c r="C3514" s="1">
        <v>304.68266829999999</v>
      </c>
    </row>
    <row r="3515" spans="1:3">
      <c r="A3515" s="1">
        <f t="shared" si="111"/>
        <v>3484</v>
      </c>
      <c r="B3515" s="1">
        <f t="shared" si="110"/>
        <v>0.103670667075</v>
      </c>
      <c r="C3515" s="1">
        <v>414.68266829999999</v>
      </c>
    </row>
    <row r="3516" spans="1:3">
      <c r="A3516" s="1">
        <f t="shared" si="111"/>
        <v>3485</v>
      </c>
      <c r="B3516" s="1">
        <f t="shared" si="110"/>
        <v>0.103670667075</v>
      </c>
      <c r="C3516" s="1">
        <v>414.68266829999999</v>
      </c>
    </row>
    <row r="3517" spans="1:3">
      <c r="A3517" s="1">
        <f t="shared" si="111"/>
        <v>3486</v>
      </c>
      <c r="B3517" s="1">
        <f t="shared" si="110"/>
        <v>0.103670667075</v>
      </c>
      <c r="C3517" s="1">
        <v>414.68266829999999</v>
      </c>
    </row>
    <row r="3518" spans="1:3">
      <c r="A3518" s="1">
        <f t="shared" si="111"/>
        <v>3487</v>
      </c>
      <c r="B3518" s="1">
        <f t="shared" si="110"/>
        <v>0.103670667075</v>
      </c>
      <c r="C3518" s="1">
        <v>414.68266829999999</v>
      </c>
    </row>
    <row r="3519" spans="1:3">
      <c r="A3519" s="1">
        <f t="shared" si="111"/>
        <v>3488</v>
      </c>
      <c r="B3519" s="1">
        <f t="shared" si="110"/>
        <v>0.103670667075</v>
      </c>
      <c r="C3519" s="1">
        <v>414.68266829999999</v>
      </c>
    </row>
    <row r="3520" spans="1:3">
      <c r="A3520" s="1">
        <f t="shared" si="111"/>
        <v>3489</v>
      </c>
      <c r="B3520" s="1">
        <f t="shared" si="110"/>
        <v>0.106170667075</v>
      </c>
      <c r="C3520" s="1">
        <v>424.68266829999999</v>
      </c>
    </row>
    <row r="3521" spans="1:3">
      <c r="A3521" s="1">
        <f t="shared" si="111"/>
        <v>3490</v>
      </c>
      <c r="B3521" s="1">
        <f t="shared" si="110"/>
        <v>0.106170667075</v>
      </c>
      <c r="C3521" s="1">
        <v>424.68266829999999</v>
      </c>
    </row>
    <row r="3522" spans="1:3">
      <c r="A3522" s="1">
        <f t="shared" si="111"/>
        <v>3491</v>
      </c>
      <c r="B3522" s="1">
        <f t="shared" si="110"/>
        <v>0.106170667075</v>
      </c>
      <c r="C3522" s="1">
        <v>424.68266829999999</v>
      </c>
    </row>
    <row r="3523" spans="1:3">
      <c r="A3523" s="1">
        <f t="shared" si="111"/>
        <v>3492</v>
      </c>
      <c r="B3523" s="1">
        <f t="shared" si="110"/>
        <v>0.14617066707500001</v>
      </c>
      <c r="C3523" s="1">
        <v>584.68266830000005</v>
      </c>
    </row>
    <row r="3524" spans="1:3">
      <c r="A3524" s="1">
        <f t="shared" si="111"/>
        <v>3493</v>
      </c>
      <c r="B3524" s="1">
        <f t="shared" si="110"/>
        <v>0.106170667075</v>
      </c>
      <c r="C3524" s="1">
        <v>424.68266829999999</v>
      </c>
    </row>
    <row r="3525" spans="1:3">
      <c r="A3525" s="1">
        <f t="shared" si="111"/>
        <v>3494</v>
      </c>
      <c r="B3525" s="1">
        <f t="shared" si="110"/>
        <v>0.106170667075</v>
      </c>
      <c r="C3525" s="1">
        <v>424.68266829999999</v>
      </c>
    </row>
    <row r="3526" spans="1:3">
      <c r="A3526" s="1">
        <f t="shared" si="111"/>
        <v>3495</v>
      </c>
      <c r="B3526" s="1">
        <f t="shared" si="110"/>
        <v>0.133670667075</v>
      </c>
      <c r="C3526" s="1">
        <v>534.68266830000005</v>
      </c>
    </row>
    <row r="3527" spans="1:3">
      <c r="A3527" s="1">
        <f t="shared" si="111"/>
        <v>3496</v>
      </c>
      <c r="B3527" s="1">
        <f t="shared" si="110"/>
        <v>0.133670667075</v>
      </c>
      <c r="C3527" s="1">
        <v>534.68266830000005</v>
      </c>
    </row>
    <row r="3528" spans="1:3">
      <c r="A3528" s="1">
        <f t="shared" si="111"/>
        <v>3497</v>
      </c>
      <c r="B3528" s="1">
        <f t="shared" si="110"/>
        <v>0.133670667075</v>
      </c>
      <c r="C3528" s="1">
        <v>534.68266830000005</v>
      </c>
    </row>
    <row r="3529" spans="1:3">
      <c r="A3529" s="1">
        <f t="shared" si="111"/>
        <v>3498</v>
      </c>
      <c r="B3529" s="1">
        <f t="shared" si="110"/>
        <v>0.14617066707500001</v>
      </c>
      <c r="C3529" s="1">
        <v>584.68266830000005</v>
      </c>
    </row>
    <row r="3530" spans="1:3">
      <c r="A3530" s="1">
        <f t="shared" si="111"/>
        <v>3499</v>
      </c>
      <c r="B3530" s="1">
        <f t="shared" si="110"/>
        <v>0.14617066707500001</v>
      </c>
      <c r="C3530" s="1">
        <v>584.68266830000005</v>
      </c>
    </row>
    <row r="3531" spans="1:3">
      <c r="A3531" s="1">
        <f t="shared" si="111"/>
        <v>3500</v>
      </c>
      <c r="B3531" s="1">
        <f t="shared" si="110"/>
        <v>0.14617066707500001</v>
      </c>
      <c r="C3531" s="1">
        <v>584.68266830000005</v>
      </c>
    </row>
    <row r="3532" spans="1:3">
      <c r="A3532" s="1">
        <f t="shared" si="111"/>
        <v>3501</v>
      </c>
      <c r="B3532" s="1">
        <f t="shared" si="110"/>
        <v>0.14617066707500001</v>
      </c>
      <c r="C3532" s="1">
        <v>584.68266830000005</v>
      </c>
    </row>
    <row r="3533" spans="1:3">
      <c r="A3533" s="1">
        <f t="shared" si="111"/>
        <v>3502</v>
      </c>
      <c r="B3533" s="1">
        <f t="shared" si="110"/>
        <v>0.14617066707500001</v>
      </c>
      <c r="C3533" s="1">
        <v>584.68266830000005</v>
      </c>
    </row>
    <row r="3534" spans="1:3">
      <c r="A3534" s="1">
        <f t="shared" si="111"/>
        <v>3503</v>
      </c>
      <c r="B3534" s="1">
        <f t="shared" si="110"/>
        <v>0.14617066707500001</v>
      </c>
      <c r="C3534" s="1">
        <v>584.68266830000005</v>
      </c>
    </row>
    <row r="3535" spans="1:3">
      <c r="A3535" s="1">
        <f t="shared" si="111"/>
        <v>3504</v>
      </c>
      <c r="B3535" s="1">
        <f t="shared" si="110"/>
        <v>0.133670667075</v>
      </c>
      <c r="C3535" s="1">
        <v>534.68266830000005</v>
      </c>
    </row>
    <row r="3536" spans="1:3">
      <c r="A3536" s="1">
        <f t="shared" si="111"/>
        <v>3505</v>
      </c>
      <c r="B3536" s="1">
        <f t="shared" si="110"/>
        <v>7.1753654774999995E-2</v>
      </c>
      <c r="C3536" s="1">
        <v>287.0146191</v>
      </c>
    </row>
    <row r="3537" spans="1:3">
      <c r="A3537" s="1">
        <f t="shared" si="111"/>
        <v>3506</v>
      </c>
      <c r="B3537" s="1">
        <f t="shared" si="110"/>
        <v>5.9253654775000004E-2</v>
      </c>
      <c r="C3537" s="1">
        <v>237.0146191</v>
      </c>
    </row>
    <row r="3538" spans="1:3">
      <c r="A3538" s="1">
        <f t="shared" si="111"/>
        <v>3507</v>
      </c>
      <c r="B3538" s="1">
        <f t="shared" si="110"/>
        <v>7.1753654774999995E-2</v>
      </c>
      <c r="C3538" s="1">
        <v>287.0146191</v>
      </c>
    </row>
    <row r="3539" spans="1:3">
      <c r="A3539" s="1">
        <f t="shared" si="111"/>
        <v>3508</v>
      </c>
      <c r="B3539" s="1">
        <f t="shared" si="110"/>
        <v>7.1753654774999995E-2</v>
      </c>
      <c r="C3539" s="1">
        <v>287.0146191</v>
      </c>
    </row>
    <row r="3540" spans="1:3">
      <c r="A3540" s="1">
        <f t="shared" si="111"/>
        <v>3509</v>
      </c>
      <c r="B3540" s="1">
        <f t="shared" si="110"/>
        <v>7.1753654774999995E-2</v>
      </c>
      <c r="C3540" s="1">
        <v>287.0146191</v>
      </c>
    </row>
    <row r="3541" spans="1:3">
      <c r="A3541" s="1">
        <f t="shared" si="111"/>
        <v>3510</v>
      </c>
      <c r="B3541" s="1">
        <f t="shared" si="110"/>
        <v>7.1753654774999995E-2</v>
      </c>
      <c r="C3541" s="1">
        <v>287.0146191</v>
      </c>
    </row>
    <row r="3542" spans="1:3">
      <c r="A3542" s="1">
        <f t="shared" si="111"/>
        <v>3511</v>
      </c>
      <c r="B3542" s="1">
        <f t="shared" si="110"/>
        <v>5.9253654775000004E-2</v>
      </c>
      <c r="C3542" s="1">
        <v>237.0146191</v>
      </c>
    </row>
    <row r="3543" spans="1:3">
      <c r="A3543" s="1">
        <f t="shared" si="111"/>
        <v>3512</v>
      </c>
      <c r="B3543" s="1">
        <f t="shared" si="110"/>
        <v>3.9253654775000001E-2</v>
      </c>
      <c r="C3543" s="1">
        <v>157.0146191</v>
      </c>
    </row>
    <row r="3544" spans="1:3">
      <c r="A3544" s="1">
        <f t="shared" si="111"/>
        <v>3513</v>
      </c>
      <c r="B3544" s="1">
        <f t="shared" si="110"/>
        <v>4.1748654774999998E-2</v>
      </c>
      <c r="C3544" s="1">
        <v>166.99461909999999</v>
      </c>
    </row>
    <row r="3545" spans="1:3">
      <c r="A3545" s="1">
        <f t="shared" si="111"/>
        <v>3514</v>
      </c>
      <c r="B3545" s="1">
        <f t="shared" si="110"/>
        <v>4.4253654774999998E-2</v>
      </c>
      <c r="C3545" s="1">
        <v>177.0146191</v>
      </c>
    </row>
    <row r="3546" spans="1:3">
      <c r="A3546" s="1">
        <f t="shared" si="111"/>
        <v>3515</v>
      </c>
      <c r="B3546" s="1">
        <f t="shared" si="110"/>
        <v>5.0123404774999998E-2</v>
      </c>
      <c r="C3546" s="1">
        <v>200.49361909999999</v>
      </c>
    </row>
    <row r="3547" spans="1:3">
      <c r="A3547" s="1">
        <f t="shared" si="111"/>
        <v>3516</v>
      </c>
      <c r="B3547" s="1">
        <f t="shared" si="110"/>
        <v>5.9253654775000004E-2</v>
      </c>
      <c r="C3547" s="1">
        <v>237.0146191</v>
      </c>
    </row>
    <row r="3548" spans="1:3">
      <c r="A3548" s="1">
        <f t="shared" si="111"/>
        <v>3517</v>
      </c>
      <c r="B3548" s="1">
        <f t="shared" si="110"/>
        <v>7.1753654774999995E-2</v>
      </c>
      <c r="C3548" s="1">
        <v>287.0146191</v>
      </c>
    </row>
    <row r="3549" spans="1:3">
      <c r="A3549" s="1">
        <f t="shared" si="111"/>
        <v>3518</v>
      </c>
      <c r="B3549" s="1">
        <f t="shared" si="110"/>
        <v>7.1753654774999995E-2</v>
      </c>
      <c r="C3549" s="1">
        <v>287.0146191</v>
      </c>
    </row>
    <row r="3550" spans="1:3">
      <c r="A3550" s="1">
        <f t="shared" si="111"/>
        <v>3519</v>
      </c>
      <c r="B3550" s="1">
        <f t="shared" si="110"/>
        <v>7.1753654774999995E-2</v>
      </c>
      <c r="C3550" s="1">
        <v>287.0146191</v>
      </c>
    </row>
    <row r="3551" spans="1:3">
      <c r="A3551" s="1">
        <f t="shared" si="111"/>
        <v>3520</v>
      </c>
      <c r="B3551" s="1">
        <f t="shared" si="110"/>
        <v>0.104253654775</v>
      </c>
      <c r="C3551" s="1">
        <v>417.0146191</v>
      </c>
    </row>
    <row r="3552" spans="1:3">
      <c r="A3552" s="1">
        <f t="shared" si="111"/>
        <v>3521</v>
      </c>
      <c r="B3552" s="1">
        <f t="shared" si="110"/>
        <v>0.106753654775</v>
      </c>
      <c r="C3552" s="1">
        <v>427.0146191</v>
      </c>
    </row>
    <row r="3553" spans="1:3">
      <c r="A3553" s="1">
        <f t="shared" si="111"/>
        <v>3522</v>
      </c>
      <c r="B3553" s="1">
        <f t="shared" ref="B3553:B3616" si="112">C3553/$E$31</f>
        <v>0.14675365477499999</v>
      </c>
      <c r="C3553" s="1">
        <v>587.0146191</v>
      </c>
    </row>
    <row r="3554" spans="1:3">
      <c r="A3554" s="1">
        <f t="shared" ref="A3554:A3617" si="113">A3553+1</f>
        <v>3523</v>
      </c>
      <c r="B3554" s="1">
        <f t="shared" si="112"/>
        <v>0.14675365477499999</v>
      </c>
      <c r="C3554" s="1">
        <v>587.0146191</v>
      </c>
    </row>
    <row r="3555" spans="1:3">
      <c r="A3555" s="1">
        <f t="shared" si="113"/>
        <v>3524</v>
      </c>
      <c r="B3555" s="1">
        <f t="shared" si="112"/>
        <v>0.14675365477499999</v>
      </c>
      <c r="C3555" s="1">
        <v>587.0146191</v>
      </c>
    </row>
    <row r="3556" spans="1:3">
      <c r="A3556" s="1">
        <f t="shared" si="113"/>
        <v>3525</v>
      </c>
      <c r="B3556" s="1">
        <f t="shared" si="112"/>
        <v>0.14675365477499999</v>
      </c>
      <c r="C3556" s="1">
        <v>587.0146191</v>
      </c>
    </row>
    <row r="3557" spans="1:3">
      <c r="A3557" s="1">
        <f t="shared" si="113"/>
        <v>3526</v>
      </c>
      <c r="B3557" s="1">
        <f t="shared" si="112"/>
        <v>0.14675365477499999</v>
      </c>
      <c r="C3557" s="1">
        <v>587.0146191</v>
      </c>
    </row>
    <row r="3558" spans="1:3">
      <c r="A3558" s="1">
        <f t="shared" si="113"/>
        <v>3527</v>
      </c>
      <c r="B3558" s="1">
        <f t="shared" si="112"/>
        <v>0.14675365477499999</v>
      </c>
      <c r="C3558" s="1">
        <v>587.0146191</v>
      </c>
    </row>
    <row r="3559" spans="1:3">
      <c r="A3559" s="1">
        <f t="shared" si="113"/>
        <v>3528</v>
      </c>
      <c r="B3559" s="1">
        <f t="shared" si="112"/>
        <v>0.14675365477499999</v>
      </c>
      <c r="C3559" s="1">
        <v>587.0146191</v>
      </c>
    </row>
    <row r="3560" spans="1:3">
      <c r="A3560" s="1">
        <f t="shared" si="113"/>
        <v>3529</v>
      </c>
      <c r="B3560" s="1">
        <f t="shared" si="112"/>
        <v>7.6052938574999993E-2</v>
      </c>
      <c r="C3560" s="1">
        <v>304.2117543</v>
      </c>
    </row>
    <row r="3561" spans="1:3">
      <c r="A3561" s="1">
        <f t="shared" si="113"/>
        <v>3530</v>
      </c>
      <c r="B3561" s="1">
        <f t="shared" si="112"/>
        <v>5.8802938574999998E-2</v>
      </c>
      <c r="C3561" s="1">
        <v>235.2117543</v>
      </c>
    </row>
    <row r="3562" spans="1:3">
      <c r="A3562" s="1">
        <f t="shared" si="113"/>
        <v>3531</v>
      </c>
      <c r="B3562" s="1">
        <f t="shared" si="112"/>
        <v>5.8802938574999998E-2</v>
      </c>
      <c r="C3562" s="1">
        <v>235.2117543</v>
      </c>
    </row>
    <row r="3563" spans="1:3">
      <c r="A3563" s="1">
        <f t="shared" si="113"/>
        <v>3532</v>
      </c>
      <c r="B3563" s="1">
        <f t="shared" si="112"/>
        <v>7.6052938574999993E-2</v>
      </c>
      <c r="C3563" s="1">
        <v>304.2117543</v>
      </c>
    </row>
    <row r="3564" spans="1:3">
      <c r="A3564" s="1">
        <f t="shared" si="113"/>
        <v>3533</v>
      </c>
      <c r="B3564" s="1">
        <f t="shared" si="112"/>
        <v>7.6052938574999993E-2</v>
      </c>
      <c r="C3564" s="1">
        <v>304.2117543</v>
      </c>
    </row>
    <row r="3565" spans="1:3">
      <c r="A3565" s="1">
        <f t="shared" si="113"/>
        <v>3534</v>
      </c>
      <c r="B3565" s="1">
        <f t="shared" si="112"/>
        <v>0.103802938575</v>
      </c>
      <c r="C3565" s="1">
        <v>415.2117543</v>
      </c>
    </row>
    <row r="3566" spans="1:3">
      <c r="A3566" s="1">
        <f t="shared" si="113"/>
        <v>3535</v>
      </c>
      <c r="B3566" s="1">
        <f t="shared" si="112"/>
        <v>0.103802938575</v>
      </c>
      <c r="C3566" s="1">
        <v>415.2117543</v>
      </c>
    </row>
    <row r="3567" spans="1:3">
      <c r="A3567" s="1">
        <f t="shared" si="113"/>
        <v>3536</v>
      </c>
      <c r="B3567" s="1">
        <f t="shared" si="112"/>
        <v>0.103802938575</v>
      </c>
      <c r="C3567" s="1">
        <v>415.2117543</v>
      </c>
    </row>
    <row r="3568" spans="1:3">
      <c r="A3568" s="1">
        <f t="shared" si="113"/>
        <v>3537</v>
      </c>
      <c r="B3568" s="1">
        <f t="shared" si="112"/>
        <v>0.103802938575</v>
      </c>
      <c r="C3568" s="1">
        <v>415.2117543</v>
      </c>
    </row>
    <row r="3569" spans="1:3">
      <c r="A3569" s="1">
        <f t="shared" si="113"/>
        <v>3538</v>
      </c>
      <c r="B3569" s="1">
        <f t="shared" si="112"/>
        <v>0.103802938575</v>
      </c>
      <c r="C3569" s="1">
        <v>415.2117543</v>
      </c>
    </row>
    <row r="3570" spans="1:3">
      <c r="A3570" s="1">
        <f t="shared" si="113"/>
        <v>3539</v>
      </c>
      <c r="B3570" s="1">
        <f t="shared" si="112"/>
        <v>0.103802938575</v>
      </c>
      <c r="C3570" s="1">
        <v>415.2117543</v>
      </c>
    </row>
    <row r="3571" spans="1:3">
      <c r="A3571" s="1">
        <f t="shared" si="113"/>
        <v>3540</v>
      </c>
      <c r="B3571" s="1">
        <f t="shared" si="112"/>
        <v>0.103802938575</v>
      </c>
      <c r="C3571" s="1">
        <v>415.2117543</v>
      </c>
    </row>
    <row r="3572" spans="1:3">
      <c r="A3572" s="1">
        <f t="shared" si="113"/>
        <v>3541</v>
      </c>
      <c r="B3572" s="1">
        <f t="shared" si="112"/>
        <v>0.103802938575</v>
      </c>
      <c r="C3572" s="1">
        <v>415.2117543</v>
      </c>
    </row>
    <row r="3573" spans="1:3">
      <c r="A3573" s="1">
        <f t="shared" si="113"/>
        <v>3542</v>
      </c>
      <c r="B3573" s="1">
        <f t="shared" si="112"/>
        <v>0.103802938575</v>
      </c>
      <c r="C3573" s="1">
        <v>415.2117543</v>
      </c>
    </row>
    <row r="3574" spans="1:3">
      <c r="A3574" s="1">
        <f t="shared" si="113"/>
        <v>3543</v>
      </c>
      <c r="B3574" s="1">
        <f t="shared" si="112"/>
        <v>0.10630293857500001</v>
      </c>
      <c r="C3574" s="1">
        <v>425.2117543</v>
      </c>
    </row>
    <row r="3575" spans="1:3">
      <c r="A3575" s="1">
        <f t="shared" si="113"/>
        <v>3544</v>
      </c>
      <c r="B3575" s="1">
        <f t="shared" si="112"/>
        <v>0.131302938575</v>
      </c>
      <c r="C3575" s="1">
        <v>525.21175430000005</v>
      </c>
    </row>
    <row r="3576" spans="1:3">
      <c r="A3576" s="1">
        <f t="shared" si="113"/>
        <v>3545</v>
      </c>
      <c r="B3576" s="1">
        <f t="shared" si="112"/>
        <v>0.131302938575</v>
      </c>
      <c r="C3576" s="1">
        <v>525.21175430000005</v>
      </c>
    </row>
    <row r="3577" spans="1:3">
      <c r="A3577" s="1">
        <f t="shared" si="113"/>
        <v>3546</v>
      </c>
      <c r="B3577" s="1">
        <f t="shared" si="112"/>
        <v>0.131302938575</v>
      </c>
      <c r="C3577" s="1">
        <v>525.21175430000005</v>
      </c>
    </row>
    <row r="3578" spans="1:3">
      <c r="A3578" s="1">
        <f t="shared" si="113"/>
        <v>3547</v>
      </c>
      <c r="B3578" s="1">
        <f t="shared" si="112"/>
        <v>0.15630268857499999</v>
      </c>
      <c r="C3578" s="1">
        <v>625.21075429999996</v>
      </c>
    </row>
    <row r="3579" spans="1:3">
      <c r="A3579" s="1">
        <f t="shared" si="113"/>
        <v>3548</v>
      </c>
      <c r="B3579" s="1">
        <f t="shared" si="112"/>
        <v>0.163802938575</v>
      </c>
      <c r="C3579" s="1">
        <v>655.21175430000005</v>
      </c>
    </row>
    <row r="3580" spans="1:3">
      <c r="A3580" s="1">
        <f t="shared" si="113"/>
        <v>3549</v>
      </c>
      <c r="B3580" s="1">
        <f t="shared" si="112"/>
        <v>0.15630268857499999</v>
      </c>
      <c r="C3580" s="1">
        <v>625.21075429999996</v>
      </c>
    </row>
    <row r="3581" spans="1:3">
      <c r="A3581" s="1">
        <f t="shared" si="113"/>
        <v>3550</v>
      </c>
      <c r="B3581" s="1">
        <f t="shared" si="112"/>
        <v>0.15630268857499999</v>
      </c>
      <c r="C3581" s="1">
        <v>625.21075429999996</v>
      </c>
    </row>
    <row r="3582" spans="1:3">
      <c r="A3582" s="1">
        <f t="shared" si="113"/>
        <v>3551</v>
      </c>
      <c r="B3582" s="1">
        <f t="shared" si="112"/>
        <v>0.131302938575</v>
      </c>
      <c r="C3582" s="1">
        <v>525.21175430000005</v>
      </c>
    </row>
    <row r="3583" spans="1:3">
      <c r="A3583" s="1">
        <f t="shared" si="113"/>
        <v>3552</v>
      </c>
      <c r="B3583" s="1">
        <f t="shared" si="112"/>
        <v>0.103802938575</v>
      </c>
      <c r="C3583" s="1">
        <v>415.2117543</v>
      </c>
    </row>
    <row r="3584" spans="1:3">
      <c r="A3584" s="1">
        <f t="shared" si="113"/>
        <v>3553</v>
      </c>
      <c r="B3584" s="1">
        <f t="shared" si="112"/>
        <v>7.6479500224999997E-2</v>
      </c>
      <c r="C3584" s="1">
        <v>305.91800089999998</v>
      </c>
    </row>
    <row r="3585" spans="1:3">
      <c r="A3585" s="1">
        <f t="shared" si="113"/>
        <v>3554</v>
      </c>
      <c r="B3585" s="1">
        <f t="shared" si="112"/>
        <v>7.6479500224999997E-2</v>
      </c>
      <c r="C3585" s="1">
        <v>305.91800089999998</v>
      </c>
    </row>
    <row r="3586" spans="1:3">
      <c r="A3586" s="1">
        <f t="shared" si="113"/>
        <v>3555</v>
      </c>
      <c r="B3586" s="1">
        <f t="shared" si="112"/>
        <v>7.6479500224999997E-2</v>
      </c>
      <c r="C3586" s="1">
        <v>305.91800089999998</v>
      </c>
    </row>
    <row r="3587" spans="1:3">
      <c r="A3587" s="1">
        <f t="shared" si="113"/>
        <v>3556</v>
      </c>
      <c r="B3587" s="1">
        <f t="shared" si="112"/>
        <v>7.6479500224999997E-2</v>
      </c>
      <c r="C3587" s="1">
        <v>305.91800089999998</v>
      </c>
    </row>
    <row r="3588" spans="1:3">
      <c r="A3588" s="1">
        <f t="shared" si="113"/>
        <v>3557</v>
      </c>
      <c r="B3588" s="1">
        <f t="shared" si="112"/>
        <v>7.6479500224999997E-2</v>
      </c>
      <c r="C3588" s="1">
        <v>305.91800089999998</v>
      </c>
    </row>
    <row r="3589" spans="1:3">
      <c r="A3589" s="1">
        <f t="shared" si="113"/>
        <v>3558</v>
      </c>
      <c r="B3589" s="1">
        <f t="shared" si="112"/>
        <v>7.6479500224999997E-2</v>
      </c>
      <c r="C3589" s="1">
        <v>305.91800089999998</v>
      </c>
    </row>
    <row r="3590" spans="1:3">
      <c r="A3590" s="1">
        <f t="shared" si="113"/>
        <v>3559</v>
      </c>
      <c r="B3590" s="1">
        <f t="shared" si="112"/>
        <v>7.6479500224999997E-2</v>
      </c>
      <c r="C3590" s="1">
        <v>305.91800089999998</v>
      </c>
    </row>
    <row r="3591" spans="1:3">
      <c r="A3591" s="1">
        <f t="shared" si="113"/>
        <v>3560</v>
      </c>
      <c r="B3591" s="1">
        <f t="shared" si="112"/>
        <v>7.6479500224999997E-2</v>
      </c>
      <c r="C3591" s="1">
        <v>305.91800089999998</v>
      </c>
    </row>
    <row r="3592" spans="1:3">
      <c r="A3592" s="1">
        <f t="shared" si="113"/>
        <v>3561</v>
      </c>
      <c r="B3592" s="1">
        <f t="shared" si="112"/>
        <v>7.6479500224999997E-2</v>
      </c>
      <c r="C3592" s="1">
        <v>305.91800089999998</v>
      </c>
    </row>
    <row r="3593" spans="1:3">
      <c r="A3593" s="1">
        <f t="shared" si="113"/>
        <v>3562</v>
      </c>
      <c r="B3593" s="1">
        <f t="shared" si="112"/>
        <v>7.6479500224999997E-2</v>
      </c>
      <c r="C3593" s="1">
        <v>305.91800089999998</v>
      </c>
    </row>
    <row r="3594" spans="1:3">
      <c r="A3594" s="1">
        <f t="shared" si="113"/>
        <v>3563</v>
      </c>
      <c r="B3594" s="1">
        <f t="shared" si="112"/>
        <v>7.6479500224999997E-2</v>
      </c>
      <c r="C3594" s="1">
        <v>305.91800089999998</v>
      </c>
    </row>
    <row r="3595" spans="1:3">
      <c r="A3595" s="1">
        <f t="shared" si="113"/>
        <v>3564</v>
      </c>
      <c r="B3595" s="1">
        <f t="shared" si="112"/>
        <v>0.10347950022499999</v>
      </c>
      <c r="C3595" s="1">
        <v>413.91800089999998</v>
      </c>
    </row>
    <row r="3596" spans="1:3">
      <c r="A3596" s="1">
        <f t="shared" si="113"/>
        <v>3565</v>
      </c>
      <c r="B3596" s="1">
        <f t="shared" si="112"/>
        <v>0.10347950022499999</v>
      </c>
      <c r="C3596" s="1">
        <v>413.91800089999998</v>
      </c>
    </row>
    <row r="3597" spans="1:3">
      <c r="A3597" s="1">
        <f t="shared" si="113"/>
        <v>3566</v>
      </c>
      <c r="B3597" s="1">
        <f t="shared" si="112"/>
        <v>0.10347950022499999</v>
      </c>
      <c r="C3597" s="1">
        <v>413.91800089999998</v>
      </c>
    </row>
    <row r="3598" spans="1:3">
      <c r="A3598" s="1">
        <f t="shared" si="113"/>
        <v>3567</v>
      </c>
      <c r="B3598" s="1">
        <f t="shared" si="112"/>
        <v>0.106229500225</v>
      </c>
      <c r="C3598" s="1">
        <v>424.91800089999998</v>
      </c>
    </row>
    <row r="3599" spans="1:3">
      <c r="A3599" s="1">
        <f t="shared" si="113"/>
        <v>3568</v>
      </c>
      <c r="B3599" s="1">
        <f t="shared" si="112"/>
        <v>0.146229500225</v>
      </c>
      <c r="C3599" s="1">
        <v>584.91800090000004</v>
      </c>
    </row>
    <row r="3600" spans="1:3">
      <c r="A3600" s="1">
        <f t="shared" si="113"/>
        <v>3569</v>
      </c>
      <c r="B3600" s="1">
        <f t="shared" si="112"/>
        <v>0.146229500225</v>
      </c>
      <c r="C3600" s="1">
        <v>584.91800090000004</v>
      </c>
    </row>
    <row r="3601" spans="1:3">
      <c r="A3601" s="1">
        <f t="shared" si="113"/>
        <v>3570</v>
      </c>
      <c r="B3601" s="1">
        <f t="shared" si="112"/>
        <v>0.146229500225</v>
      </c>
      <c r="C3601" s="1">
        <v>584.91800090000004</v>
      </c>
    </row>
    <row r="3602" spans="1:3">
      <c r="A3602" s="1">
        <f t="shared" si="113"/>
        <v>3571</v>
      </c>
      <c r="B3602" s="1">
        <f t="shared" si="112"/>
        <v>0.171229500225</v>
      </c>
      <c r="C3602" s="1">
        <v>684.91800090000004</v>
      </c>
    </row>
    <row r="3603" spans="1:3">
      <c r="A3603" s="1">
        <f t="shared" si="113"/>
        <v>3572</v>
      </c>
      <c r="B3603" s="1">
        <f t="shared" si="112"/>
        <v>0.171229500225</v>
      </c>
      <c r="C3603" s="1">
        <v>684.91800090000004</v>
      </c>
    </row>
    <row r="3604" spans="1:3">
      <c r="A3604" s="1">
        <f t="shared" si="113"/>
        <v>3573</v>
      </c>
      <c r="B3604" s="1">
        <f t="shared" si="112"/>
        <v>0.171229500225</v>
      </c>
      <c r="C3604" s="1">
        <v>684.91800090000004</v>
      </c>
    </row>
    <row r="3605" spans="1:3">
      <c r="A3605" s="1">
        <f t="shared" si="113"/>
        <v>3574</v>
      </c>
      <c r="B3605" s="1">
        <f t="shared" si="112"/>
        <v>0.106229500225</v>
      </c>
      <c r="C3605" s="1">
        <v>424.91800089999998</v>
      </c>
    </row>
    <row r="3606" spans="1:3">
      <c r="A3606" s="1">
        <f t="shared" si="113"/>
        <v>3575</v>
      </c>
      <c r="B3606" s="1">
        <f t="shared" si="112"/>
        <v>0.10347950022499999</v>
      </c>
      <c r="C3606" s="1">
        <v>413.91800089999998</v>
      </c>
    </row>
    <row r="3607" spans="1:3">
      <c r="A3607" s="1">
        <f t="shared" si="113"/>
        <v>3576</v>
      </c>
      <c r="B3607" s="1">
        <f t="shared" si="112"/>
        <v>0.10347950022499999</v>
      </c>
      <c r="C3607" s="1">
        <v>413.91800089999998</v>
      </c>
    </row>
    <row r="3608" spans="1:3">
      <c r="A3608" s="1">
        <f t="shared" si="113"/>
        <v>3577</v>
      </c>
      <c r="B3608" s="1">
        <f t="shared" si="112"/>
        <v>0.1031795969</v>
      </c>
      <c r="C3608" s="1">
        <v>412.71838760000003</v>
      </c>
    </row>
    <row r="3609" spans="1:3">
      <c r="A3609" s="1">
        <f t="shared" si="113"/>
        <v>3578</v>
      </c>
      <c r="B3609" s="1">
        <f t="shared" si="112"/>
        <v>7.6179596900000007E-2</v>
      </c>
      <c r="C3609" s="1">
        <v>304.71838760000003</v>
      </c>
    </row>
    <row r="3610" spans="1:3">
      <c r="A3610" s="1">
        <f t="shared" si="113"/>
        <v>3579</v>
      </c>
      <c r="B3610" s="1">
        <f t="shared" si="112"/>
        <v>7.6179596900000007E-2</v>
      </c>
      <c r="C3610" s="1">
        <v>304.71838760000003</v>
      </c>
    </row>
    <row r="3611" spans="1:3">
      <c r="A3611" s="1">
        <f t="shared" si="113"/>
        <v>3580</v>
      </c>
      <c r="B3611" s="1">
        <f t="shared" si="112"/>
        <v>7.6179596900000007E-2</v>
      </c>
      <c r="C3611" s="1">
        <v>304.71838760000003</v>
      </c>
    </row>
    <row r="3612" spans="1:3">
      <c r="A3612" s="1">
        <f t="shared" si="113"/>
        <v>3581</v>
      </c>
      <c r="B3612" s="1">
        <f t="shared" si="112"/>
        <v>7.9716846899999999E-2</v>
      </c>
      <c r="C3612" s="1">
        <v>318.86738759999997</v>
      </c>
    </row>
    <row r="3613" spans="1:3">
      <c r="A3613" s="1">
        <f t="shared" si="113"/>
        <v>3582</v>
      </c>
      <c r="B3613" s="1">
        <f t="shared" si="112"/>
        <v>0.1031795969</v>
      </c>
      <c r="C3613" s="1">
        <v>412.71838760000003</v>
      </c>
    </row>
    <row r="3614" spans="1:3">
      <c r="A3614" s="1">
        <f t="shared" si="113"/>
        <v>3583</v>
      </c>
      <c r="B3614" s="1">
        <f t="shared" si="112"/>
        <v>0.1031795969</v>
      </c>
      <c r="C3614" s="1">
        <v>412.71838760000003</v>
      </c>
    </row>
    <row r="3615" spans="1:3">
      <c r="A3615" s="1">
        <f t="shared" si="113"/>
        <v>3584</v>
      </c>
      <c r="B3615" s="1">
        <f t="shared" si="112"/>
        <v>0.1031795969</v>
      </c>
      <c r="C3615" s="1">
        <v>412.71838760000003</v>
      </c>
    </row>
    <row r="3616" spans="1:3">
      <c r="A3616" s="1">
        <f t="shared" si="113"/>
        <v>3585</v>
      </c>
      <c r="B3616" s="1">
        <f t="shared" si="112"/>
        <v>0.1031795969</v>
      </c>
      <c r="C3616" s="1">
        <v>412.71838760000003</v>
      </c>
    </row>
    <row r="3617" spans="1:3">
      <c r="A3617" s="1">
        <f t="shared" si="113"/>
        <v>3586</v>
      </c>
      <c r="B3617" s="1">
        <f t="shared" ref="B3617:B3680" si="114">C3617/$E$31</f>
        <v>0.1031795969</v>
      </c>
      <c r="C3617" s="1">
        <v>412.71838760000003</v>
      </c>
    </row>
    <row r="3618" spans="1:3">
      <c r="A3618" s="1">
        <f t="shared" ref="A3618:A3681" si="115">A3617+1</f>
        <v>3587</v>
      </c>
      <c r="B3618" s="1">
        <f t="shared" si="114"/>
        <v>0.1031795969</v>
      </c>
      <c r="C3618" s="1">
        <v>412.71838760000003</v>
      </c>
    </row>
    <row r="3619" spans="1:3">
      <c r="A3619" s="1">
        <f t="shared" si="115"/>
        <v>3588</v>
      </c>
      <c r="B3619" s="1">
        <f t="shared" si="114"/>
        <v>0.1031795969</v>
      </c>
      <c r="C3619" s="1">
        <v>412.71838760000003</v>
      </c>
    </row>
    <row r="3620" spans="1:3">
      <c r="A3620" s="1">
        <f t="shared" si="115"/>
        <v>3589</v>
      </c>
      <c r="B3620" s="1">
        <f t="shared" si="114"/>
        <v>0.1031795969</v>
      </c>
      <c r="C3620" s="1">
        <v>412.71838760000003</v>
      </c>
    </row>
    <row r="3621" spans="1:3">
      <c r="A3621" s="1">
        <f t="shared" si="115"/>
        <v>3590</v>
      </c>
      <c r="B3621" s="1">
        <f t="shared" si="114"/>
        <v>0.10617959690000001</v>
      </c>
      <c r="C3621" s="1">
        <v>424.71838760000003</v>
      </c>
    </row>
    <row r="3622" spans="1:3">
      <c r="A3622" s="1">
        <f t="shared" si="115"/>
        <v>3591</v>
      </c>
      <c r="B3622" s="1">
        <f t="shared" si="114"/>
        <v>0.10617959690000001</v>
      </c>
      <c r="C3622" s="1">
        <v>424.71838760000003</v>
      </c>
    </row>
    <row r="3623" spans="1:3">
      <c r="A3623" s="1">
        <f t="shared" si="115"/>
        <v>3592</v>
      </c>
      <c r="B3623" s="1">
        <f t="shared" si="114"/>
        <v>0.1191783469</v>
      </c>
      <c r="C3623" s="1">
        <v>476.71338759999998</v>
      </c>
    </row>
    <row r="3624" spans="1:3">
      <c r="A3624" s="1">
        <f t="shared" si="115"/>
        <v>3593</v>
      </c>
      <c r="B3624" s="1">
        <f t="shared" si="114"/>
        <v>0.1191783469</v>
      </c>
      <c r="C3624" s="1">
        <v>476.71338759999998</v>
      </c>
    </row>
    <row r="3625" spans="1:3">
      <c r="A3625" s="1">
        <f t="shared" si="115"/>
        <v>3594</v>
      </c>
      <c r="B3625" s="1">
        <f t="shared" si="114"/>
        <v>0.17117959690000001</v>
      </c>
      <c r="C3625" s="1">
        <v>684.71838760000003</v>
      </c>
    </row>
    <row r="3626" spans="1:3">
      <c r="A3626" s="1">
        <f t="shared" si="115"/>
        <v>3595</v>
      </c>
      <c r="B3626" s="1">
        <f t="shared" si="114"/>
        <v>0.17367959690000001</v>
      </c>
      <c r="C3626" s="1">
        <v>694.71838760000003</v>
      </c>
    </row>
    <row r="3627" spans="1:3">
      <c r="A3627" s="1">
        <f t="shared" si="115"/>
        <v>3596</v>
      </c>
      <c r="B3627" s="1">
        <f t="shared" si="114"/>
        <v>0.17367959690000001</v>
      </c>
      <c r="C3627" s="1">
        <v>694.71838760000003</v>
      </c>
    </row>
    <row r="3628" spans="1:3">
      <c r="A3628" s="1">
        <f t="shared" si="115"/>
        <v>3597</v>
      </c>
      <c r="B3628" s="1">
        <f t="shared" si="114"/>
        <v>0.17367959690000001</v>
      </c>
      <c r="C3628" s="1">
        <v>694.71838760000003</v>
      </c>
    </row>
    <row r="3629" spans="1:3">
      <c r="A3629" s="1">
        <f t="shared" si="115"/>
        <v>3598</v>
      </c>
      <c r="B3629" s="1">
        <f t="shared" si="114"/>
        <v>0.17117959690000001</v>
      </c>
      <c r="C3629" s="1">
        <v>684.71838760000003</v>
      </c>
    </row>
    <row r="3630" spans="1:3">
      <c r="A3630" s="1">
        <f t="shared" si="115"/>
        <v>3599</v>
      </c>
      <c r="B3630" s="1">
        <f t="shared" si="114"/>
        <v>0.10617959690000001</v>
      </c>
      <c r="C3630" s="1">
        <v>424.71838760000003</v>
      </c>
    </row>
    <row r="3631" spans="1:3">
      <c r="A3631" s="1">
        <f t="shared" si="115"/>
        <v>3600</v>
      </c>
      <c r="B3631" s="1">
        <f t="shared" si="114"/>
        <v>0.1031795969</v>
      </c>
      <c r="C3631" s="1">
        <v>412.71838760000003</v>
      </c>
    </row>
    <row r="3632" spans="1:3">
      <c r="A3632" s="1">
        <f t="shared" si="115"/>
        <v>3601</v>
      </c>
      <c r="B3632" s="1">
        <f t="shared" si="114"/>
        <v>5.7897437250000003E-2</v>
      </c>
      <c r="C3632" s="1">
        <v>231.58974900000001</v>
      </c>
    </row>
    <row r="3633" spans="1:3">
      <c r="A3633" s="1">
        <f t="shared" si="115"/>
        <v>3602</v>
      </c>
      <c r="B3633" s="1">
        <f t="shared" si="114"/>
        <v>5.7897437250000003E-2</v>
      </c>
      <c r="C3633" s="1">
        <v>231.58974900000001</v>
      </c>
    </row>
    <row r="3634" spans="1:3">
      <c r="A3634" s="1">
        <f t="shared" si="115"/>
        <v>3603</v>
      </c>
      <c r="B3634" s="1">
        <f t="shared" si="114"/>
        <v>5.7897437250000003E-2</v>
      </c>
      <c r="C3634" s="1">
        <v>231.58974900000001</v>
      </c>
    </row>
    <row r="3635" spans="1:3">
      <c r="A3635" s="1">
        <f t="shared" si="115"/>
        <v>3604</v>
      </c>
      <c r="B3635" s="1">
        <f t="shared" si="114"/>
        <v>5.6510937249999997E-2</v>
      </c>
      <c r="C3635" s="1">
        <v>226.04374899999999</v>
      </c>
    </row>
    <row r="3636" spans="1:3">
      <c r="A3636" s="1">
        <f t="shared" si="115"/>
        <v>3605</v>
      </c>
      <c r="B3636" s="1">
        <f t="shared" si="114"/>
        <v>5.7897437250000003E-2</v>
      </c>
      <c r="C3636" s="1">
        <v>231.58974900000001</v>
      </c>
    </row>
    <row r="3637" spans="1:3">
      <c r="A3637" s="1">
        <f t="shared" si="115"/>
        <v>3606</v>
      </c>
      <c r="B3637" s="1">
        <f t="shared" si="114"/>
        <v>5.7897437250000003E-2</v>
      </c>
      <c r="C3637" s="1">
        <v>231.58974900000001</v>
      </c>
    </row>
    <row r="3638" spans="1:3">
      <c r="A3638" s="1">
        <f t="shared" si="115"/>
        <v>3607</v>
      </c>
      <c r="B3638" s="1">
        <f t="shared" si="114"/>
        <v>5.7897437250000003E-2</v>
      </c>
      <c r="C3638" s="1">
        <v>231.58974900000001</v>
      </c>
    </row>
    <row r="3639" spans="1:3">
      <c r="A3639" s="1">
        <f t="shared" si="115"/>
        <v>3608</v>
      </c>
      <c r="B3639" s="1">
        <f t="shared" si="114"/>
        <v>5.7897437250000003E-2</v>
      </c>
      <c r="C3639" s="1">
        <v>231.58974900000001</v>
      </c>
    </row>
    <row r="3640" spans="1:3">
      <c r="A3640" s="1">
        <f t="shared" si="115"/>
        <v>3609</v>
      </c>
      <c r="B3640" s="1">
        <f t="shared" si="114"/>
        <v>5.7897437250000003E-2</v>
      </c>
      <c r="C3640" s="1">
        <v>231.58974900000001</v>
      </c>
    </row>
    <row r="3641" spans="1:3">
      <c r="A3641" s="1">
        <f t="shared" si="115"/>
        <v>3610</v>
      </c>
      <c r="B3641" s="1">
        <f t="shared" si="114"/>
        <v>5.7897437250000003E-2</v>
      </c>
      <c r="C3641" s="1">
        <v>231.58974900000001</v>
      </c>
    </row>
    <row r="3642" spans="1:3">
      <c r="A3642" s="1">
        <f t="shared" si="115"/>
        <v>3611</v>
      </c>
      <c r="B3642" s="1">
        <f t="shared" si="114"/>
        <v>5.7897437250000003E-2</v>
      </c>
      <c r="C3642" s="1">
        <v>231.58974900000001</v>
      </c>
    </row>
    <row r="3643" spans="1:3">
      <c r="A3643" s="1">
        <f t="shared" si="115"/>
        <v>3612</v>
      </c>
      <c r="B3643" s="1">
        <f t="shared" si="114"/>
        <v>5.7897437250000003E-2</v>
      </c>
      <c r="C3643" s="1">
        <v>231.58974900000001</v>
      </c>
    </row>
    <row r="3644" spans="1:3">
      <c r="A3644" s="1">
        <f t="shared" si="115"/>
        <v>3613</v>
      </c>
      <c r="B3644" s="1">
        <f t="shared" si="114"/>
        <v>5.7897437250000003E-2</v>
      </c>
      <c r="C3644" s="1">
        <v>231.58974900000001</v>
      </c>
    </row>
    <row r="3645" spans="1:3">
      <c r="A3645" s="1">
        <f t="shared" si="115"/>
        <v>3614</v>
      </c>
      <c r="B3645" s="1">
        <f t="shared" si="114"/>
        <v>9.8647437249999997E-2</v>
      </c>
      <c r="C3645" s="1">
        <v>394.58974899999998</v>
      </c>
    </row>
    <row r="3646" spans="1:3">
      <c r="A3646" s="1">
        <f t="shared" si="115"/>
        <v>3615</v>
      </c>
      <c r="B3646" s="1">
        <f t="shared" si="114"/>
        <v>0.10397143724999999</v>
      </c>
      <c r="C3646" s="1">
        <v>415.88574899999998</v>
      </c>
    </row>
    <row r="3647" spans="1:3">
      <c r="A3647" s="1">
        <f t="shared" si="115"/>
        <v>3616</v>
      </c>
      <c r="B3647" s="1">
        <f t="shared" si="114"/>
        <v>0.10614743724999999</v>
      </c>
      <c r="C3647" s="1">
        <v>424.58974899999998</v>
      </c>
    </row>
    <row r="3648" spans="1:3">
      <c r="A3648" s="1">
        <f t="shared" si="115"/>
        <v>3617</v>
      </c>
      <c r="B3648" s="1">
        <f t="shared" si="114"/>
        <v>0.10614743724999999</v>
      </c>
      <c r="C3648" s="1">
        <v>424.58974899999998</v>
      </c>
    </row>
    <row r="3649" spans="1:3">
      <c r="A3649" s="1">
        <f t="shared" si="115"/>
        <v>3618</v>
      </c>
      <c r="B3649" s="1">
        <f t="shared" si="114"/>
        <v>0.10614743724999999</v>
      </c>
      <c r="C3649" s="1">
        <v>424.58974899999998</v>
      </c>
    </row>
    <row r="3650" spans="1:3">
      <c r="A3650" s="1">
        <f t="shared" si="115"/>
        <v>3619</v>
      </c>
      <c r="B3650" s="1">
        <f t="shared" si="114"/>
        <v>0.14614743724999998</v>
      </c>
      <c r="C3650" s="1">
        <v>584.58974899999998</v>
      </c>
    </row>
    <row r="3651" spans="1:3">
      <c r="A3651" s="1">
        <f t="shared" si="115"/>
        <v>3620</v>
      </c>
      <c r="B3651" s="1">
        <f t="shared" si="114"/>
        <v>0.15614743724999999</v>
      </c>
      <c r="C3651" s="1">
        <v>624.58974899999998</v>
      </c>
    </row>
    <row r="3652" spans="1:3">
      <c r="A3652" s="1">
        <f t="shared" si="115"/>
        <v>3621</v>
      </c>
      <c r="B3652" s="1">
        <f t="shared" si="114"/>
        <v>0.14614743724999998</v>
      </c>
      <c r="C3652" s="1">
        <v>584.58974899999998</v>
      </c>
    </row>
    <row r="3653" spans="1:3">
      <c r="A3653" s="1">
        <f t="shared" si="115"/>
        <v>3622</v>
      </c>
      <c r="B3653" s="1">
        <f t="shared" si="114"/>
        <v>0.14614743724999998</v>
      </c>
      <c r="C3653" s="1">
        <v>584.58974899999998</v>
      </c>
    </row>
    <row r="3654" spans="1:3">
      <c r="A3654" s="1">
        <f t="shared" si="115"/>
        <v>3623</v>
      </c>
      <c r="B3654" s="1">
        <f t="shared" si="114"/>
        <v>9.8647437249999997E-2</v>
      </c>
      <c r="C3654" s="1">
        <v>394.58974899999998</v>
      </c>
    </row>
    <row r="3655" spans="1:3">
      <c r="A3655" s="1">
        <f t="shared" si="115"/>
        <v>3624</v>
      </c>
      <c r="B3655" s="1">
        <f t="shared" si="114"/>
        <v>5.7897437250000003E-2</v>
      </c>
      <c r="C3655" s="1">
        <v>231.58974900000001</v>
      </c>
    </row>
    <row r="3656" spans="1:3">
      <c r="A3656" s="1">
        <f t="shared" si="115"/>
        <v>3625</v>
      </c>
      <c r="B3656" s="1">
        <f t="shared" si="114"/>
        <v>2.43365559325E-2</v>
      </c>
      <c r="C3656" s="1">
        <v>97.346223730000006</v>
      </c>
    </row>
    <row r="3657" spans="1:3">
      <c r="A3657" s="1">
        <f t="shared" si="115"/>
        <v>3626</v>
      </c>
      <c r="B3657" s="1">
        <f t="shared" si="114"/>
        <v>2.4347555932500001E-2</v>
      </c>
      <c r="C3657" s="1">
        <v>97.390223730000002</v>
      </c>
    </row>
    <row r="3658" spans="1:3">
      <c r="A3658" s="1">
        <f t="shared" si="115"/>
        <v>3627</v>
      </c>
      <c r="B3658" s="1">
        <f t="shared" si="114"/>
        <v>2.4347555932500001E-2</v>
      </c>
      <c r="C3658" s="1">
        <v>97.390223730000002</v>
      </c>
    </row>
    <row r="3659" spans="1:3">
      <c r="A3659" s="1">
        <f t="shared" si="115"/>
        <v>3628</v>
      </c>
      <c r="B3659" s="1">
        <f t="shared" si="114"/>
        <v>2.43365559325E-2</v>
      </c>
      <c r="C3659" s="1">
        <v>97.346223730000006</v>
      </c>
    </row>
    <row r="3660" spans="1:3">
      <c r="A3660" s="1">
        <f t="shared" si="115"/>
        <v>3629</v>
      </c>
      <c r="B3660" s="1">
        <f t="shared" si="114"/>
        <v>2.4347555932500001E-2</v>
      </c>
      <c r="C3660" s="1">
        <v>97.390223730000002</v>
      </c>
    </row>
    <row r="3661" spans="1:3">
      <c r="A3661" s="1">
        <f t="shared" si="115"/>
        <v>3630</v>
      </c>
      <c r="B3661" s="1">
        <f t="shared" si="114"/>
        <v>2.4347555932500001E-2</v>
      </c>
      <c r="C3661" s="1">
        <v>97.390223730000002</v>
      </c>
    </row>
    <row r="3662" spans="1:3">
      <c r="A3662" s="1">
        <f t="shared" si="115"/>
        <v>3631</v>
      </c>
      <c r="B3662" s="1">
        <f t="shared" si="114"/>
        <v>2.4347555932500001E-2</v>
      </c>
      <c r="C3662" s="1">
        <v>97.390223730000002</v>
      </c>
    </row>
    <row r="3663" spans="1:3">
      <c r="A3663" s="1">
        <f t="shared" si="115"/>
        <v>3632</v>
      </c>
      <c r="B3663" s="1">
        <f t="shared" si="114"/>
        <v>3.8836555925000002E-2</v>
      </c>
      <c r="C3663" s="1">
        <v>155.3462237</v>
      </c>
    </row>
    <row r="3664" spans="1:3">
      <c r="A3664" s="1">
        <f t="shared" si="115"/>
        <v>3633</v>
      </c>
      <c r="B3664" s="1">
        <f t="shared" si="114"/>
        <v>3.8836555925000002E-2</v>
      </c>
      <c r="C3664" s="1">
        <v>155.3462237</v>
      </c>
    </row>
    <row r="3665" spans="1:3">
      <c r="A3665" s="1">
        <f t="shared" si="115"/>
        <v>3634</v>
      </c>
      <c r="B3665" s="1">
        <f t="shared" si="114"/>
        <v>3.8836555925000002E-2</v>
      </c>
      <c r="C3665" s="1">
        <v>155.3462237</v>
      </c>
    </row>
    <row r="3666" spans="1:3">
      <c r="A3666" s="1">
        <f t="shared" si="115"/>
        <v>3635</v>
      </c>
      <c r="B3666" s="1">
        <f t="shared" si="114"/>
        <v>3.8836555925000002E-2</v>
      </c>
      <c r="C3666" s="1">
        <v>155.3462237</v>
      </c>
    </row>
    <row r="3667" spans="1:3">
      <c r="A3667" s="1">
        <f t="shared" si="115"/>
        <v>3636</v>
      </c>
      <c r="B3667" s="1">
        <f t="shared" si="114"/>
        <v>4.1331555925000006E-2</v>
      </c>
      <c r="C3667" s="1">
        <v>165.32622370000001</v>
      </c>
    </row>
    <row r="3668" spans="1:3">
      <c r="A3668" s="1">
        <f t="shared" si="115"/>
        <v>3637</v>
      </c>
      <c r="B3668" s="1">
        <f t="shared" si="114"/>
        <v>3.8836555925000002E-2</v>
      </c>
      <c r="C3668" s="1">
        <v>155.3462237</v>
      </c>
    </row>
    <row r="3669" spans="1:3">
      <c r="A3669" s="1">
        <f t="shared" si="115"/>
        <v>3638</v>
      </c>
      <c r="B3669" s="1">
        <f t="shared" si="114"/>
        <v>3.8836555925000002E-2</v>
      </c>
      <c r="C3669" s="1">
        <v>155.3462237</v>
      </c>
    </row>
    <row r="3670" spans="1:3">
      <c r="A3670" s="1">
        <f t="shared" si="115"/>
        <v>3639</v>
      </c>
      <c r="B3670" s="1">
        <f t="shared" si="114"/>
        <v>8.8836555925000005E-2</v>
      </c>
      <c r="C3670" s="1">
        <v>355.3462237</v>
      </c>
    </row>
    <row r="3671" spans="1:3">
      <c r="A3671" s="1">
        <f t="shared" si="115"/>
        <v>3640</v>
      </c>
      <c r="B3671" s="1">
        <f t="shared" si="114"/>
        <v>8.8836555925000005E-2</v>
      </c>
      <c r="C3671" s="1">
        <v>355.3462237</v>
      </c>
    </row>
    <row r="3672" spans="1:3">
      <c r="A3672" s="1">
        <f t="shared" si="115"/>
        <v>3641</v>
      </c>
      <c r="B3672" s="1">
        <f t="shared" si="114"/>
        <v>8.8836555925000005E-2</v>
      </c>
      <c r="C3672" s="1">
        <v>355.3462237</v>
      </c>
    </row>
    <row r="3673" spans="1:3">
      <c r="A3673" s="1">
        <f t="shared" si="115"/>
        <v>3642</v>
      </c>
      <c r="B3673" s="1">
        <f t="shared" si="114"/>
        <v>8.8836555925000005E-2</v>
      </c>
      <c r="C3673" s="1">
        <v>355.3462237</v>
      </c>
    </row>
    <row r="3674" spans="1:3">
      <c r="A3674" s="1">
        <f t="shared" si="115"/>
        <v>3643</v>
      </c>
      <c r="B3674" s="1">
        <f t="shared" si="114"/>
        <v>8.8836555925000005E-2</v>
      </c>
      <c r="C3674" s="1">
        <v>355.3462237</v>
      </c>
    </row>
    <row r="3675" spans="1:3">
      <c r="A3675" s="1">
        <f t="shared" si="115"/>
        <v>3644</v>
      </c>
      <c r="B3675" s="1">
        <f t="shared" si="114"/>
        <v>8.8836555925000005E-2</v>
      </c>
      <c r="C3675" s="1">
        <v>355.3462237</v>
      </c>
    </row>
    <row r="3676" spans="1:3">
      <c r="A3676" s="1">
        <f t="shared" si="115"/>
        <v>3645</v>
      </c>
      <c r="B3676" s="1">
        <f t="shared" si="114"/>
        <v>8.8836555925000005E-2</v>
      </c>
      <c r="C3676" s="1">
        <v>355.3462237</v>
      </c>
    </row>
    <row r="3677" spans="1:3">
      <c r="A3677" s="1">
        <f t="shared" si="115"/>
        <v>3646</v>
      </c>
      <c r="B3677" s="1">
        <f t="shared" si="114"/>
        <v>8.8836555925000005E-2</v>
      </c>
      <c r="C3677" s="1">
        <v>355.3462237</v>
      </c>
    </row>
    <row r="3678" spans="1:3">
      <c r="A3678" s="1">
        <f t="shared" si="115"/>
        <v>3647</v>
      </c>
      <c r="B3678" s="1">
        <f t="shared" si="114"/>
        <v>8.8836555925000005E-2</v>
      </c>
      <c r="C3678" s="1">
        <v>355.3462237</v>
      </c>
    </row>
    <row r="3679" spans="1:3">
      <c r="A3679" s="1">
        <f t="shared" si="115"/>
        <v>3648</v>
      </c>
      <c r="B3679" s="1">
        <f t="shared" si="114"/>
        <v>3.8836555925000002E-2</v>
      </c>
      <c r="C3679" s="1">
        <v>155.3462237</v>
      </c>
    </row>
    <row r="3680" spans="1:3">
      <c r="A3680" s="1">
        <f t="shared" si="115"/>
        <v>3649</v>
      </c>
      <c r="B3680" s="1">
        <f t="shared" si="114"/>
        <v>5.1758955250000002E-2</v>
      </c>
      <c r="C3680" s="1">
        <v>207.035821</v>
      </c>
    </row>
    <row r="3681" spans="1:3">
      <c r="A3681" s="1">
        <f t="shared" si="115"/>
        <v>3650</v>
      </c>
      <c r="B3681" s="1">
        <f t="shared" ref="B3681:B3744" si="116">C3681/$E$31</f>
        <v>4.1333955250000005E-2</v>
      </c>
      <c r="C3681" s="1">
        <v>165.33582100000001</v>
      </c>
    </row>
    <row r="3682" spans="1:3">
      <c r="A3682" s="1">
        <f t="shared" ref="A3682:A3745" si="117">A3681+1</f>
        <v>3651</v>
      </c>
      <c r="B3682" s="1">
        <f t="shared" si="116"/>
        <v>4.1333955250000005E-2</v>
      </c>
      <c r="C3682" s="1">
        <v>165.33582100000001</v>
      </c>
    </row>
    <row r="3683" spans="1:3">
      <c r="A3683" s="1">
        <f t="shared" si="117"/>
        <v>3652</v>
      </c>
      <c r="B3683" s="1">
        <f t="shared" si="116"/>
        <v>4.1333955250000005E-2</v>
      </c>
      <c r="C3683" s="1">
        <v>165.33582100000001</v>
      </c>
    </row>
    <row r="3684" spans="1:3">
      <c r="A3684" s="1">
        <f t="shared" si="117"/>
        <v>3653</v>
      </c>
      <c r="B3684" s="1">
        <f t="shared" si="116"/>
        <v>4.1333955250000005E-2</v>
      </c>
      <c r="C3684" s="1">
        <v>165.33582100000001</v>
      </c>
    </row>
    <row r="3685" spans="1:3">
      <c r="A3685" s="1">
        <f t="shared" si="117"/>
        <v>3654</v>
      </c>
      <c r="B3685" s="1">
        <f t="shared" si="116"/>
        <v>4.4253955249999997E-2</v>
      </c>
      <c r="C3685" s="1">
        <v>177.01582099999999</v>
      </c>
    </row>
    <row r="3686" spans="1:3">
      <c r="A3686" s="1">
        <f t="shared" si="117"/>
        <v>3655</v>
      </c>
      <c r="B3686" s="1">
        <f t="shared" si="116"/>
        <v>4.1333955250000005E-2</v>
      </c>
      <c r="C3686" s="1">
        <v>165.33582100000001</v>
      </c>
    </row>
    <row r="3687" spans="1:3">
      <c r="A3687" s="1">
        <f t="shared" si="117"/>
        <v>3656</v>
      </c>
      <c r="B3687" s="1">
        <f t="shared" si="116"/>
        <v>4.1333955250000005E-2</v>
      </c>
      <c r="C3687" s="1">
        <v>165.33582100000001</v>
      </c>
    </row>
    <row r="3688" spans="1:3">
      <c r="A3688" s="1">
        <f t="shared" si="117"/>
        <v>3657</v>
      </c>
      <c r="B3688" s="1">
        <f t="shared" si="116"/>
        <v>4.1333955250000005E-2</v>
      </c>
      <c r="C3688" s="1">
        <v>165.33582100000001</v>
      </c>
    </row>
    <row r="3689" spans="1:3">
      <c r="A3689" s="1">
        <f t="shared" si="117"/>
        <v>3658</v>
      </c>
      <c r="B3689" s="1">
        <f t="shared" si="116"/>
        <v>4.1333955250000005E-2</v>
      </c>
      <c r="C3689" s="1">
        <v>165.33582100000001</v>
      </c>
    </row>
    <row r="3690" spans="1:3">
      <c r="A3690" s="1">
        <f t="shared" si="117"/>
        <v>3659</v>
      </c>
      <c r="B3690" s="1">
        <f t="shared" si="116"/>
        <v>5.1758955250000002E-2</v>
      </c>
      <c r="C3690" s="1">
        <v>207.035821</v>
      </c>
    </row>
    <row r="3691" spans="1:3">
      <c r="A3691" s="1">
        <f t="shared" si="117"/>
        <v>3660</v>
      </c>
      <c r="B3691" s="1">
        <f t="shared" si="116"/>
        <v>5.2008955250000002E-2</v>
      </c>
      <c r="C3691" s="1">
        <v>208.035821</v>
      </c>
    </row>
    <row r="3692" spans="1:3">
      <c r="A3692" s="1">
        <f t="shared" si="117"/>
        <v>3661</v>
      </c>
      <c r="B3692" s="1">
        <f t="shared" si="116"/>
        <v>5.2008955250000002E-2</v>
      </c>
      <c r="C3692" s="1">
        <v>208.035821</v>
      </c>
    </row>
    <row r="3693" spans="1:3">
      <c r="A3693" s="1">
        <f t="shared" si="117"/>
        <v>3662</v>
      </c>
      <c r="B3693" s="1">
        <f t="shared" si="116"/>
        <v>5.2008955250000002E-2</v>
      </c>
      <c r="C3693" s="1">
        <v>208.035821</v>
      </c>
    </row>
    <row r="3694" spans="1:3">
      <c r="A3694" s="1">
        <f t="shared" si="117"/>
        <v>3663</v>
      </c>
      <c r="B3694" s="1">
        <f t="shared" si="116"/>
        <v>5.2008955250000002E-2</v>
      </c>
      <c r="C3694" s="1">
        <v>208.035821</v>
      </c>
    </row>
    <row r="3695" spans="1:3">
      <c r="A3695" s="1">
        <f t="shared" si="117"/>
        <v>3664</v>
      </c>
      <c r="B3695" s="1">
        <f t="shared" si="116"/>
        <v>5.2008955250000002E-2</v>
      </c>
      <c r="C3695" s="1">
        <v>208.035821</v>
      </c>
    </row>
    <row r="3696" spans="1:3">
      <c r="A3696" s="1">
        <f t="shared" si="117"/>
        <v>3665</v>
      </c>
      <c r="B3696" s="1">
        <f t="shared" si="116"/>
        <v>5.2008955250000002E-2</v>
      </c>
      <c r="C3696" s="1">
        <v>208.035821</v>
      </c>
    </row>
    <row r="3697" spans="1:3">
      <c r="A3697" s="1">
        <f t="shared" si="117"/>
        <v>3666</v>
      </c>
      <c r="B3697" s="1">
        <f t="shared" si="116"/>
        <v>9.1758955249999996E-2</v>
      </c>
      <c r="C3697" s="1">
        <v>367.035821</v>
      </c>
    </row>
    <row r="3698" spans="1:3">
      <c r="A3698" s="1">
        <f t="shared" si="117"/>
        <v>3667</v>
      </c>
      <c r="B3698" s="1">
        <f t="shared" si="116"/>
        <v>9.4258955249999998E-2</v>
      </c>
      <c r="C3698" s="1">
        <v>377.035821</v>
      </c>
    </row>
    <row r="3699" spans="1:3">
      <c r="A3699" s="1">
        <f t="shared" si="117"/>
        <v>3668</v>
      </c>
      <c r="B3699" s="1">
        <f t="shared" si="116"/>
        <v>9.4258955249999998E-2</v>
      </c>
      <c r="C3699" s="1">
        <v>377.035821</v>
      </c>
    </row>
    <row r="3700" spans="1:3">
      <c r="A3700" s="1">
        <f t="shared" si="117"/>
        <v>3669</v>
      </c>
      <c r="B3700" s="1">
        <f t="shared" si="116"/>
        <v>9.3008955249999997E-2</v>
      </c>
      <c r="C3700" s="1">
        <v>372.035821</v>
      </c>
    </row>
    <row r="3701" spans="1:3">
      <c r="A3701" s="1">
        <f t="shared" si="117"/>
        <v>3670</v>
      </c>
      <c r="B3701" s="1">
        <f t="shared" si="116"/>
        <v>9.1758955249999996E-2</v>
      </c>
      <c r="C3701" s="1">
        <v>367.035821</v>
      </c>
    </row>
    <row r="3702" spans="1:3">
      <c r="A3702" s="1">
        <f t="shared" si="117"/>
        <v>3671</v>
      </c>
      <c r="B3702" s="1">
        <f t="shared" si="116"/>
        <v>9.1758955249999996E-2</v>
      </c>
      <c r="C3702" s="1">
        <v>367.035821</v>
      </c>
    </row>
    <row r="3703" spans="1:3">
      <c r="A3703" s="1">
        <f t="shared" si="117"/>
        <v>3672</v>
      </c>
      <c r="B3703" s="1">
        <f t="shared" si="116"/>
        <v>5.2008955250000002E-2</v>
      </c>
      <c r="C3703" s="1">
        <v>208.035821</v>
      </c>
    </row>
    <row r="3704" spans="1:3">
      <c r="A3704" s="1">
        <f t="shared" si="117"/>
        <v>3673</v>
      </c>
      <c r="B3704" s="1">
        <f t="shared" si="116"/>
        <v>5.1977607999999995E-2</v>
      </c>
      <c r="C3704" s="1">
        <v>207.91043199999999</v>
      </c>
    </row>
    <row r="3705" spans="1:3">
      <c r="A3705" s="1">
        <f t="shared" si="117"/>
        <v>3674</v>
      </c>
      <c r="B3705" s="1">
        <f t="shared" si="116"/>
        <v>5.1977607999999995E-2</v>
      </c>
      <c r="C3705" s="1">
        <v>207.91043199999999</v>
      </c>
    </row>
    <row r="3706" spans="1:3">
      <c r="A3706" s="1">
        <f t="shared" si="117"/>
        <v>3675</v>
      </c>
      <c r="B3706" s="1">
        <f t="shared" si="116"/>
        <v>5.1977607999999995E-2</v>
      </c>
      <c r="C3706" s="1">
        <v>207.91043199999999</v>
      </c>
    </row>
    <row r="3707" spans="1:3">
      <c r="A3707" s="1">
        <f t="shared" si="117"/>
        <v>3676</v>
      </c>
      <c r="B3707" s="1">
        <f t="shared" si="116"/>
        <v>5.1977607999999995E-2</v>
      </c>
      <c r="C3707" s="1">
        <v>207.91043199999999</v>
      </c>
    </row>
    <row r="3708" spans="1:3">
      <c r="A3708" s="1">
        <f t="shared" si="117"/>
        <v>3677</v>
      </c>
      <c r="B3708" s="1">
        <f t="shared" si="116"/>
        <v>5.1977607999999995E-2</v>
      </c>
      <c r="C3708" s="1">
        <v>207.91043199999999</v>
      </c>
    </row>
    <row r="3709" spans="1:3">
      <c r="A3709" s="1">
        <f t="shared" si="117"/>
        <v>3678</v>
      </c>
      <c r="B3709" s="1">
        <f t="shared" si="116"/>
        <v>5.1727607999999994E-2</v>
      </c>
      <c r="C3709" s="1">
        <v>206.91043199999999</v>
      </c>
    </row>
    <row r="3710" spans="1:3">
      <c r="A3710" s="1">
        <f t="shared" si="117"/>
        <v>3679</v>
      </c>
      <c r="B3710" s="1">
        <f t="shared" si="116"/>
        <v>4.0477607999999998E-2</v>
      </c>
      <c r="C3710" s="1">
        <v>161.91043199999999</v>
      </c>
    </row>
    <row r="3711" spans="1:3">
      <c r="A3711" s="1">
        <f t="shared" si="117"/>
        <v>3680</v>
      </c>
      <c r="B3711" s="1">
        <f t="shared" si="116"/>
        <v>4.0477607999999998E-2</v>
      </c>
      <c r="C3711" s="1">
        <v>161.91043199999999</v>
      </c>
    </row>
    <row r="3712" spans="1:3">
      <c r="A3712" s="1">
        <f t="shared" si="117"/>
        <v>3681</v>
      </c>
      <c r="B3712" s="1">
        <f t="shared" si="116"/>
        <v>4.0477607999999998E-2</v>
      </c>
      <c r="C3712" s="1">
        <v>161.91043199999999</v>
      </c>
    </row>
    <row r="3713" spans="1:3">
      <c r="A3713" s="1">
        <f t="shared" si="117"/>
        <v>3682</v>
      </c>
      <c r="B3713" s="1">
        <f t="shared" si="116"/>
        <v>4.0477607999999998E-2</v>
      </c>
      <c r="C3713" s="1">
        <v>161.91043199999999</v>
      </c>
    </row>
    <row r="3714" spans="1:3">
      <c r="A3714" s="1">
        <f t="shared" si="117"/>
        <v>3683</v>
      </c>
      <c r="B3714" s="1">
        <f t="shared" si="116"/>
        <v>4.0477607999999998E-2</v>
      </c>
      <c r="C3714" s="1">
        <v>161.91043199999999</v>
      </c>
    </row>
    <row r="3715" spans="1:3">
      <c r="A3715" s="1">
        <f t="shared" si="117"/>
        <v>3684</v>
      </c>
      <c r="B3715" s="1">
        <f t="shared" si="116"/>
        <v>4.4222608000000004E-2</v>
      </c>
      <c r="C3715" s="1">
        <v>176.890432</v>
      </c>
    </row>
    <row r="3716" spans="1:3">
      <c r="A3716" s="1">
        <f t="shared" si="117"/>
        <v>3685</v>
      </c>
      <c r="B3716" s="1">
        <f t="shared" si="116"/>
        <v>5.1727607999999994E-2</v>
      </c>
      <c r="C3716" s="1">
        <v>206.91043199999999</v>
      </c>
    </row>
    <row r="3717" spans="1:3">
      <c r="A3717" s="1">
        <f t="shared" si="117"/>
        <v>3686</v>
      </c>
      <c r="B3717" s="1">
        <f t="shared" si="116"/>
        <v>5.1727607999999994E-2</v>
      </c>
      <c r="C3717" s="1">
        <v>206.91043199999999</v>
      </c>
    </row>
    <row r="3718" spans="1:3">
      <c r="A3718" s="1">
        <f t="shared" si="117"/>
        <v>3687</v>
      </c>
      <c r="B3718" s="1">
        <f t="shared" si="116"/>
        <v>5.1977607999999995E-2</v>
      </c>
      <c r="C3718" s="1">
        <v>207.91043199999999</v>
      </c>
    </row>
    <row r="3719" spans="1:3">
      <c r="A3719" s="1">
        <f t="shared" si="117"/>
        <v>3688</v>
      </c>
      <c r="B3719" s="1">
        <f t="shared" si="116"/>
        <v>7.4227608E-2</v>
      </c>
      <c r="C3719" s="1">
        <v>296.91043200000001</v>
      </c>
    </row>
    <row r="3720" spans="1:3">
      <c r="A3720" s="1">
        <f t="shared" si="117"/>
        <v>3689</v>
      </c>
      <c r="B3720" s="1">
        <f t="shared" si="116"/>
        <v>5.1977607999999995E-2</v>
      </c>
      <c r="C3720" s="1">
        <v>207.91043199999999</v>
      </c>
    </row>
    <row r="3721" spans="1:3">
      <c r="A3721" s="1">
        <f t="shared" si="117"/>
        <v>3690</v>
      </c>
      <c r="B3721" s="1">
        <f t="shared" si="116"/>
        <v>7.4227608E-2</v>
      </c>
      <c r="C3721" s="1">
        <v>296.91043200000001</v>
      </c>
    </row>
    <row r="3722" spans="1:3">
      <c r="A3722" s="1">
        <f t="shared" si="117"/>
        <v>3691</v>
      </c>
      <c r="B3722" s="1">
        <f t="shared" si="116"/>
        <v>9.0477608000000001E-2</v>
      </c>
      <c r="C3722" s="1">
        <v>361.91043200000001</v>
      </c>
    </row>
    <row r="3723" spans="1:3">
      <c r="A3723" s="1">
        <f t="shared" si="117"/>
        <v>3692</v>
      </c>
      <c r="B3723" s="1">
        <f t="shared" si="116"/>
        <v>9.0477608000000001E-2</v>
      </c>
      <c r="C3723" s="1">
        <v>361.91043200000001</v>
      </c>
    </row>
    <row r="3724" spans="1:3">
      <c r="A3724" s="1">
        <f t="shared" si="117"/>
        <v>3693</v>
      </c>
      <c r="B3724" s="1">
        <f t="shared" si="116"/>
        <v>9.0477608000000001E-2</v>
      </c>
      <c r="C3724" s="1">
        <v>361.91043200000001</v>
      </c>
    </row>
    <row r="3725" spans="1:3">
      <c r="A3725" s="1">
        <f t="shared" si="117"/>
        <v>3694</v>
      </c>
      <c r="B3725" s="1">
        <f t="shared" si="116"/>
        <v>9.0477608000000001E-2</v>
      </c>
      <c r="C3725" s="1">
        <v>361.91043200000001</v>
      </c>
    </row>
    <row r="3726" spans="1:3">
      <c r="A3726" s="1">
        <f t="shared" si="117"/>
        <v>3695</v>
      </c>
      <c r="B3726" s="1">
        <f t="shared" si="116"/>
        <v>7.6727608000000003E-2</v>
      </c>
      <c r="C3726" s="1">
        <v>306.91043200000001</v>
      </c>
    </row>
    <row r="3727" spans="1:3">
      <c r="A3727" s="1">
        <f t="shared" si="117"/>
        <v>3696</v>
      </c>
      <c r="B3727" s="1">
        <f t="shared" si="116"/>
        <v>7.4227608E-2</v>
      </c>
      <c r="C3727" s="1">
        <v>296.91043200000001</v>
      </c>
    </row>
    <row r="3728" spans="1:3">
      <c r="A3728" s="1">
        <f t="shared" si="117"/>
        <v>3697</v>
      </c>
      <c r="B3728" s="1">
        <f t="shared" si="116"/>
        <v>5.0402872350000003E-2</v>
      </c>
      <c r="C3728" s="1">
        <v>201.61148940000001</v>
      </c>
    </row>
    <row r="3729" spans="1:3">
      <c r="A3729" s="1">
        <f t="shared" si="117"/>
        <v>3698</v>
      </c>
      <c r="B3729" s="1">
        <f t="shared" si="116"/>
        <v>5.0402872350000003E-2</v>
      </c>
      <c r="C3729" s="1">
        <v>201.61148940000001</v>
      </c>
    </row>
    <row r="3730" spans="1:3">
      <c r="A3730" s="1">
        <f t="shared" si="117"/>
        <v>3699</v>
      </c>
      <c r="B3730" s="1">
        <f t="shared" si="116"/>
        <v>5.0402872350000003E-2</v>
      </c>
      <c r="C3730" s="1">
        <v>201.61148940000001</v>
      </c>
    </row>
    <row r="3731" spans="1:3">
      <c r="A3731" s="1">
        <f t="shared" si="117"/>
        <v>3700</v>
      </c>
      <c r="B3731" s="1">
        <f t="shared" si="116"/>
        <v>5.0152872350000002E-2</v>
      </c>
      <c r="C3731" s="1">
        <v>200.61148940000001</v>
      </c>
    </row>
    <row r="3732" spans="1:3">
      <c r="A3732" s="1">
        <f t="shared" si="117"/>
        <v>3701</v>
      </c>
      <c r="B3732" s="1">
        <f t="shared" si="116"/>
        <v>5.0152872350000002E-2</v>
      </c>
      <c r="C3732" s="1">
        <v>200.61148940000001</v>
      </c>
    </row>
    <row r="3733" spans="1:3">
      <c r="A3733" s="1">
        <f t="shared" si="117"/>
        <v>3702</v>
      </c>
      <c r="B3733" s="1">
        <f t="shared" si="116"/>
        <v>5.0152872350000002E-2</v>
      </c>
      <c r="C3733" s="1">
        <v>200.61148940000001</v>
      </c>
    </row>
    <row r="3734" spans="1:3">
      <c r="A3734" s="1">
        <f t="shared" si="117"/>
        <v>3703</v>
      </c>
      <c r="B3734" s="1">
        <f t="shared" si="116"/>
        <v>5.0402872350000003E-2</v>
      </c>
      <c r="C3734" s="1">
        <v>201.61148940000001</v>
      </c>
    </row>
    <row r="3735" spans="1:3">
      <c r="A3735" s="1">
        <f t="shared" si="117"/>
        <v>3704</v>
      </c>
      <c r="B3735" s="1">
        <f t="shared" si="116"/>
        <v>5.0152872350000002E-2</v>
      </c>
      <c r="C3735" s="1">
        <v>200.61148940000001</v>
      </c>
    </row>
    <row r="3736" spans="1:3">
      <c r="A3736" s="1">
        <f t="shared" si="117"/>
        <v>3705</v>
      </c>
      <c r="B3736" s="1">
        <f t="shared" si="116"/>
        <v>5.0402872350000003E-2</v>
      </c>
      <c r="C3736" s="1">
        <v>201.61148940000001</v>
      </c>
    </row>
    <row r="3737" spans="1:3">
      <c r="A3737" s="1">
        <f t="shared" si="117"/>
        <v>3706</v>
      </c>
      <c r="B3737" s="1">
        <f t="shared" si="116"/>
        <v>5.0402872350000003E-2</v>
      </c>
      <c r="C3737" s="1">
        <v>201.61148940000001</v>
      </c>
    </row>
    <row r="3738" spans="1:3">
      <c r="A3738" s="1">
        <f t="shared" si="117"/>
        <v>3707</v>
      </c>
      <c r="B3738" s="1">
        <f t="shared" si="116"/>
        <v>5.0402872350000003E-2</v>
      </c>
      <c r="C3738" s="1">
        <v>201.61148940000001</v>
      </c>
    </row>
    <row r="3739" spans="1:3">
      <c r="A3739" s="1">
        <f t="shared" si="117"/>
        <v>3708</v>
      </c>
      <c r="B3739" s="1">
        <f t="shared" si="116"/>
        <v>5.0402872350000003E-2</v>
      </c>
      <c r="C3739" s="1">
        <v>201.61148940000001</v>
      </c>
    </row>
    <row r="3740" spans="1:3">
      <c r="A3740" s="1">
        <f t="shared" si="117"/>
        <v>3709</v>
      </c>
      <c r="B3740" s="1">
        <f t="shared" si="116"/>
        <v>5.3152872350000005E-2</v>
      </c>
      <c r="C3740" s="1">
        <v>212.61148940000001</v>
      </c>
    </row>
    <row r="3741" spans="1:3">
      <c r="A3741" s="1">
        <f t="shared" si="117"/>
        <v>3710</v>
      </c>
      <c r="B3741" s="1">
        <f t="shared" si="116"/>
        <v>5.3152872350000005E-2</v>
      </c>
      <c r="C3741" s="1">
        <v>212.61148940000001</v>
      </c>
    </row>
    <row r="3742" spans="1:3">
      <c r="A3742" s="1">
        <f t="shared" si="117"/>
        <v>3711</v>
      </c>
      <c r="B3742" s="1">
        <f t="shared" si="116"/>
        <v>5.3152872350000005E-2</v>
      </c>
      <c r="C3742" s="1">
        <v>212.61148940000001</v>
      </c>
    </row>
    <row r="3743" spans="1:3">
      <c r="A3743" s="1">
        <f t="shared" si="117"/>
        <v>3712</v>
      </c>
      <c r="B3743" s="1">
        <f t="shared" si="116"/>
        <v>7.5152872349999997E-2</v>
      </c>
      <c r="C3743" s="1">
        <v>300.61148939999998</v>
      </c>
    </row>
    <row r="3744" spans="1:3">
      <c r="A3744" s="1">
        <f t="shared" si="117"/>
        <v>3713</v>
      </c>
      <c r="B3744" s="1">
        <f t="shared" si="116"/>
        <v>7.5152872349999997E-2</v>
      </c>
      <c r="C3744" s="1">
        <v>300.61148939999998</v>
      </c>
    </row>
    <row r="3745" spans="1:3">
      <c r="A3745" s="1">
        <f t="shared" si="117"/>
        <v>3714</v>
      </c>
      <c r="B3745" s="1">
        <f t="shared" ref="B3745:B3808" si="118">C3745/$E$31</f>
        <v>9.1402872349999997E-2</v>
      </c>
      <c r="C3745" s="1">
        <v>365.61148939999998</v>
      </c>
    </row>
    <row r="3746" spans="1:3">
      <c r="A3746" s="1">
        <f t="shared" ref="A3746:A3809" si="119">A3745+1</f>
        <v>3715</v>
      </c>
      <c r="B3746" s="1">
        <f t="shared" si="118"/>
        <v>9.1402872349999997E-2</v>
      </c>
      <c r="C3746" s="1">
        <v>365.61148939999998</v>
      </c>
    </row>
    <row r="3747" spans="1:3">
      <c r="A3747" s="1">
        <f t="shared" si="119"/>
        <v>3716</v>
      </c>
      <c r="B3747" s="1">
        <f t="shared" si="118"/>
        <v>9.2652872349999998E-2</v>
      </c>
      <c r="C3747" s="1">
        <v>370.61148939999998</v>
      </c>
    </row>
    <row r="3748" spans="1:3">
      <c r="A3748" s="1">
        <f t="shared" si="119"/>
        <v>3717</v>
      </c>
      <c r="B3748" s="1">
        <f t="shared" si="118"/>
        <v>9.1402872349999997E-2</v>
      </c>
      <c r="C3748" s="1">
        <v>365.61148939999998</v>
      </c>
    </row>
    <row r="3749" spans="1:3">
      <c r="A3749" s="1">
        <f t="shared" si="119"/>
        <v>3718</v>
      </c>
      <c r="B3749" s="1">
        <f t="shared" si="118"/>
        <v>9.1402872349999997E-2</v>
      </c>
      <c r="C3749" s="1">
        <v>365.61148939999998</v>
      </c>
    </row>
    <row r="3750" spans="1:3">
      <c r="A3750" s="1">
        <f t="shared" si="119"/>
        <v>3719</v>
      </c>
      <c r="B3750" s="1">
        <f t="shared" si="118"/>
        <v>9.2652872349999998E-2</v>
      </c>
      <c r="C3750" s="1">
        <v>370.61148939999998</v>
      </c>
    </row>
    <row r="3751" spans="1:3">
      <c r="A3751" s="1">
        <f t="shared" si="119"/>
        <v>3720</v>
      </c>
      <c r="B3751" s="1">
        <f t="shared" si="118"/>
        <v>7.5152872349999997E-2</v>
      </c>
      <c r="C3751" s="1">
        <v>300.61148939999998</v>
      </c>
    </row>
    <row r="3752" spans="1:3">
      <c r="A3752" s="1">
        <f t="shared" si="119"/>
        <v>3721</v>
      </c>
      <c r="B3752" s="1">
        <f t="shared" si="118"/>
        <v>5.9208894299999995E-2</v>
      </c>
      <c r="C3752" s="1">
        <v>236.83557719999999</v>
      </c>
    </row>
    <row r="3753" spans="1:3">
      <c r="A3753" s="1">
        <f t="shared" si="119"/>
        <v>3722</v>
      </c>
      <c r="B3753" s="1">
        <f t="shared" si="118"/>
        <v>5.9208894299999995E-2</v>
      </c>
      <c r="C3753" s="1">
        <v>236.83557719999999</v>
      </c>
    </row>
    <row r="3754" spans="1:3">
      <c r="A3754" s="1">
        <f t="shared" si="119"/>
        <v>3723</v>
      </c>
      <c r="B3754" s="1">
        <f t="shared" si="118"/>
        <v>5.0208894299999994E-2</v>
      </c>
      <c r="C3754" s="1">
        <v>200.83557719999999</v>
      </c>
    </row>
    <row r="3755" spans="1:3">
      <c r="A3755" s="1">
        <f t="shared" si="119"/>
        <v>3724</v>
      </c>
      <c r="B3755" s="1">
        <f t="shared" si="118"/>
        <v>5.23791443E-2</v>
      </c>
      <c r="C3755" s="1">
        <v>209.5165772</v>
      </c>
    </row>
    <row r="3756" spans="1:3">
      <c r="A3756" s="1">
        <f t="shared" si="119"/>
        <v>3725</v>
      </c>
      <c r="B3756" s="1">
        <f t="shared" si="118"/>
        <v>5.9208894299999995E-2</v>
      </c>
      <c r="C3756" s="1">
        <v>236.83557719999999</v>
      </c>
    </row>
    <row r="3757" spans="1:3">
      <c r="A3757" s="1">
        <f t="shared" si="119"/>
        <v>3726</v>
      </c>
      <c r="B3757" s="1">
        <f t="shared" si="118"/>
        <v>5.9458894299999995E-2</v>
      </c>
      <c r="C3757" s="1">
        <v>237.83557719999999</v>
      </c>
    </row>
    <row r="3758" spans="1:3">
      <c r="A3758" s="1">
        <f t="shared" si="119"/>
        <v>3727</v>
      </c>
      <c r="B3758" s="1">
        <f t="shared" si="118"/>
        <v>5.9458894299999995E-2</v>
      </c>
      <c r="C3758" s="1">
        <v>237.83557719999999</v>
      </c>
    </row>
    <row r="3759" spans="1:3">
      <c r="A3759" s="1">
        <f t="shared" si="119"/>
        <v>3728</v>
      </c>
      <c r="B3759" s="1">
        <f t="shared" si="118"/>
        <v>7.6958894299999997E-2</v>
      </c>
      <c r="C3759" s="1">
        <v>307.83557719999999</v>
      </c>
    </row>
    <row r="3760" spans="1:3">
      <c r="A3760" s="1">
        <f t="shared" si="119"/>
        <v>3729</v>
      </c>
      <c r="B3760" s="1">
        <f t="shared" si="118"/>
        <v>7.6958894299999997E-2</v>
      </c>
      <c r="C3760" s="1">
        <v>307.83557719999999</v>
      </c>
    </row>
    <row r="3761" spans="1:3">
      <c r="A3761" s="1">
        <f t="shared" si="119"/>
        <v>3730</v>
      </c>
      <c r="B3761" s="1">
        <f t="shared" si="118"/>
        <v>7.6958894299999997E-2</v>
      </c>
      <c r="C3761" s="1">
        <v>307.83557719999999</v>
      </c>
    </row>
    <row r="3762" spans="1:3">
      <c r="A3762" s="1">
        <f t="shared" si="119"/>
        <v>3731</v>
      </c>
      <c r="B3762" s="1">
        <f t="shared" si="118"/>
        <v>7.6958894299999997E-2</v>
      </c>
      <c r="C3762" s="1">
        <v>307.83557719999999</v>
      </c>
    </row>
    <row r="3763" spans="1:3">
      <c r="A3763" s="1">
        <f t="shared" si="119"/>
        <v>3732</v>
      </c>
      <c r="B3763" s="1">
        <f t="shared" si="118"/>
        <v>7.6958894299999997E-2</v>
      </c>
      <c r="C3763" s="1">
        <v>307.83557719999999</v>
      </c>
    </row>
    <row r="3764" spans="1:3">
      <c r="A3764" s="1">
        <f t="shared" si="119"/>
        <v>3733</v>
      </c>
      <c r="B3764" s="1">
        <f t="shared" si="118"/>
        <v>7.6958894299999997E-2</v>
      </c>
      <c r="C3764" s="1">
        <v>307.83557719999999</v>
      </c>
    </row>
    <row r="3765" spans="1:3">
      <c r="A3765" s="1">
        <f t="shared" si="119"/>
        <v>3734</v>
      </c>
      <c r="B3765" s="1">
        <f t="shared" si="118"/>
        <v>7.6958894299999997E-2</v>
      </c>
      <c r="C3765" s="1">
        <v>307.83557719999999</v>
      </c>
    </row>
    <row r="3766" spans="1:3">
      <c r="A3766" s="1">
        <f t="shared" si="119"/>
        <v>3735</v>
      </c>
      <c r="B3766" s="1">
        <f t="shared" si="118"/>
        <v>9.1458894299999996E-2</v>
      </c>
      <c r="C3766" s="1">
        <v>365.83557719999999</v>
      </c>
    </row>
    <row r="3767" spans="1:3">
      <c r="A3767" s="1">
        <f t="shared" si="119"/>
        <v>3736</v>
      </c>
      <c r="B3767" s="1">
        <f t="shared" si="118"/>
        <v>9.1458894299999996E-2</v>
      </c>
      <c r="C3767" s="1">
        <v>365.83557719999999</v>
      </c>
    </row>
    <row r="3768" spans="1:3">
      <c r="A3768" s="1">
        <f t="shared" si="119"/>
        <v>3737</v>
      </c>
      <c r="B3768" s="1">
        <f t="shared" si="118"/>
        <v>7.6958894299999997E-2</v>
      </c>
      <c r="C3768" s="1">
        <v>307.83557719999999</v>
      </c>
    </row>
    <row r="3769" spans="1:3">
      <c r="A3769" s="1">
        <f t="shared" si="119"/>
        <v>3738</v>
      </c>
      <c r="B3769" s="1">
        <f t="shared" si="118"/>
        <v>7.6958894299999997E-2</v>
      </c>
      <c r="C3769" s="1">
        <v>307.83557719999999</v>
      </c>
    </row>
    <row r="3770" spans="1:3">
      <c r="A3770" s="1">
        <f t="shared" si="119"/>
        <v>3739</v>
      </c>
      <c r="B3770" s="1">
        <f t="shared" si="118"/>
        <v>7.6958894299999997E-2</v>
      </c>
      <c r="C3770" s="1">
        <v>307.83557719999999</v>
      </c>
    </row>
    <row r="3771" spans="1:3">
      <c r="A3771" s="1">
        <f t="shared" si="119"/>
        <v>3740</v>
      </c>
      <c r="B3771" s="1">
        <f t="shared" si="118"/>
        <v>9.1458894299999996E-2</v>
      </c>
      <c r="C3771" s="1">
        <v>365.83557719999999</v>
      </c>
    </row>
    <row r="3772" spans="1:3">
      <c r="A3772" s="1">
        <f t="shared" si="119"/>
        <v>3741</v>
      </c>
      <c r="B3772" s="1">
        <f t="shared" si="118"/>
        <v>0.14895889430000001</v>
      </c>
      <c r="C3772" s="1">
        <v>595.83557719999999</v>
      </c>
    </row>
    <row r="3773" spans="1:3">
      <c r="A3773" s="1">
        <f t="shared" si="119"/>
        <v>3742</v>
      </c>
      <c r="B3773" s="1">
        <f t="shared" si="118"/>
        <v>9.1458894299999996E-2</v>
      </c>
      <c r="C3773" s="1">
        <v>365.83557719999999</v>
      </c>
    </row>
    <row r="3774" spans="1:3">
      <c r="A3774" s="1">
        <f t="shared" si="119"/>
        <v>3743</v>
      </c>
      <c r="B3774" s="1">
        <f t="shared" si="118"/>
        <v>7.6958894299999997E-2</v>
      </c>
      <c r="C3774" s="1">
        <v>307.83557719999999</v>
      </c>
    </row>
    <row r="3775" spans="1:3">
      <c r="A3775" s="1">
        <f t="shared" si="119"/>
        <v>3744</v>
      </c>
      <c r="B3775" s="1">
        <f t="shared" si="118"/>
        <v>7.6958894299999997E-2</v>
      </c>
      <c r="C3775" s="1">
        <v>307.83557719999999</v>
      </c>
    </row>
    <row r="3776" spans="1:3">
      <c r="A3776" s="1">
        <f t="shared" si="119"/>
        <v>3745</v>
      </c>
      <c r="B3776" s="1">
        <f t="shared" si="118"/>
        <v>7.4630055350000002E-2</v>
      </c>
      <c r="C3776" s="1">
        <v>298.52022140000003</v>
      </c>
    </row>
    <row r="3777" spans="1:3">
      <c r="A3777" s="1">
        <f t="shared" si="119"/>
        <v>3746</v>
      </c>
      <c r="B3777" s="1">
        <f t="shared" si="118"/>
        <v>7.4630055350000002E-2</v>
      </c>
      <c r="C3777" s="1">
        <v>298.52022140000003</v>
      </c>
    </row>
    <row r="3778" spans="1:3">
      <c r="A3778" s="1">
        <f t="shared" si="119"/>
        <v>3747</v>
      </c>
      <c r="B3778" s="1">
        <f t="shared" si="118"/>
        <v>7.4630055350000002E-2</v>
      </c>
      <c r="C3778" s="1">
        <v>298.52022140000003</v>
      </c>
    </row>
    <row r="3779" spans="1:3">
      <c r="A3779" s="1">
        <f t="shared" si="119"/>
        <v>3748</v>
      </c>
      <c r="B3779" s="1">
        <f t="shared" si="118"/>
        <v>6.2380055349999998E-2</v>
      </c>
      <c r="C3779" s="1">
        <v>249.5202214</v>
      </c>
    </row>
    <row r="3780" spans="1:3">
      <c r="A3780" s="1">
        <f t="shared" si="119"/>
        <v>3749</v>
      </c>
      <c r="B3780" s="1">
        <f t="shared" si="118"/>
        <v>6.7021555349999998E-2</v>
      </c>
      <c r="C3780" s="1">
        <v>268.0862214</v>
      </c>
    </row>
    <row r="3781" spans="1:3">
      <c r="A3781" s="1">
        <f t="shared" si="119"/>
        <v>3750</v>
      </c>
      <c r="B3781" s="1">
        <f t="shared" si="118"/>
        <v>6.7021555349999998E-2</v>
      </c>
      <c r="C3781" s="1">
        <v>268.0862214</v>
      </c>
    </row>
    <row r="3782" spans="1:3">
      <c r="A3782" s="1">
        <f t="shared" si="119"/>
        <v>3751</v>
      </c>
      <c r="B3782" s="1">
        <f t="shared" si="118"/>
        <v>6.1125055349999999E-2</v>
      </c>
      <c r="C3782" s="1">
        <v>244.50022139999999</v>
      </c>
    </row>
    <row r="3783" spans="1:3">
      <c r="A3783" s="1">
        <f t="shared" si="119"/>
        <v>3752</v>
      </c>
      <c r="B3783" s="1">
        <f t="shared" si="118"/>
        <v>7.4630055350000002E-2</v>
      </c>
      <c r="C3783" s="1">
        <v>298.52022140000003</v>
      </c>
    </row>
    <row r="3784" spans="1:3">
      <c r="A3784" s="1">
        <f t="shared" si="119"/>
        <v>3753</v>
      </c>
      <c r="B3784" s="1">
        <f t="shared" si="118"/>
        <v>8.0880055350000007E-2</v>
      </c>
      <c r="C3784" s="1">
        <v>323.52022140000003</v>
      </c>
    </row>
    <row r="3785" spans="1:3">
      <c r="A3785" s="1">
        <f t="shared" si="119"/>
        <v>3754</v>
      </c>
      <c r="B3785" s="1">
        <f t="shared" si="118"/>
        <v>8.0880055350000007E-2</v>
      </c>
      <c r="C3785" s="1">
        <v>323.52022140000003</v>
      </c>
    </row>
    <row r="3786" spans="1:3">
      <c r="A3786" s="1">
        <f t="shared" si="119"/>
        <v>3755</v>
      </c>
      <c r="B3786" s="1">
        <f t="shared" si="118"/>
        <v>9.0880055350000002E-2</v>
      </c>
      <c r="C3786" s="1">
        <v>363.52022140000003</v>
      </c>
    </row>
    <row r="3787" spans="1:3">
      <c r="A3787" s="1">
        <f t="shared" si="119"/>
        <v>3756</v>
      </c>
      <c r="B3787" s="1">
        <f t="shared" si="118"/>
        <v>9.0880055350000002E-2</v>
      </c>
      <c r="C3787" s="1">
        <v>363.52022140000003</v>
      </c>
    </row>
    <row r="3788" spans="1:3">
      <c r="A3788" s="1">
        <f t="shared" si="119"/>
        <v>3757</v>
      </c>
      <c r="B3788" s="1">
        <f t="shared" si="118"/>
        <v>9.0880055350000002E-2</v>
      </c>
      <c r="C3788" s="1">
        <v>363.52022140000003</v>
      </c>
    </row>
    <row r="3789" spans="1:3">
      <c r="A3789" s="1">
        <f t="shared" si="119"/>
        <v>3758</v>
      </c>
      <c r="B3789" s="1">
        <f t="shared" si="118"/>
        <v>9.0880055350000002E-2</v>
      </c>
      <c r="C3789" s="1">
        <v>363.52022140000003</v>
      </c>
    </row>
    <row r="3790" spans="1:3">
      <c r="A3790" s="1">
        <f t="shared" si="119"/>
        <v>3759</v>
      </c>
      <c r="B3790" s="1">
        <f t="shared" si="118"/>
        <v>9.0880055350000002E-2</v>
      </c>
      <c r="C3790" s="1">
        <v>363.52022140000003</v>
      </c>
    </row>
    <row r="3791" spans="1:3">
      <c r="A3791" s="1">
        <f t="shared" si="119"/>
        <v>3760</v>
      </c>
      <c r="B3791" s="1">
        <f t="shared" si="118"/>
        <v>9.2130055350000004E-2</v>
      </c>
      <c r="C3791" s="1">
        <v>368.52022140000003</v>
      </c>
    </row>
    <row r="3792" spans="1:3">
      <c r="A3792" s="1">
        <f t="shared" si="119"/>
        <v>3761</v>
      </c>
      <c r="B3792" s="1">
        <f t="shared" si="118"/>
        <v>9.2130055350000004E-2</v>
      </c>
      <c r="C3792" s="1">
        <v>368.52022140000003</v>
      </c>
    </row>
    <row r="3793" spans="1:3">
      <c r="A3793" s="1">
        <f t="shared" si="119"/>
        <v>3762</v>
      </c>
      <c r="B3793" s="1">
        <f t="shared" si="118"/>
        <v>9.2130055350000004E-2</v>
      </c>
      <c r="C3793" s="1">
        <v>368.52022140000003</v>
      </c>
    </row>
    <row r="3794" spans="1:3">
      <c r="A3794" s="1">
        <f t="shared" si="119"/>
        <v>3763</v>
      </c>
      <c r="B3794" s="1">
        <f t="shared" si="118"/>
        <v>0.17963005534999998</v>
      </c>
      <c r="C3794" s="1">
        <v>718.52022139999997</v>
      </c>
    </row>
    <row r="3795" spans="1:3">
      <c r="A3795" s="1">
        <f t="shared" si="119"/>
        <v>3764</v>
      </c>
      <c r="B3795" s="1">
        <f t="shared" si="118"/>
        <v>0.23640580535</v>
      </c>
      <c r="C3795" s="1">
        <v>945.62322140000003</v>
      </c>
    </row>
    <row r="3796" spans="1:3">
      <c r="A3796" s="1">
        <f t="shared" si="119"/>
        <v>3765</v>
      </c>
      <c r="B3796" s="1">
        <f t="shared" si="118"/>
        <v>0.22963005535</v>
      </c>
      <c r="C3796" s="1">
        <v>918.52022139999997</v>
      </c>
    </row>
    <row r="3797" spans="1:3">
      <c r="A3797" s="1">
        <f t="shared" si="119"/>
        <v>3766</v>
      </c>
      <c r="B3797" s="1">
        <f t="shared" si="118"/>
        <v>9.2130055350000004E-2</v>
      </c>
      <c r="C3797" s="1">
        <v>368.52022140000003</v>
      </c>
    </row>
    <row r="3798" spans="1:3">
      <c r="A3798" s="1">
        <f t="shared" si="119"/>
        <v>3767</v>
      </c>
      <c r="B3798" s="1">
        <f t="shared" si="118"/>
        <v>9.2130055350000004E-2</v>
      </c>
      <c r="C3798" s="1">
        <v>368.52022140000003</v>
      </c>
    </row>
    <row r="3799" spans="1:3">
      <c r="A3799" s="1">
        <f t="shared" si="119"/>
        <v>3768</v>
      </c>
      <c r="B3799" s="1">
        <f t="shared" si="118"/>
        <v>9.0880055350000002E-2</v>
      </c>
      <c r="C3799" s="1">
        <v>363.52022140000003</v>
      </c>
    </row>
    <row r="3800" spans="1:3">
      <c r="A3800" s="1">
        <f t="shared" si="119"/>
        <v>3769</v>
      </c>
      <c r="B3800" s="1">
        <f t="shared" si="118"/>
        <v>7.6723394799999997E-2</v>
      </c>
      <c r="C3800" s="1">
        <v>306.89357919999998</v>
      </c>
    </row>
    <row r="3801" spans="1:3">
      <c r="A3801" s="1">
        <f t="shared" si="119"/>
        <v>3770</v>
      </c>
      <c r="B3801" s="1">
        <f t="shared" si="118"/>
        <v>8.2723394799999989E-2</v>
      </c>
      <c r="C3801" s="1">
        <v>330.89357919999998</v>
      </c>
    </row>
    <row r="3802" spans="1:3">
      <c r="A3802" s="1">
        <f t="shared" si="119"/>
        <v>3771</v>
      </c>
      <c r="B3802" s="1">
        <f t="shared" si="118"/>
        <v>7.6723394799999997E-2</v>
      </c>
      <c r="C3802" s="1">
        <v>306.89357919999998</v>
      </c>
    </row>
    <row r="3803" spans="1:3">
      <c r="A3803" s="1">
        <f t="shared" si="119"/>
        <v>3772</v>
      </c>
      <c r="B3803" s="1">
        <f t="shared" si="118"/>
        <v>7.6723394799999997E-2</v>
      </c>
      <c r="C3803" s="1">
        <v>306.89357919999998</v>
      </c>
    </row>
    <row r="3804" spans="1:3">
      <c r="A3804" s="1">
        <f t="shared" si="119"/>
        <v>3773</v>
      </c>
      <c r="B3804" s="1">
        <f t="shared" si="118"/>
        <v>8.2723394799999989E-2</v>
      </c>
      <c r="C3804" s="1">
        <v>330.89357919999998</v>
      </c>
    </row>
    <row r="3805" spans="1:3">
      <c r="A3805" s="1">
        <f t="shared" si="119"/>
        <v>3774</v>
      </c>
      <c r="B3805" s="1">
        <f t="shared" si="118"/>
        <v>9.1473394799999996E-2</v>
      </c>
      <c r="C3805" s="1">
        <v>365.89357919999998</v>
      </c>
    </row>
    <row r="3806" spans="1:3">
      <c r="A3806" s="1">
        <f t="shared" si="119"/>
        <v>3775</v>
      </c>
      <c r="B3806" s="1">
        <f t="shared" si="118"/>
        <v>9.1473394799999996E-2</v>
      </c>
      <c r="C3806" s="1">
        <v>365.89357919999998</v>
      </c>
    </row>
    <row r="3807" spans="1:3">
      <c r="A3807" s="1">
        <f t="shared" si="119"/>
        <v>3776</v>
      </c>
      <c r="B3807" s="1">
        <f t="shared" si="118"/>
        <v>9.1473394799999996E-2</v>
      </c>
      <c r="C3807" s="1">
        <v>365.89357919999998</v>
      </c>
    </row>
    <row r="3808" spans="1:3">
      <c r="A3808" s="1">
        <f t="shared" si="119"/>
        <v>3777</v>
      </c>
      <c r="B3808" s="1">
        <f t="shared" si="118"/>
        <v>9.1473394799999996E-2</v>
      </c>
      <c r="C3808" s="1">
        <v>365.89357919999998</v>
      </c>
    </row>
    <row r="3809" spans="1:3">
      <c r="A3809" s="1">
        <f t="shared" si="119"/>
        <v>3778</v>
      </c>
      <c r="B3809" s="1">
        <f t="shared" ref="B3809:B3872" si="120">C3809/$E$31</f>
        <v>9.1473394799999996E-2</v>
      </c>
      <c r="C3809" s="1">
        <v>365.89357919999998</v>
      </c>
    </row>
    <row r="3810" spans="1:3">
      <c r="A3810" s="1">
        <f t="shared" ref="A3810:A3873" si="121">A3809+1</f>
        <v>3779</v>
      </c>
      <c r="B3810" s="1">
        <f t="shared" si="120"/>
        <v>9.6473394800000001E-2</v>
      </c>
      <c r="C3810" s="1">
        <v>385.89357919999998</v>
      </c>
    </row>
    <row r="3811" spans="1:3">
      <c r="A3811" s="1">
        <f t="shared" si="121"/>
        <v>3780</v>
      </c>
      <c r="B3811" s="1">
        <f t="shared" si="120"/>
        <v>9.3973394799999999E-2</v>
      </c>
      <c r="C3811" s="1">
        <v>375.89357919999998</v>
      </c>
    </row>
    <row r="3812" spans="1:3">
      <c r="A3812" s="1">
        <f t="shared" si="121"/>
        <v>3781</v>
      </c>
      <c r="B3812" s="1">
        <f t="shared" si="120"/>
        <v>9.1473394799999996E-2</v>
      </c>
      <c r="C3812" s="1">
        <v>365.89357919999998</v>
      </c>
    </row>
    <row r="3813" spans="1:3">
      <c r="A3813" s="1">
        <f t="shared" si="121"/>
        <v>3782</v>
      </c>
      <c r="B3813" s="1">
        <f t="shared" si="120"/>
        <v>9.3973394799999999E-2</v>
      </c>
      <c r="C3813" s="1">
        <v>375.89357919999998</v>
      </c>
    </row>
    <row r="3814" spans="1:3">
      <c r="A3814" s="1">
        <f t="shared" si="121"/>
        <v>3783</v>
      </c>
      <c r="B3814" s="1">
        <f t="shared" si="120"/>
        <v>9.3973394799999999E-2</v>
      </c>
      <c r="C3814" s="1">
        <v>375.89357919999998</v>
      </c>
    </row>
    <row r="3815" spans="1:3">
      <c r="A3815" s="1">
        <f t="shared" si="121"/>
        <v>3784</v>
      </c>
      <c r="B3815" s="1">
        <f t="shared" si="120"/>
        <v>9.6473394800000001E-2</v>
      </c>
      <c r="C3815" s="1">
        <v>385.89357919999998</v>
      </c>
    </row>
    <row r="3816" spans="1:3">
      <c r="A3816" s="1">
        <f t="shared" si="121"/>
        <v>3785</v>
      </c>
      <c r="B3816" s="1">
        <f t="shared" si="120"/>
        <v>9.3973394799999999E-2</v>
      </c>
      <c r="C3816" s="1">
        <v>375.89357919999998</v>
      </c>
    </row>
    <row r="3817" spans="1:3">
      <c r="A3817" s="1">
        <f t="shared" si="121"/>
        <v>3786</v>
      </c>
      <c r="B3817" s="1">
        <f t="shared" si="120"/>
        <v>9.3973394799999999E-2</v>
      </c>
      <c r="C3817" s="1">
        <v>375.89357919999998</v>
      </c>
    </row>
    <row r="3818" spans="1:3">
      <c r="A3818" s="1">
        <f t="shared" si="121"/>
        <v>3787</v>
      </c>
      <c r="B3818" s="1">
        <f t="shared" si="120"/>
        <v>9.6473394800000001E-2</v>
      </c>
      <c r="C3818" s="1">
        <v>385.89357919999998</v>
      </c>
    </row>
    <row r="3819" spans="1:3">
      <c r="A3819" s="1">
        <f t="shared" si="121"/>
        <v>3788</v>
      </c>
      <c r="B3819" s="1">
        <f t="shared" si="120"/>
        <v>9.6473394800000001E-2</v>
      </c>
      <c r="C3819" s="1">
        <v>385.89357919999998</v>
      </c>
    </row>
    <row r="3820" spans="1:3">
      <c r="A3820" s="1">
        <f t="shared" si="121"/>
        <v>3789</v>
      </c>
      <c r="B3820" s="1">
        <f t="shared" si="120"/>
        <v>9.6473394800000001E-2</v>
      </c>
      <c r="C3820" s="1">
        <v>385.89357919999998</v>
      </c>
    </row>
    <row r="3821" spans="1:3">
      <c r="A3821" s="1">
        <f t="shared" si="121"/>
        <v>3790</v>
      </c>
      <c r="B3821" s="1">
        <f t="shared" si="120"/>
        <v>9.1473394799999996E-2</v>
      </c>
      <c r="C3821" s="1">
        <v>365.89357919999998</v>
      </c>
    </row>
    <row r="3822" spans="1:3">
      <c r="A3822" s="1">
        <f t="shared" si="121"/>
        <v>3791</v>
      </c>
      <c r="B3822" s="1">
        <f t="shared" si="120"/>
        <v>9.1473394799999996E-2</v>
      </c>
      <c r="C3822" s="1">
        <v>365.89357919999998</v>
      </c>
    </row>
    <row r="3823" spans="1:3">
      <c r="A3823" s="1">
        <f t="shared" si="121"/>
        <v>3792</v>
      </c>
      <c r="B3823" s="1">
        <f t="shared" si="120"/>
        <v>8.2723394799999989E-2</v>
      </c>
      <c r="C3823" s="1">
        <v>330.89357919999998</v>
      </c>
    </row>
    <row r="3824" spans="1:3">
      <c r="A3824" s="1">
        <f t="shared" si="121"/>
        <v>3793</v>
      </c>
      <c r="B3824" s="1">
        <f t="shared" si="120"/>
        <v>6.1251216249999997E-2</v>
      </c>
      <c r="C3824" s="1">
        <v>245.004865</v>
      </c>
    </row>
    <row r="3825" spans="1:3">
      <c r="A3825" s="1">
        <f t="shared" si="121"/>
        <v>3794</v>
      </c>
      <c r="B3825" s="1">
        <f t="shared" si="120"/>
        <v>6.1501216249999997E-2</v>
      </c>
      <c r="C3825" s="1">
        <v>246.004865</v>
      </c>
    </row>
    <row r="3826" spans="1:3">
      <c r="A3826" s="1">
        <f t="shared" si="121"/>
        <v>3795</v>
      </c>
      <c r="B3826" s="1">
        <f t="shared" si="120"/>
        <v>6.1251216249999997E-2</v>
      </c>
      <c r="C3826" s="1">
        <v>245.004865</v>
      </c>
    </row>
    <row r="3827" spans="1:3">
      <c r="A3827" s="1">
        <f t="shared" si="121"/>
        <v>3796</v>
      </c>
      <c r="B3827" s="1">
        <f t="shared" si="120"/>
        <v>6.1251216249999997E-2</v>
      </c>
      <c r="C3827" s="1">
        <v>245.004865</v>
      </c>
    </row>
    <row r="3828" spans="1:3">
      <c r="A3828" s="1">
        <f t="shared" si="121"/>
        <v>3797</v>
      </c>
      <c r="B3828" s="1">
        <f t="shared" si="120"/>
        <v>6.1501216249999997E-2</v>
      </c>
      <c r="C3828" s="1">
        <v>246.004865</v>
      </c>
    </row>
    <row r="3829" spans="1:3">
      <c r="A3829" s="1">
        <f t="shared" si="121"/>
        <v>3798</v>
      </c>
      <c r="B3829" s="1">
        <f t="shared" si="120"/>
        <v>8.2251216249999995E-2</v>
      </c>
      <c r="C3829" s="1">
        <v>329.004865</v>
      </c>
    </row>
    <row r="3830" spans="1:3">
      <c r="A3830" s="1">
        <f t="shared" si="121"/>
        <v>3799</v>
      </c>
      <c r="B3830" s="1">
        <f t="shared" si="120"/>
        <v>8.2251216249999995E-2</v>
      </c>
      <c r="C3830" s="1">
        <v>329.004865</v>
      </c>
    </row>
    <row r="3831" spans="1:3">
      <c r="A3831" s="1">
        <f t="shared" si="121"/>
        <v>3800</v>
      </c>
      <c r="B3831" s="1">
        <f t="shared" si="120"/>
        <v>8.2251216249999995E-2</v>
      </c>
      <c r="C3831" s="1">
        <v>329.004865</v>
      </c>
    </row>
    <row r="3832" spans="1:3">
      <c r="A3832" s="1">
        <f t="shared" si="121"/>
        <v>3801</v>
      </c>
      <c r="B3832" s="1">
        <f t="shared" si="120"/>
        <v>8.2251216249999995E-2</v>
      </c>
      <c r="C3832" s="1">
        <v>329.004865</v>
      </c>
    </row>
    <row r="3833" spans="1:3">
      <c r="A3833" s="1">
        <f t="shared" si="121"/>
        <v>3802</v>
      </c>
      <c r="B3833" s="1">
        <f t="shared" si="120"/>
        <v>8.2251216249999995E-2</v>
      </c>
      <c r="C3833" s="1">
        <v>329.004865</v>
      </c>
    </row>
    <row r="3834" spans="1:3">
      <c r="A3834" s="1">
        <f t="shared" si="121"/>
        <v>3803</v>
      </c>
      <c r="B3834" s="1">
        <f t="shared" si="120"/>
        <v>8.2251216249999995E-2</v>
      </c>
      <c r="C3834" s="1">
        <v>329.004865</v>
      </c>
    </row>
    <row r="3835" spans="1:3">
      <c r="A3835" s="1">
        <f t="shared" si="121"/>
        <v>3804</v>
      </c>
      <c r="B3835" s="1">
        <f t="shared" si="120"/>
        <v>9.3251216250000005E-2</v>
      </c>
      <c r="C3835" s="1">
        <v>373.004865</v>
      </c>
    </row>
    <row r="3836" spans="1:3">
      <c r="A3836" s="1">
        <f t="shared" si="121"/>
        <v>3805</v>
      </c>
      <c r="B3836" s="1">
        <f t="shared" si="120"/>
        <v>8.2251216249999995E-2</v>
      </c>
      <c r="C3836" s="1">
        <v>329.004865</v>
      </c>
    </row>
    <row r="3837" spans="1:3">
      <c r="A3837" s="1">
        <f t="shared" si="121"/>
        <v>3806</v>
      </c>
      <c r="B3837" s="1">
        <f t="shared" si="120"/>
        <v>9.3251216250000005E-2</v>
      </c>
      <c r="C3837" s="1">
        <v>373.004865</v>
      </c>
    </row>
    <row r="3838" spans="1:3">
      <c r="A3838" s="1">
        <f t="shared" si="121"/>
        <v>3807</v>
      </c>
      <c r="B3838" s="1">
        <f t="shared" si="120"/>
        <v>9.3251216250000005E-2</v>
      </c>
      <c r="C3838" s="1">
        <v>373.004865</v>
      </c>
    </row>
    <row r="3839" spans="1:3">
      <c r="A3839" s="1">
        <f t="shared" si="121"/>
        <v>3808</v>
      </c>
      <c r="B3839" s="1">
        <f t="shared" si="120"/>
        <v>9.6501216249999994E-2</v>
      </c>
      <c r="C3839" s="1">
        <v>386.004865</v>
      </c>
    </row>
    <row r="3840" spans="1:3">
      <c r="A3840" s="1">
        <f t="shared" si="121"/>
        <v>3809</v>
      </c>
      <c r="B3840" s="1">
        <f t="shared" si="120"/>
        <v>9.6501216249999994E-2</v>
      </c>
      <c r="C3840" s="1">
        <v>386.004865</v>
      </c>
    </row>
    <row r="3841" spans="1:3">
      <c r="A3841" s="1">
        <f t="shared" si="121"/>
        <v>3810</v>
      </c>
      <c r="B3841" s="1">
        <f t="shared" si="120"/>
        <v>9.6501216249999994E-2</v>
      </c>
      <c r="C3841" s="1">
        <v>386.004865</v>
      </c>
    </row>
    <row r="3842" spans="1:3">
      <c r="A3842" s="1">
        <f t="shared" si="121"/>
        <v>3811</v>
      </c>
      <c r="B3842" s="1">
        <f t="shared" si="120"/>
        <v>0.10150121625</v>
      </c>
      <c r="C3842" s="1">
        <v>406.004865</v>
      </c>
    </row>
    <row r="3843" spans="1:3">
      <c r="A3843" s="1">
        <f t="shared" si="121"/>
        <v>3812</v>
      </c>
      <c r="B3843" s="1">
        <f t="shared" si="120"/>
        <v>0.14900121625000001</v>
      </c>
      <c r="C3843" s="1">
        <v>596.004865</v>
      </c>
    </row>
    <row r="3844" spans="1:3">
      <c r="A3844" s="1">
        <f t="shared" si="121"/>
        <v>3813</v>
      </c>
      <c r="B3844" s="1">
        <f t="shared" si="120"/>
        <v>0.10150121625</v>
      </c>
      <c r="C3844" s="1">
        <v>406.004865</v>
      </c>
    </row>
    <row r="3845" spans="1:3">
      <c r="A3845" s="1">
        <f t="shared" si="121"/>
        <v>3814</v>
      </c>
      <c r="B3845" s="1">
        <f t="shared" si="120"/>
        <v>0.10150121625</v>
      </c>
      <c r="C3845" s="1">
        <v>406.004865</v>
      </c>
    </row>
    <row r="3846" spans="1:3">
      <c r="A3846" s="1">
        <f t="shared" si="121"/>
        <v>3815</v>
      </c>
      <c r="B3846" s="1">
        <f t="shared" si="120"/>
        <v>0.10150121625</v>
      </c>
      <c r="C3846" s="1">
        <v>406.004865</v>
      </c>
    </row>
    <row r="3847" spans="1:3">
      <c r="A3847" s="1">
        <f t="shared" si="121"/>
        <v>3816</v>
      </c>
      <c r="B3847" s="1">
        <f t="shared" si="120"/>
        <v>9.3251216250000005E-2</v>
      </c>
      <c r="C3847" s="1">
        <v>373.004865</v>
      </c>
    </row>
    <row r="3848" spans="1:3">
      <c r="A3848" s="1">
        <f t="shared" si="121"/>
        <v>3817</v>
      </c>
      <c r="B3848" s="1">
        <f t="shared" si="120"/>
        <v>6.5999468949999987E-2</v>
      </c>
      <c r="C3848" s="1">
        <v>263.99787579999997</v>
      </c>
    </row>
    <row r="3849" spans="1:3">
      <c r="A3849" s="1">
        <f t="shared" si="121"/>
        <v>3818</v>
      </c>
      <c r="B3849" s="1">
        <f t="shared" si="120"/>
        <v>6.5999468949999987E-2</v>
      </c>
      <c r="C3849" s="1">
        <v>263.99787579999997</v>
      </c>
    </row>
    <row r="3850" spans="1:3">
      <c r="A3850" s="1">
        <f t="shared" si="121"/>
        <v>3819</v>
      </c>
      <c r="B3850" s="1">
        <f t="shared" si="120"/>
        <v>6.5999468949999987E-2</v>
      </c>
      <c r="C3850" s="1">
        <v>263.99787579999997</v>
      </c>
    </row>
    <row r="3851" spans="1:3">
      <c r="A3851" s="1">
        <f t="shared" si="121"/>
        <v>3820</v>
      </c>
      <c r="B3851" s="1">
        <f t="shared" si="120"/>
        <v>6.5999468949999987E-2</v>
      </c>
      <c r="C3851" s="1">
        <v>263.99787579999997</v>
      </c>
    </row>
    <row r="3852" spans="1:3">
      <c r="A3852" s="1">
        <f t="shared" si="121"/>
        <v>3821</v>
      </c>
      <c r="B3852" s="1">
        <f t="shared" si="120"/>
        <v>6.5999468949999987E-2</v>
      </c>
      <c r="C3852" s="1">
        <v>263.99787579999997</v>
      </c>
    </row>
    <row r="3853" spans="1:3">
      <c r="A3853" s="1">
        <f t="shared" si="121"/>
        <v>3822</v>
      </c>
      <c r="B3853" s="1">
        <f t="shared" si="120"/>
        <v>6.5999468949999987E-2</v>
      </c>
      <c r="C3853" s="1">
        <v>263.99787579999997</v>
      </c>
    </row>
    <row r="3854" spans="1:3">
      <c r="A3854" s="1">
        <f t="shared" si="121"/>
        <v>3823</v>
      </c>
      <c r="B3854" s="1">
        <f t="shared" si="120"/>
        <v>6.5999468949999987E-2</v>
      </c>
      <c r="C3854" s="1">
        <v>263.99787579999997</v>
      </c>
    </row>
    <row r="3855" spans="1:3">
      <c r="A3855" s="1">
        <f t="shared" si="121"/>
        <v>3824</v>
      </c>
      <c r="B3855" s="1">
        <f t="shared" si="120"/>
        <v>8.1249468949999987E-2</v>
      </c>
      <c r="C3855" s="1">
        <v>324.99787579999997</v>
      </c>
    </row>
    <row r="3856" spans="1:3">
      <c r="A3856" s="1">
        <f t="shared" si="121"/>
        <v>3825</v>
      </c>
      <c r="B3856" s="1">
        <f t="shared" si="120"/>
        <v>8.1999468949999987E-2</v>
      </c>
      <c r="C3856" s="1">
        <v>327.99787579999997</v>
      </c>
    </row>
    <row r="3857" spans="1:3">
      <c r="A3857" s="1">
        <f t="shared" si="121"/>
        <v>3826</v>
      </c>
      <c r="B3857" s="1">
        <f t="shared" si="120"/>
        <v>8.1999468949999987E-2</v>
      </c>
      <c r="C3857" s="1">
        <v>327.99787579999997</v>
      </c>
    </row>
    <row r="3858" spans="1:3">
      <c r="A3858" s="1">
        <f t="shared" si="121"/>
        <v>3827</v>
      </c>
      <c r="B3858" s="1">
        <f t="shared" si="120"/>
        <v>9.7749468949999987E-2</v>
      </c>
      <c r="C3858" s="1">
        <v>390.99787579999997</v>
      </c>
    </row>
    <row r="3859" spans="1:3">
      <c r="A3859" s="1">
        <f t="shared" si="121"/>
        <v>3828</v>
      </c>
      <c r="B3859" s="1">
        <f t="shared" si="120"/>
        <v>9.7749468949999987E-2</v>
      </c>
      <c r="C3859" s="1">
        <v>390.99787579999997</v>
      </c>
    </row>
    <row r="3860" spans="1:3">
      <c r="A3860" s="1">
        <f t="shared" si="121"/>
        <v>3829</v>
      </c>
      <c r="B3860" s="1">
        <f t="shared" si="120"/>
        <v>9.649946895E-2</v>
      </c>
      <c r="C3860" s="1">
        <v>385.99787579999997</v>
      </c>
    </row>
    <row r="3861" spans="1:3">
      <c r="A3861" s="1">
        <f t="shared" si="121"/>
        <v>3830</v>
      </c>
      <c r="B3861" s="1">
        <f t="shared" si="120"/>
        <v>9.649946895E-2</v>
      </c>
      <c r="C3861" s="1">
        <v>385.99787579999997</v>
      </c>
    </row>
    <row r="3862" spans="1:3">
      <c r="A3862" s="1">
        <f t="shared" si="121"/>
        <v>3831</v>
      </c>
      <c r="B3862" s="1">
        <f t="shared" si="120"/>
        <v>9.7749468949999987E-2</v>
      </c>
      <c r="C3862" s="1">
        <v>390.99787579999997</v>
      </c>
    </row>
    <row r="3863" spans="1:3">
      <c r="A3863" s="1">
        <f t="shared" si="121"/>
        <v>3832</v>
      </c>
      <c r="B3863" s="1">
        <f t="shared" si="120"/>
        <v>9.7749468949999987E-2</v>
      </c>
      <c r="C3863" s="1">
        <v>390.99787579999997</v>
      </c>
    </row>
    <row r="3864" spans="1:3">
      <c r="A3864" s="1">
        <f t="shared" si="121"/>
        <v>3833</v>
      </c>
      <c r="B3864" s="1">
        <f t="shared" si="120"/>
        <v>0.10149946894999999</v>
      </c>
      <c r="C3864" s="1">
        <v>405.99787579999997</v>
      </c>
    </row>
    <row r="3865" spans="1:3">
      <c r="A3865" s="1">
        <f t="shared" si="121"/>
        <v>3834</v>
      </c>
      <c r="B3865" s="1">
        <f t="shared" si="120"/>
        <v>0.13774946894999998</v>
      </c>
      <c r="C3865" s="1">
        <v>550.99787579999997</v>
      </c>
    </row>
    <row r="3866" spans="1:3">
      <c r="A3866" s="1">
        <f t="shared" si="121"/>
        <v>3835</v>
      </c>
      <c r="B3866" s="1">
        <f t="shared" si="120"/>
        <v>0.13774946894999998</v>
      </c>
      <c r="C3866" s="1">
        <v>550.99787579999997</v>
      </c>
    </row>
    <row r="3867" spans="1:3">
      <c r="A3867" s="1">
        <f t="shared" si="121"/>
        <v>3836</v>
      </c>
      <c r="B3867" s="1">
        <f t="shared" si="120"/>
        <v>0.13774946894999998</v>
      </c>
      <c r="C3867" s="1">
        <v>550.99787579999997</v>
      </c>
    </row>
    <row r="3868" spans="1:3">
      <c r="A3868" s="1">
        <f t="shared" si="121"/>
        <v>3837</v>
      </c>
      <c r="B3868" s="1">
        <f t="shared" si="120"/>
        <v>0.13774946894999998</v>
      </c>
      <c r="C3868" s="1">
        <v>550.99787579999997</v>
      </c>
    </row>
    <row r="3869" spans="1:3">
      <c r="A3869" s="1">
        <f t="shared" si="121"/>
        <v>3838</v>
      </c>
      <c r="B3869" s="1">
        <f t="shared" si="120"/>
        <v>0.10149946894999999</v>
      </c>
      <c r="C3869" s="1">
        <v>405.99787579999997</v>
      </c>
    </row>
    <row r="3870" spans="1:3">
      <c r="A3870" s="1">
        <f t="shared" si="121"/>
        <v>3839</v>
      </c>
      <c r="B3870" s="1">
        <f t="shared" si="120"/>
        <v>9.649946895E-2</v>
      </c>
      <c r="C3870" s="1">
        <v>385.99787579999997</v>
      </c>
    </row>
    <row r="3871" spans="1:3">
      <c r="A3871" s="1">
        <f t="shared" si="121"/>
        <v>3840</v>
      </c>
      <c r="B3871" s="1">
        <f t="shared" si="120"/>
        <v>8.1999468949999987E-2</v>
      </c>
      <c r="C3871" s="1">
        <v>327.99787579999997</v>
      </c>
    </row>
    <row r="3872" spans="1:3">
      <c r="A3872" s="1">
        <f t="shared" si="121"/>
        <v>3841</v>
      </c>
      <c r="B3872" s="1">
        <f t="shared" si="120"/>
        <v>7.6532720249999991E-2</v>
      </c>
      <c r="C3872" s="1">
        <v>306.13088099999999</v>
      </c>
    </row>
    <row r="3873" spans="1:3">
      <c r="A3873" s="1">
        <f t="shared" si="121"/>
        <v>3842</v>
      </c>
      <c r="B3873" s="1">
        <f t="shared" ref="B3873:B3936" si="122">C3873/$E$31</f>
        <v>7.6532720249999991E-2</v>
      </c>
      <c r="C3873" s="1">
        <v>306.13088099999999</v>
      </c>
    </row>
    <row r="3874" spans="1:3">
      <c r="A3874" s="1">
        <f t="shared" ref="A3874:A3937" si="123">A3873+1</f>
        <v>3843</v>
      </c>
      <c r="B3874" s="1">
        <f t="shared" si="122"/>
        <v>6.6532720249999996E-2</v>
      </c>
      <c r="C3874" s="1">
        <v>266.13088099999999</v>
      </c>
    </row>
    <row r="3875" spans="1:3">
      <c r="A3875" s="1">
        <f t="shared" si="123"/>
        <v>3844</v>
      </c>
      <c r="B3875" s="1">
        <f t="shared" si="122"/>
        <v>6.6532720249999996E-2</v>
      </c>
      <c r="C3875" s="1">
        <v>266.13088099999999</v>
      </c>
    </row>
    <row r="3876" spans="1:3">
      <c r="A3876" s="1">
        <f t="shared" si="123"/>
        <v>3845</v>
      </c>
      <c r="B3876" s="1">
        <f t="shared" si="122"/>
        <v>6.6532720249999996E-2</v>
      </c>
      <c r="C3876" s="1">
        <v>266.13088099999999</v>
      </c>
    </row>
    <row r="3877" spans="1:3">
      <c r="A3877" s="1">
        <f t="shared" si="123"/>
        <v>3846</v>
      </c>
      <c r="B3877" s="1">
        <f t="shared" si="122"/>
        <v>6.6532720249999996E-2</v>
      </c>
      <c r="C3877" s="1">
        <v>266.13088099999999</v>
      </c>
    </row>
    <row r="3878" spans="1:3">
      <c r="A3878" s="1">
        <f t="shared" si="123"/>
        <v>3847</v>
      </c>
      <c r="B3878" s="1">
        <f t="shared" si="122"/>
        <v>5.7032720249999995E-2</v>
      </c>
      <c r="C3878" s="1">
        <v>228.13088099999999</v>
      </c>
    </row>
    <row r="3879" spans="1:3">
      <c r="A3879" s="1">
        <f t="shared" si="123"/>
        <v>3848</v>
      </c>
      <c r="B3879" s="1">
        <f t="shared" si="122"/>
        <v>6.6532720249999996E-2</v>
      </c>
      <c r="C3879" s="1">
        <v>266.13088099999999</v>
      </c>
    </row>
    <row r="3880" spans="1:3">
      <c r="A3880" s="1">
        <f t="shared" si="123"/>
        <v>3849</v>
      </c>
      <c r="B3880" s="1">
        <f t="shared" si="122"/>
        <v>6.6424220249999999E-2</v>
      </c>
      <c r="C3880" s="1">
        <v>265.69688100000002</v>
      </c>
    </row>
    <row r="3881" spans="1:3">
      <c r="A3881" s="1">
        <f t="shared" si="123"/>
        <v>3850</v>
      </c>
      <c r="B3881" s="1">
        <f t="shared" si="122"/>
        <v>6.6532720249999996E-2</v>
      </c>
      <c r="C3881" s="1">
        <v>266.13088099999999</v>
      </c>
    </row>
    <row r="3882" spans="1:3">
      <c r="A3882" s="1">
        <f t="shared" si="123"/>
        <v>3851</v>
      </c>
      <c r="B3882" s="1">
        <f t="shared" si="122"/>
        <v>6.6532720249999996E-2</v>
      </c>
      <c r="C3882" s="1">
        <v>266.13088099999999</v>
      </c>
    </row>
    <row r="3883" spans="1:3">
      <c r="A3883" s="1">
        <f t="shared" si="123"/>
        <v>3852</v>
      </c>
      <c r="B3883" s="1">
        <f t="shared" si="122"/>
        <v>6.6532720249999996E-2</v>
      </c>
      <c r="C3883" s="1">
        <v>266.13088099999999</v>
      </c>
    </row>
    <row r="3884" spans="1:3">
      <c r="A3884" s="1">
        <f t="shared" si="123"/>
        <v>3853</v>
      </c>
      <c r="B3884" s="1">
        <f t="shared" si="122"/>
        <v>6.6532720249999996E-2</v>
      </c>
      <c r="C3884" s="1">
        <v>266.13088099999999</v>
      </c>
    </row>
    <row r="3885" spans="1:3">
      <c r="A3885" s="1">
        <f t="shared" si="123"/>
        <v>3854</v>
      </c>
      <c r="B3885" s="1">
        <f t="shared" si="122"/>
        <v>6.6532720249999996E-2</v>
      </c>
      <c r="C3885" s="1">
        <v>266.13088099999999</v>
      </c>
    </row>
    <row r="3886" spans="1:3">
      <c r="A3886" s="1">
        <f t="shared" si="123"/>
        <v>3855</v>
      </c>
      <c r="B3886" s="1">
        <f t="shared" si="122"/>
        <v>6.6532720249999996E-2</v>
      </c>
      <c r="C3886" s="1">
        <v>266.13088099999999</v>
      </c>
    </row>
    <row r="3887" spans="1:3">
      <c r="A3887" s="1">
        <f t="shared" si="123"/>
        <v>3856</v>
      </c>
      <c r="B3887" s="1">
        <f t="shared" si="122"/>
        <v>6.6532720249999996E-2</v>
      </c>
      <c r="C3887" s="1">
        <v>266.13088099999999</v>
      </c>
    </row>
    <row r="3888" spans="1:3">
      <c r="A3888" s="1">
        <f t="shared" si="123"/>
        <v>3857</v>
      </c>
      <c r="B3888" s="1">
        <f t="shared" si="122"/>
        <v>7.6532720249999991E-2</v>
      </c>
      <c r="C3888" s="1">
        <v>306.13088099999999</v>
      </c>
    </row>
    <row r="3889" spans="1:3">
      <c r="A3889" s="1">
        <f t="shared" si="123"/>
        <v>3858</v>
      </c>
      <c r="B3889" s="1">
        <f t="shared" si="122"/>
        <v>9.5282720249999994E-2</v>
      </c>
      <c r="C3889" s="1">
        <v>381.13088099999999</v>
      </c>
    </row>
    <row r="3890" spans="1:3">
      <c r="A3890" s="1">
        <f t="shared" si="123"/>
        <v>3859</v>
      </c>
      <c r="B3890" s="1">
        <f t="shared" si="122"/>
        <v>0.10153272025</v>
      </c>
      <c r="C3890" s="1">
        <v>406.13088099999999</v>
      </c>
    </row>
    <row r="3891" spans="1:3">
      <c r="A3891" s="1">
        <f t="shared" si="123"/>
        <v>3860</v>
      </c>
      <c r="B3891" s="1">
        <f t="shared" si="122"/>
        <v>0.10178272025</v>
      </c>
      <c r="C3891" s="1">
        <v>407.13088099999999</v>
      </c>
    </row>
    <row r="3892" spans="1:3">
      <c r="A3892" s="1">
        <f t="shared" si="123"/>
        <v>3861</v>
      </c>
      <c r="B3892" s="1">
        <f t="shared" si="122"/>
        <v>0.10178272025</v>
      </c>
      <c r="C3892" s="1">
        <v>407.13088099999999</v>
      </c>
    </row>
    <row r="3893" spans="1:3">
      <c r="A3893" s="1">
        <f t="shared" si="123"/>
        <v>3862</v>
      </c>
      <c r="B3893" s="1">
        <f t="shared" si="122"/>
        <v>0.10153272025</v>
      </c>
      <c r="C3893" s="1">
        <v>406.13088099999999</v>
      </c>
    </row>
    <row r="3894" spans="1:3">
      <c r="A3894" s="1">
        <f t="shared" si="123"/>
        <v>3863</v>
      </c>
      <c r="B3894" s="1">
        <f t="shared" si="122"/>
        <v>0.10153272025</v>
      </c>
      <c r="C3894" s="1">
        <v>406.13088099999999</v>
      </c>
    </row>
    <row r="3895" spans="1:3">
      <c r="A3895" s="1">
        <f t="shared" si="123"/>
        <v>3864</v>
      </c>
      <c r="B3895" s="1">
        <f t="shared" si="122"/>
        <v>9.5282720249999994E-2</v>
      </c>
      <c r="C3895" s="1">
        <v>381.13088099999999</v>
      </c>
    </row>
    <row r="3896" spans="1:3">
      <c r="A3896" s="1">
        <f t="shared" si="123"/>
        <v>3865</v>
      </c>
      <c r="B3896" s="1">
        <f t="shared" si="122"/>
        <v>5.9789812525E-2</v>
      </c>
      <c r="C3896" s="1">
        <v>239.15925010000001</v>
      </c>
    </row>
    <row r="3897" spans="1:3">
      <c r="A3897" s="1">
        <f t="shared" si="123"/>
        <v>3866</v>
      </c>
      <c r="B3897" s="1">
        <f t="shared" si="122"/>
        <v>5.9789812525E-2</v>
      </c>
      <c r="C3897" s="1">
        <v>239.15925010000001</v>
      </c>
    </row>
    <row r="3898" spans="1:3">
      <c r="A3898" s="1">
        <f t="shared" si="123"/>
        <v>3867</v>
      </c>
      <c r="B3898" s="1">
        <f t="shared" si="122"/>
        <v>5.9789812525E-2</v>
      </c>
      <c r="C3898" s="1">
        <v>239.15925010000001</v>
      </c>
    </row>
    <row r="3899" spans="1:3">
      <c r="A3899" s="1">
        <f t="shared" si="123"/>
        <v>3868</v>
      </c>
      <c r="B3899" s="1">
        <f t="shared" si="122"/>
        <v>5.9789812525E-2</v>
      </c>
      <c r="C3899" s="1">
        <v>239.15925010000001</v>
      </c>
    </row>
    <row r="3900" spans="1:3">
      <c r="A3900" s="1">
        <f t="shared" si="123"/>
        <v>3869</v>
      </c>
      <c r="B3900" s="1">
        <f t="shared" si="122"/>
        <v>5.9789812525E-2</v>
      </c>
      <c r="C3900" s="1">
        <v>239.15925010000001</v>
      </c>
    </row>
    <row r="3901" spans="1:3">
      <c r="A3901" s="1">
        <f t="shared" si="123"/>
        <v>3870</v>
      </c>
      <c r="B3901" s="1">
        <f t="shared" si="122"/>
        <v>5.9789812525E-2</v>
      </c>
      <c r="C3901" s="1">
        <v>239.15925010000001</v>
      </c>
    </row>
    <row r="3902" spans="1:3">
      <c r="A3902" s="1">
        <f t="shared" si="123"/>
        <v>3871</v>
      </c>
      <c r="B3902" s="1">
        <f t="shared" si="122"/>
        <v>5.8664812525000005E-2</v>
      </c>
      <c r="C3902" s="1">
        <v>234.65925010000001</v>
      </c>
    </row>
    <row r="3903" spans="1:3">
      <c r="A3903" s="1">
        <f t="shared" si="123"/>
        <v>3872</v>
      </c>
      <c r="B3903" s="1">
        <f t="shared" si="122"/>
        <v>5.8664812525000005E-2</v>
      </c>
      <c r="C3903" s="1">
        <v>234.65925010000001</v>
      </c>
    </row>
    <row r="3904" spans="1:3">
      <c r="A3904" s="1">
        <f t="shared" si="123"/>
        <v>3873</v>
      </c>
      <c r="B3904" s="1">
        <f t="shared" si="122"/>
        <v>6.0740812525E-2</v>
      </c>
      <c r="C3904" s="1">
        <v>242.96325010000001</v>
      </c>
    </row>
    <row r="3905" spans="1:3">
      <c r="A3905" s="1">
        <f t="shared" si="123"/>
        <v>3874</v>
      </c>
      <c r="B3905" s="1">
        <f t="shared" si="122"/>
        <v>5.9789812525E-2</v>
      </c>
      <c r="C3905" s="1">
        <v>239.15925010000001</v>
      </c>
    </row>
    <row r="3906" spans="1:3">
      <c r="A3906" s="1">
        <f t="shared" si="123"/>
        <v>3875</v>
      </c>
      <c r="B3906" s="1">
        <f t="shared" si="122"/>
        <v>5.9789812525E-2</v>
      </c>
      <c r="C3906" s="1">
        <v>239.15925010000001</v>
      </c>
    </row>
    <row r="3907" spans="1:3">
      <c r="A3907" s="1">
        <f t="shared" si="123"/>
        <v>3876</v>
      </c>
      <c r="B3907" s="1">
        <f t="shared" si="122"/>
        <v>6.5789812525000005E-2</v>
      </c>
      <c r="C3907" s="1">
        <v>263.15925010000001</v>
      </c>
    </row>
    <row r="3908" spans="1:3">
      <c r="A3908" s="1">
        <f t="shared" si="123"/>
        <v>3877</v>
      </c>
      <c r="B3908" s="1">
        <f t="shared" si="122"/>
        <v>6.5789812525000005E-2</v>
      </c>
      <c r="C3908" s="1">
        <v>263.15925010000001</v>
      </c>
    </row>
    <row r="3909" spans="1:3">
      <c r="A3909" s="1">
        <f t="shared" si="123"/>
        <v>3878</v>
      </c>
      <c r="B3909" s="1">
        <f t="shared" si="122"/>
        <v>6.5789812525000005E-2</v>
      </c>
      <c r="C3909" s="1">
        <v>263.15925010000001</v>
      </c>
    </row>
    <row r="3910" spans="1:3">
      <c r="A3910" s="1">
        <f t="shared" si="123"/>
        <v>3879</v>
      </c>
      <c r="B3910" s="1">
        <f t="shared" si="122"/>
        <v>6.5789812525000005E-2</v>
      </c>
      <c r="C3910" s="1">
        <v>263.15925010000001</v>
      </c>
    </row>
    <row r="3911" spans="1:3">
      <c r="A3911" s="1">
        <f t="shared" si="123"/>
        <v>3880</v>
      </c>
      <c r="B3911" s="1">
        <f t="shared" si="122"/>
        <v>7.7039812525000001E-2</v>
      </c>
      <c r="C3911" s="1">
        <v>308.15925010000001</v>
      </c>
    </row>
    <row r="3912" spans="1:3">
      <c r="A3912" s="1">
        <f t="shared" si="123"/>
        <v>3881</v>
      </c>
      <c r="B3912" s="1">
        <f t="shared" si="122"/>
        <v>9.8289812525000006E-2</v>
      </c>
      <c r="C3912" s="1">
        <v>393.15925010000001</v>
      </c>
    </row>
    <row r="3913" spans="1:3">
      <c r="A3913" s="1">
        <f t="shared" si="123"/>
        <v>3882</v>
      </c>
      <c r="B3913" s="1">
        <f t="shared" si="122"/>
        <v>0.102289812525</v>
      </c>
      <c r="C3913" s="1">
        <v>409.15925010000001</v>
      </c>
    </row>
    <row r="3914" spans="1:3">
      <c r="A3914" s="1">
        <f t="shared" si="123"/>
        <v>3883</v>
      </c>
      <c r="B3914" s="1">
        <f t="shared" si="122"/>
        <v>0.102414812525</v>
      </c>
      <c r="C3914" s="1">
        <v>409.65925010000001</v>
      </c>
    </row>
    <row r="3915" spans="1:3">
      <c r="A3915" s="1">
        <f t="shared" si="123"/>
        <v>3884</v>
      </c>
      <c r="B3915" s="1">
        <f t="shared" si="122"/>
        <v>0.103289812525</v>
      </c>
      <c r="C3915" s="1">
        <v>413.15925010000001</v>
      </c>
    </row>
    <row r="3916" spans="1:3">
      <c r="A3916" s="1">
        <f t="shared" si="123"/>
        <v>3885</v>
      </c>
      <c r="B3916" s="1">
        <f t="shared" si="122"/>
        <v>0.102414812525</v>
      </c>
      <c r="C3916" s="1">
        <v>409.65925010000001</v>
      </c>
    </row>
    <row r="3917" spans="1:3">
      <c r="A3917" s="1">
        <f t="shared" si="123"/>
        <v>3886</v>
      </c>
      <c r="B3917" s="1">
        <f t="shared" si="122"/>
        <v>0.102289812525</v>
      </c>
      <c r="C3917" s="1">
        <v>409.15925010000001</v>
      </c>
    </row>
    <row r="3918" spans="1:3">
      <c r="A3918" s="1">
        <f t="shared" si="123"/>
        <v>3887</v>
      </c>
      <c r="B3918" s="1">
        <f t="shared" si="122"/>
        <v>0.102289812525</v>
      </c>
      <c r="C3918" s="1">
        <v>409.15925010000001</v>
      </c>
    </row>
    <row r="3919" spans="1:3">
      <c r="A3919" s="1">
        <f t="shared" si="123"/>
        <v>3888</v>
      </c>
      <c r="B3919" s="1">
        <f t="shared" si="122"/>
        <v>0.102289812525</v>
      </c>
      <c r="C3919" s="1">
        <v>409.15925010000001</v>
      </c>
    </row>
    <row r="3920" spans="1:3">
      <c r="A3920" s="1">
        <f t="shared" si="123"/>
        <v>3889</v>
      </c>
      <c r="B3920" s="1">
        <f t="shared" si="122"/>
        <v>6.3056298050000001E-2</v>
      </c>
      <c r="C3920" s="1">
        <v>252.22519220000001</v>
      </c>
    </row>
    <row r="3921" spans="1:3">
      <c r="A3921" s="1">
        <f t="shared" si="123"/>
        <v>3890</v>
      </c>
      <c r="B3921" s="1">
        <f t="shared" si="122"/>
        <v>6.7056298049999991E-2</v>
      </c>
      <c r="C3921" s="1">
        <v>268.22519219999998</v>
      </c>
    </row>
    <row r="3922" spans="1:3">
      <c r="A3922" s="1">
        <f t="shared" si="123"/>
        <v>3891</v>
      </c>
      <c r="B3922" s="1">
        <f t="shared" si="122"/>
        <v>6.3056298050000001E-2</v>
      </c>
      <c r="C3922" s="1">
        <v>252.22519220000001</v>
      </c>
    </row>
    <row r="3923" spans="1:3">
      <c r="A3923" s="1">
        <f t="shared" si="123"/>
        <v>3892</v>
      </c>
      <c r="B3923" s="1">
        <f t="shared" si="122"/>
        <v>6.3056298050000001E-2</v>
      </c>
      <c r="C3923" s="1">
        <v>252.22519220000001</v>
      </c>
    </row>
    <row r="3924" spans="1:3">
      <c r="A3924" s="1">
        <f t="shared" si="123"/>
        <v>3893</v>
      </c>
      <c r="B3924" s="1">
        <f t="shared" si="122"/>
        <v>6.7056298049999991E-2</v>
      </c>
      <c r="C3924" s="1">
        <v>268.22519219999998</v>
      </c>
    </row>
    <row r="3925" spans="1:3">
      <c r="A3925" s="1">
        <f t="shared" si="123"/>
        <v>3894</v>
      </c>
      <c r="B3925" s="1">
        <f t="shared" si="122"/>
        <v>6.7056298049999991E-2</v>
      </c>
      <c r="C3925" s="1">
        <v>268.22519219999998</v>
      </c>
    </row>
    <row r="3926" spans="1:3">
      <c r="A3926" s="1">
        <f t="shared" si="123"/>
        <v>3895</v>
      </c>
      <c r="B3926" s="1">
        <f t="shared" si="122"/>
        <v>6.7056298049999991E-2</v>
      </c>
      <c r="C3926" s="1">
        <v>268.22519219999998</v>
      </c>
    </row>
    <row r="3927" spans="1:3">
      <c r="A3927" s="1">
        <f t="shared" si="123"/>
        <v>3896</v>
      </c>
      <c r="B3927" s="1">
        <f t="shared" si="122"/>
        <v>6.7056298049999991E-2</v>
      </c>
      <c r="C3927" s="1">
        <v>268.22519219999998</v>
      </c>
    </row>
    <row r="3928" spans="1:3">
      <c r="A3928" s="1">
        <f t="shared" si="123"/>
        <v>3897</v>
      </c>
      <c r="B3928" s="1">
        <f t="shared" si="122"/>
        <v>6.7056298049999991E-2</v>
      </c>
      <c r="C3928" s="1">
        <v>268.22519219999998</v>
      </c>
    </row>
    <row r="3929" spans="1:3">
      <c r="A3929" s="1">
        <f t="shared" si="123"/>
        <v>3898</v>
      </c>
      <c r="B3929" s="1">
        <f t="shared" si="122"/>
        <v>6.7056298049999991E-2</v>
      </c>
      <c r="C3929" s="1">
        <v>268.22519219999998</v>
      </c>
    </row>
    <row r="3930" spans="1:3">
      <c r="A3930" s="1">
        <f t="shared" si="123"/>
        <v>3899</v>
      </c>
      <c r="B3930" s="1">
        <f t="shared" si="122"/>
        <v>6.7056298049999991E-2</v>
      </c>
      <c r="C3930" s="1">
        <v>268.22519219999998</v>
      </c>
    </row>
    <row r="3931" spans="1:3">
      <c r="A3931" s="1">
        <f t="shared" si="123"/>
        <v>3900</v>
      </c>
      <c r="B3931" s="1">
        <f t="shared" si="122"/>
        <v>7.4931298049999998E-2</v>
      </c>
      <c r="C3931" s="1">
        <v>299.72519219999998</v>
      </c>
    </row>
    <row r="3932" spans="1:3">
      <c r="A3932" s="1">
        <f t="shared" si="123"/>
        <v>3901</v>
      </c>
      <c r="B3932" s="1">
        <f t="shared" si="122"/>
        <v>7.4931298049999998E-2</v>
      </c>
      <c r="C3932" s="1">
        <v>299.72519219999998</v>
      </c>
    </row>
    <row r="3933" spans="1:3">
      <c r="A3933" s="1">
        <f t="shared" si="123"/>
        <v>3902</v>
      </c>
      <c r="B3933" s="1">
        <f t="shared" si="122"/>
        <v>7.4931298049999998E-2</v>
      </c>
      <c r="C3933" s="1">
        <v>299.72519219999998</v>
      </c>
    </row>
    <row r="3934" spans="1:3">
      <c r="A3934" s="1">
        <f t="shared" si="123"/>
        <v>3903</v>
      </c>
      <c r="B3934" s="1">
        <f t="shared" si="122"/>
        <v>9.1806298049999999E-2</v>
      </c>
      <c r="C3934" s="1">
        <v>367.22519219999998</v>
      </c>
    </row>
    <row r="3935" spans="1:3">
      <c r="A3935" s="1">
        <f t="shared" si="123"/>
        <v>3904</v>
      </c>
      <c r="B3935" s="1">
        <f t="shared" si="122"/>
        <v>9.805629804999999E-2</v>
      </c>
      <c r="C3935" s="1">
        <v>392.22519219999998</v>
      </c>
    </row>
    <row r="3936" spans="1:3">
      <c r="A3936" s="1">
        <f t="shared" si="123"/>
        <v>3905</v>
      </c>
      <c r="B3936" s="1">
        <f t="shared" si="122"/>
        <v>9.805629804999999E-2</v>
      </c>
      <c r="C3936" s="1">
        <v>392.22519219999998</v>
      </c>
    </row>
    <row r="3937" spans="1:3">
      <c r="A3937" s="1">
        <f t="shared" si="123"/>
        <v>3906</v>
      </c>
      <c r="B3937" s="1">
        <f t="shared" ref="B3937:B4000" si="124">C3937/$E$31</f>
        <v>9.1806298049999999E-2</v>
      </c>
      <c r="C3937" s="1">
        <v>367.22519219999998</v>
      </c>
    </row>
    <row r="3938" spans="1:3">
      <c r="A3938" s="1">
        <f t="shared" ref="A3938:A4001" si="125">A3937+1</f>
        <v>3907</v>
      </c>
      <c r="B3938" s="1">
        <f t="shared" si="124"/>
        <v>9.805629804999999E-2</v>
      </c>
      <c r="C3938" s="1">
        <v>392.22519219999998</v>
      </c>
    </row>
    <row r="3939" spans="1:3">
      <c r="A3939" s="1">
        <f t="shared" si="125"/>
        <v>3908</v>
      </c>
      <c r="B3939" s="1">
        <f t="shared" si="124"/>
        <v>9.8306298049999991E-2</v>
      </c>
      <c r="C3939" s="1">
        <v>393.22519219999998</v>
      </c>
    </row>
    <row r="3940" spans="1:3">
      <c r="A3940" s="1">
        <f t="shared" si="125"/>
        <v>3909</v>
      </c>
      <c r="B3940" s="1">
        <f t="shared" si="124"/>
        <v>9.1806298049999999E-2</v>
      </c>
      <c r="C3940" s="1">
        <v>367.22519219999998</v>
      </c>
    </row>
    <row r="3941" spans="1:3">
      <c r="A3941" s="1">
        <f t="shared" si="125"/>
        <v>3910</v>
      </c>
      <c r="B3941" s="1">
        <f t="shared" si="124"/>
        <v>7.4931298049999998E-2</v>
      </c>
      <c r="C3941" s="1">
        <v>299.72519219999998</v>
      </c>
    </row>
    <row r="3942" spans="1:3">
      <c r="A3942" s="1">
        <f t="shared" si="125"/>
        <v>3911</v>
      </c>
      <c r="B3942" s="1">
        <f t="shared" si="124"/>
        <v>7.4931298049999998E-2</v>
      </c>
      <c r="C3942" s="1">
        <v>299.72519219999998</v>
      </c>
    </row>
    <row r="3943" spans="1:3">
      <c r="A3943" s="1">
        <f t="shared" si="125"/>
        <v>3912</v>
      </c>
      <c r="B3943" s="1">
        <f t="shared" si="124"/>
        <v>6.7056298049999991E-2</v>
      </c>
      <c r="C3943" s="1">
        <v>268.22519219999998</v>
      </c>
    </row>
    <row r="3944" spans="1:3">
      <c r="A3944" s="1">
        <f t="shared" si="125"/>
        <v>3913</v>
      </c>
      <c r="B3944" s="1">
        <f t="shared" si="124"/>
        <v>6.666075715E-2</v>
      </c>
      <c r="C3944" s="1">
        <v>266.64302859999998</v>
      </c>
    </row>
    <row r="3945" spans="1:3">
      <c r="A3945" s="1">
        <f t="shared" si="125"/>
        <v>3914</v>
      </c>
      <c r="B3945" s="1">
        <f t="shared" si="124"/>
        <v>6.666075715E-2</v>
      </c>
      <c r="C3945" s="1">
        <v>266.64302859999998</v>
      </c>
    </row>
    <row r="3946" spans="1:3">
      <c r="A3946" s="1">
        <f t="shared" si="125"/>
        <v>3915</v>
      </c>
      <c r="B3946" s="1">
        <f t="shared" si="124"/>
        <v>6.666075715E-2</v>
      </c>
      <c r="C3946" s="1">
        <v>266.64302859999998</v>
      </c>
    </row>
    <row r="3947" spans="1:3">
      <c r="A3947" s="1">
        <f t="shared" si="125"/>
        <v>3916</v>
      </c>
      <c r="B3947" s="1">
        <f t="shared" si="124"/>
        <v>6.666075715E-2</v>
      </c>
      <c r="C3947" s="1">
        <v>266.64302859999998</v>
      </c>
    </row>
    <row r="3948" spans="1:3">
      <c r="A3948" s="1">
        <f t="shared" si="125"/>
        <v>3917</v>
      </c>
      <c r="B3948" s="1">
        <f t="shared" si="124"/>
        <v>6.666075715E-2</v>
      </c>
      <c r="C3948" s="1">
        <v>266.64302859999998</v>
      </c>
    </row>
    <row r="3949" spans="1:3">
      <c r="A3949" s="1">
        <f t="shared" si="125"/>
        <v>3918</v>
      </c>
      <c r="B3949" s="1">
        <f t="shared" si="124"/>
        <v>6.666075715E-2</v>
      </c>
      <c r="C3949" s="1">
        <v>266.64302859999998</v>
      </c>
    </row>
    <row r="3950" spans="1:3">
      <c r="A3950" s="1">
        <f t="shared" si="125"/>
        <v>3919</v>
      </c>
      <c r="B3950" s="1">
        <f t="shared" si="124"/>
        <v>6.666075715E-2</v>
      </c>
      <c r="C3950" s="1">
        <v>266.64302859999998</v>
      </c>
    </row>
    <row r="3951" spans="1:3">
      <c r="A3951" s="1">
        <f t="shared" si="125"/>
        <v>3920</v>
      </c>
      <c r="B3951" s="1">
        <f t="shared" si="124"/>
        <v>6.666075715E-2</v>
      </c>
      <c r="C3951" s="1">
        <v>266.64302859999998</v>
      </c>
    </row>
    <row r="3952" spans="1:3">
      <c r="A3952" s="1">
        <f t="shared" si="125"/>
        <v>3921</v>
      </c>
      <c r="B3952" s="1">
        <f t="shared" si="124"/>
        <v>7.8910757149999997E-2</v>
      </c>
      <c r="C3952" s="1">
        <v>315.64302859999998</v>
      </c>
    </row>
    <row r="3953" spans="1:3">
      <c r="A3953" s="1">
        <f t="shared" si="125"/>
        <v>3922</v>
      </c>
      <c r="B3953" s="1">
        <f t="shared" si="124"/>
        <v>7.8910757149999997E-2</v>
      </c>
      <c r="C3953" s="1">
        <v>315.64302859999998</v>
      </c>
    </row>
    <row r="3954" spans="1:3">
      <c r="A3954" s="1">
        <f t="shared" si="125"/>
        <v>3923</v>
      </c>
      <c r="B3954" s="1">
        <f t="shared" si="124"/>
        <v>9.1410757149999994E-2</v>
      </c>
      <c r="C3954" s="1">
        <v>365.64302859999998</v>
      </c>
    </row>
    <row r="3955" spans="1:3">
      <c r="A3955" s="1">
        <f t="shared" si="125"/>
        <v>3924</v>
      </c>
      <c r="B3955" s="1">
        <f t="shared" si="124"/>
        <v>9.1660757149999994E-2</v>
      </c>
      <c r="C3955" s="1">
        <v>366.64302859999998</v>
      </c>
    </row>
    <row r="3956" spans="1:3">
      <c r="A3956" s="1">
        <f t="shared" si="125"/>
        <v>3925</v>
      </c>
      <c r="B3956" s="1">
        <f t="shared" si="124"/>
        <v>9.1410757149999994E-2</v>
      </c>
      <c r="C3956" s="1">
        <v>365.64302859999998</v>
      </c>
    </row>
    <row r="3957" spans="1:3">
      <c r="A3957" s="1">
        <f t="shared" si="125"/>
        <v>3926</v>
      </c>
      <c r="B3957" s="1">
        <f t="shared" si="124"/>
        <v>9.1660757149999994E-2</v>
      </c>
      <c r="C3957" s="1">
        <v>366.64302859999998</v>
      </c>
    </row>
    <row r="3958" spans="1:3">
      <c r="A3958" s="1">
        <f t="shared" si="125"/>
        <v>3927</v>
      </c>
      <c r="B3958" s="1">
        <f t="shared" si="124"/>
        <v>9.7660757149999999E-2</v>
      </c>
      <c r="C3958" s="1">
        <v>390.64302859999998</v>
      </c>
    </row>
    <row r="3959" spans="1:3">
      <c r="A3959" s="1">
        <f t="shared" si="125"/>
        <v>3928</v>
      </c>
      <c r="B3959" s="1">
        <f t="shared" si="124"/>
        <v>9.7660757149999999E-2</v>
      </c>
      <c r="C3959" s="1">
        <v>390.64302859999998</v>
      </c>
    </row>
    <row r="3960" spans="1:3">
      <c r="A3960" s="1">
        <f t="shared" si="125"/>
        <v>3929</v>
      </c>
      <c r="B3960" s="1">
        <f t="shared" si="124"/>
        <v>9.791075715E-2</v>
      </c>
      <c r="C3960" s="1">
        <v>391.64302859999998</v>
      </c>
    </row>
    <row r="3961" spans="1:3">
      <c r="A3961" s="1">
        <f t="shared" si="125"/>
        <v>3930</v>
      </c>
      <c r="B3961" s="1">
        <f t="shared" si="124"/>
        <v>9.7660757149999999E-2</v>
      </c>
      <c r="C3961" s="1">
        <v>390.64302859999998</v>
      </c>
    </row>
    <row r="3962" spans="1:3">
      <c r="A3962" s="1">
        <f t="shared" si="125"/>
        <v>3931</v>
      </c>
      <c r="B3962" s="1">
        <f t="shared" si="124"/>
        <v>9.7660757149999999E-2</v>
      </c>
      <c r="C3962" s="1">
        <v>390.64302859999998</v>
      </c>
    </row>
    <row r="3963" spans="1:3">
      <c r="A3963" s="1">
        <f t="shared" si="125"/>
        <v>3932</v>
      </c>
      <c r="B3963" s="1">
        <f t="shared" si="124"/>
        <v>9.791075715E-2</v>
      </c>
      <c r="C3963" s="1">
        <v>391.64302859999998</v>
      </c>
    </row>
    <row r="3964" spans="1:3">
      <c r="A3964" s="1">
        <f t="shared" si="125"/>
        <v>3933</v>
      </c>
      <c r="B3964" s="1">
        <f t="shared" si="124"/>
        <v>9.1660757149999994E-2</v>
      </c>
      <c r="C3964" s="1">
        <v>366.64302859999998</v>
      </c>
    </row>
    <row r="3965" spans="1:3">
      <c r="A3965" s="1">
        <f t="shared" si="125"/>
        <v>3934</v>
      </c>
      <c r="B3965" s="1">
        <f t="shared" si="124"/>
        <v>9.1660757149999994E-2</v>
      </c>
      <c r="C3965" s="1">
        <v>366.64302859999998</v>
      </c>
    </row>
    <row r="3966" spans="1:3">
      <c r="A3966" s="1">
        <f t="shared" si="125"/>
        <v>3935</v>
      </c>
      <c r="B3966" s="1">
        <f t="shared" si="124"/>
        <v>9.1410757149999994E-2</v>
      </c>
      <c r="C3966" s="1">
        <v>365.64302859999998</v>
      </c>
    </row>
    <row r="3967" spans="1:3">
      <c r="A3967" s="1">
        <f t="shared" si="125"/>
        <v>3936</v>
      </c>
      <c r="B3967" s="1">
        <f t="shared" si="124"/>
        <v>7.8910757149999997E-2</v>
      </c>
      <c r="C3967" s="1">
        <v>315.64302859999998</v>
      </c>
    </row>
    <row r="3968" spans="1:3">
      <c r="A3968" s="1">
        <f t="shared" si="125"/>
        <v>3937</v>
      </c>
      <c r="B3968" s="1">
        <f t="shared" si="124"/>
        <v>7.7499295499999996E-2</v>
      </c>
      <c r="C3968" s="1">
        <v>309.99718200000001</v>
      </c>
    </row>
    <row r="3969" spans="1:3">
      <c r="A3969" s="1">
        <f t="shared" si="125"/>
        <v>3938</v>
      </c>
      <c r="B3969" s="1">
        <f t="shared" si="124"/>
        <v>8.7124295500000004E-2</v>
      </c>
      <c r="C3969" s="1">
        <v>348.49718200000001</v>
      </c>
    </row>
    <row r="3970" spans="1:3">
      <c r="A3970" s="1">
        <f t="shared" si="125"/>
        <v>3939</v>
      </c>
      <c r="B3970" s="1">
        <f t="shared" si="124"/>
        <v>7.7499295499999996E-2</v>
      </c>
      <c r="C3970" s="1">
        <v>309.99718200000001</v>
      </c>
    </row>
    <row r="3971" spans="1:3">
      <c r="A3971" s="1">
        <f t="shared" si="125"/>
        <v>3940</v>
      </c>
      <c r="B3971" s="1">
        <f t="shared" si="124"/>
        <v>7.7499295499999996E-2</v>
      </c>
      <c r="C3971" s="1">
        <v>309.99718200000001</v>
      </c>
    </row>
    <row r="3972" spans="1:3">
      <c r="A3972" s="1">
        <f t="shared" si="125"/>
        <v>3941</v>
      </c>
      <c r="B3972" s="1">
        <f t="shared" si="124"/>
        <v>7.7499295499999996E-2</v>
      </c>
      <c r="C3972" s="1">
        <v>309.99718200000001</v>
      </c>
    </row>
    <row r="3973" spans="1:3">
      <c r="A3973" s="1">
        <f t="shared" si="125"/>
        <v>3942</v>
      </c>
      <c r="B3973" s="1">
        <f t="shared" si="124"/>
        <v>8.7124295500000004E-2</v>
      </c>
      <c r="C3973" s="1">
        <v>348.49718200000001</v>
      </c>
    </row>
    <row r="3974" spans="1:3">
      <c r="A3974" s="1">
        <f t="shared" si="125"/>
        <v>3943</v>
      </c>
      <c r="B3974" s="1">
        <f t="shared" si="124"/>
        <v>8.7124295500000004E-2</v>
      </c>
      <c r="C3974" s="1">
        <v>348.49718200000001</v>
      </c>
    </row>
    <row r="3975" spans="1:3">
      <c r="A3975" s="1">
        <f t="shared" si="125"/>
        <v>3944</v>
      </c>
      <c r="B3975" s="1">
        <f t="shared" si="124"/>
        <v>8.7124295500000004E-2</v>
      </c>
      <c r="C3975" s="1">
        <v>348.49718200000001</v>
      </c>
    </row>
    <row r="3976" spans="1:3">
      <c r="A3976" s="1">
        <f t="shared" si="125"/>
        <v>3945</v>
      </c>
      <c r="B3976" s="1">
        <f t="shared" si="124"/>
        <v>8.7124295500000004E-2</v>
      </c>
      <c r="C3976" s="1">
        <v>348.49718200000001</v>
      </c>
    </row>
    <row r="3977" spans="1:3">
      <c r="A3977" s="1">
        <f t="shared" si="125"/>
        <v>3946</v>
      </c>
      <c r="B3977" s="1">
        <f t="shared" si="124"/>
        <v>8.7124295500000004E-2</v>
      </c>
      <c r="C3977" s="1">
        <v>348.49718200000001</v>
      </c>
    </row>
    <row r="3978" spans="1:3">
      <c r="A3978" s="1">
        <f t="shared" si="125"/>
        <v>3947</v>
      </c>
      <c r="B3978" s="1">
        <f t="shared" si="124"/>
        <v>9.1249295500000008E-2</v>
      </c>
      <c r="C3978" s="1">
        <v>364.99718200000001</v>
      </c>
    </row>
    <row r="3979" spans="1:3">
      <c r="A3979" s="1">
        <f t="shared" si="125"/>
        <v>3948</v>
      </c>
      <c r="B3979" s="1">
        <f t="shared" si="124"/>
        <v>9.1249295500000008E-2</v>
      </c>
      <c r="C3979" s="1">
        <v>364.99718200000001</v>
      </c>
    </row>
    <row r="3980" spans="1:3">
      <c r="A3980" s="1">
        <f t="shared" si="125"/>
        <v>3949</v>
      </c>
      <c r="B3980" s="1">
        <f t="shared" si="124"/>
        <v>9.1249295500000008E-2</v>
      </c>
      <c r="C3980" s="1">
        <v>364.99718200000001</v>
      </c>
    </row>
    <row r="3981" spans="1:3">
      <c r="A3981" s="1">
        <f t="shared" si="125"/>
        <v>3950</v>
      </c>
      <c r="B3981" s="1">
        <f t="shared" si="124"/>
        <v>9.1249295500000008E-2</v>
      </c>
      <c r="C3981" s="1">
        <v>364.99718200000001</v>
      </c>
    </row>
    <row r="3982" spans="1:3">
      <c r="A3982" s="1">
        <f t="shared" si="125"/>
        <v>3951</v>
      </c>
      <c r="B3982" s="1">
        <f t="shared" si="124"/>
        <v>9.7499295499999999E-2</v>
      </c>
      <c r="C3982" s="1">
        <v>389.99718200000001</v>
      </c>
    </row>
    <row r="3983" spans="1:3">
      <c r="A3983" s="1">
        <f t="shared" si="125"/>
        <v>3952</v>
      </c>
      <c r="B3983" s="1">
        <f t="shared" si="124"/>
        <v>9.7499295499999999E-2</v>
      </c>
      <c r="C3983" s="1">
        <v>389.99718200000001</v>
      </c>
    </row>
    <row r="3984" spans="1:3">
      <c r="A3984" s="1">
        <f t="shared" si="125"/>
        <v>3953</v>
      </c>
      <c r="B3984" s="1">
        <f t="shared" si="124"/>
        <v>9.7499295499999999E-2</v>
      </c>
      <c r="C3984" s="1">
        <v>389.99718200000001</v>
      </c>
    </row>
    <row r="3985" spans="1:3">
      <c r="A3985" s="1">
        <f t="shared" si="125"/>
        <v>3954</v>
      </c>
      <c r="B3985" s="1">
        <f t="shared" si="124"/>
        <v>9.79992955E-2</v>
      </c>
      <c r="C3985" s="1">
        <v>391.99718200000001</v>
      </c>
    </row>
    <row r="3986" spans="1:3">
      <c r="A3986" s="1">
        <f t="shared" si="125"/>
        <v>3955</v>
      </c>
      <c r="B3986" s="1">
        <f t="shared" si="124"/>
        <v>9.79992955E-2</v>
      </c>
      <c r="C3986" s="1">
        <v>391.99718200000001</v>
      </c>
    </row>
    <row r="3987" spans="1:3">
      <c r="A3987" s="1">
        <f t="shared" si="125"/>
        <v>3956</v>
      </c>
      <c r="B3987" s="1">
        <f t="shared" si="124"/>
        <v>9.79992955E-2</v>
      </c>
      <c r="C3987" s="1">
        <v>391.99718200000001</v>
      </c>
    </row>
    <row r="3988" spans="1:3">
      <c r="A3988" s="1">
        <f t="shared" si="125"/>
        <v>3957</v>
      </c>
      <c r="B3988" s="1">
        <f t="shared" si="124"/>
        <v>9.79992955E-2</v>
      </c>
      <c r="C3988" s="1">
        <v>391.99718200000001</v>
      </c>
    </row>
    <row r="3989" spans="1:3">
      <c r="A3989" s="1">
        <f t="shared" si="125"/>
        <v>3958</v>
      </c>
      <c r="B3989" s="1">
        <f t="shared" si="124"/>
        <v>9.79992955E-2</v>
      </c>
      <c r="C3989" s="1">
        <v>391.99718200000001</v>
      </c>
    </row>
    <row r="3990" spans="1:3">
      <c r="A3990" s="1">
        <f t="shared" si="125"/>
        <v>3959</v>
      </c>
      <c r="B3990" s="1">
        <f t="shared" si="124"/>
        <v>9.1499295500000008E-2</v>
      </c>
      <c r="C3990" s="1">
        <v>365.99718200000001</v>
      </c>
    </row>
    <row r="3991" spans="1:3">
      <c r="A3991" s="1">
        <f t="shared" si="125"/>
        <v>3960</v>
      </c>
      <c r="B3991" s="1">
        <f t="shared" si="124"/>
        <v>9.1249295500000008E-2</v>
      </c>
      <c r="C3991" s="1">
        <v>364.99718200000001</v>
      </c>
    </row>
    <row r="3992" spans="1:3">
      <c r="A3992" s="1">
        <f t="shared" si="125"/>
        <v>3961</v>
      </c>
      <c r="B3992" s="1">
        <f t="shared" si="124"/>
        <v>9.1323533225000003E-2</v>
      </c>
      <c r="C3992" s="1">
        <v>365.29413290000002</v>
      </c>
    </row>
    <row r="3993" spans="1:3">
      <c r="A3993" s="1">
        <f t="shared" si="125"/>
        <v>3962</v>
      </c>
      <c r="B3993" s="1">
        <f t="shared" si="124"/>
        <v>9.1323533225000003E-2</v>
      </c>
      <c r="C3993" s="1">
        <v>365.29413290000002</v>
      </c>
    </row>
    <row r="3994" spans="1:3">
      <c r="A3994" s="1">
        <f t="shared" si="125"/>
        <v>3963</v>
      </c>
      <c r="B3994" s="1">
        <f t="shared" si="124"/>
        <v>9.0073533225000002E-2</v>
      </c>
      <c r="C3994" s="1">
        <v>360.29413290000002</v>
      </c>
    </row>
    <row r="3995" spans="1:3">
      <c r="A3995" s="1">
        <f t="shared" si="125"/>
        <v>3964</v>
      </c>
      <c r="B3995" s="1">
        <f t="shared" si="124"/>
        <v>9.0073533225000002E-2</v>
      </c>
      <c r="C3995" s="1">
        <v>360.29413290000002</v>
      </c>
    </row>
    <row r="3996" spans="1:3">
      <c r="A3996" s="1">
        <f t="shared" si="125"/>
        <v>3965</v>
      </c>
      <c r="B3996" s="1">
        <f t="shared" si="124"/>
        <v>9.1323533225000003E-2</v>
      </c>
      <c r="C3996" s="1">
        <v>365.29413290000002</v>
      </c>
    </row>
    <row r="3997" spans="1:3">
      <c r="A3997" s="1">
        <f t="shared" si="125"/>
        <v>3966</v>
      </c>
      <c r="B3997" s="1">
        <f t="shared" si="124"/>
        <v>9.1323533225000003E-2</v>
      </c>
      <c r="C3997" s="1">
        <v>365.29413290000002</v>
      </c>
    </row>
    <row r="3998" spans="1:3">
      <c r="A3998" s="1">
        <f t="shared" si="125"/>
        <v>3967</v>
      </c>
      <c r="B3998" s="1">
        <f t="shared" si="124"/>
        <v>9.1448533225000003E-2</v>
      </c>
      <c r="C3998" s="1">
        <v>365.79413290000002</v>
      </c>
    </row>
    <row r="3999" spans="1:3">
      <c r="A3999" s="1">
        <f t="shared" si="125"/>
        <v>3968</v>
      </c>
      <c r="B3999" s="1">
        <f t="shared" si="124"/>
        <v>9.1448533225000003E-2</v>
      </c>
      <c r="C3999" s="1">
        <v>365.79413290000002</v>
      </c>
    </row>
    <row r="4000" spans="1:3">
      <c r="A4000" s="1">
        <f t="shared" si="125"/>
        <v>3969</v>
      </c>
      <c r="B4000" s="1">
        <f t="shared" si="124"/>
        <v>9.1448533225000003E-2</v>
      </c>
      <c r="C4000" s="1">
        <v>365.79413290000002</v>
      </c>
    </row>
    <row r="4001" spans="1:3">
      <c r="A4001" s="1">
        <f t="shared" si="125"/>
        <v>3970</v>
      </c>
      <c r="B4001" s="1">
        <f t="shared" ref="B4001:B4064" si="126">C4001/$E$31</f>
        <v>9.1448533225000003E-2</v>
      </c>
      <c r="C4001" s="1">
        <v>365.79413290000002</v>
      </c>
    </row>
    <row r="4002" spans="1:3">
      <c r="A4002" s="1">
        <f t="shared" ref="A4002:A4065" si="127">A4001+1</f>
        <v>3971</v>
      </c>
      <c r="B4002" s="1">
        <f t="shared" si="126"/>
        <v>9.1448533225000003E-2</v>
      </c>
      <c r="C4002" s="1">
        <v>365.79413290000002</v>
      </c>
    </row>
    <row r="4003" spans="1:3">
      <c r="A4003" s="1">
        <f t="shared" si="127"/>
        <v>3972</v>
      </c>
      <c r="B4003" s="1">
        <f t="shared" si="126"/>
        <v>9.1448533225000003E-2</v>
      </c>
      <c r="C4003" s="1">
        <v>365.79413290000002</v>
      </c>
    </row>
    <row r="4004" spans="1:3">
      <c r="A4004" s="1">
        <f t="shared" si="127"/>
        <v>3973</v>
      </c>
      <c r="B4004" s="1">
        <f t="shared" si="126"/>
        <v>9.1448533225000003E-2</v>
      </c>
      <c r="C4004" s="1">
        <v>365.79413290000002</v>
      </c>
    </row>
    <row r="4005" spans="1:3">
      <c r="A4005" s="1">
        <f t="shared" si="127"/>
        <v>3974</v>
      </c>
      <c r="B4005" s="1">
        <f t="shared" si="126"/>
        <v>9.1448533225000003E-2</v>
      </c>
      <c r="C4005" s="1">
        <v>365.79413290000002</v>
      </c>
    </row>
    <row r="4006" spans="1:3">
      <c r="A4006" s="1">
        <f t="shared" si="127"/>
        <v>3975</v>
      </c>
      <c r="B4006" s="1">
        <f t="shared" si="126"/>
        <v>9.7573533225000009E-2</v>
      </c>
      <c r="C4006" s="1">
        <v>390.29413290000002</v>
      </c>
    </row>
    <row r="4007" spans="1:3">
      <c r="A4007" s="1">
        <f t="shared" si="127"/>
        <v>3976</v>
      </c>
      <c r="B4007" s="1">
        <f t="shared" si="126"/>
        <v>9.7573533225000009E-2</v>
      </c>
      <c r="C4007" s="1">
        <v>390.29413290000002</v>
      </c>
    </row>
    <row r="4008" spans="1:3">
      <c r="A4008" s="1">
        <f t="shared" si="127"/>
        <v>3977</v>
      </c>
      <c r="B4008" s="1">
        <f t="shared" si="126"/>
        <v>9.3823533225000005E-2</v>
      </c>
      <c r="C4008" s="1">
        <v>375.29413290000002</v>
      </c>
    </row>
    <row r="4009" spans="1:3">
      <c r="A4009" s="1">
        <f t="shared" si="127"/>
        <v>3978</v>
      </c>
      <c r="B4009" s="1">
        <f t="shared" si="126"/>
        <v>9.3823533225000005E-2</v>
      </c>
      <c r="C4009" s="1">
        <v>375.29413290000002</v>
      </c>
    </row>
    <row r="4010" spans="1:3">
      <c r="A4010" s="1">
        <f t="shared" si="127"/>
        <v>3979</v>
      </c>
      <c r="B4010" s="1">
        <f t="shared" si="126"/>
        <v>9.7573533225000009E-2</v>
      </c>
      <c r="C4010" s="1">
        <v>390.29413290000002</v>
      </c>
    </row>
    <row r="4011" spans="1:3">
      <c r="A4011" s="1">
        <f t="shared" si="127"/>
        <v>3980</v>
      </c>
      <c r="B4011" s="1">
        <f t="shared" si="126"/>
        <v>9.7823533225000009E-2</v>
      </c>
      <c r="C4011" s="1">
        <v>391.29413290000002</v>
      </c>
    </row>
    <row r="4012" spans="1:3">
      <c r="A4012" s="1">
        <f t="shared" si="127"/>
        <v>3981</v>
      </c>
      <c r="B4012" s="1">
        <f t="shared" si="126"/>
        <v>9.7823533225000009E-2</v>
      </c>
      <c r="C4012" s="1">
        <v>391.29413290000002</v>
      </c>
    </row>
    <row r="4013" spans="1:3">
      <c r="A4013" s="1">
        <f t="shared" si="127"/>
        <v>3982</v>
      </c>
      <c r="B4013" s="1">
        <f t="shared" si="126"/>
        <v>9.3823533225000005E-2</v>
      </c>
      <c r="C4013" s="1">
        <v>375.29413290000002</v>
      </c>
    </row>
    <row r="4014" spans="1:3">
      <c r="A4014" s="1">
        <f t="shared" si="127"/>
        <v>3983</v>
      </c>
      <c r="B4014" s="1">
        <f t="shared" si="126"/>
        <v>9.1448533225000003E-2</v>
      </c>
      <c r="C4014" s="1">
        <v>365.79413290000002</v>
      </c>
    </row>
    <row r="4015" spans="1:3">
      <c r="A4015" s="1">
        <f t="shared" si="127"/>
        <v>3984</v>
      </c>
      <c r="B4015" s="1">
        <f t="shared" si="126"/>
        <v>9.1448533225000003E-2</v>
      </c>
      <c r="C4015" s="1">
        <v>365.79413290000002</v>
      </c>
    </row>
    <row r="4016" spans="1:3">
      <c r="A4016" s="1">
        <f t="shared" si="127"/>
        <v>3985</v>
      </c>
      <c r="B4016" s="1">
        <f t="shared" si="126"/>
        <v>5.4208257824999995E-2</v>
      </c>
      <c r="C4016" s="1">
        <v>216.83303129999999</v>
      </c>
    </row>
    <row r="4017" spans="1:3">
      <c r="A4017" s="1">
        <f t="shared" si="127"/>
        <v>3986</v>
      </c>
      <c r="B4017" s="1">
        <f t="shared" si="126"/>
        <v>6.0984507824999999E-2</v>
      </c>
      <c r="C4017" s="1">
        <v>243.93803130000001</v>
      </c>
    </row>
    <row r="4018" spans="1:3">
      <c r="A4018" s="1">
        <f t="shared" si="127"/>
        <v>3987</v>
      </c>
      <c r="B4018" s="1">
        <f t="shared" si="126"/>
        <v>6.0984507824999999E-2</v>
      </c>
      <c r="C4018" s="1">
        <v>243.93803130000001</v>
      </c>
    </row>
    <row r="4019" spans="1:3">
      <c r="A4019" s="1">
        <f t="shared" si="127"/>
        <v>3988</v>
      </c>
      <c r="B4019" s="1">
        <f t="shared" si="126"/>
        <v>6.0984507824999999E-2</v>
      </c>
      <c r="C4019" s="1">
        <v>243.93803130000001</v>
      </c>
    </row>
    <row r="4020" spans="1:3">
      <c r="A4020" s="1">
        <f t="shared" si="127"/>
        <v>3989</v>
      </c>
      <c r="B4020" s="1">
        <f t="shared" si="126"/>
        <v>5.1479507825E-2</v>
      </c>
      <c r="C4020" s="1">
        <v>205.9180313</v>
      </c>
    </row>
    <row r="4021" spans="1:3">
      <c r="A4021" s="1">
        <f t="shared" si="127"/>
        <v>3990</v>
      </c>
      <c r="B4021" s="1">
        <f t="shared" si="126"/>
        <v>6.0984507824999999E-2</v>
      </c>
      <c r="C4021" s="1">
        <v>243.93803130000001</v>
      </c>
    </row>
    <row r="4022" spans="1:3">
      <c r="A4022" s="1">
        <f t="shared" si="127"/>
        <v>3991</v>
      </c>
      <c r="B4022" s="1">
        <f t="shared" si="126"/>
        <v>6.0984507824999999E-2</v>
      </c>
      <c r="C4022" s="1">
        <v>243.93803130000001</v>
      </c>
    </row>
    <row r="4023" spans="1:3">
      <c r="A4023" s="1">
        <f t="shared" si="127"/>
        <v>3992</v>
      </c>
      <c r="B4023" s="1">
        <f t="shared" si="126"/>
        <v>6.0984507824999999E-2</v>
      </c>
      <c r="C4023" s="1">
        <v>243.93803130000001</v>
      </c>
    </row>
    <row r="4024" spans="1:3">
      <c r="A4024" s="1">
        <f t="shared" si="127"/>
        <v>3993</v>
      </c>
      <c r="B4024" s="1">
        <f t="shared" si="126"/>
        <v>6.0984507824999999E-2</v>
      </c>
      <c r="C4024" s="1">
        <v>243.93803130000001</v>
      </c>
    </row>
    <row r="4025" spans="1:3">
      <c r="A4025" s="1">
        <f t="shared" si="127"/>
        <v>3994</v>
      </c>
      <c r="B4025" s="1">
        <f t="shared" si="126"/>
        <v>8.6734507825000001E-2</v>
      </c>
      <c r="C4025" s="1">
        <v>346.93803129999998</v>
      </c>
    </row>
    <row r="4026" spans="1:3">
      <c r="A4026" s="1">
        <f t="shared" si="127"/>
        <v>3995</v>
      </c>
      <c r="B4026" s="1">
        <f t="shared" si="126"/>
        <v>6.0984507824999999E-2</v>
      </c>
      <c r="C4026" s="1">
        <v>243.93803130000001</v>
      </c>
    </row>
    <row r="4027" spans="1:3">
      <c r="A4027" s="1">
        <f t="shared" si="127"/>
        <v>3996</v>
      </c>
      <c r="B4027" s="1">
        <f t="shared" si="126"/>
        <v>8.6734507825000001E-2</v>
      </c>
      <c r="C4027" s="1">
        <v>346.93803129999998</v>
      </c>
    </row>
    <row r="4028" spans="1:3">
      <c r="A4028" s="1">
        <f t="shared" si="127"/>
        <v>3997</v>
      </c>
      <c r="B4028" s="1">
        <f t="shared" si="126"/>
        <v>6.0984507824999999E-2</v>
      </c>
      <c r="C4028" s="1">
        <v>243.93803130000001</v>
      </c>
    </row>
    <row r="4029" spans="1:3">
      <c r="A4029" s="1">
        <f t="shared" si="127"/>
        <v>3998</v>
      </c>
      <c r="B4029" s="1">
        <f t="shared" si="126"/>
        <v>6.0984507824999999E-2</v>
      </c>
      <c r="C4029" s="1">
        <v>243.93803130000001</v>
      </c>
    </row>
    <row r="4030" spans="1:3">
      <c r="A4030" s="1">
        <f t="shared" si="127"/>
        <v>3999</v>
      </c>
      <c r="B4030" s="1">
        <f t="shared" si="126"/>
        <v>8.6734507825000001E-2</v>
      </c>
      <c r="C4030" s="1">
        <v>346.93803129999998</v>
      </c>
    </row>
    <row r="4031" spans="1:3">
      <c r="A4031" s="1">
        <f t="shared" si="127"/>
        <v>4000</v>
      </c>
      <c r="B4031" s="1">
        <f t="shared" si="126"/>
        <v>8.6984507824999988E-2</v>
      </c>
      <c r="C4031" s="1">
        <v>347.93803129999998</v>
      </c>
    </row>
    <row r="4032" spans="1:3">
      <c r="A4032" s="1">
        <f t="shared" si="127"/>
        <v>4001</v>
      </c>
      <c r="B4032" s="1">
        <f t="shared" si="126"/>
        <v>8.6984507824999988E-2</v>
      </c>
      <c r="C4032" s="1">
        <v>347.93803129999998</v>
      </c>
    </row>
    <row r="4033" spans="1:3">
      <c r="A4033" s="1">
        <f t="shared" si="127"/>
        <v>4002</v>
      </c>
      <c r="B4033" s="1">
        <f t="shared" si="126"/>
        <v>8.6984507824999988E-2</v>
      </c>
      <c r="C4033" s="1">
        <v>347.93803129999998</v>
      </c>
    </row>
    <row r="4034" spans="1:3">
      <c r="A4034" s="1">
        <f t="shared" si="127"/>
        <v>4003</v>
      </c>
      <c r="B4034" s="1">
        <f t="shared" si="126"/>
        <v>9.1484507824999992E-2</v>
      </c>
      <c r="C4034" s="1">
        <v>365.93803129999998</v>
      </c>
    </row>
    <row r="4035" spans="1:3">
      <c r="A4035" s="1">
        <f t="shared" si="127"/>
        <v>4004</v>
      </c>
      <c r="B4035" s="1">
        <f t="shared" si="126"/>
        <v>9.6734507824999996E-2</v>
      </c>
      <c r="C4035" s="1">
        <v>386.93803129999998</v>
      </c>
    </row>
    <row r="4036" spans="1:3">
      <c r="A4036" s="1">
        <f t="shared" si="127"/>
        <v>4005</v>
      </c>
      <c r="B4036" s="1">
        <f t="shared" si="126"/>
        <v>9.1484507824999992E-2</v>
      </c>
      <c r="C4036" s="1">
        <v>365.93803129999998</v>
      </c>
    </row>
    <row r="4037" spans="1:3">
      <c r="A4037" s="1">
        <f t="shared" si="127"/>
        <v>4006</v>
      </c>
      <c r="B4037" s="1">
        <f t="shared" si="126"/>
        <v>8.6984507824999988E-2</v>
      </c>
      <c r="C4037" s="1">
        <v>347.93803129999998</v>
      </c>
    </row>
    <row r="4038" spans="1:3">
      <c r="A4038" s="1">
        <f t="shared" si="127"/>
        <v>4007</v>
      </c>
      <c r="B4038" s="1">
        <f t="shared" si="126"/>
        <v>8.6734507825000001E-2</v>
      </c>
      <c r="C4038" s="1">
        <v>346.93803129999998</v>
      </c>
    </row>
    <row r="4039" spans="1:3">
      <c r="A4039" s="1">
        <f t="shared" si="127"/>
        <v>4008</v>
      </c>
      <c r="B4039" s="1">
        <f t="shared" si="126"/>
        <v>6.0984507824999999E-2</v>
      </c>
      <c r="C4039" s="1">
        <v>243.93803130000001</v>
      </c>
    </row>
    <row r="4040" spans="1:3">
      <c r="A4040" s="1">
        <f t="shared" si="127"/>
        <v>4009</v>
      </c>
      <c r="B4040" s="1">
        <f t="shared" si="126"/>
        <v>6.1157113225000004E-2</v>
      </c>
      <c r="C4040" s="1">
        <v>244.62845290000001</v>
      </c>
    </row>
    <row r="4041" spans="1:3">
      <c r="A4041" s="1">
        <f t="shared" si="127"/>
        <v>4010</v>
      </c>
      <c r="B4041" s="1">
        <f t="shared" si="126"/>
        <v>6.1157113225000004E-2</v>
      </c>
      <c r="C4041" s="1">
        <v>244.62845290000001</v>
      </c>
    </row>
    <row r="4042" spans="1:3">
      <c r="A4042" s="1">
        <f t="shared" si="127"/>
        <v>4011</v>
      </c>
      <c r="B4042" s="1">
        <f t="shared" si="126"/>
        <v>6.1157113225000004E-2</v>
      </c>
      <c r="C4042" s="1">
        <v>244.62845290000001</v>
      </c>
    </row>
    <row r="4043" spans="1:3">
      <c r="A4043" s="1">
        <f t="shared" si="127"/>
        <v>4012</v>
      </c>
      <c r="B4043" s="1">
        <f t="shared" si="126"/>
        <v>6.1157113225000004E-2</v>
      </c>
      <c r="C4043" s="1">
        <v>244.62845290000001</v>
      </c>
    </row>
    <row r="4044" spans="1:3">
      <c r="A4044" s="1">
        <f t="shared" si="127"/>
        <v>4013</v>
      </c>
      <c r="B4044" s="1">
        <f t="shared" si="126"/>
        <v>6.1157113225000004E-2</v>
      </c>
      <c r="C4044" s="1">
        <v>244.62845290000001</v>
      </c>
    </row>
    <row r="4045" spans="1:3">
      <c r="A4045" s="1">
        <f t="shared" si="127"/>
        <v>4014</v>
      </c>
      <c r="B4045" s="1">
        <f t="shared" si="126"/>
        <v>6.1157113225000004E-2</v>
      </c>
      <c r="C4045" s="1">
        <v>244.62845290000001</v>
      </c>
    </row>
    <row r="4046" spans="1:3">
      <c r="A4046" s="1">
        <f t="shared" si="127"/>
        <v>4015</v>
      </c>
      <c r="B4046" s="1">
        <f t="shared" si="126"/>
        <v>6.0358113224999996E-2</v>
      </c>
      <c r="C4046" s="1">
        <v>241.43245289999999</v>
      </c>
    </row>
    <row r="4047" spans="1:3">
      <c r="A4047" s="1">
        <f t="shared" si="127"/>
        <v>4016</v>
      </c>
      <c r="B4047" s="1">
        <f t="shared" si="126"/>
        <v>6.1157113225000004E-2</v>
      </c>
      <c r="C4047" s="1">
        <v>244.62845290000001</v>
      </c>
    </row>
    <row r="4048" spans="1:3">
      <c r="A4048" s="1">
        <f t="shared" si="127"/>
        <v>4017</v>
      </c>
      <c r="B4048" s="1">
        <f t="shared" si="126"/>
        <v>6.1157113225000004E-2</v>
      </c>
      <c r="C4048" s="1">
        <v>244.62845290000001</v>
      </c>
    </row>
    <row r="4049" spans="1:3">
      <c r="A4049" s="1">
        <f t="shared" si="127"/>
        <v>4018</v>
      </c>
      <c r="B4049" s="1">
        <f t="shared" si="126"/>
        <v>6.1157113225000004E-2</v>
      </c>
      <c r="C4049" s="1">
        <v>244.62845290000001</v>
      </c>
    </row>
    <row r="4050" spans="1:3">
      <c r="A4050" s="1">
        <f t="shared" si="127"/>
        <v>4019</v>
      </c>
      <c r="B4050" s="1">
        <f t="shared" si="126"/>
        <v>6.1157113225000004E-2</v>
      </c>
      <c r="C4050" s="1">
        <v>244.62845290000001</v>
      </c>
    </row>
    <row r="4051" spans="1:3">
      <c r="A4051" s="1">
        <f t="shared" si="127"/>
        <v>4020</v>
      </c>
      <c r="B4051" s="1">
        <f t="shared" si="126"/>
        <v>6.1157113225000004E-2</v>
      </c>
      <c r="C4051" s="1">
        <v>244.62845290000001</v>
      </c>
    </row>
    <row r="4052" spans="1:3">
      <c r="A4052" s="1">
        <f t="shared" si="127"/>
        <v>4021</v>
      </c>
      <c r="B4052" s="1">
        <f t="shared" si="126"/>
        <v>6.1157113225000004E-2</v>
      </c>
      <c r="C4052" s="1">
        <v>244.62845290000001</v>
      </c>
    </row>
    <row r="4053" spans="1:3">
      <c r="A4053" s="1">
        <f t="shared" si="127"/>
        <v>4022</v>
      </c>
      <c r="B4053" s="1">
        <f t="shared" si="126"/>
        <v>6.1157113225000004E-2</v>
      </c>
      <c r="C4053" s="1">
        <v>244.62845290000001</v>
      </c>
    </row>
    <row r="4054" spans="1:3">
      <c r="A4054" s="1">
        <f t="shared" si="127"/>
        <v>4023</v>
      </c>
      <c r="B4054" s="1">
        <f t="shared" si="126"/>
        <v>6.1157113225000004E-2</v>
      </c>
      <c r="C4054" s="1">
        <v>244.62845290000001</v>
      </c>
    </row>
    <row r="4055" spans="1:3">
      <c r="A4055" s="1">
        <f t="shared" si="127"/>
        <v>4024</v>
      </c>
      <c r="B4055" s="1">
        <f t="shared" si="126"/>
        <v>6.1157113225000004E-2</v>
      </c>
      <c r="C4055" s="1">
        <v>244.62845290000001</v>
      </c>
    </row>
    <row r="4056" spans="1:3">
      <c r="A4056" s="1">
        <f t="shared" si="127"/>
        <v>4025</v>
      </c>
      <c r="B4056" s="1">
        <f t="shared" si="126"/>
        <v>6.1157113225000004E-2</v>
      </c>
      <c r="C4056" s="1">
        <v>244.62845290000001</v>
      </c>
    </row>
    <row r="4057" spans="1:3">
      <c r="A4057" s="1">
        <f t="shared" si="127"/>
        <v>4026</v>
      </c>
      <c r="B4057" s="1">
        <f t="shared" si="126"/>
        <v>7.6657113225000004E-2</v>
      </c>
      <c r="C4057" s="1">
        <v>306.62845290000001</v>
      </c>
    </row>
    <row r="4058" spans="1:3">
      <c r="A4058" s="1">
        <f t="shared" si="127"/>
        <v>4027</v>
      </c>
      <c r="B4058" s="1">
        <f t="shared" si="126"/>
        <v>9.7907113225000009E-2</v>
      </c>
      <c r="C4058" s="1">
        <v>391.62845290000001</v>
      </c>
    </row>
    <row r="4059" spans="1:3">
      <c r="A4059" s="1">
        <f t="shared" si="127"/>
        <v>4028</v>
      </c>
      <c r="B4059" s="1">
        <f t="shared" si="126"/>
        <v>0.101657113225</v>
      </c>
      <c r="C4059" s="1">
        <v>406.62845290000001</v>
      </c>
    </row>
    <row r="4060" spans="1:3">
      <c r="A4060" s="1">
        <f t="shared" si="127"/>
        <v>4029</v>
      </c>
      <c r="B4060" s="1">
        <f t="shared" si="126"/>
        <v>0.101657113225</v>
      </c>
      <c r="C4060" s="1">
        <v>406.62845290000001</v>
      </c>
    </row>
    <row r="4061" spans="1:3">
      <c r="A4061" s="1">
        <f t="shared" si="127"/>
        <v>4030</v>
      </c>
      <c r="B4061" s="1">
        <f t="shared" si="126"/>
        <v>7.6907113225000004E-2</v>
      </c>
      <c r="C4061" s="1">
        <v>307.62845290000001</v>
      </c>
    </row>
    <row r="4062" spans="1:3">
      <c r="A4062" s="1">
        <f t="shared" si="127"/>
        <v>4031</v>
      </c>
      <c r="B4062" s="1">
        <f t="shared" si="126"/>
        <v>7.6907113225000004E-2</v>
      </c>
      <c r="C4062" s="1">
        <v>307.62845290000001</v>
      </c>
    </row>
    <row r="4063" spans="1:3">
      <c r="A4063" s="1">
        <f t="shared" si="127"/>
        <v>4032</v>
      </c>
      <c r="B4063" s="1">
        <f t="shared" si="126"/>
        <v>7.6907113225000004E-2</v>
      </c>
      <c r="C4063" s="1">
        <v>307.62845290000001</v>
      </c>
    </row>
    <row r="4064" spans="1:3">
      <c r="A4064" s="1">
        <f t="shared" si="127"/>
        <v>4033</v>
      </c>
      <c r="B4064" s="1">
        <f t="shared" si="126"/>
        <v>2.9110170000000001E-2</v>
      </c>
      <c r="C4064" s="1">
        <v>116.44068</v>
      </c>
    </row>
    <row r="4065" spans="1:3">
      <c r="A4065" s="1">
        <f t="shared" si="127"/>
        <v>4034</v>
      </c>
      <c r="B4065" s="1">
        <f t="shared" ref="B4065:B4128" si="128">C4065/$E$31</f>
        <v>2.9110170000000001E-2</v>
      </c>
      <c r="C4065" s="1">
        <v>116.44068</v>
      </c>
    </row>
    <row r="4066" spans="1:3">
      <c r="A4066" s="1">
        <f t="shared" ref="A4066:A4129" si="129">A4065+1</f>
        <v>4035</v>
      </c>
      <c r="B4066" s="1">
        <f t="shared" si="128"/>
        <v>2.9110170000000001E-2</v>
      </c>
      <c r="C4066" s="1">
        <v>116.44068</v>
      </c>
    </row>
    <row r="4067" spans="1:3">
      <c r="A4067" s="1">
        <f t="shared" si="129"/>
        <v>4036</v>
      </c>
      <c r="B4067" s="1">
        <f t="shared" si="128"/>
        <v>4.2110169999999995E-2</v>
      </c>
      <c r="C4067" s="1">
        <v>168.44067999999999</v>
      </c>
    </row>
    <row r="4068" spans="1:3">
      <c r="A4068" s="1">
        <f t="shared" si="129"/>
        <v>4037</v>
      </c>
      <c r="B4068" s="1">
        <f t="shared" si="128"/>
        <v>4.2110169999999995E-2</v>
      </c>
      <c r="C4068" s="1">
        <v>168.44067999999999</v>
      </c>
    </row>
    <row r="4069" spans="1:3">
      <c r="A4069" s="1">
        <f t="shared" si="129"/>
        <v>4038</v>
      </c>
      <c r="B4069" s="1">
        <f t="shared" si="128"/>
        <v>4.2110169999999995E-2</v>
      </c>
      <c r="C4069" s="1">
        <v>168.44067999999999</v>
      </c>
    </row>
    <row r="4070" spans="1:3">
      <c r="A4070" s="1">
        <f t="shared" si="129"/>
        <v>4039</v>
      </c>
      <c r="B4070" s="1">
        <f t="shared" si="128"/>
        <v>4.2110169999999995E-2</v>
      </c>
      <c r="C4070" s="1">
        <v>168.44067999999999</v>
      </c>
    </row>
    <row r="4071" spans="1:3">
      <c r="A4071" s="1">
        <f t="shared" si="129"/>
        <v>4040</v>
      </c>
      <c r="B4071" s="1">
        <f t="shared" si="128"/>
        <v>4.2110169999999995E-2</v>
      </c>
      <c r="C4071" s="1">
        <v>168.44067999999999</v>
      </c>
    </row>
    <row r="4072" spans="1:3">
      <c r="A4072" s="1">
        <f t="shared" si="129"/>
        <v>4041</v>
      </c>
      <c r="B4072" s="1">
        <f t="shared" si="128"/>
        <v>6.0811169999999998E-2</v>
      </c>
      <c r="C4072" s="1">
        <v>243.24467999999999</v>
      </c>
    </row>
    <row r="4073" spans="1:3">
      <c r="A4073" s="1">
        <f t="shared" si="129"/>
        <v>4042</v>
      </c>
      <c r="B4073" s="1">
        <f t="shared" si="128"/>
        <v>5.282042E-2</v>
      </c>
      <c r="C4073" s="1">
        <v>211.28167999999999</v>
      </c>
    </row>
    <row r="4074" spans="1:3">
      <c r="A4074" s="1">
        <f t="shared" si="129"/>
        <v>4043</v>
      </c>
      <c r="B4074" s="1">
        <f t="shared" si="128"/>
        <v>6.0860169999999998E-2</v>
      </c>
      <c r="C4074" s="1">
        <v>243.44067999999999</v>
      </c>
    </row>
    <row r="4075" spans="1:3">
      <c r="A4075" s="1">
        <f t="shared" si="129"/>
        <v>4044</v>
      </c>
      <c r="B4075" s="1">
        <f t="shared" si="128"/>
        <v>6.2110169999999999E-2</v>
      </c>
      <c r="C4075" s="1">
        <v>248.44067999999999</v>
      </c>
    </row>
    <row r="4076" spans="1:3">
      <c r="A4076" s="1">
        <f t="shared" si="129"/>
        <v>4045</v>
      </c>
      <c r="B4076" s="1">
        <f t="shared" si="128"/>
        <v>6.2110169999999999E-2</v>
      </c>
      <c r="C4076" s="1">
        <v>248.44067999999999</v>
      </c>
    </row>
    <row r="4077" spans="1:3">
      <c r="A4077" s="1">
        <f t="shared" si="129"/>
        <v>4046</v>
      </c>
      <c r="B4077" s="1">
        <f t="shared" si="128"/>
        <v>6.2110169999999999E-2</v>
      </c>
      <c r="C4077" s="1">
        <v>248.44067999999999</v>
      </c>
    </row>
    <row r="4078" spans="1:3">
      <c r="A4078" s="1">
        <f t="shared" si="129"/>
        <v>4047</v>
      </c>
      <c r="B4078" s="1">
        <f t="shared" si="128"/>
        <v>6.2110169999999999E-2</v>
      </c>
      <c r="C4078" s="1">
        <v>248.44067999999999</v>
      </c>
    </row>
    <row r="4079" spans="1:3">
      <c r="A4079" s="1">
        <f t="shared" si="129"/>
        <v>4048</v>
      </c>
      <c r="B4079" s="1">
        <f t="shared" si="128"/>
        <v>6.2110169999999999E-2</v>
      </c>
      <c r="C4079" s="1">
        <v>248.44067999999999</v>
      </c>
    </row>
    <row r="4080" spans="1:3">
      <c r="A4080" s="1">
        <f t="shared" si="129"/>
        <v>4049</v>
      </c>
      <c r="B4080" s="1">
        <f t="shared" si="128"/>
        <v>7.8610169999999993E-2</v>
      </c>
      <c r="C4080" s="1">
        <v>314.44067999999999</v>
      </c>
    </row>
    <row r="4081" spans="1:3">
      <c r="A4081" s="1">
        <f t="shared" si="129"/>
        <v>4050</v>
      </c>
      <c r="B4081" s="1">
        <f t="shared" si="128"/>
        <v>9.8360169999999997E-2</v>
      </c>
      <c r="C4081" s="1">
        <v>393.44067999999999</v>
      </c>
    </row>
    <row r="4082" spans="1:3">
      <c r="A4082" s="1">
        <f t="shared" si="129"/>
        <v>4051</v>
      </c>
      <c r="B4082" s="1">
        <f t="shared" si="128"/>
        <v>0.10336017</v>
      </c>
      <c r="C4082" s="1">
        <v>413.44067999999999</v>
      </c>
    </row>
    <row r="4083" spans="1:3">
      <c r="A4083" s="1">
        <f t="shared" si="129"/>
        <v>4052</v>
      </c>
      <c r="B4083" s="1">
        <f t="shared" si="128"/>
        <v>0.10336017</v>
      </c>
      <c r="C4083" s="1">
        <v>413.44067999999999</v>
      </c>
    </row>
    <row r="4084" spans="1:3">
      <c r="A4084" s="1">
        <f t="shared" si="129"/>
        <v>4053</v>
      </c>
      <c r="B4084" s="1">
        <f t="shared" si="128"/>
        <v>0.10336017</v>
      </c>
      <c r="C4084" s="1">
        <v>413.44067999999999</v>
      </c>
    </row>
    <row r="4085" spans="1:3">
      <c r="A4085" s="1">
        <f t="shared" si="129"/>
        <v>4054</v>
      </c>
      <c r="B4085" s="1">
        <f t="shared" si="128"/>
        <v>0.10336017</v>
      </c>
      <c r="C4085" s="1">
        <v>413.44067999999999</v>
      </c>
    </row>
    <row r="4086" spans="1:3">
      <c r="A4086" s="1">
        <f t="shared" si="129"/>
        <v>4055</v>
      </c>
      <c r="B4086" s="1">
        <f t="shared" si="128"/>
        <v>7.8610169999999993E-2</v>
      </c>
      <c r="C4086" s="1">
        <v>314.44067999999999</v>
      </c>
    </row>
    <row r="4087" spans="1:3">
      <c r="A4087" s="1">
        <f t="shared" si="129"/>
        <v>4056</v>
      </c>
      <c r="B4087" s="1">
        <f t="shared" si="128"/>
        <v>6.0860169999999998E-2</v>
      </c>
      <c r="C4087" s="1">
        <v>243.44067999999999</v>
      </c>
    </row>
    <row r="4088" spans="1:3">
      <c r="A4088" s="1">
        <f t="shared" si="129"/>
        <v>4057</v>
      </c>
      <c r="B4088" s="1">
        <f t="shared" si="128"/>
        <v>4.2308668425000001E-2</v>
      </c>
      <c r="C4088" s="1">
        <v>169.2346737</v>
      </c>
    </row>
    <row r="4089" spans="1:3">
      <c r="A4089" s="1">
        <f t="shared" si="129"/>
        <v>4058</v>
      </c>
      <c r="B4089" s="1">
        <f t="shared" si="128"/>
        <v>4.4808668425000003E-2</v>
      </c>
      <c r="C4089" s="1">
        <v>179.2346737</v>
      </c>
    </row>
    <row r="4090" spans="1:3">
      <c r="A4090" s="1">
        <f t="shared" si="129"/>
        <v>4059</v>
      </c>
      <c r="B4090" s="1">
        <f t="shared" si="128"/>
        <v>4.4808668425000003E-2</v>
      </c>
      <c r="C4090" s="1">
        <v>179.2346737</v>
      </c>
    </row>
    <row r="4091" spans="1:3">
      <c r="A4091" s="1">
        <f t="shared" si="129"/>
        <v>4060</v>
      </c>
      <c r="B4091" s="1">
        <f t="shared" si="128"/>
        <v>4.2308668425000001E-2</v>
      </c>
      <c r="C4091" s="1">
        <v>169.2346737</v>
      </c>
    </row>
    <row r="4092" spans="1:3">
      <c r="A4092" s="1">
        <f t="shared" si="129"/>
        <v>4061</v>
      </c>
      <c r="B4092" s="1">
        <f t="shared" si="128"/>
        <v>4.4808668425000003E-2</v>
      </c>
      <c r="C4092" s="1">
        <v>179.2346737</v>
      </c>
    </row>
    <row r="4093" spans="1:3">
      <c r="A4093" s="1">
        <f t="shared" si="129"/>
        <v>4062</v>
      </c>
      <c r="B4093" s="1">
        <f t="shared" si="128"/>
        <v>4.4808668425000003E-2</v>
      </c>
      <c r="C4093" s="1">
        <v>179.2346737</v>
      </c>
    </row>
    <row r="4094" spans="1:3">
      <c r="A4094" s="1">
        <f t="shared" si="129"/>
        <v>4063</v>
      </c>
      <c r="B4094" s="1">
        <f t="shared" si="128"/>
        <v>4.2308668425000001E-2</v>
      </c>
      <c r="C4094" s="1">
        <v>169.2346737</v>
      </c>
    </row>
    <row r="4095" spans="1:3">
      <c r="A4095" s="1">
        <f t="shared" si="129"/>
        <v>4064</v>
      </c>
      <c r="B4095" s="1">
        <f t="shared" si="128"/>
        <v>4.4808668425000003E-2</v>
      </c>
      <c r="C4095" s="1">
        <v>179.2346737</v>
      </c>
    </row>
    <row r="4096" spans="1:3">
      <c r="A4096" s="1">
        <f t="shared" si="129"/>
        <v>4065</v>
      </c>
      <c r="B4096" s="1">
        <f t="shared" si="128"/>
        <v>4.6303668425E-2</v>
      </c>
      <c r="C4096" s="1">
        <v>185.21467369999999</v>
      </c>
    </row>
    <row r="4097" spans="1:3">
      <c r="A4097" s="1">
        <f t="shared" si="129"/>
        <v>4066</v>
      </c>
      <c r="B4097" s="1">
        <f t="shared" si="128"/>
        <v>4.4808668425000003E-2</v>
      </c>
      <c r="C4097" s="1">
        <v>179.2346737</v>
      </c>
    </row>
    <row r="4098" spans="1:3">
      <c r="A4098" s="1">
        <f t="shared" si="129"/>
        <v>4067</v>
      </c>
      <c r="B4098" s="1">
        <f t="shared" si="128"/>
        <v>4.4808668425000003E-2</v>
      </c>
      <c r="C4098" s="1">
        <v>179.2346737</v>
      </c>
    </row>
    <row r="4099" spans="1:3">
      <c r="A4099" s="1">
        <f t="shared" si="129"/>
        <v>4068</v>
      </c>
      <c r="B4099" s="1">
        <f t="shared" si="128"/>
        <v>6.1009668425000003E-2</v>
      </c>
      <c r="C4099" s="1">
        <v>244.0386737</v>
      </c>
    </row>
    <row r="4100" spans="1:3">
      <c r="A4100" s="1">
        <f t="shared" si="129"/>
        <v>4069</v>
      </c>
      <c r="B4100" s="1">
        <f t="shared" si="128"/>
        <v>4.6303668425E-2</v>
      </c>
      <c r="C4100" s="1">
        <v>185.21467369999999</v>
      </c>
    </row>
    <row r="4101" spans="1:3">
      <c r="A4101" s="1">
        <f t="shared" si="129"/>
        <v>4070</v>
      </c>
      <c r="B4101" s="1">
        <f t="shared" si="128"/>
        <v>5.2303668424999998E-2</v>
      </c>
      <c r="C4101" s="1">
        <v>209.21467369999999</v>
      </c>
    </row>
    <row r="4102" spans="1:3">
      <c r="A4102" s="1">
        <f t="shared" si="129"/>
        <v>4071</v>
      </c>
      <c r="B4102" s="1">
        <f t="shared" si="128"/>
        <v>7.705866842499999E-2</v>
      </c>
      <c r="C4102" s="1">
        <v>308.23467369999997</v>
      </c>
    </row>
    <row r="4103" spans="1:3">
      <c r="A4103" s="1">
        <f t="shared" si="129"/>
        <v>4072</v>
      </c>
      <c r="B4103" s="1">
        <f t="shared" si="128"/>
        <v>9.4808668424999992E-2</v>
      </c>
      <c r="C4103" s="1">
        <v>379.23467369999997</v>
      </c>
    </row>
    <row r="4104" spans="1:3">
      <c r="A4104" s="1">
        <f t="shared" si="129"/>
        <v>4073</v>
      </c>
      <c r="B4104" s="1">
        <f t="shared" si="128"/>
        <v>9.4808668424999992E-2</v>
      </c>
      <c r="C4104" s="1">
        <v>379.23467369999997</v>
      </c>
    </row>
    <row r="4105" spans="1:3">
      <c r="A4105" s="1">
        <f t="shared" si="129"/>
        <v>4074</v>
      </c>
      <c r="B4105" s="1">
        <f t="shared" si="128"/>
        <v>8.4308668424999997E-2</v>
      </c>
      <c r="C4105" s="1">
        <v>337.23467369999997</v>
      </c>
    </row>
    <row r="4106" spans="1:3">
      <c r="A4106" s="1">
        <f t="shared" si="129"/>
        <v>4075</v>
      </c>
      <c r="B4106" s="1">
        <f t="shared" si="128"/>
        <v>9.4808668424999992E-2</v>
      </c>
      <c r="C4106" s="1">
        <v>379.23467369999997</v>
      </c>
    </row>
    <row r="4107" spans="1:3">
      <c r="A4107" s="1">
        <f t="shared" si="129"/>
        <v>4076</v>
      </c>
      <c r="B4107" s="1">
        <f t="shared" si="128"/>
        <v>9.4808668424999992E-2</v>
      </c>
      <c r="C4107" s="1">
        <v>379.23467369999997</v>
      </c>
    </row>
    <row r="4108" spans="1:3">
      <c r="A4108" s="1">
        <f t="shared" si="129"/>
        <v>4077</v>
      </c>
      <c r="B4108" s="1">
        <f t="shared" si="128"/>
        <v>9.4808668424999992E-2</v>
      </c>
      <c r="C4108" s="1">
        <v>379.23467369999997</v>
      </c>
    </row>
    <row r="4109" spans="1:3">
      <c r="A4109" s="1">
        <f t="shared" si="129"/>
        <v>4078</v>
      </c>
      <c r="B4109" s="1">
        <f t="shared" si="128"/>
        <v>6.1033668425E-2</v>
      </c>
      <c r="C4109" s="1">
        <v>244.13467370000001</v>
      </c>
    </row>
    <row r="4110" spans="1:3">
      <c r="A4110" s="1">
        <f t="shared" si="129"/>
        <v>4079</v>
      </c>
      <c r="B4110" s="1">
        <f t="shared" si="128"/>
        <v>6.1033668425E-2</v>
      </c>
      <c r="C4110" s="1">
        <v>244.13467370000001</v>
      </c>
    </row>
    <row r="4111" spans="1:3">
      <c r="A4111" s="1">
        <f t="shared" si="129"/>
        <v>4080</v>
      </c>
      <c r="B4111" s="1">
        <f t="shared" si="128"/>
        <v>4.2308668425000001E-2</v>
      </c>
      <c r="C4111" s="1">
        <v>169.2346737</v>
      </c>
    </row>
    <row r="4112" spans="1:3">
      <c r="A4112" s="1">
        <f t="shared" si="129"/>
        <v>4081</v>
      </c>
      <c r="B4112" s="1">
        <f t="shared" si="128"/>
        <v>5.1151719325000004E-2</v>
      </c>
      <c r="C4112" s="1">
        <v>204.60687730000001</v>
      </c>
    </row>
    <row r="4113" spans="1:3">
      <c r="A4113" s="1">
        <f t="shared" si="129"/>
        <v>4082</v>
      </c>
      <c r="B4113" s="1">
        <f t="shared" si="128"/>
        <v>5.1151719325000004E-2</v>
      </c>
      <c r="C4113" s="1">
        <v>204.60687730000001</v>
      </c>
    </row>
    <row r="4114" spans="1:3">
      <c r="A4114" s="1">
        <f t="shared" si="129"/>
        <v>4083</v>
      </c>
      <c r="B4114" s="1">
        <f t="shared" si="128"/>
        <v>4.6396719325000002E-2</v>
      </c>
      <c r="C4114" s="1">
        <v>185.5868773</v>
      </c>
    </row>
    <row r="4115" spans="1:3">
      <c r="A4115" s="1">
        <f t="shared" si="129"/>
        <v>4084</v>
      </c>
      <c r="B4115" s="1">
        <f t="shared" si="128"/>
        <v>3.4901719325000004E-2</v>
      </c>
      <c r="C4115" s="1">
        <v>139.60687730000001</v>
      </c>
    </row>
    <row r="4116" spans="1:3">
      <c r="A4116" s="1">
        <f t="shared" si="129"/>
        <v>4085</v>
      </c>
      <c r="B4116" s="1">
        <f t="shared" si="128"/>
        <v>5.1151719325000004E-2</v>
      </c>
      <c r="C4116" s="1">
        <v>204.60687730000001</v>
      </c>
    </row>
    <row r="4117" spans="1:3">
      <c r="A4117" s="1">
        <f t="shared" si="129"/>
        <v>4086</v>
      </c>
      <c r="B4117" s="1">
        <f t="shared" si="128"/>
        <v>5.1151719325000004E-2</v>
      </c>
      <c r="C4117" s="1">
        <v>204.60687730000001</v>
      </c>
    </row>
    <row r="4118" spans="1:3">
      <c r="A4118" s="1">
        <f t="shared" si="129"/>
        <v>4087</v>
      </c>
      <c r="B4118" s="1">
        <f t="shared" si="128"/>
        <v>5.1151719325000004E-2</v>
      </c>
      <c r="C4118" s="1">
        <v>204.60687730000001</v>
      </c>
    </row>
    <row r="4119" spans="1:3">
      <c r="A4119" s="1">
        <f t="shared" si="129"/>
        <v>4088</v>
      </c>
      <c r="B4119" s="1">
        <f t="shared" si="128"/>
        <v>7.7151719325000007E-2</v>
      </c>
      <c r="C4119" s="1">
        <v>308.60687730000001</v>
      </c>
    </row>
    <row r="4120" spans="1:3">
      <c r="A4120" s="1">
        <f t="shared" si="129"/>
        <v>4089</v>
      </c>
      <c r="B4120" s="1">
        <f t="shared" si="128"/>
        <v>8.4901719325E-2</v>
      </c>
      <c r="C4120" s="1">
        <v>339.60687730000001</v>
      </c>
    </row>
    <row r="4121" spans="1:3">
      <c r="A4121" s="1">
        <f t="shared" si="129"/>
        <v>4090</v>
      </c>
      <c r="B4121" s="1">
        <f t="shared" si="128"/>
        <v>8.4401719324999999E-2</v>
      </c>
      <c r="C4121" s="1">
        <v>337.60687730000001</v>
      </c>
    </row>
    <row r="4122" spans="1:3">
      <c r="A4122" s="1">
        <f t="shared" si="129"/>
        <v>4091</v>
      </c>
      <c r="B4122" s="1">
        <f t="shared" si="128"/>
        <v>8.4901719325E-2</v>
      </c>
      <c r="C4122" s="1">
        <v>339.60687730000001</v>
      </c>
    </row>
    <row r="4123" spans="1:3">
      <c r="A4123" s="1">
        <f t="shared" si="129"/>
        <v>4092</v>
      </c>
      <c r="B4123" s="1">
        <f t="shared" si="128"/>
        <v>9.3651719325000007E-2</v>
      </c>
      <c r="C4123" s="1">
        <v>374.60687730000001</v>
      </c>
    </row>
    <row r="4124" spans="1:3">
      <c r="A4124" s="1">
        <f t="shared" si="129"/>
        <v>4093</v>
      </c>
      <c r="B4124" s="1">
        <f t="shared" si="128"/>
        <v>8.4901719325E-2</v>
      </c>
      <c r="C4124" s="1">
        <v>339.60687730000001</v>
      </c>
    </row>
    <row r="4125" spans="1:3">
      <c r="A4125" s="1">
        <f t="shared" si="129"/>
        <v>4094</v>
      </c>
      <c r="B4125" s="1">
        <f t="shared" si="128"/>
        <v>9.3651719325000007E-2</v>
      </c>
      <c r="C4125" s="1">
        <v>374.60687730000001</v>
      </c>
    </row>
    <row r="4126" spans="1:3">
      <c r="A4126" s="1">
        <f t="shared" si="129"/>
        <v>4095</v>
      </c>
      <c r="B4126" s="1">
        <f t="shared" si="128"/>
        <v>9.3651719325000007E-2</v>
      </c>
      <c r="C4126" s="1">
        <v>374.60687730000001</v>
      </c>
    </row>
    <row r="4127" spans="1:3">
      <c r="A4127" s="1">
        <f t="shared" si="129"/>
        <v>4096</v>
      </c>
      <c r="B4127" s="1">
        <f t="shared" si="128"/>
        <v>9.3651719325000007E-2</v>
      </c>
      <c r="C4127" s="1">
        <v>374.60687730000001</v>
      </c>
    </row>
    <row r="4128" spans="1:3">
      <c r="A4128" s="1">
        <f t="shared" si="129"/>
        <v>4097</v>
      </c>
      <c r="B4128" s="1">
        <f t="shared" si="128"/>
        <v>9.3651719325000007E-2</v>
      </c>
      <c r="C4128" s="1">
        <v>374.60687730000001</v>
      </c>
    </row>
    <row r="4129" spans="1:3">
      <c r="A4129" s="1">
        <f t="shared" si="129"/>
        <v>4098</v>
      </c>
      <c r="B4129" s="1">
        <f t="shared" ref="B4129:B4192" si="130">C4129/$E$31</f>
        <v>9.3651719325000007E-2</v>
      </c>
      <c r="C4129" s="1">
        <v>374.60687730000001</v>
      </c>
    </row>
    <row r="4130" spans="1:3">
      <c r="A4130" s="1">
        <f t="shared" ref="A4130:A4193" si="131">A4129+1</f>
        <v>4099</v>
      </c>
      <c r="B4130" s="1">
        <f t="shared" si="130"/>
        <v>9.3651719325000007E-2</v>
      </c>
      <c r="C4130" s="1">
        <v>374.60687730000001</v>
      </c>
    </row>
    <row r="4131" spans="1:3">
      <c r="A4131" s="1">
        <f t="shared" si="131"/>
        <v>4100</v>
      </c>
      <c r="B4131" s="1">
        <f t="shared" si="130"/>
        <v>9.3651719325000007E-2</v>
      </c>
      <c r="C4131" s="1">
        <v>374.60687730000001</v>
      </c>
    </row>
    <row r="4132" spans="1:3">
      <c r="A4132" s="1">
        <f t="shared" si="131"/>
        <v>4101</v>
      </c>
      <c r="B4132" s="1">
        <f t="shared" si="130"/>
        <v>9.3651719325000007E-2</v>
      </c>
      <c r="C4132" s="1">
        <v>374.60687730000001</v>
      </c>
    </row>
    <row r="4133" spans="1:3">
      <c r="A4133" s="1">
        <f t="shared" si="131"/>
        <v>4102</v>
      </c>
      <c r="B4133" s="1">
        <f t="shared" si="130"/>
        <v>9.3651719325000007E-2</v>
      </c>
      <c r="C4133" s="1">
        <v>374.60687730000001</v>
      </c>
    </row>
    <row r="4134" spans="1:3">
      <c r="A4134" s="1">
        <f t="shared" si="131"/>
        <v>4103</v>
      </c>
      <c r="B4134" s="1">
        <f t="shared" si="130"/>
        <v>9.3651719325000007E-2</v>
      </c>
      <c r="C4134" s="1">
        <v>374.60687730000001</v>
      </c>
    </row>
    <row r="4135" spans="1:3">
      <c r="A4135" s="1">
        <f t="shared" si="131"/>
        <v>4104</v>
      </c>
      <c r="B4135" s="1">
        <f t="shared" si="130"/>
        <v>8.4401719324999999E-2</v>
      </c>
      <c r="C4135" s="1">
        <v>337.60687730000001</v>
      </c>
    </row>
    <row r="4136" spans="1:3">
      <c r="A4136" s="1">
        <f t="shared" si="131"/>
        <v>4105</v>
      </c>
      <c r="B4136" s="1">
        <f t="shared" si="130"/>
        <v>5.2342146700000002E-2</v>
      </c>
      <c r="C4136" s="1">
        <v>209.3685868</v>
      </c>
    </row>
    <row r="4137" spans="1:3">
      <c r="A4137" s="1">
        <f t="shared" si="131"/>
        <v>4106</v>
      </c>
      <c r="B4137" s="1">
        <f t="shared" si="130"/>
        <v>5.2342146700000002E-2</v>
      </c>
      <c r="C4137" s="1">
        <v>209.3685868</v>
      </c>
    </row>
    <row r="4138" spans="1:3">
      <c r="A4138" s="1">
        <f t="shared" si="131"/>
        <v>4107</v>
      </c>
      <c r="B4138" s="1">
        <f t="shared" si="130"/>
        <v>5.2342146700000002E-2</v>
      </c>
      <c r="C4138" s="1">
        <v>209.3685868</v>
      </c>
    </row>
    <row r="4139" spans="1:3">
      <c r="A4139" s="1">
        <f t="shared" si="131"/>
        <v>4108</v>
      </c>
      <c r="B4139" s="1">
        <f t="shared" si="130"/>
        <v>5.2342146700000002E-2</v>
      </c>
      <c r="C4139" s="1">
        <v>209.3685868</v>
      </c>
    </row>
    <row r="4140" spans="1:3">
      <c r="A4140" s="1">
        <f t="shared" si="131"/>
        <v>4109</v>
      </c>
      <c r="B4140" s="1">
        <f t="shared" si="130"/>
        <v>5.2342146700000002E-2</v>
      </c>
      <c r="C4140" s="1">
        <v>209.3685868</v>
      </c>
    </row>
    <row r="4141" spans="1:3">
      <c r="A4141" s="1">
        <f t="shared" si="131"/>
        <v>4110</v>
      </c>
      <c r="B4141" s="1">
        <f t="shared" si="130"/>
        <v>5.2342146700000002E-2</v>
      </c>
      <c r="C4141" s="1">
        <v>209.3685868</v>
      </c>
    </row>
    <row r="4142" spans="1:3">
      <c r="A4142" s="1">
        <f t="shared" si="131"/>
        <v>4111</v>
      </c>
      <c r="B4142" s="1">
        <f t="shared" si="130"/>
        <v>5.2342146700000002E-2</v>
      </c>
      <c r="C4142" s="1">
        <v>209.3685868</v>
      </c>
    </row>
    <row r="4143" spans="1:3">
      <c r="A4143" s="1">
        <f t="shared" si="131"/>
        <v>4112</v>
      </c>
      <c r="B4143" s="1">
        <f t="shared" si="130"/>
        <v>8.2842146699999994E-2</v>
      </c>
      <c r="C4143" s="1">
        <v>331.3685868</v>
      </c>
    </row>
    <row r="4144" spans="1:3">
      <c r="A4144" s="1">
        <f t="shared" si="131"/>
        <v>4113</v>
      </c>
      <c r="B4144" s="1">
        <f t="shared" si="130"/>
        <v>8.2842146699999994E-2</v>
      </c>
      <c r="C4144" s="1">
        <v>331.3685868</v>
      </c>
    </row>
    <row r="4145" spans="1:3">
      <c r="A4145" s="1">
        <f t="shared" si="131"/>
        <v>4114</v>
      </c>
      <c r="B4145" s="1">
        <f t="shared" si="130"/>
        <v>8.2842146699999994E-2</v>
      </c>
      <c r="C4145" s="1">
        <v>331.3685868</v>
      </c>
    </row>
    <row r="4146" spans="1:3">
      <c r="A4146" s="1">
        <f t="shared" si="131"/>
        <v>4115</v>
      </c>
      <c r="B4146" s="1">
        <f t="shared" si="130"/>
        <v>8.2842146699999994E-2</v>
      </c>
      <c r="C4146" s="1">
        <v>331.3685868</v>
      </c>
    </row>
    <row r="4147" spans="1:3">
      <c r="A4147" s="1">
        <f t="shared" si="131"/>
        <v>4116</v>
      </c>
      <c r="B4147" s="1">
        <f t="shared" si="130"/>
        <v>9.2842146700000003E-2</v>
      </c>
      <c r="C4147" s="1">
        <v>371.3685868</v>
      </c>
    </row>
    <row r="4148" spans="1:3">
      <c r="A4148" s="1">
        <f t="shared" si="131"/>
        <v>4117</v>
      </c>
      <c r="B4148" s="1">
        <f t="shared" si="130"/>
        <v>9.2842146700000003E-2</v>
      </c>
      <c r="C4148" s="1">
        <v>371.3685868</v>
      </c>
    </row>
    <row r="4149" spans="1:3">
      <c r="A4149" s="1">
        <f t="shared" si="131"/>
        <v>4118</v>
      </c>
      <c r="B4149" s="1">
        <f t="shared" si="130"/>
        <v>9.2842146700000003E-2</v>
      </c>
      <c r="C4149" s="1">
        <v>371.3685868</v>
      </c>
    </row>
    <row r="4150" spans="1:3">
      <c r="A4150" s="1">
        <f t="shared" si="131"/>
        <v>4119</v>
      </c>
      <c r="B4150" s="1">
        <f t="shared" si="130"/>
        <v>9.2842146700000003E-2</v>
      </c>
      <c r="C4150" s="1">
        <v>371.3685868</v>
      </c>
    </row>
    <row r="4151" spans="1:3">
      <c r="A4151" s="1">
        <f t="shared" si="131"/>
        <v>4120</v>
      </c>
      <c r="B4151" s="1">
        <f t="shared" si="130"/>
        <v>9.2842146700000003E-2</v>
      </c>
      <c r="C4151" s="1">
        <v>371.3685868</v>
      </c>
    </row>
    <row r="4152" spans="1:3">
      <c r="A4152" s="1">
        <f t="shared" si="131"/>
        <v>4121</v>
      </c>
      <c r="B4152" s="1">
        <f t="shared" si="130"/>
        <v>9.2842146700000003E-2</v>
      </c>
      <c r="C4152" s="1">
        <v>371.3685868</v>
      </c>
    </row>
    <row r="4153" spans="1:3">
      <c r="A4153" s="1">
        <f t="shared" si="131"/>
        <v>4122</v>
      </c>
      <c r="B4153" s="1">
        <f t="shared" si="130"/>
        <v>9.2842146700000003E-2</v>
      </c>
      <c r="C4153" s="1">
        <v>371.3685868</v>
      </c>
    </row>
    <row r="4154" spans="1:3">
      <c r="A4154" s="1">
        <f t="shared" si="131"/>
        <v>4123</v>
      </c>
      <c r="B4154" s="1">
        <f t="shared" si="130"/>
        <v>9.2842146700000003E-2</v>
      </c>
      <c r="C4154" s="1">
        <v>371.3685868</v>
      </c>
    </row>
    <row r="4155" spans="1:3">
      <c r="A4155" s="1">
        <f t="shared" si="131"/>
        <v>4124</v>
      </c>
      <c r="B4155" s="1">
        <f t="shared" si="130"/>
        <v>9.2842146700000003E-2</v>
      </c>
      <c r="C4155" s="1">
        <v>371.3685868</v>
      </c>
    </row>
    <row r="4156" spans="1:3">
      <c r="A4156" s="1">
        <f t="shared" si="131"/>
        <v>4125</v>
      </c>
      <c r="B4156" s="1">
        <f t="shared" si="130"/>
        <v>9.2842146700000003E-2</v>
      </c>
      <c r="C4156" s="1">
        <v>371.3685868</v>
      </c>
    </row>
    <row r="4157" spans="1:3">
      <c r="A4157" s="1">
        <f t="shared" si="131"/>
        <v>4126</v>
      </c>
      <c r="B4157" s="1">
        <f t="shared" si="130"/>
        <v>9.2842146700000003E-2</v>
      </c>
      <c r="C4157" s="1">
        <v>371.3685868</v>
      </c>
    </row>
    <row r="4158" spans="1:3">
      <c r="A4158" s="1">
        <f t="shared" si="131"/>
        <v>4127</v>
      </c>
      <c r="B4158" s="1">
        <f t="shared" si="130"/>
        <v>9.2842146700000003E-2</v>
      </c>
      <c r="C4158" s="1">
        <v>371.3685868</v>
      </c>
    </row>
    <row r="4159" spans="1:3">
      <c r="A4159" s="1">
        <f t="shared" si="131"/>
        <v>4128</v>
      </c>
      <c r="B4159" s="1">
        <f t="shared" si="130"/>
        <v>8.2842146699999994E-2</v>
      </c>
      <c r="C4159" s="1">
        <v>331.3685868</v>
      </c>
    </row>
    <row r="4160" spans="1:3">
      <c r="A4160" s="1">
        <f t="shared" si="131"/>
        <v>4129</v>
      </c>
      <c r="B4160" s="1">
        <f t="shared" si="130"/>
        <v>3.315659445E-2</v>
      </c>
      <c r="C4160" s="1">
        <v>132.6263778</v>
      </c>
    </row>
    <row r="4161" spans="1:3">
      <c r="A4161" s="1">
        <f t="shared" si="131"/>
        <v>4130</v>
      </c>
      <c r="B4161" s="1">
        <f t="shared" si="130"/>
        <v>3.315659445E-2</v>
      </c>
      <c r="C4161" s="1">
        <v>132.6263778</v>
      </c>
    </row>
    <row r="4162" spans="1:3">
      <c r="A4162" s="1">
        <f t="shared" si="131"/>
        <v>4131</v>
      </c>
      <c r="B4162" s="1">
        <f t="shared" si="130"/>
        <v>3.315659445E-2</v>
      </c>
      <c r="C4162" s="1">
        <v>132.6263778</v>
      </c>
    </row>
    <row r="4163" spans="1:3">
      <c r="A4163" s="1">
        <f t="shared" si="131"/>
        <v>4132</v>
      </c>
      <c r="B4163" s="1">
        <f t="shared" si="130"/>
        <v>3.315659445E-2</v>
      </c>
      <c r="C4163" s="1">
        <v>132.6263778</v>
      </c>
    </row>
    <row r="4164" spans="1:3">
      <c r="A4164" s="1">
        <f t="shared" si="131"/>
        <v>4133</v>
      </c>
      <c r="B4164" s="1">
        <f t="shared" si="130"/>
        <v>3.315659445E-2</v>
      </c>
      <c r="C4164" s="1">
        <v>132.6263778</v>
      </c>
    </row>
    <row r="4165" spans="1:3">
      <c r="A4165" s="1">
        <f t="shared" si="131"/>
        <v>4134</v>
      </c>
      <c r="B4165" s="1">
        <f t="shared" si="130"/>
        <v>3.315659445E-2</v>
      </c>
      <c r="C4165" s="1">
        <v>132.6263778</v>
      </c>
    </row>
    <row r="4166" spans="1:3">
      <c r="A4166" s="1">
        <f t="shared" si="131"/>
        <v>4135</v>
      </c>
      <c r="B4166" s="1">
        <f t="shared" si="130"/>
        <v>5.166809445E-2</v>
      </c>
      <c r="C4166" s="1">
        <v>206.67237779999999</v>
      </c>
    </row>
    <row r="4167" spans="1:3">
      <c r="A4167" s="1">
        <f t="shared" si="131"/>
        <v>4136</v>
      </c>
      <c r="B4167" s="1">
        <f t="shared" si="130"/>
        <v>5.3156594449999997E-2</v>
      </c>
      <c r="C4167" s="1">
        <v>212.6263778</v>
      </c>
    </row>
    <row r="4168" spans="1:3">
      <c r="A4168" s="1">
        <f t="shared" si="131"/>
        <v>4137</v>
      </c>
      <c r="B4168" s="1">
        <f t="shared" si="130"/>
        <v>5.3156594449999997E-2</v>
      </c>
      <c r="C4168" s="1">
        <v>212.6263778</v>
      </c>
    </row>
    <row r="4169" spans="1:3">
      <c r="A4169" s="1">
        <f t="shared" si="131"/>
        <v>4138</v>
      </c>
      <c r="B4169" s="1">
        <f t="shared" si="130"/>
        <v>6.1906594449999998E-2</v>
      </c>
      <c r="C4169" s="1">
        <v>247.6263778</v>
      </c>
    </row>
    <row r="4170" spans="1:3">
      <c r="A4170" s="1">
        <f t="shared" si="131"/>
        <v>4139</v>
      </c>
      <c r="B4170" s="1">
        <f t="shared" si="130"/>
        <v>6.1906594449999998E-2</v>
      </c>
      <c r="C4170" s="1">
        <v>247.6263778</v>
      </c>
    </row>
    <row r="4171" spans="1:3">
      <c r="A4171" s="1">
        <f t="shared" si="131"/>
        <v>4140</v>
      </c>
      <c r="B4171" s="1">
        <f t="shared" si="130"/>
        <v>6.1906594449999998E-2</v>
      </c>
      <c r="C4171" s="1">
        <v>247.6263778</v>
      </c>
    </row>
    <row r="4172" spans="1:3">
      <c r="A4172" s="1">
        <f t="shared" si="131"/>
        <v>4141</v>
      </c>
      <c r="B4172" s="1">
        <f t="shared" si="130"/>
        <v>6.1906594449999998E-2</v>
      </c>
      <c r="C4172" s="1">
        <v>247.6263778</v>
      </c>
    </row>
    <row r="4173" spans="1:3">
      <c r="A4173" s="1">
        <f t="shared" si="131"/>
        <v>4142</v>
      </c>
      <c r="B4173" s="1">
        <f t="shared" si="130"/>
        <v>6.1906594449999998E-2</v>
      </c>
      <c r="C4173" s="1">
        <v>247.6263778</v>
      </c>
    </row>
    <row r="4174" spans="1:3">
      <c r="A4174" s="1">
        <f t="shared" si="131"/>
        <v>4143</v>
      </c>
      <c r="B4174" s="1">
        <f t="shared" si="130"/>
        <v>6.1906594449999998E-2</v>
      </c>
      <c r="C4174" s="1">
        <v>247.6263778</v>
      </c>
    </row>
    <row r="4175" spans="1:3">
      <c r="A4175" s="1">
        <f t="shared" si="131"/>
        <v>4144</v>
      </c>
      <c r="B4175" s="1">
        <f t="shared" si="130"/>
        <v>6.1906594449999998E-2</v>
      </c>
      <c r="C4175" s="1">
        <v>247.6263778</v>
      </c>
    </row>
    <row r="4176" spans="1:3">
      <c r="A4176" s="1">
        <f t="shared" si="131"/>
        <v>4145</v>
      </c>
      <c r="B4176" s="1">
        <f t="shared" si="130"/>
        <v>6.1906594449999998E-2</v>
      </c>
      <c r="C4176" s="1">
        <v>247.6263778</v>
      </c>
    </row>
    <row r="4177" spans="1:3">
      <c r="A4177" s="1">
        <f t="shared" si="131"/>
        <v>4146</v>
      </c>
      <c r="B4177" s="1">
        <f t="shared" si="130"/>
        <v>6.1906594449999998E-2</v>
      </c>
      <c r="C4177" s="1">
        <v>247.6263778</v>
      </c>
    </row>
    <row r="4178" spans="1:3">
      <c r="A4178" s="1">
        <f t="shared" si="131"/>
        <v>4147</v>
      </c>
      <c r="B4178" s="1">
        <f t="shared" si="130"/>
        <v>6.1906594449999998E-2</v>
      </c>
      <c r="C4178" s="1">
        <v>247.6263778</v>
      </c>
    </row>
    <row r="4179" spans="1:3">
      <c r="A4179" s="1">
        <f t="shared" si="131"/>
        <v>4148</v>
      </c>
      <c r="B4179" s="1">
        <f t="shared" si="130"/>
        <v>8.4406594449999997E-2</v>
      </c>
      <c r="C4179" s="1">
        <v>337.6263778</v>
      </c>
    </row>
    <row r="4180" spans="1:3">
      <c r="A4180" s="1">
        <f t="shared" si="131"/>
        <v>4149</v>
      </c>
      <c r="B4180" s="1">
        <f t="shared" si="130"/>
        <v>7.4156594450000002E-2</v>
      </c>
      <c r="C4180" s="1">
        <v>296.6263778</v>
      </c>
    </row>
    <row r="4181" spans="1:3">
      <c r="A4181" s="1">
        <f t="shared" si="131"/>
        <v>4150</v>
      </c>
      <c r="B4181" s="1">
        <f t="shared" si="130"/>
        <v>6.1906594449999998E-2</v>
      </c>
      <c r="C4181" s="1">
        <v>247.6263778</v>
      </c>
    </row>
    <row r="4182" spans="1:3">
      <c r="A4182" s="1">
        <f t="shared" si="131"/>
        <v>4151</v>
      </c>
      <c r="B4182" s="1">
        <f t="shared" si="130"/>
        <v>6.1906594449999998E-2</v>
      </c>
      <c r="C4182" s="1">
        <v>247.6263778</v>
      </c>
    </row>
    <row r="4183" spans="1:3">
      <c r="A4183" s="1">
        <f t="shared" si="131"/>
        <v>4152</v>
      </c>
      <c r="B4183" s="1">
        <f t="shared" si="130"/>
        <v>5.3156594449999997E-2</v>
      </c>
      <c r="C4183" s="1">
        <v>212.6263778</v>
      </c>
    </row>
    <row r="4184" spans="1:3">
      <c r="A4184" s="1">
        <f t="shared" si="131"/>
        <v>4153</v>
      </c>
      <c r="B4184" s="1">
        <f t="shared" si="130"/>
        <v>5.1470399374999996E-2</v>
      </c>
      <c r="C4184" s="1">
        <v>205.8815975</v>
      </c>
    </row>
    <row r="4185" spans="1:3">
      <c r="A4185" s="1">
        <f t="shared" si="131"/>
        <v>4154</v>
      </c>
      <c r="B4185" s="1">
        <f t="shared" si="130"/>
        <v>5.1470399374999996E-2</v>
      </c>
      <c r="C4185" s="1">
        <v>205.8815975</v>
      </c>
    </row>
    <row r="4186" spans="1:3">
      <c r="A4186" s="1">
        <f t="shared" si="131"/>
        <v>4155</v>
      </c>
      <c r="B4186" s="1">
        <f t="shared" si="130"/>
        <v>5.1470399374999996E-2</v>
      </c>
      <c r="C4186" s="1">
        <v>205.8815975</v>
      </c>
    </row>
    <row r="4187" spans="1:3">
      <c r="A4187" s="1">
        <f t="shared" si="131"/>
        <v>4156</v>
      </c>
      <c r="B4187" s="1">
        <f t="shared" si="130"/>
        <v>5.1470399374999996E-2</v>
      </c>
      <c r="C4187" s="1">
        <v>205.8815975</v>
      </c>
    </row>
    <row r="4188" spans="1:3">
      <c r="A4188" s="1">
        <f t="shared" si="131"/>
        <v>4157</v>
      </c>
      <c r="B4188" s="1">
        <f t="shared" si="130"/>
        <v>5.1470399374999996E-2</v>
      </c>
      <c r="C4188" s="1">
        <v>205.8815975</v>
      </c>
    </row>
    <row r="4189" spans="1:3">
      <c r="A4189" s="1">
        <f t="shared" si="131"/>
        <v>4158</v>
      </c>
      <c r="B4189" s="1">
        <f t="shared" si="130"/>
        <v>5.1470399374999996E-2</v>
      </c>
      <c r="C4189" s="1">
        <v>205.8815975</v>
      </c>
    </row>
    <row r="4190" spans="1:3">
      <c r="A4190" s="1">
        <f t="shared" si="131"/>
        <v>4159</v>
      </c>
      <c r="B4190" s="1">
        <f t="shared" si="130"/>
        <v>5.1470399374999996E-2</v>
      </c>
      <c r="C4190" s="1">
        <v>205.8815975</v>
      </c>
    </row>
    <row r="4191" spans="1:3">
      <c r="A4191" s="1">
        <f t="shared" si="131"/>
        <v>4160</v>
      </c>
      <c r="B4191" s="1">
        <f t="shared" si="130"/>
        <v>5.1470399374999996E-2</v>
      </c>
      <c r="C4191" s="1">
        <v>205.8815975</v>
      </c>
    </row>
    <row r="4192" spans="1:3">
      <c r="A4192" s="1">
        <f t="shared" si="131"/>
        <v>4161</v>
      </c>
      <c r="B4192" s="1">
        <f t="shared" si="130"/>
        <v>5.2720399374999997E-2</v>
      </c>
      <c r="C4192" s="1">
        <v>210.8815975</v>
      </c>
    </row>
    <row r="4193" spans="1:3">
      <c r="A4193" s="1">
        <f t="shared" si="131"/>
        <v>4162</v>
      </c>
      <c r="B4193" s="1">
        <f t="shared" ref="B4193:B4256" si="132">C4193/$E$31</f>
        <v>5.2180649374999999E-2</v>
      </c>
      <c r="C4193" s="1">
        <v>208.72259750000001</v>
      </c>
    </row>
    <row r="4194" spans="1:3">
      <c r="A4194" s="1">
        <f t="shared" ref="A4194:A4257" si="133">A4193+1</f>
        <v>4163</v>
      </c>
      <c r="B4194" s="1">
        <f t="shared" si="132"/>
        <v>5.2720399374999997E-2</v>
      </c>
      <c r="C4194" s="1">
        <v>210.8815975</v>
      </c>
    </row>
    <row r="4195" spans="1:3">
      <c r="A4195" s="1">
        <f t="shared" si="133"/>
        <v>4164</v>
      </c>
      <c r="B4195" s="1">
        <f t="shared" si="132"/>
        <v>6.3970149374999993E-2</v>
      </c>
      <c r="C4195" s="1">
        <v>255.88059749999999</v>
      </c>
    </row>
    <row r="4196" spans="1:3">
      <c r="A4196" s="1">
        <f t="shared" si="133"/>
        <v>4165</v>
      </c>
      <c r="B4196" s="1">
        <f t="shared" si="132"/>
        <v>5.2720399374999997E-2</v>
      </c>
      <c r="C4196" s="1">
        <v>210.8815975</v>
      </c>
    </row>
    <row r="4197" spans="1:3">
      <c r="A4197" s="1">
        <f t="shared" si="133"/>
        <v>4166</v>
      </c>
      <c r="B4197" s="1">
        <f t="shared" si="132"/>
        <v>7.7659649375000001E-2</v>
      </c>
      <c r="C4197" s="1">
        <v>310.6385975</v>
      </c>
    </row>
    <row r="4198" spans="1:3">
      <c r="A4198" s="1">
        <f t="shared" si="133"/>
        <v>4167</v>
      </c>
      <c r="B4198" s="1">
        <f t="shared" si="132"/>
        <v>7.7659649375000001E-2</v>
      </c>
      <c r="C4198" s="1">
        <v>310.6385975</v>
      </c>
    </row>
    <row r="4199" spans="1:3">
      <c r="A4199" s="1">
        <f t="shared" si="133"/>
        <v>4168</v>
      </c>
      <c r="B4199" s="1">
        <f t="shared" si="132"/>
        <v>8.3720399375000004E-2</v>
      </c>
      <c r="C4199" s="1">
        <v>334.8815975</v>
      </c>
    </row>
    <row r="4200" spans="1:3">
      <c r="A4200" s="1">
        <f t="shared" si="133"/>
        <v>4169</v>
      </c>
      <c r="B4200" s="1">
        <f t="shared" si="132"/>
        <v>8.3720399375000004E-2</v>
      </c>
      <c r="C4200" s="1">
        <v>334.8815975</v>
      </c>
    </row>
    <row r="4201" spans="1:3">
      <c r="A4201" s="1">
        <f t="shared" si="133"/>
        <v>4170</v>
      </c>
      <c r="B4201" s="1">
        <f t="shared" si="132"/>
        <v>8.3720399375000004E-2</v>
      </c>
      <c r="C4201" s="1">
        <v>334.8815975</v>
      </c>
    </row>
    <row r="4202" spans="1:3">
      <c r="A4202" s="1">
        <f t="shared" si="133"/>
        <v>4171</v>
      </c>
      <c r="B4202" s="1">
        <f t="shared" si="132"/>
        <v>8.3720399375000004E-2</v>
      </c>
      <c r="C4202" s="1">
        <v>334.8815975</v>
      </c>
    </row>
    <row r="4203" spans="1:3">
      <c r="A4203" s="1">
        <f t="shared" si="133"/>
        <v>4172</v>
      </c>
      <c r="B4203" s="1">
        <f t="shared" si="132"/>
        <v>8.3720399375000004E-2</v>
      </c>
      <c r="C4203" s="1">
        <v>334.8815975</v>
      </c>
    </row>
    <row r="4204" spans="1:3">
      <c r="A4204" s="1">
        <f t="shared" si="133"/>
        <v>4173</v>
      </c>
      <c r="B4204" s="1">
        <f t="shared" si="132"/>
        <v>8.3720399375000004E-2</v>
      </c>
      <c r="C4204" s="1">
        <v>334.8815975</v>
      </c>
    </row>
    <row r="4205" spans="1:3">
      <c r="A4205" s="1">
        <f t="shared" si="133"/>
        <v>4174</v>
      </c>
      <c r="B4205" s="1">
        <f t="shared" si="132"/>
        <v>8.3720399375000004E-2</v>
      </c>
      <c r="C4205" s="1">
        <v>334.8815975</v>
      </c>
    </row>
    <row r="4206" spans="1:3">
      <c r="A4206" s="1">
        <f t="shared" si="133"/>
        <v>4175</v>
      </c>
      <c r="B4206" s="1">
        <f t="shared" si="132"/>
        <v>8.3720399375000004E-2</v>
      </c>
      <c r="C4206" s="1">
        <v>334.8815975</v>
      </c>
    </row>
    <row r="4207" spans="1:3">
      <c r="A4207" s="1">
        <f t="shared" si="133"/>
        <v>4176</v>
      </c>
      <c r="B4207" s="1">
        <f t="shared" si="132"/>
        <v>5.2720399374999997E-2</v>
      </c>
      <c r="C4207" s="1">
        <v>210.8815975</v>
      </c>
    </row>
    <row r="4208" spans="1:3">
      <c r="A4208" s="1">
        <f t="shared" si="133"/>
        <v>4177</v>
      </c>
      <c r="B4208" s="1">
        <f t="shared" si="132"/>
        <v>4.5459536425000002E-2</v>
      </c>
      <c r="C4208" s="1">
        <v>181.83814570000001</v>
      </c>
    </row>
    <row r="4209" spans="1:3">
      <c r="A4209" s="1">
        <f t="shared" si="133"/>
        <v>4178</v>
      </c>
      <c r="B4209" s="1">
        <f t="shared" si="132"/>
        <v>4.5459536425000002E-2</v>
      </c>
      <c r="C4209" s="1">
        <v>181.83814570000001</v>
      </c>
    </row>
    <row r="4210" spans="1:3">
      <c r="A4210" s="1">
        <f t="shared" si="133"/>
        <v>4179</v>
      </c>
      <c r="B4210" s="1">
        <f t="shared" si="132"/>
        <v>4.5459536425000002E-2</v>
      </c>
      <c r="C4210" s="1">
        <v>181.83814570000001</v>
      </c>
    </row>
    <row r="4211" spans="1:3">
      <c r="A4211" s="1">
        <f t="shared" si="133"/>
        <v>4180</v>
      </c>
      <c r="B4211" s="1">
        <f t="shared" si="132"/>
        <v>4.5459536425000002E-2</v>
      </c>
      <c r="C4211" s="1">
        <v>181.83814570000001</v>
      </c>
    </row>
    <row r="4212" spans="1:3">
      <c r="A4212" s="1">
        <f t="shared" si="133"/>
        <v>4181</v>
      </c>
      <c r="B4212" s="1">
        <f t="shared" si="132"/>
        <v>4.8709786424999998E-2</v>
      </c>
      <c r="C4212" s="1">
        <v>194.83914569999999</v>
      </c>
    </row>
    <row r="4213" spans="1:3">
      <c r="A4213" s="1">
        <f t="shared" si="133"/>
        <v>4182</v>
      </c>
      <c r="B4213" s="1">
        <f t="shared" si="132"/>
        <v>4.5704786425000005E-2</v>
      </c>
      <c r="C4213" s="1">
        <v>182.81914570000001</v>
      </c>
    </row>
    <row r="4214" spans="1:3">
      <c r="A4214" s="1">
        <f t="shared" si="133"/>
        <v>4183</v>
      </c>
      <c r="B4214" s="1">
        <f t="shared" si="132"/>
        <v>4.5459536425000002E-2</v>
      </c>
      <c r="C4214" s="1">
        <v>181.83814570000001</v>
      </c>
    </row>
    <row r="4215" spans="1:3">
      <c r="A4215" s="1">
        <f t="shared" si="133"/>
        <v>4184</v>
      </c>
      <c r="B4215" s="1">
        <f t="shared" si="132"/>
        <v>4.5459536425000002E-2</v>
      </c>
      <c r="C4215" s="1">
        <v>181.83814570000001</v>
      </c>
    </row>
    <row r="4216" spans="1:3">
      <c r="A4216" s="1">
        <f t="shared" si="133"/>
        <v>4185</v>
      </c>
      <c r="B4216" s="1">
        <f t="shared" si="132"/>
        <v>4.5704786425000005E-2</v>
      </c>
      <c r="C4216" s="1">
        <v>182.81914570000001</v>
      </c>
    </row>
    <row r="4217" spans="1:3">
      <c r="A4217" s="1">
        <f t="shared" si="133"/>
        <v>4186</v>
      </c>
      <c r="B4217" s="1">
        <f t="shared" si="132"/>
        <v>4.5704786425000005E-2</v>
      </c>
      <c r="C4217" s="1">
        <v>182.81914570000001</v>
      </c>
    </row>
    <row r="4218" spans="1:3">
      <c r="A4218" s="1">
        <f t="shared" si="133"/>
        <v>4187</v>
      </c>
      <c r="B4218" s="1">
        <f t="shared" si="132"/>
        <v>4.5459536425000002E-2</v>
      </c>
      <c r="C4218" s="1">
        <v>181.83814570000001</v>
      </c>
    </row>
    <row r="4219" spans="1:3">
      <c r="A4219" s="1">
        <f t="shared" si="133"/>
        <v>4188</v>
      </c>
      <c r="B4219" s="1">
        <f t="shared" si="132"/>
        <v>4.8959786424999999E-2</v>
      </c>
      <c r="C4219" s="1">
        <v>195.83914569999999</v>
      </c>
    </row>
    <row r="4220" spans="1:3">
      <c r="A4220" s="1">
        <f t="shared" si="133"/>
        <v>4189</v>
      </c>
      <c r="B4220" s="1">
        <f t="shared" si="132"/>
        <v>4.8709786424999998E-2</v>
      </c>
      <c r="C4220" s="1">
        <v>194.83914569999999</v>
      </c>
    </row>
    <row r="4221" spans="1:3">
      <c r="A4221" s="1">
        <f t="shared" si="133"/>
        <v>4190</v>
      </c>
      <c r="B4221" s="1">
        <f t="shared" si="132"/>
        <v>4.8959786424999999E-2</v>
      </c>
      <c r="C4221" s="1">
        <v>195.83914569999999</v>
      </c>
    </row>
    <row r="4222" spans="1:3">
      <c r="A4222" s="1">
        <f t="shared" si="133"/>
        <v>4191</v>
      </c>
      <c r="B4222" s="1">
        <f t="shared" si="132"/>
        <v>4.8959786424999999E-2</v>
      </c>
      <c r="C4222" s="1">
        <v>195.83914569999999</v>
      </c>
    </row>
    <row r="4223" spans="1:3">
      <c r="A4223" s="1">
        <f t="shared" si="133"/>
        <v>4192</v>
      </c>
      <c r="B4223" s="1">
        <f t="shared" si="132"/>
        <v>4.8959786424999999E-2</v>
      </c>
      <c r="C4223" s="1">
        <v>195.83914569999999</v>
      </c>
    </row>
    <row r="4224" spans="1:3">
      <c r="A4224" s="1">
        <f t="shared" si="133"/>
        <v>4193</v>
      </c>
      <c r="B4224" s="1">
        <f t="shared" si="132"/>
        <v>4.8959786424999999E-2</v>
      </c>
      <c r="C4224" s="1">
        <v>195.83914569999999</v>
      </c>
    </row>
    <row r="4225" spans="1:3">
      <c r="A4225" s="1">
        <f t="shared" si="133"/>
        <v>4194</v>
      </c>
      <c r="B4225" s="1">
        <f t="shared" si="132"/>
        <v>4.9459786424999999E-2</v>
      </c>
      <c r="C4225" s="1">
        <v>197.83914569999999</v>
      </c>
    </row>
    <row r="4226" spans="1:3">
      <c r="A4226" s="1">
        <f t="shared" si="133"/>
        <v>4195</v>
      </c>
      <c r="B4226" s="1">
        <f t="shared" si="132"/>
        <v>4.9459786424999999E-2</v>
      </c>
      <c r="C4226" s="1">
        <v>197.83914569999999</v>
      </c>
    </row>
    <row r="4227" spans="1:3">
      <c r="A4227" s="1">
        <f t="shared" si="133"/>
        <v>4196</v>
      </c>
      <c r="B4227" s="1">
        <f t="shared" si="132"/>
        <v>5.2959786424999995E-2</v>
      </c>
      <c r="C4227" s="1">
        <v>211.83914569999999</v>
      </c>
    </row>
    <row r="4228" spans="1:3">
      <c r="A4228" s="1">
        <f t="shared" si="133"/>
        <v>4197</v>
      </c>
      <c r="B4228" s="1">
        <f t="shared" si="132"/>
        <v>4.9459786424999999E-2</v>
      </c>
      <c r="C4228" s="1">
        <v>197.83914569999999</v>
      </c>
    </row>
    <row r="4229" spans="1:3">
      <c r="A4229" s="1">
        <f t="shared" si="133"/>
        <v>4198</v>
      </c>
      <c r="B4229" s="1">
        <f t="shared" si="132"/>
        <v>4.9459786424999999E-2</v>
      </c>
      <c r="C4229" s="1">
        <v>197.83914569999999</v>
      </c>
    </row>
    <row r="4230" spans="1:3">
      <c r="A4230" s="1">
        <f t="shared" si="133"/>
        <v>4199</v>
      </c>
      <c r="B4230" s="1">
        <f t="shared" si="132"/>
        <v>4.9459786424999999E-2</v>
      </c>
      <c r="C4230" s="1">
        <v>197.83914569999999</v>
      </c>
    </row>
    <row r="4231" spans="1:3">
      <c r="A4231" s="1">
        <f t="shared" si="133"/>
        <v>4200</v>
      </c>
      <c r="B4231" s="1">
        <f t="shared" si="132"/>
        <v>4.9459786424999999E-2</v>
      </c>
      <c r="C4231" s="1">
        <v>197.83914569999999</v>
      </c>
    </row>
    <row r="4232" spans="1:3">
      <c r="A4232" s="1">
        <f t="shared" si="133"/>
        <v>4201</v>
      </c>
      <c r="B4232" s="1">
        <f t="shared" si="132"/>
        <v>3.2911580700000005E-2</v>
      </c>
      <c r="C4232" s="1">
        <v>131.64632280000001</v>
      </c>
    </row>
    <row r="4233" spans="1:3">
      <c r="A4233" s="1">
        <f t="shared" si="133"/>
        <v>4202</v>
      </c>
      <c r="B4233" s="1">
        <f t="shared" si="132"/>
        <v>3.2911580700000005E-2</v>
      </c>
      <c r="C4233" s="1">
        <v>131.64632280000001</v>
      </c>
    </row>
    <row r="4234" spans="1:3">
      <c r="A4234" s="1">
        <f t="shared" si="133"/>
        <v>4203</v>
      </c>
      <c r="B4234" s="1">
        <f t="shared" si="132"/>
        <v>3.2911580700000005E-2</v>
      </c>
      <c r="C4234" s="1">
        <v>131.64632280000001</v>
      </c>
    </row>
    <row r="4235" spans="1:3">
      <c r="A4235" s="1">
        <f t="shared" si="133"/>
        <v>4204</v>
      </c>
      <c r="B4235" s="1">
        <f t="shared" si="132"/>
        <v>3.2911580700000005E-2</v>
      </c>
      <c r="C4235" s="1">
        <v>131.64632280000001</v>
      </c>
    </row>
    <row r="4236" spans="1:3">
      <c r="A4236" s="1">
        <f t="shared" si="133"/>
        <v>4205</v>
      </c>
      <c r="B4236" s="1">
        <f t="shared" si="132"/>
        <v>4.3809830699999996E-2</v>
      </c>
      <c r="C4236" s="1">
        <v>175.2393228</v>
      </c>
    </row>
    <row r="4237" spans="1:3">
      <c r="A4237" s="1">
        <f t="shared" si="133"/>
        <v>4206</v>
      </c>
      <c r="B4237" s="1">
        <f t="shared" si="132"/>
        <v>4.6005080699999999E-2</v>
      </c>
      <c r="C4237" s="1">
        <v>184.0203228</v>
      </c>
    </row>
    <row r="4238" spans="1:3">
      <c r="A4238" s="1">
        <f t="shared" si="133"/>
        <v>4207</v>
      </c>
      <c r="B4238" s="1">
        <f t="shared" si="132"/>
        <v>5.6661580699999999E-2</v>
      </c>
      <c r="C4238" s="1">
        <v>226.64632280000001</v>
      </c>
    </row>
    <row r="4239" spans="1:3">
      <c r="A4239" s="1">
        <f t="shared" si="133"/>
        <v>4208</v>
      </c>
      <c r="B4239" s="1">
        <f t="shared" si="132"/>
        <v>5.9411580700000001E-2</v>
      </c>
      <c r="C4239" s="1">
        <v>237.64632280000001</v>
      </c>
    </row>
    <row r="4240" spans="1:3">
      <c r="A4240" s="1">
        <f t="shared" si="133"/>
        <v>4209</v>
      </c>
      <c r="B4240" s="1">
        <f t="shared" si="132"/>
        <v>5.9411580700000001E-2</v>
      </c>
      <c r="C4240" s="1">
        <v>237.64632280000001</v>
      </c>
    </row>
    <row r="4241" spans="1:3">
      <c r="A4241" s="1">
        <f t="shared" si="133"/>
        <v>4210</v>
      </c>
      <c r="B4241" s="1">
        <f t="shared" si="132"/>
        <v>5.9411580700000001E-2</v>
      </c>
      <c r="C4241" s="1">
        <v>237.64632280000001</v>
      </c>
    </row>
    <row r="4242" spans="1:3">
      <c r="A4242" s="1">
        <f t="shared" si="133"/>
        <v>4211</v>
      </c>
      <c r="B4242" s="1">
        <f t="shared" si="132"/>
        <v>5.9411580700000001E-2</v>
      </c>
      <c r="C4242" s="1">
        <v>237.64632280000001</v>
      </c>
    </row>
    <row r="4243" spans="1:3">
      <c r="A4243" s="1">
        <f t="shared" si="133"/>
        <v>4212</v>
      </c>
      <c r="B4243" s="1">
        <f t="shared" si="132"/>
        <v>5.9411580700000001E-2</v>
      </c>
      <c r="C4243" s="1">
        <v>237.64632280000001</v>
      </c>
    </row>
    <row r="4244" spans="1:3">
      <c r="A4244" s="1">
        <f t="shared" si="133"/>
        <v>4213</v>
      </c>
      <c r="B4244" s="1">
        <f t="shared" si="132"/>
        <v>5.9411580700000001E-2</v>
      </c>
      <c r="C4244" s="1">
        <v>237.64632280000001</v>
      </c>
    </row>
    <row r="4245" spans="1:3">
      <c r="A4245" s="1">
        <f t="shared" si="133"/>
        <v>4214</v>
      </c>
      <c r="B4245" s="1">
        <f t="shared" si="132"/>
        <v>5.9411580700000001E-2</v>
      </c>
      <c r="C4245" s="1">
        <v>237.64632280000001</v>
      </c>
    </row>
    <row r="4246" spans="1:3">
      <c r="A4246" s="1">
        <f t="shared" si="133"/>
        <v>4215</v>
      </c>
      <c r="B4246" s="1">
        <f t="shared" si="132"/>
        <v>5.9411580700000001E-2</v>
      </c>
      <c r="C4246" s="1">
        <v>237.64632280000001</v>
      </c>
    </row>
    <row r="4247" spans="1:3">
      <c r="A4247" s="1">
        <f t="shared" si="133"/>
        <v>4216</v>
      </c>
      <c r="B4247" s="1">
        <f t="shared" si="132"/>
        <v>6.2661580699999997E-2</v>
      </c>
      <c r="C4247" s="1">
        <v>250.64632280000001</v>
      </c>
    </row>
    <row r="4248" spans="1:3">
      <c r="A4248" s="1">
        <f t="shared" si="133"/>
        <v>4217</v>
      </c>
      <c r="B4248" s="1">
        <f t="shared" si="132"/>
        <v>6.2661580699999997E-2</v>
      </c>
      <c r="C4248" s="1">
        <v>250.64632280000001</v>
      </c>
    </row>
    <row r="4249" spans="1:3">
      <c r="A4249" s="1">
        <f t="shared" si="133"/>
        <v>4218</v>
      </c>
      <c r="B4249" s="1">
        <f t="shared" si="132"/>
        <v>6.2661580699999997E-2</v>
      </c>
      <c r="C4249" s="1">
        <v>250.64632280000001</v>
      </c>
    </row>
    <row r="4250" spans="1:3">
      <c r="A4250" s="1">
        <f t="shared" si="133"/>
        <v>4219</v>
      </c>
      <c r="B4250" s="1">
        <f t="shared" si="132"/>
        <v>9.3411580699999996E-2</v>
      </c>
      <c r="C4250" s="1">
        <v>373.64632280000001</v>
      </c>
    </row>
    <row r="4251" spans="1:3">
      <c r="A4251" s="1">
        <f t="shared" si="133"/>
        <v>4220</v>
      </c>
      <c r="B4251" s="1">
        <f t="shared" si="132"/>
        <v>9.4161580699999997E-2</v>
      </c>
      <c r="C4251" s="1">
        <v>376.64632280000001</v>
      </c>
    </row>
    <row r="4252" spans="1:3">
      <c r="A4252" s="1">
        <f t="shared" si="133"/>
        <v>4221</v>
      </c>
      <c r="B4252" s="1">
        <f t="shared" si="132"/>
        <v>9.4161580699999997E-2</v>
      </c>
      <c r="C4252" s="1">
        <v>376.64632280000001</v>
      </c>
    </row>
    <row r="4253" spans="1:3">
      <c r="A4253" s="1">
        <f t="shared" si="133"/>
        <v>4222</v>
      </c>
      <c r="B4253" s="1">
        <f t="shared" si="132"/>
        <v>6.2661580699999997E-2</v>
      </c>
      <c r="C4253" s="1">
        <v>250.64632280000001</v>
      </c>
    </row>
    <row r="4254" spans="1:3">
      <c r="A4254" s="1">
        <f t="shared" si="133"/>
        <v>4223</v>
      </c>
      <c r="B4254" s="1">
        <f t="shared" si="132"/>
        <v>5.9411580700000001E-2</v>
      </c>
      <c r="C4254" s="1">
        <v>237.64632280000001</v>
      </c>
    </row>
    <row r="4255" spans="1:3">
      <c r="A4255" s="1">
        <f t="shared" si="133"/>
        <v>4224</v>
      </c>
      <c r="B4255" s="1">
        <f t="shared" si="132"/>
        <v>5.9411580700000001E-2</v>
      </c>
      <c r="C4255" s="1">
        <v>237.64632280000001</v>
      </c>
    </row>
    <row r="4256" spans="1:3">
      <c r="A4256" s="1">
        <f t="shared" si="133"/>
        <v>4225</v>
      </c>
      <c r="B4256" s="1">
        <f t="shared" si="132"/>
        <v>5.9347556975E-2</v>
      </c>
      <c r="C4256" s="1">
        <v>237.39022790000001</v>
      </c>
    </row>
    <row r="4257" spans="1:3">
      <c r="A4257" s="1">
        <f t="shared" si="133"/>
        <v>4226</v>
      </c>
      <c r="B4257" s="1">
        <f t="shared" ref="B4257:B4320" si="134">C4257/$E$31</f>
        <v>4.8597556975000004E-2</v>
      </c>
      <c r="C4257" s="1">
        <v>194.39022790000001</v>
      </c>
    </row>
    <row r="4258" spans="1:3">
      <c r="A4258" s="1">
        <f t="shared" ref="A4258:A4321" si="135">A4257+1</f>
        <v>4227</v>
      </c>
      <c r="B4258" s="1">
        <f t="shared" si="134"/>
        <v>4.8597556975000004E-2</v>
      </c>
      <c r="C4258" s="1">
        <v>194.39022790000001</v>
      </c>
    </row>
    <row r="4259" spans="1:3">
      <c r="A4259" s="1">
        <f t="shared" si="135"/>
        <v>4228</v>
      </c>
      <c r="B4259" s="1">
        <f t="shared" si="134"/>
        <v>4.8597556975000004E-2</v>
      </c>
      <c r="C4259" s="1">
        <v>194.39022790000001</v>
      </c>
    </row>
    <row r="4260" spans="1:3">
      <c r="A4260" s="1">
        <f t="shared" si="135"/>
        <v>4229</v>
      </c>
      <c r="B4260" s="1">
        <f t="shared" si="134"/>
        <v>4.8597556975000004E-2</v>
      </c>
      <c r="C4260" s="1">
        <v>194.39022790000001</v>
      </c>
    </row>
    <row r="4261" spans="1:3">
      <c r="A4261" s="1">
        <f t="shared" si="135"/>
        <v>4230</v>
      </c>
      <c r="B4261" s="1">
        <f t="shared" si="134"/>
        <v>4.8597556975000004E-2</v>
      </c>
      <c r="C4261" s="1">
        <v>194.39022790000001</v>
      </c>
    </row>
    <row r="4262" spans="1:3">
      <c r="A4262" s="1">
        <f t="shared" si="135"/>
        <v>4231</v>
      </c>
      <c r="B4262" s="1">
        <f t="shared" si="134"/>
        <v>5.9347556975E-2</v>
      </c>
      <c r="C4262" s="1">
        <v>237.39022790000001</v>
      </c>
    </row>
    <row r="4263" spans="1:3">
      <c r="A4263" s="1">
        <f t="shared" si="135"/>
        <v>4232</v>
      </c>
      <c r="B4263" s="1">
        <f t="shared" si="134"/>
        <v>6.3097556974999996E-2</v>
      </c>
      <c r="C4263" s="1">
        <v>252.39022790000001</v>
      </c>
    </row>
    <row r="4264" spans="1:3">
      <c r="A4264" s="1">
        <f t="shared" si="135"/>
        <v>4233</v>
      </c>
      <c r="B4264" s="1">
        <f t="shared" si="134"/>
        <v>6.3097556974999996E-2</v>
      </c>
      <c r="C4264" s="1">
        <v>252.39022790000001</v>
      </c>
    </row>
    <row r="4265" spans="1:3">
      <c r="A4265" s="1">
        <f t="shared" si="135"/>
        <v>4234</v>
      </c>
      <c r="B4265" s="1">
        <f t="shared" si="134"/>
        <v>6.3097556974999996E-2</v>
      </c>
      <c r="C4265" s="1">
        <v>252.39022790000001</v>
      </c>
    </row>
    <row r="4266" spans="1:3">
      <c r="A4266" s="1">
        <f t="shared" si="135"/>
        <v>4235</v>
      </c>
      <c r="B4266" s="1">
        <f t="shared" si="134"/>
        <v>6.3097556974999996E-2</v>
      </c>
      <c r="C4266" s="1">
        <v>252.39022790000001</v>
      </c>
    </row>
    <row r="4267" spans="1:3">
      <c r="A4267" s="1">
        <f t="shared" si="135"/>
        <v>4236</v>
      </c>
      <c r="B4267" s="1">
        <f t="shared" si="134"/>
        <v>6.3097556974999996E-2</v>
      </c>
      <c r="C4267" s="1">
        <v>252.39022790000001</v>
      </c>
    </row>
    <row r="4268" spans="1:3">
      <c r="A4268" s="1">
        <f t="shared" si="135"/>
        <v>4237</v>
      </c>
      <c r="B4268" s="1">
        <f t="shared" si="134"/>
        <v>6.3097556974999996E-2</v>
      </c>
      <c r="C4268" s="1">
        <v>252.39022790000001</v>
      </c>
    </row>
    <row r="4269" spans="1:3">
      <c r="A4269" s="1">
        <f t="shared" si="135"/>
        <v>4238</v>
      </c>
      <c r="B4269" s="1">
        <f t="shared" si="134"/>
        <v>6.3097556974999996E-2</v>
      </c>
      <c r="C4269" s="1">
        <v>252.39022790000001</v>
      </c>
    </row>
    <row r="4270" spans="1:3">
      <c r="A4270" s="1">
        <f t="shared" si="135"/>
        <v>4239</v>
      </c>
      <c r="B4270" s="1">
        <f t="shared" si="134"/>
        <v>7.4097556975000006E-2</v>
      </c>
      <c r="C4270" s="1">
        <v>296.39022790000001</v>
      </c>
    </row>
    <row r="4271" spans="1:3">
      <c r="A4271" s="1">
        <f t="shared" si="135"/>
        <v>4240</v>
      </c>
      <c r="B4271" s="1">
        <f t="shared" si="134"/>
        <v>6.3097556974999996E-2</v>
      </c>
      <c r="C4271" s="1">
        <v>252.39022790000001</v>
      </c>
    </row>
    <row r="4272" spans="1:3">
      <c r="A4272" s="1">
        <f t="shared" si="135"/>
        <v>4241</v>
      </c>
      <c r="B4272" s="1">
        <f t="shared" si="134"/>
        <v>9.359755697500001E-2</v>
      </c>
      <c r="C4272" s="1">
        <v>374.39022790000001</v>
      </c>
    </row>
    <row r="4273" spans="1:3">
      <c r="A4273" s="1">
        <f t="shared" si="135"/>
        <v>4242</v>
      </c>
      <c r="B4273" s="1">
        <f t="shared" si="134"/>
        <v>6.3097556974999996E-2</v>
      </c>
      <c r="C4273" s="1">
        <v>252.39022790000001</v>
      </c>
    </row>
    <row r="4274" spans="1:3">
      <c r="A4274" s="1">
        <f t="shared" si="135"/>
        <v>4243</v>
      </c>
      <c r="B4274" s="1">
        <f t="shared" si="134"/>
        <v>9.359755697500001E-2</v>
      </c>
      <c r="C4274" s="1">
        <v>374.39022790000001</v>
      </c>
    </row>
    <row r="4275" spans="1:3">
      <c r="A4275" s="1">
        <f t="shared" si="135"/>
        <v>4244</v>
      </c>
      <c r="B4275" s="1">
        <f t="shared" si="134"/>
        <v>9.4347556974999996E-2</v>
      </c>
      <c r="C4275" s="1">
        <v>377.39022790000001</v>
      </c>
    </row>
    <row r="4276" spans="1:3">
      <c r="A4276" s="1">
        <f t="shared" si="135"/>
        <v>4245</v>
      </c>
      <c r="B4276" s="1">
        <f t="shared" si="134"/>
        <v>9.4347556974999996E-2</v>
      </c>
      <c r="C4276" s="1">
        <v>377.39022790000001</v>
      </c>
    </row>
    <row r="4277" spans="1:3">
      <c r="A4277" s="1">
        <f t="shared" si="135"/>
        <v>4246</v>
      </c>
      <c r="B4277" s="1">
        <f t="shared" si="134"/>
        <v>9.4347556974999996E-2</v>
      </c>
      <c r="C4277" s="1">
        <v>377.39022790000001</v>
      </c>
    </row>
    <row r="4278" spans="1:3">
      <c r="A4278" s="1">
        <f t="shared" si="135"/>
        <v>4247</v>
      </c>
      <c r="B4278" s="1">
        <f t="shared" si="134"/>
        <v>6.3097556974999996E-2</v>
      </c>
      <c r="C4278" s="1">
        <v>252.39022790000001</v>
      </c>
    </row>
    <row r="4279" spans="1:3">
      <c r="A4279" s="1">
        <f t="shared" si="135"/>
        <v>4248</v>
      </c>
      <c r="B4279" s="1">
        <f t="shared" si="134"/>
        <v>6.3097556974999996E-2</v>
      </c>
      <c r="C4279" s="1">
        <v>252.39022790000001</v>
      </c>
    </row>
    <row r="4280" spans="1:3">
      <c r="A4280" s="1">
        <f t="shared" si="135"/>
        <v>4249</v>
      </c>
      <c r="B4280" s="1">
        <f t="shared" si="134"/>
        <v>5.1108378900000001E-2</v>
      </c>
      <c r="C4280" s="1">
        <v>204.43351559999999</v>
      </c>
    </row>
    <row r="4281" spans="1:3">
      <c r="A4281" s="1">
        <f t="shared" si="135"/>
        <v>4250</v>
      </c>
      <c r="B4281" s="1">
        <f t="shared" si="134"/>
        <v>5.1108378900000001E-2</v>
      </c>
      <c r="C4281" s="1">
        <v>204.43351559999999</v>
      </c>
    </row>
    <row r="4282" spans="1:3">
      <c r="A4282" s="1">
        <f t="shared" si="135"/>
        <v>4251</v>
      </c>
      <c r="B4282" s="1">
        <f t="shared" si="134"/>
        <v>5.1108378900000001E-2</v>
      </c>
      <c r="C4282" s="1">
        <v>204.43351559999999</v>
      </c>
    </row>
    <row r="4283" spans="1:3">
      <c r="A4283" s="1">
        <f t="shared" si="135"/>
        <v>4252</v>
      </c>
      <c r="B4283" s="1">
        <f t="shared" si="134"/>
        <v>5.1108378900000001E-2</v>
      </c>
      <c r="C4283" s="1">
        <v>204.43351559999999</v>
      </c>
    </row>
    <row r="4284" spans="1:3">
      <c r="A4284" s="1">
        <f t="shared" si="135"/>
        <v>4253</v>
      </c>
      <c r="B4284" s="1">
        <f t="shared" si="134"/>
        <v>5.1108378900000001E-2</v>
      </c>
      <c r="C4284" s="1">
        <v>204.43351559999999</v>
      </c>
    </row>
    <row r="4285" spans="1:3">
      <c r="A4285" s="1">
        <f t="shared" si="135"/>
        <v>4254</v>
      </c>
      <c r="B4285" s="1">
        <f t="shared" si="134"/>
        <v>5.1108378900000001E-2</v>
      </c>
      <c r="C4285" s="1">
        <v>204.43351559999999</v>
      </c>
    </row>
    <row r="4286" spans="1:3">
      <c r="A4286" s="1">
        <f t="shared" si="135"/>
        <v>4255</v>
      </c>
      <c r="B4286" s="1">
        <f t="shared" si="134"/>
        <v>5.1108378900000001E-2</v>
      </c>
      <c r="C4286" s="1">
        <v>204.43351559999999</v>
      </c>
    </row>
    <row r="4287" spans="1:3">
      <c r="A4287" s="1">
        <f t="shared" si="135"/>
        <v>4256</v>
      </c>
      <c r="B4287" s="1">
        <f t="shared" si="134"/>
        <v>5.3068628899999998E-2</v>
      </c>
      <c r="C4287" s="1">
        <v>212.2745156</v>
      </c>
    </row>
    <row r="4288" spans="1:3">
      <c r="A4288" s="1">
        <f t="shared" si="135"/>
        <v>4257</v>
      </c>
      <c r="B4288" s="1">
        <f t="shared" si="134"/>
        <v>5.9858378899999995E-2</v>
      </c>
      <c r="C4288" s="1">
        <v>239.43351559999999</v>
      </c>
    </row>
    <row r="4289" spans="1:3">
      <c r="A4289" s="1">
        <f t="shared" si="135"/>
        <v>4258</v>
      </c>
      <c r="B4289" s="1">
        <f t="shared" si="134"/>
        <v>5.9858378899999995E-2</v>
      </c>
      <c r="C4289" s="1">
        <v>239.43351559999999</v>
      </c>
    </row>
    <row r="4290" spans="1:3">
      <c r="A4290" s="1">
        <f t="shared" si="135"/>
        <v>4259</v>
      </c>
      <c r="B4290" s="1">
        <f t="shared" si="134"/>
        <v>5.9858378899999995E-2</v>
      </c>
      <c r="C4290" s="1">
        <v>239.43351559999999</v>
      </c>
    </row>
    <row r="4291" spans="1:3">
      <c r="A4291" s="1">
        <f t="shared" si="135"/>
        <v>4260</v>
      </c>
      <c r="B4291" s="1">
        <f t="shared" si="134"/>
        <v>7.735837890000001E-2</v>
      </c>
      <c r="C4291" s="1">
        <v>309.43351560000002</v>
      </c>
    </row>
    <row r="4292" spans="1:3">
      <c r="A4292" s="1">
        <f t="shared" si="135"/>
        <v>4261</v>
      </c>
      <c r="B4292" s="1">
        <f t="shared" si="134"/>
        <v>5.9858378899999995E-2</v>
      </c>
      <c r="C4292" s="1">
        <v>239.43351559999999</v>
      </c>
    </row>
    <row r="4293" spans="1:3">
      <c r="A4293" s="1">
        <f t="shared" si="135"/>
        <v>4262</v>
      </c>
      <c r="B4293" s="1">
        <f t="shared" si="134"/>
        <v>7.2108378900000006E-2</v>
      </c>
      <c r="C4293" s="1">
        <v>288.43351560000002</v>
      </c>
    </row>
    <row r="4294" spans="1:3">
      <c r="A4294" s="1">
        <f t="shared" si="135"/>
        <v>4263</v>
      </c>
      <c r="B4294" s="1">
        <f t="shared" si="134"/>
        <v>5.9858378899999995E-2</v>
      </c>
      <c r="C4294" s="1">
        <v>239.43351559999999</v>
      </c>
    </row>
    <row r="4295" spans="1:3">
      <c r="A4295" s="1">
        <f t="shared" si="135"/>
        <v>4264</v>
      </c>
      <c r="B4295" s="1">
        <f t="shared" si="134"/>
        <v>7.735837890000001E-2</v>
      </c>
      <c r="C4295" s="1">
        <v>309.43351560000002</v>
      </c>
    </row>
    <row r="4296" spans="1:3">
      <c r="A4296" s="1">
        <f t="shared" si="135"/>
        <v>4265</v>
      </c>
      <c r="B4296" s="1">
        <f t="shared" si="134"/>
        <v>7.735837890000001E-2</v>
      </c>
      <c r="C4296" s="1">
        <v>309.43351560000002</v>
      </c>
    </row>
    <row r="4297" spans="1:3">
      <c r="A4297" s="1">
        <f t="shared" si="135"/>
        <v>4266</v>
      </c>
      <c r="B4297" s="1">
        <f t="shared" si="134"/>
        <v>8.4858378900000003E-2</v>
      </c>
      <c r="C4297" s="1">
        <v>339.43351560000002</v>
      </c>
    </row>
    <row r="4298" spans="1:3">
      <c r="A4298" s="1">
        <f t="shared" si="135"/>
        <v>4267</v>
      </c>
      <c r="B4298" s="1">
        <f t="shared" si="134"/>
        <v>8.4858378900000003E-2</v>
      </c>
      <c r="C4298" s="1">
        <v>339.43351560000002</v>
      </c>
    </row>
    <row r="4299" spans="1:3">
      <c r="A4299" s="1">
        <f t="shared" si="135"/>
        <v>4268</v>
      </c>
      <c r="B4299" s="1">
        <f t="shared" si="134"/>
        <v>9.4108378900000011E-2</v>
      </c>
      <c r="C4299" s="1">
        <v>376.43351560000002</v>
      </c>
    </row>
    <row r="4300" spans="1:3">
      <c r="A4300" s="1">
        <f t="shared" si="135"/>
        <v>4269</v>
      </c>
      <c r="B4300" s="1">
        <f t="shared" si="134"/>
        <v>8.4858378900000003E-2</v>
      </c>
      <c r="C4300" s="1">
        <v>339.43351560000002</v>
      </c>
    </row>
    <row r="4301" spans="1:3">
      <c r="A4301" s="1">
        <f t="shared" si="135"/>
        <v>4270</v>
      </c>
      <c r="B4301" s="1">
        <f t="shared" si="134"/>
        <v>8.4858378900000003E-2</v>
      </c>
      <c r="C4301" s="1">
        <v>339.43351560000002</v>
      </c>
    </row>
    <row r="4302" spans="1:3">
      <c r="A4302" s="1">
        <f t="shared" si="135"/>
        <v>4271</v>
      </c>
      <c r="B4302" s="1">
        <f t="shared" si="134"/>
        <v>7.735837890000001E-2</v>
      </c>
      <c r="C4302" s="1">
        <v>309.43351560000002</v>
      </c>
    </row>
    <row r="4303" spans="1:3">
      <c r="A4303" s="1">
        <f t="shared" si="135"/>
        <v>4272</v>
      </c>
      <c r="B4303" s="1">
        <f t="shared" si="134"/>
        <v>5.9858378899999995E-2</v>
      </c>
      <c r="C4303" s="1">
        <v>239.43351559999999</v>
      </c>
    </row>
    <row r="4304" spans="1:3">
      <c r="A4304" s="1">
        <f t="shared" si="135"/>
        <v>4273</v>
      </c>
      <c r="B4304" s="1">
        <f t="shared" si="134"/>
        <v>5.1989713149999998E-2</v>
      </c>
      <c r="C4304" s="1">
        <v>207.9588526</v>
      </c>
    </row>
    <row r="4305" spans="1:3">
      <c r="A4305" s="1">
        <f t="shared" si="135"/>
        <v>4274</v>
      </c>
      <c r="B4305" s="1">
        <f t="shared" si="134"/>
        <v>5.1989713149999998E-2</v>
      </c>
      <c r="C4305" s="1">
        <v>207.9588526</v>
      </c>
    </row>
    <row r="4306" spans="1:3">
      <c r="A4306" s="1">
        <f t="shared" si="135"/>
        <v>4275</v>
      </c>
      <c r="B4306" s="1">
        <f t="shared" si="134"/>
        <v>5.1989713149999998E-2</v>
      </c>
      <c r="C4306" s="1">
        <v>207.9588526</v>
      </c>
    </row>
    <row r="4307" spans="1:3">
      <c r="A4307" s="1">
        <f t="shared" si="135"/>
        <v>4276</v>
      </c>
      <c r="B4307" s="1">
        <f t="shared" si="134"/>
        <v>5.1989713149999998E-2</v>
      </c>
      <c r="C4307" s="1">
        <v>207.9588526</v>
      </c>
    </row>
    <row r="4308" spans="1:3">
      <c r="A4308" s="1">
        <f t="shared" si="135"/>
        <v>4277</v>
      </c>
      <c r="B4308" s="1">
        <f t="shared" si="134"/>
        <v>5.1989713149999998E-2</v>
      </c>
      <c r="C4308" s="1">
        <v>207.9588526</v>
      </c>
    </row>
    <row r="4309" spans="1:3">
      <c r="A4309" s="1">
        <f t="shared" si="135"/>
        <v>4278</v>
      </c>
      <c r="B4309" s="1">
        <f t="shared" si="134"/>
        <v>5.1989713149999998E-2</v>
      </c>
      <c r="C4309" s="1">
        <v>207.9588526</v>
      </c>
    </row>
    <row r="4310" spans="1:3">
      <c r="A4310" s="1">
        <f t="shared" si="135"/>
        <v>4279</v>
      </c>
      <c r="B4310" s="1">
        <f t="shared" si="134"/>
        <v>5.509996315E-2</v>
      </c>
      <c r="C4310" s="1">
        <v>220.3998526</v>
      </c>
    </row>
    <row r="4311" spans="1:3">
      <c r="A4311" s="1">
        <f t="shared" si="135"/>
        <v>4280</v>
      </c>
      <c r="B4311" s="1">
        <f t="shared" si="134"/>
        <v>6.2239713150000001E-2</v>
      </c>
      <c r="C4311" s="1">
        <v>248.9588526</v>
      </c>
    </row>
    <row r="4312" spans="1:3">
      <c r="A4312" s="1">
        <f t="shared" si="135"/>
        <v>4281</v>
      </c>
      <c r="B4312" s="1">
        <f t="shared" si="134"/>
        <v>6.2239713150000001E-2</v>
      </c>
      <c r="C4312" s="1">
        <v>248.9588526</v>
      </c>
    </row>
    <row r="4313" spans="1:3">
      <c r="A4313" s="1">
        <f t="shared" si="135"/>
        <v>4282</v>
      </c>
      <c r="B4313" s="1">
        <f t="shared" si="134"/>
        <v>6.2239713150000001E-2</v>
      </c>
      <c r="C4313" s="1">
        <v>248.9588526</v>
      </c>
    </row>
    <row r="4314" spans="1:3">
      <c r="A4314" s="1">
        <f t="shared" si="135"/>
        <v>4283</v>
      </c>
      <c r="B4314" s="1">
        <f t="shared" si="134"/>
        <v>6.2239713150000001E-2</v>
      </c>
      <c r="C4314" s="1">
        <v>248.9588526</v>
      </c>
    </row>
    <row r="4315" spans="1:3">
      <c r="A4315" s="1">
        <f t="shared" si="135"/>
        <v>4284</v>
      </c>
      <c r="B4315" s="1">
        <f t="shared" si="134"/>
        <v>7.698971315E-2</v>
      </c>
      <c r="C4315" s="1">
        <v>307.9588526</v>
      </c>
    </row>
    <row r="4316" spans="1:3">
      <c r="A4316" s="1">
        <f t="shared" si="135"/>
        <v>4285</v>
      </c>
      <c r="B4316" s="1">
        <f t="shared" si="134"/>
        <v>7.698971315E-2</v>
      </c>
      <c r="C4316" s="1">
        <v>307.9588526</v>
      </c>
    </row>
    <row r="4317" spans="1:3">
      <c r="A4317" s="1">
        <f t="shared" si="135"/>
        <v>4286</v>
      </c>
      <c r="B4317" s="1">
        <f t="shared" si="134"/>
        <v>7.698971315E-2</v>
      </c>
      <c r="C4317" s="1">
        <v>307.9588526</v>
      </c>
    </row>
    <row r="4318" spans="1:3">
      <c r="A4318" s="1">
        <f t="shared" si="135"/>
        <v>4287</v>
      </c>
      <c r="B4318" s="1">
        <f t="shared" si="134"/>
        <v>8.4739713150000007E-2</v>
      </c>
      <c r="C4318" s="1">
        <v>338.9588526</v>
      </c>
    </row>
    <row r="4319" spans="1:3">
      <c r="A4319" s="1">
        <f t="shared" si="135"/>
        <v>4288</v>
      </c>
      <c r="B4319" s="1">
        <f t="shared" si="134"/>
        <v>8.5739713149999994E-2</v>
      </c>
      <c r="C4319" s="1">
        <v>342.9588526</v>
      </c>
    </row>
    <row r="4320" spans="1:3">
      <c r="A4320" s="1">
        <f t="shared" si="135"/>
        <v>4289</v>
      </c>
      <c r="B4320" s="1">
        <f t="shared" si="134"/>
        <v>8.5739713149999994E-2</v>
      </c>
      <c r="C4320" s="1">
        <v>342.9588526</v>
      </c>
    </row>
    <row r="4321" spans="1:3">
      <c r="A4321" s="1">
        <f t="shared" si="135"/>
        <v>4290</v>
      </c>
      <c r="B4321" s="1">
        <f t="shared" ref="B4321:B4384" si="136">C4321/$E$31</f>
        <v>8.4739713150000007E-2</v>
      </c>
      <c r="C4321" s="1">
        <v>338.9588526</v>
      </c>
    </row>
    <row r="4322" spans="1:3">
      <c r="A4322" s="1">
        <f t="shared" ref="A4322:A4385" si="137">A4321+1</f>
        <v>4291</v>
      </c>
      <c r="B4322" s="1">
        <f t="shared" si="136"/>
        <v>9.3739713150000001E-2</v>
      </c>
      <c r="C4322" s="1">
        <v>374.9588526</v>
      </c>
    </row>
    <row r="4323" spans="1:3">
      <c r="A4323" s="1">
        <f t="shared" si="137"/>
        <v>4292</v>
      </c>
      <c r="B4323" s="1">
        <f t="shared" si="136"/>
        <v>9.8489713150000005E-2</v>
      </c>
      <c r="C4323" s="1">
        <v>393.9588526</v>
      </c>
    </row>
    <row r="4324" spans="1:3">
      <c r="A4324" s="1">
        <f t="shared" si="137"/>
        <v>4293</v>
      </c>
      <c r="B4324" s="1">
        <f t="shared" si="136"/>
        <v>8.5739713149999994E-2</v>
      </c>
      <c r="C4324" s="1">
        <v>342.9588526</v>
      </c>
    </row>
    <row r="4325" spans="1:3">
      <c r="A4325" s="1">
        <f t="shared" si="137"/>
        <v>4294</v>
      </c>
      <c r="B4325" s="1">
        <f t="shared" si="136"/>
        <v>8.4739713150000007E-2</v>
      </c>
      <c r="C4325" s="1">
        <v>338.9588526</v>
      </c>
    </row>
    <row r="4326" spans="1:3">
      <c r="A4326" s="1">
        <f t="shared" si="137"/>
        <v>4295</v>
      </c>
      <c r="B4326" s="1">
        <f t="shared" si="136"/>
        <v>6.2239713150000001E-2</v>
      </c>
      <c r="C4326" s="1">
        <v>248.9588526</v>
      </c>
    </row>
    <row r="4327" spans="1:3">
      <c r="A4327" s="1">
        <f t="shared" si="137"/>
        <v>4296</v>
      </c>
      <c r="B4327" s="1">
        <f t="shared" si="136"/>
        <v>6.2239713150000001E-2</v>
      </c>
      <c r="C4327" s="1">
        <v>248.9588526</v>
      </c>
    </row>
    <row r="4328" spans="1:3">
      <c r="A4328" s="1">
        <f t="shared" si="137"/>
        <v>4297</v>
      </c>
      <c r="B4328" s="1">
        <f t="shared" si="136"/>
        <v>3.3395581174999994E-2</v>
      </c>
      <c r="C4328" s="1">
        <v>133.58232469999999</v>
      </c>
    </row>
    <row r="4329" spans="1:3">
      <c r="A4329" s="1">
        <f t="shared" si="137"/>
        <v>4298</v>
      </c>
      <c r="B4329" s="1">
        <f t="shared" si="136"/>
        <v>3.3395581174999994E-2</v>
      </c>
      <c r="C4329" s="1">
        <v>133.58232469999999</v>
      </c>
    </row>
    <row r="4330" spans="1:3">
      <c r="A4330" s="1">
        <f t="shared" si="137"/>
        <v>4299</v>
      </c>
      <c r="B4330" s="1">
        <f t="shared" si="136"/>
        <v>3.3395581174999994E-2</v>
      </c>
      <c r="C4330" s="1">
        <v>133.58232469999999</v>
      </c>
    </row>
    <row r="4331" spans="1:3">
      <c r="A4331" s="1">
        <f t="shared" si="137"/>
        <v>4300</v>
      </c>
      <c r="B4331" s="1">
        <f t="shared" si="136"/>
        <v>3.3395581174999994E-2</v>
      </c>
      <c r="C4331" s="1">
        <v>133.58232469999999</v>
      </c>
    </row>
    <row r="4332" spans="1:3">
      <c r="A4332" s="1">
        <f t="shared" si="137"/>
        <v>4301</v>
      </c>
      <c r="B4332" s="1">
        <f t="shared" si="136"/>
        <v>3.3395581174999994E-2</v>
      </c>
      <c r="C4332" s="1">
        <v>133.58232469999999</v>
      </c>
    </row>
    <row r="4333" spans="1:3">
      <c r="A4333" s="1">
        <f t="shared" si="137"/>
        <v>4302</v>
      </c>
      <c r="B4333" s="1">
        <f t="shared" si="136"/>
        <v>3.3395581174999994E-2</v>
      </c>
      <c r="C4333" s="1">
        <v>133.58232469999999</v>
      </c>
    </row>
    <row r="4334" spans="1:3">
      <c r="A4334" s="1">
        <f t="shared" si="137"/>
        <v>4303</v>
      </c>
      <c r="B4334" s="1">
        <f t="shared" si="136"/>
        <v>3.3395581174999994E-2</v>
      </c>
      <c r="C4334" s="1">
        <v>133.58232469999999</v>
      </c>
    </row>
    <row r="4335" spans="1:3">
      <c r="A4335" s="1">
        <f t="shared" si="137"/>
        <v>4304</v>
      </c>
      <c r="B4335" s="1">
        <f t="shared" si="136"/>
        <v>4.5895581174999998E-2</v>
      </c>
      <c r="C4335" s="1">
        <v>183.58232469999999</v>
      </c>
    </row>
    <row r="4336" spans="1:3">
      <c r="A4336" s="1">
        <f t="shared" si="137"/>
        <v>4305</v>
      </c>
      <c r="B4336" s="1">
        <f t="shared" si="136"/>
        <v>4.6140581175000001E-2</v>
      </c>
      <c r="C4336" s="1">
        <v>184.5623247</v>
      </c>
    </row>
    <row r="4337" spans="1:3">
      <c r="A4337" s="1">
        <f t="shared" si="137"/>
        <v>4306</v>
      </c>
      <c r="B4337" s="1">
        <f t="shared" si="136"/>
        <v>4.6140581175000001E-2</v>
      </c>
      <c r="C4337" s="1">
        <v>184.5623247</v>
      </c>
    </row>
    <row r="4338" spans="1:3">
      <c r="A4338" s="1">
        <f t="shared" si="137"/>
        <v>4307</v>
      </c>
      <c r="B4338" s="1">
        <f t="shared" si="136"/>
        <v>5.5255831174999999E-2</v>
      </c>
      <c r="C4338" s="1">
        <v>221.02332469999999</v>
      </c>
    </row>
    <row r="4339" spans="1:3">
      <c r="A4339" s="1">
        <f t="shared" si="137"/>
        <v>4308</v>
      </c>
      <c r="B4339" s="1">
        <f t="shared" si="136"/>
        <v>6.1895581174999999E-2</v>
      </c>
      <c r="C4339" s="1">
        <v>247.58232469999999</v>
      </c>
    </row>
    <row r="4340" spans="1:3">
      <c r="A4340" s="1">
        <f t="shared" si="137"/>
        <v>4309</v>
      </c>
      <c r="B4340" s="1">
        <f t="shared" si="136"/>
        <v>4.5895581174999998E-2</v>
      </c>
      <c r="C4340" s="1">
        <v>183.58232469999999</v>
      </c>
    </row>
    <row r="4341" spans="1:3">
      <c r="A4341" s="1">
        <f t="shared" si="137"/>
        <v>4310</v>
      </c>
      <c r="B4341" s="1">
        <f t="shared" si="136"/>
        <v>4.5895581174999998E-2</v>
      </c>
      <c r="C4341" s="1">
        <v>183.58232469999999</v>
      </c>
    </row>
    <row r="4342" spans="1:3">
      <c r="A4342" s="1">
        <f t="shared" si="137"/>
        <v>4311</v>
      </c>
      <c r="B4342" s="1">
        <f t="shared" si="136"/>
        <v>6.1895581174999999E-2</v>
      </c>
      <c r="C4342" s="1">
        <v>247.58232469999999</v>
      </c>
    </row>
    <row r="4343" spans="1:3">
      <c r="A4343" s="1">
        <f t="shared" si="137"/>
        <v>4312</v>
      </c>
      <c r="B4343" s="1">
        <f t="shared" si="136"/>
        <v>6.1895581174999999E-2</v>
      </c>
      <c r="C4343" s="1">
        <v>247.58232469999999</v>
      </c>
    </row>
    <row r="4344" spans="1:3">
      <c r="A4344" s="1">
        <f t="shared" si="137"/>
        <v>4313</v>
      </c>
      <c r="B4344" s="1">
        <f t="shared" si="136"/>
        <v>7.1895581175000001E-2</v>
      </c>
      <c r="C4344" s="1">
        <v>287.58232470000002</v>
      </c>
    </row>
    <row r="4345" spans="1:3">
      <c r="A4345" s="1">
        <f t="shared" si="137"/>
        <v>4314</v>
      </c>
      <c r="B4345" s="1">
        <f t="shared" si="136"/>
        <v>7.8645581175000007E-2</v>
      </c>
      <c r="C4345" s="1">
        <v>314.58232470000002</v>
      </c>
    </row>
    <row r="4346" spans="1:3">
      <c r="A4346" s="1">
        <f t="shared" si="137"/>
        <v>4315</v>
      </c>
      <c r="B4346" s="1">
        <f t="shared" si="136"/>
        <v>9.3895581175000006E-2</v>
      </c>
      <c r="C4346" s="1">
        <v>375.58232470000002</v>
      </c>
    </row>
    <row r="4347" spans="1:3">
      <c r="A4347" s="1">
        <f t="shared" si="137"/>
        <v>4316</v>
      </c>
      <c r="B4347" s="1">
        <f t="shared" si="136"/>
        <v>9.3895581175000006E-2</v>
      </c>
      <c r="C4347" s="1">
        <v>375.58232470000002</v>
      </c>
    </row>
    <row r="4348" spans="1:3">
      <c r="A4348" s="1">
        <f t="shared" si="137"/>
        <v>4317</v>
      </c>
      <c r="B4348" s="1">
        <f t="shared" si="136"/>
        <v>7.8645581175000007E-2</v>
      </c>
      <c r="C4348" s="1">
        <v>314.58232470000002</v>
      </c>
    </row>
    <row r="4349" spans="1:3">
      <c r="A4349" s="1">
        <f t="shared" si="137"/>
        <v>4318</v>
      </c>
      <c r="B4349" s="1">
        <f t="shared" si="136"/>
        <v>7.8645581175000007E-2</v>
      </c>
      <c r="C4349" s="1">
        <v>314.58232470000002</v>
      </c>
    </row>
    <row r="4350" spans="1:3">
      <c r="A4350" s="1">
        <f t="shared" si="137"/>
        <v>4319</v>
      </c>
      <c r="B4350" s="1">
        <f t="shared" si="136"/>
        <v>5.5255831174999999E-2</v>
      </c>
      <c r="C4350" s="1">
        <v>221.02332469999999</v>
      </c>
    </row>
    <row r="4351" spans="1:3">
      <c r="A4351" s="1">
        <f t="shared" si="137"/>
        <v>4320</v>
      </c>
      <c r="B4351" s="1">
        <f t="shared" si="136"/>
        <v>3.3395581174999994E-2</v>
      </c>
      <c r="C4351" s="1">
        <v>133.58232469999999</v>
      </c>
    </row>
    <row r="4352" spans="1:3">
      <c r="A4352" s="1">
        <f t="shared" si="137"/>
        <v>4321</v>
      </c>
      <c r="B4352" s="1">
        <f t="shared" si="136"/>
        <v>2.952217515E-2</v>
      </c>
      <c r="C4352" s="1">
        <v>118.0887006</v>
      </c>
    </row>
    <row r="4353" spans="1:3">
      <c r="A4353" s="1">
        <f t="shared" si="137"/>
        <v>4322</v>
      </c>
      <c r="B4353" s="1">
        <f t="shared" si="136"/>
        <v>2.952217515E-2</v>
      </c>
      <c r="C4353" s="1">
        <v>118.0887006</v>
      </c>
    </row>
    <row r="4354" spans="1:3">
      <c r="A4354" s="1">
        <f t="shared" si="137"/>
        <v>4323</v>
      </c>
      <c r="B4354" s="1">
        <f t="shared" si="136"/>
        <v>2.952217515E-2</v>
      </c>
      <c r="C4354" s="1">
        <v>118.0887006</v>
      </c>
    </row>
    <row r="4355" spans="1:3">
      <c r="A4355" s="1">
        <f t="shared" si="137"/>
        <v>4324</v>
      </c>
      <c r="B4355" s="1">
        <f t="shared" si="136"/>
        <v>2.952217515E-2</v>
      </c>
      <c r="C4355" s="1">
        <v>118.0887006</v>
      </c>
    </row>
    <row r="4356" spans="1:3">
      <c r="A4356" s="1">
        <f t="shared" si="137"/>
        <v>4325</v>
      </c>
      <c r="B4356" s="1">
        <f t="shared" si="136"/>
        <v>2.952217515E-2</v>
      </c>
      <c r="C4356" s="1">
        <v>118.0887006</v>
      </c>
    </row>
    <row r="4357" spans="1:3">
      <c r="A4357" s="1">
        <f t="shared" si="137"/>
        <v>4326</v>
      </c>
      <c r="B4357" s="1">
        <f t="shared" si="136"/>
        <v>2.952217515E-2</v>
      </c>
      <c r="C4357" s="1">
        <v>118.0887006</v>
      </c>
    </row>
    <row r="4358" spans="1:3">
      <c r="A4358" s="1">
        <f t="shared" si="137"/>
        <v>4327</v>
      </c>
      <c r="B4358" s="1">
        <f t="shared" si="136"/>
        <v>3.5272175150000001E-2</v>
      </c>
      <c r="C4358" s="1">
        <v>141.08870060000001</v>
      </c>
    </row>
    <row r="4359" spans="1:3">
      <c r="A4359" s="1">
        <f t="shared" si="137"/>
        <v>4328</v>
      </c>
      <c r="B4359" s="1">
        <f t="shared" si="136"/>
        <v>3.5272175150000001E-2</v>
      </c>
      <c r="C4359" s="1">
        <v>141.08870060000001</v>
      </c>
    </row>
    <row r="4360" spans="1:3">
      <c r="A4360" s="1">
        <f t="shared" si="137"/>
        <v>4329</v>
      </c>
      <c r="B4360" s="1">
        <f t="shared" si="136"/>
        <v>3.5272175150000001E-2</v>
      </c>
      <c r="C4360" s="1">
        <v>141.08870060000001</v>
      </c>
    </row>
    <row r="4361" spans="1:3">
      <c r="A4361" s="1">
        <f t="shared" si="137"/>
        <v>4330</v>
      </c>
      <c r="B4361" s="1">
        <f t="shared" si="136"/>
        <v>3.5272175150000001E-2</v>
      </c>
      <c r="C4361" s="1">
        <v>141.08870060000001</v>
      </c>
    </row>
    <row r="4362" spans="1:3">
      <c r="A4362" s="1">
        <f t="shared" si="137"/>
        <v>4331</v>
      </c>
      <c r="B4362" s="1">
        <f t="shared" si="136"/>
        <v>3.5272175150000001E-2</v>
      </c>
      <c r="C4362" s="1">
        <v>141.08870060000001</v>
      </c>
    </row>
    <row r="4363" spans="1:3">
      <c r="A4363" s="1">
        <f t="shared" si="137"/>
        <v>4332</v>
      </c>
      <c r="B4363" s="1">
        <f t="shared" si="136"/>
        <v>5.1772175150000002E-2</v>
      </c>
      <c r="C4363" s="1">
        <v>207.08870060000001</v>
      </c>
    </row>
    <row r="4364" spans="1:3">
      <c r="A4364" s="1">
        <f t="shared" si="137"/>
        <v>4333</v>
      </c>
      <c r="B4364" s="1">
        <f t="shared" si="136"/>
        <v>3.5272175150000001E-2</v>
      </c>
      <c r="C4364" s="1">
        <v>141.08870060000001</v>
      </c>
    </row>
    <row r="4365" spans="1:3">
      <c r="A4365" s="1">
        <f t="shared" si="137"/>
        <v>4334</v>
      </c>
      <c r="B4365" s="1">
        <f t="shared" si="136"/>
        <v>3.5272175150000001E-2</v>
      </c>
      <c r="C4365" s="1">
        <v>141.08870060000001</v>
      </c>
    </row>
    <row r="4366" spans="1:3">
      <c r="A4366" s="1">
        <f t="shared" si="137"/>
        <v>4335</v>
      </c>
      <c r="B4366" s="1">
        <f t="shared" si="136"/>
        <v>4.6017175149999999E-2</v>
      </c>
      <c r="C4366" s="1">
        <v>184.0687006</v>
      </c>
    </row>
    <row r="4367" spans="1:3">
      <c r="A4367" s="1">
        <f t="shared" si="137"/>
        <v>4336</v>
      </c>
      <c r="B4367" s="1">
        <f t="shared" si="136"/>
        <v>5.1772175150000002E-2</v>
      </c>
      <c r="C4367" s="1">
        <v>207.08870060000001</v>
      </c>
    </row>
    <row r="4368" spans="1:3">
      <c r="A4368" s="1">
        <f t="shared" si="137"/>
        <v>4337</v>
      </c>
      <c r="B4368" s="1">
        <f t="shared" si="136"/>
        <v>5.1772175150000002E-2</v>
      </c>
      <c r="C4368" s="1">
        <v>207.08870060000001</v>
      </c>
    </row>
    <row r="4369" spans="1:3">
      <c r="A4369" s="1">
        <f t="shared" si="137"/>
        <v>4338</v>
      </c>
      <c r="B4369" s="1">
        <f t="shared" si="136"/>
        <v>5.2022175150000002E-2</v>
      </c>
      <c r="C4369" s="1">
        <v>208.08870060000001</v>
      </c>
    </row>
    <row r="4370" spans="1:3">
      <c r="A4370" s="1">
        <f t="shared" si="137"/>
        <v>4339</v>
      </c>
      <c r="B4370" s="1">
        <f t="shared" si="136"/>
        <v>9.3772175149999998E-2</v>
      </c>
      <c r="C4370" s="1">
        <v>375.08870059999998</v>
      </c>
    </row>
    <row r="4371" spans="1:3">
      <c r="A4371" s="1">
        <f t="shared" si="137"/>
        <v>4340</v>
      </c>
      <c r="B4371" s="1">
        <f t="shared" si="136"/>
        <v>0.22952217515000001</v>
      </c>
      <c r="C4371" s="1">
        <v>918.08870060000004</v>
      </c>
    </row>
    <row r="4372" spans="1:3">
      <c r="A4372" s="1">
        <f t="shared" si="137"/>
        <v>4341</v>
      </c>
      <c r="B4372" s="1">
        <f t="shared" si="136"/>
        <v>5.2022175150000002E-2</v>
      </c>
      <c r="C4372" s="1">
        <v>208.08870060000001</v>
      </c>
    </row>
    <row r="4373" spans="1:3">
      <c r="A4373" s="1">
        <f t="shared" si="137"/>
        <v>4342</v>
      </c>
      <c r="B4373" s="1">
        <f t="shared" si="136"/>
        <v>5.2022175150000002E-2</v>
      </c>
      <c r="C4373" s="1">
        <v>208.08870060000001</v>
      </c>
    </row>
    <row r="4374" spans="1:3">
      <c r="A4374" s="1">
        <f t="shared" si="137"/>
        <v>4343</v>
      </c>
      <c r="B4374" s="1">
        <f t="shared" si="136"/>
        <v>5.1772175150000002E-2</v>
      </c>
      <c r="C4374" s="1">
        <v>207.08870060000001</v>
      </c>
    </row>
    <row r="4375" spans="1:3">
      <c r="A4375" s="1">
        <f t="shared" si="137"/>
        <v>4344</v>
      </c>
      <c r="B4375" s="1">
        <f t="shared" si="136"/>
        <v>3.5272175150000001E-2</v>
      </c>
      <c r="C4375" s="1">
        <v>141.08870060000001</v>
      </c>
    </row>
    <row r="4376" spans="1:3">
      <c r="A4376" s="1">
        <f t="shared" si="137"/>
        <v>4345</v>
      </c>
      <c r="B4376" s="1">
        <f t="shared" si="136"/>
        <v>2.9365763224999997E-2</v>
      </c>
      <c r="C4376" s="1">
        <v>117.46305289999999</v>
      </c>
    </row>
    <row r="4377" spans="1:3">
      <c r="A4377" s="1">
        <f t="shared" si="137"/>
        <v>4346</v>
      </c>
      <c r="B4377" s="1">
        <f t="shared" si="136"/>
        <v>2.7615763224999999E-2</v>
      </c>
      <c r="C4377" s="1">
        <v>110.46305289999999</v>
      </c>
    </row>
    <row r="4378" spans="1:3">
      <c r="A4378" s="1">
        <f t="shared" si="137"/>
        <v>4347</v>
      </c>
      <c r="B4378" s="1">
        <f t="shared" si="136"/>
        <v>2.7615763224999999E-2</v>
      </c>
      <c r="C4378" s="1">
        <v>110.46305289999999</v>
      </c>
    </row>
    <row r="4379" spans="1:3">
      <c r="A4379" s="1">
        <f t="shared" si="137"/>
        <v>4348</v>
      </c>
      <c r="B4379" s="1">
        <f t="shared" si="136"/>
        <v>2.6865763224999999E-2</v>
      </c>
      <c r="C4379" s="1">
        <v>107.46305289999999</v>
      </c>
    </row>
    <row r="4380" spans="1:3">
      <c r="A4380" s="1">
        <f t="shared" si="137"/>
        <v>4349</v>
      </c>
      <c r="B4380" s="1">
        <f t="shared" si="136"/>
        <v>2.6865763224999999E-2</v>
      </c>
      <c r="C4380" s="1">
        <v>107.46305289999999</v>
      </c>
    </row>
    <row r="4381" spans="1:3">
      <c r="A4381" s="1">
        <f t="shared" si="137"/>
        <v>4350</v>
      </c>
      <c r="B4381" s="1">
        <f t="shared" si="136"/>
        <v>2.6732513225000001E-2</v>
      </c>
      <c r="C4381" s="1">
        <v>106.93005290000001</v>
      </c>
    </row>
    <row r="4382" spans="1:3">
      <c r="A4382" s="1">
        <f t="shared" si="137"/>
        <v>4351</v>
      </c>
      <c r="B4382" s="1">
        <f t="shared" si="136"/>
        <v>2.6732513225000001E-2</v>
      </c>
      <c r="C4382" s="1">
        <v>106.93005290000001</v>
      </c>
    </row>
    <row r="4383" spans="1:3">
      <c r="A4383" s="1">
        <f t="shared" si="137"/>
        <v>4352</v>
      </c>
      <c r="B4383" s="1">
        <f t="shared" si="136"/>
        <v>2.6732513225000001E-2</v>
      </c>
      <c r="C4383" s="1">
        <v>106.93005290000001</v>
      </c>
    </row>
    <row r="4384" spans="1:3">
      <c r="A4384" s="1">
        <f t="shared" si="137"/>
        <v>4353</v>
      </c>
      <c r="B4384" s="1">
        <f t="shared" si="136"/>
        <v>2.6732513225000001E-2</v>
      </c>
      <c r="C4384" s="1">
        <v>106.93005290000001</v>
      </c>
    </row>
    <row r="4385" spans="1:3">
      <c r="A4385" s="1">
        <f t="shared" si="137"/>
        <v>4354</v>
      </c>
      <c r="B4385" s="1">
        <f t="shared" ref="B4385:B4448" si="138">C4385/$E$31</f>
        <v>2.6732513225000001E-2</v>
      </c>
      <c r="C4385" s="1">
        <v>106.93005290000001</v>
      </c>
    </row>
    <row r="4386" spans="1:3">
      <c r="A4386" s="1">
        <f t="shared" ref="A4386:A4449" si="139">A4385+1</f>
        <v>4355</v>
      </c>
      <c r="B4386" s="1">
        <f t="shared" si="138"/>
        <v>2.6732513225000001E-2</v>
      </c>
      <c r="C4386" s="1">
        <v>106.93005290000001</v>
      </c>
    </row>
    <row r="4387" spans="1:3">
      <c r="A4387" s="1">
        <f t="shared" si="139"/>
        <v>4356</v>
      </c>
      <c r="B4387" s="1">
        <f t="shared" si="138"/>
        <v>2.6865763224999999E-2</v>
      </c>
      <c r="C4387" s="1">
        <v>107.46305289999999</v>
      </c>
    </row>
    <row r="4388" spans="1:3">
      <c r="A4388" s="1">
        <f t="shared" si="139"/>
        <v>4357</v>
      </c>
      <c r="B4388" s="1">
        <f t="shared" si="138"/>
        <v>2.6865763224999999E-2</v>
      </c>
      <c r="C4388" s="1">
        <v>107.46305289999999</v>
      </c>
    </row>
    <row r="4389" spans="1:3">
      <c r="A4389" s="1">
        <f t="shared" si="139"/>
        <v>4358</v>
      </c>
      <c r="B4389" s="1">
        <f t="shared" si="138"/>
        <v>2.7615763224999999E-2</v>
      </c>
      <c r="C4389" s="1">
        <v>110.46305289999999</v>
      </c>
    </row>
    <row r="4390" spans="1:3">
      <c r="A4390" s="1">
        <f t="shared" si="139"/>
        <v>4359</v>
      </c>
      <c r="B4390" s="1">
        <f t="shared" si="138"/>
        <v>2.7615763224999999E-2</v>
      </c>
      <c r="C4390" s="1">
        <v>110.46305289999999</v>
      </c>
    </row>
    <row r="4391" spans="1:3">
      <c r="A4391" s="1">
        <f t="shared" si="139"/>
        <v>4360</v>
      </c>
      <c r="B4391" s="1">
        <f t="shared" si="138"/>
        <v>2.7774263224999998E-2</v>
      </c>
      <c r="C4391" s="1">
        <v>111.09705289999999</v>
      </c>
    </row>
    <row r="4392" spans="1:3">
      <c r="A4392" s="1">
        <f t="shared" si="139"/>
        <v>4361</v>
      </c>
      <c r="B4392" s="1">
        <f t="shared" si="138"/>
        <v>2.9365763224999997E-2</v>
      </c>
      <c r="C4392" s="1">
        <v>117.46305289999999</v>
      </c>
    </row>
    <row r="4393" spans="1:3">
      <c r="A4393" s="1">
        <f t="shared" si="139"/>
        <v>4362</v>
      </c>
      <c r="B4393" s="1">
        <f t="shared" si="138"/>
        <v>2.9365763224999997E-2</v>
      </c>
      <c r="C4393" s="1">
        <v>117.46305289999999</v>
      </c>
    </row>
    <row r="4394" spans="1:3">
      <c r="A4394" s="1">
        <f t="shared" si="139"/>
        <v>4363</v>
      </c>
      <c r="B4394" s="1">
        <f t="shared" si="138"/>
        <v>3.4365763225000005E-2</v>
      </c>
      <c r="C4394" s="1">
        <v>137.46305290000001</v>
      </c>
    </row>
    <row r="4395" spans="1:3">
      <c r="A4395" s="1">
        <f t="shared" si="139"/>
        <v>4364</v>
      </c>
      <c r="B4395" s="1">
        <f t="shared" si="138"/>
        <v>3.4365763225000005E-2</v>
      </c>
      <c r="C4395" s="1">
        <v>137.46305290000001</v>
      </c>
    </row>
    <row r="4396" spans="1:3">
      <c r="A4396" s="1">
        <f t="shared" si="139"/>
        <v>4365</v>
      </c>
      <c r="B4396" s="1">
        <f t="shared" si="138"/>
        <v>3.4365763225000005E-2</v>
      </c>
      <c r="C4396" s="1">
        <v>137.46305290000001</v>
      </c>
    </row>
    <row r="4397" spans="1:3">
      <c r="A4397" s="1">
        <f t="shared" si="139"/>
        <v>4366</v>
      </c>
      <c r="B4397" s="1">
        <f t="shared" si="138"/>
        <v>3.4365763225000005E-2</v>
      </c>
      <c r="C4397" s="1">
        <v>137.46305290000001</v>
      </c>
    </row>
    <row r="4398" spans="1:3">
      <c r="A4398" s="1">
        <f t="shared" si="139"/>
        <v>4367</v>
      </c>
      <c r="B4398" s="1">
        <f t="shared" si="138"/>
        <v>2.9365763224999997E-2</v>
      </c>
      <c r="C4398" s="1">
        <v>117.46305289999999</v>
      </c>
    </row>
    <row r="4399" spans="1:3">
      <c r="A4399" s="1">
        <f t="shared" si="139"/>
        <v>4368</v>
      </c>
      <c r="B4399" s="1">
        <f t="shared" si="138"/>
        <v>2.9365763224999997E-2</v>
      </c>
      <c r="C4399" s="1">
        <v>117.46305289999999</v>
      </c>
    </row>
    <row r="4400" spans="1:3">
      <c r="A4400" s="1">
        <f t="shared" si="139"/>
        <v>4369</v>
      </c>
      <c r="B4400" s="1">
        <f t="shared" si="138"/>
        <v>2.7369939124999999E-2</v>
      </c>
      <c r="C4400" s="1">
        <v>109.47975649999999</v>
      </c>
    </row>
    <row r="4401" spans="1:3">
      <c r="A4401" s="1">
        <f t="shared" si="139"/>
        <v>4370</v>
      </c>
      <c r="B4401" s="1">
        <f t="shared" si="138"/>
        <v>2.7369939124999999E-2</v>
      </c>
      <c r="C4401" s="1">
        <v>109.47975649999999</v>
      </c>
    </row>
    <row r="4402" spans="1:3">
      <c r="A4402" s="1">
        <f t="shared" si="139"/>
        <v>4371</v>
      </c>
      <c r="B4402" s="1">
        <f t="shared" si="138"/>
        <v>2.7369939124999999E-2</v>
      </c>
      <c r="C4402" s="1">
        <v>109.47975649999999</v>
      </c>
    </row>
    <row r="4403" spans="1:3">
      <c r="A4403" s="1">
        <f t="shared" si="139"/>
        <v>4372</v>
      </c>
      <c r="B4403" s="1">
        <f t="shared" si="138"/>
        <v>2.7369939124999999E-2</v>
      </c>
      <c r="C4403" s="1">
        <v>109.47975649999999</v>
      </c>
    </row>
    <row r="4404" spans="1:3">
      <c r="A4404" s="1">
        <f t="shared" si="139"/>
        <v>4373</v>
      </c>
      <c r="B4404" s="1">
        <f t="shared" si="138"/>
        <v>2.7369939124999999E-2</v>
      </c>
      <c r="C4404" s="1">
        <v>109.47975649999999</v>
      </c>
    </row>
    <row r="4405" spans="1:3">
      <c r="A4405" s="1">
        <f t="shared" si="139"/>
        <v>4374</v>
      </c>
      <c r="B4405" s="1">
        <f t="shared" si="138"/>
        <v>2.7369939124999999E-2</v>
      </c>
      <c r="C4405" s="1">
        <v>109.47975649999999</v>
      </c>
    </row>
    <row r="4406" spans="1:3">
      <c r="A4406" s="1">
        <f t="shared" si="139"/>
        <v>4375</v>
      </c>
      <c r="B4406" s="1">
        <f t="shared" si="138"/>
        <v>2.6942189124999998E-2</v>
      </c>
      <c r="C4406" s="1">
        <v>107.76875649999999</v>
      </c>
    </row>
    <row r="4407" spans="1:3">
      <c r="A4407" s="1">
        <f t="shared" si="139"/>
        <v>4376</v>
      </c>
      <c r="B4407" s="1">
        <f t="shared" si="138"/>
        <v>2.6942189124999998E-2</v>
      </c>
      <c r="C4407" s="1">
        <v>107.76875649999999</v>
      </c>
    </row>
    <row r="4408" spans="1:3">
      <c r="A4408" s="1">
        <f t="shared" si="139"/>
        <v>4377</v>
      </c>
      <c r="B4408" s="1">
        <f t="shared" si="138"/>
        <v>2.6942189124999998E-2</v>
      </c>
      <c r="C4408" s="1">
        <v>107.76875649999999</v>
      </c>
    </row>
    <row r="4409" spans="1:3">
      <c r="A4409" s="1">
        <f t="shared" si="139"/>
        <v>4378</v>
      </c>
      <c r="B4409" s="1">
        <f t="shared" si="138"/>
        <v>2.6942189124999998E-2</v>
      </c>
      <c r="C4409" s="1">
        <v>107.76875649999999</v>
      </c>
    </row>
    <row r="4410" spans="1:3">
      <c r="A4410" s="1">
        <f t="shared" si="139"/>
        <v>4379</v>
      </c>
      <c r="B4410" s="1">
        <f t="shared" si="138"/>
        <v>2.7369939124999999E-2</v>
      </c>
      <c r="C4410" s="1">
        <v>109.47975649999999</v>
      </c>
    </row>
    <row r="4411" spans="1:3">
      <c r="A4411" s="1">
        <f t="shared" si="139"/>
        <v>4380</v>
      </c>
      <c r="B4411" s="1">
        <f t="shared" si="138"/>
        <v>2.7369939124999999E-2</v>
      </c>
      <c r="C4411" s="1">
        <v>109.47975649999999</v>
      </c>
    </row>
    <row r="4412" spans="1:3">
      <c r="A4412" s="1">
        <f t="shared" si="139"/>
        <v>4381</v>
      </c>
      <c r="B4412" s="1">
        <f t="shared" si="138"/>
        <v>2.7369939124999999E-2</v>
      </c>
      <c r="C4412" s="1">
        <v>109.47975649999999</v>
      </c>
    </row>
    <row r="4413" spans="1:3">
      <c r="A4413" s="1">
        <f t="shared" si="139"/>
        <v>4382</v>
      </c>
      <c r="B4413" s="1">
        <f t="shared" si="138"/>
        <v>2.7369939124999999E-2</v>
      </c>
      <c r="C4413" s="1">
        <v>109.47975649999999</v>
      </c>
    </row>
    <row r="4414" spans="1:3">
      <c r="A4414" s="1">
        <f t="shared" si="139"/>
        <v>4383</v>
      </c>
      <c r="B4414" s="1">
        <f t="shared" si="138"/>
        <v>2.7369939124999999E-2</v>
      </c>
      <c r="C4414" s="1">
        <v>109.47975649999999</v>
      </c>
    </row>
    <row r="4415" spans="1:3">
      <c r="A4415" s="1">
        <f t="shared" si="139"/>
        <v>4384</v>
      </c>
      <c r="B4415" s="1">
        <f t="shared" si="138"/>
        <v>2.7369939124999999E-2</v>
      </c>
      <c r="C4415" s="1">
        <v>109.47975649999999</v>
      </c>
    </row>
    <row r="4416" spans="1:3">
      <c r="A4416" s="1">
        <f t="shared" si="139"/>
        <v>4385</v>
      </c>
      <c r="B4416" s="1">
        <f t="shared" si="138"/>
        <v>3.2369939125000004E-2</v>
      </c>
      <c r="C4416" s="1">
        <v>129.47975650000001</v>
      </c>
    </row>
    <row r="4417" spans="1:3">
      <c r="A4417" s="1">
        <f t="shared" si="139"/>
        <v>4386</v>
      </c>
      <c r="B4417" s="1">
        <f t="shared" si="138"/>
        <v>3.2369939125000004E-2</v>
      </c>
      <c r="C4417" s="1">
        <v>129.47975650000001</v>
      </c>
    </row>
    <row r="4418" spans="1:3">
      <c r="A4418" s="1">
        <f t="shared" si="139"/>
        <v>4387</v>
      </c>
      <c r="B4418" s="1">
        <f t="shared" si="138"/>
        <v>4.7119939125000003E-2</v>
      </c>
      <c r="C4418" s="1">
        <v>188.47975650000001</v>
      </c>
    </row>
    <row r="4419" spans="1:3">
      <c r="A4419" s="1">
        <f t="shared" si="139"/>
        <v>4388</v>
      </c>
      <c r="B4419" s="1">
        <f t="shared" si="138"/>
        <v>4.7119939125000003E-2</v>
      </c>
      <c r="C4419" s="1">
        <v>188.47975650000001</v>
      </c>
    </row>
    <row r="4420" spans="1:3">
      <c r="A4420" s="1">
        <f t="shared" si="139"/>
        <v>4389</v>
      </c>
      <c r="B4420" s="1">
        <f t="shared" si="138"/>
        <v>4.7119939125000003E-2</v>
      </c>
      <c r="C4420" s="1">
        <v>188.47975650000001</v>
      </c>
    </row>
    <row r="4421" spans="1:3">
      <c r="A4421" s="1">
        <f t="shared" si="139"/>
        <v>4390</v>
      </c>
      <c r="B4421" s="1">
        <f t="shared" si="138"/>
        <v>4.7119939125000003E-2</v>
      </c>
      <c r="C4421" s="1">
        <v>188.47975650000001</v>
      </c>
    </row>
    <row r="4422" spans="1:3">
      <c r="A4422" s="1">
        <f t="shared" si="139"/>
        <v>4391</v>
      </c>
      <c r="B4422" s="1">
        <f t="shared" si="138"/>
        <v>4.7119939125000003E-2</v>
      </c>
      <c r="C4422" s="1">
        <v>188.47975650000001</v>
      </c>
    </row>
    <row r="4423" spans="1:3">
      <c r="A4423" s="1">
        <f t="shared" si="139"/>
        <v>4392</v>
      </c>
      <c r="B4423" s="1">
        <f t="shared" si="138"/>
        <v>3.2369939125000004E-2</v>
      </c>
      <c r="C4423" s="1">
        <v>129.47975650000001</v>
      </c>
    </row>
    <row r="4424" spans="1:3">
      <c r="A4424" s="1">
        <f t="shared" si="139"/>
        <v>4393</v>
      </c>
      <c r="B4424" s="1">
        <f t="shared" si="138"/>
        <v>2.7402323200000002E-2</v>
      </c>
      <c r="C4424" s="1">
        <v>109.60929280000001</v>
      </c>
    </row>
    <row r="4425" spans="1:3">
      <c r="A4425" s="1">
        <f t="shared" si="139"/>
        <v>4394</v>
      </c>
      <c r="B4425" s="1">
        <f t="shared" si="138"/>
        <v>2.7402323200000002E-2</v>
      </c>
      <c r="C4425" s="1">
        <v>109.60929280000001</v>
      </c>
    </row>
    <row r="4426" spans="1:3">
      <c r="A4426" s="1">
        <f t="shared" si="139"/>
        <v>4395</v>
      </c>
      <c r="B4426" s="1">
        <f t="shared" si="138"/>
        <v>2.7402323200000002E-2</v>
      </c>
      <c r="C4426" s="1">
        <v>109.60929280000001</v>
      </c>
    </row>
    <row r="4427" spans="1:3">
      <c r="A4427" s="1">
        <f t="shared" si="139"/>
        <v>4396</v>
      </c>
      <c r="B4427" s="1">
        <f t="shared" si="138"/>
        <v>2.7402323200000002E-2</v>
      </c>
      <c r="C4427" s="1">
        <v>109.60929280000001</v>
      </c>
    </row>
    <row r="4428" spans="1:3">
      <c r="A4428" s="1">
        <f t="shared" si="139"/>
        <v>4397</v>
      </c>
      <c r="B4428" s="1">
        <f t="shared" si="138"/>
        <v>2.7402323200000002E-2</v>
      </c>
      <c r="C4428" s="1">
        <v>109.60929280000001</v>
      </c>
    </row>
    <row r="4429" spans="1:3">
      <c r="A4429" s="1">
        <f t="shared" si="139"/>
        <v>4398</v>
      </c>
      <c r="B4429" s="1">
        <f t="shared" si="138"/>
        <v>2.7402323200000002E-2</v>
      </c>
      <c r="C4429" s="1">
        <v>109.60929280000001</v>
      </c>
    </row>
    <row r="4430" spans="1:3">
      <c r="A4430" s="1">
        <f t="shared" si="139"/>
        <v>4399</v>
      </c>
      <c r="B4430" s="1">
        <f t="shared" si="138"/>
        <v>2.7402323200000002E-2</v>
      </c>
      <c r="C4430" s="1">
        <v>109.60929280000001</v>
      </c>
    </row>
    <row r="4431" spans="1:3">
      <c r="A4431" s="1">
        <f t="shared" si="139"/>
        <v>4400</v>
      </c>
      <c r="B4431" s="1">
        <f t="shared" si="138"/>
        <v>3.3652323200000001E-2</v>
      </c>
      <c r="C4431" s="1">
        <v>134.60929279999999</v>
      </c>
    </row>
    <row r="4432" spans="1:3">
      <c r="A4432" s="1">
        <f t="shared" si="139"/>
        <v>4401</v>
      </c>
      <c r="B4432" s="1">
        <f t="shared" si="138"/>
        <v>3.3652323200000001E-2</v>
      </c>
      <c r="C4432" s="1">
        <v>134.60929279999999</v>
      </c>
    </row>
    <row r="4433" spans="1:3">
      <c r="A4433" s="1">
        <f t="shared" si="139"/>
        <v>4402</v>
      </c>
      <c r="B4433" s="1">
        <f t="shared" si="138"/>
        <v>4.2402323199999994E-2</v>
      </c>
      <c r="C4433" s="1">
        <v>169.60929279999999</v>
      </c>
    </row>
    <row r="4434" spans="1:3">
      <c r="A4434" s="1">
        <f t="shared" si="139"/>
        <v>4403</v>
      </c>
      <c r="B4434" s="1">
        <f t="shared" si="138"/>
        <v>4.2402323199999994E-2</v>
      </c>
      <c r="C4434" s="1">
        <v>169.60929279999999</v>
      </c>
    </row>
    <row r="4435" spans="1:3">
      <c r="A4435" s="1">
        <f t="shared" si="139"/>
        <v>4404</v>
      </c>
      <c r="B4435" s="1">
        <f t="shared" si="138"/>
        <v>5.0152323200000001E-2</v>
      </c>
      <c r="C4435" s="1">
        <v>200.60929279999999</v>
      </c>
    </row>
    <row r="4436" spans="1:3">
      <c r="A4436" s="1">
        <f t="shared" si="139"/>
        <v>4405</v>
      </c>
      <c r="B4436" s="1">
        <f t="shared" si="138"/>
        <v>5.0152323200000001E-2</v>
      </c>
      <c r="C4436" s="1">
        <v>200.60929279999999</v>
      </c>
    </row>
    <row r="4437" spans="1:3">
      <c r="A4437" s="1">
        <f t="shared" si="139"/>
        <v>4406</v>
      </c>
      <c r="B4437" s="1">
        <f t="shared" si="138"/>
        <v>5.0402323199999995E-2</v>
      </c>
      <c r="C4437" s="1">
        <v>201.60929279999999</v>
      </c>
    </row>
    <row r="4438" spans="1:3">
      <c r="A4438" s="1">
        <f t="shared" si="139"/>
        <v>4407</v>
      </c>
      <c r="B4438" s="1">
        <f t="shared" si="138"/>
        <v>5.0402323199999995E-2</v>
      </c>
      <c r="C4438" s="1">
        <v>201.60929279999999</v>
      </c>
    </row>
    <row r="4439" spans="1:3">
      <c r="A4439" s="1">
        <f t="shared" si="139"/>
        <v>4408</v>
      </c>
      <c r="B4439" s="1">
        <f t="shared" si="138"/>
        <v>5.2402323199999996E-2</v>
      </c>
      <c r="C4439" s="1">
        <v>209.60929279999999</v>
      </c>
    </row>
    <row r="4440" spans="1:3">
      <c r="A4440" s="1">
        <f t="shared" si="139"/>
        <v>4409</v>
      </c>
      <c r="B4440" s="1">
        <f t="shared" si="138"/>
        <v>5.2402323199999996E-2</v>
      </c>
      <c r="C4440" s="1">
        <v>209.60929279999999</v>
      </c>
    </row>
    <row r="4441" spans="1:3">
      <c r="A4441" s="1">
        <f t="shared" si="139"/>
        <v>4410</v>
      </c>
      <c r="B4441" s="1">
        <f t="shared" si="138"/>
        <v>5.0152323200000001E-2</v>
      </c>
      <c r="C4441" s="1">
        <v>200.60929279999999</v>
      </c>
    </row>
    <row r="4442" spans="1:3">
      <c r="A4442" s="1">
        <f t="shared" si="139"/>
        <v>4411</v>
      </c>
      <c r="B4442" s="1">
        <f t="shared" si="138"/>
        <v>5.18925732E-2</v>
      </c>
      <c r="C4442" s="1">
        <v>207.5702928</v>
      </c>
    </row>
    <row r="4443" spans="1:3">
      <c r="A4443" s="1">
        <f t="shared" si="139"/>
        <v>4412</v>
      </c>
      <c r="B4443" s="1">
        <f t="shared" si="138"/>
        <v>5.9412323200000006E-2</v>
      </c>
      <c r="C4443" s="1">
        <v>237.64929280000001</v>
      </c>
    </row>
    <row r="4444" spans="1:3">
      <c r="A4444" s="1">
        <f t="shared" si="139"/>
        <v>4413</v>
      </c>
      <c r="B4444" s="1">
        <f t="shared" si="138"/>
        <v>5.2402323199999996E-2</v>
      </c>
      <c r="C4444" s="1">
        <v>209.60929279999999</v>
      </c>
    </row>
    <row r="4445" spans="1:3">
      <c r="A4445" s="1">
        <f t="shared" si="139"/>
        <v>4414</v>
      </c>
      <c r="B4445" s="1">
        <f t="shared" si="138"/>
        <v>5.0152323200000001E-2</v>
      </c>
      <c r="C4445" s="1">
        <v>200.60929279999999</v>
      </c>
    </row>
    <row r="4446" spans="1:3">
      <c r="A4446" s="1">
        <f t="shared" si="139"/>
        <v>4415</v>
      </c>
      <c r="B4446" s="1">
        <f t="shared" si="138"/>
        <v>5.18925732E-2</v>
      </c>
      <c r="C4446" s="1">
        <v>207.5702928</v>
      </c>
    </row>
    <row r="4447" spans="1:3">
      <c r="A4447" s="1">
        <f t="shared" si="139"/>
        <v>4416</v>
      </c>
      <c r="B4447" s="1">
        <f t="shared" si="138"/>
        <v>2.7402323200000002E-2</v>
      </c>
      <c r="C4447" s="1">
        <v>109.60929280000001</v>
      </c>
    </row>
    <row r="4448" spans="1:3">
      <c r="A4448" s="1">
        <f t="shared" si="139"/>
        <v>4417</v>
      </c>
      <c r="B4448" s="1">
        <f t="shared" si="138"/>
        <v>3.2263212574999998E-2</v>
      </c>
      <c r="C4448" s="1">
        <v>129.05285029999999</v>
      </c>
    </row>
    <row r="4449" spans="1:3">
      <c r="A4449" s="1">
        <f t="shared" si="139"/>
        <v>4418</v>
      </c>
      <c r="B4449" s="1">
        <f t="shared" ref="B4449:B4512" si="140">C4449/$E$31</f>
        <v>3.2263212574999998E-2</v>
      </c>
      <c r="C4449" s="1">
        <v>129.05285029999999</v>
      </c>
    </row>
    <row r="4450" spans="1:3">
      <c r="A4450" s="1">
        <f t="shared" ref="A4450:A4513" si="141">A4449+1</f>
        <v>4419</v>
      </c>
      <c r="B4450" s="1">
        <f t="shared" si="140"/>
        <v>3.2263212574999998E-2</v>
      </c>
      <c r="C4450" s="1">
        <v>129.05285029999999</v>
      </c>
    </row>
    <row r="4451" spans="1:3">
      <c r="A4451" s="1">
        <f t="shared" si="141"/>
        <v>4420</v>
      </c>
      <c r="B4451" s="1">
        <f t="shared" si="140"/>
        <v>3.2263212574999998E-2</v>
      </c>
      <c r="C4451" s="1">
        <v>129.05285029999999</v>
      </c>
    </row>
    <row r="4452" spans="1:3">
      <c r="A4452" s="1">
        <f t="shared" si="141"/>
        <v>4421</v>
      </c>
      <c r="B4452" s="1">
        <f t="shared" si="140"/>
        <v>3.2263212574999998E-2</v>
      </c>
      <c r="C4452" s="1">
        <v>129.05285029999999</v>
      </c>
    </row>
    <row r="4453" spans="1:3">
      <c r="A4453" s="1">
        <f t="shared" si="141"/>
        <v>4422</v>
      </c>
      <c r="B4453" s="1">
        <f t="shared" si="140"/>
        <v>3.2263212574999998E-2</v>
      </c>
      <c r="C4453" s="1">
        <v>129.05285029999999</v>
      </c>
    </row>
    <row r="4454" spans="1:3">
      <c r="A4454" s="1">
        <f t="shared" si="141"/>
        <v>4423</v>
      </c>
      <c r="B4454" s="1">
        <f t="shared" si="140"/>
        <v>4.2263212575E-2</v>
      </c>
      <c r="C4454" s="1">
        <v>169.05285029999999</v>
      </c>
    </row>
    <row r="4455" spans="1:3">
      <c r="A4455" s="1">
        <f t="shared" si="141"/>
        <v>4424</v>
      </c>
      <c r="B4455" s="1">
        <f t="shared" si="140"/>
        <v>5.0263212575000001E-2</v>
      </c>
      <c r="C4455" s="1">
        <v>201.05285029999999</v>
      </c>
    </row>
    <row r="4456" spans="1:3">
      <c r="A4456" s="1">
        <f t="shared" si="141"/>
        <v>4425</v>
      </c>
      <c r="B4456" s="1">
        <f t="shared" si="140"/>
        <v>5.0263212575000001E-2</v>
      </c>
      <c r="C4456" s="1">
        <v>201.05285029999999</v>
      </c>
    </row>
    <row r="4457" spans="1:3">
      <c r="A4457" s="1">
        <f t="shared" si="141"/>
        <v>4426</v>
      </c>
      <c r="B4457" s="1">
        <f t="shared" si="140"/>
        <v>5.2013212574999995E-2</v>
      </c>
      <c r="C4457" s="1">
        <v>208.05285029999999</v>
      </c>
    </row>
    <row r="4458" spans="1:3">
      <c r="A4458" s="1">
        <f t="shared" si="141"/>
        <v>4427</v>
      </c>
      <c r="B4458" s="1">
        <f t="shared" si="140"/>
        <v>5.2013212574999995E-2</v>
      </c>
      <c r="C4458" s="1">
        <v>208.05285029999999</v>
      </c>
    </row>
    <row r="4459" spans="1:3">
      <c r="A4459" s="1">
        <f t="shared" si="141"/>
        <v>4428</v>
      </c>
      <c r="B4459" s="1">
        <f t="shared" si="140"/>
        <v>5.2013212574999995E-2</v>
      </c>
      <c r="C4459" s="1">
        <v>208.05285029999999</v>
      </c>
    </row>
    <row r="4460" spans="1:3">
      <c r="A4460" s="1">
        <f t="shared" si="141"/>
        <v>4429</v>
      </c>
      <c r="B4460" s="1">
        <f t="shared" si="140"/>
        <v>5.2013212574999995E-2</v>
      </c>
      <c r="C4460" s="1">
        <v>208.05285029999999</v>
      </c>
    </row>
    <row r="4461" spans="1:3">
      <c r="A4461" s="1">
        <f t="shared" si="141"/>
        <v>4430</v>
      </c>
      <c r="B4461" s="1">
        <f t="shared" si="140"/>
        <v>5.2013212574999995E-2</v>
      </c>
      <c r="C4461" s="1">
        <v>208.05285029999999</v>
      </c>
    </row>
    <row r="4462" spans="1:3">
      <c r="A4462" s="1">
        <f t="shared" si="141"/>
        <v>4431</v>
      </c>
      <c r="B4462" s="1">
        <f t="shared" si="140"/>
        <v>5.2013212574999995E-2</v>
      </c>
      <c r="C4462" s="1">
        <v>208.05285029999999</v>
      </c>
    </row>
    <row r="4463" spans="1:3">
      <c r="A4463" s="1">
        <f t="shared" si="141"/>
        <v>4432</v>
      </c>
      <c r="B4463" s="1">
        <f t="shared" si="140"/>
        <v>5.2013212574999995E-2</v>
      </c>
      <c r="C4463" s="1">
        <v>208.05285029999999</v>
      </c>
    </row>
    <row r="4464" spans="1:3">
      <c r="A4464" s="1">
        <f t="shared" si="141"/>
        <v>4433</v>
      </c>
      <c r="B4464" s="1">
        <f t="shared" si="140"/>
        <v>5.2013212574999995E-2</v>
      </c>
      <c r="C4464" s="1">
        <v>208.05285029999999</v>
      </c>
    </row>
    <row r="4465" spans="1:3">
      <c r="A4465" s="1">
        <f t="shared" si="141"/>
        <v>4434</v>
      </c>
      <c r="B4465" s="1">
        <f t="shared" si="140"/>
        <v>5.2013212574999995E-2</v>
      </c>
      <c r="C4465" s="1">
        <v>208.05285029999999</v>
      </c>
    </row>
    <row r="4466" spans="1:3">
      <c r="A4466" s="1">
        <f t="shared" si="141"/>
        <v>4435</v>
      </c>
      <c r="B4466" s="1">
        <f t="shared" si="140"/>
        <v>5.2013212574999995E-2</v>
      </c>
      <c r="C4466" s="1">
        <v>208.05285029999999</v>
      </c>
    </row>
    <row r="4467" spans="1:3">
      <c r="A4467" s="1">
        <f t="shared" si="141"/>
        <v>4436</v>
      </c>
      <c r="B4467" s="1">
        <f t="shared" si="140"/>
        <v>5.9273212575000005E-2</v>
      </c>
      <c r="C4467" s="1">
        <v>237.09285030000001</v>
      </c>
    </row>
    <row r="4468" spans="1:3">
      <c r="A4468" s="1">
        <f t="shared" si="141"/>
        <v>4437</v>
      </c>
      <c r="B4468" s="1">
        <f t="shared" si="140"/>
        <v>5.2263212574999995E-2</v>
      </c>
      <c r="C4468" s="1">
        <v>209.05285029999999</v>
      </c>
    </row>
    <row r="4469" spans="1:3">
      <c r="A4469" s="1">
        <f t="shared" si="141"/>
        <v>4438</v>
      </c>
      <c r="B4469" s="1">
        <f t="shared" si="140"/>
        <v>5.2013212574999995E-2</v>
      </c>
      <c r="C4469" s="1">
        <v>208.05285029999999</v>
      </c>
    </row>
    <row r="4470" spans="1:3">
      <c r="A4470" s="1">
        <f t="shared" si="141"/>
        <v>4439</v>
      </c>
      <c r="B4470" s="1">
        <f t="shared" si="140"/>
        <v>5.2013212574999995E-2</v>
      </c>
      <c r="C4470" s="1">
        <v>208.05285029999999</v>
      </c>
    </row>
    <row r="4471" spans="1:3">
      <c r="A4471" s="1">
        <f t="shared" si="141"/>
        <v>4440</v>
      </c>
      <c r="B4471" s="1">
        <f t="shared" si="140"/>
        <v>5.2013212574999995E-2</v>
      </c>
      <c r="C4471" s="1">
        <v>208.05285029999999</v>
      </c>
    </row>
    <row r="4472" spans="1:3">
      <c r="A4472" s="1">
        <f t="shared" si="141"/>
        <v>4441</v>
      </c>
      <c r="B4472" s="1">
        <f t="shared" si="140"/>
        <v>2.6129655099999999E-2</v>
      </c>
      <c r="C4472" s="1">
        <v>104.5186204</v>
      </c>
    </row>
    <row r="4473" spans="1:3">
      <c r="A4473" s="1">
        <f t="shared" si="141"/>
        <v>4442</v>
      </c>
      <c r="B4473" s="1">
        <f t="shared" si="140"/>
        <v>4.71291551E-2</v>
      </c>
      <c r="C4473" s="1">
        <v>188.51662039999999</v>
      </c>
    </row>
    <row r="4474" spans="1:3">
      <c r="A4474" s="1">
        <f t="shared" si="141"/>
        <v>4443</v>
      </c>
      <c r="B4474" s="1">
        <f t="shared" si="140"/>
        <v>2.62936551E-2</v>
      </c>
      <c r="C4474" s="1">
        <v>105.17462039999999</v>
      </c>
    </row>
    <row r="4475" spans="1:3">
      <c r="A4475" s="1">
        <f t="shared" si="141"/>
        <v>4444</v>
      </c>
      <c r="B4475" s="1">
        <f t="shared" si="140"/>
        <v>2.6129655099999999E-2</v>
      </c>
      <c r="C4475" s="1">
        <v>104.5186204</v>
      </c>
    </row>
    <row r="4476" spans="1:3">
      <c r="A4476" s="1">
        <f t="shared" si="141"/>
        <v>4445</v>
      </c>
      <c r="B4476" s="1">
        <f t="shared" si="140"/>
        <v>2.62936551E-2</v>
      </c>
      <c r="C4476" s="1">
        <v>105.17462039999999</v>
      </c>
    </row>
    <row r="4477" spans="1:3">
      <c r="A4477" s="1">
        <f t="shared" si="141"/>
        <v>4446</v>
      </c>
      <c r="B4477" s="1">
        <f t="shared" si="140"/>
        <v>4.71291551E-2</v>
      </c>
      <c r="C4477" s="1">
        <v>188.51662039999999</v>
      </c>
    </row>
    <row r="4478" spans="1:3">
      <c r="A4478" s="1">
        <f t="shared" si="141"/>
        <v>4447</v>
      </c>
      <c r="B4478" s="1">
        <f t="shared" si="140"/>
        <v>4.71291551E-2</v>
      </c>
      <c r="C4478" s="1">
        <v>188.51662039999999</v>
      </c>
    </row>
    <row r="4479" spans="1:3">
      <c r="A4479" s="1">
        <f t="shared" si="141"/>
        <v>4448</v>
      </c>
      <c r="B4479" s="1">
        <f t="shared" si="140"/>
        <v>4.9629155099999996E-2</v>
      </c>
      <c r="C4479" s="1">
        <v>198.51662039999999</v>
      </c>
    </row>
    <row r="4480" spans="1:3">
      <c r="A4480" s="1">
        <f t="shared" si="141"/>
        <v>4449</v>
      </c>
      <c r="B4480" s="1">
        <f t="shared" si="140"/>
        <v>5.1879155099999998E-2</v>
      </c>
      <c r="C4480" s="1">
        <v>207.51662039999999</v>
      </c>
    </row>
    <row r="4481" spans="1:3">
      <c r="A4481" s="1">
        <f t="shared" si="141"/>
        <v>4450</v>
      </c>
      <c r="B4481" s="1">
        <f t="shared" si="140"/>
        <v>5.1879155099999998E-2</v>
      </c>
      <c r="C4481" s="1">
        <v>207.51662039999999</v>
      </c>
    </row>
    <row r="4482" spans="1:3">
      <c r="A4482" s="1">
        <f t="shared" si="141"/>
        <v>4451</v>
      </c>
      <c r="B4482" s="1">
        <f t="shared" si="140"/>
        <v>5.1879155099999998E-2</v>
      </c>
      <c r="C4482" s="1">
        <v>207.51662039999999</v>
      </c>
    </row>
    <row r="4483" spans="1:3">
      <c r="A4483" s="1">
        <f t="shared" si="141"/>
        <v>4452</v>
      </c>
      <c r="B4483" s="1">
        <f t="shared" si="140"/>
        <v>5.1879155099999998E-2</v>
      </c>
      <c r="C4483" s="1">
        <v>207.51662039999999</v>
      </c>
    </row>
    <row r="4484" spans="1:3">
      <c r="A4484" s="1">
        <f t="shared" si="141"/>
        <v>4453</v>
      </c>
      <c r="B4484" s="1">
        <f t="shared" si="140"/>
        <v>5.1879155099999998E-2</v>
      </c>
      <c r="C4484" s="1">
        <v>207.51662039999999</v>
      </c>
    </row>
    <row r="4485" spans="1:3">
      <c r="A4485" s="1">
        <f t="shared" si="141"/>
        <v>4454</v>
      </c>
      <c r="B4485" s="1">
        <f t="shared" si="140"/>
        <v>5.1879155099999998E-2</v>
      </c>
      <c r="C4485" s="1">
        <v>207.51662039999999</v>
      </c>
    </row>
    <row r="4486" spans="1:3">
      <c r="A4486" s="1">
        <f t="shared" si="141"/>
        <v>4455</v>
      </c>
      <c r="B4486" s="1">
        <f t="shared" si="140"/>
        <v>5.1879155099999998E-2</v>
      </c>
      <c r="C4486" s="1">
        <v>207.51662039999999</v>
      </c>
    </row>
    <row r="4487" spans="1:3">
      <c r="A4487" s="1">
        <f t="shared" si="141"/>
        <v>4456</v>
      </c>
      <c r="B4487" s="1">
        <f t="shared" si="140"/>
        <v>5.1879155099999998E-2</v>
      </c>
      <c r="C4487" s="1">
        <v>207.51662039999999</v>
      </c>
    </row>
    <row r="4488" spans="1:3">
      <c r="A4488" s="1">
        <f t="shared" si="141"/>
        <v>4457</v>
      </c>
      <c r="B4488" s="1">
        <f t="shared" si="140"/>
        <v>5.1879155099999998E-2</v>
      </c>
      <c r="C4488" s="1">
        <v>207.51662039999999</v>
      </c>
    </row>
    <row r="4489" spans="1:3">
      <c r="A4489" s="1">
        <f t="shared" si="141"/>
        <v>4458</v>
      </c>
      <c r="B4489" s="1">
        <f t="shared" si="140"/>
        <v>5.1879155099999998E-2</v>
      </c>
      <c r="C4489" s="1">
        <v>207.51662039999999</v>
      </c>
    </row>
    <row r="4490" spans="1:3">
      <c r="A4490" s="1">
        <f t="shared" si="141"/>
        <v>4459</v>
      </c>
      <c r="B4490" s="1">
        <f t="shared" si="140"/>
        <v>5.1879155099999998E-2</v>
      </c>
      <c r="C4490" s="1">
        <v>207.51662039999999</v>
      </c>
    </row>
    <row r="4491" spans="1:3">
      <c r="A4491" s="1">
        <f t="shared" si="141"/>
        <v>4460</v>
      </c>
      <c r="B4491" s="1">
        <f t="shared" si="140"/>
        <v>0.17712915509999999</v>
      </c>
      <c r="C4491" s="1">
        <v>708.51662039999997</v>
      </c>
    </row>
    <row r="4492" spans="1:3">
      <c r="A4492" s="1">
        <f t="shared" si="141"/>
        <v>4461</v>
      </c>
      <c r="B4492" s="1">
        <f t="shared" si="140"/>
        <v>5.8624155100000006E-2</v>
      </c>
      <c r="C4492" s="1">
        <v>234.49662040000001</v>
      </c>
    </row>
    <row r="4493" spans="1:3">
      <c r="A4493" s="1">
        <f t="shared" si="141"/>
        <v>4462</v>
      </c>
      <c r="B4493" s="1">
        <f t="shared" si="140"/>
        <v>5.1879155099999998E-2</v>
      </c>
      <c r="C4493" s="1">
        <v>207.51662039999999</v>
      </c>
    </row>
    <row r="4494" spans="1:3">
      <c r="A4494" s="1">
        <f t="shared" si="141"/>
        <v>4463</v>
      </c>
      <c r="B4494" s="1">
        <f t="shared" si="140"/>
        <v>5.1879155099999998E-2</v>
      </c>
      <c r="C4494" s="1">
        <v>207.51662039999999</v>
      </c>
    </row>
    <row r="4495" spans="1:3">
      <c r="A4495" s="1">
        <f t="shared" si="141"/>
        <v>4464</v>
      </c>
      <c r="B4495" s="1">
        <f t="shared" si="140"/>
        <v>4.9629155099999996E-2</v>
      </c>
      <c r="C4495" s="1">
        <v>198.51662039999999</v>
      </c>
    </row>
    <row r="4496" spans="1:3">
      <c r="A4496" s="1">
        <f t="shared" si="141"/>
        <v>4465</v>
      </c>
      <c r="B4496" s="1">
        <f t="shared" si="140"/>
        <v>2.7235468499999999E-2</v>
      </c>
      <c r="C4496" s="1">
        <v>108.941874</v>
      </c>
    </row>
    <row r="4497" spans="1:3">
      <c r="A4497" s="1">
        <f t="shared" si="141"/>
        <v>4466</v>
      </c>
      <c r="B4497" s="1">
        <f t="shared" si="140"/>
        <v>2.7235468499999999E-2</v>
      </c>
      <c r="C4497" s="1">
        <v>108.941874</v>
      </c>
    </row>
    <row r="4498" spans="1:3">
      <c r="A4498" s="1">
        <f t="shared" si="141"/>
        <v>4467</v>
      </c>
      <c r="B4498" s="1">
        <f t="shared" si="140"/>
        <v>2.7235468499999999E-2</v>
      </c>
      <c r="C4498" s="1">
        <v>108.941874</v>
      </c>
    </row>
    <row r="4499" spans="1:3">
      <c r="A4499" s="1">
        <f t="shared" si="141"/>
        <v>4468</v>
      </c>
      <c r="B4499" s="1">
        <f t="shared" si="140"/>
        <v>2.7235468499999999E-2</v>
      </c>
      <c r="C4499" s="1">
        <v>108.941874</v>
      </c>
    </row>
    <row r="4500" spans="1:3">
      <c r="A4500" s="1">
        <f t="shared" si="141"/>
        <v>4469</v>
      </c>
      <c r="B4500" s="1">
        <f t="shared" si="140"/>
        <v>2.7235468499999999E-2</v>
      </c>
      <c r="C4500" s="1">
        <v>108.941874</v>
      </c>
    </row>
    <row r="4501" spans="1:3">
      <c r="A4501" s="1">
        <f t="shared" si="141"/>
        <v>4470</v>
      </c>
      <c r="B4501" s="1">
        <f t="shared" si="140"/>
        <v>2.7235468499999999E-2</v>
      </c>
      <c r="C4501" s="1">
        <v>108.941874</v>
      </c>
    </row>
    <row r="4502" spans="1:3">
      <c r="A4502" s="1">
        <f t="shared" si="141"/>
        <v>4471</v>
      </c>
      <c r="B4502" s="1">
        <f t="shared" si="140"/>
        <v>2.7235468499999999E-2</v>
      </c>
      <c r="C4502" s="1">
        <v>108.941874</v>
      </c>
    </row>
    <row r="4503" spans="1:3">
      <c r="A4503" s="1">
        <f t="shared" si="141"/>
        <v>4472</v>
      </c>
      <c r="B4503" s="1">
        <f t="shared" si="140"/>
        <v>2.7235468499999999E-2</v>
      </c>
      <c r="C4503" s="1">
        <v>108.941874</v>
      </c>
    </row>
    <row r="4504" spans="1:3">
      <c r="A4504" s="1">
        <f t="shared" si="141"/>
        <v>4473</v>
      </c>
      <c r="B4504" s="1">
        <f t="shared" si="140"/>
        <v>5.0485468500000005E-2</v>
      </c>
      <c r="C4504" s="1">
        <v>201.94187400000001</v>
      </c>
    </row>
    <row r="4505" spans="1:3">
      <c r="A4505" s="1">
        <f t="shared" si="141"/>
        <v>4474</v>
      </c>
      <c r="B4505" s="1">
        <f t="shared" si="140"/>
        <v>5.0485468500000005E-2</v>
      </c>
      <c r="C4505" s="1">
        <v>201.94187400000001</v>
      </c>
    </row>
    <row r="4506" spans="1:3">
      <c r="A4506" s="1">
        <f t="shared" si="141"/>
        <v>4475</v>
      </c>
      <c r="B4506" s="1">
        <f t="shared" si="140"/>
        <v>5.0735468500000006E-2</v>
      </c>
      <c r="C4506" s="1">
        <v>202.94187400000001</v>
      </c>
    </row>
    <row r="4507" spans="1:3">
      <c r="A4507" s="1">
        <f t="shared" si="141"/>
        <v>4476</v>
      </c>
      <c r="B4507" s="1">
        <f t="shared" si="140"/>
        <v>5.0735468500000006E-2</v>
      </c>
      <c r="C4507" s="1">
        <v>202.94187400000001</v>
      </c>
    </row>
    <row r="4508" spans="1:3">
      <c r="A4508" s="1">
        <f t="shared" si="141"/>
        <v>4477</v>
      </c>
      <c r="B4508" s="1">
        <f t="shared" si="140"/>
        <v>5.0735468500000006E-2</v>
      </c>
      <c r="C4508" s="1">
        <v>202.94187400000001</v>
      </c>
    </row>
    <row r="4509" spans="1:3">
      <c r="A4509" s="1">
        <f t="shared" si="141"/>
        <v>4478</v>
      </c>
      <c r="B4509" s="1">
        <f t="shared" si="140"/>
        <v>5.0735468500000006E-2</v>
      </c>
      <c r="C4509" s="1">
        <v>202.94187400000001</v>
      </c>
    </row>
    <row r="4510" spans="1:3">
      <c r="A4510" s="1">
        <f t="shared" si="141"/>
        <v>4479</v>
      </c>
      <c r="B4510" s="1">
        <f t="shared" si="140"/>
        <v>6.473546849999999E-2</v>
      </c>
      <c r="C4510" s="1">
        <v>258.94187399999998</v>
      </c>
    </row>
    <row r="4511" spans="1:3">
      <c r="A4511" s="1">
        <f t="shared" si="141"/>
        <v>4480</v>
      </c>
      <c r="B4511" s="1">
        <f t="shared" si="140"/>
        <v>6.473546849999999E-2</v>
      </c>
      <c r="C4511" s="1">
        <v>258.94187399999998</v>
      </c>
    </row>
    <row r="4512" spans="1:3">
      <c r="A4512" s="1">
        <f t="shared" si="141"/>
        <v>4481</v>
      </c>
      <c r="B4512" s="1">
        <f t="shared" si="140"/>
        <v>6.473546849999999E-2</v>
      </c>
      <c r="C4512" s="1">
        <v>258.94187399999998</v>
      </c>
    </row>
    <row r="4513" spans="1:3">
      <c r="A4513" s="1">
        <f t="shared" si="141"/>
        <v>4482</v>
      </c>
      <c r="B4513" s="1">
        <f t="shared" ref="B4513:B4576" si="142">C4513/$E$31</f>
        <v>5.0735468500000006E-2</v>
      </c>
      <c r="C4513" s="1">
        <v>202.94187400000001</v>
      </c>
    </row>
    <row r="4514" spans="1:3">
      <c r="A4514" s="1">
        <f t="shared" ref="A4514:A4577" si="143">A4513+1</f>
        <v>4483</v>
      </c>
      <c r="B4514" s="1">
        <f t="shared" si="142"/>
        <v>6.473546849999999E-2</v>
      </c>
      <c r="C4514" s="1">
        <v>258.94187399999998</v>
      </c>
    </row>
    <row r="4515" spans="1:3">
      <c r="A4515" s="1">
        <f t="shared" si="143"/>
        <v>4484</v>
      </c>
      <c r="B4515" s="1">
        <f t="shared" si="142"/>
        <v>0.17723546849999999</v>
      </c>
      <c r="C4515" s="1">
        <v>708.94187399999998</v>
      </c>
    </row>
    <row r="4516" spans="1:3">
      <c r="A4516" s="1">
        <f t="shared" si="143"/>
        <v>4485</v>
      </c>
      <c r="B4516" s="1">
        <f t="shared" si="142"/>
        <v>6.473546849999999E-2</v>
      </c>
      <c r="C4516" s="1">
        <v>258.94187399999998</v>
      </c>
    </row>
    <row r="4517" spans="1:3">
      <c r="A4517" s="1">
        <f t="shared" si="143"/>
        <v>4486</v>
      </c>
      <c r="B4517" s="1">
        <f t="shared" si="142"/>
        <v>6.473546849999999E-2</v>
      </c>
      <c r="C4517" s="1">
        <v>258.94187399999998</v>
      </c>
    </row>
    <row r="4518" spans="1:3">
      <c r="A4518" s="1">
        <f t="shared" si="143"/>
        <v>4487</v>
      </c>
      <c r="B4518" s="1">
        <f t="shared" si="142"/>
        <v>5.0485468500000005E-2</v>
      </c>
      <c r="C4518" s="1">
        <v>201.94187400000001</v>
      </c>
    </row>
    <row r="4519" spans="1:3">
      <c r="A4519" s="1">
        <f t="shared" si="143"/>
        <v>4488</v>
      </c>
      <c r="B4519" s="1">
        <f t="shared" si="142"/>
        <v>2.7235468499999999E-2</v>
      </c>
      <c r="C4519" s="1">
        <v>108.941874</v>
      </c>
    </row>
    <row r="4520" spans="1:3">
      <c r="A4520" s="1">
        <f t="shared" si="143"/>
        <v>4489</v>
      </c>
      <c r="B4520" s="1">
        <f t="shared" si="142"/>
        <v>2.6385285124999998E-2</v>
      </c>
      <c r="C4520" s="1">
        <v>105.5411405</v>
      </c>
    </row>
    <row r="4521" spans="1:3">
      <c r="A4521" s="1">
        <f t="shared" si="143"/>
        <v>4490</v>
      </c>
      <c r="B4521" s="1">
        <f t="shared" si="142"/>
        <v>2.7384785125000002E-2</v>
      </c>
      <c r="C4521" s="1">
        <v>109.5391405</v>
      </c>
    </row>
    <row r="4522" spans="1:3">
      <c r="A4522" s="1">
        <f t="shared" si="143"/>
        <v>4491</v>
      </c>
      <c r="B4522" s="1">
        <f t="shared" si="142"/>
        <v>2.6811535124999997E-2</v>
      </c>
      <c r="C4522" s="1">
        <v>107.2461405</v>
      </c>
    </row>
    <row r="4523" spans="1:3">
      <c r="A4523" s="1">
        <f t="shared" si="143"/>
        <v>4492</v>
      </c>
      <c r="B4523" s="1">
        <f t="shared" si="142"/>
        <v>2.7384785125000002E-2</v>
      </c>
      <c r="C4523" s="1">
        <v>109.5391405</v>
      </c>
    </row>
    <row r="4524" spans="1:3">
      <c r="A4524" s="1">
        <f t="shared" si="143"/>
        <v>4493</v>
      </c>
      <c r="B4524" s="1">
        <f t="shared" si="142"/>
        <v>2.7384785125000002E-2</v>
      </c>
      <c r="C4524" s="1">
        <v>109.5391405</v>
      </c>
    </row>
    <row r="4525" spans="1:3">
      <c r="A4525" s="1">
        <f t="shared" si="143"/>
        <v>4494</v>
      </c>
      <c r="B4525" s="1">
        <f t="shared" si="142"/>
        <v>2.7384785125000002E-2</v>
      </c>
      <c r="C4525" s="1">
        <v>109.5391405</v>
      </c>
    </row>
    <row r="4526" spans="1:3">
      <c r="A4526" s="1">
        <f t="shared" si="143"/>
        <v>4495</v>
      </c>
      <c r="B4526" s="1">
        <f t="shared" si="142"/>
        <v>2.7384785125000002E-2</v>
      </c>
      <c r="C4526" s="1">
        <v>109.5391405</v>
      </c>
    </row>
    <row r="4527" spans="1:3">
      <c r="A4527" s="1">
        <f t="shared" si="143"/>
        <v>4496</v>
      </c>
      <c r="B4527" s="1">
        <f t="shared" si="142"/>
        <v>2.7384785125000002E-2</v>
      </c>
      <c r="C4527" s="1">
        <v>109.5391405</v>
      </c>
    </row>
    <row r="4528" spans="1:3">
      <c r="A4528" s="1">
        <f t="shared" si="143"/>
        <v>4497</v>
      </c>
      <c r="B4528" s="1">
        <f t="shared" si="142"/>
        <v>2.7384785125000002E-2</v>
      </c>
      <c r="C4528" s="1">
        <v>109.5391405</v>
      </c>
    </row>
    <row r="4529" spans="1:3">
      <c r="A4529" s="1">
        <f t="shared" si="143"/>
        <v>4498</v>
      </c>
      <c r="B4529" s="1">
        <f t="shared" si="142"/>
        <v>2.7384785125000002E-2</v>
      </c>
      <c r="C4529" s="1">
        <v>109.5391405</v>
      </c>
    </row>
    <row r="4530" spans="1:3">
      <c r="A4530" s="1">
        <f t="shared" si="143"/>
        <v>4499</v>
      </c>
      <c r="B4530" s="1">
        <f t="shared" si="142"/>
        <v>2.7384785125000002E-2</v>
      </c>
      <c r="C4530" s="1">
        <v>109.5391405</v>
      </c>
    </row>
    <row r="4531" spans="1:3">
      <c r="A4531" s="1">
        <f t="shared" si="143"/>
        <v>4500</v>
      </c>
      <c r="B4531" s="1">
        <f t="shared" si="142"/>
        <v>4.7384785125000002E-2</v>
      </c>
      <c r="C4531" s="1">
        <v>189.5391405</v>
      </c>
    </row>
    <row r="4532" spans="1:3">
      <c r="A4532" s="1">
        <f t="shared" si="143"/>
        <v>4501</v>
      </c>
      <c r="B4532" s="1">
        <f t="shared" si="142"/>
        <v>4.7384785125000002E-2</v>
      </c>
      <c r="C4532" s="1">
        <v>189.5391405</v>
      </c>
    </row>
    <row r="4533" spans="1:3">
      <c r="A4533" s="1">
        <f t="shared" si="143"/>
        <v>4502</v>
      </c>
      <c r="B4533" s="1">
        <f t="shared" si="142"/>
        <v>4.7384785125000002E-2</v>
      </c>
      <c r="C4533" s="1">
        <v>189.5391405</v>
      </c>
    </row>
    <row r="4534" spans="1:3">
      <c r="A4534" s="1">
        <f t="shared" si="143"/>
        <v>4503</v>
      </c>
      <c r="B4534" s="1">
        <f t="shared" si="142"/>
        <v>4.7384785125000002E-2</v>
      </c>
      <c r="C4534" s="1">
        <v>189.5391405</v>
      </c>
    </row>
    <row r="4535" spans="1:3">
      <c r="A4535" s="1">
        <f t="shared" si="143"/>
        <v>4504</v>
      </c>
      <c r="B4535" s="1">
        <f t="shared" si="142"/>
        <v>4.7384785125000002E-2</v>
      </c>
      <c r="C4535" s="1">
        <v>189.5391405</v>
      </c>
    </row>
    <row r="4536" spans="1:3">
      <c r="A4536" s="1">
        <f t="shared" si="143"/>
        <v>4505</v>
      </c>
      <c r="B4536" s="1">
        <f t="shared" si="142"/>
        <v>4.7384785125000002E-2</v>
      </c>
      <c r="C4536" s="1">
        <v>189.5391405</v>
      </c>
    </row>
    <row r="4537" spans="1:3">
      <c r="A4537" s="1">
        <f t="shared" si="143"/>
        <v>4506</v>
      </c>
      <c r="B4537" s="1">
        <f t="shared" si="142"/>
        <v>4.7384785125000002E-2</v>
      </c>
      <c r="C4537" s="1">
        <v>189.5391405</v>
      </c>
    </row>
    <row r="4538" spans="1:3">
      <c r="A4538" s="1">
        <f t="shared" si="143"/>
        <v>4507</v>
      </c>
      <c r="B4538" s="1">
        <f t="shared" si="142"/>
        <v>5.1134785124999999E-2</v>
      </c>
      <c r="C4538" s="1">
        <v>204.5391405</v>
      </c>
    </row>
    <row r="4539" spans="1:3">
      <c r="A4539" s="1">
        <f t="shared" si="143"/>
        <v>4508</v>
      </c>
      <c r="B4539" s="1">
        <f t="shared" si="142"/>
        <v>6.4884785124999997E-2</v>
      </c>
      <c r="C4539" s="1">
        <v>259.53914049999997</v>
      </c>
    </row>
    <row r="4540" spans="1:3">
      <c r="A4540" s="1">
        <f t="shared" si="143"/>
        <v>4509</v>
      </c>
      <c r="B4540" s="1">
        <f t="shared" si="142"/>
        <v>5.1134785124999999E-2</v>
      </c>
      <c r="C4540" s="1">
        <v>204.5391405</v>
      </c>
    </row>
    <row r="4541" spans="1:3">
      <c r="A4541" s="1">
        <f t="shared" si="143"/>
        <v>4510</v>
      </c>
      <c r="B4541" s="1">
        <f t="shared" si="142"/>
        <v>4.7384785125000002E-2</v>
      </c>
      <c r="C4541" s="1">
        <v>189.5391405</v>
      </c>
    </row>
    <row r="4542" spans="1:3">
      <c r="A4542" s="1">
        <f t="shared" si="143"/>
        <v>4511</v>
      </c>
      <c r="B4542" s="1">
        <f t="shared" si="142"/>
        <v>4.7384785125000002E-2</v>
      </c>
      <c r="C4542" s="1">
        <v>189.5391405</v>
      </c>
    </row>
    <row r="4543" spans="1:3">
      <c r="A4543" s="1">
        <f t="shared" si="143"/>
        <v>4512</v>
      </c>
      <c r="B4543" s="1">
        <f t="shared" si="142"/>
        <v>4.7384785125000002E-2</v>
      </c>
      <c r="C4543" s="1">
        <v>189.5391405</v>
      </c>
    </row>
    <row r="4544" spans="1:3">
      <c r="A4544" s="1">
        <f t="shared" si="143"/>
        <v>4513</v>
      </c>
      <c r="B4544" s="1">
        <f t="shared" si="142"/>
        <v>2.6858345499999998E-2</v>
      </c>
      <c r="C4544" s="1">
        <v>107.43338199999999</v>
      </c>
    </row>
    <row r="4545" spans="1:3">
      <c r="A4545" s="1">
        <f t="shared" si="143"/>
        <v>4514</v>
      </c>
      <c r="B4545" s="1">
        <f t="shared" si="142"/>
        <v>2.6858345499999998E-2</v>
      </c>
      <c r="C4545" s="1">
        <v>107.43338199999999</v>
      </c>
    </row>
    <row r="4546" spans="1:3">
      <c r="A4546" s="1">
        <f t="shared" si="143"/>
        <v>4515</v>
      </c>
      <c r="B4546" s="1">
        <f t="shared" si="142"/>
        <v>2.6858345499999998E-2</v>
      </c>
      <c r="C4546" s="1">
        <v>107.43338199999999</v>
      </c>
    </row>
    <row r="4547" spans="1:3">
      <c r="A4547" s="1">
        <f t="shared" si="143"/>
        <v>4516</v>
      </c>
      <c r="B4547" s="1">
        <f t="shared" si="142"/>
        <v>2.6858345499999998E-2</v>
      </c>
      <c r="C4547" s="1">
        <v>107.43338199999999</v>
      </c>
    </row>
    <row r="4548" spans="1:3">
      <c r="A4548" s="1">
        <f t="shared" si="143"/>
        <v>4517</v>
      </c>
      <c r="B4548" s="1">
        <f t="shared" si="142"/>
        <v>2.6858345499999998E-2</v>
      </c>
      <c r="C4548" s="1">
        <v>107.43338199999999</v>
      </c>
    </row>
    <row r="4549" spans="1:3">
      <c r="A4549" s="1">
        <f t="shared" si="143"/>
        <v>4518</v>
      </c>
      <c r="B4549" s="1">
        <f t="shared" si="142"/>
        <v>2.6858345499999998E-2</v>
      </c>
      <c r="C4549" s="1">
        <v>107.43338199999999</v>
      </c>
    </row>
    <row r="4550" spans="1:3">
      <c r="A4550" s="1">
        <f t="shared" si="143"/>
        <v>4519</v>
      </c>
      <c r="B4550" s="1">
        <f t="shared" si="142"/>
        <v>2.6858345499999998E-2</v>
      </c>
      <c r="C4550" s="1">
        <v>107.43338199999999</v>
      </c>
    </row>
    <row r="4551" spans="1:3">
      <c r="A4551" s="1">
        <f t="shared" si="143"/>
        <v>4520</v>
      </c>
      <c r="B4551" s="1">
        <f t="shared" si="142"/>
        <v>2.6212345500000001E-2</v>
      </c>
      <c r="C4551" s="1">
        <v>104.84938200000001</v>
      </c>
    </row>
    <row r="4552" spans="1:3">
      <c r="A4552" s="1">
        <f t="shared" si="143"/>
        <v>4521</v>
      </c>
      <c r="B4552" s="1">
        <f t="shared" si="142"/>
        <v>2.6212345500000001E-2</v>
      </c>
      <c r="C4552" s="1">
        <v>104.84938200000001</v>
      </c>
    </row>
    <row r="4553" spans="1:3">
      <c r="A4553" s="1">
        <f t="shared" si="143"/>
        <v>4522</v>
      </c>
      <c r="B4553" s="1">
        <f t="shared" si="142"/>
        <v>2.6212345500000001E-2</v>
      </c>
      <c r="C4553" s="1">
        <v>104.84938200000001</v>
      </c>
    </row>
    <row r="4554" spans="1:3">
      <c r="A4554" s="1">
        <f t="shared" si="143"/>
        <v>4523</v>
      </c>
      <c r="B4554" s="1">
        <f t="shared" si="142"/>
        <v>2.6212345500000001E-2</v>
      </c>
      <c r="C4554" s="1">
        <v>104.84938200000001</v>
      </c>
    </row>
    <row r="4555" spans="1:3">
      <c r="A4555" s="1">
        <f t="shared" si="143"/>
        <v>4524</v>
      </c>
      <c r="B4555" s="1">
        <f t="shared" si="142"/>
        <v>2.6858345499999998E-2</v>
      </c>
      <c r="C4555" s="1">
        <v>107.43338199999999</v>
      </c>
    </row>
    <row r="4556" spans="1:3">
      <c r="A4556" s="1">
        <f t="shared" si="143"/>
        <v>4525</v>
      </c>
      <c r="B4556" s="1">
        <f t="shared" si="142"/>
        <v>2.6858345499999998E-2</v>
      </c>
      <c r="C4556" s="1">
        <v>107.43338199999999</v>
      </c>
    </row>
    <row r="4557" spans="1:3">
      <c r="A4557" s="1">
        <f t="shared" si="143"/>
        <v>4526</v>
      </c>
      <c r="B4557" s="1">
        <f t="shared" si="142"/>
        <v>2.6858345499999998E-2</v>
      </c>
      <c r="C4557" s="1">
        <v>107.43338199999999</v>
      </c>
    </row>
    <row r="4558" spans="1:3">
      <c r="A4558" s="1">
        <f t="shared" si="143"/>
        <v>4527</v>
      </c>
      <c r="B4558" s="1">
        <f t="shared" si="142"/>
        <v>2.6858345499999998E-2</v>
      </c>
      <c r="C4558" s="1">
        <v>107.43338199999999</v>
      </c>
    </row>
    <row r="4559" spans="1:3">
      <c r="A4559" s="1">
        <f t="shared" si="143"/>
        <v>4528</v>
      </c>
      <c r="B4559" s="1">
        <f t="shared" si="142"/>
        <v>2.6858345499999998E-2</v>
      </c>
      <c r="C4559" s="1">
        <v>107.43338199999999</v>
      </c>
    </row>
    <row r="4560" spans="1:3">
      <c r="A4560" s="1">
        <f t="shared" si="143"/>
        <v>4529</v>
      </c>
      <c r="B4560" s="1">
        <f t="shared" si="142"/>
        <v>2.6858345499999998E-2</v>
      </c>
      <c r="C4560" s="1">
        <v>107.43338199999999</v>
      </c>
    </row>
    <row r="4561" spans="1:3">
      <c r="A4561" s="1">
        <f t="shared" si="143"/>
        <v>4530</v>
      </c>
      <c r="B4561" s="1">
        <f t="shared" si="142"/>
        <v>5.0961845500000005E-2</v>
      </c>
      <c r="C4561" s="1">
        <v>203.84738200000001</v>
      </c>
    </row>
    <row r="4562" spans="1:3">
      <c r="A4562" s="1">
        <f t="shared" si="143"/>
        <v>4531</v>
      </c>
      <c r="B4562" s="1">
        <f t="shared" si="142"/>
        <v>5.0961845500000005E-2</v>
      </c>
      <c r="C4562" s="1">
        <v>203.84738200000001</v>
      </c>
    </row>
    <row r="4563" spans="1:3">
      <c r="A4563" s="1">
        <f t="shared" si="143"/>
        <v>4532</v>
      </c>
      <c r="B4563" s="1">
        <f t="shared" si="142"/>
        <v>5.0961845500000005E-2</v>
      </c>
      <c r="C4563" s="1">
        <v>203.84738200000001</v>
      </c>
    </row>
    <row r="4564" spans="1:3">
      <c r="A4564" s="1">
        <f t="shared" si="143"/>
        <v>4533</v>
      </c>
      <c r="B4564" s="1">
        <f t="shared" si="142"/>
        <v>5.0961845500000005E-2</v>
      </c>
      <c r="C4564" s="1">
        <v>203.84738200000001</v>
      </c>
    </row>
    <row r="4565" spans="1:3">
      <c r="A4565" s="1">
        <f t="shared" si="143"/>
        <v>4534</v>
      </c>
      <c r="B4565" s="1">
        <f t="shared" si="142"/>
        <v>5.0961845500000005E-2</v>
      </c>
      <c r="C4565" s="1">
        <v>203.84738200000001</v>
      </c>
    </row>
    <row r="4566" spans="1:3">
      <c r="A4566" s="1">
        <f t="shared" si="143"/>
        <v>4535</v>
      </c>
      <c r="B4566" s="1">
        <f t="shared" si="142"/>
        <v>5.0961845500000005E-2</v>
      </c>
      <c r="C4566" s="1">
        <v>203.84738200000001</v>
      </c>
    </row>
    <row r="4567" spans="1:3">
      <c r="A4567" s="1">
        <f t="shared" si="143"/>
        <v>4536</v>
      </c>
      <c r="B4567" s="1">
        <f t="shared" si="142"/>
        <v>5.0961845500000005E-2</v>
      </c>
      <c r="C4567" s="1">
        <v>203.84738200000001</v>
      </c>
    </row>
    <row r="4568" spans="1:3">
      <c r="A4568" s="1">
        <f t="shared" si="143"/>
        <v>4537</v>
      </c>
      <c r="B4568" s="1">
        <f t="shared" si="142"/>
        <v>2.6445146175E-2</v>
      </c>
      <c r="C4568" s="1">
        <v>105.78058470000001</v>
      </c>
    </row>
    <row r="4569" spans="1:3">
      <c r="A4569" s="1">
        <f t="shared" si="143"/>
        <v>4538</v>
      </c>
      <c r="B4569" s="1">
        <f t="shared" si="142"/>
        <v>2.6195146175000003E-2</v>
      </c>
      <c r="C4569" s="1">
        <v>104.78058470000001</v>
      </c>
    </row>
    <row r="4570" spans="1:3">
      <c r="A4570" s="1">
        <f t="shared" si="143"/>
        <v>4539</v>
      </c>
      <c r="B4570" s="1">
        <f t="shared" si="142"/>
        <v>2.6195146175000003E-2</v>
      </c>
      <c r="C4570" s="1">
        <v>104.78058470000001</v>
      </c>
    </row>
    <row r="4571" spans="1:3">
      <c r="A4571" s="1">
        <f t="shared" si="143"/>
        <v>4540</v>
      </c>
      <c r="B4571" s="1">
        <f t="shared" si="142"/>
        <v>2.6195146175000003E-2</v>
      </c>
      <c r="C4571" s="1">
        <v>104.78058470000001</v>
      </c>
    </row>
    <row r="4572" spans="1:3">
      <c r="A4572" s="1">
        <f t="shared" si="143"/>
        <v>4541</v>
      </c>
      <c r="B4572" s="1">
        <f t="shared" si="142"/>
        <v>2.6445646175E-2</v>
      </c>
      <c r="C4572" s="1">
        <v>105.7825847</v>
      </c>
    </row>
    <row r="4573" spans="1:3">
      <c r="A4573" s="1">
        <f t="shared" si="143"/>
        <v>4542</v>
      </c>
      <c r="B4573" s="1">
        <f t="shared" si="142"/>
        <v>2.6445646175E-2</v>
      </c>
      <c r="C4573" s="1">
        <v>105.7825847</v>
      </c>
    </row>
    <row r="4574" spans="1:3">
      <c r="A4574" s="1">
        <f t="shared" si="143"/>
        <v>4543</v>
      </c>
      <c r="B4574" s="1">
        <f t="shared" si="142"/>
        <v>2.6445646175E-2</v>
      </c>
      <c r="C4574" s="1">
        <v>105.7825847</v>
      </c>
    </row>
    <row r="4575" spans="1:3">
      <c r="A4575" s="1">
        <f t="shared" si="143"/>
        <v>4544</v>
      </c>
      <c r="B4575" s="1">
        <f t="shared" si="142"/>
        <v>2.7445146175000001E-2</v>
      </c>
      <c r="C4575" s="1">
        <v>109.78058470000001</v>
      </c>
    </row>
    <row r="4576" spans="1:3">
      <c r="A4576" s="1">
        <f t="shared" si="143"/>
        <v>4545</v>
      </c>
      <c r="B4576" s="1">
        <f t="shared" si="142"/>
        <v>2.7445146175000001E-2</v>
      </c>
      <c r="C4576" s="1">
        <v>109.78058470000001</v>
      </c>
    </row>
    <row r="4577" spans="1:3">
      <c r="A4577" s="1">
        <f t="shared" si="143"/>
        <v>4546</v>
      </c>
      <c r="B4577" s="1">
        <f t="shared" ref="B4577:B4640" si="144">C4577/$E$31</f>
        <v>2.7445146175000001E-2</v>
      </c>
      <c r="C4577" s="1">
        <v>109.78058470000001</v>
      </c>
    </row>
    <row r="4578" spans="1:3">
      <c r="A4578" s="1">
        <f t="shared" ref="A4578:A4641" si="145">A4577+1</f>
        <v>4547</v>
      </c>
      <c r="B4578" s="1">
        <f t="shared" si="144"/>
        <v>4.9695146174999996E-2</v>
      </c>
      <c r="C4578" s="1">
        <v>198.78058469999999</v>
      </c>
    </row>
    <row r="4579" spans="1:3">
      <c r="A4579" s="1">
        <f t="shared" si="145"/>
        <v>4548</v>
      </c>
      <c r="B4579" s="1">
        <f t="shared" si="144"/>
        <v>4.9695146174999996E-2</v>
      </c>
      <c r="C4579" s="1">
        <v>198.78058469999999</v>
      </c>
    </row>
    <row r="4580" spans="1:3">
      <c r="A4580" s="1">
        <f t="shared" si="145"/>
        <v>4549</v>
      </c>
      <c r="B4580" s="1">
        <f t="shared" si="144"/>
        <v>4.9695146174999996E-2</v>
      </c>
      <c r="C4580" s="1">
        <v>198.78058469999999</v>
      </c>
    </row>
    <row r="4581" spans="1:3">
      <c r="A4581" s="1">
        <f t="shared" si="145"/>
        <v>4550</v>
      </c>
      <c r="B4581" s="1">
        <f t="shared" si="144"/>
        <v>4.9695146174999996E-2</v>
      </c>
      <c r="C4581" s="1">
        <v>198.78058469999999</v>
      </c>
    </row>
    <row r="4582" spans="1:3">
      <c r="A4582" s="1">
        <f t="shared" si="145"/>
        <v>4551</v>
      </c>
      <c r="B4582" s="1">
        <f t="shared" si="144"/>
        <v>4.9695146174999996E-2</v>
      </c>
      <c r="C4582" s="1">
        <v>198.78058469999999</v>
      </c>
    </row>
    <row r="4583" spans="1:3">
      <c r="A4583" s="1">
        <f t="shared" si="145"/>
        <v>4552</v>
      </c>
      <c r="B4583" s="1">
        <f t="shared" si="144"/>
        <v>4.9820146174999996E-2</v>
      </c>
      <c r="C4583" s="1">
        <v>199.28058469999999</v>
      </c>
    </row>
    <row r="4584" spans="1:3">
      <c r="A4584" s="1">
        <f t="shared" si="145"/>
        <v>4553</v>
      </c>
      <c r="B4584" s="1">
        <f t="shared" si="144"/>
        <v>4.9820146174999996E-2</v>
      </c>
      <c r="C4584" s="1">
        <v>199.28058469999999</v>
      </c>
    </row>
    <row r="4585" spans="1:3">
      <c r="A4585" s="1">
        <f t="shared" si="145"/>
        <v>4554</v>
      </c>
      <c r="B4585" s="1">
        <f t="shared" si="144"/>
        <v>4.9695146174999996E-2</v>
      </c>
      <c r="C4585" s="1">
        <v>198.78058469999999</v>
      </c>
    </row>
    <row r="4586" spans="1:3">
      <c r="A4586" s="1">
        <f t="shared" si="145"/>
        <v>4555</v>
      </c>
      <c r="B4586" s="1">
        <f t="shared" si="144"/>
        <v>4.9820146174999996E-2</v>
      </c>
      <c r="C4586" s="1">
        <v>199.28058469999999</v>
      </c>
    </row>
    <row r="4587" spans="1:3">
      <c r="A4587" s="1">
        <f t="shared" si="145"/>
        <v>4556</v>
      </c>
      <c r="B4587" s="1">
        <f t="shared" si="144"/>
        <v>0.227445146175</v>
      </c>
      <c r="C4587" s="1">
        <v>909.78058469999996</v>
      </c>
    </row>
    <row r="4588" spans="1:3">
      <c r="A4588" s="1">
        <f t="shared" si="145"/>
        <v>4557</v>
      </c>
      <c r="B4588" s="1">
        <f t="shared" si="144"/>
        <v>7.0306646175000001E-2</v>
      </c>
      <c r="C4588" s="1">
        <v>281.22658469999999</v>
      </c>
    </row>
    <row r="4589" spans="1:3">
      <c r="A4589" s="1">
        <f t="shared" si="145"/>
        <v>4558</v>
      </c>
      <c r="B4589" s="1">
        <f t="shared" si="144"/>
        <v>4.9695146174999996E-2</v>
      </c>
      <c r="C4589" s="1">
        <v>198.78058469999999</v>
      </c>
    </row>
    <row r="4590" spans="1:3">
      <c r="A4590" s="1">
        <f t="shared" si="145"/>
        <v>4559</v>
      </c>
      <c r="B4590" s="1">
        <f t="shared" si="144"/>
        <v>4.9695146174999996E-2</v>
      </c>
      <c r="C4590" s="1">
        <v>198.78058469999999</v>
      </c>
    </row>
    <row r="4591" spans="1:3">
      <c r="A4591" s="1">
        <f t="shared" si="145"/>
        <v>4560</v>
      </c>
      <c r="B4591" s="1">
        <f t="shared" si="144"/>
        <v>4.9695146174999996E-2</v>
      </c>
      <c r="C4591" s="1">
        <v>198.78058469999999</v>
      </c>
    </row>
    <row r="4592" spans="1:3">
      <c r="A4592" s="1">
        <f t="shared" si="145"/>
        <v>4561</v>
      </c>
      <c r="B4592" s="1">
        <f t="shared" si="144"/>
        <v>2.7505141399999999E-2</v>
      </c>
      <c r="C4592" s="1">
        <v>110.0205656</v>
      </c>
    </row>
    <row r="4593" spans="1:3">
      <c r="A4593" s="1">
        <f t="shared" si="145"/>
        <v>4562</v>
      </c>
      <c r="B4593" s="1">
        <f t="shared" si="144"/>
        <v>2.7505141399999999E-2</v>
      </c>
      <c r="C4593" s="1">
        <v>110.0205656</v>
      </c>
    </row>
    <row r="4594" spans="1:3">
      <c r="A4594" s="1">
        <f t="shared" si="145"/>
        <v>4563</v>
      </c>
      <c r="B4594" s="1">
        <f t="shared" si="144"/>
        <v>2.7505141399999999E-2</v>
      </c>
      <c r="C4594" s="1">
        <v>110.0205656</v>
      </c>
    </row>
    <row r="4595" spans="1:3">
      <c r="A4595" s="1">
        <f t="shared" si="145"/>
        <v>4564</v>
      </c>
      <c r="B4595" s="1">
        <f t="shared" si="144"/>
        <v>2.7505141399999999E-2</v>
      </c>
      <c r="C4595" s="1">
        <v>110.0205656</v>
      </c>
    </row>
    <row r="4596" spans="1:3">
      <c r="A4596" s="1">
        <f t="shared" si="145"/>
        <v>4565</v>
      </c>
      <c r="B4596" s="1">
        <f t="shared" si="144"/>
        <v>5.1380141400000003E-2</v>
      </c>
      <c r="C4596" s="1">
        <v>205.5205656</v>
      </c>
    </row>
    <row r="4597" spans="1:3">
      <c r="A4597" s="1">
        <f t="shared" si="145"/>
        <v>4566</v>
      </c>
      <c r="B4597" s="1">
        <f t="shared" si="144"/>
        <v>5.1380141400000003E-2</v>
      </c>
      <c r="C4597" s="1">
        <v>205.5205656</v>
      </c>
    </row>
    <row r="4598" spans="1:3">
      <c r="A4598" s="1">
        <f t="shared" si="145"/>
        <v>4567</v>
      </c>
      <c r="B4598" s="1">
        <f t="shared" si="144"/>
        <v>5.1380141400000003E-2</v>
      </c>
      <c r="C4598" s="1">
        <v>205.5205656</v>
      </c>
    </row>
    <row r="4599" spans="1:3">
      <c r="A4599" s="1">
        <f t="shared" si="145"/>
        <v>4568</v>
      </c>
      <c r="B4599" s="1">
        <f t="shared" si="144"/>
        <v>5.1380141400000003E-2</v>
      </c>
      <c r="C4599" s="1">
        <v>205.5205656</v>
      </c>
    </row>
    <row r="4600" spans="1:3">
      <c r="A4600" s="1">
        <f t="shared" si="145"/>
        <v>4569</v>
      </c>
      <c r="B4600" s="1">
        <f t="shared" si="144"/>
        <v>5.3755141399999998E-2</v>
      </c>
      <c r="C4600" s="1">
        <v>215.0205656</v>
      </c>
    </row>
    <row r="4601" spans="1:3">
      <c r="A4601" s="1">
        <f t="shared" si="145"/>
        <v>4570</v>
      </c>
      <c r="B4601" s="1">
        <f t="shared" si="144"/>
        <v>5.3755141399999998E-2</v>
      </c>
      <c r="C4601" s="1">
        <v>215.0205656</v>
      </c>
    </row>
    <row r="4602" spans="1:3">
      <c r="A4602" s="1">
        <f t="shared" si="145"/>
        <v>4571</v>
      </c>
      <c r="B4602" s="1">
        <f t="shared" si="144"/>
        <v>5.5005141399999999E-2</v>
      </c>
      <c r="C4602" s="1">
        <v>220.0205656</v>
      </c>
    </row>
    <row r="4603" spans="1:3">
      <c r="A4603" s="1">
        <f t="shared" si="145"/>
        <v>4572</v>
      </c>
      <c r="B4603" s="1">
        <f t="shared" si="144"/>
        <v>5.1380141400000003E-2</v>
      </c>
      <c r="C4603" s="1">
        <v>205.5205656</v>
      </c>
    </row>
    <row r="4604" spans="1:3">
      <c r="A4604" s="1">
        <f t="shared" si="145"/>
        <v>4573</v>
      </c>
      <c r="B4604" s="1">
        <f t="shared" si="144"/>
        <v>5.1380141400000003E-2</v>
      </c>
      <c r="C4604" s="1">
        <v>205.5205656</v>
      </c>
    </row>
    <row r="4605" spans="1:3">
      <c r="A4605" s="1">
        <f t="shared" si="145"/>
        <v>4574</v>
      </c>
      <c r="B4605" s="1">
        <f t="shared" si="144"/>
        <v>5.3755141399999998E-2</v>
      </c>
      <c r="C4605" s="1">
        <v>215.0205656</v>
      </c>
    </row>
    <row r="4606" spans="1:3">
      <c r="A4606" s="1">
        <f t="shared" si="145"/>
        <v>4575</v>
      </c>
      <c r="B4606" s="1">
        <f t="shared" si="144"/>
        <v>5.5005141399999999E-2</v>
      </c>
      <c r="C4606" s="1">
        <v>220.0205656</v>
      </c>
    </row>
    <row r="4607" spans="1:3">
      <c r="A4607" s="1">
        <f t="shared" si="145"/>
        <v>4576</v>
      </c>
      <c r="B4607" s="1">
        <f t="shared" si="144"/>
        <v>5.5005141399999999E-2</v>
      </c>
      <c r="C4607" s="1">
        <v>220.0205656</v>
      </c>
    </row>
    <row r="4608" spans="1:3">
      <c r="A4608" s="1">
        <f t="shared" si="145"/>
        <v>4577</v>
      </c>
      <c r="B4608" s="1">
        <f t="shared" si="144"/>
        <v>5.5005141399999999E-2</v>
      </c>
      <c r="C4608" s="1">
        <v>220.0205656</v>
      </c>
    </row>
    <row r="4609" spans="1:3">
      <c r="A4609" s="1">
        <f t="shared" si="145"/>
        <v>4578</v>
      </c>
      <c r="B4609" s="1">
        <f t="shared" si="144"/>
        <v>5.5005141399999999E-2</v>
      </c>
      <c r="C4609" s="1">
        <v>220.0205656</v>
      </c>
    </row>
    <row r="4610" spans="1:3">
      <c r="A4610" s="1">
        <f t="shared" si="145"/>
        <v>4579</v>
      </c>
      <c r="B4610" s="1">
        <f t="shared" si="144"/>
        <v>5.5005141399999999E-2</v>
      </c>
      <c r="C4610" s="1">
        <v>220.0205656</v>
      </c>
    </row>
    <row r="4611" spans="1:3">
      <c r="A4611" s="1">
        <f t="shared" si="145"/>
        <v>4580</v>
      </c>
      <c r="B4611" s="1">
        <f t="shared" si="144"/>
        <v>0.22750514140000003</v>
      </c>
      <c r="C4611" s="1">
        <v>910.02056560000005</v>
      </c>
    </row>
    <row r="4612" spans="1:3">
      <c r="A4612" s="1">
        <f t="shared" si="145"/>
        <v>4581</v>
      </c>
      <c r="B4612" s="1">
        <f t="shared" si="144"/>
        <v>0.17750514140000001</v>
      </c>
      <c r="C4612" s="1">
        <v>710.02056560000005</v>
      </c>
    </row>
    <row r="4613" spans="1:3">
      <c r="A4613" s="1">
        <f t="shared" si="145"/>
        <v>4582</v>
      </c>
      <c r="B4613" s="1">
        <f t="shared" si="144"/>
        <v>5.5005141399999999E-2</v>
      </c>
      <c r="C4613" s="1">
        <v>220.0205656</v>
      </c>
    </row>
    <row r="4614" spans="1:3">
      <c r="A4614" s="1">
        <f t="shared" si="145"/>
        <v>4583</v>
      </c>
      <c r="B4614" s="1">
        <f t="shared" si="144"/>
        <v>5.3755141399999998E-2</v>
      </c>
      <c r="C4614" s="1">
        <v>215.0205656</v>
      </c>
    </row>
    <row r="4615" spans="1:3">
      <c r="A4615" s="1">
        <f t="shared" si="145"/>
        <v>4584</v>
      </c>
      <c r="B4615" s="1">
        <f t="shared" si="144"/>
        <v>5.1380141400000003E-2</v>
      </c>
      <c r="C4615" s="1">
        <v>205.5205656</v>
      </c>
    </row>
    <row r="4616" spans="1:3">
      <c r="A4616" s="1">
        <f t="shared" si="145"/>
        <v>4585</v>
      </c>
      <c r="B4616" s="1">
        <f t="shared" si="144"/>
        <v>3.2628080099999998E-2</v>
      </c>
      <c r="C4616" s="1">
        <v>130.51232039999999</v>
      </c>
    </row>
    <row r="4617" spans="1:3">
      <c r="A4617" s="1">
        <f t="shared" si="145"/>
        <v>4586</v>
      </c>
      <c r="B4617" s="1">
        <f t="shared" si="144"/>
        <v>3.2628080099999998E-2</v>
      </c>
      <c r="C4617" s="1">
        <v>130.51232039999999</v>
      </c>
    </row>
    <row r="4618" spans="1:3">
      <c r="A4618" s="1">
        <f t="shared" si="145"/>
        <v>4587</v>
      </c>
      <c r="B4618" s="1">
        <f t="shared" si="144"/>
        <v>2.7628080099999997E-2</v>
      </c>
      <c r="C4618" s="1">
        <v>110.51232039999999</v>
      </c>
    </row>
    <row r="4619" spans="1:3">
      <c r="A4619" s="1">
        <f t="shared" si="145"/>
        <v>4588</v>
      </c>
      <c r="B4619" s="1">
        <f t="shared" si="144"/>
        <v>3.2628080099999998E-2</v>
      </c>
      <c r="C4619" s="1">
        <v>130.51232039999999</v>
      </c>
    </row>
    <row r="4620" spans="1:3">
      <c r="A4620" s="1">
        <f t="shared" si="145"/>
        <v>4589</v>
      </c>
      <c r="B4620" s="1">
        <f t="shared" si="144"/>
        <v>3.2628080099999998E-2</v>
      </c>
      <c r="C4620" s="1">
        <v>130.51232039999999</v>
      </c>
    </row>
    <row r="4621" spans="1:3">
      <c r="A4621" s="1">
        <f t="shared" si="145"/>
        <v>4590</v>
      </c>
      <c r="B4621" s="1">
        <f t="shared" si="144"/>
        <v>3.2628080099999998E-2</v>
      </c>
      <c r="C4621" s="1">
        <v>130.51232039999999</v>
      </c>
    </row>
    <row r="4622" spans="1:3">
      <c r="A4622" s="1">
        <f t="shared" si="145"/>
        <v>4591</v>
      </c>
      <c r="B4622" s="1">
        <f t="shared" si="144"/>
        <v>3.2628080099999998E-2</v>
      </c>
      <c r="C4622" s="1">
        <v>130.51232039999999</v>
      </c>
    </row>
    <row r="4623" spans="1:3">
      <c r="A4623" s="1">
        <f t="shared" si="145"/>
        <v>4592</v>
      </c>
      <c r="B4623" s="1">
        <f t="shared" si="144"/>
        <v>3.2628080099999998E-2</v>
      </c>
      <c r="C4623" s="1">
        <v>130.51232039999999</v>
      </c>
    </row>
    <row r="4624" spans="1:3">
      <c r="A4624" s="1">
        <f t="shared" si="145"/>
        <v>4593</v>
      </c>
      <c r="B4624" s="1">
        <f t="shared" si="144"/>
        <v>3.2628080099999998E-2</v>
      </c>
      <c r="C4624" s="1">
        <v>130.51232039999999</v>
      </c>
    </row>
    <row r="4625" spans="1:3">
      <c r="A4625" s="1">
        <f t="shared" si="145"/>
        <v>4594</v>
      </c>
      <c r="B4625" s="1">
        <f t="shared" si="144"/>
        <v>3.2628080099999998E-2</v>
      </c>
      <c r="C4625" s="1">
        <v>130.51232039999999</v>
      </c>
    </row>
    <row r="4626" spans="1:3">
      <c r="A4626" s="1">
        <f t="shared" si="145"/>
        <v>4595</v>
      </c>
      <c r="B4626" s="1">
        <f t="shared" si="144"/>
        <v>3.2628080099999998E-2</v>
      </c>
      <c r="C4626" s="1">
        <v>130.51232039999999</v>
      </c>
    </row>
    <row r="4627" spans="1:3">
      <c r="A4627" s="1">
        <f t="shared" si="145"/>
        <v>4596</v>
      </c>
      <c r="B4627" s="1">
        <f t="shared" si="144"/>
        <v>6.3878080099999998E-2</v>
      </c>
      <c r="C4627" s="1">
        <v>255.51232039999999</v>
      </c>
    </row>
    <row r="4628" spans="1:3">
      <c r="A4628" s="1">
        <f t="shared" si="145"/>
        <v>4597</v>
      </c>
      <c r="B4628" s="1">
        <f t="shared" si="144"/>
        <v>4.9628080099999999E-2</v>
      </c>
      <c r="C4628" s="1">
        <v>198.51232039999999</v>
      </c>
    </row>
    <row r="4629" spans="1:3">
      <c r="A4629" s="1">
        <f t="shared" si="145"/>
        <v>4598</v>
      </c>
      <c r="B4629" s="1">
        <f t="shared" si="144"/>
        <v>6.3878080099999998E-2</v>
      </c>
      <c r="C4629" s="1">
        <v>255.51232039999999</v>
      </c>
    </row>
    <row r="4630" spans="1:3">
      <c r="A4630" s="1">
        <f t="shared" si="145"/>
        <v>4599</v>
      </c>
      <c r="B4630" s="1">
        <f t="shared" si="144"/>
        <v>6.5128080099999999E-2</v>
      </c>
      <c r="C4630" s="1">
        <v>260.51232040000002</v>
      </c>
    </row>
    <row r="4631" spans="1:3">
      <c r="A4631" s="1">
        <f t="shared" si="145"/>
        <v>4600</v>
      </c>
      <c r="B4631" s="1">
        <f t="shared" si="144"/>
        <v>6.5128080099999999E-2</v>
      </c>
      <c r="C4631" s="1">
        <v>260.51232040000002</v>
      </c>
    </row>
    <row r="4632" spans="1:3">
      <c r="A4632" s="1">
        <f t="shared" si="145"/>
        <v>4601</v>
      </c>
      <c r="B4632" s="1">
        <f t="shared" si="144"/>
        <v>6.5128080099999999E-2</v>
      </c>
      <c r="C4632" s="1">
        <v>260.51232040000002</v>
      </c>
    </row>
    <row r="4633" spans="1:3">
      <c r="A4633" s="1">
        <f t="shared" si="145"/>
        <v>4602</v>
      </c>
      <c r="B4633" s="1">
        <f t="shared" si="144"/>
        <v>6.3878080099999998E-2</v>
      </c>
      <c r="C4633" s="1">
        <v>255.51232039999999</v>
      </c>
    </row>
    <row r="4634" spans="1:3">
      <c r="A4634" s="1">
        <f t="shared" si="145"/>
        <v>4603</v>
      </c>
      <c r="B4634" s="1">
        <f t="shared" si="144"/>
        <v>6.5128080099999999E-2</v>
      </c>
      <c r="C4634" s="1">
        <v>260.51232040000002</v>
      </c>
    </row>
    <row r="4635" spans="1:3">
      <c r="A4635" s="1">
        <f t="shared" si="145"/>
        <v>4604</v>
      </c>
      <c r="B4635" s="1">
        <f t="shared" si="144"/>
        <v>0.1776280801</v>
      </c>
      <c r="C4635" s="1">
        <v>710.51232040000002</v>
      </c>
    </row>
    <row r="4636" spans="1:3">
      <c r="A4636" s="1">
        <f t="shared" si="145"/>
        <v>4605</v>
      </c>
      <c r="B4636" s="1">
        <f t="shared" si="144"/>
        <v>6.5128080099999999E-2</v>
      </c>
      <c r="C4636" s="1">
        <v>260.51232040000002</v>
      </c>
    </row>
    <row r="4637" spans="1:3">
      <c r="A4637" s="1">
        <f t="shared" si="145"/>
        <v>4606</v>
      </c>
      <c r="B4637" s="1">
        <f t="shared" si="144"/>
        <v>6.5128080099999999E-2</v>
      </c>
      <c r="C4637" s="1">
        <v>260.51232040000002</v>
      </c>
    </row>
    <row r="4638" spans="1:3">
      <c r="A4638" s="1">
        <f t="shared" si="145"/>
        <v>4607</v>
      </c>
      <c r="B4638" s="1">
        <f t="shared" si="144"/>
        <v>6.3878080099999998E-2</v>
      </c>
      <c r="C4638" s="1">
        <v>255.51232039999999</v>
      </c>
    </row>
    <row r="4639" spans="1:3">
      <c r="A4639" s="1">
        <f t="shared" si="145"/>
        <v>4608</v>
      </c>
      <c r="B4639" s="1">
        <f t="shared" si="144"/>
        <v>4.4878080099999995E-2</v>
      </c>
      <c r="C4639" s="1">
        <v>179.51232039999999</v>
      </c>
    </row>
    <row r="4640" spans="1:3">
      <c r="A4640" s="1">
        <f t="shared" si="145"/>
        <v>4609</v>
      </c>
      <c r="B4640" s="1">
        <f t="shared" si="144"/>
        <v>5.9746277149999999E-2</v>
      </c>
      <c r="C4640" s="1">
        <v>238.98510859999999</v>
      </c>
    </row>
    <row r="4641" spans="1:3">
      <c r="A4641" s="1">
        <f t="shared" si="145"/>
        <v>4610</v>
      </c>
      <c r="B4641" s="1">
        <f t="shared" ref="B4641:B4704" si="146">C4641/$E$31</f>
        <v>5.9746277149999999E-2</v>
      </c>
      <c r="C4641" s="1">
        <v>238.98510859999999</v>
      </c>
    </row>
    <row r="4642" spans="1:3">
      <c r="A4642" s="1">
        <f t="shared" ref="A4642:A4705" si="147">A4641+1</f>
        <v>4611</v>
      </c>
      <c r="B4642" s="1">
        <f t="shared" si="146"/>
        <v>5.8121277149999998E-2</v>
      </c>
      <c r="C4642" s="1">
        <v>232.48510859999999</v>
      </c>
    </row>
    <row r="4643" spans="1:3">
      <c r="A4643" s="1">
        <f t="shared" si="147"/>
        <v>4612</v>
      </c>
      <c r="B4643" s="1">
        <f t="shared" si="146"/>
        <v>5.8121277149999998E-2</v>
      </c>
      <c r="C4643" s="1">
        <v>232.48510859999999</v>
      </c>
    </row>
    <row r="4644" spans="1:3">
      <c r="A4644" s="1">
        <f t="shared" si="147"/>
        <v>4613</v>
      </c>
      <c r="B4644" s="1">
        <f t="shared" si="146"/>
        <v>5.9746277149999999E-2</v>
      </c>
      <c r="C4644" s="1">
        <v>238.98510859999999</v>
      </c>
    </row>
    <row r="4645" spans="1:3">
      <c r="A4645" s="1">
        <f t="shared" si="147"/>
        <v>4614</v>
      </c>
      <c r="B4645" s="1">
        <f t="shared" si="146"/>
        <v>5.9746277149999999E-2</v>
      </c>
      <c r="C4645" s="1">
        <v>238.98510859999999</v>
      </c>
    </row>
    <row r="4646" spans="1:3">
      <c r="A4646" s="1">
        <f t="shared" si="147"/>
        <v>4615</v>
      </c>
      <c r="B4646" s="1">
        <f t="shared" si="146"/>
        <v>5.9746277149999999E-2</v>
      </c>
      <c r="C4646" s="1">
        <v>238.98510859999999</v>
      </c>
    </row>
    <row r="4647" spans="1:3">
      <c r="A4647" s="1">
        <f t="shared" si="147"/>
        <v>4616</v>
      </c>
      <c r="B4647" s="1">
        <f t="shared" si="146"/>
        <v>5.9746277149999999E-2</v>
      </c>
      <c r="C4647" s="1">
        <v>238.98510859999999</v>
      </c>
    </row>
    <row r="4648" spans="1:3">
      <c r="A4648" s="1">
        <f t="shared" si="147"/>
        <v>4617</v>
      </c>
      <c r="B4648" s="1">
        <f t="shared" si="146"/>
        <v>6.2246277149999994E-2</v>
      </c>
      <c r="C4648" s="1">
        <v>248.98510859999999</v>
      </c>
    </row>
    <row r="4649" spans="1:3">
      <c r="A4649" s="1">
        <f t="shared" si="147"/>
        <v>4618</v>
      </c>
      <c r="B4649" s="1">
        <f t="shared" si="146"/>
        <v>6.2246277149999994E-2</v>
      </c>
      <c r="C4649" s="1">
        <v>248.98510859999999</v>
      </c>
    </row>
    <row r="4650" spans="1:3">
      <c r="A4650" s="1">
        <f t="shared" si="147"/>
        <v>4619</v>
      </c>
      <c r="B4650" s="1">
        <f t="shared" si="146"/>
        <v>7.4746277149999998E-2</v>
      </c>
      <c r="C4650" s="1">
        <v>298.98510859999999</v>
      </c>
    </row>
    <row r="4651" spans="1:3">
      <c r="A4651" s="1">
        <f t="shared" si="147"/>
        <v>4620</v>
      </c>
      <c r="B4651" s="1">
        <f t="shared" si="146"/>
        <v>8.9746277149999998E-2</v>
      </c>
      <c r="C4651" s="1">
        <v>358.98510859999999</v>
      </c>
    </row>
    <row r="4652" spans="1:3">
      <c r="A4652" s="1">
        <f t="shared" si="147"/>
        <v>4621</v>
      </c>
      <c r="B4652" s="1">
        <f t="shared" si="146"/>
        <v>7.4746277149999998E-2</v>
      </c>
      <c r="C4652" s="1">
        <v>298.98510859999999</v>
      </c>
    </row>
    <row r="4653" spans="1:3">
      <c r="A4653" s="1">
        <f t="shared" si="147"/>
        <v>4622</v>
      </c>
      <c r="B4653" s="1">
        <f t="shared" si="146"/>
        <v>7.4746277149999998E-2</v>
      </c>
      <c r="C4653" s="1">
        <v>298.98510859999999</v>
      </c>
    </row>
    <row r="4654" spans="1:3">
      <c r="A4654" s="1">
        <f t="shared" si="147"/>
        <v>4623</v>
      </c>
      <c r="B4654" s="1">
        <f t="shared" si="146"/>
        <v>8.9746277149999998E-2</v>
      </c>
      <c r="C4654" s="1">
        <v>358.98510859999999</v>
      </c>
    </row>
    <row r="4655" spans="1:3">
      <c r="A4655" s="1">
        <f t="shared" si="147"/>
        <v>4624</v>
      </c>
      <c r="B4655" s="1">
        <f t="shared" si="146"/>
        <v>8.9746277149999998E-2</v>
      </c>
      <c r="C4655" s="1">
        <v>358.98510859999999</v>
      </c>
    </row>
    <row r="4656" spans="1:3">
      <c r="A4656" s="1">
        <f t="shared" si="147"/>
        <v>4625</v>
      </c>
      <c r="B4656" s="1">
        <f t="shared" si="146"/>
        <v>8.9746277149999998E-2</v>
      </c>
      <c r="C4656" s="1">
        <v>358.98510859999999</v>
      </c>
    </row>
    <row r="4657" spans="1:3">
      <c r="A4657" s="1">
        <f t="shared" si="147"/>
        <v>4626</v>
      </c>
      <c r="B4657" s="1">
        <f t="shared" si="146"/>
        <v>8.9746277149999998E-2</v>
      </c>
      <c r="C4657" s="1">
        <v>358.98510859999999</v>
      </c>
    </row>
    <row r="4658" spans="1:3">
      <c r="A4658" s="1">
        <f t="shared" si="147"/>
        <v>4627</v>
      </c>
      <c r="B4658" s="1">
        <f t="shared" si="146"/>
        <v>8.9746277149999998E-2</v>
      </c>
      <c r="C4658" s="1">
        <v>358.98510859999999</v>
      </c>
    </row>
    <row r="4659" spans="1:3">
      <c r="A4659" s="1">
        <f t="shared" si="147"/>
        <v>4628</v>
      </c>
      <c r="B4659" s="1">
        <f t="shared" si="146"/>
        <v>0.22724627715000001</v>
      </c>
      <c r="C4659" s="1">
        <v>908.98510859999999</v>
      </c>
    </row>
    <row r="4660" spans="1:3">
      <c r="A4660" s="1">
        <f t="shared" si="147"/>
        <v>4629</v>
      </c>
      <c r="B4660" s="1">
        <f t="shared" si="146"/>
        <v>0.17724627714999999</v>
      </c>
      <c r="C4660" s="1">
        <v>708.98510859999999</v>
      </c>
    </row>
    <row r="4661" spans="1:3">
      <c r="A4661" s="1">
        <f t="shared" si="147"/>
        <v>4630</v>
      </c>
      <c r="B4661" s="1">
        <f t="shared" si="146"/>
        <v>8.9746277149999998E-2</v>
      </c>
      <c r="C4661" s="1">
        <v>358.98510859999999</v>
      </c>
    </row>
    <row r="4662" spans="1:3">
      <c r="A4662" s="1">
        <f t="shared" si="147"/>
        <v>4631</v>
      </c>
      <c r="B4662" s="1">
        <f t="shared" si="146"/>
        <v>7.4746277149999998E-2</v>
      </c>
      <c r="C4662" s="1">
        <v>298.98510859999999</v>
      </c>
    </row>
    <row r="4663" spans="1:3">
      <c r="A4663" s="1">
        <f t="shared" si="147"/>
        <v>4632</v>
      </c>
      <c r="B4663" s="1">
        <f t="shared" si="146"/>
        <v>6.2246277149999994E-2</v>
      </c>
      <c r="C4663" s="1">
        <v>248.98510859999999</v>
      </c>
    </row>
    <row r="4664" spans="1:3">
      <c r="A4664" s="1">
        <f t="shared" si="147"/>
        <v>4633</v>
      </c>
      <c r="B4664" s="1">
        <f t="shared" si="146"/>
        <v>6.2018028150000001E-2</v>
      </c>
      <c r="C4664" s="1">
        <v>248.0721126</v>
      </c>
    </row>
    <row r="4665" spans="1:3">
      <c r="A4665" s="1">
        <f t="shared" si="147"/>
        <v>4634</v>
      </c>
      <c r="B4665" s="1">
        <f t="shared" si="146"/>
        <v>6.2268028150000002E-2</v>
      </c>
      <c r="C4665" s="1">
        <v>249.0721126</v>
      </c>
    </row>
    <row r="4666" spans="1:3">
      <c r="A4666" s="1">
        <f t="shared" si="147"/>
        <v>4635</v>
      </c>
      <c r="B4666" s="1">
        <f t="shared" si="146"/>
        <v>6.2018028150000001E-2</v>
      </c>
      <c r="C4666" s="1">
        <v>248.0721126</v>
      </c>
    </row>
    <row r="4667" spans="1:3">
      <c r="A4667" s="1">
        <f t="shared" si="147"/>
        <v>4636</v>
      </c>
      <c r="B4667" s="1">
        <f t="shared" si="146"/>
        <v>6.2018028150000001E-2</v>
      </c>
      <c r="C4667" s="1">
        <v>248.0721126</v>
      </c>
    </row>
    <row r="4668" spans="1:3">
      <c r="A4668" s="1">
        <f t="shared" si="147"/>
        <v>4637</v>
      </c>
      <c r="B4668" s="1">
        <f t="shared" si="146"/>
        <v>6.2268028150000002E-2</v>
      </c>
      <c r="C4668" s="1">
        <v>249.0721126</v>
      </c>
    </row>
    <row r="4669" spans="1:3">
      <c r="A4669" s="1">
        <f t="shared" si="147"/>
        <v>4638</v>
      </c>
      <c r="B4669" s="1">
        <f t="shared" si="146"/>
        <v>6.2268028150000002E-2</v>
      </c>
      <c r="C4669" s="1">
        <v>249.0721126</v>
      </c>
    </row>
    <row r="4670" spans="1:3">
      <c r="A4670" s="1">
        <f t="shared" si="147"/>
        <v>4639</v>
      </c>
      <c r="B4670" s="1">
        <f t="shared" si="146"/>
        <v>6.2268028150000002E-2</v>
      </c>
      <c r="C4670" s="1">
        <v>249.0721126</v>
      </c>
    </row>
    <row r="4671" spans="1:3">
      <c r="A4671" s="1">
        <f t="shared" si="147"/>
        <v>4640</v>
      </c>
      <c r="B4671" s="1">
        <f t="shared" si="146"/>
        <v>6.2268028150000002E-2</v>
      </c>
      <c r="C4671" s="1">
        <v>249.0721126</v>
      </c>
    </row>
    <row r="4672" spans="1:3">
      <c r="A4672" s="1">
        <f t="shared" si="147"/>
        <v>4641</v>
      </c>
      <c r="B4672" s="1">
        <f t="shared" si="146"/>
        <v>7.4513278150000001E-2</v>
      </c>
      <c r="C4672" s="1">
        <v>298.05311260000002</v>
      </c>
    </row>
    <row r="4673" spans="1:3">
      <c r="A4673" s="1">
        <f t="shared" si="147"/>
        <v>4642</v>
      </c>
      <c r="B4673" s="1">
        <f t="shared" si="146"/>
        <v>7.4513278150000001E-2</v>
      </c>
      <c r="C4673" s="1">
        <v>298.05311260000002</v>
      </c>
    </row>
    <row r="4674" spans="1:3">
      <c r="A4674" s="1">
        <f t="shared" si="147"/>
        <v>4643</v>
      </c>
      <c r="B4674" s="1">
        <f t="shared" si="146"/>
        <v>7.4513278150000001E-2</v>
      </c>
      <c r="C4674" s="1">
        <v>298.05311260000002</v>
      </c>
    </row>
    <row r="4675" spans="1:3">
      <c r="A4675" s="1">
        <f t="shared" si="147"/>
        <v>4644</v>
      </c>
      <c r="B4675" s="1">
        <f t="shared" si="146"/>
        <v>7.4513278150000001E-2</v>
      </c>
      <c r="C4675" s="1">
        <v>298.05311260000002</v>
      </c>
    </row>
    <row r="4676" spans="1:3">
      <c r="A4676" s="1">
        <f t="shared" si="147"/>
        <v>4645</v>
      </c>
      <c r="B4676" s="1">
        <f t="shared" si="146"/>
        <v>7.4513278150000001E-2</v>
      </c>
      <c r="C4676" s="1">
        <v>298.05311260000002</v>
      </c>
    </row>
    <row r="4677" spans="1:3">
      <c r="A4677" s="1">
        <f t="shared" si="147"/>
        <v>4646</v>
      </c>
      <c r="B4677" s="1">
        <f t="shared" si="146"/>
        <v>7.4513278150000001E-2</v>
      </c>
      <c r="C4677" s="1">
        <v>298.05311260000002</v>
      </c>
    </row>
    <row r="4678" spans="1:3">
      <c r="A4678" s="1">
        <f t="shared" si="147"/>
        <v>4647</v>
      </c>
      <c r="B4678" s="1">
        <f t="shared" si="146"/>
        <v>7.4513278150000001E-2</v>
      </c>
      <c r="C4678" s="1">
        <v>298.05311260000002</v>
      </c>
    </row>
    <row r="4679" spans="1:3">
      <c r="A4679" s="1">
        <f t="shared" si="147"/>
        <v>4648</v>
      </c>
      <c r="B4679" s="1">
        <f t="shared" si="146"/>
        <v>7.4513278150000001E-2</v>
      </c>
      <c r="C4679" s="1">
        <v>298.05311260000002</v>
      </c>
    </row>
    <row r="4680" spans="1:3">
      <c r="A4680" s="1">
        <f t="shared" si="147"/>
        <v>4649</v>
      </c>
      <c r="B4680" s="1">
        <f t="shared" si="146"/>
        <v>8.9768028150000012E-2</v>
      </c>
      <c r="C4680" s="1">
        <v>359.07211260000003</v>
      </c>
    </row>
    <row r="4681" spans="1:3">
      <c r="A4681" s="1">
        <f t="shared" si="147"/>
        <v>4650</v>
      </c>
      <c r="B4681" s="1">
        <f t="shared" si="146"/>
        <v>8.9768028150000012E-2</v>
      </c>
      <c r="C4681" s="1">
        <v>359.07211260000003</v>
      </c>
    </row>
    <row r="4682" spans="1:3">
      <c r="A4682" s="1">
        <f t="shared" si="147"/>
        <v>4651</v>
      </c>
      <c r="B4682" s="1">
        <f t="shared" si="146"/>
        <v>8.9768028150000012E-2</v>
      </c>
      <c r="C4682" s="1">
        <v>359.07211260000003</v>
      </c>
    </row>
    <row r="4683" spans="1:3">
      <c r="A4683" s="1">
        <f t="shared" si="147"/>
        <v>4652</v>
      </c>
      <c r="B4683" s="1">
        <f t="shared" si="146"/>
        <v>8.9768028150000012E-2</v>
      </c>
      <c r="C4683" s="1">
        <v>359.07211260000003</v>
      </c>
    </row>
    <row r="4684" spans="1:3">
      <c r="A4684" s="1">
        <f t="shared" si="147"/>
        <v>4653</v>
      </c>
      <c r="B4684" s="1">
        <f t="shared" si="146"/>
        <v>8.9768028150000012E-2</v>
      </c>
      <c r="C4684" s="1">
        <v>359.07211260000003</v>
      </c>
    </row>
    <row r="4685" spans="1:3">
      <c r="A4685" s="1">
        <f t="shared" si="147"/>
        <v>4654</v>
      </c>
      <c r="B4685" s="1">
        <f t="shared" si="146"/>
        <v>8.9768028150000012E-2</v>
      </c>
      <c r="C4685" s="1">
        <v>359.07211260000003</v>
      </c>
    </row>
    <row r="4686" spans="1:3">
      <c r="A4686" s="1">
        <f t="shared" si="147"/>
        <v>4655</v>
      </c>
      <c r="B4686" s="1">
        <f t="shared" si="146"/>
        <v>7.4513278150000001E-2</v>
      </c>
      <c r="C4686" s="1">
        <v>298.05311260000002</v>
      </c>
    </row>
    <row r="4687" spans="1:3">
      <c r="A4687" s="1">
        <f t="shared" si="147"/>
        <v>4656</v>
      </c>
      <c r="B4687" s="1">
        <f t="shared" si="146"/>
        <v>7.4513278150000001E-2</v>
      </c>
      <c r="C4687" s="1">
        <v>298.05311260000002</v>
      </c>
    </row>
    <row r="4688" spans="1:3">
      <c r="A4688" s="1">
        <f t="shared" si="147"/>
        <v>4657</v>
      </c>
      <c r="B4688" s="1">
        <f t="shared" si="146"/>
        <v>5.8417406725000003E-2</v>
      </c>
      <c r="C4688" s="1">
        <v>233.6696269</v>
      </c>
    </row>
    <row r="4689" spans="1:3">
      <c r="A4689" s="1">
        <f t="shared" si="147"/>
        <v>4658</v>
      </c>
      <c r="B4689" s="1">
        <f t="shared" si="146"/>
        <v>5.8417406725000003E-2</v>
      </c>
      <c r="C4689" s="1">
        <v>233.6696269</v>
      </c>
    </row>
    <row r="4690" spans="1:3">
      <c r="A4690" s="1">
        <f t="shared" si="147"/>
        <v>4659</v>
      </c>
      <c r="B4690" s="1">
        <f t="shared" si="146"/>
        <v>5.8417406725000003E-2</v>
      </c>
      <c r="C4690" s="1">
        <v>233.6696269</v>
      </c>
    </row>
    <row r="4691" spans="1:3">
      <c r="A4691" s="1">
        <f t="shared" si="147"/>
        <v>4660</v>
      </c>
      <c r="B4691" s="1">
        <f t="shared" si="146"/>
        <v>5.8417406725000003E-2</v>
      </c>
      <c r="C4691" s="1">
        <v>233.6696269</v>
      </c>
    </row>
    <row r="4692" spans="1:3">
      <c r="A4692" s="1">
        <f t="shared" si="147"/>
        <v>4661</v>
      </c>
      <c r="B4692" s="1">
        <f t="shared" si="146"/>
        <v>5.8417406725000003E-2</v>
      </c>
      <c r="C4692" s="1">
        <v>233.6696269</v>
      </c>
    </row>
    <row r="4693" spans="1:3">
      <c r="A4693" s="1">
        <f t="shared" si="147"/>
        <v>4662</v>
      </c>
      <c r="B4693" s="1">
        <f t="shared" si="146"/>
        <v>5.8417406725000003E-2</v>
      </c>
      <c r="C4693" s="1">
        <v>233.6696269</v>
      </c>
    </row>
    <row r="4694" spans="1:3">
      <c r="A4694" s="1">
        <f t="shared" si="147"/>
        <v>4663</v>
      </c>
      <c r="B4694" s="1">
        <f t="shared" si="146"/>
        <v>5.8417406725000003E-2</v>
      </c>
      <c r="C4694" s="1">
        <v>233.6696269</v>
      </c>
    </row>
    <row r="4695" spans="1:3">
      <c r="A4695" s="1">
        <f t="shared" si="147"/>
        <v>4664</v>
      </c>
      <c r="B4695" s="1">
        <f t="shared" si="146"/>
        <v>5.8417406725000003E-2</v>
      </c>
      <c r="C4695" s="1">
        <v>233.6696269</v>
      </c>
    </row>
    <row r="4696" spans="1:3">
      <c r="A4696" s="1">
        <f t="shared" si="147"/>
        <v>4665</v>
      </c>
      <c r="B4696" s="1">
        <f t="shared" si="146"/>
        <v>5.8417406725000003E-2</v>
      </c>
      <c r="C4696" s="1">
        <v>233.6696269</v>
      </c>
    </row>
    <row r="4697" spans="1:3">
      <c r="A4697" s="1">
        <f t="shared" si="147"/>
        <v>4666</v>
      </c>
      <c r="B4697" s="1">
        <f t="shared" si="146"/>
        <v>5.8417406725000003E-2</v>
      </c>
      <c r="C4697" s="1">
        <v>233.6696269</v>
      </c>
    </row>
    <row r="4698" spans="1:3">
      <c r="A4698" s="1">
        <f t="shared" si="147"/>
        <v>4667</v>
      </c>
      <c r="B4698" s="1">
        <f t="shared" si="146"/>
        <v>6.4667406725000001E-2</v>
      </c>
      <c r="C4698" s="1">
        <v>258.66962690000003</v>
      </c>
    </row>
    <row r="4699" spans="1:3">
      <c r="A4699" s="1">
        <f t="shared" si="147"/>
        <v>4668</v>
      </c>
      <c r="B4699" s="1">
        <f t="shared" si="146"/>
        <v>7.4662656724999998E-2</v>
      </c>
      <c r="C4699" s="1">
        <v>298.65062690000002</v>
      </c>
    </row>
    <row r="4700" spans="1:3">
      <c r="A4700" s="1">
        <f t="shared" si="147"/>
        <v>4669</v>
      </c>
      <c r="B4700" s="1">
        <f t="shared" si="146"/>
        <v>7.4662656724999998E-2</v>
      </c>
      <c r="C4700" s="1">
        <v>298.65062690000002</v>
      </c>
    </row>
    <row r="4701" spans="1:3">
      <c r="A4701" s="1">
        <f t="shared" si="147"/>
        <v>4670</v>
      </c>
      <c r="B4701" s="1">
        <f t="shared" si="146"/>
        <v>7.4662656724999998E-2</v>
      </c>
      <c r="C4701" s="1">
        <v>298.65062690000002</v>
      </c>
    </row>
    <row r="4702" spans="1:3">
      <c r="A4702" s="1">
        <f t="shared" si="147"/>
        <v>4671</v>
      </c>
      <c r="B4702" s="1">
        <f t="shared" si="146"/>
        <v>7.4662656724999998E-2</v>
      </c>
      <c r="C4702" s="1">
        <v>298.65062690000002</v>
      </c>
    </row>
    <row r="4703" spans="1:3">
      <c r="A4703" s="1">
        <f t="shared" si="147"/>
        <v>4672</v>
      </c>
      <c r="B4703" s="1">
        <f t="shared" si="146"/>
        <v>7.4662656724999998E-2</v>
      </c>
      <c r="C4703" s="1">
        <v>298.65062690000002</v>
      </c>
    </row>
    <row r="4704" spans="1:3">
      <c r="A4704" s="1">
        <f t="shared" si="147"/>
        <v>4673</v>
      </c>
      <c r="B4704" s="1">
        <f t="shared" si="146"/>
        <v>7.4662656724999998E-2</v>
      </c>
      <c r="C4704" s="1">
        <v>298.65062690000002</v>
      </c>
    </row>
    <row r="4705" spans="1:3">
      <c r="A4705" s="1">
        <f t="shared" si="147"/>
        <v>4674</v>
      </c>
      <c r="B4705" s="1">
        <f t="shared" ref="B4705:B4768" si="148">C4705/$E$31</f>
        <v>7.4662656724999998E-2</v>
      </c>
      <c r="C4705" s="1">
        <v>298.65062690000002</v>
      </c>
    </row>
    <row r="4706" spans="1:3">
      <c r="A4706" s="1">
        <f t="shared" ref="A4706:A4769" si="149">A4705+1</f>
        <v>4675</v>
      </c>
      <c r="B4706" s="1">
        <f t="shared" si="148"/>
        <v>7.466740672500001E-2</v>
      </c>
      <c r="C4706" s="1">
        <v>298.66962690000003</v>
      </c>
    </row>
    <row r="4707" spans="1:3">
      <c r="A4707" s="1">
        <f t="shared" si="149"/>
        <v>4676</v>
      </c>
      <c r="B4707" s="1">
        <f t="shared" si="148"/>
        <v>7.466740672500001E-2</v>
      </c>
      <c r="C4707" s="1">
        <v>298.66962690000003</v>
      </c>
    </row>
    <row r="4708" spans="1:3">
      <c r="A4708" s="1">
        <f t="shared" si="149"/>
        <v>4677</v>
      </c>
      <c r="B4708" s="1">
        <f t="shared" si="148"/>
        <v>7.466740672500001E-2</v>
      </c>
      <c r="C4708" s="1">
        <v>298.66962690000003</v>
      </c>
    </row>
    <row r="4709" spans="1:3">
      <c r="A4709" s="1">
        <f t="shared" si="149"/>
        <v>4678</v>
      </c>
      <c r="B4709" s="1">
        <f t="shared" si="148"/>
        <v>7.466740672500001E-2</v>
      </c>
      <c r="C4709" s="1">
        <v>298.66962690000003</v>
      </c>
    </row>
    <row r="4710" spans="1:3">
      <c r="A4710" s="1">
        <f t="shared" si="149"/>
        <v>4679</v>
      </c>
      <c r="B4710" s="1">
        <f t="shared" si="148"/>
        <v>7.4662656724999998E-2</v>
      </c>
      <c r="C4710" s="1">
        <v>298.65062690000002</v>
      </c>
    </row>
    <row r="4711" spans="1:3">
      <c r="A4711" s="1">
        <f t="shared" si="149"/>
        <v>4680</v>
      </c>
      <c r="B4711" s="1">
        <f t="shared" si="148"/>
        <v>7.4662656724999998E-2</v>
      </c>
      <c r="C4711" s="1">
        <v>298.65062690000002</v>
      </c>
    </row>
    <row r="4712" spans="1:3">
      <c r="A4712" s="1">
        <f t="shared" si="149"/>
        <v>4681</v>
      </c>
      <c r="B4712" s="1">
        <f t="shared" si="148"/>
        <v>5.7645164450000001E-2</v>
      </c>
      <c r="C4712" s="1">
        <v>230.58065780000001</v>
      </c>
    </row>
    <row r="4713" spans="1:3">
      <c r="A4713" s="1">
        <f t="shared" si="149"/>
        <v>4682</v>
      </c>
      <c r="B4713" s="1">
        <f t="shared" si="148"/>
        <v>5.7645164450000001E-2</v>
      </c>
      <c r="C4713" s="1">
        <v>230.58065780000001</v>
      </c>
    </row>
    <row r="4714" spans="1:3">
      <c r="A4714" s="1">
        <f t="shared" si="149"/>
        <v>4683</v>
      </c>
      <c r="B4714" s="1">
        <f t="shared" si="148"/>
        <v>5.7645164450000001E-2</v>
      </c>
      <c r="C4714" s="1">
        <v>230.58065780000001</v>
      </c>
    </row>
    <row r="4715" spans="1:3">
      <c r="A4715" s="1">
        <f t="shared" si="149"/>
        <v>4684</v>
      </c>
      <c r="B4715" s="1">
        <f t="shared" si="148"/>
        <v>5.7645164450000001E-2</v>
      </c>
      <c r="C4715" s="1">
        <v>230.58065780000001</v>
      </c>
    </row>
    <row r="4716" spans="1:3">
      <c r="A4716" s="1">
        <f t="shared" si="149"/>
        <v>4685</v>
      </c>
      <c r="B4716" s="1">
        <f t="shared" si="148"/>
        <v>5.7645164450000001E-2</v>
      </c>
      <c r="C4716" s="1">
        <v>230.58065780000001</v>
      </c>
    </row>
    <row r="4717" spans="1:3">
      <c r="A4717" s="1">
        <f t="shared" si="149"/>
        <v>4686</v>
      </c>
      <c r="B4717" s="1">
        <f t="shared" si="148"/>
        <v>5.7645164450000001E-2</v>
      </c>
      <c r="C4717" s="1">
        <v>230.58065780000001</v>
      </c>
    </row>
    <row r="4718" spans="1:3">
      <c r="A4718" s="1">
        <f t="shared" si="149"/>
        <v>4687</v>
      </c>
      <c r="B4718" s="1">
        <f t="shared" si="148"/>
        <v>5.7645164450000001E-2</v>
      </c>
      <c r="C4718" s="1">
        <v>230.58065780000001</v>
      </c>
    </row>
    <row r="4719" spans="1:3">
      <c r="A4719" s="1">
        <f t="shared" si="149"/>
        <v>4688</v>
      </c>
      <c r="B4719" s="1">
        <f t="shared" si="148"/>
        <v>5.7395164450000001E-2</v>
      </c>
      <c r="C4719" s="1">
        <v>229.58065780000001</v>
      </c>
    </row>
    <row r="4720" spans="1:3">
      <c r="A4720" s="1">
        <f t="shared" si="149"/>
        <v>4689</v>
      </c>
      <c r="B4720" s="1">
        <f t="shared" si="148"/>
        <v>5.7395164450000001E-2</v>
      </c>
      <c r="C4720" s="1">
        <v>229.58065780000001</v>
      </c>
    </row>
    <row r="4721" spans="1:3">
      <c r="A4721" s="1">
        <f t="shared" si="149"/>
        <v>4690</v>
      </c>
      <c r="B4721" s="1">
        <f t="shared" si="148"/>
        <v>5.7395164450000001E-2</v>
      </c>
      <c r="C4721" s="1">
        <v>229.58065780000001</v>
      </c>
    </row>
    <row r="4722" spans="1:3">
      <c r="A4722" s="1">
        <f t="shared" si="149"/>
        <v>4691</v>
      </c>
      <c r="B4722" s="1">
        <f t="shared" si="148"/>
        <v>5.7395164450000001E-2</v>
      </c>
      <c r="C4722" s="1">
        <v>229.58065780000001</v>
      </c>
    </row>
    <row r="4723" spans="1:3">
      <c r="A4723" s="1">
        <f t="shared" si="149"/>
        <v>4692</v>
      </c>
      <c r="B4723" s="1">
        <f t="shared" si="148"/>
        <v>5.7645164450000001E-2</v>
      </c>
      <c r="C4723" s="1">
        <v>230.58065780000001</v>
      </c>
    </row>
    <row r="4724" spans="1:3">
      <c r="A4724" s="1">
        <f t="shared" si="149"/>
        <v>4693</v>
      </c>
      <c r="B4724" s="1">
        <f t="shared" si="148"/>
        <v>5.7645164450000001E-2</v>
      </c>
      <c r="C4724" s="1">
        <v>230.58065780000001</v>
      </c>
    </row>
    <row r="4725" spans="1:3">
      <c r="A4725" s="1">
        <f t="shared" si="149"/>
        <v>4694</v>
      </c>
      <c r="B4725" s="1">
        <f t="shared" si="148"/>
        <v>5.7645164450000001E-2</v>
      </c>
      <c r="C4725" s="1">
        <v>230.58065780000001</v>
      </c>
    </row>
    <row r="4726" spans="1:3">
      <c r="A4726" s="1">
        <f t="shared" si="149"/>
        <v>4695</v>
      </c>
      <c r="B4726" s="1">
        <f t="shared" si="148"/>
        <v>5.7645164450000001E-2</v>
      </c>
      <c r="C4726" s="1">
        <v>230.58065780000001</v>
      </c>
    </row>
    <row r="4727" spans="1:3">
      <c r="A4727" s="1">
        <f t="shared" si="149"/>
        <v>4696</v>
      </c>
      <c r="B4727" s="1">
        <f t="shared" si="148"/>
        <v>5.7645164450000001E-2</v>
      </c>
      <c r="C4727" s="1">
        <v>230.58065780000001</v>
      </c>
    </row>
    <row r="4728" spans="1:3">
      <c r="A4728" s="1">
        <f t="shared" si="149"/>
        <v>4697</v>
      </c>
      <c r="B4728" s="1">
        <f t="shared" si="148"/>
        <v>5.7645164450000001E-2</v>
      </c>
      <c r="C4728" s="1">
        <v>230.58065780000001</v>
      </c>
    </row>
    <row r="4729" spans="1:3">
      <c r="A4729" s="1">
        <f t="shared" si="149"/>
        <v>4698</v>
      </c>
      <c r="B4729" s="1">
        <f t="shared" si="148"/>
        <v>5.7645164450000001E-2</v>
      </c>
      <c r="C4729" s="1">
        <v>230.58065780000001</v>
      </c>
    </row>
    <row r="4730" spans="1:3">
      <c r="A4730" s="1">
        <f t="shared" si="149"/>
        <v>4699</v>
      </c>
      <c r="B4730" s="1">
        <f t="shared" si="148"/>
        <v>5.7645164450000001E-2</v>
      </c>
      <c r="C4730" s="1">
        <v>230.58065780000001</v>
      </c>
    </row>
    <row r="4731" spans="1:3">
      <c r="A4731" s="1">
        <f t="shared" si="149"/>
        <v>4700</v>
      </c>
      <c r="B4731" s="1">
        <f t="shared" si="148"/>
        <v>5.8345414450000001E-2</v>
      </c>
      <c r="C4731" s="1">
        <v>233.3816578</v>
      </c>
    </row>
    <row r="4732" spans="1:3">
      <c r="A4732" s="1">
        <f t="shared" si="149"/>
        <v>4701</v>
      </c>
      <c r="B4732" s="1">
        <f t="shared" si="148"/>
        <v>5.7645164450000001E-2</v>
      </c>
      <c r="C4732" s="1">
        <v>230.58065780000001</v>
      </c>
    </row>
    <row r="4733" spans="1:3">
      <c r="A4733" s="1">
        <f t="shared" si="149"/>
        <v>4702</v>
      </c>
      <c r="B4733" s="1">
        <f t="shared" si="148"/>
        <v>5.7645164450000001E-2</v>
      </c>
      <c r="C4733" s="1">
        <v>230.58065780000001</v>
      </c>
    </row>
    <row r="4734" spans="1:3">
      <c r="A4734" s="1">
        <f t="shared" si="149"/>
        <v>4703</v>
      </c>
      <c r="B4734" s="1">
        <f t="shared" si="148"/>
        <v>5.7645164450000001E-2</v>
      </c>
      <c r="C4734" s="1">
        <v>230.58065780000001</v>
      </c>
    </row>
    <row r="4735" spans="1:3">
      <c r="A4735" s="1">
        <f t="shared" si="149"/>
        <v>4704</v>
      </c>
      <c r="B4735" s="1">
        <f t="shared" si="148"/>
        <v>5.7645164450000001E-2</v>
      </c>
      <c r="C4735" s="1">
        <v>230.58065780000001</v>
      </c>
    </row>
    <row r="4736" spans="1:3">
      <c r="A4736" s="1">
        <f t="shared" si="149"/>
        <v>4705</v>
      </c>
      <c r="B4736" s="1">
        <f t="shared" si="148"/>
        <v>6.9861326000000001E-2</v>
      </c>
      <c r="C4736" s="1">
        <v>279.44530400000002</v>
      </c>
    </row>
    <row r="4737" spans="1:3">
      <c r="A4737" s="1">
        <f t="shared" si="149"/>
        <v>4706</v>
      </c>
      <c r="B4737" s="1">
        <f t="shared" si="148"/>
        <v>5.4861325999999995E-2</v>
      </c>
      <c r="C4737" s="1">
        <v>219.44530399999999</v>
      </c>
    </row>
    <row r="4738" spans="1:3">
      <c r="A4738" s="1">
        <f t="shared" si="149"/>
        <v>4707</v>
      </c>
      <c r="B4738" s="1">
        <f t="shared" si="148"/>
        <v>5.4861325999999995E-2</v>
      </c>
      <c r="C4738" s="1">
        <v>219.44530399999999</v>
      </c>
    </row>
    <row r="4739" spans="1:3">
      <c r="A4739" s="1">
        <f t="shared" si="149"/>
        <v>4708</v>
      </c>
      <c r="B4739" s="1">
        <f t="shared" si="148"/>
        <v>5.4861325999999995E-2</v>
      </c>
      <c r="C4739" s="1">
        <v>219.44530399999999</v>
      </c>
    </row>
    <row r="4740" spans="1:3">
      <c r="A4740" s="1">
        <f t="shared" si="149"/>
        <v>4709</v>
      </c>
      <c r="B4740" s="1">
        <f t="shared" si="148"/>
        <v>5.4861325999999995E-2</v>
      </c>
      <c r="C4740" s="1">
        <v>219.44530399999999</v>
      </c>
    </row>
    <row r="4741" spans="1:3">
      <c r="A4741" s="1">
        <f t="shared" si="149"/>
        <v>4710</v>
      </c>
      <c r="B4741" s="1">
        <f t="shared" si="148"/>
        <v>5.4861325999999995E-2</v>
      </c>
      <c r="C4741" s="1">
        <v>219.44530399999999</v>
      </c>
    </row>
    <row r="4742" spans="1:3">
      <c r="A4742" s="1">
        <f t="shared" si="149"/>
        <v>4711</v>
      </c>
      <c r="B4742" s="1">
        <f t="shared" si="148"/>
        <v>5.4861325999999995E-2</v>
      </c>
      <c r="C4742" s="1">
        <v>219.44530399999999</v>
      </c>
    </row>
    <row r="4743" spans="1:3">
      <c r="A4743" s="1">
        <f t="shared" si="149"/>
        <v>4712</v>
      </c>
      <c r="B4743" s="1">
        <f t="shared" si="148"/>
        <v>6.9861326000000001E-2</v>
      </c>
      <c r="C4743" s="1">
        <v>279.44530400000002</v>
      </c>
    </row>
    <row r="4744" spans="1:3">
      <c r="A4744" s="1">
        <f t="shared" si="149"/>
        <v>4713</v>
      </c>
      <c r="B4744" s="1">
        <f t="shared" si="148"/>
        <v>6.9861326000000001E-2</v>
      </c>
      <c r="C4744" s="1">
        <v>279.44530400000002</v>
      </c>
    </row>
    <row r="4745" spans="1:3">
      <c r="A4745" s="1">
        <f t="shared" si="149"/>
        <v>4714</v>
      </c>
      <c r="B4745" s="1">
        <f t="shared" si="148"/>
        <v>6.9861326000000001E-2</v>
      </c>
      <c r="C4745" s="1">
        <v>279.44530400000002</v>
      </c>
    </row>
    <row r="4746" spans="1:3">
      <c r="A4746" s="1">
        <f t="shared" si="149"/>
        <v>4715</v>
      </c>
      <c r="B4746" s="1">
        <f t="shared" si="148"/>
        <v>7.4861326000000006E-2</v>
      </c>
      <c r="C4746" s="1">
        <v>299.44530400000002</v>
      </c>
    </row>
    <row r="4747" spans="1:3">
      <c r="A4747" s="1">
        <f t="shared" si="149"/>
        <v>4716</v>
      </c>
      <c r="B4747" s="1">
        <f t="shared" si="148"/>
        <v>7.5611326000000006E-2</v>
      </c>
      <c r="C4747" s="1">
        <v>302.44530400000002</v>
      </c>
    </row>
    <row r="4748" spans="1:3">
      <c r="A4748" s="1">
        <f t="shared" si="149"/>
        <v>4717</v>
      </c>
      <c r="B4748" s="1">
        <f t="shared" si="148"/>
        <v>7.5611326000000006E-2</v>
      </c>
      <c r="C4748" s="1">
        <v>302.44530400000002</v>
      </c>
    </row>
    <row r="4749" spans="1:3">
      <c r="A4749" s="1">
        <f t="shared" si="149"/>
        <v>4718</v>
      </c>
      <c r="B4749" s="1">
        <f t="shared" si="148"/>
        <v>7.5611326000000006E-2</v>
      </c>
      <c r="C4749" s="1">
        <v>302.44530400000002</v>
      </c>
    </row>
    <row r="4750" spans="1:3">
      <c r="A4750" s="1">
        <f t="shared" si="149"/>
        <v>4719</v>
      </c>
      <c r="B4750" s="1">
        <f t="shared" si="148"/>
        <v>7.5611326000000006E-2</v>
      </c>
      <c r="C4750" s="1">
        <v>302.44530400000002</v>
      </c>
    </row>
    <row r="4751" spans="1:3">
      <c r="A4751" s="1">
        <f t="shared" si="149"/>
        <v>4720</v>
      </c>
      <c r="B4751" s="1">
        <f t="shared" si="148"/>
        <v>7.6111326000000007E-2</v>
      </c>
      <c r="C4751" s="1">
        <v>304.44530400000002</v>
      </c>
    </row>
    <row r="4752" spans="1:3">
      <c r="A4752" s="1">
        <f t="shared" si="149"/>
        <v>4721</v>
      </c>
      <c r="B4752" s="1">
        <f t="shared" si="148"/>
        <v>7.6111326000000007E-2</v>
      </c>
      <c r="C4752" s="1">
        <v>304.44530400000002</v>
      </c>
    </row>
    <row r="4753" spans="1:3">
      <c r="A4753" s="1">
        <f t="shared" si="149"/>
        <v>4722</v>
      </c>
      <c r="B4753" s="1">
        <f t="shared" si="148"/>
        <v>7.6111326000000007E-2</v>
      </c>
      <c r="C4753" s="1">
        <v>304.44530400000002</v>
      </c>
    </row>
    <row r="4754" spans="1:3">
      <c r="A4754" s="1">
        <f t="shared" si="149"/>
        <v>4723</v>
      </c>
      <c r="B4754" s="1">
        <f t="shared" si="148"/>
        <v>7.6111326000000007E-2</v>
      </c>
      <c r="C4754" s="1">
        <v>304.44530400000002</v>
      </c>
    </row>
    <row r="4755" spans="1:3">
      <c r="A4755" s="1">
        <f t="shared" si="149"/>
        <v>4724</v>
      </c>
      <c r="B4755" s="1">
        <f t="shared" si="148"/>
        <v>0.102361326</v>
      </c>
      <c r="C4755" s="1">
        <v>409.44530400000002</v>
      </c>
    </row>
    <row r="4756" spans="1:3">
      <c r="A4756" s="1">
        <f t="shared" si="149"/>
        <v>4725</v>
      </c>
      <c r="B4756" s="1">
        <f t="shared" si="148"/>
        <v>0.102361326</v>
      </c>
      <c r="C4756" s="1">
        <v>409.44530400000002</v>
      </c>
    </row>
    <row r="4757" spans="1:3">
      <c r="A4757" s="1">
        <f t="shared" si="149"/>
        <v>4726</v>
      </c>
      <c r="B4757" s="1">
        <f t="shared" si="148"/>
        <v>7.6111326000000007E-2</v>
      </c>
      <c r="C4757" s="1">
        <v>304.44530400000002</v>
      </c>
    </row>
    <row r="4758" spans="1:3">
      <c r="A4758" s="1">
        <f t="shared" si="149"/>
        <v>4727</v>
      </c>
      <c r="B4758" s="1">
        <f t="shared" si="148"/>
        <v>7.5611326000000006E-2</v>
      </c>
      <c r="C4758" s="1">
        <v>302.44530400000002</v>
      </c>
    </row>
    <row r="4759" spans="1:3">
      <c r="A4759" s="1">
        <f t="shared" si="149"/>
        <v>4728</v>
      </c>
      <c r="B4759" s="1">
        <f t="shared" si="148"/>
        <v>7.5611326000000006E-2</v>
      </c>
      <c r="C4759" s="1">
        <v>302.44530400000002</v>
      </c>
    </row>
    <row r="4760" spans="1:3">
      <c r="A4760" s="1">
        <f t="shared" si="149"/>
        <v>4729</v>
      </c>
      <c r="B4760" s="1">
        <f t="shared" si="148"/>
        <v>6.3377345500000001E-2</v>
      </c>
      <c r="C4760" s="1">
        <v>253.50938199999999</v>
      </c>
    </row>
    <row r="4761" spans="1:3">
      <c r="A4761" s="1">
        <f t="shared" si="149"/>
        <v>4730</v>
      </c>
      <c r="B4761" s="1">
        <f t="shared" si="148"/>
        <v>6.3377345500000001E-2</v>
      </c>
      <c r="C4761" s="1">
        <v>253.50938199999999</v>
      </c>
    </row>
    <row r="4762" spans="1:3">
      <c r="A4762" s="1">
        <f t="shared" si="149"/>
        <v>4731</v>
      </c>
      <c r="B4762" s="1">
        <f t="shared" si="148"/>
        <v>6.3377345500000001E-2</v>
      </c>
      <c r="C4762" s="1">
        <v>253.50938199999999</v>
      </c>
    </row>
    <row r="4763" spans="1:3">
      <c r="A4763" s="1">
        <f t="shared" si="149"/>
        <v>4732</v>
      </c>
      <c r="B4763" s="1">
        <f t="shared" si="148"/>
        <v>6.3377345500000001E-2</v>
      </c>
      <c r="C4763" s="1">
        <v>253.50938199999999</v>
      </c>
    </row>
    <row r="4764" spans="1:3">
      <c r="A4764" s="1">
        <f t="shared" si="149"/>
        <v>4733</v>
      </c>
      <c r="B4764" s="1">
        <f t="shared" si="148"/>
        <v>6.3377345500000001E-2</v>
      </c>
      <c r="C4764" s="1">
        <v>253.50938199999999</v>
      </c>
    </row>
    <row r="4765" spans="1:3">
      <c r="A4765" s="1">
        <f t="shared" si="149"/>
        <v>4734</v>
      </c>
      <c r="B4765" s="1">
        <f t="shared" si="148"/>
        <v>6.3377345500000001E-2</v>
      </c>
      <c r="C4765" s="1">
        <v>253.50938199999999</v>
      </c>
    </row>
    <row r="4766" spans="1:3">
      <c r="A4766" s="1">
        <f t="shared" si="149"/>
        <v>4735</v>
      </c>
      <c r="B4766" s="1">
        <f t="shared" si="148"/>
        <v>6.3377345500000001E-2</v>
      </c>
      <c r="C4766" s="1">
        <v>253.50938199999999</v>
      </c>
    </row>
    <row r="4767" spans="1:3">
      <c r="A4767" s="1">
        <f t="shared" si="149"/>
        <v>4736</v>
      </c>
      <c r="B4767" s="1">
        <f t="shared" si="148"/>
        <v>6.3377345500000001E-2</v>
      </c>
      <c r="C4767" s="1">
        <v>253.50938199999999</v>
      </c>
    </row>
    <row r="4768" spans="1:3">
      <c r="A4768" s="1">
        <f t="shared" si="149"/>
        <v>4737</v>
      </c>
      <c r="B4768" s="1">
        <f t="shared" si="148"/>
        <v>6.4627345500000002E-2</v>
      </c>
      <c r="C4768" s="1">
        <v>258.50938200000002</v>
      </c>
    </row>
    <row r="4769" spans="1:3">
      <c r="A4769" s="1">
        <f t="shared" si="149"/>
        <v>4738</v>
      </c>
      <c r="B4769" s="1">
        <f t="shared" ref="B4769:B4832" si="150">C4769/$E$31</f>
        <v>7.4127345500000011E-2</v>
      </c>
      <c r="C4769" s="1">
        <v>296.50938200000002</v>
      </c>
    </row>
    <row r="4770" spans="1:3">
      <c r="A4770" s="1">
        <f t="shared" ref="A4770:A4833" si="151">A4769+1</f>
        <v>4739</v>
      </c>
      <c r="B4770" s="1">
        <f t="shared" si="150"/>
        <v>7.4127345500000011E-2</v>
      </c>
      <c r="C4770" s="1">
        <v>296.50938200000002</v>
      </c>
    </row>
    <row r="4771" spans="1:3">
      <c r="A4771" s="1">
        <f t="shared" si="151"/>
        <v>4740</v>
      </c>
      <c r="B4771" s="1">
        <f t="shared" si="150"/>
        <v>7.4127345500000011E-2</v>
      </c>
      <c r="C4771" s="1">
        <v>296.50938200000002</v>
      </c>
    </row>
    <row r="4772" spans="1:3">
      <c r="A4772" s="1">
        <f t="shared" si="151"/>
        <v>4741</v>
      </c>
      <c r="B4772" s="1">
        <f t="shared" si="150"/>
        <v>7.4127345500000011E-2</v>
      </c>
      <c r="C4772" s="1">
        <v>296.50938200000002</v>
      </c>
    </row>
    <row r="4773" spans="1:3">
      <c r="A4773" s="1">
        <f t="shared" si="151"/>
        <v>4742</v>
      </c>
      <c r="B4773" s="1">
        <f t="shared" si="150"/>
        <v>7.4127345500000011E-2</v>
      </c>
      <c r="C4773" s="1">
        <v>296.50938200000002</v>
      </c>
    </row>
    <row r="4774" spans="1:3">
      <c r="A4774" s="1">
        <f t="shared" si="151"/>
        <v>4743</v>
      </c>
      <c r="B4774" s="1">
        <f t="shared" si="150"/>
        <v>7.4127345500000011E-2</v>
      </c>
      <c r="C4774" s="1">
        <v>296.50938200000002</v>
      </c>
    </row>
    <row r="4775" spans="1:3">
      <c r="A4775" s="1">
        <f t="shared" si="151"/>
        <v>4744</v>
      </c>
      <c r="B4775" s="1">
        <f t="shared" si="150"/>
        <v>7.4127345500000011E-2</v>
      </c>
      <c r="C4775" s="1">
        <v>296.50938200000002</v>
      </c>
    </row>
    <row r="4776" spans="1:3">
      <c r="A4776" s="1">
        <f t="shared" si="151"/>
        <v>4745</v>
      </c>
      <c r="B4776" s="1">
        <f t="shared" si="150"/>
        <v>7.71273455E-2</v>
      </c>
      <c r="C4776" s="1">
        <v>308.50938200000002</v>
      </c>
    </row>
    <row r="4777" spans="1:3">
      <c r="A4777" s="1">
        <f t="shared" si="151"/>
        <v>4746</v>
      </c>
      <c r="B4777" s="1">
        <f t="shared" si="150"/>
        <v>7.71273455E-2</v>
      </c>
      <c r="C4777" s="1">
        <v>308.50938200000002</v>
      </c>
    </row>
    <row r="4778" spans="1:3">
      <c r="A4778" s="1">
        <f t="shared" si="151"/>
        <v>4747</v>
      </c>
      <c r="B4778" s="1">
        <f t="shared" si="150"/>
        <v>0.10337734550000001</v>
      </c>
      <c r="C4778" s="1">
        <v>413.50938200000002</v>
      </c>
    </row>
    <row r="4779" spans="1:3">
      <c r="A4779" s="1">
        <f t="shared" si="151"/>
        <v>4748</v>
      </c>
      <c r="B4779" s="1">
        <f t="shared" si="150"/>
        <v>0.10337734550000001</v>
      </c>
      <c r="C4779" s="1">
        <v>413.50938200000002</v>
      </c>
    </row>
    <row r="4780" spans="1:3">
      <c r="A4780" s="1">
        <f t="shared" si="151"/>
        <v>4749</v>
      </c>
      <c r="B4780" s="1">
        <f t="shared" si="150"/>
        <v>7.71273455E-2</v>
      </c>
      <c r="C4780" s="1">
        <v>308.50938200000002</v>
      </c>
    </row>
    <row r="4781" spans="1:3">
      <c r="A4781" s="1">
        <f t="shared" si="151"/>
        <v>4750</v>
      </c>
      <c r="B4781" s="1">
        <f t="shared" si="150"/>
        <v>7.4127345500000011E-2</v>
      </c>
      <c r="C4781" s="1">
        <v>296.50938200000002</v>
      </c>
    </row>
    <row r="4782" spans="1:3">
      <c r="A4782" s="1">
        <f t="shared" si="151"/>
        <v>4751</v>
      </c>
      <c r="B4782" s="1">
        <f t="shared" si="150"/>
        <v>7.4127345500000011E-2</v>
      </c>
      <c r="C4782" s="1">
        <v>296.50938200000002</v>
      </c>
    </row>
    <row r="4783" spans="1:3">
      <c r="A4783" s="1">
        <f t="shared" si="151"/>
        <v>4752</v>
      </c>
      <c r="B4783" s="1">
        <f t="shared" si="150"/>
        <v>7.4127345500000011E-2</v>
      </c>
      <c r="C4783" s="1">
        <v>296.50938200000002</v>
      </c>
    </row>
    <row r="4784" spans="1:3">
      <c r="A4784" s="1">
        <f t="shared" si="151"/>
        <v>4753</v>
      </c>
      <c r="B4784" s="1">
        <f t="shared" si="150"/>
        <v>6.4006488550000004E-2</v>
      </c>
      <c r="C4784" s="1">
        <v>256.0259542</v>
      </c>
    </row>
    <row r="4785" spans="1:3">
      <c r="A4785" s="1">
        <f t="shared" si="151"/>
        <v>4754</v>
      </c>
      <c r="B4785" s="1">
        <f t="shared" si="150"/>
        <v>6.4006488550000004E-2</v>
      </c>
      <c r="C4785" s="1">
        <v>256.0259542</v>
      </c>
    </row>
    <row r="4786" spans="1:3">
      <c r="A4786" s="1">
        <f t="shared" si="151"/>
        <v>4755</v>
      </c>
      <c r="B4786" s="1">
        <f t="shared" si="150"/>
        <v>6.4006488550000004E-2</v>
      </c>
      <c r="C4786" s="1">
        <v>256.0259542</v>
      </c>
    </row>
    <row r="4787" spans="1:3">
      <c r="A4787" s="1">
        <f t="shared" si="151"/>
        <v>4756</v>
      </c>
      <c r="B4787" s="1">
        <f t="shared" si="150"/>
        <v>6.4006488550000004E-2</v>
      </c>
      <c r="C4787" s="1">
        <v>256.0259542</v>
      </c>
    </row>
    <row r="4788" spans="1:3">
      <c r="A4788" s="1">
        <f t="shared" si="151"/>
        <v>4757</v>
      </c>
      <c r="B4788" s="1">
        <f t="shared" si="150"/>
        <v>6.4006488550000004E-2</v>
      </c>
      <c r="C4788" s="1">
        <v>256.0259542</v>
      </c>
    </row>
    <row r="4789" spans="1:3">
      <c r="A4789" s="1">
        <f t="shared" si="151"/>
        <v>4758</v>
      </c>
      <c r="B4789" s="1">
        <f t="shared" si="150"/>
        <v>6.4131488550000004E-2</v>
      </c>
      <c r="C4789" s="1">
        <v>256.5259542</v>
      </c>
    </row>
    <row r="4790" spans="1:3">
      <c r="A4790" s="1">
        <f t="shared" si="151"/>
        <v>4759</v>
      </c>
      <c r="B4790" s="1">
        <f t="shared" si="150"/>
        <v>6.4131488550000004E-2</v>
      </c>
      <c r="C4790" s="1">
        <v>256.5259542</v>
      </c>
    </row>
    <row r="4791" spans="1:3">
      <c r="A4791" s="1">
        <f t="shared" si="151"/>
        <v>4760</v>
      </c>
      <c r="B4791" s="1">
        <f t="shared" si="150"/>
        <v>6.4131488550000004E-2</v>
      </c>
      <c r="C4791" s="1">
        <v>256.5259542</v>
      </c>
    </row>
    <row r="4792" spans="1:3">
      <c r="A4792" s="1">
        <f t="shared" si="151"/>
        <v>4761</v>
      </c>
      <c r="B4792" s="1">
        <f t="shared" si="150"/>
        <v>6.4131488550000004E-2</v>
      </c>
      <c r="C4792" s="1">
        <v>256.5259542</v>
      </c>
    </row>
    <row r="4793" spans="1:3">
      <c r="A4793" s="1">
        <f t="shared" si="151"/>
        <v>4762</v>
      </c>
      <c r="B4793" s="1">
        <f t="shared" si="150"/>
        <v>6.4256488550000004E-2</v>
      </c>
      <c r="C4793" s="1">
        <v>257.0259542</v>
      </c>
    </row>
    <row r="4794" spans="1:3">
      <c r="A4794" s="1">
        <f t="shared" si="151"/>
        <v>4763</v>
      </c>
      <c r="B4794" s="1">
        <f t="shared" si="150"/>
        <v>6.4256488550000004E-2</v>
      </c>
      <c r="C4794" s="1">
        <v>257.0259542</v>
      </c>
    </row>
    <row r="4795" spans="1:3">
      <c r="A4795" s="1">
        <f t="shared" si="151"/>
        <v>4764</v>
      </c>
      <c r="B4795" s="1">
        <f t="shared" si="150"/>
        <v>7.500648855E-2</v>
      </c>
      <c r="C4795" s="1">
        <v>300.0259542</v>
      </c>
    </row>
    <row r="4796" spans="1:3">
      <c r="A4796" s="1">
        <f t="shared" si="151"/>
        <v>4765</v>
      </c>
      <c r="B4796" s="1">
        <f t="shared" si="150"/>
        <v>7.500648855E-2</v>
      </c>
      <c r="C4796" s="1">
        <v>300.0259542</v>
      </c>
    </row>
    <row r="4797" spans="1:3">
      <c r="A4797" s="1">
        <f t="shared" si="151"/>
        <v>4766</v>
      </c>
      <c r="B4797" s="1">
        <f t="shared" si="150"/>
        <v>7.500648855E-2</v>
      </c>
      <c r="C4797" s="1">
        <v>300.0259542</v>
      </c>
    </row>
    <row r="4798" spans="1:3">
      <c r="A4798" s="1">
        <f t="shared" si="151"/>
        <v>4767</v>
      </c>
      <c r="B4798" s="1">
        <f t="shared" si="150"/>
        <v>8.0006488550000004E-2</v>
      </c>
      <c r="C4798" s="1">
        <v>320.0259542</v>
      </c>
    </row>
    <row r="4799" spans="1:3">
      <c r="A4799" s="1">
        <f t="shared" si="151"/>
        <v>4768</v>
      </c>
      <c r="B4799" s="1">
        <f t="shared" si="150"/>
        <v>0.12800648854999999</v>
      </c>
      <c r="C4799" s="1">
        <v>512.0259542</v>
      </c>
    </row>
    <row r="4800" spans="1:3">
      <c r="A4800" s="1">
        <f t="shared" si="151"/>
        <v>4769</v>
      </c>
      <c r="B4800" s="1">
        <f t="shared" si="150"/>
        <v>8.0006488550000004E-2</v>
      </c>
      <c r="C4800" s="1">
        <v>320.0259542</v>
      </c>
    </row>
    <row r="4801" spans="1:3">
      <c r="A4801" s="1">
        <f t="shared" si="151"/>
        <v>4770</v>
      </c>
      <c r="B4801" s="1">
        <f t="shared" si="150"/>
        <v>7.7506488550000002E-2</v>
      </c>
      <c r="C4801" s="1">
        <v>310.0259542</v>
      </c>
    </row>
    <row r="4802" spans="1:3">
      <c r="A4802" s="1">
        <f t="shared" si="151"/>
        <v>4771</v>
      </c>
      <c r="B4802" s="1">
        <f t="shared" si="150"/>
        <v>8.0006488550000004E-2</v>
      </c>
      <c r="C4802" s="1">
        <v>320.0259542</v>
      </c>
    </row>
    <row r="4803" spans="1:3">
      <c r="A4803" s="1">
        <f t="shared" si="151"/>
        <v>4772</v>
      </c>
      <c r="B4803" s="1">
        <f t="shared" si="150"/>
        <v>0.10375648855</v>
      </c>
      <c r="C4803" s="1">
        <v>415.0259542</v>
      </c>
    </row>
    <row r="4804" spans="1:3">
      <c r="A4804" s="1">
        <f t="shared" si="151"/>
        <v>4773</v>
      </c>
      <c r="B4804" s="1">
        <f t="shared" si="150"/>
        <v>0.12800648854999999</v>
      </c>
      <c r="C4804" s="1">
        <v>512.0259542</v>
      </c>
    </row>
    <row r="4805" spans="1:3">
      <c r="A4805" s="1">
        <f t="shared" si="151"/>
        <v>4774</v>
      </c>
      <c r="B4805" s="1">
        <f t="shared" si="150"/>
        <v>7.7506488550000002E-2</v>
      </c>
      <c r="C4805" s="1">
        <v>310.0259542</v>
      </c>
    </row>
    <row r="4806" spans="1:3">
      <c r="A4806" s="1">
        <f t="shared" si="151"/>
        <v>4775</v>
      </c>
      <c r="B4806" s="1">
        <f t="shared" si="150"/>
        <v>7.500648855E-2</v>
      </c>
      <c r="C4806" s="1">
        <v>300.0259542</v>
      </c>
    </row>
    <row r="4807" spans="1:3">
      <c r="A4807" s="1">
        <f t="shared" si="151"/>
        <v>4776</v>
      </c>
      <c r="B4807" s="1">
        <f t="shared" si="150"/>
        <v>6.4256488550000004E-2</v>
      </c>
      <c r="C4807" s="1">
        <v>257.0259542</v>
      </c>
    </row>
    <row r="4808" spans="1:3">
      <c r="A4808" s="1">
        <f t="shared" si="151"/>
        <v>4777</v>
      </c>
      <c r="B4808" s="1">
        <f t="shared" si="150"/>
        <v>7.42546387E-2</v>
      </c>
      <c r="C4808" s="1">
        <v>297.0185548</v>
      </c>
    </row>
    <row r="4809" spans="1:3">
      <c r="A4809" s="1">
        <f t="shared" si="151"/>
        <v>4778</v>
      </c>
      <c r="B4809" s="1">
        <f t="shared" si="150"/>
        <v>7.42546387E-2</v>
      </c>
      <c r="C4809" s="1">
        <v>297.0185548</v>
      </c>
    </row>
    <row r="4810" spans="1:3">
      <c r="A4810" s="1">
        <f t="shared" si="151"/>
        <v>4779</v>
      </c>
      <c r="B4810" s="1">
        <f t="shared" si="150"/>
        <v>7.42546387E-2</v>
      </c>
      <c r="C4810" s="1">
        <v>297.0185548</v>
      </c>
    </row>
    <row r="4811" spans="1:3">
      <c r="A4811" s="1">
        <f t="shared" si="151"/>
        <v>4780</v>
      </c>
      <c r="B4811" s="1">
        <f t="shared" si="150"/>
        <v>7.315463870000001E-2</v>
      </c>
      <c r="C4811" s="1">
        <v>292.61855480000003</v>
      </c>
    </row>
    <row r="4812" spans="1:3">
      <c r="A4812" s="1">
        <f t="shared" si="151"/>
        <v>4781</v>
      </c>
      <c r="B4812" s="1">
        <f t="shared" si="150"/>
        <v>7.315463870000001E-2</v>
      </c>
      <c r="C4812" s="1">
        <v>292.61855480000003</v>
      </c>
    </row>
    <row r="4813" spans="1:3">
      <c r="A4813" s="1">
        <f t="shared" si="151"/>
        <v>4782</v>
      </c>
      <c r="B4813" s="1">
        <f t="shared" si="150"/>
        <v>7.42546387E-2</v>
      </c>
      <c r="C4813" s="1">
        <v>297.0185548</v>
      </c>
    </row>
    <row r="4814" spans="1:3">
      <c r="A4814" s="1">
        <f t="shared" si="151"/>
        <v>4783</v>
      </c>
      <c r="B4814" s="1">
        <f t="shared" si="150"/>
        <v>7.42546387E-2</v>
      </c>
      <c r="C4814" s="1">
        <v>297.0185548</v>
      </c>
    </row>
    <row r="4815" spans="1:3">
      <c r="A4815" s="1">
        <f t="shared" si="151"/>
        <v>4784</v>
      </c>
      <c r="B4815" s="1">
        <f t="shared" si="150"/>
        <v>7.42546387E-2</v>
      </c>
      <c r="C4815" s="1">
        <v>297.0185548</v>
      </c>
    </row>
    <row r="4816" spans="1:3">
      <c r="A4816" s="1">
        <f t="shared" si="151"/>
        <v>4785</v>
      </c>
      <c r="B4816" s="1">
        <f t="shared" si="150"/>
        <v>7.42546387E-2</v>
      </c>
      <c r="C4816" s="1">
        <v>297.0185548</v>
      </c>
    </row>
    <row r="4817" spans="1:3">
      <c r="A4817" s="1">
        <f t="shared" si="151"/>
        <v>4786</v>
      </c>
      <c r="B4817" s="1">
        <f t="shared" si="150"/>
        <v>7.42546387E-2</v>
      </c>
      <c r="C4817" s="1">
        <v>297.0185548</v>
      </c>
    </row>
    <row r="4818" spans="1:3">
      <c r="A4818" s="1">
        <f t="shared" si="151"/>
        <v>4787</v>
      </c>
      <c r="B4818" s="1">
        <f t="shared" si="150"/>
        <v>7.42546387E-2</v>
      </c>
      <c r="C4818" s="1">
        <v>297.0185548</v>
      </c>
    </row>
    <row r="4819" spans="1:3">
      <c r="A4819" s="1">
        <f t="shared" si="151"/>
        <v>4788</v>
      </c>
      <c r="B4819" s="1">
        <f t="shared" si="150"/>
        <v>7.42546387E-2</v>
      </c>
      <c r="C4819" s="1">
        <v>297.0185548</v>
      </c>
    </row>
    <row r="4820" spans="1:3">
      <c r="A4820" s="1">
        <f t="shared" si="151"/>
        <v>4789</v>
      </c>
      <c r="B4820" s="1">
        <f t="shared" si="150"/>
        <v>7.42546387E-2</v>
      </c>
      <c r="C4820" s="1">
        <v>297.0185548</v>
      </c>
    </row>
    <row r="4821" spans="1:3">
      <c r="A4821" s="1">
        <f t="shared" si="151"/>
        <v>4790</v>
      </c>
      <c r="B4821" s="1">
        <f t="shared" si="150"/>
        <v>7.42546387E-2</v>
      </c>
      <c r="C4821" s="1">
        <v>297.0185548</v>
      </c>
    </row>
    <row r="4822" spans="1:3">
      <c r="A4822" s="1">
        <f t="shared" si="151"/>
        <v>4791</v>
      </c>
      <c r="B4822" s="1">
        <f t="shared" si="150"/>
        <v>7.69046387E-2</v>
      </c>
      <c r="C4822" s="1">
        <v>307.61855480000003</v>
      </c>
    </row>
    <row r="4823" spans="1:3">
      <c r="A4823" s="1">
        <f t="shared" si="151"/>
        <v>4792</v>
      </c>
      <c r="B4823" s="1">
        <f t="shared" si="150"/>
        <v>7.9404638700000002E-2</v>
      </c>
      <c r="C4823" s="1">
        <v>317.61855480000003</v>
      </c>
    </row>
    <row r="4824" spans="1:3">
      <c r="A4824" s="1">
        <f t="shared" si="151"/>
        <v>4793</v>
      </c>
      <c r="B4824" s="1">
        <f t="shared" si="150"/>
        <v>7.9404638700000002E-2</v>
      </c>
      <c r="C4824" s="1">
        <v>317.61855480000003</v>
      </c>
    </row>
    <row r="4825" spans="1:3">
      <c r="A4825" s="1">
        <f t="shared" si="151"/>
        <v>4794</v>
      </c>
      <c r="B4825" s="1">
        <f t="shared" si="150"/>
        <v>7.69046387E-2</v>
      </c>
      <c r="C4825" s="1">
        <v>307.61855480000003</v>
      </c>
    </row>
    <row r="4826" spans="1:3">
      <c r="A4826" s="1">
        <f t="shared" si="151"/>
        <v>4795</v>
      </c>
      <c r="B4826" s="1">
        <f t="shared" si="150"/>
        <v>7.9404638700000002E-2</v>
      </c>
      <c r="C4826" s="1">
        <v>317.61855480000003</v>
      </c>
    </row>
    <row r="4827" spans="1:3">
      <c r="A4827" s="1">
        <f t="shared" si="151"/>
        <v>4796</v>
      </c>
      <c r="B4827" s="1">
        <f t="shared" si="150"/>
        <v>8.815463870000001E-2</v>
      </c>
      <c r="C4827" s="1">
        <v>352.61855480000003</v>
      </c>
    </row>
    <row r="4828" spans="1:3">
      <c r="A4828" s="1">
        <f t="shared" si="151"/>
        <v>4797</v>
      </c>
      <c r="B4828" s="1">
        <f t="shared" si="150"/>
        <v>8.815463870000001E-2</v>
      </c>
      <c r="C4828" s="1">
        <v>352.61855480000003</v>
      </c>
    </row>
    <row r="4829" spans="1:3">
      <c r="A4829" s="1">
        <f t="shared" si="151"/>
        <v>4798</v>
      </c>
      <c r="B4829" s="1">
        <f t="shared" si="150"/>
        <v>7.42546387E-2</v>
      </c>
      <c r="C4829" s="1">
        <v>297.0185548</v>
      </c>
    </row>
    <row r="4830" spans="1:3">
      <c r="A4830" s="1">
        <f t="shared" si="151"/>
        <v>4799</v>
      </c>
      <c r="B4830" s="1">
        <f t="shared" si="150"/>
        <v>7.42546387E-2</v>
      </c>
      <c r="C4830" s="1">
        <v>297.0185548</v>
      </c>
    </row>
    <row r="4831" spans="1:3">
      <c r="A4831" s="1">
        <f t="shared" si="151"/>
        <v>4800</v>
      </c>
      <c r="B4831" s="1">
        <f t="shared" si="150"/>
        <v>7.42546387E-2</v>
      </c>
      <c r="C4831" s="1">
        <v>297.0185548</v>
      </c>
    </row>
    <row r="4832" spans="1:3">
      <c r="A4832" s="1">
        <f t="shared" si="151"/>
        <v>4801</v>
      </c>
      <c r="B4832" s="1">
        <f t="shared" si="150"/>
        <v>7.4731489525E-2</v>
      </c>
      <c r="C4832" s="1">
        <v>298.9259581</v>
      </c>
    </row>
    <row r="4833" spans="1:3">
      <c r="A4833" s="1">
        <f t="shared" si="151"/>
        <v>4802</v>
      </c>
      <c r="B4833" s="1">
        <f t="shared" ref="B4833:B4896" si="152">C4833/$E$31</f>
        <v>7.4731489525E-2</v>
      </c>
      <c r="C4833" s="1">
        <v>298.9259581</v>
      </c>
    </row>
    <row r="4834" spans="1:3">
      <c r="A4834" s="1">
        <f t="shared" ref="A4834:A4897" si="153">A4833+1</f>
        <v>4803</v>
      </c>
      <c r="B4834" s="1">
        <f t="shared" si="152"/>
        <v>7.4731489525E-2</v>
      </c>
      <c r="C4834" s="1">
        <v>298.9259581</v>
      </c>
    </row>
    <row r="4835" spans="1:3">
      <c r="A4835" s="1">
        <f t="shared" si="153"/>
        <v>4804</v>
      </c>
      <c r="B4835" s="1">
        <f t="shared" si="152"/>
        <v>7.4731489525E-2</v>
      </c>
      <c r="C4835" s="1">
        <v>298.9259581</v>
      </c>
    </row>
    <row r="4836" spans="1:3">
      <c r="A4836" s="1">
        <f t="shared" si="153"/>
        <v>4805</v>
      </c>
      <c r="B4836" s="1">
        <f t="shared" si="152"/>
        <v>7.4731489525E-2</v>
      </c>
      <c r="C4836" s="1">
        <v>298.9259581</v>
      </c>
    </row>
    <row r="4837" spans="1:3">
      <c r="A4837" s="1">
        <f t="shared" si="153"/>
        <v>4806</v>
      </c>
      <c r="B4837" s="1">
        <f t="shared" si="152"/>
        <v>7.4731489525E-2</v>
      </c>
      <c r="C4837" s="1">
        <v>298.9259581</v>
      </c>
    </row>
    <row r="4838" spans="1:3">
      <c r="A4838" s="1">
        <f t="shared" si="153"/>
        <v>4807</v>
      </c>
      <c r="B4838" s="1">
        <f t="shared" si="152"/>
        <v>7.4731489525E-2</v>
      </c>
      <c r="C4838" s="1">
        <v>298.9259581</v>
      </c>
    </row>
    <row r="4839" spans="1:3">
      <c r="A4839" s="1">
        <f t="shared" si="153"/>
        <v>4808</v>
      </c>
      <c r="B4839" s="1">
        <f t="shared" si="152"/>
        <v>7.4731489525E-2</v>
      </c>
      <c r="C4839" s="1">
        <v>298.9259581</v>
      </c>
    </row>
    <row r="4840" spans="1:3">
      <c r="A4840" s="1">
        <f t="shared" si="153"/>
        <v>4809</v>
      </c>
      <c r="B4840" s="1">
        <f t="shared" si="152"/>
        <v>7.7231489525000002E-2</v>
      </c>
      <c r="C4840" s="1">
        <v>308.9259581</v>
      </c>
    </row>
    <row r="4841" spans="1:3">
      <c r="A4841" s="1">
        <f t="shared" si="153"/>
        <v>4810</v>
      </c>
      <c r="B4841" s="1">
        <f t="shared" si="152"/>
        <v>7.7231489525000002E-2</v>
      </c>
      <c r="C4841" s="1">
        <v>308.9259581</v>
      </c>
    </row>
    <row r="4842" spans="1:3">
      <c r="A4842" s="1">
        <f t="shared" si="153"/>
        <v>4811</v>
      </c>
      <c r="B4842" s="1">
        <f t="shared" si="152"/>
        <v>7.7231489525000002E-2</v>
      </c>
      <c r="C4842" s="1">
        <v>308.9259581</v>
      </c>
    </row>
    <row r="4843" spans="1:3">
      <c r="A4843" s="1">
        <f t="shared" si="153"/>
        <v>4812</v>
      </c>
      <c r="B4843" s="1">
        <f t="shared" si="152"/>
        <v>7.7231489525000002E-2</v>
      </c>
      <c r="C4843" s="1">
        <v>308.9259581</v>
      </c>
    </row>
    <row r="4844" spans="1:3">
      <c r="A4844" s="1">
        <f t="shared" si="153"/>
        <v>4813</v>
      </c>
      <c r="B4844" s="1">
        <f t="shared" si="152"/>
        <v>7.7231489525000002E-2</v>
      </c>
      <c r="C4844" s="1">
        <v>308.9259581</v>
      </c>
    </row>
    <row r="4845" spans="1:3">
      <c r="A4845" s="1">
        <f t="shared" si="153"/>
        <v>4814</v>
      </c>
      <c r="B4845" s="1">
        <f t="shared" si="152"/>
        <v>7.9731489525000004E-2</v>
      </c>
      <c r="C4845" s="1">
        <v>318.9259581</v>
      </c>
    </row>
    <row r="4846" spans="1:3">
      <c r="A4846" s="1">
        <f t="shared" si="153"/>
        <v>4815</v>
      </c>
      <c r="B4846" s="1">
        <f t="shared" si="152"/>
        <v>8.7231489524999997E-2</v>
      </c>
      <c r="C4846" s="1">
        <v>348.9259581</v>
      </c>
    </row>
    <row r="4847" spans="1:3">
      <c r="A4847" s="1">
        <f t="shared" si="153"/>
        <v>4816</v>
      </c>
      <c r="B4847" s="1">
        <f t="shared" si="152"/>
        <v>8.9731489524999999E-2</v>
      </c>
      <c r="C4847" s="1">
        <v>358.9259581</v>
      </c>
    </row>
    <row r="4848" spans="1:3">
      <c r="A4848" s="1">
        <f t="shared" si="153"/>
        <v>4817</v>
      </c>
      <c r="B4848" s="1">
        <f t="shared" si="152"/>
        <v>8.7231489524999997E-2</v>
      </c>
      <c r="C4848" s="1">
        <v>348.9259581</v>
      </c>
    </row>
    <row r="4849" spans="1:3">
      <c r="A4849" s="1">
        <f t="shared" si="153"/>
        <v>4818</v>
      </c>
      <c r="B4849" s="1">
        <f t="shared" si="152"/>
        <v>8.7231489524999997E-2</v>
      </c>
      <c r="C4849" s="1">
        <v>348.9259581</v>
      </c>
    </row>
    <row r="4850" spans="1:3">
      <c r="A4850" s="1">
        <f t="shared" si="153"/>
        <v>4819</v>
      </c>
      <c r="B4850" s="1">
        <f t="shared" si="152"/>
        <v>8.9731489524999999E-2</v>
      </c>
      <c r="C4850" s="1">
        <v>358.9259581</v>
      </c>
    </row>
    <row r="4851" spans="1:3">
      <c r="A4851" s="1">
        <f t="shared" si="153"/>
        <v>4820</v>
      </c>
      <c r="B4851" s="1">
        <f t="shared" si="152"/>
        <v>8.8481489524999998E-2</v>
      </c>
      <c r="C4851" s="1">
        <v>353.9259581</v>
      </c>
    </row>
    <row r="4852" spans="1:3">
      <c r="A4852" s="1">
        <f t="shared" si="153"/>
        <v>4821</v>
      </c>
      <c r="B4852" s="1">
        <f t="shared" si="152"/>
        <v>8.7231489524999997E-2</v>
      </c>
      <c r="C4852" s="1">
        <v>348.9259581</v>
      </c>
    </row>
    <row r="4853" spans="1:3">
      <c r="A4853" s="1">
        <f t="shared" si="153"/>
        <v>4822</v>
      </c>
      <c r="B4853" s="1">
        <f t="shared" si="152"/>
        <v>8.7231489524999997E-2</v>
      </c>
      <c r="C4853" s="1">
        <v>348.9259581</v>
      </c>
    </row>
    <row r="4854" spans="1:3">
      <c r="A4854" s="1">
        <f t="shared" si="153"/>
        <v>4823</v>
      </c>
      <c r="B4854" s="1">
        <f t="shared" si="152"/>
        <v>7.7231489525000002E-2</v>
      </c>
      <c r="C4854" s="1">
        <v>308.9259581</v>
      </c>
    </row>
    <row r="4855" spans="1:3">
      <c r="A4855" s="1">
        <f t="shared" si="153"/>
        <v>4824</v>
      </c>
      <c r="B4855" s="1">
        <f t="shared" si="152"/>
        <v>7.7231489525000002E-2</v>
      </c>
      <c r="C4855" s="1">
        <v>308.9259581</v>
      </c>
    </row>
    <row r="4856" spans="1:3">
      <c r="A4856" s="1">
        <f t="shared" si="153"/>
        <v>4825</v>
      </c>
      <c r="B4856" s="1">
        <f t="shared" si="152"/>
        <v>6.5992093049999992E-2</v>
      </c>
      <c r="C4856" s="1">
        <v>263.96837219999998</v>
      </c>
    </row>
    <row r="4857" spans="1:3">
      <c r="A4857" s="1">
        <f t="shared" si="153"/>
        <v>4826</v>
      </c>
      <c r="B4857" s="1">
        <f t="shared" si="152"/>
        <v>8.7242093049999997E-2</v>
      </c>
      <c r="C4857" s="1">
        <v>348.96837219999998</v>
      </c>
    </row>
    <row r="4858" spans="1:3">
      <c r="A4858" s="1">
        <f t="shared" si="153"/>
        <v>4827</v>
      </c>
      <c r="B4858" s="1">
        <f t="shared" si="152"/>
        <v>7.2239593049999995E-2</v>
      </c>
      <c r="C4858" s="1">
        <v>288.95837219999999</v>
      </c>
    </row>
    <row r="4859" spans="1:3">
      <c r="A4859" s="1">
        <f t="shared" si="153"/>
        <v>4828</v>
      </c>
      <c r="B4859" s="1">
        <f t="shared" si="152"/>
        <v>6.5992093049999992E-2</v>
      </c>
      <c r="C4859" s="1">
        <v>263.96837219999998</v>
      </c>
    </row>
    <row r="4860" spans="1:3">
      <c r="A4860" s="1">
        <f t="shared" si="153"/>
        <v>4829</v>
      </c>
      <c r="B4860" s="1">
        <f t="shared" si="152"/>
        <v>6.5992093049999992E-2</v>
      </c>
      <c r="C4860" s="1">
        <v>263.96837219999998</v>
      </c>
    </row>
    <row r="4861" spans="1:3">
      <c r="A4861" s="1">
        <f t="shared" si="153"/>
        <v>4830</v>
      </c>
      <c r="B4861" s="1">
        <f t="shared" si="152"/>
        <v>6.5992093049999992E-2</v>
      </c>
      <c r="C4861" s="1">
        <v>263.96837219999998</v>
      </c>
    </row>
    <row r="4862" spans="1:3">
      <c r="A4862" s="1">
        <f t="shared" si="153"/>
        <v>4831</v>
      </c>
      <c r="B4862" s="1">
        <f t="shared" si="152"/>
        <v>6.5992093049999992E-2</v>
      </c>
      <c r="C4862" s="1">
        <v>263.96837219999998</v>
      </c>
    </row>
    <row r="4863" spans="1:3">
      <c r="A4863" s="1">
        <f t="shared" si="153"/>
        <v>4832</v>
      </c>
      <c r="B4863" s="1">
        <f t="shared" si="152"/>
        <v>6.5992093049999992E-2</v>
      </c>
      <c r="C4863" s="1">
        <v>263.96837219999998</v>
      </c>
    </row>
    <row r="4864" spans="1:3">
      <c r="A4864" s="1">
        <f t="shared" si="153"/>
        <v>4833</v>
      </c>
      <c r="B4864" s="1">
        <f t="shared" si="152"/>
        <v>6.5992093049999992E-2</v>
      </c>
      <c r="C4864" s="1">
        <v>263.96837219999998</v>
      </c>
    </row>
    <row r="4865" spans="1:3">
      <c r="A4865" s="1">
        <f t="shared" si="153"/>
        <v>4834</v>
      </c>
      <c r="B4865" s="1">
        <f t="shared" si="152"/>
        <v>6.5992093049999992E-2</v>
      </c>
      <c r="C4865" s="1">
        <v>263.96837219999998</v>
      </c>
    </row>
    <row r="4866" spans="1:3">
      <c r="A4866" s="1">
        <f t="shared" si="153"/>
        <v>4835</v>
      </c>
      <c r="B4866" s="1">
        <f t="shared" si="152"/>
        <v>6.5992093049999992E-2</v>
      </c>
      <c r="C4866" s="1">
        <v>263.96837219999998</v>
      </c>
    </row>
    <row r="4867" spans="1:3">
      <c r="A4867" s="1">
        <f t="shared" si="153"/>
        <v>4836</v>
      </c>
      <c r="B4867" s="1">
        <f t="shared" si="152"/>
        <v>7.2239593049999995E-2</v>
      </c>
      <c r="C4867" s="1">
        <v>288.95837219999999</v>
      </c>
    </row>
    <row r="4868" spans="1:3">
      <c r="A4868" s="1">
        <f t="shared" si="153"/>
        <v>4837</v>
      </c>
      <c r="B4868" s="1">
        <f t="shared" si="152"/>
        <v>8.7242093049999997E-2</v>
      </c>
      <c r="C4868" s="1">
        <v>348.96837219999998</v>
      </c>
    </row>
    <row r="4869" spans="1:3">
      <c r="A4869" s="1">
        <f t="shared" si="153"/>
        <v>4838</v>
      </c>
      <c r="B4869" s="1">
        <f t="shared" si="152"/>
        <v>8.9742093049999999E-2</v>
      </c>
      <c r="C4869" s="1">
        <v>358.96837219999998</v>
      </c>
    </row>
    <row r="4870" spans="1:3">
      <c r="A4870" s="1">
        <f t="shared" si="153"/>
        <v>4839</v>
      </c>
      <c r="B4870" s="1">
        <f t="shared" si="152"/>
        <v>8.9742093049999999E-2</v>
      </c>
      <c r="C4870" s="1">
        <v>358.96837219999998</v>
      </c>
    </row>
    <row r="4871" spans="1:3">
      <c r="A4871" s="1">
        <f t="shared" si="153"/>
        <v>4840</v>
      </c>
      <c r="B4871" s="1">
        <f t="shared" si="152"/>
        <v>9.099209305E-2</v>
      </c>
      <c r="C4871" s="1">
        <v>363.96837219999998</v>
      </c>
    </row>
    <row r="4872" spans="1:3">
      <c r="A4872" s="1">
        <f t="shared" si="153"/>
        <v>4841</v>
      </c>
      <c r="B4872" s="1">
        <f t="shared" si="152"/>
        <v>9.099209305E-2</v>
      </c>
      <c r="C4872" s="1">
        <v>363.96837219999998</v>
      </c>
    </row>
    <row r="4873" spans="1:3">
      <c r="A4873" s="1">
        <f t="shared" si="153"/>
        <v>4842</v>
      </c>
      <c r="B4873" s="1">
        <f t="shared" si="152"/>
        <v>9.099209305E-2</v>
      </c>
      <c r="C4873" s="1">
        <v>363.96837219999998</v>
      </c>
    </row>
    <row r="4874" spans="1:3">
      <c r="A4874" s="1">
        <f t="shared" si="153"/>
        <v>4843</v>
      </c>
      <c r="B4874" s="1">
        <f t="shared" si="152"/>
        <v>9.099209305E-2</v>
      </c>
      <c r="C4874" s="1">
        <v>363.96837219999998</v>
      </c>
    </row>
    <row r="4875" spans="1:3">
      <c r="A4875" s="1">
        <f t="shared" si="153"/>
        <v>4844</v>
      </c>
      <c r="B4875" s="1">
        <f t="shared" si="152"/>
        <v>9.2242093049999987E-2</v>
      </c>
      <c r="C4875" s="1">
        <v>368.96837219999998</v>
      </c>
    </row>
    <row r="4876" spans="1:3">
      <c r="A4876" s="1">
        <f t="shared" si="153"/>
        <v>4845</v>
      </c>
      <c r="B4876" s="1">
        <f t="shared" si="152"/>
        <v>9.2242093049999987E-2</v>
      </c>
      <c r="C4876" s="1">
        <v>368.96837219999998</v>
      </c>
    </row>
    <row r="4877" spans="1:3">
      <c r="A4877" s="1">
        <f t="shared" si="153"/>
        <v>4846</v>
      </c>
      <c r="B4877" s="1">
        <f t="shared" si="152"/>
        <v>9.099209305E-2</v>
      </c>
      <c r="C4877" s="1">
        <v>363.96837219999998</v>
      </c>
    </row>
    <row r="4878" spans="1:3">
      <c r="A4878" s="1">
        <f t="shared" si="153"/>
        <v>4847</v>
      </c>
      <c r="B4878" s="1">
        <f t="shared" si="152"/>
        <v>9.099209305E-2</v>
      </c>
      <c r="C4878" s="1">
        <v>363.96837219999998</v>
      </c>
    </row>
    <row r="4879" spans="1:3">
      <c r="A4879" s="1">
        <f t="shared" si="153"/>
        <v>4848</v>
      </c>
      <c r="B4879" s="1">
        <f t="shared" si="152"/>
        <v>8.9742093049999999E-2</v>
      </c>
      <c r="C4879" s="1">
        <v>358.96837219999998</v>
      </c>
    </row>
    <row r="4880" spans="1:3">
      <c r="A4880" s="1">
        <f t="shared" si="153"/>
        <v>4849</v>
      </c>
      <c r="B4880" s="1">
        <f t="shared" si="152"/>
        <v>7.5026897174999996E-2</v>
      </c>
      <c r="C4880" s="1">
        <v>300.10758870000001</v>
      </c>
    </row>
    <row r="4881" spans="1:3">
      <c r="A4881" s="1">
        <f t="shared" si="153"/>
        <v>4850</v>
      </c>
      <c r="B4881" s="1">
        <f t="shared" si="152"/>
        <v>7.5026897174999996E-2</v>
      </c>
      <c r="C4881" s="1">
        <v>300.10758870000001</v>
      </c>
    </row>
    <row r="4882" spans="1:3">
      <c r="A4882" s="1">
        <f t="shared" si="153"/>
        <v>4851</v>
      </c>
      <c r="B4882" s="1">
        <f t="shared" si="152"/>
        <v>7.5026897174999996E-2</v>
      </c>
      <c r="C4882" s="1">
        <v>300.10758870000001</v>
      </c>
    </row>
    <row r="4883" spans="1:3">
      <c r="A4883" s="1">
        <f t="shared" si="153"/>
        <v>4852</v>
      </c>
      <c r="B4883" s="1">
        <f t="shared" si="152"/>
        <v>7.2521897175000002E-2</v>
      </c>
      <c r="C4883" s="1">
        <v>290.08758870000003</v>
      </c>
    </row>
    <row r="4884" spans="1:3">
      <c r="A4884" s="1">
        <f t="shared" si="153"/>
        <v>4853</v>
      </c>
      <c r="B4884" s="1">
        <f t="shared" si="152"/>
        <v>7.0026897175000005E-2</v>
      </c>
      <c r="C4884" s="1">
        <v>280.10758870000001</v>
      </c>
    </row>
    <row r="4885" spans="1:3">
      <c r="A4885" s="1">
        <f t="shared" si="153"/>
        <v>4854</v>
      </c>
      <c r="B4885" s="1">
        <f t="shared" si="152"/>
        <v>7.2521897175000002E-2</v>
      </c>
      <c r="C4885" s="1">
        <v>290.08758870000003</v>
      </c>
    </row>
    <row r="4886" spans="1:3">
      <c r="A4886" s="1">
        <f t="shared" si="153"/>
        <v>4855</v>
      </c>
      <c r="B4886" s="1">
        <f t="shared" si="152"/>
        <v>7.0026897175000005E-2</v>
      </c>
      <c r="C4886" s="1">
        <v>280.10758870000001</v>
      </c>
    </row>
    <row r="4887" spans="1:3">
      <c r="A4887" s="1">
        <f t="shared" si="153"/>
        <v>4856</v>
      </c>
      <c r="B4887" s="1">
        <f t="shared" si="152"/>
        <v>7.0026897175000005E-2</v>
      </c>
      <c r="C4887" s="1">
        <v>280.10758870000001</v>
      </c>
    </row>
    <row r="4888" spans="1:3">
      <c r="A4888" s="1">
        <f t="shared" si="153"/>
        <v>4857</v>
      </c>
      <c r="B4888" s="1">
        <f t="shared" si="152"/>
        <v>7.0026897175000005E-2</v>
      </c>
      <c r="C4888" s="1">
        <v>280.10758870000001</v>
      </c>
    </row>
    <row r="4889" spans="1:3">
      <c r="A4889" s="1">
        <f t="shared" si="153"/>
        <v>4858</v>
      </c>
      <c r="B4889" s="1">
        <f t="shared" si="152"/>
        <v>7.0026897175000005E-2</v>
      </c>
      <c r="C4889" s="1">
        <v>280.10758870000001</v>
      </c>
    </row>
    <row r="4890" spans="1:3">
      <c r="A4890" s="1">
        <f t="shared" si="153"/>
        <v>4859</v>
      </c>
      <c r="B4890" s="1">
        <f t="shared" si="152"/>
        <v>7.0026897175000005E-2</v>
      </c>
      <c r="C4890" s="1">
        <v>280.10758870000001</v>
      </c>
    </row>
    <row r="4891" spans="1:3">
      <c r="A4891" s="1">
        <f t="shared" si="153"/>
        <v>4860</v>
      </c>
      <c r="B4891" s="1">
        <f t="shared" si="152"/>
        <v>7.5026897174999996E-2</v>
      </c>
      <c r="C4891" s="1">
        <v>300.10758870000001</v>
      </c>
    </row>
    <row r="4892" spans="1:3">
      <c r="A4892" s="1">
        <f t="shared" si="153"/>
        <v>4861</v>
      </c>
      <c r="B4892" s="1">
        <f t="shared" si="152"/>
        <v>7.5026897174999996E-2</v>
      </c>
      <c r="C4892" s="1">
        <v>300.10758870000001</v>
      </c>
    </row>
    <row r="4893" spans="1:3">
      <c r="A4893" s="1">
        <f t="shared" si="153"/>
        <v>4862</v>
      </c>
      <c r="B4893" s="1">
        <f t="shared" si="152"/>
        <v>7.5026897174999996E-2</v>
      </c>
      <c r="C4893" s="1">
        <v>300.10758870000001</v>
      </c>
    </row>
    <row r="4894" spans="1:3">
      <c r="A4894" s="1">
        <f t="shared" si="153"/>
        <v>4863</v>
      </c>
      <c r="B4894" s="1">
        <f t="shared" si="152"/>
        <v>8.7526897175000007E-2</v>
      </c>
      <c r="C4894" s="1">
        <v>350.10758870000001</v>
      </c>
    </row>
    <row r="4895" spans="1:3">
      <c r="A4895" s="1">
        <f t="shared" si="153"/>
        <v>4864</v>
      </c>
      <c r="B4895" s="1">
        <f t="shared" si="152"/>
        <v>8.7526897175000007E-2</v>
      </c>
      <c r="C4895" s="1">
        <v>350.10758870000001</v>
      </c>
    </row>
    <row r="4896" spans="1:3">
      <c r="A4896" s="1">
        <f t="shared" si="153"/>
        <v>4865</v>
      </c>
      <c r="B4896" s="1">
        <f t="shared" si="152"/>
        <v>8.7526897175000007E-2</v>
      </c>
      <c r="C4896" s="1">
        <v>350.10758870000001</v>
      </c>
    </row>
    <row r="4897" spans="1:3">
      <c r="A4897" s="1">
        <f t="shared" si="153"/>
        <v>4866</v>
      </c>
      <c r="B4897" s="1">
        <f t="shared" ref="B4897:B4960" si="154">C4897/$E$31</f>
        <v>9.2526897174999997E-2</v>
      </c>
      <c r="C4897" s="1">
        <v>370.10758870000001</v>
      </c>
    </row>
    <row r="4898" spans="1:3">
      <c r="A4898" s="1">
        <f t="shared" ref="A4898:A4961" si="155">A4897+1</f>
        <v>4867</v>
      </c>
      <c r="B4898" s="1">
        <f t="shared" si="154"/>
        <v>9.2526897174999997E-2</v>
      </c>
      <c r="C4898" s="1">
        <v>370.10758870000001</v>
      </c>
    </row>
    <row r="4899" spans="1:3">
      <c r="A4899" s="1">
        <f t="shared" si="155"/>
        <v>4868</v>
      </c>
      <c r="B4899" s="1">
        <f t="shared" si="154"/>
        <v>9.9776897175000004E-2</v>
      </c>
      <c r="C4899" s="1">
        <v>399.10758870000001</v>
      </c>
    </row>
    <row r="4900" spans="1:3">
      <c r="A4900" s="1">
        <f t="shared" si="155"/>
        <v>4869</v>
      </c>
      <c r="B4900" s="1">
        <f t="shared" si="154"/>
        <v>9.2526897174999997E-2</v>
      </c>
      <c r="C4900" s="1">
        <v>370.10758870000001</v>
      </c>
    </row>
    <row r="4901" spans="1:3">
      <c r="A4901" s="1">
        <f t="shared" si="155"/>
        <v>4870</v>
      </c>
      <c r="B4901" s="1">
        <f t="shared" si="154"/>
        <v>9.2526897174999997E-2</v>
      </c>
      <c r="C4901" s="1">
        <v>370.10758870000001</v>
      </c>
    </row>
    <row r="4902" spans="1:3">
      <c r="A4902" s="1">
        <f t="shared" si="155"/>
        <v>4871</v>
      </c>
      <c r="B4902" s="1">
        <f t="shared" si="154"/>
        <v>9.2526897174999997E-2</v>
      </c>
      <c r="C4902" s="1">
        <v>370.10758870000001</v>
      </c>
    </row>
    <row r="4903" spans="1:3">
      <c r="A4903" s="1">
        <f t="shared" si="155"/>
        <v>4872</v>
      </c>
      <c r="B4903" s="1">
        <f t="shared" si="154"/>
        <v>9.2526897174999997E-2</v>
      </c>
      <c r="C4903" s="1">
        <v>370.10758870000001</v>
      </c>
    </row>
    <row r="4904" spans="1:3">
      <c r="A4904" s="1">
        <f t="shared" si="155"/>
        <v>4873</v>
      </c>
      <c r="B4904" s="1">
        <f t="shared" si="154"/>
        <v>9.6928319950000008E-2</v>
      </c>
      <c r="C4904" s="1">
        <v>387.71327980000001</v>
      </c>
    </row>
    <row r="4905" spans="1:3">
      <c r="A4905" s="1">
        <f t="shared" si="155"/>
        <v>4874</v>
      </c>
      <c r="B4905" s="1">
        <f t="shared" si="154"/>
        <v>9.6928319950000008E-2</v>
      </c>
      <c r="C4905" s="1">
        <v>387.71327980000001</v>
      </c>
    </row>
    <row r="4906" spans="1:3">
      <c r="A4906" s="1">
        <f t="shared" si="155"/>
        <v>4875</v>
      </c>
      <c r="B4906" s="1">
        <f t="shared" si="154"/>
        <v>9.6928319950000008E-2</v>
      </c>
      <c r="C4906" s="1">
        <v>387.71327980000001</v>
      </c>
    </row>
    <row r="4907" spans="1:3">
      <c r="A4907" s="1">
        <f t="shared" si="155"/>
        <v>4876</v>
      </c>
      <c r="B4907" s="1">
        <f t="shared" si="154"/>
        <v>9.6928319950000008E-2</v>
      </c>
      <c r="C4907" s="1">
        <v>387.71327980000001</v>
      </c>
    </row>
    <row r="4908" spans="1:3">
      <c r="A4908" s="1">
        <f t="shared" si="155"/>
        <v>4877</v>
      </c>
      <c r="B4908" s="1">
        <f t="shared" si="154"/>
        <v>9.6928319950000008E-2</v>
      </c>
      <c r="C4908" s="1">
        <v>387.71327980000001</v>
      </c>
    </row>
    <row r="4909" spans="1:3">
      <c r="A4909" s="1">
        <f t="shared" si="155"/>
        <v>4878</v>
      </c>
      <c r="B4909" s="1">
        <f t="shared" si="154"/>
        <v>9.6928319950000008E-2</v>
      </c>
      <c r="C4909" s="1">
        <v>387.71327980000001</v>
      </c>
    </row>
    <row r="4910" spans="1:3">
      <c r="A4910" s="1">
        <f t="shared" si="155"/>
        <v>4879</v>
      </c>
      <c r="B4910" s="1">
        <f t="shared" si="154"/>
        <v>9.6928319950000008E-2</v>
      </c>
      <c r="C4910" s="1">
        <v>387.71327980000001</v>
      </c>
    </row>
    <row r="4911" spans="1:3">
      <c r="A4911" s="1">
        <f t="shared" si="155"/>
        <v>4880</v>
      </c>
      <c r="B4911" s="1">
        <f t="shared" si="154"/>
        <v>9.6928319950000008E-2</v>
      </c>
      <c r="C4911" s="1">
        <v>387.71327980000001</v>
      </c>
    </row>
    <row r="4912" spans="1:3">
      <c r="A4912" s="1">
        <f t="shared" si="155"/>
        <v>4881</v>
      </c>
      <c r="B4912" s="1">
        <f t="shared" si="154"/>
        <v>9.6928319950000008E-2</v>
      </c>
      <c r="C4912" s="1">
        <v>387.71327980000001</v>
      </c>
    </row>
    <row r="4913" spans="1:3">
      <c r="A4913" s="1">
        <f t="shared" si="155"/>
        <v>4882</v>
      </c>
      <c r="B4913" s="1">
        <f t="shared" si="154"/>
        <v>9.6928319950000008E-2</v>
      </c>
      <c r="C4913" s="1">
        <v>387.71327980000001</v>
      </c>
    </row>
    <row r="4914" spans="1:3">
      <c r="A4914" s="1">
        <f t="shared" si="155"/>
        <v>4883</v>
      </c>
      <c r="B4914" s="1">
        <f t="shared" si="154"/>
        <v>9.6928319950000008E-2</v>
      </c>
      <c r="C4914" s="1">
        <v>387.71327980000001</v>
      </c>
    </row>
    <row r="4915" spans="1:3">
      <c r="A4915" s="1">
        <f t="shared" si="155"/>
        <v>4884</v>
      </c>
      <c r="B4915" s="1">
        <f t="shared" si="154"/>
        <v>9.6928319950000008E-2</v>
      </c>
      <c r="C4915" s="1">
        <v>387.71327980000001</v>
      </c>
    </row>
    <row r="4916" spans="1:3">
      <c r="A4916" s="1">
        <f t="shared" si="155"/>
        <v>4885</v>
      </c>
      <c r="B4916" s="1">
        <f t="shared" si="154"/>
        <v>9.6928319950000008E-2</v>
      </c>
      <c r="C4916" s="1">
        <v>387.71327980000001</v>
      </c>
    </row>
    <row r="4917" spans="1:3">
      <c r="A4917" s="1">
        <f t="shared" si="155"/>
        <v>4886</v>
      </c>
      <c r="B4917" s="1">
        <f t="shared" si="154"/>
        <v>0.10240331995</v>
      </c>
      <c r="C4917" s="1">
        <v>409.61327979999999</v>
      </c>
    </row>
    <row r="4918" spans="1:3">
      <c r="A4918" s="1">
        <f t="shared" si="155"/>
        <v>4887</v>
      </c>
      <c r="B4918" s="1">
        <f t="shared" si="154"/>
        <v>0.10442831995</v>
      </c>
      <c r="C4918" s="1">
        <v>417.71327980000001</v>
      </c>
    </row>
    <row r="4919" spans="1:3">
      <c r="A4919" s="1">
        <f t="shared" si="155"/>
        <v>4888</v>
      </c>
      <c r="B4919" s="1">
        <f t="shared" si="154"/>
        <v>0.10442831995</v>
      </c>
      <c r="C4919" s="1">
        <v>417.71327980000001</v>
      </c>
    </row>
    <row r="4920" spans="1:3">
      <c r="A4920" s="1">
        <f t="shared" si="155"/>
        <v>4889</v>
      </c>
      <c r="B4920" s="1">
        <f t="shared" si="154"/>
        <v>0.10442831995</v>
      </c>
      <c r="C4920" s="1">
        <v>417.71327980000001</v>
      </c>
    </row>
    <row r="4921" spans="1:3">
      <c r="A4921" s="1">
        <f t="shared" si="155"/>
        <v>4890</v>
      </c>
      <c r="B4921" s="1">
        <f t="shared" si="154"/>
        <v>0.10442831995</v>
      </c>
      <c r="C4921" s="1">
        <v>417.71327980000001</v>
      </c>
    </row>
    <row r="4922" spans="1:3">
      <c r="A4922" s="1">
        <f t="shared" si="155"/>
        <v>4891</v>
      </c>
      <c r="B4922" s="1">
        <f t="shared" si="154"/>
        <v>0.10692831995</v>
      </c>
      <c r="C4922" s="1">
        <v>427.71327980000001</v>
      </c>
    </row>
    <row r="4923" spans="1:3">
      <c r="A4923" s="1">
        <f t="shared" si="155"/>
        <v>4892</v>
      </c>
      <c r="B4923" s="1">
        <f t="shared" si="154"/>
        <v>0.10692831995</v>
      </c>
      <c r="C4923" s="1">
        <v>427.71327980000001</v>
      </c>
    </row>
    <row r="4924" spans="1:3">
      <c r="A4924" s="1">
        <f t="shared" si="155"/>
        <v>4893</v>
      </c>
      <c r="B4924" s="1">
        <f t="shared" si="154"/>
        <v>0.10692831995</v>
      </c>
      <c r="C4924" s="1">
        <v>427.71327980000001</v>
      </c>
    </row>
    <row r="4925" spans="1:3">
      <c r="A4925" s="1">
        <f t="shared" si="155"/>
        <v>4894</v>
      </c>
      <c r="B4925" s="1">
        <f t="shared" si="154"/>
        <v>0.10692831995</v>
      </c>
      <c r="C4925" s="1">
        <v>427.71327980000001</v>
      </c>
    </row>
    <row r="4926" spans="1:3">
      <c r="A4926" s="1">
        <f t="shared" si="155"/>
        <v>4895</v>
      </c>
      <c r="B4926" s="1">
        <f t="shared" si="154"/>
        <v>0.10442831995</v>
      </c>
      <c r="C4926" s="1">
        <v>417.71327980000001</v>
      </c>
    </row>
    <row r="4927" spans="1:3">
      <c r="A4927" s="1">
        <f t="shared" si="155"/>
        <v>4896</v>
      </c>
      <c r="B4927" s="1">
        <f t="shared" si="154"/>
        <v>9.6928319950000008E-2</v>
      </c>
      <c r="C4927" s="1">
        <v>387.71327980000001</v>
      </c>
    </row>
    <row r="4928" spans="1:3">
      <c r="A4928" s="1">
        <f t="shared" si="155"/>
        <v>4897</v>
      </c>
      <c r="B4928" s="1">
        <f t="shared" si="154"/>
        <v>9.822905925E-2</v>
      </c>
      <c r="C4928" s="1">
        <v>392.91623700000002</v>
      </c>
    </row>
    <row r="4929" spans="1:3">
      <c r="A4929" s="1">
        <f t="shared" si="155"/>
        <v>4898</v>
      </c>
      <c r="B4929" s="1">
        <f t="shared" si="154"/>
        <v>9.822905925E-2</v>
      </c>
      <c r="C4929" s="1">
        <v>392.91623700000002</v>
      </c>
    </row>
    <row r="4930" spans="1:3">
      <c r="A4930" s="1">
        <f t="shared" si="155"/>
        <v>4899</v>
      </c>
      <c r="B4930" s="1">
        <f t="shared" si="154"/>
        <v>9.822905925E-2</v>
      </c>
      <c r="C4930" s="1">
        <v>392.91623700000002</v>
      </c>
    </row>
    <row r="4931" spans="1:3">
      <c r="A4931" s="1">
        <f t="shared" si="155"/>
        <v>4900</v>
      </c>
      <c r="B4931" s="1">
        <f t="shared" si="154"/>
        <v>9.797905925E-2</v>
      </c>
      <c r="C4931" s="1">
        <v>391.91623700000002</v>
      </c>
    </row>
    <row r="4932" spans="1:3">
      <c r="A4932" s="1">
        <f t="shared" si="155"/>
        <v>4901</v>
      </c>
      <c r="B4932" s="1">
        <f t="shared" si="154"/>
        <v>9.822905925E-2</v>
      </c>
      <c r="C4932" s="1">
        <v>392.91623700000002</v>
      </c>
    </row>
    <row r="4933" spans="1:3">
      <c r="A4933" s="1">
        <f t="shared" si="155"/>
        <v>4902</v>
      </c>
      <c r="B4933" s="1">
        <f t="shared" si="154"/>
        <v>0.10797905925000001</v>
      </c>
      <c r="C4933" s="1">
        <v>431.91623700000002</v>
      </c>
    </row>
    <row r="4934" spans="1:3">
      <c r="A4934" s="1">
        <f t="shared" si="155"/>
        <v>4903</v>
      </c>
      <c r="B4934" s="1">
        <f t="shared" si="154"/>
        <v>0.10797905925000001</v>
      </c>
      <c r="C4934" s="1">
        <v>431.91623700000002</v>
      </c>
    </row>
    <row r="4935" spans="1:3">
      <c r="A4935" s="1">
        <f t="shared" si="155"/>
        <v>4904</v>
      </c>
      <c r="B4935" s="1">
        <f t="shared" si="154"/>
        <v>0.10797905925000001</v>
      </c>
      <c r="C4935" s="1">
        <v>431.91623700000002</v>
      </c>
    </row>
    <row r="4936" spans="1:3">
      <c r="A4936" s="1">
        <f t="shared" si="155"/>
        <v>4905</v>
      </c>
      <c r="B4936" s="1">
        <f t="shared" si="154"/>
        <v>0.10797905925000001</v>
      </c>
      <c r="C4936" s="1">
        <v>431.91623700000002</v>
      </c>
    </row>
    <row r="4937" spans="1:3">
      <c r="A4937" s="1">
        <f t="shared" si="155"/>
        <v>4906</v>
      </c>
      <c r="B4937" s="1">
        <f t="shared" si="154"/>
        <v>0.10797905925000001</v>
      </c>
      <c r="C4937" s="1">
        <v>431.91623700000002</v>
      </c>
    </row>
    <row r="4938" spans="1:3">
      <c r="A4938" s="1">
        <f t="shared" si="155"/>
        <v>4907</v>
      </c>
      <c r="B4938" s="1">
        <f t="shared" si="154"/>
        <v>0.11547905925</v>
      </c>
      <c r="C4938" s="1">
        <v>461.91623700000002</v>
      </c>
    </row>
    <row r="4939" spans="1:3">
      <c r="A4939" s="1">
        <f t="shared" si="155"/>
        <v>4908</v>
      </c>
      <c r="B4939" s="1">
        <f t="shared" si="154"/>
        <v>0.12570380924999999</v>
      </c>
      <c r="C4939" s="1">
        <v>502.81523700000002</v>
      </c>
    </row>
    <row r="4940" spans="1:3">
      <c r="A4940" s="1">
        <f t="shared" si="155"/>
        <v>4909</v>
      </c>
      <c r="B4940" s="1">
        <f t="shared" si="154"/>
        <v>0.12570380924999999</v>
      </c>
      <c r="C4940" s="1">
        <v>502.81523700000002</v>
      </c>
    </row>
    <row r="4941" spans="1:3">
      <c r="A4941" s="1">
        <f t="shared" si="155"/>
        <v>4910</v>
      </c>
      <c r="B4941" s="1">
        <f t="shared" si="154"/>
        <v>0.12570380924999999</v>
      </c>
      <c r="C4941" s="1">
        <v>502.81523700000002</v>
      </c>
    </row>
    <row r="4942" spans="1:3">
      <c r="A4942" s="1">
        <f t="shared" si="155"/>
        <v>4911</v>
      </c>
      <c r="B4942" s="1">
        <f t="shared" si="154"/>
        <v>0.12570380924999999</v>
      </c>
      <c r="C4942" s="1">
        <v>502.81523700000002</v>
      </c>
    </row>
    <row r="4943" spans="1:3">
      <c r="A4943" s="1">
        <f t="shared" si="155"/>
        <v>4912</v>
      </c>
      <c r="B4943" s="1">
        <f t="shared" si="154"/>
        <v>0.12570380924999999</v>
      </c>
      <c r="C4943" s="1">
        <v>502.81523700000002</v>
      </c>
    </row>
    <row r="4944" spans="1:3">
      <c r="A4944" s="1">
        <f t="shared" si="155"/>
        <v>4913</v>
      </c>
      <c r="B4944" s="1">
        <f t="shared" si="154"/>
        <v>0.12570380924999999</v>
      </c>
      <c r="C4944" s="1">
        <v>502.81523700000002</v>
      </c>
    </row>
    <row r="4945" spans="1:3">
      <c r="A4945" s="1">
        <f t="shared" si="155"/>
        <v>4914</v>
      </c>
      <c r="B4945" s="1">
        <f t="shared" si="154"/>
        <v>0.12570380924999999</v>
      </c>
      <c r="C4945" s="1">
        <v>502.81523700000002</v>
      </c>
    </row>
    <row r="4946" spans="1:3">
      <c r="A4946" s="1">
        <f t="shared" si="155"/>
        <v>4915</v>
      </c>
      <c r="B4946" s="1">
        <f t="shared" si="154"/>
        <v>0.12570380924999999</v>
      </c>
      <c r="C4946" s="1">
        <v>502.81523700000002</v>
      </c>
    </row>
    <row r="4947" spans="1:3">
      <c r="A4947" s="1">
        <f t="shared" si="155"/>
        <v>4916</v>
      </c>
      <c r="B4947" s="1">
        <f t="shared" si="154"/>
        <v>0.12570380924999999</v>
      </c>
      <c r="C4947" s="1">
        <v>502.81523700000002</v>
      </c>
    </row>
    <row r="4948" spans="1:3">
      <c r="A4948" s="1">
        <f t="shared" si="155"/>
        <v>4917</v>
      </c>
      <c r="B4948" s="1">
        <f t="shared" si="154"/>
        <v>0.12570380924999999</v>
      </c>
      <c r="C4948" s="1">
        <v>502.81523700000002</v>
      </c>
    </row>
    <row r="4949" spans="1:3">
      <c r="A4949" s="1">
        <f t="shared" si="155"/>
        <v>4918</v>
      </c>
      <c r="B4949" s="1">
        <f t="shared" si="154"/>
        <v>0.12570380924999999</v>
      </c>
      <c r="C4949" s="1">
        <v>502.81523700000002</v>
      </c>
    </row>
    <row r="4950" spans="1:3">
      <c r="A4950" s="1">
        <f t="shared" si="155"/>
        <v>4919</v>
      </c>
      <c r="B4950" s="1">
        <f t="shared" si="154"/>
        <v>0.12570380924999999</v>
      </c>
      <c r="C4950" s="1">
        <v>502.81523700000002</v>
      </c>
    </row>
    <row r="4951" spans="1:3">
      <c r="A4951" s="1">
        <f t="shared" si="155"/>
        <v>4920</v>
      </c>
      <c r="B4951" s="1">
        <f t="shared" si="154"/>
        <v>9.822905925E-2</v>
      </c>
      <c r="C4951" s="1">
        <v>392.91623700000002</v>
      </c>
    </row>
    <row r="4952" spans="1:3">
      <c r="A4952" s="1">
        <f t="shared" si="155"/>
        <v>4921</v>
      </c>
      <c r="B4952" s="1">
        <f t="shared" si="154"/>
        <v>7.3123743724999996E-2</v>
      </c>
      <c r="C4952" s="1">
        <v>292.49497489999999</v>
      </c>
    </row>
    <row r="4953" spans="1:3">
      <c r="A4953" s="1">
        <f t="shared" si="155"/>
        <v>4922</v>
      </c>
      <c r="B4953" s="1">
        <f t="shared" si="154"/>
        <v>7.3123743724999996E-2</v>
      </c>
      <c r="C4953" s="1">
        <v>292.49497489999999</v>
      </c>
    </row>
    <row r="4954" spans="1:3">
      <c r="A4954" s="1">
        <f t="shared" si="155"/>
        <v>4923</v>
      </c>
      <c r="B4954" s="1">
        <f t="shared" si="154"/>
        <v>7.3123743724999996E-2</v>
      </c>
      <c r="C4954" s="1">
        <v>292.49497489999999</v>
      </c>
    </row>
    <row r="4955" spans="1:3">
      <c r="A4955" s="1">
        <f t="shared" si="155"/>
        <v>4924</v>
      </c>
      <c r="B4955" s="1">
        <f t="shared" si="154"/>
        <v>5.9878743725000003E-2</v>
      </c>
      <c r="C4955" s="1">
        <v>239.5149749</v>
      </c>
    </row>
    <row r="4956" spans="1:3">
      <c r="A4956" s="1">
        <f t="shared" si="155"/>
        <v>4925</v>
      </c>
      <c r="B4956" s="1">
        <f t="shared" si="154"/>
        <v>7.3123743724999996E-2</v>
      </c>
      <c r="C4956" s="1">
        <v>292.49497489999999</v>
      </c>
    </row>
    <row r="4957" spans="1:3">
      <c r="A4957" s="1">
        <f t="shared" si="155"/>
        <v>4926</v>
      </c>
      <c r="B4957" s="1">
        <f t="shared" si="154"/>
        <v>8.7378743725000013E-2</v>
      </c>
      <c r="C4957" s="1">
        <v>349.51497490000003</v>
      </c>
    </row>
    <row r="4958" spans="1:3">
      <c r="A4958" s="1">
        <f t="shared" si="155"/>
        <v>4927</v>
      </c>
      <c r="B4958" s="1">
        <f t="shared" si="154"/>
        <v>8.7378743725000013E-2</v>
      </c>
      <c r="C4958" s="1">
        <v>349.51497490000003</v>
      </c>
    </row>
    <row r="4959" spans="1:3">
      <c r="A4959" s="1">
        <f t="shared" si="155"/>
        <v>4928</v>
      </c>
      <c r="B4959" s="1">
        <f t="shared" si="154"/>
        <v>8.7378743725000013E-2</v>
      </c>
      <c r="C4959" s="1">
        <v>349.51497490000003</v>
      </c>
    </row>
    <row r="4960" spans="1:3">
      <c r="A4960" s="1">
        <f t="shared" si="155"/>
        <v>4929</v>
      </c>
      <c r="B4960" s="1">
        <f t="shared" si="154"/>
        <v>8.7378743725000013E-2</v>
      </c>
      <c r="C4960" s="1">
        <v>349.51497490000003</v>
      </c>
    </row>
    <row r="4961" spans="1:3">
      <c r="A4961" s="1">
        <f t="shared" si="155"/>
        <v>4930</v>
      </c>
      <c r="B4961" s="1">
        <f t="shared" ref="B4961:B5024" si="156">C4961/$E$31</f>
        <v>8.7378743725000013E-2</v>
      </c>
      <c r="C4961" s="1">
        <v>349.51497490000003</v>
      </c>
    </row>
    <row r="4962" spans="1:3">
      <c r="A4962" s="1">
        <f t="shared" ref="A4962:A5025" si="157">A4961+1</f>
        <v>4931</v>
      </c>
      <c r="B4962" s="1">
        <f t="shared" si="156"/>
        <v>9.7379243724999995E-2</v>
      </c>
      <c r="C4962" s="1">
        <v>389.51697489999998</v>
      </c>
    </row>
    <row r="4963" spans="1:3">
      <c r="A4963" s="1">
        <f t="shared" si="157"/>
        <v>4932</v>
      </c>
      <c r="B4963" s="1">
        <f t="shared" si="156"/>
        <v>9.7379243724999995E-2</v>
      </c>
      <c r="C4963" s="1">
        <v>389.51697489999998</v>
      </c>
    </row>
    <row r="4964" spans="1:3">
      <c r="A4964" s="1">
        <f t="shared" si="157"/>
        <v>4933</v>
      </c>
      <c r="B4964" s="1">
        <f t="shared" si="156"/>
        <v>9.7379243724999995E-2</v>
      </c>
      <c r="C4964" s="1">
        <v>389.51697489999998</v>
      </c>
    </row>
    <row r="4965" spans="1:3">
      <c r="A4965" s="1">
        <f t="shared" si="157"/>
        <v>4934</v>
      </c>
      <c r="B4965" s="1">
        <f t="shared" si="156"/>
        <v>9.7379243724999995E-2</v>
      </c>
      <c r="C4965" s="1">
        <v>389.51697489999998</v>
      </c>
    </row>
    <row r="4966" spans="1:3">
      <c r="A4966" s="1">
        <f t="shared" si="157"/>
        <v>4935</v>
      </c>
      <c r="B4966" s="1">
        <f t="shared" si="156"/>
        <v>9.7379243724999995E-2</v>
      </c>
      <c r="C4966" s="1">
        <v>389.51697489999998</v>
      </c>
    </row>
    <row r="4967" spans="1:3">
      <c r="A4967" s="1">
        <f t="shared" si="157"/>
        <v>4936</v>
      </c>
      <c r="B4967" s="1">
        <f t="shared" si="156"/>
        <v>9.7379243724999995E-2</v>
      </c>
      <c r="C4967" s="1">
        <v>389.51697489999998</v>
      </c>
    </row>
    <row r="4968" spans="1:3">
      <c r="A4968" s="1">
        <f t="shared" si="157"/>
        <v>4937</v>
      </c>
      <c r="B4968" s="1">
        <f t="shared" si="156"/>
        <v>0.105128743725</v>
      </c>
      <c r="C4968" s="1">
        <v>420.51497490000003</v>
      </c>
    </row>
    <row r="4969" spans="1:3">
      <c r="A4969" s="1">
        <f t="shared" si="157"/>
        <v>4938</v>
      </c>
      <c r="B4969" s="1">
        <f t="shared" si="156"/>
        <v>9.7379243724999995E-2</v>
      </c>
      <c r="C4969" s="1">
        <v>389.51697489999998</v>
      </c>
    </row>
    <row r="4970" spans="1:3">
      <c r="A4970" s="1">
        <f t="shared" si="157"/>
        <v>4939</v>
      </c>
      <c r="B4970" s="1">
        <f t="shared" si="156"/>
        <v>0.107378743725</v>
      </c>
      <c r="C4970" s="1">
        <v>429.51497490000003</v>
      </c>
    </row>
    <row r="4971" spans="1:3">
      <c r="A4971" s="1">
        <f t="shared" si="157"/>
        <v>4940</v>
      </c>
      <c r="B4971" s="1">
        <f t="shared" si="156"/>
        <v>0.131128743725</v>
      </c>
      <c r="C4971" s="1">
        <v>524.51497489999997</v>
      </c>
    </row>
    <row r="4972" spans="1:3">
      <c r="A4972" s="1">
        <f t="shared" si="157"/>
        <v>4941</v>
      </c>
      <c r="B4972" s="1">
        <f t="shared" si="156"/>
        <v>0.107378743725</v>
      </c>
      <c r="C4972" s="1">
        <v>429.51497490000003</v>
      </c>
    </row>
    <row r="4973" spans="1:3">
      <c r="A4973" s="1">
        <f t="shared" si="157"/>
        <v>4942</v>
      </c>
      <c r="B4973" s="1">
        <f t="shared" si="156"/>
        <v>0.107378743725</v>
      </c>
      <c r="C4973" s="1">
        <v>429.51497490000003</v>
      </c>
    </row>
    <row r="4974" spans="1:3">
      <c r="A4974" s="1">
        <f t="shared" si="157"/>
        <v>4943</v>
      </c>
      <c r="B4974" s="1">
        <f t="shared" si="156"/>
        <v>9.7379243724999995E-2</v>
      </c>
      <c r="C4974" s="1">
        <v>389.51697489999998</v>
      </c>
    </row>
    <row r="4975" spans="1:3">
      <c r="A4975" s="1">
        <f t="shared" si="157"/>
        <v>4944</v>
      </c>
      <c r="B4975" s="1">
        <f t="shared" si="156"/>
        <v>9.7379243724999995E-2</v>
      </c>
      <c r="C4975" s="1">
        <v>389.51697489999998</v>
      </c>
    </row>
    <row r="4976" spans="1:3">
      <c r="A4976" s="1">
        <f t="shared" si="157"/>
        <v>4945</v>
      </c>
      <c r="B4976" s="1">
        <f t="shared" si="156"/>
        <v>7.669008062499999E-2</v>
      </c>
      <c r="C4976" s="1">
        <v>306.76032249999997</v>
      </c>
    </row>
    <row r="4977" spans="1:3">
      <c r="A4977" s="1">
        <f t="shared" si="157"/>
        <v>4946</v>
      </c>
      <c r="B4977" s="1">
        <f t="shared" si="156"/>
        <v>7.669008062499999E-2</v>
      </c>
      <c r="C4977" s="1">
        <v>306.76032249999997</v>
      </c>
    </row>
    <row r="4978" spans="1:3">
      <c r="A4978" s="1">
        <f t="shared" si="157"/>
        <v>4947</v>
      </c>
      <c r="B4978" s="1">
        <f t="shared" si="156"/>
        <v>7.669008062499999E-2</v>
      </c>
      <c r="C4978" s="1">
        <v>306.76032249999997</v>
      </c>
    </row>
    <row r="4979" spans="1:3">
      <c r="A4979" s="1">
        <f t="shared" si="157"/>
        <v>4948</v>
      </c>
      <c r="B4979" s="1">
        <f t="shared" si="156"/>
        <v>7.3190330625000008E-2</v>
      </c>
      <c r="C4979" s="1">
        <v>292.76132250000001</v>
      </c>
    </row>
    <row r="4980" spans="1:3">
      <c r="A4980" s="1">
        <f t="shared" si="157"/>
        <v>4949</v>
      </c>
      <c r="B4980" s="1">
        <f t="shared" si="156"/>
        <v>7.669008062499999E-2</v>
      </c>
      <c r="C4980" s="1">
        <v>306.76032249999997</v>
      </c>
    </row>
    <row r="4981" spans="1:3">
      <c r="A4981" s="1">
        <f t="shared" si="157"/>
        <v>4950</v>
      </c>
      <c r="B4981" s="1">
        <f t="shared" si="156"/>
        <v>7.669008062499999E-2</v>
      </c>
      <c r="C4981" s="1">
        <v>306.76032249999997</v>
      </c>
    </row>
    <row r="4982" spans="1:3">
      <c r="A4982" s="1">
        <f t="shared" si="157"/>
        <v>4951</v>
      </c>
      <c r="B4982" s="1">
        <f t="shared" si="156"/>
        <v>7.669008062499999E-2</v>
      </c>
      <c r="C4982" s="1">
        <v>306.76032249999997</v>
      </c>
    </row>
    <row r="4983" spans="1:3">
      <c r="A4983" s="1">
        <f t="shared" si="157"/>
        <v>4952</v>
      </c>
      <c r="B4983" s="1">
        <f t="shared" si="156"/>
        <v>7.669008062499999E-2</v>
      </c>
      <c r="C4983" s="1">
        <v>306.76032249999997</v>
      </c>
    </row>
    <row r="4984" spans="1:3">
      <c r="A4984" s="1">
        <f t="shared" si="157"/>
        <v>4953</v>
      </c>
      <c r="B4984" s="1">
        <f t="shared" si="156"/>
        <v>7.669008062499999E-2</v>
      </c>
      <c r="C4984" s="1">
        <v>306.76032249999997</v>
      </c>
    </row>
    <row r="4985" spans="1:3">
      <c r="A4985" s="1">
        <f t="shared" si="157"/>
        <v>4954</v>
      </c>
      <c r="B4985" s="1">
        <f t="shared" si="156"/>
        <v>7.669008062499999E-2</v>
      </c>
      <c r="C4985" s="1">
        <v>306.76032249999997</v>
      </c>
    </row>
    <row r="4986" spans="1:3">
      <c r="A4986" s="1">
        <f t="shared" si="157"/>
        <v>4955</v>
      </c>
      <c r="B4986" s="1">
        <f t="shared" si="156"/>
        <v>7.669008062499999E-2</v>
      </c>
      <c r="C4986" s="1">
        <v>306.76032249999997</v>
      </c>
    </row>
    <row r="4987" spans="1:3">
      <c r="A4987" s="1">
        <f t="shared" si="157"/>
        <v>4956</v>
      </c>
      <c r="B4987" s="1">
        <f t="shared" si="156"/>
        <v>7.669008062499999E-2</v>
      </c>
      <c r="C4987" s="1">
        <v>306.76032249999997</v>
      </c>
    </row>
    <row r="4988" spans="1:3">
      <c r="A4988" s="1">
        <f t="shared" si="157"/>
        <v>4957</v>
      </c>
      <c r="B4988" s="1">
        <f t="shared" si="156"/>
        <v>9.6690330625000001E-2</v>
      </c>
      <c r="C4988" s="1">
        <v>386.76132250000001</v>
      </c>
    </row>
    <row r="4989" spans="1:3">
      <c r="A4989" s="1">
        <f t="shared" si="157"/>
        <v>4958</v>
      </c>
      <c r="B4989" s="1">
        <f t="shared" si="156"/>
        <v>0.10219033062500001</v>
      </c>
      <c r="C4989" s="1">
        <v>408.76132250000001</v>
      </c>
    </row>
    <row r="4990" spans="1:3">
      <c r="A4990" s="1">
        <f t="shared" si="157"/>
        <v>4959</v>
      </c>
      <c r="B4990" s="1">
        <f t="shared" si="156"/>
        <v>0.10319033062500001</v>
      </c>
      <c r="C4990" s="1">
        <v>412.76132250000001</v>
      </c>
    </row>
    <row r="4991" spans="1:3">
      <c r="A4991" s="1">
        <f t="shared" si="157"/>
        <v>4960</v>
      </c>
      <c r="B4991" s="1">
        <f t="shared" si="156"/>
        <v>0.114440330625</v>
      </c>
      <c r="C4991" s="1">
        <v>457.76132250000001</v>
      </c>
    </row>
    <row r="4992" spans="1:3">
      <c r="A4992" s="1">
        <f t="shared" si="157"/>
        <v>4961</v>
      </c>
      <c r="B4992" s="1">
        <f t="shared" si="156"/>
        <v>0.114440330625</v>
      </c>
      <c r="C4992" s="1">
        <v>457.76132250000001</v>
      </c>
    </row>
    <row r="4993" spans="1:3">
      <c r="A4993" s="1">
        <f t="shared" si="157"/>
        <v>4962</v>
      </c>
      <c r="B4993" s="1">
        <f t="shared" si="156"/>
        <v>0.114440330625</v>
      </c>
      <c r="C4993" s="1">
        <v>457.76132250000001</v>
      </c>
    </row>
    <row r="4994" spans="1:3">
      <c r="A4994" s="1">
        <f t="shared" si="157"/>
        <v>4963</v>
      </c>
      <c r="B4994" s="1">
        <f t="shared" si="156"/>
        <v>0.114440330625</v>
      </c>
      <c r="C4994" s="1">
        <v>457.76132250000001</v>
      </c>
    </row>
    <row r="4995" spans="1:3">
      <c r="A4995" s="1">
        <f t="shared" si="157"/>
        <v>4964</v>
      </c>
      <c r="B4995" s="1">
        <f t="shared" si="156"/>
        <v>0.114440330625</v>
      </c>
      <c r="C4995" s="1">
        <v>457.76132250000001</v>
      </c>
    </row>
    <row r="4996" spans="1:3">
      <c r="A4996" s="1">
        <f t="shared" si="157"/>
        <v>4965</v>
      </c>
      <c r="B4996" s="1">
        <f t="shared" si="156"/>
        <v>0.114440330625</v>
      </c>
      <c r="C4996" s="1">
        <v>457.76132250000001</v>
      </c>
    </row>
    <row r="4997" spans="1:3">
      <c r="A4997" s="1">
        <f t="shared" si="157"/>
        <v>4966</v>
      </c>
      <c r="B4997" s="1">
        <f t="shared" si="156"/>
        <v>0.114440330625</v>
      </c>
      <c r="C4997" s="1">
        <v>457.76132250000001</v>
      </c>
    </row>
    <row r="4998" spans="1:3">
      <c r="A4998" s="1">
        <f t="shared" si="157"/>
        <v>4967</v>
      </c>
      <c r="B4998" s="1">
        <f t="shared" si="156"/>
        <v>0.10219033062500001</v>
      </c>
      <c r="C4998" s="1">
        <v>408.76132250000001</v>
      </c>
    </row>
    <row r="4999" spans="1:3">
      <c r="A4999" s="1">
        <f t="shared" si="157"/>
        <v>4968</v>
      </c>
      <c r="B4999" s="1">
        <f t="shared" si="156"/>
        <v>7.669008062499999E-2</v>
      </c>
      <c r="C4999" s="1">
        <v>306.76032249999997</v>
      </c>
    </row>
    <row r="5000" spans="1:3">
      <c r="A5000" s="1">
        <f t="shared" si="157"/>
        <v>4969</v>
      </c>
      <c r="B5000" s="1">
        <f t="shared" si="156"/>
        <v>7.4001270474999992E-2</v>
      </c>
      <c r="C5000" s="1">
        <v>296.00508189999999</v>
      </c>
    </row>
    <row r="5001" spans="1:3">
      <c r="A5001" s="1">
        <f t="shared" si="157"/>
        <v>4970</v>
      </c>
      <c r="B5001" s="1">
        <f t="shared" si="156"/>
        <v>7.4001270474999992E-2</v>
      </c>
      <c r="C5001" s="1">
        <v>296.00508189999999</v>
      </c>
    </row>
    <row r="5002" spans="1:3">
      <c r="A5002" s="1">
        <f t="shared" si="157"/>
        <v>4971</v>
      </c>
      <c r="B5002" s="1">
        <f t="shared" si="156"/>
        <v>6.3001270474999996E-2</v>
      </c>
      <c r="C5002" s="1">
        <v>252.00508189999999</v>
      </c>
    </row>
    <row r="5003" spans="1:3">
      <c r="A5003" s="1">
        <f t="shared" si="157"/>
        <v>4972</v>
      </c>
      <c r="B5003" s="1">
        <f t="shared" si="156"/>
        <v>6.3001270474999996E-2</v>
      </c>
      <c r="C5003" s="1">
        <v>252.00508189999999</v>
      </c>
    </row>
    <row r="5004" spans="1:3">
      <c r="A5004" s="1">
        <f t="shared" si="157"/>
        <v>4973</v>
      </c>
      <c r="B5004" s="1">
        <f t="shared" si="156"/>
        <v>7.4001270474999992E-2</v>
      </c>
      <c r="C5004" s="1">
        <v>296.00508189999999</v>
      </c>
    </row>
    <row r="5005" spans="1:3">
      <c r="A5005" s="1">
        <f t="shared" si="157"/>
        <v>4974</v>
      </c>
      <c r="B5005" s="1">
        <f t="shared" si="156"/>
        <v>7.4001270474999992E-2</v>
      </c>
      <c r="C5005" s="1">
        <v>296.00508189999999</v>
      </c>
    </row>
    <row r="5006" spans="1:3">
      <c r="A5006" s="1">
        <f t="shared" si="157"/>
        <v>4975</v>
      </c>
      <c r="B5006" s="1">
        <f t="shared" si="156"/>
        <v>7.4001270474999992E-2</v>
      </c>
      <c r="C5006" s="1">
        <v>296.00508189999999</v>
      </c>
    </row>
    <row r="5007" spans="1:3">
      <c r="A5007" s="1">
        <f t="shared" si="157"/>
        <v>4976</v>
      </c>
      <c r="B5007" s="1">
        <f t="shared" si="156"/>
        <v>7.4001270474999992E-2</v>
      </c>
      <c r="C5007" s="1">
        <v>296.00508189999999</v>
      </c>
    </row>
    <row r="5008" spans="1:3">
      <c r="A5008" s="1">
        <f t="shared" si="157"/>
        <v>4977</v>
      </c>
      <c r="B5008" s="1">
        <f t="shared" si="156"/>
        <v>7.4001270474999992E-2</v>
      </c>
      <c r="C5008" s="1">
        <v>296.00508189999999</v>
      </c>
    </row>
    <row r="5009" spans="1:3">
      <c r="A5009" s="1">
        <f t="shared" si="157"/>
        <v>4978</v>
      </c>
      <c r="B5009" s="1">
        <f t="shared" si="156"/>
        <v>7.4001270474999992E-2</v>
      </c>
      <c r="C5009" s="1">
        <v>296.00508189999999</v>
      </c>
    </row>
    <row r="5010" spans="1:3">
      <c r="A5010" s="1">
        <f t="shared" si="157"/>
        <v>4979</v>
      </c>
      <c r="B5010" s="1">
        <f t="shared" si="156"/>
        <v>7.4001270474999992E-2</v>
      </c>
      <c r="C5010" s="1">
        <v>296.00508189999999</v>
      </c>
    </row>
    <row r="5011" spans="1:3">
      <c r="A5011" s="1">
        <f t="shared" si="157"/>
        <v>4980</v>
      </c>
      <c r="B5011" s="1">
        <f t="shared" si="156"/>
        <v>7.4996270475000001E-2</v>
      </c>
      <c r="C5011" s="1">
        <v>299.98508190000001</v>
      </c>
    </row>
    <row r="5012" spans="1:3">
      <c r="A5012" s="1">
        <f t="shared" si="157"/>
        <v>4981</v>
      </c>
      <c r="B5012" s="1">
        <f t="shared" si="156"/>
        <v>7.4001270474999992E-2</v>
      </c>
      <c r="C5012" s="1">
        <v>296.00508189999999</v>
      </c>
    </row>
    <row r="5013" spans="1:3">
      <c r="A5013" s="1">
        <f t="shared" si="157"/>
        <v>4982</v>
      </c>
      <c r="B5013" s="1">
        <f t="shared" si="156"/>
        <v>7.4996270475000001E-2</v>
      </c>
      <c r="C5013" s="1">
        <v>299.98508190000001</v>
      </c>
    </row>
    <row r="5014" spans="1:3">
      <c r="A5014" s="1">
        <f t="shared" si="157"/>
        <v>4983</v>
      </c>
      <c r="B5014" s="1">
        <f t="shared" si="156"/>
        <v>0.104001270475</v>
      </c>
      <c r="C5014" s="1">
        <v>416.00508189999999</v>
      </c>
    </row>
    <row r="5015" spans="1:3">
      <c r="A5015" s="1">
        <f t="shared" si="157"/>
        <v>4984</v>
      </c>
      <c r="B5015" s="1">
        <f t="shared" si="156"/>
        <v>0.104001270475</v>
      </c>
      <c r="C5015" s="1">
        <v>416.00508189999999</v>
      </c>
    </row>
    <row r="5016" spans="1:3">
      <c r="A5016" s="1">
        <f t="shared" si="157"/>
        <v>4985</v>
      </c>
      <c r="B5016" s="1">
        <f t="shared" si="156"/>
        <v>0.104001270475</v>
      </c>
      <c r="C5016" s="1">
        <v>416.00508189999999</v>
      </c>
    </row>
    <row r="5017" spans="1:3">
      <c r="A5017" s="1">
        <f t="shared" si="157"/>
        <v>4986</v>
      </c>
      <c r="B5017" s="1">
        <f t="shared" si="156"/>
        <v>0.104001270475</v>
      </c>
      <c r="C5017" s="1">
        <v>416.00508189999999</v>
      </c>
    </row>
    <row r="5018" spans="1:3">
      <c r="A5018" s="1">
        <f t="shared" si="157"/>
        <v>4987</v>
      </c>
      <c r="B5018" s="1">
        <f t="shared" si="156"/>
        <v>0.104001270475</v>
      </c>
      <c r="C5018" s="1">
        <v>416.00508189999999</v>
      </c>
    </row>
    <row r="5019" spans="1:3">
      <c r="A5019" s="1">
        <f t="shared" si="157"/>
        <v>4988</v>
      </c>
      <c r="B5019" s="1">
        <f t="shared" si="156"/>
        <v>0.10775127047499999</v>
      </c>
      <c r="C5019" s="1">
        <v>431.00508189999999</v>
      </c>
    </row>
    <row r="5020" spans="1:3">
      <c r="A5020" s="1">
        <f t="shared" si="157"/>
        <v>4989</v>
      </c>
      <c r="B5020" s="1">
        <f t="shared" si="156"/>
        <v>0.104001270475</v>
      </c>
      <c r="C5020" s="1">
        <v>416.00508189999999</v>
      </c>
    </row>
    <row r="5021" spans="1:3">
      <c r="A5021" s="1">
        <f t="shared" si="157"/>
        <v>4990</v>
      </c>
      <c r="B5021" s="1">
        <f t="shared" si="156"/>
        <v>9.0251270474999992E-2</v>
      </c>
      <c r="C5021" s="1">
        <v>361.00508189999999</v>
      </c>
    </row>
    <row r="5022" spans="1:3">
      <c r="A5022" s="1">
        <f t="shared" si="157"/>
        <v>4991</v>
      </c>
      <c r="B5022" s="1">
        <f t="shared" si="156"/>
        <v>9.0001270474999992E-2</v>
      </c>
      <c r="C5022" s="1">
        <v>360.00508189999999</v>
      </c>
    </row>
    <row r="5023" spans="1:3">
      <c r="A5023" s="1">
        <f t="shared" si="157"/>
        <v>4992</v>
      </c>
      <c r="B5023" s="1">
        <f t="shared" si="156"/>
        <v>7.4001270474999992E-2</v>
      </c>
      <c r="C5023" s="1">
        <v>296.00508189999999</v>
      </c>
    </row>
    <row r="5024" spans="1:3">
      <c r="A5024" s="1">
        <f t="shared" si="157"/>
        <v>4993</v>
      </c>
      <c r="B5024" s="1">
        <f t="shared" si="156"/>
        <v>7.971610157499999E-2</v>
      </c>
      <c r="C5024" s="1">
        <v>318.86440629999998</v>
      </c>
    </row>
    <row r="5025" spans="1:3">
      <c r="A5025" s="1">
        <f t="shared" si="157"/>
        <v>4994</v>
      </c>
      <c r="B5025" s="1">
        <f t="shared" ref="B5025:B5088" si="158">C5025/$E$31</f>
        <v>7.971610157499999E-2</v>
      </c>
      <c r="C5025" s="1">
        <v>318.86440629999998</v>
      </c>
    </row>
    <row r="5026" spans="1:3">
      <c r="A5026" s="1">
        <f t="shared" ref="A5026:A5089" si="159">A5025+1</f>
        <v>4995</v>
      </c>
      <c r="B5026" s="1">
        <f t="shared" si="158"/>
        <v>7.971610157499999E-2</v>
      </c>
      <c r="C5026" s="1">
        <v>318.86440629999998</v>
      </c>
    </row>
    <row r="5027" spans="1:3">
      <c r="A5027" s="1">
        <f t="shared" si="159"/>
        <v>4996</v>
      </c>
      <c r="B5027" s="1">
        <f t="shared" si="158"/>
        <v>7.971610157499999E-2</v>
      </c>
      <c r="C5027" s="1">
        <v>318.86440629999998</v>
      </c>
    </row>
    <row r="5028" spans="1:3">
      <c r="A5028" s="1">
        <f t="shared" si="159"/>
        <v>4997</v>
      </c>
      <c r="B5028" s="1">
        <f t="shared" si="158"/>
        <v>7.971610157499999E-2</v>
      </c>
      <c r="C5028" s="1">
        <v>318.86440629999998</v>
      </c>
    </row>
    <row r="5029" spans="1:3">
      <c r="A5029" s="1">
        <f t="shared" si="159"/>
        <v>4998</v>
      </c>
      <c r="B5029" s="1">
        <f t="shared" si="158"/>
        <v>7.971610157499999E-2</v>
      </c>
      <c r="C5029" s="1">
        <v>318.86440629999998</v>
      </c>
    </row>
    <row r="5030" spans="1:3">
      <c r="A5030" s="1">
        <f t="shared" si="159"/>
        <v>4999</v>
      </c>
      <c r="B5030" s="1">
        <f t="shared" si="158"/>
        <v>7.971610157499999E-2</v>
      </c>
      <c r="C5030" s="1">
        <v>318.86440629999998</v>
      </c>
    </row>
    <row r="5031" spans="1:3">
      <c r="A5031" s="1">
        <f t="shared" si="159"/>
        <v>5000</v>
      </c>
      <c r="B5031" s="1">
        <f t="shared" si="158"/>
        <v>7.971610157499999E-2</v>
      </c>
      <c r="C5031" s="1">
        <v>318.86440629999998</v>
      </c>
    </row>
    <row r="5032" spans="1:3">
      <c r="A5032" s="1">
        <f t="shared" si="159"/>
        <v>5001</v>
      </c>
      <c r="B5032" s="1">
        <f t="shared" si="158"/>
        <v>7.971610157499999E-2</v>
      </c>
      <c r="C5032" s="1">
        <v>318.86440629999998</v>
      </c>
    </row>
    <row r="5033" spans="1:3">
      <c r="A5033" s="1">
        <f t="shared" si="159"/>
        <v>5002</v>
      </c>
      <c r="B5033" s="1">
        <f t="shared" si="158"/>
        <v>7.971610157499999E-2</v>
      </c>
      <c r="C5033" s="1">
        <v>318.86440629999998</v>
      </c>
    </row>
    <row r="5034" spans="1:3">
      <c r="A5034" s="1">
        <f t="shared" si="159"/>
        <v>5003</v>
      </c>
      <c r="B5034" s="1">
        <f t="shared" si="158"/>
        <v>7.971610157499999E-2</v>
      </c>
      <c r="C5034" s="1">
        <v>318.86440629999998</v>
      </c>
    </row>
    <row r="5035" spans="1:3">
      <c r="A5035" s="1">
        <f t="shared" si="159"/>
        <v>5004</v>
      </c>
      <c r="B5035" s="1">
        <f t="shared" si="158"/>
        <v>8.0966101574999991E-2</v>
      </c>
      <c r="C5035" s="1">
        <v>323.86440629999998</v>
      </c>
    </row>
    <row r="5036" spans="1:3">
      <c r="A5036" s="1">
        <f t="shared" si="159"/>
        <v>5005</v>
      </c>
      <c r="B5036" s="1">
        <f t="shared" si="158"/>
        <v>8.0966101574999991E-2</v>
      </c>
      <c r="C5036" s="1">
        <v>323.86440629999998</v>
      </c>
    </row>
    <row r="5037" spans="1:3">
      <c r="A5037" s="1">
        <f t="shared" si="159"/>
        <v>5006</v>
      </c>
      <c r="B5037" s="1">
        <f t="shared" si="158"/>
        <v>8.0966101574999991E-2</v>
      </c>
      <c r="C5037" s="1">
        <v>323.86440629999998</v>
      </c>
    </row>
    <row r="5038" spans="1:3">
      <c r="A5038" s="1">
        <f t="shared" si="159"/>
        <v>5007</v>
      </c>
      <c r="B5038" s="1">
        <f t="shared" si="158"/>
        <v>8.0966101574999991E-2</v>
      </c>
      <c r="C5038" s="1">
        <v>323.86440629999998</v>
      </c>
    </row>
    <row r="5039" spans="1:3">
      <c r="A5039" s="1">
        <f t="shared" si="159"/>
        <v>5008</v>
      </c>
      <c r="B5039" s="1">
        <f t="shared" si="158"/>
        <v>8.4716101574999994E-2</v>
      </c>
      <c r="C5039" s="1">
        <v>338.86440629999998</v>
      </c>
    </row>
    <row r="5040" spans="1:3">
      <c r="A5040" s="1">
        <f t="shared" si="159"/>
        <v>5009</v>
      </c>
      <c r="B5040" s="1">
        <f t="shared" si="158"/>
        <v>8.4716101574999994E-2</v>
      </c>
      <c r="C5040" s="1">
        <v>338.86440629999998</v>
      </c>
    </row>
    <row r="5041" spans="1:3">
      <c r="A5041" s="1">
        <f t="shared" si="159"/>
        <v>5010</v>
      </c>
      <c r="B5041" s="1">
        <f t="shared" si="158"/>
        <v>8.4716101574999994E-2</v>
      </c>
      <c r="C5041" s="1">
        <v>338.86440629999998</v>
      </c>
    </row>
    <row r="5042" spans="1:3">
      <c r="A5042" s="1">
        <f t="shared" si="159"/>
        <v>5011</v>
      </c>
      <c r="B5042" s="1">
        <f t="shared" si="158"/>
        <v>8.4716101574999994E-2</v>
      </c>
      <c r="C5042" s="1">
        <v>338.86440629999998</v>
      </c>
    </row>
    <row r="5043" spans="1:3">
      <c r="A5043" s="1">
        <f t="shared" si="159"/>
        <v>5012</v>
      </c>
      <c r="B5043" s="1">
        <f t="shared" si="158"/>
        <v>0.103466101575</v>
      </c>
      <c r="C5043" s="1">
        <v>413.86440629999998</v>
      </c>
    </row>
    <row r="5044" spans="1:3">
      <c r="A5044" s="1">
        <f t="shared" si="159"/>
        <v>5013</v>
      </c>
      <c r="B5044" s="1">
        <f t="shared" si="158"/>
        <v>0.103466101575</v>
      </c>
      <c r="C5044" s="1">
        <v>413.86440629999998</v>
      </c>
    </row>
    <row r="5045" spans="1:3">
      <c r="A5045" s="1">
        <f t="shared" si="159"/>
        <v>5014</v>
      </c>
      <c r="B5045" s="1">
        <f t="shared" si="158"/>
        <v>0.107216101575</v>
      </c>
      <c r="C5045" s="1">
        <v>428.86440629999998</v>
      </c>
    </row>
    <row r="5046" spans="1:3">
      <c r="A5046" s="1">
        <f t="shared" si="159"/>
        <v>5015</v>
      </c>
      <c r="B5046" s="1">
        <f t="shared" si="158"/>
        <v>0.103466101575</v>
      </c>
      <c r="C5046" s="1">
        <v>413.86440629999998</v>
      </c>
    </row>
    <row r="5047" spans="1:3">
      <c r="A5047" s="1">
        <f t="shared" si="159"/>
        <v>5016</v>
      </c>
      <c r="B5047" s="1">
        <f t="shared" si="158"/>
        <v>8.4716101574999994E-2</v>
      </c>
      <c r="C5047" s="1">
        <v>338.86440629999998</v>
      </c>
    </row>
    <row r="5048" spans="1:3">
      <c r="A5048" s="1">
        <f t="shared" si="159"/>
        <v>5017</v>
      </c>
      <c r="B5048" s="1">
        <f t="shared" si="158"/>
        <v>5.8005132549999998E-2</v>
      </c>
      <c r="C5048" s="1">
        <v>232.0205302</v>
      </c>
    </row>
    <row r="5049" spans="1:3">
      <c r="A5049" s="1">
        <f t="shared" si="159"/>
        <v>5018</v>
      </c>
      <c r="B5049" s="1">
        <f t="shared" si="158"/>
        <v>6.7488882550000004E-2</v>
      </c>
      <c r="C5049" s="1">
        <v>269.9555302</v>
      </c>
    </row>
    <row r="5050" spans="1:3">
      <c r="A5050" s="1">
        <f t="shared" si="159"/>
        <v>5019</v>
      </c>
      <c r="B5050" s="1">
        <f t="shared" si="158"/>
        <v>6.7488882550000004E-2</v>
      </c>
      <c r="C5050" s="1">
        <v>269.9555302</v>
      </c>
    </row>
    <row r="5051" spans="1:3">
      <c r="A5051" s="1">
        <f t="shared" si="159"/>
        <v>5020</v>
      </c>
      <c r="B5051" s="1">
        <f t="shared" si="158"/>
        <v>5.7488882550000002E-2</v>
      </c>
      <c r="C5051" s="1">
        <v>229.9555302</v>
      </c>
    </row>
    <row r="5052" spans="1:3">
      <c r="A5052" s="1">
        <f t="shared" si="159"/>
        <v>5021</v>
      </c>
      <c r="B5052" s="1">
        <f t="shared" si="158"/>
        <v>5.8005132549999998E-2</v>
      </c>
      <c r="C5052" s="1">
        <v>232.0205302</v>
      </c>
    </row>
    <row r="5053" spans="1:3">
      <c r="A5053" s="1">
        <f t="shared" si="159"/>
        <v>5022</v>
      </c>
      <c r="B5053" s="1">
        <f t="shared" si="158"/>
        <v>5.7488882550000002E-2</v>
      </c>
      <c r="C5053" s="1">
        <v>229.9555302</v>
      </c>
    </row>
    <row r="5054" spans="1:3">
      <c r="A5054" s="1">
        <f t="shared" si="159"/>
        <v>5023</v>
      </c>
      <c r="B5054" s="1">
        <f t="shared" si="158"/>
        <v>5.7488882550000002E-2</v>
      </c>
      <c r="C5054" s="1">
        <v>229.9555302</v>
      </c>
    </row>
    <row r="5055" spans="1:3">
      <c r="A5055" s="1">
        <f t="shared" si="159"/>
        <v>5024</v>
      </c>
      <c r="B5055" s="1">
        <f t="shared" si="158"/>
        <v>5.7488882550000002E-2</v>
      </c>
      <c r="C5055" s="1">
        <v>229.9555302</v>
      </c>
    </row>
    <row r="5056" spans="1:3">
      <c r="A5056" s="1">
        <f t="shared" si="159"/>
        <v>5025</v>
      </c>
      <c r="B5056" s="1">
        <f t="shared" si="158"/>
        <v>5.7488882550000002E-2</v>
      </c>
      <c r="C5056" s="1">
        <v>229.9555302</v>
      </c>
    </row>
    <row r="5057" spans="1:3">
      <c r="A5057" s="1">
        <f t="shared" si="159"/>
        <v>5026</v>
      </c>
      <c r="B5057" s="1">
        <f t="shared" si="158"/>
        <v>5.7488882550000002E-2</v>
      </c>
      <c r="C5057" s="1">
        <v>229.9555302</v>
      </c>
    </row>
    <row r="5058" spans="1:3">
      <c r="A5058" s="1">
        <f t="shared" si="159"/>
        <v>5027</v>
      </c>
      <c r="B5058" s="1">
        <f t="shared" si="158"/>
        <v>5.7488882550000002E-2</v>
      </c>
      <c r="C5058" s="1">
        <v>229.9555302</v>
      </c>
    </row>
    <row r="5059" spans="1:3">
      <c r="A5059" s="1">
        <f t="shared" si="159"/>
        <v>5028</v>
      </c>
      <c r="B5059" s="1">
        <f t="shared" si="158"/>
        <v>5.7488882550000002E-2</v>
      </c>
      <c r="C5059" s="1">
        <v>229.9555302</v>
      </c>
    </row>
    <row r="5060" spans="1:3">
      <c r="A5060" s="1">
        <f t="shared" si="159"/>
        <v>5029</v>
      </c>
      <c r="B5060" s="1">
        <f t="shared" si="158"/>
        <v>5.7488882550000002E-2</v>
      </c>
      <c r="C5060" s="1">
        <v>229.9555302</v>
      </c>
    </row>
    <row r="5061" spans="1:3">
      <c r="A5061" s="1">
        <f t="shared" si="159"/>
        <v>5030</v>
      </c>
      <c r="B5061" s="1">
        <f t="shared" si="158"/>
        <v>5.7488882550000002E-2</v>
      </c>
      <c r="C5061" s="1">
        <v>229.9555302</v>
      </c>
    </row>
    <row r="5062" spans="1:3">
      <c r="A5062" s="1">
        <f t="shared" si="159"/>
        <v>5031</v>
      </c>
      <c r="B5062" s="1">
        <f t="shared" si="158"/>
        <v>5.7488882550000002E-2</v>
      </c>
      <c r="C5062" s="1">
        <v>229.9555302</v>
      </c>
    </row>
    <row r="5063" spans="1:3">
      <c r="A5063" s="1">
        <f t="shared" si="159"/>
        <v>5032</v>
      </c>
      <c r="B5063" s="1">
        <f t="shared" si="158"/>
        <v>6.7488882550000004E-2</v>
      </c>
      <c r="C5063" s="1">
        <v>269.9555302</v>
      </c>
    </row>
    <row r="5064" spans="1:3">
      <c r="A5064" s="1">
        <f t="shared" si="159"/>
        <v>5033</v>
      </c>
      <c r="B5064" s="1">
        <f t="shared" si="158"/>
        <v>6.7488882550000004E-2</v>
      </c>
      <c r="C5064" s="1">
        <v>269.9555302</v>
      </c>
    </row>
    <row r="5065" spans="1:3">
      <c r="A5065" s="1">
        <f t="shared" si="159"/>
        <v>5034</v>
      </c>
      <c r="B5065" s="1">
        <f t="shared" si="158"/>
        <v>8.2488882550000003E-2</v>
      </c>
      <c r="C5065" s="1">
        <v>329.9555302</v>
      </c>
    </row>
    <row r="5066" spans="1:3">
      <c r="A5066" s="1">
        <f t="shared" si="159"/>
        <v>5035</v>
      </c>
      <c r="B5066" s="1">
        <f t="shared" si="158"/>
        <v>8.4738882550000005E-2</v>
      </c>
      <c r="C5066" s="1">
        <v>338.9555302</v>
      </c>
    </row>
    <row r="5067" spans="1:3">
      <c r="A5067" s="1">
        <f t="shared" si="159"/>
        <v>5036</v>
      </c>
      <c r="B5067" s="1">
        <f t="shared" si="158"/>
        <v>0.10623888255</v>
      </c>
      <c r="C5067" s="1">
        <v>424.9555302</v>
      </c>
    </row>
    <row r="5068" spans="1:3">
      <c r="A5068" s="1">
        <f t="shared" si="159"/>
        <v>5037</v>
      </c>
      <c r="B5068" s="1">
        <f t="shared" si="158"/>
        <v>0.10623888255</v>
      </c>
      <c r="C5068" s="1">
        <v>424.9555302</v>
      </c>
    </row>
    <row r="5069" spans="1:3">
      <c r="A5069" s="1">
        <f t="shared" si="159"/>
        <v>5038</v>
      </c>
      <c r="B5069" s="1">
        <f t="shared" si="158"/>
        <v>0.10623888255</v>
      </c>
      <c r="C5069" s="1">
        <v>424.9555302</v>
      </c>
    </row>
    <row r="5070" spans="1:3">
      <c r="A5070" s="1">
        <f t="shared" si="159"/>
        <v>5039</v>
      </c>
      <c r="B5070" s="1">
        <f t="shared" si="158"/>
        <v>0.10298888254999999</v>
      </c>
      <c r="C5070" s="1">
        <v>411.9555302</v>
      </c>
    </row>
    <row r="5071" spans="1:3">
      <c r="A5071" s="1">
        <f t="shared" si="159"/>
        <v>5040</v>
      </c>
      <c r="B5071" s="1">
        <f t="shared" si="158"/>
        <v>8.4738882550000005E-2</v>
      </c>
      <c r="C5071" s="1">
        <v>338.9555302</v>
      </c>
    </row>
    <row r="5072" spans="1:3">
      <c r="A5072" s="1">
        <f t="shared" si="159"/>
        <v>5041</v>
      </c>
      <c r="B5072" s="1">
        <f t="shared" si="158"/>
        <v>7.6777214125000007E-2</v>
      </c>
      <c r="C5072" s="1">
        <v>307.1088565</v>
      </c>
    </row>
    <row r="5073" spans="1:3">
      <c r="A5073" s="1">
        <f t="shared" si="159"/>
        <v>5042</v>
      </c>
      <c r="B5073" s="1">
        <f t="shared" si="158"/>
        <v>7.6777214125000007E-2</v>
      </c>
      <c r="C5073" s="1">
        <v>307.1088565</v>
      </c>
    </row>
    <row r="5074" spans="1:3">
      <c r="A5074" s="1">
        <f t="shared" si="159"/>
        <v>5043</v>
      </c>
      <c r="B5074" s="1">
        <f t="shared" si="158"/>
        <v>7.6777214125000007E-2</v>
      </c>
      <c r="C5074" s="1">
        <v>307.1088565</v>
      </c>
    </row>
    <row r="5075" spans="1:3">
      <c r="A5075" s="1">
        <f t="shared" si="159"/>
        <v>5044</v>
      </c>
      <c r="B5075" s="1">
        <f t="shared" si="158"/>
        <v>7.6777214125000007E-2</v>
      </c>
      <c r="C5075" s="1">
        <v>307.1088565</v>
      </c>
    </row>
    <row r="5076" spans="1:3">
      <c r="A5076" s="1">
        <f t="shared" si="159"/>
        <v>5045</v>
      </c>
      <c r="B5076" s="1">
        <f t="shared" si="158"/>
        <v>7.6777214125000007E-2</v>
      </c>
      <c r="C5076" s="1">
        <v>307.1088565</v>
      </c>
    </row>
    <row r="5077" spans="1:3">
      <c r="A5077" s="1">
        <f t="shared" si="159"/>
        <v>5046</v>
      </c>
      <c r="B5077" s="1">
        <f t="shared" si="158"/>
        <v>7.9277214124999995E-2</v>
      </c>
      <c r="C5077" s="1">
        <v>317.1088565</v>
      </c>
    </row>
    <row r="5078" spans="1:3">
      <c r="A5078" s="1">
        <f t="shared" si="159"/>
        <v>5047</v>
      </c>
      <c r="B5078" s="1">
        <f t="shared" si="158"/>
        <v>8.1777214124999997E-2</v>
      </c>
      <c r="C5078" s="1">
        <v>327.1088565</v>
      </c>
    </row>
    <row r="5079" spans="1:3">
      <c r="A5079" s="1">
        <f t="shared" si="159"/>
        <v>5048</v>
      </c>
      <c r="B5079" s="1">
        <f t="shared" si="158"/>
        <v>7.9277214124999995E-2</v>
      </c>
      <c r="C5079" s="1">
        <v>317.1088565</v>
      </c>
    </row>
    <row r="5080" spans="1:3">
      <c r="A5080" s="1">
        <f t="shared" si="159"/>
        <v>5049</v>
      </c>
      <c r="B5080" s="1">
        <f t="shared" si="158"/>
        <v>8.1777214124999997E-2</v>
      </c>
      <c r="C5080" s="1">
        <v>327.1088565</v>
      </c>
    </row>
    <row r="5081" spans="1:3">
      <c r="A5081" s="1">
        <f t="shared" si="159"/>
        <v>5050</v>
      </c>
      <c r="B5081" s="1">
        <f t="shared" si="158"/>
        <v>0.104277214125</v>
      </c>
      <c r="C5081" s="1">
        <v>417.1088565</v>
      </c>
    </row>
    <row r="5082" spans="1:3">
      <c r="A5082" s="1">
        <f t="shared" si="159"/>
        <v>5051</v>
      </c>
      <c r="B5082" s="1">
        <f t="shared" si="158"/>
        <v>8.6777214125000002E-2</v>
      </c>
      <c r="C5082" s="1">
        <v>347.1088565</v>
      </c>
    </row>
    <row r="5083" spans="1:3">
      <c r="A5083" s="1">
        <f t="shared" si="159"/>
        <v>5052</v>
      </c>
      <c r="B5083" s="1">
        <f t="shared" si="158"/>
        <v>0.104277214125</v>
      </c>
      <c r="C5083" s="1">
        <v>417.1088565</v>
      </c>
    </row>
    <row r="5084" spans="1:3">
      <c r="A5084" s="1">
        <f t="shared" si="159"/>
        <v>5053</v>
      </c>
      <c r="B5084" s="1">
        <f t="shared" si="158"/>
        <v>0.104277214125</v>
      </c>
      <c r="C5084" s="1">
        <v>417.1088565</v>
      </c>
    </row>
    <row r="5085" spans="1:3">
      <c r="A5085" s="1">
        <f t="shared" si="159"/>
        <v>5054</v>
      </c>
      <c r="B5085" s="1">
        <f t="shared" si="158"/>
        <v>0.104277214125</v>
      </c>
      <c r="C5085" s="1">
        <v>417.1088565</v>
      </c>
    </row>
    <row r="5086" spans="1:3">
      <c r="A5086" s="1">
        <f t="shared" si="159"/>
        <v>5055</v>
      </c>
      <c r="B5086" s="1">
        <f t="shared" si="158"/>
        <v>0.104277214125</v>
      </c>
      <c r="C5086" s="1">
        <v>417.1088565</v>
      </c>
    </row>
    <row r="5087" spans="1:3">
      <c r="A5087" s="1">
        <f t="shared" si="159"/>
        <v>5056</v>
      </c>
      <c r="B5087" s="1">
        <f t="shared" si="158"/>
        <v>0.104277214125</v>
      </c>
      <c r="C5087" s="1">
        <v>417.1088565</v>
      </c>
    </row>
    <row r="5088" spans="1:3">
      <c r="A5088" s="1">
        <f t="shared" si="159"/>
        <v>5057</v>
      </c>
      <c r="B5088" s="1">
        <f t="shared" si="158"/>
        <v>0.104527214125</v>
      </c>
      <c r="C5088" s="1">
        <v>418.1088565</v>
      </c>
    </row>
    <row r="5089" spans="1:3">
      <c r="A5089" s="1">
        <f t="shared" si="159"/>
        <v>5058</v>
      </c>
      <c r="B5089" s="1">
        <f t="shared" ref="B5089:B5152" si="160">C5089/$E$31</f>
        <v>0.105527214125</v>
      </c>
      <c r="C5089" s="1">
        <v>422.1088565</v>
      </c>
    </row>
    <row r="5090" spans="1:3">
      <c r="A5090" s="1">
        <f t="shared" ref="A5090:A5153" si="161">A5089+1</f>
        <v>5059</v>
      </c>
      <c r="B5090" s="1">
        <f t="shared" si="160"/>
        <v>0.105527214125</v>
      </c>
      <c r="C5090" s="1">
        <v>422.1088565</v>
      </c>
    </row>
    <row r="5091" spans="1:3">
      <c r="A5091" s="1">
        <f t="shared" si="161"/>
        <v>5060</v>
      </c>
      <c r="B5091" s="1">
        <f t="shared" si="160"/>
        <v>0.105527214125</v>
      </c>
      <c r="C5091" s="1">
        <v>422.1088565</v>
      </c>
    </row>
    <row r="5092" spans="1:3">
      <c r="A5092" s="1">
        <f t="shared" si="161"/>
        <v>5061</v>
      </c>
      <c r="B5092" s="1">
        <f t="shared" si="160"/>
        <v>0.105527214125</v>
      </c>
      <c r="C5092" s="1">
        <v>422.1088565</v>
      </c>
    </row>
    <row r="5093" spans="1:3">
      <c r="A5093" s="1">
        <f t="shared" si="161"/>
        <v>5062</v>
      </c>
      <c r="B5093" s="1">
        <f t="shared" si="160"/>
        <v>0.105527214125</v>
      </c>
      <c r="C5093" s="1">
        <v>422.1088565</v>
      </c>
    </row>
    <row r="5094" spans="1:3">
      <c r="A5094" s="1">
        <f t="shared" si="161"/>
        <v>5063</v>
      </c>
      <c r="B5094" s="1">
        <f t="shared" si="160"/>
        <v>0.105527214125</v>
      </c>
      <c r="C5094" s="1">
        <v>422.1088565</v>
      </c>
    </row>
    <row r="5095" spans="1:3">
      <c r="A5095" s="1">
        <f t="shared" si="161"/>
        <v>5064</v>
      </c>
      <c r="B5095" s="1">
        <f t="shared" si="160"/>
        <v>0.104277214125</v>
      </c>
      <c r="C5095" s="1">
        <v>417.1088565</v>
      </c>
    </row>
    <row r="5096" spans="1:3">
      <c r="A5096" s="1">
        <f t="shared" si="161"/>
        <v>5065</v>
      </c>
      <c r="B5096" s="1">
        <f t="shared" si="160"/>
        <v>7.9255977450000001E-2</v>
      </c>
      <c r="C5096" s="1">
        <v>317.02390980000001</v>
      </c>
    </row>
    <row r="5097" spans="1:3">
      <c r="A5097" s="1">
        <f t="shared" si="161"/>
        <v>5066</v>
      </c>
      <c r="B5097" s="1">
        <f t="shared" si="160"/>
        <v>9.9255977450000005E-2</v>
      </c>
      <c r="C5097" s="1">
        <v>397.02390980000001</v>
      </c>
    </row>
    <row r="5098" spans="1:3">
      <c r="A5098" s="1">
        <f t="shared" si="161"/>
        <v>5067</v>
      </c>
      <c r="B5098" s="1">
        <f t="shared" si="160"/>
        <v>8.2505977450000004E-2</v>
      </c>
      <c r="C5098" s="1">
        <v>330.02390980000001</v>
      </c>
    </row>
    <row r="5099" spans="1:3">
      <c r="A5099" s="1">
        <f t="shared" si="161"/>
        <v>5068</v>
      </c>
      <c r="B5099" s="1">
        <f t="shared" si="160"/>
        <v>7.9255977450000001E-2</v>
      </c>
      <c r="C5099" s="1">
        <v>317.02390980000001</v>
      </c>
    </row>
    <row r="5100" spans="1:3">
      <c r="A5100" s="1">
        <f t="shared" si="161"/>
        <v>5069</v>
      </c>
      <c r="B5100" s="1">
        <f t="shared" si="160"/>
        <v>8.2505977450000004E-2</v>
      </c>
      <c r="C5100" s="1">
        <v>330.02390980000001</v>
      </c>
    </row>
    <row r="5101" spans="1:3">
      <c r="A5101" s="1">
        <f t="shared" si="161"/>
        <v>5070</v>
      </c>
      <c r="B5101" s="1">
        <f t="shared" si="160"/>
        <v>9.9255977450000005E-2</v>
      </c>
      <c r="C5101" s="1">
        <v>397.02390980000001</v>
      </c>
    </row>
    <row r="5102" spans="1:3">
      <c r="A5102" s="1">
        <f t="shared" si="161"/>
        <v>5071</v>
      </c>
      <c r="B5102" s="1">
        <f t="shared" si="160"/>
        <v>9.9255977450000005E-2</v>
      </c>
      <c r="C5102" s="1">
        <v>397.02390980000001</v>
      </c>
    </row>
    <row r="5103" spans="1:3">
      <c r="A5103" s="1">
        <f t="shared" si="161"/>
        <v>5072</v>
      </c>
      <c r="B5103" s="1">
        <f t="shared" si="160"/>
        <v>9.9505977450000005E-2</v>
      </c>
      <c r="C5103" s="1">
        <v>398.02390980000001</v>
      </c>
    </row>
    <row r="5104" spans="1:3">
      <c r="A5104" s="1">
        <f t="shared" si="161"/>
        <v>5073</v>
      </c>
      <c r="B5104" s="1">
        <f t="shared" si="160"/>
        <v>9.9505977450000005E-2</v>
      </c>
      <c r="C5104" s="1">
        <v>398.02390980000001</v>
      </c>
    </row>
    <row r="5105" spans="1:3">
      <c r="A5105" s="1">
        <f t="shared" si="161"/>
        <v>5074</v>
      </c>
      <c r="B5105" s="1">
        <f t="shared" si="160"/>
        <v>0.10550597745</v>
      </c>
      <c r="C5105" s="1">
        <v>422.02390980000001</v>
      </c>
    </row>
    <row r="5106" spans="1:3">
      <c r="A5106" s="1">
        <f t="shared" si="161"/>
        <v>5075</v>
      </c>
      <c r="B5106" s="1">
        <f t="shared" si="160"/>
        <v>0.10550597745</v>
      </c>
      <c r="C5106" s="1">
        <v>422.02390980000001</v>
      </c>
    </row>
    <row r="5107" spans="1:3">
      <c r="A5107" s="1">
        <f t="shared" si="161"/>
        <v>5076</v>
      </c>
      <c r="B5107" s="1">
        <f t="shared" si="160"/>
        <v>0.10550597745</v>
      </c>
      <c r="C5107" s="1">
        <v>422.02390980000001</v>
      </c>
    </row>
    <row r="5108" spans="1:3">
      <c r="A5108" s="1">
        <f t="shared" si="161"/>
        <v>5077</v>
      </c>
      <c r="B5108" s="1">
        <f t="shared" si="160"/>
        <v>0.10550597745</v>
      </c>
      <c r="C5108" s="1">
        <v>422.02390980000001</v>
      </c>
    </row>
    <row r="5109" spans="1:3">
      <c r="A5109" s="1">
        <f t="shared" si="161"/>
        <v>5078</v>
      </c>
      <c r="B5109" s="1">
        <f t="shared" si="160"/>
        <v>0.10675597745</v>
      </c>
      <c r="C5109" s="1">
        <v>427.02390980000001</v>
      </c>
    </row>
    <row r="5110" spans="1:3">
      <c r="A5110" s="1">
        <f t="shared" si="161"/>
        <v>5079</v>
      </c>
      <c r="B5110" s="1">
        <f t="shared" si="160"/>
        <v>0.10675597745</v>
      </c>
      <c r="C5110" s="1">
        <v>427.02390980000001</v>
      </c>
    </row>
    <row r="5111" spans="1:3">
      <c r="A5111" s="1">
        <f t="shared" si="161"/>
        <v>5080</v>
      </c>
      <c r="B5111" s="1">
        <f t="shared" si="160"/>
        <v>0.10550597745</v>
      </c>
      <c r="C5111" s="1">
        <v>422.02390980000001</v>
      </c>
    </row>
    <row r="5112" spans="1:3">
      <c r="A5112" s="1">
        <f t="shared" si="161"/>
        <v>5081</v>
      </c>
      <c r="B5112" s="1">
        <f t="shared" si="160"/>
        <v>0.10550597745</v>
      </c>
      <c r="C5112" s="1">
        <v>422.02390980000001</v>
      </c>
    </row>
    <row r="5113" spans="1:3">
      <c r="A5113" s="1">
        <f t="shared" si="161"/>
        <v>5082</v>
      </c>
      <c r="B5113" s="1">
        <f t="shared" si="160"/>
        <v>0.10550597745</v>
      </c>
      <c r="C5113" s="1">
        <v>422.02390980000001</v>
      </c>
    </row>
    <row r="5114" spans="1:3">
      <c r="A5114" s="1">
        <f t="shared" si="161"/>
        <v>5083</v>
      </c>
      <c r="B5114" s="1">
        <f t="shared" si="160"/>
        <v>0.10550597745</v>
      </c>
      <c r="C5114" s="1">
        <v>422.02390980000001</v>
      </c>
    </row>
    <row r="5115" spans="1:3">
      <c r="A5115" s="1">
        <f t="shared" si="161"/>
        <v>5084</v>
      </c>
      <c r="B5115" s="1">
        <f t="shared" si="160"/>
        <v>0.10675597745</v>
      </c>
      <c r="C5115" s="1">
        <v>427.02390980000001</v>
      </c>
    </row>
    <row r="5116" spans="1:3">
      <c r="A5116" s="1">
        <f t="shared" si="161"/>
        <v>5085</v>
      </c>
      <c r="B5116" s="1">
        <f t="shared" si="160"/>
        <v>0.10550597745</v>
      </c>
      <c r="C5116" s="1">
        <v>422.02390980000001</v>
      </c>
    </row>
    <row r="5117" spans="1:3">
      <c r="A5117" s="1">
        <f t="shared" si="161"/>
        <v>5086</v>
      </c>
      <c r="B5117" s="1">
        <f t="shared" si="160"/>
        <v>0.10675597745</v>
      </c>
      <c r="C5117" s="1">
        <v>427.02390980000001</v>
      </c>
    </row>
    <row r="5118" spans="1:3">
      <c r="A5118" s="1">
        <f t="shared" si="161"/>
        <v>5087</v>
      </c>
      <c r="B5118" s="1">
        <f t="shared" si="160"/>
        <v>0.10675597745</v>
      </c>
      <c r="C5118" s="1">
        <v>427.02390980000001</v>
      </c>
    </row>
    <row r="5119" spans="1:3">
      <c r="A5119" s="1">
        <f t="shared" si="161"/>
        <v>5088</v>
      </c>
      <c r="B5119" s="1">
        <f t="shared" si="160"/>
        <v>9.9505977450000005E-2</v>
      </c>
      <c r="C5119" s="1">
        <v>398.02390980000001</v>
      </c>
    </row>
    <row r="5120" spans="1:3">
      <c r="A5120" s="1">
        <f t="shared" si="161"/>
        <v>5089</v>
      </c>
      <c r="B5120" s="1">
        <f t="shared" si="160"/>
        <v>0.10119771175</v>
      </c>
      <c r="C5120" s="1">
        <v>404.79084699999999</v>
      </c>
    </row>
    <row r="5121" spans="1:3">
      <c r="A5121" s="1">
        <f t="shared" si="161"/>
        <v>5090</v>
      </c>
      <c r="B5121" s="1">
        <f t="shared" si="160"/>
        <v>8.9697711749999992E-2</v>
      </c>
      <c r="C5121" s="1">
        <v>358.79084699999999</v>
      </c>
    </row>
    <row r="5122" spans="1:3">
      <c r="A5122" s="1">
        <f t="shared" si="161"/>
        <v>5091</v>
      </c>
      <c r="B5122" s="1">
        <f t="shared" si="160"/>
        <v>7.5947711749999994E-2</v>
      </c>
      <c r="C5122" s="1">
        <v>303.79084699999999</v>
      </c>
    </row>
    <row r="5123" spans="1:3">
      <c r="A5123" s="1">
        <f t="shared" si="161"/>
        <v>5092</v>
      </c>
      <c r="B5123" s="1">
        <f t="shared" si="160"/>
        <v>7.5947711749999994E-2</v>
      </c>
      <c r="C5123" s="1">
        <v>303.79084699999999</v>
      </c>
    </row>
    <row r="5124" spans="1:3">
      <c r="A5124" s="1">
        <f t="shared" si="161"/>
        <v>5093</v>
      </c>
      <c r="B5124" s="1">
        <f t="shared" si="160"/>
        <v>8.9697711749999992E-2</v>
      </c>
      <c r="C5124" s="1">
        <v>358.79084699999999</v>
      </c>
    </row>
    <row r="5125" spans="1:3">
      <c r="A5125" s="1">
        <f t="shared" si="161"/>
        <v>5094</v>
      </c>
      <c r="B5125" s="1">
        <f t="shared" si="160"/>
        <v>0.10119771175</v>
      </c>
      <c r="C5125" s="1">
        <v>404.79084699999999</v>
      </c>
    </row>
    <row r="5126" spans="1:3">
      <c r="A5126" s="1">
        <f t="shared" si="161"/>
        <v>5095</v>
      </c>
      <c r="B5126" s="1">
        <f t="shared" si="160"/>
        <v>0.10119771175</v>
      </c>
      <c r="C5126" s="1">
        <v>404.79084699999999</v>
      </c>
    </row>
    <row r="5127" spans="1:3">
      <c r="A5127" s="1">
        <f t="shared" si="161"/>
        <v>5096</v>
      </c>
      <c r="B5127" s="1">
        <f t="shared" si="160"/>
        <v>0.10119771175</v>
      </c>
      <c r="C5127" s="1">
        <v>404.79084699999999</v>
      </c>
    </row>
    <row r="5128" spans="1:3">
      <c r="A5128" s="1">
        <f t="shared" si="161"/>
        <v>5097</v>
      </c>
      <c r="B5128" s="1">
        <f t="shared" si="160"/>
        <v>0.10119771175</v>
      </c>
      <c r="C5128" s="1">
        <v>404.79084699999999</v>
      </c>
    </row>
    <row r="5129" spans="1:3">
      <c r="A5129" s="1">
        <f t="shared" si="161"/>
        <v>5098</v>
      </c>
      <c r="B5129" s="1">
        <f t="shared" si="160"/>
        <v>7.5947711749999994E-2</v>
      </c>
      <c r="C5129" s="1">
        <v>303.79084699999999</v>
      </c>
    </row>
    <row r="5130" spans="1:3">
      <c r="A5130" s="1">
        <f t="shared" si="161"/>
        <v>5099</v>
      </c>
      <c r="B5130" s="1">
        <f t="shared" si="160"/>
        <v>0.10119771175</v>
      </c>
      <c r="C5130" s="1">
        <v>404.79084699999999</v>
      </c>
    </row>
    <row r="5131" spans="1:3">
      <c r="A5131" s="1">
        <f t="shared" si="161"/>
        <v>5100</v>
      </c>
      <c r="B5131" s="1">
        <f t="shared" si="160"/>
        <v>0.10119771175</v>
      </c>
      <c r="C5131" s="1">
        <v>404.79084699999999</v>
      </c>
    </row>
    <row r="5132" spans="1:3">
      <c r="A5132" s="1">
        <f t="shared" si="161"/>
        <v>5101</v>
      </c>
      <c r="B5132" s="1">
        <f t="shared" si="160"/>
        <v>0.10119771175</v>
      </c>
      <c r="C5132" s="1">
        <v>404.79084699999999</v>
      </c>
    </row>
    <row r="5133" spans="1:3">
      <c r="A5133" s="1">
        <f t="shared" si="161"/>
        <v>5102</v>
      </c>
      <c r="B5133" s="1">
        <f t="shared" si="160"/>
        <v>0.10169771175</v>
      </c>
      <c r="C5133" s="1">
        <v>406.79084699999999</v>
      </c>
    </row>
    <row r="5134" spans="1:3">
      <c r="A5134" s="1">
        <f t="shared" si="161"/>
        <v>5103</v>
      </c>
      <c r="B5134" s="1">
        <f t="shared" si="160"/>
        <v>0.10169771175</v>
      </c>
      <c r="C5134" s="1">
        <v>406.79084699999999</v>
      </c>
    </row>
    <row r="5135" spans="1:3">
      <c r="A5135" s="1">
        <f t="shared" si="161"/>
        <v>5104</v>
      </c>
      <c r="B5135" s="1">
        <f t="shared" si="160"/>
        <v>0.10169771175</v>
      </c>
      <c r="C5135" s="1">
        <v>406.79084699999999</v>
      </c>
    </row>
    <row r="5136" spans="1:3">
      <c r="A5136" s="1">
        <f t="shared" si="161"/>
        <v>5105</v>
      </c>
      <c r="B5136" s="1">
        <f t="shared" si="160"/>
        <v>0.10169771175</v>
      </c>
      <c r="C5136" s="1">
        <v>406.79084699999999</v>
      </c>
    </row>
    <row r="5137" spans="1:3">
      <c r="A5137" s="1">
        <f t="shared" si="161"/>
        <v>5106</v>
      </c>
      <c r="B5137" s="1">
        <f t="shared" si="160"/>
        <v>0.10169771175</v>
      </c>
      <c r="C5137" s="1">
        <v>406.79084699999999</v>
      </c>
    </row>
    <row r="5138" spans="1:3">
      <c r="A5138" s="1">
        <f t="shared" si="161"/>
        <v>5107</v>
      </c>
      <c r="B5138" s="1">
        <f t="shared" si="160"/>
        <v>0.10644771174999999</v>
      </c>
      <c r="C5138" s="1">
        <v>425.79084699999999</v>
      </c>
    </row>
    <row r="5139" spans="1:3">
      <c r="A5139" s="1">
        <f t="shared" si="161"/>
        <v>5108</v>
      </c>
      <c r="B5139" s="1">
        <f t="shared" si="160"/>
        <v>0.10644771174999999</v>
      </c>
      <c r="C5139" s="1">
        <v>425.79084699999999</v>
      </c>
    </row>
    <row r="5140" spans="1:3">
      <c r="A5140" s="1">
        <f t="shared" si="161"/>
        <v>5109</v>
      </c>
      <c r="B5140" s="1">
        <f t="shared" si="160"/>
        <v>0.10644771174999999</v>
      </c>
      <c r="C5140" s="1">
        <v>425.79084699999999</v>
      </c>
    </row>
    <row r="5141" spans="1:3">
      <c r="A5141" s="1">
        <f t="shared" si="161"/>
        <v>5110</v>
      </c>
      <c r="B5141" s="1">
        <f t="shared" si="160"/>
        <v>0.10644771174999999</v>
      </c>
      <c r="C5141" s="1">
        <v>425.79084699999999</v>
      </c>
    </row>
    <row r="5142" spans="1:3">
      <c r="A5142" s="1">
        <f t="shared" si="161"/>
        <v>5111</v>
      </c>
      <c r="B5142" s="1">
        <f t="shared" si="160"/>
        <v>0.10169771175</v>
      </c>
      <c r="C5142" s="1">
        <v>406.79084699999999</v>
      </c>
    </row>
    <row r="5143" spans="1:3">
      <c r="A5143" s="1">
        <f t="shared" si="161"/>
        <v>5112</v>
      </c>
      <c r="B5143" s="1">
        <f t="shared" si="160"/>
        <v>0.10169771175</v>
      </c>
      <c r="C5143" s="1">
        <v>406.79084699999999</v>
      </c>
    </row>
    <row r="5144" spans="1:3">
      <c r="A5144" s="1">
        <f t="shared" si="161"/>
        <v>5113</v>
      </c>
      <c r="B5144" s="1">
        <f t="shared" si="160"/>
        <v>0.1067223075</v>
      </c>
      <c r="C5144" s="1">
        <v>426.88923</v>
      </c>
    </row>
    <row r="5145" spans="1:3">
      <c r="A5145" s="1">
        <f t="shared" si="161"/>
        <v>5114</v>
      </c>
      <c r="B5145" s="1">
        <f t="shared" si="160"/>
        <v>0.1067223075</v>
      </c>
      <c r="C5145" s="1">
        <v>426.88923</v>
      </c>
    </row>
    <row r="5146" spans="1:3">
      <c r="A5146" s="1">
        <f t="shared" si="161"/>
        <v>5115</v>
      </c>
      <c r="B5146" s="1">
        <f t="shared" si="160"/>
        <v>0.1067223075</v>
      </c>
      <c r="C5146" s="1">
        <v>426.88923</v>
      </c>
    </row>
    <row r="5147" spans="1:3">
      <c r="A5147" s="1">
        <f t="shared" si="161"/>
        <v>5116</v>
      </c>
      <c r="B5147" s="1">
        <f t="shared" si="160"/>
        <v>0.1067223075</v>
      </c>
      <c r="C5147" s="1">
        <v>426.88923</v>
      </c>
    </row>
    <row r="5148" spans="1:3">
      <c r="A5148" s="1">
        <f t="shared" si="161"/>
        <v>5117</v>
      </c>
      <c r="B5148" s="1">
        <f t="shared" si="160"/>
        <v>0.1069723075</v>
      </c>
      <c r="C5148" s="1">
        <v>427.88923</v>
      </c>
    </row>
    <row r="5149" spans="1:3">
      <c r="A5149" s="1">
        <f t="shared" si="161"/>
        <v>5118</v>
      </c>
      <c r="B5149" s="1">
        <f t="shared" si="160"/>
        <v>0.1069723075</v>
      </c>
      <c r="C5149" s="1">
        <v>427.88923</v>
      </c>
    </row>
    <row r="5150" spans="1:3">
      <c r="A5150" s="1">
        <f t="shared" si="161"/>
        <v>5119</v>
      </c>
      <c r="B5150" s="1">
        <f t="shared" si="160"/>
        <v>0.1069723075</v>
      </c>
      <c r="C5150" s="1">
        <v>427.88923</v>
      </c>
    </row>
    <row r="5151" spans="1:3">
      <c r="A5151" s="1">
        <f t="shared" si="161"/>
        <v>5120</v>
      </c>
      <c r="B5151" s="1">
        <f t="shared" si="160"/>
        <v>0.1069723075</v>
      </c>
      <c r="C5151" s="1">
        <v>427.88923</v>
      </c>
    </row>
    <row r="5152" spans="1:3">
      <c r="A5152" s="1">
        <f t="shared" si="161"/>
        <v>5121</v>
      </c>
      <c r="B5152" s="1">
        <f t="shared" si="160"/>
        <v>0.1069723075</v>
      </c>
      <c r="C5152" s="1">
        <v>427.88923</v>
      </c>
    </row>
    <row r="5153" spans="1:3">
      <c r="A5153" s="1">
        <f t="shared" si="161"/>
        <v>5122</v>
      </c>
      <c r="B5153" s="1">
        <f t="shared" ref="B5153:B5216" si="162">C5153/$E$31</f>
        <v>0.1069723075</v>
      </c>
      <c r="C5153" s="1">
        <v>427.88923</v>
      </c>
    </row>
    <row r="5154" spans="1:3">
      <c r="A5154" s="1">
        <f t="shared" ref="A5154:A5217" si="163">A5153+1</f>
        <v>5123</v>
      </c>
      <c r="B5154" s="1">
        <f t="shared" si="162"/>
        <v>0.1069723075</v>
      </c>
      <c r="C5154" s="1">
        <v>427.88923</v>
      </c>
    </row>
    <row r="5155" spans="1:3">
      <c r="A5155" s="1">
        <f t="shared" si="163"/>
        <v>5124</v>
      </c>
      <c r="B5155" s="1">
        <f t="shared" si="162"/>
        <v>0.1069723075</v>
      </c>
      <c r="C5155" s="1">
        <v>427.88923</v>
      </c>
    </row>
    <row r="5156" spans="1:3">
      <c r="A5156" s="1">
        <f t="shared" si="163"/>
        <v>5125</v>
      </c>
      <c r="B5156" s="1">
        <f t="shared" si="162"/>
        <v>0.1069723075</v>
      </c>
      <c r="C5156" s="1">
        <v>427.88923</v>
      </c>
    </row>
    <row r="5157" spans="1:3">
      <c r="A5157" s="1">
        <f t="shared" si="163"/>
        <v>5126</v>
      </c>
      <c r="B5157" s="1">
        <f t="shared" si="162"/>
        <v>0.1069723075</v>
      </c>
      <c r="C5157" s="1">
        <v>427.88923</v>
      </c>
    </row>
    <row r="5158" spans="1:3">
      <c r="A5158" s="1">
        <f t="shared" si="163"/>
        <v>5127</v>
      </c>
      <c r="B5158" s="1">
        <f t="shared" si="162"/>
        <v>0.1069723075</v>
      </c>
      <c r="C5158" s="1">
        <v>427.88923</v>
      </c>
    </row>
    <row r="5159" spans="1:3">
      <c r="A5159" s="1">
        <f t="shared" si="163"/>
        <v>5128</v>
      </c>
      <c r="B5159" s="1">
        <f t="shared" si="162"/>
        <v>0.1147223075</v>
      </c>
      <c r="C5159" s="1">
        <v>458.88923</v>
      </c>
    </row>
    <row r="5160" spans="1:3">
      <c r="A5160" s="1">
        <f t="shared" si="163"/>
        <v>5129</v>
      </c>
      <c r="B5160" s="1">
        <f t="shared" si="162"/>
        <v>0.1147223075</v>
      </c>
      <c r="C5160" s="1">
        <v>458.88923</v>
      </c>
    </row>
    <row r="5161" spans="1:3">
      <c r="A5161" s="1">
        <f t="shared" si="163"/>
        <v>5130</v>
      </c>
      <c r="B5161" s="1">
        <f t="shared" si="162"/>
        <v>0.1069723075</v>
      </c>
      <c r="C5161" s="1">
        <v>427.88923</v>
      </c>
    </row>
    <row r="5162" spans="1:3">
      <c r="A5162" s="1">
        <f t="shared" si="163"/>
        <v>5131</v>
      </c>
      <c r="B5162" s="1">
        <f t="shared" si="162"/>
        <v>0.1147223075</v>
      </c>
      <c r="C5162" s="1">
        <v>458.88923</v>
      </c>
    </row>
    <row r="5163" spans="1:3">
      <c r="A5163" s="1">
        <f t="shared" si="163"/>
        <v>5132</v>
      </c>
      <c r="B5163" s="1">
        <f t="shared" si="162"/>
        <v>0.1147223075</v>
      </c>
      <c r="C5163" s="1">
        <v>458.88923</v>
      </c>
    </row>
    <row r="5164" spans="1:3">
      <c r="A5164" s="1">
        <f t="shared" si="163"/>
        <v>5133</v>
      </c>
      <c r="B5164" s="1">
        <f t="shared" si="162"/>
        <v>0.1147223075</v>
      </c>
      <c r="C5164" s="1">
        <v>458.88923</v>
      </c>
    </row>
    <row r="5165" spans="1:3">
      <c r="A5165" s="1">
        <f t="shared" si="163"/>
        <v>5134</v>
      </c>
      <c r="B5165" s="1">
        <f t="shared" si="162"/>
        <v>0.1069723075</v>
      </c>
      <c r="C5165" s="1">
        <v>427.88923</v>
      </c>
    </row>
    <row r="5166" spans="1:3">
      <c r="A5166" s="1">
        <f t="shared" si="163"/>
        <v>5135</v>
      </c>
      <c r="B5166" s="1">
        <f t="shared" si="162"/>
        <v>0.1069723075</v>
      </c>
      <c r="C5166" s="1">
        <v>427.88923</v>
      </c>
    </row>
    <row r="5167" spans="1:3">
      <c r="A5167" s="1">
        <f t="shared" si="163"/>
        <v>5136</v>
      </c>
      <c r="B5167" s="1">
        <f t="shared" si="162"/>
        <v>0.1069723075</v>
      </c>
      <c r="C5167" s="1">
        <v>427.88923</v>
      </c>
    </row>
    <row r="5168" spans="1:3">
      <c r="A5168" s="1">
        <f t="shared" si="163"/>
        <v>5137</v>
      </c>
      <c r="B5168" s="1">
        <f t="shared" si="162"/>
        <v>2.7857558924999998E-2</v>
      </c>
      <c r="C5168" s="1">
        <v>111.4302357</v>
      </c>
    </row>
    <row r="5169" spans="1:3">
      <c r="A5169" s="1">
        <f t="shared" si="163"/>
        <v>5138</v>
      </c>
      <c r="B5169" s="1">
        <f t="shared" si="162"/>
        <v>6.2852558924999996E-2</v>
      </c>
      <c r="C5169" s="1">
        <v>251.41023569999999</v>
      </c>
    </row>
    <row r="5170" spans="1:3">
      <c r="A5170" s="1">
        <f t="shared" si="163"/>
        <v>5139</v>
      </c>
      <c r="B5170" s="1">
        <f t="shared" si="162"/>
        <v>2.7857558924999998E-2</v>
      </c>
      <c r="C5170" s="1">
        <v>111.4302357</v>
      </c>
    </row>
    <row r="5171" spans="1:3">
      <c r="A5171" s="1">
        <f t="shared" si="163"/>
        <v>5140</v>
      </c>
      <c r="B5171" s="1">
        <f t="shared" si="162"/>
        <v>2.7857558924999998E-2</v>
      </c>
      <c r="C5171" s="1">
        <v>111.4302357</v>
      </c>
    </row>
    <row r="5172" spans="1:3">
      <c r="A5172" s="1">
        <f t="shared" si="163"/>
        <v>5141</v>
      </c>
      <c r="B5172" s="1">
        <f t="shared" si="162"/>
        <v>5.5092058925000006E-2</v>
      </c>
      <c r="C5172" s="1">
        <v>220.36823570000001</v>
      </c>
    </row>
    <row r="5173" spans="1:3">
      <c r="A5173" s="1">
        <f t="shared" si="163"/>
        <v>5142</v>
      </c>
      <c r="B5173" s="1">
        <f t="shared" si="162"/>
        <v>0.101940808925</v>
      </c>
      <c r="C5173" s="1">
        <v>407.7632357</v>
      </c>
    </row>
    <row r="5174" spans="1:3">
      <c r="A5174" s="1">
        <f t="shared" si="163"/>
        <v>5143</v>
      </c>
      <c r="B5174" s="1">
        <f t="shared" si="162"/>
        <v>0.101940808925</v>
      </c>
      <c r="C5174" s="1">
        <v>407.7632357</v>
      </c>
    </row>
    <row r="5175" spans="1:3">
      <c r="A5175" s="1">
        <f t="shared" si="163"/>
        <v>5144</v>
      </c>
      <c r="B5175" s="1">
        <f t="shared" si="162"/>
        <v>0.101940808925</v>
      </c>
      <c r="C5175" s="1">
        <v>407.7632357</v>
      </c>
    </row>
    <row r="5176" spans="1:3">
      <c r="A5176" s="1">
        <f t="shared" si="163"/>
        <v>5145</v>
      </c>
      <c r="B5176" s="1">
        <f t="shared" si="162"/>
        <v>0.10723255892500001</v>
      </c>
      <c r="C5176" s="1">
        <v>428.93023570000003</v>
      </c>
    </row>
    <row r="5177" spans="1:3">
      <c r="A5177" s="1">
        <f t="shared" si="163"/>
        <v>5146</v>
      </c>
      <c r="B5177" s="1">
        <f t="shared" si="162"/>
        <v>0.10723255892500001</v>
      </c>
      <c r="C5177" s="1">
        <v>428.93023570000003</v>
      </c>
    </row>
    <row r="5178" spans="1:3">
      <c r="A5178" s="1">
        <f t="shared" si="163"/>
        <v>5147</v>
      </c>
      <c r="B5178" s="1">
        <f t="shared" si="162"/>
        <v>0.10723255892500001</v>
      </c>
      <c r="C5178" s="1">
        <v>428.93023570000003</v>
      </c>
    </row>
    <row r="5179" spans="1:3">
      <c r="A5179" s="1">
        <f t="shared" si="163"/>
        <v>5148</v>
      </c>
      <c r="B5179" s="1">
        <f t="shared" si="162"/>
        <v>0.10723255892500001</v>
      </c>
      <c r="C5179" s="1">
        <v>428.93023570000003</v>
      </c>
    </row>
    <row r="5180" spans="1:3">
      <c r="A5180" s="1">
        <f t="shared" si="163"/>
        <v>5149</v>
      </c>
      <c r="B5180" s="1">
        <f t="shared" si="162"/>
        <v>0.10723255892500001</v>
      </c>
      <c r="C5180" s="1">
        <v>428.93023570000003</v>
      </c>
    </row>
    <row r="5181" spans="1:3">
      <c r="A5181" s="1">
        <f t="shared" si="163"/>
        <v>5150</v>
      </c>
      <c r="B5181" s="1">
        <f t="shared" si="162"/>
        <v>0.11585755892500001</v>
      </c>
      <c r="C5181" s="1">
        <v>463.43023570000003</v>
      </c>
    </row>
    <row r="5182" spans="1:3">
      <c r="A5182" s="1">
        <f t="shared" si="163"/>
        <v>5151</v>
      </c>
      <c r="B5182" s="1">
        <f t="shared" si="162"/>
        <v>0.125357558925</v>
      </c>
      <c r="C5182" s="1">
        <v>501.43023570000003</v>
      </c>
    </row>
    <row r="5183" spans="1:3">
      <c r="A5183" s="1">
        <f t="shared" si="163"/>
        <v>5152</v>
      </c>
      <c r="B5183" s="1">
        <f t="shared" si="162"/>
        <v>0.125357558925</v>
      </c>
      <c r="C5183" s="1">
        <v>501.43023570000003</v>
      </c>
    </row>
    <row r="5184" spans="1:3">
      <c r="A5184" s="1">
        <f t="shared" si="163"/>
        <v>5153</v>
      </c>
      <c r="B5184" s="1">
        <f t="shared" si="162"/>
        <v>0.125357558925</v>
      </c>
      <c r="C5184" s="1">
        <v>501.43023570000003</v>
      </c>
    </row>
    <row r="5185" spans="1:3">
      <c r="A5185" s="1">
        <f t="shared" si="163"/>
        <v>5154</v>
      </c>
      <c r="B5185" s="1">
        <f t="shared" si="162"/>
        <v>0.128107558925</v>
      </c>
      <c r="C5185" s="1">
        <v>512.43023570000003</v>
      </c>
    </row>
    <row r="5186" spans="1:3">
      <c r="A5186" s="1">
        <f t="shared" si="163"/>
        <v>5155</v>
      </c>
      <c r="B5186" s="1">
        <f t="shared" si="162"/>
        <v>0.128107558925</v>
      </c>
      <c r="C5186" s="1">
        <v>512.43023570000003</v>
      </c>
    </row>
    <row r="5187" spans="1:3">
      <c r="A5187" s="1">
        <f t="shared" si="163"/>
        <v>5156</v>
      </c>
      <c r="B5187" s="1">
        <f t="shared" si="162"/>
        <v>0.128107558925</v>
      </c>
      <c r="C5187" s="1">
        <v>512.43023570000003</v>
      </c>
    </row>
    <row r="5188" spans="1:3">
      <c r="A5188" s="1">
        <f t="shared" si="163"/>
        <v>5157</v>
      </c>
      <c r="B5188" s="1">
        <f t="shared" si="162"/>
        <v>0.128107558925</v>
      </c>
      <c r="C5188" s="1">
        <v>512.43023570000003</v>
      </c>
    </row>
    <row r="5189" spans="1:3">
      <c r="A5189" s="1">
        <f t="shared" si="163"/>
        <v>5158</v>
      </c>
      <c r="B5189" s="1">
        <f t="shared" si="162"/>
        <v>0.128107558925</v>
      </c>
      <c r="C5189" s="1">
        <v>512.43023570000003</v>
      </c>
    </row>
    <row r="5190" spans="1:3">
      <c r="A5190" s="1">
        <f t="shared" si="163"/>
        <v>5159</v>
      </c>
      <c r="B5190" s="1">
        <f t="shared" si="162"/>
        <v>0.11610755892500001</v>
      </c>
      <c r="C5190" s="1">
        <v>464.43023570000003</v>
      </c>
    </row>
    <row r="5191" spans="1:3">
      <c r="A5191" s="1">
        <f t="shared" si="163"/>
        <v>5160</v>
      </c>
      <c r="B5191" s="1">
        <f t="shared" si="162"/>
        <v>0.11585755892500001</v>
      </c>
      <c r="C5191" s="1">
        <v>463.43023570000003</v>
      </c>
    </row>
    <row r="5192" spans="1:3">
      <c r="A5192" s="1">
        <f t="shared" si="163"/>
        <v>5161</v>
      </c>
      <c r="B5192" s="1">
        <f t="shared" si="162"/>
        <v>0.10719956035</v>
      </c>
      <c r="C5192" s="1">
        <v>428.79824139999999</v>
      </c>
    </row>
    <row r="5193" spans="1:3">
      <c r="A5193" s="1">
        <f t="shared" si="163"/>
        <v>5162</v>
      </c>
      <c r="B5193" s="1">
        <f t="shared" si="162"/>
        <v>0.10719956035</v>
      </c>
      <c r="C5193" s="1">
        <v>428.79824139999999</v>
      </c>
    </row>
    <row r="5194" spans="1:3">
      <c r="A5194" s="1">
        <f t="shared" si="163"/>
        <v>5163</v>
      </c>
      <c r="B5194" s="1">
        <f t="shared" si="162"/>
        <v>0.10719956035</v>
      </c>
      <c r="C5194" s="1">
        <v>428.79824139999999</v>
      </c>
    </row>
    <row r="5195" spans="1:3">
      <c r="A5195" s="1">
        <f t="shared" si="163"/>
        <v>5164</v>
      </c>
      <c r="B5195" s="1">
        <f t="shared" si="162"/>
        <v>0.10719956035</v>
      </c>
      <c r="C5195" s="1">
        <v>428.79824139999999</v>
      </c>
    </row>
    <row r="5196" spans="1:3">
      <c r="A5196" s="1">
        <f t="shared" si="163"/>
        <v>5165</v>
      </c>
      <c r="B5196" s="1">
        <f t="shared" si="162"/>
        <v>0.10719956035</v>
      </c>
      <c r="C5196" s="1">
        <v>428.79824139999999</v>
      </c>
    </row>
    <row r="5197" spans="1:3">
      <c r="A5197" s="1">
        <f t="shared" si="163"/>
        <v>5166</v>
      </c>
      <c r="B5197" s="1">
        <f t="shared" si="162"/>
        <v>0.10719956035</v>
      </c>
      <c r="C5197" s="1">
        <v>428.79824139999999</v>
      </c>
    </row>
    <row r="5198" spans="1:3">
      <c r="A5198" s="1">
        <f t="shared" si="163"/>
        <v>5167</v>
      </c>
      <c r="B5198" s="1">
        <f t="shared" si="162"/>
        <v>0.10719956035</v>
      </c>
      <c r="C5198" s="1">
        <v>428.79824139999999</v>
      </c>
    </row>
    <row r="5199" spans="1:3">
      <c r="A5199" s="1">
        <f t="shared" si="163"/>
        <v>5168</v>
      </c>
      <c r="B5199" s="1">
        <f t="shared" si="162"/>
        <v>0.10719956035</v>
      </c>
      <c r="C5199" s="1">
        <v>428.79824139999999</v>
      </c>
    </row>
    <row r="5200" spans="1:3">
      <c r="A5200" s="1">
        <f t="shared" si="163"/>
        <v>5169</v>
      </c>
      <c r="B5200" s="1">
        <f t="shared" si="162"/>
        <v>0.10719956035</v>
      </c>
      <c r="C5200" s="1">
        <v>428.79824139999999</v>
      </c>
    </row>
    <row r="5201" spans="1:3">
      <c r="A5201" s="1">
        <f t="shared" si="163"/>
        <v>5170</v>
      </c>
      <c r="B5201" s="1">
        <f t="shared" si="162"/>
        <v>0.10719956035</v>
      </c>
      <c r="C5201" s="1">
        <v>428.79824139999999</v>
      </c>
    </row>
    <row r="5202" spans="1:3">
      <c r="A5202" s="1">
        <f t="shared" si="163"/>
        <v>5171</v>
      </c>
      <c r="B5202" s="1">
        <f t="shared" si="162"/>
        <v>0.13144956035000002</v>
      </c>
      <c r="C5202" s="1">
        <v>525.79824140000005</v>
      </c>
    </row>
    <row r="5203" spans="1:3">
      <c r="A5203" s="1">
        <f t="shared" si="163"/>
        <v>5172</v>
      </c>
      <c r="B5203" s="1">
        <f t="shared" si="162"/>
        <v>0.13144956035000002</v>
      </c>
      <c r="C5203" s="1">
        <v>525.79824140000005</v>
      </c>
    </row>
    <row r="5204" spans="1:3">
      <c r="A5204" s="1">
        <f t="shared" si="163"/>
        <v>5173</v>
      </c>
      <c r="B5204" s="1">
        <f t="shared" si="162"/>
        <v>0.13144956035000002</v>
      </c>
      <c r="C5204" s="1">
        <v>525.79824140000005</v>
      </c>
    </row>
    <row r="5205" spans="1:3">
      <c r="A5205" s="1">
        <f t="shared" si="163"/>
        <v>5174</v>
      </c>
      <c r="B5205" s="1">
        <f t="shared" si="162"/>
        <v>0.13144956035000002</v>
      </c>
      <c r="C5205" s="1">
        <v>525.79824140000005</v>
      </c>
    </row>
    <row r="5206" spans="1:3">
      <c r="A5206" s="1">
        <f t="shared" si="163"/>
        <v>5175</v>
      </c>
      <c r="B5206" s="1">
        <f t="shared" si="162"/>
        <v>0.13144956035000002</v>
      </c>
      <c r="C5206" s="1">
        <v>525.79824140000005</v>
      </c>
    </row>
    <row r="5207" spans="1:3">
      <c r="A5207" s="1">
        <f t="shared" si="163"/>
        <v>5176</v>
      </c>
      <c r="B5207" s="1">
        <f t="shared" si="162"/>
        <v>0.13144956035000002</v>
      </c>
      <c r="C5207" s="1">
        <v>525.79824140000005</v>
      </c>
    </row>
    <row r="5208" spans="1:3">
      <c r="A5208" s="1">
        <f t="shared" si="163"/>
        <v>5177</v>
      </c>
      <c r="B5208" s="1">
        <f t="shared" si="162"/>
        <v>0.11544956034999999</v>
      </c>
      <c r="C5208" s="1">
        <v>461.79824139999999</v>
      </c>
    </row>
    <row r="5209" spans="1:3">
      <c r="A5209" s="1">
        <f t="shared" si="163"/>
        <v>5178</v>
      </c>
      <c r="B5209" s="1">
        <f t="shared" si="162"/>
        <v>0.12594956034999999</v>
      </c>
      <c r="C5209" s="1">
        <v>503.79824139999999</v>
      </c>
    </row>
    <row r="5210" spans="1:3">
      <c r="A5210" s="1">
        <f t="shared" si="163"/>
        <v>5179</v>
      </c>
      <c r="B5210" s="1">
        <f t="shared" si="162"/>
        <v>0.13144956035000002</v>
      </c>
      <c r="C5210" s="1">
        <v>525.79824140000005</v>
      </c>
    </row>
    <row r="5211" spans="1:3">
      <c r="A5211" s="1">
        <f t="shared" si="163"/>
        <v>5180</v>
      </c>
      <c r="B5211" s="1">
        <f t="shared" si="162"/>
        <v>0.13144956035000002</v>
      </c>
      <c r="C5211" s="1">
        <v>525.79824140000005</v>
      </c>
    </row>
    <row r="5212" spans="1:3">
      <c r="A5212" s="1">
        <f t="shared" si="163"/>
        <v>5181</v>
      </c>
      <c r="B5212" s="1">
        <f t="shared" si="162"/>
        <v>0.13144956035000002</v>
      </c>
      <c r="C5212" s="1">
        <v>525.79824140000005</v>
      </c>
    </row>
    <row r="5213" spans="1:3">
      <c r="A5213" s="1">
        <f t="shared" si="163"/>
        <v>5182</v>
      </c>
      <c r="B5213" s="1">
        <f t="shared" si="162"/>
        <v>0.13144956035000002</v>
      </c>
      <c r="C5213" s="1">
        <v>525.79824140000005</v>
      </c>
    </row>
    <row r="5214" spans="1:3">
      <c r="A5214" s="1">
        <f t="shared" si="163"/>
        <v>5183</v>
      </c>
      <c r="B5214" s="1">
        <f t="shared" si="162"/>
        <v>0.11544956034999999</v>
      </c>
      <c r="C5214" s="1">
        <v>461.79824139999999</v>
      </c>
    </row>
    <row r="5215" spans="1:3">
      <c r="A5215" s="1">
        <f t="shared" si="163"/>
        <v>5184</v>
      </c>
      <c r="B5215" s="1">
        <f t="shared" si="162"/>
        <v>0.11519956034999999</v>
      </c>
      <c r="C5215" s="1">
        <v>460.79824139999999</v>
      </c>
    </row>
    <row r="5216" spans="1:3">
      <c r="A5216" s="1">
        <f t="shared" si="163"/>
        <v>5185</v>
      </c>
      <c r="B5216" s="1">
        <f t="shared" si="162"/>
        <v>0.109924667975</v>
      </c>
      <c r="C5216" s="1">
        <v>439.69867190000002</v>
      </c>
    </row>
    <row r="5217" spans="1:3">
      <c r="A5217" s="1">
        <f t="shared" si="163"/>
        <v>5186</v>
      </c>
      <c r="B5217" s="1">
        <f t="shared" ref="B5217:B5280" si="164">C5217/$E$31</f>
        <v>0.109924667975</v>
      </c>
      <c r="C5217" s="1">
        <v>439.69867190000002</v>
      </c>
    </row>
    <row r="5218" spans="1:3">
      <c r="A5218" s="1">
        <f t="shared" ref="A5218:A5281" si="165">A5217+1</f>
        <v>5187</v>
      </c>
      <c r="B5218" s="1">
        <f t="shared" si="164"/>
        <v>0.109924667975</v>
      </c>
      <c r="C5218" s="1">
        <v>439.69867190000002</v>
      </c>
    </row>
    <row r="5219" spans="1:3">
      <c r="A5219" s="1">
        <f t="shared" si="165"/>
        <v>5188</v>
      </c>
      <c r="B5219" s="1">
        <f t="shared" si="164"/>
        <v>0.109924667975</v>
      </c>
      <c r="C5219" s="1">
        <v>439.69867190000002</v>
      </c>
    </row>
    <row r="5220" spans="1:3">
      <c r="A5220" s="1">
        <f t="shared" si="165"/>
        <v>5189</v>
      </c>
      <c r="B5220" s="1">
        <f t="shared" si="164"/>
        <v>0.109924667975</v>
      </c>
      <c r="C5220" s="1">
        <v>439.69867190000002</v>
      </c>
    </row>
    <row r="5221" spans="1:3">
      <c r="A5221" s="1">
        <f t="shared" si="165"/>
        <v>5190</v>
      </c>
      <c r="B5221" s="1">
        <f t="shared" si="164"/>
        <v>0.109924667975</v>
      </c>
      <c r="C5221" s="1">
        <v>439.69867190000002</v>
      </c>
    </row>
    <row r="5222" spans="1:3">
      <c r="A5222" s="1">
        <f t="shared" si="165"/>
        <v>5191</v>
      </c>
      <c r="B5222" s="1">
        <f t="shared" si="164"/>
        <v>0.109924667975</v>
      </c>
      <c r="C5222" s="1">
        <v>439.69867190000002</v>
      </c>
    </row>
    <row r="5223" spans="1:3">
      <c r="A5223" s="1">
        <f t="shared" si="165"/>
        <v>5192</v>
      </c>
      <c r="B5223" s="1">
        <f t="shared" si="164"/>
        <v>0.109924667975</v>
      </c>
      <c r="C5223" s="1">
        <v>439.69867190000002</v>
      </c>
    </row>
    <row r="5224" spans="1:3">
      <c r="A5224" s="1">
        <f t="shared" si="165"/>
        <v>5193</v>
      </c>
      <c r="B5224" s="1">
        <f t="shared" si="164"/>
        <v>0.109924667975</v>
      </c>
      <c r="C5224" s="1">
        <v>439.69867190000002</v>
      </c>
    </row>
    <row r="5225" spans="1:3">
      <c r="A5225" s="1">
        <f t="shared" si="165"/>
        <v>5194</v>
      </c>
      <c r="B5225" s="1">
        <f t="shared" si="164"/>
        <v>0.109924667975</v>
      </c>
      <c r="C5225" s="1">
        <v>439.69867190000002</v>
      </c>
    </row>
    <row r="5226" spans="1:3">
      <c r="A5226" s="1">
        <f t="shared" si="165"/>
        <v>5195</v>
      </c>
      <c r="B5226" s="1">
        <f t="shared" si="164"/>
        <v>0.109924667975</v>
      </c>
      <c r="C5226" s="1">
        <v>439.69867190000002</v>
      </c>
    </row>
    <row r="5227" spans="1:3">
      <c r="A5227" s="1">
        <f t="shared" si="165"/>
        <v>5196</v>
      </c>
      <c r="B5227" s="1">
        <f t="shared" si="164"/>
        <v>0.109924667975</v>
      </c>
      <c r="C5227" s="1">
        <v>439.69867190000002</v>
      </c>
    </row>
    <row r="5228" spans="1:3">
      <c r="A5228" s="1">
        <f t="shared" si="165"/>
        <v>5197</v>
      </c>
      <c r="B5228" s="1">
        <f t="shared" si="164"/>
        <v>0.109924667975</v>
      </c>
      <c r="C5228" s="1">
        <v>439.69867190000002</v>
      </c>
    </row>
    <row r="5229" spans="1:3">
      <c r="A5229" s="1">
        <f t="shared" si="165"/>
        <v>5198</v>
      </c>
      <c r="B5229" s="1">
        <f t="shared" si="164"/>
        <v>0.109924667975</v>
      </c>
      <c r="C5229" s="1">
        <v>439.69867190000002</v>
      </c>
    </row>
    <row r="5230" spans="1:3">
      <c r="A5230" s="1">
        <f t="shared" si="165"/>
        <v>5199</v>
      </c>
      <c r="B5230" s="1">
        <f t="shared" si="164"/>
        <v>0.109924667975</v>
      </c>
      <c r="C5230" s="1">
        <v>439.69867190000002</v>
      </c>
    </row>
    <row r="5231" spans="1:3">
      <c r="A5231" s="1">
        <f t="shared" si="165"/>
        <v>5200</v>
      </c>
      <c r="B5231" s="1">
        <f t="shared" si="164"/>
        <v>0.109924667975</v>
      </c>
      <c r="C5231" s="1">
        <v>439.69867190000002</v>
      </c>
    </row>
    <row r="5232" spans="1:3">
      <c r="A5232" s="1">
        <f t="shared" si="165"/>
        <v>5201</v>
      </c>
      <c r="B5232" s="1">
        <f t="shared" si="164"/>
        <v>0.11517466797500001</v>
      </c>
      <c r="C5232" s="1">
        <v>460.69867190000002</v>
      </c>
    </row>
    <row r="5233" spans="1:3">
      <c r="A5233" s="1">
        <f t="shared" si="165"/>
        <v>5202</v>
      </c>
      <c r="B5233" s="1">
        <f t="shared" si="164"/>
        <v>0.11542466797500001</v>
      </c>
      <c r="C5233" s="1">
        <v>461.69867190000002</v>
      </c>
    </row>
    <row r="5234" spans="1:3">
      <c r="A5234" s="1">
        <f t="shared" si="165"/>
        <v>5203</v>
      </c>
      <c r="B5234" s="1">
        <f t="shared" si="164"/>
        <v>0.13142466797499999</v>
      </c>
      <c r="C5234" s="1">
        <v>525.69867190000002</v>
      </c>
    </row>
    <row r="5235" spans="1:3">
      <c r="A5235" s="1">
        <f t="shared" si="165"/>
        <v>5204</v>
      </c>
      <c r="B5235" s="1">
        <f t="shared" si="164"/>
        <v>0.13142466797499999</v>
      </c>
      <c r="C5235" s="1">
        <v>525.69867190000002</v>
      </c>
    </row>
    <row r="5236" spans="1:3">
      <c r="A5236" s="1">
        <f t="shared" si="165"/>
        <v>5205</v>
      </c>
      <c r="B5236" s="1">
        <f t="shared" si="164"/>
        <v>0.13142466797499999</v>
      </c>
      <c r="C5236" s="1">
        <v>525.69867190000002</v>
      </c>
    </row>
    <row r="5237" spans="1:3">
      <c r="A5237" s="1">
        <f t="shared" si="165"/>
        <v>5206</v>
      </c>
      <c r="B5237" s="1">
        <f t="shared" si="164"/>
        <v>0.13142466797499999</v>
      </c>
      <c r="C5237" s="1">
        <v>525.69867190000002</v>
      </c>
    </row>
    <row r="5238" spans="1:3">
      <c r="A5238" s="1">
        <f t="shared" si="165"/>
        <v>5207</v>
      </c>
      <c r="B5238" s="1">
        <f t="shared" si="164"/>
        <v>0.13142466797499999</v>
      </c>
      <c r="C5238" s="1">
        <v>525.69867190000002</v>
      </c>
    </row>
    <row r="5239" spans="1:3">
      <c r="A5239" s="1">
        <f t="shared" si="165"/>
        <v>5208</v>
      </c>
      <c r="B5239" s="1">
        <f t="shared" si="164"/>
        <v>0.11542466797500001</v>
      </c>
      <c r="C5239" s="1">
        <v>461.69867190000002</v>
      </c>
    </row>
    <row r="5240" spans="1:3">
      <c r="A5240" s="1">
        <f t="shared" si="165"/>
        <v>5209</v>
      </c>
      <c r="B5240" s="1">
        <f t="shared" si="164"/>
        <v>0.114972106075</v>
      </c>
      <c r="C5240" s="1">
        <v>459.8884243</v>
      </c>
    </row>
    <row r="5241" spans="1:3">
      <c r="A5241" s="1">
        <f t="shared" si="165"/>
        <v>5210</v>
      </c>
      <c r="B5241" s="1">
        <f t="shared" si="164"/>
        <v>0.114972106075</v>
      </c>
      <c r="C5241" s="1">
        <v>459.8884243</v>
      </c>
    </row>
    <row r="5242" spans="1:3">
      <c r="A5242" s="1">
        <f t="shared" si="165"/>
        <v>5211</v>
      </c>
      <c r="B5242" s="1">
        <f t="shared" si="164"/>
        <v>0.114972106075</v>
      </c>
      <c r="C5242" s="1">
        <v>459.8884243</v>
      </c>
    </row>
    <row r="5243" spans="1:3">
      <c r="A5243" s="1">
        <f t="shared" si="165"/>
        <v>5212</v>
      </c>
      <c r="B5243" s="1">
        <f t="shared" si="164"/>
        <v>0.114972106075</v>
      </c>
      <c r="C5243" s="1">
        <v>459.8884243</v>
      </c>
    </row>
    <row r="5244" spans="1:3">
      <c r="A5244" s="1">
        <f t="shared" si="165"/>
        <v>5213</v>
      </c>
      <c r="B5244" s="1">
        <f t="shared" si="164"/>
        <v>0.114972106075</v>
      </c>
      <c r="C5244" s="1">
        <v>459.8884243</v>
      </c>
    </row>
    <row r="5245" spans="1:3">
      <c r="A5245" s="1">
        <f t="shared" si="165"/>
        <v>5214</v>
      </c>
      <c r="B5245" s="1">
        <f t="shared" si="164"/>
        <v>0.12709710607499999</v>
      </c>
      <c r="C5245" s="1">
        <v>508.3884243</v>
      </c>
    </row>
    <row r="5246" spans="1:3">
      <c r="A5246" s="1">
        <f t="shared" si="165"/>
        <v>5215</v>
      </c>
      <c r="B5246" s="1">
        <f t="shared" si="164"/>
        <v>0.12709710607499999</v>
      </c>
      <c r="C5246" s="1">
        <v>508.3884243</v>
      </c>
    </row>
    <row r="5247" spans="1:3">
      <c r="A5247" s="1">
        <f t="shared" si="165"/>
        <v>5216</v>
      </c>
      <c r="B5247" s="1">
        <f t="shared" si="164"/>
        <v>0.12709710607499999</v>
      </c>
      <c r="C5247" s="1">
        <v>508.3884243</v>
      </c>
    </row>
    <row r="5248" spans="1:3">
      <c r="A5248" s="1">
        <f t="shared" si="165"/>
        <v>5217</v>
      </c>
      <c r="B5248" s="1">
        <f t="shared" si="164"/>
        <v>0.12709710607499999</v>
      </c>
      <c r="C5248" s="1">
        <v>508.3884243</v>
      </c>
    </row>
    <row r="5249" spans="1:3">
      <c r="A5249" s="1">
        <f t="shared" si="165"/>
        <v>5218</v>
      </c>
      <c r="B5249" s="1">
        <f t="shared" si="164"/>
        <v>0.12709710607499999</v>
      </c>
      <c r="C5249" s="1">
        <v>508.3884243</v>
      </c>
    </row>
    <row r="5250" spans="1:3">
      <c r="A5250" s="1">
        <f t="shared" si="165"/>
        <v>5219</v>
      </c>
      <c r="B5250" s="1">
        <f t="shared" si="164"/>
        <v>0.132097106075</v>
      </c>
      <c r="C5250" s="1">
        <v>528.3884243</v>
      </c>
    </row>
    <row r="5251" spans="1:3">
      <c r="A5251" s="1">
        <f t="shared" si="165"/>
        <v>5220</v>
      </c>
      <c r="B5251" s="1">
        <f t="shared" si="164"/>
        <v>0.132347106075</v>
      </c>
      <c r="C5251" s="1">
        <v>529.3884243</v>
      </c>
    </row>
    <row r="5252" spans="1:3">
      <c r="A5252" s="1">
        <f t="shared" si="165"/>
        <v>5221</v>
      </c>
      <c r="B5252" s="1">
        <f t="shared" si="164"/>
        <v>0.12709710607499999</v>
      </c>
      <c r="C5252" s="1">
        <v>508.3884243</v>
      </c>
    </row>
    <row r="5253" spans="1:3">
      <c r="A5253" s="1">
        <f t="shared" si="165"/>
        <v>5222</v>
      </c>
      <c r="B5253" s="1">
        <f t="shared" si="164"/>
        <v>0.132347106075</v>
      </c>
      <c r="C5253" s="1">
        <v>529.3884243</v>
      </c>
    </row>
    <row r="5254" spans="1:3">
      <c r="A5254" s="1">
        <f t="shared" si="165"/>
        <v>5223</v>
      </c>
      <c r="B5254" s="1">
        <f t="shared" si="164"/>
        <v>0.132847106075</v>
      </c>
      <c r="C5254" s="1">
        <v>531.3884243</v>
      </c>
    </row>
    <row r="5255" spans="1:3">
      <c r="A5255" s="1">
        <f t="shared" si="165"/>
        <v>5224</v>
      </c>
      <c r="B5255" s="1">
        <f t="shared" si="164"/>
        <v>0.15084710607499999</v>
      </c>
      <c r="C5255" s="1">
        <v>603.3884243</v>
      </c>
    </row>
    <row r="5256" spans="1:3">
      <c r="A5256" s="1">
        <f t="shared" si="165"/>
        <v>5225</v>
      </c>
      <c r="B5256" s="1">
        <f t="shared" si="164"/>
        <v>0.15084710607499999</v>
      </c>
      <c r="C5256" s="1">
        <v>603.3884243</v>
      </c>
    </row>
    <row r="5257" spans="1:3">
      <c r="A5257" s="1">
        <f t="shared" si="165"/>
        <v>5226</v>
      </c>
      <c r="B5257" s="1">
        <f t="shared" si="164"/>
        <v>0.132847106075</v>
      </c>
      <c r="C5257" s="1">
        <v>531.3884243</v>
      </c>
    </row>
    <row r="5258" spans="1:3">
      <c r="A5258" s="1">
        <f t="shared" si="165"/>
        <v>5227</v>
      </c>
      <c r="B5258" s="1">
        <f t="shared" si="164"/>
        <v>0.15084710607499999</v>
      </c>
      <c r="C5258" s="1">
        <v>603.3884243</v>
      </c>
    </row>
    <row r="5259" spans="1:3">
      <c r="A5259" s="1">
        <f t="shared" si="165"/>
        <v>5228</v>
      </c>
      <c r="B5259" s="1">
        <f t="shared" si="164"/>
        <v>0.15084710607499999</v>
      </c>
      <c r="C5259" s="1">
        <v>603.3884243</v>
      </c>
    </row>
    <row r="5260" spans="1:3">
      <c r="A5260" s="1">
        <f t="shared" si="165"/>
        <v>5229</v>
      </c>
      <c r="B5260" s="1">
        <f t="shared" si="164"/>
        <v>0.15084710607499999</v>
      </c>
      <c r="C5260" s="1">
        <v>603.3884243</v>
      </c>
    </row>
    <row r="5261" spans="1:3">
      <c r="A5261" s="1">
        <f t="shared" si="165"/>
        <v>5230</v>
      </c>
      <c r="B5261" s="1">
        <f t="shared" si="164"/>
        <v>0.15084710607499999</v>
      </c>
      <c r="C5261" s="1">
        <v>603.3884243</v>
      </c>
    </row>
    <row r="5262" spans="1:3">
      <c r="A5262" s="1">
        <f t="shared" si="165"/>
        <v>5231</v>
      </c>
      <c r="B5262" s="1">
        <f t="shared" si="164"/>
        <v>0.12709710607499999</v>
      </c>
      <c r="C5262" s="1">
        <v>508.3884243</v>
      </c>
    </row>
    <row r="5263" spans="1:3">
      <c r="A5263" s="1">
        <f t="shared" si="165"/>
        <v>5232</v>
      </c>
      <c r="B5263" s="1">
        <f t="shared" si="164"/>
        <v>0.12709710607499999</v>
      </c>
      <c r="C5263" s="1">
        <v>508.3884243</v>
      </c>
    </row>
    <row r="5264" spans="1:3">
      <c r="A5264" s="1">
        <f t="shared" si="165"/>
        <v>5233</v>
      </c>
      <c r="B5264" s="1">
        <f t="shared" si="164"/>
        <v>0.10620329440000001</v>
      </c>
      <c r="C5264" s="1">
        <v>424.81317760000002</v>
      </c>
    </row>
    <row r="5265" spans="1:3">
      <c r="A5265" s="1">
        <f t="shared" si="165"/>
        <v>5234</v>
      </c>
      <c r="B5265" s="1">
        <f t="shared" si="164"/>
        <v>0.10620329440000001</v>
      </c>
      <c r="C5265" s="1">
        <v>424.81317760000002</v>
      </c>
    </row>
    <row r="5266" spans="1:3">
      <c r="A5266" s="1">
        <f t="shared" si="165"/>
        <v>5235</v>
      </c>
      <c r="B5266" s="1">
        <f t="shared" si="164"/>
        <v>0.10620329440000001</v>
      </c>
      <c r="C5266" s="1">
        <v>424.81317760000002</v>
      </c>
    </row>
    <row r="5267" spans="1:3">
      <c r="A5267" s="1">
        <f t="shared" si="165"/>
        <v>5236</v>
      </c>
      <c r="B5267" s="1">
        <f t="shared" si="164"/>
        <v>0.10620329440000001</v>
      </c>
      <c r="C5267" s="1">
        <v>424.81317760000002</v>
      </c>
    </row>
    <row r="5268" spans="1:3">
      <c r="A5268" s="1">
        <f t="shared" si="165"/>
        <v>5237</v>
      </c>
      <c r="B5268" s="1">
        <f t="shared" si="164"/>
        <v>0.10620329440000001</v>
      </c>
      <c r="C5268" s="1">
        <v>424.81317760000002</v>
      </c>
    </row>
    <row r="5269" spans="1:3">
      <c r="A5269" s="1">
        <f t="shared" si="165"/>
        <v>5238</v>
      </c>
      <c r="B5269" s="1">
        <f t="shared" si="164"/>
        <v>0.10620329440000001</v>
      </c>
      <c r="C5269" s="1">
        <v>424.81317760000002</v>
      </c>
    </row>
    <row r="5270" spans="1:3">
      <c r="A5270" s="1">
        <f t="shared" si="165"/>
        <v>5239</v>
      </c>
      <c r="B5270" s="1">
        <f t="shared" si="164"/>
        <v>0.10620329440000001</v>
      </c>
      <c r="C5270" s="1">
        <v>424.81317760000002</v>
      </c>
    </row>
    <row r="5271" spans="1:3">
      <c r="A5271" s="1">
        <f t="shared" si="165"/>
        <v>5240</v>
      </c>
      <c r="B5271" s="1">
        <f t="shared" si="164"/>
        <v>0.1247032944</v>
      </c>
      <c r="C5271" s="1">
        <v>498.81317760000002</v>
      </c>
    </row>
    <row r="5272" spans="1:3">
      <c r="A5272" s="1">
        <f t="shared" si="165"/>
        <v>5241</v>
      </c>
      <c r="B5272" s="1">
        <f t="shared" si="164"/>
        <v>0.1247032944</v>
      </c>
      <c r="C5272" s="1">
        <v>498.81317760000002</v>
      </c>
    </row>
    <row r="5273" spans="1:3">
      <c r="A5273" s="1">
        <f t="shared" si="165"/>
        <v>5242</v>
      </c>
      <c r="B5273" s="1">
        <f t="shared" si="164"/>
        <v>0.1247032944</v>
      </c>
      <c r="C5273" s="1">
        <v>498.81317760000002</v>
      </c>
    </row>
    <row r="5274" spans="1:3">
      <c r="A5274" s="1">
        <f t="shared" si="165"/>
        <v>5243</v>
      </c>
      <c r="B5274" s="1">
        <f t="shared" si="164"/>
        <v>0.1247032944</v>
      </c>
      <c r="C5274" s="1">
        <v>498.81317760000002</v>
      </c>
    </row>
    <row r="5275" spans="1:3">
      <c r="A5275" s="1">
        <f t="shared" si="165"/>
        <v>5244</v>
      </c>
      <c r="B5275" s="1">
        <f t="shared" si="164"/>
        <v>0.1247032944</v>
      </c>
      <c r="C5275" s="1">
        <v>498.81317760000002</v>
      </c>
    </row>
    <row r="5276" spans="1:3">
      <c r="A5276" s="1">
        <f t="shared" si="165"/>
        <v>5245</v>
      </c>
      <c r="B5276" s="1">
        <f t="shared" si="164"/>
        <v>0.1247032944</v>
      </c>
      <c r="C5276" s="1">
        <v>498.81317760000002</v>
      </c>
    </row>
    <row r="5277" spans="1:3">
      <c r="A5277" s="1">
        <f t="shared" si="165"/>
        <v>5246</v>
      </c>
      <c r="B5277" s="1">
        <f t="shared" si="164"/>
        <v>0.1247032944</v>
      </c>
      <c r="C5277" s="1">
        <v>498.81317760000002</v>
      </c>
    </row>
    <row r="5278" spans="1:3">
      <c r="A5278" s="1">
        <f t="shared" si="165"/>
        <v>5247</v>
      </c>
      <c r="B5278" s="1">
        <f t="shared" si="164"/>
        <v>0.1247032944</v>
      </c>
      <c r="C5278" s="1">
        <v>498.81317760000002</v>
      </c>
    </row>
    <row r="5279" spans="1:3">
      <c r="A5279" s="1">
        <f t="shared" si="165"/>
        <v>5248</v>
      </c>
      <c r="B5279" s="1">
        <f t="shared" si="164"/>
        <v>0.1247032944</v>
      </c>
      <c r="C5279" s="1">
        <v>498.81317760000002</v>
      </c>
    </row>
    <row r="5280" spans="1:3">
      <c r="A5280" s="1">
        <f t="shared" si="165"/>
        <v>5249</v>
      </c>
      <c r="B5280" s="1">
        <f t="shared" si="164"/>
        <v>0.1329532944</v>
      </c>
      <c r="C5280" s="1">
        <v>531.81317760000002</v>
      </c>
    </row>
    <row r="5281" spans="1:3">
      <c r="A5281" s="1">
        <f t="shared" si="165"/>
        <v>5250</v>
      </c>
      <c r="B5281" s="1">
        <f t="shared" ref="B5281:B5344" si="166">C5281/$E$31</f>
        <v>0.1329532944</v>
      </c>
      <c r="C5281" s="1">
        <v>531.81317760000002</v>
      </c>
    </row>
    <row r="5282" spans="1:3">
      <c r="A5282" s="1">
        <f t="shared" ref="A5282:A5345" si="167">A5281+1</f>
        <v>5251</v>
      </c>
      <c r="B5282" s="1">
        <f t="shared" si="166"/>
        <v>0.13495329440000001</v>
      </c>
      <c r="C5282" s="1">
        <v>539.81317760000002</v>
      </c>
    </row>
    <row r="5283" spans="1:3">
      <c r="A5283" s="1">
        <f t="shared" si="167"/>
        <v>5252</v>
      </c>
      <c r="B5283" s="1">
        <f t="shared" si="166"/>
        <v>0.13495329440000001</v>
      </c>
      <c r="C5283" s="1">
        <v>539.81317760000002</v>
      </c>
    </row>
    <row r="5284" spans="1:3">
      <c r="A5284" s="1">
        <f t="shared" si="167"/>
        <v>5253</v>
      </c>
      <c r="B5284" s="1">
        <f t="shared" si="166"/>
        <v>0.13495329440000001</v>
      </c>
      <c r="C5284" s="1">
        <v>539.81317760000002</v>
      </c>
    </row>
    <row r="5285" spans="1:3">
      <c r="A5285" s="1">
        <f t="shared" si="167"/>
        <v>5254</v>
      </c>
      <c r="B5285" s="1">
        <f t="shared" si="166"/>
        <v>0.13470329440000001</v>
      </c>
      <c r="C5285" s="1">
        <v>538.81317760000002</v>
      </c>
    </row>
    <row r="5286" spans="1:3">
      <c r="A5286" s="1">
        <f t="shared" si="167"/>
        <v>5255</v>
      </c>
      <c r="B5286" s="1">
        <f t="shared" si="166"/>
        <v>0.1247032944</v>
      </c>
      <c r="C5286" s="1">
        <v>498.81317760000002</v>
      </c>
    </row>
    <row r="5287" spans="1:3">
      <c r="A5287" s="1">
        <f t="shared" si="167"/>
        <v>5256</v>
      </c>
      <c r="B5287" s="1">
        <f t="shared" si="166"/>
        <v>0.1247032944</v>
      </c>
      <c r="C5287" s="1">
        <v>498.81317760000002</v>
      </c>
    </row>
    <row r="5288" spans="1:3">
      <c r="A5288" s="1">
        <f t="shared" si="167"/>
        <v>5257</v>
      </c>
      <c r="B5288" s="1">
        <f t="shared" si="166"/>
        <v>0.1061391183</v>
      </c>
      <c r="C5288" s="1">
        <v>424.55647320000003</v>
      </c>
    </row>
    <row r="5289" spans="1:3">
      <c r="A5289" s="1">
        <f t="shared" si="167"/>
        <v>5258</v>
      </c>
      <c r="B5289" s="1">
        <f t="shared" si="166"/>
        <v>0.1061391183</v>
      </c>
      <c r="C5289" s="1">
        <v>424.55647320000003</v>
      </c>
    </row>
    <row r="5290" spans="1:3">
      <c r="A5290" s="1">
        <f t="shared" si="167"/>
        <v>5259</v>
      </c>
      <c r="B5290" s="1">
        <f t="shared" si="166"/>
        <v>0.1061391183</v>
      </c>
      <c r="C5290" s="1">
        <v>424.55647320000003</v>
      </c>
    </row>
    <row r="5291" spans="1:3">
      <c r="A5291" s="1">
        <f t="shared" si="167"/>
        <v>5260</v>
      </c>
      <c r="B5291" s="1">
        <f t="shared" si="166"/>
        <v>0.1061391183</v>
      </c>
      <c r="C5291" s="1">
        <v>424.55647320000003</v>
      </c>
    </row>
    <row r="5292" spans="1:3">
      <c r="A5292" s="1">
        <f t="shared" si="167"/>
        <v>5261</v>
      </c>
      <c r="B5292" s="1">
        <f t="shared" si="166"/>
        <v>0.1061391183</v>
      </c>
      <c r="C5292" s="1">
        <v>424.55647320000003</v>
      </c>
    </row>
    <row r="5293" spans="1:3">
      <c r="A5293" s="1">
        <f t="shared" si="167"/>
        <v>5262</v>
      </c>
      <c r="B5293" s="1">
        <f t="shared" si="166"/>
        <v>0.1061391183</v>
      </c>
      <c r="C5293" s="1">
        <v>424.55647320000003</v>
      </c>
    </row>
    <row r="5294" spans="1:3">
      <c r="A5294" s="1">
        <f t="shared" si="167"/>
        <v>5263</v>
      </c>
      <c r="B5294" s="1">
        <f t="shared" si="166"/>
        <v>0.1061391183</v>
      </c>
      <c r="C5294" s="1">
        <v>424.55647320000003</v>
      </c>
    </row>
    <row r="5295" spans="1:3">
      <c r="A5295" s="1">
        <f t="shared" si="167"/>
        <v>5264</v>
      </c>
      <c r="B5295" s="1">
        <f t="shared" si="166"/>
        <v>0.1061391183</v>
      </c>
      <c r="C5295" s="1">
        <v>424.55647320000003</v>
      </c>
    </row>
    <row r="5296" spans="1:3">
      <c r="A5296" s="1">
        <f t="shared" si="167"/>
        <v>5265</v>
      </c>
      <c r="B5296" s="1">
        <f t="shared" si="166"/>
        <v>0.1061391183</v>
      </c>
      <c r="C5296" s="1">
        <v>424.55647320000003</v>
      </c>
    </row>
    <row r="5297" spans="1:3">
      <c r="A5297" s="1">
        <f t="shared" si="167"/>
        <v>5266</v>
      </c>
      <c r="B5297" s="1">
        <f t="shared" si="166"/>
        <v>0.1061391183</v>
      </c>
      <c r="C5297" s="1">
        <v>424.55647320000003</v>
      </c>
    </row>
    <row r="5298" spans="1:3">
      <c r="A5298" s="1">
        <f t="shared" si="167"/>
        <v>5267</v>
      </c>
      <c r="B5298" s="1">
        <f t="shared" si="166"/>
        <v>0.1061391183</v>
      </c>
      <c r="C5298" s="1">
        <v>424.55647320000003</v>
      </c>
    </row>
    <row r="5299" spans="1:3">
      <c r="A5299" s="1">
        <f t="shared" si="167"/>
        <v>5268</v>
      </c>
      <c r="B5299" s="1">
        <f t="shared" si="166"/>
        <v>0.1061391183</v>
      </c>
      <c r="C5299" s="1">
        <v>424.55647320000003</v>
      </c>
    </row>
    <row r="5300" spans="1:3">
      <c r="A5300" s="1">
        <f t="shared" si="167"/>
        <v>5269</v>
      </c>
      <c r="B5300" s="1">
        <f t="shared" si="166"/>
        <v>0.11438911830000001</v>
      </c>
      <c r="C5300" s="1">
        <v>457.55647320000003</v>
      </c>
    </row>
    <row r="5301" spans="1:3">
      <c r="A5301" s="1">
        <f t="shared" si="167"/>
        <v>5270</v>
      </c>
      <c r="B5301" s="1">
        <f t="shared" si="166"/>
        <v>0.11438911830000001</v>
      </c>
      <c r="C5301" s="1">
        <v>457.55647320000003</v>
      </c>
    </row>
    <row r="5302" spans="1:3">
      <c r="A5302" s="1">
        <f t="shared" si="167"/>
        <v>5271</v>
      </c>
      <c r="B5302" s="1">
        <f t="shared" si="166"/>
        <v>0.11438911830000001</v>
      </c>
      <c r="C5302" s="1">
        <v>457.55647320000003</v>
      </c>
    </row>
    <row r="5303" spans="1:3">
      <c r="A5303" s="1">
        <f t="shared" si="167"/>
        <v>5272</v>
      </c>
      <c r="B5303" s="1">
        <f t="shared" si="166"/>
        <v>0.11438911830000001</v>
      </c>
      <c r="C5303" s="1">
        <v>457.55647320000003</v>
      </c>
    </row>
    <row r="5304" spans="1:3">
      <c r="A5304" s="1">
        <f t="shared" si="167"/>
        <v>5273</v>
      </c>
      <c r="B5304" s="1">
        <f t="shared" si="166"/>
        <v>0.11438911830000001</v>
      </c>
      <c r="C5304" s="1">
        <v>457.55647320000003</v>
      </c>
    </row>
    <row r="5305" spans="1:3">
      <c r="A5305" s="1">
        <f t="shared" si="167"/>
        <v>5274</v>
      </c>
      <c r="B5305" s="1">
        <f t="shared" si="166"/>
        <v>0.11438911830000001</v>
      </c>
      <c r="C5305" s="1">
        <v>457.55647320000003</v>
      </c>
    </row>
    <row r="5306" spans="1:3">
      <c r="A5306" s="1">
        <f t="shared" si="167"/>
        <v>5275</v>
      </c>
      <c r="B5306" s="1">
        <f t="shared" si="166"/>
        <v>0.1328891183</v>
      </c>
      <c r="C5306" s="1">
        <v>531.55647320000003</v>
      </c>
    </row>
    <row r="5307" spans="1:3">
      <c r="A5307" s="1">
        <f t="shared" si="167"/>
        <v>5276</v>
      </c>
      <c r="B5307" s="1">
        <f t="shared" si="166"/>
        <v>0.1348891183</v>
      </c>
      <c r="C5307" s="1">
        <v>539.55647320000003</v>
      </c>
    </row>
    <row r="5308" spans="1:3">
      <c r="A5308" s="1">
        <f t="shared" si="167"/>
        <v>5277</v>
      </c>
      <c r="B5308" s="1">
        <f t="shared" si="166"/>
        <v>0.1346391183</v>
      </c>
      <c r="C5308" s="1">
        <v>538.55647320000003</v>
      </c>
    </row>
    <row r="5309" spans="1:3">
      <c r="A5309" s="1">
        <f t="shared" si="167"/>
        <v>5278</v>
      </c>
      <c r="B5309" s="1">
        <f t="shared" si="166"/>
        <v>0.1346391183</v>
      </c>
      <c r="C5309" s="1">
        <v>538.55647320000003</v>
      </c>
    </row>
    <row r="5310" spans="1:3">
      <c r="A5310" s="1">
        <f t="shared" si="167"/>
        <v>5279</v>
      </c>
      <c r="B5310" s="1">
        <f t="shared" si="166"/>
        <v>0.11438911830000001</v>
      </c>
      <c r="C5310" s="1">
        <v>457.55647320000003</v>
      </c>
    </row>
    <row r="5311" spans="1:3">
      <c r="A5311" s="1">
        <f t="shared" si="167"/>
        <v>5280</v>
      </c>
      <c r="B5311" s="1">
        <f t="shared" si="166"/>
        <v>0.11438911830000001</v>
      </c>
      <c r="C5311" s="1">
        <v>457.55647320000003</v>
      </c>
    </row>
    <row r="5312" spans="1:3">
      <c r="A5312" s="1">
        <f t="shared" si="167"/>
        <v>5281</v>
      </c>
      <c r="B5312" s="1">
        <f t="shared" si="166"/>
        <v>0.13308534954999998</v>
      </c>
      <c r="C5312" s="1">
        <v>532.34139819999996</v>
      </c>
    </row>
    <row r="5313" spans="1:3">
      <c r="A5313" s="1">
        <f t="shared" si="167"/>
        <v>5282</v>
      </c>
      <c r="B5313" s="1">
        <f t="shared" si="166"/>
        <v>0.13308534954999998</v>
      </c>
      <c r="C5313" s="1">
        <v>532.34139819999996</v>
      </c>
    </row>
    <row r="5314" spans="1:3">
      <c r="A5314" s="1">
        <f t="shared" si="167"/>
        <v>5283</v>
      </c>
      <c r="B5314" s="1">
        <f t="shared" si="166"/>
        <v>0.13308534954999998</v>
      </c>
      <c r="C5314" s="1">
        <v>532.34139819999996</v>
      </c>
    </row>
    <row r="5315" spans="1:3">
      <c r="A5315" s="1">
        <f t="shared" si="167"/>
        <v>5284</v>
      </c>
      <c r="B5315" s="1">
        <f t="shared" si="166"/>
        <v>0.13308534954999998</v>
      </c>
      <c r="C5315" s="1">
        <v>532.34139819999996</v>
      </c>
    </row>
    <row r="5316" spans="1:3">
      <c r="A5316" s="1">
        <f t="shared" si="167"/>
        <v>5285</v>
      </c>
      <c r="B5316" s="1">
        <f t="shared" si="166"/>
        <v>0.13308534954999998</v>
      </c>
      <c r="C5316" s="1">
        <v>532.34139819999996</v>
      </c>
    </row>
    <row r="5317" spans="1:3">
      <c r="A5317" s="1">
        <f t="shared" si="167"/>
        <v>5286</v>
      </c>
      <c r="B5317" s="1">
        <f t="shared" si="166"/>
        <v>0.13308534954999998</v>
      </c>
      <c r="C5317" s="1">
        <v>532.34139819999996</v>
      </c>
    </row>
    <row r="5318" spans="1:3">
      <c r="A5318" s="1">
        <f t="shared" si="167"/>
        <v>5287</v>
      </c>
      <c r="B5318" s="1">
        <f t="shared" si="166"/>
        <v>0.13333534954999998</v>
      </c>
      <c r="C5318" s="1">
        <v>533.34139819999996</v>
      </c>
    </row>
    <row r="5319" spans="1:3">
      <c r="A5319" s="1">
        <f t="shared" si="167"/>
        <v>5288</v>
      </c>
      <c r="B5319" s="1">
        <f t="shared" si="166"/>
        <v>0.13333534954999998</v>
      </c>
      <c r="C5319" s="1">
        <v>533.34139819999996</v>
      </c>
    </row>
    <row r="5320" spans="1:3">
      <c r="A5320" s="1">
        <f t="shared" si="167"/>
        <v>5289</v>
      </c>
      <c r="B5320" s="1">
        <f t="shared" si="166"/>
        <v>0.13333534954999998</v>
      </c>
      <c r="C5320" s="1">
        <v>533.34139819999996</v>
      </c>
    </row>
    <row r="5321" spans="1:3">
      <c r="A5321" s="1">
        <f t="shared" si="167"/>
        <v>5290</v>
      </c>
      <c r="B5321" s="1">
        <f t="shared" si="166"/>
        <v>0.13333534954999998</v>
      </c>
      <c r="C5321" s="1">
        <v>533.34139819999996</v>
      </c>
    </row>
    <row r="5322" spans="1:3">
      <c r="A5322" s="1">
        <f t="shared" si="167"/>
        <v>5291</v>
      </c>
      <c r="B5322" s="1">
        <f t="shared" si="166"/>
        <v>0.13333534954999998</v>
      </c>
      <c r="C5322" s="1">
        <v>533.34139819999996</v>
      </c>
    </row>
    <row r="5323" spans="1:3">
      <c r="A5323" s="1">
        <f t="shared" si="167"/>
        <v>5292</v>
      </c>
      <c r="B5323" s="1">
        <f t="shared" si="166"/>
        <v>0.13333534954999998</v>
      </c>
      <c r="C5323" s="1">
        <v>533.34139819999996</v>
      </c>
    </row>
    <row r="5324" spans="1:3">
      <c r="A5324" s="1">
        <f t="shared" si="167"/>
        <v>5293</v>
      </c>
      <c r="B5324" s="1">
        <f t="shared" si="166"/>
        <v>0.13333534954999998</v>
      </c>
      <c r="C5324" s="1">
        <v>533.34139819999996</v>
      </c>
    </row>
    <row r="5325" spans="1:3">
      <c r="A5325" s="1">
        <f t="shared" si="167"/>
        <v>5294</v>
      </c>
      <c r="B5325" s="1">
        <f t="shared" si="166"/>
        <v>0.13333534954999998</v>
      </c>
      <c r="C5325" s="1">
        <v>533.34139819999996</v>
      </c>
    </row>
    <row r="5326" spans="1:3">
      <c r="A5326" s="1">
        <f t="shared" si="167"/>
        <v>5295</v>
      </c>
      <c r="B5326" s="1">
        <f t="shared" si="166"/>
        <v>0.13458534954999998</v>
      </c>
      <c r="C5326" s="1">
        <v>538.34139819999996</v>
      </c>
    </row>
    <row r="5327" spans="1:3">
      <c r="A5327" s="1">
        <f t="shared" si="167"/>
        <v>5296</v>
      </c>
      <c r="B5327" s="1">
        <f t="shared" si="166"/>
        <v>0.13658534954999998</v>
      </c>
      <c r="C5327" s="1">
        <v>546.34139819999996</v>
      </c>
    </row>
    <row r="5328" spans="1:3">
      <c r="A5328" s="1">
        <f t="shared" si="167"/>
        <v>5297</v>
      </c>
      <c r="B5328" s="1">
        <f t="shared" si="166"/>
        <v>0.13658534954999998</v>
      </c>
      <c r="C5328" s="1">
        <v>546.34139819999996</v>
      </c>
    </row>
    <row r="5329" spans="1:3">
      <c r="A5329" s="1">
        <f t="shared" si="167"/>
        <v>5298</v>
      </c>
      <c r="B5329" s="1">
        <f t="shared" si="166"/>
        <v>0.13658534954999998</v>
      </c>
      <c r="C5329" s="1">
        <v>546.34139819999996</v>
      </c>
    </row>
    <row r="5330" spans="1:3">
      <c r="A5330" s="1">
        <f t="shared" si="167"/>
        <v>5299</v>
      </c>
      <c r="B5330" s="1">
        <f t="shared" si="166"/>
        <v>0.15708534955</v>
      </c>
      <c r="C5330" s="1">
        <v>628.34139819999996</v>
      </c>
    </row>
    <row r="5331" spans="1:3">
      <c r="A5331" s="1">
        <f t="shared" si="167"/>
        <v>5300</v>
      </c>
      <c r="B5331" s="1">
        <f t="shared" si="166"/>
        <v>0.15958534954999998</v>
      </c>
      <c r="C5331" s="1">
        <v>638.34139819999996</v>
      </c>
    </row>
    <row r="5332" spans="1:3">
      <c r="A5332" s="1">
        <f t="shared" si="167"/>
        <v>5301</v>
      </c>
      <c r="B5332" s="1">
        <f t="shared" si="166"/>
        <v>0.15708534955</v>
      </c>
      <c r="C5332" s="1">
        <v>628.34139819999996</v>
      </c>
    </row>
    <row r="5333" spans="1:3">
      <c r="A5333" s="1">
        <f t="shared" si="167"/>
        <v>5302</v>
      </c>
      <c r="B5333" s="1">
        <f t="shared" si="166"/>
        <v>0.15708534955</v>
      </c>
      <c r="C5333" s="1">
        <v>628.34139819999996</v>
      </c>
    </row>
    <row r="5334" spans="1:3">
      <c r="A5334" s="1">
        <f t="shared" si="167"/>
        <v>5303</v>
      </c>
      <c r="B5334" s="1">
        <f t="shared" si="166"/>
        <v>0.13458534954999998</v>
      </c>
      <c r="C5334" s="1">
        <v>538.34139819999996</v>
      </c>
    </row>
    <row r="5335" spans="1:3">
      <c r="A5335" s="1">
        <f t="shared" si="167"/>
        <v>5304</v>
      </c>
      <c r="B5335" s="1">
        <f t="shared" si="166"/>
        <v>0.13333534954999998</v>
      </c>
      <c r="C5335" s="1">
        <v>533.34139819999996</v>
      </c>
    </row>
    <row r="5336" spans="1:3">
      <c r="A5336" s="1">
        <f t="shared" si="167"/>
        <v>5305</v>
      </c>
      <c r="B5336" s="1">
        <f t="shared" si="166"/>
        <v>0.104879443975</v>
      </c>
      <c r="C5336" s="1">
        <v>419.5177759</v>
      </c>
    </row>
    <row r="5337" spans="1:3">
      <c r="A5337" s="1">
        <f t="shared" si="167"/>
        <v>5306</v>
      </c>
      <c r="B5337" s="1">
        <f t="shared" si="166"/>
        <v>0.104879443975</v>
      </c>
      <c r="C5337" s="1">
        <v>419.5177759</v>
      </c>
    </row>
    <row r="5338" spans="1:3">
      <c r="A5338" s="1">
        <f t="shared" si="167"/>
        <v>5307</v>
      </c>
      <c r="B5338" s="1">
        <f t="shared" si="166"/>
        <v>0.104879443975</v>
      </c>
      <c r="C5338" s="1">
        <v>419.5177759</v>
      </c>
    </row>
    <row r="5339" spans="1:3">
      <c r="A5339" s="1">
        <f t="shared" si="167"/>
        <v>5308</v>
      </c>
      <c r="B5339" s="1">
        <f t="shared" si="166"/>
        <v>0.104879443975</v>
      </c>
      <c r="C5339" s="1">
        <v>419.5177759</v>
      </c>
    </row>
    <row r="5340" spans="1:3">
      <c r="A5340" s="1">
        <f t="shared" si="167"/>
        <v>5309</v>
      </c>
      <c r="B5340" s="1">
        <f t="shared" si="166"/>
        <v>0.104879443975</v>
      </c>
      <c r="C5340" s="1">
        <v>419.5177759</v>
      </c>
    </row>
    <row r="5341" spans="1:3">
      <c r="A5341" s="1">
        <f t="shared" si="167"/>
        <v>5310</v>
      </c>
      <c r="B5341" s="1">
        <f t="shared" si="166"/>
        <v>0.104879443975</v>
      </c>
      <c r="C5341" s="1">
        <v>419.5177759</v>
      </c>
    </row>
    <row r="5342" spans="1:3">
      <c r="A5342" s="1">
        <f t="shared" si="167"/>
        <v>5311</v>
      </c>
      <c r="B5342" s="1">
        <f t="shared" si="166"/>
        <v>0.105743693975</v>
      </c>
      <c r="C5342" s="1">
        <v>422.9747759</v>
      </c>
    </row>
    <row r="5343" spans="1:3">
      <c r="A5343" s="1">
        <f t="shared" si="167"/>
        <v>5312</v>
      </c>
      <c r="B5343" s="1">
        <f t="shared" si="166"/>
        <v>0.111258943975</v>
      </c>
      <c r="C5343" s="1">
        <v>445.03577589999998</v>
      </c>
    </row>
    <row r="5344" spans="1:3">
      <c r="A5344" s="1">
        <f t="shared" si="167"/>
        <v>5313</v>
      </c>
      <c r="B5344" s="1">
        <f t="shared" si="166"/>
        <v>0.12987944397499998</v>
      </c>
      <c r="C5344" s="1">
        <v>519.51777589999995</v>
      </c>
    </row>
    <row r="5345" spans="1:3">
      <c r="A5345" s="1">
        <f t="shared" si="167"/>
        <v>5314</v>
      </c>
      <c r="B5345" s="1">
        <f t="shared" ref="B5345:B5408" si="168">C5345/$E$31</f>
        <v>0.12987944397499998</v>
      </c>
      <c r="C5345" s="1">
        <v>519.51777589999995</v>
      </c>
    </row>
    <row r="5346" spans="1:3">
      <c r="A5346" s="1">
        <f t="shared" ref="A5346:A5409" si="169">A5345+1</f>
        <v>5315</v>
      </c>
      <c r="B5346" s="1">
        <f t="shared" si="168"/>
        <v>0.13012944397499998</v>
      </c>
      <c r="C5346" s="1">
        <v>520.51777589999995</v>
      </c>
    </row>
    <row r="5347" spans="1:3">
      <c r="A5347" s="1">
        <f t="shared" si="169"/>
        <v>5316</v>
      </c>
      <c r="B5347" s="1">
        <f t="shared" si="168"/>
        <v>0.15737944397499998</v>
      </c>
      <c r="C5347" s="1">
        <v>629.51777589999995</v>
      </c>
    </row>
    <row r="5348" spans="1:3">
      <c r="A5348" s="1">
        <f t="shared" si="169"/>
        <v>5317</v>
      </c>
      <c r="B5348" s="1">
        <f t="shared" si="168"/>
        <v>0.15737944397499998</v>
      </c>
      <c r="C5348" s="1">
        <v>629.51777589999995</v>
      </c>
    </row>
    <row r="5349" spans="1:3">
      <c r="A5349" s="1">
        <f t="shared" si="169"/>
        <v>5318</v>
      </c>
      <c r="B5349" s="1">
        <f t="shared" si="168"/>
        <v>0.15737944397499998</v>
      </c>
      <c r="C5349" s="1">
        <v>629.51777589999995</v>
      </c>
    </row>
    <row r="5350" spans="1:3">
      <c r="A5350" s="1">
        <f t="shared" si="169"/>
        <v>5319</v>
      </c>
      <c r="B5350" s="1">
        <f t="shared" si="168"/>
        <v>0.16875444397499997</v>
      </c>
      <c r="C5350" s="1">
        <v>675.01777589999995</v>
      </c>
    </row>
    <row r="5351" spans="1:3">
      <c r="A5351" s="1">
        <f t="shared" si="169"/>
        <v>5320</v>
      </c>
      <c r="B5351" s="1">
        <f t="shared" si="168"/>
        <v>0.16875444397499997</v>
      </c>
      <c r="C5351" s="1">
        <v>675.01777589999995</v>
      </c>
    </row>
    <row r="5352" spans="1:3">
      <c r="A5352" s="1">
        <f t="shared" si="169"/>
        <v>5321</v>
      </c>
      <c r="B5352" s="1">
        <f t="shared" si="168"/>
        <v>0.16875444397499997</v>
      </c>
      <c r="C5352" s="1">
        <v>675.01777589999995</v>
      </c>
    </row>
    <row r="5353" spans="1:3">
      <c r="A5353" s="1">
        <f t="shared" si="169"/>
        <v>5322</v>
      </c>
      <c r="B5353" s="1">
        <f t="shared" si="168"/>
        <v>0.16875444397499997</v>
      </c>
      <c r="C5353" s="1">
        <v>675.01777589999995</v>
      </c>
    </row>
    <row r="5354" spans="1:3">
      <c r="A5354" s="1">
        <f t="shared" si="169"/>
        <v>5323</v>
      </c>
      <c r="B5354" s="1">
        <f t="shared" si="168"/>
        <v>0.16875444397499997</v>
      </c>
      <c r="C5354" s="1">
        <v>675.01777589999995</v>
      </c>
    </row>
    <row r="5355" spans="1:3">
      <c r="A5355" s="1">
        <f t="shared" si="169"/>
        <v>5324</v>
      </c>
      <c r="B5355" s="1">
        <f t="shared" si="168"/>
        <v>0.16875444397499997</v>
      </c>
      <c r="C5355" s="1">
        <v>675.01777589999995</v>
      </c>
    </row>
    <row r="5356" spans="1:3">
      <c r="A5356" s="1">
        <f t="shared" si="169"/>
        <v>5325</v>
      </c>
      <c r="B5356" s="1">
        <f t="shared" si="168"/>
        <v>0.16875444397499997</v>
      </c>
      <c r="C5356" s="1">
        <v>675.01777589999995</v>
      </c>
    </row>
    <row r="5357" spans="1:3">
      <c r="A5357" s="1">
        <f t="shared" si="169"/>
        <v>5326</v>
      </c>
      <c r="B5357" s="1">
        <f t="shared" si="168"/>
        <v>0.16875444397499997</v>
      </c>
      <c r="C5357" s="1">
        <v>675.01777589999995</v>
      </c>
    </row>
    <row r="5358" spans="1:3">
      <c r="A5358" s="1">
        <f t="shared" si="169"/>
        <v>5327</v>
      </c>
      <c r="B5358" s="1">
        <f t="shared" si="168"/>
        <v>0.13012944397499998</v>
      </c>
      <c r="C5358" s="1">
        <v>520.51777589999995</v>
      </c>
    </row>
    <row r="5359" spans="1:3">
      <c r="A5359" s="1">
        <f t="shared" si="169"/>
        <v>5328</v>
      </c>
      <c r="B5359" s="1">
        <f t="shared" si="168"/>
        <v>0.12987944397499998</v>
      </c>
      <c r="C5359" s="1">
        <v>519.51777589999995</v>
      </c>
    </row>
    <row r="5360" spans="1:3">
      <c r="A5360" s="1">
        <f t="shared" si="169"/>
        <v>5329</v>
      </c>
      <c r="B5360" s="1">
        <f t="shared" si="168"/>
        <v>0.13157432115000001</v>
      </c>
      <c r="C5360" s="1">
        <v>526.29728460000001</v>
      </c>
    </row>
    <row r="5361" spans="1:3">
      <c r="A5361" s="1">
        <f t="shared" si="169"/>
        <v>5330</v>
      </c>
      <c r="B5361" s="1">
        <f t="shared" si="168"/>
        <v>0.13157432115000001</v>
      </c>
      <c r="C5361" s="1">
        <v>526.29728460000001</v>
      </c>
    </row>
    <row r="5362" spans="1:3">
      <c r="A5362" s="1">
        <f t="shared" si="169"/>
        <v>5331</v>
      </c>
      <c r="B5362" s="1">
        <f t="shared" si="168"/>
        <v>0.13157432115000001</v>
      </c>
      <c r="C5362" s="1">
        <v>526.29728460000001</v>
      </c>
    </row>
    <row r="5363" spans="1:3">
      <c r="A5363" s="1">
        <f t="shared" si="169"/>
        <v>5332</v>
      </c>
      <c r="B5363" s="1">
        <f t="shared" si="168"/>
        <v>0.11457432115000001</v>
      </c>
      <c r="C5363" s="1">
        <v>458.29728460000001</v>
      </c>
    </row>
    <row r="5364" spans="1:3">
      <c r="A5364" s="1">
        <f t="shared" si="169"/>
        <v>5333</v>
      </c>
      <c r="B5364" s="1">
        <f t="shared" si="168"/>
        <v>0.11457432115000001</v>
      </c>
      <c r="C5364" s="1">
        <v>458.29728460000001</v>
      </c>
    </row>
    <row r="5365" spans="1:3">
      <c r="A5365" s="1">
        <f t="shared" si="169"/>
        <v>5334</v>
      </c>
      <c r="B5365" s="1">
        <f t="shared" si="168"/>
        <v>0.13157432115000001</v>
      </c>
      <c r="C5365" s="1">
        <v>526.29728460000001</v>
      </c>
    </row>
    <row r="5366" spans="1:3">
      <c r="A5366" s="1">
        <f t="shared" si="169"/>
        <v>5335</v>
      </c>
      <c r="B5366" s="1">
        <f t="shared" si="168"/>
        <v>0.13157432115000001</v>
      </c>
      <c r="C5366" s="1">
        <v>526.29728460000001</v>
      </c>
    </row>
    <row r="5367" spans="1:3">
      <c r="A5367" s="1">
        <f t="shared" si="169"/>
        <v>5336</v>
      </c>
      <c r="B5367" s="1">
        <f t="shared" si="168"/>
        <v>0.13157432115000001</v>
      </c>
      <c r="C5367" s="1">
        <v>526.29728460000001</v>
      </c>
    </row>
    <row r="5368" spans="1:3">
      <c r="A5368" s="1">
        <f t="shared" si="169"/>
        <v>5337</v>
      </c>
      <c r="B5368" s="1">
        <f t="shared" si="168"/>
        <v>0.13157432115000001</v>
      </c>
      <c r="C5368" s="1">
        <v>526.29728460000001</v>
      </c>
    </row>
    <row r="5369" spans="1:3">
      <c r="A5369" s="1">
        <f t="shared" si="169"/>
        <v>5338</v>
      </c>
      <c r="B5369" s="1">
        <f t="shared" si="168"/>
        <v>0.13157432115000001</v>
      </c>
      <c r="C5369" s="1">
        <v>526.29728460000001</v>
      </c>
    </row>
    <row r="5370" spans="1:3">
      <c r="A5370" s="1">
        <f t="shared" si="169"/>
        <v>5339</v>
      </c>
      <c r="B5370" s="1">
        <f t="shared" si="168"/>
        <v>0.13157432115000001</v>
      </c>
      <c r="C5370" s="1">
        <v>526.29728460000001</v>
      </c>
    </row>
    <row r="5371" spans="1:3">
      <c r="A5371" s="1">
        <f t="shared" si="169"/>
        <v>5340</v>
      </c>
      <c r="B5371" s="1">
        <f t="shared" si="168"/>
        <v>0.14507432114999999</v>
      </c>
      <c r="C5371" s="1">
        <v>580.29728460000001</v>
      </c>
    </row>
    <row r="5372" spans="1:3">
      <c r="A5372" s="1">
        <f t="shared" si="169"/>
        <v>5341</v>
      </c>
      <c r="B5372" s="1">
        <f t="shared" si="168"/>
        <v>0.14507432114999999</v>
      </c>
      <c r="C5372" s="1">
        <v>580.29728460000001</v>
      </c>
    </row>
    <row r="5373" spans="1:3">
      <c r="A5373" s="1">
        <f t="shared" si="169"/>
        <v>5342</v>
      </c>
      <c r="B5373" s="1">
        <f t="shared" si="168"/>
        <v>0.14507432114999999</v>
      </c>
      <c r="C5373" s="1">
        <v>580.29728460000001</v>
      </c>
    </row>
    <row r="5374" spans="1:3">
      <c r="A5374" s="1">
        <f t="shared" si="169"/>
        <v>5343</v>
      </c>
      <c r="B5374" s="1">
        <f t="shared" si="168"/>
        <v>0.14507432114999999</v>
      </c>
      <c r="C5374" s="1">
        <v>580.29728460000001</v>
      </c>
    </row>
    <row r="5375" spans="1:3">
      <c r="A5375" s="1">
        <f t="shared" si="169"/>
        <v>5344</v>
      </c>
      <c r="B5375" s="1">
        <f t="shared" si="168"/>
        <v>0.14507432114999999</v>
      </c>
      <c r="C5375" s="1">
        <v>580.29728460000001</v>
      </c>
    </row>
    <row r="5376" spans="1:3">
      <c r="A5376" s="1">
        <f t="shared" si="169"/>
        <v>5345</v>
      </c>
      <c r="B5376" s="1">
        <f t="shared" si="168"/>
        <v>0.14507432114999999</v>
      </c>
      <c r="C5376" s="1">
        <v>580.29728460000001</v>
      </c>
    </row>
    <row r="5377" spans="1:3">
      <c r="A5377" s="1">
        <f t="shared" si="169"/>
        <v>5346</v>
      </c>
      <c r="B5377" s="1">
        <f t="shared" si="168"/>
        <v>0.14582432114999999</v>
      </c>
      <c r="C5377" s="1">
        <v>583.29728460000001</v>
      </c>
    </row>
    <row r="5378" spans="1:3">
      <c r="A5378" s="1">
        <f t="shared" si="169"/>
        <v>5347</v>
      </c>
      <c r="B5378" s="1">
        <f t="shared" si="168"/>
        <v>0.14707432114999999</v>
      </c>
      <c r="C5378" s="1">
        <v>588.29728460000001</v>
      </c>
    </row>
    <row r="5379" spans="1:3">
      <c r="A5379" s="1">
        <f t="shared" si="169"/>
        <v>5348</v>
      </c>
      <c r="B5379" s="1">
        <f t="shared" si="168"/>
        <v>0.14707432114999999</v>
      </c>
      <c r="C5379" s="1">
        <v>588.29728460000001</v>
      </c>
    </row>
    <row r="5380" spans="1:3">
      <c r="A5380" s="1">
        <f t="shared" si="169"/>
        <v>5349</v>
      </c>
      <c r="B5380" s="1">
        <f t="shared" si="168"/>
        <v>0.14582432114999999</v>
      </c>
      <c r="C5380" s="1">
        <v>583.29728460000001</v>
      </c>
    </row>
    <row r="5381" spans="1:3">
      <c r="A5381" s="1">
        <f t="shared" si="169"/>
        <v>5350</v>
      </c>
      <c r="B5381" s="1">
        <f t="shared" si="168"/>
        <v>0.14507432114999999</v>
      </c>
      <c r="C5381" s="1">
        <v>580.29728460000001</v>
      </c>
    </row>
    <row r="5382" spans="1:3">
      <c r="A5382" s="1">
        <f t="shared" si="169"/>
        <v>5351</v>
      </c>
      <c r="B5382" s="1">
        <f t="shared" si="168"/>
        <v>0.13157432115000001</v>
      </c>
      <c r="C5382" s="1">
        <v>526.29728460000001</v>
      </c>
    </row>
    <row r="5383" spans="1:3">
      <c r="A5383" s="1">
        <f t="shared" si="169"/>
        <v>5352</v>
      </c>
      <c r="B5383" s="1">
        <f t="shared" si="168"/>
        <v>0.13157432115000001</v>
      </c>
      <c r="C5383" s="1">
        <v>526.29728460000001</v>
      </c>
    </row>
    <row r="5384" spans="1:3">
      <c r="A5384" s="1">
        <f t="shared" si="169"/>
        <v>5353</v>
      </c>
      <c r="B5384" s="1">
        <f t="shared" si="168"/>
        <v>0.10655236212500001</v>
      </c>
      <c r="C5384" s="1">
        <v>426.20944850000001</v>
      </c>
    </row>
    <row r="5385" spans="1:3">
      <c r="A5385" s="1">
        <f t="shared" si="169"/>
        <v>5354</v>
      </c>
      <c r="B5385" s="1">
        <f t="shared" si="168"/>
        <v>0.13568811212500001</v>
      </c>
      <c r="C5385" s="1">
        <v>542.75244850000001</v>
      </c>
    </row>
    <row r="5386" spans="1:3">
      <c r="A5386" s="1">
        <f t="shared" si="169"/>
        <v>5355</v>
      </c>
      <c r="B5386" s="1">
        <f t="shared" si="168"/>
        <v>0.10168811212500001</v>
      </c>
      <c r="C5386" s="1">
        <v>406.75244850000001</v>
      </c>
    </row>
    <row r="5387" spans="1:3">
      <c r="A5387" s="1">
        <f t="shared" si="169"/>
        <v>5356</v>
      </c>
      <c r="B5387" s="1">
        <f t="shared" si="168"/>
        <v>6.6965612125000004E-2</v>
      </c>
      <c r="C5387" s="1">
        <v>267.86244850000003</v>
      </c>
    </row>
    <row r="5388" spans="1:3">
      <c r="A5388" s="1">
        <f t="shared" si="169"/>
        <v>5357</v>
      </c>
      <c r="B5388" s="1">
        <f t="shared" si="168"/>
        <v>6.6965612125000004E-2</v>
      </c>
      <c r="C5388" s="1">
        <v>267.86244850000003</v>
      </c>
    </row>
    <row r="5389" spans="1:3">
      <c r="A5389" s="1">
        <f t="shared" si="169"/>
        <v>5358</v>
      </c>
      <c r="B5389" s="1">
        <f t="shared" si="168"/>
        <v>2.6938112125E-2</v>
      </c>
      <c r="C5389" s="1">
        <v>107.7524485</v>
      </c>
    </row>
    <row r="5390" spans="1:3">
      <c r="A5390" s="1">
        <f t="shared" si="169"/>
        <v>5359</v>
      </c>
      <c r="B5390" s="1">
        <f t="shared" si="168"/>
        <v>2.6688112125E-2</v>
      </c>
      <c r="C5390" s="1">
        <v>106.7524485</v>
      </c>
    </row>
    <row r="5391" spans="1:3">
      <c r="A5391" s="1">
        <f t="shared" si="169"/>
        <v>5360</v>
      </c>
      <c r="B5391" s="1">
        <f t="shared" si="168"/>
        <v>2.6688112125E-2</v>
      </c>
      <c r="C5391" s="1">
        <v>106.7524485</v>
      </c>
    </row>
    <row r="5392" spans="1:3">
      <c r="A5392" s="1">
        <f t="shared" si="169"/>
        <v>5361</v>
      </c>
      <c r="B5392" s="1">
        <f t="shared" si="168"/>
        <v>2.6688112125E-2</v>
      </c>
      <c r="C5392" s="1">
        <v>106.7524485</v>
      </c>
    </row>
    <row r="5393" spans="1:3">
      <c r="A5393" s="1">
        <f t="shared" si="169"/>
        <v>5362</v>
      </c>
      <c r="B5393" s="1">
        <f t="shared" si="168"/>
        <v>2.6688112125E-2</v>
      </c>
      <c r="C5393" s="1">
        <v>106.7524485</v>
      </c>
    </row>
    <row r="5394" spans="1:3">
      <c r="A5394" s="1">
        <f t="shared" si="169"/>
        <v>5363</v>
      </c>
      <c r="B5394" s="1">
        <f t="shared" si="168"/>
        <v>2.6688112125E-2</v>
      </c>
      <c r="C5394" s="1">
        <v>106.7524485</v>
      </c>
    </row>
    <row r="5395" spans="1:3">
      <c r="A5395" s="1">
        <f t="shared" si="169"/>
        <v>5364</v>
      </c>
      <c r="B5395" s="1">
        <f t="shared" si="168"/>
        <v>8.1938112125000004E-2</v>
      </c>
      <c r="C5395" s="1">
        <v>327.75244850000001</v>
      </c>
    </row>
    <row r="5396" spans="1:3">
      <c r="A5396" s="1">
        <f t="shared" si="169"/>
        <v>5365</v>
      </c>
      <c r="B5396" s="1">
        <f t="shared" si="168"/>
        <v>0.10168811212500001</v>
      </c>
      <c r="C5396" s="1">
        <v>406.75244850000001</v>
      </c>
    </row>
    <row r="5397" spans="1:3">
      <c r="A5397" s="1">
        <f t="shared" si="169"/>
        <v>5366</v>
      </c>
      <c r="B5397" s="1">
        <f t="shared" si="168"/>
        <v>0.13568811212500001</v>
      </c>
      <c r="C5397" s="1">
        <v>542.75244850000001</v>
      </c>
    </row>
    <row r="5398" spans="1:3">
      <c r="A5398" s="1">
        <f t="shared" si="169"/>
        <v>5367</v>
      </c>
      <c r="B5398" s="1">
        <f t="shared" si="168"/>
        <v>0.13568811212500001</v>
      </c>
      <c r="C5398" s="1">
        <v>542.75244850000001</v>
      </c>
    </row>
    <row r="5399" spans="1:3">
      <c r="A5399" s="1">
        <f t="shared" si="169"/>
        <v>5368</v>
      </c>
      <c r="B5399" s="1">
        <f t="shared" si="168"/>
        <v>0.13568811212500001</v>
      </c>
      <c r="C5399" s="1">
        <v>542.75244850000001</v>
      </c>
    </row>
    <row r="5400" spans="1:3">
      <c r="A5400" s="1">
        <f t="shared" si="169"/>
        <v>5369</v>
      </c>
      <c r="B5400" s="1">
        <f t="shared" si="168"/>
        <v>0.14068811212500001</v>
      </c>
      <c r="C5400" s="1">
        <v>562.75244850000001</v>
      </c>
    </row>
    <row r="5401" spans="1:3">
      <c r="A5401" s="1">
        <f t="shared" si="169"/>
        <v>5370</v>
      </c>
      <c r="B5401" s="1">
        <f t="shared" si="168"/>
        <v>0.14068811212500001</v>
      </c>
      <c r="C5401" s="1">
        <v>562.75244850000001</v>
      </c>
    </row>
    <row r="5402" spans="1:3">
      <c r="A5402" s="1">
        <f t="shared" si="169"/>
        <v>5371</v>
      </c>
      <c r="B5402" s="1">
        <f t="shared" si="168"/>
        <v>0.14068811212500001</v>
      </c>
      <c r="C5402" s="1">
        <v>562.75244850000001</v>
      </c>
    </row>
    <row r="5403" spans="1:3">
      <c r="A5403" s="1">
        <f t="shared" si="169"/>
        <v>5372</v>
      </c>
      <c r="B5403" s="1">
        <f t="shared" si="168"/>
        <v>0.14593811212499999</v>
      </c>
      <c r="C5403" s="1">
        <v>583.75244850000001</v>
      </c>
    </row>
    <row r="5404" spans="1:3">
      <c r="A5404" s="1">
        <f t="shared" si="169"/>
        <v>5373</v>
      </c>
      <c r="B5404" s="1">
        <f t="shared" si="168"/>
        <v>0.14593811212499999</v>
      </c>
      <c r="C5404" s="1">
        <v>583.75244850000001</v>
      </c>
    </row>
    <row r="5405" spans="1:3">
      <c r="A5405" s="1">
        <f t="shared" si="169"/>
        <v>5374</v>
      </c>
      <c r="B5405" s="1">
        <f t="shared" si="168"/>
        <v>0.14593811212499999</v>
      </c>
      <c r="C5405" s="1">
        <v>583.75244850000001</v>
      </c>
    </row>
    <row r="5406" spans="1:3">
      <c r="A5406" s="1">
        <f t="shared" si="169"/>
        <v>5375</v>
      </c>
      <c r="B5406" s="1">
        <f t="shared" si="168"/>
        <v>0.14068811212500001</v>
      </c>
      <c r="C5406" s="1">
        <v>562.75244850000001</v>
      </c>
    </row>
    <row r="5407" spans="1:3">
      <c r="A5407" s="1">
        <f t="shared" si="169"/>
        <v>5376</v>
      </c>
      <c r="B5407" s="1">
        <f t="shared" si="168"/>
        <v>0.14068811212500001</v>
      </c>
      <c r="C5407" s="1">
        <v>562.75244850000001</v>
      </c>
    </row>
    <row r="5408" spans="1:3">
      <c r="A5408" s="1">
        <f t="shared" si="169"/>
        <v>5377</v>
      </c>
      <c r="B5408" s="1">
        <f t="shared" si="168"/>
        <v>0.14209742957500002</v>
      </c>
      <c r="C5408" s="1">
        <v>568.38971830000003</v>
      </c>
    </row>
    <row r="5409" spans="1:3">
      <c r="A5409" s="1">
        <f t="shared" si="169"/>
        <v>5378</v>
      </c>
      <c r="B5409" s="1">
        <f t="shared" ref="B5409:B5472" si="170">C5409/$E$31</f>
        <v>0.14209742957500002</v>
      </c>
      <c r="C5409" s="1">
        <v>568.38971830000003</v>
      </c>
    </row>
    <row r="5410" spans="1:3">
      <c r="A5410" s="1">
        <f t="shared" ref="A5410:A5473" si="171">A5409+1</f>
        <v>5379</v>
      </c>
      <c r="B5410" s="1">
        <f t="shared" si="170"/>
        <v>0.14209742957500002</v>
      </c>
      <c r="C5410" s="1">
        <v>568.38971830000003</v>
      </c>
    </row>
    <row r="5411" spans="1:3">
      <c r="A5411" s="1">
        <f t="shared" si="171"/>
        <v>5380</v>
      </c>
      <c r="B5411" s="1">
        <f t="shared" si="170"/>
        <v>0.14209742957500002</v>
      </c>
      <c r="C5411" s="1">
        <v>568.38971830000003</v>
      </c>
    </row>
    <row r="5412" spans="1:3">
      <c r="A5412" s="1">
        <f t="shared" si="171"/>
        <v>5381</v>
      </c>
      <c r="B5412" s="1">
        <f t="shared" si="170"/>
        <v>0.14209742957500002</v>
      </c>
      <c r="C5412" s="1">
        <v>568.38971830000003</v>
      </c>
    </row>
    <row r="5413" spans="1:3">
      <c r="A5413" s="1">
        <f t="shared" si="171"/>
        <v>5382</v>
      </c>
      <c r="B5413" s="1">
        <f t="shared" si="170"/>
        <v>0.14784742957499999</v>
      </c>
      <c r="C5413" s="1">
        <v>591.38971830000003</v>
      </c>
    </row>
    <row r="5414" spans="1:3">
      <c r="A5414" s="1">
        <f t="shared" si="171"/>
        <v>5383</v>
      </c>
      <c r="B5414" s="1">
        <f t="shared" si="170"/>
        <v>0.14784742957499999</v>
      </c>
      <c r="C5414" s="1">
        <v>591.38971830000003</v>
      </c>
    </row>
    <row r="5415" spans="1:3">
      <c r="A5415" s="1">
        <f t="shared" si="171"/>
        <v>5384</v>
      </c>
      <c r="B5415" s="1">
        <f t="shared" si="170"/>
        <v>0.14784742957499999</v>
      </c>
      <c r="C5415" s="1">
        <v>591.38971830000003</v>
      </c>
    </row>
    <row r="5416" spans="1:3">
      <c r="A5416" s="1">
        <f t="shared" si="171"/>
        <v>5385</v>
      </c>
      <c r="B5416" s="1">
        <f t="shared" si="170"/>
        <v>0.14784742957499999</v>
      </c>
      <c r="C5416" s="1">
        <v>591.38971830000003</v>
      </c>
    </row>
    <row r="5417" spans="1:3">
      <c r="A5417" s="1">
        <f t="shared" si="171"/>
        <v>5386</v>
      </c>
      <c r="B5417" s="1">
        <f t="shared" si="170"/>
        <v>0.14784742957499999</v>
      </c>
      <c r="C5417" s="1">
        <v>591.38971830000003</v>
      </c>
    </row>
    <row r="5418" spans="1:3">
      <c r="A5418" s="1">
        <f t="shared" si="171"/>
        <v>5387</v>
      </c>
      <c r="B5418" s="1">
        <f t="shared" si="170"/>
        <v>0.14834742957499999</v>
      </c>
      <c r="C5418" s="1">
        <v>593.38971830000003</v>
      </c>
    </row>
    <row r="5419" spans="1:3">
      <c r="A5419" s="1">
        <f t="shared" si="171"/>
        <v>5388</v>
      </c>
      <c r="B5419" s="1">
        <f t="shared" si="170"/>
        <v>0.149597429575</v>
      </c>
      <c r="C5419" s="1">
        <v>598.38971830000003</v>
      </c>
    </row>
    <row r="5420" spans="1:3">
      <c r="A5420" s="1">
        <f t="shared" si="171"/>
        <v>5389</v>
      </c>
      <c r="B5420" s="1">
        <f t="shared" si="170"/>
        <v>0.149597429575</v>
      </c>
      <c r="C5420" s="1">
        <v>598.38971830000003</v>
      </c>
    </row>
    <row r="5421" spans="1:3">
      <c r="A5421" s="1">
        <f t="shared" si="171"/>
        <v>5390</v>
      </c>
      <c r="B5421" s="1">
        <f t="shared" si="170"/>
        <v>0.149597429575</v>
      </c>
      <c r="C5421" s="1">
        <v>598.38971830000003</v>
      </c>
    </row>
    <row r="5422" spans="1:3">
      <c r="A5422" s="1">
        <f t="shared" si="171"/>
        <v>5391</v>
      </c>
      <c r="B5422" s="1">
        <f t="shared" si="170"/>
        <v>0.14966342957500001</v>
      </c>
      <c r="C5422" s="1">
        <v>598.65371830000004</v>
      </c>
    </row>
    <row r="5423" spans="1:3">
      <c r="A5423" s="1">
        <f t="shared" si="171"/>
        <v>5392</v>
      </c>
      <c r="B5423" s="1">
        <f t="shared" si="170"/>
        <v>0.157347429575</v>
      </c>
      <c r="C5423" s="1">
        <v>629.38971830000003</v>
      </c>
    </row>
    <row r="5424" spans="1:3">
      <c r="A5424" s="1">
        <f t="shared" si="171"/>
        <v>5393</v>
      </c>
      <c r="B5424" s="1">
        <f t="shared" si="170"/>
        <v>0.157347429575</v>
      </c>
      <c r="C5424" s="1">
        <v>629.38971830000003</v>
      </c>
    </row>
    <row r="5425" spans="1:3">
      <c r="A5425" s="1">
        <f t="shared" si="171"/>
        <v>5394</v>
      </c>
      <c r="B5425" s="1">
        <f t="shared" si="170"/>
        <v>0.157347429575</v>
      </c>
      <c r="C5425" s="1">
        <v>629.38971830000003</v>
      </c>
    </row>
    <row r="5426" spans="1:3">
      <c r="A5426" s="1">
        <f t="shared" si="171"/>
        <v>5395</v>
      </c>
      <c r="B5426" s="1">
        <f t="shared" si="170"/>
        <v>0.16709742957500001</v>
      </c>
      <c r="C5426" s="1">
        <v>668.38971830000003</v>
      </c>
    </row>
    <row r="5427" spans="1:3">
      <c r="A5427" s="1">
        <f t="shared" si="171"/>
        <v>5396</v>
      </c>
      <c r="B5427" s="1">
        <f t="shared" si="170"/>
        <v>0.168972429575</v>
      </c>
      <c r="C5427" s="1">
        <v>675.88971830000003</v>
      </c>
    </row>
    <row r="5428" spans="1:3">
      <c r="A5428" s="1">
        <f t="shared" si="171"/>
        <v>5397</v>
      </c>
      <c r="B5428" s="1">
        <f t="shared" si="170"/>
        <v>0.16709742957500001</v>
      </c>
      <c r="C5428" s="1">
        <v>668.38971830000003</v>
      </c>
    </row>
    <row r="5429" spans="1:3">
      <c r="A5429" s="1">
        <f t="shared" si="171"/>
        <v>5398</v>
      </c>
      <c r="B5429" s="1">
        <f t="shared" si="170"/>
        <v>0.157347429575</v>
      </c>
      <c r="C5429" s="1">
        <v>629.38971830000003</v>
      </c>
    </row>
    <row r="5430" spans="1:3">
      <c r="A5430" s="1">
        <f t="shared" si="171"/>
        <v>5399</v>
      </c>
      <c r="B5430" s="1">
        <f t="shared" si="170"/>
        <v>0.149597429575</v>
      </c>
      <c r="C5430" s="1">
        <v>598.38971830000003</v>
      </c>
    </row>
    <row r="5431" spans="1:3">
      <c r="A5431" s="1">
        <f t="shared" si="171"/>
        <v>5400</v>
      </c>
      <c r="B5431" s="1">
        <f t="shared" si="170"/>
        <v>0.149597429575</v>
      </c>
      <c r="C5431" s="1">
        <v>598.38971830000003</v>
      </c>
    </row>
    <row r="5432" spans="1:3">
      <c r="A5432" s="1">
        <f t="shared" si="171"/>
        <v>5401</v>
      </c>
      <c r="B5432" s="1">
        <f t="shared" si="170"/>
        <v>0.15257869460000001</v>
      </c>
      <c r="C5432" s="1">
        <v>610.31477840000002</v>
      </c>
    </row>
    <row r="5433" spans="1:3">
      <c r="A5433" s="1">
        <f t="shared" si="171"/>
        <v>5402</v>
      </c>
      <c r="B5433" s="1">
        <f t="shared" si="170"/>
        <v>0.14820369460000002</v>
      </c>
      <c r="C5433" s="1">
        <v>592.81477840000002</v>
      </c>
    </row>
    <row r="5434" spans="1:3">
      <c r="A5434" s="1">
        <f t="shared" si="171"/>
        <v>5403</v>
      </c>
      <c r="B5434" s="1">
        <f t="shared" si="170"/>
        <v>0.14820369460000002</v>
      </c>
      <c r="C5434" s="1">
        <v>592.81477840000002</v>
      </c>
    </row>
    <row r="5435" spans="1:3">
      <c r="A5435" s="1">
        <f t="shared" si="171"/>
        <v>5404</v>
      </c>
      <c r="B5435" s="1">
        <f t="shared" si="170"/>
        <v>0.14820369460000002</v>
      </c>
      <c r="C5435" s="1">
        <v>592.81477840000002</v>
      </c>
    </row>
    <row r="5436" spans="1:3">
      <c r="A5436" s="1">
        <f t="shared" si="171"/>
        <v>5405</v>
      </c>
      <c r="B5436" s="1">
        <f t="shared" si="170"/>
        <v>0.14820369460000002</v>
      </c>
      <c r="C5436" s="1">
        <v>592.81477840000002</v>
      </c>
    </row>
    <row r="5437" spans="1:3">
      <c r="A5437" s="1">
        <f t="shared" si="171"/>
        <v>5406</v>
      </c>
      <c r="B5437" s="1">
        <f t="shared" si="170"/>
        <v>0.15257869460000001</v>
      </c>
      <c r="C5437" s="1">
        <v>610.31477840000002</v>
      </c>
    </row>
    <row r="5438" spans="1:3">
      <c r="A5438" s="1">
        <f t="shared" si="171"/>
        <v>5407</v>
      </c>
      <c r="B5438" s="1">
        <f t="shared" si="170"/>
        <v>0.14820369460000002</v>
      </c>
      <c r="C5438" s="1">
        <v>592.81477840000002</v>
      </c>
    </row>
    <row r="5439" spans="1:3">
      <c r="A5439" s="1">
        <f t="shared" si="171"/>
        <v>5408</v>
      </c>
      <c r="B5439" s="1">
        <f t="shared" si="170"/>
        <v>0.15257869460000001</v>
      </c>
      <c r="C5439" s="1">
        <v>610.31477840000002</v>
      </c>
    </row>
    <row r="5440" spans="1:3">
      <c r="A5440" s="1">
        <f t="shared" si="171"/>
        <v>5409</v>
      </c>
      <c r="B5440" s="1">
        <f t="shared" si="170"/>
        <v>0.15257869460000001</v>
      </c>
      <c r="C5440" s="1">
        <v>610.31477840000002</v>
      </c>
    </row>
    <row r="5441" spans="1:3">
      <c r="A5441" s="1">
        <f t="shared" si="171"/>
        <v>5410</v>
      </c>
      <c r="B5441" s="1">
        <f t="shared" si="170"/>
        <v>0.15257869460000001</v>
      </c>
      <c r="C5441" s="1">
        <v>610.31477840000002</v>
      </c>
    </row>
    <row r="5442" spans="1:3">
      <c r="A5442" s="1">
        <f t="shared" si="171"/>
        <v>5411</v>
      </c>
      <c r="B5442" s="1">
        <f t="shared" si="170"/>
        <v>0.15457869460000001</v>
      </c>
      <c r="C5442" s="1">
        <v>618.31477840000002</v>
      </c>
    </row>
    <row r="5443" spans="1:3">
      <c r="A5443" s="1">
        <f t="shared" si="171"/>
        <v>5412</v>
      </c>
      <c r="B5443" s="1">
        <f t="shared" si="170"/>
        <v>0.15457869460000001</v>
      </c>
      <c r="C5443" s="1">
        <v>618.31477840000002</v>
      </c>
    </row>
    <row r="5444" spans="1:3">
      <c r="A5444" s="1">
        <f t="shared" si="171"/>
        <v>5413</v>
      </c>
      <c r="B5444" s="1">
        <f t="shared" si="170"/>
        <v>0.15457869460000001</v>
      </c>
      <c r="C5444" s="1">
        <v>618.31477840000002</v>
      </c>
    </row>
    <row r="5445" spans="1:3">
      <c r="A5445" s="1">
        <f t="shared" si="171"/>
        <v>5414</v>
      </c>
      <c r="B5445" s="1">
        <f t="shared" si="170"/>
        <v>0.15457869460000001</v>
      </c>
      <c r="C5445" s="1">
        <v>618.31477840000002</v>
      </c>
    </row>
    <row r="5446" spans="1:3">
      <c r="A5446" s="1">
        <f t="shared" si="171"/>
        <v>5415</v>
      </c>
      <c r="B5446" s="1">
        <f t="shared" si="170"/>
        <v>0.15788069460000001</v>
      </c>
      <c r="C5446" s="1">
        <v>631.52277839999999</v>
      </c>
    </row>
    <row r="5447" spans="1:3">
      <c r="A5447" s="1">
        <f t="shared" si="171"/>
        <v>5416</v>
      </c>
      <c r="B5447" s="1">
        <f t="shared" si="170"/>
        <v>0.15457869460000001</v>
      </c>
      <c r="C5447" s="1">
        <v>618.31477840000002</v>
      </c>
    </row>
    <row r="5448" spans="1:3">
      <c r="A5448" s="1">
        <f t="shared" si="171"/>
        <v>5417</v>
      </c>
      <c r="B5448" s="1">
        <f t="shared" si="170"/>
        <v>0.15788069460000001</v>
      </c>
      <c r="C5448" s="1">
        <v>631.52277839999999</v>
      </c>
    </row>
    <row r="5449" spans="1:3">
      <c r="A5449" s="1">
        <f t="shared" si="171"/>
        <v>5418</v>
      </c>
      <c r="B5449" s="1">
        <f t="shared" si="170"/>
        <v>0.15788069460000001</v>
      </c>
      <c r="C5449" s="1">
        <v>631.52277839999999</v>
      </c>
    </row>
    <row r="5450" spans="1:3">
      <c r="A5450" s="1">
        <f t="shared" si="171"/>
        <v>5419</v>
      </c>
      <c r="B5450" s="1">
        <f t="shared" si="170"/>
        <v>0.16707869459999999</v>
      </c>
      <c r="C5450" s="1">
        <v>668.31477840000002</v>
      </c>
    </row>
    <row r="5451" spans="1:3">
      <c r="A5451" s="1">
        <f t="shared" si="171"/>
        <v>5420</v>
      </c>
      <c r="B5451" s="1">
        <f t="shared" si="170"/>
        <v>0.1683286946</v>
      </c>
      <c r="C5451" s="1">
        <v>673.31477840000002</v>
      </c>
    </row>
    <row r="5452" spans="1:3">
      <c r="A5452" s="1">
        <f t="shared" si="171"/>
        <v>5421</v>
      </c>
      <c r="B5452" s="1">
        <f t="shared" si="170"/>
        <v>0.1683286946</v>
      </c>
      <c r="C5452" s="1">
        <v>673.31477840000002</v>
      </c>
    </row>
    <row r="5453" spans="1:3">
      <c r="A5453" s="1">
        <f t="shared" si="171"/>
        <v>5422</v>
      </c>
      <c r="B5453" s="1">
        <f t="shared" si="170"/>
        <v>0.15457869460000001</v>
      </c>
      <c r="C5453" s="1">
        <v>618.31477840000002</v>
      </c>
    </row>
    <row r="5454" spans="1:3">
      <c r="A5454" s="1">
        <f t="shared" si="171"/>
        <v>5423</v>
      </c>
      <c r="B5454" s="1">
        <f t="shared" si="170"/>
        <v>0.15457869460000001</v>
      </c>
      <c r="C5454" s="1">
        <v>618.31477840000002</v>
      </c>
    </row>
    <row r="5455" spans="1:3">
      <c r="A5455" s="1">
        <f t="shared" si="171"/>
        <v>5424</v>
      </c>
      <c r="B5455" s="1">
        <f t="shared" si="170"/>
        <v>0.15457869460000001</v>
      </c>
      <c r="C5455" s="1">
        <v>618.31477840000002</v>
      </c>
    </row>
    <row r="5456" spans="1:3">
      <c r="A5456" s="1">
        <f t="shared" si="171"/>
        <v>5425</v>
      </c>
      <c r="B5456" s="1">
        <f t="shared" si="170"/>
        <v>0.16829632280000001</v>
      </c>
      <c r="C5456" s="1">
        <v>673.18529120000005</v>
      </c>
    </row>
    <row r="5457" spans="1:3">
      <c r="A5457" s="1">
        <f t="shared" si="171"/>
        <v>5426</v>
      </c>
      <c r="B5457" s="1">
        <f t="shared" si="170"/>
        <v>0.1579990728</v>
      </c>
      <c r="C5457" s="1">
        <v>631.99629119999997</v>
      </c>
    </row>
    <row r="5458" spans="1:3">
      <c r="A5458" s="1">
        <f t="shared" si="171"/>
        <v>5427</v>
      </c>
      <c r="B5458" s="1">
        <f t="shared" si="170"/>
        <v>0.15354632280000002</v>
      </c>
      <c r="C5458" s="1">
        <v>614.18529120000005</v>
      </c>
    </row>
    <row r="5459" spans="1:3">
      <c r="A5459" s="1">
        <f t="shared" si="171"/>
        <v>5428</v>
      </c>
      <c r="B5459" s="1">
        <f t="shared" si="170"/>
        <v>0.1270463228</v>
      </c>
      <c r="C5459" s="1">
        <v>508.18529119999999</v>
      </c>
    </row>
    <row r="5460" spans="1:3">
      <c r="A5460" s="1">
        <f t="shared" si="171"/>
        <v>5429</v>
      </c>
      <c r="B5460" s="1">
        <f t="shared" si="170"/>
        <v>0.1579990728</v>
      </c>
      <c r="C5460" s="1">
        <v>631.99629119999997</v>
      </c>
    </row>
    <row r="5461" spans="1:3">
      <c r="A5461" s="1">
        <f t="shared" si="171"/>
        <v>5430</v>
      </c>
      <c r="B5461" s="1">
        <f t="shared" si="170"/>
        <v>0.16829632280000001</v>
      </c>
      <c r="C5461" s="1">
        <v>673.18529120000005</v>
      </c>
    </row>
    <row r="5462" spans="1:3">
      <c r="A5462" s="1">
        <f t="shared" si="171"/>
        <v>5431</v>
      </c>
      <c r="B5462" s="1">
        <f t="shared" si="170"/>
        <v>0.16829632280000001</v>
      </c>
      <c r="C5462" s="1">
        <v>673.18529120000005</v>
      </c>
    </row>
    <row r="5463" spans="1:3">
      <c r="A5463" s="1">
        <f t="shared" si="171"/>
        <v>5432</v>
      </c>
      <c r="B5463" s="1">
        <f t="shared" si="170"/>
        <v>0.16829632280000001</v>
      </c>
      <c r="C5463" s="1">
        <v>673.18529120000005</v>
      </c>
    </row>
    <row r="5464" spans="1:3">
      <c r="A5464" s="1">
        <f t="shared" si="171"/>
        <v>5433</v>
      </c>
      <c r="B5464" s="1">
        <f t="shared" si="170"/>
        <v>0.16829632280000001</v>
      </c>
      <c r="C5464" s="1">
        <v>673.18529120000005</v>
      </c>
    </row>
    <row r="5465" spans="1:3">
      <c r="A5465" s="1">
        <f t="shared" si="171"/>
        <v>5434</v>
      </c>
      <c r="B5465" s="1">
        <f t="shared" si="170"/>
        <v>0.16829632280000001</v>
      </c>
      <c r="C5465" s="1">
        <v>673.18529120000005</v>
      </c>
    </row>
    <row r="5466" spans="1:3">
      <c r="A5466" s="1">
        <f t="shared" si="171"/>
        <v>5435</v>
      </c>
      <c r="B5466" s="1">
        <f t="shared" si="170"/>
        <v>0.16829632280000001</v>
      </c>
      <c r="C5466" s="1">
        <v>673.18529120000005</v>
      </c>
    </row>
    <row r="5467" spans="1:3">
      <c r="A5467" s="1">
        <f t="shared" si="171"/>
        <v>5436</v>
      </c>
      <c r="B5467" s="1">
        <f t="shared" si="170"/>
        <v>0.16829632280000001</v>
      </c>
      <c r="C5467" s="1">
        <v>673.18529120000005</v>
      </c>
    </row>
    <row r="5468" spans="1:3">
      <c r="A5468" s="1">
        <f t="shared" si="171"/>
        <v>5437</v>
      </c>
      <c r="B5468" s="1">
        <f t="shared" si="170"/>
        <v>0.16829632280000001</v>
      </c>
      <c r="C5468" s="1">
        <v>673.18529120000005</v>
      </c>
    </row>
    <row r="5469" spans="1:3">
      <c r="A5469" s="1">
        <f t="shared" si="171"/>
        <v>5438</v>
      </c>
      <c r="B5469" s="1">
        <f t="shared" si="170"/>
        <v>0.17117132280000003</v>
      </c>
      <c r="C5469" s="1">
        <v>684.68529120000005</v>
      </c>
    </row>
    <row r="5470" spans="1:3">
      <c r="A5470" s="1">
        <f t="shared" si="171"/>
        <v>5439</v>
      </c>
      <c r="B5470" s="1">
        <f t="shared" si="170"/>
        <v>0.17117132280000003</v>
      </c>
      <c r="C5470" s="1">
        <v>684.68529120000005</v>
      </c>
    </row>
    <row r="5471" spans="1:3">
      <c r="A5471" s="1">
        <f t="shared" si="171"/>
        <v>5440</v>
      </c>
      <c r="B5471" s="1">
        <f t="shared" si="170"/>
        <v>0.17117132280000003</v>
      </c>
      <c r="C5471" s="1">
        <v>684.68529120000005</v>
      </c>
    </row>
    <row r="5472" spans="1:3">
      <c r="A5472" s="1">
        <f t="shared" si="171"/>
        <v>5441</v>
      </c>
      <c r="B5472" s="1">
        <f t="shared" si="170"/>
        <v>0.17117132280000003</v>
      </c>
      <c r="C5472" s="1">
        <v>684.68529120000005</v>
      </c>
    </row>
    <row r="5473" spans="1:3">
      <c r="A5473" s="1">
        <f t="shared" si="171"/>
        <v>5442</v>
      </c>
      <c r="B5473" s="1">
        <f t="shared" ref="B5473:B5536" si="172">C5473/$E$31</f>
        <v>0.17117132280000003</v>
      </c>
      <c r="C5473" s="1">
        <v>684.68529120000005</v>
      </c>
    </row>
    <row r="5474" spans="1:3">
      <c r="A5474" s="1">
        <f t="shared" ref="A5474:A5537" si="173">A5473+1</f>
        <v>5443</v>
      </c>
      <c r="B5474" s="1">
        <f t="shared" si="172"/>
        <v>0.17117132280000003</v>
      </c>
      <c r="C5474" s="1">
        <v>684.68529120000005</v>
      </c>
    </row>
    <row r="5475" spans="1:3">
      <c r="A5475" s="1">
        <f t="shared" si="173"/>
        <v>5444</v>
      </c>
      <c r="B5475" s="1">
        <f t="shared" si="172"/>
        <v>0.17954632280000002</v>
      </c>
      <c r="C5475" s="1">
        <v>718.18529120000005</v>
      </c>
    </row>
    <row r="5476" spans="1:3">
      <c r="A5476" s="1">
        <f t="shared" si="173"/>
        <v>5445</v>
      </c>
      <c r="B5476" s="1">
        <f t="shared" si="172"/>
        <v>0.1890463228</v>
      </c>
      <c r="C5476" s="1">
        <v>756.18529120000005</v>
      </c>
    </row>
    <row r="5477" spans="1:3">
      <c r="A5477" s="1">
        <f t="shared" si="173"/>
        <v>5446</v>
      </c>
      <c r="B5477" s="1">
        <f t="shared" si="172"/>
        <v>0.1890463228</v>
      </c>
      <c r="C5477" s="1">
        <v>756.18529120000005</v>
      </c>
    </row>
    <row r="5478" spans="1:3">
      <c r="A5478" s="1">
        <f t="shared" si="173"/>
        <v>5447</v>
      </c>
      <c r="B5478" s="1">
        <f t="shared" si="172"/>
        <v>0.17117132280000003</v>
      </c>
      <c r="C5478" s="1">
        <v>684.68529120000005</v>
      </c>
    </row>
    <row r="5479" spans="1:3">
      <c r="A5479" s="1">
        <f t="shared" si="173"/>
        <v>5448</v>
      </c>
      <c r="B5479" s="1">
        <f t="shared" si="172"/>
        <v>0.16829632280000001</v>
      </c>
      <c r="C5479" s="1">
        <v>673.18529120000005</v>
      </c>
    </row>
    <row r="5480" spans="1:3">
      <c r="A5480" s="1">
        <f t="shared" si="173"/>
        <v>5449</v>
      </c>
      <c r="B5480" s="1">
        <f t="shared" si="172"/>
        <v>0.1557636741</v>
      </c>
      <c r="C5480" s="1">
        <v>623.05469640000001</v>
      </c>
    </row>
    <row r="5481" spans="1:3">
      <c r="A5481" s="1">
        <f t="shared" si="173"/>
        <v>5450</v>
      </c>
      <c r="B5481" s="1">
        <f t="shared" si="172"/>
        <v>0.1557636741</v>
      </c>
      <c r="C5481" s="1">
        <v>623.05469640000001</v>
      </c>
    </row>
    <row r="5482" spans="1:3">
      <c r="A5482" s="1">
        <f t="shared" si="173"/>
        <v>5451</v>
      </c>
      <c r="B5482" s="1">
        <f t="shared" si="172"/>
        <v>0.1557636741</v>
      </c>
      <c r="C5482" s="1">
        <v>623.05469640000001</v>
      </c>
    </row>
    <row r="5483" spans="1:3">
      <c r="A5483" s="1">
        <f t="shared" si="173"/>
        <v>5452</v>
      </c>
      <c r="B5483" s="1">
        <f t="shared" si="172"/>
        <v>0.1557636741</v>
      </c>
      <c r="C5483" s="1">
        <v>623.05469640000001</v>
      </c>
    </row>
    <row r="5484" spans="1:3">
      <c r="A5484" s="1">
        <f t="shared" si="173"/>
        <v>5453</v>
      </c>
      <c r="B5484" s="1">
        <f t="shared" si="172"/>
        <v>0.1557636741</v>
      </c>
      <c r="C5484" s="1">
        <v>623.05469640000001</v>
      </c>
    </row>
    <row r="5485" spans="1:3">
      <c r="A5485" s="1">
        <f t="shared" si="173"/>
        <v>5454</v>
      </c>
      <c r="B5485" s="1">
        <f t="shared" si="172"/>
        <v>0.1579324241</v>
      </c>
      <c r="C5485" s="1">
        <v>631.72969639999997</v>
      </c>
    </row>
    <row r="5486" spans="1:3">
      <c r="A5486" s="1">
        <f t="shared" si="173"/>
        <v>5455</v>
      </c>
      <c r="B5486" s="1">
        <f t="shared" si="172"/>
        <v>0.1579324241</v>
      </c>
      <c r="C5486" s="1">
        <v>631.72969639999997</v>
      </c>
    </row>
    <row r="5487" spans="1:3">
      <c r="A5487" s="1">
        <f t="shared" si="173"/>
        <v>5456</v>
      </c>
      <c r="B5487" s="1">
        <f t="shared" si="172"/>
        <v>0.1557636741</v>
      </c>
      <c r="C5487" s="1">
        <v>623.05469640000001</v>
      </c>
    </row>
    <row r="5488" spans="1:3">
      <c r="A5488" s="1">
        <f t="shared" si="173"/>
        <v>5457</v>
      </c>
      <c r="B5488" s="1">
        <f t="shared" si="172"/>
        <v>0.1557636741</v>
      </c>
      <c r="C5488" s="1">
        <v>623.05469640000001</v>
      </c>
    </row>
    <row r="5489" spans="1:3">
      <c r="A5489" s="1">
        <f t="shared" si="173"/>
        <v>5458</v>
      </c>
      <c r="B5489" s="1">
        <f t="shared" si="172"/>
        <v>0.1557636741</v>
      </c>
      <c r="C5489" s="1">
        <v>623.05469640000001</v>
      </c>
    </row>
    <row r="5490" spans="1:3">
      <c r="A5490" s="1">
        <f t="shared" si="173"/>
        <v>5459</v>
      </c>
      <c r="B5490" s="1">
        <f t="shared" si="172"/>
        <v>0.1557636741</v>
      </c>
      <c r="C5490" s="1">
        <v>623.05469640000001</v>
      </c>
    </row>
    <row r="5491" spans="1:3">
      <c r="A5491" s="1">
        <f t="shared" si="173"/>
        <v>5460</v>
      </c>
      <c r="B5491" s="1">
        <f t="shared" si="172"/>
        <v>0.1579324241</v>
      </c>
      <c r="C5491" s="1">
        <v>631.72969639999997</v>
      </c>
    </row>
    <row r="5492" spans="1:3">
      <c r="A5492" s="1">
        <f t="shared" si="173"/>
        <v>5461</v>
      </c>
      <c r="B5492" s="1">
        <f t="shared" si="172"/>
        <v>0.1579324241</v>
      </c>
      <c r="C5492" s="1">
        <v>631.72969639999997</v>
      </c>
    </row>
    <row r="5493" spans="1:3">
      <c r="A5493" s="1">
        <f t="shared" si="173"/>
        <v>5462</v>
      </c>
      <c r="B5493" s="1">
        <f t="shared" si="172"/>
        <v>0.1579324241</v>
      </c>
      <c r="C5493" s="1">
        <v>631.72969639999997</v>
      </c>
    </row>
    <row r="5494" spans="1:3">
      <c r="A5494" s="1">
        <f t="shared" si="173"/>
        <v>5463</v>
      </c>
      <c r="B5494" s="1">
        <f t="shared" si="172"/>
        <v>0.16063867409999999</v>
      </c>
      <c r="C5494" s="1">
        <v>642.55469640000001</v>
      </c>
    </row>
    <row r="5495" spans="1:3">
      <c r="A5495" s="1">
        <f t="shared" si="173"/>
        <v>5464</v>
      </c>
      <c r="B5495" s="1">
        <f t="shared" si="172"/>
        <v>0.16063867409999999</v>
      </c>
      <c r="C5495" s="1">
        <v>642.55469640000001</v>
      </c>
    </row>
    <row r="5496" spans="1:3">
      <c r="A5496" s="1">
        <f t="shared" si="173"/>
        <v>5465</v>
      </c>
      <c r="B5496" s="1">
        <f t="shared" si="172"/>
        <v>0.16826367410000001</v>
      </c>
      <c r="C5496" s="1">
        <v>673.05469640000001</v>
      </c>
    </row>
    <row r="5497" spans="1:3">
      <c r="A5497" s="1">
        <f t="shared" si="173"/>
        <v>5466</v>
      </c>
      <c r="B5497" s="1">
        <f t="shared" si="172"/>
        <v>0.16826367410000001</v>
      </c>
      <c r="C5497" s="1">
        <v>673.05469640000001</v>
      </c>
    </row>
    <row r="5498" spans="1:3">
      <c r="A5498" s="1">
        <f t="shared" si="173"/>
        <v>5467</v>
      </c>
      <c r="B5498" s="1">
        <f t="shared" si="172"/>
        <v>0.16951367410000001</v>
      </c>
      <c r="C5498" s="1">
        <v>678.05469640000001</v>
      </c>
    </row>
    <row r="5499" spans="1:3">
      <c r="A5499" s="1">
        <f t="shared" si="173"/>
        <v>5468</v>
      </c>
      <c r="B5499" s="1">
        <f t="shared" si="172"/>
        <v>0.1900136741</v>
      </c>
      <c r="C5499" s="1">
        <v>760.05469640000001</v>
      </c>
    </row>
    <row r="5500" spans="1:3">
      <c r="A5500" s="1">
        <f t="shared" si="173"/>
        <v>5469</v>
      </c>
      <c r="B5500" s="1">
        <f t="shared" si="172"/>
        <v>0.16951367410000001</v>
      </c>
      <c r="C5500" s="1">
        <v>678.05469640000001</v>
      </c>
    </row>
    <row r="5501" spans="1:3">
      <c r="A5501" s="1">
        <f t="shared" si="173"/>
        <v>5470</v>
      </c>
      <c r="B5501" s="1">
        <f t="shared" si="172"/>
        <v>0.16826367410000001</v>
      </c>
      <c r="C5501" s="1">
        <v>673.05469640000001</v>
      </c>
    </row>
    <row r="5502" spans="1:3">
      <c r="A5502" s="1">
        <f t="shared" si="173"/>
        <v>5471</v>
      </c>
      <c r="B5502" s="1">
        <f t="shared" si="172"/>
        <v>0.16063867409999999</v>
      </c>
      <c r="C5502" s="1">
        <v>642.55469640000001</v>
      </c>
    </row>
    <row r="5503" spans="1:3">
      <c r="A5503" s="1">
        <f t="shared" si="173"/>
        <v>5472</v>
      </c>
      <c r="B5503" s="1">
        <f t="shared" si="172"/>
        <v>0.16063867409999999</v>
      </c>
      <c r="C5503" s="1">
        <v>642.55469640000001</v>
      </c>
    </row>
    <row r="5504" spans="1:3">
      <c r="A5504" s="1">
        <f t="shared" si="173"/>
        <v>5473</v>
      </c>
      <c r="B5504" s="1">
        <f t="shared" si="172"/>
        <v>0.14749139957500002</v>
      </c>
      <c r="C5504" s="1">
        <v>589.96559830000001</v>
      </c>
    </row>
    <row r="5505" spans="1:3">
      <c r="A5505" s="1">
        <f t="shared" si="173"/>
        <v>5474</v>
      </c>
      <c r="B5505" s="1">
        <f t="shared" si="172"/>
        <v>0.14749139957500002</v>
      </c>
      <c r="C5505" s="1">
        <v>589.96559830000001</v>
      </c>
    </row>
    <row r="5506" spans="1:3">
      <c r="A5506" s="1">
        <f t="shared" si="173"/>
        <v>5475</v>
      </c>
      <c r="B5506" s="1">
        <f t="shared" si="172"/>
        <v>0.14749139957500002</v>
      </c>
      <c r="C5506" s="1">
        <v>589.96559830000001</v>
      </c>
    </row>
    <row r="5507" spans="1:3">
      <c r="A5507" s="1">
        <f t="shared" si="173"/>
        <v>5476</v>
      </c>
      <c r="B5507" s="1">
        <f t="shared" si="172"/>
        <v>0.14749139957500002</v>
      </c>
      <c r="C5507" s="1">
        <v>589.96559830000001</v>
      </c>
    </row>
    <row r="5508" spans="1:3">
      <c r="A5508" s="1">
        <f t="shared" si="173"/>
        <v>5477</v>
      </c>
      <c r="B5508" s="1">
        <f t="shared" si="172"/>
        <v>0.14749139957500002</v>
      </c>
      <c r="C5508" s="1">
        <v>589.96559830000001</v>
      </c>
    </row>
    <row r="5509" spans="1:3">
      <c r="A5509" s="1">
        <f t="shared" si="173"/>
        <v>5478</v>
      </c>
      <c r="B5509" s="1">
        <f t="shared" si="172"/>
        <v>0.14749139957500002</v>
      </c>
      <c r="C5509" s="1">
        <v>589.96559830000001</v>
      </c>
    </row>
    <row r="5510" spans="1:3">
      <c r="A5510" s="1">
        <f t="shared" si="173"/>
        <v>5479</v>
      </c>
      <c r="B5510" s="1">
        <f t="shared" si="172"/>
        <v>0.14749139957500002</v>
      </c>
      <c r="C5510" s="1">
        <v>589.96559830000001</v>
      </c>
    </row>
    <row r="5511" spans="1:3">
      <c r="A5511" s="1">
        <f t="shared" si="173"/>
        <v>5480</v>
      </c>
      <c r="B5511" s="1">
        <f t="shared" si="172"/>
        <v>0.14749139957500002</v>
      </c>
      <c r="C5511" s="1">
        <v>589.96559830000001</v>
      </c>
    </row>
    <row r="5512" spans="1:3">
      <c r="A5512" s="1">
        <f t="shared" si="173"/>
        <v>5481</v>
      </c>
      <c r="B5512" s="1">
        <f t="shared" si="172"/>
        <v>0.15636639957500001</v>
      </c>
      <c r="C5512" s="1">
        <v>625.46559830000001</v>
      </c>
    </row>
    <row r="5513" spans="1:3">
      <c r="A5513" s="1">
        <f t="shared" si="173"/>
        <v>5482</v>
      </c>
      <c r="B5513" s="1">
        <f t="shared" si="172"/>
        <v>0.15261639957500001</v>
      </c>
      <c r="C5513" s="1">
        <v>610.46559830000001</v>
      </c>
    </row>
    <row r="5514" spans="1:3">
      <c r="A5514" s="1">
        <f t="shared" si="173"/>
        <v>5483</v>
      </c>
      <c r="B5514" s="1">
        <f t="shared" si="172"/>
        <v>0.14749139957500002</v>
      </c>
      <c r="C5514" s="1">
        <v>589.96559830000001</v>
      </c>
    </row>
    <row r="5515" spans="1:3">
      <c r="A5515" s="1">
        <f t="shared" si="173"/>
        <v>5484</v>
      </c>
      <c r="B5515" s="1">
        <f t="shared" si="172"/>
        <v>0.15261639957500001</v>
      </c>
      <c r="C5515" s="1">
        <v>610.46559830000001</v>
      </c>
    </row>
    <row r="5516" spans="1:3">
      <c r="A5516" s="1">
        <f t="shared" si="173"/>
        <v>5485</v>
      </c>
      <c r="B5516" s="1">
        <f t="shared" si="172"/>
        <v>0.15636639957500001</v>
      </c>
      <c r="C5516" s="1">
        <v>625.46559830000001</v>
      </c>
    </row>
    <row r="5517" spans="1:3">
      <c r="A5517" s="1">
        <f t="shared" si="173"/>
        <v>5486</v>
      </c>
      <c r="B5517" s="1">
        <f t="shared" si="172"/>
        <v>0.15261639957500001</v>
      </c>
      <c r="C5517" s="1">
        <v>610.46559830000001</v>
      </c>
    </row>
    <row r="5518" spans="1:3">
      <c r="A5518" s="1">
        <f t="shared" si="173"/>
        <v>5487</v>
      </c>
      <c r="B5518" s="1">
        <f t="shared" si="172"/>
        <v>0.15636639957500001</v>
      </c>
      <c r="C5518" s="1">
        <v>625.46559830000001</v>
      </c>
    </row>
    <row r="5519" spans="1:3">
      <c r="A5519" s="1">
        <f t="shared" si="173"/>
        <v>5488</v>
      </c>
      <c r="B5519" s="1">
        <f t="shared" si="172"/>
        <v>0.15636639957500001</v>
      </c>
      <c r="C5519" s="1">
        <v>625.46559830000001</v>
      </c>
    </row>
    <row r="5520" spans="1:3">
      <c r="A5520" s="1">
        <f t="shared" si="173"/>
        <v>5489</v>
      </c>
      <c r="B5520" s="1">
        <f t="shared" si="172"/>
        <v>0.15858839957500001</v>
      </c>
      <c r="C5520" s="1">
        <v>634.35359830000004</v>
      </c>
    </row>
    <row r="5521" spans="1:3">
      <c r="A5521" s="1">
        <f t="shared" si="173"/>
        <v>5490</v>
      </c>
      <c r="B5521" s="1">
        <f t="shared" si="172"/>
        <v>0.15636639957500001</v>
      </c>
      <c r="C5521" s="1">
        <v>625.46559830000001</v>
      </c>
    </row>
    <row r="5522" spans="1:3">
      <c r="A5522" s="1">
        <f t="shared" si="173"/>
        <v>5491</v>
      </c>
      <c r="B5522" s="1">
        <f t="shared" si="172"/>
        <v>0.15858839957500001</v>
      </c>
      <c r="C5522" s="1">
        <v>634.35359830000004</v>
      </c>
    </row>
    <row r="5523" spans="1:3">
      <c r="A5523" s="1">
        <f t="shared" si="173"/>
        <v>5492</v>
      </c>
      <c r="B5523" s="1">
        <f t="shared" si="172"/>
        <v>0.15858839957500001</v>
      </c>
      <c r="C5523" s="1">
        <v>634.35359830000004</v>
      </c>
    </row>
    <row r="5524" spans="1:3">
      <c r="A5524" s="1">
        <f t="shared" si="173"/>
        <v>5493</v>
      </c>
      <c r="B5524" s="1">
        <f t="shared" si="172"/>
        <v>0.15858839957500001</v>
      </c>
      <c r="C5524" s="1">
        <v>634.35359830000004</v>
      </c>
    </row>
    <row r="5525" spans="1:3">
      <c r="A5525" s="1">
        <f t="shared" si="173"/>
        <v>5494</v>
      </c>
      <c r="B5525" s="1">
        <f t="shared" si="172"/>
        <v>0.15636639957500001</v>
      </c>
      <c r="C5525" s="1">
        <v>625.46559830000001</v>
      </c>
    </row>
    <row r="5526" spans="1:3">
      <c r="A5526" s="1">
        <f t="shared" si="173"/>
        <v>5495</v>
      </c>
      <c r="B5526" s="1">
        <f t="shared" si="172"/>
        <v>0.15636639957500001</v>
      </c>
      <c r="C5526" s="1">
        <v>625.46559830000001</v>
      </c>
    </row>
    <row r="5527" spans="1:3">
      <c r="A5527" s="1">
        <f t="shared" si="173"/>
        <v>5496</v>
      </c>
      <c r="B5527" s="1">
        <f t="shared" si="172"/>
        <v>0.15261639957500001</v>
      </c>
      <c r="C5527" s="1">
        <v>610.46559830000001</v>
      </c>
    </row>
    <row r="5528" spans="1:3">
      <c r="A5528" s="1">
        <f t="shared" si="173"/>
        <v>5497</v>
      </c>
      <c r="B5528" s="1">
        <f t="shared" si="172"/>
        <v>0.13969026625</v>
      </c>
      <c r="C5528" s="1">
        <v>558.76106500000003</v>
      </c>
    </row>
    <row r="5529" spans="1:3">
      <c r="A5529" s="1">
        <f t="shared" si="173"/>
        <v>5498</v>
      </c>
      <c r="B5529" s="1">
        <f t="shared" si="172"/>
        <v>0.13469026625</v>
      </c>
      <c r="C5529" s="1">
        <v>538.76106500000003</v>
      </c>
    </row>
    <row r="5530" spans="1:3">
      <c r="A5530" s="1">
        <f t="shared" si="173"/>
        <v>5499</v>
      </c>
      <c r="B5530" s="1">
        <f t="shared" si="172"/>
        <v>0.13469026625</v>
      </c>
      <c r="C5530" s="1">
        <v>538.76106500000003</v>
      </c>
    </row>
    <row r="5531" spans="1:3">
      <c r="A5531" s="1">
        <f t="shared" si="173"/>
        <v>5500</v>
      </c>
      <c r="B5531" s="1">
        <f t="shared" si="172"/>
        <v>0.13469026625</v>
      </c>
      <c r="C5531" s="1">
        <v>538.76106500000003</v>
      </c>
    </row>
    <row r="5532" spans="1:3">
      <c r="A5532" s="1">
        <f t="shared" si="173"/>
        <v>5501</v>
      </c>
      <c r="B5532" s="1">
        <f t="shared" si="172"/>
        <v>0.13469026625</v>
      </c>
      <c r="C5532" s="1">
        <v>538.76106500000003</v>
      </c>
    </row>
    <row r="5533" spans="1:3">
      <c r="A5533" s="1">
        <f t="shared" si="173"/>
        <v>5502</v>
      </c>
      <c r="B5533" s="1">
        <f t="shared" si="172"/>
        <v>0.13469026625</v>
      </c>
      <c r="C5533" s="1">
        <v>538.76106500000003</v>
      </c>
    </row>
    <row r="5534" spans="1:3">
      <c r="A5534" s="1">
        <f t="shared" si="173"/>
        <v>5503</v>
      </c>
      <c r="B5534" s="1">
        <f t="shared" si="172"/>
        <v>0.13469026625</v>
      </c>
      <c r="C5534" s="1">
        <v>538.76106500000003</v>
      </c>
    </row>
    <row r="5535" spans="1:3">
      <c r="A5535" s="1">
        <f t="shared" si="173"/>
        <v>5504</v>
      </c>
      <c r="B5535" s="1">
        <f t="shared" si="172"/>
        <v>0.13469026625</v>
      </c>
      <c r="C5535" s="1">
        <v>538.76106500000003</v>
      </c>
    </row>
    <row r="5536" spans="1:3">
      <c r="A5536" s="1">
        <f t="shared" si="173"/>
        <v>5505</v>
      </c>
      <c r="B5536" s="1">
        <f t="shared" si="172"/>
        <v>0.13469026625</v>
      </c>
      <c r="C5536" s="1">
        <v>538.76106500000003</v>
      </c>
    </row>
    <row r="5537" spans="1:3">
      <c r="A5537" s="1">
        <f t="shared" si="173"/>
        <v>5506</v>
      </c>
      <c r="B5537" s="1">
        <f t="shared" ref="B5537:B5600" si="174">C5537/$E$31</f>
        <v>0.14219026625</v>
      </c>
      <c r="C5537" s="1">
        <v>568.76106500000003</v>
      </c>
    </row>
    <row r="5538" spans="1:3">
      <c r="A5538" s="1">
        <f t="shared" ref="A5538:A5601" si="175">A5537+1</f>
        <v>5507</v>
      </c>
      <c r="B5538" s="1">
        <f t="shared" si="174"/>
        <v>0.13969026625</v>
      </c>
      <c r="C5538" s="1">
        <v>558.76106500000003</v>
      </c>
    </row>
    <row r="5539" spans="1:3">
      <c r="A5539" s="1">
        <f t="shared" si="175"/>
        <v>5508</v>
      </c>
      <c r="B5539" s="1">
        <f t="shared" si="174"/>
        <v>0.14219026625</v>
      </c>
      <c r="C5539" s="1">
        <v>568.76106500000003</v>
      </c>
    </row>
    <row r="5540" spans="1:3">
      <c r="A5540" s="1">
        <f t="shared" si="175"/>
        <v>5509</v>
      </c>
      <c r="B5540" s="1">
        <f t="shared" si="174"/>
        <v>0.13969026625</v>
      </c>
      <c r="C5540" s="1">
        <v>558.76106500000003</v>
      </c>
    </row>
    <row r="5541" spans="1:3">
      <c r="A5541" s="1">
        <f t="shared" si="175"/>
        <v>5510</v>
      </c>
      <c r="B5541" s="1">
        <f t="shared" si="174"/>
        <v>0.13969026625</v>
      </c>
      <c r="C5541" s="1">
        <v>558.76106500000003</v>
      </c>
    </row>
    <row r="5542" spans="1:3">
      <c r="A5542" s="1">
        <f t="shared" si="175"/>
        <v>5511</v>
      </c>
      <c r="B5542" s="1">
        <f t="shared" si="174"/>
        <v>0.14219026625</v>
      </c>
      <c r="C5542" s="1">
        <v>568.76106500000003</v>
      </c>
    </row>
    <row r="5543" spans="1:3">
      <c r="A5543" s="1">
        <f t="shared" si="175"/>
        <v>5512</v>
      </c>
      <c r="B5543" s="1">
        <f t="shared" si="174"/>
        <v>0.14219026625</v>
      </c>
      <c r="C5543" s="1">
        <v>568.76106500000003</v>
      </c>
    </row>
    <row r="5544" spans="1:3">
      <c r="A5544" s="1">
        <f t="shared" si="175"/>
        <v>5513</v>
      </c>
      <c r="B5544" s="1">
        <f t="shared" si="174"/>
        <v>0.15219026625000001</v>
      </c>
      <c r="C5544" s="1">
        <v>608.76106500000003</v>
      </c>
    </row>
    <row r="5545" spans="1:3">
      <c r="A5545" s="1">
        <f t="shared" si="175"/>
        <v>5514</v>
      </c>
      <c r="B5545" s="1">
        <f t="shared" si="174"/>
        <v>0.15219026625000001</v>
      </c>
      <c r="C5545" s="1">
        <v>608.76106500000003</v>
      </c>
    </row>
    <row r="5546" spans="1:3">
      <c r="A5546" s="1">
        <f t="shared" si="175"/>
        <v>5515</v>
      </c>
      <c r="B5546" s="1">
        <f t="shared" si="174"/>
        <v>0.15581526625</v>
      </c>
      <c r="C5546" s="1">
        <v>623.26106500000003</v>
      </c>
    </row>
    <row r="5547" spans="1:3">
      <c r="A5547" s="1">
        <f t="shared" si="175"/>
        <v>5516</v>
      </c>
      <c r="B5547" s="1">
        <f t="shared" si="174"/>
        <v>0.15581526625</v>
      </c>
      <c r="C5547" s="1">
        <v>623.26106500000003</v>
      </c>
    </row>
    <row r="5548" spans="1:3">
      <c r="A5548" s="1">
        <f t="shared" si="175"/>
        <v>5517</v>
      </c>
      <c r="B5548" s="1">
        <f t="shared" si="174"/>
        <v>0.15581526625</v>
      </c>
      <c r="C5548" s="1">
        <v>623.26106500000003</v>
      </c>
    </row>
    <row r="5549" spans="1:3">
      <c r="A5549" s="1">
        <f t="shared" si="175"/>
        <v>5518</v>
      </c>
      <c r="B5549" s="1">
        <f t="shared" si="174"/>
        <v>0.15219026625000001</v>
      </c>
      <c r="C5549" s="1">
        <v>608.76106500000003</v>
      </c>
    </row>
    <row r="5550" spans="1:3">
      <c r="A5550" s="1">
        <f t="shared" si="175"/>
        <v>5519</v>
      </c>
      <c r="B5550" s="1">
        <f t="shared" si="174"/>
        <v>0.15219026625000001</v>
      </c>
      <c r="C5550" s="1">
        <v>608.76106500000003</v>
      </c>
    </row>
    <row r="5551" spans="1:3">
      <c r="A5551" s="1">
        <f t="shared" si="175"/>
        <v>5520</v>
      </c>
      <c r="B5551" s="1">
        <f t="shared" si="174"/>
        <v>0.14219026625</v>
      </c>
      <c r="C5551" s="1">
        <v>568.76106500000003</v>
      </c>
    </row>
    <row r="5552" spans="1:3">
      <c r="A5552" s="1">
        <f t="shared" si="175"/>
        <v>5521</v>
      </c>
      <c r="B5552" s="1">
        <f t="shared" si="174"/>
        <v>0.15615097652500001</v>
      </c>
      <c r="C5552" s="1">
        <v>624.60390610000002</v>
      </c>
    </row>
    <row r="5553" spans="1:3">
      <c r="A5553" s="1">
        <f t="shared" si="175"/>
        <v>5522</v>
      </c>
      <c r="B5553" s="1">
        <f t="shared" si="174"/>
        <v>0.15615097652500001</v>
      </c>
      <c r="C5553" s="1">
        <v>624.60390610000002</v>
      </c>
    </row>
    <row r="5554" spans="1:3">
      <c r="A5554" s="1">
        <f t="shared" si="175"/>
        <v>5523</v>
      </c>
      <c r="B5554" s="1">
        <f t="shared" si="174"/>
        <v>0.14955372652500001</v>
      </c>
      <c r="C5554" s="1">
        <v>598.21490610000001</v>
      </c>
    </row>
    <row r="5555" spans="1:3">
      <c r="A5555" s="1">
        <f t="shared" si="175"/>
        <v>5524</v>
      </c>
      <c r="B5555" s="1">
        <f t="shared" si="174"/>
        <v>0.14955372652500001</v>
      </c>
      <c r="C5555" s="1">
        <v>598.21490610000001</v>
      </c>
    </row>
    <row r="5556" spans="1:3">
      <c r="A5556" s="1">
        <f t="shared" si="175"/>
        <v>5525</v>
      </c>
      <c r="B5556" s="1">
        <f t="shared" si="174"/>
        <v>0.14955372652500001</v>
      </c>
      <c r="C5556" s="1">
        <v>598.21490610000001</v>
      </c>
    </row>
    <row r="5557" spans="1:3">
      <c r="A5557" s="1">
        <f t="shared" si="175"/>
        <v>5526</v>
      </c>
      <c r="B5557" s="1">
        <f t="shared" si="174"/>
        <v>0.14955372652500001</v>
      </c>
      <c r="C5557" s="1">
        <v>598.21490610000001</v>
      </c>
    </row>
    <row r="5558" spans="1:3">
      <c r="A5558" s="1">
        <f t="shared" si="175"/>
        <v>5527</v>
      </c>
      <c r="B5558" s="1">
        <f t="shared" si="174"/>
        <v>0.14955372652500001</v>
      </c>
      <c r="C5558" s="1">
        <v>598.21490610000001</v>
      </c>
    </row>
    <row r="5559" spans="1:3">
      <c r="A5559" s="1">
        <f t="shared" si="175"/>
        <v>5528</v>
      </c>
      <c r="B5559" s="1">
        <f t="shared" si="174"/>
        <v>0.14955372652500001</v>
      </c>
      <c r="C5559" s="1">
        <v>598.21490610000001</v>
      </c>
    </row>
    <row r="5560" spans="1:3">
      <c r="A5560" s="1">
        <f t="shared" si="175"/>
        <v>5529</v>
      </c>
      <c r="B5560" s="1">
        <f t="shared" si="174"/>
        <v>0.14952597652499999</v>
      </c>
      <c r="C5560" s="1">
        <v>598.10390610000002</v>
      </c>
    </row>
    <row r="5561" spans="1:3">
      <c r="A5561" s="1">
        <f t="shared" si="175"/>
        <v>5530</v>
      </c>
      <c r="B5561" s="1">
        <f t="shared" si="174"/>
        <v>0.14952597652499999</v>
      </c>
      <c r="C5561" s="1">
        <v>598.10390610000002</v>
      </c>
    </row>
    <row r="5562" spans="1:3">
      <c r="A5562" s="1">
        <f t="shared" si="175"/>
        <v>5531</v>
      </c>
      <c r="B5562" s="1">
        <f t="shared" si="174"/>
        <v>0.14955372652500001</v>
      </c>
      <c r="C5562" s="1">
        <v>598.21490610000001</v>
      </c>
    </row>
    <row r="5563" spans="1:3">
      <c r="A5563" s="1">
        <f t="shared" si="175"/>
        <v>5532</v>
      </c>
      <c r="B5563" s="1">
        <f t="shared" si="174"/>
        <v>0.14955372652500001</v>
      </c>
      <c r="C5563" s="1">
        <v>598.21490610000001</v>
      </c>
    </row>
    <row r="5564" spans="1:3">
      <c r="A5564" s="1">
        <f t="shared" si="175"/>
        <v>5533</v>
      </c>
      <c r="B5564" s="1">
        <f t="shared" si="174"/>
        <v>0.14955372652500001</v>
      </c>
      <c r="C5564" s="1">
        <v>598.21490610000001</v>
      </c>
    </row>
    <row r="5565" spans="1:3">
      <c r="A5565" s="1">
        <f t="shared" si="175"/>
        <v>5534</v>
      </c>
      <c r="B5565" s="1">
        <f t="shared" si="174"/>
        <v>0.14955372652500001</v>
      </c>
      <c r="C5565" s="1">
        <v>598.21490610000001</v>
      </c>
    </row>
    <row r="5566" spans="1:3">
      <c r="A5566" s="1">
        <f t="shared" si="175"/>
        <v>5535</v>
      </c>
      <c r="B5566" s="1">
        <f t="shared" si="174"/>
        <v>0.14955372652500001</v>
      </c>
      <c r="C5566" s="1">
        <v>598.21490610000001</v>
      </c>
    </row>
    <row r="5567" spans="1:3">
      <c r="A5567" s="1">
        <f t="shared" si="175"/>
        <v>5536</v>
      </c>
      <c r="B5567" s="1">
        <f t="shared" si="174"/>
        <v>0.14991747652500001</v>
      </c>
      <c r="C5567" s="1">
        <v>599.66990610000005</v>
      </c>
    </row>
    <row r="5568" spans="1:3">
      <c r="A5568" s="1">
        <f t="shared" si="175"/>
        <v>5537</v>
      </c>
      <c r="B5568" s="1">
        <f t="shared" si="174"/>
        <v>0.14991747652500001</v>
      </c>
      <c r="C5568" s="1">
        <v>599.66990610000005</v>
      </c>
    </row>
    <row r="5569" spans="1:3">
      <c r="A5569" s="1">
        <f t="shared" si="175"/>
        <v>5538</v>
      </c>
      <c r="B5569" s="1">
        <f t="shared" si="174"/>
        <v>0.15615097652500001</v>
      </c>
      <c r="C5569" s="1">
        <v>624.60390610000002</v>
      </c>
    </row>
    <row r="5570" spans="1:3">
      <c r="A5570" s="1">
        <f t="shared" si="175"/>
        <v>5539</v>
      </c>
      <c r="B5570" s="1">
        <f t="shared" si="174"/>
        <v>0.15615097652500001</v>
      </c>
      <c r="C5570" s="1">
        <v>624.60390610000002</v>
      </c>
    </row>
    <row r="5571" spans="1:3">
      <c r="A5571" s="1">
        <f t="shared" si="175"/>
        <v>5540</v>
      </c>
      <c r="B5571" s="1">
        <f t="shared" si="174"/>
        <v>0.16952597652500001</v>
      </c>
      <c r="C5571" s="1">
        <v>678.10390610000002</v>
      </c>
    </row>
    <row r="5572" spans="1:3">
      <c r="A5572" s="1">
        <f t="shared" si="175"/>
        <v>5541</v>
      </c>
      <c r="B5572" s="1">
        <f t="shared" si="174"/>
        <v>0.15615097652500001</v>
      </c>
      <c r="C5572" s="1">
        <v>624.60390610000002</v>
      </c>
    </row>
    <row r="5573" spans="1:3">
      <c r="A5573" s="1">
        <f t="shared" si="175"/>
        <v>5542</v>
      </c>
      <c r="B5573" s="1">
        <f t="shared" si="174"/>
        <v>0.15615097652500001</v>
      </c>
      <c r="C5573" s="1">
        <v>624.60390610000002</v>
      </c>
    </row>
    <row r="5574" spans="1:3">
      <c r="A5574" s="1">
        <f t="shared" si="175"/>
        <v>5543</v>
      </c>
      <c r="B5574" s="1">
        <f t="shared" si="174"/>
        <v>0.15615097652500001</v>
      </c>
      <c r="C5574" s="1">
        <v>624.60390610000002</v>
      </c>
    </row>
    <row r="5575" spans="1:3">
      <c r="A5575" s="1">
        <f t="shared" si="175"/>
        <v>5544</v>
      </c>
      <c r="B5575" s="1">
        <f t="shared" si="174"/>
        <v>0.15615097652500001</v>
      </c>
      <c r="C5575" s="1">
        <v>624.60390610000002</v>
      </c>
    </row>
    <row r="5576" spans="1:3">
      <c r="A5576" s="1">
        <f t="shared" si="175"/>
        <v>5545</v>
      </c>
      <c r="B5576" s="1">
        <f t="shared" si="174"/>
        <v>0.160755486275</v>
      </c>
      <c r="C5576" s="1">
        <v>643.02194510000004</v>
      </c>
    </row>
    <row r="5577" spans="1:3">
      <c r="A5577" s="1">
        <f t="shared" si="175"/>
        <v>5546</v>
      </c>
      <c r="B5577" s="1">
        <f t="shared" si="174"/>
        <v>0.15660073627500001</v>
      </c>
      <c r="C5577" s="1">
        <v>626.40294510000001</v>
      </c>
    </row>
    <row r="5578" spans="1:3">
      <c r="A5578" s="1">
        <f t="shared" si="175"/>
        <v>5547</v>
      </c>
      <c r="B5578" s="1">
        <f t="shared" si="174"/>
        <v>0.15660073627500001</v>
      </c>
      <c r="C5578" s="1">
        <v>626.40294510000001</v>
      </c>
    </row>
    <row r="5579" spans="1:3">
      <c r="A5579" s="1">
        <f t="shared" si="175"/>
        <v>5548</v>
      </c>
      <c r="B5579" s="1">
        <f t="shared" si="174"/>
        <v>0.15660073627500001</v>
      </c>
      <c r="C5579" s="1">
        <v>626.40294510000001</v>
      </c>
    </row>
    <row r="5580" spans="1:3">
      <c r="A5580" s="1">
        <f t="shared" si="175"/>
        <v>5549</v>
      </c>
      <c r="B5580" s="1">
        <f t="shared" si="174"/>
        <v>0.15660073627500001</v>
      </c>
      <c r="C5580" s="1">
        <v>626.40294510000001</v>
      </c>
    </row>
    <row r="5581" spans="1:3">
      <c r="A5581" s="1">
        <f t="shared" si="175"/>
        <v>5550</v>
      </c>
      <c r="B5581" s="1">
        <f t="shared" si="174"/>
        <v>0.15660073627500001</v>
      </c>
      <c r="C5581" s="1">
        <v>626.40294510000001</v>
      </c>
    </row>
    <row r="5582" spans="1:3">
      <c r="A5582" s="1">
        <f t="shared" si="175"/>
        <v>5551</v>
      </c>
      <c r="B5582" s="1">
        <f t="shared" si="174"/>
        <v>0.15613048627500001</v>
      </c>
      <c r="C5582" s="1">
        <v>624.52194510000004</v>
      </c>
    </row>
    <row r="5583" spans="1:3">
      <c r="A5583" s="1">
        <f t="shared" si="175"/>
        <v>5552</v>
      </c>
      <c r="B5583" s="1">
        <f t="shared" si="174"/>
        <v>0.15613048627500001</v>
      </c>
      <c r="C5583" s="1">
        <v>624.52194510000004</v>
      </c>
    </row>
    <row r="5584" spans="1:3">
      <c r="A5584" s="1">
        <f t="shared" si="175"/>
        <v>5553</v>
      </c>
      <c r="B5584" s="1">
        <f t="shared" si="174"/>
        <v>0.15613048627500001</v>
      </c>
      <c r="C5584" s="1">
        <v>624.52194510000004</v>
      </c>
    </row>
    <row r="5585" spans="1:3">
      <c r="A5585" s="1">
        <f t="shared" si="175"/>
        <v>5554</v>
      </c>
      <c r="B5585" s="1">
        <f t="shared" si="174"/>
        <v>0.15613048627500001</v>
      </c>
      <c r="C5585" s="1">
        <v>624.52194510000004</v>
      </c>
    </row>
    <row r="5586" spans="1:3">
      <c r="A5586" s="1">
        <f t="shared" si="175"/>
        <v>5555</v>
      </c>
      <c r="B5586" s="1">
        <f t="shared" si="174"/>
        <v>0.15613048627500001</v>
      </c>
      <c r="C5586" s="1">
        <v>624.52194510000004</v>
      </c>
    </row>
    <row r="5587" spans="1:3">
      <c r="A5587" s="1">
        <f t="shared" si="175"/>
        <v>5556</v>
      </c>
      <c r="B5587" s="1">
        <f t="shared" si="174"/>
        <v>0.15660073627500001</v>
      </c>
      <c r="C5587" s="1">
        <v>626.40294510000001</v>
      </c>
    </row>
    <row r="5588" spans="1:3">
      <c r="A5588" s="1">
        <f t="shared" si="175"/>
        <v>5557</v>
      </c>
      <c r="B5588" s="1">
        <f t="shared" si="174"/>
        <v>0.160755486275</v>
      </c>
      <c r="C5588" s="1">
        <v>643.02194510000004</v>
      </c>
    </row>
    <row r="5589" spans="1:3">
      <c r="A5589" s="1">
        <f t="shared" si="175"/>
        <v>5558</v>
      </c>
      <c r="B5589" s="1">
        <f t="shared" si="174"/>
        <v>0.164505486275</v>
      </c>
      <c r="C5589" s="1">
        <v>658.02194510000004</v>
      </c>
    </row>
    <row r="5590" spans="1:3">
      <c r="A5590" s="1">
        <f t="shared" si="175"/>
        <v>5559</v>
      </c>
      <c r="B5590" s="1">
        <f t="shared" si="174"/>
        <v>0.164505486275</v>
      </c>
      <c r="C5590" s="1">
        <v>658.02194510000004</v>
      </c>
    </row>
    <row r="5591" spans="1:3">
      <c r="A5591" s="1">
        <f t="shared" si="175"/>
        <v>5560</v>
      </c>
      <c r="B5591" s="1">
        <f t="shared" si="174"/>
        <v>0.164505486275</v>
      </c>
      <c r="C5591" s="1">
        <v>658.02194510000004</v>
      </c>
    </row>
    <row r="5592" spans="1:3">
      <c r="A5592" s="1">
        <f t="shared" si="175"/>
        <v>5561</v>
      </c>
      <c r="B5592" s="1">
        <f t="shared" si="174"/>
        <v>0.164505486275</v>
      </c>
      <c r="C5592" s="1">
        <v>658.02194510000004</v>
      </c>
    </row>
    <row r="5593" spans="1:3">
      <c r="A5593" s="1">
        <f t="shared" si="175"/>
        <v>5562</v>
      </c>
      <c r="B5593" s="1">
        <f t="shared" si="174"/>
        <v>0.16950548627500001</v>
      </c>
      <c r="C5593" s="1">
        <v>678.02194510000004</v>
      </c>
    </row>
    <row r="5594" spans="1:3">
      <c r="A5594" s="1">
        <f t="shared" si="175"/>
        <v>5563</v>
      </c>
      <c r="B5594" s="1">
        <f t="shared" si="174"/>
        <v>0.174533236275</v>
      </c>
      <c r="C5594" s="1">
        <v>698.13294510000003</v>
      </c>
    </row>
    <row r="5595" spans="1:3">
      <c r="A5595" s="1">
        <f t="shared" si="175"/>
        <v>5564</v>
      </c>
      <c r="B5595" s="1">
        <f t="shared" si="174"/>
        <v>0.174533236275</v>
      </c>
      <c r="C5595" s="1">
        <v>698.13294510000003</v>
      </c>
    </row>
    <row r="5596" spans="1:3">
      <c r="A5596" s="1">
        <f t="shared" si="175"/>
        <v>5565</v>
      </c>
      <c r="B5596" s="1">
        <f t="shared" si="174"/>
        <v>0.174533236275</v>
      </c>
      <c r="C5596" s="1">
        <v>698.13294510000003</v>
      </c>
    </row>
    <row r="5597" spans="1:3">
      <c r="A5597" s="1">
        <f t="shared" si="175"/>
        <v>5566</v>
      </c>
      <c r="B5597" s="1">
        <f t="shared" si="174"/>
        <v>0.174533236275</v>
      </c>
      <c r="C5597" s="1">
        <v>698.13294510000003</v>
      </c>
    </row>
    <row r="5598" spans="1:3">
      <c r="A5598" s="1">
        <f t="shared" si="175"/>
        <v>5567</v>
      </c>
      <c r="B5598" s="1">
        <f t="shared" si="174"/>
        <v>0.16950548627500001</v>
      </c>
      <c r="C5598" s="1">
        <v>678.02194510000004</v>
      </c>
    </row>
    <row r="5599" spans="1:3">
      <c r="A5599" s="1">
        <f t="shared" si="175"/>
        <v>5568</v>
      </c>
      <c r="B5599" s="1">
        <f t="shared" si="174"/>
        <v>0.164505486275</v>
      </c>
      <c r="C5599" s="1">
        <v>658.02194510000004</v>
      </c>
    </row>
    <row r="5600" spans="1:3">
      <c r="A5600" s="1">
        <f t="shared" si="175"/>
        <v>5569</v>
      </c>
      <c r="B5600" s="1">
        <f t="shared" si="174"/>
        <v>0.17451216</v>
      </c>
      <c r="C5600" s="1">
        <v>698.04863999999998</v>
      </c>
    </row>
    <row r="5601" spans="1:3">
      <c r="A5601" s="1">
        <f t="shared" si="175"/>
        <v>5570</v>
      </c>
      <c r="B5601" s="1">
        <f t="shared" ref="B5601:B5664" si="176">C5601/$E$31</f>
        <v>0.17451216</v>
      </c>
      <c r="C5601" s="1">
        <v>698.04863999999998</v>
      </c>
    </row>
    <row r="5602" spans="1:3">
      <c r="A5602" s="1">
        <f t="shared" ref="A5602:A5665" si="177">A5601+1</f>
        <v>5571</v>
      </c>
      <c r="B5602" s="1">
        <f t="shared" si="176"/>
        <v>0.15660141</v>
      </c>
      <c r="C5602" s="1">
        <v>626.40563999999995</v>
      </c>
    </row>
    <row r="5603" spans="1:3">
      <c r="A5603" s="1">
        <f t="shared" si="177"/>
        <v>5572</v>
      </c>
      <c r="B5603" s="1">
        <f t="shared" si="176"/>
        <v>0.15660141</v>
      </c>
      <c r="C5603" s="1">
        <v>626.40563999999995</v>
      </c>
    </row>
    <row r="5604" spans="1:3">
      <c r="A5604" s="1">
        <f t="shared" si="177"/>
        <v>5573</v>
      </c>
      <c r="B5604" s="1">
        <f t="shared" si="176"/>
        <v>0.17451216</v>
      </c>
      <c r="C5604" s="1">
        <v>698.04863999999998</v>
      </c>
    </row>
    <row r="5605" spans="1:3">
      <c r="A5605" s="1">
        <f t="shared" si="177"/>
        <v>5574</v>
      </c>
      <c r="B5605" s="1">
        <f t="shared" si="176"/>
        <v>0.17976216</v>
      </c>
      <c r="C5605" s="1">
        <v>719.04863999999998</v>
      </c>
    </row>
    <row r="5606" spans="1:3">
      <c r="A5606" s="1">
        <f t="shared" si="177"/>
        <v>5575</v>
      </c>
      <c r="B5606" s="1">
        <f t="shared" si="176"/>
        <v>0.17976216</v>
      </c>
      <c r="C5606" s="1">
        <v>719.04863999999998</v>
      </c>
    </row>
    <row r="5607" spans="1:3">
      <c r="A5607" s="1">
        <f t="shared" si="177"/>
        <v>5576</v>
      </c>
      <c r="B5607" s="1">
        <f t="shared" si="176"/>
        <v>0.17976216</v>
      </c>
      <c r="C5607" s="1">
        <v>719.04863999999998</v>
      </c>
    </row>
    <row r="5608" spans="1:3">
      <c r="A5608" s="1">
        <f t="shared" si="177"/>
        <v>5577</v>
      </c>
      <c r="B5608" s="1">
        <f t="shared" si="176"/>
        <v>0.17976216</v>
      </c>
      <c r="C5608" s="1">
        <v>719.04863999999998</v>
      </c>
    </row>
    <row r="5609" spans="1:3">
      <c r="A5609" s="1">
        <f t="shared" si="177"/>
        <v>5578</v>
      </c>
      <c r="B5609" s="1">
        <f t="shared" si="176"/>
        <v>0.18726215999999998</v>
      </c>
      <c r="C5609" s="1">
        <v>749.04863999999998</v>
      </c>
    </row>
    <row r="5610" spans="1:3">
      <c r="A5610" s="1">
        <f t="shared" si="177"/>
        <v>5579</v>
      </c>
      <c r="B5610" s="1">
        <f t="shared" si="176"/>
        <v>0.18951215999999999</v>
      </c>
      <c r="C5610" s="1">
        <v>758.04863999999998</v>
      </c>
    </row>
    <row r="5611" spans="1:3">
      <c r="A5611" s="1">
        <f t="shared" si="177"/>
        <v>5580</v>
      </c>
      <c r="B5611" s="1">
        <f t="shared" si="176"/>
        <v>0.19326215999999999</v>
      </c>
      <c r="C5611" s="1">
        <v>773.04863999999998</v>
      </c>
    </row>
    <row r="5612" spans="1:3">
      <c r="A5612" s="1">
        <f t="shared" si="177"/>
        <v>5581</v>
      </c>
      <c r="B5612" s="1">
        <f t="shared" si="176"/>
        <v>0.19326215999999999</v>
      </c>
      <c r="C5612" s="1">
        <v>773.04863999999998</v>
      </c>
    </row>
    <row r="5613" spans="1:3">
      <c r="A5613" s="1">
        <f t="shared" si="177"/>
        <v>5582</v>
      </c>
      <c r="B5613" s="1">
        <f t="shared" si="176"/>
        <v>0.20476216</v>
      </c>
      <c r="C5613" s="1">
        <v>819.04863999999998</v>
      </c>
    </row>
    <row r="5614" spans="1:3">
      <c r="A5614" s="1">
        <f t="shared" si="177"/>
        <v>5583</v>
      </c>
      <c r="B5614" s="1">
        <f t="shared" si="176"/>
        <v>0.20476216</v>
      </c>
      <c r="C5614" s="1">
        <v>819.04863999999998</v>
      </c>
    </row>
    <row r="5615" spans="1:3">
      <c r="A5615" s="1">
        <f t="shared" si="177"/>
        <v>5584</v>
      </c>
      <c r="B5615" s="1">
        <f t="shared" si="176"/>
        <v>0.20476216</v>
      </c>
      <c r="C5615" s="1">
        <v>819.04863999999998</v>
      </c>
    </row>
    <row r="5616" spans="1:3">
      <c r="A5616" s="1">
        <f t="shared" si="177"/>
        <v>5585</v>
      </c>
      <c r="B5616" s="1">
        <f t="shared" si="176"/>
        <v>0.20476216</v>
      </c>
      <c r="C5616" s="1">
        <v>819.04863999999998</v>
      </c>
    </row>
    <row r="5617" spans="1:3">
      <c r="A5617" s="1">
        <f t="shared" si="177"/>
        <v>5586</v>
      </c>
      <c r="B5617" s="1">
        <f t="shared" si="176"/>
        <v>0.20476216</v>
      </c>
      <c r="C5617" s="1">
        <v>819.04863999999998</v>
      </c>
    </row>
    <row r="5618" spans="1:3">
      <c r="A5618" s="1">
        <f t="shared" si="177"/>
        <v>5587</v>
      </c>
      <c r="B5618" s="1">
        <f t="shared" si="176"/>
        <v>0.20576216</v>
      </c>
      <c r="C5618" s="1">
        <v>823.04863999999998</v>
      </c>
    </row>
    <row r="5619" spans="1:3">
      <c r="A5619" s="1">
        <f t="shared" si="177"/>
        <v>5588</v>
      </c>
      <c r="B5619" s="1">
        <f t="shared" si="176"/>
        <v>0.21076216</v>
      </c>
      <c r="C5619" s="1">
        <v>843.04863999999998</v>
      </c>
    </row>
    <row r="5620" spans="1:3">
      <c r="A5620" s="1">
        <f t="shared" si="177"/>
        <v>5589</v>
      </c>
      <c r="B5620" s="1">
        <f t="shared" si="176"/>
        <v>0.21076216</v>
      </c>
      <c r="C5620" s="1">
        <v>843.04863999999998</v>
      </c>
    </row>
    <row r="5621" spans="1:3">
      <c r="A5621" s="1">
        <f t="shared" si="177"/>
        <v>5590</v>
      </c>
      <c r="B5621" s="1">
        <f t="shared" si="176"/>
        <v>0.21076216</v>
      </c>
      <c r="C5621" s="1">
        <v>843.04863999999998</v>
      </c>
    </row>
    <row r="5622" spans="1:3">
      <c r="A5622" s="1">
        <f t="shared" si="177"/>
        <v>5591</v>
      </c>
      <c r="B5622" s="1">
        <f t="shared" si="176"/>
        <v>0.20476216</v>
      </c>
      <c r="C5622" s="1">
        <v>819.04863999999998</v>
      </c>
    </row>
    <row r="5623" spans="1:3">
      <c r="A5623" s="1">
        <f t="shared" si="177"/>
        <v>5592</v>
      </c>
      <c r="B5623" s="1">
        <f t="shared" si="176"/>
        <v>0.19326215999999999</v>
      </c>
      <c r="C5623" s="1">
        <v>773.04863999999998</v>
      </c>
    </row>
    <row r="5624" spans="1:3">
      <c r="A5624" s="1">
        <f t="shared" si="177"/>
        <v>5593</v>
      </c>
      <c r="B5624" s="1">
        <f t="shared" si="176"/>
        <v>0.17714636847500001</v>
      </c>
      <c r="C5624" s="1">
        <v>708.58547390000001</v>
      </c>
    </row>
    <row r="5625" spans="1:3">
      <c r="A5625" s="1">
        <f t="shared" si="177"/>
        <v>5594</v>
      </c>
      <c r="B5625" s="1">
        <f t="shared" si="176"/>
        <v>0.17714636847500001</v>
      </c>
      <c r="C5625" s="1">
        <v>708.58547390000001</v>
      </c>
    </row>
    <row r="5626" spans="1:3">
      <c r="A5626" s="1">
        <f t="shared" si="177"/>
        <v>5595</v>
      </c>
      <c r="B5626" s="1">
        <f t="shared" si="176"/>
        <v>0.17714636847500001</v>
      </c>
      <c r="C5626" s="1">
        <v>708.58547390000001</v>
      </c>
    </row>
    <row r="5627" spans="1:3">
      <c r="A5627" s="1">
        <f t="shared" si="177"/>
        <v>5596</v>
      </c>
      <c r="B5627" s="1">
        <f t="shared" si="176"/>
        <v>0.17714636847500001</v>
      </c>
      <c r="C5627" s="1">
        <v>708.58547390000001</v>
      </c>
    </row>
    <row r="5628" spans="1:3">
      <c r="A5628" s="1">
        <f t="shared" si="177"/>
        <v>5597</v>
      </c>
      <c r="B5628" s="1">
        <f t="shared" si="176"/>
        <v>0.17714636847500001</v>
      </c>
      <c r="C5628" s="1">
        <v>708.58547390000001</v>
      </c>
    </row>
    <row r="5629" spans="1:3">
      <c r="A5629" s="1">
        <f t="shared" si="177"/>
        <v>5598</v>
      </c>
      <c r="B5629" s="1">
        <f t="shared" si="176"/>
        <v>0.17714636847500001</v>
      </c>
      <c r="C5629" s="1">
        <v>708.58547390000001</v>
      </c>
    </row>
    <row r="5630" spans="1:3">
      <c r="A5630" s="1">
        <f t="shared" si="177"/>
        <v>5599</v>
      </c>
      <c r="B5630" s="1">
        <f t="shared" si="176"/>
        <v>0.17714636847500001</v>
      </c>
      <c r="C5630" s="1">
        <v>708.58547390000001</v>
      </c>
    </row>
    <row r="5631" spans="1:3">
      <c r="A5631" s="1">
        <f t="shared" si="177"/>
        <v>5600</v>
      </c>
      <c r="B5631" s="1">
        <f t="shared" si="176"/>
        <v>0.17714636847500001</v>
      </c>
      <c r="C5631" s="1">
        <v>708.58547390000001</v>
      </c>
    </row>
    <row r="5632" spans="1:3">
      <c r="A5632" s="1">
        <f t="shared" si="177"/>
        <v>5601</v>
      </c>
      <c r="B5632" s="1">
        <f t="shared" si="176"/>
        <v>0.17714636847500001</v>
      </c>
      <c r="C5632" s="1">
        <v>708.58547390000001</v>
      </c>
    </row>
    <row r="5633" spans="1:3">
      <c r="A5633" s="1">
        <f t="shared" si="177"/>
        <v>5602</v>
      </c>
      <c r="B5633" s="1">
        <f t="shared" si="176"/>
        <v>0.17714636847500001</v>
      </c>
      <c r="C5633" s="1">
        <v>708.58547390000001</v>
      </c>
    </row>
    <row r="5634" spans="1:3">
      <c r="A5634" s="1">
        <f t="shared" si="177"/>
        <v>5603</v>
      </c>
      <c r="B5634" s="1">
        <f t="shared" si="176"/>
        <v>0.17714636847500001</v>
      </c>
      <c r="C5634" s="1">
        <v>708.58547390000001</v>
      </c>
    </row>
    <row r="5635" spans="1:3">
      <c r="A5635" s="1">
        <f t="shared" si="177"/>
        <v>5604</v>
      </c>
      <c r="B5635" s="1">
        <f t="shared" si="176"/>
        <v>0.18964636847499999</v>
      </c>
      <c r="C5635" s="1">
        <v>758.58547390000001</v>
      </c>
    </row>
    <row r="5636" spans="1:3">
      <c r="A5636" s="1">
        <f t="shared" si="177"/>
        <v>5605</v>
      </c>
      <c r="B5636" s="1">
        <f t="shared" si="176"/>
        <v>0.18964636847499999</v>
      </c>
      <c r="C5636" s="1">
        <v>758.58547390000001</v>
      </c>
    </row>
    <row r="5637" spans="1:3">
      <c r="A5637" s="1">
        <f t="shared" si="177"/>
        <v>5606</v>
      </c>
      <c r="B5637" s="1">
        <f t="shared" si="176"/>
        <v>0.198396368475</v>
      </c>
      <c r="C5637" s="1">
        <v>793.58547390000001</v>
      </c>
    </row>
    <row r="5638" spans="1:3">
      <c r="A5638" s="1">
        <f t="shared" si="177"/>
        <v>5607</v>
      </c>
      <c r="B5638" s="1">
        <f t="shared" si="176"/>
        <v>0.198396368475</v>
      </c>
      <c r="C5638" s="1">
        <v>793.58547390000001</v>
      </c>
    </row>
    <row r="5639" spans="1:3">
      <c r="A5639" s="1">
        <f t="shared" si="177"/>
        <v>5608</v>
      </c>
      <c r="B5639" s="1">
        <f t="shared" si="176"/>
        <v>0.199646368475</v>
      </c>
      <c r="C5639" s="1">
        <v>798.58547390000001</v>
      </c>
    </row>
    <row r="5640" spans="1:3">
      <c r="A5640" s="1">
        <f t="shared" si="177"/>
        <v>5609</v>
      </c>
      <c r="B5640" s="1">
        <f t="shared" si="176"/>
        <v>0.20339636847500001</v>
      </c>
      <c r="C5640" s="1">
        <v>813.58547390000001</v>
      </c>
    </row>
    <row r="5641" spans="1:3">
      <c r="A5641" s="1">
        <f t="shared" si="177"/>
        <v>5610</v>
      </c>
      <c r="B5641" s="1">
        <f t="shared" si="176"/>
        <v>0.20339636847500001</v>
      </c>
      <c r="C5641" s="1">
        <v>813.58547390000001</v>
      </c>
    </row>
    <row r="5642" spans="1:3">
      <c r="A5642" s="1">
        <f t="shared" si="177"/>
        <v>5611</v>
      </c>
      <c r="B5642" s="1">
        <f t="shared" si="176"/>
        <v>0.20489636847500001</v>
      </c>
      <c r="C5642" s="1">
        <v>819.58547390000001</v>
      </c>
    </row>
    <row r="5643" spans="1:3">
      <c r="A5643" s="1">
        <f t="shared" si="177"/>
        <v>5612</v>
      </c>
      <c r="B5643" s="1">
        <f t="shared" si="176"/>
        <v>0.20489636847500001</v>
      </c>
      <c r="C5643" s="1">
        <v>819.58547390000001</v>
      </c>
    </row>
    <row r="5644" spans="1:3">
      <c r="A5644" s="1">
        <f t="shared" si="177"/>
        <v>5613</v>
      </c>
      <c r="B5644" s="1">
        <f t="shared" si="176"/>
        <v>0.20489636847500001</v>
      </c>
      <c r="C5644" s="1">
        <v>819.58547390000001</v>
      </c>
    </row>
    <row r="5645" spans="1:3">
      <c r="A5645" s="1">
        <f t="shared" si="177"/>
        <v>5614</v>
      </c>
      <c r="B5645" s="1">
        <f t="shared" si="176"/>
        <v>0.20339636847500001</v>
      </c>
      <c r="C5645" s="1">
        <v>813.58547390000001</v>
      </c>
    </row>
    <row r="5646" spans="1:3">
      <c r="A5646" s="1">
        <f t="shared" si="177"/>
        <v>5615</v>
      </c>
      <c r="B5646" s="1">
        <f t="shared" si="176"/>
        <v>0.199646368475</v>
      </c>
      <c r="C5646" s="1">
        <v>798.58547390000001</v>
      </c>
    </row>
    <row r="5647" spans="1:3">
      <c r="A5647" s="1">
        <f t="shared" si="177"/>
        <v>5616</v>
      </c>
      <c r="B5647" s="1">
        <f t="shared" si="176"/>
        <v>0.18964636847499999</v>
      </c>
      <c r="C5647" s="1">
        <v>758.58547390000001</v>
      </c>
    </row>
    <row r="5648" spans="1:3">
      <c r="A5648" s="1">
        <f t="shared" si="177"/>
        <v>5617</v>
      </c>
      <c r="B5648" s="1">
        <f t="shared" si="176"/>
        <v>0.19209048552499999</v>
      </c>
      <c r="C5648" s="1">
        <v>768.36194209999996</v>
      </c>
    </row>
    <row r="5649" spans="1:3">
      <c r="A5649" s="1">
        <f t="shared" si="177"/>
        <v>5618</v>
      </c>
      <c r="B5649" s="1">
        <f t="shared" si="176"/>
        <v>0.19209048552499999</v>
      </c>
      <c r="C5649" s="1">
        <v>768.36194209999996</v>
      </c>
    </row>
    <row r="5650" spans="1:3">
      <c r="A5650" s="1">
        <f t="shared" si="177"/>
        <v>5619</v>
      </c>
      <c r="B5650" s="1">
        <f t="shared" si="176"/>
        <v>0.19209048552499999</v>
      </c>
      <c r="C5650" s="1">
        <v>768.36194209999996</v>
      </c>
    </row>
    <row r="5651" spans="1:3">
      <c r="A5651" s="1">
        <f t="shared" si="177"/>
        <v>5620</v>
      </c>
      <c r="B5651" s="1">
        <f t="shared" si="176"/>
        <v>0.15703323552500001</v>
      </c>
      <c r="C5651" s="1">
        <v>628.13294210000004</v>
      </c>
    </row>
    <row r="5652" spans="1:3">
      <c r="A5652" s="1">
        <f t="shared" si="177"/>
        <v>5621</v>
      </c>
      <c r="B5652" s="1">
        <f t="shared" si="176"/>
        <v>0.18784048552499999</v>
      </c>
      <c r="C5652" s="1">
        <v>751.36194209999996</v>
      </c>
    </row>
    <row r="5653" spans="1:3">
      <c r="A5653" s="1">
        <f t="shared" si="177"/>
        <v>5622</v>
      </c>
      <c r="B5653" s="1">
        <f t="shared" si="176"/>
        <v>0.19209048552499999</v>
      </c>
      <c r="C5653" s="1">
        <v>768.36194209999996</v>
      </c>
    </row>
    <row r="5654" spans="1:3">
      <c r="A5654" s="1">
        <f t="shared" si="177"/>
        <v>5623</v>
      </c>
      <c r="B5654" s="1">
        <f t="shared" si="176"/>
        <v>0.19209048552499999</v>
      </c>
      <c r="C5654" s="1">
        <v>768.36194209999996</v>
      </c>
    </row>
    <row r="5655" spans="1:3">
      <c r="A5655" s="1">
        <f t="shared" si="177"/>
        <v>5624</v>
      </c>
      <c r="B5655" s="1">
        <f t="shared" si="176"/>
        <v>0.19209048552499999</v>
      </c>
      <c r="C5655" s="1">
        <v>768.36194209999996</v>
      </c>
    </row>
    <row r="5656" spans="1:3">
      <c r="A5656" s="1">
        <f t="shared" si="177"/>
        <v>5625</v>
      </c>
      <c r="B5656" s="1">
        <f t="shared" si="176"/>
        <v>0.19209048552499999</v>
      </c>
      <c r="C5656" s="1">
        <v>768.36194209999996</v>
      </c>
    </row>
    <row r="5657" spans="1:3">
      <c r="A5657" s="1">
        <f t="shared" si="177"/>
        <v>5626</v>
      </c>
      <c r="B5657" s="1">
        <f t="shared" si="176"/>
        <v>0.19209048552499999</v>
      </c>
      <c r="C5657" s="1">
        <v>768.36194209999996</v>
      </c>
    </row>
    <row r="5658" spans="1:3">
      <c r="A5658" s="1">
        <f t="shared" si="177"/>
        <v>5627</v>
      </c>
      <c r="B5658" s="1">
        <f t="shared" si="176"/>
        <v>0.19209048552499999</v>
      </c>
      <c r="C5658" s="1">
        <v>768.36194209999996</v>
      </c>
    </row>
    <row r="5659" spans="1:3">
      <c r="A5659" s="1">
        <f t="shared" si="177"/>
        <v>5628</v>
      </c>
      <c r="B5659" s="1">
        <f t="shared" si="176"/>
        <v>0.197090485525</v>
      </c>
      <c r="C5659" s="1">
        <v>788.36194209999996</v>
      </c>
    </row>
    <row r="5660" spans="1:3">
      <c r="A5660" s="1">
        <f t="shared" si="177"/>
        <v>5629</v>
      </c>
      <c r="B5660" s="1">
        <f t="shared" si="176"/>
        <v>0.19209048552499999</v>
      </c>
      <c r="C5660" s="1">
        <v>768.36194209999996</v>
      </c>
    </row>
    <row r="5661" spans="1:3">
      <c r="A5661" s="1">
        <f t="shared" si="177"/>
        <v>5630</v>
      </c>
      <c r="B5661" s="1">
        <f t="shared" si="176"/>
        <v>0.19762173552499998</v>
      </c>
      <c r="C5661" s="1">
        <v>790.48694209999996</v>
      </c>
    </row>
    <row r="5662" spans="1:3">
      <c r="A5662" s="1">
        <f t="shared" si="177"/>
        <v>5631</v>
      </c>
      <c r="B5662" s="1">
        <f t="shared" si="176"/>
        <v>0.204840485525</v>
      </c>
      <c r="C5662" s="1">
        <v>819.36194209999996</v>
      </c>
    </row>
    <row r="5663" spans="1:3">
      <c r="A5663" s="1">
        <f t="shared" si="177"/>
        <v>5632</v>
      </c>
      <c r="B5663" s="1">
        <f t="shared" si="176"/>
        <v>0.204840485525</v>
      </c>
      <c r="C5663" s="1">
        <v>819.36194209999996</v>
      </c>
    </row>
    <row r="5664" spans="1:3">
      <c r="A5664" s="1">
        <f t="shared" si="177"/>
        <v>5633</v>
      </c>
      <c r="B5664" s="1">
        <f t="shared" si="176"/>
        <v>0.204840485525</v>
      </c>
      <c r="C5664" s="1">
        <v>819.36194209999996</v>
      </c>
    </row>
    <row r="5665" spans="1:3">
      <c r="A5665" s="1">
        <f t="shared" si="177"/>
        <v>5634</v>
      </c>
      <c r="B5665" s="1">
        <f t="shared" ref="B5665:B5728" si="178">C5665/$E$31</f>
        <v>0.204840485525</v>
      </c>
      <c r="C5665" s="1">
        <v>819.36194209999996</v>
      </c>
    </row>
    <row r="5666" spans="1:3">
      <c r="A5666" s="1">
        <f t="shared" ref="A5666:A5729" si="179">A5665+1</f>
        <v>5635</v>
      </c>
      <c r="B5666" s="1">
        <f t="shared" si="178"/>
        <v>0.20584048552499998</v>
      </c>
      <c r="C5666" s="1">
        <v>823.36194209999996</v>
      </c>
    </row>
    <row r="5667" spans="1:3">
      <c r="A5667" s="1">
        <f t="shared" si="179"/>
        <v>5636</v>
      </c>
      <c r="B5667" s="1">
        <f t="shared" si="178"/>
        <v>0.20584048552499998</v>
      </c>
      <c r="C5667" s="1">
        <v>823.36194209999996</v>
      </c>
    </row>
    <row r="5668" spans="1:3">
      <c r="A5668" s="1">
        <f t="shared" si="179"/>
        <v>5637</v>
      </c>
      <c r="B5668" s="1">
        <f t="shared" si="178"/>
        <v>0.20584048552499998</v>
      </c>
      <c r="C5668" s="1">
        <v>823.36194209999996</v>
      </c>
    </row>
    <row r="5669" spans="1:3">
      <c r="A5669" s="1">
        <f t="shared" si="179"/>
        <v>5638</v>
      </c>
      <c r="B5669" s="1">
        <f t="shared" si="178"/>
        <v>0.20584048552499998</v>
      </c>
      <c r="C5669" s="1">
        <v>823.36194209999996</v>
      </c>
    </row>
    <row r="5670" spans="1:3">
      <c r="A5670" s="1">
        <f t="shared" si="179"/>
        <v>5639</v>
      </c>
      <c r="B5670" s="1">
        <f t="shared" si="178"/>
        <v>0.204840485525</v>
      </c>
      <c r="C5670" s="1">
        <v>819.36194209999996</v>
      </c>
    </row>
    <row r="5671" spans="1:3">
      <c r="A5671" s="1">
        <f t="shared" si="179"/>
        <v>5640</v>
      </c>
      <c r="B5671" s="1">
        <f t="shared" si="178"/>
        <v>0.204840485525</v>
      </c>
      <c r="C5671" s="1">
        <v>819.36194209999996</v>
      </c>
    </row>
    <row r="5672" spans="1:3">
      <c r="A5672" s="1">
        <f t="shared" si="179"/>
        <v>5641</v>
      </c>
      <c r="B5672" s="1">
        <f t="shared" si="178"/>
        <v>0.17701630585</v>
      </c>
      <c r="C5672" s="1">
        <v>708.06522340000004</v>
      </c>
    </row>
    <row r="5673" spans="1:3">
      <c r="A5673" s="1">
        <f t="shared" si="179"/>
        <v>5642</v>
      </c>
      <c r="B5673" s="1">
        <f t="shared" si="178"/>
        <v>0.17451630585</v>
      </c>
      <c r="C5673" s="1">
        <v>698.06522340000004</v>
      </c>
    </row>
    <row r="5674" spans="1:3">
      <c r="A5674" s="1">
        <f t="shared" si="179"/>
        <v>5643</v>
      </c>
      <c r="B5674" s="1">
        <f t="shared" si="178"/>
        <v>0.16201630585000001</v>
      </c>
      <c r="C5674" s="1">
        <v>648.06522340000004</v>
      </c>
    </row>
    <row r="5675" spans="1:3">
      <c r="A5675" s="1">
        <f t="shared" si="179"/>
        <v>5644</v>
      </c>
      <c r="B5675" s="1">
        <f t="shared" si="178"/>
        <v>0.16201630585000001</v>
      </c>
      <c r="C5675" s="1">
        <v>648.06522340000004</v>
      </c>
    </row>
    <row r="5676" spans="1:3">
      <c r="A5676" s="1">
        <f t="shared" si="179"/>
        <v>5645</v>
      </c>
      <c r="B5676" s="1">
        <f t="shared" si="178"/>
        <v>0.16201630585000001</v>
      </c>
      <c r="C5676" s="1">
        <v>648.06522340000004</v>
      </c>
    </row>
    <row r="5677" spans="1:3">
      <c r="A5677" s="1">
        <f t="shared" si="179"/>
        <v>5646</v>
      </c>
      <c r="B5677" s="1">
        <f t="shared" si="178"/>
        <v>0.17701630585</v>
      </c>
      <c r="C5677" s="1">
        <v>708.06522340000004</v>
      </c>
    </row>
    <row r="5678" spans="1:3">
      <c r="A5678" s="1">
        <f t="shared" si="179"/>
        <v>5647</v>
      </c>
      <c r="B5678" s="1">
        <f t="shared" si="178"/>
        <v>0.17451630585</v>
      </c>
      <c r="C5678" s="1">
        <v>698.06522340000004</v>
      </c>
    </row>
    <row r="5679" spans="1:3">
      <c r="A5679" s="1">
        <f t="shared" si="179"/>
        <v>5648</v>
      </c>
      <c r="B5679" s="1">
        <f t="shared" si="178"/>
        <v>0.17701630585</v>
      </c>
      <c r="C5679" s="1">
        <v>708.06522340000004</v>
      </c>
    </row>
    <row r="5680" spans="1:3">
      <c r="A5680" s="1">
        <f t="shared" si="179"/>
        <v>5649</v>
      </c>
      <c r="B5680" s="1">
        <f t="shared" si="178"/>
        <v>0.17701630585</v>
      </c>
      <c r="C5680" s="1">
        <v>708.06522340000004</v>
      </c>
    </row>
    <row r="5681" spans="1:3">
      <c r="A5681" s="1">
        <f t="shared" si="179"/>
        <v>5650</v>
      </c>
      <c r="B5681" s="1">
        <f t="shared" si="178"/>
        <v>0.17701630585</v>
      </c>
      <c r="C5681" s="1">
        <v>708.06522340000004</v>
      </c>
    </row>
    <row r="5682" spans="1:3">
      <c r="A5682" s="1">
        <f t="shared" si="179"/>
        <v>5651</v>
      </c>
      <c r="B5682" s="1">
        <f t="shared" si="178"/>
        <v>0.17701630585</v>
      </c>
      <c r="C5682" s="1">
        <v>708.06522340000004</v>
      </c>
    </row>
    <row r="5683" spans="1:3">
      <c r="A5683" s="1">
        <f t="shared" si="179"/>
        <v>5652</v>
      </c>
      <c r="B5683" s="1">
        <f t="shared" si="178"/>
        <v>0.17701630585</v>
      </c>
      <c r="C5683" s="1">
        <v>708.06522340000004</v>
      </c>
    </row>
    <row r="5684" spans="1:3">
      <c r="A5684" s="1">
        <f t="shared" si="179"/>
        <v>5653</v>
      </c>
      <c r="B5684" s="1">
        <f t="shared" si="178"/>
        <v>0.17701630585</v>
      </c>
      <c r="C5684" s="1">
        <v>708.06522340000004</v>
      </c>
    </row>
    <row r="5685" spans="1:3">
      <c r="A5685" s="1">
        <f t="shared" si="179"/>
        <v>5654</v>
      </c>
      <c r="B5685" s="1">
        <f t="shared" si="178"/>
        <v>0.17701630585</v>
      </c>
      <c r="C5685" s="1">
        <v>708.06522340000004</v>
      </c>
    </row>
    <row r="5686" spans="1:3">
      <c r="A5686" s="1">
        <f t="shared" si="179"/>
        <v>5655</v>
      </c>
      <c r="B5686" s="1">
        <f t="shared" si="178"/>
        <v>0.17951630585</v>
      </c>
      <c r="C5686" s="1">
        <v>718.06522340000004</v>
      </c>
    </row>
    <row r="5687" spans="1:3">
      <c r="A5687" s="1">
        <f t="shared" si="179"/>
        <v>5656</v>
      </c>
      <c r="B5687" s="1">
        <f t="shared" si="178"/>
        <v>0.17951630585</v>
      </c>
      <c r="C5687" s="1">
        <v>718.06522340000004</v>
      </c>
    </row>
    <row r="5688" spans="1:3">
      <c r="A5688" s="1">
        <f t="shared" si="179"/>
        <v>5657</v>
      </c>
      <c r="B5688" s="1">
        <f t="shared" si="178"/>
        <v>0.17951630585</v>
      </c>
      <c r="C5688" s="1">
        <v>718.06522340000004</v>
      </c>
    </row>
    <row r="5689" spans="1:3">
      <c r="A5689" s="1">
        <f t="shared" si="179"/>
        <v>5658</v>
      </c>
      <c r="B5689" s="1">
        <f t="shared" si="178"/>
        <v>0.17701630585</v>
      </c>
      <c r="C5689" s="1">
        <v>708.06522340000004</v>
      </c>
    </row>
    <row r="5690" spans="1:3">
      <c r="A5690" s="1">
        <f t="shared" si="179"/>
        <v>5659</v>
      </c>
      <c r="B5690" s="1">
        <f t="shared" si="178"/>
        <v>0.17951630585</v>
      </c>
      <c r="C5690" s="1">
        <v>718.06522340000004</v>
      </c>
    </row>
    <row r="5691" spans="1:3">
      <c r="A5691" s="1">
        <f t="shared" si="179"/>
        <v>5660</v>
      </c>
      <c r="B5691" s="1">
        <f t="shared" si="178"/>
        <v>0.17951630585</v>
      </c>
      <c r="C5691" s="1">
        <v>718.06522340000004</v>
      </c>
    </row>
    <row r="5692" spans="1:3">
      <c r="A5692" s="1">
        <f t="shared" si="179"/>
        <v>5661</v>
      </c>
      <c r="B5692" s="1">
        <f t="shared" si="178"/>
        <v>0.17951630585</v>
      </c>
      <c r="C5692" s="1">
        <v>718.06522340000004</v>
      </c>
    </row>
    <row r="5693" spans="1:3">
      <c r="A5693" s="1">
        <f t="shared" si="179"/>
        <v>5662</v>
      </c>
      <c r="B5693" s="1">
        <f t="shared" si="178"/>
        <v>0.17701630585</v>
      </c>
      <c r="C5693" s="1">
        <v>708.06522340000004</v>
      </c>
    </row>
    <row r="5694" spans="1:3">
      <c r="A5694" s="1">
        <f t="shared" si="179"/>
        <v>5663</v>
      </c>
      <c r="B5694" s="1">
        <f t="shared" si="178"/>
        <v>0.17701630585</v>
      </c>
      <c r="C5694" s="1">
        <v>708.06522340000004</v>
      </c>
    </row>
    <row r="5695" spans="1:3">
      <c r="A5695" s="1">
        <f t="shared" si="179"/>
        <v>5664</v>
      </c>
      <c r="B5695" s="1">
        <f t="shared" si="178"/>
        <v>0.17701630585</v>
      </c>
      <c r="C5695" s="1">
        <v>708.06522340000004</v>
      </c>
    </row>
    <row r="5696" spans="1:3">
      <c r="A5696" s="1">
        <f t="shared" si="179"/>
        <v>5665</v>
      </c>
      <c r="B5696" s="1">
        <f t="shared" si="178"/>
        <v>0.15589474947500001</v>
      </c>
      <c r="C5696" s="1">
        <v>623.57899789999999</v>
      </c>
    </row>
    <row r="5697" spans="1:3">
      <c r="A5697" s="1">
        <f t="shared" si="179"/>
        <v>5666</v>
      </c>
      <c r="B5697" s="1">
        <f t="shared" si="178"/>
        <v>0.15589474947500001</v>
      </c>
      <c r="C5697" s="1">
        <v>623.57899789999999</v>
      </c>
    </row>
    <row r="5698" spans="1:3">
      <c r="A5698" s="1">
        <f t="shared" si="179"/>
        <v>5667</v>
      </c>
      <c r="B5698" s="1">
        <f t="shared" si="178"/>
        <v>0.15589474947500001</v>
      </c>
      <c r="C5698" s="1">
        <v>623.57899789999999</v>
      </c>
    </row>
    <row r="5699" spans="1:3">
      <c r="A5699" s="1">
        <f t="shared" si="179"/>
        <v>5668</v>
      </c>
      <c r="B5699" s="1">
        <f t="shared" si="178"/>
        <v>0.15589474947500001</v>
      </c>
      <c r="C5699" s="1">
        <v>623.57899789999999</v>
      </c>
    </row>
    <row r="5700" spans="1:3">
      <c r="A5700" s="1">
        <f t="shared" si="179"/>
        <v>5669</v>
      </c>
      <c r="B5700" s="1">
        <f t="shared" si="178"/>
        <v>0.15589474947500001</v>
      </c>
      <c r="C5700" s="1">
        <v>623.57899789999999</v>
      </c>
    </row>
    <row r="5701" spans="1:3">
      <c r="A5701" s="1">
        <f t="shared" si="179"/>
        <v>5670</v>
      </c>
      <c r="B5701" s="1">
        <f t="shared" si="178"/>
        <v>0.15589474947500001</v>
      </c>
      <c r="C5701" s="1">
        <v>623.57899789999999</v>
      </c>
    </row>
    <row r="5702" spans="1:3">
      <c r="A5702" s="1">
        <f t="shared" si="179"/>
        <v>5671</v>
      </c>
      <c r="B5702" s="1">
        <f t="shared" si="178"/>
        <v>0.15589474947500001</v>
      </c>
      <c r="C5702" s="1">
        <v>623.57899789999999</v>
      </c>
    </row>
    <row r="5703" spans="1:3">
      <c r="A5703" s="1">
        <f t="shared" si="179"/>
        <v>5672</v>
      </c>
      <c r="B5703" s="1">
        <f t="shared" si="178"/>
        <v>0.15589474947500001</v>
      </c>
      <c r="C5703" s="1">
        <v>623.57899789999999</v>
      </c>
    </row>
    <row r="5704" spans="1:3">
      <c r="A5704" s="1">
        <f t="shared" si="179"/>
        <v>5673</v>
      </c>
      <c r="B5704" s="1">
        <f t="shared" si="178"/>
        <v>0.15589474947500001</v>
      </c>
      <c r="C5704" s="1">
        <v>623.57899789999999</v>
      </c>
    </row>
    <row r="5705" spans="1:3">
      <c r="A5705" s="1">
        <f t="shared" si="179"/>
        <v>5674</v>
      </c>
      <c r="B5705" s="1">
        <f t="shared" si="178"/>
        <v>0.15589474947500001</v>
      </c>
      <c r="C5705" s="1">
        <v>623.57899789999999</v>
      </c>
    </row>
    <row r="5706" spans="1:3">
      <c r="A5706" s="1">
        <f t="shared" si="179"/>
        <v>5675</v>
      </c>
      <c r="B5706" s="1">
        <f t="shared" si="178"/>
        <v>0.158180999475</v>
      </c>
      <c r="C5706" s="1">
        <v>632.72399789999997</v>
      </c>
    </row>
    <row r="5707" spans="1:3">
      <c r="A5707" s="1">
        <f t="shared" si="179"/>
        <v>5676</v>
      </c>
      <c r="B5707" s="1">
        <f t="shared" si="178"/>
        <v>0.158180999475</v>
      </c>
      <c r="C5707" s="1">
        <v>632.72399789999997</v>
      </c>
    </row>
    <row r="5708" spans="1:3">
      <c r="A5708" s="1">
        <f t="shared" si="179"/>
        <v>5677</v>
      </c>
      <c r="B5708" s="1">
        <f t="shared" si="178"/>
        <v>0.158180999475</v>
      </c>
      <c r="C5708" s="1">
        <v>632.72399789999997</v>
      </c>
    </row>
    <row r="5709" spans="1:3">
      <c r="A5709" s="1">
        <f t="shared" si="179"/>
        <v>5678</v>
      </c>
      <c r="B5709" s="1">
        <f t="shared" si="178"/>
        <v>0.158180999475</v>
      </c>
      <c r="C5709" s="1">
        <v>632.72399789999997</v>
      </c>
    </row>
    <row r="5710" spans="1:3">
      <c r="A5710" s="1">
        <f t="shared" si="179"/>
        <v>5679</v>
      </c>
      <c r="B5710" s="1">
        <f t="shared" si="178"/>
        <v>0.158180999475</v>
      </c>
      <c r="C5710" s="1">
        <v>632.72399789999997</v>
      </c>
    </row>
    <row r="5711" spans="1:3">
      <c r="A5711" s="1">
        <f t="shared" si="179"/>
        <v>5680</v>
      </c>
      <c r="B5711" s="1">
        <f t="shared" si="178"/>
        <v>0.158180999475</v>
      </c>
      <c r="C5711" s="1">
        <v>632.72399789999997</v>
      </c>
    </row>
    <row r="5712" spans="1:3">
      <c r="A5712" s="1">
        <f t="shared" si="179"/>
        <v>5681</v>
      </c>
      <c r="B5712" s="1">
        <f t="shared" si="178"/>
        <v>0.158180999475</v>
      </c>
      <c r="C5712" s="1">
        <v>632.72399789999997</v>
      </c>
    </row>
    <row r="5713" spans="1:3">
      <c r="A5713" s="1">
        <f t="shared" si="179"/>
        <v>5682</v>
      </c>
      <c r="B5713" s="1">
        <f t="shared" si="178"/>
        <v>0.17734474947499998</v>
      </c>
      <c r="C5713" s="1">
        <v>709.37899789999994</v>
      </c>
    </row>
    <row r="5714" spans="1:3">
      <c r="A5714" s="1">
        <f t="shared" si="179"/>
        <v>5683</v>
      </c>
      <c r="B5714" s="1">
        <f t="shared" si="178"/>
        <v>0.17734474947499998</v>
      </c>
      <c r="C5714" s="1">
        <v>709.37899789999994</v>
      </c>
    </row>
    <row r="5715" spans="1:3">
      <c r="A5715" s="1">
        <f t="shared" si="179"/>
        <v>5684</v>
      </c>
      <c r="B5715" s="1">
        <f t="shared" si="178"/>
        <v>0.17734474947499998</v>
      </c>
      <c r="C5715" s="1">
        <v>709.37899789999994</v>
      </c>
    </row>
    <row r="5716" spans="1:3">
      <c r="A5716" s="1">
        <f t="shared" si="179"/>
        <v>5685</v>
      </c>
      <c r="B5716" s="1">
        <f t="shared" si="178"/>
        <v>0.17734474947499998</v>
      </c>
      <c r="C5716" s="1">
        <v>709.37899789999994</v>
      </c>
    </row>
    <row r="5717" spans="1:3">
      <c r="A5717" s="1">
        <f t="shared" si="179"/>
        <v>5686</v>
      </c>
      <c r="B5717" s="1">
        <f t="shared" si="178"/>
        <v>0.17734474947499998</v>
      </c>
      <c r="C5717" s="1">
        <v>709.37899789999994</v>
      </c>
    </row>
    <row r="5718" spans="1:3">
      <c r="A5718" s="1">
        <f t="shared" si="179"/>
        <v>5687</v>
      </c>
      <c r="B5718" s="1">
        <f t="shared" si="178"/>
        <v>0.164594749475</v>
      </c>
      <c r="C5718" s="1">
        <v>658.37899789999994</v>
      </c>
    </row>
    <row r="5719" spans="1:3">
      <c r="A5719" s="1">
        <f t="shared" si="179"/>
        <v>5688</v>
      </c>
      <c r="B5719" s="1">
        <f t="shared" si="178"/>
        <v>0.158180999475</v>
      </c>
      <c r="C5719" s="1">
        <v>632.72399789999997</v>
      </c>
    </row>
    <row r="5720" spans="1:3">
      <c r="A5720" s="1">
        <f t="shared" si="179"/>
        <v>5689</v>
      </c>
      <c r="B5720" s="1">
        <f t="shared" si="178"/>
        <v>0.14961963077499998</v>
      </c>
      <c r="C5720" s="1">
        <v>598.47852309999996</v>
      </c>
    </row>
    <row r="5721" spans="1:3">
      <c r="A5721" s="1">
        <f t="shared" si="179"/>
        <v>5690</v>
      </c>
      <c r="B5721" s="1">
        <f t="shared" si="178"/>
        <v>0.14961963077499998</v>
      </c>
      <c r="C5721" s="1">
        <v>598.47852309999996</v>
      </c>
    </row>
    <row r="5722" spans="1:3">
      <c r="A5722" s="1">
        <f t="shared" si="179"/>
        <v>5691</v>
      </c>
      <c r="B5722" s="1">
        <f t="shared" si="178"/>
        <v>0.14961963077499998</v>
      </c>
      <c r="C5722" s="1">
        <v>598.47852309999996</v>
      </c>
    </row>
    <row r="5723" spans="1:3">
      <c r="A5723" s="1">
        <f t="shared" si="179"/>
        <v>5692</v>
      </c>
      <c r="B5723" s="1">
        <f t="shared" si="178"/>
        <v>0.14961963077499998</v>
      </c>
      <c r="C5723" s="1">
        <v>598.47852309999996</v>
      </c>
    </row>
    <row r="5724" spans="1:3">
      <c r="A5724" s="1">
        <f t="shared" si="179"/>
        <v>5693</v>
      </c>
      <c r="B5724" s="1">
        <f t="shared" si="178"/>
        <v>0.14961963077499998</v>
      </c>
      <c r="C5724" s="1">
        <v>598.47852309999996</v>
      </c>
    </row>
    <row r="5725" spans="1:3">
      <c r="A5725" s="1">
        <f t="shared" si="179"/>
        <v>5694</v>
      </c>
      <c r="B5725" s="1">
        <f t="shared" si="178"/>
        <v>0.14961963077499998</v>
      </c>
      <c r="C5725" s="1">
        <v>598.47852309999996</v>
      </c>
    </row>
    <row r="5726" spans="1:3">
      <c r="A5726" s="1">
        <f t="shared" si="179"/>
        <v>5695</v>
      </c>
      <c r="B5726" s="1">
        <f t="shared" si="178"/>
        <v>0.13141538077499998</v>
      </c>
      <c r="C5726" s="1">
        <v>525.66152309999995</v>
      </c>
    </row>
    <row r="5727" spans="1:3">
      <c r="A5727" s="1">
        <f t="shared" si="179"/>
        <v>5696</v>
      </c>
      <c r="B5727" s="1">
        <f t="shared" si="178"/>
        <v>0.12893888077500001</v>
      </c>
      <c r="C5727" s="1">
        <v>515.7555231</v>
      </c>
    </row>
    <row r="5728" spans="1:3">
      <c r="A5728" s="1">
        <f t="shared" si="179"/>
        <v>5697</v>
      </c>
      <c r="B5728" s="1">
        <f t="shared" si="178"/>
        <v>0.12893888077500001</v>
      </c>
      <c r="C5728" s="1">
        <v>515.7555231</v>
      </c>
    </row>
    <row r="5729" spans="1:3">
      <c r="A5729" s="1">
        <f t="shared" si="179"/>
        <v>5698</v>
      </c>
      <c r="B5729" s="1">
        <f t="shared" ref="B5729:B5792" si="180">C5729/$E$31</f>
        <v>0.13141538077499998</v>
      </c>
      <c r="C5729" s="1">
        <v>525.66152309999995</v>
      </c>
    </row>
    <row r="5730" spans="1:3">
      <c r="A5730" s="1">
        <f t="shared" ref="A5730:A5793" si="181">A5729+1</f>
        <v>5699</v>
      </c>
      <c r="B5730" s="1">
        <f t="shared" si="180"/>
        <v>0.14961963077499998</v>
      </c>
      <c r="C5730" s="1">
        <v>598.47852309999996</v>
      </c>
    </row>
    <row r="5731" spans="1:3">
      <c r="A5731" s="1">
        <f t="shared" si="181"/>
        <v>5700</v>
      </c>
      <c r="B5731" s="1">
        <f t="shared" si="180"/>
        <v>0.14961963077499998</v>
      </c>
      <c r="C5731" s="1">
        <v>598.47852309999996</v>
      </c>
    </row>
    <row r="5732" spans="1:3">
      <c r="A5732" s="1">
        <f t="shared" si="181"/>
        <v>5701</v>
      </c>
      <c r="B5732" s="1">
        <f t="shared" si="180"/>
        <v>0.14961963077499998</v>
      </c>
      <c r="C5732" s="1">
        <v>598.47852309999996</v>
      </c>
    </row>
    <row r="5733" spans="1:3">
      <c r="A5733" s="1">
        <f t="shared" si="181"/>
        <v>5702</v>
      </c>
      <c r="B5733" s="1">
        <f t="shared" si="180"/>
        <v>0.14961963077499998</v>
      </c>
      <c r="C5733" s="1">
        <v>598.47852309999996</v>
      </c>
    </row>
    <row r="5734" spans="1:3">
      <c r="A5734" s="1">
        <f t="shared" si="181"/>
        <v>5703</v>
      </c>
      <c r="B5734" s="1">
        <f t="shared" si="180"/>
        <v>0.14961963077499998</v>
      </c>
      <c r="C5734" s="1">
        <v>598.47852309999996</v>
      </c>
    </row>
    <row r="5735" spans="1:3">
      <c r="A5735" s="1">
        <f t="shared" si="181"/>
        <v>5704</v>
      </c>
      <c r="B5735" s="1">
        <f t="shared" si="180"/>
        <v>0.14961963077499998</v>
      </c>
      <c r="C5735" s="1">
        <v>598.47852309999996</v>
      </c>
    </row>
    <row r="5736" spans="1:3">
      <c r="A5736" s="1">
        <f t="shared" si="181"/>
        <v>5705</v>
      </c>
      <c r="B5736" s="1">
        <f t="shared" si="180"/>
        <v>0.14961963077499998</v>
      </c>
      <c r="C5736" s="1">
        <v>598.47852309999996</v>
      </c>
    </row>
    <row r="5737" spans="1:3">
      <c r="A5737" s="1">
        <f t="shared" si="181"/>
        <v>5706</v>
      </c>
      <c r="B5737" s="1">
        <f t="shared" si="180"/>
        <v>0.14961963077499998</v>
      </c>
      <c r="C5737" s="1">
        <v>598.47852309999996</v>
      </c>
    </row>
    <row r="5738" spans="1:3">
      <c r="A5738" s="1">
        <f t="shared" si="181"/>
        <v>5707</v>
      </c>
      <c r="B5738" s="1">
        <f t="shared" si="180"/>
        <v>0.15861963077499999</v>
      </c>
      <c r="C5738" s="1">
        <v>634.47852309999996</v>
      </c>
    </row>
    <row r="5739" spans="1:3">
      <c r="A5739" s="1">
        <f t="shared" si="181"/>
        <v>5708</v>
      </c>
      <c r="B5739" s="1">
        <f t="shared" si="180"/>
        <v>0.15861963077499999</v>
      </c>
      <c r="C5739" s="1">
        <v>634.47852309999996</v>
      </c>
    </row>
    <row r="5740" spans="1:3">
      <c r="A5740" s="1">
        <f t="shared" si="181"/>
        <v>5709</v>
      </c>
      <c r="B5740" s="1">
        <f t="shared" si="180"/>
        <v>0.15861963077499999</v>
      </c>
      <c r="C5740" s="1">
        <v>634.47852309999996</v>
      </c>
    </row>
    <row r="5741" spans="1:3">
      <c r="A5741" s="1">
        <f t="shared" si="181"/>
        <v>5710</v>
      </c>
      <c r="B5741" s="1">
        <f t="shared" si="180"/>
        <v>0.15861963077499999</v>
      </c>
      <c r="C5741" s="1">
        <v>634.47852309999996</v>
      </c>
    </row>
    <row r="5742" spans="1:3">
      <c r="A5742" s="1">
        <f t="shared" si="181"/>
        <v>5711</v>
      </c>
      <c r="B5742" s="1">
        <f t="shared" si="180"/>
        <v>0.15861963077499999</v>
      </c>
      <c r="C5742" s="1">
        <v>634.47852309999996</v>
      </c>
    </row>
    <row r="5743" spans="1:3">
      <c r="A5743" s="1">
        <f t="shared" si="181"/>
        <v>5712</v>
      </c>
      <c r="B5743" s="1">
        <f t="shared" si="180"/>
        <v>0.152580630775</v>
      </c>
      <c r="C5743" s="1">
        <v>610.32252310000001</v>
      </c>
    </row>
    <row r="5744" spans="1:3">
      <c r="A5744" s="1">
        <f t="shared" si="181"/>
        <v>5713</v>
      </c>
      <c r="B5744" s="1">
        <f t="shared" si="180"/>
        <v>2.7521364774999998E-2</v>
      </c>
      <c r="C5744" s="1">
        <v>110.08545909999999</v>
      </c>
    </row>
    <row r="5745" spans="1:3">
      <c r="A5745" s="1">
        <f t="shared" si="181"/>
        <v>5714</v>
      </c>
      <c r="B5745" s="1">
        <f t="shared" si="180"/>
        <v>2.7521364774999998E-2</v>
      </c>
      <c r="C5745" s="1">
        <v>110.08545909999999</v>
      </c>
    </row>
    <row r="5746" spans="1:3">
      <c r="A5746" s="1">
        <f t="shared" si="181"/>
        <v>5715</v>
      </c>
      <c r="B5746" s="1">
        <f t="shared" si="180"/>
        <v>2.7521364774999998E-2</v>
      </c>
      <c r="C5746" s="1">
        <v>110.08545909999999</v>
      </c>
    </row>
    <row r="5747" spans="1:3">
      <c r="A5747" s="1">
        <f t="shared" si="181"/>
        <v>5716</v>
      </c>
      <c r="B5747" s="1">
        <f t="shared" si="180"/>
        <v>2.7521364774999998E-2</v>
      </c>
      <c r="C5747" s="1">
        <v>110.08545909999999</v>
      </c>
    </row>
    <row r="5748" spans="1:3">
      <c r="A5748" s="1">
        <f t="shared" si="181"/>
        <v>5717</v>
      </c>
      <c r="B5748" s="1">
        <f t="shared" si="180"/>
        <v>5.6305114774999998E-2</v>
      </c>
      <c r="C5748" s="1">
        <v>225.2204591</v>
      </c>
    </row>
    <row r="5749" spans="1:3">
      <c r="A5749" s="1">
        <f t="shared" si="181"/>
        <v>5718</v>
      </c>
      <c r="B5749" s="1">
        <f t="shared" si="180"/>
        <v>7.0813864774999999E-2</v>
      </c>
      <c r="C5749" s="1">
        <v>283.2554591</v>
      </c>
    </row>
    <row r="5750" spans="1:3">
      <c r="A5750" s="1">
        <f t="shared" si="181"/>
        <v>5719</v>
      </c>
      <c r="B5750" s="1">
        <f t="shared" si="180"/>
        <v>0.12981886477500001</v>
      </c>
      <c r="C5750" s="1">
        <v>519.27545910000003</v>
      </c>
    </row>
    <row r="5751" spans="1:3">
      <c r="A5751" s="1">
        <f t="shared" si="181"/>
        <v>5720</v>
      </c>
      <c r="B5751" s="1">
        <f t="shared" si="180"/>
        <v>0.12981886477500001</v>
      </c>
      <c r="C5751" s="1">
        <v>519.27545910000003</v>
      </c>
    </row>
    <row r="5752" spans="1:3">
      <c r="A5752" s="1">
        <f t="shared" si="181"/>
        <v>5721</v>
      </c>
      <c r="B5752" s="1">
        <f t="shared" si="180"/>
        <v>0.12981886477500001</v>
      </c>
      <c r="C5752" s="1">
        <v>519.27545910000003</v>
      </c>
    </row>
    <row r="5753" spans="1:3">
      <c r="A5753" s="1">
        <f t="shared" si="181"/>
        <v>5722</v>
      </c>
      <c r="B5753" s="1">
        <f t="shared" si="180"/>
        <v>0.12981886477500001</v>
      </c>
      <c r="C5753" s="1">
        <v>519.27545910000003</v>
      </c>
    </row>
    <row r="5754" spans="1:3">
      <c r="A5754" s="1">
        <f t="shared" si="181"/>
        <v>5723</v>
      </c>
      <c r="B5754" s="1">
        <f t="shared" si="180"/>
        <v>0.12981886477500001</v>
      </c>
      <c r="C5754" s="1">
        <v>519.27545910000003</v>
      </c>
    </row>
    <row r="5755" spans="1:3">
      <c r="A5755" s="1">
        <f t="shared" si="181"/>
        <v>5724</v>
      </c>
      <c r="B5755" s="1">
        <f t="shared" si="180"/>
        <v>0.13033686477500001</v>
      </c>
      <c r="C5755" s="1">
        <v>521.34745910000004</v>
      </c>
    </row>
    <row r="5756" spans="1:3">
      <c r="A5756" s="1">
        <f t="shared" si="181"/>
        <v>5725</v>
      </c>
      <c r="B5756" s="1">
        <f t="shared" si="180"/>
        <v>0.12981886477500001</v>
      </c>
      <c r="C5756" s="1">
        <v>519.27545910000003</v>
      </c>
    </row>
    <row r="5757" spans="1:3">
      <c r="A5757" s="1">
        <f t="shared" si="181"/>
        <v>5726</v>
      </c>
      <c r="B5757" s="1">
        <f t="shared" si="180"/>
        <v>0.12981886477500001</v>
      </c>
      <c r="C5757" s="1">
        <v>519.27545910000003</v>
      </c>
    </row>
    <row r="5758" spans="1:3">
      <c r="A5758" s="1">
        <f t="shared" si="181"/>
        <v>5727</v>
      </c>
      <c r="B5758" s="1">
        <f t="shared" si="180"/>
        <v>0.13033686477500001</v>
      </c>
      <c r="C5758" s="1">
        <v>521.34745910000004</v>
      </c>
    </row>
    <row r="5759" spans="1:3">
      <c r="A5759" s="1">
        <f t="shared" si="181"/>
        <v>5728</v>
      </c>
      <c r="B5759" s="1">
        <f t="shared" si="180"/>
        <v>0.13033686477500001</v>
      </c>
      <c r="C5759" s="1">
        <v>521.34745910000004</v>
      </c>
    </row>
    <row r="5760" spans="1:3">
      <c r="A5760" s="1">
        <f t="shared" si="181"/>
        <v>5729</v>
      </c>
      <c r="B5760" s="1">
        <f t="shared" si="180"/>
        <v>0.13033686477500001</v>
      </c>
      <c r="C5760" s="1">
        <v>521.34745910000004</v>
      </c>
    </row>
    <row r="5761" spans="1:3">
      <c r="A5761" s="1">
        <f t="shared" si="181"/>
        <v>5730</v>
      </c>
      <c r="B5761" s="1">
        <f t="shared" si="180"/>
        <v>0.15906886477500001</v>
      </c>
      <c r="C5761" s="1">
        <v>636.27545910000003</v>
      </c>
    </row>
    <row r="5762" spans="1:3">
      <c r="A5762" s="1">
        <f t="shared" si="181"/>
        <v>5731</v>
      </c>
      <c r="B5762" s="1">
        <f t="shared" si="180"/>
        <v>0.16431886477500002</v>
      </c>
      <c r="C5762" s="1">
        <v>657.27545910000003</v>
      </c>
    </row>
    <row r="5763" spans="1:3">
      <c r="A5763" s="1">
        <f t="shared" si="181"/>
        <v>5732</v>
      </c>
      <c r="B5763" s="1">
        <f t="shared" si="180"/>
        <v>0.16431886477500002</v>
      </c>
      <c r="C5763" s="1">
        <v>657.27545910000003</v>
      </c>
    </row>
    <row r="5764" spans="1:3">
      <c r="A5764" s="1">
        <f t="shared" si="181"/>
        <v>5733</v>
      </c>
      <c r="B5764" s="1">
        <f t="shared" si="180"/>
        <v>0.16431886477500002</v>
      </c>
      <c r="C5764" s="1">
        <v>657.27545910000003</v>
      </c>
    </row>
    <row r="5765" spans="1:3">
      <c r="A5765" s="1">
        <f t="shared" si="181"/>
        <v>5734</v>
      </c>
      <c r="B5765" s="1">
        <f t="shared" si="180"/>
        <v>0.15906886477500001</v>
      </c>
      <c r="C5765" s="1">
        <v>636.27545910000003</v>
      </c>
    </row>
    <row r="5766" spans="1:3">
      <c r="A5766" s="1">
        <f t="shared" si="181"/>
        <v>5735</v>
      </c>
      <c r="B5766" s="1">
        <f t="shared" si="180"/>
        <v>0.13033686477500001</v>
      </c>
      <c r="C5766" s="1">
        <v>521.34745910000004</v>
      </c>
    </row>
    <row r="5767" spans="1:3">
      <c r="A5767" s="1">
        <f t="shared" si="181"/>
        <v>5736</v>
      </c>
      <c r="B5767" s="1">
        <f t="shared" si="180"/>
        <v>0.12981886477500001</v>
      </c>
      <c r="C5767" s="1">
        <v>519.27545910000003</v>
      </c>
    </row>
    <row r="5768" spans="1:3">
      <c r="A5768" s="1">
        <f t="shared" si="181"/>
        <v>5737</v>
      </c>
      <c r="B5768" s="1">
        <f t="shared" si="180"/>
        <v>6.9343429700000001E-2</v>
      </c>
      <c r="C5768" s="1">
        <v>277.37371880000001</v>
      </c>
    </row>
    <row r="5769" spans="1:3">
      <c r="A5769" s="1">
        <f t="shared" si="181"/>
        <v>5738</v>
      </c>
      <c r="B5769" s="1">
        <f t="shared" si="180"/>
        <v>0.1062299297</v>
      </c>
      <c r="C5769" s="1">
        <v>424.9197188</v>
      </c>
    </row>
    <row r="5770" spans="1:3">
      <c r="A5770" s="1">
        <f t="shared" si="181"/>
        <v>5739</v>
      </c>
      <c r="B5770" s="1">
        <f t="shared" si="180"/>
        <v>6.7843429699999999E-2</v>
      </c>
      <c r="C5770" s="1">
        <v>271.37371880000001</v>
      </c>
    </row>
    <row r="5771" spans="1:3">
      <c r="A5771" s="1">
        <f t="shared" si="181"/>
        <v>5740</v>
      </c>
      <c r="B5771" s="1">
        <f t="shared" si="180"/>
        <v>6.6625929700000003E-2</v>
      </c>
      <c r="C5771" s="1">
        <v>266.5037188</v>
      </c>
    </row>
    <row r="5772" spans="1:3">
      <c r="A5772" s="1">
        <f t="shared" si="181"/>
        <v>5741</v>
      </c>
      <c r="B5772" s="1">
        <f t="shared" si="180"/>
        <v>6.7843429699999999E-2</v>
      </c>
      <c r="C5772" s="1">
        <v>271.37371880000001</v>
      </c>
    </row>
    <row r="5773" spans="1:3">
      <c r="A5773" s="1">
        <f t="shared" si="181"/>
        <v>5742</v>
      </c>
      <c r="B5773" s="1">
        <f t="shared" si="180"/>
        <v>0.13034842969999999</v>
      </c>
      <c r="C5773" s="1">
        <v>521.39371879999999</v>
      </c>
    </row>
    <row r="5774" spans="1:3">
      <c r="A5774" s="1">
        <f t="shared" si="181"/>
        <v>5743</v>
      </c>
      <c r="B5774" s="1">
        <f t="shared" si="180"/>
        <v>0.13034842969999999</v>
      </c>
      <c r="C5774" s="1">
        <v>521.39371879999999</v>
      </c>
    </row>
    <row r="5775" spans="1:3">
      <c r="A5775" s="1">
        <f t="shared" si="181"/>
        <v>5744</v>
      </c>
      <c r="B5775" s="1">
        <f t="shared" si="180"/>
        <v>0.13034842969999999</v>
      </c>
      <c r="C5775" s="1">
        <v>521.39371879999999</v>
      </c>
    </row>
    <row r="5776" spans="1:3">
      <c r="A5776" s="1">
        <f t="shared" si="181"/>
        <v>5745</v>
      </c>
      <c r="B5776" s="1">
        <f t="shared" si="180"/>
        <v>0.13034842969999999</v>
      </c>
      <c r="C5776" s="1">
        <v>521.39371879999999</v>
      </c>
    </row>
    <row r="5777" spans="1:3">
      <c r="A5777" s="1">
        <f t="shared" si="181"/>
        <v>5746</v>
      </c>
      <c r="B5777" s="1">
        <f t="shared" si="180"/>
        <v>0.1403484297</v>
      </c>
      <c r="C5777" s="1">
        <v>561.39371879999999</v>
      </c>
    </row>
    <row r="5778" spans="1:3">
      <c r="A5778" s="1">
        <f t="shared" si="181"/>
        <v>5747</v>
      </c>
      <c r="B5778" s="1">
        <f t="shared" si="180"/>
        <v>0.1403484297</v>
      </c>
      <c r="C5778" s="1">
        <v>561.39371879999999</v>
      </c>
    </row>
    <row r="5779" spans="1:3">
      <c r="A5779" s="1">
        <f t="shared" si="181"/>
        <v>5748</v>
      </c>
      <c r="B5779" s="1">
        <f t="shared" si="180"/>
        <v>0.1403484297</v>
      </c>
      <c r="C5779" s="1">
        <v>561.39371879999999</v>
      </c>
    </row>
    <row r="5780" spans="1:3">
      <c r="A5780" s="1">
        <f t="shared" si="181"/>
        <v>5749</v>
      </c>
      <c r="B5780" s="1">
        <f t="shared" si="180"/>
        <v>0.1403484297</v>
      </c>
      <c r="C5780" s="1">
        <v>561.39371879999999</v>
      </c>
    </row>
    <row r="5781" spans="1:3">
      <c r="A5781" s="1">
        <f t="shared" si="181"/>
        <v>5750</v>
      </c>
      <c r="B5781" s="1">
        <f t="shared" si="180"/>
        <v>0.1403484297</v>
      </c>
      <c r="C5781" s="1">
        <v>561.39371879999999</v>
      </c>
    </row>
    <row r="5782" spans="1:3">
      <c r="A5782" s="1">
        <f t="shared" si="181"/>
        <v>5751</v>
      </c>
      <c r="B5782" s="1">
        <f t="shared" si="180"/>
        <v>0.14782342969999998</v>
      </c>
      <c r="C5782" s="1">
        <v>591.29371879999997</v>
      </c>
    </row>
    <row r="5783" spans="1:3">
      <c r="A5783" s="1">
        <f t="shared" si="181"/>
        <v>5752</v>
      </c>
      <c r="B5783" s="1">
        <f t="shared" si="180"/>
        <v>0.1513626797</v>
      </c>
      <c r="C5783" s="1">
        <v>605.4507188</v>
      </c>
    </row>
    <row r="5784" spans="1:3">
      <c r="A5784" s="1">
        <f t="shared" si="181"/>
        <v>5753</v>
      </c>
      <c r="B5784" s="1">
        <f t="shared" si="180"/>
        <v>0.16034842969999999</v>
      </c>
      <c r="C5784" s="1">
        <v>641.39371879999999</v>
      </c>
    </row>
    <row r="5785" spans="1:3">
      <c r="A5785" s="1">
        <f t="shared" si="181"/>
        <v>5754</v>
      </c>
      <c r="B5785" s="1">
        <f t="shared" si="180"/>
        <v>0.16034842969999999</v>
      </c>
      <c r="C5785" s="1">
        <v>641.39371879999999</v>
      </c>
    </row>
    <row r="5786" spans="1:3">
      <c r="A5786" s="1">
        <f t="shared" si="181"/>
        <v>5755</v>
      </c>
      <c r="B5786" s="1">
        <f t="shared" si="180"/>
        <v>0.16159842969999999</v>
      </c>
      <c r="C5786" s="1">
        <v>646.39371879999999</v>
      </c>
    </row>
    <row r="5787" spans="1:3">
      <c r="A5787" s="1">
        <f t="shared" si="181"/>
        <v>5756</v>
      </c>
      <c r="B5787" s="1">
        <f t="shared" si="180"/>
        <v>0.16159842969999999</v>
      </c>
      <c r="C5787" s="1">
        <v>646.39371879999999</v>
      </c>
    </row>
    <row r="5788" spans="1:3">
      <c r="A5788" s="1">
        <f t="shared" si="181"/>
        <v>5757</v>
      </c>
      <c r="B5788" s="1">
        <f t="shared" si="180"/>
        <v>0.16159842969999999</v>
      </c>
      <c r="C5788" s="1">
        <v>646.39371879999999</v>
      </c>
    </row>
    <row r="5789" spans="1:3">
      <c r="A5789" s="1">
        <f t="shared" si="181"/>
        <v>5758</v>
      </c>
      <c r="B5789" s="1">
        <f t="shared" si="180"/>
        <v>0.16159842969999999</v>
      </c>
      <c r="C5789" s="1">
        <v>646.39371879999999</v>
      </c>
    </row>
    <row r="5790" spans="1:3">
      <c r="A5790" s="1">
        <f t="shared" si="181"/>
        <v>5759</v>
      </c>
      <c r="B5790" s="1">
        <f t="shared" si="180"/>
        <v>0.16034842969999999</v>
      </c>
      <c r="C5790" s="1">
        <v>641.39371879999999</v>
      </c>
    </row>
    <row r="5791" spans="1:3">
      <c r="A5791" s="1">
        <f t="shared" si="181"/>
        <v>5760</v>
      </c>
      <c r="B5791" s="1">
        <f t="shared" si="180"/>
        <v>0.14782342969999998</v>
      </c>
      <c r="C5791" s="1">
        <v>591.29371879999997</v>
      </c>
    </row>
    <row r="5792" spans="1:3">
      <c r="A5792" s="1">
        <f t="shared" si="181"/>
        <v>5761</v>
      </c>
      <c r="B5792" s="1">
        <f t="shared" si="180"/>
        <v>0.11617070895000001</v>
      </c>
      <c r="C5792" s="1">
        <v>464.68283580000002</v>
      </c>
    </row>
    <row r="5793" spans="1:3">
      <c r="A5793" s="1">
        <f t="shared" si="181"/>
        <v>5762</v>
      </c>
      <c r="B5793" s="1">
        <f t="shared" ref="B5793:B5856" si="182">C5793/$E$31</f>
        <v>0.11617070895000001</v>
      </c>
      <c r="C5793" s="1">
        <v>464.68283580000002</v>
      </c>
    </row>
    <row r="5794" spans="1:3">
      <c r="A5794" s="1">
        <f t="shared" ref="A5794:A5857" si="183">A5793+1</f>
        <v>5763</v>
      </c>
      <c r="B5794" s="1">
        <f t="shared" si="182"/>
        <v>0.11617070895000001</v>
      </c>
      <c r="C5794" s="1">
        <v>464.68283580000002</v>
      </c>
    </row>
    <row r="5795" spans="1:3">
      <c r="A5795" s="1">
        <f t="shared" si="183"/>
        <v>5764</v>
      </c>
      <c r="B5795" s="1">
        <f t="shared" si="182"/>
        <v>0.11617070895000001</v>
      </c>
      <c r="C5795" s="1">
        <v>464.68283580000002</v>
      </c>
    </row>
    <row r="5796" spans="1:3">
      <c r="A5796" s="1">
        <f t="shared" si="183"/>
        <v>5765</v>
      </c>
      <c r="B5796" s="1">
        <f t="shared" si="182"/>
        <v>0.11617070895000001</v>
      </c>
      <c r="C5796" s="1">
        <v>464.68283580000002</v>
      </c>
    </row>
    <row r="5797" spans="1:3">
      <c r="A5797" s="1">
        <f t="shared" si="183"/>
        <v>5766</v>
      </c>
      <c r="B5797" s="1">
        <f t="shared" si="182"/>
        <v>0.13117070894999999</v>
      </c>
      <c r="C5797" s="1">
        <v>524.68283580000002</v>
      </c>
    </row>
    <row r="5798" spans="1:3">
      <c r="A5798" s="1">
        <f t="shared" si="183"/>
        <v>5767</v>
      </c>
      <c r="B5798" s="1">
        <f t="shared" si="182"/>
        <v>0.13117070894999999</v>
      </c>
      <c r="C5798" s="1">
        <v>524.68283580000002</v>
      </c>
    </row>
    <row r="5799" spans="1:3">
      <c r="A5799" s="1">
        <f t="shared" si="183"/>
        <v>5768</v>
      </c>
      <c r="B5799" s="1">
        <f t="shared" si="182"/>
        <v>0.13117070894999999</v>
      </c>
      <c r="C5799" s="1">
        <v>524.68283580000002</v>
      </c>
    </row>
    <row r="5800" spans="1:3">
      <c r="A5800" s="1">
        <f t="shared" si="183"/>
        <v>5769</v>
      </c>
      <c r="B5800" s="1">
        <f t="shared" si="182"/>
        <v>0.13117070894999999</v>
      </c>
      <c r="C5800" s="1">
        <v>524.68283580000002</v>
      </c>
    </row>
    <row r="5801" spans="1:3">
      <c r="A5801" s="1">
        <f t="shared" si="183"/>
        <v>5770</v>
      </c>
      <c r="B5801" s="1">
        <f t="shared" si="182"/>
        <v>0.13117070894999999</v>
      </c>
      <c r="C5801" s="1">
        <v>524.68283580000002</v>
      </c>
    </row>
    <row r="5802" spans="1:3">
      <c r="A5802" s="1">
        <f t="shared" si="183"/>
        <v>5771</v>
      </c>
      <c r="B5802" s="1">
        <f t="shared" si="182"/>
        <v>0.13492070895</v>
      </c>
      <c r="C5802" s="1">
        <v>539.68283580000002</v>
      </c>
    </row>
    <row r="5803" spans="1:3">
      <c r="A5803" s="1">
        <f t="shared" si="183"/>
        <v>5772</v>
      </c>
      <c r="B5803" s="1">
        <f t="shared" si="182"/>
        <v>0.13492070895</v>
      </c>
      <c r="C5803" s="1">
        <v>539.68283580000002</v>
      </c>
    </row>
    <row r="5804" spans="1:3">
      <c r="A5804" s="1">
        <f t="shared" si="183"/>
        <v>5773</v>
      </c>
      <c r="B5804" s="1">
        <f t="shared" si="182"/>
        <v>0.13492070895</v>
      </c>
      <c r="C5804" s="1">
        <v>539.68283580000002</v>
      </c>
    </row>
    <row r="5805" spans="1:3">
      <c r="A5805" s="1">
        <f t="shared" si="183"/>
        <v>5774</v>
      </c>
      <c r="B5805" s="1">
        <f t="shared" si="182"/>
        <v>0.13492070895</v>
      </c>
      <c r="C5805" s="1">
        <v>539.68283580000002</v>
      </c>
    </row>
    <row r="5806" spans="1:3">
      <c r="A5806" s="1">
        <f t="shared" si="183"/>
        <v>5775</v>
      </c>
      <c r="B5806" s="1">
        <f t="shared" si="182"/>
        <v>0.13492070895</v>
      </c>
      <c r="C5806" s="1">
        <v>539.68283580000002</v>
      </c>
    </row>
    <row r="5807" spans="1:3">
      <c r="A5807" s="1">
        <f t="shared" si="183"/>
        <v>5776</v>
      </c>
      <c r="B5807" s="1">
        <f t="shared" si="182"/>
        <v>0.13492070895</v>
      </c>
      <c r="C5807" s="1">
        <v>539.68283580000002</v>
      </c>
    </row>
    <row r="5808" spans="1:3">
      <c r="A5808" s="1">
        <f t="shared" si="183"/>
        <v>5777</v>
      </c>
      <c r="B5808" s="1">
        <f t="shared" si="182"/>
        <v>0.13492070895</v>
      </c>
      <c r="C5808" s="1">
        <v>539.68283580000002</v>
      </c>
    </row>
    <row r="5809" spans="1:3">
      <c r="A5809" s="1">
        <f t="shared" si="183"/>
        <v>5778</v>
      </c>
      <c r="B5809" s="1">
        <f t="shared" si="182"/>
        <v>0.14614570895000001</v>
      </c>
      <c r="C5809" s="1">
        <v>584.5828358</v>
      </c>
    </row>
    <row r="5810" spans="1:3">
      <c r="A5810" s="1">
        <f t="shared" si="183"/>
        <v>5779</v>
      </c>
      <c r="B5810" s="1">
        <f t="shared" si="182"/>
        <v>0.16117070895000002</v>
      </c>
      <c r="C5810" s="1">
        <v>644.68283580000002</v>
      </c>
    </row>
    <row r="5811" spans="1:3">
      <c r="A5811" s="1">
        <f t="shared" si="183"/>
        <v>5780</v>
      </c>
      <c r="B5811" s="1">
        <f t="shared" si="182"/>
        <v>0.19767070895</v>
      </c>
      <c r="C5811" s="1">
        <v>790.68283580000002</v>
      </c>
    </row>
    <row r="5812" spans="1:3">
      <c r="A5812" s="1">
        <f t="shared" si="183"/>
        <v>5781</v>
      </c>
      <c r="B5812" s="1">
        <f t="shared" si="182"/>
        <v>0.16117070895000002</v>
      </c>
      <c r="C5812" s="1">
        <v>644.68283580000002</v>
      </c>
    </row>
    <row r="5813" spans="1:3">
      <c r="A5813" s="1">
        <f t="shared" si="183"/>
        <v>5782</v>
      </c>
      <c r="B5813" s="1">
        <f t="shared" si="182"/>
        <v>0.14614570895000001</v>
      </c>
      <c r="C5813" s="1">
        <v>584.5828358</v>
      </c>
    </row>
    <row r="5814" spans="1:3">
      <c r="A5814" s="1">
        <f t="shared" si="183"/>
        <v>5783</v>
      </c>
      <c r="B5814" s="1">
        <f t="shared" si="182"/>
        <v>0.13492070895</v>
      </c>
      <c r="C5814" s="1">
        <v>539.68283580000002</v>
      </c>
    </row>
    <row r="5815" spans="1:3">
      <c r="A5815" s="1">
        <f t="shared" si="183"/>
        <v>5784</v>
      </c>
      <c r="B5815" s="1">
        <f t="shared" si="182"/>
        <v>0.13117070894999999</v>
      </c>
      <c r="C5815" s="1">
        <v>524.68283580000002</v>
      </c>
    </row>
    <row r="5816" spans="1:3">
      <c r="A5816" s="1">
        <f t="shared" si="183"/>
        <v>5785</v>
      </c>
      <c r="B5816" s="1">
        <f t="shared" si="182"/>
        <v>0.11748806515</v>
      </c>
      <c r="C5816" s="1">
        <v>469.95226059999999</v>
      </c>
    </row>
    <row r="5817" spans="1:3">
      <c r="A5817" s="1">
        <f t="shared" si="183"/>
        <v>5786</v>
      </c>
      <c r="B5817" s="1">
        <f t="shared" si="182"/>
        <v>0.11748806515</v>
      </c>
      <c r="C5817" s="1">
        <v>469.95226059999999</v>
      </c>
    </row>
    <row r="5818" spans="1:3">
      <c r="A5818" s="1">
        <f t="shared" si="183"/>
        <v>5787</v>
      </c>
      <c r="B5818" s="1">
        <f t="shared" si="182"/>
        <v>0.11748806515</v>
      </c>
      <c r="C5818" s="1">
        <v>469.95226059999999</v>
      </c>
    </row>
    <row r="5819" spans="1:3">
      <c r="A5819" s="1">
        <f t="shared" si="183"/>
        <v>5788</v>
      </c>
      <c r="B5819" s="1">
        <f t="shared" si="182"/>
        <v>0.11748806515</v>
      </c>
      <c r="C5819" s="1">
        <v>469.95226059999999</v>
      </c>
    </row>
    <row r="5820" spans="1:3">
      <c r="A5820" s="1">
        <f t="shared" si="183"/>
        <v>5789</v>
      </c>
      <c r="B5820" s="1">
        <f t="shared" si="182"/>
        <v>0.11748806515</v>
      </c>
      <c r="C5820" s="1">
        <v>469.95226059999999</v>
      </c>
    </row>
    <row r="5821" spans="1:3">
      <c r="A5821" s="1">
        <f t="shared" si="183"/>
        <v>5790</v>
      </c>
      <c r="B5821" s="1">
        <f t="shared" si="182"/>
        <v>0.12998806515</v>
      </c>
      <c r="C5821" s="1">
        <v>519.95226060000005</v>
      </c>
    </row>
    <row r="5822" spans="1:3">
      <c r="A5822" s="1">
        <f t="shared" si="183"/>
        <v>5791</v>
      </c>
      <c r="B5822" s="1">
        <f t="shared" si="182"/>
        <v>0.11748806515</v>
      </c>
      <c r="C5822" s="1">
        <v>469.95226059999999</v>
      </c>
    </row>
    <row r="5823" spans="1:3">
      <c r="A5823" s="1">
        <f t="shared" si="183"/>
        <v>5792</v>
      </c>
      <c r="B5823" s="1">
        <f t="shared" si="182"/>
        <v>0.11748806515</v>
      </c>
      <c r="C5823" s="1">
        <v>469.95226059999999</v>
      </c>
    </row>
    <row r="5824" spans="1:3">
      <c r="A5824" s="1">
        <f t="shared" si="183"/>
        <v>5793</v>
      </c>
      <c r="B5824" s="1">
        <f t="shared" si="182"/>
        <v>0.11748806515</v>
      </c>
      <c r="C5824" s="1">
        <v>469.95226059999999</v>
      </c>
    </row>
    <row r="5825" spans="1:3">
      <c r="A5825" s="1">
        <f t="shared" si="183"/>
        <v>5794</v>
      </c>
      <c r="B5825" s="1">
        <f t="shared" si="182"/>
        <v>0.11748806515</v>
      </c>
      <c r="C5825" s="1">
        <v>469.95226059999999</v>
      </c>
    </row>
    <row r="5826" spans="1:3">
      <c r="A5826" s="1">
        <f t="shared" si="183"/>
        <v>5795</v>
      </c>
      <c r="B5826" s="1">
        <f t="shared" si="182"/>
        <v>0.12998806515</v>
      </c>
      <c r="C5826" s="1">
        <v>519.95226060000005</v>
      </c>
    </row>
    <row r="5827" spans="1:3">
      <c r="A5827" s="1">
        <f t="shared" si="183"/>
        <v>5796</v>
      </c>
      <c r="B5827" s="1">
        <f t="shared" si="182"/>
        <v>0.12998806515</v>
      </c>
      <c r="C5827" s="1">
        <v>519.95226060000005</v>
      </c>
    </row>
    <row r="5828" spans="1:3">
      <c r="A5828" s="1">
        <f t="shared" si="183"/>
        <v>5797</v>
      </c>
      <c r="B5828" s="1">
        <f t="shared" si="182"/>
        <v>0.12998806515</v>
      </c>
      <c r="C5828" s="1">
        <v>519.95226060000005</v>
      </c>
    </row>
    <row r="5829" spans="1:3">
      <c r="A5829" s="1">
        <f t="shared" si="183"/>
        <v>5798</v>
      </c>
      <c r="B5829" s="1">
        <f t="shared" si="182"/>
        <v>0.12998806515</v>
      </c>
      <c r="C5829" s="1">
        <v>519.95226060000005</v>
      </c>
    </row>
    <row r="5830" spans="1:3">
      <c r="A5830" s="1">
        <f t="shared" si="183"/>
        <v>5799</v>
      </c>
      <c r="B5830" s="1">
        <f t="shared" si="182"/>
        <v>0.12998806515</v>
      </c>
      <c r="C5830" s="1">
        <v>519.95226060000005</v>
      </c>
    </row>
    <row r="5831" spans="1:3">
      <c r="A5831" s="1">
        <f t="shared" si="183"/>
        <v>5800</v>
      </c>
      <c r="B5831" s="1">
        <f t="shared" si="182"/>
        <v>0.12998806515</v>
      </c>
      <c r="C5831" s="1">
        <v>519.95226060000005</v>
      </c>
    </row>
    <row r="5832" spans="1:3">
      <c r="A5832" s="1">
        <f t="shared" si="183"/>
        <v>5801</v>
      </c>
      <c r="B5832" s="1">
        <f t="shared" si="182"/>
        <v>0.12998806515</v>
      </c>
      <c r="C5832" s="1">
        <v>519.95226060000005</v>
      </c>
    </row>
    <row r="5833" spans="1:3">
      <c r="A5833" s="1">
        <f t="shared" si="183"/>
        <v>5802</v>
      </c>
      <c r="B5833" s="1">
        <f t="shared" si="182"/>
        <v>0.12998806515</v>
      </c>
      <c r="C5833" s="1">
        <v>519.95226060000005</v>
      </c>
    </row>
    <row r="5834" spans="1:3">
      <c r="A5834" s="1">
        <f t="shared" si="183"/>
        <v>5803</v>
      </c>
      <c r="B5834" s="1">
        <f t="shared" si="182"/>
        <v>0.14698806515000001</v>
      </c>
      <c r="C5834" s="1">
        <v>587.95226060000005</v>
      </c>
    </row>
    <row r="5835" spans="1:3">
      <c r="A5835" s="1">
        <f t="shared" si="183"/>
        <v>5804</v>
      </c>
      <c r="B5835" s="1">
        <f t="shared" si="182"/>
        <v>0.14698806515000001</v>
      </c>
      <c r="C5835" s="1">
        <v>587.95226060000005</v>
      </c>
    </row>
    <row r="5836" spans="1:3">
      <c r="A5836" s="1">
        <f t="shared" si="183"/>
        <v>5805</v>
      </c>
      <c r="B5836" s="1">
        <f t="shared" si="182"/>
        <v>0.14698806515000001</v>
      </c>
      <c r="C5836" s="1">
        <v>587.95226060000005</v>
      </c>
    </row>
    <row r="5837" spans="1:3">
      <c r="A5837" s="1">
        <f t="shared" si="183"/>
        <v>5806</v>
      </c>
      <c r="B5837" s="1">
        <f t="shared" si="182"/>
        <v>0.12998806515</v>
      </c>
      <c r="C5837" s="1">
        <v>519.95226060000005</v>
      </c>
    </row>
    <row r="5838" spans="1:3">
      <c r="A5838" s="1">
        <f t="shared" si="183"/>
        <v>5807</v>
      </c>
      <c r="B5838" s="1">
        <f t="shared" si="182"/>
        <v>0.12998806515</v>
      </c>
      <c r="C5838" s="1">
        <v>519.95226060000005</v>
      </c>
    </row>
    <row r="5839" spans="1:3">
      <c r="A5839" s="1">
        <f t="shared" si="183"/>
        <v>5808</v>
      </c>
      <c r="B5839" s="1">
        <f t="shared" si="182"/>
        <v>0.12998806515</v>
      </c>
      <c r="C5839" s="1">
        <v>519.95226060000005</v>
      </c>
    </row>
    <row r="5840" spans="1:3">
      <c r="A5840" s="1">
        <f t="shared" si="183"/>
        <v>5809</v>
      </c>
      <c r="B5840" s="1">
        <f t="shared" si="182"/>
        <v>0.11112974527500001</v>
      </c>
      <c r="C5840" s="1">
        <v>444.51898110000002</v>
      </c>
    </row>
    <row r="5841" spans="1:3">
      <c r="A5841" s="1">
        <f t="shared" si="183"/>
        <v>5810</v>
      </c>
      <c r="B5841" s="1">
        <f t="shared" si="182"/>
        <v>0.105614495275</v>
      </c>
      <c r="C5841" s="1">
        <v>422.45798109999998</v>
      </c>
    </row>
    <row r="5842" spans="1:3">
      <c r="A5842" s="1">
        <f t="shared" si="183"/>
        <v>5811</v>
      </c>
      <c r="B5842" s="1">
        <f t="shared" si="182"/>
        <v>0.10973299527499999</v>
      </c>
      <c r="C5842" s="1">
        <v>438.93198109999997</v>
      </c>
    </row>
    <row r="5843" spans="1:3">
      <c r="A5843" s="1">
        <f t="shared" si="183"/>
        <v>5812</v>
      </c>
      <c r="B5843" s="1">
        <f t="shared" si="182"/>
        <v>0.10973299527499999</v>
      </c>
      <c r="C5843" s="1">
        <v>438.93198109999997</v>
      </c>
    </row>
    <row r="5844" spans="1:3">
      <c r="A5844" s="1">
        <f t="shared" si="183"/>
        <v>5813</v>
      </c>
      <c r="B5844" s="1">
        <f t="shared" si="182"/>
        <v>0.105614495275</v>
      </c>
      <c r="C5844" s="1">
        <v>422.45798109999998</v>
      </c>
    </row>
    <row r="5845" spans="1:3">
      <c r="A5845" s="1">
        <f t="shared" si="183"/>
        <v>5814</v>
      </c>
      <c r="B5845" s="1">
        <f t="shared" si="182"/>
        <v>0.11723299527499999</v>
      </c>
      <c r="C5845" s="1">
        <v>468.93198109999997</v>
      </c>
    </row>
    <row r="5846" spans="1:3">
      <c r="A5846" s="1">
        <f t="shared" si="183"/>
        <v>5815</v>
      </c>
      <c r="B5846" s="1">
        <f t="shared" si="182"/>
        <v>0.11723299527499999</v>
      </c>
      <c r="C5846" s="1">
        <v>468.93198109999997</v>
      </c>
    </row>
    <row r="5847" spans="1:3">
      <c r="A5847" s="1">
        <f t="shared" si="183"/>
        <v>5816</v>
      </c>
      <c r="B5847" s="1">
        <f t="shared" si="182"/>
        <v>0.11112974527500001</v>
      </c>
      <c r="C5847" s="1">
        <v>444.51898110000002</v>
      </c>
    </row>
    <row r="5848" spans="1:3">
      <c r="A5848" s="1">
        <f t="shared" si="183"/>
        <v>5817</v>
      </c>
      <c r="B5848" s="1">
        <f t="shared" si="182"/>
        <v>0.10973299527499999</v>
      </c>
      <c r="C5848" s="1">
        <v>438.93198109999997</v>
      </c>
    </row>
    <row r="5849" spans="1:3">
      <c r="A5849" s="1">
        <f t="shared" si="183"/>
        <v>5818</v>
      </c>
      <c r="B5849" s="1">
        <f t="shared" si="182"/>
        <v>0.10973299527499999</v>
      </c>
      <c r="C5849" s="1">
        <v>438.93198109999997</v>
      </c>
    </row>
    <row r="5850" spans="1:3">
      <c r="A5850" s="1">
        <f t="shared" si="183"/>
        <v>5819</v>
      </c>
      <c r="B5850" s="1">
        <f t="shared" si="182"/>
        <v>0.11723299527499999</v>
      </c>
      <c r="C5850" s="1">
        <v>468.93198109999997</v>
      </c>
    </row>
    <row r="5851" spans="1:3">
      <c r="A5851" s="1">
        <f t="shared" si="183"/>
        <v>5820</v>
      </c>
      <c r="B5851" s="1">
        <f t="shared" si="182"/>
        <v>0.11723299527499999</v>
      </c>
      <c r="C5851" s="1">
        <v>468.93198109999997</v>
      </c>
    </row>
    <row r="5852" spans="1:3">
      <c r="A5852" s="1">
        <f t="shared" si="183"/>
        <v>5821</v>
      </c>
      <c r="B5852" s="1">
        <f t="shared" si="182"/>
        <v>0.11723299527499999</v>
      </c>
      <c r="C5852" s="1">
        <v>468.93198109999997</v>
      </c>
    </row>
    <row r="5853" spans="1:3">
      <c r="A5853" s="1">
        <f t="shared" si="183"/>
        <v>5822</v>
      </c>
      <c r="B5853" s="1">
        <f t="shared" si="182"/>
        <v>0.11723299527499999</v>
      </c>
      <c r="C5853" s="1">
        <v>468.93198109999997</v>
      </c>
    </row>
    <row r="5854" spans="1:3">
      <c r="A5854" s="1">
        <f t="shared" si="183"/>
        <v>5823</v>
      </c>
      <c r="B5854" s="1">
        <f t="shared" si="182"/>
        <v>0.14048299527499999</v>
      </c>
      <c r="C5854" s="1">
        <v>561.93198110000003</v>
      </c>
    </row>
    <row r="5855" spans="1:3">
      <c r="A5855" s="1">
        <f t="shared" si="183"/>
        <v>5824</v>
      </c>
      <c r="B5855" s="1">
        <f t="shared" si="182"/>
        <v>0.14048299527499999</v>
      </c>
      <c r="C5855" s="1">
        <v>561.93198110000003</v>
      </c>
    </row>
    <row r="5856" spans="1:3">
      <c r="A5856" s="1">
        <f t="shared" si="183"/>
        <v>5825</v>
      </c>
      <c r="B5856" s="1">
        <f t="shared" si="182"/>
        <v>0.14048299527499999</v>
      </c>
      <c r="C5856" s="1">
        <v>561.93198110000003</v>
      </c>
    </row>
    <row r="5857" spans="1:3">
      <c r="A5857" s="1">
        <f t="shared" si="183"/>
        <v>5826</v>
      </c>
      <c r="B5857" s="1">
        <f t="shared" ref="B5857:B5920" si="184">C5857/$E$31</f>
        <v>0.14048299527499999</v>
      </c>
      <c r="C5857" s="1">
        <v>561.93198110000003</v>
      </c>
    </row>
    <row r="5858" spans="1:3">
      <c r="A5858" s="1">
        <f t="shared" ref="A5858:A5921" si="185">A5857+1</f>
        <v>5827</v>
      </c>
      <c r="B5858" s="1">
        <f t="shared" si="184"/>
        <v>0.14048299527499999</v>
      </c>
      <c r="C5858" s="1">
        <v>561.93198110000003</v>
      </c>
    </row>
    <row r="5859" spans="1:3">
      <c r="A5859" s="1">
        <f t="shared" si="185"/>
        <v>5828</v>
      </c>
      <c r="B5859" s="1">
        <f t="shared" si="184"/>
        <v>0.142232995275</v>
      </c>
      <c r="C5859" s="1">
        <v>568.93198110000003</v>
      </c>
    </row>
    <row r="5860" spans="1:3">
      <c r="A5860" s="1">
        <f t="shared" si="185"/>
        <v>5829</v>
      </c>
      <c r="B5860" s="1">
        <f t="shared" si="184"/>
        <v>0.14048299527499999</v>
      </c>
      <c r="C5860" s="1">
        <v>561.93198110000003</v>
      </c>
    </row>
    <row r="5861" spans="1:3">
      <c r="A5861" s="1">
        <f t="shared" si="185"/>
        <v>5830</v>
      </c>
      <c r="B5861" s="1">
        <f t="shared" si="184"/>
        <v>0.14048299527499999</v>
      </c>
      <c r="C5861" s="1">
        <v>561.93198110000003</v>
      </c>
    </row>
    <row r="5862" spans="1:3">
      <c r="A5862" s="1">
        <f t="shared" si="185"/>
        <v>5831</v>
      </c>
      <c r="B5862" s="1">
        <f t="shared" si="184"/>
        <v>0.14048299527499999</v>
      </c>
      <c r="C5862" s="1">
        <v>561.93198110000003</v>
      </c>
    </row>
    <row r="5863" spans="1:3">
      <c r="A5863" s="1">
        <f t="shared" si="185"/>
        <v>5832</v>
      </c>
      <c r="B5863" s="1">
        <f t="shared" si="184"/>
        <v>0.11723299527499999</v>
      </c>
      <c r="C5863" s="1">
        <v>468.93198109999997</v>
      </c>
    </row>
    <row r="5864" spans="1:3">
      <c r="A5864" s="1">
        <f t="shared" si="185"/>
        <v>5833</v>
      </c>
      <c r="B5864" s="1">
        <f t="shared" si="184"/>
        <v>0.127222239825</v>
      </c>
      <c r="C5864" s="1">
        <v>508.88895930000001</v>
      </c>
    </row>
    <row r="5865" spans="1:3">
      <c r="A5865" s="1">
        <f t="shared" si="185"/>
        <v>5834</v>
      </c>
      <c r="B5865" s="1">
        <f t="shared" si="184"/>
        <v>0.127222239825</v>
      </c>
      <c r="C5865" s="1">
        <v>508.88895930000001</v>
      </c>
    </row>
    <row r="5866" spans="1:3">
      <c r="A5866" s="1">
        <f t="shared" si="185"/>
        <v>5835</v>
      </c>
      <c r="B5866" s="1">
        <f t="shared" si="184"/>
        <v>0.127222239825</v>
      </c>
      <c r="C5866" s="1">
        <v>508.88895930000001</v>
      </c>
    </row>
    <row r="5867" spans="1:3">
      <c r="A5867" s="1">
        <f t="shared" si="185"/>
        <v>5836</v>
      </c>
      <c r="B5867" s="1">
        <f t="shared" si="184"/>
        <v>0.127222239825</v>
      </c>
      <c r="C5867" s="1">
        <v>508.88895930000001</v>
      </c>
    </row>
    <row r="5868" spans="1:3">
      <c r="A5868" s="1">
        <f t="shared" si="185"/>
        <v>5837</v>
      </c>
      <c r="B5868" s="1">
        <f t="shared" si="184"/>
        <v>0.127222239825</v>
      </c>
      <c r="C5868" s="1">
        <v>508.88895930000001</v>
      </c>
    </row>
    <row r="5869" spans="1:3">
      <c r="A5869" s="1">
        <f t="shared" si="185"/>
        <v>5838</v>
      </c>
      <c r="B5869" s="1">
        <f t="shared" si="184"/>
        <v>0.127222239825</v>
      </c>
      <c r="C5869" s="1">
        <v>508.88895930000001</v>
      </c>
    </row>
    <row r="5870" spans="1:3">
      <c r="A5870" s="1">
        <f t="shared" si="185"/>
        <v>5839</v>
      </c>
      <c r="B5870" s="1">
        <f t="shared" si="184"/>
        <v>0.127222239825</v>
      </c>
      <c r="C5870" s="1">
        <v>508.88895930000001</v>
      </c>
    </row>
    <row r="5871" spans="1:3">
      <c r="A5871" s="1">
        <f t="shared" si="185"/>
        <v>5840</v>
      </c>
      <c r="B5871" s="1">
        <f t="shared" si="184"/>
        <v>0.127222239825</v>
      </c>
      <c r="C5871" s="1">
        <v>508.88895930000001</v>
      </c>
    </row>
    <row r="5872" spans="1:3">
      <c r="A5872" s="1">
        <f t="shared" si="185"/>
        <v>5841</v>
      </c>
      <c r="B5872" s="1">
        <f t="shared" si="184"/>
        <v>0.127222239825</v>
      </c>
      <c r="C5872" s="1">
        <v>508.88895930000001</v>
      </c>
    </row>
    <row r="5873" spans="1:3">
      <c r="A5873" s="1">
        <f t="shared" si="185"/>
        <v>5842</v>
      </c>
      <c r="B5873" s="1">
        <f t="shared" si="184"/>
        <v>0.127222239825</v>
      </c>
      <c r="C5873" s="1">
        <v>508.88895930000001</v>
      </c>
    </row>
    <row r="5874" spans="1:3">
      <c r="A5874" s="1">
        <f t="shared" si="185"/>
        <v>5843</v>
      </c>
      <c r="B5874" s="1">
        <f t="shared" si="184"/>
        <v>0.13909398982499999</v>
      </c>
      <c r="C5874" s="1">
        <v>556.37595929999998</v>
      </c>
    </row>
    <row r="5875" spans="1:3">
      <c r="A5875" s="1">
        <f t="shared" si="185"/>
        <v>5844</v>
      </c>
      <c r="B5875" s="1">
        <f t="shared" si="184"/>
        <v>0.13984398982499999</v>
      </c>
      <c r="C5875" s="1">
        <v>559.37595929999998</v>
      </c>
    </row>
    <row r="5876" spans="1:3">
      <c r="A5876" s="1">
        <f t="shared" si="185"/>
        <v>5845</v>
      </c>
      <c r="B5876" s="1">
        <f t="shared" si="184"/>
        <v>0.14109398982499999</v>
      </c>
      <c r="C5876" s="1">
        <v>564.37595929999998</v>
      </c>
    </row>
    <row r="5877" spans="1:3">
      <c r="A5877" s="1">
        <f t="shared" si="185"/>
        <v>5846</v>
      </c>
      <c r="B5877" s="1">
        <f t="shared" si="184"/>
        <v>0.14109398982499999</v>
      </c>
      <c r="C5877" s="1">
        <v>564.37595929999998</v>
      </c>
    </row>
    <row r="5878" spans="1:3">
      <c r="A5878" s="1">
        <f t="shared" si="185"/>
        <v>5847</v>
      </c>
      <c r="B5878" s="1">
        <f t="shared" si="184"/>
        <v>0.14109398982499999</v>
      </c>
      <c r="C5878" s="1">
        <v>564.37595929999998</v>
      </c>
    </row>
    <row r="5879" spans="1:3">
      <c r="A5879" s="1">
        <f t="shared" si="185"/>
        <v>5848</v>
      </c>
      <c r="B5879" s="1">
        <f t="shared" si="184"/>
        <v>0.14109398982499999</v>
      </c>
      <c r="C5879" s="1">
        <v>564.37595929999998</v>
      </c>
    </row>
    <row r="5880" spans="1:3">
      <c r="A5880" s="1">
        <f t="shared" si="185"/>
        <v>5849</v>
      </c>
      <c r="B5880" s="1">
        <f t="shared" si="184"/>
        <v>0.14234398982499999</v>
      </c>
      <c r="C5880" s="1">
        <v>569.37595929999998</v>
      </c>
    </row>
    <row r="5881" spans="1:3">
      <c r="A5881" s="1">
        <f t="shared" si="185"/>
        <v>5850</v>
      </c>
      <c r="B5881" s="1">
        <f t="shared" si="184"/>
        <v>0.14234398982499999</v>
      </c>
      <c r="C5881" s="1">
        <v>569.37595929999998</v>
      </c>
    </row>
    <row r="5882" spans="1:3">
      <c r="A5882" s="1">
        <f t="shared" si="185"/>
        <v>5851</v>
      </c>
      <c r="B5882" s="1">
        <f t="shared" si="184"/>
        <v>0.14234398982499999</v>
      </c>
      <c r="C5882" s="1">
        <v>569.37595929999998</v>
      </c>
    </row>
    <row r="5883" spans="1:3">
      <c r="A5883" s="1">
        <f t="shared" si="185"/>
        <v>5852</v>
      </c>
      <c r="B5883" s="1">
        <f t="shared" si="184"/>
        <v>0.14234398982499999</v>
      </c>
      <c r="C5883" s="1">
        <v>569.37595929999998</v>
      </c>
    </row>
    <row r="5884" spans="1:3">
      <c r="A5884" s="1">
        <f t="shared" si="185"/>
        <v>5853</v>
      </c>
      <c r="B5884" s="1">
        <f t="shared" si="184"/>
        <v>0.14234398982499999</v>
      </c>
      <c r="C5884" s="1">
        <v>569.37595929999998</v>
      </c>
    </row>
    <row r="5885" spans="1:3">
      <c r="A5885" s="1">
        <f t="shared" si="185"/>
        <v>5854</v>
      </c>
      <c r="B5885" s="1">
        <f t="shared" si="184"/>
        <v>0.14234398982499999</v>
      </c>
      <c r="C5885" s="1">
        <v>569.37595929999998</v>
      </c>
    </row>
    <row r="5886" spans="1:3">
      <c r="A5886" s="1">
        <f t="shared" si="185"/>
        <v>5855</v>
      </c>
      <c r="B5886" s="1">
        <f t="shared" si="184"/>
        <v>0.14109398982499999</v>
      </c>
      <c r="C5886" s="1">
        <v>564.37595929999998</v>
      </c>
    </row>
    <row r="5887" spans="1:3">
      <c r="A5887" s="1">
        <f t="shared" si="185"/>
        <v>5856</v>
      </c>
      <c r="B5887" s="1">
        <f t="shared" si="184"/>
        <v>0.13984398982499999</v>
      </c>
      <c r="C5887" s="1">
        <v>559.37595929999998</v>
      </c>
    </row>
    <row r="5888" spans="1:3">
      <c r="A5888" s="1">
        <f t="shared" si="185"/>
        <v>5857</v>
      </c>
      <c r="B5888" s="1">
        <f t="shared" si="184"/>
        <v>0.13938467052499998</v>
      </c>
      <c r="C5888" s="1">
        <v>557.53868209999996</v>
      </c>
    </row>
    <row r="5889" spans="1:3">
      <c r="A5889" s="1">
        <f t="shared" si="185"/>
        <v>5858</v>
      </c>
      <c r="B5889" s="1">
        <f t="shared" si="184"/>
        <v>0.13938467052499998</v>
      </c>
      <c r="C5889" s="1">
        <v>557.53868209999996</v>
      </c>
    </row>
    <row r="5890" spans="1:3">
      <c r="A5890" s="1">
        <f t="shared" si="185"/>
        <v>5859</v>
      </c>
      <c r="B5890" s="1">
        <f t="shared" si="184"/>
        <v>0.13938467052499998</v>
      </c>
      <c r="C5890" s="1">
        <v>557.53868209999996</v>
      </c>
    </row>
    <row r="5891" spans="1:3">
      <c r="A5891" s="1">
        <f t="shared" si="185"/>
        <v>5860</v>
      </c>
      <c r="B5891" s="1">
        <f t="shared" si="184"/>
        <v>0.13938467052499998</v>
      </c>
      <c r="C5891" s="1">
        <v>557.53868209999996</v>
      </c>
    </row>
    <row r="5892" spans="1:3">
      <c r="A5892" s="1">
        <f t="shared" si="185"/>
        <v>5861</v>
      </c>
      <c r="B5892" s="1">
        <f t="shared" si="184"/>
        <v>0.13938467052499998</v>
      </c>
      <c r="C5892" s="1">
        <v>557.53868209999996</v>
      </c>
    </row>
    <row r="5893" spans="1:3">
      <c r="A5893" s="1">
        <f t="shared" si="185"/>
        <v>5862</v>
      </c>
      <c r="B5893" s="1">
        <f t="shared" si="184"/>
        <v>0.13938467052499998</v>
      </c>
      <c r="C5893" s="1">
        <v>557.53868209999996</v>
      </c>
    </row>
    <row r="5894" spans="1:3">
      <c r="A5894" s="1">
        <f t="shared" si="185"/>
        <v>5863</v>
      </c>
      <c r="B5894" s="1">
        <f t="shared" si="184"/>
        <v>0.13938467052499998</v>
      </c>
      <c r="C5894" s="1">
        <v>557.53868209999996</v>
      </c>
    </row>
    <row r="5895" spans="1:3">
      <c r="A5895" s="1">
        <f t="shared" si="185"/>
        <v>5864</v>
      </c>
      <c r="B5895" s="1">
        <f t="shared" si="184"/>
        <v>0.13938467052499998</v>
      </c>
      <c r="C5895" s="1">
        <v>557.53868209999996</v>
      </c>
    </row>
    <row r="5896" spans="1:3">
      <c r="A5896" s="1">
        <f t="shared" si="185"/>
        <v>5865</v>
      </c>
      <c r="B5896" s="1">
        <f t="shared" si="184"/>
        <v>0.138134670525</v>
      </c>
      <c r="C5896" s="1">
        <v>552.53868209999996</v>
      </c>
    </row>
    <row r="5897" spans="1:3">
      <c r="A5897" s="1">
        <f t="shared" si="185"/>
        <v>5866</v>
      </c>
      <c r="B5897" s="1">
        <f t="shared" si="184"/>
        <v>0.138134670525</v>
      </c>
      <c r="C5897" s="1">
        <v>552.53868209999996</v>
      </c>
    </row>
    <row r="5898" spans="1:3">
      <c r="A5898" s="1">
        <f t="shared" si="185"/>
        <v>5867</v>
      </c>
      <c r="B5898" s="1">
        <f t="shared" si="184"/>
        <v>0.138134670525</v>
      </c>
      <c r="C5898" s="1">
        <v>552.53868209999996</v>
      </c>
    </row>
    <row r="5899" spans="1:3">
      <c r="A5899" s="1">
        <f t="shared" si="185"/>
        <v>5868</v>
      </c>
      <c r="B5899" s="1">
        <f t="shared" si="184"/>
        <v>0.13938467052499998</v>
      </c>
      <c r="C5899" s="1">
        <v>557.53868209999996</v>
      </c>
    </row>
    <row r="5900" spans="1:3">
      <c r="A5900" s="1">
        <f t="shared" si="185"/>
        <v>5869</v>
      </c>
      <c r="B5900" s="1">
        <f t="shared" si="184"/>
        <v>0.13938467052499998</v>
      </c>
      <c r="C5900" s="1">
        <v>557.53868209999996</v>
      </c>
    </row>
    <row r="5901" spans="1:3">
      <c r="A5901" s="1">
        <f t="shared" si="185"/>
        <v>5870</v>
      </c>
      <c r="B5901" s="1">
        <f t="shared" si="184"/>
        <v>0.13938467052499998</v>
      </c>
      <c r="C5901" s="1">
        <v>557.53868209999996</v>
      </c>
    </row>
    <row r="5902" spans="1:3">
      <c r="A5902" s="1">
        <f t="shared" si="185"/>
        <v>5871</v>
      </c>
      <c r="B5902" s="1">
        <f t="shared" si="184"/>
        <v>0.13938467052499998</v>
      </c>
      <c r="C5902" s="1">
        <v>557.53868209999996</v>
      </c>
    </row>
    <row r="5903" spans="1:3">
      <c r="A5903" s="1">
        <f t="shared" si="185"/>
        <v>5872</v>
      </c>
      <c r="B5903" s="1">
        <f t="shared" si="184"/>
        <v>0.13938467052499998</v>
      </c>
      <c r="C5903" s="1">
        <v>557.53868209999996</v>
      </c>
    </row>
    <row r="5904" spans="1:3">
      <c r="A5904" s="1">
        <f t="shared" si="185"/>
        <v>5873</v>
      </c>
      <c r="B5904" s="1">
        <f t="shared" si="184"/>
        <v>0.13938467052499998</v>
      </c>
      <c r="C5904" s="1">
        <v>557.53868209999996</v>
      </c>
    </row>
    <row r="5905" spans="1:3">
      <c r="A5905" s="1">
        <f t="shared" si="185"/>
        <v>5874</v>
      </c>
      <c r="B5905" s="1">
        <f t="shared" si="184"/>
        <v>0.14563467052499998</v>
      </c>
      <c r="C5905" s="1">
        <v>582.53868209999996</v>
      </c>
    </row>
    <row r="5906" spans="1:3">
      <c r="A5906" s="1">
        <f t="shared" si="185"/>
        <v>5875</v>
      </c>
      <c r="B5906" s="1">
        <f t="shared" si="184"/>
        <v>0.16038467052499999</v>
      </c>
      <c r="C5906" s="1">
        <v>641.53868209999996</v>
      </c>
    </row>
    <row r="5907" spans="1:3">
      <c r="A5907" s="1">
        <f t="shared" si="185"/>
        <v>5876</v>
      </c>
      <c r="B5907" s="1">
        <f t="shared" si="184"/>
        <v>0.16076292052499999</v>
      </c>
      <c r="C5907" s="1">
        <v>643.05168209999999</v>
      </c>
    </row>
    <row r="5908" spans="1:3">
      <c r="A5908" s="1">
        <f t="shared" si="185"/>
        <v>5877</v>
      </c>
      <c r="B5908" s="1">
        <f t="shared" si="184"/>
        <v>0.16076292052499999</v>
      </c>
      <c r="C5908" s="1">
        <v>643.05168209999999</v>
      </c>
    </row>
    <row r="5909" spans="1:3">
      <c r="A5909" s="1">
        <f t="shared" si="185"/>
        <v>5878</v>
      </c>
      <c r="B5909" s="1">
        <f t="shared" si="184"/>
        <v>0.16038467052499999</v>
      </c>
      <c r="C5909" s="1">
        <v>641.53868209999996</v>
      </c>
    </row>
    <row r="5910" spans="1:3">
      <c r="A5910" s="1">
        <f t="shared" si="185"/>
        <v>5879</v>
      </c>
      <c r="B5910" s="1">
        <f t="shared" si="184"/>
        <v>0.15988467052499999</v>
      </c>
      <c r="C5910" s="1">
        <v>639.53868209999996</v>
      </c>
    </row>
    <row r="5911" spans="1:3">
      <c r="A5911" s="1">
        <f t="shared" si="185"/>
        <v>5880</v>
      </c>
      <c r="B5911" s="1">
        <f t="shared" si="184"/>
        <v>0.14563467052499998</v>
      </c>
      <c r="C5911" s="1">
        <v>582.53868209999996</v>
      </c>
    </row>
    <row r="5912" spans="1:3">
      <c r="A5912" s="1">
        <f t="shared" si="185"/>
        <v>5881</v>
      </c>
      <c r="B5912" s="1">
        <f t="shared" si="184"/>
        <v>0.13999745217500001</v>
      </c>
      <c r="C5912" s="1">
        <v>559.98980870000003</v>
      </c>
    </row>
    <row r="5913" spans="1:3">
      <c r="A5913" s="1">
        <f t="shared" si="185"/>
        <v>5882</v>
      </c>
      <c r="B5913" s="1">
        <f t="shared" si="184"/>
        <v>0.14574745217500001</v>
      </c>
      <c r="C5913" s="1">
        <v>582.98980870000003</v>
      </c>
    </row>
    <row r="5914" spans="1:3">
      <c r="A5914" s="1">
        <f t="shared" si="185"/>
        <v>5883</v>
      </c>
      <c r="B5914" s="1">
        <f t="shared" si="184"/>
        <v>0.12349745217500001</v>
      </c>
      <c r="C5914" s="1">
        <v>493.98980870000003</v>
      </c>
    </row>
    <row r="5915" spans="1:3">
      <c r="A5915" s="1">
        <f t="shared" si="185"/>
        <v>5884</v>
      </c>
      <c r="B5915" s="1">
        <f t="shared" si="184"/>
        <v>0.12349745217500001</v>
      </c>
      <c r="C5915" s="1">
        <v>493.98980870000003</v>
      </c>
    </row>
    <row r="5916" spans="1:3">
      <c r="A5916" s="1">
        <f t="shared" si="185"/>
        <v>5885</v>
      </c>
      <c r="B5916" s="1">
        <f t="shared" si="184"/>
        <v>0.12349745217500001</v>
      </c>
      <c r="C5916" s="1">
        <v>493.98980870000003</v>
      </c>
    </row>
    <row r="5917" spans="1:3">
      <c r="A5917" s="1">
        <f t="shared" si="185"/>
        <v>5886</v>
      </c>
      <c r="B5917" s="1">
        <f t="shared" si="184"/>
        <v>0.15496445217499999</v>
      </c>
      <c r="C5917" s="1">
        <v>619.85780869999996</v>
      </c>
    </row>
    <row r="5918" spans="1:3">
      <c r="A5918" s="1">
        <f t="shared" si="185"/>
        <v>5887</v>
      </c>
      <c r="B5918" s="1">
        <f t="shared" si="184"/>
        <v>0.161247452175</v>
      </c>
      <c r="C5918" s="1">
        <v>644.98980870000003</v>
      </c>
    </row>
    <row r="5919" spans="1:3">
      <c r="A5919" s="1">
        <f t="shared" si="185"/>
        <v>5888</v>
      </c>
      <c r="B5919" s="1">
        <f t="shared" si="184"/>
        <v>0.161247452175</v>
      </c>
      <c r="C5919" s="1">
        <v>644.98980870000003</v>
      </c>
    </row>
    <row r="5920" spans="1:3">
      <c r="A5920" s="1">
        <f t="shared" si="185"/>
        <v>5889</v>
      </c>
      <c r="B5920" s="1">
        <f t="shared" si="184"/>
        <v>0.161247452175</v>
      </c>
      <c r="C5920" s="1">
        <v>644.98980870000003</v>
      </c>
    </row>
    <row r="5921" spans="1:3">
      <c r="A5921" s="1">
        <f t="shared" si="185"/>
        <v>5890</v>
      </c>
      <c r="B5921" s="1">
        <f t="shared" ref="B5921:B5984" si="186">C5921/$E$31</f>
        <v>0.161247452175</v>
      </c>
      <c r="C5921" s="1">
        <v>644.98980870000003</v>
      </c>
    </row>
    <row r="5922" spans="1:3">
      <c r="A5922" s="1">
        <f t="shared" ref="A5922:A5985" si="187">A5921+1</f>
        <v>5891</v>
      </c>
      <c r="B5922" s="1">
        <f t="shared" si="186"/>
        <v>0.161247452175</v>
      </c>
      <c r="C5922" s="1">
        <v>644.98980870000003</v>
      </c>
    </row>
    <row r="5923" spans="1:3">
      <c r="A5923" s="1">
        <f t="shared" si="187"/>
        <v>5892</v>
      </c>
      <c r="B5923" s="1">
        <f t="shared" si="186"/>
        <v>0.162247452175</v>
      </c>
      <c r="C5923" s="1">
        <v>648.98980870000003</v>
      </c>
    </row>
    <row r="5924" spans="1:3">
      <c r="A5924" s="1">
        <f t="shared" si="187"/>
        <v>5893</v>
      </c>
      <c r="B5924" s="1">
        <f t="shared" si="186"/>
        <v>0.162247452175</v>
      </c>
      <c r="C5924" s="1">
        <v>648.98980870000003</v>
      </c>
    </row>
    <row r="5925" spans="1:3">
      <c r="A5925" s="1">
        <f t="shared" si="187"/>
        <v>5894</v>
      </c>
      <c r="B5925" s="1">
        <f t="shared" si="186"/>
        <v>0.162497452175</v>
      </c>
      <c r="C5925" s="1">
        <v>649.98980870000003</v>
      </c>
    </row>
    <row r="5926" spans="1:3">
      <c r="A5926" s="1">
        <f t="shared" si="187"/>
        <v>5895</v>
      </c>
      <c r="B5926" s="1">
        <f t="shared" si="186"/>
        <v>0.16595070217499999</v>
      </c>
      <c r="C5926" s="1">
        <v>663.80280870000001</v>
      </c>
    </row>
    <row r="5927" spans="1:3">
      <c r="A5927" s="1">
        <f t="shared" si="187"/>
        <v>5896</v>
      </c>
      <c r="B5927" s="1">
        <f t="shared" si="186"/>
        <v>0.16595070217499999</v>
      </c>
      <c r="C5927" s="1">
        <v>663.80280870000001</v>
      </c>
    </row>
    <row r="5928" spans="1:3">
      <c r="A5928" s="1">
        <f t="shared" si="187"/>
        <v>5897</v>
      </c>
      <c r="B5928" s="1">
        <f t="shared" si="186"/>
        <v>0.18074745217500002</v>
      </c>
      <c r="C5928" s="1">
        <v>722.98980870000003</v>
      </c>
    </row>
    <row r="5929" spans="1:3">
      <c r="A5929" s="1">
        <f t="shared" si="187"/>
        <v>5898</v>
      </c>
      <c r="B5929" s="1">
        <f t="shared" si="186"/>
        <v>0.18074745217500002</v>
      </c>
      <c r="C5929" s="1">
        <v>722.98980870000003</v>
      </c>
    </row>
    <row r="5930" spans="1:3">
      <c r="A5930" s="1">
        <f t="shared" si="187"/>
        <v>5899</v>
      </c>
      <c r="B5930" s="1">
        <f t="shared" si="186"/>
        <v>0.18074745217500002</v>
      </c>
      <c r="C5930" s="1">
        <v>722.98980870000003</v>
      </c>
    </row>
    <row r="5931" spans="1:3">
      <c r="A5931" s="1">
        <f t="shared" si="187"/>
        <v>5900</v>
      </c>
      <c r="B5931" s="1">
        <f t="shared" si="186"/>
        <v>0.18074745217500002</v>
      </c>
      <c r="C5931" s="1">
        <v>722.98980870000003</v>
      </c>
    </row>
    <row r="5932" spans="1:3">
      <c r="A5932" s="1">
        <f t="shared" si="187"/>
        <v>5901</v>
      </c>
      <c r="B5932" s="1">
        <f t="shared" si="186"/>
        <v>0.18074745217500002</v>
      </c>
      <c r="C5932" s="1">
        <v>722.98980870000003</v>
      </c>
    </row>
    <row r="5933" spans="1:3">
      <c r="A5933" s="1">
        <f t="shared" si="187"/>
        <v>5902</v>
      </c>
      <c r="B5933" s="1">
        <f t="shared" si="186"/>
        <v>0.18074745217500002</v>
      </c>
      <c r="C5933" s="1">
        <v>722.98980870000003</v>
      </c>
    </row>
    <row r="5934" spans="1:3">
      <c r="A5934" s="1">
        <f t="shared" si="187"/>
        <v>5903</v>
      </c>
      <c r="B5934" s="1">
        <f t="shared" si="186"/>
        <v>0.16595070217499999</v>
      </c>
      <c r="C5934" s="1">
        <v>663.80280870000001</v>
      </c>
    </row>
    <row r="5935" spans="1:3">
      <c r="A5935" s="1">
        <f t="shared" si="187"/>
        <v>5904</v>
      </c>
      <c r="B5935" s="1">
        <f t="shared" si="186"/>
        <v>0.162497452175</v>
      </c>
      <c r="C5935" s="1">
        <v>649.98980870000003</v>
      </c>
    </row>
    <row r="5936" spans="1:3">
      <c r="A5936" s="1">
        <f t="shared" si="187"/>
        <v>5905</v>
      </c>
      <c r="B5936" s="1">
        <f t="shared" si="186"/>
        <v>0.15488403972500001</v>
      </c>
      <c r="C5936" s="1">
        <v>619.53615890000003</v>
      </c>
    </row>
    <row r="5937" spans="1:3">
      <c r="A5937" s="1">
        <f t="shared" si="187"/>
        <v>5906</v>
      </c>
      <c r="B5937" s="1">
        <f t="shared" si="186"/>
        <v>0.15488403972500001</v>
      </c>
      <c r="C5937" s="1">
        <v>619.53615890000003</v>
      </c>
    </row>
    <row r="5938" spans="1:3">
      <c r="A5938" s="1">
        <f t="shared" si="187"/>
        <v>5907</v>
      </c>
      <c r="B5938" s="1">
        <f t="shared" si="186"/>
        <v>0.15488403972500001</v>
      </c>
      <c r="C5938" s="1">
        <v>619.53615890000003</v>
      </c>
    </row>
    <row r="5939" spans="1:3">
      <c r="A5939" s="1">
        <f t="shared" si="187"/>
        <v>5908</v>
      </c>
      <c r="B5939" s="1">
        <f t="shared" si="186"/>
        <v>0.15488403972500001</v>
      </c>
      <c r="C5939" s="1">
        <v>619.53615890000003</v>
      </c>
    </row>
    <row r="5940" spans="1:3">
      <c r="A5940" s="1">
        <f t="shared" si="187"/>
        <v>5909</v>
      </c>
      <c r="B5940" s="1">
        <f t="shared" si="186"/>
        <v>0.15488403972500001</v>
      </c>
      <c r="C5940" s="1">
        <v>619.53615890000003</v>
      </c>
    </row>
    <row r="5941" spans="1:3">
      <c r="A5941" s="1">
        <f t="shared" si="187"/>
        <v>5910</v>
      </c>
      <c r="B5941" s="1">
        <f t="shared" si="186"/>
        <v>0.15488403972500001</v>
      </c>
      <c r="C5941" s="1">
        <v>619.53615890000003</v>
      </c>
    </row>
    <row r="5942" spans="1:3">
      <c r="A5942" s="1">
        <f t="shared" si="187"/>
        <v>5911</v>
      </c>
      <c r="B5942" s="1">
        <f t="shared" si="186"/>
        <v>0.15488403972500001</v>
      </c>
      <c r="C5942" s="1">
        <v>619.53615890000003</v>
      </c>
    </row>
    <row r="5943" spans="1:3">
      <c r="A5943" s="1">
        <f t="shared" si="187"/>
        <v>5912</v>
      </c>
      <c r="B5943" s="1">
        <f t="shared" si="186"/>
        <v>0.15763403972500001</v>
      </c>
      <c r="C5943" s="1">
        <v>630.53615890000003</v>
      </c>
    </row>
    <row r="5944" spans="1:3">
      <c r="A5944" s="1">
        <f t="shared" si="187"/>
        <v>5913</v>
      </c>
      <c r="B5944" s="1">
        <f t="shared" si="186"/>
        <v>0.15763403972500001</v>
      </c>
      <c r="C5944" s="1">
        <v>630.53615890000003</v>
      </c>
    </row>
    <row r="5945" spans="1:3">
      <c r="A5945" s="1">
        <f t="shared" si="187"/>
        <v>5914</v>
      </c>
      <c r="B5945" s="1">
        <f t="shared" si="186"/>
        <v>0.15488403972500001</v>
      </c>
      <c r="C5945" s="1">
        <v>619.53615890000003</v>
      </c>
    </row>
    <row r="5946" spans="1:3">
      <c r="A5946" s="1">
        <f t="shared" si="187"/>
        <v>5915</v>
      </c>
      <c r="B5946" s="1">
        <f t="shared" si="186"/>
        <v>0.15763403972500001</v>
      </c>
      <c r="C5946" s="1">
        <v>630.53615890000003</v>
      </c>
    </row>
    <row r="5947" spans="1:3">
      <c r="A5947" s="1">
        <f t="shared" si="187"/>
        <v>5916</v>
      </c>
      <c r="B5947" s="1">
        <f t="shared" si="186"/>
        <v>0.15813403972500001</v>
      </c>
      <c r="C5947" s="1">
        <v>632.53615890000003</v>
      </c>
    </row>
    <row r="5948" spans="1:3">
      <c r="A5948" s="1">
        <f t="shared" si="187"/>
        <v>5917</v>
      </c>
      <c r="B5948" s="1">
        <f t="shared" si="186"/>
        <v>0.15813403972500001</v>
      </c>
      <c r="C5948" s="1">
        <v>632.53615890000003</v>
      </c>
    </row>
    <row r="5949" spans="1:3">
      <c r="A5949" s="1">
        <f t="shared" si="187"/>
        <v>5918</v>
      </c>
      <c r="B5949" s="1">
        <f t="shared" si="186"/>
        <v>0.15813403972500001</v>
      </c>
      <c r="C5949" s="1">
        <v>632.53615890000003</v>
      </c>
    </row>
    <row r="5950" spans="1:3">
      <c r="A5950" s="1">
        <f t="shared" si="187"/>
        <v>5919</v>
      </c>
      <c r="B5950" s="1">
        <f t="shared" si="186"/>
        <v>0.15813403972500001</v>
      </c>
      <c r="C5950" s="1">
        <v>632.53615890000003</v>
      </c>
    </row>
    <row r="5951" spans="1:3">
      <c r="A5951" s="1">
        <f t="shared" si="187"/>
        <v>5920</v>
      </c>
      <c r="B5951" s="1">
        <f t="shared" si="186"/>
        <v>0.15813403972500001</v>
      </c>
      <c r="C5951" s="1">
        <v>632.53615890000003</v>
      </c>
    </row>
    <row r="5952" spans="1:3">
      <c r="A5952" s="1">
        <f t="shared" si="187"/>
        <v>5921</v>
      </c>
      <c r="B5952" s="1">
        <f t="shared" si="186"/>
        <v>0.165837289725</v>
      </c>
      <c r="C5952" s="1">
        <v>663.34915890000002</v>
      </c>
    </row>
    <row r="5953" spans="1:3">
      <c r="A5953" s="1">
        <f t="shared" si="187"/>
        <v>5922</v>
      </c>
      <c r="B5953" s="1">
        <f t="shared" si="186"/>
        <v>0.165837289725</v>
      </c>
      <c r="C5953" s="1">
        <v>663.34915890000002</v>
      </c>
    </row>
    <row r="5954" spans="1:3">
      <c r="A5954" s="1">
        <f t="shared" si="187"/>
        <v>5923</v>
      </c>
      <c r="B5954" s="1">
        <f t="shared" si="186"/>
        <v>0.165837289725</v>
      </c>
      <c r="C5954" s="1">
        <v>663.34915890000002</v>
      </c>
    </row>
    <row r="5955" spans="1:3">
      <c r="A5955" s="1">
        <f t="shared" si="187"/>
        <v>5924</v>
      </c>
      <c r="B5955" s="1">
        <f t="shared" si="186"/>
        <v>0.165837289725</v>
      </c>
      <c r="C5955" s="1">
        <v>663.34915890000002</v>
      </c>
    </row>
    <row r="5956" spans="1:3">
      <c r="A5956" s="1">
        <f t="shared" si="187"/>
        <v>5925</v>
      </c>
      <c r="B5956" s="1">
        <f t="shared" si="186"/>
        <v>0.165837289725</v>
      </c>
      <c r="C5956" s="1">
        <v>663.34915890000002</v>
      </c>
    </row>
    <row r="5957" spans="1:3">
      <c r="A5957" s="1">
        <f t="shared" si="187"/>
        <v>5926</v>
      </c>
      <c r="B5957" s="1">
        <f t="shared" si="186"/>
        <v>0.165837289725</v>
      </c>
      <c r="C5957" s="1">
        <v>663.34915890000002</v>
      </c>
    </row>
    <row r="5958" spans="1:3">
      <c r="A5958" s="1">
        <f t="shared" si="187"/>
        <v>5927</v>
      </c>
      <c r="B5958" s="1">
        <f t="shared" si="186"/>
        <v>0.15813403972500001</v>
      </c>
      <c r="C5958" s="1">
        <v>632.53615890000003</v>
      </c>
    </row>
    <row r="5959" spans="1:3">
      <c r="A5959" s="1">
        <f t="shared" si="187"/>
        <v>5928</v>
      </c>
      <c r="B5959" s="1">
        <f t="shared" si="186"/>
        <v>0.15763403972500001</v>
      </c>
      <c r="C5959" s="1">
        <v>630.53615890000003</v>
      </c>
    </row>
    <row r="5960" spans="1:3">
      <c r="A5960" s="1">
        <f t="shared" si="187"/>
        <v>5929</v>
      </c>
      <c r="B5960" s="1">
        <f t="shared" si="186"/>
        <v>0.15814533765</v>
      </c>
      <c r="C5960" s="1">
        <v>632.58135059999995</v>
      </c>
    </row>
    <row r="5961" spans="1:3">
      <c r="A5961" s="1">
        <f t="shared" si="187"/>
        <v>5930</v>
      </c>
      <c r="B5961" s="1">
        <f t="shared" si="186"/>
        <v>0.15814533765</v>
      </c>
      <c r="C5961" s="1">
        <v>632.58135059999995</v>
      </c>
    </row>
    <row r="5962" spans="1:3">
      <c r="A5962" s="1">
        <f t="shared" si="187"/>
        <v>5931</v>
      </c>
      <c r="B5962" s="1">
        <f t="shared" si="186"/>
        <v>0.15814533765</v>
      </c>
      <c r="C5962" s="1">
        <v>632.58135059999995</v>
      </c>
    </row>
    <row r="5963" spans="1:3">
      <c r="A5963" s="1">
        <f t="shared" si="187"/>
        <v>5932</v>
      </c>
      <c r="B5963" s="1">
        <f t="shared" si="186"/>
        <v>0.15814533765</v>
      </c>
      <c r="C5963" s="1">
        <v>632.58135059999995</v>
      </c>
    </row>
    <row r="5964" spans="1:3">
      <c r="A5964" s="1">
        <f t="shared" si="187"/>
        <v>5933</v>
      </c>
      <c r="B5964" s="1">
        <f t="shared" si="186"/>
        <v>0.15814533765</v>
      </c>
      <c r="C5964" s="1">
        <v>632.58135059999995</v>
      </c>
    </row>
    <row r="5965" spans="1:3">
      <c r="A5965" s="1">
        <f t="shared" si="187"/>
        <v>5934</v>
      </c>
      <c r="B5965" s="1">
        <f t="shared" si="186"/>
        <v>0.15814533765</v>
      </c>
      <c r="C5965" s="1">
        <v>632.58135059999995</v>
      </c>
    </row>
    <row r="5966" spans="1:3">
      <c r="A5966" s="1">
        <f t="shared" si="187"/>
        <v>5935</v>
      </c>
      <c r="B5966" s="1">
        <f t="shared" si="186"/>
        <v>0.15814533765</v>
      </c>
      <c r="C5966" s="1">
        <v>632.58135059999995</v>
      </c>
    </row>
    <row r="5967" spans="1:3">
      <c r="A5967" s="1">
        <f t="shared" si="187"/>
        <v>5936</v>
      </c>
      <c r="B5967" s="1">
        <f t="shared" si="186"/>
        <v>0.15814533765</v>
      </c>
      <c r="C5967" s="1">
        <v>632.58135059999995</v>
      </c>
    </row>
    <row r="5968" spans="1:3">
      <c r="A5968" s="1">
        <f t="shared" si="187"/>
        <v>5937</v>
      </c>
      <c r="B5968" s="1">
        <f t="shared" si="186"/>
        <v>0.15814533765</v>
      </c>
      <c r="C5968" s="1">
        <v>632.58135059999995</v>
      </c>
    </row>
    <row r="5969" spans="1:3">
      <c r="A5969" s="1">
        <f t="shared" si="187"/>
        <v>5938</v>
      </c>
      <c r="B5969" s="1">
        <f t="shared" si="186"/>
        <v>0.15814533765</v>
      </c>
      <c r="C5969" s="1">
        <v>632.58135059999995</v>
      </c>
    </row>
    <row r="5970" spans="1:3">
      <c r="A5970" s="1">
        <f t="shared" si="187"/>
        <v>5939</v>
      </c>
      <c r="B5970" s="1">
        <f t="shared" si="186"/>
        <v>0.16064533765</v>
      </c>
      <c r="C5970" s="1">
        <v>642.58135059999995</v>
      </c>
    </row>
    <row r="5971" spans="1:3">
      <c r="A5971" s="1">
        <f t="shared" si="187"/>
        <v>5940</v>
      </c>
      <c r="B5971" s="1">
        <f t="shared" si="186"/>
        <v>0.16314533765</v>
      </c>
      <c r="C5971" s="1">
        <v>652.58135059999995</v>
      </c>
    </row>
    <row r="5972" spans="1:3">
      <c r="A5972" s="1">
        <f t="shared" si="187"/>
        <v>5941</v>
      </c>
      <c r="B5972" s="1">
        <f t="shared" si="186"/>
        <v>0.16314533765</v>
      </c>
      <c r="C5972" s="1">
        <v>652.58135059999995</v>
      </c>
    </row>
    <row r="5973" spans="1:3">
      <c r="A5973" s="1">
        <f t="shared" si="187"/>
        <v>5942</v>
      </c>
      <c r="B5973" s="1">
        <f t="shared" si="186"/>
        <v>0.16589508764999999</v>
      </c>
      <c r="C5973" s="1">
        <v>663.58035059999997</v>
      </c>
    </row>
    <row r="5974" spans="1:3">
      <c r="A5974" s="1">
        <f t="shared" si="187"/>
        <v>5943</v>
      </c>
      <c r="B5974" s="1">
        <f t="shared" si="186"/>
        <v>0.16589508764999999</v>
      </c>
      <c r="C5974" s="1">
        <v>663.58035059999997</v>
      </c>
    </row>
    <row r="5975" spans="1:3">
      <c r="A5975" s="1">
        <f t="shared" si="187"/>
        <v>5944</v>
      </c>
      <c r="B5975" s="1">
        <f t="shared" si="186"/>
        <v>0.16589508764999999</v>
      </c>
      <c r="C5975" s="1">
        <v>663.58035059999997</v>
      </c>
    </row>
    <row r="5976" spans="1:3">
      <c r="A5976" s="1">
        <f t="shared" si="187"/>
        <v>5945</v>
      </c>
      <c r="B5976" s="1">
        <f t="shared" si="186"/>
        <v>0.16589508764999999</v>
      </c>
      <c r="C5976" s="1">
        <v>663.58035059999997</v>
      </c>
    </row>
    <row r="5977" spans="1:3">
      <c r="A5977" s="1">
        <f t="shared" si="187"/>
        <v>5946</v>
      </c>
      <c r="B5977" s="1">
        <f t="shared" si="186"/>
        <v>0.16589508764999999</v>
      </c>
      <c r="C5977" s="1">
        <v>663.58035059999997</v>
      </c>
    </row>
    <row r="5978" spans="1:3">
      <c r="A5978" s="1">
        <f t="shared" si="187"/>
        <v>5947</v>
      </c>
      <c r="B5978" s="1">
        <f t="shared" si="186"/>
        <v>0.16614533764999997</v>
      </c>
      <c r="C5978" s="1">
        <v>664.58135059999995</v>
      </c>
    </row>
    <row r="5979" spans="1:3">
      <c r="A5979" s="1">
        <f t="shared" si="187"/>
        <v>5948</v>
      </c>
      <c r="B5979" s="1">
        <f t="shared" si="186"/>
        <v>0.16639533764999997</v>
      </c>
      <c r="C5979" s="1">
        <v>665.58135059999995</v>
      </c>
    </row>
    <row r="5980" spans="1:3">
      <c r="A5980" s="1">
        <f t="shared" si="187"/>
        <v>5949</v>
      </c>
      <c r="B5980" s="1">
        <f t="shared" si="186"/>
        <v>0.16614533764999997</v>
      </c>
      <c r="C5980" s="1">
        <v>664.58135059999995</v>
      </c>
    </row>
    <row r="5981" spans="1:3">
      <c r="A5981" s="1">
        <f t="shared" si="187"/>
        <v>5950</v>
      </c>
      <c r="B5981" s="1">
        <f t="shared" si="186"/>
        <v>0.16614533764999997</v>
      </c>
      <c r="C5981" s="1">
        <v>664.58135059999995</v>
      </c>
    </row>
    <row r="5982" spans="1:3">
      <c r="A5982" s="1">
        <f t="shared" si="187"/>
        <v>5951</v>
      </c>
      <c r="B5982" s="1">
        <f t="shared" si="186"/>
        <v>0.16589508764999999</v>
      </c>
      <c r="C5982" s="1">
        <v>663.58035059999997</v>
      </c>
    </row>
    <row r="5983" spans="1:3">
      <c r="A5983" s="1">
        <f t="shared" si="187"/>
        <v>5952</v>
      </c>
      <c r="B5983" s="1">
        <f t="shared" si="186"/>
        <v>0.16314533765</v>
      </c>
      <c r="C5983" s="1">
        <v>652.58135059999995</v>
      </c>
    </row>
    <row r="5984" spans="1:3">
      <c r="A5984" s="1">
        <f t="shared" si="187"/>
        <v>5953</v>
      </c>
      <c r="B5984" s="1">
        <f t="shared" si="186"/>
        <v>0.16629846742500001</v>
      </c>
      <c r="C5984" s="1">
        <v>665.19386970000005</v>
      </c>
    </row>
    <row r="5985" spans="1:3">
      <c r="A5985" s="1">
        <f t="shared" si="187"/>
        <v>5954</v>
      </c>
      <c r="B5985" s="1">
        <f t="shared" ref="B5985:B6048" si="188">C5985/$E$31</f>
        <v>0.16304846742500001</v>
      </c>
      <c r="C5985" s="1">
        <v>652.19386970000005</v>
      </c>
    </row>
    <row r="5986" spans="1:3">
      <c r="A5986" s="1">
        <f t="shared" ref="A5986:A6049" si="189">A5985+1</f>
        <v>5955</v>
      </c>
      <c r="B5986" s="1">
        <f t="shared" si="188"/>
        <v>0.16304846742500001</v>
      </c>
      <c r="C5986" s="1">
        <v>652.19386970000005</v>
      </c>
    </row>
    <row r="5987" spans="1:3">
      <c r="A5987" s="1">
        <f t="shared" si="189"/>
        <v>5956</v>
      </c>
      <c r="B5987" s="1">
        <f t="shared" si="188"/>
        <v>0.16304846742500001</v>
      </c>
      <c r="C5987" s="1">
        <v>652.19386970000005</v>
      </c>
    </row>
    <row r="5988" spans="1:3">
      <c r="A5988" s="1">
        <f t="shared" si="189"/>
        <v>5957</v>
      </c>
      <c r="B5988" s="1">
        <f t="shared" si="188"/>
        <v>0.16304846742500001</v>
      </c>
      <c r="C5988" s="1">
        <v>652.19386970000005</v>
      </c>
    </row>
    <row r="5989" spans="1:3">
      <c r="A5989" s="1">
        <f t="shared" si="189"/>
        <v>5958</v>
      </c>
      <c r="B5989" s="1">
        <f t="shared" si="188"/>
        <v>0.16629846742500001</v>
      </c>
      <c r="C5989" s="1">
        <v>665.19386970000005</v>
      </c>
    </row>
    <row r="5990" spans="1:3">
      <c r="A5990" s="1">
        <f t="shared" si="189"/>
        <v>5959</v>
      </c>
      <c r="B5990" s="1">
        <f t="shared" si="188"/>
        <v>0.16629846742500001</v>
      </c>
      <c r="C5990" s="1">
        <v>665.19386970000005</v>
      </c>
    </row>
    <row r="5991" spans="1:3">
      <c r="A5991" s="1">
        <f t="shared" si="189"/>
        <v>5960</v>
      </c>
      <c r="B5991" s="1">
        <f t="shared" si="188"/>
        <v>0.16629846742500001</v>
      </c>
      <c r="C5991" s="1">
        <v>665.19386970000005</v>
      </c>
    </row>
    <row r="5992" spans="1:3">
      <c r="A5992" s="1">
        <f t="shared" si="189"/>
        <v>5961</v>
      </c>
      <c r="B5992" s="1">
        <f t="shared" si="188"/>
        <v>0.16629846742500001</v>
      </c>
      <c r="C5992" s="1">
        <v>665.19386970000005</v>
      </c>
    </row>
    <row r="5993" spans="1:3">
      <c r="A5993" s="1">
        <f t="shared" si="189"/>
        <v>5962</v>
      </c>
      <c r="B5993" s="1">
        <f t="shared" si="188"/>
        <v>0.16629846742500001</v>
      </c>
      <c r="C5993" s="1">
        <v>665.19386970000005</v>
      </c>
    </row>
    <row r="5994" spans="1:3">
      <c r="A5994" s="1">
        <f t="shared" si="189"/>
        <v>5963</v>
      </c>
      <c r="B5994" s="1">
        <f t="shared" si="188"/>
        <v>0.16629846742500001</v>
      </c>
      <c r="C5994" s="1">
        <v>665.19386970000005</v>
      </c>
    </row>
    <row r="5995" spans="1:3">
      <c r="A5995" s="1">
        <f t="shared" si="189"/>
        <v>5964</v>
      </c>
      <c r="B5995" s="1">
        <f t="shared" si="188"/>
        <v>0.16629846742500001</v>
      </c>
      <c r="C5995" s="1">
        <v>665.19386970000005</v>
      </c>
    </row>
    <row r="5996" spans="1:3">
      <c r="A5996" s="1">
        <f t="shared" si="189"/>
        <v>5965</v>
      </c>
      <c r="B5996" s="1">
        <f t="shared" si="188"/>
        <v>0.16629846742500001</v>
      </c>
      <c r="C5996" s="1">
        <v>665.19386970000005</v>
      </c>
    </row>
    <row r="5997" spans="1:3">
      <c r="A5997" s="1">
        <f t="shared" si="189"/>
        <v>5966</v>
      </c>
      <c r="B5997" s="1">
        <f t="shared" si="188"/>
        <v>0.16629846742500001</v>
      </c>
      <c r="C5997" s="1">
        <v>665.19386970000005</v>
      </c>
    </row>
    <row r="5998" spans="1:3">
      <c r="A5998" s="1">
        <f t="shared" si="189"/>
        <v>5967</v>
      </c>
      <c r="B5998" s="1">
        <f t="shared" si="188"/>
        <v>0.16929846742500002</v>
      </c>
      <c r="C5998" s="1">
        <v>677.19386970000005</v>
      </c>
    </row>
    <row r="5999" spans="1:3">
      <c r="A5999" s="1">
        <f t="shared" si="189"/>
        <v>5968</v>
      </c>
      <c r="B5999" s="1">
        <f t="shared" si="188"/>
        <v>0.17179846742500002</v>
      </c>
      <c r="C5999" s="1">
        <v>687.19386970000005</v>
      </c>
    </row>
    <row r="6000" spans="1:3">
      <c r="A6000" s="1">
        <f t="shared" si="189"/>
        <v>5969</v>
      </c>
      <c r="B6000" s="1">
        <f t="shared" si="188"/>
        <v>0.17179846742500002</v>
      </c>
      <c r="C6000" s="1">
        <v>687.19386970000005</v>
      </c>
    </row>
    <row r="6001" spans="1:3">
      <c r="A6001" s="1">
        <f t="shared" si="189"/>
        <v>5970</v>
      </c>
      <c r="B6001" s="1">
        <f t="shared" si="188"/>
        <v>0.17179846742500002</v>
      </c>
      <c r="C6001" s="1">
        <v>687.19386970000005</v>
      </c>
    </row>
    <row r="6002" spans="1:3">
      <c r="A6002" s="1">
        <f t="shared" si="189"/>
        <v>5971</v>
      </c>
      <c r="B6002" s="1">
        <f t="shared" si="188"/>
        <v>0.17532696742499998</v>
      </c>
      <c r="C6002" s="1">
        <v>701.30786969999997</v>
      </c>
    </row>
    <row r="6003" spans="1:3">
      <c r="A6003" s="1">
        <f t="shared" si="189"/>
        <v>5972</v>
      </c>
      <c r="B6003" s="1">
        <f t="shared" si="188"/>
        <v>0.17532696742499998</v>
      </c>
      <c r="C6003" s="1">
        <v>701.30786969999997</v>
      </c>
    </row>
    <row r="6004" spans="1:3">
      <c r="A6004" s="1">
        <f t="shared" si="189"/>
        <v>5973</v>
      </c>
      <c r="B6004" s="1">
        <f t="shared" si="188"/>
        <v>0.17532696742499998</v>
      </c>
      <c r="C6004" s="1">
        <v>701.30786969999997</v>
      </c>
    </row>
    <row r="6005" spans="1:3">
      <c r="A6005" s="1">
        <f t="shared" si="189"/>
        <v>5974</v>
      </c>
      <c r="B6005" s="1">
        <f t="shared" si="188"/>
        <v>0.17304846742500002</v>
      </c>
      <c r="C6005" s="1">
        <v>692.19386970000005</v>
      </c>
    </row>
    <row r="6006" spans="1:3">
      <c r="A6006" s="1">
        <f t="shared" si="189"/>
        <v>5975</v>
      </c>
      <c r="B6006" s="1">
        <f t="shared" si="188"/>
        <v>0.16929846742500002</v>
      </c>
      <c r="C6006" s="1">
        <v>677.19386970000005</v>
      </c>
    </row>
    <row r="6007" spans="1:3">
      <c r="A6007" s="1">
        <f t="shared" si="189"/>
        <v>5976</v>
      </c>
      <c r="B6007" s="1">
        <f t="shared" si="188"/>
        <v>0.16629846742500001</v>
      </c>
      <c r="C6007" s="1">
        <v>665.19386970000005</v>
      </c>
    </row>
    <row r="6008" spans="1:3">
      <c r="A6008" s="1">
        <f t="shared" si="189"/>
        <v>5977</v>
      </c>
      <c r="B6008" s="1">
        <f t="shared" si="188"/>
        <v>0.15486580952500001</v>
      </c>
      <c r="C6008" s="1">
        <v>619.46323810000001</v>
      </c>
    </row>
    <row r="6009" spans="1:3">
      <c r="A6009" s="1">
        <f t="shared" si="189"/>
        <v>5978</v>
      </c>
      <c r="B6009" s="1">
        <f t="shared" si="188"/>
        <v>0.15486580952500001</v>
      </c>
      <c r="C6009" s="1">
        <v>619.46323810000001</v>
      </c>
    </row>
    <row r="6010" spans="1:3">
      <c r="A6010" s="1">
        <f t="shared" si="189"/>
        <v>5979</v>
      </c>
      <c r="B6010" s="1">
        <f t="shared" si="188"/>
        <v>0.15486580952500001</v>
      </c>
      <c r="C6010" s="1">
        <v>619.46323810000001</v>
      </c>
    </row>
    <row r="6011" spans="1:3">
      <c r="A6011" s="1">
        <f t="shared" si="189"/>
        <v>5980</v>
      </c>
      <c r="B6011" s="1">
        <f t="shared" si="188"/>
        <v>0.15486580952500001</v>
      </c>
      <c r="C6011" s="1">
        <v>619.46323810000001</v>
      </c>
    </row>
    <row r="6012" spans="1:3">
      <c r="A6012" s="1">
        <f t="shared" si="189"/>
        <v>5981</v>
      </c>
      <c r="B6012" s="1">
        <f t="shared" si="188"/>
        <v>0.15486580952500001</v>
      </c>
      <c r="C6012" s="1">
        <v>619.46323810000001</v>
      </c>
    </row>
    <row r="6013" spans="1:3">
      <c r="A6013" s="1">
        <f t="shared" si="189"/>
        <v>5982</v>
      </c>
      <c r="B6013" s="1">
        <f t="shared" si="188"/>
        <v>0.170648809525</v>
      </c>
      <c r="C6013" s="1">
        <v>682.59523809999996</v>
      </c>
    </row>
    <row r="6014" spans="1:3">
      <c r="A6014" s="1">
        <f t="shared" si="189"/>
        <v>5983</v>
      </c>
      <c r="B6014" s="1">
        <f t="shared" si="188"/>
        <v>0.170648809525</v>
      </c>
      <c r="C6014" s="1">
        <v>682.59523809999996</v>
      </c>
    </row>
    <row r="6015" spans="1:3">
      <c r="A6015" s="1">
        <f t="shared" si="189"/>
        <v>5984</v>
      </c>
      <c r="B6015" s="1">
        <f t="shared" si="188"/>
        <v>0.170648809525</v>
      </c>
      <c r="C6015" s="1">
        <v>682.59523809999996</v>
      </c>
    </row>
    <row r="6016" spans="1:3">
      <c r="A6016" s="1">
        <f t="shared" si="189"/>
        <v>5985</v>
      </c>
      <c r="B6016" s="1">
        <f t="shared" si="188"/>
        <v>0.170648809525</v>
      </c>
      <c r="C6016" s="1">
        <v>682.59523809999996</v>
      </c>
    </row>
    <row r="6017" spans="1:3">
      <c r="A6017" s="1">
        <f t="shared" si="189"/>
        <v>5986</v>
      </c>
      <c r="B6017" s="1">
        <f t="shared" si="188"/>
        <v>0.170648809525</v>
      </c>
      <c r="C6017" s="1">
        <v>682.59523809999996</v>
      </c>
    </row>
    <row r="6018" spans="1:3">
      <c r="A6018" s="1">
        <f t="shared" si="189"/>
        <v>5987</v>
      </c>
      <c r="B6018" s="1">
        <f t="shared" si="188"/>
        <v>0.170648809525</v>
      </c>
      <c r="C6018" s="1">
        <v>682.59523809999996</v>
      </c>
    </row>
    <row r="6019" spans="1:3">
      <c r="A6019" s="1">
        <f t="shared" si="189"/>
        <v>5988</v>
      </c>
      <c r="B6019" s="1">
        <f t="shared" si="188"/>
        <v>0.174398809525</v>
      </c>
      <c r="C6019" s="1">
        <v>697.59523809999996</v>
      </c>
    </row>
    <row r="6020" spans="1:3">
      <c r="A6020" s="1">
        <f t="shared" si="189"/>
        <v>5989</v>
      </c>
      <c r="B6020" s="1">
        <f t="shared" si="188"/>
        <v>0.174398809525</v>
      </c>
      <c r="C6020" s="1">
        <v>697.59523809999996</v>
      </c>
    </row>
    <row r="6021" spans="1:3">
      <c r="A6021" s="1">
        <f t="shared" si="189"/>
        <v>5990</v>
      </c>
      <c r="B6021" s="1">
        <f t="shared" si="188"/>
        <v>0.18189880952499998</v>
      </c>
      <c r="C6021" s="1">
        <v>727.59523809999996</v>
      </c>
    </row>
    <row r="6022" spans="1:3">
      <c r="A6022" s="1">
        <f t="shared" si="189"/>
        <v>5991</v>
      </c>
      <c r="B6022" s="1">
        <f t="shared" si="188"/>
        <v>0.18814880952499999</v>
      </c>
      <c r="C6022" s="1">
        <v>752.59523809999996</v>
      </c>
    </row>
    <row r="6023" spans="1:3">
      <c r="A6023" s="1">
        <f t="shared" si="189"/>
        <v>5992</v>
      </c>
      <c r="B6023" s="1">
        <f t="shared" si="188"/>
        <v>0.18814880952499999</v>
      </c>
      <c r="C6023" s="1">
        <v>752.59523809999996</v>
      </c>
    </row>
    <row r="6024" spans="1:3">
      <c r="A6024" s="1">
        <f t="shared" si="189"/>
        <v>5993</v>
      </c>
      <c r="B6024" s="1">
        <f t="shared" si="188"/>
        <v>0.18314880952499998</v>
      </c>
      <c r="C6024" s="1">
        <v>732.59523809999996</v>
      </c>
    </row>
    <row r="6025" spans="1:3">
      <c r="A6025" s="1">
        <f t="shared" si="189"/>
        <v>5994</v>
      </c>
      <c r="B6025" s="1">
        <f t="shared" si="188"/>
        <v>0.18814880952499999</v>
      </c>
      <c r="C6025" s="1">
        <v>752.59523809999996</v>
      </c>
    </row>
    <row r="6026" spans="1:3">
      <c r="A6026" s="1">
        <f t="shared" si="189"/>
        <v>5995</v>
      </c>
      <c r="B6026" s="1">
        <f t="shared" si="188"/>
        <v>0.18939880952499999</v>
      </c>
      <c r="C6026" s="1">
        <v>757.59523809999996</v>
      </c>
    </row>
    <row r="6027" spans="1:3">
      <c r="A6027" s="1">
        <f t="shared" si="189"/>
        <v>5996</v>
      </c>
      <c r="B6027" s="1">
        <f t="shared" si="188"/>
        <v>0.18939880952499999</v>
      </c>
      <c r="C6027" s="1">
        <v>757.59523809999996</v>
      </c>
    </row>
    <row r="6028" spans="1:3">
      <c r="A6028" s="1">
        <f t="shared" si="189"/>
        <v>5997</v>
      </c>
      <c r="B6028" s="1">
        <f t="shared" si="188"/>
        <v>0.18939880952499999</v>
      </c>
      <c r="C6028" s="1">
        <v>757.59523809999996</v>
      </c>
    </row>
    <row r="6029" spans="1:3">
      <c r="A6029" s="1">
        <f t="shared" si="189"/>
        <v>5998</v>
      </c>
      <c r="B6029" s="1">
        <f t="shared" si="188"/>
        <v>0.18314880952499998</v>
      </c>
      <c r="C6029" s="1">
        <v>732.59523809999996</v>
      </c>
    </row>
    <row r="6030" spans="1:3">
      <c r="A6030" s="1">
        <f t="shared" si="189"/>
        <v>5999</v>
      </c>
      <c r="B6030" s="1">
        <f t="shared" si="188"/>
        <v>0.174398809525</v>
      </c>
      <c r="C6030" s="1">
        <v>697.59523809999996</v>
      </c>
    </row>
    <row r="6031" spans="1:3">
      <c r="A6031" s="1">
        <f t="shared" si="189"/>
        <v>6000</v>
      </c>
      <c r="B6031" s="1">
        <f t="shared" si="188"/>
        <v>0.170648809525</v>
      </c>
      <c r="C6031" s="1">
        <v>682.59523809999996</v>
      </c>
    </row>
    <row r="6032" spans="1:3">
      <c r="A6032" s="1">
        <f t="shared" si="189"/>
        <v>6001</v>
      </c>
      <c r="B6032" s="1">
        <f t="shared" si="188"/>
        <v>0.17463089740000001</v>
      </c>
      <c r="C6032" s="1">
        <v>698.52358960000004</v>
      </c>
    </row>
    <row r="6033" spans="1:3">
      <c r="A6033" s="1">
        <f t="shared" si="189"/>
        <v>6002</v>
      </c>
      <c r="B6033" s="1">
        <f t="shared" si="188"/>
        <v>0.17463089740000001</v>
      </c>
      <c r="C6033" s="1">
        <v>698.52358960000004</v>
      </c>
    </row>
    <row r="6034" spans="1:3">
      <c r="A6034" s="1">
        <f t="shared" si="189"/>
        <v>6003</v>
      </c>
      <c r="B6034" s="1">
        <f t="shared" si="188"/>
        <v>0.17463089740000001</v>
      </c>
      <c r="C6034" s="1">
        <v>698.52358960000004</v>
      </c>
    </row>
    <row r="6035" spans="1:3">
      <c r="A6035" s="1">
        <f t="shared" si="189"/>
        <v>6004</v>
      </c>
      <c r="B6035" s="1">
        <f t="shared" si="188"/>
        <v>0.1743523974</v>
      </c>
      <c r="C6035" s="1">
        <v>697.4095896</v>
      </c>
    </row>
    <row r="6036" spans="1:3">
      <c r="A6036" s="1">
        <f t="shared" si="189"/>
        <v>6005</v>
      </c>
      <c r="B6036" s="1">
        <f t="shared" si="188"/>
        <v>0.1743523974</v>
      </c>
      <c r="C6036" s="1">
        <v>697.4095896</v>
      </c>
    </row>
    <row r="6037" spans="1:3">
      <c r="A6037" s="1">
        <f t="shared" si="189"/>
        <v>6006</v>
      </c>
      <c r="B6037" s="1">
        <f t="shared" si="188"/>
        <v>0.1743523974</v>
      </c>
      <c r="C6037" s="1">
        <v>697.4095896</v>
      </c>
    </row>
    <row r="6038" spans="1:3">
      <c r="A6038" s="1">
        <f t="shared" si="189"/>
        <v>6007</v>
      </c>
      <c r="B6038" s="1">
        <f t="shared" si="188"/>
        <v>0.1743523974</v>
      </c>
      <c r="C6038" s="1">
        <v>697.4095896</v>
      </c>
    </row>
    <row r="6039" spans="1:3">
      <c r="A6039" s="1">
        <f t="shared" si="189"/>
        <v>6008</v>
      </c>
      <c r="B6039" s="1">
        <f t="shared" si="188"/>
        <v>0.17463089740000001</v>
      </c>
      <c r="C6039" s="1">
        <v>698.52358960000004</v>
      </c>
    </row>
    <row r="6040" spans="1:3">
      <c r="A6040" s="1">
        <f t="shared" si="189"/>
        <v>6009</v>
      </c>
      <c r="B6040" s="1">
        <f t="shared" si="188"/>
        <v>0.1727308974</v>
      </c>
      <c r="C6040" s="1">
        <v>690.92358960000001</v>
      </c>
    </row>
    <row r="6041" spans="1:3">
      <c r="A6041" s="1">
        <f t="shared" si="189"/>
        <v>6010</v>
      </c>
      <c r="B6041" s="1">
        <f t="shared" si="188"/>
        <v>0.1743523974</v>
      </c>
      <c r="C6041" s="1">
        <v>697.4095896</v>
      </c>
    </row>
    <row r="6042" spans="1:3">
      <c r="A6042" s="1">
        <f t="shared" si="189"/>
        <v>6011</v>
      </c>
      <c r="B6042" s="1">
        <f t="shared" si="188"/>
        <v>0.1743523974</v>
      </c>
      <c r="C6042" s="1">
        <v>697.4095896</v>
      </c>
    </row>
    <row r="6043" spans="1:3">
      <c r="A6043" s="1">
        <f t="shared" si="189"/>
        <v>6012</v>
      </c>
      <c r="B6043" s="1">
        <f t="shared" si="188"/>
        <v>0.17463089740000001</v>
      </c>
      <c r="C6043" s="1">
        <v>698.52358960000004</v>
      </c>
    </row>
    <row r="6044" spans="1:3">
      <c r="A6044" s="1">
        <f t="shared" si="189"/>
        <v>6013</v>
      </c>
      <c r="B6044" s="1">
        <f t="shared" si="188"/>
        <v>0.17463089740000001</v>
      </c>
      <c r="C6044" s="1">
        <v>698.52358960000004</v>
      </c>
    </row>
    <row r="6045" spans="1:3">
      <c r="A6045" s="1">
        <f t="shared" si="189"/>
        <v>6014</v>
      </c>
      <c r="B6045" s="1">
        <f t="shared" si="188"/>
        <v>0.17463089740000001</v>
      </c>
      <c r="C6045" s="1">
        <v>698.52358960000004</v>
      </c>
    </row>
    <row r="6046" spans="1:3">
      <c r="A6046" s="1">
        <f t="shared" si="189"/>
        <v>6015</v>
      </c>
      <c r="B6046" s="1">
        <f t="shared" si="188"/>
        <v>0.17463089740000001</v>
      </c>
      <c r="C6046" s="1">
        <v>698.52358960000004</v>
      </c>
    </row>
    <row r="6047" spans="1:3">
      <c r="A6047" s="1">
        <f t="shared" si="189"/>
        <v>6016</v>
      </c>
      <c r="B6047" s="1">
        <f t="shared" si="188"/>
        <v>0.17463089740000001</v>
      </c>
      <c r="C6047" s="1">
        <v>698.52358960000004</v>
      </c>
    </row>
    <row r="6048" spans="1:3">
      <c r="A6048" s="1">
        <f t="shared" si="189"/>
        <v>6017</v>
      </c>
      <c r="B6048" s="1">
        <f t="shared" si="188"/>
        <v>0.17463089740000001</v>
      </c>
      <c r="C6048" s="1">
        <v>698.52358960000004</v>
      </c>
    </row>
    <row r="6049" spans="1:3">
      <c r="A6049" s="1">
        <f t="shared" si="189"/>
        <v>6018</v>
      </c>
      <c r="B6049" s="1">
        <f t="shared" ref="B6049:B6112" si="190">C6049/$E$31</f>
        <v>0.17463089740000001</v>
      </c>
      <c r="C6049" s="1">
        <v>698.52358960000004</v>
      </c>
    </row>
    <row r="6050" spans="1:3">
      <c r="A6050" s="1">
        <f t="shared" ref="A6050:A6113" si="191">A6049+1</f>
        <v>6019</v>
      </c>
      <c r="B6050" s="1">
        <f t="shared" si="190"/>
        <v>0.18935239740000001</v>
      </c>
      <c r="C6050" s="1">
        <v>757.4095896</v>
      </c>
    </row>
    <row r="6051" spans="1:3">
      <c r="A6051" s="1">
        <f t="shared" si="191"/>
        <v>6020</v>
      </c>
      <c r="B6051" s="1">
        <f t="shared" si="190"/>
        <v>0.18935239740000001</v>
      </c>
      <c r="C6051" s="1">
        <v>757.4095896</v>
      </c>
    </row>
    <row r="6052" spans="1:3">
      <c r="A6052" s="1">
        <f t="shared" si="191"/>
        <v>6021</v>
      </c>
      <c r="B6052" s="1">
        <f t="shared" si="190"/>
        <v>0.19060239740000001</v>
      </c>
      <c r="C6052" s="1">
        <v>762.4095896</v>
      </c>
    </row>
    <row r="6053" spans="1:3">
      <c r="A6053" s="1">
        <f t="shared" si="191"/>
        <v>6022</v>
      </c>
      <c r="B6053" s="1">
        <f t="shared" si="190"/>
        <v>0.18935239740000001</v>
      </c>
      <c r="C6053" s="1">
        <v>757.4095896</v>
      </c>
    </row>
    <row r="6054" spans="1:3">
      <c r="A6054" s="1">
        <f t="shared" si="191"/>
        <v>6023</v>
      </c>
      <c r="B6054" s="1">
        <f t="shared" si="190"/>
        <v>0.18810239740000001</v>
      </c>
      <c r="C6054" s="1">
        <v>752.4095896</v>
      </c>
    </row>
    <row r="6055" spans="1:3">
      <c r="A6055" s="1">
        <f t="shared" si="191"/>
        <v>6024</v>
      </c>
      <c r="B6055" s="1">
        <f t="shared" si="190"/>
        <v>0.17463089740000001</v>
      </c>
      <c r="C6055" s="1">
        <v>698.52358960000004</v>
      </c>
    </row>
    <row r="6056" spans="1:3">
      <c r="A6056" s="1">
        <f t="shared" si="191"/>
        <v>6025</v>
      </c>
      <c r="B6056" s="1">
        <f t="shared" si="190"/>
        <v>0.15502309114999999</v>
      </c>
      <c r="C6056" s="1">
        <v>620.0923646</v>
      </c>
    </row>
    <row r="6057" spans="1:3">
      <c r="A6057" s="1">
        <f t="shared" si="191"/>
        <v>6026</v>
      </c>
      <c r="B6057" s="1">
        <f t="shared" si="190"/>
        <v>0.15502309114999999</v>
      </c>
      <c r="C6057" s="1">
        <v>620.0923646</v>
      </c>
    </row>
    <row r="6058" spans="1:3">
      <c r="A6058" s="1">
        <f t="shared" si="191"/>
        <v>6027</v>
      </c>
      <c r="B6058" s="1">
        <f t="shared" si="190"/>
        <v>0.15502309114999999</v>
      </c>
      <c r="C6058" s="1">
        <v>620.0923646</v>
      </c>
    </row>
    <row r="6059" spans="1:3">
      <c r="A6059" s="1">
        <f t="shared" si="191"/>
        <v>6028</v>
      </c>
      <c r="B6059" s="1">
        <f t="shared" si="190"/>
        <v>0.15502309114999999</v>
      </c>
      <c r="C6059" s="1">
        <v>620.0923646</v>
      </c>
    </row>
    <row r="6060" spans="1:3">
      <c r="A6060" s="1">
        <f t="shared" si="191"/>
        <v>6029</v>
      </c>
      <c r="B6060" s="1">
        <f t="shared" si="190"/>
        <v>0.15502309114999999</v>
      </c>
      <c r="C6060" s="1">
        <v>620.0923646</v>
      </c>
    </row>
    <row r="6061" spans="1:3">
      <c r="A6061" s="1">
        <f t="shared" si="191"/>
        <v>6030</v>
      </c>
      <c r="B6061" s="1">
        <f t="shared" si="190"/>
        <v>0.15080609114999999</v>
      </c>
      <c r="C6061" s="1">
        <v>603.22436459999994</v>
      </c>
    </row>
    <row r="6062" spans="1:3">
      <c r="A6062" s="1">
        <f t="shared" si="191"/>
        <v>6031</v>
      </c>
      <c r="B6062" s="1">
        <f t="shared" si="190"/>
        <v>0.10701834115</v>
      </c>
      <c r="C6062" s="1">
        <v>428.07336459999999</v>
      </c>
    </row>
    <row r="6063" spans="1:3">
      <c r="A6063" s="1">
        <f t="shared" si="191"/>
        <v>6032</v>
      </c>
      <c r="B6063" s="1">
        <f t="shared" si="190"/>
        <v>0.10080609115</v>
      </c>
      <c r="C6063" s="1">
        <v>403.2243646</v>
      </c>
    </row>
    <row r="6064" spans="1:3">
      <c r="A6064" s="1">
        <f t="shared" si="191"/>
        <v>6033</v>
      </c>
      <c r="B6064" s="1">
        <f t="shared" si="190"/>
        <v>0.10080609115</v>
      </c>
      <c r="C6064" s="1">
        <v>403.2243646</v>
      </c>
    </row>
    <row r="6065" spans="1:3">
      <c r="A6065" s="1">
        <f t="shared" si="191"/>
        <v>6034</v>
      </c>
      <c r="B6065" s="1">
        <f t="shared" si="190"/>
        <v>0.10080609115</v>
      </c>
      <c r="C6065" s="1">
        <v>403.2243646</v>
      </c>
    </row>
    <row r="6066" spans="1:3">
      <c r="A6066" s="1">
        <f t="shared" si="191"/>
        <v>6035</v>
      </c>
      <c r="B6066" s="1">
        <f t="shared" si="190"/>
        <v>0.15080609114999999</v>
      </c>
      <c r="C6066" s="1">
        <v>603.22436459999994</v>
      </c>
    </row>
    <row r="6067" spans="1:3">
      <c r="A6067" s="1">
        <f t="shared" si="191"/>
        <v>6036</v>
      </c>
      <c r="B6067" s="1">
        <f t="shared" si="190"/>
        <v>0.15080609114999999</v>
      </c>
      <c r="C6067" s="1">
        <v>603.22436459999994</v>
      </c>
    </row>
    <row r="6068" spans="1:3">
      <c r="A6068" s="1">
        <f t="shared" si="191"/>
        <v>6037</v>
      </c>
      <c r="B6068" s="1">
        <f t="shared" si="190"/>
        <v>0.15502309114999999</v>
      </c>
      <c r="C6068" s="1">
        <v>620.0923646</v>
      </c>
    </row>
    <row r="6069" spans="1:3">
      <c r="A6069" s="1">
        <f t="shared" si="191"/>
        <v>6038</v>
      </c>
      <c r="B6069" s="1">
        <f t="shared" si="190"/>
        <v>0.17293459114999998</v>
      </c>
      <c r="C6069" s="1">
        <v>691.73836459999995</v>
      </c>
    </row>
    <row r="6070" spans="1:3">
      <c r="A6070" s="1">
        <f t="shared" si="191"/>
        <v>6039</v>
      </c>
      <c r="B6070" s="1">
        <f t="shared" si="190"/>
        <v>0.17830609114999998</v>
      </c>
      <c r="C6070" s="1">
        <v>713.22436459999994</v>
      </c>
    </row>
    <row r="6071" spans="1:3">
      <c r="A6071" s="1">
        <f t="shared" si="191"/>
        <v>6040</v>
      </c>
      <c r="B6071" s="1">
        <f t="shared" si="190"/>
        <v>0.17855609114999998</v>
      </c>
      <c r="C6071" s="1">
        <v>714.22436459999994</v>
      </c>
    </row>
    <row r="6072" spans="1:3">
      <c r="A6072" s="1">
        <f t="shared" si="191"/>
        <v>6041</v>
      </c>
      <c r="B6072" s="1">
        <f t="shared" si="190"/>
        <v>0.17855609114999998</v>
      </c>
      <c r="C6072" s="1">
        <v>714.22436459999994</v>
      </c>
    </row>
    <row r="6073" spans="1:3">
      <c r="A6073" s="1">
        <f t="shared" si="191"/>
        <v>6042</v>
      </c>
      <c r="B6073" s="1">
        <f t="shared" si="190"/>
        <v>0.18805609114999999</v>
      </c>
      <c r="C6073" s="1">
        <v>752.22436459999994</v>
      </c>
    </row>
    <row r="6074" spans="1:3">
      <c r="A6074" s="1">
        <f t="shared" si="191"/>
        <v>6043</v>
      </c>
      <c r="B6074" s="1">
        <f t="shared" si="190"/>
        <v>0.18893109114999998</v>
      </c>
      <c r="C6074" s="1">
        <v>755.72436459999994</v>
      </c>
    </row>
    <row r="6075" spans="1:3">
      <c r="A6075" s="1">
        <f t="shared" si="191"/>
        <v>6044</v>
      </c>
      <c r="B6075" s="1">
        <f t="shared" si="190"/>
        <v>0.18893109114999998</v>
      </c>
      <c r="C6075" s="1">
        <v>755.72436459999994</v>
      </c>
    </row>
    <row r="6076" spans="1:3">
      <c r="A6076" s="1">
        <f t="shared" si="191"/>
        <v>6045</v>
      </c>
      <c r="B6076" s="1">
        <f t="shared" si="190"/>
        <v>0.18893109114999998</v>
      </c>
      <c r="C6076" s="1">
        <v>755.72436459999994</v>
      </c>
    </row>
    <row r="6077" spans="1:3">
      <c r="A6077" s="1">
        <f t="shared" si="191"/>
        <v>6046</v>
      </c>
      <c r="B6077" s="1">
        <f t="shared" si="190"/>
        <v>0.18893109114999998</v>
      </c>
      <c r="C6077" s="1">
        <v>755.72436459999994</v>
      </c>
    </row>
    <row r="6078" spans="1:3">
      <c r="A6078" s="1">
        <f t="shared" si="191"/>
        <v>6047</v>
      </c>
      <c r="B6078" s="1">
        <f t="shared" si="190"/>
        <v>0.18830609114999999</v>
      </c>
      <c r="C6078" s="1">
        <v>753.22436459999994</v>
      </c>
    </row>
    <row r="6079" spans="1:3">
      <c r="A6079" s="1">
        <f t="shared" si="191"/>
        <v>6048</v>
      </c>
      <c r="B6079" s="1">
        <f t="shared" si="190"/>
        <v>0.17855609114999998</v>
      </c>
      <c r="C6079" s="1">
        <v>714.22436459999994</v>
      </c>
    </row>
    <row r="6080" spans="1:3">
      <c r="A6080" s="1">
        <f t="shared" si="191"/>
        <v>6049</v>
      </c>
      <c r="B6080" s="1">
        <f t="shared" si="190"/>
        <v>0.11595935592499999</v>
      </c>
      <c r="C6080" s="1">
        <v>463.83742369999999</v>
      </c>
    </row>
    <row r="6081" spans="1:3">
      <c r="A6081" s="1">
        <f t="shared" si="191"/>
        <v>6050</v>
      </c>
      <c r="B6081" s="1">
        <f t="shared" si="190"/>
        <v>0.11595935592499999</v>
      </c>
      <c r="C6081" s="1">
        <v>463.83742369999999</v>
      </c>
    </row>
    <row r="6082" spans="1:3">
      <c r="A6082" s="1">
        <f t="shared" si="191"/>
        <v>6051</v>
      </c>
      <c r="B6082" s="1">
        <f t="shared" si="190"/>
        <v>0.11595935592499999</v>
      </c>
      <c r="C6082" s="1">
        <v>463.83742369999999</v>
      </c>
    </row>
    <row r="6083" spans="1:3">
      <c r="A6083" s="1">
        <f t="shared" si="191"/>
        <v>6052</v>
      </c>
      <c r="B6083" s="1">
        <f t="shared" si="190"/>
        <v>0.11595935592499999</v>
      </c>
      <c r="C6083" s="1">
        <v>463.83742369999999</v>
      </c>
    </row>
    <row r="6084" spans="1:3">
      <c r="A6084" s="1">
        <f t="shared" si="191"/>
        <v>6053</v>
      </c>
      <c r="B6084" s="1">
        <f t="shared" si="190"/>
        <v>0.11595935592499999</v>
      </c>
      <c r="C6084" s="1">
        <v>463.83742369999999</v>
      </c>
    </row>
    <row r="6085" spans="1:3">
      <c r="A6085" s="1">
        <f t="shared" si="191"/>
        <v>6054</v>
      </c>
      <c r="B6085" s="1">
        <f t="shared" si="190"/>
        <v>0.15595935592500001</v>
      </c>
      <c r="C6085" s="1">
        <v>623.83742370000004</v>
      </c>
    </row>
    <row r="6086" spans="1:3">
      <c r="A6086" s="1">
        <f t="shared" si="191"/>
        <v>6055</v>
      </c>
      <c r="B6086" s="1">
        <f t="shared" si="190"/>
        <v>0.15595935592500001</v>
      </c>
      <c r="C6086" s="1">
        <v>623.83742370000004</v>
      </c>
    </row>
    <row r="6087" spans="1:3">
      <c r="A6087" s="1">
        <f t="shared" si="191"/>
        <v>6056</v>
      </c>
      <c r="B6087" s="1">
        <f t="shared" si="190"/>
        <v>0.15595935592500001</v>
      </c>
      <c r="C6087" s="1">
        <v>623.83742370000004</v>
      </c>
    </row>
    <row r="6088" spans="1:3">
      <c r="A6088" s="1">
        <f t="shared" si="191"/>
        <v>6057</v>
      </c>
      <c r="B6088" s="1">
        <f t="shared" si="190"/>
        <v>0.15595935592500001</v>
      </c>
      <c r="C6088" s="1">
        <v>623.83742370000004</v>
      </c>
    </row>
    <row r="6089" spans="1:3">
      <c r="A6089" s="1">
        <f t="shared" si="191"/>
        <v>6058</v>
      </c>
      <c r="B6089" s="1">
        <f t="shared" si="190"/>
        <v>0.17308785592500001</v>
      </c>
      <c r="C6089" s="1">
        <v>692.35142370000005</v>
      </c>
    </row>
    <row r="6090" spans="1:3">
      <c r="A6090" s="1">
        <f t="shared" si="191"/>
        <v>6059</v>
      </c>
      <c r="B6090" s="1">
        <f t="shared" si="190"/>
        <v>0.18845935592500002</v>
      </c>
      <c r="C6090" s="1">
        <v>753.83742370000004</v>
      </c>
    </row>
    <row r="6091" spans="1:3">
      <c r="A6091" s="1">
        <f t="shared" si="191"/>
        <v>6060</v>
      </c>
      <c r="B6091" s="1">
        <f t="shared" si="190"/>
        <v>0.189084355925</v>
      </c>
      <c r="C6091" s="1">
        <v>756.33742370000004</v>
      </c>
    </row>
    <row r="6092" spans="1:3">
      <c r="A6092" s="1">
        <f t="shared" si="191"/>
        <v>6061</v>
      </c>
      <c r="B6092" s="1">
        <f t="shared" si="190"/>
        <v>0.189084355925</v>
      </c>
      <c r="C6092" s="1">
        <v>756.33742370000004</v>
      </c>
    </row>
    <row r="6093" spans="1:3">
      <c r="A6093" s="1">
        <f t="shared" si="191"/>
        <v>6062</v>
      </c>
      <c r="B6093" s="1">
        <f t="shared" si="190"/>
        <v>0.189084355925</v>
      </c>
      <c r="C6093" s="1">
        <v>756.33742370000004</v>
      </c>
    </row>
    <row r="6094" spans="1:3">
      <c r="A6094" s="1">
        <f t="shared" si="191"/>
        <v>6063</v>
      </c>
      <c r="B6094" s="1">
        <f t="shared" si="190"/>
        <v>0.189084355925</v>
      </c>
      <c r="C6094" s="1">
        <v>756.33742370000004</v>
      </c>
    </row>
    <row r="6095" spans="1:3">
      <c r="A6095" s="1">
        <f t="shared" si="191"/>
        <v>6064</v>
      </c>
      <c r="B6095" s="1">
        <f t="shared" si="190"/>
        <v>0.189084355925</v>
      </c>
      <c r="C6095" s="1">
        <v>756.33742370000004</v>
      </c>
    </row>
    <row r="6096" spans="1:3">
      <c r="A6096" s="1">
        <f t="shared" si="191"/>
        <v>6065</v>
      </c>
      <c r="B6096" s="1">
        <f t="shared" si="190"/>
        <v>0.18970935592500002</v>
      </c>
      <c r="C6096" s="1">
        <v>758.83742370000004</v>
      </c>
    </row>
    <row r="6097" spans="1:3">
      <c r="A6097" s="1">
        <f t="shared" si="191"/>
        <v>6066</v>
      </c>
      <c r="B6097" s="1">
        <f t="shared" si="190"/>
        <v>0.189084355925</v>
      </c>
      <c r="C6097" s="1">
        <v>756.33742370000004</v>
      </c>
    </row>
    <row r="6098" spans="1:3">
      <c r="A6098" s="1">
        <f t="shared" si="191"/>
        <v>6067</v>
      </c>
      <c r="B6098" s="1">
        <f t="shared" si="190"/>
        <v>0.19095935592500002</v>
      </c>
      <c r="C6098" s="1">
        <v>763.83742370000004</v>
      </c>
    </row>
    <row r="6099" spans="1:3">
      <c r="A6099" s="1">
        <f t="shared" si="191"/>
        <v>6068</v>
      </c>
      <c r="B6099" s="1">
        <f t="shared" si="190"/>
        <v>0.19845935592500002</v>
      </c>
      <c r="C6099" s="1">
        <v>793.83742370000004</v>
      </c>
    </row>
    <row r="6100" spans="1:3">
      <c r="A6100" s="1">
        <f t="shared" si="191"/>
        <v>6069</v>
      </c>
      <c r="B6100" s="1">
        <f t="shared" si="190"/>
        <v>0.19095935592500002</v>
      </c>
      <c r="C6100" s="1">
        <v>763.83742370000004</v>
      </c>
    </row>
    <row r="6101" spans="1:3">
      <c r="A6101" s="1">
        <f t="shared" si="191"/>
        <v>6070</v>
      </c>
      <c r="B6101" s="1">
        <f t="shared" si="190"/>
        <v>0.189084355925</v>
      </c>
      <c r="C6101" s="1">
        <v>756.33742370000004</v>
      </c>
    </row>
    <row r="6102" spans="1:3">
      <c r="A6102" s="1">
        <f t="shared" si="191"/>
        <v>6071</v>
      </c>
      <c r="B6102" s="1">
        <f t="shared" si="190"/>
        <v>0.189084355925</v>
      </c>
      <c r="C6102" s="1">
        <v>756.33742370000004</v>
      </c>
    </row>
    <row r="6103" spans="1:3">
      <c r="A6103" s="1">
        <f t="shared" si="191"/>
        <v>6072</v>
      </c>
      <c r="B6103" s="1">
        <f t="shared" si="190"/>
        <v>0.18845935592500002</v>
      </c>
      <c r="C6103" s="1">
        <v>753.83742370000004</v>
      </c>
    </row>
    <row r="6104" spans="1:3">
      <c r="A6104" s="1">
        <f t="shared" si="191"/>
        <v>6073</v>
      </c>
      <c r="B6104" s="1">
        <f t="shared" si="190"/>
        <v>0.18857557954999998</v>
      </c>
      <c r="C6104" s="1">
        <v>754.30231819999995</v>
      </c>
    </row>
    <row r="6105" spans="1:3">
      <c r="A6105" s="1">
        <f t="shared" si="191"/>
        <v>6074</v>
      </c>
      <c r="B6105" s="1">
        <f t="shared" si="190"/>
        <v>0.18857557954999998</v>
      </c>
      <c r="C6105" s="1">
        <v>754.30231819999995</v>
      </c>
    </row>
    <row r="6106" spans="1:3">
      <c r="A6106" s="1">
        <f t="shared" si="191"/>
        <v>6075</v>
      </c>
      <c r="B6106" s="1">
        <f t="shared" si="190"/>
        <v>0.18857557954999998</v>
      </c>
      <c r="C6106" s="1">
        <v>754.30231819999995</v>
      </c>
    </row>
    <row r="6107" spans="1:3">
      <c r="A6107" s="1">
        <f t="shared" si="191"/>
        <v>6076</v>
      </c>
      <c r="B6107" s="1">
        <f t="shared" si="190"/>
        <v>0.18857557954999998</v>
      </c>
      <c r="C6107" s="1">
        <v>754.30231819999995</v>
      </c>
    </row>
    <row r="6108" spans="1:3">
      <c r="A6108" s="1">
        <f t="shared" si="191"/>
        <v>6077</v>
      </c>
      <c r="B6108" s="1">
        <f t="shared" si="190"/>
        <v>0.18857557954999998</v>
      </c>
      <c r="C6108" s="1">
        <v>754.30231819999995</v>
      </c>
    </row>
    <row r="6109" spans="1:3">
      <c r="A6109" s="1">
        <f t="shared" si="191"/>
        <v>6078</v>
      </c>
      <c r="B6109" s="1">
        <f t="shared" si="190"/>
        <v>0.18932557954999998</v>
      </c>
      <c r="C6109" s="1">
        <v>757.30231819999995</v>
      </c>
    </row>
    <row r="6110" spans="1:3">
      <c r="A6110" s="1">
        <f t="shared" si="191"/>
        <v>6079</v>
      </c>
      <c r="B6110" s="1">
        <f t="shared" si="190"/>
        <v>0.18932557954999998</v>
      </c>
      <c r="C6110" s="1">
        <v>757.30231819999995</v>
      </c>
    </row>
    <row r="6111" spans="1:3">
      <c r="A6111" s="1">
        <f t="shared" si="191"/>
        <v>6080</v>
      </c>
      <c r="B6111" s="1">
        <f t="shared" si="190"/>
        <v>0.18932557954999998</v>
      </c>
      <c r="C6111" s="1">
        <v>757.30231819999995</v>
      </c>
    </row>
    <row r="6112" spans="1:3">
      <c r="A6112" s="1">
        <f t="shared" si="191"/>
        <v>6081</v>
      </c>
      <c r="B6112" s="1">
        <f t="shared" si="190"/>
        <v>0.19007557954999998</v>
      </c>
      <c r="C6112" s="1">
        <v>760.30231819999995</v>
      </c>
    </row>
    <row r="6113" spans="1:3">
      <c r="A6113" s="1">
        <f t="shared" si="191"/>
        <v>6082</v>
      </c>
      <c r="B6113" s="1">
        <f t="shared" ref="B6113:B6176" si="192">C6113/$E$31</f>
        <v>0.19007557954999998</v>
      </c>
      <c r="C6113" s="1">
        <v>760.30231819999995</v>
      </c>
    </row>
    <row r="6114" spans="1:3">
      <c r="A6114" s="1">
        <f t="shared" ref="A6114:A6177" si="193">A6113+1</f>
        <v>6083</v>
      </c>
      <c r="B6114" s="1">
        <f t="shared" si="192"/>
        <v>0.19007557954999998</v>
      </c>
      <c r="C6114" s="1">
        <v>760.30231819999995</v>
      </c>
    </row>
    <row r="6115" spans="1:3">
      <c r="A6115" s="1">
        <f t="shared" si="193"/>
        <v>6084</v>
      </c>
      <c r="B6115" s="1">
        <f t="shared" si="192"/>
        <v>0.19007557954999998</v>
      </c>
      <c r="C6115" s="1">
        <v>760.30231819999995</v>
      </c>
    </row>
    <row r="6116" spans="1:3">
      <c r="A6116" s="1">
        <f t="shared" si="193"/>
        <v>6085</v>
      </c>
      <c r="B6116" s="1">
        <f t="shared" si="192"/>
        <v>0.19007557954999998</v>
      </c>
      <c r="C6116" s="1">
        <v>760.30231819999995</v>
      </c>
    </row>
    <row r="6117" spans="1:3">
      <c r="A6117" s="1">
        <f t="shared" si="193"/>
        <v>6086</v>
      </c>
      <c r="B6117" s="1">
        <f t="shared" si="192"/>
        <v>0.19235407955</v>
      </c>
      <c r="C6117" s="1">
        <v>769.41631819999998</v>
      </c>
    </row>
    <row r="6118" spans="1:3">
      <c r="A6118" s="1">
        <f t="shared" si="193"/>
        <v>6087</v>
      </c>
      <c r="B6118" s="1">
        <f t="shared" si="192"/>
        <v>0.19235407955</v>
      </c>
      <c r="C6118" s="1">
        <v>769.41631819999998</v>
      </c>
    </row>
    <row r="6119" spans="1:3">
      <c r="A6119" s="1">
        <f t="shared" si="193"/>
        <v>6088</v>
      </c>
      <c r="B6119" s="1">
        <f t="shared" si="192"/>
        <v>0.19235407955</v>
      </c>
      <c r="C6119" s="1">
        <v>769.41631819999998</v>
      </c>
    </row>
    <row r="6120" spans="1:3">
      <c r="A6120" s="1">
        <f t="shared" si="193"/>
        <v>6089</v>
      </c>
      <c r="B6120" s="1">
        <f t="shared" si="192"/>
        <v>0.19235407955</v>
      </c>
      <c r="C6120" s="1">
        <v>769.41631819999998</v>
      </c>
    </row>
    <row r="6121" spans="1:3">
      <c r="A6121" s="1">
        <f t="shared" si="193"/>
        <v>6090</v>
      </c>
      <c r="B6121" s="1">
        <f t="shared" si="192"/>
        <v>0.19235407955</v>
      </c>
      <c r="C6121" s="1">
        <v>769.41631819999998</v>
      </c>
    </row>
    <row r="6122" spans="1:3">
      <c r="A6122" s="1">
        <f t="shared" si="193"/>
        <v>6091</v>
      </c>
      <c r="B6122" s="1">
        <f t="shared" si="192"/>
        <v>0.19332557954999999</v>
      </c>
      <c r="C6122" s="1">
        <v>773.30231819999995</v>
      </c>
    </row>
    <row r="6123" spans="1:3">
      <c r="A6123" s="1">
        <f t="shared" si="193"/>
        <v>6092</v>
      </c>
      <c r="B6123" s="1">
        <f t="shared" si="192"/>
        <v>0.19341232955000001</v>
      </c>
      <c r="C6123" s="1">
        <v>773.64931820000004</v>
      </c>
    </row>
    <row r="6124" spans="1:3">
      <c r="A6124" s="1">
        <f t="shared" si="193"/>
        <v>6093</v>
      </c>
      <c r="B6124" s="1">
        <f t="shared" si="192"/>
        <v>0.19235407955</v>
      </c>
      <c r="C6124" s="1">
        <v>769.41631819999998</v>
      </c>
    </row>
    <row r="6125" spans="1:3">
      <c r="A6125" s="1">
        <f t="shared" si="193"/>
        <v>6094</v>
      </c>
      <c r="B6125" s="1">
        <f t="shared" si="192"/>
        <v>0.19235407955</v>
      </c>
      <c r="C6125" s="1">
        <v>769.41631819999998</v>
      </c>
    </row>
    <row r="6126" spans="1:3">
      <c r="A6126" s="1">
        <f t="shared" si="193"/>
        <v>6095</v>
      </c>
      <c r="B6126" s="1">
        <f t="shared" si="192"/>
        <v>0.19007557954999998</v>
      </c>
      <c r="C6126" s="1">
        <v>760.30231819999995</v>
      </c>
    </row>
    <row r="6127" spans="1:3">
      <c r="A6127" s="1">
        <f t="shared" si="193"/>
        <v>6096</v>
      </c>
      <c r="B6127" s="1">
        <f t="shared" si="192"/>
        <v>0.19007557954999998</v>
      </c>
      <c r="C6127" s="1">
        <v>760.30231819999995</v>
      </c>
    </row>
    <row r="6128" spans="1:3">
      <c r="A6128" s="1">
        <f t="shared" si="193"/>
        <v>6097</v>
      </c>
      <c r="B6128" s="1">
        <f t="shared" si="192"/>
        <v>0.19288023274999999</v>
      </c>
      <c r="C6128" s="1">
        <v>771.52093100000002</v>
      </c>
    </row>
    <row r="6129" spans="1:3">
      <c r="A6129" s="1">
        <f t="shared" si="193"/>
        <v>6098</v>
      </c>
      <c r="B6129" s="1">
        <f t="shared" si="192"/>
        <v>0.19288023274999999</v>
      </c>
      <c r="C6129" s="1">
        <v>771.52093100000002</v>
      </c>
    </row>
    <row r="6130" spans="1:3">
      <c r="A6130" s="1">
        <f t="shared" si="193"/>
        <v>6099</v>
      </c>
      <c r="B6130" s="1">
        <f t="shared" si="192"/>
        <v>0.19288023274999999</v>
      </c>
      <c r="C6130" s="1">
        <v>771.52093100000002</v>
      </c>
    </row>
    <row r="6131" spans="1:3">
      <c r="A6131" s="1">
        <f t="shared" si="193"/>
        <v>6100</v>
      </c>
      <c r="B6131" s="1">
        <f t="shared" si="192"/>
        <v>0.19288023274999999</v>
      </c>
      <c r="C6131" s="1">
        <v>771.52093100000002</v>
      </c>
    </row>
    <row r="6132" spans="1:3">
      <c r="A6132" s="1">
        <f t="shared" si="193"/>
        <v>6101</v>
      </c>
      <c r="B6132" s="1">
        <f t="shared" si="192"/>
        <v>0.19288023274999999</v>
      </c>
      <c r="C6132" s="1">
        <v>771.52093100000002</v>
      </c>
    </row>
    <row r="6133" spans="1:3">
      <c r="A6133" s="1">
        <f t="shared" si="193"/>
        <v>6102</v>
      </c>
      <c r="B6133" s="1">
        <f t="shared" si="192"/>
        <v>0.19289323275</v>
      </c>
      <c r="C6133" s="1">
        <v>771.57293100000004</v>
      </c>
    </row>
    <row r="6134" spans="1:3">
      <c r="A6134" s="1">
        <f t="shared" si="193"/>
        <v>6103</v>
      </c>
      <c r="B6134" s="1">
        <f t="shared" si="192"/>
        <v>0.19288023274999999</v>
      </c>
      <c r="C6134" s="1">
        <v>771.52093100000002</v>
      </c>
    </row>
    <row r="6135" spans="1:3">
      <c r="A6135" s="1">
        <f t="shared" si="193"/>
        <v>6104</v>
      </c>
      <c r="B6135" s="1">
        <f t="shared" si="192"/>
        <v>0.19289323275</v>
      </c>
      <c r="C6135" s="1">
        <v>771.57293100000004</v>
      </c>
    </row>
    <row r="6136" spans="1:3">
      <c r="A6136" s="1">
        <f t="shared" si="193"/>
        <v>6105</v>
      </c>
      <c r="B6136" s="1">
        <f t="shared" si="192"/>
        <v>0.19346698274999999</v>
      </c>
      <c r="C6136" s="1">
        <v>773.867931</v>
      </c>
    </row>
    <row r="6137" spans="1:3">
      <c r="A6137" s="1">
        <f t="shared" si="193"/>
        <v>6106</v>
      </c>
      <c r="B6137" s="1">
        <f t="shared" si="192"/>
        <v>0.19435523275</v>
      </c>
      <c r="C6137" s="1">
        <v>777.420931</v>
      </c>
    </row>
    <row r="6138" spans="1:3">
      <c r="A6138" s="1">
        <f t="shared" si="193"/>
        <v>6107</v>
      </c>
      <c r="B6138" s="1">
        <f t="shared" si="192"/>
        <v>0.19435523275</v>
      </c>
      <c r="C6138" s="1">
        <v>777.420931</v>
      </c>
    </row>
    <row r="6139" spans="1:3">
      <c r="A6139" s="1">
        <f t="shared" si="193"/>
        <v>6108</v>
      </c>
      <c r="B6139" s="1">
        <f t="shared" si="192"/>
        <v>0.19435523275</v>
      </c>
      <c r="C6139" s="1">
        <v>777.420931</v>
      </c>
    </row>
    <row r="6140" spans="1:3">
      <c r="A6140" s="1">
        <f t="shared" si="193"/>
        <v>6109</v>
      </c>
      <c r="B6140" s="1">
        <f t="shared" si="192"/>
        <v>0.19435523275</v>
      </c>
      <c r="C6140" s="1">
        <v>777.420931</v>
      </c>
    </row>
    <row r="6141" spans="1:3">
      <c r="A6141" s="1">
        <f t="shared" si="193"/>
        <v>6110</v>
      </c>
      <c r="B6141" s="1">
        <f t="shared" si="192"/>
        <v>0.20113023275</v>
      </c>
      <c r="C6141" s="1">
        <v>804.52093100000002</v>
      </c>
    </row>
    <row r="6142" spans="1:3">
      <c r="A6142" s="1">
        <f t="shared" si="193"/>
        <v>6111</v>
      </c>
      <c r="B6142" s="1">
        <f t="shared" si="192"/>
        <v>0.20113023275</v>
      </c>
      <c r="C6142" s="1">
        <v>804.52093100000002</v>
      </c>
    </row>
    <row r="6143" spans="1:3">
      <c r="A6143" s="1">
        <f t="shared" si="193"/>
        <v>6112</v>
      </c>
      <c r="B6143" s="1">
        <f t="shared" si="192"/>
        <v>0.20163023275</v>
      </c>
      <c r="C6143" s="1">
        <v>806.52093100000002</v>
      </c>
    </row>
    <row r="6144" spans="1:3">
      <c r="A6144" s="1">
        <f t="shared" si="193"/>
        <v>6113</v>
      </c>
      <c r="B6144" s="1">
        <f t="shared" si="192"/>
        <v>0.20163023275</v>
      </c>
      <c r="C6144" s="1">
        <v>806.52093100000002</v>
      </c>
    </row>
    <row r="6145" spans="1:3">
      <c r="A6145" s="1">
        <f t="shared" si="193"/>
        <v>6114</v>
      </c>
      <c r="B6145" s="1">
        <f t="shared" si="192"/>
        <v>0.20163023275</v>
      </c>
      <c r="C6145" s="1">
        <v>806.52093100000002</v>
      </c>
    </row>
    <row r="6146" spans="1:3">
      <c r="A6146" s="1">
        <f t="shared" si="193"/>
        <v>6115</v>
      </c>
      <c r="B6146" s="1">
        <f t="shared" si="192"/>
        <v>0.20313023275</v>
      </c>
      <c r="C6146" s="1">
        <v>812.52093100000002</v>
      </c>
    </row>
    <row r="6147" spans="1:3">
      <c r="A6147" s="1">
        <f t="shared" si="193"/>
        <v>6116</v>
      </c>
      <c r="B6147" s="1">
        <f t="shared" si="192"/>
        <v>0.20313023275</v>
      </c>
      <c r="C6147" s="1">
        <v>812.52093100000002</v>
      </c>
    </row>
    <row r="6148" spans="1:3">
      <c r="A6148" s="1">
        <f t="shared" si="193"/>
        <v>6117</v>
      </c>
      <c r="B6148" s="1">
        <f t="shared" si="192"/>
        <v>0.20313023275</v>
      </c>
      <c r="C6148" s="1">
        <v>812.52093100000002</v>
      </c>
    </row>
    <row r="6149" spans="1:3">
      <c r="A6149" s="1">
        <f t="shared" si="193"/>
        <v>6118</v>
      </c>
      <c r="B6149" s="1">
        <f t="shared" si="192"/>
        <v>0.20163023275</v>
      </c>
      <c r="C6149" s="1">
        <v>806.52093100000002</v>
      </c>
    </row>
    <row r="6150" spans="1:3">
      <c r="A6150" s="1">
        <f t="shared" si="193"/>
        <v>6119</v>
      </c>
      <c r="B6150" s="1">
        <f t="shared" si="192"/>
        <v>0.19435523275</v>
      </c>
      <c r="C6150" s="1">
        <v>777.420931</v>
      </c>
    </row>
    <row r="6151" spans="1:3">
      <c r="A6151" s="1">
        <f t="shared" si="193"/>
        <v>6120</v>
      </c>
      <c r="B6151" s="1">
        <f t="shared" si="192"/>
        <v>0.19435523275</v>
      </c>
      <c r="C6151" s="1">
        <v>777.420931</v>
      </c>
    </row>
    <row r="6152" spans="1:3">
      <c r="A6152" s="1">
        <f t="shared" si="193"/>
        <v>6121</v>
      </c>
      <c r="B6152" s="1">
        <f t="shared" si="192"/>
        <v>0.2044266317</v>
      </c>
      <c r="C6152" s="1">
        <v>817.70652680000001</v>
      </c>
    </row>
    <row r="6153" spans="1:3">
      <c r="A6153" s="1">
        <f t="shared" si="193"/>
        <v>6122</v>
      </c>
      <c r="B6153" s="1">
        <f t="shared" si="192"/>
        <v>0.19802663169999998</v>
      </c>
      <c r="C6153" s="1">
        <v>792.10652679999998</v>
      </c>
    </row>
    <row r="6154" spans="1:3">
      <c r="A6154" s="1">
        <f t="shared" si="193"/>
        <v>6123</v>
      </c>
      <c r="B6154" s="1">
        <f t="shared" si="192"/>
        <v>0.19802663169999998</v>
      </c>
      <c r="C6154" s="1">
        <v>792.10652679999998</v>
      </c>
    </row>
    <row r="6155" spans="1:3">
      <c r="A6155" s="1">
        <f t="shared" si="193"/>
        <v>6124</v>
      </c>
      <c r="B6155" s="1">
        <f t="shared" si="192"/>
        <v>0.19802663169999998</v>
      </c>
      <c r="C6155" s="1">
        <v>792.10652679999998</v>
      </c>
    </row>
    <row r="6156" spans="1:3">
      <c r="A6156" s="1">
        <f t="shared" si="193"/>
        <v>6125</v>
      </c>
      <c r="B6156" s="1">
        <f t="shared" si="192"/>
        <v>0.19802663169999998</v>
      </c>
      <c r="C6156" s="1">
        <v>792.10652679999998</v>
      </c>
    </row>
    <row r="6157" spans="1:3">
      <c r="A6157" s="1">
        <f t="shared" si="193"/>
        <v>6126</v>
      </c>
      <c r="B6157" s="1">
        <f t="shared" si="192"/>
        <v>0.2044266317</v>
      </c>
      <c r="C6157" s="1">
        <v>817.70652680000001</v>
      </c>
    </row>
    <row r="6158" spans="1:3">
      <c r="A6158" s="1">
        <f t="shared" si="193"/>
        <v>6127</v>
      </c>
      <c r="B6158" s="1">
        <f t="shared" si="192"/>
        <v>0.2044266317</v>
      </c>
      <c r="C6158" s="1">
        <v>817.70652680000001</v>
      </c>
    </row>
    <row r="6159" spans="1:3">
      <c r="A6159" s="1">
        <f t="shared" si="193"/>
        <v>6128</v>
      </c>
      <c r="B6159" s="1">
        <f t="shared" si="192"/>
        <v>0.2044266317</v>
      </c>
      <c r="C6159" s="1">
        <v>817.70652680000001</v>
      </c>
    </row>
    <row r="6160" spans="1:3">
      <c r="A6160" s="1">
        <f t="shared" si="193"/>
        <v>6129</v>
      </c>
      <c r="B6160" s="1">
        <f t="shared" si="192"/>
        <v>0.2044266317</v>
      </c>
      <c r="C6160" s="1">
        <v>817.70652680000001</v>
      </c>
    </row>
    <row r="6161" spans="1:3">
      <c r="A6161" s="1">
        <f t="shared" si="193"/>
        <v>6130</v>
      </c>
      <c r="B6161" s="1">
        <f t="shared" si="192"/>
        <v>0.2044266317</v>
      </c>
      <c r="C6161" s="1">
        <v>817.70652680000001</v>
      </c>
    </row>
    <row r="6162" spans="1:3">
      <c r="A6162" s="1">
        <f t="shared" si="193"/>
        <v>6131</v>
      </c>
      <c r="B6162" s="1">
        <f t="shared" si="192"/>
        <v>0.20627663169999999</v>
      </c>
      <c r="C6162" s="1">
        <v>825.10652679999998</v>
      </c>
    </row>
    <row r="6163" spans="1:3">
      <c r="A6163" s="1">
        <f t="shared" si="193"/>
        <v>6132</v>
      </c>
      <c r="B6163" s="1">
        <f t="shared" si="192"/>
        <v>0.20627663169999999</v>
      </c>
      <c r="C6163" s="1">
        <v>825.10652679999998</v>
      </c>
    </row>
    <row r="6164" spans="1:3">
      <c r="A6164" s="1">
        <f t="shared" si="193"/>
        <v>6133</v>
      </c>
      <c r="B6164" s="1">
        <f t="shared" si="192"/>
        <v>0.2044266317</v>
      </c>
      <c r="C6164" s="1">
        <v>817.70652680000001</v>
      </c>
    </row>
    <row r="6165" spans="1:3">
      <c r="A6165" s="1">
        <f t="shared" si="193"/>
        <v>6134</v>
      </c>
      <c r="B6165" s="1">
        <f t="shared" si="192"/>
        <v>0.20677663169999999</v>
      </c>
      <c r="C6165" s="1">
        <v>827.10652679999998</v>
      </c>
    </row>
    <row r="6166" spans="1:3">
      <c r="A6166" s="1">
        <f t="shared" si="193"/>
        <v>6135</v>
      </c>
      <c r="B6166" s="1">
        <f t="shared" si="192"/>
        <v>0.20802663169999999</v>
      </c>
      <c r="C6166" s="1">
        <v>832.10652679999998</v>
      </c>
    </row>
    <row r="6167" spans="1:3">
      <c r="A6167" s="1">
        <f t="shared" si="193"/>
        <v>6136</v>
      </c>
      <c r="B6167" s="1">
        <f t="shared" si="192"/>
        <v>0.20802663169999999</v>
      </c>
      <c r="C6167" s="1">
        <v>832.10652679999998</v>
      </c>
    </row>
    <row r="6168" spans="1:3">
      <c r="A6168" s="1">
        <f t="shared" si="193"/>
        <v>6137</v>
      </c>
      <c r="B6168" s="1">
        <f t="shared" si="192"/>
        <v>0.20802663169999999</v>
      </c>
      <c r="C6168" s="1">
        <v>832.10652679999998</v>
      </c>
    </row>
    <row r="6169" spans="1:3">
      <c r="A6169" s="1">
        <f t="shared" si="193"/>
        <v>6138</v>
      </c>
      <c r="B6169" s="1">
        <f t="shared" si="192"/>
        <v>0.20802663169999999</v>
      </c>
      <c r="C6169" s="1">
        <v>832.10652679999998</v>
      </c>
    </row>
    <row r="6170" spans="1:3">
      <c r="A6170" s="1">
        <f t="shared" si="193"/>
        <v>6139</v>
      </c>
      <c r="B6170" s="1">
        <f t="shared" si="192"/>
        <v>0.20802663169999999</v>
      </c>
      <c r="C6170" s="1">
        <v>832.10652679999998</v>
      </c>
    </row>
    <row r="6171" spans="1:3">
      <c r="A6171" s="1">
        <f t="shared" si="193"/>
        <v>6140</v>
      </c>
      <c r="B6171" s="1">
        <f t="shared" si="192"/>
        <v>0.20802663169999999</v>
      </c>
      <c r="C6171" s="1">
        <v>832.10652679999998</v>
      </c>
    </row>
    <row r="6172" spans="1:3">
      <c r="A6172" s="1">
        <f t="shared" si="193"/>
        <v>6141</v>
      </c>
      <c r="B6172" s="1">
        <f t="shared" si="192"/>
        <v>0.20802663169999999</v>
      </c>
      <c r="C6172" s="1">
        <v>832.10652679999998</v>
      </c>
    </row>
    <row r="6173" spans="1:3">
      <c r="A6173" s="1">
        <f t="shared" si="193"/>
        <v>6142</v>
      </c>
      <c r="B6173" s="1">
        <f t="shared" si="192"/>
        <v>0.20627663169999999</v>
      </c>
      <c r="C6173" s="1">
        <v>825.10652679999998</v>
      </c>
    </row>
    <row r="6174" spans="1:3">
      <c r="A6174" s="1">
        <f t="shared" si="193"/>
        <v>6143</v>
      </c>
      <c r="B6174" s="1">
        <f t="shared" si="192"/>
        <v>0.2044266317</v>
      </c>
      <c r="C6174" s="1">
        <v>817.70652680000001</v>
      </c>
    </row>
    <row r="6175" spans="1:3">
      <c r="A6175" s="1">
        <f t="shared" si="193"/>
        <v>6144</v>
      </c>
      <c r="B6175" s="1">
        <f t="shared" si="192"/>
        <v>0.2044266317</v>
      </c>
      <c r="C6175" s="1">
        <v>817.70652680000001</v>
      </c>
    </row>
    <row r="6176" spans="1:3">
      <c r="A6176" s="1">
        <f t="shared" si="193"/>
        <v>6145</v>
      </c>
      <c r="B6176" s="1">
        <f t="shared" si="192"/>
        <v>0.19568027332500001</v>
      </c>
      <c r="C6176" s="1">
        <v>782.72109330000001</v>
      </c>
    </row>
    <row r="6177" spans="1:3">
      <c r="A6177" s="1">
        <f t="shared" si="193"/>
        <v>6146</v>
      </c>
      <c r="B6177" s="1">
        <f t="shared" ref="B6177:B6240" si="194">C6177/$E$31</f>
        <v>0.19568027332500001</v>
      </c>
      <c r="C6177" s="1">
        <v>782.72109330000001</v>
      </c>
    </row>
    <row r="6178" spans="1:3">
      <c r="A6178" s="1">
        <f t="shared" ref="A6178:A6241" si="195">A6177+1</f>
        <v>6147</v>
      </c>
      <c r="B6178" s="1">
        <f t="shared" si="194"/>
        <v>0.19568027332500001</v>
      </c>
      <c r="C6178" s="1">
        <v>782.72109330000001</v>
      </c>
    </row>
    <row r="6179" spans="1:3">
      <c r="A6179" s="1">
        <f t="shared" si="195"/>
        <v>6148</v>
      </c>
      <c r="B6179" s="1">
        <f t="shared" si="194"/>
        <v>0.19568027332500001</v>
      </c>
      <c r="C6179" s="1">
        <v>782.72109330000001</v>
      </c>
    </row>
    <row r="6180" spans="1:3">
      <c r="A6180" s="1">
        <f t="shared" si="195"/>
        <v>6149</v>
      </c>
      <c r="B6180" s="1">
        <f t="shared" si="194"/>
        <v>0.19568027332500001</v>
      </c>
      <c r="C6180" s="1">
        <v>782.72109330000001</v>
      </c>
    </row>
    <row r="6181" spans="1:3">
      <c r="A6181" s="1">
        <f t="shared" si="195"/>
        <v>6150</v>
      </c>
      <c r="B6181" s="1">
        <f t="shared" si="194"/>
        <v>0.19568027332500001</v>
      </c>
      <c r="C6181" s="1">
        <v>782.72109330000001</v>
      </c>
    </row>
    <row r="6182" spans="1:3">
      <c r="A6182" s="1">
        <f t="shared" si="195"/>
        <v>6151</v>
      </c>
      <c r="B6182" s="1">
        <f t="shared" si="194"/>
        <v>0.19568027332500001</v>
      </c>
      <c r="C6182" s="1">
        <v>782.72109330000001</v>
      </c>
    </row>
    <row r="6183" spans="1:3">
      <c r="A6183" s="1">
        <f t="shared" si="195"/>
        <v>6152</v>
      </c>
      <c r="B6183" s="1">
        <f t="shared" si="194"/>
        <v>0.19568027332500001</v>
      </c>
      <c r="C6183" s="1">
        <v>782.72109330000001</v>
      </c>
    </row>
    <row r="6184" spans="1:3">
      <c r="A6184" s="1">
        <f t="shared" si="195"/>
        <v>6153</v>
      </c>
      <c r="B6184" s="1">
        <f t="shared" si="194"/>
        <v>0.19568027332500001</v>
      </c>
      <c r="C6184" s="1">
        <v>782.72109330000001</v>
      </c>
    </row>
    <row r="6185" spans="1:3">
      <c r="A6185" s="1">
        <f t="shared" si="195"/>
        <v>6154</v>
      </c>
      <c r="B6185" s="1">
        <f t="shared" si="194"/>
        <v>0.19568027332500001</v>
      </c>
      <c r="C6185" s="1">
        <v>782.72109330000001</v>
      </c>
    </row>
    <row r="6186" spans="1:3">
      <c r="A6186" s="1">
        <f t="shared" si="195"/>
        <v>6155</v>
      </c>
      <c r="B6186" s="1">
        <f t="shared" si="194"/>
        <v>0.19568027332500001</v>
      </c>
      <c r="C6186" s="1">
        <v>782.72109330000001</v>
      </c>
    </row>
    <row r="6187" spans="1:3">
      <c r="A6187" s="1">
        <f t="shared" si="195"/>
        <v>6156</v>
      </c>
      <c r="B6187" s="1">
        <f t="shared" si="194"/>
        <v>0.206930273325</v>
      </c>
      <c r="C6187" s="1">
        <v>827.72109330000001</v>
      </c>
    </row>
    <row r="6188" spans="1:3">
      <c r="A6188" s="1">
        <f t="shared" si="195"/>
        <v>6157</v>
      </c>
      <c r="B6188" s="1">
        <f t="shared" si="194"/>
        <v>0.206930273325</v>
      </c>
      <c r="C6188" s="1">
        <v>827.72109330000001</v>
      </c>
    </row>
    <row r="6189" spans="1:3">
      <c r="A6189" s="1">
        <f t="shared" si="195"/>
        <v>6158</v>
      </c>
      <c r="B6189" s="1">
        <f t="shared" si="194"/>
        <v>0.206930273325</v>
      </c>
      <c r="C6189" s="1">
        <v>827.72109330000001</v>
      </c>
    </row>
    <row r="6190" spans="1:3">
      <c r="A6190" s="1">
        <f t="shared" si="195"/>
        <v>6159</v>
      </c>
      <c r="B6190" s="1">
        <f t="shared" si="194"/>
        <v>0.20830527332500001</v>
      </c>
      <c r="C6190" s="1">
        <v>833.22109330000001</v>
      </c>
    </row>
    <row r="6191" spans="1:3">
      <c r="A6191" s="1">
        <f t="shared" si="195"/>
        <v>6160</v>
      </c>
      <c r="B6191" s="1">
        <f t="shared" si="194"/>
        <v>0.20830527332500001</v>
      </c>
      <c r="C6191" s="1">
        <v>833.22109330000001</v>
      </c>
    </row>
    <row r="6192" spans="1:3">
      <c r="A6192" s="1">
        <f t="shared" si="195"/>
        <v>6161</v>
      </c>
      <c r="B6192" s="1">
        <f t="shared" si="194"/>
        <v>0.20830527332500001</v>
      </c>
      <c r="C6192" s="1">
        <v>833.22109330000001</v>
      </c>
    </row>
    <row r="6193" spans="1:3">
      <c r="A6193" s="1">
        <f t="shared" si="195"/>
        <v>6162</v>
      </c>
      <c r="B6193" s="1">
        <f t="shared" si="194"/>
        <v>0.20830527332500001</v>
      </c>
      <c r="C6193" s="1">
        <v>833.22109330000001</v>
      </c>
    </row>
    <row r="6194" spans="1:3">
      <c r="A6194" s="1">
        <f t="shared" si="195"/>
        <v>6163</v>
      </c>
      <c r="B6194" s="1">
        <f t="shared" si="194"/>
        <v>0.209430273325</v>
      </c>
      <c r="C6194" s="1">
        <v>837.72109330000001</v>
      </c>
    </row>
    <row r="6195" spans="1:3">
      <c r="A6195" s="1">
        <f t="shared" si="195"/>
        <v>6164</v>
      </c>
      <c r="B6195" s="1">
        <f t="shared" si="194"/>
        <v>0.209430273325</v>
      </c>
      <c r="C6195" s="1">
        <v>837.72109330000001</v>
      </c>
    </row>
    <row r="6196" spans="1:3">
      <c r="A6196" s="1">
        <f t="shared" si="195"/>
        <v>6165</v>
      </c>
      <c r="B6196" s="1">
        <f t="shared" si="194"/>
        <v>0.209430273325</v>
      </c>
      <c r="C6196" s="1">
        <v>837.72109330000001</v>
      </c>
    </row>
    <row r="6197" spans="1:3">
      <c r="A6197" s="1">
        <f t="shared" si="195"/>
        <v>6166</v>
      </c>
      <c r="B6197" s="1">
        <f t="shared" si="194"/>
        <v>0.213180273325</v>
      </c>
      <c r="C6197" s="1">
        <v>852.72109330000001</v>
      </c>
    </row>
    <row r="6198" spans="1:3">
      <c r="A6198" s="1">
        <f t="shared" si="195"/>
        <v>6167</v>
      </c>
      <c r="B6198" s="1">
        <f t="shared" si="194"/>
        <v>0.20830527332500001</v>
      </c>
      <c r="C6198" s="1">
        <v>833.22109330000001</v>
      </c>
    </row>
    <row r="6199" spans="1:3">
      <c r="A6199" s="1">
        <f t="shared" si="195"/>
        <v>6168</v>
      </c>
      <c r="B6199" s="1">
        <f t="shared" si="194"/>
        <v>0.206930273325</v>
      </c>
      <c r="C6199" s="1">
        <v>827.72109330000001</v>
      </c>
    </row>
    <row r="6200" spans="1:3">
      <c r="A6200" s="1">
        <f t="shared" si="195"/>
        <v>6169</v>
      </c>
      <c r="B6200" s="1">
        <f t="shared" si="194"/>
        <v>0.21682535749999998</v>
      </c>
      <c r="C6200" s="1">
        <v>867.30142999999998</v>
      </c>
    </row>
    <row r="6201" spans="1:3">
      <c r="A6201" s="1">
        <f t="shared" si="195"/>
        <v>6170</v>
      </c>
      <c r="B6201" s="1">
        <f t="shared" si="194"/>
        <v>0.21557535750000001</v>
      </c>
      <c r="C6201" s="1">
        <v>862.30142999999998</v>
      </c>
    </row>
    <row r="6202" spans="1:3">
      <c r="A6202" s="1">
        <f t="shared" si="195"/>
        <v>6171</v>
      </c>
      <c r="B6202" s="1">
        <f t="shared" si="194"/>
        <v>0.21182535750000001</v>
      </c>
      <c r="C6202" s="1">
        <v>847.30142999999998</v>
      </c>
    </row>
    <row r="6203" spans="1:3">
      <c r="A6203" s="1">
        <f t="shared" si="195"/>
        <v>6172</v>
      </c>
      <c r="B6203" s="1">
        <f t="shared" si="194"/>
        <v>0.21182535750000001</v>
      </c>
      <c r="C6203" s="1">
        <v>847.30142999999998</v>
      </c>
    </row>
    <row r="6204" spans="1:3">
      <c r="A6204" s="1">
        <f t="shared" si="195"/>
        <v>6173</v>
      </c>
      <c r="B6204" s="1">
        <f t="shared" si="194"/>
        <v>0.21182535750000001</v>
      </c>
      <c r="C6204" s="1">
        <v>847.30142999999998</v>
      </c>
    </row>
    <row r="6205" spans="1:3">
      <c r="A6205" s="1">
        <f t="shared" si="195"/>
        <v>6174</v>
      </c>
      <c r="B6205" s="1">
        <f t="shared" si="194"/>
        <v>0.21182535750000001</v>
      </c>
      <c r="C6205" s="1">
        <v>847.30142999999998</v>
      </c>
    </row>
    <row r="6206" spans="1:3">
      <c r="A6206" s="1">
        <f t="shared" si="195"/>
        <v>6175</v>
      </c>
      <c r="B6206" s="1">
        <f t="shared" si="194"/>
        <v>0.21182535750000001</v>
      </c>
      <c r="C6206" s="1">
        <v>847.30142999999998</v>
      </c>
    </row>
    <row r="6207" spans="1:3">
      <c r="A6207" s="1">
        <f t="shared" si="195"/>
        <v>6176</v>
      </c>
      <c r="B6207" s="1">
        <f t="shared" si="194"/>
        <v>0.21182535750000001</v>
      </c>
      <c r="C6207" s="1">
        <v>847.30142999999998</v>
      </c>
    </row>
    <row r="6208" spans="1:3">
      <c r="A6208" s="1">
        <f t="shared" si="195"/>
        <v>6177</v>
      </c>
      <c r="B6208" s="1">
        <f t="shared" si="194"/>
        <v>0.21182535750000001</v>
      </c>
      <c r="C6208" s="1">
        <v>847.30142999999998</v>
      </c>
    </row>
    <row r="6209" spans="1:3">
      <c r="A6209" s="1">
        <f t="shared" si="195"/>
        <v>6178</v>
      </c>
      <c r="B6209" s="1">
        <f t="shared" si="194"/>
        <v>0.21532535750000001</v>
      </c>
      <c r="C6209" s="1">
        <v>861.30142999999998</v>
      </c>
    </row>
    <row r="6210" spans="1:3">
      <c r="A6210" s="1">
        <f t="shared" si="195"/>
        <v>6179</v>
      </c>
      <c r="B6210" s="1">
        <f t="shared" si="194"/>
        <v>0.21557535750000001</v>
      </c>
      <c r="C6210" s="1">
        <v>862.30142999999998</v>
      </c>
    </row>
    <row r="6211" spans="1:3">
      <c r="A6211" s="1">
        <f t="shared" si="195"/>
        <v>6180</v>
      </c>
      <c r="B6211" s="1">
        <f t="shared" si="194"/>
        <v>0.21682535749999998</v>
      </c>
      <c r="C6211" s="1">
        <v>867.30142999999998</v>
      </c>
    </row>
    <row r="6212" spans="1:3">
      <c r="A6212" s="1">
        <f t="shared" si="195"/>
        <v>6181</v>
      </c>
      <c r="B6212" s="1">
        <f t="shared" si="194"/>
        <v>0.21682535749999998</v>
      </c>
      <c r="C6212" s="1">
        <v>867.30142999999998</v>
      </c>
    </row>
    <row r="6213" spans="1:3">
      <c r="A6213" s="1">
        <f t="shared" si="195"/>
        <v>6182</v>
      </c>
      <c r="B6213" s="1">
        <f t="shared" si="194"/>
        <v>0.21682535749999998</v>
      </c>
      <c r="C6213" s="1">
        <v>867.30142999999998</v>
      </c>
    </row>
    <row r="6214" spans="1:3">
      <c r="A6214" s="1">
        <f t="shared" si="195"/>
        <v>6183</v>
      </c>
      <c r="B6214" s="1">
        <f t="shared" si="194"/>
        <v>0.21682535749999998</v>
      </c>
      <c r="C6214" s="1">
        <v>867.30142999999998</v>
      </c>
    </row>
    <row r="6215" spans="1:3">
      <c r="A6215" s="1">
        <f t="shared" si="195"/>
        <v>6184</v>
      </c>
      <c r="B6215" s="1">
        <f t="shared" si="194"/>
        <v>0.21682535749999998</v>
      </c>
      <c r="C6215" s="1">
        <v>867.30142999999998</v>
      </c>
    </row>
    <row r="6216" spans="1:3">
      <c r="A6216" s="1">
        <f t="shared" si="195"/>
        <v>6185</v>
      </c>
      <c r="B6216" s="1">
        <f t="shared" si="194"/>
        <v>0.21682535749999998</v>
      </c>
      <c r="C6216" s="1">
        <v>867.30142999999998</v>
      </c>
    </row>
    <row r="6217" spans="1:3">
      <c r="A6217" s="1">
        <f t="shared" si="195"/>
        <v>6186</v>
      </c>
      <c r="B6217" s="1">
        <f t="shared" si="194"/>
        <v>0.21682535749999998</v>
      </c>
      <c r="C6217" s="1">
        <v>867.30142999999998</v>
      </c>
    </row>
    <row r="6218" spans="1:3">
      <c r="A6218" s="1">
        <f t="shared" si="195"/>
        <v>6187</v>
      </c>
      <c r="B6218" s="1">
        <f t="shared" si="194"/>
        <v>0.22307535749999999</v>
      </c>
      <c r="C6218" s="1">
        <v>892.30142999999998</v>
      </c>
    </row>
    <row r="6219" spans="1:3">
      <c r="A6219" s="1">
        <f t="shared" si="195"/>
        <v>6188</v>
      </c>
      <c r="B6219" s="1">
        <f t="shared" si="194"/>
        <v>0.22307535749999999</v>
      </c>
      <c r="C6219" s="1">
        <v>892.30142999999998</v>
      </c>
    </row>
    <row r="6220" spans="1:3">
      <c r="A6220" s="1">
        <f t="shared" si="195"/>
        <v>6189</v>
      </c>
      <c r="B6220" s="1">
        <f t="shared" si="194"/>
        <v>0.21682535749999998</v>
      </c>
      <c r="C6220" s="1">
        <v>867.30142999999998</v>
      </c>
    </row>
    <row r="6221" spans="1:3">
      <c r="A6221" s="1">
        <f t="shared" si="195"/>
        <v>6190</v>
      </c>
      <c r="B6221" s="1">
        <f t="shared" si="194"/>
        <v>0.21682535749999998</v>
      </c>
      <c r="C6221" s="1">
        <v>867.30142999999998</v>
      </c>
    </row>
    <row r="6222" spans="1:3">
      <c r="A6222" s="1">
        <f t="shared" si="195"/>
        <v>6191</v>
      </c>
      <c r="B6222" s="1">
        <f t="shared" si="194"/>
        <v>0.21682535749999998</v>
      </c>
      <c r="C6222" s="1">
        <v>867.30142999999998</v>
      </c>
    </row>
    <row r="6223" spans="1:3">
      <c r="A6223" s="1">
        <f t="shared" si="195"/>
        <v>6192</v>
      </c>
      <c r="B6223" s="1">
        <f t="shared" si="194"/>
        <v>0.21682535749999998</v>
      </c>
      <c r="C6223" s="1">
        <v>867.30142999999998</v>
      </c>
    </row>
    <row r="6224" spans="1:3">
      <c r="A6224" s="1">
        <f t="shared" si="195"/>
        <v>6193</v>
      </c>
      <c r="B6224" s="1">
        <f t="shared" si="194"/>
        <v>0.22064945227499999</v>
      </c>
      <c r="C6224" s="1">
        <v>882.59780909999995</v>
      </c>
    </row>
    <row r="6225" spans="1:3">
      <c r="A6225" s="1">
        <f t="shared" si="195"/>
        <v>6194</v>
      </c>
      <c r="B6225" s="1">
        <f t="shared" si="194"/>
        <v>0.22064945227499999</v>
      </c>
      <c r="C6225" s="1">
        <v>882.59780909999995</v>
      </c>
    </row>
    <row r="6226" spans="1:3">
      <c r="A6226" s="1">
        <f t="shared" si="195"/>
        <v>6195</v>
      </c>
      <c r="B6226" s="1">
        <f t="shared" si="194"/>
        <v>0.22064945227499999</v>
      </c>
      <c r="C6226" s="1">
        <v>882.59780909999995</v>
      </c>
    </row>
    <row r="6227" spans="1:3">
      <c r="A6227" s="1">
        <f t="shared" si="195"/>
        <v>6196</v>
      </c>
      <c r="B6227" s="1">
        <f t="shared" si="194"/>
        <v>0.22064945227499999</v>
      </c>
      <c r="C6227" s="1">
        <v>882.59780909999995</v>
      </c>
    </row>
    <row r="6228" spans="1:3">
      <c r="A6228" s="1">
        <f t="shared" si="195"/>
        <v>6197</v>
      </c>
      <c r="B6228" s="1">
        <f t="shared" si="194"/>
        <v>0.22064945227499999</v>
      </c>
      <c r="C6228" s="1">
        <v>882.59780909999995</v>
      </c>
    </row>
    <row r="6229" spans="1:3">
      <c r="A6229" s="1">
        <f t="shared" si="195"/>
        <v>6198</v>
      </c>
      <c r="B6229" s="1">
        <f t="shared" si="194"/>
        <v>0.22064945227499999</v>
      </c>
      <c r="C6229" s="1">
        <v>882.59780909999995</v>
      </c>
    </row>
    <row r="6230" spans="1:3">
      <c r="A6230" s="1">
        <f t="shared" si="195"/>
        <v>6199</v>
      </c>
      <c r="B6230" s="1">
        <f t="shared" si="194"/>
        <v>0.19348620227500002</v>
      </c>
      <c r="C6230" s="1">
        <v>773.94480910000004</v>
      </c>
    </row>
    <row r="6231" spans="1:3">
      <c r="A6231" s="1">
        <f t="shared" si="195"/>
        <v>6200</v>
      </c>
      <c r="B6231" s="1">
        <f t="shared" si="194"/>
        <v>0.16707570227499999</v>
      </c>
      <c r="C6231" s="1">
        <v>668.30280909999999</v>
      </c>
    </row>
    <row r="6232" spans="1:3">
      <c r="A6232" s="1">
        <f t="shared" si="195"/>
        <v>6201</v>
      </c>
      <c r="B6232" s="1">
        <f t="shared" si="194"/>
        <v>0.16707570227499999</v>
      </c>
      <c r="C6232" s="1">
        <v>668.30280909999999</v>
      </c>
    </row>
    <row r="6233" spans="1:3">
      <c r="A6233" s="1">
        <f t="shared" si="195"/>
        <v>6202</v>
      </c>
      <c r="B6233" s="1">
        <f t="shared" si="194"/>
        <v>0.16707570227499999</v>
      </c>
      <c r="C6233" s="1">
        <v>668.30280909999999</v>
      </c>
    </row>
    <row r="6234" spans="1:3">
      <c r="A6234" s="1">
        <f t="shared" si="195"/>
        <v>6203</v>
      </c>
      <c r="B6234" s="1">
        <f t="shared" si="194"/>
        <v>0.17277795227499998</v>
      </c>
      <c r="C6234" s="1">
        <v>691.11180909999996</v>
      </c>
    </row>
    <row r="6235" spans="1:3">
      <c r="A6235" s="1">
        <f t="shared" si="195"/>
        <v>6204</v>
      </c>
      <c r="B6235" s="1">
        <f t="shared" si="194"/>
        <v>0.22064945227499999</v>
      </c>
      <c r="C6235" s="1">
        <v>882.59780909999995</v>
      </c>
    </row>
    <row r="6236" spans="1:3">
      <c r="A6236" s="1">
        <f t="shared" si="195"/>
        <v>6205</v>
      </c>
      <c r="B6236" s="1">
        <f t="shared" si="194"/>
        <v>0.22064945227499999</v>
      </c>
      <c r="C6236" s="1">
        <v>882.59780909999995</v>
      </c>
    </row>
    <row r="6237" spans="1:3">
      <c r="A6237" s="1">
        <f t="shared" si="195"/>
        <v>6206</v>
      </c>
      <c r="B6237" s="1">
        <f t="shared" si="194"/>
        <v>0.22064945227499999</v>
      </c>
      <c r="C6237" s="1">
        <v>882.59780909999995</v>
      </c>
    </row>
    <row r="6238" spans="1:3">
      <c r="A6238" s="1">
        <f t="shared" si="195"/>
        <v>6207</v>
      </c>
      <c r="B6238" s="1">
        <f t="shared" si="194"/>
        <v>0.22064945227499999</v>
      </c>
      <c r="C6238" s="1">
        <v>882.59780909999995</v>
      </c>
    </row>
    <row r="6239" spans="1:3">
      <c r="A6239" s="1">
        <f t="shared" si="195"/>
        <v>6208</v>
      </c>
      <c r="B6239" s="1">
        <f t="shared" si="194"/>
        <v>0.22064945227499999</v>
      </c>
      <c r="C6239" s="1">
        <v>882.59780909999995</v>
      </c>
    </row>
    <row r="6240" spans="1:3">
      <c r="A6240" s="1">
        <f t="shared" si="195"/>
        <v>6209</v>
      </c>
      <c r="B6240" s="1">
        <f t="shared" si="194"/>
        <v>0.22314945227499999</v>
      </c>
      <c r="C6240" s="1">
        <v>892.59780909999995</v>
      </c>
    </row>
    <row r="6241" spans="1:3">
      <c r="A6241" s="1">
        <f t="shared" si="195"/>
        <v>6210</v>
      </c>
      <c r="B6241" s="1">
        <f t="shared" ref="B6241:B6304" si="196">C6241/$E$31</f>
        <v>0.22352445227499998</v>
      </c>
      <c r="C6241" s="1">
        <v>894.09780909999995</v>
      </c>
    </row>
    <row r="6242" spans="1:3">
      <c r="A6242" s="1">
        <f t="shared" ref="A6242:A6305" si="197">A6241+1</f>
        <v>6211</v>
      </c>
      <c r="B6242" s="1">
        <f t="shared" si="196"/>
        <v>0.226149452275</v>
      </c>
      <c r="C6242" s="1">
        <v>904.59780909999995</v>
      </c>
    </row>
    <row r="6243" spans="1:3">
      <c r="A6243" s="1">
        <f t="shared" si="197"/>
        <v>6212</v>
      </c>
      <c r="B6243" s="1">
        <f t="shared" si="196"/>
        <v>0.22619945227499999</v>
      </c>
      <c r="C6243" s="1">
        <v>904.79780909999999</v>
      </c>
    </row>
    <row r="6244" spans="1:3">
      <c r="A6244" s="1">
        <f t="shared" si="197"/>
        <v>6213</v>
      </c>
      <c r="B6244" s="1">
        <f t="shared" si="196"/>
        <v>0.226149452275</v>
      </c>
      <c r="C6244" s="1">
        <v>904.59780909999995</v>
      </c>
    </row>
    <row r="6245" spans="1:3">
      <c r="A6245" s="1">
        <f t="shared" si="197"/>
        <v>6214</v>
      </c>
      <c r="B6245" s="1">
        <f t="shared" si="196"/>
        <v>0.22352445227499998</v>
      </c>
      <c r="C6245" s="1">
        <v>894.09780909999995</v>
      </c>
    </row>
    <row r="6246" spans="1:3">
      <c r="A6246" s="1">
        <f t="shared" si="197"/>
        <v>6215</v>
      </c>
      <c r="B6246" s="1">
        <f t="shared" si="196"/>
        <v>0.22352445227499998</v>
      </c>
      <c r="C6246" s="1">
        <v>894.09780909999995</v>
      </c>
    </row>
    <row r="6247" spans="1:3">
      <c r="A6247" s="1">
        <f t="shared" si="197"/>
        <v>6216</v>
      </c>
      <c r="B6247" s="1">
        <f t="shared" si="196"/>
        <v>0.22352445227499998</v>
      </c>
      <c r="C6247" s="1">
        <v>894.09780909999995</v>
      </c>
    </row>
    <row r="6248" spans="1:3">
      <c r="A6248" s="1">
        <f t="shared" si="197"/>
        <v>6217</v>
      </c>
      <c r="B6248" s="1">
        <f t="shared" si="196"/>
        <v>0.22657386627500001</v>
      </c>
      <c r="C6248" s="1">
        <v>906.2954651</v>
      </c>
    </row>
    <row r="6249" spans="1:3">
      <c r="A6249" s="1">
        <f t="shared" si="197"/>
        <v>6218</v>
      </c>
      <c r="B6249" s="1">
        <f t="shared" si="196"/>
        <v>0.22657386627500001</v>
      </c>
      <c r="C6249" s="1">
        <v>906.2954651</v>
      </c>
    </row>
    <row r="6250" spans="1:3">
      <c r="A6250" s="1">
        <f t="shared" si="197"/>
        <v>6219</v>
      </c>
      <c r="B6250" s="1">
        <f t="shared" si="196"/>
        <v>0.22607386627500001</v>
      </c>
      <c r="C6250" s="1">
        <v>904.2954651</v>
      </c>
    </row>
    <row r="6251" spans="1:3">
      <c r="A6251" s="1">
        <f t="shared" si="197"/>
        <v>6220</v>
      </c>
      <c r="B6251" s="1">
        <f t="shared" si="196"/>
        <v>0.22607386627500001</v>
      </c>
      <c r="C6251" s="1">
        <v>904.2954651</v>
      </c>
    </row>
    <row r="6252" spans="1:3">
      <c r="A6252" s="1">
        <f t="shared" si="197"/>
        <v>6221</v>
      </c>
      <c r="B6252" s="1">
        <f t="shared" si="196"/>
        <v>0.22607386627500001</v>
      </c>
      <c r="C6252" s="1">
        <v>904.2954651</v>
      </c>
    </row>
    <row r="6253" spans="1:3">
      <c r="A6253" s="1">
        <f t="shared" si="197"/>
        <v>6222</v>
      </c>
      <c r="B6253" s="1">
        <f t="shared" si="196"/>
        <v>0.22657386627500001</v>
      </c>
      <c r="C6253" s="1">
        <v>906.2954651</v>
      </c>
    </row>
    <row r="6254" spans="1:3">
      <c r="A6254" s="1">
        <f t="shared" si="197"/>
        <v>6223</v>
      </c>
      <c r="B6254" s="1">
        <f t="shared" si="196"/>
        <v>0.22657386627500001</v>
      </c>
      <c r="C6254" s="1">
        <v>906.2954651</v>
      </c>
    </row>
    <row r="6255" spans="1:3">
      <c r="A6255" s="1">
        <f t="shared" si="197"/>
        <v>6224</v>
      </c>
      <c r="B6255" s="1">
        <f t="shared" si="196"/>
        <v>0.22607386627500001</v>
      </c>
      <c r="C6255" s="1">
        <v>904.2954651</v>
      </c>
    </row>
    <row r="6256" spans="1:3">
      <c r="A6256" s="1">
        <f t="shared" si="197"/>
        <v>6225</v>
      </c>
      <c r="B6256" s="1">
        <f t="shared" si="196"/>
        <v>0.22657386627500001</v>
      </c>
      <c r="C6256" s="1">
        <v>906.2954651</v>
      </c>
    </row>
    <row r="6257" spans="1:3">
      <c r="A6257" s="1">
        <f t="shared" si="197"/>
        <v>6226</v>
      </c>
      <c r="B6257" s="1">
        <f t="shared" si="196"/>
        <v>0.22657386627500001</v>
      </c>
      <c r="C6257" s="1">
        <v>906.2954651</v>
      </c>
    </row>
    <row r="6258" spans="1:3">
      <c r="A6258" s="1">
        <f t="shared" si="197"/>
        <v>6227</v>
      </c>
      <c r="B6258" s="1">
        <f t="shared" si="196"/>
        <v>0.22807386627500001</v>
      </c>
      <c r="C6258" s="1">
        <v>912.2954651</v>
      </c>
    </row>
    <row r="6259" spans="1:3">
      <c r="A6259" s="1">
        <f t="shared" si="197"/>
        <v>6228</v>
      </c>
      <c r="B6259" s="1">
        <f t="shared" si="196"/>
        <v>0.22807386627500001</v>
      </c>
      <c r="C6259" s="1">
        <v>912.2954651</v>
      </c>
    </row>
    <row r="6260" spans="1:3">
      <c r="A6260" s="1">
        <f t="shared" si="197"/>
        <v>6229</v>
      </c>
      <c r="B6260" s="1">
        <f t="shared" si="196"/>
        <v>0.22807386627500001</v>
      </c>
      <c r="C6260" s="1">
        <v>912.2954651</v>
      </c>
    </row>
    <row r="6261" spans="1:3">
      <c r="A6261" s="1">
        <f t="shared" si="197"/>
        <v>6230</v>
      </c>
      <c r="B6261" s="1">
        <f t="shared" si="196"/>
        <v>0.22807386627500001</v>
      </c>
      <c r="C6261" s="1">
        <v>912.2954651</v>
      </c>
    </row>
    <row r="6262" spans="1:3">
      <c r="A6262" s="1">
        <f t="shared" si="197"/>
        <v>6231</v>
      </c>
      <c r="B6262" s="1">
        <f t="shared" si="196"/>
        <v>0.229948866275</v>
      </c>
      <c r="C6262" s="1">
        <v>919.7954651</v>
      </c>
    </row>
    <row r="6263" spans="1:3">
      <c r="A6263" s="1">
        <f t="shared" si="197"/>
        <v>6232</v>
      </c>
      <c r="B6263" s="1">
        <f t="shared" si="196"/>
        <v>0.229948866275</v>
      </c>
      <c r="C6263" s="1">
        <v>919.7954651</v>
      </c>
    </row>
    <row r="6264" spans="1:3">
      <c r="A6264" s="1">
        <f t="shared" si="197"/>
        <v>6233</v>
      </c>
      <c r="B6264" s="1">
        <f t="shared" si="196"/>
        <v>0.229948866275</v>
      </c>
      <c r="C6264" s="1">
        <v>919.7954651</v>
      </c>
    </row>
    <row r="6265" spans="1:3">
      <c r="A6265" s="1">
        <f t="shared" si="197"/>
        <v>6234</v>
      </c>
      <c r="B6265" s="1">
        <f t="shared" si="196"/>
        <v>0.229948866275</v>
      </c>
      <c r="C6265" s="1">
        <v>919.7954651</v>
      </c>
    </row>
    <row r="6266" spans="1:3">
      <c r="A6266" s="1">
        <f t="shared" si="197"/>
        <v>6235</v>
      </c>
      <c r="B6266" s="1">
        <f t="shared" si="196"/>
        <v>0.229948866275</v>
      </c>
      <c r="C6266" s="1">
        <v>919.7954651</v>
      </c>
    </row>
    <row r="6267" spans="1:3">
      <c r="A6267" s="1">
        <f t="shared" si="197"/>
        <v>6236</v>
      </c>
      <c r="B6267" s="1">
        <f t="shared" si="196"/>
        <v>0.229948866275</v>
      </c>
      <c r="C6267" s="1">
        <v>919.7954651</v>
      </c>
    </row>
    <row r="6268" spans="1:3">
      <c r="A6268" s="1">
        <f t="shared" si="197"/>
        <v>6237</v>
      </c>
      <c r="B6268" s="1">
        <f t="shared" si="196"/>
        <v>0.229948866275</v>
      </c>
      <c r="C6268" s="1">
        <v>919.7954651</v>
      </c>
    </row>
    <row r="6269" spans="1:3">
      <c r="A6269" s="1">
        <f t="shared" si="197"/>
        <v>6238</v>
      </c>
      <c r="B6269" s="1">
        <f t="shared" si="196"/>
        <v>0.229948866275</v>
      </c>
      <c r="C6269" s="1">
        <v>919.7954651</v>
      </c>
    </row>
    <row r="6270" spans="1:3">
      <c r="A6270" s="1">
        <f t="shared" si="197"/>
        <v>6239</v>
      </c>
      <c r="B6270" s="1">
        <f t="shared" si="196"/>
        <v>0.22807386627500001</v>
      </c>
      <c r="C6270" s="1">
        <v>912.2954651</v>
      </c>
    </row>
    <row r="6271" spans="1:3">
      <c r="A6271" s="1">
        <f t="shared" si="197"/>
        <v>6240</v>
      </c>
      <c r="B6271" s="1">
        <f t="shared" si="196"/>
        <v>0.22657386627500001</v>
      </c>
      <c r="C6271" s="1">
        <v>906.2954651</v>
      </c>
    </row>
    <row r="6272" spans="1:3">
      <c r="A6272" s="1">
        <f t="shared" si="197"/>
        <v>6241</v>
      </c>
      <c r="B6272" s="1">
        <f t="shared" si="196"/>
        <v>0.229903070775</v>
      </c>
      <c r="C6272" s="1">
        <v>919.61228310000001</v>
      </c>
    </row>
    <row r="6273" spans="1:3">
      <c r="A6273" s="1">
        <f t="shared" si="197"/>
        <v>6242</v>
      </c>
      <c r="B6273" s="1">
        <f t="shared" si="196"/>
        <v>0.22877807077500001</v>
      </c>
      <c r="C6273" s="1">
        <v>915.11228310000001</v>
      </c>
    </row>
    <row r="6274" spans="1:3">
      <c r="A6274" s="1">
        <f t="shared" si="197"/>
        <v>6243</v>
      </c>
      <c r="B6274" s="1">
        <f t="shared" si="196"/>
        <v>0.22827807077500001</v>
      </c>
      <c r="C6274" s="1">
        <v>913.11228310000001</v>
      </c>
    </row>
    <row r="6275" spans="1:3">
      <c r="A6275" s="1">
        <f t="shared" si="197"/>
        <v>6244</v>
      </c>
      <c r="B6275" s="1">
        <f t="shared" si="196"/>
        <v>0.22827807077500001</v>
      </c>
      <c r="C6275" s="1">
        <v>913.11228310000001</v>
      </c>
    </row>
    <row r="6276" spans="1:3">
      <c r="A6276" s="1">
        <f t="shared" si="197"/>
        <v>6245</v>
      </c>
      <c r="B6276" s="1">
        <f t="shared" si="196"/>
        <v>0.22877807077500001</v>
      </c>
      <c r="C6276" s="1">
        <v>915.11228310000001</v>
      </c>
    </row>
    <row r="6277" spans="1:3">
      <c r="A6277" s="1">
        <f t="shared" si="197"/>
        <v>6246</v>
      </c>
      <c r="B6277" s="1">
        <f t="shared" si="196"/>
        <v>0.229903070775</v>
      </c>
      <c r="C6277" s="1">
        <v>919.61228310000001</v>
      </c>
    </row>
    <row r="6278" spans="1:3">
      <c r="A6278" s="1">
        <f t="shared" si="197"/>
        <v>6247</v>
      </c>
      <c r="B6278" s="1">
        <f t="shared" si="196"/>
        <v>0.229903070775</v>
      </c>
      <c r="C6278" s="1">
        <v>919.61228310000001</v>
      </c>
    </row>
    <row r="6279" spans="1:3">
      <c r="A6279" s="1">
        <f t="shared" si="197"/>
        <v>6248</v>
      </c>
      <c r="B6279" s="1">
        <f t="shared" si="196"/>
        <v>0.229903070775</v>
      </c>
      <c r="C6279" s="1">
        <v>919.61228310000001</v>
      </c>
    </row>
    <row r="6280" spans="1:3">
      <c r="A6280" s="1">
        <f t="shared" si="197"/>
        <v>6249</v>
      </c>
      <c r="B6280" s="1">
        <f t="shared" si="196"/>
        <v>0.229903070775</v>
      </c>
      <c r="C6280" s="1">
        <v>919.61228310000001</v>
      </c>
    </row>
    <row r="6281" spans="1:3">
      <c r="A6281" s="1">
        <f t="shared" si="197"/>
        <v>6250</v>
      </c>
      <c r="B6281" s="1">
        <f t="shared" si="196"/>
        <v>0.229903070775</v>
      </c>
      <c r="C6281" s="1">
        <v>919.61228310000001</v>
      </c>
    </row>
    <row r="6282" spans="1:3">
      <c r="A6282" s="1">
        <f t="shared" si="197"/>
        <v>6251</v>
      </c>
      <c r="B6282" s="1">
        <f t="shared" si="196"/>
        <v>0.229903070775</v>
      </c>
      <c r="C6282" s="1">
        <v>919.61228310000001</v>
      </c>
    </row>
    <row r="6283" spans="1:3">
      <c r="A6283" s="1">
        <f t="shared" si="197"/>
        <v>6252</v>
      </c>
      <c r="B6283" s="1">
        <f t="shared" si="196"/>
        <v>0.23002807077500001</v>
      </c>
      <c r="C6283" s="1">
        <v>920.11228310000001</v>
      </c>
    </row>
    <row r="6284" spans="1:3">
      <c r="A6284" s="1">
        <f t="shared" si="197"/>
        <v>6253</v>
      </c>
      <c r="B6284" s="1">
        <f t="shared" si="196"/>
        <v>0.229903070775</v>
      </c>
      <c r="C6284" s="1">
        <v>919.61228310000001</v>
      </c>
    </row>
    <row r="6285" spans="1:3">
      <c r="A6285" s="1">
        <f t="shared" si="197"/>
        <v>6254</v>
      </c>
      <c r="B6285" s="1">
        <f t="shared" si="196"/>
        <v>0.229903070775</v>
      </c>
      <c r="C6285" s="1">
        <v>919.61228310000001</v>
      </c>
    </row>
    <row r="6286" spans="1:3">
      <c r="A6286" s="1">
        <f t="shared" si="197"/>
        <v>6255</v>
      </c>
      <c r="B6286" s="1">
        <f t="shared" si="196"/>
        <v>0.231603070775</v>
      </c>
      <c r="C6286" s="1">
        <v>926.41228309999997</v>
      </c>
    </row>
    <row r="6287" spans="1:3">
      <c r="A6287" s="1">
        <f t="shared" si="197"/>
        <v>6256</v>
      </c>
      <c r="B6287" s="1">
        <f t="shared" si="196"/>
        <v>0.231603070775</v>
      </c>
      <c r="C6287" s="1">
        <v>926.41228309999997</v>
      </c>
    </row>
    <row r="6288" spans="1:3">
      <c r="A6288" s="1">
        <f t="shared" si="197"/>
        <v>6257</v>
      </c>
      <c r="B6288" s="1">
        <f t="shared" si="196"/>
        <v>0.231603070775</v>
      </c>
      <c r="C6288" s="1">
        <v>926.41228309999997</v>
      </c>
    </row>
    <row r="6289" spans="1:3">
      <c r="A6289" s="1">
        <f t="shared" si="197"/>
        <v>6258</v>
      </c>
      <c r="B6289" s="1">
        <f t="shared" si="196"/>
        <v>0.231603070775</v>
      </c>
      <c r="C6289" s="1">
        <v>926.41228309999997</v>
      </c>
    </row>
    <row r="6290" spans="1:3">
      <c r="A6290" s="1">
        <f t="shared" si="197"/>
        <v>6259</v>
      </c>
      <c r="B6290" s="1">
        <f t="shared" si="196"/>
        <v>0.231603070775</v>
      </c>
      <c r="C6290" s="1">
        <v>926.41228309999997</v>
      </c>
    </row>
    <row r="6291" spans="1:3">
      <c r="A6291" s="1">
        <f t="shared" si="197"/>
        <v>6260</v>
      </c>
      <c r="B6291" s="1">
        <f t="shared" si="196"/>
        <v>0.23177807077500001</v>
      </c>
      <c r="C6291" s="1">
        <v>927.11228310000001</v>
      </c>
    </row>
    <row r="6292" spans="1:3">
      <c r="A6292" s="1">
        <f t="shared" si="197"/>
        <v>6261</v>
      </c>
      <c r="B6292" s="1">
        <f t="shared" si="196"/>
        <v>0.231603070775</v>
      </c>
      <c r="C6292" s="1">
        <v>926.41228309999997</v>
      </c>
    </row>
    <row r="6293" spans="1:3">
      <c r="A6293" s="1">
        <f t="shared" si="197"/>
        <v>6262</v>
      </c>
      <c r="B6293" s="1">
        <f t="shared" si="196"/>
        <v>0.231603070775</v>
      </c>
      <c r="C6293" s="1">
        <v>926.41228309999997</v>
      </c>
    </row>
    <row r="6294" spans="1:3">
      <c r="A6294" s="1">
        <f t="shared" si="197"/>
        <v>6263</v>
      </c>
      <c r="B6294" s="1">
        <f t="shared" si="196"/>
        <v>0.23052807077500001</v>
      </c>
      <c r="C6294" s="1">
        <v>922.11228310000001</v>
      </c>
    </row>
    <row r="6295" spans="1:3">
      <c r="A6295" s="1">
        <f t="shared" si="197"/>
        <v>6264</v>
      </c>
      <c r="B6295" s="1">
        <f t="shared" si="196"/>
        <v>0.229903070775</v>
      </c>
      <c r="C6295" s="1">
        <v>919.61228310000001</v>
      </c>
    </row>
    <row r="6296" spans="1:3">
      <c r="A6296" s="1">
        <f t="shared" si="197"/>
        <v>6265</v>
      </c>
      <c r="B6296" s="1">
        <f t="shared" si="196"/>
        <v>0.23027382460000001</v>
      </c>
      <c r="C6296" s="1">
        <v>921.09529840000005</v>
      </c>
    </row>
    <row r="6297" spans="1:3">
      <c r="A6297" s="1">
        <f t="shared" si="197"/>
        <v>6266</v>
      </c>
      <c r="B6297" s="1">
        <f t="shared" si="196"/>
        <v>0.23027382460000001</v>
      </c>
      <c r="C6297" s="1">
        <v>921.09529840000005</v>
      </c>
    </row>
    <row r="6298" spans="1:3">
      <c r="A6298" s="1">
        <f t="shared" si="197"/>
        <v>6267</v>
      </c>
      <c r="B6298" s="1">
        <f t="shared" si="196"/>
        <v>0.22927382460000001</v>
      </c>
      <c r="C6298" s="1">
        <v>917.09529840000005</v>
      </c>
    </row>
    <row r="6299" spans="1:3">
      <c r="A6299" s="1">
        <f t="shared" si="197"/>
        <v>6268</v>
      </c>
      <c r="B6299" s="1">
        <f t="shared" si="196"/>
        <v>0.22927382460000001</v>
      </c>
      <c r="C6299" s="1">
        <v>917.09529840000005</v>
      </c>
    </row>
    <row r="6300" spans="1:3">
      <c r="A6300" s="1">
        <f t="shared" si="197"/>
        <v>6269</v>
      </c>
      <c r="B6300" s="1">
        <f t="shared" si="196"/>
        <v>0.23027382460000001</v>
      </c>
      <c r="C6300" s="1">
        <v>921.09529840000005</v>
      </c>
    </row>
    <row r="6301" spans="1:3">
      <c r="A6301" s="1">
        <f t="shared" si="197"/>
        <v>6270</v>
      </c>
      <c r="B6301" s="1">
        <f t="shared" si="196"/>
        <v>0.23027382460000001</v>
      </c>
      <c r="C6301" s="1">
        <v>921.09529840000005</v>
      </c>
    </row>
    <row r="6302" spans="1:3">
      <c r="A6302" s="1">
        <f t="shared" si="197"/>
        <v>6271</v>
      </c>
      <c r="B6302" s="1">
        <f t="shared" si="196"/>
        <v>0.23027382460000001</v>
      </c>
      <c r="C6302" s="1">
        <v>921.09529840000005</v>
      </c>
    </row>
    <row r="6303" spans="1:3">
      <c r="A6303" s="1">
        <f t="shared" si="197"/>
        <v>6272</v>
      </c>
      <c r="B6303" s="1">
        <f t="shared" si="196"/>
        <v>0.23027382460000001</v>
      </c>
      <c r="C6303" s="1">
        <v>921.09529840000005</v>
      </c>
    </row>
    <row r="6304" spans="1:3">
      <c r="A6304" s="1">
        <f t="shared" si="197"/>
        <v>6273</v>
      </c>
      <c r="B6304" s="1">
        <f t="shared" si="196"/>
        <v>0.23027382460000001</v>
      </c>
      <c r="C6304" s="1">
        <v>921.09529840000005</v>
      </c>
    </row>
    <row r="6305" spans="1:3">
      <c r="A6305" s="1">
        <f t="shared" si="197"/>
        <v>6274</v>
      </c>
      <c r="B6305" s="1">
        <f t="shared" ref="B6305:B6368" si="198">C6305/$E$31</f>
        <v>0.23052382460000001</v>
      </c>
      <c r="C6305" s="1">
        <v>922.09529840000005</v>
      </c>
    </row>
    <row r="6306" spans="1:3">
      <c r="A6306" s="1">
        <f t="shared" ref="A6306:A6369" si="199">A6305+1</f>
        <v>6275</v>
      </c>
      <c r="B6306" s="1">
        <f t="shared" si="198"/>
        <v>0.23052382460000001</v>
      </c>
      <c r="C6306" s="1">
        <v>922.09529840000005</v>
      </c>
    </row>
    <row r="6307" spans="1:3">
      <c r="A6307" s="1">
        <f t="shared" si="199"/>
        <v>6276</v>
      </c>
      <c r="B6307" s="1">
        <f t="shared" si="198"/>
        <v>0.23077382460000001</v>
      </c>
      <c r="C6307" s="1">
        <v>923.09529840000005</v>
      </c>
    </row>
    <row r="6308" spans="1:3">
      <c r="A6308" s="1">
        <f t="shared" si="199"/>
        <v>6277</v>
      </c>
      <c r="B6308" s="1">
        <f t="shared" si="198"/>
        <v>0.23052382460000001</v>
      </c>
      <c r="C6308" s="1">
        <v>922.09529840000005</v>
      </c>
    </row>
    <row r="6309" spans="1:3">
      <c r="A6309" s="1">
        <f t="shared" si="199"/>
        <v>6278</v>
      </c>
      <c r="B6309" s="1">
        <f t="shared" si="198"/>
        <v>0.23189882460000003</v>
      </c>
      <c r="C6309" s="1">
        <v>927.59529840000005</v>
      </c>
    </row>
    <row r="6310" spans="1:3">
      <c r="A6310" s="1">
        <f t="shared" si="199"/>
        <v>6279</v>
      </c>
      <c r="B6310" s="1">
        <f t="shared" si="198"/>
        <v>0.2324238246</v>
      </c>
      <c r="C6310" s="1">
        <v>929.69529839999996</v>
      </c>
    </row>
    <row r="6311" spans="1:3">
      <c r="A6311" s="1">
        <f t="shared" si="199"/>
        <v>6280</v>
      </c>
      <c r="B6311" s="1">
        <f t="shared" si="198"/>
        <v>0.2324238246</v>
      </c>
      <c r="C6311" s="1">
        <v>929.69529839999996</v>
      </c>
    </row>
    <row r="6312" spans="1:3">
      <c r="A6312" s="1">
        <f t="shared" si="199"/>
        <v>6281</v>
      </c>
      <c r="B6312" s="1">
        <f t="shared" si="198"/>
        <v>0.23302382460000001</v>
      </c>
      <c r="C6312" s="1">
        <v>932.09529840000005</v>
      </c>
    </row>
    <row r="6313" spans="1:3">
      <c r="A6313" s="1">
        <f t="shared" si="199"/>
        <v>6282</v>
      </c>
      <c r="B6313" s="1">
        <f t="shared" si="198"/>
        <v>0.23302382460000001</v>
      </c>
      <c r="C6313" s="1">
        <v>932.09529840000005</v>
      </c>
    </row>
    <row r="6314" spans="1:3">
      <c r="A6314" s="1">
        <f t="shared" si="199"/>
        <v>6283</v>
      </c>
      <c r="B6314" s="1">
        <f t="shared" si="198"/>
        <v>0.2330523246</v>
      </c>
      <c r="C6314" s="1">
        <v>932.20929839999997</v>
      </c>
    </row>
    <row r="6315" spans="1:3">
      <c r="A6315" s="1">
        <f t="shared" si="199"/>
        <v>6284</v>
      </c>
      <c r="B6315" s="1">
        <f t="shared" si="198"/>
        <v>0.2330523246</v>
      </c>
      <c r="C6315" s="1">
        <v>932.20929839999997</v>
      </c>
    </row>
    <row r="6316" spans="1:3">
      <c r="A6316" s="1">
        <f t="shared" si="199"/>
        <v>6285</v>
      </c>
      <c r="B6316" s="1">
        <f t="shared" si="198"/>
        <v>0.2330523246</v>
      </c>
      <c r="C6316" s="1">
        <v>932.20929839999997</v>
      </c>
    </row>
    <row r="6317" spans="1:3">
      <c r="A6317" s="1">
        <f t="shared" si="199"/>
        <v>6286</v>
      </c>
      <c r="B6317" s="1">
        <f t="shared" si="198"/>
        <v>0.2330523246</v>
      </c>
      <c r="C6317" s="1">
        <v>932.20929839999997</v>
      </c>
    </row>
    <row r="6318" spans="1:3">
      <c r="A6318" s="1">
        <f t="shared" si="199"/>
        <v>6287</v>
      </c>
      <c r="B6318" s="1">
        <f t="shared" si="198"/>
        <v>0.23189882460000003</v>
      </c>
      <c r="C6318" s="1">
        <v>927.59529840000005</v>
      </c>
    </row>
    <row r="6319" spans="1:3">
      <c r="A6319" s="1">
        <f t="shared" si="199"/>
        <v>6288</v>
      </c>
      <c r="B6319" s="1">
        <f t="shared" si="198"/>
        <v>0.23052382460000001</v>
      </c>
      <c r="C6319" s="1">
        <v>922.09529840000005</v>
      </c>
    </row>
    <row r="6320" spans="1:3">
      <c r="A6320" s="1">
        <f t="shared" si="199"/>
        <v>6289</v>
      </c>
      <c r="B6320" s="1">
        <f t="shared" si="198"/>
        <v>0.22916138015000001</v>
      </c>
      <c r="C6320" s="1">
        <v>916.64552060000005</v>
      </c>
    </row>
    <row r="6321" spans="1:3">
      <c r="A6321" s="1">
        <f t="shared" si="199"/>
        <v>6290</v>
      </c>
      <c r="B6321" s="1">
        <f t="shared" si="198"/>
        <v>0.22916138015000001</v>
      </c>
      <c r="C6321" s="1">
        <v>916.64552060000005</v>
      </c>
    </row>
    <row r="6322" spans="1:3">
      <c r="A6322" s="1">
        <f t="shared" si="199"/>
        <v>6291</v>
      </c>
      <c r="B6322" s="1">
        <f t="shared" si="198"/>
        <v>0.22878638015000002</v>
      </c>
      <c r="C6322" s="1">
        <v>915.14552060000005</v>
      </c>
    </row>
    <row r="6323" spans="1:3">
      <c r="A6323" s="1">
        <f t="shared" si="199"/>
        <v>6292</v>
      </c>
      <c r="B6323" s="1">
        <f t="shared" si="198"/>
        <v>0.22653638015000002</v>
      </c>
      <c r="C6323" s="1">
        <v>906.14552060000005</v>
      </c>
    </row>
    <row r="6324" spans="1:3">
      <c r="A6324" s="1">
        <f t="shared" si="199"/>
        <v>6293</v>
      </c>
      <c r="B6324" s="1">
        <f t="shared" si="198"/>
        <v>0.22916138015000001</v>
      </c>
      <c r="C6324" s="1">
        <v>916.64552060000005</v>
      </c>
    </row>
    <row r="6325" spans="1:3">
      <c r="A6325" s="1">
        <f t="shared" si="199"/>
        <v>6294</v>
      </c>
      <c r="B6325" s="1">
        <f t="shared" si="198"/>
        <v>0.22916138015000001</v>
      </c>
      <c r="C6325" s="1">
        <v>916.64552060000005</v>
      </c>
    </row>
    <row r="6326" spans="1:3">
      <c r="A6326" s="1">
        <f t="shared" si="199"/>
        <v>6295</v>
      </c>
      <c r="B6326" s="1">
        <f t="shared" si="198"/>
        <v>0.22916138015000001</v>
      </c>
      <c r="C6326" s="1">
        <v>916.64552060000005</v>
      </c>
    </row>
    <row r="6327" spans="1:3">
      <c r="A6327" s="1">
        <f t="shared" si="199"/>
        <v>6296</v>
      </c>
      <c r="B6327" s="1">
        <f t="shared" si="198"/>
        <v>0.22916138015000001</v>
      </c>
      <c r="C6327" s="1">
        <v>916.64552060000005</v>
      </c>
    </row>
    <row r="6328" spans="1:3">
      <c r="A6328" s="1">
        <f t="shared" si="199"/>
        <v>6297</v>
      </c>
      <c r="B6328" s="1">
        <f t="shared" si="198"/>
        <v>0.22916138015000001</v>
      </c>
      <c r="C6328" s="1">
        <v>916.64552060000005</v>
      </c>
    </row>
    <row r="6329" spans="1:3">
      <c r="A6329" s="1">
        <f t="shared" si="199"/>
        <v>6298</v>
      </c>
      <c r="B6329" s="1">
        <f t="shared" si="198"/>
        <v>0.23203638015000003</v>
      </c>
      <c r="C6329" s="1">
        <v>928.14552060000005</v>
      </c>
    </row>
    <row r="6330" spans="1:3">
      <c r="A6330" s="1">
        <f t="shared" si="199"/>
        <v>6299</v>
      </c>
      <c r="B6330" s="1">
        <f t="shared" si="198"/>
        <v>0.23203638015000003</v>
      </c>
      <c r="C6330" s="1">
        <v>928.14552060000005</v>
      </c>
    </row>
    <row r="6331" spans="1:3">
      <c r="A6331" s="1">
        <f t="shared" si="199"/>
        <v>6300</v>
      </c>
      <c r="B6331" s="1">
        <f t="shared" si="198"/>
        <v>0.23308638014999999</v>
      </c>
      <c r="C6331" s="1">
        <v>932.34552059999999</v>
      </c>
    </row>
    <row r="6332" spans="1:3">
      <c r="A6332" s="1">
        <f t="shared" si="199"/>
        <v>6301</v>
      </c>
      <c r="B6332" s="1">
        <f t="shared" si="198"/>
        <v>0.23308663015</v>
      </c>
      <c r="C6332" s="1">
        <v>932.34652059999996</v>
      </c>
    </row>
    <row r="6333" spans="1:3">
      <c r="A6333" s="1">
        <f t="shared" si="199"/>
        <v>6302</v>
      </c>
      <c r="B6333" s="1">
        <f t="shared" si="198"/>
        <v>0.23308663015</v>
      </c>
      <c r="C6333" s="1">
        <v>932.34652059999996</v>
      </c>
    </row>
    <row r="6334" spans="1:3">
      <c r="A6334" s="1">
        <f t="shared" si="199"/>
        <v>6303</v>
      </c>
      <c r="B6334" s="1">
        <f t="shared" si="198"/>
        <v>0.23308663015</v>
      </c>
      <c r="C6334" s="1">
        <v>932.34652059999996</v>
      </c>
    </row>
    <row r="6335" spans="1:3">
      <c r="A6335" s="1">
        <f t="shared" si="199"/>
        <v>6304</v>
      </c>
      <c r="B6335" s="1">
        <f t="shared" si="198"/>
        <v>0.23308663015</v>
      </c>
      <c r="C6335" s="1">
        <v>932.34652059999996</v>
      </c>
    </row>
    <row r="6336" spans="1:3">
      <c r="A6336" s="1">
        <f t="shared" si="199"/>
        <v>6305</v>
      </c>
      <c r="B6336" s="1">
        <f t="shared" si="198"/>
        <v>0.23308663015</v>
      </c>
      <c r="C6336" s="1">
        <v>932.34652059999996</v>
      </c>
    </row>
    <row r="6337" spans="1:3">
      <c r="A6337" s="1">
        <f t="shared" si="199"/>
        <v>6306</v>
      </c>
      <c r="B6337" s="1">
        <f t="shared" si="198"/>
        <v>0.23308663015</v>
      </c>
      <c r="C6337" s="1">
        <v>932.34652059999996</v>
      </c>
    </row>
    <row r="6338" spans="1:3">
      <c r="A6338" s="1">
        <f t="shared" si="199"/>
        <v>6307</v>
      </c>
      <c r="B6338" s="1">
        <f t="shared" si="198"/>
        <v>0.23308663015</v>
      </c>
      <c r="C6338" s="1">
        <v>932.34652059999996</v>
      </c>
    </row>
    <row r="6339" spans="1:3">
      <c r="A6339" s="1">
        <f t="shared" si="199"/>
        <v>6308</v>
      </c>
      <c r="B6339" s="1">
        <f t="shared" si="198"/>
        <v>0.23328638015</v>
      </c>
      <c r="C6339" s="1">
        <v>933.14552060000005</v>
      </c>
    </row>
    <row r="6340" spans="1:3">
      <c r="A6340" s="1">
        <f t="shared" si="199"/>
        <v>6309</v>
      </c>
      <c r="B6340" s="1">
        <f t="shared" si="198"/>
        <v>0.23328638015</v>
      </c>
      <c r="C6340" s="1">
        <v>933.14552060000005</v>
      </c>
    </row>
    <row r="6341" spans="1:3">
      <c r="A6341" s="1">
        <f t="shared" si="199"/>
        <v>6310</v>
      </c>
      <c r="B6341" s="1">
        <f t="shared" si="198"/>
        <v>0.23308663015</v>
      </c>
      <c r="C6341" s="1">
        <v>932.34652059999996</v>
      </c>
    </row>
    <row r="6342" spans="1:3">
      <c r="A6342" s="1">
        <f t="shared" si="199"/>
        <v>6311</v>
      </c>
      <c r="B6342" s="1">
        <f t="shared" si="198"/>
        <v>0.23308663015</v>
      </c>
      <c r="C6342" s="1">
        <v>932.34652059999996</v>
      </c>
    </row>
    <row r="6343" spans="1:3">
      <c r="A6343" s="1">
        <f t="shared" si="199"/>
        <v>6312</v>
      </c>
      <c r="B6343" s="1">
        <f t="shared" si="198"/>
        <v>0.23308638014999999</v>
      </c>
      <c r="C6343" s="1">
        <v>932.34552059999999</v>
      </c>
    </row>
    <row r="6344" spans="1:3">
      <c r="A6344" s="1">
        <f t="shared" si="199"/>
        <v>6313</v>
      </c>
      <c r="B6344" s="1">
        <f t="shared" si="198"/>
        <v>0.23327348325</v>
      </c>
      <c r="C6344" s="1">
        <v>933.09393299999999</v>
      </c>
    </row>
    <row r="6345" spans="1:3">
      <c r="A6345" s="1">
        <f t="shared" si="199"/>
        <v>6314</v>
      </c>
      <c r="B6345" s="1">
        <f t="shared" si="198"/>
        <v>0.23304848324999999</v>
      </c>
      <c r="C6345" s="1">
        <v>932.19393300000002</v>
      </c>
    </row>
    <row r="6346" spans="1:3">
      <c r="A6346" s="1">
        <f t="shared" si="199"/>
        <v>6315</v>
      </c>
      <c r="B6346" s="1">
        <f t="shared" si="198"/>
        <v>0.23304848324999999</v>
      </c>
      <c r="C6346" s="1">
        <v>932.19393300000002</v>
      </c>
    </row>
    <row r="6347" spans="1:3">
      <c r="A6347" s="1">
        <f t="shared" si="199"/>
        <v>6316</v>
      </c>
      <c r="B6347" s="1">
        <f t="shared" si="198"/>
        <v>0.23304848324999999</v>
      </c>
      <c r="C6347" s="1">
        <v>932.19393300000002</v>
      </c>
    </row>
    <row r="6348" spans="1:3">
      <c r="A6348" s="1">
        <f t="shared" si="199"/>
        <v>6317</v>
      </c>
      <c r="B6348" s="1">
        <f t="shared" si="198"/>
        <v>0.23304848324999999</v>
      </c>
      <c r="C6348" s="1">
        <v>932.19393300000002</v>
      </c>
    </row>
    <row r="6349" spans="1:3">
      <c r="A6349" s="1">
        <f t="shared" si="199"/>
        <v>6318</v>
      </c>
      <c r="B6349" s="1">
        <f t="shared" si="198"/>
        <v>0.23304848324999999</v>
      </c>
      <c r="C6349" s="1">
        <v>932.19393300000002</v>
      </c>
    </row>
    <row r="6350" spans="1:3">
      <c r="A6350" s="1">
        <f t="shared" si="199"/>
        <v>6319</v>
      </c>
      <c r="B6350" s="1">
        <f t="shared" si="198"/>
        <v>0.23304848324999999</v>
      </c>
      <c r="C6350" s="1">
        <v>932.19393300000002</v>
      </c>
    </row>
    <row r="6351" spans="1:3">
      <c r="A6351" s="1">
        <f t="shared" si="199"/>
        <v>6320</v>
      </c>
      <c r="B6351" s="1">
        <f t="shared" si="198"/>
        <v>0.23304848324999999</v>
      </c>
      <c r="C6351" s="1">
        <v>932.19393300000002</v>
      </c>
    </row>
    <row r="6352" spans="1:3">
      <c r="A6352" s="1">
        <f t="shared" si="199"/>
        <v>6321</v>
      </c>
      <c r="B6352" s="1">
        <f t="shared" si="198"/>
        <v>0.23304848324999999</v>
      </c>
      <c r="C6352" s="1">
        <v>932.19393300000002</v>
      </c>
    </row>
    <row r="6353" spans="1:3">
      <c r="A6353" s="1">
        <f t="shared" si="199"/>
        <v>6322</v>
      </c>
      <c r="B6353" s="1">
        <f t="shared" si="198"/>
        <v>0.23327348325</v>
      </c>
      <c r="C6353" s="1">
        <v>933.09393299999999</v>
      </c>
    </row>
    <row r="6354" spans="1:3">
      <c r="A6354" s="1">
        <f t="shared" si="199"/>
        <v>6323</v>
      </c>
      <c r="B6354" s="1">
        <f t="shared" si="198"/>
        <v>0.23327348325</v>
      </c>
      <c r="C6354" s="1">
        <v>933.09393299999999</v>
      </c>
    </row>
    <row r="6355" spans="1:3">
      <c r="A6355" s="1">
        <f t="shared" si="199"/>
        <v>6324</v>
      </c>
      <c r="B6355" s="1">
        <f t="shared" si="198"/>
        <v>0.23327373325</v>
      </c>
      <c r="C6355" s="1">
        <v>933.09493299999997</v>
      </c>
    </row>
    <row r="6356" spans="1:3">
      <c r="A6356" s="1">
        <f t="shared" si="199"/>
        <v>6325</v>
      </c>
      <c r="B6356" s="1">
        <f t="shared" si="198"/>
        <v>0.23327373325</v>
      </c>
      <c r="C6356" s="1">
        <v>933.09493299999997</v>
      </c>
    </row>
    <row r="6357" spans="1:3">
      <c r="A6357" s="1">
        <f t="shared" si="199"/>
        <v>6326</v>
      </c>
      <c r="B6357" s="1">
        <f t="shared" si="198"/>
        <v>0.23327373325</v>
      </c>
      <c r="C6357" s="1">
        <v>933.09493299999997</v>
      </c>
    </row>
    <row r="6358" spans="1:3">
      <c r="A6358" s="1">
        <f t="shared" si="199"/>
        <v>6327</v>
      </c>
      <c r="B6358" s="1">
        <f t="shared" si="198"/>
        <v>0.23340398325</v>
      </c>
      <c r="C6358" s="1">
        <v>933.61593300000004</v>
      </c>
    </row>
    <row r="6359" spans="1:3">
      <c r="A6359" s="1">
        <f t="shared" si="199"/>
        <v>6328</v>
      </c>
      <c r="B6359" s="1">
        <f t="shared" si="198"/>
        <v>0.23362348324999999</v>
      </c>
      <c r="C6359" s="1">
        <v>934.49393299999997</v>
      </c>
    </row>
    <row r="6360" spans="1:3">
      <c r="A6360" s="1">
        <f t="shared" si="199"/>
        <v>6329</v>
      </c>
      <c r="B6360" s="1">
        <f t="shared" si="198"/>
        <v>0.23362348324999999</v>
      </c>
      <c r="C6360" s="1">
        <v>934.49393299999997</v>
      </c>
    </row>
    <row r="6361" spans="1:3">
      <c r="A6361" s="1">
        <f t="shared" si="199"/>
        <v>6330</v>
      </c>
      <c r="B6361" s="1">
        <f t="shared" si="198"/>
        <v>0.23362348324999999</v>
      </c>
      <c r="C6361" s="1">
        <v>934.49393299999997</v>
      </c>
    </row>
    <row r="6362" spans="1:3">
      <c r="A6362" s="1">
        <f t="shared" si="199"/>
        <v>6331</v>
      </c>
      <c r="B6362" s="1">
        <f t="shared" si="198"/>
        <v>0.23362348324999999</v>
      </c>
      <c r="C6362" s="1">
        <v>934.49393299999997</v>
      </c>
    </row>
    <row r="6363" spans="1:3">
      <c r="A6363" s="1">
        <f t="shared" si="199"/>
        <v>6332</v>
      </c>
      <c r="B6363" s="1">
        <f t="shared" si="198"/>
        <v>0.23362348324999999</v>
      </c>
      <c r="C6363" s="1">
        <v>934.49393299999997</v>
      </c>
    </row>
    <row r="6364" spans="1:3">
      <c r="A6364" s="1">
        <f t="shared" si="199"/>
        <v>6333</v>
      </c>
      <c r="B6364" s="1">
        <f t="shared" si="198"/>
        <v>0.23362348324999999</v>
      </c>
      <c r="C6364" s="1">
        <v>934.49393299999997</v>
      </c>
    </row>
    <row r="6365" spans="1:3">
      <c r="A6365" s="1">
        <f t="shared" si="199"/>
        <v>6334</v>
      </c>
      <c r="B6365" s="1">
        <f t="shared" si="198"/>
        <v>0.23362348324999999</v>
      </c>
      <c r="C6365" s="1">
        <v>934.49393299999997</v>
      </c>
    </row>
    <row r="6366" spans="1:3">
      <c r="A6366" s="1">
        <f t="shared" si="199"/>
        <v>6335</v>
      </c>
      <c r="B6366" s="1">
        <f t="shared" si="198"/>
        <v>0.23340398325</v>
      </c>
      <c r="C6366" s="1">
        <v>933.61593300000004</v>
      </c>
    </row>
    <row r="6367" spans="1:3">
      <c r="A6367" s="1">
        <f t="shared" si="199"/>
        <v>6336</v>
      </c>
      <c r="B6367" s="1">
        <f t="shared" si="198"/>
        <v>0.23327373325</v>
      </c>
      <c r="C6367" s="1">
        <v>933.09493299999997</v>
      </c>
    </row>
    <row r="6368" spans="1:3">
      <c r="A6368" s="1">
        <f t="shared" si="199"/>
        <v>6337</v>
      </c>
      <c r="B6368" s="1">
        <f t="shared" si="198"/>
        <v>0.2334723215</v>
      </c>
      <c r="C6368" s="1">
        <v>933.88928599999997</v>
      </c>
    </row>
    <row r="6369" spans="1:3">
      <c r="A6369" s="1">
        <f t="shared" si="199"/>
        <v>6338</v>
      </c>
      <c r="B6369" s="1">
        <f t="shared" ref="B6369:B6432" si="200">C6369/$E$31</f>
        <v>0.2334723215</v>
      </c>
      <c r="C6369" s="1">
        <v>933.88928599999997</v>
      </c>
    </row>
    <row r="6370" spans="1:3">
      <c r="A6370" s="1">
        <f t="shared" ref="A6370:A6433" si="201">A6369+1</f>
        <v>6339</v>
      </c>
      <c r="B6370" s="1">
        <f t="shared" si="200"/>
        <v>0.2334473215</v>
      </c>
      <c r="C6370" s="1">
        <v>933.78928599999995</v>
      </c>
    </row>
    <row r="6371" spans="1:3">
      <c r="A6371" s="1">
        <f t="shared" si="201"/>
        <v>6340</v>
      </c>
      <c r="B6371" s="1">
        <f t="shared" si="200"/>
        <v>0.2334473215</v>
      </c>
      <c r="C6371" s="1">
        <v>933.78928599999995</v>
      </c>
    </row>
    <row r="6372" spans="1:3">
      <c r="A6372" s="1">
        <f t="shared" si="201"/>
        <v>6341</v>
      </c>
      <c r="B6372" s="1">
        <f t="shared" si="200"/>
        <v>0.2334473215</v>
      </c>
      <c r="C6372" s="1">
        <v>933.78928599999995</v>
      </c>
    </row>
    <row r="6373" spans="1:3">
      <c r="A6373" s="1">
        <f t="shared" si="201"/>
        <v>6342</v>
      </c>
      <c r="B6373" s="1">
        <f t="shared" si="200"/>
        <v>0.2334473215</v>
      </c>
      <c r="C6373" s="1">
        <v>933.78928599999995</v>
      </c>
    </row>
    <row r="6374" spans="1:3">
      <c r="A6374" s="1">
        <f t="shared" si="201"/>
        <v>6343</v>
      </c>
      <c r="B6374" s="1">
        <f t="shared" si="200"/>
        <v>0.2334473215</v>
      </c>
      <c r="C6374" s="1">
        <v>933.78928599999995</v>
      </c>
    </row>
    <row r="6375" spans="1:3">
      <c r="A6375" s="1">
        <f t="shared" si="201"/>
        <v>6344</v>
      </c>
      <c r="B6375" s="1">
        <f t="shared" si="200"/>
        <v>0.2334473215</v>
      </c>
      <c r="C6375" s="1">
        <v>933.78928599999995</v>
      </c>
    </row>
    <row r="6376" spans="1:3">
      <c r="A6376" s="1">
        <f t="shared" si="201"/>
        <v>6345</v>
      </c>
      <c r="B6376" s="1">
        <f t="shared" si="200"/>
        <v>0.2334723215</v>
      </c>
      <c r="C6376" s="1">
        <v>933.88928599999997</v>
      </c>
    </row>
    <row r="6377" spans="1:3">
      <c r="A6377" s="1">
        <f t="shared" si="201"/>
        <v>6346</v>
      </c>
      <c r="B6377" s="1">
        <f t="shared" si="200"/>
        <v>0.2334723215</v>
      </c>
      <c r="C6377" s="1">
        <v>933.88928599999997</v>
      </c>
    </row>
    <row r="6378" spans="1:3">
      <c r="A6378" s="1">
        <f t="shared" si="201"/>
        <v>6347</v>
      </c>
      <c r="B6378" s="1">
        <f t="shared" si="200"/>
        <v>0.2334723215</v>
      </c>
      <c r="C6378" s="1">
        <v>933.88928599999997</v>
      </c>
    </row>
    <row r="6379" spans="1:3">
      <c r="A6379" s="1">
        <f t="shared" si="201"/>
        <v>6348</v>
      </c>
      <c r="B6379" s="1">
        <f t="shared" si="200"/>
        <v>0.23352207150000001</v>
      </c>
      <c r="C6379" s="1">
        <v>934.08828600000004</v>
      </c>
    </row>
    <row r="6380" spans="1:3">
      <c r="A6380" s="1">
        <f t="shared" si="201"/>
        <v>6349</v>
      </c>
      <c r="B6380" s="1">
        <f t="shared" si="200"/>
        <v>0.23352207150000001</v>
      </c>
      <c r="C6380" s="1">
        <v>934.08828600000004</v>
      </c>
    </row>
    <row r="6381" spans="1:3">
      <c r="A6381" s="1">
        <f t="shared" si="201"/>
        <v>6350</v>
      </c>
      <c r="B6381" s="1">
        <f t="shared" si="200"/>
        <v>0.23352207150000001</v>
      </c>
      <c r="C6381" s="1">
        <v>934.08828600000004</v>
      </c>
    </row>
    <row r="6382" spans="1:3">
      <c r="A6382" s="1">
        <f t="shared" si="201"/>
        <v>6351</v>
      </c>
      <c r="B6382" s="1">
        <f t="shared" si="200"/>
        <v>0.23352207150000001</v>
      </c>
      <c r="C6382" s="1">
        <v>934.08828600000004</v>
      </c>
    </row>
    <row r="6383" spans="1:3">
      <c r="A6383" s="1">
        <f t="shared" si="201"/>
        <v>6352</v>
      </c>
      <c r="B6383" s="1">
        <f t="shared" si="200"/>
        <v>0.23352207150000001</v>
      </c>
      <c r="C6383" s="1">
        <v>934.08828600000004</v>
      </c>
    </row>
    <row r="6384" spans="1:3">
      <c r="A6384" s="1">
        <f t="shared" si="201"/>
        <v>6353</v>
      </c>
      <c r="B6384" s="1">
        <f t="shared" si="200"/>
        <v>0.23352207150000001</v>
      </c>
      <c r="C6384" s="1">
        <v>934.08828600000004</v>
      </c>
    </row>
    <row r="6385" spans="1:3">
      <c r="A6385" s="1">
        <f t="shared" si="201"/>
        <v>6354</v>
      </c>
      <c r="B6385" s="1">
        <f t="shared" si="200"/>
        <v>0.23359732149999998</v>
      </c>
      <c r="C6385" s="1">
        <v>934.38928599999997</v>
      </c>
    </row>
    <row r="6386" spans="1:3">
      <c r="A6386" s="1">
        <f t="shared" si="201"/>
        <v>6355</v>
      </c>
      <c r="B6386" s="1">
        <f t="shared" si="200"/>
        <v>0.23363482149999998</v>
      </c>
      <c r="C6386" s="1">
        <v>934.53928599999995</v>
      </c>
    </row>
    <row r="6387" spans="1:3">
      <c r="A6387" s="1">
        <f t="shared" si="201"/>
        <v>6356</v>
      </c>
      <c r="B6387" s="1">
        <f t="shared" si="200"/>
        <v>0.23363482149999998</v>
      </c>
      <c r="C6387" s="1">
        <v>934.53928599999995</v>
      </c>
    </row>
    <row r="6388" spans="1:3">
      <c r="A6388" s="1">
        <f t="shared" si="201"/>
        <v>6357</v>
      </c>
      <c r="B6388" s="1">
        <f t="shared" si="200"/>
        <v>0.23362232150000001</v>
      </c>
      <c r="C6388" s="1">
        <v>934.48928599999999</v>
      </c>
    </row>
    <row r="6389" spans="1:3">
      <c r="A6389" s="1">
        <f t="shared" si="201"/>
        <v>6358</v>
      </c>
      <c r="B6389" s="1">
        <f t="shared" si="200"/>
        <v>0.23352207150000001</v>
      </c>
      <c r="C6389" s="1">
        <v>934.08828600000004</v>
      </c>
    </row>
    <row r="6390" spans="1:3">
      <c r="A6390" s="1">
        <f t="shared" si="201"/>
        <v>6359</v>
      </c>
      <c r="B6390" s="1">
        <f t="shared" si="200"/>
        <v>0.2334723215</v>
      </c>
      <c r="C6390" s="1">
        <v>933.88928599999997</v>
      </c>
    </row>
    <row r="6391" spans="1:3">
      <c r="A6391" s="1">
        <f t="shared" si="201"/>
        <v>6360</v>
      </c>
      <c r="B6391" s="1">
        <f t="shared" si="200"/>
        <v>0.2334473215</v>
      </c>
      <c r="C6391" s="1">
        <v>933.78928599999995</v>
      </c>
    </row>
    <row r="6392" spans="1:3">
      <c r="A6392" s="1">
        <f t="shared" si="201"/>
        <v>6361</v>
      </c>
      <c r="B6392" s="1">
        <f t="shared" si="200"/>
        <v>0.233546500425</v>
      </c>
      <c r="C6392" s="1">
        <v>934.18600170000002</v>
      </c>
    </row>
    <row r="6393" spans="1:3">
      <c r="A6393" s="1">
        <f t="shared" si="201"/>
        <v>6362</v>
      </c>
      <c r="B6393" s="1">
        <f t="shared" si="200"/>
        <v>0.233546500425</v>
      </c>
      <c r="C6393" s="1">
        <v>934.18600170000002</v>
      </c>
    </row>
    <row r="6394" spans="1:3">
      <c r="A6394" s="1">
        <f t="shared" si="201"/>
        <v>6363</v>
      </c>
      <c r="B6394" s="1">
        <f t="shared" si="200"/>
        <v>0.233546500425</v>
      </c>
      <c r="C6394" s="1">
        <v>934.18600170000002</v>
      </c>
    </row>
    <row r="6395" spans="1:3">
      <c r="A6395" s="1">
        <f t="shared" si="201"/>
        <v>6364</v>
      </c>
      <c r="B6395" s="1">
        <f t="shared" si="200"/>
        <v>0.23344650042500001</v>
      </c>
      <c r="C6395" s="1">
        <v>933.78600170000004</v>
      </c>
    </row>
    <row r="6396" spans="1:3">
      <c r="A6396" s="1">
        <f t="shared" si="201"/>
        <v>6365</v>
      </c>
      <c r="B6396" s="1">
        <f t="shared" si="200"/>
        <v>0.23344650042500001</v>
      </c>
      <c r="C6396" s="1">
        <v>933.78600170000004</v>
      </c>
    </row>
    <row r="6397" spans="1:3">
      <c r="A6397" s="1">
        <f t="shared" si="201"/>
        <v>6366</v>
      </c>
      <c r="B6397" s="1">
        <f t="shared" si="200"/>
        <v>0.23182150042500002</v>
      </c>
      <c r="C6397" s="1">
        <v>927.28600170000004</v>
      </c>
    </row>
    <row r="6398" spans="1:3">
      <c r="A6398" s="1">
        <f t="shared" si="201"/>
        <v>6367</v>
      </c>
      <c r="B6398" s="1">
        <f t="shared" si="200"/>
        <v>0.23182150042500002</v>
      </c>
      <c r="C6398" s="1">
        <v>927.28600170000004</v>
      </c>
    </row>
    <row r="6399" spans="1:3">
      <c r="A6399" s="1">
        <f t="shared" si="201"/>
        <v>6368</v>
      </c>
      <c r="B6399" s="1">
        <f t="shared" si="200"/>
        <v>0.23182150042500002</v>
      </c>
      <c r="C6399" s="1">
        <v>927.28600170000004</v>
      </c>
    </row>
    <row r="6400" spans="1:3">
      <c r="A6400" s="1">
        <f t="shared" si="201"/>
        <v>6369</v>
      </c>
      <c r="B6400" s="1">
        <f t="shared" si="200"/>
        <v>0.23182150042500002</v>
      </c>
      <c r="C6400" s="1">
        <v>927.28600170000004</v>
      </c>
    </row>
    <row r="6401" spans="1:3">
      <c r="A6401" s="1">
        <f t="shared" si="201"/>
        <v>6370</v>
      </c>
      <c r="B6401" s="1">
        <f t="shared" si="200"/>
        <v>0.233546500425</v>
      </c>
      <c r="C6401" s="1">
        <v>934.18600170000002</v>
      </c>
    </row>
    <row r="6402" spans="1:3">
      <c r="A6402" s="1">
        <f t="shared" si="201"/>
        <v>6371</v>
      </c>
      <c r="B6402" s="1">
        <f t="shared" si="200"/>
        <v>0.233546500425</v>
      </c>
      <c r="C6402" s="1">
        <v>934.18600170000002</v>
      </c>
    </row>
    <row r="6403" spans="1:3">
      <c r="A6403" s="1">
        <f t="shared" si="201"/>
        <v>6372</v>
      </c>
      <c r="B6403" s="1">
        <f t="shared" si="200"/>
        <v>0.233546500425</v>
      </c>
      <c r="C6403" s="1">
        <v>934.18600170000002</v>
      </c>
    </row>
    <row r="6404" spans="1:3">
      <c r="A6404" s="1">
        <f t="shared" si="201"/>
        <v>6373</v>
      </c>
      <c r="B6404" s="1">
        <f t="shared" si="200"/>
        <v>0.233546500425</v>
      </c>
      <c r="C6404" s="1">
        <v>934.18600170000002</v>
      </c>
    </row>
    <row r="6405" spans="1:3">
      <c r="A6405" s="1">
        <f t="shared" si="201"/>
        <v>6374</v>
      </c>
      <c r="B6405" s="1">
        <f t="shared" si="200"/>
        <v>0.233546500425</v>
      </c>
      <c r="C6405" s="1">
        <v>934.18600170000002</v>
      </c>
    </row>
    <row r="6406" spans="1:3">
      <c r="A6406" s="1">
        <f t="shared" si="201"/>
        <v>6375</v>
      </c>
      <c r="B6406" s="1">
        <f t="shared" si="200"/>
        <v>0.233546500425</v>
      </c>
      <c r="C6406" s="1">
        <v>934.18600170000002</v>
      </c>
    </row>
    <row r="6407" spans="1:3">
      <c r="A6407" s="1">
        <f t="shared" si="201"/>
        <v>6376</v>
      </c>
      <c r="B6407" s="1">
        <f t="shared" si="200"/>
        <v>0.233546500425</v>
      </c>
      <c r="C6407" s="1">
        <v>934.18600170000002</v>
      </c>
    </row>
    <row r="6408" spans="1:3">
      <c r="A6408" s="1">
        <f t="shared" si="201"/>
        <v>6377</v>
      </c>
      <c r="B6408" s="1">
        <f t="shared" si="200"/>
        <v>0.233546500425</v>
      </c>
      <c r="C6408" s="1">
        <v>934.18600170000002</v>
      </c>
    </row>
    <row r="6409" spans="1:3">
      <c r="A6409" s="1">
        <f t="shared" si="201"/>
        <v>6378</v>
      </c>
      <c r="B6409" s="1">
        <f t="shared" si="200"/>
        <v>0.233546500425</v>
      </c>
      <c r="C6409" s="1">
        <v>934.18600170000002</v>
      </c>
    </row>
    <row r="6410" spans="1:3">
      <c r="A6410" s="1">
        <f t="shared" si="201"/>
        <v>6379</v>
      </c>
      <c r="B6410" s="1">
        <f t="shared" si="200"/>
        <v>0.23367150042500001</v>
      </c>
      <c r="C6410" s="1">
        <v>934.68600170000002</v>
      </c>
    </row>
    <row r="6411" spans="1:3">
      <c r="A6411" s="1">
        <f t="shared" si="201"/>
        <v>6380</v>
      </c>
      <c r="B6411" s="1">
        <f t="shared" si="200"/>
        <v>0.23367150042500001</v>
      </c>
      <c r="C6411" s="1">
        <v>934.68600170000002</v>
      </c>
    </row>
    <row r="6412" spans="1:3">
      <c r="A6412" s="1">
        <f t="shared" si="201"/>
        <v>6381</v>
      </c>
      <c r="B6412" s="1">
        <f t="shared" si="200"/>
        <v>0.23367150042500001</v>
      </c>
      <c r="C6412" s="1">
        <v>934.68600170000002</v>
      </c>
    </row>
    <row r="6413" spans="1:3">
      <c r="A6413" s="1">
        <f t="shared" si="201"/>
        <v>6382</v>
      </c>
      <c r="B6413" s="1">
        <f t="shared" si="200"/>
        <v>0.23367150042500001</v>
      </c>
      <c r="C6413" s="1">
        <v>934.68600170000002</v>
      </c>
    </row>
    <row r="6414" spans="1:3">
      <c r="A6414" s="1">
        <f t="shared" si="201"/>
        <v>6383</v>
      </c>
      <c r="B6414" s="1">
        <f t="shared" si="200"/>
        <v>0.233546500425</v>
      </c>
      <c r="C6414" s="1">
        <v>934.18600170000002</v>
      </c>
    </row>
    <row r="6415" spans="1:3">
      <c r="A6415" s="1">
        <f t="shared" si="201"/>
        <v>6384</v>
      </c>
      <c r="B6415" s="1">
        <f t="shared" si="200"/>
        <v>0.233546500425</v>
      </c>
      <c r="C6415" s="1">
        <v>934.18600170000002</v>
      </c>
    </row>
    <row r="6416" spans="1:3">
      <c r="A6416" s="1">
        <f t="shared" si="201"/>
        <v>6385</v>
      </c>
      <c r="B6416" s="1">
        <f t="shared" si="200"/>
        <v>0.23340013937500001</v>
      </c>
      <c r="C6416" s="1">
        <v>933.60055750000004</v>
      </c>
    </row>
    <row r="6417" spans="1:3">
      <c r="A6417" s="1">
        <f t="shared" si="201"/>
        <v>6386</v>
      </c>
      <c r="B6417" s="1">
        <f t="shared" si="200"/>
        <v>0.23340013937500001</v>
      </c>
      <c r="C6417" s="1">
        <v>933.60055750000004</v>
      </c>
    </row>
    <row r="6418" spans="1:3">
      <c r="A6418" s="1">
        <f t="shared" si="201"/>
        <v>6387</v>
      </c>
      <c r="B6418" s="1">
        <f t="shared" si="200"/>
        <v>0.23290013937500001</v>
      </c>
      <c r="C6418" s="1">
        <v>931.60055750000004</v>
      </c>
    </row>
    <row r="6419" spans="1:3">
      <c r="A6419" s="1">
        <f t="shared" si="201"/>
        <v>6388</v>
      </c>
      <c r="B6419" s="1">
        <f t="shared" si="200"/>
        <v>0.23290013937500001</v>
      </c>
      <c r="C6419" s="1">
        <v>931.60055750000004</v>
      </c>
    </row>
    <row r="6420" spans="1:3">
      <c r="A6420" s="1">
        <f t="shared" si="201"/>
        <v>6389</v>
      </c>
      <c r="B6420" s="1">
        <f t="shared" si="200"/>
        <v>0.23290013937500001</v>
      </c>
      <c r="C6420" s="1">
        <v>931.60055750000004</v>
      </c>
    </row>
    <row r="6421" spans="1:3">
      <c r="A6421" s="1">
        <f t="shared" si="201"/>
        <v>6390</v>
      </c>
      <c r="B6421" s="1">
        <f t="shared" si="200"/>
        <v>0.23340013937500001</v>
      </c>
      <c r="C6421" s="1">
        <v>933.60055750000004</v>
      </c>
    </row>
    <row r="6422" spans="1:3">
      <c r="A6422" s="1">
        <f t="shared" si="201"/>
        <v>6391</v>
      </c>
      <c r="B6422" s="1">
        <f t="shared" si="200"/>
        <v>0.23362488937500001</v>
      </c>
      <c r="C6422" s="1">
        <v>934.49955750000004</v>
      </c>
    </row>
    <row r="6423" spans="1:3">
      <c r="A6423" s="1">
        <f t="shared" si="201"/>
        <v>6392</v>
      </c>
      <c r="B6423" s="1">
        <f t="shared" si="200"/>
        <v>0.23362488937500001</v>
      </c>
      <c r="C6423" s="1">
        <v>934.49955750000004</v>
      </c>
    </row>
    <row r="6424" spans="1:3">
      <c r="A6424" s="1">
        <f t="shared" si="201"/>
        <v>6393</v>
      </c>
      <c r="B6424" s="1">
        <f t="shared" si="200"/>
        <v>0.23362488937500001</v>
      </c>
      <c r="C6424" s="1">
        <v>934.49955750000004</v>
      </c>
    </row>
    <row r="6425" spans="1:3">
      <c r="A6425" s="1">
        <f t="shared" si="201"/>
        <v>6394</v>
      </c>
      <c r="B6425" s="1">
        <f t="shared" si="200"/>
        <v>0.23362488937500001</v>
      </c>
      <c r="C6425" s="1">
        <v>934.49955750000004</v>
      </c>
    </row>
    <row r="6426" spans="1:3">
      <c r="A6426" s="1">
        <f t="shared" si="201"/>
        <v>6395</v>
      </c>
      <c r="B6426" s="1">
        <f t="shared" si="200"/>
        <v>0.233627639375</v>
      </c>
      <c r="C6426" s="1">
        <v>934.5105575</v>
      </c>
    </row>
    <row r="6427" spans="1:3">
      <c r="A6427" s="1">
        <f t="shared" si="201"/>
        <v>6396</v>
      </c>
      <c r="B6427" s="1">
        <f t="shared" si="200"/>
        <v>0.23362888937500001</v>
      </c>
      <c r="C6427" s="1">
        <v>934.5155575</v>
      </c>
    </row>
    <row r="6428" spans="1:3">
      <c r="A6428" s="1">
        <f t="shared" si="201"/>
        <v>6397</v>
      </c>
      <c r="B6428" s="1">
        <f t="shared" si="200"/>
        <v>0.233627639375</v>
      </c>
      <c r="C6428" s="1">
        <v>934.5105575</v>
      </c>
    </row>
    <row r="6429" spans="1:3">
      <c r="A6429" s="1">
        <f t="shared" si="201"/>
        <v>6398</v>
      </c>
      <c r="B6429" s="1">
        <f t="shared" si="200"/>
        <v>0.23362888937500001</v>
      </c>
      <c r="C6429" s="1">
        <v>934.5155575</v>
      </c>
    </row>
    <row r="6430" spans="1:3">
      <c r="A6430" s="1">
        <f t="shared" si="201"/>
        <v>6399</v>
      </c>
      <c r="B6430" s="1">
        <f t="shared" si="200"/>
        <v>0.23363013937499999</v>
      </c>
      <c r="C6430" s="1">
        <v>934.5205575</v>
      </c>
    </row>
    <row r="6431" spans="1:3">
      <c r="A6431" s="1">
        <f t="shared" si="201"/>
        <v>6400</v>
      </c>
      <c r="B6431" s="1">
        <f t="shared" si="200"/>
        <v>0.23363013937499999</v>
      </c>
      <c r="C6431" s="1">
        <v>934.5205575</v>
      </c>
    </row>
    <row r="6432" spans="1:3">
      <c r="A6432" s="1">
        <f t="shared" si="201"/>
        <v>6401</v>
      </c>
      <c r="B6432" s="1">
        <f t="shared" si="200"/>
        <v>0.23363263937500001</v>
      </c>
      <c r="C6432" s="1">
        <v>934.53055749999999</v>
      </c>
    </row>
    <row r="6433" spans="1:3">
      <c r="A6433" s="1">
        <f t="shared" si="201"/>
        <v>6402</v>
      </c>
      <c r="B6433" s="1">
        <f t="shared" ref="B6433:B6496" si="202">C6433/$E$31</f>
        <v>0.23363263937500001</v>
      </c>
      <c r="C6433" s="1">
        <v>934.53055749999999</v>
      </c>
    </row>
    <row r="6434" spans="1:3">
      <c r="A6434" s="1">
        <f t="shared" ref="A6434:A6497" si="203">A6433+1</f>
        <v>6403</v>
      </c>
      <c r="B6434" s="1">
        <f t="shared" si="202"/>
        <v>0.23363763937499998</v>
      </c>
      <c r="C6434" s="1">
        <v>934.55055749999997</v>
      </c>
    </row>
    <row r="6435" spans="1:3">
      <c r="A6435" s="1">
        <f t="shared" si="203"/>
        <v>6404</v>
      </c>
      <c r="B6435" s="1">
        <f t="shared" si="202"/>
        <v>0.23363763937499998</v>
      </c>
      <c r="C6435" s="1">
        <v>934.55055749999997</v>
      </c>
    </row>
    <row r="6436" spans="1:3">
      <c r="A6436" s="1">
        <f t="shared" si="203"/>
        <v>6405</v>
      </c>
      <c r="B6436" s="1">
        <f t="shared" si="202"/>
        <v>0.23363763937499998</v>
      </c>
      <c r="C6436" s="1">
        <v>934.55055749999997</v>
      </c>
    </row>
    <row r="6437" spans="1:3">
      <c r="A6437" s="1">
        <f t="shared" si="203"/>
        <v>6406</v>
      </c>
      <c r="B6437" s="1">
        <f t="shared" si="202"/>
        <v>0.23363763937499998</v>
      </c>
      <c r="C6437" s="1">
        <v>934.55055749999997</v>
      </c>
    </row>
    <row r="6438" spans="1:3">
      <c r="A6438" s="1">
        <f t="shared" si="203"/>
        <v>6407</v>
      </c>
      <c r="B6438" s="1">
        <f t="shared" si="202"/>
        <v>0.23363013937499999</v>
      </c>
      <c r="C6438" s="1">
        <v>934.5205575</v>
      </c>
    </row>
    <row r="6439" spans="1:3">
      <c r="A6439" s="1">
        <f t="shared" si="203"/>
        <v>6408</v>
      </c>
      <c r="B6439" s="1">
        <f t="shared" si="202"/>
        <v>0.23362888937500001</v>
      </c>
      <c r="C6439" s="1">
        <v>934.5155575</v>
      </c>
    </row>
    <row r="6440" spans="1:3">
      <c r="A6440" s="1">
        <f t="shared" si="203"/>
        <v>6409</v>
      </c>
      <c r="B6440" s="1">
        <f t="shared" si="202"/>
        <v>0.23367756340000001</v>
      </c>
      <c r="C6440" s="1">
        <v>934.71025359999999</v>
      </c>
    </row>
    <row r="6441" spans="1:3">
      <c r="A6441" s="1">
        <f t="shared" si="203"/>
        <v>6410</v>
      </c>
      <c r="B6441" s="1">
        <f t="shared" si="202"/>
        <v>0.23295006340000002</v>
      </c>
      <c r="C6441" s="1">
        <v>931.80025360000002</v>
      </c>
    </row>
    <row r="6442" spans="1:3">
      <c r="A6442" s="1">
        <f t="shared" si="203"/>
        <v>6411</v>
      </c>
      <c r="B6442" s="1">
        <f t="shared" si="202"/>
        <v>0.23295006340000002</v>
      </c>
      <c r="C6442" s="1">
        <v>931.80025360000002</v>
      </c>
    </row>
    <row r="6443" spans="1:3">
      <c r="A6443" s="1">
        <f t="shared" si="203"/>
        <v>6412</v>
      </c>
      <c r="B6443" s="1">
        <f t="shared" si="202"/>
        <v>0.23295006340000002</v>
      </c>
      <c r="C6443" s="1">
        <v>931.80025360000002</v>
      </c>
    </row>
    <row r="6444" spans="1:3">
      <c r="A6444" s="1">
        <f t="shared" si="203"/>
        <v>6413</v>
      </c>
      <c r="B6444" s="1">
        <f t="shared" si="202"/>
        <v>0.23345006340000002</v>
      </c>
      <c r="C6444" s="1">
        <v>933.80025360000002</v>
      </c>
    </row>
    <row r="6445" spans="1:3">
      <c r="A6445" s="1">
        <f t="shared" si="203"/>
        <v>6414</v>
      </c>
      <c r="B6445" s="1">
        <f t="shared" si="202"/>
        <v>0.23367756340000001</v>
      </c>
      <c r="C6445" s="1">
        <v>934.71025359999999</v>
      </c>
    </row>
    <row r="6446" spans="1:3">
      <c r="A6446" s="1">
        <f t="shared" si="203"/>
        <v>6415</v>
      </c>
      <c r="B6446" s="1">
        <f t="shared" si="202"/>
        <v>0.23367756340000001</v>
      </c>
      <c r="C6446" s="1">
        <v>934.71025359999999</v>
      </c>
    </row>
    <row r="6447" spans="1:3">
      <c r="A6447" s="1">
        <f t="shared" si="203"/>
        <v>6416</v>
      </c>
      <c r="B6447" s="1">
        <f t="shared" si="202"/>
        <v>0.23345006340000002</v>
      </c>
      <c r="C6447" s="1">
        <v>933.80025360000002</v>
      </c>
    </row>
    <row r="6448" spans="1:3">
      <c r="A6448" s="1">
        <f t="shared" si="203"/>
        <v>6417</v>
      </c>
      <c r="B6448" s="1">
        <f t="shared" si="202"/>
        <v>0.23367756340000001</v>
      </c>
      <c r="C6448" s="1">
        <v>934.71025359999999</v>
      </c>
    </row>
    <row r="6449" spans="1:3">
      <c r="A6449" s="1">
        <f t="shared" si="203"/>
        <v>6418</v>
      </c>
      <c r="B6449" s="1">
        <f t="shared" si="202"/>
        <v>0.23367881339999999</v>
      </c>
      <c r="C6449" s="1">
        <v>934.71525359999998</v>
      </c>
    </row>
    <row r="6450" spans="1:3">
      <c r="A6450" s="1">
        <f t="shared" si="203"/>
        <v>6419</v>
      </c>
      <c r="B6450" s="1">
        <f t="shared" si="202"/>
        <v>0.23367881339999999</v>
      </c>
      <c r="C6450" s="1">
        <v>934.71525359999998</v>
      </c>
    </row>
    <row r="6451" spans="1:3">
      <c r="A6451" s="1">
        <f t="shared" si="203"/>
        <v>6420</v>
      </c>
      <c r="B6451" s="1">
        <f t="shared" si="202"/>
        <v>0.23368531340000001</v>
      </c>
      <c r="C6451" s="1">
        <v>934.74125360000005</v>
      </c>
    </row>
    <row r="6452" spans="1:3">
      <c r="A6452" s="1">
        <f t="shared" si="203"/>
        <v>6421</v>
      </c>
      <c r="B6452" s="1">
        <f t="shared" si="202"/>
        <v>0.2336800634</v>
      </c>
      <c r="C6452" s="1">
        <v>934.72025359999998</v>
      </c>
    </row>
    <row r="6453" spans="1:3">
      <c r="A6453" s="1">
        <f t="shared" si="203"/>
        <v>6422</v>
      </c>
      <c r="B6453" s="1">
        <f t="shared" si="202"/>
        <v>0.2336800634</v>
      </c>
      <c r="C6453" s="1">
        <v>934.72025359999998</v>
      </c>
    </row>
    <row r="6454" spans="1:3">
      <c r="A6454" s="1">
        <f t="shared" si="203"/>
        <v>6423</v>
      </c>
      <c r="B6454" s="1">
        <f t="shared" si="202"/>
        <v>0.23368531340000001</v>
      </c>
      <c r="C6454" s="1">
        <v>934.74125360000005</v>
      </c>
    </row>
    <row r="6455" spans="1:3">
      <c r="A6455" s="1">
        <f t="shared" si="203"/>
        <v>6424</v>
      </c>
      <c r="B6455" s="1">
        <f t="shared" si="202"/>
        <v>0.23368531340000001</v>
      </c>
      <c r="C6455" s="1">
        <v>934.74125360000005</v>
      </c>
    </row>
    <row r="6456" spans="1:3">
      <c r="A6456" s="1">
        <f t="shared" si="203"/>
        <v>6425</v>
      </c>
      <c r="B6456" s="1">
        <f t="shared" si="202"/>
        <v>0.23368531340000001</v>
      </c>
      <c r="C6456" s="1">
        <v>934.74125360000005</v>
      </c>
    </row>
    <row r="6457" spans="1:3">
      <c r="A6457" s="1">
        <f t="shared" si="203"/>
        <v>6426</v>
      </c>
      <c r="B6457" s="1">
        <f t="shared" si="202"/>
        <v>0.23368531340000001</v>
      </c>
      <c r="C6457" s="1">
        <v>934.74125360000005</v>
      </c>
    </row>
    <row r="6458" spans="1:3">
      <c r="A6458" s="1">
        <f t="shared" si="203"/>
        <v>6427</v>
      </c>
      <c r="B6458" s="1">
        <f t="shared" si="202"/>
        <v>0.23368756339999999</v>
      </c>
      <c r="C6458" s="1">
        <v>934.75025359999995</v>
      </c>
    </row>
    <row r="6459" spans="1:3">
      <c r="A6459" s="1">
        <f t="shared" si="203"/>
        <v>6428</v>
      </c>
      <c r="B6459" s="1">
        <f t="shared" si="202"/>
        <v>0.23368756339999999</v>
      </c>
      <c r="C6459" s="1">
        <v>934.75025359999995</v>
      </c>
    </row>
    <row r="6460" spans="1:3">
      <c r="A6460" s="1">
        <f t="shared" si="203"/>
        <v>6429</v>
      </c>
      <c r="B6460" s="1">
        <f t="shared" si="202"/>
        <v>0.23368756339999999</v>
      </c>
      <c r="C6460" s="1">
        <v>934.75025359999995</v>
      </c>
    </row>
    <row r="6461" spans="1:3">
      <c r="A6461" s="1">
        <f t="shared" si="203"/>
        <v>6430</v>
      </c>
      <c r="B6461" s="1">
        <f t="shared" si="202"/>
        <v>0.23368531340000001</v>
      </c>
      <c r="C6461" s="1">
        <v>934.74125360000005</v>
      </c>
    </row>
    <row r="6462" spans="1:3">
      <c r="A6462" s="1">
        <f t="shared" si="203"/>
        <v>6431</v>
      </c>
      <c r="B6462" s="1">
        <f t="shared" si="202"/>
        <v>0.23368531340000001</v>
      </c>
      <c r="C6462" s="1">
        <v>934.74125360000005</v>
      </c>
    </row>
    <row r="6463" spans="1:3">
      <c r="A6463" s="1">
        <f t="shared" si="203"/>
        <v>6432</v>
      </c>
      <c r="B6463" s="1">
        <f t="shared" si="202"/>
        <v>0.23367881339999999</v>
      </c>
      <c r="C6463" s="1">
        <v>934.71525359999998</v>
      </c>
    </row>
    <row r="6464" spans="1:3">
      <c r="A6464" s="1">
        <f t="shared" si="203"/>
        <v>6433</v>
      </c>
      <c r="B6464" s="1">
        <f t="shared" si="202"/>
        <v>0.22656998352499999</v>
      </c>
      <c r="C6464" s="1">
        <v>906.27993409999999</v>
      </c>
    </row>
    <row r="6465" spans="1:3">
      <c r="A6465" s="1">
        <f t="shared" si="203"/>
        <v>6434</v>
      </c>
      <c r="B6465" s="1">
        <f t="shared" si="202"/>
        <v>0.226444983525</v>
      </c>
      <c r="C6465" s="1">
        <v>905.77993409999999</v>
      </c>
    </row>
    <row r="6466" spans="1:3">
      <c r="A6466" s="1">
        <f t="shared" si="203"/>
        <v>6435</v>
      </c>
      <c r="B6466" s="1">
        <f t="shared" si="202"/>
        <v>0.226444983525</v>
      </c>
      <c r="C6466" s="1">
        <v>905.77993409999999</v>
      </c>
    </row>
    <row r="6467" spans="1:3">
      <c r="A6467" s="1">
        <f t="shared" si="203"/>
        <v>6436</v>
      </c>
      <c r="B6467" s="1">
        <f t="shared" si="202"/>
        <v>0.226444983525</v>
      </c>
      <c r="C6467" s="1">
        <v>905.77993409999999</v>
      </c>
    </row>
    <row r="6468" spans="1:3">
      <c r="A6468" s="1">
        <f t="shared" si="203"/>
        <v>6437</v>
      </c>
      <c r="B6468" s="1">
        <f t="shared" si="202"/>
        <v>0.226444983525</v>
      </c>
      <c r="C6468" s="1">
        <v>905.77993409999999</v>
      </c>
    </row>
    <row r="6469" spans="1:3">
      <c r="A6469" s="1">
        <f t="shared" si="203"/>
        <v>6438</v>
      </c>
      <c r="B6469" s="1">
        <f t="shared" si="202"/>
        <v>0.22656998352499999</v>
      </c>
      <c r="C6469" s="1">
        <v>906.27993409999999</v>
      </c>
    </row>
    <row r="6470" spans="1:3">
      <c r="A6470" s="1">
        <f t="shared" si="203"/>
        <v>6439</v>
      </c>
      <c r="B6470" s="1">
        <f t="shared" si="202"/>
        <v>0.22656998352499999</v>
      </c>
      <c r="C6470" s="1">
        <v>906.27993409999999</v>
      </c>
    </row>
    <row r="6471" spans="1:3">
      <c r="A6471" s="1">
        <f t="shared" si="203"/>
        <v>6440</v>
      </c>
      <c r="B6471" s="1">
        <f t="shared" si="202"/>
        <v>0.226444983525</v>
      </c>
      <c r="C6471" s="1">
        <v>905.77993409999999</v>
      </c>
    </row>
    <row r="6472" spans="1:3">
      <c r="A6472" s="1">
        <f t="shared" si="203"/>
        <v>6441</v>
      </c>
      <c r="B6472" s="1">
        <f t="shared" si="202"/>
        <v>0.22656998352499999</v>
      </c>
      <c r="C6472" s="1">
        <v>906.27993409999999</v>
      </c>
    </row>
    <row r="6473" spans="1:3">
      <c r="A6473" s="1">
        <f t="shared" si="203"/>
        <v>6442</v>
      </c>
      <c r="B6473" s="1">
        <f t="shared" si="202"/>
        <v>0.23367373352499998</v>
      </c>
      <c r="C6473" s="1">
        <v>934.69493409999995</v>
      </c>
    </row>
    <row r="6474" spans="1:3">
      <c r="A6474" s="1">
        <f t="shared" si="203"/>
        <v>6443</v>
      </c>
      <c r="B6474" s="1">
        <f t="shared" si="202"/>
        <v>0.23367373352499998</v>
      </c>
      <c r="C6474" s="1">
        <v>934.69493409999995</v>
      </c>
    </row>
    <row r="6475" spans="1:3">
      <c r="A6475" s="1">
        <f t="shared" si="203"/>
        <v>6444</v>
      </c>
      <c r="B6475" s="1">
        <f t="shared" si="202"/>
        <v>0.23367498352499999</v>
      </c>
      <c r="C6475" s="1">
        <v>934.69993409999995</v>
      </c>
    </row>
    <row r="6476" spans="1:3">
      <c r="A6476" s="1">
        <f t="shared" si="203"/>
        <v>6445</v>
      </c>
      <c r="B6476" s="1">
        <f t="shared" si="202"/>
        <v>0.23367498352499999</v>
      </c>
      <c r="C6476" s="1">
        <v>934.69993409999995</v>
      </c>
    </row>
    <row r="6477" spans="1:3">
      <c r="A6477" s="1">
        <f t="shared" si="203"/>
        <v>6446</v>
      </c>
      <c r="B6477" s="1">
        <f t="shared" si="202"/>
        <v>0.233684983525</v>
      </c>
      <c r="C6477" s="1">
        <v>934.73993410000003</v>
      </c>
    </row>
    <row r="6478" spans="1:3">
      <c r="A6478" s="1">
        <f t="shared" si="203"/>
        <v>6447</v>
      </c>
      <c r="B6478" s="1">
        <f t="shared" si="202"/>
        <v>0.23368748352500002</v>
      </c>
      <c r="C6478" s="1">
        <v>934.74993410000002</v>
      </c>
    </row>
    <row r="6479" spans="1:3">
      <c r="A6479" s="1">
        <f t="shared" si="203"/>
        <v>6448</v>
      </c>
      <c r="B6479" s="1">
        <f t="shared" si="202"/>
        <v>0.23368748352500002</v>
      </c>
      <c r="C6479" s="1">
        <v>934.74993410000002</v>
      </c>
    </row>
    <row r="6480" spans="1:3">
      <c r="A6480" s="1">
        <f t="shared" si="203"/>
        <v>6449</v>
      </c>
      <c r="B6480" s="1">
        <f t="shared" si="202"/>
        <v>0.23368748352500002</v>
      </c>
      <c r="C6480" s="1">
        <v>934.74993410000002</v>
      </c>
    </row>
    <row r="6481" spans="1:3">
      <c r="A6481" s="1">
        <f t="shared" si="203"/>
        <v>6450</v>
      </c>
      <c r="B6481" s="1">
        <f t="shared" si="202"/>
        <v>0.23368748352500002</v>
      </c>
      <c r="C6481" s="1">
        <v>934.74993410000002</v>
      </c>
    </row>
    <row r="6482" spans="1:3">
      <c r="A6482" s="1">
        <f t="shared" si="203"/>
        <v>6451</v>
      </c>
      <c r="B6482" s="1">
        <f t="shared" si="202"/>
        <v>0.23368748352500002</v>
      </c>
      <c r="C6482" s="1">
        <v>934.74993410000002</v>
      </c>
    </row>
    <row r="6483" spans="1:3">
      <c r="A6483" s="1">
        <f t="shared" si="203"/>
        <v>6452</v>
      </c>
      <c r="B6483" s="1">
        <f t="shared" si="202"/>
        <v>0.233700233525</v>
      </c>
      <c r="C6483" s="1">
        <v>934.80093409999995</v>
      </c>
    </row>
    <row r="6484" spans="1:3">
      <c r="A6484" s="1">
        <f t="shared" si="203"/>
        <v>6453</v>
      </c>
      <c r="B6484" s="1">
        <f t="shared" si="202"/>
        <v>0.23368748352500002</v>
      </c>
      <c r="C6484" s="1">
        <v>934.74993410000002</v>
      </c>
    </row>
    <row r="6485" spans="1:3">
      <c r="A6485" s="1">
        <f t="shared" si="203"/>
        <v>6454</v>
      </c>
      <c r="B6485" s="1">
        <f t="shared" si="202"/>
        <v>0.23368748352500002</v>
      </c>
      <c r="C6485" s="1">
        <v>934.74993410000002</v>
      </c>
    </row>
    <row r="6486" spans="1:3">
      <c r="A6486" s="1">
        <f t="shared" si="203"/>
        <v>6455</v>
      </c>
      <c r="B6486" s="1">
        <f t="shared" si="202"/>
        <v>0.23367498352499999</v>
      </c>
      <c r="C6486" s="1">
        <v>934.69993409999995</v>
      </c>
    </row>
    <row r="6487" spans="1:3">
      <c r="A6487" s="1">
        <f t="shared" si="203"/>
        <v>6456</v>
      </c>
      <c r="B6487" s="1">
        <f t="shared" si="202"/>
        <v>0.23367373352499998</v>
      </c>
      <c r="C6487" s="1">
        <v>934.69493409999995</v>
      </c>
    </row>
    <row r="6488" spans="1:3">
      <c r="A6488" s="1">
        <f t="shared" si="203"/>
        <v>6457</v>
      </c>
      <c r="B6488" s="1">
        <f t="shared" si="202"/>
        <v>0.22642226840000002</v>
      </c>
      <c r="C6488" s="1">
        <v>905.68907360000003</v>
      </c>
    </row>
    <row r="6489" spans="1:3">
      <c r="A6489" s="1">
        <f t="shared" si="203"/>
        <v>6458</v>
      </c>
      <c r="B6489" s="1">
        <f t="shared" si="202"/>
        <v>0.22642226840000002</v>
      </c>
      <c r="C6489" s="1">
        <v>905.68907360000003</v>
      </c>
    </row>
    <row r="6490" spans="1:3">
      <c r="A6490" s="1">
        <f t="shared" si="203"/>
        <v>6459</v>
      </c>
      <c r="B6490" s="1">
        <f t="shared" si="202"/>
        <v>0.22642226840000002</v>
      </c>
      <c r="C6490" s="1">
        <v>905.68907360000003</v>
      </c>
    </row>
    <row r="6491" spans="1:3">
      <c r="A6491" s="1">
        <f t="shared" si="203"/>
        <v>6460</v>
      </c>
      <c r="B6491" s="1">
        <f t="shared" si="202"/>
        <v>0.22642226840000002</v>
      </c>
      <c r="C6491" s="1">
        <v>905.68907360000003</v>
      </c>
    </row>
    <row r="6492" spans="1:3">
      <c r="A6492" s="1">
        <f t="shared" si="203"/>
        <v>6461</v>
      </c>
      <c r="B6492" s="1">
        <f t="shared" si="202"/>
        <v>0.22642226840000002</v>
      </c>
      <c r="C6492" s="1">
        <v>905.68907360000003</v>
      </c>
    </row>
    <row r="6493" spans="1:3">
      <c r="A6493" s="1">
        <f t="shared" si="203"/>
        <v>6462</v>
      </c>
      <c r="B6493" s="1">
        <f t="shared" si="202"/>
        <v>0.22642226840000002</v>
      </c>
      <c r="C6493" s="1">
        <v>905.68907360000003</v>
      </c>
    </row>
    <row r="6494" spans="1:3">
      <c r="A6494" s="1">
        <f t="shared" si="203"/>
        <v>6463</v>
      </c>
      <c r="B6494" s="1">
        <f t="shared" si="202"/>
        <v>0.22642226840000002</v>
      </c>
      <c r="C6494" s="1">
        <v>905.68907360000003</v>
      </c>
    </row>
    <row r="6495" spans="1:3">
      <c r="A6495" s="1">
        <f t="shared" si="203"/>
        <v>6464</v>
      </c>
      <c r="B6495" s="1">
        <f t="shared" si="202"/>
        <v>0.22642226840000002</v>
      </c>
      <c r="C6495" s="1">
        <v>905.68907360000003</v>
      </c>
    </row>
    <row r="6496" spans="1:3">
      <c r="A6496" s="1">
        <f t="shared" si="203"/>
        <v>6465</v>
      </c>
      <c r="B6496" s="1">
        <f t="shared" si="202"/>
        <v>0.22642226840000002</v>
      </c>
      <c r="C6496" s="1">
        <v>905.68907360000003</v>
      </c>
    </row>
    <row r="6497" spans="1:3">
      <c r="A6497" s="1">
        <f t="shared" si="203"/>
        <v>6466</v>
      </c>
      <c r="B6497" s="1">
        <f t="shared" ref="B6497:B6560" si="204">C6497/$E$31</f>
        <v>0.2265222684</v>
      </c>
      <c r="C6497" s="1">
        <v>906.08907360000001</v>
      </c>
    </row>
    <row r="6498" spans="1:3">
      <c r="A6498" s="1">
        <f t="shared" ref="A6498:A6561" si="205">A6497+1</f>
        <v>6467</v>
      </c>
      <c r="B6498" s="1">
        <f t="shared" si="204"/>
        <v>0.2331472684</v>
      </c>
      <c r="C6498" s="1">
        <v>932.58907360000001</v>
      </c>
    </row>
    <row r="6499" spans="1:3">
      <c r="A6499" s="1">
        <f t="shared" si="205"/>
        <v>6468</v>
      </c>
      <c r="B6499" s="1">
        <f t="shared" si="204"/>
        <v>0.2331472684</v>
      </c>
      <c r="C6499" s="1">
        <v>932.58907360000001</v>
      </c>
    </row>
    <row r="6500" spans="1:3">
      <c r="A6500" s="1">
        <f t="shared" si="205"/>
        <v>6469</v>
      </c>
      <c r="B6500" s="1">
        <f t="shared" si="204"/>
        <v>0.2331472684</v>
      </c>
      <c r="C6500" s="1">
        <v>932.58907360000001</v>
      </c>
    </row>
    <row r="6501" spans="1:3">
      <c r="A6501" s="1">
        <f t="shared" si="205"/>
        <v>6470</v>
      </c>
      <c r="B6501" s="1">
        <f t="shared" si="204"/>
        <v>0.2331472684</v>
      </c>
      <c r="C6501" s="1">
        <v>932.58907360000001</v>
      </c>
    </row>
    <row r="6502" spans="1:3">
      <c r="A6502" s="1">
        <f t="shared" si="205"/>
        <v>6471</v>
      </c>
      <c r="B6502" s="1">
        <f t="shared" si="204"/>
        <v>0.2331472684</v>
      </c>
      <c r="C6502" s="1">
        <v>932.58907360000001</v>
      </c>
    </row>
    <row r="6503" spans="1:3">
      <c r="A6503" s="1">
        <f t="shared" si="205"/>
        <v>6472</v>
      </c>
      <c r="B6503" s="1">
        <f t="shared" si="204"/>
        <v>0.2336395184</v>
      </c>
      <c r="C6503" s="1">
        <v>934.55807359999994</v>
      </c>
    </row>
    <row r="6504" spans="1:3">
      <c r="A6504" s="1">
        <f t="shared" si="205"/>
        <v>6473</v>
      </c>
      <c r="B6504" s="1">
        <f t="shared" si="204"/>
        <v>0.2336395184</v>
      </c>
      <c r="C6504" s="1">
        <v>934.55807359999994</v>
      </c>
    </row>
    <row r="6505" spans="1:3">
      <c r="A6505" s="1">
        <f t="shared" si="205"/>
        <v>6474</v>
      </c>
      <c r="B6505" s="1">
        <f t="shared" si="204"/>
        <v>0.2336395184</v>
      </c>
      <c r="C6505" s="1">
        <v>934.55807359999994</v>
      </c>
    </row>
    <row r="6506" spans="1:3">
      <c r="A6506" s="1">
        <f t="shared" si="205"/>
        <v>6475</v>
      </c>
      <c r="B6506" s="1">
        <f t="shared" si="204"/>
        <v>0.23364001840000001</v>
      </c>
      <c r="C6506" s="1">
        <v>934.56007360000001</v>
      </c>
    </row>
    <row r="6507" spans="1:3">
      <c r="A6507" s="1">
        <f t="shared" si="205"/>
        <v>6476</v>
      </c>
      <c r="B6507" s="1">
        <f t="shared" si="204"/>
        <v>0.23364001840000001</v>
      </c>
      <c r="C6507" s="1">
        <v>934.56007360000001</v>
      </c>
    </row>
    <row r="6508" spans="1:3">
      <c r="A6508" s="1">
        <f t="shared" si="205"/>
        <v>6477</v>
      </c>
      <c r="B6508" s="1">
        <f t="shared" si="204"/>
        <v>0.23364001840000001</v>
      </c>
      <c r="C6508" s="1">
        <v>934.56007360000001</v>
      </c>
    </row>
    <row r="6509" spans="1:3">
      <c r="A6509" s="1">
        <f t="shared" si="205"/>
        <v>6478</v>
      </c>
      <c r="B6509" s="1">
        <f t="shared" si="204"/>
        <v>0.23363726840000001</v>
      </c>
      <c r="C6509" s="1">
        <v>934.54907360000004</v>
      </c>
    </row>
    <row r="6510" spans="1:3">
      <c r="A6510" s="1">
        <f t="shared" si="205"/>
        <v>6479</v>
      </c>
      <c r="B6510" s="1">
        <f t="shared" si="204"/>
        <v>0.2331472684</v>
      </c>
      <c r="C6510" s="1">
        <v>932.58907360000001</v>
      </c>
    </row>
    <row r="6511" spans="1:3">
      <c r="A6511" s="1">
        <f t="shared" si="205"/>
        <v>6480</v>
      </c>
      <c r="B6511" s="1">
        <f t="shared" si="204"/>
        <v>0.22877226840000001</v>
      </c>
      <c r="C6511" s="1">
        <v>915.08907360000001</v>
      </c>
    </row>
    <row r="6512" spans="1:3">
      <c r="A6512" s="1">
        <f t="shared" si="205"/>
        <v>6481</v>
      </c>
      <c r="B6512" s="1">
        <f t="shared" si="204"/>
        <v>0.22227980722500001</v>
      </c>
      <c r="C6512" s="1">
        <v>889.11922890000005</v>
      </c>
    </row>
    <row r="6513" spans="1:3">
      <c r="A6513" s="1">
        <f t="shared" si="205"/>
        <v>6482</v>
      </c>
      <c r="B6513" s="1">
        <f t="shared" si="204"/>
        <v>0.22227980722500001</v>
      </c>
      <c r="C6513" s="1">
        <v>889.11922890000005</v>
      </c>
    </row>
    <row r="6514" spans="1:3">
      <c r="A6514" s="1">
        <f t="shared" si="205"/>
        <v>6483</v>
      </c>
      <c r="B6514" s="1">
        <f t="shared" si="204"/>
        <v>0.22227980722500001</v>
      </c>
      <c r="C6514" s="1">
        <v>889.11922890000005</v>
      </c>
    </row>
    <row r="6515" spans="1:3">
      <c r="A6515" s="1">
        <f t="shared" si="205"/>
        <v>6484</v>
      </c>
      <c r="B6515" s="1">
        <f t="shared" si="204"/>
        <v>0.22227980722500001</v>
      </c>
      <c r="C6515" s="1">
        <v>889.11922890000005</v>
      </c>
    </row>
    <row r="6516" spans="1:3">
      <c r="A6516" s="1">
        <f t="shared" si="205"/>
        <v>6485</v>
      </c>
      <c r="B6516" s="1">
        <f t="shared" si="204"/>
        <v>0.22227980722500001</v>
      </c>
      <c r="C6516" s="1">
        <v>889.11922890000005</v>
      </c>
    </row>
    <row r="6517" spans="1:3">
      <c r="A6517" s="1">
        <f t="shared" si="205"/>
        <v>6486</v>
      </c>
      <c r="B6517" s="1">
        <f t="shared" si="204"/>
        <v>0.22252980722500001</v>
      </c>
      <c r="C6517" s="1">
        <v>890.11922890000005</v>
      </c>
    </row>
    <row r="6518" spans="1:3">
      <c r="A6518" s="1">
        <f t="shared" si="205"/>
        <v>6487</v>
      </c>
      <c r="B6518" s="1">
        <f t="shared" si="204"/>
        <v>0.22252980722500001</v>
      </c>
      <c r="C6518" s="1">
        <v>890.11922890000005</v>
      </c>
    </row>
    <row r="6519" spans="1:3">
      <c r="A6519" s="1">
        <f t="shared" si="205"/>
        <v>6488</v>
      </c>
      <c r="B6519" s="1">
        <f t="shared" si="204"/>
        <v>0.22252980722500001</v>
      </c>
      <c r="C6519" s="1">
        <v>890.11922890000005</v>
      </c>
    </row>
    <row r="6520" spans="1:3">
      <c r="A6520" s="1">
        <f t="shared" si="205"/>
        <v>6489</v>
      </c>
      <c r="B6520" s="1">
        <f t="shared" si="204"/>
        <v>0.22252980722500001</v>
      </c>
      <c r="C6520" s="1">
        <v>890.11922890000005</v>
      </c>
    </row>
    <row r="6521" spans="1:3">
      <c r="A6521" s="1">
        <f t="shared" si="205"/>
        <v>6490</v>
      </c>
      <c r="B6521" s="1">
        <f t="shared" si="204"/>
        <v>0.22277980722500001</v>
      </c>
      <c r="C6521" s="1">
        <v>891.11922890000005</v>
      </c>
    </row>
    <row r="6522" spans="1:3">
      <c r="A6522" s="1">
        <f t="shared" si="205"/>
        <v>6491</v>
      </c>
      <c r="B6522" s="1">
        <f t="shared" si="204"/>
        <v>0.22277980722500001</v>
      </c>
      <c r="C6522" s="1">
        <v>891.11922890000005</v>
      </c>
    </row>
    <row r="6523" spans="1:3">
      <c r="A6523" s="1">
        <f t="shared" si="205"/>
        <v>6492</v>
      </c>
      <c r="B6523" s="1">
        <f t="shared" si="204"/>
        <v>0.22652980722500002</v>
      </c>
      <c r="C6523" s="1">
        <v>906.11922890000005</v>
      </c>
    </row>
    <row r="6524" spans="1:3">
      <c r="A6524" s="1">
        <f t="shared" si="205"/>
        <v>6493</v>
      </c>
      <c r="B6524" s="1">
        <f t="shared" si="204"/>
        <v>0.23265480722500001</v>
      </c>
      <c r="C6524" s="1">
        <v>930.61922890000005</v>
      </c>
    </row>
    <row r="6525" spans="1:3">
      <c r="A6525" s="1">
        <f t="shared" si="205"/>
        <v>6494</v>
      </c>
      <c r="B6525" s="1">
        <f t="shared" si="204"/>
        <v>0.23265480722500001</v>
      </c>
      <c r="C6525" s="1">
        <v>930.61922890000005</v>
      </c>
    </row>
    <row r="6526" spans="1:3">
      <c r="A6526" s="1">
        <f t="shared" si="205"/>
        <v>6495</v>
      </c>
      <c r="B6526" s="1">
        <f t="shared" si="204"/>
        <v>0.23265480722500001</v>
      </c>
      <c r="C6526" s="1">
        <v>930.61922890000005</v>
      </c>
    </row>
    <row r="6527" spans="1:3">
      <c r="A6527" s="1">
        <f t="shared" si="205"/>
        <v>6496</v>
      </c>
      <c r="B6527" s="1">
        <f t="shared" si="204"/>
        <v>0.23265480722500001</v>
      </c>
      <c r="C6527" s="1">
        <v>930.61922890000005</v>
      </c>
    </row>
    <row r="6528" spans="1:3">
      <c r="A6528" s="1">
        <f t="shared" si="205"/>
        <v>6497</v>
      </c>
      <c r="B6528" s="1">
        <f t="shared" si="204"/>
        <v>0.23265480722500001</v>
      </c>
      <c r="C6528" s="1">
        <v>930.61922890000005</v>
      </c>
    </row>
    <row r="6529" spans="1:3">
      <c r="A6529" s="1">
        <f t="shared" si="205"/>
        <v>6498</v>
      </c>
      <c r="B6529" s="1">
        <f t="shared" si="204"/>
        <v>0.23265480722500001</v>
      </c>
      <c r="C6529" s="1">
        <v>930.61922890000005</v>
      </c>
    </row>
    <row r="6530" spans="1:3">
      <c r="A6530" s="1">
        <f t="shared" si="205"/>
        <v>6499</v>
      </c>
      <c r="B6530" s="1">
        <f t="shared" si="204"/>
        <v>0.23364755722500002</v>
      </c>
      <c r="C6530" s="1">
        <v>934.59022890000006</v>
      </c>
    </row>
    <row r="6531" spans="1:3">
      <c r="A6531" s="1">
        <f t="shared" si="205"/>
        <v>6500</v>
      </c>
      <c r="B6531" s="1">
        <f t="shared" si="204"/>
        <v>0.23364755722500002</v>
      </c>
      <c r="C6531" s="1">
        <v>934.59022890000006</v>
      </c>
    </row>
    <row r="6532" spans="1:3">
      <c r="A6532" s="1">
        <f t="shared" si="205"/>
        <v>6501</v>
      </c>
      <c r="B6532" s="1">
        <f t="shared" si="204"/>
        <v>0.23364755722500002</v>
      </c>
      <c r="C6532" s="1">
        <v>934.59022890000006</v>
      </c>
    </row>
    <row r="6533" spans="1:3">
      <c r="A6533" s="1">
        <f t="shared" si="205"/>
        <v>6502</v>
      </c>
      <c r="B6533" s="1">
        <f t="shared" si="204"/>
        <v>0.23265480722500001</v>
      </c>
      <c r="C6533" s="1">
        <v>930.61922890000005</v>
      </c>
    </row>
    <row r="6534" spans="1:3">
      <c r="A6534" s="1">
        <f t="shared" si="205"/>
        <v>6503</v>
      </c>
      <c r="B6534" s="1">
        <f t="shared" si="204"/>
        <v>0.23265480722500001</v>
      </c>
      <c r="C6534" s="1">
        <v>930.61922890000005</v>
      </c>
    </row>
    <row r="6535" spans="1:3">
      <c r="A6535" s="1">
        <f t="shared" si="205"/>
        <v>6504</v>
      </c>
      <c r="B6535" s="1">
        <f t="shared" si="204"/>
        <v>0.23265480722500001</v>
      </c>
      <c r="C6535" s="1">
        <v>930.61922890000005</v>
      </c>
    </row>
    <row r="6536" spans="1:3">
      <c r="A6536" s="1">
        <f t="shared" si="205"/>
        <v>6505</v>
      </c>
      <c r="B6536" s="1">
        <f t="shared" si="204"/>
        <v>0.22878793435</v>
      </c>
      <c r="C6536" s="1">
        <v>915.1517374</v>
      </c>
    </row>
    <row r="6537" spans="1:3">
      <c r="A6537" s="1">
        <f t="shared" si="205"/>
        <v>6506</v>
      </c>
      <c r="B6537" s="1">
        <f t="shared" si="204"/>
        <v>0.22228793434999999</v>
      </c>
      <c r="C6537" s="1">
        <v>889.1517374</v>
      </c>
    </row>
    <row r="6538" spans="1:3">
      <c r="A6538" s="1">
        <f t="shared" si="205"/>
        <v>6507</v>
      </c>
      <c r="B6538" s="1">
        <f t="shared" si="204"/>
        <v>0.22200443435</v>
      </c>
      <c r="C6538" s="1">
        <v>888.01773739999999</v>
      </c>
    </row>
    <row r="6539" spans="1:3">
      <c r="A6539" s="1">
        <f t="shared" si="205"/>
        <v>6508</v>
      </c>
      <c r="B6539" s="1">
        <f t="shared" si="204"/>
        <v>0.22200443435</v>
      </c>
      <c r="C6539" s="1">
        <v>888.01773739999999</v>
      </c>
    </row>
    <row r="6540" spans="1:3">
      <c r="A6540" s="1">
        <f t="shared" si="205"/>
        <v>6509</v>
      </c>
      <c r="B6540" s="1">
        <f t="shared" si="204"/>
        <v>0.22228793434999999</v>
      </c>
      <c r="C6540" s="1">
        <v>889.1517374</v>
      </c>
    </row>
    <row r="6541" spans="1:3">
      <c r="A6541" s="1">
        <f t="shared" si="205"/>
        <v>6510</v>
      </c>
      <c r="B6541" s="1">
        <f t="shared" si="204"/>
        <v>0.22228793434999999</v>
      </c>
      <c r="C6541" s="1">
        <v>889.1517374</v>
      </c>
    </row>
    <row r="6542" spans="1:3">
      <c r="A6542" s="1">
        <f t="shared" si="205"/>
        <v>6511</v>
      </c>
      <c r="B6542" s="1">
        <f t="shared" si="204"/>
        <v>0.22228793434999999</v>
      </c>
      <c r="C6542" s="1">
        <v>889.1517374</v>
      </c>
    </row>
    <row r="6543" spans="1:3">
      <c r="A6543" s="1">
        <f t="shared" si="205"/>
        <v>6512</v>
      </c>
      <c r="B6543" s="1">
        <f t="shared" si="204"/>
        <v>0.22228793434999999</v>
      </c>
      <c r="C6543" s="1">
        <v>889.1517374</v>
      </c>
    </row>
    <row r="6544" spans="1:3">
      <c r="A6544" s="1">
        <f t="shared" si="205"/>
        <v>6513</v>
      </c>
      <c r="B6544" s="1">
        <f t="shared" si="204"/>
        <v>0.22228793434999999</v>
      </c>
      <c r="C6544" s="1">
        <v>889.1517374</v>
      </c>
    </row>
    <row r="6545" spans="1:3">
      <c r="A6545" s="1">
        <f t="shared" si="205"/>
        <v>6514</v>
      </c>
      <c r="B6545" s="1">
        <f t="shared" si="204"/>
        <v>0.22228793434999999</v>
      </c>
      <c r="C6545" s="1">
        <v>889.1517374</v>
      </c>
    </row>
    <row r="6546" spans="1:3">
      <c r="A6546" s="1">
        <f t="shared" si="205"/>
        <v>6515</v>
      </c>
      <c r="B6546" s="1">
        <f t="shared" si="204"/>
        <v>0.22228793434999999</v>
      </c>
      <c r="C6546" s="1">
        <v>889.1517374</v>
      </c>
    </row>
    <row r="6547" spans="1:3">
      <c r="A6547" s="1">
        <f t="shared" si="205"/>
        <v>6516</v>
      </c>
      <c r="B6547" s="1">
        <f t="shared" si="204"/>
        <v>0.23365293435000001</v>
      </c>
      <c r="C6547" s="1">
        <v>934.61173740000004</v>
      </c>
    </row>
    <row r="6548" spans="1:3">
      <c r="A6548" s="1">
        <f t="shared" si="205"/>
        <v>6517</v>
      </c>
      <c r="B6548" s="1">
        <f t="shared" si="204"/>
        <v>0.22228793434999999</v>
      </c>
      <c r="C6548" s="1">
        <v>889.1517374</v>
      </c>
    </row>
    <row r="6549" spans="1:3">
      <c r="A6549" s="1">
        <f t="shared" si="205"/>
        <v>6518</v>
      </c>
      <c r="B6549" s="1">
        <f t="shared" si="204"/>
        <v>0.23365293435000001</v>
      </c>
      <c r="C6549" s="1">
        <v>934.61173740000004</v>
      </c>
    </row>
    <row r="6550" spans="1:3">
      <c r="A6550" s="1">
        <f t="shared" si="205"/>
        <v>6519</v>
      </c>
      <c r="B6550" s="1">
        <f t="shared" si="204"/>
        <v>0.23365568435</v>
      </c>
      <c r="C6550" s="1">
        <v>934.62273740000001</v>
      </c>
    </row>
    <row r="6551" spans="1:3">
      <c r="A6551" s="1">
        <f t="shared" si="205"/>
        <v>6520</v>
      </c>
      <c r="B6551" s="1">
        <f t="shared" si="204"/>
        <v>0.23365593434999998</v>
      </c>
      <c r="C6551" s="1">
        <v>934.62373739999998</v>
      </c>
    </row>
    <row r="6552" spans="1:3">
      <c r="A6552" s="1">
        <f t="shared" si="205"/>
        <v>6521</v>
      </c>
      <c r="B6552" s="1">
        <f t="shared" si="204"/>
        <v>0.23365593434999998</v>
      </c>
      <c r="C6552" s="1">
        <v>934.62373739999998</v>
      </c>
    </row>
    <row r="6553" spans="1:3">
      <c r="A6553" s="1">
        <f t="shared" si="205"/>
        <v>6522</v>
      </c>
      <c r="B6553" s="1">
        <f t="shared" si="204"/>
        <v>0.23365618434999999</v>
      </c>
      <c r="C6553" s="1">
        <v>934.62473739999996</v>
      </c>
    </row>
    <row r="6554" spans="1:3">
      <c r="A6554" s="1">
        <f t="shared" si="205"/>
        <v>6523</v>
      </c>
      <c r="B6554" s="1">
        <f t="shared" si="204"/>
        <v>0.23365643435000003</v>
      </c>
      <c r="C6554" s="1">
        <v>934.62573740000005</v>
      </c>
    </row>
    <row r="6555" spans="1:3">
      <c r="A6555" s="1">
        <f t="shared" si="205"/>
        <v>6524</v>
      </c>
      <c r="B6555" s="1">
        <f t="shared" si="204"/>
        <v>0.23365643435000003</v>
      </c>
      <c r="C6555" s="1">
        <v>934.62573740000005</v>
      </c>
    </row>
    <row r="6556" spans="1:3">
      <c r="A6556" s="1">
        <f t="shared" si="205"/>
        <v>6525</v>
      </c>
      <c r="B6556" s="1">
        <f t="shared" si="204"/>
        <v>0.23365643435000003</v>
      </c>
      <c r="C6556" s="1">
        <v>934.62573740000005</v>
      </c>
    </row>
    <row r="6557" spans="1:3">
      <c r="A6557" s="1">
        <f t="shared" si="205"/>
        <v>6526</v>
      </c>
      <c r="B6557" s="1">
        <f t="shared" si="204"/>
        <v>0.23365618434999999</v>
      </c>
      <c r="C6557" s="1">
        <v>934.62473739999996</v>
      </c>
    </row>
    <row r="6558" spans="1:3">
      <c r="A6558" s="1">
        <f t="shared" si="205"/>
        <v>6527</v>
      </c>
      <c r="B6558" s="1">
        <f t="shared" si="204"/>
        <v>0.23365593434999998</v>
      </c>
      <c r="C6558" s="1">
        <v>934.62373739999998</v>
      </c>
    </row>
    <row r="6559" spans="1:3">
      <c r="A6559" s="1">
        <f t="shared" si="205"/>
        <v>6528</v>
      </c>
      <c r="B6559" s="1">
        <f t="shared" si="204"/>
        <v>0.23365568435</v>
      </c>
      <c r="C6559" s="1">
        <v>934.62273740000001</v>
      </c>
    </row>
    <row r="6560" spans="1:3">
      <c r="A6560" s="1">
        <f t="shared" si="205"/>
        <v>6529</v>
      </c>
      <c r="B6560" s="1">
        <f t="shared" si="204"/>
        <v>0.23364217652499999</v>
      </c>
      <c r="C6560" s="1">
        <v>934.56870609999999</v>
      </c>
    </row>
    <row r="6561" spans="1:3">
      <c r="A6561" s="1">
        <f t="shared" si="205"/>
        <v>6530</v>
      </c>
      <c r="B6561" s="1">
        <f t="shared" ref="B6561:B6624" si="206">C6561/$E$31</f>
        <v>0.22325417652499999</v>
      </c>
      <c r="C6561" s="1">
        <v>893.01670609999996</v>
      </c>
    </row>
    <row r="6562" spans="1:3">
      <c r="A6562" s="1">
        <f t="shared" ref="A6562:A6625" si="207">A6561+1</f>
        <v>6531</v>
      </c>
      <c r="B6562" s="1">
        <f t="shared" si="206"/>
        <v>0.22199117652499997</v>
      </c>
      <c r="C6562" s="1">
        <v>887.96470609999994</v>
      </c>
    </row>
    <row r="6563" spans="1:3">
      <c r="A6563" s="1">
        <f t="shared" si="207"/>
        <v>6532</v>
      </c>
      <c r="B6563" s="1">
        <f t="shared" si="206"/>
        <v>0.22027467652499999</v>
      </c>
      <c r="C6563" s="1">
        <v>881.09870609999996</v>
      </c>
    </row>
    <row r="6564" spans="1:3">
      <c r="A6564" s="1">
        <f t="shared" si="207"/>
        <v>6533</v>
      </c>
      <c r="B6564" s="1">
        <f t="shared" si="206"/>
        <v>0.22199117652499997</v>
      </c>
      <c r="C6564" s="1">
        <v>887.96470609999994</v>
      </c>
    </row>
    <row r="6565" spans="1:3">
      <c r="A6565" s="1">
        <f t="shared" si="207"/>
        <v>6534</v>
      </c>
      <c r="B6565" s="1">
        <f t="shared" si="206"/>
        <v>0.22002467652499999</v>
      </c>
      <c r="C6565" s="1">
        <v>880.09870609999996</v>
      </c>
    </row>
    <row r="6566" spans="1:3">
      <c r="A6566" s="1">
        <f t="shared" si="207"/>
        <v>6535</v>
      </c>
      <c r="B6566" s="1">
        <f t="shared" si="206"/>
        <v>0.22002467652499999</v>
      </c>
      <c r="C6566" s="1">
        <v>880.09870609999996</v>
      </c>
    </row>
    <row r="6567" spans="1:3">
      <c r="A6567" s="1">
        <f t="shared" si="207"/>
        <v>6536</v>
      </c>
      <c r="B6567" s="1">
        <f t="shared" si="206"/>
        <v>0.22002467652499999</v>
      </c>
      <c r="C6567" s="1">
        <v>880.09870609999996</v>
      </c>
    </row>
    <row r="6568" spans="1:3">
      <c r="A6568" s="1">
        <f t="shared" si="207"/>
        <v>6537</v>
      </c>
      <c r="B6568" s="1">
        <f t="shared" si="206"/>
        <v>0.22002467652499999</v>
      </c>
      <c r="C6568" s="1">
        <v>880.09870609999996</v>
      </c>
    </row>
    <row r="6569" spans="1:3">
      <c r="A6569" s="1">
        <f t="shared" si="207"/>
        <v>6538</v>
      </c>
      <c r="B6569" s="1">
        <f t="shared" si="206"/>
        <v>0.22199117652499997</v>
      </c>
      <c r="C6569" s="1">
        <v>887.96470609999994</v>
      </c>
    </row>
    <row r="6570" spans="1:3">
      <c r="A6570" s="1">
        <f t="shared" si="207"/>
        <v>6539</v>
      </c>
      <c r="B6570" s="1">
        <f t="shared" si="206"/>
        <v>0.22325417652499999</v>
      </c>
      <c r="C6570" s="1">
        <v>893.01670609999996</v>
      </c>
    </row>
    <row r="6571" spans="1:3">
      <c r="A6571" s="1">
        <f t="shared" si="207"/>
        <v>6540</v>
      </c>
      <c r="B6571" s="1">
        <f t="shared" si="206"/>
        <v>0.23364217652499999</v>
      </c>
      <c r="C6571" s="1">
        <v>934.56870609999999</v>
      </c>
    </row>
    <row r="6572" spans="1:3">
      <c r="A6572" s="1">
        <f t="shared" si="207"/>
        <v>6541</v>
      </c>
      <c r="B6572" s="1">
        <f t="shared" si="206"/>
        <v>0.23364217652499999</v>
      </c>
      <c r="C6572" s="1">
        <v>934.56870609999999</v>
      </c>
    </row>
    <row r="6573" spans="1:3">
      <c r="A6573" s="1">
        <f t="shared" si="207"/>
        <v>6542</v>
      </c>
      <c r="B6573" s="1">
        <f t="shared" si="206"/>
        <v>0.23364217652499999</v>
      </c>
      <c r="C6573" s="1">
        <v>934.56870609999999</v>
      </c>
    </row>
    <row r="6574" spans="1:3">
      <c r="A6574" s="1">
        <f t="shared" si="207"/>
        <v>6543</v>
      </c>
      <c r="B6574" s="1">
        <f t="shared" si="206"/>
        <v>0.23364217652499999</v>
      </c>
      <c r="C6574" s="1">
        <v>934.56870609999999</v>
      </c>
    </row>
    <row r="6575" spans="1:3">
      <c r="A6575" s="1">
        <f t="shared" si="207"/>
        <v>6544</v>
      </c>
      <c r="B6575" s="1">
        <f t="shared" si="206"/>
        <v>0.23364217652499999</v>
      </c>
      <c r="C6575" s="1">
        <v>934.56870609999999</v>
      </c>
    </row>
    <row r="6576" spans="1:3">
      <c r="A6576" s="1">
        <f t="shared" si="207"/>
        <v>6545</v>
      </c>
      <c r="B6576" s="1">
        <f t="shared" si="206"/>
        <v>0.23364217652499999</v>
      </c>
      <c r="C6576" s="1">
        <v>934.56870609999999</v>
      </c>
    </row>
    <row r="6577" spans="1:3">
      <c r="A6577" s="1">
        <f t="shared" si="207"/>
        <v>6546</v>
      </c>
      <c r="B6577" s="1">
        <f t="shared" si="206"/>
        <v>0.23364217652499999</v>
      </c>
      <c r="C6577" s="1">
        <v>934.56870609999999</v>
      </c>
    </row>
    <row r="6578" spans="1:3">
      <c r="A6578" s="1">
        <f t="shared" si="207"/>
        <v>6547</v>
      </c>
      <c r="B6578" s="1">
        <f t="shared" si="206"/>
        <v>0.23364292652500002</v>
      </c>
      <c r="C6578" s="1">
        <v>934.57170610000003</v>
      </c>
    </row>
    <row r="6579" spans="1:3">
      <c r="A6579" s="1">
        <f t="shared" si="207"/>
        <v>6548</v>
      </c>
      <c r="B6579" s="1">
        <f t="shared" si="206"/>
        <v>0.23364292652500002</v>
      </c>
      <c r="C6579" s="1">
        <v>934.57170610000003</v>
      </c>
    </row>
    <row r="6580" spans="1:3">
      <c r="A6580" s="1">
        <f t="shared" si="207"/>
        <v>6549</v>
      </c>
      <c r="B6580" s="1">
        <f t="shared" si="206"/>
        <v>0.23364267652500001</v>
      </c>
      <c r="C6580" s="1">
        <v>934.57070610000005</v>
      </c>
    </row>
    <row r="6581" spans="1:3">
      <c r="A6581" s="1">
        <f t="shared" si="207"/>
        <v>6550</v>
      </c>
      <c r="B6581" s="1">
        <f t="shared" si="206"/>
        <v>0.23364267652500001</v>
      </c>
      <c r="C6581" s="1">
        <v>934.57070610000005</v>
      </c>
    </row>
    <row r="6582" spans="1:3">
      <c r="A6582" s="1">
        <f t="shared" si="207"/>
        <v>6551</v>
      </c>
      <c r="B6582" s="1">
        <f t="shared" si="206"/>
        <v>0.23364217652499999</v>
      </c>
      <c r="C6582" s="1">
        <v>934.56870609999999</v>
      </c>
    </row>
    <row r="6583" spans="1:3">
      <c r="A6583" s="1">
        <f t="shared" si="207"/>
        <v>6552</v>
      </c>
      <c r="B6583" s="1">
        <f t="shared" si="206"/>
        <v>0.22427467652499999</v>
      </c>
      <c r="C6583" s="1">
        <v>897.09870609999996</v>
      </c>
    </row>
    <row r="6584" spans="1:3">
      <c r="A6584" s="1">
        <f t="shared" si="207"/>
        <v>6553</v>
      </c>
      <c r="B6584" s="1">
        <f t="shared" si="206"/>
        <v>0.62470101850000004</v>
      </c>
      <c r="C6584" s="1">
        <v>2498.8040740000001</v>
      </c>
    </row>
    <row r="6585" spans="1:3">
      <c r="A6585" s="1">
        <f t="shared" si="207"/>
        <v>6554</v>
      </c>
      <c r="B6585" s="1">
        <f t="shared" si="206"/>
        <v>0.62470101850000004</v>
      </c>
      <c r="C6585" s="1">
        <v>2498.8040740000001</v>
      </c>
    </row>
    <row r="6586" spans="1:3">
      <c r="A6586" s="1">
        <f t="shared" si="207"/>
        <v>6555</v>
      </c>
      <c r="B6586" s="1">
        <f t="shared" si="206"/>
        <v>0.62470101850000004</v>
      </c>
      <c r="C6586" s="1">
        <v>2498.8040740000001</v>
      </c>
    </row>
    <row r="6587" spans="1:3">
      <c r="A6587" s="1">
        <f t="shared" si="207"/>
        <v>6556</v>
      </c>
      <c r="B6587" s="1">
        <f t="shared" si="206"/>
        <v>0.62470101850000004</v>
      </c>
      <c r="C6587" s="1">
        <v>2498.8040740000001</v>
      </c>
    </row>
    <row r="6588" spans="1:3">
      <c r="A6588" s="1">
        <f t="shared" si="207"/>
        <v>6557</v>
      </c>
      <c r="B6588" s="1">
        <f t="shared" si="206"/>
        <v>0.62470101850000004</v>
      </c>
      <c r="C6588" s="1">
        <v>2498.8040740000001</v>
      </c>
    </row>
    <row r="6589" spans="1:3">
      <c r="A6589" s="1">
        <f t="shared" si="207"/>
        <v>6558</v>
      </c>
      <c r="B6589" s="1">
        <f t="shared" si="206"/>
        <v>0.62470101850000004</v>
      </c>
      <c r="C6589" s="1">
        <v>2498.8040740000001</v>
      </c>
    </row>
    <row r="6590" spans="1:3">
      <c r="A6590" s="1">
        <f t="shared" si="207"/>
        <v>6559</v>
      </c>
      <c r="B6590" s="1">
        <f t="shared" si="206"/>
        <v>0.62470101850000004</v>
      </c>
      <c r="C6590" s="1">
        <v>2498.8040740000001</v>
      </c>
    </row>
    <row r="6591" spans="1:3">
      <c r="A6591" s="1">
        <f t="shared" si="207"/>
        <v>6560</v>
      </c>
      <c r="B6591" s="1">
        <f t="shared" si="206"/>
        <v>0.62470101850000004</v>
      </c>
      <c r="C6591" s="1">
        <v>2498.8040740000001</v>
      </c>
    </row>
    <row r="6592" spans="1:3">
      <c r="A6592" s="1">
        <f t="shared" si="207"/>
        <v>6561</v>
      </c>
      <c r="B6592" s="1">
        <f t="shared" si="206"/>
        <v>0.62470101850000004</v>
      </c>
      <c r="C6592" s="1">
        <v>2498.8040740000001</v>
      </c>
    </row>
    <row r="6593" spans="1:3">
      <c r="A6593" s="1">
        <f t="shared" si="207"/>
        <v>6562</v>
      </c>
      <c r="B6593" s="1">
        <f t="shared" si="206"/>
        <v>0.62470101850000004</v>
      </c>
      <c r="C6593" s="1">
        <v>2498.8040740000001</v>
      </c>
    </row>
    <row r="6594" spans="1:3">
      <c r="A6594" s="1">
        <f t="shared" si="207"/>
        <v>6563</v>
      </c>
      <c r="B6594" s="1">
        <f t="shared" si="206"/>
        <v>0.62470101850000004</v>
      </c>
      <c r="C6594" s="1">
        <v>2498.8040740000001</v>
      </c>
    </row>
    <row r="6595" spans="1:3">
      <c r="A6595" s="1">
        <f t="shared" si="207"/>
        <v>6564</v>
      </c>
      <c r="B6595" s="1">
        <f t="shared" si="206"/>
        <v>0.62470101850000004</v>
      </c>
      <c r="C6595" s="1">
        <v>2498.8040740000001</v>
      </c>
    </row>
    <row r="6596" spans="1:3">
      <c r="A6596" s="1">
        <f t="shared" si="207"/>
        <v>6565</v>
      </c>
      <c r="B6596" s="1">
        <f t="shared" si="206"/>
        <v>0.62470101850000004</v>
      </c>
      <c r="C6596" s="1">
        <v>2498.8040740000001</v>
      </c>
    </row>
    <row r="6597" spans="1:3">
      <c r="A6597" s="1">
        <f t="shared" si="207"/>
        <v>6566</v>
      </c>
      <c r="B6597" s="1">
        <f t="shared" si="206"/>
        <v>0.62470101850000004</v>
      </c>
      <c r="C6597" s="1">
        <v>2498.8040740000001</v>
      </c>
    </row>
    <row r="6598" spans="1:3">
      <c r="A6598" s="1">
        <f t="shared" si="207"/>
        <v>6567</v>
      </c>
      <c r="B6598" s="1">
        <f t="shared" si="206"/>
        <v>0.62470101850000004</v>
      </c>
      <c r="C6598" s="1">
        <v>2498.8040740000001</v>
      </c>
    </row>
    <row r="6599" spans="1:3">
      <c r="A6599" s="1">
        <f t="shared" si="207"/>
        <v>6568</v>
      </c>
      <c r="B6599" s="1">
        <f t="shared" si="206"/>
        <v>0.62470101850000004</v>
      </c>
      <c r="C6599" s="1">
        <v>2498.8040740000001</v>
      </c>
    </row>
    <row r="6600" spans="1:3">
      <c r="A6600" s="1">
        <f t="shared" si="207"/>
        <v>6569</v>
      </c>
      <c r="B6600" s="1">
        <f t="shared" si="206"/>
        <v>0.62470101850000004</v>
      </c>
      <c r="C6600" s="1">
        <v>2498.8040740000001</v>
      </c>
    </row>
    <row r="6601" spans="1:3">
      <c r="A6601" s="1">
        <f t="shared" si="207"/>
        <v>6570</v>
      </c>
      <c r="B6601" s="1">
        <f t="shared" si="206"/>
        <v>0.62470101850000004</v>
      </c>
      <c r="C6601" s="1">
        <v>2498.8040740000001</v>
      </c>
    </row>
    <row r="6602" spans="1:3">
      <c r="A6602" s="1">
        <f t="shared" si="207"/>
        <v>6571</v>
      </c>
      <c r="B6602" s="1">
        <f t="shared" si="206"/>
        <v>0.62470101850000004</v>
      </c>
      <c r="C6602" s="1">
        <v>2498.8040740000001</v>
      </c>
    </row>
    <row r="6603" spans="1:3">
      <c r="A6603" s="1">
        <f t="shared" si="207"/>
        <v>6572</v>
      </c>
      <c r="B6603" s="1">
        <f t="shared" si="206"/>
        <v>0.62470101850000004</v>
      </c>
      <c r="C6603" s="1">
        <v>2498.8040740000001</v>
      </c>
    </row>
    <row r="6604" spans="1:3">
      <c r="A6604" s="1">
        <f t="shared" si="207"/>
        <v>6573</v>
      </c>
      <c r="B6604" s="1">
        <f t="shared" si="206"/>
        <v>0.62470101850000004</v>
      </c>
      <c r="C6604" s="1">
        <v>2498.8040740000001</v>
      </c>
    </row>
    <row r="6605" spans="1:3">
      <c r="A6605" s="1">
        <f t="shared" si="207"/>
        <v>6574</v>
      </c>
      <c r="B6605" s="1">
        <f t="shared" si="206"/>
        <v>0.62470101850000004</v>
      </c>
      <c r="C6605" s="1">
        <v>2498.8040740000001</v>
      </c>
    </row>
    <row r="6606" spans="1:3">
      <c r="A6606" s="1">
        <f t="shared" si="207"/>
        <v>6575</v>
      </c>
      <c r="B6606" s="1">
        <f t="shared" si="206"/>
        <v>0.62470101850000004</v>
      </c>
      <c r="C6606" s="1">
        <v>2498.8040740000001</v>
      </c>
    </row>
    <row r="6607" spans="1:3">
      <c r="A6607" s="1">
        <f t="shared" si="207"/>
        <v>6576</v>
      </c>
      <c r="B6607" s="1">
        <f t="shared" si="206"/>
        <v>0.62470101850000004</v>
      </c>
      <c r="C6607" s="1">
        <v>2498.8040740000001</v>
      </c>
    </row>
    <row r="6608" spans="1:3">
      <c r="A6608" s="1">
        <f t="shared" si="207"/>
        <v>6577</v>
      </c>
      <c r="B6608" s="1">
        <f t="shared" si="206"/>
        <v>0.23575174962500001</v>
      </c>
      <c r="C6608" s="1">
        <v>943.00699850000001</v>
      </c>
    </row>
    <row r="6609" spans="1:3">
      <c r="A6609" s="1">
        <f t="shared" si="207"/>
        <v>6578</v>
      </c>
      <c r="B6609" s="1">
        <f t="shared" si="206"/>
        <v>0.23575174962500001</v>
      </c>
      <c r="C6609" s="1">
        <v>943.00699850000001</v>
      </c>
    </row>
    <row r="6610" spans="1:3">
      <c r="A6610" s="1">
        <f t="shared" si="207"/>
        <v>6579</v>
      </c>
      <c r="B6610" s="1">
        <f t="shared" si="206"/>
        <v>0.23575174962500001</v>
      </c>
      <c r="C6610" s="1">
        <v>943.00699850000001</v>
      </c>
    </row>
    <row r="6611" spans="1:3">
      <c r="A6611" s="1">
        <f t="shared" si="207"/>
        <v>6580</v>
      </c>
      <c r="B6611" s="1">
        <f t="shared" si="206"/>
        <v>0.23575174962500001</v>
      </c>
      <c r="C6611" s="1">
        <v>943.00699850000001</v>
      </c>
    </row>
    <row r="6612" spans="1:3">
      <c r="A6612" s="1">
        <f t="shared" si="207"/>
        <v>6581</v>
      </c>
      <c r="B6612" s="1">
        <f t="shared" si="206"/>
        <v>0.23575174962500001</v>
      </c>
      <c r="C6612" s="1">
        <v>943.00699850000001</v>
      </c>
    </row>
    <row r="6613" spans="1:3">
      <c r="A6613" s="1">
        <f t="shared" si="207"/>
        <v>6582</v>
      </c>
      <c r="B6613" s="1">
        <f t="shared" si="206"/>
        <v>0.23575174962500001</v>
      </c>
      <c r="C6613" s="1">
        <v>943.00699850000001</v>
      </c>
    </row>
    <row r="6614" spans="1:3">
      <c r="A6614" s="1">
        <f t="shared" si="207"/>
        <v>6583</v>
      </c>
      <c r="B6614" s="1">
        <f t="shared" si="206"/>
        <v>0.23575174962500001</v>
      </c>
      <c r="C6614" s="1">
        <v>943.00699850000001</v>
      </c>
    </row>
    <row r="6615" spans="1:3">
      <c r="A6615" s="1">
        <f t="shared" si="207"/>
        <v>6584</v>
      </c>
      <c r="B6615" s="1">
        <f t="shared" si="206"/>
        <v>0.23575174962500001</v>
      </c>
      <c r="C6615" s="1">
        <v>943.00699850000001</v>
      </c>
    </row>
    <row r="6616" spans="1:3">
      <c r="A6616" s="1">
        <f t="shared" si="207"/>
        <v>6585</v>
      </c>
      <c r="B6616" s="1">
        <f t="shared" si="206"/>
        <v>0.23575174962500001</v>
      </c>
      <c r="C6616" s="1">
        <v>943.00699850000001</v>
      </c>
    </row>
    <row r="6617" spans="1:3">
      <c r="A6617" s="1">
        <f t="shared" si="207"/>
        <v>6586</v>
      </c>
      <c r="B6617" s="1">
        <f t="shared" si="206"/>
        <v>0.23575174962500001</v>
      </c>
      <c r="C6617" s="1">
        <v>943.00699850000001</v>
      </c>
    </row>
    <row r="6618" spans="1:3">
      <c r="A6618" s="1">
        <f t="shared" si="207"/>
        <v>6587</v>
      </c>
      <c r="B6618" s="1">
        <f t="shared" si="206"/>
        <v>0.23575174962500001</v>
      </c>
      <c r="C6618" s="1">
        <v>943.00699850000001</v>
      </c>
    </row>
    <row r="6619" spans="1:3">
      <c r="A6619" s="1">
        <f t="shared" si="207"/>
        <v>6588</v>
      </c>
      <c r="B6619" s="1">
        <f t="shared" si="206"/>
        <v>0.25975099974999999</v>
      </c>
      <c r="C6619" s="1">
        <v>1039.003999</v>
      </c>
    </row>
    <row r="6620" spans="1:3">
      <c r="A6620" s="1">
        <f t="shared" si="207"/>
        <v>6589</v>
      </c>
      <c r="B6620" s="1">
        <f t="shared" si="206"/>
        <v>0.23575174962500001</v>
      </c>
      <c r="C6620" s="1">
        <v>943.00699850000001</v>
      </c>
    </row>
    <row r="6621" spans="1:3">
      <c r="A6621" s="1">
        <f t="shared" si="207"/>
        <v>6590</v>
      </c>
      <c r="B6621" s="1">
        <f t="shared" si="206"/>
        <v>0.25975099974999999</v>
      </c>
      <c r="C6621" s="1">
        <v>1039.003999</v>
      </c>
    </row>
    <row r="6622" spans="1:3">
      <c r="A6622" s="1">
        <f t="shared" si="207"/>
        <v>6591</v>
      </c>
      <c r="B6622" s="1">
        <f t="shared" si="206"/>
        <v>0.25975099974999999</v>
      </c>
      <c r="C6622" s="1">
        <v>1039.003999</v>
      </c>
    </row>
    <row r="6623" spans="1:3">
      <c r="A6623" s="1">
        <f t="shared" si="207"/>
        <v>6592</v>
      </c>
      <c r="B6623" s="1">
        <f t="shared" si="206"/>
        <v>0.25975099974999999</v>
      </c>
      <c r="C6623" s="1">
        <v>1039.003999</v>
      </c>
    </row>
    <row r="6624" spans="1:3">
      <c r="A6624" s="1">
        <f t="shared" si="207"/>
        <v>6593</v>
      </c>
      <c r="B6624" s="1">
        <f t="shared" si="206"/>
        <v>0.27885174974999999</v>
      </c>
      <c r="C6624" s="1">
        <v>1115.406999</v>
      </c>
    </row>
    <row r="6625" spans="1:3">
      <c r="A6625" s="1">
        <f t="shared" si="207"/>
        <v>6594</v>
      </c>
      <c r="B6625" s="1">
        <f t="shared" ref="B6625:B6688" si="208">C6625/$E$31</f>
        <v>0.34975099975000001</v>
      </c>
      <c r="C6625" s="1">
        <v>1399.003999</v>
      </c>
    </row>
    <row r="6626" spans="1:3">
      <c r="A6626" s="1">
        <f t="shared" ref="A6626:A6689" si="209">A6625+1</f>
        <v>6595</v>
      </c>
      <c r="B6626" s="1">
        <f t="shared" si="208"/>
        <v>0.35012599975000003</v>
      </c>
      <c r="C6626" s="1">
        <v>1400.503999</v>
      </c>
    </row>
    <row r="6627" spans="1:3">
      <c r="A6627" s="1">
        <f t="shared" si="209"/>
        <v>6596</v>
      </c>
      <c r="B6627" s="1">
        <f t="shared" si="208"/>
        <v>0.35012599975000003</v>
      </c>
      <c r="C6627" s="1">
        <v>1400.503999</v>
      </c>
    </row>
    <row r="6628" spans="1:3">
      <c r="A6628" s="1">
        <f t="shared" si="209"/>
        <v>6597</v>
      </c>
      <c r="B6628" s="1">
        <f t="shared" si="208"/>
        <v>0.35000099974999999</v>
      </c>
      <c r="C6628" s="1">
        <v>1400.003999</v>
      </c>
    </row>
    <row r="6629" spans="1:3">
      <c r="A6629" s="1">
        <f t="shared" si="209"/>
        <v>6598</v>
      </c>
      <c r="B6629" s="1">
        <f t="shared" si="208"/>
        <v>0.34975099975000001</v>
      </c>
      <c r="C6629" s="1">
        <v>1399.003999</v>
      </c>
    </row>
    <row r="6630" spans="1:3">
      <c r="A6630" s="1">
        <f t="shared" si="209"/>
        <v>6599</v>
      </c>
      <c r="B6630" s="1">
        <f t="shared" si="208"/>
        <v>0.25975099974999999</v>
      </c>
      <c r="C6630" s="1">
        <v>1039.003999</v>
      </c>
    </row>
    <row r="6631" spans="1:3">
      <c r="A6631" s="1">
        <f t="shared" si="209"/>
        <v>6600</v>
      </c>
      <c r="B6631" s="1">
        <f t="shared" si="208"/>
        <v>0.23575174962500001</v>
      </c>
      <c r="C6631" s="1">
        <v>943.00699850000001</v>
      </c>
    </row>
    <row r="6632" spans="1:3">
      <c r="A6632" s="1">
        <f t="shared" si="209"/>
        <v>6601</v>
      </c>
      <c r="B6632" s="1">
        <f t="shared" si="208"/>
        <v>0.23613142307499999</v>
      </c>
      <c r="C6632" s="1">
        <v>944.52569229999995</v>
      </c>
    </row>
    <row r="6633" spans="1:3">
      <c r="A6633" s="1">
        <f t="shared" si="209"/>
        <v>6602</v>
      </c>
      <c r="B6633" s="1">
        <f t="shared" si="208"/>
        <v>0.23613142307499999</v>
      </c>
      <c r="C6633" s="1">
        <v>944.52569229999995</v>
      </c>
    </row>
    <row r="6634" spans="1:3">
      <c r="A6634" s="1">
        <f t="shared" si="209"/>
        <v>6603</v>
      </c>
      <c r="B6634" s="1">
        <f t="shared" si="208"/>
        <v>0.23588142307499999</v>
      </c>
      <c r="C6634" s="1">
        <v>943.52569229999995</v>
      </c>
    </row>
    <row r="6635" spans="1:3">
      <c r="A6635" s="1">
        <f t="shared" si="209"/>
        <v>6604</v>
      </c>
      <c r="B6635" s="1">
        <f t="shared" si="208"/>
        <v>0.23588142307499999</v>
      </c>
      <c r="C6635" s="1">
        <v>943.52569229999995</v>
      </c>
    </row>
    <row r="6636" spans="1:3">
      <c r="A6636" s="1">
        <f t="shared" si="209"/>
        <v>6605</v>
      </c>
      <c r="B6636" s="1">
        <f t="shared" si="208"/>
        <v>0.23613142307499999</v>
      </c>
      <c r="C6636" s="1">
        <v>944.52569229999995</v>
      </c>
    </row>
    <row r="6637" spans="1:3">
      <c r="A6637" s="1">
        <f t="shared" si="209"/>
        <v>6606</v>
      </c>
      <c r="B6637" s="1">
        <f t="shared" si="208"/>
        <v>0.23613142307499999</v>
      </c>
      <c r="C6637" s="1">
        <v>944.52569229999995</v>
      </c>
    </row>
    <row r="6638" spans="1:3">
      <c r="A6638" s="1">
        <f t="shared" si="209"/>
        <v>6607</v>
      </c>
      <c r="B6638" s="1">
        <f t="shared" si="208"/>
        <v>0.23613142307499999</v>
      </c>
      <c r="C6638" s="1">
        <v>944.52569229999995</v>
      </c>
    </row>
    <row r="6639" spans="1:3">
      <c r="A6639" s="1">
        <f t="shared" si="209"/>
        <v>6608</v>
      </c>
      <c r="B6639" s="1">
        <f t="shared" si="208"/>
        <v>0.23613142307499999</v>
      </c>
      <c r="C6639" s="1">
        <v>944.52569229999995</v>
      </c>
    </row>
    <row r="6640" spans="1:3">
      <c r="A6640" s="1">
        <f t="shared" si="209"/>
        <v>6609</v>
      </c>
      <c r="B6640" s="1">
        <f t="shared" si="208"/>
        <v>0.23613142307499999</v>
      </c>
      <c r="C6640" s="1">
        <v>944.52569229999995</v>
      </c>
    </row>
    <row r="6641" spans="1:3">
      <c r="A6641" s="1">
        <f t="shared" si="209"/>
        <v>6610</v>
      </c>
      <c r="B6641" s="1">
        <f t="shared" si="208"/>
        <v>0.23613142307499999</v>
      </c>
      <c r="C6641" s="1">
        <v>944.52569229999995</v>
      </c>
    </row>
    <row r="6642" spans="1:3">
      <c r="A6642" s="1">
        <f t="shared" si="209"/>
        <v>6611</v>
      </c>
      <c r="B6642" s="1">
        <f t="shared" si="208"/>
        <v>0.25216217299999999</v>
      </c>
      <c r="C6642" s="1">
        <v>1008.648692</v>
      </c>
    </row>
    <row r="6643" spans="1:3">
      <c r="A6643" s="1">
        <f t="shared" si="209"/>
        <v>6612</v>
      </c>
      <c r="B6643" s="1">
        <f t="shared" si="208"/>
        <v>0.25216217299999999</v>
      </c>
      <c r="C6643" s="1">
        <v>1008.648692</v>
      </c>
    </row>
    <row r="6644" spans="1:3">
      <c r="A6644" s="1">
        <f t="shared" si="209"/>
        <v>6613</v>
      </c>
      <c r="B6644" s="1">
        <f t="shared" si="208"/>
        <v>0.25216217299999999</v>
      </c>
      <c r="C6644" s="1">
        <v>1008.648692</v>
      </c>
    </row>
    <row r="6645" spans="1:3">
      <c r="A6645" s="1">
        <f t="shared" si="209"/>
        <v>6614</v>
      </c>
      <c r="B6645" s="1">
        <f t="shared" si="208"/>
        <v>0.25216217299999999</v>
      </c>
      <c r="C6645" s="1">
        <v>1008.648692</v>
      </c>
    </row>
    <row r="6646" spans="1:3">
      <c r="A6646" s="1">
        <f t="shared" si="209"/>
        <v>6615</v>
      </c>
      <c r="B6646" s="1">
        <f t="shared" si="208"/>
        <v>0.349631423</v>
      </c>
      <c r="C6646" s="1">
        <v>1398.5256919999999</v>
      </c>
    </row>
    <row r="6647" spans="1:3">
      <c r="A6647" s="1">
        <f t="shared" si="209"/>
        <v>6616</v>
      </c>
      <c r="B6647" s="1">
        <f t="shared" si="208"/>
        <v>0.349631423</v>
      </c>
      <c r="C6647" s="1">
        <v>1398.5256919999999</v>
      </c>
    </row>
    <row r="6648" spans="1:3">
      <c r="A6648" s="1">
        <f t="shared" si="209"/>
        <v>6617</v>
      </c>
      <c r="B6648" s="1">
        <f t="shared" si="208"/>
        <v>0.350131423</v>
      </c>
      <c r="C6648" s="1">
        <v>1400.5256919999999</v>
      </c>
    </row>
    <row r="6649" spans="1:3">
      <c r="A6649" s="1">
        <f t="shared" si="209"/>
        <v>6618</v>
      </c>
      <c r="B6649" s="1">
        <f t="shared" si="208"/>
        <v>0.350131423</v>
      </c>
      <c r="C6649" s="1">
        <v>1400.5256919999999</v>
      </c>
    </row>
    <row r="6650" spans="1:3">
      <c r="A6650" s="1">
        <f t="shared" si="209"/>
        <v>6619</v>
      </c>
      <c r="B6650" s="1">
        <f t="shared" si="208"/>
        <v>0.41485642300000003</v>
      </c>
      <c r="C6650" s="1">
        <v>1659.425692</v>
      </c>
    </row>
    <row r="6651" spans="1:3">
      <c r="A6651" s="1">
        <f t="shared" si="209"/>
        <v>6620</v>
      </c>
      <c r="B6651" s="1">
        <f t="shared" si="208"/>
        <v>0.41485642300000003</v>
      </c>
      <c r="C6651" s="1">
        <v>1659.425692</v>
      </c>
    </row>
    <row r="6652" spans="1:3">
      <c r="A6652" s="1">
        <f t="shared" si="209"/>
        <v>6621</v>
      </c>
      <c r="B6652" s="1">
        <f t="shared" si="208"/>
        <v>0.41485392300000001</v>
      </c>
      <c r="C6652" s="1">
        <v>1659.415692</v>
      </c>
    </row>
    <row r="6653" spans="1:3">
      <c r="A6653" s="1">
        <f t="shared" si="209"/>
        <v>6622</v>
      </c>
      <c r="B6653" s="1">
        <f t="shared" si="208"/>
        <v>0.350131423</v>
      </c>
      <c r="C6653" s="1">
        <v>1400.5256919999999</v>
      </c>
    </row>
    <row r="6654" spans="1:3">
      <c r="A6654" s="1">
        <f t="shared" si="209"/>
        <v>6623</v>
      </c>
      <c r="B6654" s="1">
        <f t="shared" si="208"/>
        <v>0.25216217299999999</v>
      </c>
      <c r="C6654" s="1">
        <v>1008.648692</v>
      </c>
    </row>
    <row r="6655" spans="1:3">
      <c r="A6655" s="1">
        <f t="shared" si="209"/>
        <v>6624</v>
      </c>
      <c r="B6655" s="1">
        <f t="shared" si="208"/>
        <v>0.25216217299999999</v>
      </c>
      <c r="C6655" s="1">
        <v>1008.648692</v>
      </c>
    </row>
    <row r="6656" spans="1:3">
      <c r="A6656" s="1">
        <f t="shared" si="209"/>
        <v>6625</v>
      </c>
      <c r="B6656" s="1">
        <f t="shared" si="208"/>
        <v>0.41460125075000004</v>
      </c>
      <c r="C6656" s="1">
        <v>1658.4050030000001</v>
      </c>
    </row>
    <row r="6657" spans="1:3">
      <c r="A6657" s="1">
        <f t="shared" si="209"/>
        <v>6626</v>
      </c>
      <c r="B6657" s="1">
        <f t="shared" si="208"/>
        <v>0.34762875074999999</v>
      </c>
      <c r="C6657" s="1">
        <v>1390.515003</v>
      </c>
    </row>
    <row r="6658" spans="1:3">
      <c r="A6658" s="1">
        <f t="shared" si="209"/>
        <v>6627</v>
      </c>
      <c r="B6658" s="1">
        <f t="shared" si="208"/>
        <v>0.27226950075</v>
      </c>
      <c r="C6658" s="1">
        <v>1089.0780030000001</v>
      </c>
    </row>
    <row r="6659" spans="1:3">
      <c r="A6659" s="1">
        <f t="shared" si="209"/>
        <v>6628</v>
      </c>
      <c r="B6659" s="1">
        <f t="shared" si="208"/>
        <v>0.27226950075</v>
      </c>
      <c r="C6659" s="1">
        <v>1089.0780030000001</v>
      </c>
    </row>
    <row r="6660" spans="1:3">
      <c r="A6660" s="1">
        <f t="shared" si="209"/>
        <v>6629</v>
      </c>
      <c r="B6660" s="1">
        <f t="shared" si="208"/>
        <v>0.27226950075</v>
      </c>
      <c r="C6660" s="1">
        <v>1089.0780030000001</v>
      </c>
    </row>
    <row r="6661" spans="1:3">
      <c r="A6661" s="1">
        <f t="shared" si="209"/>
        <v>6630</v>
      </c>
      <c r="B6661" s="1">
        <f t="shared" si="208"/>
        <v>0.27226950075</v>
      </c>
      <c r="C6661" s="1">
        <v>1089.0780030000001</v>
      </c>
    </row>
    <row r="6662" spans="1:3">
      <c r="A6662" s="1">
        <f t="shared" si="209"/>
        <v>6631</v>
      </c>
      <c r="B6662" s="1">
        <f t="shared" si="208"/>
        <v>0.27226950075</v>
      </c>
      <c r="C6662" s="1">
        <v>1089.0780030000001</v>
      </c>
    </row>
    <row r="6663" spans="1:3">
      <c r="A6663" s="1">
        <f t="shared" si="209"/>
        <v>6632</v>
      </c>
      <c r="B6663" s="1">
        <f t="shared" si="208"/>
        <v>0.27226950075</v>
      </c>
      <c r="C6663" s="1">
        <v>1089.0780030000001</v>
      </c>
    </row>
    <row r="6664" spans="1:3">
      <c r="A6664" s="1">
        <f t="shared" si="209"/>
        <v>6633</v>
      </c>
      <c r="B6664" s="1">
        <f t="shared" si="208"/>
        <v>0.27226950075</v>
      </c>
      <c r="C6664" s="1">
        <v>1089.0780030000001</v>
      </c>
    </row>
    <row r="6665" spans="1:3">
      <c r="A6665" s="1">
        <f t="shared" si="209"/>
        <v>6634</v>
      </c>
      <c r="B6665" s="1">
        <f t="shared" si="208"/>
        <v>0.27226950075</v>
      </c>
      <c r="C6665" s="1">
        <v>1089.0780030000001</v>
      </c>
    </row>
    <row r="6666" spans="1:3">
      <c r="A6666" s="1">
        <f t="shared" si="209"/>
        <v>6635</v>
      </c>
      <c r="B6666" s="1">
        <f t="shared" si="208"/>
        <v>0.27226950075</v>
      </c>
      <c r="C6666" s="1">
        <v>1089.0780030000001</v>
      </c>
    </row>
    <row r="6667" spans="1:3">
      <c r="A6667" s="1">
        <f t="shared" si="209"/>
        <v>6636</v>
      </c>
      <c r="B6667" s="1">
        <f t="shared" si="208"/>
        <v>0.41457875075</v>
      </c>
      <c r="C6667" s="1">
        <v>1658.3150029999999</v>
      </c>
    </row>
    <row r="6668" spans="1:3">
      <c r="A6668" s="1">
        <f t="shared" si="209"/>
        <v>6637</v>
      </c>
      <c r="B6668" s="1">
        <f t="shared" si="208"/>
        <v>0.34762875074999999</v>
      </c>
      <c r="C6668" s="1">
        <v>1390.515003</v>
      </c>
    </row>
    <row r="6669" spans="1:3">
      <c r="A6669" s="1">
        <f t="shared" si="209"/>
        <v>6638</v>
      </c>
      <c r="B6669" s="1">
        <f t="shared" si="208"/>
        <v>0.34762875074999999</v>
      </c>
      <c r="C6669" s="1">
        <v>1390.515003</v>
      </c>
    </row>
    <row r="6670" spans="1:3">
      <c r="A6670" s="1">
        <f t="shared" si="209"/>
        <v>6639</v>
      </c>
      <c r="B6670" s="1">
        <f t="shared" si="208"/>
        <v>0.41460125075000004</v>
      </c>
      <c r="C6670" s="1">
        <v>1658.4050030000001</v>
      </c>
    </row>
    <row r="6671" spans="1:3">
      <c r="A6671" s="1">
        <f t="shared" si="209"/>
        <v>6640</v>
      </c>
      <c r="B6671" s="1">
        <f t="shared" si="208"/>
        <v>0.42437875074999998</v>
      </c>
      <c r="C6671" s="1">
        <v>1697.515003</v>
      </c>
    </row>
    <row r="6672" spans="1:3">
      <c r="A6672" s="1">
        <f t="shared" si="209"/>
        <v>6641</v>
      </c>
      <c r="B6672" s="1">
        <f t="shared" si="208"/>
        <v>0.42437875074999998</v>
      </c>
      <c r="C6672" s="1">
        <v>1697.515003</v>
      </c>
    </row>
    <row r="6673" spans="1:3">
      <c r="A6673" s="1">
        <f t="shared" si="209"/>
        <v>6642</v>
      </c>
      <c r="B6673" s="1">
        <f t="shared" si="208"/>
        <v>0.49187875074999998</v>
      </c>
      <c r="C6673" s="1">
        <v>1967.515003</v>
      </c>
    </row>
    <row r="6674" spans="1:3">
      <c r="A6674" s="1">
        <f t="shared" si="209"/>
        <v>6643</v>
      </c>
      <c r="B6674" s="1">
        <f t="shared" si="208"/>
        <v>0.62379225075</v>
      </c>
      <c r="C6674" s="1">
        <v>2495.169003</v>
      </c>
    </row>
    <row r="6675" spans="1:3">
      <c r="A6675" s="1">
        <f t="shared" si="209"/>
        <v>6644</v>
      </c>
      <c r="B6675" s="1">
        <f t="shared" si="208"/>
        <v>0.62379225075</v>
      </c>
      <c r="C6675" s="1">
        <v>2495.169003</v>
      </c>
    </row>
    <row r="6676" spans="1:3">
      <c r="A6676" s="1">
        <f t="shared" si="209"/>
        <v>6645</v>
      </c>
      <c r="B6676" s="1">
        <f t="shared" si="208"/>
        <v>0.49187875074999998</v>
      </c>
      <c r="C6676" s="1">
        <v>1967.515003</v>
      </c>
    </row>
    <row r="6677" spans="1:3">
      <c r="A6677" s="1">
        <f t="shared" si="209"/>
        <v>6646</v>
      </c>
      <c r="B6677" s="1">
        <f t="shared" si="208"/>
        <v>0.49187875074999998</v>
      </c>
      <c r="C6677" s="1">
        <v>1967.515003</v>
      </c>
    </row>
    <row r="6678" spans="1:3">
      <c r="A6678" s="1">
        <f t="shared" si="209"/>
        <v>6647</v>
      </c>
      <c r="B6678" s="1">
        <f t="shared" si="208"/>
        <v>0.42437875074999998</v>
      </c>
      <c r="C6678" s="1">
        <v>1697.515003</v>
      </c>
    </row>
    <row r="6679" spans="1:3">
      <c r="A6679" s="1">
        <f t="shared" si="209"/>
        <v>6648</v>
      </c>
      <c r="B6679" s="1">
        <f t="shared" si="208"/>
        <v>0.34762875074999999</v>
      </c>
      <c r="C6679" s="1">
        <v>1390.515003</v>
      </c>
    </row>
    <row r="6680" spans="1:3">
      <c r="A6680" s="1">
        <f t="shared" si="209"/>
        <v>6649</v>
      </c>
      <c r="B6680" s="1">
        <f t="shared" si="208"/>
        <v>0.31187875074999999</v>
      </c>
      <c r="C6680" s="1">
        <v>1247.515003</v>
      </c>
    </row>
    <row r="6681" spans="1:3">
      <c r="A6681" s="1">
        <f t="shared" si="209"/>
        <v>6650</v>
      </c>
      <c r="B6681" s="1">
        <f t="shared" si="208"/>
        <v>0.29708850074999998</v>
      </c>
      <c r="C6681" s="1">
        <v>1188.3540029999999</v>
      </c>
    </row>
    <row r="6682" spans="1:3">
      <c r="A6682" s="1">
        <f t="shared" si="209"/>
        <v>6651</v>
      </c>
      <c r="B6682" s="1">
        <f t="shared" si="208"/>
        <v>0.29708850074999998</v>
      </c>
      <c r="C6682" s="1">
        <v>1188.3540029999999</v>
      </c>
    </row>
    <row r="6683" spans="1:3">
      <c r="A6683" s="1">
        <f t="shared" si="209"/>
        <v>6652</v>
      </c>
      <c r="B6683" s="1">
        <f t="shared" si="208"/>
        <v>0.29708850074999998</v>
      </c>
      <c r="C6683" s="1">
        <v>1188.3540029999999</v>
      </c>
    </row>
    <row r="6684" spans="1:3">
      <c r="A6684" s="1">
        <f t="shared" si="209"/>
        <v>6653</v>
      </c>
      <c r="B6684" s="1">
        <f t="shared" si="208"/>
        <v>0.29708850074999998</v>
      </c>
      <c r="C6684" s="1">
        <v>1188.3540029999999</v>
      </c>
    </row>
    <row r="6685" spans="1:3">
      <c r="A6685" s="1">
        <f t="shared" si="209"/>
        <v>6654</v>
      </c>
      <c r="B6685" s="1">
        <f t="shared" si="208"/>
        <v>0.29708850074999998</v>
      </c>
      <c r="C6685" s="1">
        <v>1188.3540029999999</v>
      </c>
    </row>
    <row r="6686" spans="1:3">
      <c r="A6686" s="1">
        <f t="shared" si="209"/>
        <v>6655</v>
      </c>
      <c r="B6686" s="1">
        <f t="shared" si="208"/>
        <v>0.29708850074999998</v>
      </c>
      <c r="C6686" s="1">
        <v>1188.3540029999999</v>
      </c>
    </row>
    <row r="6687" spans="1:3">
      <c r="A6687" s="1">
        <f t="shared" si="209"/>
        <v>6656</v>
      </c>
      <c r="B6687" s="1">
        <f t="shared" si="208"/>
        <v>0.29708850074999998</v>
      </c>
      <c r="C6687" s="1">
        <v>1188.3540029999999</v>
      </c>
    </row>
    <row r="6688" spans="1:3">
      <c r="A6688" s="1">
        <f t="shared" si="209"/>
        <v>6657</v>
      </c>
      <c r="B6688" s="1">
        <f t="shared" si="208"/>
        <v>0.31187875074999999</v>
      </c>
      <c r="C6688" s="1">
        <v>1247.515003</v>
      </c>
    </row>
    <row r="6689" spans="1:3">
      <c r="A6689" s="1">
        <f t="shared" si="209"/>
        <v>6658</v>
      </c>
      <c r="B6689" s="1">
        <f t="shared" ref="B6689:B6752" si="210">C6689/$E$31</f>
        <v>0.31187875074999999</v>
      </c>
      <c r="C6689" s="1">
        <v>1247.515003</v>
      </c>
    </row>
    <row r="6690" spans="1:3">
      <c r="A6690" s="1">
        <f t="shared" ref="A6690:A6753" si="211">A6689+1</f>
        <v>6659</v>
      </c>
      <c r="B6690" s="1">
        <f t="shared" si="210"/>
        <v>0.31187875074999999</v>
      </c>
      <c r="C6690" s="1">
        <v>1247.515003</v>
      </c>
    </row>
    <row r="6691" spans="1:3">
      <c r="A6691" s="1">
        <f t="shared" si="211"/>
        <v>6660</v>
      </c>
      <c r="B6691" s="1">
        <f t="shared" si="210"/>
        <v>0.31187875074999999</v>
      </c>
      <c r="C6691" s="1">
        <v>1247.515003</v>
      </c>
    </row>
    <row r="6692" spans="1:3">
      <c r="A6692" s="1">
        <f t="shared" si="211"/>
        <v>6661</v>
      </c>
      <c r="B6692" s="1">
        <f t="shared" si="210"/>
        <v>0.31187875074999999</v>
      </c>
      <c r="C6692" s="1">
        <v>1247.515003</v>
      </c>
    </row>
    <row r="6693" spans="1:3">
      <c r="A6693" s="1">
        <f t="shared" si="211"/>
        <v>6662</v>
      </c>
      <c r="B6693" s="1">
        <f t="shared" si="210"/>
        <v>0.31187875074999999</v>
      </c>
      <c r="C6693" s="1">
        <v>1247.515003</v>
      </c>
    </row>
    <row r="6694" spans="1:3">
      <c r="A6694" s="1">
        <f t="shared" si="211"/>
        <v>6663</v>
      </c>
      <c r="B6694" s="1">
        <f t="shared" si="210"/>
        <v>0.34762875074999999</v>
      </c>
      <c r="C6694" s="1">
        <v>1390.515003</v>
      </c>
    </row>
    <row r="6695" spans="1:3">
      <c r="A6695" s="1">
        <f t="shared" si="211"/>
        <v>6664</v>
      </c>
      <c r="B6695" s="1">
        <f t="shared" si="210"/>
        <v>0.41460125075000004</v>
      </c>
      <c r="C6695" s="1">
        <v>1658.4050030000001</v>
      </c>
    </row>
    <row r="6696" spans="1:3">
      <c r="A6696" s="1">
        <f t="shared" si="211"/>
        <v>6665</v>
      </c>
      <c r="B6696" s="1">
        <f t="shared" si="210"/>
        <v>0.41460125075000004</v>
      </c>
      <c r="C6696" s="1">
        <v>1658.4050030000001</v>
      </c>
    </row>
    <row r="6697" spans="1:3">
      <c r="A6697" s="1">
        <f t="shared" si="211"/>
        <v>6666</v>
      </c>
      <c r="B6697" s="1">
        <f t="shared" si="210"/>
        <v>0.41460125075000004</v>
      </c>
      <c r="C6697" s="1">
        <v>1658.4050030000001</v>
      </c>
    </row>
    <row r="6698" spans="1:3">
      <c r="A6698" s="1">
        <f t="shared" si="211"/>
        <v>6667</v>
      </c>
      <c r="B6698" s="1">
        <f t="shared" si="210"/>
        <v>0.41460125075000004</v>
      </c>
      <c r="C6698" s="1">
        <v>1658.4050030000001</v>
      </c>
    </row>
    <row r="6699" spans="1:3">
      <c r="A6699" s="1">
        <f t="shared" si="211"/>
        <v>6668</v>
      </c>
      <c r="B6699" s="1">
        <f t="shared" si="210"/>
        <v>0.41460125075000004</v>
      </c>
      <c r="C6699" s="1">
        <v>1658.4050030000001</v>
      </c>
    </row>
    <row r="6700" spans="1:3">
      <c r="A6700" s="1">
        <f t="shared" si="211"/>
        <v>6669</v>
      </c>
      <c r="B6700" s="1">
        <f t="shared" si="210"/>
        <v>0.48187875074999997</v>
      </c>
      <c r="C6700" s="1">
        <v>1927.515003</v>
      </c>
    </row>
    <row r="6701" spans="1:3">
      <c r="A6701" s="1">
        <f t="shared" si="211"/>
        <v>6670</v>
      </c>
      <c r="B6701" s="1">
        <f t="shared" si="210"/>
        <v>0.48187875074999997</v>
      </c>
      <c r="C6701" s="1">
        <v>1927.515003</v>
      </c>
    </row>
    <row r="6702" spans="1:3">
      <c r="A6702" s="1">
        <f t="shared" si="211"/>
        <v>6671</v>
      </c>
      <c r="B6702" s="1">
        <f t="shared" si="210"/>
        <v>0.34762875074999999</v>
      </c>
      <c r="C6702" s="1">
        <v>1390.515003</v>
      </c>
    </row>
    <row r="6703" spans="1:3">
      <c r="A6703" s="1">
        <f t="shared" si="211"/>
        <v>6672</v>
      </c>
      <c r="B6703" s="1">
        <f t="shared" si="210"/>
        <v>0.31187875074999999</v>
      </c>
      <c r="C6703" s="1">
        <v>1247.515003</v>
      </c>
    </row>
    <row r="6704" spans="1:3">
      <c r="A6704" s="1">
        <f t="shared" si="211"/>
        <v>6673</v>
      </c>
      <c r="B6704" s="1">
        <f t="shared" si="210"/>
        <v>0.41457875075</v>
      </c>
      <c r="C6704" s="1">
        <v>1658.3150029999999</v>
      </c>
    </row>
    <row r="6705" spans="1:3">
      <c r="A6705" s="1">
        <f t="shared" si="211"/>
        <v>6674</v>
      </c>
      <c r="B6705" s="1">
        <f t="shared" si="210"/>
        <v>0.30912875075000001</v>
      </c>
      <c r="C6705" s="1">
        <v>1236.515003</v>
      </c>
    </row>
    <row r="6706" spans="1:3">
      <c r="A6706" s="1">
        <f t="shared" si="211"/>
        <v>6675</v>
      </c>
      <c r="B6706" s="1">
        <f t="shared" si="210"/>
        <v>0.24437875087499999</v>
      </c>
      <c r="C6706" s="1">
        <v>977.51500350000003</v>
      </c>
    </row>
    <row r="6707" spans="1:3">
      <c r="A6707" s="1">
        <f t="shared" si="211"/>
        <v>6676</v>
      </c>
      <c r="B6707" s="1">
        <f t="shared" si="210"/>
        <v>0.24245350087500001</v>
      </c>
      <c r="C6707" s="1">
        <v>969.81400350000001</v>
      </c>
    </row>
    <row r="6708" spans="1:3">
      <c r="A6708" s="1">
        <f t="shared" si="211"/>
        <v>6677</v>
      </c>
      <c r="B6708" s="1">
        <f t="shared" si="210"/>
        <v>0.24437875087499999</v>
      </c>
      <c r="C6708" s="1">
        <v>977.51500350000003</v>
      </c>
    </row>
    <row r="6709" spans="1:3">
      <c r="A6709" s="1">
        <f t="shared" si="211"/>
        <v>6678</v>
      </c>
      <c r="B6709" s="1">
        <f t="shared" si="210"/>
        <v>0.24245350087500001</v>
      </c>
      <c r="C6709" s="1">
        <v>969.81400350000001</v>
      </c>
    </row>
    <row r="6710" spans="1:3">
      <c r="A6710" s="1">
        <f t="shared" si="211"/>
        <v>6679</v>
      </c>
      <c r="B6710" s="1">
        <f t="shared" si="210"/>
        <v>0.24245350087500001</v>
      </c>
      <c r="C6710" s="1">
        <v>969.81400350000001</v>
      </c>
    </row>
    <row r="6711" spans="1:3">
      <c r="A6711" s="1">
        <f t="shared" si="211"/>
        <v>6680</v>
      </c>
      <c r="B6711" s="1">
        <f t="shared" si="210"/>
        <v>0.24437875087499999</v>
      </c>
      <c r="C6711" s="1">
        <v>977.51500350000003</v>
      </c>
    </row>
    <row r="6712" spans="1:3">
      <c r="A6712" s="1">
        <f t="shared" si="211"/>
        <v>6681</v>
      </c>
      <c r="B6712" s="1">
        <f t="shared" si="210"/>
        <v>0.24437875087499999</v>
      </c>
      <c r="C6712" s="1">
        <v>977.51500350000003</v>
      </c>
    </row>
    <row r="6713" spans="1:3">
      <c r="A6713" s="1">
        <f t="shared" si="211"/>
        <v>6682</v>
      </c>
      <c r="B6713" s="1">
        <f t="shared" si="210"/>
        <v>0.30912875075000001</v>
      </c>
      <c r="C6713" s="1">
        <v>1236.515003</v>
      </c>
    </row>
    <row r="6714" spans="1:3">
      <c r="A6714" s="1">
        <f t="shared" si="211"/>
        <v>6683</v>
      </c>
      <c r="B6714" s="1">
        <f t="shared" si="210"/>
        <v>0.24437875087499999</v>
      </c>
      <c r="C6714" s="1">
        <v>977.51500350000003</v>
      </c>
    </row>
    <row r="6715" spans="1:3">
      <c r="A6715" s="1">
        <f t="shared" si="211"/>
        <v>6684</v>
      </c>
      <c r="B6715" s="1">
        <f t="shared" si="210"/>
        <v>0.30912875075000001</v>
      </c>
      <c r="C6715" s="1">
        <v>1236.515003</v>
      </c>
    </row>
    <row r="6716" spans="1:3">
      <c r="A6716" s="1">
        <f t="shared" si="211"/>
        <v>6685</v>
      </c>
      <c r="B6716" s="1">
        <f t="shared" si="210"/>
        <v>0.30912875075000001</v>
      </c>
      <c r="C6716" s="1">
        <v>1236.515003</v>
      </c>
    </row>
    <row r="6717" spans="1:3">
      <c r="A6717" s="1">
        <f t="shared" si="211"/>
        <v>6686</v>
      </c>
      <c r="B6717" s="1">
        <f t="shared" si="210"/>
        <v>0.30912875075000001</v>
      </c>
      <c r="C6717" s="1">
        <v>1236.515003</v>
      </c>
    </row>
    <row r="6718" spans="1:3">
      <c r="A6718" s="1">
        <f t="shared" si="211"/>
        <v>6687</v>
      </c>
      <c r="B6718" s="1">
        <f t="shared" si="210"/>
        <v>0.34762875074999999</v>
      </c>
      <c r="C6718" s="1">
        <v>1390.515003</v>
      </c>
    </row>
    <row r="6719" spans="1:3">
      <c r="A6719" s="1">
        <f t="shared" si="211"/>
        <v>6688</v>
      </c>
      <c r="B6719" s="1">
        <f t="shared" si="210"/>
        <v>0.41460125075000004</v>
      </c>
      <c r="C6719" s="1">
        <v>1658.4050030000001</v>
      </c>
    </row>
    <row r="6720" spans="1:3">
      <c r="A6720" s="1">
        <f t="shared" si="211"/>
        <v>6689</v>
      </c>
      <c r="B6720" s="1">
        <f t="shared" si="210"/>
        <v>0.41460125075000004</v>
      </c>
      <c r="C6720" s="1">
        <v>1658.4050030000001</v>
      </c>
    </row>
    <row r="6721" spans="1:3">
      <c r="A6721" s="1">
        <f t="shared" si="211"/>
        <v>6690</v>
      </c>
      <c r="B6721" s="1">
        <f t="shared" si="210"/>
        <v>0.48187875074999997</v>
      </c>
      <c r="C6721" s="1">
        <v>1927.515003</v>
      </c>
    </row>
    <row r="6722" spans="1:3">
      <c r="A6722" s="1">
        <f t="shared" si="211"/>
        <v>6691</v>
      </c>
      <c r="B6722" s="1">
        <f t="shared" si="210"/>
        <v>0.49187875074999998</v>
      </c>
      <c r="C6722" s="1">
        <v>1967.515003</v>
      </c>
    </row>
    <row r="6723" spans="1:3">
      <c r="A6723" s="1">
        <f t="shared" si="211"/>
        <v>6692</v>
      </c>
      <c r="B6723" s="1">
        <f t="shared" si="210"/>
        <v>0.49187875074999998</v>
      </c>
      <c r="C6723" s="1">
        <v>1967.515003</v>
      </c>
    </row>
    <row r="6724" spans="1:3">
      <c r="A6724" s="1">
        <f t="shared" si="211"/>
        <v>6693</v>
      </c>
      <c r="B6724" s="1">
        <f t="shared" si="210"/>
        <v>0.49162875075000001</v>
      </c>
      <c r="C6724" s="1">
        <v>1966.515003</v>
      </c>
    </row>
    <row r="6725" spans="1:3">
      <c r="A6725" s="1">
        <f t="shared" si="211"/>
        <v>6694</v>
      </c>
      <c r="B6725" s="1">
        <f t="shared" si="210"/>
        <v>0.48187875074999997</v>
      </c>
      <c r="C6725" s="1">
        <v>1927.515003</v>
      </c>
    </row>
    <row r="6726" spans="1:3">
      <c r="A6726" s="1">
        <f t="shared" si="211"/>
        <v>6695</v>
      </c>
      <c r="B6726" s="1">
        <f t="shared" si="210"/>
        <v>0.34762875074999999</v>
      </c>
      <c r="C6726" s="1">
        <v>1390.515003</v>
      </c>
    </row>
    <row r="6727" spans="1:3">
      <c r="A6727" s="1">
        <f t="shared" si="211"/>
        <v>6696</v>
      </c>
      <c r="B6727" s="1">
        <f t="shared" si="210"/>
        <v>0.34762875074999999</v>
      </c>
      <c r="C6727" s="1">
        <v>1390.515003</v>
      </c>
    </row>
    <row r="6728" spans="1:3">
      <c r="A6728" s="1">
        <f t="shared" si="211"/>
        <v>6697</v>
      </c>
      <c r="B6728" s="1">
        <f t="shared" si="210"/>
        <v>0.41458793700000002</v>
      </c>
      <c r="C6728" s="1">
        <v>1658.351748</v>
      </c>
    </row>
    <row r="6729" spans="1:3">
      <c r="A6729" s="1">
        <f t="shared" si="211"/>
        <v>6698</v>
      </c>
      <c r="B6729" s="1">
        <f t="shared" si="210"/>
        <v>0.24438793707500001</v>
      </c>
      <c r="C6729" s="1">
        <v>977.55174829999999</v>
      </c>
    </row>
    <row r="6730" spans="1:3">
      <c r="A6730" s="1">
        <f t="shared" si="211"/>
        <v>6699</v>
      </c>
      <c r="B6730" s="1">
        <f t="shared" si="210"/>
        <v>0.24438793707500001</v>
      </c>
      <c r="C6730" s="1">
        <v>977.55174829999999</v>
      </c>
    </row>
    <row r="6731" spans="1:3">
      <c r="A6731" s="1">
        <f t="shared" si="211"/>
        <v>6700</v>
      </c>
      <c r="B6731" s="1">
        <f t="shared" si="210"/>
        <v>0.24438793707500001</v>
      </c>
      <c r="C6731" s="1">
        <v>977.55174829999999</v>
      </c>
    </row>
    <row r="6732" spans="1:3">
      <c r="A6732" s="1">
        <f t="shared" si="211"/>
        <v>6701</v>
      </c>
      <c r="B6732" s="1">
        <f t="shared" si="210"/>
        <v>0.24388793707500001</v>
      </c>
      <c r="C6732" s="1">
        <v>975.55174829999999</v>
      </c>
    </row>
    <row r="6733" spans="1:3">
      <c r="A6733" s="1">
        <f t="shared" si="211"/>
        <v>6702</v>
      </c>
      <c r="B6733" s="1">
        <f t="shared" si="210"/>
        <v>0.24388793707500001</v>
      </c>
      <c r="C6733" s="1">
        <v>975.55174829999999</v>
      </c>
    </row>
    <row r="6734" spans="1:3">
      <c r="A6734" s="1">
        <f t="shared" si="211"/>
        <v>6703</v>
      </c>
      <c r="B6734" s="1">
        <f t="shared" si="210"/>
        <v>0.24388793707500001</v>
      </c>
      <c r="C6734" s="1">
        <v>975.55174829999999</v>
      </c>
    </row>
    <row r="6735" spans="1:3">
      <c r="A6735" s="1">
        <f t="shared" si="211"/>
        <v>6704</v>
      </c>
      <c r="B6735" s="1">
        <f t="shared" si="210"/>
        <v>0.22389918707499998</v>
      </c>
      <c r="C6735" s="1">
        <v>895.59674829999994</v>
      </c>
    </row>
    <row r="6736" spans="1:3">
      <c r="A6736" s="1">
        <f t="shared" si="211"/>
        <v>6705</v>
      </c>
      <c r="B6736" s="1">
        <f t="shared" si="210"/>
        <v>0.23088793707499999</v>
      </c>
      <c r="C6736" s="1">
        <v>923.55174829999999</v>
      </c>
    </row>
    <row r="6737" spans="1:3">
      <c r="A6737" s="1">
        <f t="shared" si="211"/>
        <v>6706</v>
      </c>
      <c r="B6737" s="1">
        <f t="shared" si="210"/>
        <v>0.24388793707500001</v>
      </c>
      <c r="C6737" s="1">
        <v>975.55174829999999</v>
      </c>
    </row>
    <row r="6738" spans="1:3">
      <c r="A6738" s="1">
        <f t="shared" si="211"/>
        <v>6707</v>
      </c>
      <c r="B6738" s="1">
        <f t="shared" si="210"/>
        <v>0.24388793707500001</v>
      </c>
      <c r="C6738" s="1">
        <v>975.55174829999999</v>
      </c>
    </row>
    <row r="6739" spans="1:3">
      <c r="A6739" s="1">
        <f t="shared" si="211"/>
        <v>6708</v>
      </c>
      <c r="B6739" s="1">
        <f t="shared" si="210"/>
        <v>0.24388793707500001</v>
      </c>
      <c r="C6739" s="1">
        <v>975.55174829999999</v>
      </c>
    </row>
    <row r="6740" spans="1:3">
      <c r="A6740" s="1">
        <f t="shared" si="211"/>
        <v>6709</v>
      </c>
      <c r="B6740" s="1">
        <f t="shared" si="210"/>
        <v>0.24388793707500001</v>
      </c>
      <c r="C6740" s="1">
        <v>975.55174829999999</v>
      </c>
    </row>
    <row r="6741" spans="1:3">
      <c r="A6741" s="1">
        <f t="shared" si="211"/>
        <v>6710</v>
      </c>
      <c r="B6741" s="1">
        <f t="shared" si="210"/>
        <v>0.24388793707500001</v>
      </c>
      <c r="C6741" s="1">
        <v>975.55174829999999</v>
      </c>
    </row>
    <row r="6742" spans="1:3">
      <c r="A6742" s="1">
        <f t="shared" si="211"/>
        <v>6711</v>
      </c>
      <c r="B6742" s="1">
        <f t="shared" si="210"/>
        <v>0.24388793707500001</v>
      </c>
      <c r="C6742" s="1">
        <v>975.55174829999999</v>
      </c>
    </row>
    <row r="6743" spans="1:3">
      <c r="A6743" s="1">
        <f t="shared" si="211"/>
        <v>6712</v>
      </c>
      <c r="B6743" s="1">
        <f t="shared" si="210"/>
        <v>0.24438793707500001</v>
      </c>
      <c r="C6743" s="1">
        <v>977.55174829999999</v>
      </c>
    </row>
    <row r="6744" spans="1:3">
      <c r="A6744" s="1">
        <f t="shared" si="211"/>
        <v>6713</v>
      </c>
      <c r="B6744" s="1">
        <f t="shared" si="210"/>
        <v>0.24438793707500001</v>
      </c>
      <c r="C6744" s="1">
        <v>977.55174829999999</v>
      </c>
    </row>
    <row r="6745" spans="1:3">
      <c r="A6745" s="1">
        <f t="shared" si="211"/>
        <v>6714</v>
      </c>
      <c r="B6745" s="1">
        <f t="shared" si="210"/>
        <v>0.34763793700000001</v>
      </c>
      <c r="C6745" s="1">
        <v>1390.5517480000001</v>
      </c>
    </row>
    <row r="6746" spans="1:3">
      <c r="A6746" s="1">
        <f t="shared" si="211"/>
        <v>6715</v>
      </c>
      <c r="B6746" s="1">
        <f t="shared" si="210"/>
        <v>0.41488793700000004</v>
      </c>
      <c r="C6746" s="1">
        <v>1659.5517480000001</v>
      </c>
    </row>
    <row r="6747" spans="1:3">
      <c r="A6747" s="1">
        <f t="shared" si="211"/>
        <v>6716</v>
      </c>
      <c r="B6747" s="1">
        <f t="shared" si="210"/>
        <v>0.41488793700000004</v>
      </c>
      <c r="C6747" s="1">
        <v>1659.5517480000001</v>
      </c>
    </row>
    <row r="6748" spans="1:3">
      <c r="A6748" s="1">
        <f t="shared" si="211"/>
        <v>6717</v>
      </c>
      <c r="B6748" s="1">
        <f t="shared" si="210"/>
        <v>0.41458793700000002</v>
      </c>
      <c r="C6748" s="1">
        <v>1658.351748</v>
      </c>
    </row>
    <row r="6749" spans="1:3">
      <c r="A6749" s="1">
        <f t="shared" si="211"/>
        <v>6718</v>
      </c>
      <c r="B6749" s="1">
        <f t="shared" si="210"/>
        <v>0.41488793700000004</v>
      </c>
      <c r="C6749" s="1">
        <v>1659.5517480000001</v>
      </c>
    </row>
    <row r="6750" spans="1:3">
      <c r="A6750" s="1">
        <f t="shared" si="211"/>
        <v>6719</v>
      </c>
      <c r="B6750" s="1">
        <f t="shared" si="210"/>
        <v>0.34763793700000001</v>
      </c>
      <c r="C6750" s="1">
        <v>1390.5517480000001</v>
      </c>
    </row>
    <row r="6751" spans="1:3">
      <c r="A6751" s="1">
        <f t="shared" si="211"/>
        <v>6720</v>
      </c>
      <c r="B6751" s="1">
        <f t="shared" si="210"/>
        <v>0.24438793707500001</v>
      </c>
      <c r="C6751" s="1">
        <v>977.55174829999999</v>
      </c>
    </row>
    <row r="6752" spans="1:3">
      <c r="A6752" s="1">
        <f t="shared" si="211"/>
        <v>6721</v>
      </c>
      <c r="B6752" s="1">
        <f t="shared" si="210"/>
        <v>0.41457875075</v>
      </c>
      <c r="C6752" s="1">
        <v>1658.3150029999999</v>
      </c>
    </row>
    <row r="6753" spans="1:3">
      <c r="A6753" s="1">
        <f t="shared" si="211"/>
        <v>6722</v>
      </c>
      <c r="B6753" s="1">
        <f t="shared" ref="B6753:B6816" si="212">C6753/$E$31</f>
        <v>0.38687875075</v>
      </c>
      <c r="C6753" s="1">
        <v>1547.515003</v>
      </c>
    </row>
    <row r="6754" spans="1:3">
      <c r="A6754" s="1">
        <f t="shared" ref="A6754:A6817" si="213">A6753+1</f>
        <v>6723</v>
      </c>
      <c r="B6754" s="1">
        <f t="shared" si="212"/>
        <v>0.37187875074999999</v>
      </c>
      <c r="C6754" s="1">
        <v>1487.515003</v>
      </c>
    </row>
    <row r="6755" spans="1:3">
      <c r="A6755" s="1">
        <f t="shared" si="213"/>
        <v>6724</v>
      </c>
      <c r="B6755" s="1">
        <f t="shared" si="212"/>
        <v>0.37187875074999999</v>
      </c>
      <c r="C6755" s="1">
        <v>1487.515003</v>
      </c>
    </row>
    <row r="6756" spans="1:3">
      <c r="A6756" s="1">
        <f t="shared" si="213"/>
        <v>6725</v>
      </c>
      <c r="B6756" s="1">
        <f t="shared" si="212"/>
        <v>0.37187875074999999</v>
      </c>
      <c r="C6756" s="1">
        <v>1487.515003</v>
      </c>
    </row>
    <row r="6757" spans="1:3">
      <c r="A6757" s="1">
        <f t="shared" si="213"/>
        <v>6726</v>
      </c>
      <c r="B6757" s="1">
        <f t="shared" si="212"/>
        <v>0.38687875075</v>
      </c>
      <c r="C6757" s="1">
        <v>1547.515003</v>
      </c>
    </row>
    <row r="6758" spans="1:3">
      <c r="A6758" s="1">
        <f t="shared" si="213"/>
        <v>6727</v>
      </c>
      <c r="B6758" s="1">
        <f t="shared" si="212"/>
        <v>0.38687875075</v>
      </c>
      <c r="C6758" s="1">
        <v>1547.515003</v>
      </c>
    </row>
    <row r="6759" spans="1:3">
      <c r="A6759" s="1">
        <f t="shared" si="213"/>
        <v>6728</v>
      </c>
      <c r="B6759" s="1">
        <f t="shared" si="212"/>
        <v>0.37187875074999999</v>
      </c>
      <c r="C6759" s="1">
        <v>1487.515003</v>
      </c>
    </row>
    <row r="6760" spans="1:3">
      <c r="A6760" s="1">
        <f t="shared" si="213"/>
        <v>6729</v>
      </c>
      <c r="B6760" s="1">
        <f t="shared" si="212"/>
        <v>0.38687875075</v>
      </c>
      <c r="C6760" s="1">
        <v>1547.515003</v>
      </c>
    </row>
    <row r="6761" spans="1:3">
      <c r="A6761" s="1">
        <f t="shared" si="213"/>
        <v>6730</v>
      </c>
      <c r="B6761" s="1">
        <f t="shared" si="212"/>
        <v>0.38687875075</v>
      </c>
      <c r="C6761" s="1">
        <v>1547.515003</v>
      </c>
    </row>
    <row r="6762" spans="1:3">
      <c r="A6762" s="1">
        <f t="shared" si="213"/>
        <v>6731</v>
      </c>
      <c r="B6762" s="1">
        <f t="shared" si="212"/>
        <v>0.38687875075</v>
      </c>
      <c r="C6762" s="1">
        <v>1547.515003</v>
      </c>
    </row>
    <row r="6763" spans="1:3">
      <c r="A6763" s="1">
        <f t="shared" si="213"/>
        <v>6732</v>
      </c>
      <c r="B6763" s="1">
        <f t="shared" si="212"/>
        <v>0.41457875075</v>
      </c>
      <c r="C6763" s="1">
        <v>1658.3150029999999</v>
      </c>
    </row>
    <row r="6764" spans="1:3">
      <c r="A6764" s="1">
        <f t="shared" si="213"/>
        <v>6733</v>
      </c>
      <c r="B6764" s="1">
        <f t="shared" si="212"/>
        <v>0.41457875075</v>
      </c>
      <c r="C6764" s="1">
        <v>1658.3150029999999</v>
      </c>
    </row>
    <row r="6765" spans="1:3">
      <c r="A6765" s="1">
        <f t="shared" si="213"/>
        <v>6734</v>
      </c>
      <c r="B6765" s="1">
        <f t="shared" si="212"/>
        <v>0.41457875075</v>
      </c>
      <c r="C6765" s="1">
        <v>1658.3150029999999</v>
      </c>
    </row>
    <row r="6766" spans="1:3">
      <c r="A6766" s="1">
        <f t="shared" si="213"/>
        <v>6735</v>
      </c>
      <c r="B6766" s="1">
        <f t="shared" si="212"/>
        <v>0.41457875075</v>
      </c>
      <c r="C6766" s="1">
        <v>1658.3150029999999</v>
      </c>
    </row>
    <row r="6767" spans="1:3">
      <c r="A6767" s="1">
        <f t="shared" si="213"/>
        <v>6736</v>
      </c>
      <c r="B6767" s="1">
        <f t="shared" si="212"/>
        <v>0.41457875075</v>
      </c>
      <c r="C6767" s="1">
        <v>1658.3150029999999</v>
      </c>
    </row>
    <row r="6768" spans="1:3">
      <c r="A6768" s="1">
        <f t="shared" si="213"/>
        <v>6737</v>
      </c>
      <c r="B6768" s="1">
        <f t="shared" si="212"/>
        <v>0.41457875075</v>
      </c>
      <c r="C6768" s="1">
        <v>1658.3150029999999</v>
      </c>
    </row>
    <row r="6769" spans="1:3">
      <c r="A6769" s="1">
        <f t="shared" si="213"/>
        <v>6738</v>
      </c>
      <c r="B6769" s="1">
        <f t="shared" si="212"/>
        <v>0.41460125075000004</v>
      </c>
      <c r="C6769" s="1">
        <v>1658.4050030000001</v>
      </c>
    </row>
    <row r="6770" spans="1:3">
      <c r="A6770" s="1">
        <f t="shared" si="213"/>
        <v>6739</v>
      </c>
      <c r="B6770" s="1">
        <f t="shared" si="212"/>
        <v>0.41512875075</v>
      </c>
      <c r="C6770" s="1">
        <v>1660.515003</v>
      </c>
    </row>
    <row r="6771" spans="1:3">
      <c r="A6771" s="1">
        <f t="shared" si="213"/>
        <v>6740</v>
      </c>
      <c r="B6771" s="1">
        <f t="shared" si="212"/>
        <v>0.41512875075</v>
      </c>
      <c r="C6771" s="1">
        <v>1660.515003</v>
      </c>
    </row>
    <row r="6772" spans="1:3">
      <c r="A6772" s="1">
        <f t="shared" si="213"/>
        <v>6741</v>
      </c>
      <c r="B6772" s="1">
        <f t="shared" si="212"/>
        <v>0.41457875075</v>
      </c>
      <c r="C6772" s="1">
        <v>1658.3150029999999</v>
      </c>
    </row>
    <row r="6773" spans="1:3">
      <c r="A6773" s="1">
        <f t="shared" si="213"/>
        <v>6742</v>
      </c>
      <c r="B6773" s="1">
        <f t="shared" si="212"/>
        <v>0.41457875075</v>
      </c>
      <c r="C6773" s="1">
        <v>1658.3150029999999</v>
      </c>
    </row>
    <row r="6774" spans="1:3">
      <c r="A6774" s="1">
        <f t="shared" si="213"/>
        <v>6743</v>
      </c>
      <c r="B6774" s="1">
        <f t="shared" si="212"/>
        <v>0.41457875075</v>
      </c>
      <c r="C6774" s="1">
        <v>1658.3150029999999</v>
      </c>
    </row>
    <row r="6775" spans="1:3">
      <c r="A6775" s="1">
        <f t="shared" si="213"/>
        <v>6744</v>
      </c>
      <c r="B6775" s="1">
        <f t="shared" si="212"/>
        <v>0.38687875075</v>
      </c>
      <c r="C6775" s="1">
        <v>1547.515003</v>
      </c>
    </row>
    <row r="6776" spans="1:3">
      <c r="A6776" s="1">
        <f t="shared" si="213"/>
        <v>6745</v>
      </c>
      <c r="B6776" s="1">
        <f t="shared" si="212"/>
        <v>0.34760375075</v>
      </c>
      <c r="C6776" s="1">
        <v>1390.4150030000001</v>
      </c>
    </row>
    <row r="6777" spans="1:3">
      <c r="A6777" s="1">
        <f t="shared" si="213"/>
        <v>6746</v>
      </c>
      <c r="B6777" s="1">
        <f t="shared" si="212"/>
        <v>0.34760375075</v>
      </c>
      <c r="C6777" s="1">
        <v>1390.4150030000001</v>
      </c>
    </row>
    <row r="6778" spans="1:3">
      <c r="A6778" s="1">
        <f t="shared" si="213"/>
        <v>6747</v>
      </c>
      <c r="B6778" s="1">
        <f t="shared" si="212"/>
        <v>0.29937875074999998</v>
      </c>
      <c r="C6778" s="1">
        <v>1197.515003</v>
      </c>
    </row>
    <row r="6779" spans="1:3">
      <c r="A6779" s="1">
        <f t="shared" si="213"/>
        <v>6748</v>
      </c>
      <c r="B6779" s="1">
        <f t="shared" si="212"/>
        <v>0.29187875074999997</v>
      </c>
      <c r="C6779" s="1">
        <v>1167.515003</v>
      </c>
    </row>
    <row r="6780" spans="1:3">
      <c r="A6780" s="1">
        <f t="shared" si="213"/>
        <v>6749</v>
      </c>
      <c r="B6780" s="1">
        <f t="shared" si="212"/>
        <v>0.29937875074999998</v>
      </c>
      <c r="C6780" s="1">
        <v>1197.515003</v>
      </c>
    </row>
    <row r="6781" spans="1:3">
      <c r="A6781" s="1">
        <f t="shared" si="213"/>
        <v>6750</v>
      </c>
      <c r="B6781" s="1">
        <f t="shared" si="212"/>
        <v>0.29937875074999998</v>
      </c>
      <c r="C6781" s="1">
        <v>1197.515003</v>
      </c>
    </row>
    <row r="6782" spans="1:3">
      <c r="A6782" s="1">
        <f t="shared" si="213"/>
        <v>6751</v>
      </c>
      <c r="B6782" s="1">
        <f t="shared" si="212"/>
        <v>0.34760375075</v>
      </c>
      <c r="C6782" s="1">
        <v>1390.4150030000001</v>
      </c>
    </row>
    <row r="6783" spans="1:3">
      <c r="A6783" s="1">
        <f t="shared" si="213"/>
        <v>6752</v>
      </c>
      <c r="B6783" s="1">
        <f t="shared" si="212"/>
        <v>0.34760375075</v>
      </c>
      <c r="C6783" s="1">
        <v>1390.4150030000001</v>
      </c>
    </row>
    <row r="6784" spans="1:3">
      <c r="A6784" s="1">
        <f t="shared" si="213"/>
        <v>6753</v>
      </c>
      <c r="B6784" s="1">
        <f t="shared" si="212"/>
        <v>0.34760375075</v>
      </c>
      <c r="C6784" s="1">
        <v>1390.4150030000001</v>
      </c>
    </row>
    <row r="6785" spans="1:3">
      <c r="A6785" s="1">
        <f t="shared" si="213"/>
        <v>6754</v>
      </c>
      <c r="B6785" s="1">
        <f t="shared" si="212"/>
        <v>0.34760375075</v>
      </c>
      <c r="C6785" s="1">
        <v>1390.4150030000001</v>
      </c>
    </row>
    <row r="6786" spans="1:3">
      <c r="A6786" s="1">
        <f t="shared" si="213"/>
        <v>6755</v>
      </c>
      <c r="B6786" s="1">
        <f t="shared" si="212"/>
        <v>0.34760375075</v>
      </c>
      <c r="C6786" s="1">
        <v>1390.4150030000001</v>
      </c>
    </row>
    <row r="6787" spans="1:3">
      <c r="A6787" s="1">
        <f t="shared" si="213"/>
        <v>6756</v>
      </c>
      <c r="B6787" s="1">
        <f t="shared" si="212"/>
        <v>0.34760375075</v>
      </c>
      <c r="C6787" s="1">
        <v>1390.4150030000001</v>
      </c>
    </row>
    <row r="6788" spans="1:3">
      <c r="A6788" s="1">
        <f t="shared" si="213"/>
        <v>6757</v>
      </c>
      <c r="B6788" s="1">
        <f t="shared" si="212"/>
        <v>0.37437875074999999</v>
      </c>
      <c r="C6788" s="1">
        <v>1497.515003</v>
      </c>
    </row>
    <row r="6789" spans="1:3">
      <c r="A6789" s="1">
        <f t="shared" si="213"/>
        <v>6758</v>
      </c>
      <c r="B6789" s="1">
        <f t="shared" si="212"/>
        <v>0.34760375075</v>
      </c>
      <c r="C6789" s="1">
        <v>1390.4150030000001</v>
      </c>
    </row>
    <row r="6790" spans="1:3">
      <c r="A6790" s="1">
        <f t="shared" si="213"/>
        <v>6759</v>
      </c>
      <c r="B6790" s="1">
        <f t="shared" si="212"/>
        <v>0.38687875075</v>
      </c>
      <c r="C6790" s="1">
        <v>1547.515003</v>
      </c>
    </row>
    <row r="6791" spans="1:3">
      <c r="A6791" s="1">
        <f t="shared" si="213"/>
        <v>6760</v>
      </c>
      <c r="B6791" s="1">
        <f t="shared" si="212"/>
        <v>0.37437875074999999</v>
      </c>
      <c r="C6791" s="1">
        <v>1497.515003</v>
      </c>
    </row>
    <row r="6792" spans="1:3">
      <c r="A6792" s="1">
        <f t="shared" si="213"/>
        <v>6761</v>
      </c>
      <c r="B6792" s="1">
        <f t="shared" si="212"/>
        <v>0.38687875075</v>
      </c>
      <c r="C6792" s="1">
        <v>1547.515003</v>
      </c>
    </row>
    <row r="6793" spans="1:3">
      <c r="A6793" s="1">
        <f t="shared" si="213"/>
        <v>6762</v>
      </c>
      <c r="B6793" s="1">
        <f t="shared" si="212"/>
        <v>0.38687875075</v>
      </c>
      <c r="C6793" s="1">
        <v>1547.515003</v>
      </c>
    </row>
    <row r="6794" spans="1:3">
      <c r="A6794" s="1">
        <f t="shared" si="213"/>
        <v>6763</v>
      </c>
      <c r="B6794" s="1">
        <f t="shared" si="212"/>
        <v>0.38687875075</v>
      </c>
      <c r="C6794" s="1">
        <v>1547.515003</v>
      </c>
    </row>
    <row r="6795" spans="1:3">
      <c r="A6795" s="1">
        <f t="shared" si="213"/>
        <v>6764</v>
      </c>
      <c r="B6795" s="1">
        <f t="shared" si="212"/>
        <v>0.38687875075</v>
      </c>
      <c r="C6795" s="1">
        <v>1547.515003</v>
      </c>
    </row>
    <row r="6796" spans="1:3">
      <c r="A6796" s="1">
        <f t="shared" si="213"/>
        <v>6765</v>
      </c>
      <c r="B6796" s="1">
        <f t="shared" si="212"/>
        <v>0.38687875075</v>
      </c>
      <c r="C6796" s="1">
        <v>1547.515003</v>
      </c>
    </row>
    <row r="6797" spans="1:3">
      <c r="A6797" s="1">
        <f t="shared" si="213"/>
        <v>6766</v>
      </c>
      <c r="B6797" s="1">
        <f t="shared" si="212"/>
        <v>0.38687875075</v>
      </c>
      <c r="C6797" s="1">
        <v>1547.515003</v>
      </c>
    </row>
    <row r="6798" spans="1:3">
      <c r="A6798" s="1">
        <f t="shared" si="213"/>
        <v>6767</v>
      </c>
      <c r="B6798" s="1">
        <f t="shared" si="212"/>
        <v>0.38687875075</v>
      </c>
      <c r="C6798" s="1">
        <v>1547.515003</v>
      </c>
    </row>
    <row r="6799" spans="1:3">
      <c r="A6799" s="1">
        <f t="shared" si="213"/>
        <v>6768</v>
      </c>
      <c r="B6799" s="1">
        <f t="shared" si="212"/>
        <v>0.37437875074999999</v>
      </c>
      <c r="C6799" s="1">
        <v>1497.515003</v>
      </c>
    </row>
    <row r="6800" spans="1:3">
      <c r="A6800" s="1">
        <f t="shared" si="213"/>
        <v>6769</v>
      </c>
      <c r="B6800" s="1">
        <f t="shared" si="212"/>
        <v>0.38737875075</v>
      </c>
      <c r="C6800" s="1">
        <v>1549.515003</v>
      </c>
    </row>
    <row r="6801" spans="1:3">
      <c r="A6801" s="1">
        <f t="shared" si="213"/>
        <v>6770</v>
      </c>
      <c r="B6801" s="1">
        <f t="shared" si="212"/>
        <v>0.34762875074999999</v>
      </c>
      <c r="C6801" s="1">
        <v>1390.515003</v>
      </c>
    </row>
    <row r="6802" spans="1:3">
      <c r="A6802" s="1">
        <f t="shared" si="213"/>
        <v>6771</v>
      </c>
      <c r="B6802" s="1">
        <f t="shared" si="212"/>
        <v>0.29937875074999998</v>
      </c>
      <c r="C6802" s="1">
        <v>1197.515003</v>
      </c>
    </row>
    <row r="6803" spans="1:3">
      <c r="A6803" s="1">
        <f t="shared" si="213"/>
        <v>6772</v>
      </c>
      <c r="B6803" s="1">
        <f t="shared" si="212"/>
        <v>0.34762875074999999</v>
      </c>
      <c r="C6803" s="1">
        <v>1390.515003</v>
      </c>
    </row>
    <row r="6804" spans="1:3">
      <c r="A6804" s="1">
        <f t="shared" si="213"/>
        <v>6773</v>
      </c>
      <c r="B6804" s="1">
        <f t="shared" si="212"/>
        <v>0.29937875074999998</v>
      </c>
      <c r="C6804" s="1">
        <v>1197.515003</v>
      </c>
    </row>
    <row r="6805" spans="1:3">
      <c r="A6805" s="1">
        <f t="shared" si="213"/>
        <v>6774</v>
      </c>
      <c r="B6805" s="1">
        <f t="shared" si="212"/>
        <v>0.38737875075</v>
      </c>
      <c r="C6805" s="1">
        <v>1549.515003</v>
      </c>
    </row>
    <row r="6806" spans="1:3">
      <c r="A6806" s="1">
        <f t="shared" si="213"/>
        <v>6775</v>
      </c>
      <c r="B6806" s="1">
        <f t="shared" si="212"/>
        <v>0.34762875074999999</v>
      </c>
      <c r="C6806" s="1">
        <v>1390.515003</v>
      </c>
    </row>
    <row r="6807" spans="1:3">
      <c r="A6807" s="1">
        <f t="shared" si="213"/>
        <v>6776</v>
      </c>
      <c r="B6807" s="1">
        <f t="shared" si="212"/>
        <v>0.38737875075</v>
      </c>
      <c r="C6807" s="1">
        <v>1549.515003</v>
      </c>
    </row>
    <row r="6808" spans="1:3">
      <c r="A6808" s="1">
        <f t="shared" si="213"/>
        <v>6777</v>
      </c>
      <c r="B6808" s="1">
        <f t="shared" si="212"/>
        <v>0.34762875074999999</v>
      </c>
      <c r="C6808" s="1">
        <v>1390.515003</v>
      </c>
    </row>
    <row r="6809" spans="1:3">
      <c r="A6809" s="1">
        <f t="shared" si="213"/>
        <v>6778</v>
      </c>
      <c r="B6809" s="1">
        <f t="shared" si="212"/>
        <v>0.34762875074999999</v>
      </c>
      <c r="C6809" s="1">
        <v>1390.515003</v>
      </c>
    </row>
    <row r="6810" spans="1:3">
      <c r="A6810" s="1">
        <f t="shared" si="213"/>
        <v>6779</v>
      </c>
      <c r="B6810" s="1">
        <f t="shared" si="212"/>
        <v>0.34762875074999999</v>
      </c>
      <c r="C6810" s="1">
        <v>1390.515003</v>
      </c>
    </row>
    <row r="6811" spans="1:3">
      <c r="A6811" s="1">
        <f t="shared" si="213"/>
        <v>6780</v>
      </c>
      <c r="B6811" s="1">
        <f t="shared" si="212"/>
        <v>0.38737875075</v>
      </c>
      <c r="C6811" s="1">
        <v>1549.515003</v>
      </c>
    </row>
    <row r="6812" spans="1:3">
      <c r="A6812" s="1">
        <f t="shared" si="213"/>
        <v>6781</v>
      </c>
      <c r="B6812" s="1">
        <f t="shared" si="212"/>
        <v>0.38737875075</v>
      </c>
      <c r="C6812" s="1">
        <v>1549.515003</v>
      </c>
    </row>
    <row r="6813" spans="1:3">
      <c r="A6813" s="1">
        <f t="shared" si="213"/>
        <v>6782</v>
      </c>
      <c r="B6813" s="1">
        <f t="shared" si="212"/>
        <v>0.38737875075</v>
      </c>
      <c r="C6813" s="1">
        <v>1549.515003</v>
      </c>
    </row>
    <row r="6814" spans="1:3">
      <c r="A6814" s="1">
        <f t="shared" si="213"/>
        <v>6783</v>
      </c>
      <c r="B6814" s="1">
        <f t="shared" si="212"/>
        <v>0.41834900075000003</v>
      </c>
      <c r="C6814" s="1">
        <v>1673.3960030000001</v>
      </c>
    </row>
    <row r="6815" spans="1:3">
      <c r="A6815" s="1">
        <f t="shared" si="213"/>
        <v>6784</v>
      </c>
      <c r="B6815" s="1">
        <f t="shared" si="212"/>
        <v>0.41834900075000003</v>
      </c>
      <c r="C6815" s="1">
        <v>1673.3960030000001</v>
      </c>
    </row>
    <row r="6816" spans="1:3">
      <c r="A6816" s="1">
        <f t="shared" si="213"/>
        <v>6785</v>
      </c>
      <c r="B6816" s="1">
        <f t="shared" si="212"/>
        <v>0.41834900075000003</v>
      </c>
      <c r="C6816" s="1">
        <v>1673.3960030000001</v>
      </c>
    </row>
    <row r="6817" spans="1:3">
      <c r="A6817" s="1">
        <f t="shared" si="213"/>
        <v>6786</v>
      </c>
      <c r="B6817" s="1">
        <f t="shared" ref="B6817:B6880" si="214">C6817/$E$31</f>
        <v>0.42437875074999998</v>
      </c>
      <c r="C6817" s="1">
        <v>1697.515003</v>
      </c>
    </row>
    <row r="6818" spans="1:3">
      <c r="A6818" s="1">
        <f t="shared" ref="A6818:A6881" si="215">A6817+1</f>
        <v>6787</v>
      </c>
      <c r="B6818" s="1">
        <f t="shared" si="214"/>
        <v>0.42462875075000001</v>
      </c>
      <c r="C6818" s="1">
        <v>1698.515003</v>
      </c>
    </row>
    <row r="6819" spans="1:3">
      <c r="A6819" s="1">
        <f t="shared" si="215"/>
        <v>6788</v>
      </c>
      <c r="B6819" s="1">
        <f t="shared" si="214"/>
        <v>0.42462875075000001</v>
      </c>
      <c r="C6819" s="1">
        <v>1698.515003</v>
      </c>
    </row>
    <row r="6820" spans="1:3">
      <c r="A6820" s="1">
        <f t="shared" si="215"/>
        <v>6789</v>
      </c>
      <c r="B6820" s="1">
        <f t="shared" si="214"/>
        <v>0.42437875074999998</v>
      </c>
      <c r="C6820" s="1">
        <v>1697.515003</v>
      </c>
    </row>
    <row r="6821" spans="1:3">
      <c r="A6821" s="1">
        <f t="shared" si="215"/>
        <v>6790</v>
      </c>
      <c r="B6821" s="1">
        <f t="shared" si="214"/>
        <v>0.41834900075000003</v>
      </c>
      <c r="C6821" s="1">
        <v>1673.3960030000001</v>
      </c>
    </row>
    <row r="6822" spans="1:3">
      <c r="A6822" s="1">
        <f t="shared" si="215"/>
        <v>6791</v>
      </c>
      <c r="B6822" s="1">
        <f t="shared" si="214"/>
        <v>0.41834900075000003</v>
      </c>
      <c r="C6822" s="1">
        <v>1673.3960030000001</v>
      </c>
    </row>
    <row r="6823" spans="1:3">
      <c r="A6823" s="1">
        <f t="shared" si="215"/>
        <v>6792</v>
      </c>
      <c r="B6823" s="1">
        <f t="shared" si="214"/>
        <v>0.38737875075</v>
      </c>
      <c r="C6823" s="1">
        <v>1549.515003</v>
      </c>
    </row>
    <row r="6824" spans="1:3">
      <c r="A6824" s="1">
        <f t="shared" si="215"/>
        <v>6793</v>
      </c>
      <c r="B6824" s="1">
        <f t="shared" si="214"/>
        <v>0.26441779500000001</v>
      </c>
      <c r="C6824" s="1">
        <v>1057.67118</v>
      </c>
    </row>
    <row r="6825" spans="1:3">
      <c r="A6825" s="1">
        <f t="shared" si="215"/>
        <v>6794</v>
      </c>
      <c r="B6825" s="1">
        <f t="shared" si="214"/>
        <v>0.26066779500000004</v>
      </c>
      <c r="C6825" s="1">
        <v>1042.67118</v>
      </c>
    </row>
    <row r="6826" spans="1:3">
      <c r="A6826" s="1">
        <f t="shared" si="215"/>
        <v>6795</v>
      </c>
      <c r="B6826" s="1">
        <f t="shared" si="214"/>
        <v>0.25941779500000001</v>
      </c>
      <c r="C6826" s="1">
        <v>1037.67118</v>
      </c>
    </row>
    <row r="6827" spans="1:3">
      <c r="A6827" s="1">
        <f t="shared" si="215"/>
        <v>6796</v>
      </c>
      <c r="B6827" s="1">
        <f t="shared" si="214"/>
        <v>0.25941779500000001</v>
      </c>
      <c r="C6827" s="1">
        <v>1037.67118</v>
      </c>
    </row>
    <row r="6828" spans="1:3">
      <c r="A6828" s="1">
        <f t="shared" si="215"/>
        <v>6797</v>
      </c>
      <c r="B6828" s="1">
        <f t="shared" si="214"/>
        <v>0.26441779500000001</v>
      </c>
      <c r="C6828" s="1">
        <v>1057.67118</v>
      </c>
    </row>
    <row r="6829" spans="1:3">
      <c r="A6829" s="1">
        <f t="shared" si="215"/>
        <v>6798</v>
      </c>
      <c r="B6829" s="1">
        <f t="shared" si="214"/>
        <v>0.26066779500000004</v>
      </c>
      <c r="C6829" s="1">
        <v>1042.67118</v>
      </c>
    </row>
    <row r="6830" spans="1:3">
      <c r="A6830" s="1">
        <f t="shared" si="215"/>
        <v>6799</v>
      </c>
      <c r="B6830" s="1">
        <f t="shared" si="214"/>
        <v>0.26066779500000004</v>
      </c>
      <c r="C6830" s="1">
        <v>1042.67118</v>
      </c>
    </row>
    <row r="6831" spans="1:3">
      <c r="A6831" s="1">
        <f t="shared" si="215"/>
        <v>6800</v>
      </c>
      <c r="B6831" s="1">
        <f t="shared" si="214"/>
        <v>0.26066779500000004</v>
      </c>
      <c r="C6831" s="1">
        <v>1042.67118</v>
      </c>
    </row>
    <row r="6832" spans="1:3">
      <c r="A6832" s="1">
        <f t="shared" si="215"/>
        <v>6801</v>
      </c>
      <c r="B6832" s="1">
        <f t="shared" si="214"/>
        <v>0.26066779500000004</v>
      </c>
      <c r="C6832" s="1">
        <v>1042.67118</v>
      </c>
    </row>
    <row r="6833" spans="1:3">
      <c r="A6833" s="1">
        <f t="shared" si="215"/>
        <v>6802</v>
      </c>
      <c r="B6833" s="1">
        <f t="shared" si="214"/>
        <v>0.26441779500000001</v>
      </c>
      <c r="C6833" s="1">
        <v>1057.67118</v>
      </c>
    </row>
    <row r="6834" spans="1:3">
      <c r="A6834" s="1">
        <f t="shared" si="215"/>
        <v>6803</v>
      </c>
      <c r="B6834" s="1">
        <f t="shared" si="214"/>
        <v>0.340667795</v>
      </c>
      <c r="C6834" s="1">
        <v>1362.67118</v>
      </c>
    </row>
    <row r="6835" spans="1:3">
      <c r="A6835" s="1">
        <f t="shared" si="215"/>
        <v>6804</v>
      </c>
      <c r="B6835" s="1">
        <f t="shared" si="214"/>
        <v>0.34791779500000003</v>
      </c>
      <c r="C6835" s="1">
        <v>1391.67118</v>
      </c>
    </row>
    <row r="6836" spans="1:3">
      <c r="A6836" s="1">
        <f t="shared" si="215"/>
        <v>6805</v>
      </c>
      <c r="B6836" s="1">
        <f t="shared" si="214"/>
        <v>0.34791779500000003</v>
      </c>
      <c r="C6836" s="1">
        <v>1391.67118</v>
      </c>
    </row>
    <row r="6837" spans="1:3">
      <c r="A6837" s="1">
        <f t="shared" si="215"/>
        <v>6806</v>
      </c>
      <c r="B6837" s="1">
        <f t="shared" si="214"/>
        <v>0.34791779500000003</v>
      </c>
      <c r="C6837" s="1">
        <v>1391.67118</v>
      </c>
    </row>
    <row r="6838" spans="1:3">
      <c r="A6838" s="1">
        <f t="shared" si="215"/>
        <v>6807</v>
      </c>
      <c r="B6838" s="1">
        <f t="shared" si="214"/>
        <v>0.34791779500000003</v>
      </c>
      <c r="C6838" s="1">
        <v>1391.67118</v>
      </c>
    </row>
    <row r="6839" spans="1:3">
      <c r="A6839" s="1">
        <f t="shared" si="215"/>
        <v>6808</v>
      </c>
      <c r="B6839" s="1">
        <f t="shared" si="214"/>
        <v>0.34791779500000003</v>
      </c>
      <c r="C6839" s="1">
        <v>1391.67118</v>
      </c>
    </row>
    <row r="6840" spans="1:3">
      <c r="A6840" s="1">
        <f t="shared" si="215"/>
        <v>6809</v>
      </c>
      <c r="B6840" s="1">
        <f t="shared" si="214"/>
        <v>0.34791779500000003</v>
      </c>
      <c r="C6840" s="1">
        <v>1391.67118</v>
      </c>
    </row>
    <row r="6841" spans="1:3">
      <c r="A6841" s="1">
        <f t="shared" si="215"/>
        <v>6810</v>
      </c>
      <c r="B6841" s="1">
        <f t="shared" si="214"/>
        <v>0.39966779499999999</v>
      </c>
      <c r="C6841" s="1">
        <v>1598.67118</v>
      </c>
    </row>
    <row r="6842" spans="1:3">
      <c r="A6842" s="1">
        <f t="shared" si="215"/>
        <v>6811</v>
      </c>
      <c r="B6842" s="1">
        <f t="shared" si="214"/>
        <v>0.39966779499999999</v>
      </c>
      <c r="C6842" s="1">
        <v>1598.67118</v>
      </c>
    </row>
    <row r="6843" spans="1:3">
      <c r="A6843" s="1">
        <f t="shared" si="215"/>
        <v>6812</v>
      </c>
      <c r="B6843" s="1">
        <f t="shared" si="214"/>
        <v>0.39966779499999999</v>
      </c>
      <c r="C6843" s="1">
        <v>1598.67118</v>
      </c>
    </row>
    <row r="6844" spans="1:3">
      <c r="A6844" s="1">
        <f t="shared" si="215"/>
        <v>6813</v>
      </c>
      <c r="B6844" s="1">
        <f t="shared" si="214"/>
        <v>0.34791779500000003</v>
      </c>
      <c r="C6844" s="1">
        <v>1391.67118</v>
      </c>
    </row>
    <row r="6845" spans="1:3">
      <c r="A6845" s="1">
        <f t="shared" si="215"/>
        <v>6814</v>
      </c>
      <c r="B6845" s="1">
        <f t="shared" si="214"/>
        <v>0.34791779500000003</v>
      </c>
      <c r="C6845" s="1">
        <v>1391.67118</v>
      </c>
    </row>
    <row r="6846" spans="1:3">
      <c r="A6846" s="1">
        <f t="shared" si="215"/>
        <v>6815</v>
      </c>
      <c r="B6846" s="1">
        <f t="shared" si="214"/>
        <v>0.340667795</v>
      </c>
      <c r="C6846" s="1">
        <v>1362.67118</v>
      </c>
    </row>
    <row r="6847" spans="1:3">
      <c r="A6847" s="1">
        <f t="shared" si="215"/>
        <v>6816</v>
      </c>
      <c r="B6847" s="1">
        <f t="shared" si="214"/>
        <v>0.26066779500000004</v>
      </c>
      <c r="C6847" s="1">
        <v>1042.67118</v>
      </c>
    </row>
    <row r="6848" spans="1:3">
      <c r="A6848" s="1">
        <f t="shared" si="215"/>
        <v>6817</v>
      </c>
      <c r="B6848" s="1">
        <f t="shared" si="214"/>
        <v>0.22958007250000001</v>
      </c>
      <c r="C6848" s="1">
        <v>918.32029</v>
      </c>
    </row>
    <row r="6849" spans="1:3">
      <c r="A6849" s="1">
        <f t="shared" si="215"/>
        <v>6818</v>
      </c>
      <c r="B6849" s="1">
        <f t="shared" si="214"/>
        <v>0.22958007250000001</v>
      </c>
      <c r="C6849" s="1">
        <v>918.32029</v>
      </c>
    </row>
    <row r="6850" spans="1:3">
      <c r="A6850" s="1">
        <f t="shared" si="215"/>
        <v>6819</v>
      </c>
      <c r="B6850" s="1">
        <f t="shared" si="214"/>
        <v>0.22458007250000001</v>
      </c>
      <c r="C6850" s="1">
        <v>898.32029</v>
      </c>
    </row>
    <row r="6851" spans="1:3">
      <c r="A6851" s="1">
        <f t="shared" si="215"/>
        <v>6820</v>
      </c>
      <c r="B6851" s="1">
        <f t="shared" si="214"/>
        <v>0.22458007250000001</v>
      </c>
      <c r="C6851" s="1">
        <v>898.32029</v>
      </c>
    </row>
    <row r="6852" spans="1:3">
      <c r="A6852" s="1">
        <f t="shared" si="215"/>
        <v>6821</v>
      </c>
      <c r="B6852" s="1">
        <f t="shared" si="214"/>
        <v>0.2287768225</v>
      </c>
      <c r="C6852" s="1">
        <v>915.10729000000003</v>
      </c>
    </row>
    <row r="6853" spans="1:3">
      <c r="A6853" s="1">
        <f t="shared" si="215"/>
        <v>6822</v>
      </c>
      <c r="B6853" s="1">
        <f t="shared" si="214"/>
        <v>0.22958007250000001</v>
      </c>
      <c r="C6853" s="1">
        <v>918.32029</v>
      </c>
    </row>
    <row r="6854" spans="1:3">
      <c r="A6854" s="1">
        <f t="shared" si="215"/>
        <v>6823</v>
      </c>
      <c r="B6854" s="1">
        <f t="shared" si="214"/>
        <v>0.22958007250000001</v>
      </c>
      <c r="C6854" s="1">
        <v>918.32029</v>
      </c>
    </row>
    <row r="6855" spans="1:3">
      <c r="A6855" s="1">
        <f t="shared" si="215"/>
        <v>6824</v>
      </c>
      <c r="B6855" s="1">
        <f t="shared" si="214"/>
        <v>0.22958007250000001</v>
      </c>
      <c r="C6855" s="1">
        <v>918.32029</v>
      </c>
    </row>
    <row r="6856" spans="1:3">
      <c r="A6856" s="1">
        <f t="shared" si="215"/>
        <v>6825</v>
      </c>
      <c r="B6856" s="1">
        <f t="shared" si="214"/>
        <v>0.22958007250000001</v>
      </c>
      <c r="C6856" s="1">
        <v>918.32029</v>
      </c>
    </row>
    <row r="6857" spans="1:3">
      <c r="A6857" s="1">
        <f t="shared" si="215"/>
        <v>6826</v>
      </c>
      <c r="B6857" s="1">
        <f t="shared" si="214"/>
        <v>0.22958007250000001</v>
      </c>
      <c r="C6857" s="1">
        <v>918.32029</v>
      </c>
    </row>
    <row r="6858" spans="1:3">
      <c r="A6858" s="1">
        <f t="shared" si="215"/>
        <v>6827</v>
      </c>
      <c r="B6858" s="1">
        <f t="shared" si="214"/>
        <v>0.23208007250000001</v>
      </c>
      <c r="C6858" s="1">
        <v>928.32029</v>
      </c>
    </row>
    <row r="6859" spans="1:3">
      <c r="A6859" s="1">
        <f t="shared" si="215"/>
        <v>6828</v>
      </c>
      <c r="B6859" s="1">
        <f t="shared" si="214"/>
        <v>0.23208007250000001</v>
      </c>
      <c r="C6859" s="1">
        <v>928.32029</v>
      </c>
    </row>
    <row r="6860" spans="1:3">
      <c r="A6860" s="1">
        <f t="shared" si="215"/>
        <v>6829</v>
      </c>
      <c r="B6860" s="1">
        <f t="shared" si="214"/>
        <v>0.23270257250000001</v>
      </c>
      <c r="C6860" s="1">
        <v>930.81029000000001</v>
      </c>
    </row>
    <row r="6861" spans="1:3">
      <c r="A6861" s="1">
        <f t="shared" si="215"/>
        <v>6830</v>
      </c>
      <c r="B6861" s="1">
        <f t="shared" si="214"/>
        <v>0.23208007250000001</v>
      </c>
      <c r="C6861" s="1">
        <v>928.32029</v>
      </c>
    </row>
    <row r="6862" spans="1:3">
      <c r="A6862" s="1">
        <f t="shared" si="215"/>
        <v>6831</v>
      </c>
      <c r="B6862" s="1">
        <f t="shared" si="214"/>
        <v>0.23270257250000001</v>
      </c>
      <c r="C6862" s="1">
        <v>930.81029000000001</v>
      </c>
    </row>
    <row r="6863" spans="1:3">
      <c r="A6863" s="1">
        <f t="shared" si="215"/>
        <v>6832</v>
      </c>
      <c r="B6863" s="1">
        <f t="shared" si="214"/>
        <v>0.2470800725</v>
      </c>
      <c r="C6863" s="1">
        <v>988.32029</v>
      </c>
    </row>
    <row r="6864" spans="1:3">
      <c r="A6864" s="1">
        <f t="shared" si="215"/>
        <v>6833</v>
      </c>
      <c r="B6864" s="1">
        <f t="shared" si="214"/>
        <v>0.6336488225000001</v>
      </c>
      <c r="C6864" s="1">
        <v>2534.5952900000002</v>
      </c>
    </row>
    <row r="6865" spans="1:3">
      <c r="A6865" s="1">
        <f t="shared" si="215"/>
        <v>6834</v>
      </c>
      <c r="B6865" s="1">
        <f t="shared" si="214"/>
        <v>0.6336488225000001</v>
      </c>
      <c r="C6865" s="1">
        <v>2534.5952900000002</v>
      </c>
    </row>
    <row r="6866" spans="1:3">
      <c r="A6866" s="1">
        <f t="shared" si="215"/>
        <v>6835</v>
      </c>
      <c r="B6866" s="1">
        <f t="shared" si="214"/>
        <v>0.6336488225000001</v>
      </c>
      <c r="C6866" s="1">
        <v>2534.5952900000002</v>
      </c>
    </row>
    <row r="6867" spans="1:3">
      <c r="A6867" s="1">
        <f t="shared" si="215"/>
        <v>6836</v>
      </c>
      <c r="B6867" s="1">
        <f t="shared" si="214"/>
        <v>0.6336488225000001</v>
      </c>
      <c r="C6867" s="1">
        <v>2534.5952900000002</v>
      </c>
    </row>
    <row r="6868" spans="1:3">
      <c r="A6868" s="1">
        <f t="shared" si="215"/>
        <v>6837</v>
      </c>
      <c r="B6868" s="1">
        <f t="shared" si="214"/>
        <v>0.6336488225000001</v>
      </c>
      <c r="C6868" s="1">
        <v>2534.5952900000002</v>
      </c>
    </row>
    <row r="6869" spans="1:3">
      <c r="A6869" s="1">
        <f t="shared" si="215"/>
        <v>6838</v>
      </c>
      <c r="B6869" s="1">
        <f t="shared" si="214"/>
        <v>0.6336488225000001</v>
      </c>
      <c r="C6869" s="1">
        <v>2534.5952900000002</v>
      </c>
    </row>
    <row r="6870" spans="1:3">
      <c r="A6870" s="1">
        <f t="shared" si="215"/>
        <v>6839</v>
      </c>
      <c r="B6870" s="1">
        <f t="shared" si="214"/>
        <v>0.2470800725</v>
      </c>
      <c r="C6870" s="1">
        <v>988.32029</v>
      </c>
    </row>
    <row r="6871" spans="1:3">
      <c r="A6871" s="1">
        <f t="shared" si="215"/>
        <v>6840</v>
      </c>
      <c r="B6871" s="1">
        <f t="shared" si="214"/>
        <v>0.23208007250000001</v>
      </c>
      <c r="C6871" s="1">
        <v>928.32029</v>
      </c>
    </row>
    <row r="6872" spans="1:3">
      <c r="A6872" s="1">
        <f t="shared" si="215"/>
        <v>6841</v>
      </c>
      <c r="B6872" s="1">
        <f t="shared" si="214"/>
        <v>0.21494024342500001</v>
      </c>
      <c r="C6872" s="1">
        <v>859.76097370000002</v>
      </c>
    </row>
    <row r="6873" spans="1:3">
      <c r="A6873" s="1">
        <f t="shared" si="215"/>
        <v>6842</v>
      </c>
      <c r="B6873" s="1">
        <f t="shared" si="214"/>
        <v>0.21494024342500001</v>
      </c>
      <c r="C6873" s="1">
        <v>859.76097370000002</v>
      </c>
    </row>
    <row r="6874" spans="1:3">
      <c r="A6874" s="1">
        <f t="shared" si="215"/>
        <v>6843</v>
      </c>
      <c r="B6874" s="1">
        <f t="shared" si="214"/>
        <v>0.21494024342500001</v>
      </c>
      <c r="C6874" s="1">
        <v>859.76097370000002</v>
      </c>
    </row>
    <row r="6875" spans="1:3">
      <c r="A6875" s="1">
        <f t="shared" si="215"/>
        <v>6844</v>
      </c>
      <c r="B6875" s="1">
        <f t="shared" si="214"/>
        <v>0.16244024342500002</v>
      </c>
      <c r="C6875" s="1">
        <v>649.76097370000002</v>
      </c>
    </row>
    <row r="6876" spans="1:3">
      <c r="A6876" s="1">
        <f t="shared" si="215"/>
        <v>6845</v>
      </c>
      <c r="B6876" s="1">
        <f t="shared" si="214"/>
        <v>0.172582243425</v>
      </c>
      <c r="C6876" s="1">
        <v>690.32897370000001</v>
      </c>
    </row>
    <row r="6877" spans="1:3">
      <c r="A6877" s="1">
        <f t="shared" si="215"/>
        <v>6846</v>
      </c>
      <c r="B6877" s="1">
        <f t="shared" si="214"/>
        <v>0.172582243425</v>
      </c>
      <c r="C6877" s="1">
        <v>690.32897370000001</v>
      </c>
    </row>
    <row r="6878" spans="1:3">
      <c r="A6878" s="1">
        <f t="shared" si="215"/>
        <v>6847</v>
      </c>
      <c r="B6878" s="1">
        <f t="shared" si="214"/>
        <v>0.16244024342500002</v>
      </c>
      <c r="C6878" s="1">
        <v>649.76097370000002</v>
      </c>
    </row>
    <row r="6879" spans="1:3">
      <c r="A6879" s="1">
        <f t="shared" si="215"/>
        <v>6848</v>
      </c>
      <c r="B6879" s="1">
        <f t="shared" si="214"/>
        <v>0.16244024342500002</v>
      </c>
      <c r="C6879" s="1">
        <v>649.76097370000002</v>
      </c>
    </row>
    <row r="6880" spans="1:3">
      <c r="A6880" s="1">
        <f t="shared" si="215"/>
        <v>6849</v>
      </c>
      <c r="B6880" s="1">
        <f t="shared" si="214"/>
        <v>0.16244024342500002</v>
      </c>
      <c r="C6880" s="1">
        <v>649.76097370000002</v>
      </c>
    </row>
    <row r="6881" spans="1:3">
      <c r="A6881" s="1">
        <f t="shared" si="215"/>
        <v>6850</v>
      </c>
      <c r="B6881" s="1">
        <f t="shared" ref="B6881:B6944" si="216">C6881/$E$31</f>
        <v>0.231440243425</v>
      </c>
      <c r="C6881" s="1">
        <v>925.76097370000002</v>
      </c>
    </row>
    <row r="6882" spans="1:3">
      <c r="A6882" s="1">
        <f t="shared" ref="A6882:A6945" si="217">A6881+1</f>
        <v>6851</v>
      </c>
      <c r="B6882" s="1">
        <f t="shared" si="216"/>
        <v>0.21494024342500001</v>
      </c>
      <c r="C6882" s="1">
        <v>859.76097370000002</v>
      </c>
    </row>
    <row r="6883" spans="1:3">
      <c r="A6883" s="1">
        <f t="shared" si="217"/>
        <v>6852</v>
      </c>
      <c r="B6883" s="1">
        <f t="shared" si="216"/>
        <v>0.21494024342500001</v>
      </c>
      <c r="C6883" s="1">
        <v>859.76097370000002</v>
      </c>
    </row>
    <row r="6884" spans="1:3">
      <c r="A6884" s="1">
        <f t="shared" si="217"/>
        <v>6853</v>
      </c>
      <c r="B6884" s="1">
        <f t="shared" si="216"/>
        <v>0.21494024342500001</v>
      </c>
      <c r="C6884" s="1">
        <v>859.76097370000002</v>
      </c>
    </row>
    <row r="6885" spans="1:3">
      <c r="A6885" s="1">
        <f t="shared" si="217"/>
        <v>6854</v>
      </c>
      <c r="B6885" s="1">
        <f t="shared" si="216"/>
        <v>0.21494024342500001</v>
      </c>
      <c r="C6885" s="1">
        <v>859.76097370000002</v>
      </c>
    </row>
    <row r="6886" spans="1:3">
      <c r="A6886" s="1">
        <f t="shared" si="217"/>
        <v>6855</v>
      </c>
      <c r="B6886" s="1">
        <f t="shared" si="216"/>
        <v>0.21494024342500001</v>
      </c>
      <c r="C6886" s="1">
        <v>859.76097370000002</v>
      </c>
    </row>
    <row r="6887" spans="1:3">
      <c r="A6887" s="1">
        <f t="shared" si="217"/>
        <v>6856</v>
      </c>
      <c r="B6887" s="1">
        <f t="shared" si="216"/>
        <v>0.22445149342499998</v>
      </c>
      <c r="C6887" s="1">
        <v>897.80597369999998</v>
      </c>
    </row>
    <row r="6888" spans="1:3">
      <c r="A6888" s="1">
        <f t="shared" si="217"/>
        <v>6857</v>
      </c>
      <c r="B6888" s="1">
        <f t="shared" si="216"/>
        <v>0.231440243425</v>
      </c>
      <c r="C6888" s="1">
        <v>925.76097370000002</v>
      </c>
    </row>
    <row r="6889" spans="1:3">
      <c r="A6889" s="1">
        <f t="shared" si="217"/>
        <v>6858</v>
      </c>
      <c r="B6889" s="1">
        <f t="shared" si="216"/>
        <v>0.233062743425</v>
      </c>
      <c r="C6889" s="1">
        <v>932.25097370000003</v>
      </c>
    </row>
    <row r="6890" spans="1:3">
      <c r="A6890" s="1">
        <f t="shared" si="217"/>
        <v>6859</v>
      </c>
      <c r="B6890" s="1">
        <f t="shared" si="216"/>
        <v>0.63400449349999999</v>
      </c>
      <c r="C6890" s="1">
        <v>2536.0179739999999</v>
      </c>
    </row>
    <row r="6891" spans="1:3">
      <c r="A6891" s="1">
        <f t="shared" si="217"/>
        <v>6860</v>
      </c>
      <c r="B6891" s="1">
        <f t="shared" si="216"/>
        <v>0.63400449349999999</v>
      </c>
      <c r="C6891" s="1">
        <v>2536.0179739999999</v>
      </c>
    </row>
    <row r="6892" spans="1:3">
      <c r="A6892" s="1">
        <f t="shared" si="217"/>
        <v>6861</v>
      </c>
      <c r="B6892" s="1">
        <f t="shared" si="216"/>
        <v>0.48244024350000003</v>
      </c>
      <c r="C6892" s="1">
        <v>1929.760974</v>
      </c>
    </row>
    <row r="6893" spans="1:3">
      <c r="A6893" s="1">
        <f t="shared" si="217"/>
        <v>6862</v>
      </c>
      <c r="B6893" s="1">
        <f t="shared" si="216"/>
        <v>0.233062743425</v>
      </c>
      <c r="C6893" s="1">
        <v>932.25097370000003</v>
      </c>
    </row>
    <row r="6894" spans="1:3">
      <c r="A6894" s="1">
        <f t="shared" si="217"/>
        <v>6863</v>
      </c>
      <c r="B6894" s="1">
        <f t="shared" si="216"/>
        <v>0.21494024342500001</v>
      </c>
      <c r="C6894" s="1">
        <v>859.76097370000002</v>
      </c>
    </row>
    <row r="6895" spans="1:3">
      <c r="A6895" s="1">
        <f t="shared" si="217"/>
        <v>6864</v>
      </c>
      <c r="B6895" s="1">
        <f t="shared" si="216"/>
        <v>0.21494024342500001</v>
      </c>
      <c r="C6895" s="1">
        <v>859.76097370000002</v>
      </c>
    </row>
    <row r="6896" spans="1:3">
      <c r="A6896" s="1">
        <f t="shared" si="217"/>
        <v>6865</v>
      </c>
      <c r="B6896" s="1">
        <f t="shared" si="216"/>
        <v>0.47506758850000003</v>
      </c>
      <c r="C6896" s="1">
        <v>1900.270354</v>
      </c>
    </row>
    <row r="6897" spans="1:3">
      <c r="A6897" s="1">
        <f t="shared" si="217"/>
        <v>6866</v>
      </c>
      <c r="B6897" s="1">
        <f t="shared" si="216"/>
        <v>0.47506758850000003</v>
      </c>
      <c r="C6897" s="1">
        <v>1900.270354</v>
      </c>
    </row>
    <row r="6898" spans="1:3">
      <c r="A6898" s="1">
        <f t="shared" si="217"/>
        <v>6867</v>
      </c>
      <c r="B6898" s="1">
        <f t="shared" si="216"/>
        <v>0.4738175885</v>
      </c>
      <c r="C6898" s="1">
        <v>1895.270354</v>
      </c>
    </row>
    <row r="6899" spans="1:3">
      <c r="A6899" s="1">
        <f t="shared" si="217"/>
        <v>6868</v>
      </c>
      <c r="B6899" s="1">
        <f t="shared" si="216"/>
        <v>0.4738175885</v>
      </c>
      <c r="C6899" s="1">
        <v>1895.270354</v>
      </c>
    </row>
    <row r="6900" spans="1:3">
      <c r="A6900" s="1">
        <f t="shared" si="217"/>
        <v>6869</v>
      </c>
      <c r="B6900" s="1">
        <f t="shared" si="216"/>
        <v>0.23570583840000001</v>
      </c>
      <c r="C6900" s="1">
        <v>942.82335360000002</v>
      </c>
    </row>
    <row r="6901" spans="1:3">
      <c r="A6901" s="1">
        <f t="shared" si="217"/>
        <v>6870</v>
      </c>
      <c r="B6901" s="1">
        <f t="shared" si="216"/>
        <v>0.2343243384</v>
      </c>
      <c r="C6901" s="1">
        <v>937.29735359999995</v>
      </c>
    </row>
    <row r="6902" spans="1:3">
      <c r="A6902" s="1">
        <f t="shared" si="217"/>
        <v>6871</v>
      </c>
      <c r="B6902" s="1">
        <f t="shared" si="216"/>
        <v>0.1650350884</v>
      </c>
      <c r="C6902" s="1">
        <v>660.14035360000003</v>
      </c>
    </row>
    <row r="6903" spans="1:3">
      <c r="A6903" s="1">
        <f t="shared" si="217"/>
        <v>6872</v>
      </c>
      <c r="B6903" s="1">
        <f t="shared" si="216"/>
        <v>0.15256758840000001</v>
      </c>
      <c r="C6903" s="1">
        <v>610.27035360000002</v>
      </c>
    </row>
    <row r="6904" spans="1:3">
      <c r="A6904" s="1">
        <f t="shared" si="217"/>
        <v>6873</v>
      </c>
      <c r="B6904" s="1">
        <f t="shared" si="216"/>
        <v>0.15367308840000002</v>
      </c>
      <c r="C6904" s="1">
        <v>614.69235360000005</v>
      </c>
    </row>
    <row r="6905" spans="1:3">
      <c r="A6905" s="1">
        <f t="shared" si="217"/>
        <v>6874</v>
      </c>
      <c r="B6905" s="1">
        <f t="shared" si="216"/>
        <v>0.15256758840000001</v>
      </c>
      <c r="C6905" s="1">
        <v>610.27035360000002</v>
      </c>
    </row>
    <row r="6906" spans="1:3">
      <c r="A6906" s="1">
        <f t="shared" si="217"/>
        <v>6875</v>
      </c>
      <c r="B6906" s="1">
        <f t="shared" si="216"/>
        <v>0.15367308840000002</v>
      </c>
      <c r="C6906" s="1">
        <v>614.69235360000005</v>
      </c>
    </row>
    <row r="6907" spans="1:3">
      <c r="A6907" s="1">
        <f t="shared" si="217"/>
        <v>6876</v>
      </c>
      <c r="B6907" s="1">
        <f t="shared" si="216"/>
        <v>0.2331900884</v>
      </c>
      <c r="C6907" s="1">
        <v>932.76035360000003</v>
      </c>
    </row>
    <row r="6908" spans="1:3">
      <c r="A6908" s="1">
        <f t="shared" si="217"/>
        <v>6877</v>
      </c>
      <c r="B6908" s="1">
        <f t="shared" si="216"/>
        <v>0.17443408840000002</v>
      </c>
      <c r="C6908" s="1">
        <v>697.73635360000003</v>
      </c>
    </row>
    <row r="6909" spans="1:3">
      <c r="A6909" s="1">
        <f t="shared" si="217"/>
        <v>6878</v>
      </c>
      <c r="B6909" s="1">
        <f t="shared" si="216"/>
        <v>0.2315675884</v>
      </c>
      <c r="C6909" s="1">
        <v>926.27035360000002</v>
      </c>
    </row>
    <row r="6910" spans="1:3">
      <c r="A6910" s="1">
        <f t="shared" si="217"/>
        <v>6879</v>
      </c>
      <c r="B6910" s="1">
        <f t="shared" si="216"/>
        <v>0.22457883840000001</v>
      </c>
      <c r="C6910" s="1">
        <v>898.31535359999998</v>
      </c>
    </row>
    <row r="6911" spans="1:3">
      <c r="A6911" s="1">
        <f t="shared" si="217"/>
        <v>6880</v>
      </c>
      <c r="B6911" s="1">
        <f t="shared" si="216"/>
        <v>0.2331900884</v>
      </c>
      <c r="C6911" s="1">
        <v>932.76035360000003</v>
      </c>
    </row>
    <row r="6912" spans="1:3">
      <c r="A6912" s="1">
        <f t="shared" si="217"/>
        <v>6881</v>
      </c>
      <c r="B6912" s="1">
        <f t="shared" si="216"/>
        <v>0.2363175884</v>
      </c>
      <c r="C6912" s="1">
        <v>945.27035360000002</v>
      </c>
    </row>
    <row r="6913" spans="1:3">
      <c r="A6913" s="1">
        <f t="shared" si="217"/>
        <v>6882</v>
      </c>
      <c r="B6913" s="1">
        <f t="shared" si="216"/>
        <v>0.47506733849999999</v>
      </c>
      <c r="C6913" s="1">
        <v>1900.269354</v>
      </c>
    </row>
    <row r="6914" spans="1:3">
      <c r="A6914" s="1">
        <f t="shared" si="217"/>
        <v>6883</v>
      </c>
      <c r="B6914" s="1">
        <f t="shared" si="216"/>
        <v>0.47506758850000003</v>
      </c>
      <c r="C6914" s="1">
        <v>1900.270354</v>
      </c>
    </row>
    <row r="6915" spans="1:3">
      <c r="A6915" s="1">
        <f t="shared" si="217"/>
        <v>6884</v>
      </c>
      <c r="B6915" s="1">
        <f t="shared" si="216"/>
        <v>0.47506758850000003</v>
      </c>
      <c r="C6915" s="1">
        <v>1900.270354</v>
      </c>
    </row>
    <row r="6916" spans="1:3">
      <c r="A6916" s="1">
        <f t="shared" si="217"/>
        <v>6885</v>
      </c>
      <c r="B6916" s="1">
        <f t="shared" si="216"/>
        <v>0.47506758850000003</v>
      </c>
      <c r="C6916" s="1">
        <v>1900.270354</v>
      </c>
    </row>
    <row r="6917" spans="1:3">
      <c r="A6917" s="1">
        <f t="shared" si="217"/>
        <v>6886</v>
      </c>
      <c r="B6917" s="1">
        <f t="shared" si="216"/>
        <v>0.47506758850000003</v>
      </c>
      <c r="C6917" s="1">
        <v>1900.270354</v>
      </c>
    </row>
    <row r="6918" spans="1:3">
      <c r="A6918" s="1">
        <f t="shared" si="217"/>
        <v>6887</v>
      </c>
      <c r="B6918" s="1">
        <f t="shared" si="216"/>
        <v>0.47506758850000003</v>
      </c>
      <c r="C6918" s="1">
        <v>1900.270354</v>
      </c>
    </row>
    <row r="6919" spans="1:3">
      <c r="A6919" s="1">
        <f t="shared" si="217"/>
        <v>6888</v>
      </c>
      <c r="B6919" s="1">
        <f t="shared" si="216"/>
        <v>0.30164583850000004</v>
      </c>
      <c r="C6919" s="1">
        <v>1206.5833540000001</v>
      </c>
    </row>
    <row r="6920" spans="1:3">
      <c r="A6920" s="1">
        <f t="shared" si="217"/>
        <v>6889</v>
      </c>
      <c r="B6920" s="1">
        <f t="shared" si="216"/>
        <v>0.49197610450000001</v>
      </c>
      <c r="C6920" s="1">
        <v>1967.9044180000001</v>
      </c>
    </row>
    <row r="6921" spans="1:3">
      <c r="A6921" s="1">
        <f t="shared" si="217"/>
        <v>6890</v>
      </c>
      <c r="B6921" s="1">
        <f t="shared" si="216"/>
        <v>0.4819761045</v>
      </c>
      <c r="C6921" s="1">
        <v>1927.9044180000001</v>
      </c>
    </row>
    <row r="6922" spans="1:3">
      <c r="A6922" s="1">
        <f t="shared" si="217"/>
        <v>6891</v>
      </c>
      <c r="B6922" s="1">
        <f t="shared" si="216"/>
        <v>0.23158860455000002</v>
      </c>
      <c r="C6922" s="1">
        <v>926.35441820000005</v>
      </c>
    </row>
    <row r="6923" spans="1:3">
      <c r="A6923" s="1">
        <f t="shared" si="217"/>
        <v>6892</v>
      </c>
      <c r="B6923" s="1">
        <f t="shared" si="216"/>
        <v>0.23097610455000001</v>
      </c>
      <c r="C6923" s="1">
        <v>923.90441820000001</v>
      </c>
    </row>
    <row r="6924" spans="1:3">
      <c r="A6924" s="1">
        <f t="shared" si="217"/>
        <v>6893</v>
      </c>
      <c r="B6924" s="1">
        <f t="shared" si="216"/>
        <v>0.22398735454999999</v>
      </c>
      <c r="C6924" s="1">
        <v>895.94941819999997</v>
      </c>
    </row>
    <row r="6925" spans="1:3">
      <c r="A6925" s="1">
        <f t="shared" si="217"/>
        <v>6894</v>
      </c>
      <c r="B6925" s="1">
        <f t="shared" si="216"/>
        <v>0.22822610455</v>
      </c>
      <c r="C6925" s="1">
        <v>912.90441820000001</v>
      </c>
    </row>
    <row r="6926" spans="1:3">
      <c r="A6926" s="1">
        <f t="shared" si="217"/>
        <v>6895</v>
      </c>
      <c r="B6926" s="1">
        <f t="shared" si="216"/>
        <v>0.21697610454999999</v>
      </c>
      <c r="C6926" s="1">
        <v>867.90441820000001</v>
      </c>
    </row>
    <row r="6927" spans="1:3">
      <c r="A6927" s="1">
        <f t="shared" si="217"/>
        <v>6896</v>
      </c>
      <c r="B6927" s="1">
        <f t="shared" si="216"/>
        <v>0.21697610454999999</v>
      </c>
      <c r="C6927" s="1">
        <v>867.90441820000001</v>
      </c>
    </row>
    <row r="6928" spans="1:3">
      <c r="A6928" s="1">
        <f t="shared" si="217"/>
        <v>6897</v>
      </c>
      <c r="B6928" s="1">
        <f t="shared" si="216"/>
        <v>0.21697610454999999</v>
      </c>
      <c r="C6928" s="1">
        <v>867.90441820000001</v>
      </c>
    </row>
    <row r="6929" spans="1:3">
      <c r="A6929" s="1">
        <f t="shared" si="217"/>
        <v>6898</v>
      </c>
      <c r="B6929" s="1">
        <f t="shared" si="216"/>
        <v>0.21697610454999999</v>
      </c>
      <c r="C6929" s="1">
        <v>867.90441820000001</v>
      </c>
    </row>
    <row r="6930" spans="1:3">
      <c r="A6930" s="1">
        <f t="shared" si="217"/>
        <v>6899</v>
      </c>
      <c r="B6930" s="1">
        <f t="shared" si="216"/>
        <v>0.21697610454999999</v>
      </c>
      <c r="C6930" s="1">
        <v>867.90441820000001</v>
      </c>
    </row>
    <row r="6931" spans="1:3">
      <c r="A6931" s="1">
        <f t="shared" si="217"/>
        <v>6900</v>
      </c>
      <c r="B6931" s="1">
        <f t="shared" si="216"/>
        <v>0.23097610455000001</v>
      </c>
      <c r="C6931" s="1">
        <v>923.90441820000001</v>
      </c>
    </row>
    <row r="6932" spans="1:3">
      <c r="A6932" s="1">
        <f t="shared" si="217"/>
        <v>6901</v>
      </c>
      <c r="B6932" s="1">
        <f t="shared" si="216"/>
        <v>0.23259860455</v>
      </c>
      <c r="C6932" s="1">
        <v>930.39441820000002</v>
      </c>
    </row>
    <row r="6933" spans="1:3">
      <c r="A6933" s="1">
        <f t="shared" si="217"/>
        <v>6902</v>
      </c>
      <c r="B6933" s="1">
        <f t="shared" si="216"/>
        <v>0.23572610455000001</v>
      </c>
      <c r="C6933" s="1">
        <v>942.90441820000001</v>
      </c>
    </row>
    <row r="6934" spans="1:3">
      <c r="A6934" s="1">
        <f t="shared" si="217"/>
        <v>6903</v>
      </c>
      <c r="B6934" s="1">
        <f t="shared" si="216"/>
        <v>0.49197610450000001</v>
      </c>
      <c r="C6934" s="1">
        <v>1967.9044180000001</v>
      </c>
    </row>
    <row r="6935" spans="1:3">
      <c r="A6935" s="1">
        <f t="shared" si="217"/>
        <v>6904</v>
      </c>
      <c r="B6935" s="1">
        <f t="shared" si="216"/>
        <v>0.49197610450000001</v>
      </c>
      <c r="C6935" s="1">
        <v>1967.9044180000001</v>
      </c>
    </row>
    <row r="6936" spans="1:3">
      <c r="A6936" s="1">
        <f t="shared" si="217"/>
        <v>6905</v>
      </c>
      <c r="B6936" s="1">
        <f t="shared" si="216"/>
        <v>0.63303760450000002</v>
      </c>
      <c r="C6936" s="1">
        <v>2532.1504180000002</v>
      </c>
    </row>
    <row r="6937" spans="1:3">
      <c r="A6937" s="1">
        <f t="shared" si="217"/>
        <v>6906</v>
      </c>
      <c r="B6937" s="1">
        <f t="shared" si="216"/>
        <v>0.63303760450000002</v>
      </c>
      <c r="C6937" s="1">
        <v>2532.1504180000002</v>
      </c>
    </row>
    <row r="6938" spans="1:3">
      <c r="A6938" s="1">
        <f t="shared" si="217"/>
        <v>6907</v>
      </c>
      <c r="B6938" s="1">
        <f t="shared" si="216"/>
        <v>0.63303760450000002</v>
      </c>
      <c r="C6938" s="1">
        <v>2532.1504180000002</v>
      </c>
    </row>
    <row r="6939" spans="1:3">
      <c r="A6939" s="1">
        <f t="shared" si="217"/>
        <v>6908</v>
      </c>
      <c r="B6939" s="1">
        <f t="shared" si="216"/>
        <v>0.63303760450000002</v>
      </c>
      <c r="C6939" s="1">
        <v>2532.1504180000002</v>
      </c>
    </row>
    <row r="6940" spans="1:3">
      <c r="A6940" s="1">
        <f t="shared" si="217"/>
        <v>6909</v>
      </c>
      <c r="B6940" s="1">
        <f t="shared" si="216"/>
        <v>0.63303760450000002</v>
      </c>
      <c r="C6940" s="1">
        <v>2532.1504180000002</v>
      </c>
    </row>
    <row r="6941" spans="1:3">
      <c r="A6941" s="1">
        <f t="shared" si="217"/>
        <v>6910</v>
      </c>
      <c r="B6941" s="1">
        <f t="shared" si="216"/>
        <v>0.63303760450000002</v>
      </c>
      <c r="C6941" s="1">
        <v>2532.1504180000002</v>
      </c>
    </row>
    <row r="6942" spans="1:3">
      <c r="A6942" s="1">
        <f t="shared" si="217"/>
        <v>6911</v>
      </c>
      <c r="B6942" s="1">
        <f t="shared" si="216"/>
        <v>0.63303760450000002</v>
      </c>
      <c r="C6942" s="1">
        <v>2532.1504180000002</v>
      </c>
    </row>
    <row r="6943" spans="1:3">
      <c r="A6943" s="1">
        <f t="shared" si="217"/>
        <v>6912</v>
      </c>
      <c r="B6943" s="1">
        <f t="shared" si="216"/>
        <v>0.49197610450000001</v>
      </c>
      <c r="C6943" s="1">
        <v>1967.9044180000001</v>
      </c>
    </row>
    <row r="6944" spans="1:3">
      <c r="A6944" s="1">
        <f t="shared" si="217"/>
        <v>6913</v>
      </c>
      <c r="B6944" s="1">
        <f t="shared" si="216"/>
        <v>0.34937875075000002</v>
      </c>
      <c r="C6944" s="1">
        <v>1397.515003</v>
      </c>
    </row>
    <row r="6945" spans="1:3">
      <c r="A6945" s="1">
        <f t="shared" si="217"/>
        <v>6914</v>
      </c>
      <c r="B6945" s="1">
        <f t="shared" ref="B6945:B7008" si="218">C6945/$E$31</f>
        <v>0.34937875075000002</v>
      </c>
      <c r="C6945" s="1">
        <v>1397.515003</v>
      </c>
    </row>
    <row r="6946" spans="1:3">
      <c r="A6946" s="1">
        <f t="shared" ref="A6946:A7009" si="219">A6945+1</f>
        <v>6915</v>
      </c>
      <c r="B6946" s="1">
        <f t="shared" si="218"/>
        <v>0.34937875075000002</v>
      </c>
      <c r="C6946" s="1">
        <v>1397.515003</v>
      </c>
    </row>
    <row r="6947" spans="1:3">
      <c r="A6947" s="1">
        <f t="shared" si="219"/>
        <v>6916</v>
      </c>
      <c r="B6947" s="1">
        <f t="shared" si="218"/>
        <v>0.34937875075000002</v>
      </c>
      <c r="C6947" s="1">
        <v>1397.515003</v>
      </c>
    </row>
    <row r="6948" spans="1:3">
      <c r="A6948" s="1">
        <f t="shared" si="219"/>
        <v>6917</v>
      </c>
      <c r="B6948" s="1">
        <f t="shared" si="218"/>
        <v>0.34937875075000002</v>
      </c>
      <c r="C6948" s="1">
        <v>1397.515003</v>
      </c>
    </row>
    <row r="6949" spans="1:3">
      <c r="A6949" s="1">
        <f t="shared" si="219"/>
        <v>6918</v>
      </c>
      <c r="B6949" s="1">
        <f t="shared" si="218"/>
        <v>0.34937875075000002</v>
      </c>
      <c r="C6949" s="1">
        <v>1397.515003</v>
      </c>
    </row>
    <row r="6950" spans="1:3">
      <c r="A6950" s="1">
        <f t="shared" si="219"/>
        <v>6919</v>
      </c>
      <c r="B6950" s="1">
        <f t="shared" si="218"/>
        <v>0.34937875075000002</v>
      </c>
      <c r="C6950" s="1">
        <v>1397.515003</v>
      </c>
    </row>
    <row r="6951" spans="1:3">
      <c r="A6951" s="1">
        <f t="shared" si="219"/>
        <v>6920</v>
      </c>
      <c r="B6951" s="1">
        <f t="shared" si="218"/>
        <v>0.34937875075000002</v>
      </c>
      <c r="C6951" s="1">
        <v>1397.515003</v>
      </c>
    </row>
    <row r="6952" spans="1:3">
      <c r="A6952" s="1">
        <f t="shared" si="219"/>
        <v>6921</v>
      </c>
      <c r="B6952" s="1">
        <f t="shared" si="218"/>
        <v>0.48187875074999997</v>
      </c>
      <c r="C6952" s="1">
        <v>1927.515003</v>
      </c>
    </row>
    <row r="6953" spans="1:3">
      <c r="A6953" s="1">
        <f t="shared" si="219"/>
        <v>6922</v>
      </c>
      <c r="B6953" s="1">
        <f t="shared" si="218"/>
        <v>0.48187875074999997</v>
      </c>
      <c r="C6953" s="1">
        <v>1927.515003</v>
      </c>
    </row>
    <row r="6954" spans="1:3">
      <c r="A6954" s="1">
        <f t="shared" si="219"/>
        <v>6923</v>
      </c>
      <c r="B6954" s="1">
        <f t="shared" si="218"/>
        <v>0.48562875075</v>
      </c>
      <c r="C6954" s="1">
        <v>1942.515003</v>
      </c>
    </row>
    <row r="6955" spans="1:3">
      <c r="A6955" s="1">
        <f t="shared" si="219"/>
        <v>6924</v>
      </c>
      <c r="B6955" s="1">
        <f t="shared" si="218"/>
        <v>0.48562875075</v>
      </c>
      <c r="C6955" s="1">
        <v>1942.515003</v>
      </c>
    </row>
    <row r="6956" spans="1:3">
      <c r="A6956" s="1">
        <f t="shared" si="219"/>
        <v>6925</v>
      </c>
      <c r="B6956" s="1">
        <f t="shared" si="218"/>
        <v>0.48562875075</v>
      </c>
      <c r="C6956" s="1">
        <v>1942.515003</v>
      </c>
    </row>
    <row r="6957" spans="1:3">
      <c r="A6957" s="1">
        <f t="shared" si="219"/>
        <v>6926</v>
      </c>
      <c r="B6957" s="1">
        <f t="shared" si="218"/>
        <v>0.48562875075</v>
      </c>
      <c r="C6957" s="1">
        <v>1942.515003</v>
      </c>
    </row>
    <row r="6958" spans="1:3">
      <c r="A6958" s="1">
        <f t="shared" si="219"/>
        <v>6927</v>
      </c>
      <c r="B6958" s="1">
        <f t="shared" si="218"/>
        <v>0.48587875074999998</v>
      </c>
      <c r="C6958" s="1">
        <v>1943.515003</v>
      </c>
    </row>
    <row r="6959" spans="1:3">
      <c r="A6959" s="1">
        <f t="shared" si="219"/>
        <v>6928</v>
      </c>
      <c r="B6959" s="1">
        <f t="shared" si="218"/>
        <v>0.48690725075000002</v>
      </c>
      <c r="C6959" s="1">
        <v>1947.629003</v>
      </c>
    </row>
    <row r="6960" spans="1:3">
      <c r="A6960" s="1">
        <f t="shared" si="219"/>
        <v>6929</v>
      </c>
      <c r="B6960" s="1">
        <f t="shared" si="218"/>
        <v>0.48690725075000002</v>
      </c>
      <c r="C6960" s="1">
        <v>1947.629003</v>
      </c>
    </row>
    <row r="6961" spans="1:3">
      <c r="A6961" s="1">
        <f t="shared" si="219"/>
        <v>6930</v>
      </c>
      <c r="B6961" s="1">
        <f t="shared" si="218"/>
        <v>0.48690725075000002</v>
      </c>
      <c r="C6961" s="1">
        <v>1947.629003</v>
      </c>
    </row>
    <row r="6962" spans="1:3">
      <c r="A6962" s="1">
        <f t="shared" si="219"/>
        <v>6931</v>
      </c>
      <c r="B6962" s="1">
        <f t="shared" si="218"/>
        <v>0.49187875074999998</v>
      </c>
      <c r="C6962" s="1">
        <v>1967.515003</v>
      </c>
    </row>
    <row r="6963" spans="1:3">
      <c r="A6963" s="1">
        <f t="shared" si="219"/>
        <v>6932</v>
      </c>
      <c r="B6963" s="1">
        <f t="shared" si="218"/>
        <v>0.49187875074999998</v>
      </c>
      <c r="C6963" s="1">
        <v>1967.515003</v>
      </c>
    </row>
    <row r="6964" spans="1:3">
      <c r="A6964" s="1">
        <f t="shared" si="219"/>
        <v>6933</v>
      </c>
      <c r="B6964" s="1">
        <f t="shared" si="218"/>
        <v>0.48690725075000002</v>
      </c>
      <c r="C6964" s="1">
        <v>1947.629003</v>
      </c>
    </row>
    <row r="6965" spans="1:3">
      <c r="A6965" s="1">
        <f t="shared" si="219"/>
        <v>6934</v>
      </c>
      <c r="B6965" s="1">
        <f t="shared" si="218"/>
        <v>0.48690725075000002</v>
      </c>
      <c r="C6965" s="1">
        <v>1947.629003</v>
      </c>
    </row>
    <row r="6966" spans="1:3">
      <c r="A6966" s="1">
        <f t="shared" si="219"/>
        <v>6935</v>
      </c>
      <c r="B6966" s="1">
        <f t="shared" si="218"/>
        <v>0.48562875075</v>
      </c>
      <c r="C6966" s="1">
        <v>1942.515003</v>
      </c>
    </row>
    <row r="6967" spans="1:3">
      <c r="A6967" s="1">
        <f t="shared" si="219"/>
        <v>6936</v>
      </c>
      <c r="B6967" s="1">
        <f t="shared" si="218"/>
        <v>0.34937875075000002</v>
      </c>
      <c r="C6967" s="1">
        <v>1397.515003</v>
      </c>
    </row>
    <row r="6968" spans="1:3">
      <c r="A6968" s="1">
        <f t="shared" si="219"/>
        <v>6937</v>
      </c>
      <c r="B6968" s="1">
        <f t="shared" si="218"/>
        <v>0.34937875075000002</v>
      </c>
      <c r="C6968" s="1">
        <v>1397.515003</v>
      </c>
    </row>
    <row r="6969" spans="1:3">
      <c r="A6969" s="1">
        <f t="shared" si="219"/>
        <v>6938</v>
      </c>
      <c r="B6969" s="1">
        <f t="shared" si="218"/>
        <v>0.34937875075000002</v>
      </c>
      <c r="C6969" s="1">
        <v>1397.515003</v>
      </c>
    </row>
    <row r="6970" spans="1:3">
      <c r="A6970" s="1">
        <f t="shared" si="219"/>
        <v>6939</v>
      </c>
      <c r="B6970" s="1">
        <f t="shared" si="218"/>
        <v>0.34937875075000002</v>
      </c>
      <c r="C6970" s="1">
        <v>1397.515003</v>
      </c>
    </row>
    <row r="6971" spans="1:3">
      <c r="A6971" s="1">
        <f t="shared" si="219"/>
        <v>6940</v>
      </c>
      <c r="B6971" s="1">
        <f t="shared" si="218"/>
        <v>0.34937875075000002</v>
      </c>
      <c r="C6971" s="1">
        <v>1397.515003</v>
      </c>
    </row>
    <row r="6972" spans="1:3">
      <c r="A6972" s="1">
        <f t="shared" si="219"/>
        <v>6941</v>
      </c>
      <c r="B6972" s="1">
        <f t="shared" si="218"/>
        <v>0.34937875075000002</v>
      </c>
      <c r="C6972" s="1">
        <v>1397.515003</v>
      </c>
    </row>
    <row r="6973" spans="1:3">
      <c r="A6973" s="1">
        <f t="shared" si="219"/>
        <v>6942</v>
      </c>
      <c r="B6973" s="1">
        <f t="shared" si="218"/>
        <v>0.34937875075000002</v>
      </c>
      <c r="C6973" s="1">
        <v>1397.515003</v>
      </c>
    </row>
    <row r="6974" spans="1:3">
      <c r="A6974" s="1">
        <f t="shared" si="219"/>
        <v>6943</v>
      </c>
      <c r="B6974" s="1">
        <f t="shared" si="218"/>
        <v>0.34937875075000002</v>
      </c>
      <c r="C6974" s="1">
        <v>1397.515003</v>
      </c>
    </row>
    <row r="6975" spans="1:3">
      <c r="A6975" s="1">
        <f t="shared" si="219"/>
        <v>6944</v>
      </c>
      <c r="B6975" s="1">
        <f t="shared" si="218"/>
        <v>0.34937875075000002</v>
      </c>
      <c r="C6975" s="1">
        <v>1397.515003</v>
      </c>
    </row>
    <row r="6976" spans="1:3">
      <c r="A6976" s="1">
        <f t="shared" si="219"/>
        <v>6945</v>
      </c>
      <c r="B6976" s="1">
        <f t="shared" si="218"/>
        <v>0.34937875075000002</v>
      </c>
      <c r="C6976" s="1">
        <v>1397.515003</v>
      </c>
    </row>
    <row r="6977" spans="1:3">
      <c r="A6977" s="1">
        <f t="shared" si="219"/>
        <v>6946</v>
      </c>
      <c r="B6977" s="1">
        <f t="shared" si="218"/>
        <v>0.44937875075</v>
      </c>
      <c r="C6977" s="1">
        <v>1797.515003</v>
      </c>
    </row>
    <row r="6978" spans="1:3">
      <c r="A6978" s="1">
        <f t="shared" si="219"/>
        <v>6947</v>
      </c>
      <c r="B6978" s="1">
        <f t="shared" si="218"/>
        <v>0.45187875075</v>
      </c>
      <c r="C6978" s="1">
        <v>1807.515003</v>
      </c>
    </row>
    <row r="6979" spans="1:3">
      <c r="A6979" s="1">
        <f t="shared" si="219"/>
        <v>6948</v>
      </c>
      <c r="B6979" s="1">
        <f t="shared" si="218"/>
        <v>0.45662875074999998</v>
      </c>
      <c r="C6979" s="1">
        <v>1826.515003</v>
      </c>
    </row>
    <row r="6980" spans="1:3">
      <c r="A6980" s="1">
        <f t="shared" si="219"/>
        <v>6949</v>
      </c>
      <c r="B6980" s="1">
        <f t="shared" si="218"/>
        <v>0.45662875074999998</v>
      </c>
      <c r="C6980" s="1">
        <v>1826.515003</v>
      </c>
    </row>
    <row r="6981" spans="1:3">
      <c r="A6981" s="1">
        <f t="shared" si="219"/>
        <v>6950</v>
      </c>
      <c r="B6981" s="1">
        <f t="shared" si="218"/>
        <v>0.48187875074999997</v>
      </c>
      <c r="C6981" s="1">
        <v>1927.515003</v>
      </c>
    </row>
    <row r="6982" spans="1:3">
      <c r="A6982" s="1">
        <f t="shared" si="219"/>
        <v>6951</v>
      </c>
      <c r="B6982" s="1">
        <f t="shared" si="218"/>
        <v>0.48187875074999997</v>
      </c>
      <c r="C6982" s="1">
        <v>1927.515003</v>
      </c>
    </row>
    <row r="6983" spans="1:3">
      <c r="A6983" s="1">
        <f t="shared" si="219"/>
        <v>6952</v>
      </c>
      <c r="B6983" s="1">
        <f t="shared" si="218"/>
        <v>0.47386575075000004</v>
      </c>
      <c r="C6983" s="1">
        <v>1895.4630030000001</v>
      </c>
    </row>
    <row r="6984" spans="1:3">
      <c r="A6984" s="1">
        <f t="shared" si="219"/>
        <v>6953</v>
      </c>
      <c r="B6984" s="1">
        <f t="shared" si="218"/>
        <v>0.48187875074999997</v>
      </c>
      <c r="C6984" s="1">
        <v>1927.515003</v>
      </c>
    </row>
    <row r="6985" spans="1:3">
      <c r="A6985" s="1">
        <f t="shared" si="219"/>
        <v>6954</v>
      </c>
      <c r="B6985" s="1">
        <f t="shared" si="218"/>
        <v>0.48187875074999997</v>
      </c>
      <c r="C6985" s="1">
        <v>1927.515003</v>
      </c>
    </row>
    <row r="6986" spans="1:3">
      <c r="A6986" s="1">
        <f t="shared" si="219"/>
        <v>6955</v>
      </c>
      <c r="B6986" s="1">
        <f t="shared" si="218"/>
        <v>0.49785925074999998</v>
      </c>
      <c r="C6986" s="1">
        <v>1991.437003</v>
      </c>
    </row>
    <row r="6987" spans="1:3">
      <c r="A6987" s="1">
        <f t="shared" si="219"/>
        <v>6956</v>
      </c>
      <c r="B6987" s="1">
        <f t="shared" si="218"/>
        <v>0.49785925074999998</v>
      </c>
      <c r="C6987" s="1">
        <v>1991.437003</v>
      </c>
    </row>
    <row r="6988" spans="1:3">
      <c r="A6988" s="1">
        <f t="shared" si="219"/>
        <v>6957</v>
      </c>
      <c r="B6988" s="1">
        <f t="shared" si="218"/>
        <v>0.49785925074999998</v>
      </c>
      <c r="C6988" s="1">
        <v>1991.437003</v>
      </c>
    </row>
    <row r="6989" spans="1:3">
      <c r="A6989" s="1">
        <f t="shared" si="219"/>
        <v>6958</v>
      </c>
      <c r="B6989" s="1">
        <f t="shared" si="218"/>
        <v>0.48412875075</v>
      </c>
      <c r="C6989" s="1">
        <v>1936.515003</v>
      </c>
    </row>
    <row r="6990" spans="1:3">
      <c r="A6990" s="1">
        <f t="shared" si="219"/>
        <v>6959</v>
      </c>
      <c r="B6990" s="1">
        <f t="shared" si="218"/>
        <v>0.45187875075</v>
      </c>
      <c r="C6990" s="1">
        <v>1807.515003</v>
      </c>
    </row>
    <row r="6991" spans="1:3">
      <c r="A6991" s="1">
        <f t="shared" si="219"/>
        <v>6960</v>
      </c>
      <c r="B6991" s="1">
        <f t="shared" si="218"/>
        <v>0.34937875075000002</v>
      </c>
      <c r="C6991" s="1">
        <v>1397.515003</v>
      </c>
    </row>
    <row r="6992" spans="1:3">
      <c r="A6992" s="1">
        <f t="shared" si="219"/>
        <v>6961</v>
      </c>
      <c r="B6992" s="1">
        <f t="shared" si="218"/>
        <v>0.32312875074999997</v>
      </c>
      <c r="C6992" s="1">
        <v>1292.515003</v>
      </c>
    </row>
    <row r="6993" spans="1:3">
      <c r="A6993" s="1">
        <f t="shared" si="219"/>
        <v>6962</v>
      </c>
      <c r="B6993" s="1">
        <f t="shared" si="218"/>
        <v>0.32312875074999997</v>
      </c>
      <c r="C6993" s="1">
        <v>1292.515003</v>
      </c>
    </row>
    <row r="6994" spans="1:3">
      <c r="A6994" s="1">
        <f t="shared" si="219"/>
        <v>6963</v>
      </c>
      <c r="B6994" s="1">
        <f t="shared" si="218"/>
        <v>0.32312875074999997</v>
      </c>
      <c r="C6994" s="1">
        <v>1292.515003</v>
      </c>
    </row>
    <row r="6995" spans="1:3">
      <c r="A6995" s="1">
        <f t="shared" si="219"/>
        <v>6964</v>
      </c>
      <c r="B6995" s="1">
        <f t="shared" si="218"/>
        <v>0.32312875074999997</v>
      </c>
      <c r="C6995" s="1">
        <v>1292.515003</v>
      </c>
    </row>
    <row r="6996" spans="1:3">
      <c r="A6996" s="1">
        <f t="shared" si="219"/>
        <v>6965</v>
      </c>
      <c r="B6996" s="1">
        <f t="shared" si="218"/>
        <v>0.32312875074999997</v>
      </c>
      <c r="C6996" s="1">
        <v>1292.515003</v>
      </c>
    </row>
    <row r="6997" spans="1:3">
      <c r="A6997" s="1">
        <f t="shared" si="219"/>
        <v>6966</v>
      </c>
      <c r="B6997" s="1">
        <f t="shared" si="218"/>
        <v>0.32312875074999997</v>
      </c>
      <c r="C6997" s="1">
        <v>1292.515003</v>
      </c>
    </row>
    <row r="6998" spans="1:3">
      <c r="A6998" s="1">
        <f t="shared" si="219"/>
        <v>6967</v>
      </c>
      <c r="B6998" s="1">
        <f t="shared" si="218"/>
        <v>0.32312875074999997</v>
      </c>
      <c r="C6998" s="1">
        <v>1292.515003</v>
      </c>
    </row>
    <row r="6999" spans="1:3">
      <c r="A6999" s="1">
        <f t="shared" si="219"/>
        <v>6968</v>
      </c>
      <c r="B6999" s="1">
        <f t="shared" si="218"/>
        <v>0.32312875074999997</v>
      </c>
      <c r="C6999" s="1">
        <v>1292.515003</v>
      </c>
    </row>
    <row r="7000" spans="1:3">
      <c r="A7000" s="1">
        <f t="shared" si="219"/>
        <v>6969</v>
      </c>
      <c r="B7000" s="1">
        <f t="shared" si="218"/>
        <v>0.32312875074999997</v>
      </c>
      <c r="C7000" s="1">
        <v>1292.515003</v>
      </c>
    </row>
    <row r="7001" spans="1:3">
      <c r="A7001" s="1">
        <f t="shared" si="219"/>
        <v>6970</v>
      </c>
      <c r="B7001" s="1">
        <f t="shared" si="218"/>
        <v>0.32312875074999997</v>
      </c>
      <c r="C7001" s="1">
        <v>1292.515003</v>
      </c>
    </row>
    <row r="7002" spans="1:3">
      <c r="A7002" s="1">
        <f t="shared" si="219"/>
        <v>6971</v>
      </c>
      <c r="B7002" s="1">
        <f t="shared" si="218"/>
        <v>0.32312875074999997</v>
      </c>
      <c r="C7002" s="1">
        <v>1292.515003</v>
      </c>
    </row>
    <row r="7003" spans="1:3">
      <c r="A7003" s="1">
        <f t="shared" si="219"/>
        <v>6972</v>
      </c>
      <c r="B7003" s="1">
        <f t="shared" si="218"/>
        <v>0.32312875074999997</v>
      </c>
      <c r="C7003" s="1">
        <v>1292.515003</v>
      </c>
    </row>
    <row r="7004" spans="1:3">
      <c r="A7004" s="1">
        <f t="shared" si="219"/>
        <v>6973</v>
      </c>
      <c r="B7004" s="1">
        <f t="shared" si="218"/>
        <v>0.32312875074999997</v>
      </c>
      <c r="C7004" s="1">
        <v>1292.515003</v>
      </c>
    </row>
    <row r="7005" spans="1:3">
      <c r="A7005" s="1">
        <f t="shared" si="219"/>
        <v>6974</v>
      </c>
      <c r="B7005" s="1">
        <f t="shared" si="218"/>
        <v>0.47386575075000004</v>
      </c>
      <c r="C7005" s="1">
        <v>1895.4630030000001</v>
      </c>
    </row>
    <row r="7006" spans="1:3">
      <c r="A7006" s="1">
        <f t="shared" si="219"/>
        <v>6975</v>
      </c>
      <c r="B7006" s="1">
        <f t="shared" si="218"/>
        <v>0.48287875074999997</v>
      </c>
      <c r="C7006" s="1">
        <v>1931.515003</v>
      </c>
    </row>
    <row r="7007" spans="1:3">
      <c r="A7007" s="1">
        <f t="shared" si="219"/>
        <v>6976</v>
      </c>
      <c r="B7007" s="1">
        <f t="shared" si="218"/>
        <v>0.54168425075000004</v>
      </c>
      <c r="C7007" s="1">
        <v>2166.7370030000002</v>
      </c>
    </row>
    <row r="7008" spans="1:3">
      <c r="A7008" s="1">
        <f t="shared" si="219"/>
        <v>6977</v>
      </c>
      <c r="B7008" s="1">
        <f t="shared" si="218"/>
        <v>0.54168425075000004</v>
      </c>
      <c r="C7008" s="1">
        <v>2166.7370030000002</v>
      </c>
    </row>
    <row r="7009" spans="1:3">
      <c r="A7009" s="1">
        <f t="shared" si="219"/>
        <v>6978</v>
      </c>
      <c r="B7009" s="1">
        <f t="shared" ref="B7009:B7072" si="220">C7009/$E$31</f>
        <v>0.54168425075000004</v>
      </c>
      <c r="C7009" s="1">
        <v>2166.7370030000002</v>
      </c>
    </row>
    <row r="7010" spans="1:3">
      <c r="A7010" s="1">
        <f t="shared" ref="A7010:A7073" si="221">A7009+1</f>
        <v>6979</v>
      </c>
      <c r="B7010" s="1">
        <f t="shared" si="220"/>
        <v>0.63294025075000004</v>
      </c>
      <c r="C7010" s="1">
        <v>2531.7610030000001</v>
      </c>
    </row>
    <row r="7011" spans="1:3">
      <c r="A7011" s="1">
        <f t="shared" si="221"/>
        <v>6980</v>
      </c>
      <c r="B7011" s="1">
        <f t="shared" si="220"/>
        <v>0.63294025075000004</v>
      </c>
      <c r="C7011" s="1">
        <v>2531.7610030000001</v>
      </c>
    </row>
    <row r="7012" spans="1:3">
      <c r="A7012" s="1">
        <f t="shared" si="221"/>
        <v>6981</v>
      </c>
      <c r="B7012" s="1">
        <f t="shared" si="220"/>
        <v>0.54168425075000004</v>
      </c>
      <c r="C7012" s="1">
        <v>2166.7370030000002</v>
      </c>
    </row>
    <row r="7013" spans="1:3">
      <c r="A7013" s="1">
        <f t="shared" si="221"/>
        <v>6982</v>
      </c>
      <c r="B7013" s="1">
        <f t="shared" si="220"/>
        <v>0.54168425075000004</v>
      </c>
      <c r="C7013" s="1">
        <v>2166.7370030000002</v>
      </c>
    </row>
    <row r="7014" spans="1:3">
      <c r="A7014" s="1">
        <f t="shared" si="221"/>
        <v>6983</v>
      </c>
      <c r="B7014" s="1">
        <f t="shared" si="220"/>
        <v>0.48412875075</v>
      </c>
      <c r="C7014" s="1">
        <v>1936.515003</v>
      </c>
    </row>
    <row r="7015" spans="1:3">
      <c r="A7015" s="1">
        <f t="shared" si="221"/>
        <v>6984</v>
      </c>
      <c r="B7015" s="1">
        <f t="shared" si="220"/>
        <v>0.32312875074999997</v>
      </c>
      <c r="C7015" s="1">
        <v>1292.515003</v>
      </c>
    </row>
    <row r="7016" spans="1:3">
      <c r="A7016" s="1">
        <f t="shared" si="221"/>
        <v>6985</v>
      </c>
      <c r="B7016" s="1">
        <f t="shared" si="220"/>
        <v>0.46187875075000001</v>
      </c>
      <c r="C7016" s="1">
        <v>1847.515003</v>
      </c>
    </row>
    <row r="7017" spans="1:3">
      <c r="A7017" s="1">
        <f t="shared" si="221"/>
        <v>6986</v>
      </c>
      <c r="B7017" s="1">
        <f t="shared" si="220"/>
        <v>0.46187875075000001</v>
      </c>
      <c r="C7017" s="1">
        <v>1847.515003</v>
      </c>
    </row>
    <row r="7018" spans="1:3">
      <c r="A7018" s="1">
        <f t="shared" si="221"/>
        <v>6987</v>
      </c>
      <c r="B7018" s="1">
        <f t="shared" si="220"/>
        <v>0.46187875075000001</v>
      </c>
      <c r="C7018" s="1">
        <v>1847.515003</v>
      </c>
    </row>
    <row r="7019" spans="1:3">
      <c r="A7019" s="1">
        <f t="shared" si="221"/>
        <v>6988</v>
      </c>
      <c r="B7019" s="1">
        <f t="shared" si="220"/>
        <v>0.46187875075000001</v>
      </c>
      <c r="C7019" s="1">
        <v>1847.515003</v>
      </c>
    </row>
    <row r="7020" spans="1:3">
      <c r="A7020" s="1">
        <f t="shared" si="221"/>
        <v>6989</v>
      </c>
      <c r="B7020" s="1">
        <f t="shared" si="220"/>
        <v>0.46187875075000001</v>
      </c>
      <c r="C7020" s="1">
        <v>1847.515003</v>
      </c>
    </row>
    <row r="7021" spans="1:3">
      <c r="A7021" s="1">
        <f t="shared" si="221"/>
        <v>6990</v>
      </c>
      <c r="B7021" s="1">
        <f t="shared" si="220"/>
        <v>0.46187875075000001</v>
      </c>
      <c r="C7021" s="1">
        <v>1847.515003</v>
      </c>
    </row>
    <row r="7022" spans="1:3">
      <c r="A7022" s="1">
        <f t="shared" si="221"/>
        <v>6991</v>
      </c>
      <c r="B7022" s="1">
        <f t="shared" si="220"/>
        <v>0.46187875075000001</v>
      </c>
      <c r="C7022" s="1">
        <v>1847.515003</v>
      </c>
    </row>
    <row r="7023" spans="1:3">
      <c r="A7023" s="1">
        <f t="shared" si="221"/>
        <v>6992</v>
      </c>
      <c r="B7023" s="1">
        <f t="shared" si="220"/>
        <v>0.46187875075000001</v>
      </c>
      <c r="C7023" s="1">
        <v>1847.515003</v>
      </c>
    </row>
    <row r="7024" spans="1:3">
      <c r="A7024" s="1">
        <f t="shared" si="221"/>
        <v>6993</v>
      </c>
      <c r="B7024" s="1">
        <f t="shared" si="220"/>
        <v>0.46187875075000001</v>
      </c>
      <c r="C7024" s="1">
        <v>1847.515003</v>
      </c>
    </row>
    <row r="7025" spans="1:3">
      <c r="A7025" s="1">
        <f t="shared" si="221"/>
        <v>6994</v>
      </c>
      <c r="B7025" s="1">
        <f t="shared" si="220"/>
        <v>0.46187875075000001</v>
      </c>
      <c r="C7025" s="1">
        <v>1847.515003</v>
      </c>
    </row>
    <row r="7026" spans="1:3">
      <c r="A7026" s="1">
        <f t="shared" si="221"/>
        <v>6995</v>
      </c>
      <c r="B7026" s="1">
        <f t="shared" si="220"/>
        <v>0.46187875075000001</v>
      </c>
      <c r="C7026" s="1">
        <v>1847.515003</v>
      </c>
    </row>
    <row r="7027" spans="1:3">
      <c r="A7027" s="1">
        <f t="shared" si="221"/>
        <v>6996</v>
      </c>
      <c r="B7027" s="1">
        <f t="shared" si="220"/>
        <v>0.46187875075000001</v>
      </c>
      <c r="C7027" s="1">
        <v>1847.515003</v>
      </c>
    </row>
    <row r="7028" spans="1:3">
      <c r="A7028" s="1">
        <f t="shared" si="221"/>
        <v>6997</v>
      </c>
      <c r="B7028" s="1">
        <f t="shared" si="220"/>
        <v>0.46187875075000001</v>
      </c>
      <c r="C7028" s="1">
        <v>1847.515003</v>
      </c>
    </row>
    <row r="7029" spans="1:3">
      <c r="A7029" s="1">
        <f t="shared" si="221"/>
        <v>6998</v>
      </c>
      <c r="B7029" s="1">
        <f t="shared" si="220"/>
        <v>0.47386575075000004</v>
      </c>
      <c r="C7029" s="1">
        <v>1895.4630030000001</v>
      </c>
    </row>
    <row r="7030" spans="1:3">
      <c r="A7030" s="1">
        <f t="shared" si="221"/>
        <v>6999</v>
      </c>
      <c r="B7030" s="1">
        <f t="shared" si="220"/>
        <v>0.48287875074999997</v>
      </c>
      <c r="C7030" s="1">
        <v>1931.515003</v>
      </c>
    </row>
    <row r="7031" spans="1:3">
      <c r="A7031" s="1">
        <f t="shared" si="221"/>
        <v>7000</v>
      </c>
      <c r="B7031" s="1">
        <f t="shared" si="220"/>
        <v>0.48287875074999997</v>
      </c>
      <c r="C7031" s="1">
        <v>1931.515003</v>
      </c>
    </row>
    <row r="7032" spans="1:3">
      <c r="A7032" s="1">
        <f t="shared" si="221"/>
        <v>7001</v>
      </c>
      <c r="B7032" s="1">
        <f t="shared" si="220"/>
        <v>0.48287875074999997</v>
      </c>
      <c r="C7032" s="1">
        <v>1931.515003</v>
      </c>
    </row>
    <row r="7033" spans="1:3">
      <c r="A7033" s="1">
        <f t="shared" si="221"/>
        <v>7002</v>
      </c>
      <c r="B7033" s="1">
        <f t="shared" si="220"/>
        <v>0.48387875074999998</v>
      </c>
      <c r="C7033" s="1">
        <v>1935.515003</v>
      </c>
    </row>
    <row r="7034" spans="1:3">
      <c r="A7034" s="1">
        <f t="shared" si="221"/>
        <v>7003</v>
      </c>
      <c r="B7034" s="1">
        <f t="shared" si="220"/>
        <v>0.48412875075</v>
      </c>
      <c r="C7034" s="1">
        <v>1936.515003</v>
      </c>
    </row>
    <row r="7035" spans="1:3">
      <c r="A7035" s="1">
        <f t="shared" si="221"/>
        <v>7004</v>
      </c>
      <c r="B7035" s="1">
        <f t="shared" si="220"/>
        <v>0.48412875075</v>
      </c>
      <c r="C7035" s="1">
        <v>1936.515003</v>
      </c>
    </row>
    <row r="7036" spans="1:3">
      <c r="A7036" s="1">
        <f t="shared" si="221"/>
        <v>7005</v>
      </c>
      <c r="B7036" s="1">
        <f t="shared" si="220"/>
        <v>0.48387875074999998</v>
      </c>
      <c r="C7036" s="1">
        <v>1935.515003</v>
      </c>
    </row>
    <row r="7037" spans="1:3">
      <c r="A7037" s="1">
        <f t="shared" si="221"/>
        <v>7006</v>
      </c>
      <c r="B7037" s="1">
        <f t="shared" si="220"/>
        <v>0.48387875074999998</v>
      </c>
      <c r="C7037" s="1">
        <v>1935.515003</v>
      </c>
    </row>
    <row r="7038" spans="1:3">
      <c r="A7038" s="1">
        <f t="shared" si="221"/>
        <v>7007</v>
      </c>
      <c r="B7038" s="1">
        <f t="shared" si="220"/>
        <v>0.47312875074999999</v>
      </c>
      <c r="C7038" s="1">
        <v>1892.515003</v>
      </c>
    </row>
    <row r="7039" spans="1:3">
      <c r="A7039" s="1">
        <f t="shared" si="221"/>
        <v>7008</v>
      </c>
      <c r="B7039" s="1">
        <f t="shared" si="220"/>
        <v>0.46187875075000001</v>
      </c>
      <c r="C7039" s="1">
        <v>1847.515003</v>
      </c>
    </row>
    <row r="7040" spans="1:3">
      <c r="A7040" s="1">
        <f t="shared" si="221"/>
        <v>7009</v>
      </c>
      <c r="B7040" s="1">
        <f t="shared" si="220"/>
        <v>0.66867473299999991</v>
      </c>
      <c r="C7040" s="1">
        <v>2674.6989319999998</v>
      </c>
    </row>
    <row r="7041" spans="1:3">
      <c r="A7041" s="1">
        <f t="shared" si="221"/>
        <v>7010</v>
      </c>
      <c r="B7041" s="1">
        <f t="shared" si="220"/>
        <v>0.66867473299999991</v>
      </c>
      <c r="C7041" s="1">
        <v>2674.6989319999998</v>
      </c>
    </row>
    <row r="7042" spans="1:3">
      <c r="A7042" s="1">
        <f t="shared" si="221"/>
        <v>7011</v>
      </c>
      <c r="B7042" s="1">
        <f t="shared" si="220"/>
        <v>0.532783483</v>
      </c>
      <c r="C7042" s="1">
        <v>2131.1339320000002</v>
      </c>
    </row>
    <row r="7043" spans="1:3">
      <c r="A7043" s="1">
        <f t="shared" si="221"/>
        <v>7012</v>
      </c>
      <c r="B7043" s="1">
        <f t="shared" si="220"/>
        <v>0.27453348299999997</v>
      </c>
      <c r="C7043" s="1">
        <v>1098.133932</v>
      </c>
    </row>
    <row r="7044" spans="1:3">
      <c r="A7044" s="1">
        <f t="shared" si="221"/>
        <v>7013</v>
      </c>
      <c r="B7044" s="1">
        <f t="shared" si="220"/>
        <v>0.27453348299999997</v>
      </c>
      <c r="C7044" s="1">
        <v>1098.133932</v>
      </c>
    </row>
    <row r="7045" spans="1:3">
      <c r="A7045" s="1">
        <f t="shared" si="221"/>
        <v>7014</v>
      </c>
      <c r="B7045" s="1">
        <f t="shared" si="220"/>
        <v>0.27453348299999997</v>
      </c>
      <c r="C7045" s="1">
        <v>1098.133932</v>
      </c>
    </row>
    <row r="7046" spans="1:3">
      <c r="A7046" s="1">
        <f t="shared" si="221"/>
        <v>7015</v>
      </c>
      <c r="B7046" s="1">
        <f t="shared" si="220"/>
        <v>0.27453348299999997</v>
      </c>
      <c r="C7046" s="1">
        <v>1098.133932</v>
      </c>
    </row>
    <row r="7047" spans="1:3">
      <c r="A7047" s="1">
        <f t="shared" si="221"/>
        <v>7016</v>
      </c>
      <c r="B7047" s="1">
        <f t="shared" si="220"/>
        <v>0.29703348299999999</v>
      </c>
      <c r="C7047" s="1">
        <v>1188.133932</v>
      </c>
    </row>
    <row r="7048" spans="1:3">
      <c r="A7048" s="1">
        <f t="shared" si="221"/>
        <v>7017</v>
      </c>
      <c r="B7048" s="1">
        <f t="shared" si="220"/>
        <v>0.532783483</v>
      </c>
      <c r="C7048" s="1">
        <v>2131.1339320000002</v>
      </c>
    </row>
    <row r="7049" spans="1:3">
      <c r="A7049" s="1">
        <f t="shared" si="221"/>
        <v>7018</v>
      </c>
      <c r="B7049" s="1">
        <f t="shared" si="220"/>
        <v>0.532783483</v>
      </c>
      <c r="C7049" s="1">
        <v>2131.1339320000002</v>
      </c>
    </row>
    <row r="7050" spans="1:3">
      <c r="A7050" s="1">
        <f t="shared" si="221"/>
        <v>7019</v>
      </c>
      <c r="B7050" s="1">
        <f t="shared" si="220"/>
        <v>0.532783483</v>
      </c>
      <c r="C7050" s="1">
        <v>2131.1339320000002</v>
      </c>
    </row>
    <row r="7051" spans="1:3">
      <c r="A7051" s="1">
        <f t="shared" si="221"/>
        <v>7020</v>
      </c>
      <c r="B7051" s="1">
        <f t="shared" si="220"/>
        <v>0.66867473299999991</v>
      </c>
      <c r="C7051" s="1">
        <v>2674.6989319999998</v>
      </c>
    </row>
    <row r="7052" spans="1:3">
      <c r="A7052" s="1">
        <f t="shared" si="221"/>
        <v>7021</v>
      </c>
      <c r="B7052" s="1">
        <f t="shared" si="220"/>
        <v>0.66867473299999991</v>
      </c>
      <c r="C7052" s="1">
        <v>2674.6989319999998</v>
      </c>
    </row>
    <row r="7053" spans="1:3">
      <c r="A7053" s="1">
        <f t="shared" si="221"/>
        <v>7022</v>
      </c>
      <c r="B7053" s="1">
        <f t="shared" si="220"/>
        <v>0.66867473299999991</v>
      </c>
      <c r="C7053" s="1">
        <v>2674.6989319999998</v>
      </c>
    </row>
    <row r="7054" spans="1:3">
      <c r="A7054" s="1">
        <f t="shared" si="221"/>
        <v>7023</v>
      </c>
      <c r="B7054" s="1">
        <f t="shared" si="220"/>
        <v>0.66867473299999991</v>
      </c>
      <c r="C7054" s="1">
        <v>2674.6989319999998</v>
      </c>
    </row>
    <row r="7055" spans="1:3">
      <c r="A7055" s="1">
        <f t="shared" si="221"/>
        <v>7024</v>
      </c>
      <c r="B7055" s="1">
        <f t="shared" si="220"/>
        <v>0.66867473299999991</v>
      </c>
      <c r="C7055" s="1">
        <v>2674.6989319999998</v>
      </c>
    </row>
    <row r="7056" spans="1:3">
      <c r="A7056" s="1">
        <f t="shared" si="221"/>
        <v>7025</v>
      </c>
      <c r="B7056" s="1">
        <f t="shared" si="220"/>
        <v>0.66867473299999991</v>
      </c>
      <c r="C7056" s="1">
        <v>2674.6989319999998</v>
      </c>
    </row>
    <row r="7057" spans="1:3">
      <c r="A7057" s="1">
        <f t="shared" si="221"/>
        <v>7026</v>
      </c>
      <c r="B7057" s="1">
        <f t="shared" si="220"/>
        <v>0.66867473299999991</v>
      </c>
      <c r="C7057" s="1">
        <v>2674.6989319999998</v>
      </c>
    </row>
    <row r="7058" spans="1:3">
      <c r="A7058" s="1">
        <f t="shared" si="221"/>
        <v>7027</v>
      </c>
      <c r="B7058" s="1">
        <f t="shared" si="220"/>
        <v>0.66867473299999991</v>
      </c>
      <c r="C7058" s="1">
        <v>2674.6989319999998</v>
      </c>
    </row>
    <row r="7059" spans="1:3">
      <c r="A7059" s="1">
        <f t="shared" si="221"/>
        <v>7028</v>
      </c>
      <c r="B7059" s="1">
        <f t="shared" si="220"/>
        <v>0.66867473299999991</v>
      </c>
      <c r="C7059" s="1">
        <v>2674.6989319999998</v>
      </c>
    </row>
    <row r="7060" spans="1:3">
      <c r="A7060" s="1">
        <f t="shared" si="221"/>
        <v>7029</v>
      </c>
      <c r="B7060" s="1">
        <f t="shared" si="220"/>
        <v>0.66867473299999991</v>
      </c>
      <c r="C7060" s="1">
        <v>2674.6989319999998</v>
      </c>
    </row>
    <row r="7061" spans="1:3">
      <c r="A7061" s="1">
        <f t="shared" si="221"/>
        <v>7030</v>
      </c>
      <c r="B7061" s="1">
        <f t="shared" si="220"/>
        <v>0.66867473299999991</v>
      </c>
      <c r="C7061" s="1">
        <v>2674.6989319999998</v>
      </c>
    </row>
    <row r="7062" spans="1:3">
      <c r="A7062" s="1">
        <f t="shared" si="221"/>
        <v>7031</v>
      </c>
      <c r="B7062" s="1">
        <f t="shared" si="220"/>
        <v>0.66867473299999991</v>
      </c>
      <c r="C7062" s="1">
        <v>2674.6989319999998</v>
      </c>
    </row>
    <row r="7063" spans="1:3">
      <c r="A7063" s="1">
        <f t="shared" si="221"/>
        <v>7032</v>
      </c>
      <c r="B7063" s="1">
        <f t="shared" si="220"/>
        <v>0.66867473299999991</v>
      </c>
      <c r="C7063" s="1">
        <v>2674.6989319999998</v>
      </c>
    </row>
    <row r="7064" spans="1:3">
      <c r="A7064" s="1">
        <f t="shared" si="221"/>
        <v>7033</v>
      </c>
      <c r="B7064" s="1">
        <f t="shared" si="220"/>
        <v>0.26940627949999996</v>
      </c>
      <c r="C7064" s="1">
        <v>1077.6251179999999</v>
      </c>
    </row>
    <row r="7065" spans="1:3">
      <c r="A7065" s="1">
        <f t="shared" si="221"/>
        <v>7034</v>
      </c>
      <c r="B7065" s="1">
        <f t="shared" si="220"/>
        <v>0.26940627949999996</v>
      </c>
      <c r="C7065" s="1">
        <v>1077.6251179999999</v>
      </c>
    </row>
    <row r="7066" spans="1:3">
      <c r="A7066" s="1">
        <f t="shared" si="221"/>
        <v>7035</v>
      </c>
      <c r="B7066" s="1">
        <f t="shared" si="220"/>
        <v>0.26940627949999996</v>
      </c>
      <c r="C7066" s="1">
        <v>1077.6251179999999</v>
      </c>
    </row>
    <row r="7067" spans="1:3">
      <c r="A7067" s="1">
        <f t="shared" si="221"/>
        <v>7036</v>
      </c>
      <c r="B7067" s="1">
        <f t="shared" si="220"/>
        <v>0.26940627949999996</v>
      </c>
      <c r="C7067" s="1">
        <v>1077.6251179999999</v>
      </c>
    </row>
    <row r="7068" spans="1:3">
      <c r="A7068" s="1">
        <f t="shared" si="221"/>
        <v>7037</v>
      </c>
      <c r="B7068" s="1">
        <f t="shared" si="220"/>
        <v>0.26940627949999996</v>
      </c>
      <c r="C7068" s="1">
        <v>1077.6251179999999</v>
      </c>
    </row>
    <row r="7069" spans="1:3">
      <c r="A7069" s="1">
        <f t="shared" si="221"/>
        <v>7038</v>
      </c>
      <c r="B7069" s="1">
        <f t="shared" si="220"/>
        <v>0.24340627952499999</v>
      </c>
      <c r="C7069" s="1">
        <v>973.62511810000001</v>
      </c>
    </row>
    <row r="7070" spans="1:3">
      <c r="A7070" s="1">
        <f t="shared" si="221"/>
        <v>7039</v>
      </c>
      <c r="B7070" s="1">
        <f t="shared" si="220"/>
        <v>0.24340627952499999</v>
      </c>
      <c r="C7070" s="1">
        <v>973.62511810000001</v>
      </c>
    </row>
    <row r="7071" spans="1:3">
      <c r="A7071" s="1">
        <f t="shared" si="221"/>
        <v>7040</v>
      </c>
      <c r="B7071" s="1">
        <f t="shared" si="220"/>
        <v>0.23252877952500001</v>
      </c>
      <c r="C7071" s="1">
        <v>930.11511810000002</v>
      </c>
    </row>
    <row r="7072" spans="1:3">
      <c r="A7072" s="1">
        <f t="shared" si="221"/>
        <v>7041</v>
      </c>
      <c r="B7072" s="1">
        <f t="shared" si="220"/>
        <v>0.23565627952500001</v>
      </c>
      <c r="C7072" s="1">
        <v>942.62511810000001</v>
      </c>
    </row>
    <row r="7073" spans="1:3">
      <c r="A7073" s="1">
        <f t="shared" si="221"/>
        <v>7042</v>
      </c>
      <c r="B7073" s="1">
        <f t="shared" ref="B7073:B7136" si="222">C7073/$E$31</f>
        <v>0.22391752952499999</v>
      </c>
      <c r="C7073" s="1">
        <v>895.67011809999997</v>
      </c>
    </row>
    <row r="7074" spans="1:3">
      <c r="A7074" s="1">
        <f t="shared" ref="A7074:A7137" si="223">A7073+1</f>
        <v>7043</v>
      </c>
      <c r="B7074" s="1">
        <f t="shared" si="222"/>
        <v>0.24340627952499999</v>
      </c>
      <c r="C7074" s="1">
        <v>973.62511810000001</v>
      </c>
    </row>
    <row r="7075" spans="1:3">
      <c r="A7075" s="1">
        <f t="shared" si="223"/>
        <v>7044</v>
      </c>
      <c r="B7075" s="1">
        <f t="shared" si="222"/>
        <v>0.24340627952499999</v>
      </c>
      <c r="C7075" s="1">
        <v>973.62511810000001</v>
      </c>
    </row>
    <row r="7076" spans="1:3">
      <c r="A7076" s="1">
        <f t="shared" si="223"/>
        <v>7045</v>
      </c>
      <c r="B7076" s="1">
        <f t="shared" si="222"/>
        <v>0.26940627949999996</v>
      </c>
      <c r="C7076" s="1">
        <v>1077.6251179999999</v>
      </c>
    </row>
    <row r="7077" spans="1:3">
      <c r="A7077" s="1">
        <f t="shared" si="223"/>
        <v>7046</v>
      </c>
      <c r="B7077" s="1">
        <f t="shared" si="222"/>
        <v>0.26940627949999996</v>
      </c>
      <c r="C7077" s="1">
        <v>1077.6251179999999</v>
      </c>
    </row>
    <row r="7078" spans="1:3">
      <c r="A7078" s="1">
        <f t="shared" si="223"/>
        <v>7047</v>
      </c>
      <c r="B7078" s="1">
        <f t="shared" si="222"/>
        <v>0.26940627949999996</v>
      </c>
      <c r="C7078" s="1">
        <v>1077.6251179999999</v>
      </c>
    </row>
    <row r="7079" spans="1:3">
      <c r="A7079" s="1">
        <f t="shared" si="223"/>
        <v>7048</v>
      </c>
      <c r="B7079" s="1">
        <f t="shared" si="222"/>
        <v>0.26940627949999996</v>
      </c>
      <c r="C7079" s="1">
        <v>1077.6251179999999</v>
      </c>
    </row>
    <row r="7080" spans="1:3">
      <c r="A7080" s="1">
        <f t="shared" si="223"/>
        <v>7049</v>
      </c>
      <c r="B7080" s="1">
        <f t="shared" si="222"/>
        <v>0.26940627949999996</v>
      </c>
      <c r="C7080" s="1">
        <v>1077.6251179999999</v>
      </c>
    </row>
    <row r="7081" spans="1:3">
      <c r="A7081" s="1">
        <f t="shared" si="223"/>
        <v>7050</v>
      </c>
      <c r="B7081" s="1">
        <f t="shared" si="222"/>
        <v>0.27190627949999996</v>
      </c>
      <c r="C7081" s="1">
        <v>1087.6251179999999</v>
      </c>
    </row>
    <row r="7082" spans="1:3">
      <c r="A7082" s="1">
        <f t="shared" si="223"/>
        <v>7051</v>
      </c>
      <c r="B7082" s="1">
        <f t="shared" si="222"/>
        <v>0.29940627949999998</v>
      </c>
      <c r="C7082" s="1">
        <v>1197.6251179999999</v>
      </c>
    </row>
    <row r="7083" spans="1:3">
      <c r="A7083" s="1">
        <f t="shared" si="223"/>
        <v>7052</v>
      </c>
      <c r="B7083" s="1">
        <f t="shared" si="222"/>
        <v>0.29940627949999998</v>
      </c>
      <c r="C7083" s="1">
        <v>1197.6251179999999</v>
      </c>
    </row>
    <row r="7084" spans="1:3">
      <c r="A7084" s="1">
        <f t="shared" si="223"/>
        <v>7053</v>
      </c>
      <c r="B7084" s="1">
        <f t="shared" si="222"/>
        <v>0.27440627949999996</v>
      </c>
      <c r="C7084" s="1">
        <v>1097.6251179999999</v>
      </c>
    </row>
    <row r="7085" spans="1:3">
      <c r="A7085" s="1">
        <f t="shared" si="223"/>
        <v>7054</v>
      </c>
      <c r="B7085" s="1">
        <f t="shared" si="222"/>
        <v>0.27190627949999996</v>
      </c>
      <c r="C7085" s="1">
        <v>1087.6251179999999</v>
      </c>
    </row>
    <row r="7086" spans="1:3">
      <c r="A7086" s="1">
        <f t="shared" si="223"/>
        <v>7055</v>
      </c>
      <c r="B7086" s="1">
        <f t="shared" si="222"/>
        <v>0.27190627949999996</v>
      </c>
      <c r="C7086" s="1">
        <v>1087.6251179999999</v>
      </c>
    </row>
    <row r="7087" spans="1:3">
      <c r="A7087" s="1">
        <f t="shared" si="223"/>
        <v>7056</v>
      </c>
      <c r="B7087" s="1">
        <f t="shared" si="222"/>
        <v>0.26940627949999996</v>
      </c>
      <c r="C7087" s="1">
        <v>1077.6251179999999</v>
      </c>
    </row>
    <row r="7088" spans="1:3">
      <c r="A7088" s="1">
        <f t="shared" si="223"/>
        <v>7057</v>
      </c>
      <c r="B7088" s="1">
        <f t="shared" si="222"/>
        <v>0.23136978830000002</v>
      </c>
      <c r="C7088" s="1">
        <v>925.47915320000004</v>
      </c>
    </row>
    <row r="7089" spans="1:3">
      <c r="A7089" s="1">
        <f t="shared" si="223"/>
        <v>7058</v>
      </c>
      <c r="B7089" s="1">
        <f t="shared" si="222"/>
        <v>0.14574753830000001</v>
      </c>
      <c r="C7089" s="1">
        <v>582.99015320000001</v>
      </c>
    </row>
    <row r="7090" spans="1:3">
      <c r="A7090" s="1">
        <f t="shared" si="223"/>
        <v>7059</v>
      </c>
      <c r="B7090" s="1">
        <f t="shared" si="222"/>
        <v>0.14839803830000001</v>
      </c>
      <c r="C7090" s="1">
        <v>593.59215319999998</v>
      </c>
    </row>
    <row r="7091" spans="1:3">
      <c r="A7091" s="1">
        <f t="shared" si="223"/>
        <v>7060</v>
      </c>
      <c r="B7091" s="1">
        <f t="shared" si="222"/>
        <v>0.14574753830000001</v>
      </c>
      <c r="C7091" s="1">
        <v>582.99015320000001</v>
      </c>
    </row>
    <row r="7092" spans="1:3">
      <c r="A7092" s="1">
        <f t="shared" si="223"/>
        <v>7061</v>
      </c>
      <c r="B7092" s="1">
        <f t="shared" si="222"/>
        <v>0.14574753830000001</v>
      </c>
      <c r="C7092" s="1">
        <v>582.99015320000001</v>
      </c>
    </row>
    <row r="7093" spans="1:3">
      <c r="A7093" s="1">
        <f t="shared" si="223"/>
        <v>7062</v>
      </c>
      <c r="B7093" s="1">
        <f t="shared" si="222"/>
        <v>0.17132778830000001</v>
      </c>
      <c r="C7093" s="1">
        <v>685.31115320000004</v>
      </c>
    </row>
    <row r="7094" spans="1:3">
      <c r="A7094" s="1">
        <f t="shared" si="223"/>
        <v>7063</v>
      </c>
      <c r="B7094" s="1">
        <f t="shared" si="222"/>
        <v>0.23136978830000002</v>
      </c>
      <c r="C7094" s="1">
        <v>925.47915320000004</v>
      </c>
    </row>
    <row r="7095" spans="1:3">
      <c r="A7095" s="1">
        <f t="shared" si="223"/>
        <v>7064</v>
      </c>
      <c r="B7095" s="1">
        <f t="shared" si="222"/>
        <v>0.2243810383</v>
      </c>
      <c r="C7095" s="1">
        <v>897.5241532</v>
      </c>
    </row>
    <row r="7096" spans="1:3">
      <c r="A7096" s="1">
        <f t="shared" si="223"/>
        <v>7065</v>
      </c>
      <c r="B7096" s="1">
        <f t="shared" si="222"/>
        <v>0.2243810383</v>
      </c>
      <c r="C7096" s="1">
        <v>897.5241532</v>
      </c>
    </row>
    <row r="7097" spans="1:3">
      <c r="A7097" s="1">
        <f t="shared" si="223"/>
        <v>7066</v>
      </c>
      <c r="B7097" s="1">
        <f t="shared" si="222"/>
        <v>0.2243810383</v>
      </c>
      <c r="C7097" s="1">
        <v>897.5241532</v>
      </c>
    </row>
    <row r="7098" spans="1:3">
      <c r="A7098" s="1">
        <f t="shared" si="223"/>
        <v>7067</v>
      </c>
      <c r="B7098" s="1">
        <f t="shared" si="222"/>
        <v>0.2243810383</v>
      </c>
      <c r="C7098" s="1">
        <v>897.5241532</v>
      </c>
    </row>
    <row r="7099" spans="1:3">
      <c r="A7099" s="1">
        <f t="shared" si="223"/>
        <v>7068</v>
      </c>
      <c r="B7099" s="1">
        <f t="shared" si="222"/>
        <v>0.23299228830000002</v>
      </c>
      <c r="C7099" s="1">
        <v>931.96915320000005</v>
      </c>
    </row>
    <row r="7100" spans="1:3">
      <c r="A7100" s="1">
        <f t="shared" si="223"/>
        <v>7069</v>
      </c>
      <c r="B7100" s="1">
        <f t="shared" si="222"/>
        <v>0.24325553830000002</v>
      </c>
      <c r="C7100" s="1">
        <v>973.02215320000005</v>
      </c>
    </row>
    <row r="7101" spans="1:3">
      <c r="A7101" s="1">
        <f t="shared" si="223"/>
        <v>7070</v>
      </c>
      <c r="B7101" s="1">
        <f t="shared" si="222"/>
        <v>0.27236978825000002</v>
      </c>
      <c r="C7101" s="1">
        <v>1089.479153</v>
      </c>
    </row>
    <row r="7102" spans="1:3">
      <c r="A7102" s="1">
        <f t="shared" si="223"/>
        <v>7071</v>
      </c>
      <c r="B7102" s="1">
        <f t="shared" si="222"/>
        <v>0.48736978824999999</v>
      </c>
      <c r="C7102" s="1">
        <v>1949.479153</v>
      </c>
    </row>
    <row r="7103" spans="1:3">
      <c r="A7103" s="1">
        <f t="shared" si="223"/>
        <v>7072</v>
      </c>
      <c r="B7103" s="1">
        <f t="shared" si="222"/>
        <v>0.51986978825000008</v>
      </c>
      <c r="C7103" s="1">
        <v>2079.4791530000002</v>
      </c>
    </row>
    <row r="7104" spans="1:3">
      <c r="A7104" s="1">
        <f t="shared" si="223"/>
        <v>7073</v>
      </c>
      <c r="B7104" s="1">
        <f t="shared" si="222"/>
        <v>0.51986978825000008</v>
      </c>
      <c r="C7104" s="1">
        <v>2079.4791530000002</v>
      </c>
    </row>
    <row r="7105" spans="1:3">
      <c r="A7105" s="1">
        <f t="shared" si="223"/>
        <v>7074</v>
      </c>
      <c r="B7105" s="1">
        <f t="shared" si="222"/>
        <v>0.51986978825000008</v>
      </c>
      <c r="C7105" s="1">
        <v>2079.4791530000002</v>
      </c>
    </row>
    <row r="7106" spans="1:3">
      <c r="A7106" s="1">
        <f t="shared" si="223"/>
        <v>7075</v>
      </c>
      <c r="B7106" s="1">
        <f t="shared" si="222"/>
        <v>0.52011978825000005</v>
      </c>
      <c r="C7106" s="1">
        <v>2080.4791530000002</v>
      </c>
    </row>
    <row r="7107" spans="1:3">
      <c r="A7107" s="1">
        <f t="shared" si="223"/>
        <v>7076</v>
      </c>
      <c r="B7107" s="1">
        <f t="shared" si="222"/>
        <v>0.52011978825000005</v>
      </c>
      <c r="C7107" s="1">
        <v>2080.4791530000002</v>
      </c>
    </row>
    <row r="7108" spans="1:3">
      <c r="A7108" s="1">
        <f t="shared" si="223"/>
        <v>7077</v>
      </c>
      <c r="B7108" s="1">
        <f t="shared" si="222"/>
        <v>0.51986978825000008</v>
      </c>
      <c r="C7108" s="1">
        <v>2079.4791530000002</v>
      </c>
    </row>
    <row r="7109" spans="1:3">
      <c r="A7109" s="1">
        <f t="shared" si="223"/>
        <v>7078</v>
      </c>
      <c r="B7109" s="1">
        <f t="shared" si="222"/>
        <v>0.31905353824999999</v>
      </c>
      <c r="C7109" s="1">
        <v>1276.2141529999999</v>
      </c>
    </row>
    <row r="7110" spans="1:3">
      <c r="A7110" s="1">
        <f t="shared" si="223"/>
        <v>7079</v>
      </c>
      <c r="B7110" s="1">
        <f t="shared" si="222"/>
        <v>0.27236978825000002</v>
      </c>
      <c r="C7110" s="1">
        <v>1089.479153</v>
      </c>
    </row>
    <row r="7111" spans="1:3">
      <c r="A7111" s="1">
        <f t="shared" si="223"/>
        <v>7080</v>
      </c>
      <c r="B7111" s="1">
        <f t="shared" si="222"/>
        <v>0.23299228830000002</v>
      </c>
      <c r="C7111" s="1">
        <v>931.96915320000005</v>
      </c>
    </row>
    <row r="7112" spans="1:3">
      <c r="A7112" s="1">
        <f t="shared" si="223"/>
        <v>7081</v>
      </c>
      <c r="B7112" s="1">
        <f t="shared" si="222"/>
        <v>0.5198560485</v>
      </c>
      <c r="C7112" s="1">
        <v>2079.4241940000002</v>
      </c>
    </row>
    <row r="7113" spans="1:3">
      <c r="A7113" s="1">
        <f t="shared" si="223"/>
        <v>7082</v>
      </c>
      <c r="B7113" s="1">
        <f t="shared" si="222"/>
        <v>0.42485604849999997</v>
      </c>
      <c r="C7113" s="1">
        <v>1699.4241939999999</v>
      </c>
    </row>
    <row r="7114" spans="1:3">
      <c r="A7114" s="1">
        <f t="shared" si="223"/>
        <v>7083</v>
      </c>
      <c r="B7114" s="1">
        <f t="shared" si="222"/>
        <v>0.15933304845000001</v>
      </c>
      <c r="C7114" s="1">
        <v>637.33219380000003</v>
      </c>
    </row>
    <row r="7115" spans="1:3">
      <c r="A7115" s="1">
        <f t="shared" si="223"/>
        <v>7084</v>
      </c>
      <c r="B7115" s="1">
        <f t="shared" si="222"/>
        <v>0.15933304845000001</v>
      </c>
      <c r="C7115" s="1">
        <v>637.33219380000003</v>
      </c>
    </row>
    <row r="7116" spans="1:3">
      <c r="A7116" s="1">
        <f t="shared" si="223"/>
        <v>7085</v>
      </c>
      <c r="B7116" s="1">
        <f t="shared" si="222"/>
        <v>0.15933304845000001</v>
      </c>
      <c r="C7116" s="1">
        <v>637.33219380000003</v>
      </c>
    </row>
    <row r="7117" spans="1:3">
      <c r="A7117" s="1">
        <f t="shared" si="223"/>
        <v>7086</v>
      </c>
      <c r="B7117" s="1">
        <f t="shared" si="222"/>
        <v>0.23297854845000002</v>
      </c>
      <c r="C7117" s="1">
        <v>931.91419380000002</v>
      </c>
    </row>
    <row r="7118" spans="1:3">
      <c r="A7118" s="1">
        <f t="shared" si="223"/>
        <v>7087</v>
      </c>
      <c r="B7118" s="1">
        <f t="shared" si="222"/>
        <v>0.42485604849999997</v>
      </c>
      <c r="C7118" s="1">
        <v>1699.4241939999999</v>
      </c>
    </row>
    <row r="7119" spans="1:3">
      <c r="A7119" s="1">
        <f t="shared" si="223"/>
        <v>7088</v>
      </c>
      <c r="B7119" s="1">
        <f t="shared" si="222"/>
        <v>0.23610604844999999</v>
      </c>
      <c r="C7119" s="1">
        <v>944.42419380000001</v>
      </c>
    </row>
    <row r="7120" spans="1:3">
      <c r="A7120" s="1">
        <f t="shared" si="223"/>
        <v>7089</v>
      </c>
      <c r="B7120" s="1">
        <f t="shared" si="222"/>
        <v>0.42485604849999997</v>
      </c>
      <c r="C7120" s="1">
        <v>1699.4241939999999</v>
      </c>
    </row>
    <row r="7121" spans="1:3">
      <c r="A7121" s="1">
        <f t="shared" si="223"/>
        <v>7090</v>
      </c>
      <c r="B7121" s="1">
        <f t="shared" si="222"/>
        <v>0.22436729845</v>
      </c>
      <c r="C7121" s="1">
        <v>897.46919379999997</v>
      </c>
    </row>
    <row r="7122" spans="1:3">
      <c r="A7122" s="1">
        <f t="shared" si="223"/>
        <v>7091</v>
      </c>
      <c r="B7122" s="1">
        <f t="shared" si="222"/>
        <v>0.42485604849999997</v>
      </c>
      <c r="C7122" s="1">
        <v>1699.4241939999999</v>
      </c>
    </row>
    <row r="7123" spans="1:3">
      <c r="A7123" s="1">
        <f t="shared" si="223"/>
        <v>7092</v>
      </c>
      <c r="B7123" s="1">
        <f t="shared" si="222"/>
        <v>0.51735604850000005</v>
      </c>
      <c r="C7123" s="1">
        <v>2069.4241940000002</v>
      </c>
    </row>
    <row r="7124" spans="1:3">
      <c r="A7124" s="1">
        <f t="shared" si="223"/>
        <v>7093</v>
      </c>
      <c r="B7124" s="1">
        <f t="shared" si="222"/>
        <v>0.51735604850000005</v>
      </c>
      <c r="C7124" s="1">
        <v>2069.4241940000002</v>
      </c>
    </row>
    <row r="7125" spans="1:3">
      <c r="A7125" s="1">
        <f t="shared" si="223"/>
        <v>7094</v>
      </c>
      <c r="B7125" s="1">
        <f t="shared" si="222"/>
        <v>0.5198560485</v>
      </c>
      <c r="C7125" s="1">
        <v>2079.4241940000002</v>
      </c>
    </row>
    <row r="7126" spans="1:3">
      <c r="A7126" s="1">
        <f t="shared" si="223"/>
        <v>7095</v>
      </c>
      <c r="B7126" s="1">
        <f t="shared" si="222"/>
        <v>0.5198560485</v>
      </c>
      <c r="C7126" s="1">
        <v>2079.4241940000002</v>
      </c>
    </row>
    <row r="7127" spans="1:3">
      <c r="A7127" s="1">
        <f t="shared" si="223"/>
        <v>7096</v>
      </c>
      <c r="B7127" s="1">
        <f t="shared" si="222"/>
        <v>0.5198560485</v>
      </c>
      <c r="C7127" s="1">
        <v>2079.4241940000002</v>
      </c>
    </row>
    <row r="7128" spans="1:3">
      <c r="A7128" s="1">
        <f t="shared" si="223"/>
        <v>7097</v>
      </c>
      <c r="B7128" s="1">
        <f t="shared" si="222"/>
        <v>0.5198560485</v>
      </c>
      <c r="C7128" s="1">
        <v>2079.4241940000002</v>
      </c>
    </row>
    <row r="7129" spans="1:3">
      <c r="A7129" s="1">
        <f t="shared" si="223"/>
        <v>7098</v>
      </c>
      <c r="B7129" s="1">
        <f t="shared" si="222"/>
        <v>0.5198560485</v>
      </c>
      <c r="C7129" s="1">
        <v>2079.4241940000002</v>
      </c>
    </row>
    <row r="7130" spans="1:3">
      <c r="A7130" s="1">
        <f t="shared" si="223"/>
        <v>7099</v>
      </c>
      <c r="B7130" s="1">
        <f t="shared" si="222"/>
        <v>0.52485604850000001</v>
      </c>
      <c r="C7130" s="1">
        <v>2099.4241940000002</v>
      </c>
    </row>
    <row r="7131" spans="1:3">
      <c r="A7131" s="1">
        <f t="shared" si="223"/>
        <v>7100</v>
      </c>
      <c r="B7131" s="1">
        <f t="shared" si="222"/>
        <v>0.52235604850000006</v>
      </c>
      <c r="C7131" s="1">
        <v>2089.4241940000002</v>
      </c>
    </row>
    <row r="7132" spans="1:3">
      <c r="A7132" s="1">
        <f t="shared" si="223"/>
        <v>7101</v>
      </c>
      <c r="B7132" s="1">
        <f t="shared" si="222"/>
        <v>0.52010604850000008</v>
      </c>
      <c r="C7132" s="1">
        <v>2080.4241940000002</v>
      </c>
    </row>
    <row r="7133" spans="1:3">
      <c r="A7133" s="1">
        <f t="shared" si="223"/>
        <v>7102</v>
      </c>
      <c r="B7133" s="1">
        <f t="shared" si="222"/>
        <v>0.5198560485</v>
      </c>
      <c r="C7133" s="1">
        <v>2079.4241940000002</v>
      </c>
    </row>
    <row r="7134" spans="1:3">
      <c r="A7134" s="1">
        <f t="shared" si="223"/>
        <v>7103</v>
      </c>
      <c r="B7134" s="1">
        <f t="shared" si="222"/>
        <v>0.5198560485</v>
      </c>
      <c r="C7134" s="1">
        <v>2079.4241940000002</v>
      </c>
    </row>
    <row r="7135" spans="1:3">
      <c r="A7135" s="1">
        <f t="shared" si="223"/>
        <v>7104</v>
      </c>
      <c r="B7135" s="1">
        <f t="shared" si="222"/>
        <v>0.23610604844999999</v>
      </c>
      <c r="C7135" s="1">
        <v>944.42419380000001</v>
      </c>
    </row>
    <row r="7136" spans="1:3">
      <c r="A7136" s="1">
        <f t="shared" si="223"/>
        <v>7105</v>
      </c>
      <c r="B7136" s="1">
        <f t="shared" si="222"/>
        <v>0.51716317375000009</v>
      </c>
      <c r="C7136" s="1">
        <v>2068.6526950000002</v>
      </c>
    </row>
    <row r="7137" spans="1:3">
      <c r="A7137" s="1">
        <f t="shared" si="223"/>
        <v>7106</v>
      </c>
      <c r="B7137" s="1">
        <f t="shared" ref="B7137:B7200" si="224">C7137/$E$31</f>
        <v>0.235913173675</v>
      </c>
      <c r="C7137" s="1">
        <v>943.65269469999998</v>
      </c>
    </row>
    <row r="7138" spans="1:3">
      <c r="A7138" s="1">
        <f t="shared" ref="A7138:A7201" si="225">A7137+1</f>
        <v>7107</v>
      </c>
      <c r="B7138" s="1">
        <f t="shared" si="224"/>
        <v>0.22417442367500001</v>
      </c>
      <c r="C7138" s="1">
        <v>896.69769470000006</v>
      </c>
    </row>
    <row r="7139" spans="1:3">
      <c r="A7139" s="1">
        <f t="shared" si="225"/>
        <v>7108</v>
      </c>
      <c r="B7139" s="1">
        <f t="shared" si="224"/>
        <v>0.159945423675</v>
      </c>
      <c r="C7139" s="1">
        <v>639.7816947</v>
      </c>
    </row>
    <row r="7140" spans="1:3">
      <c r="A7140" s="1">
        <f t="shared" si="225"/>
        <v>7109</v>
      </c>
      <c r="B7140" s="1">
        <f t="shared" si="224"/>
        <v>0.235913173675</v>
      </c>
      <c r="C7140" s="1">
        <v>943.65269469999998</v>
      </c>
    </row>
    <row r="7141" spans="1:3">
      <c r="A7141" s="1">
        <f t="shared" si="225"/>
        <v>7110</v>
      </c>
      <c r="B7141" s="1">
        <f t="shared" si="224"/>
        <v>0.27085267374999999</v>
      </c>
      <c r="C7141" s="1">
        <v>1083.410695</v>
      </c>
    </row>
    <row r="7142" spans="1:3">
      <c r="A7142" s="1">
        <f t="shared" si="225"/>
        <v>7111</v>
      </c>
      <c r="B7142" s="1">
        <f t="shared" si="224"/>
        <v>0.27085267374999999</v>
      </c>
      <c r="C7142" s="1">
        <v>1083.410695</v>
      </c>
    </row>
    <row r="7143" spans="1:3">
      <c r="A7143" s="1">
        <f t="shared" si="225"/>
        <v>7112</v>
      </c>
      <c r="B7143" s="1">
        <f t="shared" si="224"/>
        <v>0.27085267374999999</v>
      </c>
      <c r="C7143" s="1">
        <v>1083.410695</v>
      </c>
    </row>
    <row r="7144" spans="1:3">
      <c r="A7144" s="1">
        <f t="shared" si="225"/>
        <v>7113</v>
      </c>
      <c r="B7144" s="1">
        <f t="shared" si="224"/>
        <v>0.235913173675</v>
      </c>
      <c r="C7144" s="1">
        <v>943.65269469999998</v>
      </c>
    </row>
    <row r="7145" spans="1:3">
      <c r="A7145" s="1">
        <f t="shared" si="225"/>
        <v>7114</v>
      </c>
      <c r="B7145" s="1">
        <f t="shared" si="224"/>
        <v>0.47466317375</v>
      </c>
      <c r="C7145" s="1">
        <v>1898.652695</v>
      </c>
    </row>
    <row r="7146" spans="1:3">
      <c r="A7146" s="1">
        <f t="shared" si="225"/>
        <v>7115</v>
      </c>
      <c r="B7146" s="1">
        <f t="shared" si="224"/>
        <v>0.47716317375</v>
      </c>
      <c r="C7146" s="1">
        <v>1908.652695</v>
      </c>
    </row>
    <row r="7147" spans="1:3">
      <c r="A7147" s="1">
        <f t="shared" si="225"/>
        <v>7116</v>
      </c>
      <c r="B7147" s="1">
        <f t="shared" si="224"/>
        <v>0.51844092375000006</v>
      </c>
      <c r="C7147" s="1">
        <v>2073.7636950000001</v>
      </c>
    </row>
    <row r="7148" spans="1:3">
      <c r="A7148" s="1">
        <f t="shared" si="225"/>
        <v>7117</v>
      </c>
      <c r="B7148" s="1">
        <f t="shared" si="224"/>
        <v>0.51844092375000006</v>
      </c>
      <c r="C7148" s="1">
        <v>2073.7636950000001</v>
      </c>
    </row>
    <row r="7149" spans="1:3">
      <c r="A7149" s="1">
        <f t="shared" si="225"/>
        <v>7118</v>
      </c>
      <c r="B7149" s="1">
        <f t="shared" si="224"/>
        <v>0.51716317375000009</v>
      </c>
      <c r="C7149" s="1">
        <v>2068.6526950000002</v>
      </c>
    </row>
    <row r="7150" spans="1:3">
      <c r="A7150" s="1">
        <f t="shared" si="225"/>
        <v>7119</v>
      </c>
      <c r="B7150" s="1">
        <f t="shared" si="224"/>
        <v>0.51844092375000006</v>
      </c>
      <c r="C7150" s="1">
        <v>2073.7636950000001</v>
      </c>
    </row>
    <row r="7151" spans="1:3">
      <c r="A7151" s="1">
        <f t="shared" si="225"/>
        <v>7120</v>
      </c>
      <c r="B7151" s="1">
        <f t="shared" si="224"/>
        <v>0.51844092375000006</v>
      </c>
      <c r="C7151" s="1">
        <v>2073.7636950000001</v>
      </c>
    </row>
    <row r="7152" spans="1:3">
      <c r="A7152" s="1">
        <f t="shared" si="225"/>
        <v>7121</v>
      </c>
      <c r="B7152" s="1">
        <f t="shared" si="224"/>
        <v>0.51844092375000006</v>
      </c>
      <c r="C7152" s="1">
        <v>2073.7636950000001</v>
      </c>
    </row>
    <row r="7153" spans="1:3">
      <c r="A7153" s="1">
        <f t="shared" si="225"/>
        <v>7122</v>
      </c>
      <c r="B7153" s="1">
        <f t="shared" si="224"/>
        <v>0.5191631737500001</v>
      </c>
      <c r="C7153" s="1">
        <v>2076.6526950000002</v>
      </c>
    </row>
    <row r="7154" spans="1:3">
      <c r="A7154" s="1">
        <f t="shared" si="225"/>
        <v>7123</v>
      </c>
      <c r="B7154" s="1">
        <f t="shared" si="224"/>
        <v>0.51966317375000004</v>
      </c>
      <c r="C7154" s="1">
        <v>2078.6526950000002</v>
      </c>
    </row>
    <row r="7155" spans="1:3">
      <c r="A7155" s="1">
        <f t="shared" si="225"/>
        <v>7124</v>
      </c>
      <c r="B7155" s="1">
        <f t="shared" si="224"/>
        <v>0.5191631737500001</v>
      </c>
      <c r="C7155" s="1">
        <v>2076.6526950000002</v>
      </c>
    </row>
    <row r="7156" spans="1:3">
      <c r="A7156" s="1">
        <f t="shared" si="225"/>
        <v>7125</v>
      </c>
      <c r="B7156" s="1">
        <f t="shared" si="224"/>
        <v>0.5191631737500001</v>
      </c>
      <c r="C7156" s="1">
        <v>2076.6526950000002</v>
      </c>
    </row>
    <row r="7157" spans="1:3">
      <c r="A7157" s="1">
        <f t="shared" si="225"/>
        <v>7126</v>
      </c>
      <c r="B7157" s="1">
        <f t="shared" si="224"/>
        <v>0.51844092375000006</v>
      </c>
      <c r="C7157" s="1">
        <v>2073.7636950000001</v>
      </c>
    </row>
    <row r="7158" spans="1:3">
      <c r="A7158" s="1">
        <f t="shared" si="225"/>
        <v>7127</v>
      </c>
      <c r="B7158" s="1">
        <f t="shared" si="224"/>
        <v>0.51844092375000006</v>
      </c>
      <c r="C7158" s="1">
        <v>2073.7636950000001</v>
      </c>
    </row>
    <row r="7159" spans="1:3">
      <c r="A7159" s="1">
        <f t="shared" si="225"/>
        <v>7128</v>
      </c>
      <c r="B7159" s="1">
        <f t="shared" si="224"/>
        <v>0.51716317375000009</v>
      </c>
      <c r="C7159" s="1">
        <v>2068.6526950000002</v>
      </c>
    </row>
    <row r="7160" spans="1:3">
      <c r="A7160" s="1">
        <f t="shared" si="225"/>
        <v>7129</v>
      </c>
      <c r="B7160" s="1">
        <f t="shared" si="224"/>
        <v>0.27209374600000003</v>
      </c>
      <c r="C7160" s="1">
        <v>1088.374984</v>
      </c>
    </row>
    <row r="7161" spans="1:3">
      <c r="A7161" s="1">
        <f t="shared" si="225"/>
        <v>7130</v>
      </c>
      <c r="B7161" s="1">
        <f t="shared" si="224"/>
        <v>0.27209374600000003</v>
      </c>
      <c r="C7161" s="1">
        <v>1088.374984</v>
      </c>
    </row>
    <row r="7162" spans="1:3">
      <c r="A7162" s="1">
        <f t="shared" si="225"/>
        <v>7131</v>
      </c>
      <c r="B7162" s="1">
        <f t="shared" si="224"/>
        <v>0.27209374600000003</v>
      </c>
      <c r="C7162" s="1">
        <v>1088.374984</v>
      </c>
    </row>
    <row r="7163" spans="1:3">
      <c r="A7163" s="1">
        <f t="shared" si="225"/>
        <v>7132</v>
      </c>
      <c r="B7163" s="1">
        <f t="shared" si="224"/>
        <v>0.27209374600000003</v>
      </c>
      <c r="C7163" s="1">
        <v>1088.374984</v>
      </c>
    </row>
    <row r="7164" spans="1:3">
      <c r="A7164" s="1">
        <f t="shared" si="225"/>
        <v>7133</v>
      </c>
      <c r="B7164" s="1">
        <f t="shared" si="224"/>
        <v>0.27209374600000003</v>
      </c>
      <c r="C7164" s="1">
        <v>1088.374984</v>
      </c>
    </row>
    <row r="7165" spans="1:3">
      <c r="A7165" s="1">
        <f t="shared" si="225"/>
        <v>7134</v>
      </c>
      <c r="B7165" s="1">
        <f t="shared" si="224"/>
        <v>0.27209374600000003</v>
      </c>
      <c r="C7165" s="1">
        <v>1088.374984</v>
      </c>
    </row>
    <row r="7166" spans="1:3">
      <c r="A7166" s="1">
        <f t="shared" si="225"/>
        <v>7135</v>
      </c>
      <c r="B7166" s="1">
        <f t="shared" si="224"/>
        <v>0.27209374600000003</v>
      </c>
      <c r="C7166" s="1">
        <v>1088.374984</v>
      </c>
    </row>
    <row r="7167" spans="1:3">
      <c r="A7167" s="1">
        <f t="shared" si="225"/>
        <v>7136</v>
      </c>
      <c r="B7167" s="1">
        <f t="shared" si="224"/>
        <v>0.27209374600000003</v>
      </c>
      <c r="C7167" s="1">
        <v>1088.374984</v>
      </c>
    </row>
    <row r="7168" spans="1:3">
      <c r="A7168" s="1">
        <f t="shared" si="225"/>
        <v>7137</v>
      </c>
      <c r="B7168" s="1">
        <f t="shared" si="224"/>
        <v>0.27209374600000003</v>
      </c>
      <c r="C7168" s="1">
        <v>1088.374984</v>
      </c>
    </row>
    <row r="7169" spans="1:3">
      <c r="A7169" s="1">
        <f t="shared" si="225"/>
        <v>7138</v>
      </c>
      <c r="B7169" s="1">
        <f t="shared" si="224"/>
        <v>0.27209374600000003</v>
      </c>
      <c r="C7169" s="1">
        <v>1088.374984</v>
      </c>
    </row>
    <row r="7170" spans="1:3">
      <c r="A7170" s="1">
        <f t="shared" si="225"/>
        <v>7139</v>
      </c>
      <c r="B7170" s="1">
        <f t="shared" si="224"/>
        <v>0.27209374600000003</v>
      </c>
      <c r="C7170" s="1">
        <v>1088.374984</v>
      </c>
    </row>
    <row r="7171" spans="1:3">
      <c r="A7171" s="1">
        <f t="shared" si="225"/>
        <v>7140</v>
      </c>
      <c r="B7171" s="1">
        <f t="shared" si="224"/>
        <v>0.31877749599999999</v>
      </c>
      <c r="C7171" s="1">
        <v>1275.1099839999999</v>
      </c>
    </row>
    <row r="7172" spans="1:3">
      <c r="A7172" s="1">
        <f t="shared" si="225"/>
        <v>7141</v>
      </c>
      <c r="B7172" s="1">
        <f t="shared" si="224"/>
        <v>0.31877749599999999</v>
      </c>
      <c r="C7172" s="1">
        <v>1275.1099839999999</v>
      </c>
    </row>
    <row r="7173" spans="1:3">
      <c r="A7173" s="1">
        <f t="shared" si="225"/>
        <v>7142</v>
      </c>
      <c r="B7173" s="1">
        <f t="shared" si="224"/>
        <v>0.45459374600000002</v>
      </c>
      <c r="C7173" s="1">
        <v>1818.374984</v>
      </c>
    </row>
    <row r="7174" spans="1:3">
      <c r="A7174" s="1">
        <f t="shared" si="225"/>
        <v>7143</v>
      </c>
      <c r="B7174" s="1">
        <f t="shared" si="224"/>
        <v>0.45709374600000002</v>
      </c>
      <c r="C7174" s="1">
        <v>1828.374984</v>
      </c>
    </row>
    <row r="7175" spans="1:3">
      <c r="A7175" s="1">
        <f t="shared" si="225"/>
        <v>7144</v>
      </c>
      <c r="B7175" s="1">
        <f t="shared" si="224"/>
        <v>0.46209374600000003</v>
      </c>
      <c r="C7175" s="1">
        <v>1848.374984</v>
      </c>
    </row>
    <row r="7176" spans="1:3">
      <c r="A7176" s="1">
        <f t="shared" si="225"/>
        <v>7145</v>
      </c>
      <c r="B7176" s="1">
        <f t="shared" si="224"/>
        <v>0.47959374599999999</v>
      </c>
      <c r="C7176" s="1">
        <v>1918.374984</v>
      </c>
    </row>
    <row r="7177" spans="1:3">
      <c r="A7177" s="1">
        <f t="shared" si="225"/>
        <v>7146</v>
      </c>
      <c r="B7177" s="1">
        <f t="shared" si="224"/>
        <v>0.47959374599999999</v>
      </c>
      <c r="C7177" s="1">
        <v>1918.374984</v>
      </c>
    </row>
    <row r="7178" spans="1:3">
      <c r="A7178" s="1">
        <f t="shared" si="225"/>
        <v>7147</v>
      </c>
      <c r="B7178" s="1">
        <f t="shared" si="224"/>
        <v>0.51209374600000002</v>
      </c>
      <c r="C7178" s="1">
        <v>2048.374984</v>
      </c>
    </row>
    <row r="7179" spans="1:3">
      <c r="A7179" s="1">
        <f t="shared" si="225"/>
        <v>7148</v>
      </c>
      <c r="B7179" s="1">
        <f t="shared" si="224"/>
        <v>0.51209374600000002</v>
      </c>
      <c r="C7179" s="1">
        <v>2048.374984</v>
      </c>
    </row>
    <row r="7180" spans="1:3">
      <c r="A7180" s="1">
        <f t="shared" si="225"/>
        <v>7149</v>
      </c>
      <c r="B7180" s="1">
        <f t="shared" si="224"/>
        <v>0.51209374600000002</v>
      </c>
      <c r="C7180" s="1">
        <v>2048.374984</v>
      </c>
    </row>
    <row r="7181" spans="1:3">
      <c r="A7181" s="1">
        <f t="shared" si="225"/>
        <v>7150</v>
      </c>
      <c r="B7181" s="1">
        <f t="shared" si="224"/>
        <v>0.47959374599999999</v>
      </c>
      <c r="C7181" s="1">
        <v>1918.374984</v>
      </c>
    </row>
    <row r="7182" spans="1:3">
      <c r="A7182" s="1">
        <f t="shared" si="225"/>
        <v>7151</v>
      </c>
      <c r="B7182" s="1">
        <f t="shared" si="224"/>
        <v>0.46209374600000003</v>
      </c>
      <c r="C7182" s="1">
        <v>1848.374984</v>
      </c>
    </row>
    <row r="7183" spans="1:3">
      <c r="A7183" s="1">
        <f t="shared" si="225"/>
        <v>7152</v>
      </c>
      <c r="B7183" s="1">
        <f t="shared" si="224"/>
        <v>0.31877749599999999</v>
      </c>
      <c r="C7183" s="1">
        <v>1275.1099839999999</v>
      </c>
    </row>
    <row r="7184" spans="1:3">
      <c r="A7184" s="1">
        <f t="shared" si="225"/>
        <v>7153</v>
      </c>
      <c r="B7184" s="1">
        <f t="shared" si="224"/>
        <v>0.52437875074999996</v>
      </c>
      <c r="C7184" s="1">
        <v>2097.515003</v>
      </c>
    </row>
    <row r="7185" spans="1:3">
      <c r="A7185" s="1">
        <f t="shared" si="225"/>
        <v>7154</v>
      </c>
      <c r="B7185" s="1">
        <f t="shared" si="224"/>
        <v>0.45822875075000002</v>
      </c>
      <c r="C7185" s="1">
        <v>1832.9150030000001</v>
      </c>
    </row>
    <row r="7186" spans="1:3">
      <c r="A7186" s="1">
        <f t="shared" si="225"/>
        <v>7155</v>
      </c>
      <c r="B7186" s="1">
        <f t="shared" si="224"/>
        <v>0.44937875075</v>
      </c>
      <c r="C7186" s="1">
        <v>1797.515003</v>
      </c>
    </row>
    <row r="7187" spans="1:3">
      <c r="A7187" s="1">
        <f t="shared" si="225"/>
        <v>7156</v>
      </c>
      <c r="B7187" s="1">
        <f t="shared" si="224"/>
        <v>0.43687875074999999</v>
      </c>
      <c r="C7187" s="1">
        <v>1747.515003</v>
      </c>
    </row>
    <row r="7188" spans="1:3">
      <c r="A7188" s="1">
        <f t="shared" si="225"/>
        <v>7157</v>
      </c>
      <c r="B7188" s="1">
        <f t="shared" si="224"/>
        <v>0.44937875075</v>
      </c>
      <c r="C7188" s="1">
        <v>1797.515003</v>
      </c>
    </row>
    <row r="7189" spans="1:3">
      <c r="A7189" s="1">
        <f t="shared" si="225"/>
        <v>7158</v>
      </c>
      <c r="B7189" s="1">
        <f t="shared" si="224"/>
        <v>0.45822875075000002</v>
      </c>
      <c r="C7189" s="1">
        <v>1832.9150030000001</v>
      </c>
    </row>
    <row r="7190" spans="1:3">
      <c r="A7190" s="1">
        <f t="shared" si="225"/>
        <v>7159</v>
      </c>
      <c r="B7190" s="1">
        <f t="shared" si="224"/>
        <v>0.45822875075000002</v>
      </c>
      <c r="C7190" s="1">
        <v>1832.9150030000001</v>
      </c>
    </row>
    <row r="7191" spans="1:3">
      <c r="A7191" s="1">
        <f t="shared" si="225"/>
        <v>7160</v>
      </c>
      <c r="B7191" s="1">
        <f t="shared" si="224"/>
        <v>0.44937875075</v>
      </c>
      <c r="C7191" s="1">
        <v>1797.515003</v>
      </c>
    </row>
    <row r="7192" spans="1:3">
      <c r="A7192" s="1">
        <f t="shared" si="225"/>
        <v>7161</v>
      </c>
      <c r="B7192" s="1">
        <f t="shared" si="224"/>
        <v>0.45822875075000002</v>
      </c>
      <c r="C7192" s="1">
        <v>1832.9150030000001</v>
      </c>
    </row>
    <row r="7193" spans="1:3">
      <c r="A7193" s="1">
        <f t="shared" si="225"/>
        <v>7162</v>
      </c>
      <c r="B7193" s="1">
        <f t="shared" si="224"/>
        <v>0.45822875075000002</v>
      </c>
      <c r="C7193" s="1">
        <v>1832.9150030000001</v>
      </c>
    </row>
    <row r="7194" spans="1:3">
      <c r="A7194" s="1">
        <f t="shared" si="225"/>
        <v>7163</v>
      </c>
      <c r="B7194" s="1">
        <f t="shared" si="224"/>
        <v>0.52437875074999996</v>
      </c>
      <c r="C7194" s="1">
        <v>2097.515003</v>
      </c>
    </row>
    <row r="7195" spans="1:3">
      <c r="A7195" s="1">
        <f t="shared" si="225"/>
        <v>7164</v>
      </c>
      <c r="B7195" s="1">
        <f t="shared" si="224"/>
        <v>0.53036925074999997</v>
      </c>
      <c r="C7195" s="1">
        <v>2121.477003</v>
      </c>
    </row>
    <row r="7196" spans="1:3">
      <c r="A7196" s="1">
        <f t="shared" si="225"/>
        <v>7165</v>
      </c>
      <c r="B7196" s="1">
        <f t="shared" si="224"/>
        <v>0.53036925074999997</v>
      </c>
      <c r="C7196" s="1">
        <v>2121.477003</v>
      </c>
    </row>
    <row r="7197" spans="1:3">
      <c r="A7197" s="1">
        <f t="shared" si="225"/>
        <v>7166</v>
      </c>
      <c r="B7197" s="1">
        <f t="shared" si="224"/>
        <v>0.53036925074999997</v>
      </c>
      <c r="C7197" s="1">
        <v>2121.477003</v>
      </c>
    </row>
    <row r="7198" spans="1:3">
      <c r="A7198" s="1">
        <f t="shared" si="225"/>
        <v>7167</v>
      </c>
      <c r="B7198" s="1">
        <f t="shared" si="224"/>
        <v>0.53036925074999997</v>
      </c>
      <c r="C7198" s="1">
        <v>2121.477003</v>
      </c>
    </row>
    <row r="7199" spans="1:3">
      <c r="A7199" s="1">
        <f t="shared" si="225"/>
        <v>7168</v>
      </c>
      <c r="B7199" s="1">
        <f t="shared" si="224"/>
        <v>0.53036925074999997</v>
      </c>
      <c r="C7199" s="1">
        <v>2121.477003</v>
      </c>
    </row>
    <row r="7200" spans="1:3">
      <c r="A7200" s="1">
        <f t="shared" si="225"/>
        <v>7169</v>
      </c>
      <c r="B7200" s="1">
        <f t="shared" si="224"/>
        <v>0.53036925074999997</v>
      </c>
      <c r="C7200" s="1">
        <v>2121.477003</v>
      </c>
    </row>
    <row r="7201" spans="1:3">
      <c r="A7201" s="1">
        <f t="shared" si="225"/>
        <v>7170</v>
      </c>
      <c r="B7201" s="1">
        <f t="shared" ref="B7201:B7264" si="226">C7201/$E$31</f>
        <v>0.53036925074999997</v>
      </c>
      <c r="C7201" s="1">
        <v>2121.477003</v>
      </c>
    </row>
    <row r="7202" spans="1:3">
      <c r="A7202" s="1">
        <f t="shared" ref="A7202:A7265" si="227">A7201+1</f>
        <v>7171</v>
      </c>
      <c r="B7202" s="1">
        <f t="shared" si="226"/>
        <v>0.53036925074999997</v>
      </c>
      <c r="C7202" s="1">
        <v>2121.477003</v>
      </c>
    </row>
    <row r="7203" spans="1:3">
      <c r="A7203" s="1">
        <f t="shared" si="227"/>
        <v>7172</v>
      </c>
      <c r="B7203" s="1">
        <f t="shared" si="226"/>
        <v>0.53036925074999997</v>
      </c>
      <c r="C7203" s="1">
        <v>2121.477003</v>
      </c>
    </row>
    <row r="7204" spans="1:3">
      <c r="A7204" s="1">
        <f t="shared" si="227"/>
        <v>7173</v>
      </c>
      <c r="B7204" s="1">
        <f t="shared" si="226"/>
        <v>0.53036925074999997</v>
      </c>
      <c r="C7204" s="1">
        <v>2121.477003</v>
      </c>
    </row>
    <row r="7205" spans="1:3">
      <c r="A7205" s="1">
        <f t="shared" si="227"/>
        <v>7174</v>
      </c>
      <c r="B7205" s="1">
        <f t="shared" si="226"/>
        <v>0.53036925074999997</v>
      </c>
      <c r="C7205" s="1">
        <v>2121.477003</v>
      </c>
    </row>
    <row r="7206" spans="1:3">
      <c r="A7206" s="1">
        <f t="shared" si="227"/>
        <v>7175</v>
      </c>
      <c r="B7206" s="1">
        <f t="shared" si="226"/>
        <v>0.53036925074999997</v>
      </c>
      <c r="C7206" s="1">
        <v>2121.477003</v>
      </c>
    </row>
    <row r="7207" spans="1:3">
      <c r="A7207" s="1">
        <f t="shared" si="227"/>
        <v>7176</v>
      </c>
      <c r="B7207" s="1">
        <f t="shared" si="226"/>
        <v>0.53036925074999997</v>
      </c>
      <c r="C7207" s="1">
        <v>2121.477003</v>
      </c>
    </row>
    <row r="7208" spans="1:3">
      <c r="A7208" s="1">
        <f t="shared" si="227"/>
        <v>7177</v>
      </c>
      <c r="B7208" s="1">
        <f t="shared" si="226"/>
        <v>0.53058606549999998</v>
      </c>
      <c r="C7208" s="1">
        <v>2122.3442620000001</v>
      </c>
    </row>
    <row r="7209" spans="1:3">
      <c r="A7209" s="1">
        <f t="shared" si="227"/>
        <v>7178</v>
      </c>
      <c r="B7209" s="1">
        <f t="shared" si="226"/>
        <v>0.28688431549999999</v>
      </c>
      <c r="C7209" s="1">
        <v>1147.5372620000001</v>
      </c>
    </row>
    <row r="7210" spans="1:3">
      <c r="A7210" s="1">
        <f t="shared" si="227"/>
        <v>7179</v>
      </c>
      <c r="B7210" s="1">
        <f t="shared" si="226"/>
        <v>0.27438431550000003</v>
      </c>
      <c r="C7210" s="1">
        <v>1097.5372620000001</v>
      </c>
    </row>
    <row r="7211" spans="1:3">
      <c r="A7211" s="1">
        <f t="shared" si="227"/>
        <v>7180</v>
      </c>
      <c r="B7211" s="1">
        <f t="shared" si="226"/>
        <v>0.27438431550000003</v>
      </c>
      <c r="C7211" s="1">
        <v>1097.5372620000001</v>
      </c>
    </row>
    <row r="7212" spans="1:3">
      <c r="A7212" s="1">
        <f t="shared" si="227"/>
        <v>7181</v>
      </c>
      <c r="B7212" s="1">
        <f t="shared" si="226"/>
        <v>0.27438431550000003</v>
      </c>
      <c r="C7212" s="1">
        <v>1097.5372620000001</v>
      </c>
    </row>
    <row r="7213" spans="1:3">
      <c r="A7213" s="1">
        <f t="shared" si="227"/>
        <v>7182</v>
      </c>
      <c r="B7213" s="1">
        <f t="shared" si="226"/>
        <v>0.27438431550000003</v>
      </c>
      <c r="C7213" s="1">
        <v>1097.5372620000001</v>
      </c>
    </row>
    <row r="7214" spans="1:3">
      <c r="A7214" s="1">
        <f t="shared" si="227"/>
        <v>7183</v>
      </c>
      <c r="B7214" s="1">
        <f t="shared" si="226"/>
        <v>0.27438431550000003</v>
      </c>
      <c r="C7214" s="1">
        <v>1097.5372620000001</v>
      </c>
    </row>
    <row r="7215" spans="1:3">
      <c r="A7215" s="1">
        <f t="shared" si="227"/>
        <v>7184</v>
      </c>
      <c r="B7215" s="1">
        <f t="shared" si="226"/>
        <v>0.27438431550000003</v>
      </c>
      <c r="C7215" s="1">
        <v>1097.5372620000001</v>
      </c>
    </row>
    <row r="7216" spans="1:3">
      <c r="A7216" s="1">
        <f t="shared" si="227"/>
        <v>7185</v>
      </c>
      <c r="B7216" s="1">
        <f t="shared" si="226"/>
        <v>0.27438431550000003</v>
      </c>
      <c r="C7216" s="1">
        <v>1097.5372620000001</v>
      </c>
    </row>
    <row r="7217" spans="1:3">
      <c r="A7217" s="1">
        <f t="shared" si="227"/>
        <v>7186</v>
      </c>
      <c r="B7217" s="1">
        <f t="shared" si="226"/>
        <v>0.27438431550000003</v>
      </c>
      <c r="C7217" s="1">
        <v>1097.5372620000001</v>
      </c>
    </row>
    <row r="7218" spans="1:3">
      <c r="A7218" s="1">
        <f t="shared" si="227"/>
        <v>7187</v>
      </c>
      <c r="B7218" s="1">
        <f t="shared" si="226"/>
        <v>0.28688431549999999</v>
      </c>
      <c r="C7218" s="1">
        <v>1147.5372620000001</v>
      </c>
    </row>
    <row r="7219" spans="1:3">
      <c r="A7219" s="1">
        <f t="shared" si="227"/>
        <v>7188</v>
      </c>
      <c r="B7219" s="1">
        <f t="shared" si="226"/>
        <v>0.53058606549999998</v>
      </c>
      <c r="C7219" s="1">
        <v>2122.3442620000001</v>
      </c>
    </row>
    <row r="7220" spans="1:3">
      <c r="A7220" s="1">
        <f t="shared" si="227"/>
        <v>7189</v>
      </c>
      <c r="B7220" s="1">
        <f t="shared" si="226"/>
        <v>0.53058606549999998</v>
      </c>
      <c r="C7220" s="1">
        <v>2122.3442620000001</v>
      </c>
    </row>
    <row r="7221" spans="1:3">
      <c r="A7221" s="1">
        <f t="shared" si="227"/>
        <v>7190</v>
      </c>
      <c r="B7221" s="1">
        <f t="shared" si="226"/>
        <v>0.53058606549999998</v>
      </c>
      <c r="C7221" s="1">
        <v>2122.3442620000001</v>
      </c>
    </row>
    <row r="7222" spans="1:3">
      <c r="A7222" s="1">
        <f t="shared" si="227"/>
        <v>7191</v>
      </c>
      <c r="B7222" s="1">
        <f t="shared" si="226"/>
        <v>0.53058606549999998</v>
      </c>
      <c r="C7222" s="1">
        <v>2122.3442620000001</v>
      </c>
    </row>
    <row r="7223" spans="1:3">
      <c r="A7223" s="1">
        <f t="shared" si="227"/>
        <v>7192</v>
      </c>
      <c r="B7223" s="1">
        <f t="shared" si="226"/>
        <v>0.53058606549999998</v>
      </c>
      <c r="C7223" s="1">
        <v>2122.3442620000001</v>
      </c>
    </row>
    <row r="7224" spans="1:3">
      <c r="A7224" s="1">
        <f t="shared" si="227"/>
        <v>7193</v>
      </c>
      <c r="B7224" s="1">
        <f t="shared" si="226"/>
        <v>0.53058606549999998</v>
      </c>
      <c r="C7224" s="1">
        <v>2122.3442620000001</v>
      </c>
    </row>
    <row r="7225" spans="1:3">
      <c r="A7225" s="1">
        <f t="shared" si="227"/>
        <v>7194</v>
      </c>
      <c r="B7225" s="1">
        <f t="shared" si="226"/>
        <v>0.53058606549999998</v>
      </c>
      <c r="C7225" s="1">
        <v>2122.3442620000001</v>
      </c>
    </row>
    <row r="7226" spans="1:3">
      <c r="A7226" s="1">
        <f t="shared" si="227"/>
        <v>7195</v>
      </c>
      <c r="B7226" s="1">
        <f t="shared" si="226"/>
        <v>0.53058606549999998</v>
      </c>
      <c r="C7226" s="1">
        <v>2122.3442620000001</v>
      </c>
    </row>
    <row r="7227" spans="1:3">
      <c r="A7227" s="1">
        <f t="shared" si="227"/>
        <v>7196</v>
      </c>
      <c r="B7227" s="1">
        <f t="shared" si="226"/>
        <v>0.53058606549999998</v>
      </c>
      <c r="C7227" s="1">
        <v>2122.3442620000001</v>
      </c>
    </row>
    <row r="7228" spans="1:3">
      <c r="A7228" s="1">
        <f t="shared" si="227"/>
        <v>7197</v>
      </c>
      <c r="B7228" s="1">
        <f t="shared" si="226"/>
        <v>0.53058606549999998</v>
      </c>
      <c r="C7228" s="1">
        <v>2122.3442620000001</v>
      </c>
    </row>
    <row r="7229" spans="1:3">
      <c r="A7229" s="1">
        <f t="shared" si="227"/>
        <v>7198</v>
      </c>
      <c r="B7229" s="1">
        <f t="shared" si="226"/>
        <v>0.53058606549999998</v>
      </c>
      <c r="C7229" s="1">
        <v>2122.3442620000001</v>
      </c>
    </row>
    <row r="7230" spans="1:3">
      <c r="A7230" s="1">
        <f t="shared" si="227"/>
        <v>7199</v>
      </c>
      <c r="B7230" s="1">
        <f t="shared" si="226"/>
        <v>0.53058606549999998</v>
      </c>
      <c r="C7230" s="1">
        <v>2122.3442620000001</v>
      </c>
    </row>
    <row r="7231" spans="1:3">
      <c r="A7231" s="1">
        <f t="shared" si="227"/>
        <v>7200</v>
      </c>
      <c r="B7231" s="1">
        <f t="shared" si="226"/>
        <v>0.53058606549999998</v>
      </c>
      <c r="C7231" s="1">
        <v>2122.3442620000001</v>
      </c>
    </row>
    <row r="7232" spans="1:3">
      <c r="A7232" s="1">
        <f t="shared" si="227"/>
        <v>7201</v>
      </c>
      <c r="B7232" s="1">
        <f t="shared" si="226"/>
        <v>0.2728213015</v>
      </c>
      <c r="C7232" s="1">
        <v>1091.285206</v>
      </c>
    </row>
    <row r="7233" spans="1:3">
      <c r="A7233" s="1">
        <f t="shared" si="227"/>
        <v>7202</v>
      </c>
      <c r="B7233" s="1">
        <f t="shared" si="226"/>
        <v>0.2728213015</v>
      </c>
      <c r="C7233" s="1">
        <v>1091.285206</v>
      </c>
    </row>
    <row r="7234" spans="1:3">
      <c r="A7234" s="1">
        <f t="shared" si="227"/>
        <v>7203</v>
      </c>
      <c r="B7234" s="1">
        <f t="shared" si="226"/>
        <v>0.2265313015</v>
      </c>
      <c r="C7234" s="1">
        <v>906.12520600000005</v>
      </c>
    </row>
    <row r="7235" spans="1:3">
      <c r="A7235" s="1">
        <f t="shared" si="227"/>
        <v>7204</v>
      </c>
      <c r="B7235" s="1">
        <f t="shared" si="226"/>
        <v>0.16675730150000001</v>
      </c>
      <c r="C7235" s="1">
        <v>667.02920600000004</v>
      </c>
    </row>
    <row r="7236" spans="1:3">
      <c r="A7236" s="1">
        <f t="shared" si="227"/>
        <v>7205</v>
      </c>
      <c r="B7236" s="1">
        <f t="shared" si="226"/>
        <v>0.16675730150000001</v>
      </c>
      <c r="C7236" s="1">
        <v>667.02920600000004</v>
      </c>
    </row>
    <row r="7237" spans="1:3">
      <c r="A7237" s="1">
        <f t="shared" si="227"/>
        <v>7206</v>
      </c>
      <c r="B7237" s="1">
        <f t="shared" si="226"/>
        <v>0.16675730150000001</v>
      </c>
      <c r="C7237" s="1">
        <v>667.02920600000004</v>
      </c>
    </row>
    <row r="7238" spans="1:3">
      <c r="A7238" s="1">
        <f t="shared" si="227"/>
        <v>7207</v>
      </c>
      <c r="B7238" s="1">
        <f t="shared" si="226"/>
        <v>0.1467565515</v>
      </c>
      <c r="C7238" s="1">
        <v>587.026206</v>
      </c>
    </row>
    <row r="7239" spans="1:3">
      <c r="A7239" s="1">
        <f t="shared" si="227"/>
        <v>7208</v>
      </c>
      <c r="B7239" s="1">
        <f t="shared" si="226"/>
        <v>0.12282130150000001</v>
      </c>
      <c r="C7239" s="1">
        <v>491.28520600000002</v>
      </c>
    </row>
    <row r="7240" spans="1:3">
      <c r="A7240" s="1">
        <f t="shared" si="227"/>
        <v>7209</v>
      </c>
      <c r="B7240" s="1">
        <f t="shared" si="226"/>
        <v>0.1467565515</v>
      </c>
      <c r="C7240" s="1">
        <v>587.026206</v>
      </c>
    </row>
    <row r="7241" spans="1:3">
      <c r="A7241" s="1">
        <f t="shared" si="227"/>
        <v>7210</v>
      </c>
      <c r="B7241" s="1">
        <f t="shared" si="226"/>
        <v>0.12282130150000001</v>
      </c>
      <c r="C7241" s="1">
        <v>491.28520600000002</v>
      </c>
    </row>
    <row r="7242" spans="1:3">
      <c r="A7242" s="1">
        <f t="shared" si="227"/>
        <v>7211</v>
      </c>
      <c r="B7242" s="1">
        <f t="shared" si="226"/>
        <v>0.1467565515</v>
      </c>
      <c r="C7242" s="1">
        <v>587.026206</v>
      </c>
    </row>
    <row r="7243" spans="1:3">
      <c r="A7243" s="1">
        <f t="shared" si="227"/>
        <v>7212</v>
      </c>
      <c r="B7243" s="1">
        <f t="shared" si="226"/>
        <v>0.22483255150000001</v>
      </c>
      <c r="C7243" s="1">
        <v>899.33020599999998</v>
      </c>
    </row>
    <row r="7244" spans="1:3">
      <c r="A7244" s="1">
        <f t="shared" si="227"/>
        <v>7213</v>
      </c>
      <c r="B7244" s="1">
        <f t="shared" si="226"/>
        <v>0.2728213015</v>
      </c>
      <c r="C7244" s="1">
        <v>1091.285206</v>
      </c>
    </row>
    <row r="7245" spans="1:3">
      <c r="A7245" s="1">
        <f t="shared" si="227"/>
        <v>7214</v>
      </c>
      <c r="B7245" s="1">
        <f t="shared" si="226"/>
        <v>0.22483255150000001</v>
      </c>
      <c r="C7245" s="1">
        <v>899.33020599999998</v>
      </c>
    </row>
    <row r="7246" spans="1:3">
      <c r="A7246" s="1">
        <f t="shared" si="227"/>
        <v>7215</v>
      </c>
      <c r="B7246" s="1">
        <f t="shared" si="226"/>
        <v>0.16675730150000001</v>
      </c>
      <c r="C7246" s="1">
        <v>667.02920600000004</v>
      </c>
    </row>
    <row r="7247" spans="1:3">
      <c r="A7247" s="1">
        <f t="shared" si="227"/>
        <v>7216</v>
      </c>
      <c r="B7247" s="1">
        <f t="shared" si="226"/>
        <v>0.16675730150000001</v>
      </c>
      <c r="C7247" s="1">
        <v>667.02920600000004</v>
      </c>
    </row>
    <row r="7248" spans="1:3">
      <c r="A7248" s="1">
        <f t="shared" si="227"/>
        <v>7217</v>
      </c>
      <c r="B7248" s="1">
        <f t="shared" si="226"/>
        <v>0.2728213015</v>
      </c>
      <c r="C7248" s="1">
        <v>1091.285206</v>
      </c>
    </row>
    <row r="7249" spans="1:3">
      <c r="A7249" s="1">
        <f t="shared" si="227"/>
        <v>7218</v>
      </c>
      <c r="B7249" s="1">
        <f t="shared" si="226"/>
        <v>0.53164280149999998</v>
      </c>
      <c r="C7249" s="1">
        <v>2126.5712060000001</v>
      </c>
    </row>
    <row r="7250" spans="1:3">
      <c r="A7250" s="1">
        <f t="shared" si="227"/>
        <v>7219</v>
      </c>
      <c r="B7250" s="1">
        <f t="shared" si="226"/>
        <v>0.53164280149999998</v>
      </c>
      <c r="C7250" s="1">
        <v>2126.5712060000001</v>
      </c>
    </row>
    <row r="7251" spans="1:3">
      <c r="A7251" s="1">
        <f t="shared" si="227"/>
        <v>7220</v>
      </c>
      <c r="B7251" s="1">
        <f t="shared" si="226"/>
        <v>0.53164280149999998</v>
      </c>
      <c r="C7251" s="1">
        <v>2126.5712060000001</v>
      </c>
    </row>
    <row r="7252" spans="1:3">
      <c r="A7252" s="1">
        <f t="shared" si="227"/>
        <v>7221</v>
      </c>
      <c r="B7252" s="1">
        <f t="shared" si="226"/>
        <v>0.53164280149999998</v>
      </c>
      <c r="C7252" s="1">
        <v>2126.5712060000001</v>
      </c>
    </row>
    <row r="7253" spans="1:3">
      <c r="A7253" s="1">
        <f t="shared" si="227"/>
        <v>7222</v>
      </c>
      <c r="B7253" s="1">
        <f t="shared" si="226"/>
        <v>0.53164280149999998</v>
      </c>
      <c r="C7253" s="1">
        <v>2126.5712060000001</v>
      </c>
    </row>
    <row r="7254" spans="1:3">
      <c r="A7254" s="1">
        <f t="shared" si="227"/>
        <v>7223</v>
      </c>
      <c r="B7254" s="1">
        <f t="shared" si="226"/>
        <v>0.31950505149999997</v>
      </c>
      <c r="C7254" s="1">
        <v>1278.0202059999999</v>
      </c>
    </row>
    <row r="7255" spans="1:3">
      <c r="A7255" s="1">
        <f t="shared" si="227"/>
        <v>7224</v>
      </c>
      <c r="B7255" s="1">
        <f t="shared" si="226"/>
        <v>0.23344380150000002</v>
      </c>
      <c r="C7255" s="1">
        <v>933.77520600000003</v>
      </c>
    </row>
    <row r="7256" spans="1:3">
      <c r="A7256" s="1">
        <f t="shared" si="227"/>
        <v>7225</v>
      </c>
      <c r="B7256" s="1">
        <f t="shared" si="226"/>
        <v>0.44437875075</v>
      </c>
      <c r="C7256" s="1">
        <v>1777.515003</v>
      </c>
    </row>
    <row r="7257" spans="1:3">
      <c r="A7257" s="1">
        <f t="shared" si="227"/>
        <v>7226</v>
      </c>
      <c r="B7257" s="1">
        <f t="shared" si="226"/>
        <v>0.43687875074999999</v>
      </c>
      <c r="C7257" s="1">
        <v>1747.515003</v>
      </c>
    </row>
    <row r="7258" spans="1:3">
      <c r="A7258" s="1">
        <f t="shared" si="227"/>
        <v>7227</v>
      </c>
      <c r="B7258" s="1">
        <f t="shared" si="226"/>
        <v>0.43687875074999999</v>
      </c>
      <c r="C7258" s="1">
        <v>1747.515003</v>
      </c>
    </row>
    <row r="7259" spans="1:3">
      <c r="A7259" s="1">
        <f t="shared" si="227"/>
        <v>7228</v>
      </c>
      <c r="B7259" s="1">
        <f t="shared" si="226"/>
        <v>0.43687875074999999</v>
      </c>
      <c r="C7259" s="1">
        <v>1747.515003</v>
      </c>
    </row>
    <row r="7260" spans="1:3">
      <c r="A7260" s="1">
        <f t="shared" si="227"/>
        <v>7229</v>
      </c>
      <c r="B7260" s="1">
        <f t="shared" si="226"/>
        <v>0.43687875074999999</v>
      </c>
      <c r="C7260" s="1">
        <v>1747.515003</v>
      </c>
    </row>
    <row r="7261" spans="1:3">
      <c r="A7261" s="1">
        <f t="shared" si="227"/>
        <v>7230</v>
      </c>
      <c r="B7261" s="1">
        <f t="shared" si="226"/>
        <v>0.43687875074999999</v>
      </c>
      <c r="C7261" s="1">
        <v>1747.515003</v>
      </c>
    </row>
    <row r="7262" spans="1:3">
      <c r="A7262" s="1">
        <f t="shared" si="227"/>
        <v>7231</v>
      </c>
      <c r="B7262" s="1">
        <f t="shared" si="226"/>
        <v>0.43687875074999999</v>
      </c>
      <c r="C7262" s="1">
        <v>1747.515003</v>
      </c>
    </row>
    <row r="7263" spans="1:3">
      <c r="A7263" s="1">
        <f t="shared" si="227"/>
        <v>7232</v>
      </c>
      <c r="B7263" s="1">
        <f t="shared" si="226"/>
        <v>0.43687875074999999</v>
      </c>
      <c r="C7263" s="1">
        <v>1747.515003</v>
      </c>
    </row>
    <row r="7264" spans="1:3">
      <c r="A7264" s="1">
        <f t="shared" si="227"/>
        <v>7233</v>
      </c>
      <c r="B7264" s="1">
        <f t="shared" si="226"/>
        <v>0.43687875074999999</v>
      </c>
      <c r="C7264" s="1">
        <v>1747.515003</v>
      </c>
    </row>
    <row r="7265" spans="1:3">
      <c r="A7265" s="1">
        <f t="shared" si="227"/>
        <v>7234</v>
      </c>
      <c r="B7265" s="1">
        <f t="shared" ref="B7265:B7328" si="228">C7265/$E$31</f>
        <v>0.43687875074999999</v>
      </c>
      <c r="C7265" s="1">
        <v>1747.515003</v>
      </c>
    </row>
    <row r="7266" spans="1:3">
      <c r="A7266" s="1">
        <f t="shared" ref="A7266:A7329" si="229">A7265+1</f>
        <v>7235</v>
      </c>
      <c r="B7266" s="1">
        <f t="shared" si="228"/>
        <v>0.44437875075</v>
      </c>
      <c r="C7266" s="1">
        <v>1777.515003</v>
      </c>
    </row>
    <row r="7267" spans="1:3">
      <c r="A7267" s="1">
        <f t="shared" si="229"/>
        <v>7236</v>
      </c>
      <c r="B7267" s="1">
        <f t="shared" si="228"/>
        <v>0.44462875074999997</v>
      </c>
      <c r="C7267" s="1">
        <v>1778.515003</v>
      </c>
    </row>
    <row r="7268" spans="1:3">
      <c r="A7268" s="1">
        <f t="shared" si="229"/>
        <v>7237</v>
      </c>
      <c r="B7268" s="1">
        <f t="shared" si="228"/>
        <v>0.44462875074999997</v>
      </c>
      <c r="C7268" s="1">
        <v>1778.515003</v>
      </c>
    </row>
    <row r="7269" spans="1:3">
      <c r="A7269" s="1">
        <f t="shared" si="229"/>
        <v>7238</v>
      </c>
      <c r="B7269" s="1">
        <f t="shared" si="228"/>
        <v>0.44462875074999997</v>
      </c>
      <c r="C7269" s="1">
        <v>1778.515003</v>
      </c>
    </row>
    <row r="7270" spans="1:3">
      <c r="A7270" s="1">
        <f t="shared" si="229"/>
        <v>7239</v>
      </c>
      <c r="B7270" s="1">
        <f t="shared" si="228"/>
        <v>0.47437875075000002</v>
      </c>
      <c r="C7270" s="1">
        <v>1897.515003</v>
      </c>
    </row>
    <row r="7271" spans="1:3">
      <c r="A7271" s="1">
        <f t="shared" si="229"/>
        <v>7240</v>
      </c>
      <c r="B7271" s="1">
        <f t="shared" si="228"/>
        <v>0.47687875074999997</v>
      </c>
      <c r="C7271" s="1">
        <v>1907.515003</v>
      </c>
    </row>
    <row r="7272" spans="1:3">
      <c r="A7272" s="1">
        <f t="shared" si="229"/>
        <v>7241</v>
      </c>
      <c r="B7272" s="1">
        <f t="shared" si="228"/>
        <v>0.47687875074999997</v>
      </c>
      <c r="C7272" s="1">
        <v>1907.515003</v>
      </c>
    </row>
    <row r="7273" spans="1:3">
      <c r="A7273" s="1">
        <f t="shared" si="229"/>
        <v>7242</v>
      </c>
      <c r="B7273" s="1">
        <f t="shared" si="228"/>
        <v>0.47687875074999997</v>
      </c>
      <c r="C7273" s="1">
        <v>1907.515003</v>
      </c>
    </row>
    <row r="7274" spans="1:3">
      <c r="A7274" s="1">
        <f t="shared" si="229"/>
        <v>7243</v>
      </c>
      <c r="B7274" s="1">
        <f t="shared" si="228"/>
        <v>0.53069975074999998</v>
      </c>
      <c r="C7274" s="1">
        <v>2122.7990030000001</v>
      </c>
    </row>
    <row r="7275" spans="1:3">
      <c r="A7275" s="1">
        <f t="shared" si="229"/>
        <v>7244</v>
      </c>
      <c r="B7275" s="1">
        <f t="shared" si="228"/>
        <v>0.49687875074999999</v>
      </c>
      <c r="C7275" s="1">
        <v>1987.515003</v>
      </c>
    </row>
    <row r="7276" spans="1:3">
      <c r="A7276" s="1">
        <f t="shared" si="229"/>
        <v>7245</v>
      </c>
      <c r="B7276" s="1">
        <f t="shared" si="228"/>
        <v>0.48187875074999997</v>
      </c>
      <c r="C7276" s="1">
        <v>1927.515003</v>
      </c>
    </row>
    <row r="7277" spans="1:3">
      <c r="A7277" s="1">
        <f t="shared" si="229"/>
        <v>7246</v>
      </c>
      <c r="B7277" s="1">
        <f t="shared" si="228"/>
        <v>0.47687875074999997</v>
      </c>
      <c r="C7277" s="1">
        <v>1907.515003</v>
      </c>
    </row>
    <row r="7278" spans="1:3">
      <c r="A7278" s="1">
        <f t="shared" si="229"/>
        <v>7247</v>
      </c>
      <c r="B7278" s="1">
        <f t="shared" si="228"/>
        <v>0.47437875075000002</v>
      </c>
      <c r="C7278" s="1">
        <v>1897.515003</v>
      </c>
    </row>
    <row r="7279" spans="1:3">
      <c r="A7279" s="1">
        <f t="shared" si="229"/>
        <v>7248</v>
      </c>
      <c r="B7279" s="1">
        <f t="shared" si="228"/>
        <v>0.44437875075</v>
      </c>
      <c r="C7279" s="1">
        <v>1777.515003</v>
      </c>
    </row>
    <row r="7280" spans="1:3">
      <c r="A7280" s="1">
        <f t="shared" si="229"/>
        <v>7249</v>
      </c>
      <c r="B7280" s="1">
        <f t="shared" si="228"/>
        <v>0.43687875074999999</v>
      </c>
      <c r="C7280" s="1">
        <v>1747.515003</v>
      </c>
    </row>
    <row r="7281" spans="1:3">
      <c r="A7281" s="1">
        <f t="shared" si="229"/>
        <v>7250</v>
      </c>
      <c r="B7281" s="1">
        <f t="shared" si="228"/>
        <v>0.43587875074999999</v>
      </c>
      <c r="C7281" s="1">
        <v>1743.515003</v>
      </c>
    </row>
    <row r="7282" spans="1:3">
      <c r="A7282" s="1">
        <f t="shared" si="229"/>
        <v>7251</v>
      </c>
      <c r="B7282" s="1">
        <f t="shared" si="228"/>
        <v>0.43562875075000002</v>
      </c>
      <c r="C7282" s="1">
        <v>1742.515003</v>
      </c>
    </row>
    <row r="7283" spans="1:3">
      <c r="A7283" s="1">
        <f t="shared" si="229"/>
        <v>7252</v>
      </c>
      <c r="B7283" s="1">
        <f t="shared" si="228"/>
        <v>0.38687875075</v>
      </c>
      <c r="C7283" s="1">
        <v>1547.515003</v>
      </c>
    </row>
    <row r="7284" spans="1:3">
      <c r="A7284" s="1">
        <f t="shared" si="229"/>
        <v>7253</v>
      </c>
      <c r="B7284" s="1">
        <f t="shared" si="228"/>
        <v>0.43562875075000002</v>
      </c>
      <c r="C7284" s="1">
        <v>1742.515003</v>
      </c>
    </row>
    <row r="7285" spans="1:3">
      <c r="A7285" s="1">
        <f t="shared" si="229"/>
        <v>7254</v>
      </c>
      <c r="B7285" s="1">
        <f t="shared" si="228"/>
        <v>0.43587875074999999</v>
      </c>
      <c r="C7285" s="1">
        <v>1743.515003</v>
      </c>
    </row>
    <row r="7286" spans="1:3">
      <c r="A7286" s="1">
        <f t="shared" si="229"/>
        <v>7255</v>
      </c>
      <c r="B7286" s="1">
        <f t="shared" si="228"/>
        <v>0.43687875074999999</v>
      </c>
      <c r="C7286" s="1">
        <v>1747.515003</v>
      </c>
    </row>
    <row r="7287" spans="1:3">
      <c r="A7287" s="1">
        <f t="shared" si="229"/>
        <v>7256</v>
      </c>
      <c r="B7287" s="1">
        <f t="shared" si="228"/>
        <v>0.43587875074999999</v>
      </c>
      <c r="C7287" s="1">
        <v>1743.515003</v>
      </c>
    </row>
    <row r="7288" spans="1:3">
      <c r="A7288" s="1">
        <f t="shared" si="229"/>
        <v>7257</v>
      </c>
      <c r="B7288" s="1">
        <f t="shared" si="228"/>
        <v>0.43587875074999999</v>
      </c>
      <c r="C7288" s="1">
        <v>1743.515003</v>
      </c>
    </row>
    <row r="7289" spans="1:3">
      <c r="A7289" s="1">
        <f t="shared" si="229"/>
        <v>7258</v>
      </c>
      <c r="B7289" s="1">
        <f t="shared" si="228"/>
        <v>0.43562875075000002</v>
      </c>
      <c r="C7289" s="1">
        <v>1742.515003</v>
      </c>
    </row>
    <row r="7290" spans="1:3">
      <c r="A7290" s="1">
        <f t="shared" si="229"/>
        <v>7259</v>
      </c>
      <c r="B7290" s="1">
        <f t="shared" si="228"/>
        <v>0.43587875074999999</v>
      </c>
      <c r="C7290" s="1">
        <v>1743.515003</v>
      </c>
    </row>
    <row r="7291" spans="1:3">
      <c r="A7291" s="1">
        <f t="shared" si="229"/>
        <v>7260</v>
      </c>
      <c r="B7291" s="1">
        <f t="shared" si="228"/>
        <v>0.43687875074999999</v>
      </c>
      <c r="C7291" s="1">
        <v>1747.515003</v>
      </c>
    </row>
    <row r="7292" spans="1:3">
      <c r="A7292" s="1">
        <f t="shared" si="229"/>
        <v>7261</v>
      </c>
      <c r="B7292" s="1">
        <f t="shared" si="228"/>
        <v>0.43687875074999999</v>
      </c>
      <c r="C7292" s="1">
        <v>1747.515003</v>
      </c>
    </row>
    <row r="7293" spans="1:3">
      <c r="A7293" s="1">
        <f t="shared" si="229"/>
        <v>7262</v>
      </c>
      <c r="B7293" s="1">
        <f t="shared" si="228"/>
        <v>0.43687875074999999</v>
      </c>
      <c r="C7293" s="1">
        <v>1747.515003</v>
      </c>
    </row>
    <row r="7294" spans="1:3">
      <c r="A7294" s="1">
        <f t="shared" si="229"/>
        <v>7263</v>
      </c>
      <c r="B7294" s="1">
        <f t="shared" si="228"/>
        <v>0.43687875074999999</v>
      </c>
      <c r="C7294" s="1">
        <v>1747.515003</v>
      </c>
    </row>
    <row r="7295" spans="1:3">
      <c r="A7295" s="1">
        <f t="shared" si="229"/>
        <v>7264</v>
      </c>
      <c r="B7295" s="1">
        <f t="shared" si="228"/>
        <v>0.44562875074999997</v>
      </c>
      <c r="C7295" s="1">
        <v>1782.515003</v>
      </c>
    </row>
    <row r="7296" spans="1:3">
      <c r="A7296" s="1">
        <f t="shared" si="229"/>
        <v>7265</v>
      </c>
      <c r="B7296" s="1">
        <f t="shared" si="228"/>
        <v>0.44562875074999997</v>
      </c>
      <c r="C7296" s="1">
        <v>1782.515003</v>
      </c>
    </row>
    <row r="7297" spans="1:3">
      <c r="A7297" s="1">
        <f t="shared" si="229"/>
        <v>7266</v>
      </c>
      <c r="B7297" s="1">
        <f t="shared" si="228"/>
        <v>0.44687875075</v>
      </c>
      <c r="C7297" s="1">
        <v>1787.515003</v>
      </c>
    </row>
    <row r="7298" spans="1:3">
      <c r="A7298" s="1">
        <f t="shared" si="229"/>
        <v>7267</v>
      </c>
      <c r="B7298" s="1">
        <f t="shared" si="228"/>
        <v>0.46187875075000001</v>
      </c>
      <c r="C7298" s="1">
        <v>1847.515003</v>
      </c>
    </row>
    <row r="7299" spans="1:3">
      <c r="A7299" s="1">
        <f t="shared" si="229"/>
        <v>7268</v>
      </c>
      <c r="B7299" s="1">
        <f t="shared" si="228"/>
        <v>0.44562875074999997</v>
      </c>
      <c r="C7299" s="1">
        <v>1782.515003</v>
      </c>
    </row>
    <row r="7300" spans="1:3">
      <c r="A7300" s="1">
        <f t="shared" si="229"/>
        <v>7269</v>
      </c>
      <c r="B7300" s="1">
        <f t="shared" si="228"/>
        <v>0.44687875075</v>
      </c>
      <c r="C7300" s="1">
        <v>1787.515003</v>
      </c>
    </row>
    <row r="7301" spans="1:3">
      <c r="A7301" s="1">
        <f t="shared" si="229"/>
        <v>7270</v>
      </c>
      <c r="B7301" s="1">
        <f t="shared" si="228"/>
        <v>0.44687875075</v>
      </c>
      <c r="C7301" s="1">
        <v>1787.515003</v>
      </c>
    </row>
    <row r="7302" spans="1:3">
      <c r="A7302" s="1">
        <f t="shared" si="229"/>
        <v>7271</v>
      </c>
      <c r="B7302" s="1">
        <f t="shared" si="228"/>
        <v>0.43687875074999999</v>
      </c>
      <c r="C7302" s="1">
        <v>1747.515003</v>
      </c>
    </row>
    <row r="7303" spans="1:3">
      <c r="A7303" s="1">
        <f t="shared" si="229"/>
        <v>7272</v>
      </c>
      <c r="B7303" s="1">
        <f t="shared" si="228"/>
        <v>0.43687875074999999</v>
      </c>
      <c r="C7303" s="1">
        <v>1747.515003</v>
      </c>
    </row>
    <row r="7304" spans="1:3">
      <c r="A7304" s="1">
        <f t="shared" si="229"/>
        <v>7273</v>
      </c>
      <c r="B7304" s="1">
        <f t="shared" si="228"/>
        <v>0.43437875074999999</v>
      </c>
      <c r="C7304" s="1">
        <v>1737.515003</v>
      </c>
    </row>
    <row r="7305" spans="1:3">
      <c r="A7305" s="1">
        <f t="shared" si="229"/>
        <v>7274</v>
      </c>
      <c r="B7305" s="1">
        <f t="shared" si="228"/>
        <v>0.39437875075000001</v>
      </c>
      <c r="C7305" s="1">
        <v>1577.515003</v>
      </c>
    </row>
    <row r="7306" spans="1:3">
      <c r="A7306" s="1">
        <f t="shared" si="229"/>
        <v>7275</v>
      </c>
      <c r="B7306" s="1">
        <f t="shared" si="228"/>
        <v>0.39437875075000001</v>
      </c>
      <c r="C7306" s="1">
        <v>1577.515003</v>
      </c>
    </row>
    <row r="7307" spans="1:3">
      <c r="A7307" s="1">
        <f t="shared" si="229"/>
        <v>7276</v>
      </c>
      <c r="B7307" s="1">
        <f t="shared" si="228"/>
        <v>0.39437875075000001</v>
      </c>
      <c r="C7307" s="1">
        <v>1577.515003</v>
      </c>
    </row>
    <row r="7308" spans="1:3">
      <c r="A7308" s="1">
        <f t="shared" si="229"/>
        <v>7277</v>
      </c>
      <c r="B7308" s="1">
        <f t="shared" si="228"/>
        <v>0.39437875075000001</v>
      </c>
      <c r="C7308" s="1">
        <v>1577.515003</v>
      </c>
    </row>
    <row r="7309" spans="1:3">
      <c r="A7309" s="1">
        <f t="shared" si="229"/>
        <v>7278</v>
      </c>
      <c r="B7309" s="1">
        <f t="shared" si="228"/>
        <v>0.43437875074999999</v>
      </c>
      <c r="C7309" s="1">
        <v>1737.515003</v>
      </c>
    </row>
    <row r="7310" spans="1:3">
      <c r="A7310" s="1">
        <f t="shared" si="229"/>
        <v>7279</v>
      </c>
      <c r="B7310" s="1">
        <f t="shared" si="228"/>
        <v>0.43437875074999999</v>
      </c>
      <c r="C7310" s="1">
        <v>1737.515003</v>
      </c>
    </row>
    <row r="7311" spans="1:3">
      <c r="A7311" s="1">
        <f t="shared" si="229"/>
        <v>7280</v>
      </c>
      <c r="B7311" s="1">
        <f t="shared" si="228"/>
        <v>0.39437875075000001</v>
      </c>
      <c r="C7311" s="1">
        <v>1577.515003</v>
      </c>
    </row>
    <row r="7312" spans="1:3">
      <c r="A7312" s="1">
        <f t="shared" si="229"/>
        <v>7281</v>
      </c>
      <c r="B7312" s="1">
        <f t="shared" si="228"/>
        <v>0.39437875075000001</v>
      </c>
      <c r="C7312" s="1">
        <v>1577.515003</v>
      </c>
    </row>
    <row r="7313" spans="1:3">
      <c r="A7313" s="1">
        <f t="shared" si="229"/>
        <v>7282</v>
      </c>
      <c r="B7313" s="1">
        <f t="shared" si="228"/>
        <v>0.43462875075000001</v>
      </c>
      <c r="C7313" s="1">
        <v>1738.515003</v>
      </c>
    </row>
    <row r="7314" spans="1:3">
      <c r="A7314" s="1">
        <f t="shared" si="229"/>
        <v>7283</v>
      </c>
      <c r="B7314" s="1">
        <f t="shared" si="228"/>
        <v>0.43462875075000001</v>
      </c>
      <c r="C7314" s="1">
        <v>1738.515003</v>
      </c>
    </row>
    <row r="7315" spans="1:3">
      <c r="A7315" s="1">
        <f t="shared" si="229"/>
        <v>7284</v>
      </c>
      <c r="B7315" s="1">
        <f t="shared" si="228"/>
        <v>0.43575375075</v>
      </c>
      <c r="C7315" s="1">
        <v>1743.015003</v>
      </c>
    </row>
    <row r="7316" spans="1:3">
      <c r="A7316" s="1">
        <f t="shared" si="229"/>
        <v>7285</v>
      </c>
      <c r="B7316" s="1">
        <f t="shared" si="228"/>
        <v>0.43575375075</v>
      </c>
      <c r="C7316" s="1">
        <v>1743.015003</v>
      </c>
    </row>
    <row r="7317" spans="1:3">
      <c r="A7317" s="1">
        <f t="shared" si="229"/>
        <v>7286</v>
      </c>
      <c r="B7317" s="1">
        <f t="shared" si="228"/>
        <v>0.43575375075</v>
      </c>
      <c r="C7317" s="1">
        <v>1743.015003</v>
      </c>
    </row>
    <row r="7318" spans="1:3">
      <c r="A7318" s="1">
        <f t="shared" si="229"/>
        <v>7287</v>
      </c>
      <c r="B7318" s="1">
        <f t="shared" si="228"/>
        <v>0.43575375075</v>
      </c>
      <c r="C7318" s="1">
        <v>1743.015003</v>
      </c>
    </row>
    <row r="7319" spans="1:3">
      <c r="A7319" s="1">
        <f t="shared" si="229"/>
        <v>7288</v>
      </c>
      <c r="B7319" s="1">
        <f t="shared" si="228"/>
        <v>0.43612875075000002</v>
      </c>
      <c r="C7319" s="1">
        <v>1744.515003</v>
      </c>
    </row>
    <row r="7320" spans="1:3">
      <c r="A7320" s="1">
        <f t="shared" si="229"/>
        <v>7289</v>
      </c>
      <c r="B7320" s="1">
        <f t="shared" si="228"/>
        <v>0.43612875075000002</v>
      </c>
      <c r="C7320" s="1">
        <v>1744.515003</v>
      </c>
    </row>
    <row r="7321" spans="1:3">
      <c r="A7321" s="1">
        <f t="shared" si="229"/>
        <v>7290</v>
      </c>
      <c r="B7321" s="1">
        <f t="shared" si="228"/>
        <v>0.43637875074999999</v>
      </c>
      <c r="C7321" s="1">
        <v>1745.515003</v>
      </c>
    </row>
    <row r="7322" spans="1:3">
      <c r="A7322" s="1">
        <f t="shared" si="229"/>
        <v>7291</v>
      </c>
      <c r="B7322" s="1">
        <f t="shared" si="228"/>
        <v>0.43637875074999999</v>
      </c>
      <c r="C7322" s="1">
        <v>1745.515003</v>
      </c>
    </row>
    <row r="7323" spans="1:3">
      <c r="A7323" s="1">
        <f t="shared" si="229"/>
        <v>7292</v>
      </c>
      <c r="B7323" s="1">
        <f t="shared" si="228"/>
        <v>0.43637875074999999</v>
      </c>
      <c r="C7323" s="1">
        <v>1745.515003</v>
      </c>
    </row>
    <row r="7324" spans="1:3">
      <c r="A7324" s="1">
        <f t="shared" si="229"/>
        <v>7293</v>
      </c>
      <c r="B7324" s="1">
        <f t="shared" si="228"/>
        <v>0.43637875074999999</v>
      </c>
      <c r="C7324" s="1">
        <v>1745.515003</v>
      </c>
    </row>
    <row r="7325" spans="1:3">
      <c r="A7325" s="1">
        <f t="shared" si="229"/>
        <v>7294</v>
      </c>
      <c r="B7325" s="1">
        <f t="shared" si="228"/>
        <v>0.43612875075000002</v>
      </c>
      <c r="C7325" s="1">
        <v>1744.515003</v>
      </c>
    </row>
    <row r="7326" spans="1:3">
      <c r="A7326" s="1">
        <f t="shared" si="229"/>
        <v>7295</v>
      </c>
      <c r="B7326" s="1">
        <f t="shared" si="228"/>
        <v>0.43612875075000002</v>
      </c>
      <c r="C7326" s="1">
        <v>1744.515003</v>
      </c>
    </row>
    <row r="7327" spans="1:3">
      <c r="A7327" s="1">
        <f t="shared" si="229"/>
        <v>7296</v>
      </c>
      <c r="B7327" s="1">
        <f t="shared" si="228"/>
        <v>0.43462875075000001</v>
      </c>
      <c r="C7327" s="1">
        <v>1738.515003</v>
      </c>
    </row>
    <row r="7328" spans="1:3">
      <c r="A7328" s="1">
        <f t="shared" si="229"/>
        <v>7297</v>
      </c>
      <c r="B7328" s="1">
        <f t="shared" si="228"/>
        <v>0.61425625075000001</v>
      </c>
      <c r="C7328" s="1">
        <v>2457.0250030000002</v>
      </c>
    </row>
    <row r="7329" spans="1:3">
      <c r="A7329" s="1">
        <f t="shared" si="229"/>
        <v>7298</v>
      </c>
      <c r="B7329" s="1">
        <f t="shared" ref="B7329:B7392" si="230">C7329/$E$31</f>
        <v>0.61425625075000001</v>
      </c>
      <c r="C7329" s="1">
        <v>2457.0250030000002</v>
      </c>
    </row>
    <row r="7330" spans="1:3">
      <c r="A7330" s="1">
        <f t="shared" ref="A7330:A7393" si="231">A7329+1</f>
        <v>7299</v>
      </c>
      <c r="B7330" s="1">
        <f t="shared" si="230"/>
        <v>0.61425600074999998</v>
      </c>
      <c r="C7330" s="1">
        <v>2457.024003</v>
      </c>
    </row>
    <row r="7331" spans="1:3">
      <c r="A7331" s="1">
        <f t="shared" si="231"/>
        <v>7300</v>
      </c>
      <c r="B7331" s="1">
        <f t="shared" si="230"/>
        <v>0.61425600074999998</v>
      </c>
      <c r="C7331" s="1">
        <v>2457.024003</v>
      </c>
    </row>
    <row r="7332" spans="1:3">
      <c r="A7332" s="1">
        <f t="shared" si="231"/>
        <v>7301</v>
      </c>
      <c r="B7332" s="1">
        <f t="shared" si="230"/>
        <v>0.61425625075000001</v>
      </c>
      <c r="C7332" s="1">
        <v>2457.0250030000002</v>
      </c>
    </row>
    <row r="7333" spans="1:3">
      <c r="A7333" s="1">
        <f t="shared" si="231"/>
        <v>7302</v>
      </c>
      <c r="B7333" s="1">
        <f t="shared" si="230"/>
        <v>0.61425625075000001</v>
      </c>
      <c r="C7333" s="1">
        <v>2457.0250030000002</v>
      </c>
    </row>
    <row r="7334" spans="1:3">
      <c r="A7334" s="1">
        <f t="shared" si="231"/>
        <v>7303</v>
      </c>
      <c r="B7334" s="1">
        <f t="shared" si="230"/>
        <v>0.61425625075000001</v>
      </c>
      <c r="C7334" s="1">
        <v>2457.0250030000002</v>
      </c>
    </row>
    <row r="7335" spans="1:3">
      <c r="A7335" s="1">
        <f t="shared" si="231"/>
        <v>7304</v>
      </c>
      <c r="B7335" s="1">
        <f t="shared" si="230"/>
        <v>0.61425625075000001</v>
      </c>
      <c r="C7335" s="1">
        <v>2457.0250030000002</v>
      </c>
    </row>
    <row r="7336" spans="1:3">
      <c r="A7336" s="1">
        <f t="shared" si="231"/>
        <v>7305</v>
      </c>
      <c r="B7336" s="1">
        <f t="shared" si="230"/>
        <v>0.61425625075000001</v>
      </c>
      <c r="C7336" s="1">
        <v>2457.0250030000002</v>
      </c>
    </row>
    <row r="7337" spans="1:3">
      <c r="A7337" s="1">
        <f t="shared" si="231"/>
        <v>7306</v>
      </c>
      <c r="B7337" s="1">
        <f t="shared" si="230"/>
        <v>0.61425625075000001</v>
      </c>
      <c r="C7337" s="1">
        <v>2457.0250030000002</v>
      </c>
    </row>
    <row r="7338" spans="1:3">
      <c r="A7338" s="1">
        <f t="shared" si="231"/>
        <v>7307</v>
      </c>
      <c r="B7338" s="1">
        <f t="shared" si="230"/>
        <v>0.61425625075000001</v>
      </c>
      <c r="C7338" s="1">
        <v>2457.0250030000002</v>
      </c>
    </row>
    <row r="7339" spans="1:3">
      <c r="A7339" s="1">
        <f t="shared" si="231"/>
        <v>7308</v>
      </c>
      <c r="B7339" s="1">
        <f t="shared" si="230"/>
        <v>0.61425625075000001</v>
      </c>
      <c r="C7339" s="1">
        <v>2457.0250030000002</v>
      </c>
    </row>
    <row r="7340" spans="1:3">
      <c r="A7340" s="1">
        <f t="shared" si="231"/>
        <v>7309</v>
      </c>
      <c r="B7340" s="1">
        <f t="shared" si="230"/>
        <v>0.61425625075000001</v>
      </c>
      <c r="C7340" s="1">
        <v>2457.0250030000002</v>
      </c>
    </row>
    <row r="7341" spans="1:3">
      <c r="A7341" s="1">
        <f t="shared" si="231"/>
        <v>7310</v>
      </c>
      <c r="B7341" s="1">
        <f t="shared" si="230"/>
        <v>0.61425625075000001</v>
      </c>
      <c r="C7341" s="1">
        <v>2457.0250030000002</v>
      </c>
    </row>
    <row r="7342" spans="1:3">
      <c r="A7342" s="1">
        <f t="shared" si="231"/>
        <v>7311</v>
      </c>
      <c r="B7342" s="1">
        <f t="shared" si="230"/>
        <v>0.61425625075000001</v>
      </c>
      <c r="C7342" s="1">
        <v>2457.0250030000002</v>
      </c>
    </row>
    <row r="7343" spans="1:3">
      <c r="A7343" s="1">
        <f t="shared" si="231"/>
        <v>7312</v>
      </c>
      <c r="B7343" s="1">
        <f t="shared" si="230"/>
        <v>0.61425625075000001</v>
      </c>
      <c r="C7343" s="1">
        <v>2457.0250030000002</v>
      </c>
    </row>
    <row r="7344" spans="1:3">
      <c r="A7344" s="1">
        <f t="shared" si="231"/>
        <v>7313</v>
      </c>
      <c r="B7344" s="1">
        <f t="shared" si="230"/>
        <v>0.61425625075000001</v>
      </c>
      <c r="C7344" s="1">
        <v>2457.0250030000002</v>
      </c>
    </row>
    <row r="7345" spans="1:3">
      <c r="A7345" s="1">
        <f t="shared" si="231"/>
        <v>7314</v>
      </c>
      <c r="B7345" s="1">
        <f t="shared" si="230"/>
        <v>0.61425625075000001</v>
      </c>
      <c r="C7345" s="1">
        <v>2457.0250030000002</v>
      </c>
    </row>
    <row r="7346" spans="1:3">
      <c r="A7346" s="1">
        <f t="shared" si="231"/>
        <v>7315</v>
      </c>
      <c r="B7346" s="1">
        <f t="shared" si="230"/>
        <v>0.61425625075000001</v>
      </c>
      <c r="C7346" s="1">
        <v>2457.0250030000002</v>
      </c>
    </row>
    <row r="7347" spans="1:3">
      <c r="A7347" s="1">
        <f t="shared" si="231"/>
        <v>7316</v>
      </c>
      <c r="B7347" s="1">
        <f t="shared" si="230"/>
        <v>0.61425625075000001</v>
      </c>
      <c r="C7347" s="1">
        <v>2457.0250030000002</v>
      </c>
    </row>
    <row r="7348" spans="1:3">
      <c r="A7348" s="1">
        <f t="shared" si="231"/>
        <v>7317</v>
      </c>
      <c r="B7348" s="1">
        <f t="shared" si="230"/>
        <v>0.61425625075000001</v>
      </c>
      <c r="C7348" s="1">
        <v>2457.0250030000002</v>
      </c>
    </row>
    <row r="7349" spans="1:3">
      <c r="A7349" s="1">
        <f t="shared" si="231"/>
        <v>7318</v>
      </c>
      <c r="B7349" s="1">
        <f t="shared" si="230"/>
        <v>0.61425625075000001</v>
      </c>
      <c r="C7349" s="1">
        <v>2457.0250030000002</v>
      </c>
    </row>
    <row r="7350" spans="1:3">
      <c r="A7350" s="1">
        <f t="shared" si="231"/>
        <v>7319</v>
      </c>
      <c r="B7350" s="1">
        <f t="shared" si="230"/>
        <v>0.61425625075000001</v>
      </c>
      <c r="C7350" s="1">
        <v>2457.0250030000002</v>
      </c>
    </row>
    <row r="7351" spans="1:3">
      <c r="A7351" s="1">
        <f t="shared" si="231"/>
        <v>7320</v>
      </c>
      <c r="B7351" s="1">
        <f t="shared" si="230"/>
        <v>0.61425625075000001</v>
      </c>
      <c r="C7351" s="1">
        <v>2457.0250030000002</v>
      </c>
    </row>
    <row r="7352" spans="1:3">
      <c r="A7352" s="1">
        <f t="shared" si="231"/>
        <v>7321</v>
      </c>
      <c r="B7352" s="1">
        <f t="shared" si="230"/>
        <v>0.61478174750000003</v>
      </c>
      <c r="C7352" s="1">
        <v>2459.1269900000002</v>
      </c>
    </row>
    <row r="7353" spans="1:3">
      <c r="A7353" s="1">
        <f t="shared" si="231"/>
        <v>7322</v>
      </c>
      <c r="B7353" s="1">
        <f t="shared" si="230"/>
        <v>0.61478174750000003</v>
      </c>
      <c r="C7353" s="1">
        <v>2459.1269900000002</v>
      </c>
    </row>
    <row r="7354" spans="1:3">
      <c r="A7354" s="1">
        <f t="shared" si="231"/>
        <v>7323</v>
      </c>
      <c r="B7354" s="1">
        <f t="shared" si="230"/>
        <v>0.61478174750000003</v>
      </c>
      <c r="C7354" s="1">
        <v>2459.1269900000002</v>
      </c>
    </row>
    <row r="7355" spans="1:3">
      <c r="A7355" s="1">
        <f t="shared" si="231"/>
        <v>7324</v>
      </c>
      <c r="B7355" s="1">
        <f t="shared" si="230"/>
        <v>0.61478174750000003</v>
      </c>
      <c r="C7355" s="1">
        <v>2459.1269900000002</v>
      </c>
    </row>
    <row r="7356" spans="1:3">
      <c r="A7356" s="1">
        <f t="shared" si="231"/>
        <v>7325</v>
      </c>
      <c r="B7356" s="1">
        <f t="shared" si="230"/>
        <v>0.61478174750000003</v>
      </c>
      <c r="C7356" s="1">
        <v>2459.1269900000002</v>
      </c>
    </row>
    <row r="7357" spans="1:3">
      <c r="A7357" s="1">
        <f t="shared" si="231"/>
        <v>7326</v>
      </c>
      <c r="B7357" s="1">
        <f t="shared" si="230"/>
        <v>0.61478174750000003</v>
      </c>
      <c r="C7357" s="1">
        <v>2459.1269900000002</v>
      </c>
    </row>
    <row r="7358" spans="1:3">
      <c r="A7358" s="1">
        <f t="shared" si="231"/>
        <v>7327</v>
      </c>
      <c r="B7358" s="1">
        <f t="shared" si="230"/>
        <v>0.61478174750000003</v>
      </c>
      <c r="C7358" s="1">
        <v>2459.1269900000002</v>
      </c>
    </row>
    <row r="7359" spans="1:3">
      <c r="A7359" s="1">
        <f t="shared" si="231"/>
        <v>7328</v>
      </c>
      <c r="B7359" s="1">
        <f t="shared" si="230"/>
        <v>0.61478174750000003</v>
      </c>
      <c r="C7359" s="1">
        <v>2459.1269900000002</v>
      </c>
    </row>
    <row r="7360" spans="1:3">
      <c r="A7360" s="1">
        <f t="shared" si="231"/>
        <v>7329</v>
      </c>
      <c r="B7360" s="1">
        <f t="shared" si="230"/>
        <v>0.61478174750000003</v>
      </c>
      <c r="C7360" s="1">
        <v>2459.1269900000002</v>
      </c>
    </row>
    <row r="7361" spans="1:3">
      <c r="A7361" s="1">
        <f t="shared" si="231"/>
        <v>7330</v>
      </c>
      <c r="B7361" s="1">
        <f t="shared" si="230"/>
        <v>0.61478174750000003</v>
      </c>
      <c r="C7361" s="1">
        <v>2459.1269900000002</v>
      </c>
    </row>
    <row r="7362" spans="1:3">
      <c r="A7362" s="1">
        <f t="shared" si="231"/>
        <v>7331</v>
      </c>
      <c r="B7362" s="1">
        <f t="shared" si="230"/>
        <v>0.61478174750000003</v>
      </c>
      <c r="C7362" s="1">
        <v>2459.1269900000002</v>
      </c>
    </row>
    <row r="7363" spans="1:3">
      <c r="A7363" s="1">
        <f t="shared" si="231"/>
        <v>7332</v>
      </c>
      <c r="B7363" s="1">
        <f t="shared" si="230"/>
        <v>0.61478174750000003</v>
      </c>
      <c r="C7363" s="1">
        <v>2459.1269900000002</v>
      </c>
    </row>
    <row r="7364" spans="1:3">
      <c r="A7364" s="1">
        <f t="shared" si="231"/>
        <v>7333</v>
      </c>
      <c r="B7364" s="1">
        <f t="shared" si="230"/>
        <v>0.61478174750000003</v>
      </c>
      <c r="C7364" s="1">
        <v>2459.1269900000002</v>
      </c>
    </row>
    <row r="7365" spans="1:3">
      <c r="A7365" s="1">
        <f t="shared" si="231"/>
        <v>7334</v>
      </c>
      <c r="B7365" s="1">
        <f t="shared" si="230"/>
        <v>0.61478174750000003</v>
      </c>
      <c r="C7365" s="1">
        <v>2459.1269900000002</v>
      </c>
    </row>
    <row r="7366" spans="1:3">
      <c r="A7366" s="1">
        <f t="shared" si="231"/>
        <v>7335</v>
      </c>
      <c r="B7366" s="1">
        <f t="shared" si="230"/>
        <v>0.61478174750000003</v>
      </c>
      <c r="C7366" s="1">
        <v>2459.1269900000002</v>
      </c>
    </row>
    <row r="7367" spans="1:3">
      <c r="A7367" s="1">
        <f t="shared" si="231"/>
        <v>7336</v>
      </c>
      <c r="B7367" s="1">
        <f t="shared" si="230"/>
        <v>0.61478174750000003</v>
      </c>
      <c r="C7367" s="1">
        <v>2459.1269900000002</v>
      </c>
    </row>
    <row r="7368" spans="1:3">
      <c r="A7368" s="1">
        <f t="shared" si="231"/>
        <v>7337</v>
      </c>
      <c r="B7368" s="1">
        <f t="shared" si="230"/>
        <v>0.61478174750000003</v>
      </c>
      <c r="C7368" s="1">
        <v>2459.1269900000002</v>
      </c>
    </row>
    <row r="7369" spans="1:3">
      <c r="A7369" s="1">
        <f t="shared" si="231"/>
        <v>7338</v>
      </c>
      <c r="B7369" s="1">
        <f t="shared" si="230"/>
        <v>0.61478174750000003</v>
      </c>
      <c r="C7369" s="1">
        <v>2459.1269900000002</v>
      </c>
    </row>
    <row r="7370" spans="1:3">
      <c r="A7370" s="1">
        <f t="shared" si="231"/>
        <v>7339</v>
      </c>
      <c r="B7370" s="1">
        <f t="shared" si="230"/>
        <v>0.61478174750000003</v>
      </c>
      <c r="C7370" s="1">
        <v>2459.1269900000002</v>
      </c>
    </row>
    <row r="7371" spans="1:3">
      <c r="A7371" s="1">
        <f t="shared" si="231"/>
        <v>7340</v>
      </c>
      <c r="B7371" s="1">
        <f t="shared" si="230"/>
        <v>0.61478174750000003</v>
      </c>
      <c r="C7371" s="1">
        <v>2459.1269900000002</v>
      </c>
    </row>
    <row r="7372" spans="1:3">
      <c r="A7372" s="1">
        <f t="shared" si="231"/>
        <v>7341</v>
      </c>
      <c r="B7372" s="1">
        <f t="shared" si="230"/>
        <v>0.61478174750000003</v>
      </c>
      <c r="C7372" s="1">
        <v>2459.1269900000002</v>
      </c>
    </row>
    <row r="7373" spans="1:3">
      <c r="A7373" s="1">
        <f t="shared" si="231"/>
        <v>7342</v>
      </c>
      <c r="B7373" s="1">
        <f t="shared" si="230"/>
        <v>0.61478174750000003</v>
      </c>
      <c r="C7373" s="1">
        <v>2459.1269900000002</v>
      </c>
    </row>
    <row r="7374" spans="1:3">
      <c r="A7374" s="1">
        <f t="shared" si="231"/>
        <v>7343</v>
      </c>
      <c r="B7374" s="1">
        <f t="shared" si="230"/>
        <v>0.61478174750000003</v>
      </c>
      <c r="C7374" s="1">
        <v>2459.1269900000002</v>
      </c>
    </row>
    <row r="7375" spans="1:3">
      <c r="A7375" s="1">
        <f t="shared" si="231"/>
        <v>7344</v>
      </c>
      <c r="B7375" s="1">
        <f t="shared" si="230"/>
        <v>0.61478174750000003</v>
      </c>
      <c r="C7375" s="1">
        <v>2459.1269900000002</v>
      </c>
    </row>
    <row r="7376" spans="1:3">
      <c r="A7376" s="1">
        <f t="shared" si="231"/>
        <v>7345</v>
      </c>
      <c r="B7376" s="1">
        <f t="shared" si="230"/>
        <v>0.61478174750000003</v>
      </c>
      <c r="C7376" s="1">
        <v>2459.1269900000002</v>
      </c>
    </row>
    <row r="7377" spans="1:3">
      <c r="A7377" s="1">
        <f t="shared" si="231"/>
        <v>7346</v>
      </c>
      <c r="B7377" s="1">
        <f t="shared" si="230"/>
        <v>0.61478174750000003</v>
      </c>
      <c r="C7377" s="1">
        <v>2459.1269900000002</v>
      </c>
    </row>
    <row r="7378" spans="1:3">
      <c r="A7378" s="1">
        <f t="shared" si="231"/>
        <v>7347</v>
      </c>
      <c r="B7378" s="1">
        <f t="shared" si="230"/>
        <v>0.61478174750000003</v>
      </c>
      <c r="C7378" s="1">
        <v>2459.1269900000002</v>
      </c>
    </row>
    <row r="7379" spans="1:3">
      <c r="A7379" s="1">
        <f t="shared" si="231"/>
        <v>7348</v>
      </c>
      <c r="B7379" s="1">
        <f t="shared" si="230"/>
        <v>0.61478174750000003</v>
      </c>
      <c r="C7379" s="1">
        <v>2459.1269900000002</v>
      </c>
    </row>
    <row r="7380" spans="1:3">
      <c r="A7380" s="1">
        <f t="shared" si="231"/>
        <v>7349</v>
      </c>
      <c r="B7380" s="1">
        <f t="shared" si="230"/>
        <v>0.59990424750000004</v>
      </c>
      <c r="C7380" s="1">
        <v>2399.61699</v>
      </c>
    </row>
    <row r="7381" spans="1:3">
      <c r="A7381" s="1">
        <f t="shared" si="231"/>
        <v>7350</v>
      </c>
      <c r="B7381" s="1">
        <f t="shared" si="230"/>
        <v>0.59990424750000004</v>
      </c>
      <c r="C7381" s="1">
        <v>2399.61699</v>
      </c>
    </row>
    <row r="7382" spans="1:3">
      <c r="A7382" s="1">
        <f t="shared" si="231"/>
        <v>7351</v>
      </c>
      <c r="B7382" s="1">
        <f t="shared" si="230"/>
        <v>0.59990424750000004</v>
      </c>
      <c r="C7382" s="1">
        <v>2399.61699</v>
      </c>
    </row>
    <row r="7383" spans="1:3">
      <c r="A7383" s="1">
        <f t="shared" si="231"/>
        <v>7352</v>
      </c>
      <c r="B7383" s="1">
        <f t="shared" si="230"/>
        <v>0.61478174750000003</v>
      </c>
      <c r="C7383" s="1">
        <v>2459.1269900000002</v>
      </c>
    </row>
    <row r="7384" spans="1:3">
      <c r="A7384" s="1">
        <f t="shared" si="231"/>
        <v>7353</v>
      </c>
      <c r="B7384" s="1">
        <f t="shared" si="230"/>
        <v>0.61478174750000003</v>
      </c>
      <c r="C7384" s="1">
        <v>2459.1269900000002</v>
      </c>
    </row>
    <row r="7385" spans="1:3">
      <c r="A7385" s="1">
        <f t="shared" si="231"/>
        <v>7354</v>
      </c>
      <c r="B7385" s="1">
        <f t="shared" si="230"/>
        <v>0.61478174750000003</v>
      </c>
      <c r="C7385" s="1">
        <v>2459.1269900000002</v>
      </c>
    </row>
    <row r="7386" spans="1:3">
      <c r="A7386" s="1">
        <f t="shared" si="231"/>
        <v>7355</v>
      </c>
      <c r="B7386" s="1">
        <f t="shared" si="230"/>
        <v>0.61478174750000003</v>
      </c>
      <c r="C7386" s="1">
        <v>2459.1269900000002</v>
      </c>
    </row>
    <row r="7387" spans="1:3">
      <c r="A7387" s="1">
        <f t="shared" si="231"/>
        <v>7356</v>
      </c>
      <c r="B7387" s="1">
        <f t="shared" si="230"/>
        <v>0.61478174750000003</v>
      </c>
      <c r="C7387" s="1">
        <v>2459.1269900000002</v>
      </c>
    </row>
    <row r="7388" spans="1:3">
      <c r="A7388" s="1">
        <f t="shared" si="231"/>
        <v>7357</v>
      </c>
      <c r="B7388" s="1">
        <f t="shared" si="230"/>
        <v>0.61478174750000003</v>
      </c>
      <c r="C7388" s="1">
        <v>2459.1269900000002</v>
      </c>
    </row>
    <row r="7389" spans="1:3">
      <c r="A7389" s="1">
        <f t="shared" si="231"/>
        <v>7358</v>
      </c>
      <c r="B7389" s="1">
        <f t="shared" si="230"/>
        <v>0.61478174750000003</v>
      </c>
      <c r="C7389" s="1">
        <v>2459.1269900000002</v>
      </c>
    </row>
    <row r="7390" spans="1:3">
      <c r="A7390" s="1">
        <f t="shared" si="231"/>
        <v>7359</v>
      </c>
      <c r="B7390" s="1">
        <f t="shared" si="230"/>
        <v>0.61478174750000003</v>
      </c>
      <c r="C7390" s="1">
        <v>2459.1269900000002</v>
      </c>
    </row>
    <row r="7391" spans="1:3">
      <c r="A7391" s="1">
        <f t="shared" si="231"/>
        <v>7360</v>
      </c>
      <c r="B7391" s="1">
        <f t="shared" si="230"/>
        <v>0.61478174750000003</v>
      </c>
      <c r="C7391" s="1">
        <v>2459.1269900000002</v>
      </c>
    </row>
    <row r="7392" spans="1:3">
      <c r="A7392" s="1">
        <f t="shared" si="231"/>
        <v>7361</v>
      </c>
      <c r="B7392" s="1">
        <f t="shared" si="230"/>
        <v>0.61478174750000003</v>
      </c>
      <c r="C7392" s="1">
        <v>2459.1269900000002</v>
      </c>
    </row>
    <row r="7393" spans="1:3">
      <c r="A7393" s="1">
        <f t="shared" si="231"/>
        <v>7362</v>
      </c>
      <c r="B7393" s="1">
        <f t="shared" ref="B7393:B7456" si="232">C7393/$E$31</f>
        <v>0.61478174750000003</v>
      </c>
      <c r="C7393" s="1">
        <v>2459.1269900000002</v>
      </c>
    </row>
    <row r="7394" spans="1:3">
      <c r="A7394" s="1">
        <f t="shared" ref="A7394:A7457" si="233">A7393+1</f>
        <v>7363</v>
      </c>
      <c r="B7394" s="1">
        <f t="shared" si="232"/>
        <v>0.61478174750000003</v>
      </c>
      <c r="C7394" s="1">
        <v>2459.1269900000002</v>
      </c>
    </row>
    <row r="7395" spans="1:3">
      <c r="A7395" s="1">
        <f t="shared" si="233"/>
        <v>7364</v>
      </c>
      <c r="B7395" s="1">
        <f t="shared" si="232"/>
        <v>0.61478174750000003</v>
      </c>
      <c r="C7395" s="1">
        <v>2459.1269900000002</v>
      </c>
    </row>
    <row r="7396" spans="1:3">
      <c r="A7396" s="1">
        <f t="shared" si="233"/>
        <v>7365</v>
      </c>
      <c r="B7396" s="1">
        <f t="shared" si="232"/>
        <v>0.61478174750000003</v>
      </c>
      <c r="C7396" s="1">
        <v>2459.1269900000002</v>
      </c>
    </row>
    <row r="7397" spans="1:3">
      <c r="A7397" s="1">
        <f t="shared" si="233"/>
        <v>7366</v>
      </c>
      <c r="B7397" s="1">
        <f t="shared" si="232"/>
        <v>0.61478174750000003</v>
      </c>
      <c r="C7397" s="1">
        <v>2459.1269900000002</v>
      </c>
    </row>
    <row r="7398" spans="1:3">
      <c r="A7398" s="1">
        <f t="shared" si="233"/>
        <v>7367</v>
      </c>
      <c r="B7398" s="1">
        <f t="shared" si="232"/>
        <v>0.61478174750000003</v>
      </c>
      <c r="C7398" s="1">
        <v>2459.1269900000002</v>
      </c>
    </row>
    <row r="7399" spans="1:3">
      <c r="A7399" s="1">
        <f t="shared" si="233"/>
        <v>7368</v>
      </c>
      <c r="B7399" s="1">
        <f t="shared" si="232"/>
        <v>0.61478174750000003</v>
      </c>
      <c r="C7399" s="1">
        <v>2459.1269900000002</v>
      </c>
    </row>
    <row r="7400" spans="1:3">
      <c r="A7400" s="1">
        <f t="shared" si="233"/>
        <v>7369</v>
      </c>
      <c r="B7400" s="1">
        <f t="shared" si="232"/>
        <v>0.61478174750000003</v>
      </c>
      <c r="C7400" s="1">
        <v>2459.1269900000002</v>
      </c>
    </row>
    <row r="7401" spans="1:3">
      <c r="A7401" s="1">
        <f t="shared" si="233"/>
        <v>7370</v>
      </c>
      <c r="B7401" s="1">
        <f t="shared" si="232"/>
        <v>0.61478174750000003</v>
      </c>
      <c r="C7401" s="1">
        <v>2459.1269900000002</v>
      </c>
    </row>
    <row r="7402" spans="1:3">
      <c r="A7402" s="1">
        <f t="shared" si="233"/>
        <v>7371</v>
      </c>
      <c r="B7402" s="1">
        <f t="shared" si="232"/>
        <v>0.61478174750000003</v>
      </c>
      <c r="C7402" s="1">
        <v>2459.1269900000002</v>
      </c>
    </row>
    <row r="7403" spans="1:3">
      <c r="A7403" s="1">
        <f t="shared" si="233"/>
        <v>7372</v>
      </c>
      <c r="B7403" s="1">
        <f t="shared" si="232"/>
        <v>0.61478174750000003</v>
      </c>
      <c r="C7403" s="1">
        <v>2459.1269900000002</v>
      </c>
    </row>
    <row r="7404" spans="1:3">
      <c r="A7404" s="1">
        <f t="shared" si="233"/>
        <v>7373</v>
      </c>
      <c r="B7404" s="1">
        <f t="shared" si="232"/>
        <v>0.61478174750000003</v>
      </c>
      <c r="C7404" s="1">
        <v>2459.1269900000002</v>
      </c>
    </row>
    <row r="7405" spans="1:3">
      <c r="A7405" s="1">
        <f t="shared" si="233"/>
        <v>7374</v>
      </c>
      <c r="B7405" s="1">
        <f t="shared" si="232"/>
        <v>0.61478174750000003</v>
      </c>
      <c r="C7405" s="1">
        <v>2459.1269900000002</v>
      </c>
    </row>
    <row r="7406" spans="1:3">
      <c r="A7406" s="1">
        <f t="shared" si="233"/>
        <v>7375</v>
      </c>
      <c r="B7406" s="1">
        <f t="shared" si="232"/>
        <v>0.61478174750000003</v>
      </c>
      <c r="C7406" s="1">
        <v>2459.1269900000002</v>
      </c>
    </row>
    <row r="7407" spans="1:3">
      <c r="A7407" s="1">
        <f t="shared" si="233"/>
        <v>7376</v>
      </c>
      <c r="B7407" s="1">
        <f t="shared" si="232"/>
        <v>0.61478174750000003</v>
      </c>
      <c r="C7407" s="1">
        <v>2459.1269900000002</v>
      </c>
    </row>
    <row r="7408" spans="1:3">
      <c r="A7408" s="1">
        <f t="shared" si="233"/>
        <v>7377</v>
      </c>
      <c r="B7408" s="1">
        <f t="shared" si="232"/>
        <v>0.61478174750000003</v>
      </c>
      <c r="C7408" s="1">
        <v>2459.1269900000002</v>
      </c>
    </row>
    <row r="7409" spans="1:3">
      <c r="A7409" s="1">
        <f t="shared" si="233"/>
        <v>7378</v>
      </c>
      <c r="B7409" s="1">
        <f t="shared" si="232"/>
        <v>0.61478174750000003</v>
      </c>
      <c r="C7409" s="1">
        <v>2459.1269900000002</v>
      </c>
    </row>
    <row r="7410" spans="1:3">
      <c r="A7410" s="1">
        <f t="shared" si="233"/>
        <v>7379</v>
      </c>
      <c r="B7410" s="1">
        <f t="shared" si="232"/>
        <v>0.61478174750000003</v>
      </c>
      <c r="C7410" s="1">
        <v>2459.1269900000002</v>
      </c>
    </row>
    <row r="7411" spans="1:3">
      <c r="A7411" s="1">
        <f t="shared" si="233"/>
        <v>7380</v>
      </c>
      <c r="B7411" s="1">
        <f t="shared" si="232"/>
        <v>0.61478174750000003</v>
      </c>
      <c r="C7411" s="1">
        <v>2459.1269900000002</v>
      </c>
    </row>
    <row r="7412" spans="1:3">
      <c r="A7412" s="1">
        <f t="shared" si="233"/>
        <v>7381</v>
      </c>
      <c r="B7412" s="1">
        <f t="shared" si="232"/>
        <v>0.61478174750000003</v>
      </c>
      <c r="C7412" s="1">
        <v>2459.1269900000002</v>
      </c>
    </row>
    <row r="7413" spans="1:3">
      <c r="A7413" s="1">
        <f t="shared" si="233"/>
        <v>7382</v>
      </c>
      <c r="B7413" s="1">
        <f t="shared" si="232"/>
        <v>0.61478174750000003</v>
      </c>
      <c r="C7413" s="1">
        <v>2459.1269900000002</v>
      </c>
    </row>
    <row r="7414" spans="1:3">
      <c r="A7414" s="1">
        <f t="shared" si="233"/>
        <v>7383</v>
      </c>
      <c r="B7414" s="1">
        <f t="shared" si="232"/>
        <v>0.61478174750000003</v>
      </c>
      <c r="C7414" s="1">
        <v>2459.1269900000002</v>
      </c>
    </row>
    <row r="7415" spans="1:3">
      <c r="A7415" s="1">
        <f t="shared" si="233"/>
        <v>7384</v>
      </c>
      <c r="B7415" s="1">
        <f t="shared" si="232"/>
        <v>0.61478174750000003</v>
      </c>
      <c r="C7415" s="1">
        <v>2459.1269900000002</v>
      </c>
    </row>
    <row r="7416" spans="1:3">
      <c r="A7416" s="1">
        <f t="shared" si="233"/>
        <v>7385</v>
      </c>
      <c r="B7416" s="1">
        <f t="shared" si="232"/>
        <v>0.61478174750000003</v>
      </c>
      <c r="C7416" s="1">
        <v>2459.1269900000002</v>
      </c>
    </row>
    <row r="7417" spans="1:3">
      <c r="A7417" s="1">
        <f t="shared" si="233"/>
        <v>7386</v>
      </c>
      <c r="B7417" s="1">
        <f t="shared" si="232"/>
        <v>0.61478174750000003</v>
      </c>
      <c r="C7417" s="1">
        <v>2459.1269900000002</v>
      </c>
    </row>
    <row r="7418" spans="1:3">
      <c r="A7418" s="1">
        <f t="shared" si="233"/>
        <v>7387</v>
      </c>
      <c r="B7418" s="1">
        <f t="shared" si="232"/>
        <v>0.61478174750000003</v>
      </c>
      <c r="C7418" s="1">
        <v>2459.1269900000002</v>
      </c>
    </row>
    <row r="7419" spans="1:3">
      <c r="A7419" s="1">
        <f t="shared" si="233"/>
        <v>7388</v>
      </c>
      <c r="B7419" s="1">
        <f t="shared" si="232"/>
        <v>0.61478174750000003</v>
      </c>
      <c r="C7419" s="1">
        <v>2459.1269900000002</v>
      </c>
    </row>
    <row r="7420" spans="1:3">
      <c r="A7420" s="1">
        <f t="shared" si="233"/>
        <v>7389</v>
      </c>
      <c r="B7420" s="1">
        <f t="shared" si="232"/>
        <v>0.61478174750000003</v>
      </c>
      <c r="C7420" s="1">
        <v>2459.1269900000002</v>
      </c>
    </row>
    <row r="7421" spans="1:3">
      <c r="A7421" s="1">
        <f t="shared" si="233"/>
        <v>7390</v>
      </c>
      <c r="B7421" s="1">
        <f t="shared" si="232"/>
        <v>0.61478174750000003</v>
      </c>
      <c r="C7421" s="1">
        <v>2459.1269900000002</v>
      </c>
    </row>
    <row r="7422" spans="1:3">
      <c r="A7422" s="1">
        <f t="shared" si="233"/>
        <v>7391</v>
      </c>
      <c r="B7422" s="1">
        <f t="shared" si="232"/>
        <v>0.61478174750000003</v>
      </c>
      <c r="C7422" s="1">
        <v>2459.1269900000002</v>
      </c>
    </row>
    <row r="7423" spans="1:3">
      <c r="A7423" s="1">
        <f t="shared" si="233"/>
        <v>7392</v>
      </c>
      <c r="B7423" s="1">
        <f t="shared" si="232"/>
        <v>0.61478174750000003</v>
      </c>
      <c r="C7423" s="1">
        <v>2459.1269900000002</v>
      </c>
    </row>
    <row r="7424" spans="1:3">
      <c r="A7424" s="1">
        <f t="shared" si="233"/>
        <v>7393</v>
      </c>
      <c r="B7424" s="1">
        <f t="shared" si="232"/>
        <v>0.61477924750000001</v>
      </c>
      <c r="C7424" s="1">
        <v>2459.11699</v>
      </c>
    </row>
    <row r="7425" spans="1:3">
      <c r="A7425" s="1">
        <f t="shared" si="233"/>
        <v>7394</v>
      </c>
      <c r="B7425" s="1">
        <f t="shared" si="232"/>
        <v>0.61477924750000001</v>
      </c>
      <c r="C7425" s="1">
        <v>2459.11699</v>
      </c>
    </row>
    <row r="7426" spans="1:3">
      <c r="A7426" s="1">
        <f t="shared" si="233"/>
        <v>7395</v>
      </c>
      <c r="B7426" s="1">
        <f t="shared" si="232"/>
        <v>0.61477924750000001</v>
      </c>
      <c r="C7426" s="1">
        <v>2459.11699</v>
      </c>
    </row>
    <row r="7427" spans="1:3">
      <c r="A7427" s="1">
        <f t="shared" si="233"/>
        <v>7396</v>
      </c>
      <c r="B7427" s="1">
        <f t="shared" si="232"/>
        <v>0.61477924750000001</v>
      </c>
      <c r="C7427" s="1">
        <v>2459.11699</v>
      </c>
    </row>
    <row r="7428" spans="1:3">
      <c r="A7428" s="1">
        <f t="shared" si="233"/>
        <v>7397</v>
      </c>
      <c r="B7428" s="1">
        <f t="shared" si="232"/>
        <v>0.61477924750000001</v>
      </c>
      <c r="C7428" s="1">
        <v>2459.11699</v>
      </c>
    </row>
    <row r="7429" spans="1:3">
      <c r="A7429" s="1">
        <f t="shared" si="233"/>
        <v>7398</v>
      </c>
      <c r="B7429" s="1">
        <f t="shared" si="232"/>
        <v>0.47490424749999999</v>
      </c>
      <c r="C7429" s="1">
        <v>1899.61699</v>
      </c>
    </row>
    <row r="7430" spans="1:3">
      <c r="A7430" s="1">
        <f t="shared" si="233"/>
        <v>7399</v>
      </c>
      <c r="B7430" s="1">
        <f t="shared" si="232"/>
        <v>0.47490424749999999</v>
      </c>
      <c r="C7430" s="1">
        <v>1899.61699</v>
      </c>
    </row>
    <row r="7431" spans="1:3">
      <c r="A7431" s="1">
        <f t="shared" si="233"/>
        <v>7400</v>
      </c>
      <c r="B7431" s="1">
        <f t="shared" si="232"/>
        <v>0.47490424749999999</v>
      </c>
      <c r="C7431" s="1">
        <v>1899.61699</v>
      </c>
    </row>
    <row r="7432" spans="1:3">
      <c r="A7432" s="1">
        <f t="shared" si="233"/>
        <v>7401</v>
      </c>
      <c r="B7432" s="1">
        <f t="shared" si="232"/>
        <v>0.47490424749999999</v>
      </c>
      <c r="C7432" s="1">
        <v>1899.61699</v>
      </c>
    </row>
    <row r="7433" spans="1:3">
      <c r="A7433" s="1">
        <f t="shared" si="233"/>
        <v>7402</v>
      </c>
      <c r="B7433" s="1">
        <f t="shared" si="232"/>
        <v>0.61477924750000001</v>
      </c>
      <c r="C7433" s="1">
        <v>2459.11699</v>
      </c>
    </row>
    <row r="7434" spans="1:3">
      <c r="A7434" s="1">
        <f t="shared" si="233"/>
        <v>7403</v>
      </c>
      <c r="B7434" s="1">
        <f t="shared" si="232"/>
        <v>0.61477924750000001</v>
      </c>
      <c r="C7434" s="1">
        <v>2459.11699</v>
      </c>
    </row>
    <row r="7435" spans="1:3">
      <c r="A7435" s="1">
        <f t="shared" si="233"/>
        <v>7404</v>
      </c>
      <c r="B7435" s="1">
        <f t="shared" si="232"/>
        <v>0.61477924750000001</v>
      </c>
      <c r="C7435" s="1">
        <v>2459.11699</v>
      </c>
    </row>
    <row r="7436" spans="1:3">
      <c r="A7436" s="1">
        <f t="shared" si="233"/>
        <v>7405</v>
      </c>
      <c r="B7436" s="1">
        <f t="shared" si="232"/>
        <v>0.61477924750000001</v>
      </c>
      <c r="C7436" s="1">
        <v>2459.11699</v>
      </c>
    </row>
    <row r="7437" spans="1:3">
      <c r="A7437" s="1">
        <f t="shared" si="233"/>
        <v>7406</v>
      </c>
      <c r="B7437" s="1">
        <f t="shared" si="232"/>
        <v>0.61477924750000001</v>
      </c>
      <c r="C7437" s="1">
        <v>2459.11699</v>
      </c>
    </row>
    <row r="7438" spans="1:3">
      <c r="A7438" s="1">
        <f t="shared" si="233"/>
        <v>7407</v>
      </c>
      <c r="B7438" s="1">
        <f t="shared" si="232"/>
        <v>0.61477924750000001</v>
      </c>
      <c r="C7438" s="1">
        <v>2459.11699</v>
      </c>
    </row>
    <row r="7439" spans="1:3">
      <c r="A7439" s="1">
        <f t="shared" si="233"/>
        <v>7408</v>
      </c>
      <c r="B7439" s="1">
        <f t="shared" si="232"/>
        <v>0.61477924750000001</v>
      </c>
      <c r="C7439" s="1">
        <v>2459.11699</v>
      </c>
    </row>
    <row r="7440" spans="1:3">
      <c r="A7440" s="1">
        <f t="shared" si="233"/>
        <v>7409</v>
      </c>
      <c r="B7440" s="1">
        <f t="shared" si="232"/>
        <v>0.61477924750000001</v>
      </c>
      <c r="C7440" s="1">
        <v>2459.11699</v>
      </c>
    </row>
    <row r="7441" spans="1:3">
      <c r="A7441" s="1">
        <f t="shared" si="233"/>
        <v>7410</v>
      </c>
      <c r="B7441" s="1">
        <f t="shared" si="232"/>
        <v>0.61478174750000003</v>
      </c>
      <c r="C7441" s="1">
        <v>2459.1269900000002</v>
      </c>
    </row>
    <row r="7442" spans="1:3">
      <c r="A7442" s="1">
        <f t="shared" si="233"/>
        <v>7411</v>
      </c>
      <c r="B7442" s="1">
        <f t="shared" si="232"/>
        <v>0.61478174750000003</v>
      </c>
      <c r="C7442" s="1">
        <v>2459.1269900000002</v>
      </c>
    </row>
    <row r="7443" spans="1:3">
      <c r="A7443" s="1">
        <f t="shared" si="233"/>
        <v>7412</v>
      </c>
      <c r="B7443" s="1">
        <f t="shared" si="232"/>
        <v>0.61478174750000003</v>
      </c>
      <c r="C7443" s="1">
        <v>2459.1269900000002</v>
      </c>
    </row>
    <row r="7444" spans="1:3">
      <c r="A7444" s="1">
        <f t="shared" si="233"/>
        <v>7413</v>
      </c>
      <c r="B7444" s="1">
        <f t="shared" si="232"/>
        <v>0.61478174750000003</v>
      </c>
      <c r="C7444" s="1">
        <v>2459.1269900000002</v>
      </c>
    </row>
    <row r="7445" spans="1:3">
      <c r="A7445" s="1">
        <f t="shared" si="233"/>
        <v>7414</v>
      </c>
      <c r="B7445" s="1">
        <f t="shared" si="232"/>
        <v>0.61478174750000003</v>
      </c>
      <c r="C7445" s="1">
        <v>2459.1269900000002</v>
      </c>
    </row>
    <row r="7446" spans="1:3">
      <c r="A7446" s="1">
        <f t="shared" si="233"/>
        <v>7415</v>
      </c>
      <c r="B7446" s="1">
        <f t="shared" si="232"/>
        <v>0.61478174750000003</v>
      </c>
      <c r="C7446" s="1">
        <v>2459.1269900000002</v>
      </c>
    </row>
    <row r="7447" spans="1:3">
      <c r="A7447" s="1">
        <f t="shared" si="233"/>
        <v>7416</v>
      </c>
      <c r="B7447" s="1">
        <f t="shared" si="232"/>
        <v>0.61478174750000003</v>
      </c>
      <c r="C7447" s="1">
        <v>2459.1269900000002</v>
      </c>
    </row>
    <row r="7448" spans="1:3">
      <c r="A7448" s="1">
        <f t="shared" si="233"/>
        <v>7417</v>
      </c>
      <c r="B7448" s="1">
        <f t="shared" si="232"/>
        <v>0.46322478899999997</v>
      </c>
      <c r="C7448" s="1">
        <v>1852.8991559999999</v>
      </c>
    </row>
    <row r="7449" spans="1:3">
      <c r="A7449" s="1">
        <f t="shared" si="233"/>
        <v>7418</v>
      </c>
      <c r="B7449" s="1">
        <f t="shared" si="232"/>
        <v>0.234654788925</v>
      </c>
      <c r="C7449" s="1">
        <v>938.61915569999996</v>
      </c>
    </row>
    <row r="7450" spans="1:3">
      <c r="A7450" s="1">
        <f t="shared" si="233"/>
        <v>7419</v>
      </c>
      <c r="B7450" s="1">
        <f t="shared" si="232"/>
        <v>0.222969038925</v>
      </c>
      <c r="C7450" s="1">
        <v>891.87615570000003</v>
      </c>
    </row>
    <row r="7451" spans="1:3">
      <c r="A7451" s="1">
        <f t="shared" si="233"/>
        <v>7420</v>
      </c>
      <c r="B7451" s="1">
        <f t="shared" si="232"/>
        <v>0.16478103892499998</v>
      </c>
      <c r="C7451" s="1">
        <v>659.12415569999996</v>
      </c>
    </row>
    <row r="7452" spans="1:3">
      <c r="A7452" s="1">
        <f t="shared" si="233"/>
        <v>7421</v>
      </c>
      <c r="B7452" s="1">
        <f t="shared" si="232"/>
        <v>0.16478103892499998</v>
      </c>
      <c r="C7452" s="1">
        <v>659.12415569999996</v>
      </c>
    </row>
    <row r="7453" spans="1:3">
      <c r="A7453" s="1">
        <f t="shared" si="233"/>
        <v>7422</v>
      </c>
      <c r="B7453" s="1">
        <f t="shared" si="232"/>
        <v>0.46315478900000001</v>
      </c>
      <c r="C7453" s="1">
        <v>1852.619156</v>
      </c>
    </row>
    <row r="7454" spans="1:3">
      <c r="A7454" s="1">
        <f t="shared" si="233"/>
        <v>7423</v>
      </c>
      <c r="B7454" s="1">
        <f t="shared" si="232"/>
        <v>0.46315478900000001</v>
      </c>
      <c r="C7454" s="1">
        <v>1852.619156</v>
      </c>
    </row>
    <row r="7455" spans="1:3">
      <c r="A7455" s="1">
        <f t="shared" si="233"/>
        <v>7424</v>
      </c>
      <c r="B7455" s="1">
        <f t="shared" si="232"/>
        <v>0.222969038925</v>
      </c>
      <c r="C7455" s="1">
        <v>891.87615570000003</v>
      </c>
    </row>
    <row r="7456" spans="1:3">
      <c r="A7456" s="1">
        <f t="shared" si="233"/>
        <v>7425</v>
      </c>
      <c r="B7456" s="1">
        <f t="shared" si="232"/>
        <v>0.23228978892500002</v>
      </c>
      <c r="C7456" s="1">
        <v>929.15915570000004</v>
      </c>
    </row>
    <row r="7457" spans="1:3">
      <c r="A7457" s="1">
        <f t="shared" si="233"/>
        <v>7426</v>
      </c>
      <c r="B7457" s="1">
        <f t="shared" ref="B7457:B7520" si="234">C7457/$E$31</f>
        <v>0.319853789</v>
      </c>
      <c r="C7457" s="1">
        <v>1279.415156</v>
      </c>
    </row>
    <row r="7458" spans="1:3">
      <c r="A7458" s="1">
        <f t="shared" ref="A7458:A7521" si="235">A7457+1</f>
        <v>7427</v>
      </c>
      <c r="B7458" s="1">
        <f t="shared" si="234"/>
        <v>0.46322478899999997</v>
      </c>
      <c r="C7458" s="1">
        <v>1852.8991559999999</v>
      </c>
    </row>
    <row r="7459" spans="1:3">
      <c r="A7459" s="1">
        <f t="shared" si="235"/>
        <v>7428</v>
      </c>
      <c r="B7459" s="1">
        <f t="shared" si="234"/>
        <v>0.46322478899999997</v>
      </c>
      <c r="C7459" s="1">
        <v>1852.8991559999999</v>
      </c>
    </row>
    <row r="7460" spans="1:3">
      <c r="A7460" s="1">
        <f t="shared" si="235"/>
        <v>7429</v>
      </c>
      <c r="B7460" s="1">
        <f t="shared" si="234"/>
        <v>0.46315478900000001</v>
      </c>
      <c r="C7460" s="1">
        <v>1852.619156</v>
      </c>
    </row>
    <row r="7461" spans="1:3">
      <c r="A7461" s="1">
        <f t="shared" si="235"/>
        <v>7430</v>
      </c>
      <c r="B7461" s="1">
        <f t="shared" si="234"/>
        <v>0.46322478899999997</v>
      </c>
      <c r="C7461" s="1">
        <v>1852.8991559999999</v>
      </c>
    </row>
    <row r="7462" spans="1:3">
      <c r="A7462" s="1">
        <f t="shared" si="235"/>
        <v>7431</v>
      </c>
      <c r="B7462" s="1">
        <f t="shared" si="234"/>
        <v>0.46565478900000001</v>
      </c>
      <c r="C7462" s="1">
        <v>1862.619156</v>
      </c>
    </row>
    <row r="7463" spans="1:3">
      <c r="A7463" s="1">
        <f t="shared" si="235"/>
        <v>7432</v>
      </c>
      <c r="B7463" s="1">
        <f t="shared" si="234"/>
        <v>0.46565478900000001</v>
      </c>
      <c r="C7463" s="1">
        <v>1862.619156</v>
      </c>
    </row>
    <row r="7464" spans="1:3">
      <c r="A7464" s="1">
        <f t="shared" si="235"/>
        <v>7433</v>
      </c>
      <c r="B7464" s="1">
        <f t="shared" si="234"/>
        <v>0.46565478900000001</v>
      </c>
      <c r="C7464" s="1">
        <v>1862.619156</v>
      </c>
    </row>
    <row r="7465" spans="1:3">
      <c r="A7465" s="1">
        <f t="shared" si="235"/>
        <v>7434</v>
      </c>
      <c r="B7465" s="1">
        <f t="shared" si="234"/>
        <v>0.46565478900000001</v>
      </c>
      <c r="C7465" s="1">
        <v>1862.619156</v>
      </c>
    </row>
    <row r="7466" spans="1:3">
      <c r="A7466" s="1">
        <f t="shared" si="235"/>
        <v>7435</v>
      </c>
      <c r="B7466" s="1">
        <f t="shared" si="234"/>
        <v>0.481904789</v>
      </c>
      <c r="C7466" s="1">
        <v>1927.619156</v>
      </c>
    </row>
    <row r="7467" spans="1:3">
      <c r="A7467" s="1">
        <f t="shared" si="235"/>
        <v>7436</v>
      </c>
      <c r="B7467" s="1">
        <f t="shared" si="234"/>
        <v>0.481904789</v>
      </c>
      <c r="C7467" s="1">
        <v>1927.619156</v>
      </c>
    </row>
    <row r="7468" spans="1:3">
      <c r="A7468" s="1">
        <f t="shared" si="235"/>
        <v>7437</v>
      </c>
      <c r="B7468" s="1">
        <f t="shared" si="234"/>
        <v>0.46565478900000001</v>
      </c>
      <c r="C7468" s="1">
        <v>1862.619156</v>
      </c>
    </row>
    <row r="7469" spans="1:3">
      <c r="A7469" s="1">
        <f t="shared" si="235"/>
        <v>7438</v>
      </c>
      <c r="B7469" s="1">
        <f t="shared" si="234"/>
        <v>0.46565478900000001</v>
      </c>
      <c r="C7469" s="1">
        <v>1862.619156</v>
      </c>
    </row>
    <row r="7470" spans="1:3">
      <c r="A7470" s="1">
        <f t="shared" si="235"/>
        <v>7439</v>
      </c>
      <c r="B7470" s="1">
        <f t="shared" si="234"/>
        <v>0.46565478900000001</v>
      </c>
      <c r="C7470" s="1">
        <v>1862.619156</v>
      </c>
    </row>
    <row r="7471" spans="1:3">
      <c r="A7471" s="1">
        <f t="shared" si="235"/>
        <v>7440</v>
      </c>
      <c r="B7471" s="1">
        <f t="shared" si="234"/>
        <v>0.46322478899999997</v>
      </c>
      <c r="C7471" s="1">
        <v>1852.8991559999999</v>
      </c>
    </row>
    <row r="7472" spans="1:3">
      <c r="A7472" s="1">
        <f t="shared" si="235"/>
        <v>7441</v>
      </c>
      <c r="B7472" s="1">
        <f t="shared" si="234"/>
        <v>0.36263419675000003</v>
      </c>
      <c r="C7472" s="1">
        <v>1450.536787</v>
      </c>
    </row>
    <row r="7473" spans="1:3">
      <c r="A7473" s="1">
        <f t="shared" si="235"/>
        <v>7442</v>
      </c>
      <c r="B7473" s="1">
        <f t="shared" si="234"/>
        <v>0.36263419675000003</v>
      </c>
      <c r="C7473" s="1">
        <v>1450.536787</v>
      </c>
    </row>
    <row r="7474" spans="1:3">
      <c r="A7474" s="1">
        <f t="shared" si="235"/>
        <v>7443</v>
      </c>
      <c r="B7474" s="1">
        <f t="shared" si="234"/>
        <v>0.16431444687499999</v>
      </c>
      <c r="C7474" s="1">
        <v>657.25778749999995</v>
      </c>
    </row>
    <row r="7475" spans="1:3">
      <c r="A7475" s="1">
        <f t="shared" si="235"/>
        <v>7444</v>
      </c>
      <c r="B7475" s="1">
        <f t="shared" si="234"/>
        <v>0.23163419687499998</v>
      </c>
      <c r="C7475" s="1">
        <v>926.53678749999995</v>
      </c>
    </row>
    <row r="7476" spans="1:3">
      <c r="A7476" s="1">
        <f t="shared" si="235"/>
        <v>7445</v>
      </c>
      <c r="B7476" s="1">
        <f t="shared" si="234"/>
        <v>0.23163419687499998</v>
      </c>
      <c r="C7476" s="1">
        <v>926.53678749999995</v>
      </c>
    </row>
    <row r="7477" spans="1:3">
      <c r="A7477" s="1">
        <f t="shared" si="235"/>
        <v>7446</v>
      </c>
      <c r="B7477" s="1">
        <f t="shared" si="234"/>
        <v>0.36263419675000003</v>
      </c>
      <c r="C7477" s="1">
        <v>1450.536787</v>
      </c>
    </row>
    <row r="7478" spans="1:3">
      <c r="A7478" s="1">
        <f t="shared" si="235"/>
        <v>7447</v>
      </c>
      <c r="B7478" s="1">
        <f t="shared" si="234"/>
        <v>0.36263419675000003</v>
      </c>
      <c r="C7478" s="1">
        <v>1450.536787</v>
      </c>
    </row>
    <row r="7479" spans="1:3">
      <c r="A7479" s="1">
        <f t="shared" si="235"/>
        <v>7448</v>
      </c>
      <c r="B7479" s="1">
        <f t="shared" si="234"/>
        <v>0.249793696875</v>
      </c>
      <c r="C7479" s="1">
        <v>999.17478749999998</v>
      </c>
    </row>
    <row r="7480" spans="1:3">
      <c r="A7480" s="1">
        <f t="shared" si="235"/>
        <v>7449</v>
      </c>
      <c r="B7480" s="1">
        <f t="shared" si="234"/>
        <v>0.36263419675000003</v>
      </c>
      <c r="C7480" s="1">
        <v>1450.536787</v>
      </c>
    </row>
    <row r="7481" spans="1:3">
      <c r="A7481" s="1">
        <f t="shared" si="235"/>
        <v>7450</v>
      </c>
      <c r="B7481" s="1">
        <f t="shared" si="234"/>
        <v>0.36263419675000003</v>
      </c>
      <c r="C7481" s="1">
        <v>1450.536787</v>
      </c>
    </row>
    <row r="7482" spans="1:3">
      <c r="A7482" s="1">
        <f t="shared" si="235"/>
        <v>7451</v>
      </c>
      <c r="B7482" s="1">
        <f t="shared" si="234"/>
        <v>0.60513419675000002</v>
      </c>
      <c r="C7482" s="1">
        <v>2420.536787</v>
      </c>
    </row>
    <row r="7483" spans="1:3">
      <c r="A7483" s="1">
        <f t="shared" si="235"/>
        <v>7452</v>
      </c>
      <c r="B7483" s="1">
        <f t="shared" si="234"/>
        <v>0.61501169675</v>
      </c>
      <c r="C7483" s="1">
        <v>2460.0467870000002</v>
      </c>
    </row>
    <row r="7484" spans="1:3">
      <c r="A7484" s="1">
        <f t="shared" si="235"/>
        <v>7453</v>
      </c>
      <c r="B7484" s="1">
        <f t="shared" si="234"/>
        <v>0.61501169675</v>
      </c>
      <c r="C7484" s="1">
        <v>2460.0467870000002</v>
      </c>
    </row>
    <row r="7485" spans="1:3">
      <c r="A7485" s="1">
        <f t="shared" si="235"/>
        <v>7454</v>
      </c>
      <c r="B7485" s="1">
        <f t="shared" si="234"/>
        <v>0.61513419675000003</v>
      </c>
      <c r="C7485" s="1">
        <v>2460.536787</v>
      </c>
    </row>
    <row r="7486" spans="1:3">
      <c r="A7486" s="1">
        <f t="shared" si="235"/>
        <v>7455</v>
      </c>
      <c r="B7486" s="1">
        <f t="shared" si="234"/>
        <v>0.66888419674999999</v>
      </c>
      <c r="C7486" s="1">
        <v>2675.536787</v>
      </c>
    </row>
    <row r="7487" spans="1:3">
      <c r="A7487" s="1">
        <f t="shared" si="235"/>
        <v>7456</v>
      </c>
      <c r="B7487" s="1">
        <f t="shared" si="234"/>
        <v>0.66888419674999999</v>
      </c>
      <c r="C7487" s="1">
        <v>2675.536787</v>
      </c>
    </row>
    <row r="7488" spans="1:3">
      <c r="A7488" s="1">
        <f t="shared" si="235"/>
        <v>7457</v>
      </c>
      <c r="B7488" s="1">
        <f t="shared" si="234"/>
        <v>0.66888419674999999</v>
      </c>
      <c r="C7488" s="1">
        <v>2675.536787</v>
      </c>
    </row>
    <row r="7489" spans="1:3">
      <c r="A7489" s="1">
        <f t="shared" si="235"/>
        <v>7458</v>
      </c>
      <c r="B7489" s="1">
        <f t="shared" si="234"/>
        <v>0.66888419674999999</v>
      </c>
      <c r="C7489" s="1">
        <v>2675.536787</v>
      </c>
    </row>
    <row r="7490" spans="1:3">
      <c r="A7490" s="1">
        <f t="shared" si="235"/>
        <v>7459</v>
      </c>
      <c r="B7490" s="1">
        <f t="shared" si="234"/>
        <v>0.66888419674999999</v>
      </c>
      <c r="C7490" s="1">
        <v>2675.536787</v>
      </c>
    </row>
    <row r="7491" spans="1:3">
      <c r="A7491" s="1">
        <f t="shared" si="235"/>
        <v>7460</v>
      </c>
      <c r="B7491" s="1">
        <f t="shared" si="234"/>
        <v>0.66888419674999999</v>
      </c>
      <c r="C7491" s="1">
        <v>2675.536787</v>
      </c>
    </row>
    <row r="7492" spans="1:3">
      <c r="A7492" s="1">
        <f t="shared" si="235"/>
        <v>7461</v>
      </c>
      <c r="B7492" s="1">
        <f t="shared" si="234"/>
        <v>0.61501169675</v>
      </c>
      <c r="C7492" s="1">
        <v>2460.0467870000002</v>
      </c>
    </row>
    <row r="7493" spans="1:3">
      <c r="A7493" s="1">
        <f t="shared" si="235"/>
        <v>7462</v>
      </c>
      <c r="B7493" s="1">
        <f t="shared" si="234"/>
        <v>0.36263419675000003</v>
      </c>
      <c r="C7493" s="1">
        <v>1450.536787</v>
      </c>
    </row>
    <row r="7494" spans="1:3">
      <c r="A7494" s="1">
        <f t="shared" si="235"/>
        <v>7463</v>
      </c>
      <c r="B7494" s="1">
        <f t="shared" si="234"/>
        <v>0.36263419675000003</v>
      </c>
      <c r="C7494" s="1">
        <v>1450.536787</v>
      </c>
    </row>
    <row r="7495" spans="1:3">
      <c r="A7495" s="1">
        <f t="shared" si="235"/>
        <v>7464</v>
      </c>
      <c r="B7495" s="1">
        <f t="shared" si="234"/>
        <v>0.36263419675000003</v>
      </c>
      <c r="C7495" s="1">
        <v>1450.536787</v>
      </c>
    </row>
    <row r="7496" spans="1:3">
      <c r="A7496" s="1">
        <f t="shared" si="235"/>
        <v>7465</v>
      </c>
      <c r="B7496" s="1">
        <f t="shared" si="234"/>
        <v>0.3624042475</v>
      </c>
      <c r="C7496" s="1">
        <v>1449.61699</v>
      </c>
    </row>
    <row r="7497" spans="1:3">
      <c r="A7497" s="1">
        <f t="shared" si="235"/>
        <v>7466</v>
      </c>
      <c r="B7497" s="1">
        <f t="shared" si="234"/>
        <v>0.3624042475</v>
      </c>
      <c r="C7497" s="1">
        <v>1449.61699</v>
      </c>
    </row>
    <row r="7498" spans="1:3">
      <c r="A7498" s="1">
        <f t="shared" si="235"/>
        <v>7467</v>
      </c>
      <c r="B7498" s="1">
        <f t="shared" si="234"/>
        <v>0.3624042475</v>
      </c>
      <c r="C7498" s="1">
        <v>1449.61699</v>
      </c>
    </row>
    <row r="7499" spans="1:3">
      <c r="A7499" s="1">
        <f t="shared" si="235"/>
        <v>7468</v>
      </c>
      <c r="B7499" s="1">
        <f t="shared" si="234"/>
        <v>0.3624042475</v>
      </c>
      <c r="C7499" s="1">
        <v>1449.61699</v>
      </c>
    </row>
    <row r="7500" spans="1:3">
      <c r="A7500" s="1">
        <f t="shared" si="235"/>
        <v>7469</v>
      </c>
      <c r="B7500" s="1">
        <f t="shared" si="234"/>
        <v>0.3624042475</v>
      </c>
      <c r="C7500" s="1">
        <v>1449.61699</v>
      </c>
    </row>
    <row r="7501" spans="1:3">
      <c r="A7501" s="1">
        <f t="shared" si="235"/>
        <v>7470</v>
      </c>
      <c r="B7501" s="1">
        <f t="shared" si="234"/>
        <v>0.3624042475</v>
      </c>
      <c r="C7501" s="1">
        <v>1449.61699</v>
      </c>
    </row>
    <row r="7502" spans="1:3">
      <c r="A7502" s="1">
        <f t="shared" si="235"/>
        <v>7471</v>
      </c>
      <c r="B7502" s="1">
        <f t="shared" si="234"/>
        <v>0.3624042475</v>
      </c>
      <c r="C7502" s="1">
        <v>1449.61699</v>
      </c>
    </row>
    <row r="7503" spans="1:3">
      <c r="A7503" s="1">
        <f t="shared" si="235"/>
        <v>7472</v>
      </c>
      <c r="B7503" s="1">
        <f t="shared" si="234"/>
        <v>0.3624042475</v>
      </c>
      <c r="C7503" s="1">
        <v>1449.61699</v>
      </c>
    </row>
    <row r="7504" spans="1:3">
      <c r="A7504" s="1">
        <f t="shared" si="235"/>
        <v>7473</v>
      </c>
      <c r="B7504" s="1">
        <f t="shared" si="234"/>
        <v>0.3624042475</v>
      </c>
      <c r="C7504" s="1">
        <v>1449.61699</v>
      </c>
    </row>
    <row r="7505" spans="1:3">
      <c r="A7505" s="1">
        <f t="shared" si="235"/>
        <v>7474</v>
      </c>
      <c r="B7505" s="1">
        <f t="shared" si="234"/>
        <v>0.3624042475</v>
      </c>
      <c r="C7505" s="1">
        <v>1449.61699</v>
      </c>
    </row>
    <row r="7506" spans="1:3">
      <c r="A7506" s="1">
        <f t="shared" si="235"/>
        <v>7475</v>
      </c>
      <c r="B7506" s="1">
        <f t="shared" si="234"/>
        <v>0.3624042475</v>
      </c>
      <c r="C7506" s="1">
        <v>1449.61699</v>
      </c>
    </row>
    <row r="7507" spans="1:3">
      <c r="A7507" s="1">
        <f t="shared" si="235"/>
        <v>7476</v>
      </c>
      <c r="B7507" s="1">
        <f t="shared" si="234"/>
        <v>0.55740424749999995</v>
      </c>
      <c r="C7507" s="1">
        <v>2229.61699</v>
      </c>
    </row>
    <row r="7508" spans="1:3">
      <c r="A7508" s="1">
        <f t="shared" si="235"/>
        <v>7477</v>
      </c>
      <c r="B7508" s="1">
        <f t="shared" si="234"/>
        <v>0.55740424749999995</v>
      </c>
      <c r="C7508" s="1">
        <v>2229.61699</v>
      </c>
    </row>
    <row r="7509" spans="1:3">
      <c r="A7509" s="1">
        <f t="shared" si="235"/>
        <v>7478</v>
      </c>
      <c r="B7509" s="1">
        <f t="shared" si="234"/>
        <v>0.55740424749999995</v>
      </c>
      <c r="C7509" s="1">
        <v>2229.61699</v>
      </c>
    </row>
    <row r="7510" spans="1:3">
      <c r="A7510" s="1">
        <f t="shared" si="235"/>
        <v>7479</v>
      </c>
      <c r="B7510" s="1">
        <f t="shared" si="234"/>
        <v>0.57490424750000002</v>
      </c>
      <c r="C7510" s="1">
        <v>2299.61699</v>
      </c>
    </row>
    <row r="7511" spans="1:3">
      <c r="A7511" s="1">
        <f t="shared" si="235"/>
        <v>7480</v>
      </c>
      <c r="B7511" s="1">
        <f t="shared" si="234"/>
        <v>0.57490424750000002</v>
      </c>
      <c r="C7511" s="1">
        <v>2299.61699</v>
      </c>
    </row>
    <row r="7512" spans="1:3">
      <c r="A7512" s="1">
        <f t="shared" si="235"/>
        <v>7481</v>
      </c>
      <c r="B7512" s="1">
        <f t="shared" si="234"/>
        <v>0.60490424750000005</v>
      </c>
      <c r="C7512" s="1">
        <v>2419.61699</v>
      </c>
    </row>
    <row r="7513" spans="1:3">
      <c r="A7513" s="1">
        <f t="shared" si="235"/>
        <v>7482</v>
      </c>
      <c r="B7513" s="1">
        <f t="shared" si="234"/>
        <v>0.61478174750000003</v>
      </c>
      <c r="C7513" s="1">
        <v>2459.1269900000002</v>
      </c>
    </row>
    <row r="7514" spans="1:3">
      <c r="A7514" s="1">
        <f t="shared" si="235"/>
        <v>7483</v>
      </c>
      <c r="B7514" s="1">
        <f t="shared" si="234"/>
        <v>0.61478174750000003</v>
      </c>
      <c r="C7514" s="1">
        <v>2459.1269900000002</v>
      </c>
    </row>
    <row r="7515" spans="1:3">
      <c r="A7515" s="1">
        <f t="shared" si="235"/>
        <v>7484</v>
      </c>
      <c r="B7515" s="1">
        <f t="shared" si="234"/>
        <v>0.61478174750000003</v>
      </c>
      <c r="C7515" s="1">
        <v>2459.1269900000002</v>
      </c>
    </row>
    <row r="7516" spans="1:3">
      <c r="A7516" s="1">
        <f t="shared" si="235"/>
        <v>7485</v>
      </c>
      <c r="B7516" s="1">
        <f t="shared" si="234"/>
        <v>0.61478174750000003</v>
      </c>
      <c r="C7516" s="1">
        <v>2459.1269900000002</v>
      </c>
    </row>
    <row r="7517" spans="1:3">
      <c r="A7517" s="1">
        <f t="shared" si="235"/>
        <v>7486</v>
      </c>
      <c r="B7517" s="1">
        <f t="shared" si="234"/>
        <v>0.55740424749999995</v>
      </c>
      <c r="C7517" s="1">
        <v>2229.61699</v>
      </c>
    </row>
    <row r="7518" spans="1:3">
      <c r="A7518" s="1">
        <f t="shared" si="235"/>
        <v>7487</v>
      </c>
      <c r="B7518" s="1">
        <f t="shared" si="234"/>
        <v>0.57490424750000002</v>
      </c>
      <c r="C7518" s="1">
        <v>2299.61699</v>
      </c>
    </row>
    <row r="7519" spans="1:3">
      <c r="A7519" s="1">
        <f t="shared" si="235"/>
        <v>7488</v>
      </c>
      <c r="B7519" s="1">
        <f t="shared" si="234"/>
        <v>0.3624042475</v>
      </c>
      <c r="C7519" s="1">
        <v>1449.61699</v>
      </c>
    </row>
    <row r="7520" spans="1:3">
      <c r="A7520" s="1">
        <f t="shared" si="235"/>
        <v>7489</v>
      </c>
      <c r="B7520" s="1">
        <f t="shared" si="234"/>
        <v>0.24990656235</v>
      </c>
      <c r="C7520" s="1">
        <v>999.62624940000001</v>
      </c>
    </row>
    <row r="7521" spans="1:3">
      <c r="A7521" s="1">
        <f t="shared" si="235"/>
        <v>7490</v>
      </c>
      <c r="B7521" s="1">
        <f t="shared" ref="B7521:B7584" si="236">C7521/$E$31</f>
        <v>0.24990656235</v>
      </c>
      <c r="C7521" s="1">
        <v>999.62624940000001</v>
      </c>
    </row>
    <row r="7522" spans="1:3">
      <c r="A7522" s="1">
        <f t="shared" ref="A7522:A7585" si="237">A7521+1</f>
        <v>7491</v>
      </c>
      <c r="B7522" s="1">
        <f t="shared" si="236"/>
        <v>0.24990656235</v>
      </c>
      <c r="C7522" s="1">
        <v>999.62624940000001</v>
      </c>
    </row>
    <row r="7523" spans="1:3">
      <c r="A7523" s="1">
        <f t="shared" si="237"/>
        <v>7492</v>
      </c>
      <c r="B7523" s="1">
        <f t="shared" si="236"/>
        <v>0.24990656235</v>
      </c>
      <c r="C7523" s="1">
        <v>999.62624940000001</v>
      </c>
    </row>
    <row r="7524" spans="1:3">
      <c r="A7524" s="1">
        <f t="shared" si="237"/>
        <v>7493</v>
      </c>
      <c r="B7524" s="1">
        <f t="shared" si="236"/>
        <v>0.24990656235</v>
      </c>
      <c r="C7524" s="1">
        <v>999.62624940000001</v>
      </c>
    </row>
    <row r="7525" spans="1:3">
      <c r="A7525" s="1">
        <f t="shared" si="237"/>
        <v>7494</v>
      </c>
      <c r="B7525" s="1">
        <f t="shared" si="236"/>
        <v>0.24990656235</v>
      </c>
      <c r="C7525" s="1">
        <v>999.62624940000001</v>
      </c>
    </row>
    <row r="7526" spans="1:3">
      <c r="A7526" s="1">
        <f t="shared" si="237"/>
        <v>7495</v>
      </c>
      <c r="B7526" s="1">
        <f t="shared" si="236"/>
        <v>0.24990656235</v>
      </c>
      <c r="C7526" s="1">
        <v>999.62624940000001</v>
      </c>
    </row>
    <row r="7527" spans="1:3">
      <c r="A7527" s="1">
        <f t="shared" si="237"/>
        <v>7496</v>
      </c>
      <c r="B7527" s="1">
        <f t="shared" si="236"/>
        <v>0.24990656235</v>
      </c>
      <c r="C7527" s="1">
        <v>999.62624940000001</v>
      </c>
    </row>
    <row r="7528" spans="1:3">
      <c r="A7528" s="1">
        <f t="shared" si="237"/>
        <v>7497</v>
      </c>
      <c r="B7528" s="1">
        <f t="shared" si="236"/>
        <v>0.24990656235</v>
      </c>
      <c r="C7528" s="1">
        <v>999.62624940000001</v>
      </c>
    </row>
    <row r="7529" spans="1:3">
      <c r="A7529" s="1">
        <f t="shared" si="237"/>
        <v>7498</v>
      </c>
      <c r="B7529" s="1">
        <f t="shared" si="236"/>
        <v>0.24990656235</v>
      </c>
      <c r="C7529" s="1">
        <v>999.62624940000001</v>
      </c>
    </row>
    <row r="7530" spans="1:3">
      <c r="A7530" s="1">
        <f t="shared" si="237"/>
        <v>7499</v>
      </c>
      <c r="B7530" s="1">
        <f t="shared" si="236"/>
        <v>0.47990656225</v>
      </c>
      <c r="C7530" s="1">
        <v>1919.6262489999999</v>
      </c>
    </row>
    <row r="7531" spans="1:3">
      <c r="A7531" s="1">
        <f t="shared" si="237"/>
        <v>7500</v>
      </c>
      <c r="B7531" s="1">
        <f t="shared" si="236"/>
        <v>0.53197881224999999</v>
      </c>
      <c r="C7531" s="1">
        <v>2127.9152490000001</v>
      </c>
    </row>
    <row r="7532" spans="1:3">
      <c r="A7532" s="1">
        <f t="shared" si="237"/>
        <v>7501</v>
      </c>
      <c r="B7532" s="1">
        <f t="shared" si="236"/>
        <v>0.47990656225</v>
      </c>
      <c r="C7532" s="1">
        <v>1919.6262489999999</v>
      </c>
    </row>
    <row r="7533" spans="1:3">
      <c r="A7533" s="1">
        <f t="shared" si="237"/>
        <v>7502</v>
      </c>
      <c r="B7533" s="1">
        <f t="shared" si="236"/>
        <v>0.53197881224999999</v>
      </c>
      <c r="C7533" s="1">
        <v>2127.9152490000001</v>
      </c>
    </row>
    <row r="7534" spans="1:3">
      <c r="A7534" s="1">
        <f t="shared" si="237"/>
        <v>7503</v>
      </c>
      <c r="B7534" s="1">
        <f t="shared" si="236"/>
        <v>0.53197881224999999</v>
      </c>
      <c r="C7534" s="1">
        <v>2127.9152490000001</v>
      </c>
    </row>
    <row r="7535" spans="1:3">
      <c r="A7535" s="1">
        <f t="shared" si="237"/>
        <v>7504</v>
      </c>
      <c r="B7535" s="1">
        <f t="shared" si="236"/>
        <v>0.53197881224999999</v>
      </c>
      <c r="C7535" s="1">
        <v>2127.9152490000001</v>
      </c>
    </row>
    <row r="7536" spans="1:3">
      <c r="A7536" s="1">
        <f t="shared" si="237"/>
        <v>7505</v>
      </c>
      <c r="B7536" s="1">
        <f t="shared" si="236"/>
        <v>0.53197881224999999</v>
      </c>
      <c r="C7536" s="1">
        <v>2127.9152490000001</v>
      </c>
    </row>
    <row r="7537" spans="1:3">
      <c r="A7537" s="1">
        <f t="shared" si="237"/>
        <v>7506</v>
      </c>
      <c r="B7537" s="1">
        <f t="shared" si="236"/>
        <v>0.53197881224999999</v>
      </c>
      <c r="C7537" s="1">
        <v>2127.9152490000001</v>
      </c>
    </row>
    <row r="7538" spans="1:3">
      <c r="A7538" s="1">
        <f t="shared" si="237"/>
        <v>7507</v>
      </c>
      <c r="B7538" s="1">
        <f t="shared" si="236"/>
        <v>0.53197881224999999</v>
      </c>
      <c r="C7538" s="1">
        <v>2127.9152490000001</v>
      </c>
    </row>
    <row r="7539" spans="1:3">
      <c r="A7539" s="1">
        <f t="shared" si="237"/>
        <v>7508</v>
      </c>
      <c r="B7539" s="1">
        <f t="shared" si="236"/>
        <v>0.53197881224999999</v>
      </c>
      <c r="C7539" s="1">
        <v>2127.9152490000001</v>
      </c>
    </row>
    <row r="7540" spans="1:3">
      <c r="A7540" s="1">
        <f t="shared" si="237"/>
        <v>7509</v>
      </c>
      <c r="B7540" s="1">
        <f t="shared" si="236"/>
        <v>0.53197881224999999</v>
      </c>
      <c r="C7540" s="1">
        <v>2127.9152490000001</v>
      </c>
    </row>
    <row r="7541" spans="1:3">
      <c r="A7541" s="1">
        <f t="shared" si="237"/>
        <v>7510</v>
      </c>
      <c r="B7541" s="1">
        <f t="shared" si="236"/>
        <v>0.53197881224999999</v>
      </c>
      <c r="C7541" s="1">
        <v>2127.9152490000001</v>
      </c>
    </row>
    <row r="7542" spans="1:3">
      <c r="A7542" s="1">
        <f t="shared" si="237"/>
        <v>7511</v>
      </c>
      <c r="B7542" s="1">
        <f t="shared" si="236"/>
        <v>0.24990656235</v>
      </c>
      <c r="C7542" s="1">
        <v>999.62624940000001</v>
      </c>
    </row>
    <row r="7543" spans="1:3">
      <c r="A7543" s="1">
        <f t="shared" si="237"/>
        <v>7512</v>
      </c>
      <c r="B7543" s="1">
        <f t="shared" si="236"/>
        <v>0.24990656235</v>
      </c>
      <c r="C7543" s="1">
        <v>999.62624940000001</v>
      </c>
    </row>
    <row r="7544" spans="1:3">
      <c r="A7544" s="1">
        <f t="shared" si="237"/>
        <v>7513</v>
      </c>
      <c r="B7544" s="1">
        <f t="shared" si="236"/>
        <v>0.17508454825</v>
      </c>
      <c r="C7544" s="1">
        <v>700.33819300000005</v>
      </c>
    </row>
    <row r="7545" spans="1:3">
      <c r="A7545" s="1">
        <f t="shared" si="237"/>
        <v>7514</v>
      </c>
      <c r="B7545" s="1">
        <f t="shared" si="236"/>
        <v>0.17508454825</v>
      </c>
      <c r="C7545" s="1">
        <v>700.33819300000005</v>
      </c>
    </row>
    <row r="7546" spans="1:3">
      <c r="A7546" s="1">
        <f t="shared" si="237"/>
        <v>7515</v>
      </c>
      <c r="B7546" s="1">
        <f t="shared" si="236"/>
        <v>0.17508454825</v>
      </c>
      <c r="C7546" s="1">
        <v>700.33819300000005</v>
      </c>
    </row>
    <row r="7547" spans="1:3">
      <c r="A7547" s="1">
        <f t="shared" si="237"/>
        <v>7516</v>
      </c>
      <c r="B7547" s="1">
        <f t="shared" si="236"/>
        <v>0.17508454825</v>
      </c>
      <c r="C7547" s="1">
        <v>700.33819300000005</v>
      </c>
    </row>
    <row r="7548" spans="1:3">
      <c r="A7548" s="1">
        <f t="shared" si="237"/>
        <v>7517</v>
      </c>
      <c r="B7548" s="1">
        <f t="shared" si="236"/>
        <v>0.17508454825</v>
      </c>
      <c r="C7548" s="1">
        <v>700.33819300000005</v>
      </c>
    </row>
    <row r="7549" spans="1:3">
      <c r="A7549" s="1">
        <f t="shared" si="237"/>
        <v>7518</v>
      </c>
      <c r="B7549" s="1">
        <f t="shared" si="236"/>
        <v>0.17508454825</v>
      </c>
      <c r="C7549" s="1">
        <v>700.33819300000005</v>
      </c>
    </row>
    <row r="7550" spans="1:3">
      <c r="A7550" s="1">
        <f t="shared" si="237"/>
        <v>7519</v>
      </c>
      <c r="B7550" s="1">
        <f t="shared" si="236"/>
        <v>0.17508454825</v>
      </c>
      <c r="C7550" s="1">
        <v>700.33819300000005</v>
      </c>
    </row>
    <row r="7551" spans="1:3">
      <c r="A7551" s="1">
        <f t="shared" si="237"/>
        <v>7520</v>
      </c>
      <c r="B7551" s="1">
        <f t="shared" si="236"/>
        <v>0.17508454825</v>
      </c>
      <c r="C7551" s="1">
        <v>700.33819300000005</v>
      </c>
    </row>
    <row r="7552" spans="1:3">
      <c r="A7552" s="1">
        <f t="shared" si="237"/>
        <v>7521</v>
      </c>
      <c r="B7552" s="1">
        <f t="shared" si="236"/>
        <v>0.17508454825</v>
      </c>
      <c r="C7552" s="1">
        <v>700.33819300000005</v>
      </c>
    </row>
    <row r="7553" spans="1:3">
      <c r="A7553" s="1">
        <f t="shared" si="237"/>
        <v>7522</v>
      </c>
      <c r="B7553" s="1">
        <f t="shared" si="236"/>
        <v>0.17508454825</v>
      </c>
      <c r="C7553" s="1">
        <v>700.33819300000005</v>
      </c>
    </row>
    <row r="7554" spans="1:3">
      <c r="A7554" s="1">
        <f t="shared" si="237"/>
        <v>7523</v>
      </c>
      <c r="B7554" s="1">
        <f t="shared" si="236"/>
        <v>0.17508454825</v>
      </c>
      <c r="C7554" s="1">
        <v>700.33819300000005</v>
      </c>
    </row>
    <row r="7555" spans="1:3">
      <c r="A7555" s="1">
        <f t="shared" si="237"/>
        <v>7524</v>
      </c>
      <c r="B7555" s="1">
        <f t="shared" si="236"/>
        <v>0.17508454825</v>
      </c>
      <c r="C7555" s="1">
        <v>700.33819300000005</v>
      </c>
    </row>
    <row r="7556" spans="1:3">
      <c r="A7556" s="1">
        <f t="shared" si="237"/>
        <v>7525</v>
      </c>
      <c r="B7556" s="1">
        <f t="shared" si="236"/>
        <v>0.17508454825</v>
      </c>
      <c r="C7556" s="1">
        <v>700.33819300000005</v>
      </c>
    </row>
    <row r="7557" spans="1:3">
      <c r="A7557" s="1">
        <f t="shared" si="237"/>
        <v>7526</v>
      </c>
      <c r="B7557" s="1">
        <f t="shared" si="236"/>
        <v>0.17508454825</v>
      </c>
      <c r="C7557" s="1">
        <v>700.33819300000005</v>
      </c>
    </row>
    <row r="7558" spans="1:3">
      <c r="A7558" s="1">
        <f t="shared" si="237"/>
        <v>7527</v>
      </c>
      <c r="B7558" s="1">
        <f t="shared" si="236"/>
        <v>0.17508454825</v>
      </c>
      <c r="C7558" s="1">
        <v>700.33819300000005</v>
      </c>
    </row>
    <row r="7559" spans="1:3">
      <c r="A7559" s="1">
        <f t="shared" si="237"/>
        <v>7528</v>
      </c>
      <c r="B7559" s="1">
        <f t="shared" si="236"/>
        <v>0.17633454825</v>
      </c>
      <c r="C7559" s="1">
        <v>705.33819300000005</v>
      </c>
    </row>
    <row r="7560" spans="1:3">
      <c r="A7560" s="1">
        <f t="shared" si="237"/>
        <v>7529</v>
      </c>
      <c r="B7560" s="1">
        <f t="shared" si="236"/>
        <v>0.17633454825</v>
      </c>
      <c r="C7560" s="1">
        <v>705.33819300000005</v>
      </c>
    </row>
    <row r="7561" spans="1:3">
      <c r="A7561" s="1">
        <f t="shared" si="237"/>
        <v>7530</v>
      </c>
      <c r="B7561" s="1">
        <f t="shared" si="236"/>
        <v>0.22239879825</v>
      </c>
      <c r="C7561" s="1">
        <v>889.59519299999999</v>
      </c>
    </row>
    <row r="7562" spans="1:3">
      <c r="A7562" s="1">
        <f t="shared" si="237"/>
        <v>7531</v>
      </c>
      <c r="B7562" s="1">
        <f t="shared" si="236"/>
        <v>0.37258454825000004</v>
      </c>
      <c r="C7562" s="1">
        <v>1490.338193</v>
      </c>
    </row>
    <row r="7563" spans="1:3">
      <c r="A7563" s="1">
        <f t="shared" si="237"/>
        <v>7532</v>
      </c>
      <c r="B7563" s="1">
        <f t="shared" si="236"/>
        <v>0.36758454825000003</v>
      </c>
      <c r="C7563" s="1">
        <v>1470.338193</v>
      </c>
    </row>
    <row r="7564" spans="1:3">
      <c r="A7564" s="1">
        <f t="shared" si="237"/>
        <v>7533</v>
      </c>
      <c r="B7564" s="1">
        <f t="shared" si="236"/>
        <v>0.22239879825</v>
      </c>
      <c r="C7564" s="1">
        <v>889.59519299999999</v>
      </c>
    </row>
    <row r="7565" spans="1:3">
      <c r="A7565" s="1">
        <f t="shared" si="237"/>
        <v>7534</v>
      </c>
      <c r="B7565" s="1">
        <f t="shared" si="236"/>
        <v>0.17633454825</v>
      </c>
      <c r="C7565" s="1">
        <v>705.33819300000005</v>
      </c>
    </row>
    <row r="7566" spans="1:3">
      <c r="A7566" s="1">
        <f t="shared" si="237"/>
        <v>7535</v>
      </c>
      <c r="B7566" s="1">
        <f t="shared" si="236"/>
        <v>0.17508454825</v>
      </c>
      <c r="C7566" s="1">
        <v>700.33819300000005</v>
      </c>
    </row>
    <row r="7567" spans="1:3">
      <c r="A7567" s="1">
        <f t="shared" si="237"/>
        <v>7536</v>
      </c>
      <c r="B7567" s="1">
        <f t="shared" si="236"/>
        <v>0.17508454825</v>
      </c>
      <c r="C7567" s="1">
        <v>700.33819300000005</v>
      </c>
    </row>
    <row r="7568" spans="1:3">
      <c r="A7568" s="1">
        <f t="shared" si="237"/>
        <v>7537</v>
      </c>
      <c r="B7568" s="1">
        <f t="shared" si="236"/>
        <v>0.17517607630000001</v>
      </c>
      <c r="C7568" s="1">
        <v>700.70430520000002</v>
      </c>
    </row>
    <row r="7569" spans="1:3">
      <c r="A7569" s="1">
        <f t="shared" si="237"/>
        <v>7538</v>
      </c>
      <c r="B7569" s="1">
        <f t="shared" si="236"/>
        <v>0.17517607630000001</v>
      </c>
      <c r="C7569" s="1">
        <v>700.70430520000002</v>
      </c>
    </row>
    <row r="7570" spans="1:3">
      <c r="A7570" s="1">
        <f t="shared" si="237"/>
        <v>7539</v>
      </c>
      <c r="B7570" s="1">
        <f t="shared" si="236"/>
        <v>0.17517607630000001</v>
      </c>
      <c r="C7570" s="1">
        <v>700.70430520000002</v>
      </c>
    </row>
    <row r="7571" spans="1:3">
      <c r="A7571" s="1">
        <f t="shared" si="237"/>
        <v>7540</v>
      </c>
      <c r="B7571" s="1">
        <f t="shared" si="236"/>
        <v>0.17517607630000001</v>
      </c>
      <c r="C7571" s="1">
        <v>700.70430520000002</v>
      </c>
    </row>
    <row r="7572" spans="1:3">
      <c r="A7572" s="1">
        <f t="shared" si="237"/>
        <v>7541</v>
      </c>
      <c r="B7572" s="1">
        <f t="shared" si="236"/>
        <v>0.17517607630000001</v>
      </c>
      <c r="C7572" s="1">
        <v>700.70430520000002</v>
      </c>
    </row>
    <row r="7573" spans="1:3">
      <c r="A7573" s="1">
        <f t="shared" si="237"/>
        <v>7542</v>
      </c>
      <c r="B7573" s="1">
        <f t="shared" si="236"/>
        <v>0.17517607630000001</v>
      </c>
      <c r="C7573" s="1">
        <v>700.70430520000002</v>
      </c>
    </row>
    <row r="7574" spans="1:3">
      <c r="A7574" s="1">
        <f t="shared" si="237"/>
        <v>7543</v>
      </c>
      <c r="B7574" s="1">
        <f t="shared" si="236"/>
        <v>0.14709857629999998</v>
      </c>
      <c r="C7574" s="1">
        <v>588.39430519999996</v>
      </c>
    </row>
    <row r="7575" spans="1:3">
      <c r="A7575" s="1">
        <f t="shared" si="237"/>
        <v>7544</v>
      </c>
      <c r="B7575" s="1">
        <f t="shared" si="236"/>
        <v>0.14709857629999998</v>
      </c>
      <c r="C7575" s="1">
        <v>588.39430519999996</v>
      </c>
    </row>
    <row r="7576" spans="1:3">
      <c r="A7576" s="1">
        <f t="shared" si="237"/>
        <v>7545</v>
      </c>
      <c r="B7576" s="1">
        <f t="shared" si="236"/>
        <v>0.14709857629999998</v>
      </c>
      <c r="C7576" s="1">
        <v>588.39430519999996</v>
      </c>
    </row>
    <row r="7577" spans="1:3">
      <c r="A7577" s="1">
        <f t="shared" si="237"/>
        <v>7546</v>
      </c>
      <c r="B7577" s="1">
        <f t="shared" si="236"/>
        <v>0.14709857629999998</v>
      </c>
      <c r="C7577" s="1">
        <v>588.39430519999996</v>
      </c>
    </row>
    <row r="7578" spans="1:3">
      <c r="A7578" s="1">
        <f t="shared" si="237"/>
        <v>7547</v>
      </c>
      <c r="B7578" s="1">
        <f t="shared" si="236"/>
        <v>0.14709857629999998</v>
      </c>
      <c r="C7578" s="1">
        <v>588.39430519999996</v>
      </c>
    </row>
    <row r="7579" spans="1:3">
      <c r="A7579" s="1">
        <f t="shared" si="237"/>
        <v>7548</v>
      </c>
      <c r="B7579" s="1">
        <f t="shared" si="236"/>
        <v>0.17517607630000001</v>
      </c>
      <c r="C7579" s="1">
        <v>700.70430520000002</v>
      </c>
    </row>
    <row r="7580" spans="1:3">
      <c r="A7580" s="1">
        <f t="shared" si="237"/>
        <v>7549</v>
      </c>
      <c r="B7580" s="1">
        <f t="shared" si="236"/>
        <v>0.17517607630000001</v>
      </c>
      <c r="C7580" s="1">
        <v>700.70430520000002</v>
      </c>
    </row>
    <row r="7581" spans="1:3">
      <c r="A7581" s="1">
        <f t="shared" si="237"/>
        <v>7550</v>
      </c>
      <c r="B7581" s="1">
        <f t="shared" si="236"/>
        <v>0.17517607630000001</v>
      </c>
      <c r="C7581" s="1">
        <v>700.70430520000002</v>
      </c>
    </row>
    <row r="7582" spans="1:3">
      <c r="A7582" s="1">
        <f t="shared" si="237"/>
        <v>7551</v>
      </c>
      <c r="B7582" s="1">
        <f t="shared" si="236"/>
        <v>0.17517607630000001</v>
      </c>
      <c r="C7582" s="1">
        <v>700.70430520000002</v>
      </c>
    </row>
    <row r="7583" spans="1:3">
      <c r="A7583" s="1">
        <f t="shared" si="237"/>
        <v>7552</v>
      </c>
      <c r="B7583" s="1">
        <f t="shared" si="236"/>
        <v>0.17517607630000001</v>
      </c>
      <c r="C7583" s="1">
        <v>700.70430520000002</v>
      </c>
    </row>
    <row r="7584" spans="1:3">
      <c r="A7584" s="1">
        <f t="shared" si="237"/>
        <v>7553</v>
      </c>
      <c r="B7584" s="1">
        <f t="shared" si="236"/>
        <v>0.17517607630000001</v>
      </c>
      <c r="C7584" s="1">
        <v>700.70430520000002</v>
      </c>
    </row>
    <row r="7585" spans="1:3">
      <c r="A7585" s="1">
        <f t="shared" si="237"/>
        <v>7554</v>
      </c>
      <c r="B7585" s="1">
        <f t="shared" ref="B7585:B7648" si="238">C7585/$E$31</f>
        <v>0.17517607630000001</v>
      </c>
      <c r="C7585" s="1">
        <v>700.70430520000002</v>
      </c>
    </row>
    <row r="7586" spans="1:3">
      <c r="A7586" s="1">
        <f t="shared" ref="A7586:A7649" si="239">A7585+1</f>
        <v>7555</v>
      </c>
      <c r="B7586" s="1">
        <f t="shared" si="238"/>
        <v>0.43792607625000002</v>
      </c>
      <c r="C7586" s="1">
        <v>1751.704305</v>
      </c>
    </row>
    <row r="7587" spans="1:3">
      <c r="A7587" s="1">
        <f t="shared" si="239"/>
        <v>7556</v>
      </c>
      <c r="B7587" s="1">
        <f t="shared" si="238"/>
        <v>0.43792607625000002</v>
      </c>
      <c r="C7587" s="1">
        <v>1751.704305</v>
      </c>
    </row>
    <row r="7588" spans="1:3">
      <c r="A7588" s="1">
        <f t="shared" si="239"/>
        <v>7557</v>
      </c>
      <c r="B7588" s="1">
        <f t="shared" si="238"/>
        <v>0.43792607625000002</v>
      </c>
      <c r="C7588" s="1">
        <v>1751.704305</v>
      </c>
    </row>
    <row r="7589" spans="1:3">
      <c r="A7589" s="1">
        <f t="shared" si="239"/>
        <v>7558</v>
      </c>
      <c r="B7589" s="1">
        <f t="shared" si="238"/>
        <v>0.2232445763</v>
      </c>
      <c r="C7589" s="1">
        <v>892.97830520000002</v>
      </c>
    </row>
    <row r="7590" spans="1:3">
      <c r="A7590" s="1">
        <f t="shared" si="239"/>
        <v>7559</v>
      </c>
      <c r="B7590" s="1">
        <f t="shared" si="238"/>
        <v>0.22249032629999999</v>
      </c>
      <c r="C7590" s="1">
        <v>889.96130519999997</v>
      </c>
    </row>
    <row r="7591" spans="1:3">
      <c r="A7591" s="1">
        <f t="shared" si="239"/>
        <v>7560</v>
      </c>
      <c r="B7591" s="1">
        <f t="shared" si="238"/>
        <v>0.17517607630000001</v>
      </c>
      <c r="C7591" s="1">
        <v>700.70430520000002</v>
      </c>
    </row>
    <row r="7592" spans="1:3">
      <c r="A7592" s="1">
        <f t="shared" si="239"/>
        <v>7561</v>
      </c>
      <c r="B7592" s="1">
        <f t="shared" si="238"/>
        <v>0.175181392075</v>
      </c>
      <c r="C7592" s="1">
        <v>700.72556829999996</v>
      </c>
    </row>
    <row r="7593" spans="1:3">
      <c r="A7593" s="1">
        <f t="shared" si="239"/>
        <v>7562</v>
      </c>
      <c r="B7593" s="1">
        <f t="shared" si="238"/>
        <v>0.175181392075</v>
      </c>
      <c r="C7593" s="1">
        <v>700.72556829999996</v>
      </c>
    </row>
    <row r="7594" spans="1:3">
      <c r="A7594" s="1">
        <f t="shared" si="239"/>
        <v>7563</v>
      </c>
      <c r="B7594" s="1">
        <f t="shared" si="238"/>
        <v>0.175181392075</v>
      </c>
      <c r="C7594" s="1">
        <v>700.72556829999996</v>
      </c>
    </row>
    <row r="7595" spans="1:3">
      <c r="A7595" s="1">
        <f t="shared" si="239"/>
        <v>7564</v>
      </c>
      <c r="B7595" s="1">
        <f t="shared" si="238"/>
        <v>0.175181392075</v>
      </c>
      <c r="C7595" s="1">
        <v>700.72556829999996</v>
      </c>
    </row>
    <row r="7596" spans="1:3">
      <c r="A7596" s="1">
        <f t="shared" si="239"/>
        <v>7565</v>
      </c>
      <c r="B7596" s="1">
        <f t="shared" si="238"/>
        <v>0.175181392075</v>
      </c>
      <c r="C7596" s="1">
        <v>700.72556829999996</v>
      </c>
    </row>
    <row r="7597" spans="1:3">
      <c r="A7597" s="1">
        <f t="shared" si="239"/>
        <v>7566</v>
      </c>
      <c r="B7597" s="1">
        <f t="shared" si="238"/>
        <v>0.175181392075</v>
      </c>
      <c r="C7597" s="1">
        <v>700.72556829999996</v>
      </c>
    </row>
    <row r="7598" spans="1:3">
      <c r="A7598" s="1">
        <f t="shared" si="239"/>
        <v>7567</v>
      </c>
      <c r="B7598" s="1">
        <f t="shared" si="238"/>
        <v>0.175181392075</v>
      </c>
      <c r="C7598" s="1">
        <v>700.72556829999996</v>
      </c>
    </row>
    <row r="7599" spans="1:3">
      <c r="A7599" s="1">
        <f t="shared" si="239"/>
        <v>7568</v>
      </c>
      <c r="B7599" s="1">
        <f t="shared" si="238"/>
        <v>0.175181392075</v>
      </c>
      <c r="C7599" s="1">
        <v>700.72556829999996</v>
      </c>
    </row>
    <row r="7600" spans="1:3">
      <c r="A7600" s="1">
        <f t="shared" si="239"/>
        <v>7569</v>
      </c>
      <c r="B7600" s="1">
        <f t="shared" si="238"/>
        <v>0.175181392075</v>
      </c>
      <c r="C7600" s="1">
        <v>700.72556829999996</v>
      </c>
    </row>
    <row r="7601" spans="1:3">
      <c r="A7601" s="1">
        <f t="shared" si="239"/>
        <v>7570</v>
      </c>
      <c r="B7601" s="1">
        <f t="shared" si="238"/>
        <v>0.175181392075</v>
      </c>
      <c r="C7601" s="1">
        <v>700.72556829999996</v>
      </c>
    </row>
    <row r="7602" spans="1:3">
      <c r="A7602" s="1">
        <f t="shared" si="239"/>
        <v>7571</v>
      </c>
      <c r="B7602" s="1">
        <f t="shared" si="238"/>
        <v>0.175181392075</v>
      </c>
      <c r="C7602" s="1">
        <v>700.72556829999996</v>
      </c>
    </row>
    <row r="7603" spans="1:3">
      <c r="A7603" s="1">
        <f t="shared" si="239"/>
        <v>7572</v>
      </c>
      <c r="B7603" s="1">
        <f t="shared" si="238"/>
        <v>0.175181392075</v>
      </c>
      <c r="C7603" s="1">
        <v>700.72556829999996</v>
      </c>
    </row>
    <row r="7604" spans="1:3">
      <c r="A7604" s="1">
        <f t="shared" si="239"/>
        <v>7573</v>
      </c>
      <c r="B7604" s="1">
        <f t="shared" si="238"/>
        <v>0.175181392075</v>
      </c>
      <c r="C7604" s="1">
        <v>700.72556829999996</v>
      </c>
    </row>
    <row r="7605" spans="1:3">
      <c r="A7605" s="1">
        <f t="shared" si="239"/>
        <v>7574</v>
      </c>
      <c r="B7605" s="1">
        <f t="shared" si="238"/>
        <v>0.175181392075</v>
      </c>
      <c r="C7605" s="1">
        <v>700.72556829999996</v>
      </c>
    </row>
    <row r="7606" spans="1:3">
      <c r="A7606" s="1">
        <f t="shared" si="239"/>
        <v>7575</v>
      </c>
      <c r="B7606" s="1">
        <f t="shared" si="238"/>
        <v>0.175181392075</v>
      </c>
      <c r="C7606" s="1">
        <v>700.72556829999996</v>
      </c>
    </row>
    <row r="7607" spans="1:3">
      <c r="A7607" s="1">
        <f t="shared" si="239"/>
        <v>7576</v>
      </c>
      <c r="B7607" s="1">
        <f t="shared" si="238"/>
        <v>0.175181392075</v>
      </c>
      <c r="C7607" s="1">
        <v>700.72556829999996</v>
      </c>
    </row>
    <row r="7608" spans="1:3">
      <c r="A7608" s="1">
        <f t="shared" si="239"/>
        <v>7577</v>
      </c>
      <c r="B7608" s="1">
        <f t="shared" si="238"/>
        <v>0.175181392075</v>
      </c>
      <c r="C7608" s="1">
        <v>700.72556829999996</v>
      </c>
    </row>
    <row r="7609" spans="1:3">
      <c r="A7609" s="1">
        <f t="shared" si="239"/>
        <v>7578</v>
      </c>
      <c r="B7609" s="1">
        <f t="shared" si="238"/>
        <v>0.175181392075</v>
      </c>
      <c r="C7609" s="1">
        <v>700.72556829999996</v>
      </c>
    </row>
    <row r="7610" spans="1:3">
      <c r="A7610" s="1">
        <f t="shared" si="239"/>
        <v>7579</v>
      </c>
      <c r="B7610" s="1">
        <f t="shared" si="238"/>
        <v>0.372681392</v>
      </c>
      <c r="C7610" s="1">
        <v>1490.7255680000001</v>
      </c>
    </row>
    <row r="7611" spans="1:3">
      <c r="A7611" s="1">
        <f t="shared" si="239"/>
        <v>7580</v>
      </c>
      <c r="B7611" s="1">
        <f t="shared" si="238"/>
        <v>0.372681392</v>
      </c>
      <c r="C7611" s="1">
        <v>1490.7255680000001</v>
      </c>
    </row>
    <row r="7612" spans="1:3">
      <c r="A7612" s="1">
        <f t="shared" si="239"/>
        <v>7581</v>
      </c>
      <c r="B7612" s="1">
        <f t="shared" si="238"/>
        <v>0.367681392</v>
      </c>
      <c r="C7612" s="1">
        <v>1470.7255680000001</v>
      </c>
    </row>
    <row r="7613" spans="1:3">
      <c r="A7613" s="1">
        <f t="shared" si="239"/>
        <v>7582</v>
      </c>
      <c r="B7613" s="1">
        <f t="shared" si="238"/>
        <v>0.23418139207499999</v>
      </c>
      <c r="C7613" s="1">
        <v>936.72556829999996</v>
      </c>
    </row>
    <row r="7614" spans="1:3">
      <c r="A7614" s="1">
        <f t="shared" si="239"/>
        <v>7583</v>
      </c>
      <c r="B7614" s="1">
        <f t="shared" si="238"/>
        <v>0.175181392075</v>
      </c>
      <c r="C7614" s="1">
        <v>700.72556829999996</v>
      </c>
    </row>
    <row r="7615" spans="1:3">
      <c r="A7615" s="1">
        <f t="shared" si="239"/>
        <v>7584</v>
      </c>
      <c r="B7615" s="1">
        <f t="shared" si="238"/>
        <v>0.175181392075</v>
      </c>
      <c r="C7615" s="1">
        <v>700.72556829999996</v>
      </c>
    </row>
    <row r="7616" spans="1:3">
      <c r="A7616" s="1">
        <f t="shared" si="239"/>
        <v>7585</v>
      </c>
      <c r="B7616" s="1">
        <f t="shared" si="238"/>
        <v>0.14736885235</v>
      </c>
      <c r="C7616" s="1">
        <v>589.47540939999999</v>
      </c>
    </row>
    <row r="7617" spans="1:3">
      <c r="A7617" s="1">
        <f t="shared" si="239"/>
        <v>7586</v>
      </c>
      <c r="B7617" s="1">
        <f t="shared" si="238"/>
        <v>0.14736885235</v>
      </c>
      <c r="C7617" s="1">
        <v>589.47540939999999</v>
      </c>
    </row>
    <row r="7618" spans="1:3">
      <c r="A7618" s="1">
        <f t="shared" si="239"/>
        <v>7587</v>
      </c>
      <c r="B7618" s="1">
        <f t="shared" si="238"/>
        <v>0.11129760235000001</v>
      </c>
      <c r="C7618" s="1">
        <v>445.19040940000002</v>
      </c>
    </row>
    <row r="7619" spans="1:3">
      <c r="A7619" s="1">
        <f t="shared" si="239"/>
        <v>7588</v>
      </c>
      <c r="B7619" s="1">
        <f t="shared" si="238"/>
        <v>0.11129760235000001</v>
      </c>
      <c r="C7619" s="1">
        <v>445.19040940000002</v>
      </c>
    </row>
    <row r="7620" spans="1:3">
      <c r="A7620" s="1">
        <f t="shared" si="239"/>
        <v>7589</v>
      </c>
      <c r="B7620" s="1">
        <f t="shared" si="238"/>
        <v>0.11129760235000001</v>
      </c>
      <c r="C7620" s="1">
        <v>445.19040940000002</v>
      </c>
    </row>
    <row r="7621" spans="1:3">
      <c r="A7621" s="1">
        <f t="shared" si="239"/>
        <v>7590</v>
      </c>
      <c r="B7621" s="1">
        <f t="shared" si="238"/>
        <v>0.14736885235</v>
      </c>
      <c r="C7621" s="1">
        <v>589.47540939999999</v>
      </c>
    </row>
    <row r="7622" spans="1:3">
      <c r="A7622" s="1">
        <f t="shared" si="239"/>
        <v>7591</v>
      </c>
      <c r="B7622" s="1">
        <f t="shared" si="238"/>
        <v>0.14736885235</v>
      </c>
      <c r="C7622" s="1">
        <v>589.47540939999999</v>
      </c>
    </row>
    <row r="7623" spans="1:3">
      <c r="A7623" s="1">
        <f t="shared" si="239"/>
        <v>7592</v>
      </c>
      <c r="B7623" s="1">
        <f t="shared" si="238"/>
        <v>0.36294635224999999</v>
      </c>
      <c r="C7623" s="1">
        <v>1451.7854090000001</v>
      </c>
    </row>
    <row r="7624" spans="1:3">
      <c r="A7624" s="1">
        <f t="shared" si="239"/>
        <v>7593</v>
      </c>
      <c r="B7624" s="1">
        <f t="shared" si="238"/>
        <v>0.22276060235</v>
      </c>
      <c r="C7624" s="1">
        <v>891.0424094</v>
      </c>
    </row>
    <row r="7625" spans="1:3">
      <c r="A7625" s="1">
        <f t="shared" si="239"/>
        <v>7594</v>
      </c>
      <c r="B7625" s="1">
        <f t="shared" si="238"/>
        <v>0.14736885235</v>
      </c>
      <c r="C7625" s="1">
        <v>589.47540939999999</v>
      </c>
    </row>
    <row r="7626" spans="1:3">
      <c r="A7626" s="1">
        <f t="shared" si="239"/>
        <v>7595</v>
      </c>
      <c r="B7626" s="1">
        <f t="shared" si="238"/>
        <v>0.36294635224999999</v>
      </c>
      <c r="C7626" s="1">
        <v>1451.7854090000001</v>
      </c>
    </row>
    <row r="7627" spans="1:3">
      <c r="A7627" s="1">
        <f t="shared" si="239"/>
        <v>7596</v>
      </c>
      <c r="B7627" s="1">
        <f t="shared" si="238"/>
        <v>0.22276060235</v>
      </c>
      <c r="C7627" s="1">
        <v>891.0424094</v>
      </c>
    </row>
    <row r="7628" spans="1:3">
      <c r="A7628" s="1">
        <f t="shared" si="239"/>
        <v>7597</v>
      </c>
      <c r="B7628" s="1">
        <f t="shared" si="238"/>
        <v>0.15676410234999999</v>
      </c>
      <c r="C7628" s="1">
        <v>627.05640940000001</v>
      </c>
    </row>
    <row r="7629" spans="1:3">
      <c r="A7629" s="1">
        <f t="shared" si="239"/>
        <v>7598</v>
      </c>
      <c r="B7629" s="1">
        <f t="shared" si="238"/>
        <v>0.14736885235</v>
      </c>
      <c r="C7629" s="1">
        <v>589.47540939999999</v>
      </c>
    </row>
    <row r="7630" spans="1:3">
      <c r="A7630" s="1">
        <f t="shared" si="239"/>
        <v>7599</v>
      </c>
      <c r="B7630" s="1">
        <f t="shared" si="238"/>
        <v>0.23199860235</v>
      </c>
      <c r="C7630" s="1">
        <v>927.9944094</v>
      </c>
    </row>
    <row r="7631" spans="1:3">
      <c r="A7631" s="1">
        <f t="shared" si="239"/>
        <v>7600</v>
      </c>
      <c r="B7631" s="1">
        <f t="shared" si="238"/>
        <v>0.37294635225</v>
      </c>
      <c r="C7631" s="1">
        <v>1491.7854090000001</v>
      </c>
    </row>
    <row r="7632" spans="1:3">
      <c r="A7632" s="1">
        <f t="shared" si="239"/>
        <v>7601</v>
      </c>
      <c r="B7632" s="1">
        <f t="shared" si="238"/>
        <v>0.37294635225</v>
      </c>
      <c r="C7632" s="1">
        <v>1491.7854090000001</v>
      </c>
    </row>
    <row r="7633" spans="1:3">
      <c r="A7633" s="1">
        <f t="shared" si="239"/>
        <v>7602</v>
      </c>
      <c r="B7633" s="1">
        <f t="shared" si="238"/>
        <v>0.43794635225</v>
      </c>
      <c r="C7633" s="1">
        <v>1751.7854090000001</v>
      </c>
    </row>
    <row r="7634" spans="1:3">
      <c r="A7634" s="1">
        <f t="shared" si="239"/>
        <v>7603</v>
      </c>
      <c r="B7634" s="1">
        <f t="shared" si="238"/>
        <v>0.43819635225000003</v>
      </c>
      <c r="C7634" s="1">
        <v>1752.7854090000001</v>
      </c>
    </row>
    <row r="7635" spans="1:3">
      <c r="A7635" s="1">
        <f t="shared" si="239"/>
        <v>7604</v>
      </c>
      <c r="B7635" s="1">
        <f t="shared" si="238"/>
        <v>0.43819635225000003</v>
      </c>
      <c r="C7635" s="1">
        <v>1752.7854090000001</v>
      </c>
    </row>
    <row r="7636" spans="1:3">
      <c r="A7636" s="1">
        <f t="shared" si="239"/>
        <v>7605</v>
      </c>
      <c r="B7636" s="1">
        <f t="shared" si="238"/>
        <v>0.43819635225000003</v>
      </c>
      <c r="C7636" s="1">
        <v>1752.7854090000001</v>
      </c>
    </row>
    <row r="7637" spans="1:3">
      <c r="A7637" s="1">
        <f t="shared" si="239"/>
        <v>7606</v>
      </c>
      <c r="B7637" s="1">
        <f t="shared" si="238"/>
        <v>0.37294635225</v>
      </c>
      <c r="C7637" s="1">
        <v>1491.7854090000001</v>
      </c>
    </row>
    <row r="7638" spans="1:3">
      <c r="A7638" s="1">
        <f t="shared" si="239"/>
        <v>7607</v>
      </c>
      <c r="B7638" s="1">
        <f t="shared" si="238"/>
        <v>0.22276060235</v>
      </c>
      <c r="C7638" s="1">
        <v>891.0424094</v>
      </c>
    </row>
    <row r="7639" spans="1:3">
      <c r="A7639" s="1">
        <f t="shared" si="239"/>
        <v>7608</v>
      </c>
      <c r="B7639" s="1">
        <f t="shared" si="238"/>
        <v>0.14736885235</v>
      </c>
      <c r="C7639" s="1">
        <v>589.47540939999999</v>
      </c>
    </row>
    <row r="7640" spans="1:3">
      <c r="A7640" s="1">
        <f t="shared" si="239"/>
        <v>7609</v>
      </c>
      <c r="B7640" s="1">
        <f t="shared" si="238"/>
        <v>0.36314126175</v>
      </c>
      <c r="C7640" s="1">
        <v>1452.565047</v>
      </c>
    </row>
    <row r="7641" spans="1:3">
      <c r="A7641" s="1">
        <f t="shared" si="239"/>
        <v>7610</v>
      </c>
      <c r="B7641" s="1">
        <f t="shared" si="238"/>
        <v>0.14629926174999999</v>
      </c>
      <c r="C7641" s="1">
        <v>585.197047</v>
      </c>
    </row>
    <row r="7642" spans="1:3">
      <c r="A7642" s="1">
        <f t="shared" si="239"/>
        <v>7611</v>
      </c>
      <c r="B7642" s="1">
        <f t="shared" si="238"/>
        <v>0.14629926174999999</v>
      </c>
      <c r="C7642" s="1">
        <v>585.197047</v>
      </c>
    </row>
    <row r="7643" spans="1:3">
      <c r="A7643" s="1">
        <f t="shared" si="239"/>
        <v>7612</v>
      </c>
      <c r="B7643" s="1">
        <f t="shared" si="238"/>
        <v>6.7136261750000009E-2</v>
      </c>
      <c r="C7643" s="1">
        <v>268.54504700000001</v>
      </c>
    </row>
    <row r="7644" spans="1:3">
      <c r="A7644" s="1">
        <f t="shared" si="239"/>
        <v>7613</v>
      </c>
      <c r="B7644" s="1">
        <f t="shared" si="238"/>
        <v>6.7136261750000009E-2</v>
      </c>
      <c r="C7644" s="1">
        <v>268.54504700000001</v>
      </c>
    </row>
    <row r="7645" spans="1:3">
      <c r="A7645" s="1">
        <f t="shared" si="239"/>
        <v>7614</v>
      </c>
      <c r="B7645" s="1">
        <f t="shared" si="238"/>
        <v>0.14520226174999998</v>
      </c>
      <c r="C7645" s="1">
        <v>580.80904699999996</v>
      </c>
    </row>
    <row r="7646" spans="1:3">
      <c r="A7646" s="1">
        <f t="shared" si="239"/>
        <v>7615</v>
      </c>
      <c r="B7646" s="1">
        <f t="shared" si="238"/>
        <v>0.14629926174999999</v>
      </c>
      <c r="C7646" s="1">
        <v>585.197047</v>
      </c>
    </row>
    <row r="7647" spans="1:3">
      <c r="A7647" s="1">
        <f t="shared" si="239"/>
        <v>7616</v>
      </c>
      <c r="B7647" s="1">
        <f t="shared" si="238"/>
        <v>0.14629926174999999</v>
      </c>
      <c r="C7647" s="1">
        <v>585.197047</v>
      </c>
    </row>
    <row r="7648" spans="1:3">
      <c r="A7648" s="1">
        <f t="shared" si="239"/>
        <v>7617</v>
      </c>
      <c r="B7648" s="1">
        <f t="shared" si="238"/>
        <v>0.14629926174999999</v>
      </c>
      <c r="C7648" s="1">
        <v>585.197047</v>
      </c>
    </row>
    <row r="7649" spans="1:3">
      <c r="A7649" s="1">
        <f t="shared" si="239"/>
        <v>7618</v>
      </c>
      <c r="B7649" s="1">
        <f t="shared" ref="B7649:B7712" si="240">C7649/$E$31</f>
        <v>0.14629926174999999</v>
      </c>
      <c r="C7649" s="1">
        <v>585.197047</v>
      </c>
    </row>
    <row r="7650" spans="1:3">
      <c r="A7650" s="1">
        <f t="shared" ref="A7650:A7713" si="241">A7649+1</f>
        <v>7619</v>
      </c>
      <c r="B7650" s="1">
        <f t="shared" si="240"/>
        <v>0.14629926174999999</v>
      </c>
      <c r="C7650" s="1">
        <v>585.197047</v>
      </c>
    </row>
    <row r="7651" spans="1:3">
      <c r="A7651" s="1">
        <f t="shared" si="241"/>
        <v>7620</v>
      </c>
      <c r="B7651" s="1">
        <f t="shared" si="240"/>
        <v>0.16183176175</v>
      </c>
      <c r="C7651" s="1">
        <v>647.32704699999999</v>
      </c>
    </row>
    <row r="7652" spans="1:3">
      <c r="A7652" s="1">
        <f t="shared" si="241"/>
        <v>7621</v>
      </c>
      <c r="B7652" s="1">
        <f t="shared" si="240"/>
        <v>0.14629926174999999</v>
      </c>
      <c r="C7652" s="1">
        <v>585.197047</v>
      </c>
    </row>
    <row r="7653" spans="1:3">
      <c r="A7653" s="1">
        <f t="shared" si="241"/>
        <v>7622</v>
      </c>
      <c r="B7653" s="1">
        <f t="shared" si="240"/>
        <v>0.16183176175</v>
      </c>
      <c r="C7653" s="1">
        <v>647.32704699999999</v>
      </c>
    </row>
    <row r="7654" spans="1:3">
      <c r="A7654" s="1">
        <f t="shared" si="241"/>
        <v>7623</v>
      </c>
      <c r="B7654" s="1">
        <f t="shared" si="240"/>
        <v>0.22295551175</v>
      </c>
      <c r="C7654" s="1">
        <v>891.822047</v>
      </c>
    </row>
    <row r="7655" spans="1:3">
      <c r="A7655" s="1">
        <f t="shared" si="241"/>
        <v>7624</v>
      </c>
      <c r="B7655" s="1">
        <f t="shared" si="240"/>
        <v>0.22295551175</v>
      </c>
      <c r="C7655" s="1">
        <v>891.822047</v>
      </c>
    </row>
    <row r="7656" spans="1:3">
      <c r="A7656" s="1">
        <f t="shared" si="241"/>
        <v>7625</v>
      </c>
      <c r="B7656" s="1">
        <f t="shared" si="240"/>
        <v>0.22295551175</v>
      </c>
      <c r="C7656" s="1">
        <v>891.822047</v>
      </c>
    </row>
    <row r="7657" spans="1:3">
      <c r="A7657" s="1">
        <f t="shared" si="241"/>
        <v>7626</v>
      </c>
      <c r="B7657" s="1">
        <f t="shared" si="240"/>
        <v>0.37314126175000001</v>
      </c>
      <c r="C7657" s="1">
        <v>1492.565047</v>
      </c>
    </row>
    <row r="7658" spans="1:3">
      <c r="A7658" s="1">
        <f t="shared" si="241"/>
        <v>7627</v>
      </c>
      <c r="B7658" s="1">
        <f t="shared" si="240"/>
        <v>0.43789126175000004</v>
      </c>
      <c r="C7658" s="1">
        <v>1751.565047</v>
      </c>
    </row>
    <row r="7659" spans="1:3">
      <c r="A7659" s="1">
        <f t="shared" si="241"/>
        <v>7628</v>
      </c>
      <c r="B7659" s="1">
        <f t="shared" si="240"/>
        <v>0.43564126175000001</v>
      </c>
      <c r="C7659" s="1">
        <v>1742.565047</v>
      </c>
    </row>
    <row r="7660" spans="1:3">
      <c r="A7660" s="1">
        <f t="shared" si="241"/>
        <v>7629</v>
      </c>
      <c r="B7660" s="1">
        <f t="shared" si="240"/>
        <v>0.36814126175</v>
      </c>
      <c r="C7660" s="1">
        <v>1472.565047</v>
      </c>
    </row>
    <row r="7661" spans="1:3">
      <c r="A7661" s="1">
        <f t="shared" si="241"/>
        <v>7630</v>
      </c>
      <c r="B7661" s="1">
        <f t="shared" si="240"/>
        <v>0.23219351175</v>
      </c>
      <c r="C7661" s="1">
        <v>928.774047</v>
      </c>
    </row>
    <row r="7662" spans="1:3">
      <c r="A7662" s="1">
        <f t="shared" si="241"/>
        <v>7631</v>
      </c>
      <c r="B7662" s="1">
        <f t="shared" si="240"/>
        <v>0.16183176175</v>
      </c>
      <c r="C7662" s="1">
        <v>647.32704699999999</v>
      </c>
    </row>
    <row r="7663" spans="1:3">
      <c r="A7663" s="1">
        <f t="shared" si="241"/>
        <v>7632</v>
      </c>
      <c r="B7663" s="1">
        <f t="shared" si="240"/>
        <v>0.14629926174999999</v>
      </c>
      <c r="C7663" s="1">
        <v>585.197047</v>
      </c>
    </row>
    <row r="7664" spans="1:3">
      <c r="A7664" s="1">
        <f t="shared" si="241"/>
        <v>7633</v>
      </c>
      <c r="B7664" s="1">
        <f t="shared" si="240"/>
        <v>0.36313459549999999</v>
      </c>
      <c r="C7664" s="1">
        <v>1452.538382</v>
      </c>
    </row>
    <row r="7665" spans="1:3">
      <c r="A7665" s="1">
        <f t="shared" si="241"/>
        <v>7634</v>
      </c>
      <c r="B7665" s="1">
        <f t="shared" si="240"/>
        <v>0.1551535956</v>
      </c>
      <c r="C7665" s="1">
        <v>620.61438239999995</v>
      </c>
    </row>
    <row r="7666" spans="1:3">
      <c r="A7666" s="1">
        <f t="shared" si="241"/>
        <v>7635</v>
      </c>
      <c r="B7666" s="1">
        <f t="shared" si="240"/>
        <v>0.1186555956</v>
      </c>
      <c r="C7666" s="1">
        <v>474.62238239999999</v>
      </c>
    </row>
    <row r="7667" spans="1:3">
      <c r="A7667" s="1">
        <f t="shared" si="241"/>
        <v>7636</v>
      </c>
      <c r="B7667" s="1">
        <f t="shared" si="240"/>
        <v>0.11173584560000001</v>
      </c>
      <c r="C7667" s="1">
        <v>446.94338240000002</v>
      </c>
    </row>
    <row r="7668" spans="1:3">
      <c r="A7668" s="1">
        <f t="shared" si="241"/>
        <v>7637</v>
      </c>
      <c r="B7668" s="1">
        <f t="shared" si="240"/>
        <v>0.11173584560000001</v>
      </c>
      <c r="C7668" s="1">
        <v>446.94338240000002</v>
      </c>
    </row>
    <row r="7669" spans="1:3">
      <c r="A7669" s="1">
        <f t="shared" si="241"/>
        <v>7638</v>
      </c>
      <c r="B7669" s="1">
        <f t="shared" si="240"/>
        <v>0.20783709559999999</v>
      </c>
      <c r="C7669" s="1">
        <v>831.34838239999999</v>
      </c>
    </row>
    <row r="7670" spans="1:3">
      <c r="A7670" s="1">
        <f t="shared" si="241"/>
        <v>7639</v>
      </c>
      <c r="B7670" s="1">
        <f t="shared" si="240"/>
        <v>0.20375959560000001</v>
      </c>
      <c r="C7670" s="1">
        <v>815.03838240000005</v>
      </c>
    </row>
    <row r="7671" spans="1:3">
      <c r="A7671" s="1">
        <f t="shared" si="241"/>
        <v>7640</v>
      </c>
      <c r="B7671" s="1">
        <f t="shared" si="240"/>
        <v>0.22475834560000002</v>
      </c>
      <c r="C7671" s="1">
        <v>899.03338240000005</v>
      </c>
    </row>
    <row r="7672" spans="1:3">
      <c r="A7672" s="1">
        <f t="shared" si="241"/>
        <v>7641</v>
      </c>
      <c r="B7672" s="1">
        <f t="shared" si="240"/>
        <v>0.1551535956</v>
      </c>
      <c r="C7672" s="1">
        <v>620.61438239999995</v>
      </c>
    </row>
    <row r="7673" spans="1:3">
      <c r="A7673" s="1">
        <f t="shared" si="241"/>
        <v>7642</v>
      </c>
      <c r="B7673" s="1">
        <f t="shared" si="240"/>
        <v>0.1551535956</v>
      </c>
      <c r="C7673" s="1">
        <v>620.61438239999995</v>
      </c>
    </row>
    <row r="7674" spans="1:3">
      <c r="A7674" s="1">
        <f t="shared" si="241"/>
        <v>7643</v>
      </c>
      <c r="B7674" s="1">
        <f t="shared" si="240"/>
        <v>0.1551535956</v>
      </c>
      <c r="C7674" s="1">
        <v>620.61438239999995</v>
      </c>
    </row>
    <row r="7675" spans="1:3">
      <c r="A7675" s="1">
        <f t="shared" si="241"/>
        <v>7644</v>
      </c>
      <c r="B7675" s="1">
        <f t="shared" si="240"/>
        <v>0.2231988456</v>
      </c>
      <c r="C7675" s="1">
        <v>892.79538239999999</v>
      </c>
    </row>
    <row r="7676" spans="1:3">
      <c r="A7676" s="1">
        <f t="shared" si="241"/>
        <v>7645</v>
      </c>
      <c r="B7676" s="1">
        <f t="shared" si="240"/>
        <v>0.1551535956</v>
      </c>
      <c r="C7676" s="1">
        <v>620.61438239999995</v>
      </c>
    </row>
    <row r="7677" spans="1:3">
      <c r="A7677" s="1">
        <f t="shared" si="241"/>
        <v>7646</v>
      </c>
      <c r="B7677" s="1">
        <f t="shared" si="240"/>
        <v>0.1551535956</v>
      </c>
      <c r="C7677" s="1">
        <v>620.61438239999995</v>
      </c>
    </row>
    <row r="7678" spans="1:3">
      <c r="A7678" s="1">
        <f t="shared" si="241"/>
        <v>7647</v>
      </c>
      <c r="B7678" s="1">
        <f t="shared" si="240"/>
        <v>0.2231988456</v>
      </c>
      <c r="C7678" s="1">
        <v>892.79538239999999</v>
      </c>
    </row>
    <row r="7679" spans="1:3">
      <c r="A7679" s="1">
        <f t="shared" si="241"/>
        <v>7648</v>
      </c>
      <c r="B7679" s="1">
        <f t="shared" si="240"/>
        <v>0.23364959560000001</v>
      </c>
      <c r="C7679" s="1">
        <v>934.59838239999999</v>
      </c>
    </row>
    <row r="7680" spans="1:3">
      <c r="A7680" s="1">
        <f t="shared" si="241"/>
        <v>7649</v>
      </c>
      <c r="B7680" s="1">
        <f t="shared" si="240"/>
        <v>0.36338459549999996</v>
      </c>
      <c r="C7680" s="1">
        <v>1453.538382</v>
      </c>
    </row>
    <row r="7681" spans="1:3">
      <c r="A7681" s="1">
        <f t="shared" si="241"/>
        <v>7650</v>
      </c>
      <c r="B7681" s="1">
        <f t="shared" si="240"/>
        <v>0.36838459549999997</v>
      </c>
      <c r="C7681" s="1">
        <v>1473.538382</v>
      </c>
    </row>
    <row r="7682" spans="1:3">
      <c r="A7682" s="1">
        <f t="shared" si="241"/>
        <v>7651</v>
      </c>
      <c r="B7682" s="1">
        <f t="shared" si="240"/>
        <v>0.42475959549999998</v>
      </c>
      <c r="C7682" s="1">
        <v>1699.038382</v>
      </c>
    </row>
    <row r="7683" spans="1:3">
      <c r="A7683" s="1">
        <f t="shared" si="241"/>
        <v>7652</v>
      </c>
      <c r="B7683" s="1">
        <f t="shared" si="240"/>
        <v>0.42475959549999998</v>
      </c>
      <c r="C7683" s="1">
        <v>1699.038382</v>
      </c>
    </row>
    <row r="7684" spans="1:3">
      <c r="A7684" s="1">
        <f t="shared" si="241"/>
        <v>7653</v>
      </c>
      <c r="B7684" s="1">
        <f t="shared" si="240"/>
        <v>0.37338459549999997</v>
      </c>
      <c r="C7684" s="1">
        <v>1493.538382</v>
      </c>
    </row>
    <row r="7685" spans="1:3">
      <c r="A7685" s="1">
        <f t="shared" si="241"/>
        <v>7654</v>
      </c>
      <c r="B7685" s="1">
        <f t="shared" si="240"/>
        <v>0.23475959560000001</v>
      </c>
      <c r="C7685" s="1">
        <v>939.03838240000005</v>
      </c>
    </row>
    <row r="7686" spans="1:3">
      <c r="A7686" s="1">
        <f t="shared" si="241"/>
        <v>7655</v>
      </c>
      <c r="B7686" s="1">
        <f t="shared" si="240"/>
        <v>0.16940384560000002</v>
      </c>
      <c r="C7686" s="1">
        <v>677.61538240000004</v>
      </c>
    </row>
    <row r="7687" spans="1:3">
      <c r="A7687" s="1">
        <f t="shared" si="241"/>
        <v>7656</v>
      </c>
      <c r="B7687" s="1">
        <f t="shared" si="240"/>
        <v>0.1551535956</v>
      </c>
      <c r="C7687" s="1">
        <v>620.61438239999995</v>
      </c>
    </row>
    <row r="7688" spans="1:3">
      <c r="A7688" s="1">
        <f t="shared" si="241"/>
        <v>7657</v>
      </c>
      <c r="B7688" s="1">
        <f t="shared" si="240"/>
        <v>5.6259470499999999E-2</v>
      </c>
      <c r="C7688" s="1">
        <v>225.037882</v>
      </c>
    </row>
    <row r="7689" spans="1:3">
      <c r="A7689" s="1">
        <f t="shared" si="241"/>
        <v>7658</v>
      </c>
      <c r="B7689" s="1">
        <f t="shared" si="240"/>
        <v>5.6259470499999999E-2</v>
      </c>
      <c r="C7689" s="1">
        <v>225.037882</v>
      </c>
    </row>
    <row r="7690" spans="1:3">
      <c r="A7690" s="1">
        <f t="shared" si="241"/>
        <v>7659</v>
      </c>
      <c r="B7690" s="1">
        <f t="shared" si="240"/>
        <v>2.6990970499999999E-2</v>
      </c>
      <c r="C7690" s="1">
        <v>107.963882</v>
      </c>
    </row>
    <row r="7691" spans="1:3">
      <c r="A7691" s="1">
        <f t="shared" si="241"/>
        <v>7660</v>
      </c>
      <c r="B7691" s="1">
        <f t="shared" si="240"/>
        <v>2.6990970499999999E-2</v>
      </c>
      <c r="C7691" s="1">
        <v>107.963882</v>
      </c>
    </row>
    <row r="7692" spans="1:3">
      <c r="A7692" s="1">
        <f t="shared" si="241"/>
        <v>7661</v>
      </c>
      <c r="B7692" s="1">
        <f t="shared" si="240"/>
        <v>3.5728970500000005E-2</v>
      </c>
      <c r="C7692" s="1">
        <v>142.91588200000001</v>
      </c>
    </row>
    <row r="7693" spans="1:3">
      <c r="A7693" s="1">
        <f t="shared" si="241"/>
        <v>7662</v>
      </c>
      <c r="B7693" s="1">
        <f t="shared" si="240"/>
        <v>0.22424322050000001</v>
      </c>
      <c r="C7693" s="1">
        <v>896.97288200000003</v>
      </c>
    </row>
    <row r="7694" spans="1:3">
      <c r="A7694" s="1">
        <f t="shared" si="241"/>
        <v>7663</v>
      </c>
      <c r="B7694" s="1">
        <f t="shared" si="240"/>
        <v>0.14648997050000001</v>
      </c>
      <c r="C7694" s="1">
        <v>585.95988199999999</v>
      </c>
    </row>
    <row r="7695" spans="1:3">
      <c r="A7695" s="1">
        <f t="shared" si="241"/>
        <v>7664</v>
      </c>
      <c r="B7695" s="1">
        <f t="shared" si="240"/>
        <v>0.1127802205</v>
      </c>
      <c r="C7695" s="1">
        <v>451.12088199999999</v>
      </c>
    </row>
    <row r="7696" spans="1:3">
      <c r="A7696" s="1">
        <f t="shared" si="241"/>
        <v>7665</v>
      </c>
      <c r="B7696" s="1">
        <f t="shared" si="240"/>
        <v>0.1127802205</v>
      </c>
      <c r="C7696" s="1">
        <v>451.12088199999999</v>
      </c>
    </row>
    <row r="7697" spans="1:3">
      <c r="A7697" s="1">
        <f t="shared" si="241"/>
        <v>7666</v>
      </c>
      <c r="B7697" s="1">
        <f t="shared" si="240"/>
        <v>0.1127802205</v>
      </c>
      <c r="C7697" s="1">
        <v>451.12088199999999</v>
      </c>
    </row>
    <row r="7698" spans="1:3">
      <c r="A7698" s="1">
        <f t="shared" si="241"/>
        <v>7667</v>
      </c>
      <c r="B7698" s="1">
        <f t="shared" si="240"/>
        <v>0.1196999705</v>
      </c>
      <c r="C7698" s="1">
        <v>478.79988200000003</v>
      </c>
    </row>
    <row r="7699" spans="1:3">
      <c r="A7699" s="1">
        <f t="shared" si="241"/>
        <v>7668</v>
      </c>
      <c r="B7699" s="1">
        <f t="shared" si="240"/>
        <v>0.1631194705</v>
      </c>
      <c r="C7699" s="1">
        <v>652.47788200000002</v>
      </c>
    </row>
    <row r="7700" spans="1:3">
      <c r="A7700" s="1">
        <f t="shared" si="241"/>
        <v>7669</v>
      </c>
      <c r="B7700" s="1">
        <f t="shared" si="240"/>
        <v>0.1631194705</v>
      </c>
      <c r="C7700" s="1">
        <v>652.47788200000002</v>
      </c>
    </row>
    <row r="7701" spans="1:3">
      <c r="A7701" s="1">
        <f t="shared" si="241"/>
        <v>7670</v>
      </c>
      <c r="B7701" s="1">
        <f t="shared" si="240"/>
        <v>0.19496847049999999</v>
      </c>
      <c r="C7701" s="1">
        <v>779.87388199999998</v>
      </c>
    </row>
    <row r="7702" spans="1:3">
      <c r="A7702" s="1">
        <f t="shared" si="241"/>
        <v>7671</v>
      </c>
      <c r="B7702" s="1">
        <f t="shared" si="240"/>
        <v>0.19754172049999999</v>
      </c>
      <c r="C7702" s="1">
        <v>790.16688199999999</v>
      </c>
    </row>
    <row r="7703" spans="1:3">
      <c r="A7703" s="1">
        <f t="shared" si="241"/>
        <v>7672</v>
      </c>
      <c r="B7703" s="1">
        <f t="shared" si="240"/>
        <v>0.22424322050000001</v>
      </c>
      <c r="C7703" s="1">
        <v>896.97288200000003</v>
      </c>
    </row>
    <row r="7704" spans="1:3">
      <c r="A7704" s="1">
        <f t="shared" si="241"/>
        <v>7673</v>
      </c>
      <c r="B7704" s="1">
        <f t="shared" si="240"/>
        <v>0.22424322050000001</v>
      </c>
      <c r="C7704" s="1">
        <v>896.97288200000003</v>
      </c>
    </row>
    <row r="7705" spans="1:3">
      <c r="A7705" s="1">
        <f t="shared" si="241"/>
        <v>7674</v>
      </c>
      <c r="B7705" s="1">
        <f t="shared" si="240"/>
        <v>0.21323872050000001</v>
      </c>
      <c r="C7705" s="1">
        <v>852.954882</v>
      </c>
    </row>
    <row r="7706" spans="1:3">
      <c r="A7706" s="1">
        <f t="shared" si="241"/>
        <v>7675</v>
      </c>
      <c r="B7706" s="1">
        <f t="shared" si="240"/>
        <v>0.53394722049999999</v>
      </c>
      <c r="C7706" s="1">
        <v>2135.7888819999998</v>
      </c>
    </row>
    <row r="7707" spans="1:3">
      <c r="A7707" s="1">
        <f t="shared" si="241"/>
        <v>7676</v>
      </c>
      <c r="B7707" s="1">
        <f t="shared" si="240"/>
        <v>0.2334812205</v>
      </c>
      <c r="C7707" s="1">
        <v>933.92488200000003</v>
      </c>
    </row>
    <row r="7708" spans="1:3">
      <c r="A7708" s="1">
        <f t="shared" si="241"/>
        <v>7677</v>
      </c>
      <c r="B7708" s="1">
        <f t="shared" si="240"/>
        <v>0.2334812205</v>
      </c>
      <c r="C7708" s="1">
        <v>933.92488200000003</v>
      </c>
    </row>
    <row r="7709" spans="1:3">
      <c r="A7709" s="1">
        <f t="shared" si="241"/>
        <v>7678</v>
      </c>
      <c r="B7709" s="1">
        <f t="shared" si="240"/>
        <v>0.21323872050000001</v>
      </c>
      <c r="C7709" s="1">
        <v>852.954882</v>
      </c>
    </row>
    <row r="7710" spans="1:3">
      <c r="A7710" s="1">
        <f t="shared" si="241"/>
        <v>7679</v>
      </c>
      <c r="B7710" s="1">
        <f t="shared" si="240"/>
        <v>0.21323872050000001</v>
      </c>
      <c r="C7710" s="1">
        <v>852.954882</v>
      </c>
    </row>
    <row r="7711" spans="1:3">
      <c r="A7711" s="1">
        <f t="shared" si="241"/>
        <v>7680</v>
      </c>
      <c r="B7711" s="1">
        <f t="shared" si="240"/>
        <v>0.1127802205</v>
      </c>
      <c r="C7711" s="1">
        <v>451.12088199999999</v>
      </c>
    </row>
    <row r="7712" spans="1:3">
      <c r="A7712" s="1">
        <f t="shared" si="241"/>
        <v>7681</v>
      </c>
      <c r="B7712" s="1">
        <f t="shared" si="240"/>
        <v>0.26343292100000004</v>
      </c>
      <c r="C7712" s="1">
        <v>1053.7316840000001</v>
      </c>
    </row>
    <row r="7713" spans="1:3">
      <c r="A7713" s="1">
        <f t="shared" si="241"/>
        <v>7682</v>
      </c>
      <c r="B7713" s="1">
        <f t="shared" ref="B7713:B7776" si="242">C7713/$E$31</f>
        <v>0.22324717087499998</v>
      </c>
      <c r="C7713" s="1">
        <v>892.98868349999998</v>
      </c>
    </row>
    <row r="7714" spans="1:3">
      <c r="A7714" s="1">
        <f t="shared" ref="A7714:A7777" si="243">A7713+1</f>
        <v>7683</v>
      </c>
      <c r="B7714" s="1">
        <f t="shared" si="242"/>
        <v>2.6882920875000001E-2</v>
      </c>
      <c r="C7714" s="1">
        <v>107.5316835</v>
      </c>
    </row>
    <row r="7715" spans="1:3">
      <c r="A7715" s="1">
        <f t="shared" si="243"/>
        <v>7684</v>
      </c>
      <c r="B7715" s="1">
        <f t="shared" si="242"/>
        <v>0.26343292100000004</v>
      </c>
      <c r="C7715" s="1">
        <v>1053.7316840000001</v>
      </c>
    </row>
    <row r="7716" spans="1:3">
      <c r="A7716" s="1">
        <f t="shared" si="243"/>
        <v>7685</v>
      </c>
      <c r="B7716" s="1">
        <f t="shared" si="242"/>
        <v>2.6882920875000001E-2</v>
      </c>
      <c r="C7716" s="1">
        <v>107.5316835</v>
      </c>
    </row>
    <row r="7717" spans="1:3">
      <c r="A7717" s="1">
        <f t="shared" si="243"/>
        <v>7686</v>
      </c>
      <c r="B7717" s="1">
        <f t="shared" si="242"/>
        <v>0.11178417087500001</v>
      </c>
      <c r="C7717" s="1">
        <v>447.1366835</v>
      </c>
    </row>
    <row r="7718" spans="1:3">
      <c r="A7718" s="1">
        <f t="shared" si="243"/>
        <v>7687</v>
      </c>
      <c r="B7718" s="1">
        <f t="shared" si="242"/>
        <v>0.11178417087500001</v>
      </c>
      <c r="C7718" s="1">
        <v>447.1366835</v>
      </c>
    </row>
    <row r="7719" spans="1:3">
      <c r="A7719" s="1">
        <f t="shared" si="243"/>
        <v>7688</v>
      </c>
      <c r="B7719" s="1">
        <f t="shared" si="242"/>
        <v>0.11870392087499999</v>
      </c>
      <c r="C7719" s="1">
        <v>474.81568349999998</v>
      </c>
    </row>
    <row r="7720" spans="1:3">
      <c r="A7720" s="1">
        <f t="shared" si="243"/>
        <v>7689</v>
      </c>
      <c r="B7720" s="1">
        <f t="shared" si="242"/>
        <v>0.11870392087499999</v>
      </c>
      <c r="C7720" s="1">
        <v>474.81568349999998</v>
      </c>
    </row>
    <row r="7721" spans="1:3">
      <c r="A7721" s="1">
        <f t="shared" si="243"/>
        <v>7690</v>
      </c>
      <c r="B7721" s="1">
        <f t="shared" si="242"/>
        <v>0.14549392087499999</v>
      </c>
      <c r="C7721" s="1">
        <v>581.97568349999995</v>
      </c>
    </row>
    <row r="7722" spans="1:3">
      <c r="A7722" s="1">
        <f t="shared" si="243"/>
        <v>7691</v>
      </c>
      <c r="B7722" s="1">
        <f t="shared" si="242"/>
        <v>0.16212342087500001</v>
      </c>
      <c r="C7722" s="1">
        <v>648.49368349999997</v>
      </c>
    </row>
    <row r="7723" spans="1:3">
      <c r="A7723" s="1">
        <f t="shared" si="243"/>
        <v>7692</v>
      </c>
      <c r="B7723" s="1">
        <f t="shared" si="242"/>
        <v>0.14549392087499999</v>
      </c>
      <c r="C7723" s="1">
        <v>581.97568349999995</v>
      </c>
    </row>
    <row r="7724" spans="1:3">
      <c r="A7724" s="1">
        <f t="shared" si="243"/>
        <v>7693</v>
      </c>
      <c r="B7724" s="1">
        <f t="shared" si="242"/>
        <v>0.14549392087499999</v>
      </c>
      <c r="C7724" s="1">
        <v>581.97568349999995</v>
      </c>
    </row>
    <row r="7725" spans="1:3">
      <c r="A7725" s="1">
        <f t="shared" si="243"/>
        <v>7694</v>
      </c>
      <c r="B7725" s="1">
        <f t="shared" si="242"/>
        <v>0.11178417087500001</v>
      </c>
      <c r="C7725" s="1">
        <v>447.1366835</v>
      </c>
    </row>
    <row r="7726" spans="1:3">
      <c r="A7726" s="1">
        <f t="shared" si="243"/>
        <v>7695</v>
      </c>
      <c r="B7726" s="1">
        <f t="shared" si="242"/>
        <v>0.14549392087499999</v>
      </c>
      <c r="C7726" s="1">
        <v>581.97568349999995</v>
      </c>
    </row>
    <row r="7727" spans="1:3">
      <c r="A7727" s="1">
        <f t="shared" si="243"/>
        <v>7696</v>
      </c>
      <c r="B7727" s="1">
        <f t="shared" si="242"/>
        <v>0.26343292100000004</v>
      </c>
      <c r="C7727" s="1">
        <v>1053.7316840000001</v>
      </c>
    </row>
    <row r="7728" spans="1:3">
      <c r="A7728" s="1">
        <f t="shared" si="243"/>
        <v>7697</v>
      </c>
      <c r="B7728" s="1">
        <f t="shared" si="242"/>
        <v>0.22324717087499998</v>
      </c>
      <c r="C7728" s="1">
        <v>892.98868349999998</v>
      </c>
    </row>
    <row r="7729" spans="1:3">
      <c r="A7729" s="1">
        <f t="shared" si="243"/>
        <v>7698</v>
      </c>
      <c r="B7729" s="1">
        <f t="shared" si="242"/>
        <v>0.26343292100000004</v>
      </c>
      <c r="C7729" s="1">
        <v>1053.7316840000001</v>
      </c>
    </row>
    <row r="7730" spans="1:3">
      <c r="A7730" s="1">
        <f t="shared" si="243"/>
        <v>7699</v>
      </c>
      <c r="B7730" s="1">
        <f t="shared" si="242"/>
        <v>0.26343292100000004</v>
      </c>
      <c r="C7730" s="1">
        <v>1053.7316840000001</v>
      </c>
    </row>
    <row r="7731" spans="1:3">
      <c r="A7731" s="1">
        <f t="shared" si="243"/>
        <v>7700</v>
      </c>
      <c r="B7731" s="1">
        <f t="shared" si="242"/>
        <v>0.26343292100000004</v>
      </c>
      <c r="C7731" s="1">
        <v>1053.7316840000001</v>
      </c>
    </row>
    <row r="7732" spans="1:3">
      <c r="A7732" s="1">
        <f t="shared" si="243"/>
        <v>7701</v>
      </c>
      <c r="B7732" s="1">
        <f t="shared" si="242"/>
        <v>0.22324717087499998</v>
      </c>
      <c r="C7732" s="1">
        <v>892.98868349999998</v>
      </c>
    </row>
    <row r="7733" spans="1:3">
      <c r="A7733" s="1">
        <f t="shared" si="243"/>
        <v>7702</v>
      </c>
      <c r="B7733" s="1">
        <f t="shared" si="242"/>
        <v>0.22324717087499998</v>
      </c>
      <c r="C7733" s="1">
        <v>892.98868349999998</v>
      </c>
    </row>
    <row r="7734" spans="1:3">
      <c r="A7734" s="1">
        <f t="shared" si="243"/>
        <v>7703</v>
      </c>
      <c r="B7734" s="1">
        <f t="shared" si="242"/>
        <v>0.22324717087499998</v>
      </c>
      <c r="C7734" s="1">
        <v>892.98868349999998</v>
      </c>
    </row>
    <row r="7735" spans="1:3">
      <c r="A7735" s="1">
        <f t="shared" si="243"/>
        <v>7704</v>
      </c>
      <c r="B7735" s="1">
        <f t="shared" si="242"/>
        <v>2.6882920875000001E-2</v>
      </c>
      <c r="C7735" s="1">
        <v>107.5316835</v>
      </c>
    </row>
    <row r="7736" spans="1:3">
      <c r="A7736" s="1">
        <f t="shared" si="243"/>
        <v>7705</v>
      </c>
      <c r="B7736" s="1">
        <f t="shared" si="242"/>
        <v>0.40310361175000003</v>
      </c>
      <c r="C7736" s="1">
        <v>1612.4144470000001</v>
      </c>
    </row>
    <row r="7737" spans="1:3">
      <c r="A7737" s="1">
        <f t="shared" si="243"/>
        <v>7706</v>
      </c>
      <c r="B7737" s="1">
        <f t="shared" si="242"/>
        <v>0.17850036170000003</v>
      </c>
      <c r="C7737" s="1">
        <v>714.00144680000005</v>
      </c>
    </row>
    <row r="7738" spans="1:3">
      <c r="A7738" s="1">
        <f t="shared" si="243"/>
        <v>7707</v>
      </c>
      <c r="B7738" s="1">
        <f t="shared" si="242"/>
        <v>0.13037036169999999</v>
      </c>
      <c r="C7738" s="1">
        <v>521.48144679999996</v>
      </c>
    </row>
    <row r="7739" spans="1:3">
      <c r="A7739" s="1">
        <f t="shared" si="243"/>
        <v>7708</v>
      </c>
      <c r="B7739" s="1">
        <f t="shared" si="242"/>
        <v>5.42231117E-2</v>
      </c>
      <c r="C7739" s="1">
        <v>216.89244679999999</v>
      </c>
    </row>
    <row r="7740" spans="1:3">
      <c r="A7740" s="1">
        <f t="shared" si="243"/>
        <v>7709</v>
      </c>
      <c r="B7740" s="1">
        <f t="shared" si="242"/>
        <v>6.19313617E-2</v>
      </c>
      <c r="C7740" s="1">
        <v>247.72544679999999</v>
      </c>
    </row>
    <row r="7741" spans="1:3">
      <c r="A7741" s="1">
        <f t="shared" si="243"/>
        <v>7710</v>
      </c>
      <c r="B7741" s="1">
        <f t="shared" si="242"/>
        <v>5.42231117E-2</v>
      </c>
      <c r="C7741" s="1">
        <v>216.89244679999999</v>
      </c>
    </row>
    <row r="7742" spans="1:3">
      <c r="A7742" s="1">
        <f t="shared" si="243"/>
        <v>7711</v>
      </c>
      <c r="B7742" s="1">
        <f t="shared" si="242"/>
        <v>2.9028611699999998E-2</v>
      </c>
      <c r="C7742" s="1">
        <v>116.1144468</v>
      </c>
    </row>
    <row r="7743" spans="1:3">
      <c r="A7743" s="1">
        <f t="shared" si="243"/>
        <v>7712</v>
      </c>
      <c r="B7743" s="1">
        <f t="shared" si="242"/>
        <v>2.9053611700000002E-2</v>
      </c>
      <c r="C7743" s="1">
        <v>116.2144468</v>
      </c>
    </row>
    <row r="7744" spans="1:3">
      <c r="A7744" s="1">
        <f t="shared" si="243"/>
        <v>7713</v>
      </c>
      <c r="B7744" s="1">
        <f t="shared" si="242"/>
        <v>5.42231117E-2</v>
      </c>
      <c r="C7744" s="1">
        <v>216.89244679999999</v>
      </c>
    </row>
    <row r="7745" spans="1:3">
      <c r="A7745" s="1">
        <f t="shared" si="243"/>
        <v>7714</v>
      </c>
      <c r="B7745" s="1">
        <f t="shared" si="242"/>
        <v>2.9028611699999998E-2</v>
      </c>
      <c r="C7745" s="1">
        <v>116.1144468</v>
      </c>
    </row>
    <row r="7746" spans="1:3">
      <c r="A7746" s="1">
        <f t="shared" si="243"/>
        <v>7715</v>
      </c>
      <c r="B7746" s="1">
        <f t="shared" si="242"/>
        <v>2.9028611699999998E-2</v>
      </c>
      <c r="C7746" s="1">
        <v>116.1144468</v>
      </c>
    </row>
    <row r="7747" spans="1:3">
      <c r="A7747" s="1">
        <f t="shared" si="243"/>
        <v>7716</v>
      </c>
      <c r="B7747" s="1">
        <f t="shared" si="242"/>
        <v>2.9053611700000002E-2</v>
      </c>
      <c r="C7747" s="1">
        <v>116.2144468</v>
      </c>
    </row>
    <row r="7748" spans="1:3">
      <c r="A7748" s="1">
        <f t="shared" si="243"/>
        <v>7717</v>
      </c>
      <c r="B7748" s="1">
        <f t="shared" si="242"/>
        <v>0.13037036169999999</v>
      </c>
      <c r="C7748" s="1">
        <v>521.48144679999996</v>
      </c>
    </row>
    <row r="7749" spans="1:3">
      <c r="A7749" s="1">
        <f t="shared" si="243"/>
        <v>7718</v>
      </c>
      <c r="B7749" s="1">
        <f t="shared" si="242"/>
        <v>0.16309086170000001</v>
      </c>
      <c r="C7749" s="1">
        <v>652.36344680000002</v>
      </c>
    </row>
    <row r="7750" spans="1:3">
      <c r="A7750" s="1">
        <f t="shared" si="243"/>
        <v>7719</v>
      </c>
      <c r="B7750" s="1">
        <f t="shared" si="242"/>
        <v>2.9309861699999998E-2</v>
      </c>
      <c r="C7750" s="1">
        <v>117.2394468</v>
      </c>
    </row>
    <row r="7751" spans="1:3">
      <c r="A7751" s="1">
        <f t="shared" si="243"/>
        <v>7720</v>
      </c>
      <c r="B7751" s="1">
        <f t="shared" si="242"/>
        <v>0.16309086170000001</v>
      </c>
      <c r="C7751" s="1">
        <v>652.36344680000002</v>
      </c>
    </row>
    <row r="7752" spans="1:3">
      <c r="A7752" s="1">
        <f t="shared" si="243"/>
        <v>7721</v>
      </c>
      <c r="B7752" s="1">
        <f t="shared" si="242"/>
        <v>0.16309086170000001</v>
      </c>
      <c r="C7752" s="1">
        <v>652.36344680000002</v>
      </c>
    </row>
    <row r="7753" spans="1:3">
      <c r="A7753" s="1">
        <f t="shared" si="243"/>
        <v>7722</v>
      </c>
      <c r="B7753" s="1">
        <f t="shared" si="242"/>
        <v>0.17850036170000003</v>
      </c>
      <c r="C7753" s="1">
        <v>714.00144680000005</v>
      </c>
    </row>
    <row r="7754" spans="1:3">
      <c r="A7754" s="1">
        <f t="shared" si="243"/>
        <v>7723</v>
      </c>
      <c r="B7754" s="1">
        <f t="shared" si="242"/>
        <v>0.2254178617</v>
      </c>
      <c r="C7754" s="1">
        <v>901.67144680000001</v>
      </c>
    </row>
    <row r="7755" spans="1:3">
      <c r="A7755" s="1">
        <f t="shared" si="243"/>
        <v>7724</v>
      </c>
      <c r="B7755" s="1">
        <f t="shared" si="242"/>
        <v>0.2254178617</v>
      </c>
      <c r="C7755" s="1">
        <v>901.67144680000001</v>
      </c>
    </row>
    <row r="7756" spans="1:3">
      <c r="A7756" s="1">
        <f t="shared" si="243"/>
        <v>7725</v>
      </c>
      <c r="B7756" s="1">
        <f t="shared" si="242"/>
        <v>0.20854636170000002</v>
      </c>
      <c r="C7756" s="1">
        <v>834.18544680000002</v>
      </c>
    </row>
    <row r="7757" spans="1:3">
      <c r="A7757" s="1">
        <f t="shared" si="243"/>
        <v>7726</v>
      </c>
      <c r="B7757" s="1">
        <f t="shared" si="242"/>
        <v>0.20854636170000002</v>
      </c>
      <c r="C7757" s="1">
        <v>834.18544680000002</v>
      </c>
    </row>
    <row r="7758" spans="1:3">
      <c r="A7758" s="1">
        <f t="shared" si="243"/>
        <v>7727</v>
      </c>
      <c r="B7758" s="1">
        <f t="shared" si="242"/>
        <v>0.20854636170000002</v>
      </c>
      <c r="C7758" s="1">
        <v>834.18544680000002</v>
      </c>
    </row>
    <row r="7759" spans="1:3">
      <c r="A7759" s="1">
        <f t="shared" si="243"/>
        <v>7728</v>
      </c>
      <c r="B7759" s="1">
        <f t="shared" si="242"/>
        <v>0.1825398617</v>
      </c>
      <c r="C7759" s="1">
        <v>730.15944679999996</v>
      </c>
    </row>
    <row r="7760" spans="1:3">
      <c r="A7760" s="1">
        <f t="shared" si="243"/>
        <v>7729</v>
      </c>
      <c r="B7760" s="1">
        <f t="shared" si="242"/>
        <v>5.4015284325000003E-2</v>
      </c>
      <c r="C7760" s="1">
        <v>216.06113730000001</v>
      </c>
    </row>
    <row r="7761" spans="1:3">
      <c r="A7761" s="1">
        <f t="shared" si="243"/>
        <v>7730</v>
      </c>
      <c r="B7761" s="1">
        <f t="shared" si="242"/>
        <v>5.4015284325000003E-2</v>
      </c>
      <c r="C7761" s="1">
        <v>216.06113730000001</v>
      </c>
    </row>
    <row r="7762" spans="1:3">
      <c r="A7762" s="1">
        <f t="shared" si="243"/>
        <v>7731</v>
      </c>
      <c r="B7762" s="1">
        <f t="shared" si="242"/>
        <v>2.7537284325000001E-2</v>
      </c>
      <c r="C7762" s="1">
        <v>110.14913730000001</v>
      </c>
    </row>
    <row r="7763" spans="1:3">
      <c r="A7763" s="1">
        <f t="shared" si="243"/>
        <v>7732</v>
      </c>
      <c r="B7763" s="1">
        <f t="shared" si="242"/>
        <v>2.7537284325000001E-2</v>
      </c>
      <c r="C7763" s="1">
        <v>110.14913730000001</v>
      </c>
    </row>
    <row r="7764" spans="1:3">
      <c r="A7764" s="1">
        <f t="shared" si="243"/>
        <v>7733</v>
      </c>
      <c r="B7764" s="1">
        <f t="shared" si="242"/>
        <v>5.4015284325000003E-2</v>
      </c>
      <c r="C7764" s="1">
        <v>216.06113730000001</v>
      </c>
    </row>
    <row r="7765" spans="1:3">
      <c r="A7765" s="1">
        <f t="shared" si="243"/>
        <v>7734</v>
      </c>
      <c r="B7765" s="1">
        <f t="shared" si="242"/>
        <v>0.13015128432500001</v>
      </c>
      <c r="C7765" s="1">
        <v>520.60513730000002</v>
      </c>
    </row>
    <row r="7766" spans="1:3">
      <c r="A7766" s="1">
        <f t="shared" si="243"/>
        <v>7735</v>
      </c>
      <c r="B7766" s="1">
        <f t="shared" si="242"/>
        <v>0.13015128432500001</v>
      </c>
      <c r="C7766" s="1">
        <v>520.60513730000002</v>
      </c>
    </row>
    <row r="7767" spans="1:3">
      <c r="A7767" s="1">
        <f t="shared" si="243"/>
        <v>7736</v>
      </c>
      <c r="B7767" s="1">
        <f t="shared" si="242"/>
        <v>0.16288303432500001</v>
      </c>
      <c r="C7767" s="1">
        <v>651.53213730000004</v>
      </c>
    </row>
    <row r="7768" spans="1:3">
      <c r="A7768" s="1">
        <f t="shared" si="243"/>
        <v>7737</v>
      </c>
      <c r="B7768" s="1">
        <f t="shared" si="242"/>
        <v>0.16288303432500001</v>
      </c>
      <c r="C7768" s="1">
        <v>651.53213730000004</v>
      </c>
    </row>
    <row r="7769" spans="1:3">
      <c r="A7769" s="1">
        <f t="shared" si="243"/>
        <v>7738</v>
      </c>
      <c r="B7769" s="1">
        <f t="shared" si="242"/>
        <v>0.19629628432499999</v>
      </c>
      <c r="C7769" s="1">
        <v>785.18513729999995</v>
      </c>
    </row>
    <row r="7770" spans="1:3">
      <c r="A7770" s="1">
        <f t="shared" si="243"/>
        <v>7739</v>
      </c>
      <c r="B7770" s="1">
        <f t="shared" si="242"/>
        <v>0.208227034325</v>
      </c>
      <c r="C7770" s="1">
        <v>832.90813730000002</v>
      </c>
    </row>
    <row r="7771" spans="1:3">
      <c r="A7771" s="1">
        <f t="shared" si="243"/>
        <v>7740</v>
      </c>
      <c r="B7771" s="1">
        <f t="shared" si="242"/>
        <v>0.208227034325</v>
      </c>
      <c r="C7771" s="1">
        <v>832.90813730000002</v>
      </c>
    </row>
    <row r="7772" spans="1:3">
      <c r="A7772" s="1">
        <f t="shared" si="243"/>
        <v>7741</v>
      </c>
      <c r="B7772" s="1">
        <f t="shared" si="242"/>
        <v>0.208227034325</v>
      </c>
      <c r="C7772" s="1">
        <v>832.90813730000002</v>
      </c>
    </row>
    <row r="7773" spans="1:3">
      <c r="A7773" s="1">
        <f t="shared" si="243"/>
        <v>7742</v>
      </c>
      <c r="B7773" s="1">
        <f t="shared" si="242"/>
        <v>0.208227034325</v>
      </c>
      <c r="C7773" s="1">
        <v>832.90813730000002</v>
      </c>
    </row>
    <row r="7774" spans="1:3">
      <c r="A7774" s="1">
        <f t="shared" si="243"/>
        <v>7743</v>
      </c>
      <c r="B7774" s="1">
        <f t="shared" si="242"/>
        <v>0.225210034325</v>
      </c>
      <c r="C7774" s="1">
        <v>900.84013730000004</v>
      </c>
    </row>
    <row r="7775" spans="1:3">
      <c r="A7775" s="1">
        <f t="shared" si="243"/>
        <v>7744</v>
      </c>
      <c r="B7775" s="1">
        <f t="shared" si="242"/>
        <v>0.234395784325</v>
      </c>
      <c r="C7775" s="1">
        <v>937.58313729999998</v>
      </c>
    </row>
    <row r="7776" spans="1:3">
      <c r="A7776" s="1">
        <f t="shared" si="243"/>
        <v>7745</v>
      </c>
      <c r="B7776" s="1">
        <f t="shared" si="242"/>
        <v>0.237145784325</v>
      </c>
      <c r="C7776" s="1">
        <v>948.58313729999998</v>
      </c>
    </row>
    <row r="7777" spans="1:3">
      <c r="A7777" s="1">
        <f t="shared" si="243"/>
        <v>7746</v>
      </c>
      <c r="B7777" s="1">
        <f t="shared" ref="B7777:B7840" si="244">C7777/$E$31</f>
        <v>0.26139778424999999</v>
      </c>
      <c r="C7777" s="1">
        <v>1045.5911369999999</v>
      </c>
    </row>
    <row r="7778" spans="1:3">
      <c r="A7778" s="1">
        <f t="shared" ref="A7778:A7841" si="245">A7777+1</f>
        <v>7747</v>
      </c>
      <c r="B7778" s="1">
        <f t="shared" si="244"/>
        <v>0.26699153425</v>
      </c>
      <c r="C7778" s="1">
        <v>1067.9661369999999</v>
      </c>
    </row>
    <row r="7779" spans="1:3">
      <c r="A7779" s="1">
        <f t="shared" si="245"/>
        <v>7748</v>
      </c>
      <c r="B7779" s="1">
        <f t="shared" si="244"/>
        <v>0.26139778424999999</v>
      </c>
      <c r="C7779" s="1">
        <v>1045.5911369999999</v>
      </c>
    </row>
    <row r="7780" spans="1:3">
      <c r="A7780" s="1">
        <f t="shared" si="245"/>
        <v>7749</v>
      </c>
      <c r="B7780" s="1">
        <f t="shared" si="244"/>
        <v>0.237145784325</v>
      </c>
      <c r="C7780" s="1">
        <v>948.58313729999998</v>
      </c>
    </row>
    <row r="7781" spans="1:3">
      <c r="A7781" s="1">
        <f t="shared" si="245"/>
        <v>7750</v>
      </c>
      <c r="B7781" s="1">
        <f t="shared" si="244"/>
        <v>0.208227034325</v>
      </c>
      <c r="C7781" s="1">
        <v>832.90813730000002</v>
      </c>
    </row>
    <row r="7782" spans="1:3">
      <c r="A7782" s="1">
        <f t="shared" si="245"/>
        <v>7751</v>
      </c>
      <c r="B7782" s="1">
        <f t="shared" si="244"/>
        <v>0.208227034325</v>
      </c>
      <c r="C7782" s="1">
        <v>832.90813730000002</v>
      </c>
    </row>
    <row r="7783" spans="1:3">
      <c r="A7783" s="1">
        <f t="shared" si="245"/>
        <v>7752</v>
      </c>
      <c r="B7783" s="1">
        <f t="shared" si="244"/>
        <v>0.19629628432499999</v>
      </c>
      <c r="C7783" s="1">
        <v>785.18513729999995</v>
      </c>
    </row>
    <row r="7784" spans="1:3">
      <c r="A7784" s="1">
        <f t="shared" si="245"/>
        <v>7753</v>
      </c>
      <c r="B7784" s="1">
        <f t="shared" si="244"/>
        <v>0.12868852712500001</v>
      </c>
      <c r="C7784" s="1">
        <v>514.75410850000003</v>
      </c>
    </row>
    <row r="7785" spans="1:3">
      <c r="A7785" s="1">
        <f t="shared" si="245"/>
        <v>7754</v>
      </c>
      <c r="B7785" s="1">
        <f t="shared" si="244"/>
        <v>6.1345027125E-2</v>
      </c>
      <c r="C7785" s="1">
        <v>245.38010850000001</v>
      </c>
    </row>
    <row r="7786" spans="1:3">
      <c r="A7786" s="1">
        <f t="shared" si="245"/>
        <v>7755</v>
      </c>
      <c r="B7786" s="1">
        <f t="shared" si="244"/>
        <v>8.790802712500001E-2</v>
      </c>
      <c r="C7786" s="1">
        <v>351.63210850000002</v>
      </c>
    </row>
    <row r="7787" spans="1:3">
      <c r="A7787" s="1">
        <f t="shared" si="245"/>
        <v>7756</v>
      </c>
      <c r="B7787" s="1">
        <f t="shared" si="244"/>
        <v>5.8187027124999999E-2</v>
      </c>
      <c r="C7787" s="1">
        <v>232.7481085</v>
      </c>
    </row>
    <row r="7788" spans="1:3">
      <c r="A7788" s="1">
        <f t="shared" si="245"/>
        <v>7757</v>
      </c>
      <c r="B7788" s="1">
        <f t="shared" si="244"/>
        <v>6.1345027125E-2</v>
      </c>
      <c r="C7788" s="1">
        <v>245.38010850000001</v>
      </c>
    </row>
    <row r="7789" spans="1:3">
      <c r="A7789" s="1">
        <f t="shared" si="245"/>
        <v>7758</v>
      </c>
      <c r="B7789" s="1">
        <f t="shared" si="244"/>
        <v>0.12741577712500002</v>
      </c>
      <c r="C7789" s="1">
        <v>509.66310850000002</v>
      </c>
    </row>
    <row r="7790" spans="1:3">
      <c r="A7790" s="1">
        <f t="shared" si="245"/>
        <v>7759</v>
      </c>
      <c r="B7790" s="1">
        <f t="shared" si="244"/>
        <v>0.12868852712500001</v>
      </c>
      <c r="C7790" s="1">
        <v>514.75410850000003</v>
      </c>
    </row>
    <row r="7791" spans="1:3">
      <c r="A7791" s="1">
        <f t="shared" si="245"/>
        <v>7760</v>
      </c>
      <c r="B7791" s="1">
        <f t="shared" si="244"/>
        <v>0.19468302712499999</v>
      </c>
      <c r="C7791" s="1">
        <v>778.73210849999998</v>
      </c>
    </row>
    <row r="7792" spans="1:3">
      <c r="A7792" s="1">
        <f t="shared" si="245"/>
        <v>7761</v>
      </c>
      <c r="B7792" s="1">
        <f t="shared" si="244"/>
        <v>0.19468302712499999</v>
      </c>
      <c r="C7792" s="1">
        <v>778.73210849999998</v>
      </c>
    </row>
    <row r="7793" spans="1:3">
      <c r="A7793" s="1">
        <f t="shared" si="245"/>
        <v>7762</v>
      </c>
      <c r="B7793" s="1">
        <f t="shared" si="244"/>
        <v>0.19087127712500002</v>
      </c>
      <c r="C7793" s="1">
        <v>763.48510850000002</v>
      </c>
    </row>
    <row r="7794" spans="1:3">
      <c r="A7794" s="1">
        <f t="shared" si="245"/>
        <v>7763</v>
      </c>
      <c r="B7794" s="1">
        <f t="shared" si="244"/>
        <v>0.19468302712499999</v>
      </c>
      <c r="C7794" s="1">
        <v>778.73210849999998</v>
      </c>
    </row>
    <row r="7795" spans="1:3">
      <c r="A7795" s="1">
        <f t="shared" si="245"/>
        <v>7764</v>
      </c>
      <c r="B7795" s="1">
        <f t="shared" si="244"/>
        <v>0.19468302712499999</v>
      </c>
      <c r="C7795" s="1">
        <v>778.73210849999998</v>
      </c>
    </row>
    <row r="7796" spans="1:3">
      <c r="A7796" s="1">
        <f t="shared" si="245"/>
        <v>7765</v>
      </c>
      <c r="B7796" s="1">
        <f t="shared" si="244"/>
        <v>0.19468302712499999</v>
      </c>
      <c r="C7796" s="1">
        <v>778.73210849999998</v>
      </c>
    </row>
    <row r="7797" spans="1:3">
      <c r="A7797" s="1">
        <f t="shared" si="245"/>
        <v>7766</v>
      </c>
      <c r="B7797" s="1">
        <f t="shared" si="244"/>
        <v>0.19468302712499999</v>
      </c>
      <c r="C7797" s="1">
        <v>778.73210849999998</v>
      </c>
    </row>
    <row r="7798" spans="1:3">
      <c r="A7798" s="1">
        <f t="shared" si="245"/>
        <v>7767</v>
      </c>
      <c r="B7798" s="1">
        <f t="shared" si="244"/>
        <v>0.206538277125</v>
      </c>
      <c r="C7798" s="1">
        <v>826.15310850000003</v>
      </c>
    </row>
    <row r="7799" spans="1:3">
      <c r="A7799" s="1">
        <f t="shared" si="245"/>
        <v>7768</v>
      </c>
      <c r="B7799" s="1">
        <f t="shared" si="244"/>
        <v>0.206538277125</v>
      </c>
      <c r="C7799" s="1">
        <v>826.15310850000003</v>
      </c>
    </row>
    <row r="7800" spans="1:3">
      <c r="A7800" s="1">
        <f t="shared" si="245"/>
        <v>7769</v>
      </c>
      <c r="B7800" s="1">
        <f t="shared" si="244"/>
        <v>0.223747277125</v>
      </c>
      <c r="C7800" s="1">
        <v>894.98910850000004</v>
      </c>
    </row>
    <row r="7801" spans="1:3">
      <c r="A7801" s="1">
        <f t="shared" si="245"/>
        <v>7770</v>
      </c>
      <c r="B7801" s="1">
        <f t="shared" si="244"/>
        <v>0.223747277125</v>
      </c>
      <c r="C7801" s="1">
        <v>894.98910850000004</v>
      </c>
    </row>
    <row r="7802" spans="1:3">
      <c r="A7802" s="1">
        <f t="shared" si="245"/>
        <v>7771</v>
      </c>
      <c r="B7802" s="1">
        <f t="shared" si="244"/>
        <v>0.23143352712500001</v>
      </c>
      <c r="C7802" s="1">
        <v>925.73410850000005</v>
      </c>
    </row>
    <row r="7803" spans="1:3">
      <c r="A7803" s="1">
        <f t="shared" si="245"/>
        <v>7772</v>
      </c>
      <c r="B7803" s="1">
        <f t="shared" si="244"/>
        <v>0.23143352712500001</v>
      </c>
      <c r="C7803" s="1">
        <v>925.73410850000005</v>
      </c>
    </row>
    <row r="7804" spans="1:3">
      <c r="A7804" s="1">
        <f t="shared" si="245"/>
        <v>7773</v>
      </c>
      <c r="B7804" s="1">
        <f t="shared" si="244"/>
        <v>0.206538277125</v>
      </c>
      <c r="C7804" s="1">
        <v>826.15310850000003</v>
      </c>
    </row>
    <row r="7805" spans="1:3">
      <c r="A7805" s="1">
        <f t="shared" si="245"/>
        <v>7774</v>
      </c>
      <c r="B7805" s="1">
        <f t="shared" si="244"/>
        <v>0.206538277125</v>
      </c>
      <c r="C7805" s="1">
        <v>826.15310850000003</v>
      </c>
    </row>
    <row r="7806" spans="1:3">
      <c r="A7806" s="1">
        <f t="shared" si="245"/>
        <v>7775</v>
      </c>
      <c r="B7806" s="1">
        <f t="shared" si="244"/>
        <v>0.19087127712500002</v>
      </c>
      <c r="C7806" s="1">
        <v>763.48510850000002</v>
      </c>
    </row>
    <row r="7807" spans="1:3">
      <c r="A7807" s="1">
        <f t="shared" si="245"/>
        <v>7776</v>
      </c>
      <c r="B7807" s="1">
        <f t="shared" si="244"/>
        <v>0.19087127712500002</v>
      </c>
      <c r="C7807" s="1">
        <v>763.48510850000002</v>
      </c>
    </row>
    <row r="7808" spans="1:3">
      <c r="A7808" s="1">
        <f t="shared" si="245"/>
        <v>7777</v>
      </c>
      <c r="B7808" s="1">
        <f t="shared" si="244"/>
        <v>0.18921742205</v>
      </c>
      <c r="C7808" s="1">
        <v>756.86968820000004</v>
      </c>
    </row>
    <row r="7809" spans="1:3">
      <c r="A7809" s="1">
        <f t="shared" si="245"/>
        <v>7778</v>
      </c>
      <c r="B7809" s="1">
        <f t="shared" si="244"/>
        <v>0.15990167205</v>
      </c>
      <c r="C7809" s="1">
        <v>639.60668820000001</v>
      </c>
    </row>
    <row r="7810" spans="1:3">
      <c r="A7810" s="1">
        <f t="shared" si="245"/>
        <v>7779</v>
      </c>
      <c r="B7810" s="1">
        <f t="shared" si="244"/>
        <v>0.15990167205</v>
      </c>
      <c r="C7810" s="1">
        <v>639.60668820000001</v>
      </c>
    </row>
    <row r="7811" spans="1:3">
      <c r="A7811" s="1">
        <f t="shared" si="245"/>
        <v>7780</v>
      </c>
      <c r="B7811" s="1">
        <f t="shared" si="244"/>
        <v>0.11767417205</v>
      </c>
      <c r="C7811" s="1">
        <v>470.69668819999998</v>
      </c>
    </row>
    <row r="7812" spans="1:3">
      <c r="A7812" s="1">
        <f t="shared" si="245"/>
        <v>7781</v>
      </c>
      <c r="B7812" s="1">
        <f t="shared" si="244"/>
        <v>0.15990167205</v>
      </c>
      <c r="C7812" s="1">
        <v>639.60668820000001</v>
      </c>
    </row>
    <row r="7813" spans="1:3">
      <c r="A7813" s="1">
        <f t="shared" si="245"/>
        <v>7782</v>
      </c>
      <c r="B7813" s="1">
        <f t="shared" si="244"/>
        <v>0.18921742205</v>
      </c>
      <c r="C7813" s="1">
        <v>756.86968820000004</v>
      </c>
    </row>
    <row r="7814" spans="1:3">
      <c r="A7814" s="1">
        <f t="shared" si="245"/>
        <v>7783</v>
      </c>
      <c r="B7814" s="1">
        <f t="shared" si="244"/>
        <v>0.18921742205</v>
      </c>
      <c r="C7814" s="1">
        <v>756.86968820000004</v>
      </c>
    </row>
    <row r="7815" spans="1:3">
      <c r="A7815" s="1">
        <f t="shared" si="245"/>
        <v>7784</v>
      </c>
      <c r="B7815" s="1">
        <f t="shared" si="244"/>
        <v>0.18921742205</v>
      </c>
      <c r="C7815" s="1">
        <v>756.86968820000004</v>
      </c>
    </row>
    <row r="7816" spans="1:3">
      <c r="A7816" s="1">
        <f t="shared" si="245"/>
        <v>7785</v>
      </c>
      <c r="B7816" s="1">
        <f t="shared" si="244"/>
        <v>0.18921742205</v>
      </c>
      <c r="C7816" s="1">
        <v>756.86968820000004</v>
      </c>
    </row>
    <row r="7817" spans="1:3">
      <c r="A7817" s="1">
        <f t="shared" si="245"/>
        <v>7786</v>
      </c>
      <c r="B7817" s="1">
        <f t="shared" si="244"/>
        <v>0.19991442205000001</v>
      </c>
      <c r="C7817" s="1">
        <v>799.65768820000005</v>
      </c>
    </row>
    <row r="7818" spans="1:3">
      <c r="A7818" s="1">
        <f t="shared" si="245"/>
        <v>7787</v>
      </c>
      <c r="B7818" s="1">
        <f t="shared" si="244"/>
        <v>0.19991442205000001</v>
      </c>
      <c r="C7818" s="1">
        <v>799.65768820000005</v>
      </c>
    </row>
    <row r="7819" spans="1:3">
      <c r="A7819" s="1">
        <f t="shared" si="245"/>
        <v>7788</v>
      </c>
      <c r="B7819" s="1">
        <f t="shared" si="244"/>
        <v>0.19991442205000001</v>
      </c>
      <c r="C7819" s="1">
        <v>799.65768820000005</v>
      </c>
    </row>
    <row r="7820" spans="1:3">
      <c r="A7820" s="1">
        <f t="shared" si="245"/>
        <v>7789</v>
      </c>
      <c r="B7820" s="1">
        <f t="shared" si="244"/>
        <v>0.19991442205000001</v>
      </c>
      <c r="C7820" s="1">
        <v>799.65768820000005</v>
      </c>
    </row>
    <row r="7821" spans="1:3">
      <c r="A7821" s="1">
        <f t="shared" si="245"/>
        <v>7790</v>
      </c>
      <c r="B7821" s="1">
        <f t="shared" si="244"/>
        <v>0.19991442205000001</v>
      </c>
      <c r="C7821" s="1">
        <v>799.65768820000005</v>
      </c>
    </row>
    <row r="7822" spans="1:3">
      <c r="A7822" s="1">
        <f t="shared" si="245"/>
        <v>7791</v>
      </c>
      <c r="B7822" s="1">
        <f t="shared" si="244"/>
        <v>0.19991442205000001</v>
      </c>
      <c r="C7822" s="1">
        <v>799.65768820000005</v>
      </c>
    </row>
    <row r="7823" spans="1:3">
      <c r="A7823" s="1">
        <f t="shared" si="245"/>
        <v>7792</v>
      </c>
      <c r="B7823" s="1">
        <f t="shared" si="244"/>
        <v>0.19991442205000001</v>
      </c>
      <c r="C7823" s="1">
        <v>799.65768820000005</v>
      </c>
    </row>
    <row r="7824" spans="1:3">
      <c r="A7824" s="1">
        <f t="shared" si="245"/>
        <v>7793</v>
      </c>
      <c r="B7824" s="1">
        <f t="shared" si="244"/>
        <v>0.19991442205000001</v>
      </c>
      <c r="C7824" s="1">
        <v>799.65768820000005</v>
      </c>
    </row>
    <row r="7825" spans="1:3">
      <c r="A7825" s="1">
        <f t="shared" si="245"/>
        <v>7794</v>
      </c>
      <c r="B7825" s="1">
        <f t="shared" si="244"/>
        <v>0.20503817204999999</v>
      </c>
      <c r="C7825" s="1">
        <v>820.15268819999994</v>
      </c>
    </row>
    <row r="7826" spans="1:3">
      <c r="A7826" s="1">
        <f t="shared" si="245"/>
        <v>7795</v>
      </c>
      <c r="B7826" s="1">
        <f t="shared" si="244"/>
        <v>0.22516367205000001</v>
      </c>
      <c r="C7826" s="1">
        <v>900.65468820000001</v>
      </c>
    </row>
    <row r="7827" spans="1:3">
      <c r="A7827" s="1">
        <f t="shared" si="245"/>
        <v>7796</v>
      </c>
      <c r="B7827" s="1">
        <f t="shared" si="244"/>
        <v>0.22222867204999999</v>
      </c>
      <c r="C7827" s="1">
        <v>888.9146882</v>
      </c>
    </row>
    <row r="7828" spans="1:3">
      <c r="A7828" s="1">
        <f t="shared" si="245"/>
        <v>7797</v>
      </c>
      <c r="B7828" s="1">
        <f t="shared" si="244"/>
        <v>0.20503817204999999</v>
      </c>
      <c r="C7828" s="1">
        <v>820.15268819999994</v>
      </c>
    </row>
    <row r="7829" spans="1:3">
      <c r="A7829" s="1">
        <f t="shared" si="245"/>
        <v>7798</v>
      </c>
      <c r="B7829" s="1">
        <f t="shared" si="244"/>
        <v>0.20503817204999999</v>
      </c>
      <c r="C7829" s="1">
        <v>820.15268819999994</v>
      </c>
    </row>
    <row r="7830" spans="1:3">
      <c r="A7830" s="1">
        <f t="shared" si="245"/>
        <v>7799</v>
      </c>
      <c r="B7830" s="1">
        <f t="shared" si="244"/>
        <v>0.19991442205000001</v>
      </c>
      <c r="C7830" s="1">
        <v>799.65768820000005</v>
      </c>
    </row>
    <row r="7831" spans="1:3">
      <c r="A7831" s="1">
        <f t="shared" si="245"/>
        <v>7800</v>
      </c>
      <c r="B7831" s="1">
        <f t="shared" si="244"/>
        <v>0.19991442205000001</v>
      </c>
      <c r="C7831" s="1">
        <v>799.65768820000005</v>
      </c>
    </row>
    <row r="7832" spans="1:3">
      <c r="A7832" s="1">
        <f t="shared" si="245"/>
        <v>7801</v>
      </c>
      <c r="B7832" s="1">
        <f t="shared" si="244"/>
        <v>2.7264102799999999E-2</v>
      </c>
      <c r="C7832" s="1">
        <v>109.0564112</v>
      </c>
    </row>
    <row r="7833" spans="1:3">
      <c r="A7833" s="1">
        <f t="shared" si="245"/>
        <v>7802</v>
      </c>
      <c r="B7833" s="1">
        <f t="shared" si="244"/>
        <v>2.7264602799999999E-2</v>
      </c>
      <c r="C7833" s="1">
        <v>109.05841119999999</v>
      </c>
    </row>
    <row r="7834" spans="1:3">
      <c r="A7834" s="1">
        <f t="shared" si="245"/>
        <v>7803</v>
      </c>
      <c r="B7834" s="1">
        <f t="shared" si="244"/>
        <v>2.7264602799999999E-2</v>
      </c>
      <c r="C7834" s="1">
        <v>109.05841119999999</v>
      </c>
    </row>
    <row r="7835" spans="1:3">
      <c r="A7835" s="1">
        <f t="shared" si="245"/>
        <v>7804</v>
      </c>
      <c r="B7835" s="1">
        <f t="shared" si="244"/>
        <v>2.7264602799999999E-2</v>
      </c>
      <c r="C7835" s="1">
        <v>109.05841119999999</v>
      </c>
    </row>
    <row r="7836" spans="1:3">
      <c r="A7836" s="1">
        <f t="shared" si="245"/>
        <v>7805</v>
      </c>
      <c r="B7836" s="1">
        <f t="shared" si="244"/>
        <v>2.7264602799999999E-2</v>
      </c>
      <c r="C7836" s="1">
        <v>109.05841119999999</v>
      </c>
    </row>
    <row r="7837" spans="1:3">
      <c r="A7837" s="1">
        <f t="shared" si="245"/>
        <v>7806</v>
      </c>
      <c r="B7837" s="1">
        <f t="shared" si="244"/>
        <v>8.89641028E-2</v>
      </c>
      <c r="C7837" s="1">
        <v>355.85641120000003</v>
      </c>
    </row>
    <row r="7838" spans="1:3">
      <c r="A7838" s="1">
        <f t="shared" si="245"/>
        <v>7807</v>
      </c>
      <c r="B7838" s="1">
        <f t="shared" si="244"/>
        <v>9.3569102799999998E-2</v>
      </c>
      <c r="C7838" s="1">
        <v>374.27641119999998</v>
      </c>
    </row>
    <row r="7839" spans="1:3">
      <c r="A7839" s="1">
        <f t="shared" si="245"/>
        <v>7808</v>
      </c>
      <c r="B7839" s="1">
        <f t="shared" si="244"/>
        <v>9.3569102799999998E-2</v>
      </c>
      <c r="C7839" s="1">
        <v>374.27641119999998</v>
      </c>
    </row>
    <row r="7840" spans="1:3">
      <c r="A7840" s="1">
        <f t="shared" si="245"/>
        <v>7809</v>
      </c>
      <c r="B7840" s="1">
        <f t="shared" si="244"/>
        <v>0.1133291028</v>
      </c>
      <c r="C7840" s="1">
        <v>453.3164112</v>
      </c>
    </row>
    <row r="7841" spans="1:3">
      <c r="A7841" s="1">
        <f t="shared" si="245"/>
        <v>7810</v>
      </c>
      <c r="B7841" s="1">
        <f t="shared" ref="B7841:B7904" si="246">C7841/$E$31</f>
        <v>9.3569102799999998E-2</v>
      </c>
      <c r="C7841" s="1">
        <v>374.27641119999998</v>
      </c>
    </row>
    <row r="7842" spans="1:3">
      <c r="A7842" s="1">
        <f t="shared" ref="A7842:A7905" si="247">A7841+1</f>
        <v>7811</v>
      </c>
      <c r="B7842" s="1">
        <f t="shared" si="246"/>
        <v>0.1624763528</v>
      </c>
      <c r="C7842" s="1">
        <v>649.9054112</v>
      </c>
    </row>
    <row r="7843" spans="1:3">
      <c r="A7843" s="1">
        <f t="shared" si="247"/>
        <v>7812</v>
      </c>
      <c r="B7843" s="1">
        <f t="shared" si="246"/>
        <v>0.1912391028</v>
      </c>
      <c r="C7843" s="1">
        <v>764.95641120000005</v>
      </c>
    </row>
    <row r="7844" spans="1:3">
      <c r="A7844" s="1">
        <f t="shared" si="247"/>
        <v>7813</v>
      </c>
      <c r="B7844" s="1">
        <f t="shared" si="246"/>
        <v>0.1912391028</v>
      </c>
      <c r="C7844" s="1">
        <v>764.95641120000005</v>
      </c>
    </row>
    <row r="7845" spans="1:3">
      <c r="A7845" s="1">
        <f t="shared" si="247"/>
        <v>7814</v>
      </c>
      <c r="B7845" s="1">
        <f t="shared" si="246"/>
        <v>0.1912391028</v>
      </c>
      <c r="C7845" s="1">
        <v>764.95641120000005</v>
      </c>
    </row>
    <row r="7846" spans="1:3">
      <c r="A7846" s="1">
        <f t="shared" si="247"/>
        <v>7815</v>
      </c>
      <c r="B7846" s="1">
        <f t="shared" si="246"/>
        <v>0.20248910280000001</v>
      </c>
      <c r="C7846" s="1">
        <v>809.95641120000005</v>
      </c>
    </row>
    <row r="7847" spans="1:3">
      <c r="A7847" s="1">
        <f t="shared" si="247"/>
        <v>7816</v>
      </c>
      <c r="B7847" s="1">
        <f t="shared" si="246"/>
        <v>0.20248910280000001</v>
      </c>
      <c r="C7847" s="1">
        <v>809.95641120000005</v>
      </c>
    </row>
    <row r="7848" spans="1:3">
      <c r="A7848" s="1">
        <f t="shared" si="247"/>
        <v>7817</v>
      </c>
      <c r="B7848" s="1">
        <f t="shared" si="246"/>
        <v>0.20248910280000001</v>
      </c>
      <c r="C7848" s="1">
        <v>809.95641120000005</v>
      </c>
    </row>
    <row r="7849" spans="1:3">
      <c r="A7849" s="1">
        <f t="shared" si="247"/>
        <v>7818</v>
      </c>
      <c r="B7849" s="1">
        <f t="shared" si="246"/>
        <v>0.20248910280000001</v>
      </c>
      <c r="C7849" s="1">
        <v>809.95641120000005</v>
      </c>
    </row>
    <row r="7850" spans="1:3">
      <c r="A7850" s="1">
        <f t="shared" si="247"/>
        <v>7819</v>
      </c>
      <c r="B7850" s="1">
        <f t="shared" si="246"/>
        <v>0.20248910280000001</v>
      </c>
      <c r="C7850" s="1">
        <v>809.95641120000005</v>
      </c>
    </row>
    <row r="7851" spans="1:3">
      <c r="A7851" s="1">
        <f t="shared" si="247"/>
        <v>7820</v>
      </c>
      <c r="B7851" s="1">
        <f t="shared" si="246"/>
        <v>0.20248910280000001</v>
      </c>
      <c r="C7851" s="1">
        <v>809.95641120000005</v>
      </c>
    </row>
    <row r="7852" spans="1:3">
      <c r="A7852" s="1">
        <f t="shared" si="247"/>
        <v>7821</v>
      </c>
      <c r="B7852" s="1">
        <f t="shared" si="246"/>
        <v>0.20248910280000001</v>
      </c>
      <c r="C7852" s="1">
        <v>809.95641120000005</v>
      </c>
    </row>
    <row r="7853" spans="1:3">
      <c r="A7853" s="1">
        <f t="shared" si="247"/>
        <v>7822</v>
      </c>
      <c r="B7853" s="1">
        <f t="shared" si="246"/>
        <v>0.20248910280000001</v>
      </c>
      <c r="C7853" s="1">
        <v>809.95641120000005</v>
      </c>
    </row>
    <row r="7854" spans="1:3">
      <c r="A7854" s="1">
        <f t="shared" si="247"/>
        <v>7823</v>
      </c>
      <c r="B7854" s="1">
        <f t="shared" si="246"/>
        <v>0.1912391028</v>
      </c>
      <c r="C7854" s="1">
        <v>764.95641120000005</v>
      </c>
    </row>
    <row r="7855" spans="1:3">
      <c r="A7855" s="1">
        <f t="shared" si="247"/>
        <v>7824</v>
      </c>
      <c r="B7855" s="1">
        <f t="shared" si="246"/>
        <v>0.19003660280000001</v>
      </c>
      <c r="C7855" s="1">
        <v>760.14641119999999</v>
      </c>
    </row>
    <row r="7856" spans="1:3">
      <c r="A7856" s="1">
        <f t="shared" si="247"/>
        <v>7825</v>
      </c>
      <c r="B7856" s="1">
        <f t="shared" si="246"/>
        <v>6.11328592E-2</v>
      </c>
      <c r="C7856" s="1">
        <v>244.53143679999999</v>
      </c>
    </row>
    <row r="7857" spans="1:3">
      <c r="A7857" s="1">
        <f t="shared" si="247"/>
        <v>7826</v>
      </c>
      <c r="B7857" s="1">
        <f t="shared" si="246"/>
        <v>0.15872085920000001</v>
      </c>
      <c r="C7857" s="1">
        <v>634.88343680000003</v>
      </c>
    </row>
    <row r="7858" spans="1:3">
      <c r="A7858" s="1">
        <f t="shared" si="247"/>
        <v>7827</v>
      </c>
      <c r="B7858" s="1">
        <f t="shared" si="246"/>
        <v>2.6720859199999999E-2</v>
      </c>
      <c r="C7858" s="1">
        <v>106.8834368</v>
      </c>
    </row>
    <row r="7859" spans="1:3">
      <c r="A7859" s="1">
        <f t="shared" si="247"/>
        <v>7828</v>
      </c>
      <c r="B7859" s="1">
        <f t="shared" si="246"/>
        <v>2.5996359199999999E-2</v>
      </c>
      <c r="C7859" s="1">
        <v>103.9854368</v>
      </c>
    </row>
    <row r="7860" spans="1:3">
      <c r="A7860" s="1">
        <f t="shared" si="247"/>
        <v>7829</v>
      </c>
      <c r="B7860" s="1">
        <f t="shared" si="246"/>
        <v>2.6720859199999999E-2</v>
      </c>
      <c r="C7860" s="1">
        <v>106.8834368</v>
      </c>
    </row>
    <row r="7861" spans="1:3">
      <c r="A7861" s="1">
        <f t="shared" si="247"/>
        <v>7830</v>
      </c>
      <c r="B7861" s="1">
        <f t="shared" si="246"/>
        <v>0.1886791092</v>
      </c>
      <c r="C7861" s="1">
        <v>754.7164368</v>
      </c>
    </row>
    <row r="7862" spans="1:3">
      <c r="A7862" s="1">
        <f t="shared" si="247"/>
        <v>7831</v>
      </c>
      <c r="B7862" s="1">
        <f t="shared" si="246"/>
        <v>0.1886791092</v>
      </c>
      <c r="C7862" s="1">
        <v>754.7164368</v>
      </c>
    </row>
    <row r="7863" spans="1:3">
      <c r="A7863" s="1">
        <f t="shared" si="247"/>
        <v>7832</v>
      </c>
      <c r="B7863" s="1">
        <f t="shared" si="246"/>
        <v>0.1886791092</v>
      </c>
      <c r="C7863" s="1">
        <v>754.7164368</v>
      </c>
    </row>
    <row r="7864" spans="1:3">
      <c r="A7864" s="1">
        <f t="shared" si="247"/>
        <v>7833</v>
      </c>
      <c r="B7864" s="1">
        <f t="shared" si="246"/>
        <v>0.1886791092</v>
      </c>
      <c r="C7864" s="1">
        <v>754.7164368</v>
      </c>
    </row>
    <row r="7865" spans="1:3">
      <c r="A7865" s="1">
        <f t="shared" si="247"/>
        <v>7834</v>
      </c>
      <c r="B7865" s="1">
        <f t="shared" si="246"/>
        <v>0.1886791092</v>
      </c>
      <c r="C7865" s="1">
        <v>754.7164368</v>
      </c>
    </row>
    <row r="7866" spans="1:3">
      <c r="A7866" s="1">
        <f t="shared" si="247"/>
        <v>7835</v>
      </c>
      <c r="B7866" s="1">
        <f t="shared" si="246"/>
        <v>0.1886791092</v>
      </c>
      <c r="C7866" s="1">
        <v>754.7164368</v>
      </c>
    </row>
    <row r="7867" spans="1:3">
      <c r="A7867" s="1">
        <f t="shared" si="247"/>
        <v>7836</v>
      </c>
      <c r="B7867" s="1">
        <f t="shared" si="246"/>
        <v>0.20122085920000002</v>
      </c>
      <c r="C7867" s="1">
        <v>804.88343680000003</v>
      </c>
    </row>
    <row r="7868" spans="1:3">
      <c r="A7868" s="1">
        <f t="shared" si="247"/>
        <v>7837</v>
      </c>
      <c r="B7868" s="1">
        <f t="shared" si="246"/>
        <v>0.20122085920000002</v>
      </c>
      <c r="C7868" s="1">
        <v>804.88343680000003</v>
      </c>
    </row>
    <row r="7869" spans="1:3">
      <c r="A7869" s="1">
        <f t="shared" si="247"/>
        <v>7838</v>
      </c>
      <c r="B7869" s="1">
        <f t="shared" si="246"/>
        <v>0.1886791092</v>
      </c>
      <c r="C7869" s="1">
        <v>754.7164368</v>
      </c>
    </row>
    <row r="7870" spans="1:3">
      <c r="A7870" s="1">
        <f t="shared" si="247"/>
        <v>7839</v>
      </c>
      <c r="B7870" s="1">
        <f t="shared" si="246"/>
        <v>0.20122085920000002</v>
      </c>
      <c r="C7870" s="1">
        <v>804.88343680000003</v>
      </c>
    </row>
    <row r="7871" spans="1:3">
      <c r="A7871" s="1">
        <f t="shared" si="247"/>
        <v>7840</v>
      </c>
      <c r="B7871" s="1">
        <f t="shared" si="246"/>
        <v>0.2042481092</v>
      </c>
      <c r="C7871" s="1">
        <v>816.99243679999995</v>
      </c>
    </row>
    <row r="7872" spans="1:3">
      <c r="A7872" s="1">
        <f t="shared" si="247"/>
        <v>7841</v>
      </c>
      <c r="B7872" s="1">
        <f t="shared" si="246"/>
        <v>0.2042481092</v>
      </c>
      <c r="C7872" s="1">
        <v>816.99243679999995</v>
      </c>
    </row>
    <row r="7873" spans="1:3">
      <c r="A7873" s="1">
        <f t="shared" si="247"/>
        <v>7842</v>
      </c>
      <c r="B7873" s="1">
        <f t="shared" si="246"/>
        <v>0.2042481092</v>
      </c>
      <c r="C7873" s="1">
        <v>816.99243679999995</v>
      </c>
    </row>
    <row r="7874" spans="1:3">
      <c r="A7874" s="1">
        <f t="shared" si="247"/>
        <v>7843</v>
      </c>
      <c r="B7874" s="1">
        <f t="shared" si="246"/>
        <v>0.2235351092</v>
      </c>
      <c r="C7874" s="1">
        <v>894.14043679999997</v>
      </c>
    </row>
    <row r="7875" spans="1:3">
      <c r="A7875" s="1">
        <f t="shared" si="247"/>
        <v>7844</v>
      </c>
      <c r="B7875" s="1">
        <f t="shared" si="246"/>
        <v>0.2042481092</v>
      </c>
      <c r="C7875" s="1">
        <v>816.99243679999995</v>
      </c>
    </row>
    <row r="7876" spans="1:3">
      <c r="A7876" s="1">
        <f t="shared" si="247"/>
        <v>7845</v>
      </c>
      <c r="B7876" s="1">
        <f t="shared" si="246"/>
        <v>0.2042481092</v>
      </c>
      <c r="C7876" s="1">
        <v>816.99243679999995</v>
      </c>
    </row>
    <row r="7877" spans="1:3">
      <c r="A7877" s="1">
        <f t="shared" si="247"/>
        <v>7846</v>
      </c>
      <c r="B7877" s="1">
        <f t="shared" si="246"/>
        <v>0.20122085920000002</v>
      </c>
      <c r="C7877" s="1">
        <v>804.88343680000003</v>
      </c>
    </row>
    <row r="7878" spans="1:3">
      <c r="A7878" s="1">
        <f t="shared" si="247"/>
        <v>7847</v>
      </c>
      <c r="B7878" s="1">
        <f t="shared" si="246"/>
        <v>0.20122085920000002</v>
      </c>
      <c r="C7878" s="1">
        <v>804.88343680000003</v>
      </c>
    </row>
    <row r="7879" spans="1:3">
      <c r="A7879" s="1">
        <f t="shared" si="247"/>
        <v>7848</v>
      </c>
      <c r="B7879" s="1">
        <f t="shared" si="246"/>
        <v>0.1886791092</v>
      </c>
      <c r="C7879" s="1">
        <v>754.7164368</v>
      </c>
    </row>
    <row r="7880" spans="1:3">
      <c r="A7880" s="1">
        <f t="shared" si="247"/>
        <v>7849</v>
      </c>
      <c r="B7880" s="1">
        <f t="shared" si="246"/>
        <v>6.0571999724999999E-2</v>
      </c>
      <c r="C7880" s="1">
        <v>242.28799889999999</v>
      </c>
    </row>
    <row r="7881" spans="1:3">
      <c r="A7881" s="1">
        <f t="shared" si="247"/>
        <v>7850</v>
      </c>
      <c r="B7881" s="1">
        <f t="shared" si="246"/>
        <v>2.7244249724999999E-2</v>
      </c>
      <c r="C7881" s="1">
        <v>108.9769989</v>
      </c>
    </row>
    <row r="7882" spans="1:3">
      <c r="A7882" s="1">
        <f t="shared" si="247"/>
        <v>7851</v>
      </c>
      <c r="B7882" s="1">
        <f t="shared" si="246"/>
        <v>2.6519749725E-2</v>
      </c>
      <c r="C7882" s="1">
        <v>106.0789989</v>
      </c>
    </row>
    <row r="7883" spans="1:3">
      <c r="A7883" s="1">
        <f t="shared" si="247"/>
        <v>7852</v>
      </c>
      <c r="B7883" s="1">
        <f t="shared" si="246"/>
        <v>2.6519749725E-2</v>
      </c>
      <c r="C7883" s="1">
        <v>106.0789989</v>
      </c>
    </row>
    <row r="7884" spans="1:3">
      <c r="A7884" s="1">
        <f t="shared" si="247"/>
        <v>7853</v>
      </c>
      <c r="B7884" s="1">
        <f t="shared" si="246"/>
        <v>6.0571999724999999E-2</v>
      </c>
      <c r="C7884" s="1">
        <v>242.28799889999999</v>
      </c>
    </row>
    <row r="7885" spans="1:3">
      <c r="A7885" s="1">
        <f t="shared" si="247"/>
        <v>7854</v>
      </c>
      <c r="B7885" s="1">
        <f t="shared" si="246"/>
        <v>0.145474999725</v>
      </c>
      <c r="C7885" s="1">
        <v>581.89999890000001</v>
      </c>
    </row>
    <row r="7886" spans="1:3">
      <c r="A7886" s="1">
        <f t="shared" si="247"/>
        <v>7855</v>
      </c>
      <c r="B7886" s="1">
        <f t="shared" si="246"/>
        <v>0.154244249725</v>
      </c>
      <c r="C7886" s="1">
        <v>616.97699890000001</v>
      </c>
    </row>
    <row r="7887" spans="1:3">
      <c r="A7887" s="1">
        <f t="shared" si="247"/>
        <v>7856</v>
      </c>
      <c r="B7887" s="1">
        <f t="shared" si="246"/>
        <v>0.154244249725</v>
      </c>
      <c r="C7887" s="1">
        <v>616.97699890000001</v>
      </c>
    </row>
    <row r="7888" spans="1:3">
      <c r="A7888" s="1">
        <f t="shared" si="247"/>
        <v>7857</v>
      </c>
      <c r="B7888" s="1">
        <f t="shared" si="246"/>
        <v>0.154244249725</v>
      </c>
      <c r="C7888" s="1">
        <v>616.97699890000001</v>
      </c>
    </row>
    <row r="7889" spans="1:3">
      <c r="A7889" s="1">
        <f t="shared" si="247"/>
        <v>7858</v>
      </c>
      <c r="B7889" s="1">
        <f t="shared" si="246"/>
        <v>0.154244249725</v>
      </c>
      <c r="C7889" s="1">
        <v>616.97699890000001</v>
      </c>
    </row>
    <row r="7890" spans="1:3">
      <c r="A7890" s="1">
        <f t="shared" si="247"/>
        <v>7859</v>
      </c>
      <c r="B7890" s="1">
        <f t="shared" si="246"/>
        <v>0.154244249725</v>
      </c>
      <c r="C7890" s="1">
        <v>616.97699890000001</v>
      </c>
    </row>
    <row r="7891" spans="1:3">
      <c r="A7891" s="1">
        <f t="shared" si="247"/>
        <v>7860</v>
      </c>
      <c r="B7891" s="1">
        <f t="shared" si="246"/>
        <v>0.154244249725</v>
      </c>
      <c r="C7891" s="1">
        <v>616.97699890000001</v>
      </c>
    </row>
    <row r="7892" spans="1:3">
      <c r="A7892" s="1">
        <f t="shared" si="247"/>
        <v>7861</v>
      </c>
      <c r="B7892" s="1">
        <f t="shared" si="246"/>
        <v>0.154244249725</v>
      </c>
      <c r="C7892" s="1">
        <v>616.97699890000001</v>
      </c>
    </row>
    <row r="7893" spans="1:3">
      <c r="A7893" s="1">
        <f t="shared" si="247"/>
        <v>7862</v>
      </c>
      <c r="B7893" s="1">
        <f t="shared" si="246"/>
        <v>0.154244249725</v>
      </c>
      <c r="C7893" s="1">
        <v>616.97699890000001</v>
      </c>
    </row>
    <row r="7894" spans="1:3">
      <c r="A7894" s="1">
        <f t="shared" si="247"/>
        <v>7863</v>
      </c>
      <c r="B7894" s="1">
        <f t="shared" si="246"/>
        <v>0.154244249725</v>
      </c>
      <c r="C7894" s="1">
        <v>616.97699890000001</v>
      </c>
    </row>
    <row r="7895" spans="1:3">
      <c r="A7895" s="1">
        <f t="shared" si="247"/>
        <v>7864</v>
      </c>
      <c r="B7895" s="1">
        <f t="shared" si="246"/>
        <v>0.154244249725</v>
      </c>
      <c r="C7895" s="1">
        <v>616.97699890000001</v>
      </c>
    </row>
    <row r="7896" spans="1:3">
      <c r="A7896" s="1">
        <f t="shared" si="247"/>
        <v>7865</v>
      </c>
      <c r="B7896" s="1">
        <f t="shared" si="246"/>
        <v>0.154244249725</v>
      </c>
      <c r="C7896" s="1">
        <v>616.97699890000001</v>
      </c>
    </row>
    <row r="7897" spans="1:3">
      <c r="A7897" s="1">
        <f t="shared" si="247"/>
        <v>7866</v>
      </c>
      <c r="B7897" s="1">
        <f t="shared" si="246"/>
        <v>0.18924424972500001</v>
      </c>
      <c r="C7897" s="1">
        <v>756.97699890000001</v>
      </c>
    </row>
    <row r="7898" spans="1:3">
      <c r="A7898" s="1">
        <f t="shared" si="247"/>
        <v>7867</v>
      </c>
      <c r="B7898" s="1">
        <f t="shared" si="246"/>
        <v>0.18924424972500001</v>
      </c>
      <c r="C7898" s="1">
        <v>756.97699890000001</v>
      </c>
    </row>
    <row r="7899" spans="1:3">
      <c r="A7899" s="1">
        <f t="shared" si="247"/>
        <v>7868</v>
      </c>
      <c r="B7899" s="1">
        <f t="shared" si="246"/>
        <v>0.18924424972500001</v>
      </c>
      <c r="C7899" s="1">
        <v>756.97699890000001</v>
      </c>
    </row>
    <row r="7900" spans="1:3">
      <c r="A7900" s="1">
        <f t="shared" si="247"/>
        <v>7869</v>
      </c>
      <c r="B7900" s="1">
        <f t="shared" si="246"/>
        <v>0.17999299972499999</v>
      </c>
      <c r="C7900" s="1">
        <v>719.97199890000002</v>
      </c>
    </row>
    <row r="7901" spans="1:3">
      <c r="A7901" s="1">
        <f t="shared" si="247"/>
        <v>7870</v>
      </c>
      <c r="B7901" s="1">
        <f t="shared" si="246"/>
        <v>0.18924424972500001</v>
      </c>
      <c r="C7901" s="1">
        <v>756.97699890000001</v>
      </c>
    </row>
    <row r="7902" spans="1:3">
      <c r="A7902" s="1">
        <f t="shared" si="247"/>
        <v>7871</v>
      </c>
      <c r="B7902" s="1">
        <f t="shared" si="246"/>
        <v>0.18924424972500001</v>
      </c>
      <c r="C7902" s="1">
        <v>756.97699890000001</v>
      </c>
    </row>
    <row r="7903" spans="1:3">
      <c r="A7903" s="1">
        <f t="shared" si="247"/>
        <v>7872</v>
      </c>
      <c r="B7903" s="1">
        <f t="shared" si="246"/>
        <v>0.17999299972499999</v>
      </c>
      <c r="C7903" s="1">
        <v>719.97199890000002</v>
      </c>
    </row>
    <row r="7904" spans="1:3">
      <c r="A7904" s="1">
        <f t="shared" si="247"/>
        <v>7873</v>
      </c>
      <c r="B7904" s="1">
        <f t="shared" si="246"/>
        <v>2.560956105E-2</v>
      </c>
      <c r="C7904" s="1">
        <v>102.4382442</v>
      </c>
    </row>
    <row r="7905" spans="1:3">
      <c r="A7905" s="1">
        <f t="shared" si="247"/>
        <v>7874</v>
      </c>
      <c r="B7905" s="1">
        <f t="shared" ref="B7905:B7968" si="248">C7905/$E$31</f>
        <v>2.560956105E-2</v>
      </c>
      <c r="C7905" s="1">
        <v>102.4382442</v>
      </c>
    </row>
    <row r="7906" spans="1:3">
      <c r="A7906" s="1">
        <f t="shared" ref="A7906:A7969" si="249">A7905+1</f>
        <v>7875</v>
      </c>
      <c r="B7906" s="1">
        <f t="shared" si="248"/>
        <v>2.681281105E-2</v>
      </c>
      <c r="C7906" s="1">
        <v>107.2512442</v>
      </c>
    </row>
    <row r="7907" spans="1:3">
      <c r="A7907" s="1">
        <f t="shared" si="249"/>
        <v>7876</v>
      </c>
      <c r="B7907" s="1">
        <f t="shared" si="248"/>
        <v>2.560956105E-2</v>
      </c>
      <c r="C7907" s="1">
        <v>102.4382442</v>
      </c>
    </row>
    <row r="7908" spans="1:3">
      <c r="A7908" s="1">
        <f t="shared" si="249"/>
        <v>7877</v>
      </c>
      <c r="B7908" s="1">
        <f t="shared" si="248"/>
        <v>2.560956105E-2</v>
      </c>
      <c r="C7908" s="1">
        <v>102.4382442</v>
      </c>
    </row>
    <row r="7909" spans="1:3">
      <c r="A7909" s="1">
        <f t="shared" si="249"/>
        <v>7878</v>
      </c>
      <c r="B7909" s="1">
        <f t="shared" si="248"/>
        <v>2.560956105E-2</v>
      </c>
      <c r="C7909" s="1">
        <v>102.4382442</v>
      </c>
    </row>
    <row r="7910" spans="1:3">
      <c r="A7910" s="1">
        <f t="shared" si="249"/>
        <v>7879</v>
      </c>
      <c r="B7910" s="1">
        <f t="shared" si="248"/>
        <v>2.560931105E-2</v>
      </c>
      <c r="C7910" s="1">
        <v>102.43724419999999</v>
      </c>
    </row>
    <row r="7911" spans="1:3">
      <c r="A7911" s="1">
        <f t="shared" si="249"/>
        <v>7880</v>
      </c>
      <c r="B7911" s="1">
        <f t="shared" si="248"/>
        <v>2.5467811050000001E-2</v>
      </c>
      <c r="C7911" s="1">
        <v>101.87124420000001</v>
      </c>
    </row>
    <row r="7912" spans="1:3">
      <c r="A7912" s="1">
        <f t="shared" si="249"/>
        <v>7881</v>
      </c>
      <c r="B7912" s="1">
        <f t="shared" si="248"/>
        <v>2.5467811050000001E-2</v>
      </c>
      <c r="C7912" s="1">
        <v>101.87124420000001</v>
      </c>
    </row>
    <row r="7913" spans="1:3">
      <c r="A7913" s="1">
        <f t="shared" si="249"/>
        <v>7882</v>
      </c>
      <c r="B7913" s="1">
        <f t="shared" si="248"/>
        <v>2.560956105E-2</v>
      </c>
      <c r="C7913" s="1">
        <v>102.4382442</v>
      </c>
    </row>
    <row r="7914" spans="1:3">
      <c r="A7914" s="1">
        <f t="shared" si="249"/>
        <v>7883</v>
      </c>
      <c r="B7914" s="1">
        <f t="shared" si="248"/>
        <v>2.560956105E-2</v>
      </c>
      <c r="C7914" s="1">
        <v>102.4382442</v>
      </c>
    </row>
    <row r="7915" spans="1:3">
      <c r="A7915" s="1">
        <f t="shared" si="249"/>
        <v>7884</v>
      </c>
      <c r="B7915" s="1">
        <f t="shared" si="248"/>
        <v>2.681281105E-2</v>
      </c>
      <c r="C7915" s="1">
        <v>107.2512442</v>
      </c>
    </row>
    <row r="7916" spans="1:3">
      <c r="A7916" s="1">
        <f t="shared" si="249"/>
        <v>7885</v>
      </c>
      <c r="B7916" s="1">
        <f t="shared" si="248"/>
        <v>2.681281105E-2</v>
      </c>
      <c r="C7916" s="1">
        <v>107.2512442</v>
      </c>
    </row>
    <row r="7917" spans="1:3">
      <c r="A7917" s="1">
        <f t="shared" si="249"/>
        <v>7886</v>
      </c>
      <c r="B7917" s="1">
        <f t="shared" si="248"/>
        <v>2.681281105E-2</v>
      </c>
      <c r="C7917" s="1">
        <v>107.2512442</v>
      </c>
    </row>
    <row r="7918" spans="1:3">
      <c r="A7918" s="1">
        <f t="shared" si="249"/>
        <v>7887</v>
      </c>
      <c r="B7918" s="1">
        <f t="shared" si="248"/>
        <v>2.681281105E-2</v>
      </c>
      <c r="C7918" s="1">
        <v>107.2512442</v>
      </c>
    </row>
    <row r="7919" spans="1:3">
      <c r="A7919" s="1">
        <f t="shared" si="249"/>
        <v>7888</v>
      </c>
      <c r="B7919" s="1">
        <f t="shared" si="248"/>
        <v>2.681281105E-2</v>
      </c>
      <c r="C7919" s="1">
        <v>107.2512442</v>
      </c>
    </row>
    <row r="7920" spans="1:3">
      <c r="A7920" s="1">
        <f t="shared" si="249"/>
        <v>7889</v>
      </c>
      <c r="B7920" s="1">
        <f t="shared" si="248"/>
        <v>0.10721781105</v>
      </c>
      <c r="C7920" s="1">
        <v>428.87124419999998</v>
      </c>
    </row>
    <row r="7921" spans="1:3">
      <c r="A7921" s="1">
        <f t="shared" si="249"/>
        <v>7890</v>
      </c>
      <c r="B7921" s="1">
        <f t="shared" si="248"/>
        <v>0.10721781105</v>
      </c>
      <c r="C7921" s="1">
        <v>428.87124419999998</v>
      </c>
    </row>
    <row r="7922" spans="1:3">
      <c r="A7922" s="1">
        <f t="shared" si="249"/>
        <v>7891</v>
      </c>
      <c r="B7922" s="1">
        <f t="shared" si="248"/>
        <v>0.14846781104999998</v>
      </c>
      <c r="C7922" s="1">
        <v>593.87124419999998</v>
      </c>
    </row>
    <row r="7923" spans="1:3">
      <c r="A7923" s="1">
        <f t="shared" si="249"/>
        <v>7892</v>
      </c>
      <c r="B7923" s="1">
        <f t="shared" si="248"/>
        <v>0.14846781104999998</v>
      </c>
      <c r="C7923" s="1">
        <v>593.87124419999998</v>
      </c>
    </row>
    <row r="7924" spans="1:3">
      <c r="A7924" s="1">
        <f t="shared" si="249"/>
        <v>7893</v>
      </c>
      <c r="B7924" s="1">
        <f t="shared" si="248"/>
        <v>0.10721781105</v>
      </c>
      <c r="C7924" s="1">
        <v>428.87124419999998</v>
      </c>
    </row>
    <row r="7925" spans="1:3">
      <c r="A7925" s="1">
        <f t="shared" si="249"/>
        <v>7894</v>
      </c>
      <c r="B7925" s="1">
        <f t="shared" si="248"/>
        <v>0.10721781105</v>
      </c>
      <c r="C7925" s="1">
        <v>428.87124419999998</v>
      </c>
    </row>
    <row r="7926" spans="1:3">
      <c r="A7926" s="1">
        <f t="shared" si="249"/>
        <v>7895</v>
      </c>
      <c r="B7926" s="1">
        <f t="shared" si="248"/>
        <v>0.10721781105</v>
      </c>
      <c r="C7926" s="1">
        <v>428.87124419999998</v>
      </c>
    </row>
    <row r="7927" spans="1:3">
      <c r="A7927" s="1">
        <f t="shared" si="249"/>
        <v>7896</v>
      </c>
      <c r="B7927" s="1">
        <f t="shared" si="248"/>
        <v>0.10721781105</v>
      </c>
      <c r="C7927" s="1">
        <v>428.87124419999998</v>
      </c>
    </row>
    <row r="7928" spans="1:3">
      <c r="A7928" s="1">
        <f t="shared" si="249"/>
        <v>7897</v>
      </c>
      <c r="B7928" s="1">
        <f t="shared" si="248"/>
        <v>7.6858203299999997E-2</v>
      </c>
      <c r="C7928" s="1">
        <v>307.4328132</v>
      </c>
    </row>
    <row r="7929" spans="1:3">
      <c r="A7929" s="1">
        <f t="shared" si="249"/>
        <v>7898</v>
      </c>
      <c r="B7929" s="1">
        <f t="shared" si="248"/>
        <v>7.6858203299999997E-2</v>
      </c>
      <c r="C7929" s="1">
        <v>307.4328132</v>
      </c>
    </row>
    <row r="7930" spans="1:3">
      <c r="A7930" s="1">
        <f t="shared" si="249"/>
        <v>7899</v>
      </c>
      <c r="B7930" s="1">
        <f t="shared" si="248"/>
        <v>7.6858203299999997E-2</v>
      </c>
      <c r="C7930" s="1">
        <v>307.4328132</v>
      </c>
    </row>
    <row r="7931" spans="1:3">
      <c r="A7931" s="1">
        <f t="shared" si="249"/>
        <v>7900</v>
      </c>
      <c r="B7931" s="1">
        <f t="shared" si="248"/>
        <v>7.6858203299999997E-2</v>
      </c>
      <c r="C7931" s="1">
        <v>307.4328132</v>
      </c>
    </row>
    <row r="7932" spans="1:3">
      <c r="A7932" s="1">
        <f t="shared" si="249"/>
        <v>7901</v>
      </c>
      <c r="B7932" s="1">
        <f t="shared" si="248"/>
        <v>7.6858203299999997E-2</v>
      </c>
      <c r="C7932" s="1">
        <v>307.4328132</v>
      </c>
    </row>
    <row r="7933" spans="1:3">
      <c r="A7933" s="1">
        <f t="shared" si="249"/>
        <v>7902</v>
      </c>
      <c r="B7933" s="1">
        <f t="shared" si="248"/>
        <v>7.6858203299999997E-2</v>
      </c>
      <c r="C7933" s="1">
        <v>307.4328132</v>
      </c>
    </row>
    <row r="7934" spans="1:3">
      <c r="A7934" s="1">
        <f t="shared" si="249"/>
        <v>7903</v>
      </c>
      <c r="B7934" s="1">
        <f t="shared" si="248"/>
        <v>7.6858203299999997E-2</v>
      </c>
      <c r="C7934" s="1">
        <v>307.4328132</v>
      </c>
    </row>
    <row r="7935" spans="1:3">
      <c r="A7935" s="1">
        <f t="shared" si="249"/>
        <v>7904</v>
      </c>
      <c r="B7935" s="1">
        <f t="shared" si="248"/>
        <v>7.6858203299999997E-2</v>
      </c>
      <c r="C7935" s="1">
        <v>307.4328132</v>
      </c>
    </row>
    <row r="7936" spans="1:3">
      <c r="A7936" s="1">
        <f t="shared" si="249"/>
        <v>7905</v>
      </c>
      <c r="B7936" s="1">
        <f t="shared" si="248"/>
        <v>7.6858203299999997E-2</v>
      </c>
      <c r="C7936" s="1">
        <v>307.4328132</v>
      </c>
    </row>
    <row r="7937" spans="1:3">
      <c r="A7937" s="1">
        <f t="shared" si="249"/>
        <v>7906</v>
      </c>
      <c r="B7937" s="1">
        <f t="shared" si="248"/>
        <v>0.10185820330000001</v>
      </c>
      <c r="C7937" s="1">
        <v>407.4328132</v>
      </c>
    </row>
    <row r="7938" spans="1:3">
      <c r="A7938" s="1">
        <f t="shared" si="249"/>
        <v>7907</v>
      </c>
      <c r="B7938" s="1">
        <f t="shared" si="248"/>
        <v>0.10185820330000001</v>
      </c>
      <c r="C7938" s="1">
        <v>407.4328132</v>
      </c>
    </row>
    <row r="7939" spans="1:3">
      <c r="A7939" s="1">
        <f t="shared" si="249"/>
        <v>7908</v>
      </c>
      <c r="B7939" s="1">
        <f t="shared" si="248"/>
        <v>0.10185820330000001</v>
      </c>
      <c r="C7939" s="1">
        <v>407.4328132</v>
      </c>
    </row>
    <row r="7940" spans="1:3">
      <c r="A7940" s="1">
        <f t="shared" si="249"/>
        <v>7909</v>
      </c>
      <c r="B7940" s="1">
        <f t="shared" si="248"/>
        <v>0.10185820330000001</v>
      </c>
      <c r="C7940" s="1">
        <v>407.4328132</v>
      </c>
    </row>
    <row r="7941" spans="1:3">
      <c r="A7941" s="1">
        <f t="shared" si="249"/>
        <v>7910</v>
      </c>
      <c r="B7941" s="1">
        <f t="shared" si="248"/>
        <v>0.10185820330000001</v>
      </c>
      <c r="C7941" s="1">
        <v>407.4328132</v>
      </c>
    </row>
    <row r="7942" spans="1:3">
      <c r="A7942" s="1">
        <f t="shared" si="249"/>
        <v>7911</v>
      </c>
      <c r="B7942" s="1">
        <f t="shared" si="248"/>
        <v>0.10185820330000001</v>
      </c>
      <c r="C7942" s="1">
        <v>407.4328132</v>
      </c>
    </row>
    <row r="7943" spans="1:3">
      <c r="A7943" s="1">
        <f t="shared" si="249"/>
        <v>7912</v>
      </c>
      <c r="B7943" s="1">
        <f t="shared" si="248"/>
        <v>0.10185820330000001</v>
      </c>
      <c r="C7943" s="1">
        <v>407.4328132</v>
      </c>
    </row>
    <row r="7944" spans="1:3">
      <c r="A7944" s="1">
        <f t="shared" si="249"/>
        <v>7913</v>
      </c>
      <c r="B7944" s="1">
        <f t="shared" si="248"/>
        <v>0.10185820330000001</v>
      </c>
      <c r="C7944" s="1">
        <v>407.4328132</v>
      </c>
    </row>
    <row r="7945" spans="1:3">
      <c r="A7945" s="1">
        <f t="shared" si="249"/>
        <v>7914</v>
      </c>
      <c r="B7945" s="1">
        <f t="shared" si="248"/>
        <v>0.18008095330000001</v>
      </c>
      <c r="C7945" s="1">
        <v>720.32381320000002</v>
      </c>
    </row>
    <row r="7946" spans="1:3">
      <c r="A7946" s="1">
        <f t="shared" si="249"/>
        <v>7915</v>
      </c>
      <c r="B7946" s="1">
        <f t="shared" si="248"/>
        <v>0.22417245329999999</v>
      </c>
      <c r="C7946" s="1">
        <v>896.6898132</v>
      </c>
    </row>
    <row r="7947" spans="1:3">
      <c r="A7947" s="1">
        <f t="shared" si="249"/>
        <v>7916</v>
      </c>
      <c r="B7947" s="1">
        <f t="shared" si="248"/>
        <v>0.18008095330000001</v>
      </c>
      <c r="C7947" s="1">
        <v>720.32381320000002</v>
      </c>
    </row>
    <row r="7948" spans="1:3">
      <c r="A7948" s="1">
        <f t="shared" si="249"/>
        <v>7917</v>
      </c>
      <c r="B7948" s="1">
        <f t="shared" si="248"/>
        <v>0.18008095330000001</v>
      </c>
      <c r="C7948" s="1">
        <v>720.32381320000002</v>
      </c>
    </row>
    <row r="7949" spans="1:3">
      <c r="A7949" s="1">
        <f t="shared" si="249"/>
        <v>7918</v>
      </c>
      <c r="B7949" s="1">
        <f t="shared" si="248"/>
        <v>0.18008095330000001</v>
      </c>
      <c r="C7949" s="1">
        <v>720.32381320000002</v>
      </c>
    </row>
    <row r="7950" spans="1:3">
      <c r="A7950" s="1">
        <f t="shared" si="249"/>
        <v>7919</v>
      </c>
      <c r="B7950" s="1">
        <f t="shared" si="248"/>
        <v>0.10185820330000001</v>
      </c>
      <c r="C7950" s="1">
        <v>407.4328132</v>
      </c>
    </row>
    <row r="7951" spans="1:3">
      <c r="A7951" s="1">
        <f t="shared" si="249"/>
        <v>7920</v>
      </c>
      <c r="B7951" s="1">
        <f t="shared" si="248"/>
        <v>0.10185820330000001</v>
      </c>
      <c r="C7951" s="1">
        <v>407.4328132</v>
      </c>
    </row>
    <row r="7952" spans="1:3">
      <c r="A7952" s="1">
        <f t="shared" si="249"/>
        <v>7921</v>
      </c>
      <c r="B7952" s="1">
        <f t="shared" si="248"/>
        <v>8.4802968150000005E-2</v>
      </c>
      <c r="C7952" s="1">
        <v>339.21187259999999</v>
      </c>
    </row>
    <row r="7953" spans="1:3">
      <c r="A7953" s="1">
        <f t="shared" si="249"/>
        <v>7922</v>
      </c>
      <c r="B7953" s="1">
        <f t="shared" si="248"/>
        <v>8.4802968150000005E-2</v>
      </c>
      <c r="C7953" s="1">
        <v>339.21187259999999</v>
      </c>
    </row>
    <row r="7954" spans="1:3">
      <c r="A7954" s="1">
        <f t="shared" si="249"/>
        <v>7923</v>
      </c>
      <c r="B7954" s="1">
        <f t="shared" si="248"/>
        <v>7.7302968149999998E-2</v>
      </c>
      <c r="C7954" s="1">
        <v>309.21187259999999</v>
      </c>
    </row>
    <row r="7955" spans="1:3">
      <c r="A7955" s="1">
        <f t="shared" si="249"/>
        <v>7924</v>
      </c>
      <c r="B7955" s="1">
        <f t="shared" si="248"/>
        <v>7.7302968149999998E-2</v>
      </c>
      <c r="C7955" s="1">
        <v>309.21187259999999</v>
      </c>
    </row>
    <row r="7956" spans="1:3">
      <c r="A7956" s="1">
        <f t="shared" si="249"/>
        <v>7925</v>
      </c>
      <c r="B7956" s="1">
        <f t="shared" si="248"/>
        <v>7.7302968149999998E-2</v>
      </c>
      <c r="C7956" s="1">
        <v>309.21187259999999</v>
      </c>
    </row>
    <row r="7957" spans="1:3">
      <c r="A7957" s="1">
        <f t="shared" si="249"/>
        <v>7926</v>
      </c>
      <c r="B7957" s="1">
        <f t="shared" si="248"/>
        <v>8.4802968150000005E-2</v>
      </c>
      <c r="C7957" s="1">
        <v>339.21187259999999</v>
      </c>
    </row>
    <row r="7958" spans="1:3">
      <c r="A7958" s="1">
        <f t="shared" si="249"/>
        <v>7927</v>
      </c>
      <c r="B7958" s="1">
        <f t="shared" si="248"/>
        <v>8.4802968150000005E-2</v>
      </c>
      <c r="C7958" s="1">
        <v>339.21187259999999</v>
      </c>
    </row>
    <row r="7959" spans="1:3">
      <c r="A7959" s="1">
        <f t="shared" si="249"/>
        <v>7928</v>
      </c>
      <c r="B7959" s="1">
        <f t="shared" si="248"/>
        <v>8.4802968150000005E-2</v>
      </c>
      <c r="C7959" s="1">
        <v>339.21187259999999</v>
      </c>
    </row>
    <row r="7960" spans="1:3">
      <c r="A7960" s="1">
        <f t="shared" si="249"/>
        <v>7929</v>
      </c>
      <c r="B7960" s="1">
        <f t="shared" si="248"/>
        <v>8.4802968150000005E-2</v>
      </c>
      <c r="C7960" s="1">
        <v>339.21187259999999</v>
      </c>
    </row>
    <row r="7961" spans="1:3">
      <c r="A7961" s="1">
        <f t="shared" si="249"/>
        <v>7930</v>
      </c>
      <c r="B7961" s="1">
        <f t="shared" si="248"/>
        <v>8.4802968150000005E-2</v>
      </c>
      <c r="C7961" s="1">
        <v>339.21187259999999</v>
      </c>
    </row>
    <row r="7962" spans="1:3">
      <c r="A7962" s="1">
        <f t="shared" si="249"/>
        <v>7931</v>
      </c>
      <c r="B7962" s="1">
        <f t="shared" si="248"/>
        <v>8.4802968150000005E-2</v>
      </c>
      <c r="C7962" s="1">
        <v>339.21187259999999</v>
      </c>
    </row>
    <row r="7963" spans="1:3">
      <c r="A7963" s="1">
        <f t="shared" si="249"/>
        <v>7932</v>
      </c>
      <c r="B7963" s="1">
        <f t="shared" si="248"/>
        <v>9.7302968150000002E-2</v>
      </c>
      <c r="C7963" s="1">
        <v>389.21187259999999</v>
      </c>
    </row>
    <row r="7964" spans="1:3">
      <c r="A7964" s="1">
        <f t="shared" si="249"/>
        <v>7933</v>
      </c>
      <c r="B7964" s="1">
        <f t="shared" si="248"/>
        <v>8.6852968150000001E-2</v>
      </c>
      <c r="C7964" s="1">
        <v>347.41187259999998</v>
      </c>
    </row>
    <row r="7965" spans="1:3">
      <c r="A7965" s="1">
        <f t="shared" si="249"/>
        <v>7934</v>
      </c>
      <c r="B7965" s="1">
        <f t="shared" si="248"/>
        <v>9.7302968150000002E-2</v>
      </c>
      <c r="C7965" s="1">
        <v>389.21187259999999</v>
      </c>
    </row>
    <row r="7966" spans="1:3">
      <c r="A7966" s="1">
        <f t="shared" si="249"/>
        <v>7935</v>
      </c>
      <c r="B7966" s="1">
        <f t="shared" si="248"/>
        <v>0.18042021815000001</v>
      </c>
      <c r="C7966" s="1">
        <v>721.68087260000004</v>
      </c>
    </row>
    <row r="7967" spans="1:3">
      <c r="A7967" s="1">
        <f t="shared" si="249"/>
        <v>7936</v>
      </c>
      <c r="B7967" s="1">
        <f t="shared" si="248"/>
        <v>0.18042021815000001</v>
      </c>
      <c r="C7967" s="1">
        <v>721.68087260000004</v>
      </c>
    </row>
    <row r="7968" spans="1:3">
      <c r="A7968" s="1">
        <f t="shared" si="249"/>
        <v>7937</v>
      </c>
      <c r="B7968" s="1">
        <f t="shared" si="248"/>
        <v>0.23205296815000001</v>
      </c>
      <c r="C7968" s="1">
        <v>928.21187259999999</v>
      </c>
    </row>
    <row r="7969" spans="1:3">
      <c r="A7969" s="1">
        <f t="shared" si="249"/>
        <v>7938</v>
      </c>
      <c r="B7969" s="1">
        <f t="shared" ref="B7969:B8032" si="250">C7969/$E$31</f>
        <v>0.23205296815000001</v>
      </c>
      <c r="C7969" s="1">
        <v>928.21187259999999</v>
      </c>
    </row>
    <row r="7970" spans="1:3">
      <c r="A7970" s="1">
        <f t="shared" ref="A7970:A8033" si="251">A7969+1</f>
        <v>7939</v>
      </c>
      <c r="B7970" s="1">
        <f t="shared" si="250"/>
        <v>0.23230296815000001</v>
      </c>
      <c r="C7970" s="1">
        <v>929.21187259999999</v>
      </c>
    </row>
    <row r="7971" spans="1:3">
      <c r="A7971" s="1">
        <f t="shared" si="251"/>
        <v>7940</v>
      </c>
      <c r="B7971" s="1">
        <f t="shared" si="250"/>
        <v>0.18042021815000001</v>
      </c>
      <c r="C7971" s="1">
        <v>721.68087260000004</v>
      </c>
    </row>
    <row r="7972" spans="1:3">
      <c r="A7972" s="1">
        <f t="shared" si="251"/>
        <v>7941</v>
      </c>
      <c r="B7972" s="1">
        <f t="shared" si="250"/>
        <v>0.18042021815000001</v>
      </c>
      <c r="C7972" s="1">
        <v>721.68087260000004</v>
      </c>
    </row>
    <row r="7973" spans="1:3">
      <c r="A7973" s="1">
        <f t="shared" si="251"/>
        <v>7942</v>
      </c>
      <c r="B7973" s="1">
        <f t="shared" si="250"/>
        <v>0.18042021815000001</v>
      </c>
      <c r="C7973" s="1">
        <v>721.68087260000004</v>
      </c>
    </row>
    <row r="7974" spans="1:3">
      <c r="A7974" s="1">
        <f t="shared" si="251"/>
        <v>7943</v>
      </c>
      <c r="B7974" s="1">
        <f t="shared" si="250"/>
        <v>9.7302968150000002E-2</v>
      </c>
      <c r="C7974" s="1">
        <v>389.21187259999999</v>
      </c>
    </row>
    <row r="7975" spans="1:3">
      <c r="A7975" s="1">
        <f t="shared" si="251"/>
        <v>7944</v>
      </c>
      <c r="B7975" s="1">
        <f t="shared" si="250"/>
        <v>8.4802968150000005E-2</v>
      </c>
      <c r="C7975" s="1">
        <v>339.21187259999999</v>
      </c>
    </row>
    <row r="7976" spans="1:3">
      <c r="A7976" s="1">
        <f t="shared" si="251"/>
        <v>7945</v>
      </c>
      <c r="B7976" s="1">
        <f t="shared" si="250"/>
        <v>0.17917141012499999</v>
      </c>
      <c r="C7976" s="1">
        <v>716.68564049999998</v>
      </c>
    </row>
    <row r="7977" spans="1:3">
      <c r="A7977" s="1">
        <f t="shared" si="251"/>
        <v>7946</v>
      </c>
      <c r="B7977" s="1">
        <f t="shared" si="250"/>
        <v>0.17917141012499999</v>
      </c>
      <c r="C7977" s="1">
        <v>716.68564049999998</v>
      </c>
    </row>
    <row r="7978" spans="1:3">
      <c r="A7978" s="1">
        <f t="shared" si="251"/>
        <v>7947</v>
      </c>
      <c r="B7978" s="1">
        <f t="shared" si="250"/>
        <v>0.146115910125</v>
      </c>
      <c r="C7978" s="1">
        <v>584.4636405</v>
      </c>
    </row>
    <row r="7979" spans="1:3">
      <c r="A7979" s="1">
        <f t="shared" si="251"/>
        <v>7948</v>
      </c>
      <c r="B7979" s="1">
        <f t="shared" si="250"/>
        <v>9.5983660124999995E-2</v>
      </c>
      <c r="C7979" s="1">
        <v>383.9346405</v>
      </c>
    </row>
    <row r="7980" spans="1:3">
      <c r="A7980" s="1">
        <f t="shared" si="251"/>
        <v>7949</v>
      </c>
      <c r="B7980" s="1">
        <f t="shared" si="250"/>
        <v>9.5983660124999995E-2</v>
      </c>
      <c r="C7980" s="1">
        <v>383.9346405</v>
      </c>
    </row>
    <row r="7981" spans="1:3">
      <c r="A7981" s="1">
        <f t="shared" si="251"/>
        <v>7950</v>
      </c>
      <c r="B7981" s="1">
        <f t="shared" si="250"/>
        <v>9.5983660124999995E-2</v>
      </c>
      <c r="C7981" s="1">
        <v>383.9346405</v>
      </c>
    </row>
    <row r="7982" spans="1:3">
      <c r="A7982" s="1">
        <f t="shared" si="251"/>
        <v>7951</v>
      </c>
      <c r="B7982" s="1">
        <f t="shared" si="250"/>
        <v>0.17917141012499999</v>
      </c>
      <c r="C7982" s="1">
        <v>716.68564049999998</v>
      </c>
    </row>
    <row r="7983" spans="1:3">
      <c r="A7983" s="1">
        <f t="shared" si="251"/>
        <v>7952</v>
      </c>
      <c r="B7983" s="1">
        <f t="shared" si="250"/>
        <v>0.17917141012499999</v>
      </c>
      <c r="C7983" s="1">
        <v>716.68564049999998</v>
      </c>
    </row>
    <row r="7984" spans="1:3">
      <c r="A7984" s="1">
        <f t="shared" si="251"/>
        <v>7953</v>
      </c>
      <c r="B7984" s="1">
        <f t="shared" si="250"/>
        <v>0.17917141012499999</v>
      </c>
      <c r="C7984" s="1">
        <v>716.68564049999998</v>
      </c>
    </row>
    <row r="7985" spans="1:3">
      <c r="A7985" s="1">
        <f t="shared" si="251"/>
        <v>7954</v>
      </c>
      <c r="B7985" s="1">
        <f t="shared" si="250"/>
        <v>0.18891316012499998</v>
      </c>
      <c r="C7985" s="1">
        <v>755.65264049999996</v>
      </c>
    </row>
    <row r="7986" spans="1:3">
      <c r="A7986" s="1">
        <f t="shared" si="251"/>
        <v>7955</v>
      </c>
      <c r="B7986" s="1">
        <f t="shared" si="250"/>
        <v>0.19142966012500001</v>
      </c>
      <c r="C7986" s="1">
        <v>765.71864049999999</v>
      </c>
    </row>
    <row r="7987" spans="1:3">
      <c r="A7987" s="1">
        <f t="shared" si="251"/>
        <v>7956</v>
      </c>
      <c r="B7987" s="1">
        <f t="shared" si="250"/>
        <v>0.19142966012500001</v>
      </c>
      <c r="C7987" s="1">
        <v>765.71864049999999</v>
      </c>
    </row>
    <row r="7988" spans="1:3">
      <c r="A7988" s="1">
        <f t="shared" si="251"/>
        <v>7957</v>
      </c>
      <c r="B7988" s="1">
        <f t="shared" si="250"/>
        <v>0.19142966012500001</v>
      </c>
      <c r="C7988" s="1">
        <v>765.71864049999999</v>
      </c>
    </row>
    <row r="7989" spans="1:3">
      <c r="A7989" s="1">
        <f t="shared" si="251"/>
        <v>7958</v>
      </c>
      <c r="B7989" s="1">
        <f t="shared" si="250"/>
        <v>0.19142966012500001</v>
      </c>
      <c r="C7989" s="1">
        <v>765.71864049999999</v>
      </c>
    </row>
    <row r="7990" spans="1:3">
      <c r="A7990" s="1">
        <f t="shared" si="251"/>
        <v>7959</v>
      </c>
      <c r="B7990" s="1">
        <f t="shared" si="250"/>
        <v>0.230933660125</v>
      </c>
      <c r="C7990" s="1">
        <v>923.73464049999995</v>
      </c>
    </row>
    <row r="7991" spans="1:3">
      <c r="A7991" s="1">
        <f t="shared" si="251"/>
        <v>7960</v>
      </c>
      <c r="B7991" s="1">
        <f t="shared" si="250"/>
        <v>0.233683660125</v>
      </c>
      <c r="C7991" s="1">
        <v>934.73464049999995</v>
      </c>
    </row>
    <row r="7992" spans="1:3">
      <c r="A7992" s="1">
        <f t="shared" si="251"/>
        <v>7961</v>
      </c>
      <c r="B7992" s="1">
        <f t="shared" si="250"/>
        <v>0.234183660125</v>
      </c>
      <c r="C7992" s="1">
        <v>936.73464049999995</v>
      </c>
    </row>
    <row r="7993" spans="1:3">
      <c r="A7993" s="1">
        <f t="shared" si="251"/>
        <v>7962</v>
      </c>
      <c r="B7993" s="1">
        <f t="shared" si="250"/>
        <v>0.234183660125</v>
      </c>
      <c r="C7993" s="1">
        <v>936.73464049999995</v>
      </c>
    </row>
    <row r="7994" spans="1:3">
      <c r="A7994" s="1">
        <f t="shared" si="251"/>
        <v>7963</v>
      </c>
      <c r="B7994" s="1">
        <f t="shared" si="250"/>
        <v>0.234183660125</v>
      </c>
      <c r="C7994" s="1">
        <v>936.73464049999995</v>
      </c>
    </row>
    <row r="7995" spans="1:3">
      <c r="A7995" s="1">
        <f t="shared" si="251"/>
        <v>7964</v>
      </c>
      <c r="B7995" s="1">
        <f t="shared" si="250"/>
        <v>0.234183660125</v>
      </c>
      <c r="C7995" s="1">
        <v>936.73464049999995</v>
      </c>
    </row>
    <row r="7996" spans="1:3">
      <c r="A7996" s="1">
        <f t="shared" si="251"/>
        <v>7965</v>
      </c>
      <c r="B7996" s="1">
        <f t="shared" si="250"/>
        <v>0.234183660125</v>
      </c>
      <c r="C7996" s="1">
        <v>936.73464049999995</v>
      </c>
    </row>
    <row r="7997" spans="1:3">
      <c r="A7997" s="1">
        <f t="shared" si="251"/>
        <v>7966</v>
      </c>
      <c r="B7997" s="1">
        <f t="shared" si="250"/>
        <v>0.234183660125</v>
      </c>
      <c r="C7997" s="1">
        <v>936.73464049999995</v>
      </c>
    </row>
    <row r="7998" spans="1:3">
      <c r="A7998" s="1">
        <f t="shared" si="251"/>
        <v>7967</v>
      </c>
      <c r="B7998" s="1">
        <f t="shared" si="250"/>
        <v>0.230933660125</v>
      </c>
      <c r="C7998" s="1">
        <v>923.73464049999995</v>
      </c>
    </row>
    <row r="7999" spans="1:3">
      <c r="A7999" s="1">
        <f t="shared" si="251"/>
        <v>7968</v>
      </c>
      <c r="B7999" s="1">
        <f t="shared" si="250"/>
        <v>0.19142966012500001</v>
      </c>
      <c r="C7999" s="1">
        <v>765.71864049999999</v>
      </c>
    </row>
    <row r="8000" spans="1:3">
      <c r="A8000" s="1">
        <f t="shared" si="251"/>
        <v>7969</v>
      </c>
      <c r="B8000" s="1">
        <f t="shared" si="250"/>
        <v>0.18905046352499999</v>
      </c>
      <c r="C8000" s="1">
        <v>756.20185409999999</v>
      </c>
    </row>
    <row r="8001" spans="1:3">
      <c r="A8001" s="1">
        <f t="shared" si="251"/>
        <v>7970</v>
      </c>
      <c r="B8001" s="1">
        <f t="shared" si="250"/>
        <v>0.18741496352499998</v>
      </c>
      <c r="C8001" s="1">
        <v>749.65985409999996</v>
      </c>
    </row>
    <row r="8002" spans="1:3">
      <c r="A8002" s="1">
        <f t="shared" si="251"/>
        <v>7971</v>
      </c>
      <c r="B8002" s="1">
        <f t="shared" si="250"/>
        <v>0.18741496352499998</v>
      </c>
      <c r="C8002" s="1">
        <v>749.65985409999996</v>
      </c>
    </row>
    <row r="8003" spans="1:3">
      <c r="A8003" s="1">
        <f t="shared" si="251"/>
        <v>7972</v>
      </c>
      <c r="B8003" s="1">
        <f t="shared" si="250"/>
        <v>0.18741496352499998</v>
      </c>
      <c r="C8003" s="1">
        <v>749.65985409999996</v>
      </c>
    </row>
    <row r="8004" spans="1:3">
      <c r="A8004" s="1">
        <f t="shared" si="251"/>
        <v>7973</v>
      </c>
      <c r="B8004" s="1">
        <f t="shared" si="250"/>
        <v>0.18741496352499998</v>
      </c>
      <c r="C8004" s="1">
        <v>749.65985409999996</v>
      </c>
    </row>
    <row r="8005" spans="1:3">
      <c r="A8005" s="1">
        <f t="shared" si="251"/>
        <v>7974</v>
      </c>
      <c r="B8005" s="1">
        <f t="shared" si="250"/>
        <v>0.18905046352499999</v>
      </c>
      <c r="C8005" s="1">
        <v>756.20185409999999</v>
      </c>
    </row>
    <row r="8006" spans="1:3">
      <c r="A8006" s="1">
        <f t="shared" si="251"/>
        <v>7975</v>
      </c>
      <c r="B8006" s="1">
        <f t="shared" si="250"/>
        <v>0.18905046352499999</v>
      </c>
      <c r="C8006" s="1">
        <v>756.20185409999999</v>
      </c>
    </row>
    <row r="8007" spans="1:3">
      <c r="A8007" s="1">
        <f t="shared" si="251"/>
        <v>7976</v>
      </c>
      <c r="B8007" s="1">
        <f t="shared" si="250"/>
        <v>0.18741496352499998</v>
      </c>
      <c r="C8007" s="1">
        <v>749.65985409999996</v>
      </c>
    </row>
    <row r="8008" spans="1:3">
      <c r="A8008" s="1">
        <f t="shared" si="251"/>
        <v>7977</v>
      </c>
      <c r="B8008" s="1">
        <f t="shared" si="250"/>
        <v>0.18905046352499999</v>
      </c>
      <c r="C8008" s="1">
        <v>756.20185409999999</v>
      </c>
    </row>
    <row r="8009" spans="1:3">
      <c r="A8009" s="1">
        <f t="shared" si="251"/>
        <v>7978</v>
      </c>
      <c r="B8009" s="1">
        <f t="shared" si="250"/>
        <v>0.18741496352499998</v>
      </c>
      <c r="C8009" s="1">
        <v>749.65985409999996</v>
      </c>
    </row>
    <row r="8010" spans="1:3">
      <c r="A8010" s="1">
        <f t="shared" si="251"/>
        <v>7979</v>
      </c>
      <c r="B8010" s="1">
        <f t="shared" si="250"/>
        <v>0.18905046352499999</v>
      </c>
      <c r="C8010" s="1">
        <v>756.20185409999999</v>
      </c>
    </row>
    <row r="8011" spans="1:3">
      <c r="A8011" s="1">
        <f t="shared" si="251"/>
        <v>7980</v>
      </c>
      <c r="B8011" s="1">
        <f t="shared" si="250"/>
        <v>0.18905046352499999</v>
      </c>
      <c r="C8011" s="1">
        <v>756.20185409999999</v>
      </c>
    </row>
    <row r="8012" spans="1:3">
      <c r="A8012" s="1">
        <f t="shared" si="251"/>
        <v>7981</v>
      </c>
      <c r="B8012" s="1">
        <f t="shared" si="250"/>
        <v>0.18905046352499999</v>
      </c>
      <c r="C8012" s="1">
        <v>756.20185409999999</v>
      </c>
    </row>
    <row r="8013" spans="1:3">
      <c r="A8013" s="1">
        <f t="shared" si="251"/>
        <v>7982</v>
      </c>
      <c r="B8013" s="1">
        <f t="shared" si="250"/>
        <v>0.19491496352499998</v>
      </c>
      <c r="C8013" s="1">
        <v>779.65985409999996</v>
      </c>
    </row>
    <row r="8014" spans="1:3">
      <c r="A8014" s="1">
        <f t="shared" si="251"/>
        <v>7983</v>
      </c>
      <c r="B8014" s="1">
        <f t="shared" si="250"/>
        <v>0.19491496352499998</v>
      </c>
      <c r="C8014" s="1">
        <v>779.65985409999996</v>
      </c>
    </row>
    <row r="8015" spans="1:3">
      <c r="A8015" s="1">
        <f t="shared" si="251"/>
        <v>7984</v>
      </c>
      <c r="B8015" s="1">
        <f t="shared" si="250"/>
        <v>0.19491496352499998</v>
      </c>
      <c r="C8015" s="1">
        <v>779.65985409999996</v>
      </c>
    </row>
    <row r="8016" spans="1:3">
      <c r="A8016" s="1">
        <f t="shared" si="251"/>
        <v>7985</v>
      </c>
      <c r="B8016" s="1">
        <f t="shared" si="250"/>
        <v>0.22866496352499999</v>
      </c>
      <c r="C8016" s="1">
        <v>914.65985409999996</v>
      </c>
    </row>
    <row r="8017" spans="1:3">
      <c r="A8017" s="1">
        <f t="shared" si="251"/>
        <v>7986</v>
      </c>
      <c r="B8017" s="1">
        <f t="shared" si="250"/>
        <v>0.22866496352499999</v>
      </c>
      <c r="C8017" s="1">
        <v>914.65985409999996</v>
      </c>
    </row>
    <row r="8018" spans="1:3">
      <c r="A8018" s="1">
        <f t="shared" si="251"/>
        <v>7987</v>
      </c>
      <c r="B8018" s="1">
        <f t="shared" si="250"/>
        <v>0.22991496352499999</v>
      </c>
      <c r="C8018" s="1">
        <v>919.65985409999996</v>
      </c>
    </row>
    <row r="8019" spans="1:3">
      <c r="A8019" s="1">
        <f t="shared" si="251"/>
        <v>7988</v>
      </c>
      <c r="B8019" s="1">
        <f t="shared" si="250"/>
        <v>0.22991496352499999</v>
      </c>
      <c r="C8019" s="1">
        <v>919.65985409999996</v>
      </c>
    </row>
    <row r="8020" spans="1:3">
      <c r="A8020" s="1">
        <f t="shared" si="251"/>
        <v>7989</v>
      </c>
      <c r="B8020" s="1">
        <f t="shared" si="250"/>
        <v>0.22866496352499999</v>
      </c>
      <c r="C8020" s="1">
        <v>914.65985409999996</v>
      </c>
    </row>
    <row r="8021" spans="1:3">
      <c r="A8021" s="1">
        <f t="shared" si="251"/>
        <v>7990</v>
      </c>
      <c r="B8021" s="1">
        <f t="shared" si="250"/>
        <v>0.222229213525</v>
      </c>
      <c r="C8021" s="1">
        <v>888.91685410000002</v>
      </c>
    </row>
    <row r="8022" spans="1:3">
      <c r="A8022" s="1">
        <f t="shared" si="251"/>
        <v>7991</v>
      </c>
      <c r="B8022" s="1">
        <f t="shared" si="250"/>
        <v>0.19491496352499998</v>
      </c>
      <c r="C8022" s="1">
        <v>779.65985409999996</v>
      </c>
    </row>
    <row r="8023" spans="1:3">
      <c r="A8023" s="1">
        <f t="shared" si="251"/>
        <v>7992</v>
      </c>
      <c r="B8023" s="1">
        <f t="shared" si="250"/>
        <v>0.18741496352499998</v>
      </c>
      <c r="C8023" s="1">
        <v>749.65985409999996</v>
      </c>
    </row>
    <row r="8024" spans="1:3">
      <c r="A8024" s="1">
        <f t="shared" si="251"/>
        <v>7993</v>
      </c>
      <c r="B8024" s="1">
        <f t="shared" si="250"/>
        <v>2.7822241725000002E-2</v>
      </c>
      <c r="C8024" s="1">
        <v>111.28896690000001</v>
      </c>
    </row>
    <row r="8025" spans="1:3">
      <c r="A8025" s="1">
        <f t="shared" si="251"/>
        <v>7994</v>
      </c>
      <c r="B8025" s="1">
        <f t="shared" si="250"/>
        <v>2.7822741724999999E-2</v>
      </c>
      <c r="C8025" s="1">
        <v>111.2909669</v>
      </c>
    </row>
    <row r="8026" spans="1:3">
      <c r="A8026" s="1">
        <f t="shared" si="251"/>
        <v>7995</v>
      </c>
      <c r="B8026" s="1">
        <f t="shared" si="250"/>
        <v>3.8163491724999998E-2</v>
      </c>
      <c r="C8026" s="1">
        <v>152.6539669</v>
      </c>
    </row>
    <row r="8027" spans="1:3">
      <c r="A8027" s="1">
        <f t="shared" si="251"/>
        <v>7996</v>
      </c>
      <c r="B8027" s="1">
        <f t="shared" si="250"/>
        <v>2.7822741724999999E-2</v>
      </c>
      <c r="C8027" s="1">
        <v>111.2909669</v>
      </c>
    </row>
    <row r="8028" spans="1:3">
      <c r="A8028" s="1">
        <f t="shared" si="251"/>
        <v>7997</v>
      </c>
      <c r="B8028" s="1">
        <f t="shared" si="250"/>
        <v>3.8163491724999998E-2</v>
      </c>
      <c r="C8028" s="1">
        <v>152.6539669</v>
      </c>
    </row>
    <row r="8029" spans="1:3">
      <c r="A8029" s="1">
        <f t="shared" si="251"/>
        <v>7998</v>
      </c>
      <c r="B8029" s="1">
        <f t="shared" si="250"/>
        <v>9.2813491725000002E-2</v>
      </c>
      <c r="C8029" s="1">
        <v>371.25396690000002</v>
      </c>
    </row>
    <row r="8030" spans="1:3">
      <c r="A8030" s="1">
        <f t="shared" si="251"/>
        <v>7999</v>
      </c>
      <c r="B8030" s="1">
        <f t="shared" si="250"/>
        <v>0.17691349172500001</v>
      </c>
      <c r="C8030" s="1">
        <v>707.6539669</v>
      </c>
    </row>
    <row r="8031" spans="1:3">
      <c r="A8031" s="1">
        <f t="shared" si="251"/>
        <v>8000</v>
      </c>
      <c r="B8031" s="1">
        <f t="shared" si="250"/>
        <v>0.114590241725</v>
      </c>
      <c r="C8031" s="1">
        <v>458.36096689999999</v>
      </c>
    </row>
    <row r="8032" spans="1:3">
      <c r="A8032" s="1">
        <f t="shared" si="251"/>
        <v>8001</v>
      </c>
      <c r="B8032" s="1">
        <f t="shared" si="250"/>
        <v>0.179809741725</v>
      </c>
      <c r="C8032" s="1">
        <v>719.23896690000004</v>
      </c>
    </row>
    <row r="8033" spans="1:3">
      <c r="A8033" s="1">
        <f t="shared" si="251"/>
        <v>8002</v>
      </c>
      <c r="B8033" s="1">
        <f t="shared" ref="B8033:B8096" si="252">C8033/$E$31</f>
        <v>0.179809741725</v>
      </c>
      <c r="C8033" s="1">
        <v>719.23896690000004</v>
      </c>
    </row>
    <row r="8034" spans="1:3">
      <c r="A8034" s="1">
        <f t="shared" ref="A8034:A8097" si="253">A8033+1</f>
        <v>8003</v>
      </c>
      <c r="B8034" s="1">
        <f t="shared" si="252"/>
        <v>0.179809741725</v>
      </c>
      <c r="C8034" s="1">
        <v>719.23896690000004</v>
      </c>
    </row>
    <row r="8035" spans="1:3">
      <c r="A8035" s="1">
        <f t="shared" si="253"/>
        <v>8004</v>
      </c>
      <c r="B8035" s="1">
        <f t="shared" si="252"/>
        <v>0.18691349172499999</v>
      </c>
      <c r="C8035" s="1">
        <v>747.6539669</v>
      </c>
    </row>
    <row r="8036" spans="1:3">
      <c r="A8036" s="1">
        <f t="shared" si="253"/>
        <v>8005</v>
      </c>
      <c r="B8036" s="1">
        <f t="shared" si="252"/>
        <v>0.179809741725</v>
      </c>
      <c r="C8036" s="1">
        <v>719.23896690000004</v>
      </c>
    </row>
    <row r="8037" spans="1:3">
      <c r="A8037" s="1">
        <f t="shared" si="253"/>
        <v>8006</v>
      </c>
      <c r="B8037" s="1">
        <f t="shared" si="252"/>
        <v>0.18691349172499999</v>
      </c>
      <c r="C8037" s="1">
        <v>747.6539669</v>
      </c>
    </row>
    <row r="8038" spans="1:3">
      <c r="A8038" s="1">
        <f t="shared" si="253"/>
        <v>8007</v>
      </c>
      <c r="B8038" s="1">
        <f t="shared" si="252"/>
        <v>0.18691349172499999</v>
      </c>
      <c r="C8038" s="1">
        <v>747.6539669</v>
      </c>
    </row>
    <row r="8039" spans="1:3">
      <c r="A8039" s="1">
        <f t="shared" si="253"/>
        <v>8008</v>
      </c>
      <c r="B8039" s="1">
        <f t="shared" si="252"/>
        <v>0.18691349172499999</v>
      </c>
      <c r="C8039" s="1">
        <v>747.6539669</v>
      </c>
    </row>
    <row r="8040" spans="1:3">
      <c r="A8040" s="1">
        <f t="shared" si="253"/>
        <v>8009</v>
      </c>
      <c r="B8040" s="1">
        <f t="shared" si="252"/>
        <v>0.18691349172499999</v>
      </c>
      <c r="C8040" s="1">
        <v>747.6539669</v>
      </c>
    </row>
    <row r="8041" spans="1:3">
      <c r="A8041" s="1">
        <f t="shared" si="253"/>
        <v>8010</v>
      </c>
      <c r="B8041" s="1">
        <f t="shared" si="252"/>
        <v>0.19066349172499999</v>
      </c>
      <c r="C8041" s="1">
        <v>762.6539669</v>
      </c>
    </row>
    <row r="8042" spans="1:3">
      <c r="A8042" s="1">
        <f t="shared" si="253"/>
        <v>8011</v>
      </c>
      <c r="B8042" s="1">
        <f t="shared" si="252"/>
        <v>0.19066349172499999</v>
      </c>
      <c r="C8042" s="1">
        <v>762.6539669</v>
      </c>
    </row>
    <row r="8043" spans="1:3">
      <c r="A8043" s="1">
        <f t="shared" si="253"/>
        <v>8012</v>
      </c>
      <c r="B8043" s="1">
        <f t="shared" si="252"/>
        <v>0.19066349172499999</v>
      </c>
      <c r="C8043" s="1">
        <v>762.6539669</v>
      </c>
    </row>
    <row r="8044" spans="1:3">
      <c r="A8044" s="1">
        <f t="shared" si="253"/>
        <v>8013</v>
      </c>
      <c r="B8044" s="1">
        <f t="shared" si="252"/>
        <v>0.19066349172499999</v>
      </c>
      <c r="C8044" s="1">
        <v>762.6539669</v>
      </c>
    </row>
    <row r="8045" spans="1:3">
      <c r="A8045" s="1">
        <f t="shared" si="253"/>
        <v>8014</v>
      </c>
      <c r="B8045" s="1">
        <f t="shared" si="252"/>
        <v>0.18691349172499999</v>
      </c>
      <c r="C8045" s="1">
        <v>747.6539669</v>
      </c>
    </row>
    <row r="8046" spans="1:3">
      <c r="A8046" s="1">
        <f t="shared" si="253"/>
        <v>8015</v>
      </c>
      <c r="B8046" s="1">
        <f t="shared" si="252"/>
        <v>0.18691349172499999</v>
      </c>
      <c r="C8046" s="1">
        <v>747.6539669</v>
      </c>
    </row>
    <row r="8047" spans="1:3">
      <c r="A8047" s="1">
        <f t="shared" si="253"/>
        <v>8016</v>
      </c>
      <c r="B8047" s="1">
        <f t="shared" si="252"/>
        <v>0.179809741725</v>
      </c>
      <c r="C8047" s="1">
        <v>719.23896690000004</v>
      </c>
    </row>
    <row r="8048" spans="1:3">
      <c r="A8048" s="1">
        <f t="shared" si="253"/>
        <v>8017</v>
      </c>
      <c r="B8048" s="1">
        <f t="shared" si="252"/>
        <v>2.7155045000000003E-2</v>
      </c>
      <c r="C8048" s="1">
        <v>108.62018</v>
      </c>
    </row>
    <row r="8049" spans="1:3">
      <c r="A8049" s="1">
        <f t="shared" si="253"/>
        <v>8018</v>
      </c>
      <c r="B8049" s="1">
        <f t="shared" si="252"/>
        <v>3.5655045000000003E-2</v>
      </c>
      <c r="C8049" s="1">
        <v>142.62018</v>
      </c>
    </row>
    <row r="8050" spans="1:3">
      <c r="A8050" s="1">
        <f t="shared" si="253"/>
        <v>8019</v>
      </c>
      <c r="B8050" s="1">
        <f t="shared" si="252"/>
        <v>6.3640795E-2</v>
      </c>
      <c r="C8050" s="1">
        <v>254.56317999999999</v>
      </c>
    </row>
    <row r="8051" spans="1:3">
      <c r="A8051" s="1">
        <f t="shared" si="253"/>
        <v>8020</v>
      </c>
      <c r="B8051" s="1">
        <f t="shared" si="252"/>
        <v>6.3640795E-2</v>
      </c>
      <c r="C8051" s="1">
        <v>254.56317999999999</v>
      </c>
    </row>
    <row r="8052" spans="1:3">
      <c r="A8052" s="1">
        <f t="shared" si="253"/>
        <v>8021</v>
      </c>
      <c r="B8052" s="1">
        <f t="shared" si="252"/>
        <v>3.5655045000000003E-2</v>
      </c>
      <c r="C8052" s="1">
        <v>142.62018</v>
      </c>
    </row>
    <row r="8053" spans="1:3">
      <c r="A8053" s="1">
        <f t="shared" si="253"/>
        <v>8022</v>
      </c>
      <c r="B8053" s="1">
        <f t="shared" si="252"/>
        <v>6.3640795E-2</v>
      </c>
      <c r="C8053" s="1">
        <v>254.56317999999999</v>
      </c>
    </row>
    <row r="8054" spans="1:3">
      <c r="A8054" s="1">
        <f t="shared" si="253"/>
        <v>8023</v>
      </c>
      <c r="B8054" s="1">
        <f t="shared" si="252"/>
        <v>6.3640795E-2</v>
      </c>
      <c r="C8054" s="1">
        <v>254.56317999999999</v>
      </c>
    </row>
    <row r="8055" spans="1:3">
      <c r="A8055" s="1">
        <f t="shared" si="253"/>
        <v>8024</v>
      </c>
      <c r="B8055" s="1">
        <f t="shared" si="252"/>
        <v>6.3640795E-2</v>
      </c>
      <c r="C8055" s="1">
        <v>254.56317999999999</v>
      </c>
    </row>
    <row r="8056" spans="1:3">
      <c r="A8056" s="1">
        <f t="shared" si="253"/>
        <v>8025</v>
      </c>
      <c r="B8056" s="1">
        <f t="shared" si="252"/>
        <v>6.3640795E-2</v>
      </c>
      <c r="C8056" s="1">
        <v>254.56317999999999</v>
      </c>
    </row>
    <row r="8057" spans="1:3">
      <c r="A8057" s="1">
        <f t="shared" si="253"/>
        <v>8026</v>
      </c>
      <c r="B8057" s="1">
        <f t="shared" si="252"/>
        <v>0.15840504499999999</v>
      </c>
      <c r="C8057" s="1">
        <v>633.62018</v>
      </c>
    </row>
    <row r="8058" spans="1:3">
      <c r="A8058" s="1">
        <f t="shared" si="253"/>
        <v>8027</v>
      </c>
      <c r="B8058" s="1">
        <f t="shared" si="252"/>
        <v>0.15840504499999999</v>
      </c>
      <c r="C8058" s="1">
        <v>633.62018</v>
      </c>
    </row>
    <row r="8059" spans="1:3">
      <c r="A8059" s="1">
        <f t="shared" si="253"/>
        <v>8028</v>
      </c>
      <c r="B8059" s="1">
        <f t="shared" si="252"/>
        <v>0.15840504499999999</v>
      </c>
      <c r="C8059" s="1">
        <v>633.62018</v>
      </c>
    </row>
    <row r="8060" spans="1:3">
      <c r="A8060" s="1">
        <f t="shared" si="253"/>
        <v>8029</v>
      </c>
      <c r="B8060" s="1">
        <f t="shared" si="252"/>
        <v>0.15840504499999999</v>
      </c>
      <c r="C8060" s="1">
        <v>633.62018</v>
      </c>
    </row>
    <row r="8061" spans="1:3">
      <c r="A8061" s="1">
        <f t="shared" si="253"/>
        <v>8030</v>
      </c>
      <c r="B8061" s="1">
        <f t="shared" si="252"/>
        <v>0.15840504499999999</v>
      </c>
      <c r="C8061" s="1">
        <v>633.62018</v>
      </c>
    </row>
    <row r="8062" spans="1:3">
      <c r="A8062" s="1">
        <f t="shared" si="253"/>
        <v>8031</v>
      </c>
      <c r="B8062" s="1">
        <f t="shared" si="252"/>
        <v>0.15840504499999999</v>
      </c>
      <c r="C8062" s="1">
        <v>633.62018</v>
      </c>
    </row>
    <row r="8063" spans="1:3">
      <c r="A8063" s="1">
        <f t="shared" si="253"/>
        <v>8032</v>
      </c>
      <c r="B8063" s="1">
        <f t="shared" si="252"/>
        <v>0.17965504500000001</v>
      </c>
      <c r="C8063" s="1">
        <v>718.62018</v>
      </c>
    </row>
    <row r="8064" spans="1:3">
      <c r="A8064" s="1">
        <f t="shared" si="253"/>
        <v>8033</v>
      </c>
      <c r="B8064" s="1">
        <f t="shared" si="252"/>
        <v>0.17965504500000001</v>
      </c>
      <c r="C8064" s="1">
        <v>718.62018</v>
      </c>
    </row>
    <row r="8065" spans="1:3">
      <c r="A8065" s="1">
        <f t="shared" si="253"/>
        <v>8034</v>
      </c>
      <c r="B8065" s="1">
        <f t="shared" si="252"/>
        <v>0.17965504500000001</v>
      </c>
      <c r="C8065" s="1">
        <v>718.62018</v>
      </c>
    </row>
    <row r="8066" spans="1:3">
      <c r="A8066" s="1">
        <f t="shared" si="253"/>
        <v>8035</v>
      </c>
      <c r="B8066" s="1">
        <f t="shared" si="252"/>
        <v>0.18090504500000001</v>
      </c>
      <c r="C8066" s="1">
        <v>723.62018</v>
      </c>
    </row>
    <row r="8067" spans="1:3">
      <c r="A8067" s="1">
        <f t="shared" si="253"/>
        <v>8036</v>
      </c>
      <c r="B8067" s="1">
        <f t="shared" si="252"/>
        <v>0.18090504500000001</v>
      </c>
      <c r="C8067" s="1">
        <v>723.62018</v>
      </c>
    </row>
    <row r="8068" spans="1:3">
      <c r="A8068" s="1">
        <f t="shared" si="253"/>
        <v>8037</v>
      </c>
      <c r="B8068" s="1">
        <f t="shared" si="252"/>
        <v>0.17965504500000001</v>
      </c>
      <c r="C8068" s="1">
        <v>718.62018</v>
      </c>
    </row>
    <row r="8069" spans="1:3">
      <c r="A8069" s="1">
        <f t="shared" si="253"/>
        <v>8038</v>
      </c>
      <c r="B8069" s="1">
        <f t="shared" si="252"/>
        <v>0.17965504500000001</v>
      </c>
      <c r="C8069" s="1">
        <v>718.62018</v>
      </c>
    </row>
    <row r="8070" spans="1:3">
      <c r="A8070" s="1">
        <f t="shared" si="253"/>
        <v>8039</v>
      </c>
      <c r="B8070" s="1">
        <f t="shared" si="252"/>
        <v>0.17965504500000001</v>
      </c>
      <c r="C8070" s="1">
        <v>718.62018</v>
      </c>
    </row>
    <row r="8071" spans="1:3">
      <c r="A8071" s="1">
        <f t="shared" si="253"/>
        <v>8040</v>
      </c>
      <c r="B8071" s="1">
        <f t="shared" si="252"/>
        <v>0.15840504499999999</v>
      </c>
      <c r="C8071" s="1">
        <v>633.62018</v>
      </c>
    </row>
    <row r="8072" spans="1:3">
      <c r="A8072" s="1">
        <f t="shared" si="253"/>
        <v>8041</v>
      </c>
      <c r="B8072" s="1">
        <f t="shared" si="252"/>
        <v>0.16055618839999999</v>
      </c>
      <c r="C8072" s="1">
        <v>642.22475359999999</v>
      </c>
    </row>
    <row r="8073" spans="1:3">
      <c r="A8073" s="1">
        <f t="shared" si="253"/>
        <v>8042</v>
      </c>
      <c r="B8073" s="1">
        <f t="shared" si="252"/>
        <v>0.16055618839999999</v>
      </c>
      <c r="C8073" s="1">
        <v>642.22475359999999</v>
      </c>
    </row>
    <row r="8074" spans="1:3">
      <c r="A8074" s="1">
        <f t="shared" si="253"/>
        <v>8043</v>
      </c>
      <c r="B8074" s="1">
        <f t="shared" si="252"/>
        <v>0.15930618839999999</v>
      </c>
      <c r="C8074" s="1">
        <v>637.22475359999999</v>
      </c>
    </row>
    <row r="8075" spans="1:3">
      <c r="A8075" s="1">
        <f t="shared" si="253"/>
        <v>8044</v>
      </c>
      <c r="B8075" s="1">
        <f t="shared" si="252"/>
        <v>0.15930618839999999</v>
      </c>
      <c r="C8075" s="1">
        <v>637.22475359999999</v>
      </c>
    </row>
    <row r="8076" spans="1:3">
      <c r="A8076" s="1">
        <f t="shared" si="253"/>
        <v>8045</v>
      </c>
      <c r="B8076" s="1">
        <f t="shared" si="252"/>
        <v>0.15930618839999999</v>
      </c>
      <c r="C8076" s="1">
        <v>637.22475359999999</v>
      </c>
    </row>
    <row r="8077" spans="1:3">
      <c r="A8077" s="1">
        <f t="shared" si="253"/>
        <v>8046</v>
      </c>
      <c r="B8077" s="1">
        <f t="shared" si="252"/>
        <v>0.1292379384</v>
      </c>
      <c r="C8077" s="1">
        <v>516.95175359999996</v>
      </c>
    </row>
    <row r="8078" spans="1:3">
      <c r="A8078" s="1">
        <f t="shared" si="253"/>
        <v>8047</v>
      </c>
      <c r="B8078" s="1">
        <f t="shared" si="252"/>
        <v>5.5688938399999999E-2</v>
      </c>
      <c r="C8078" s="1">
        <v>222.75575359999999</v>
      </c>
    </row>
    <row r="8079" spans="1:3">
      <c r="A8079" s="1">
        <f t="shared" si="253"/>
        <v>8048</v>
      </c>
      <c r="B8079" s="1">
        <f t="shared" si="252"/>
        <v>2.87694384E-2</v>
      </c>
      <c r="C8079" s="1">
        <v>115.07775359999999</v>
      </c>
    </row>
    <row r="8080" spans="1:3">
      <c r="A8080" s="1">
        <f t="shared" si="253"/>
        <v>8049</v>
      </c>
      <c r="B8080" s="1">
        <f t="shared" si="252"/>
        <v>2.8768938399999999E-2</v>
      </c>
      <c r="C8080" s="1">
        <v>115.0757536</v>
      </c>
    </row>
    <row r="8081" spans="1:3">
      <c r="A8081" s="1">
        <f t="shared" si="253"/>
        <v>8050</v>
      </c>
      <c r="B8081" s="1">
        <f t="shared" si="252"/>
        <v>3.6556188400000002E-2</v>
      </c>
      <c r="C8081" s="1">
        <v>146.22475360000001</v>
      </c>
    </row>
    <row r="8082" spans="1:3">
      <c r="A8082" s="1">
        <f t="shared" si="253"/>
        <v>8051</v>
      </c>
      <c r="B8082" s="1">
        <f t="shared" si="252"/>
        <v>5.7490938399999997E-2</v>
      </c>
      <c r="C8082" s="1">
        <v>229.96375359999999</v>
      </c>
    </row>
    <row r="8083" spans="1:3">
      <c r="A8083" s="1">
        <f t="shared" si="253"/>
        <v>8052</v>
      </c>
      <c r="B8083" s="1">
        <f t="shared" si="252"/>
        <v>0.1292379384</v>
      </c>
      <c r="C8083" s="1">
        <v>516.95175359999996</v>
      </c>
    </row>
    <row r="8084" spans="1:3">
      <c r="A8084" s="1">
        <f t="shared" si="253"/>
        <v>8053</v>
      </c>
      <c r="B8084" s="1">
        <f t="shared" si="252"/>
        <v>0.15930618839999999</v>
      </c>
      <c r="C8084" s="1">
        <v>637.22475359999999</v>
      </c>
    </row>
    <row r="8085" spans="1:3">
      <c r="A8085" s="1">
        <f t="shared" si="253"/>
        <v>8054</v>
      </c>
      <c r="B8085" s="1">
        <f t="shared" si="252"/>
        <v>0.15930618839999999</v>
      </c>
      <c r="C8085" s="1">
        <v>637.22475359999999</v>
      </c>
    </row>
    <row r="8086" spans="1:3">
      <c r="A8086" s="1">
        <f t="shared" si="253"/>
        <v>8055</v>
      </c>
      <c r="B8086" s="1">
        <f t="shared" si="252"/>
        <v>0.16055618839999999</v>
      </c>
      <c r="C8086" s="1">
        <v>642.22475359999999</v>
      </c>
    </row>
    <row r="8087" spans="1:3">
      <c r="A8087" s="1">
        <f t="shared" si="253"/>
        <v>8056</v>
      </c>
      <c r="B8087" s="1">
        <f t="shared" si="252"/>
        <v>0.16055618839999999</v>
      </c>
      <c r="C8087" s="1">
        <v>642.22475359999999</v>
      </c>
    </row>
    <row r="8088" spans="1:3">
      <c r="A8088" s="1">
        <f t="shared" si="253"/>
        <v>8057</v>
      </c>
      <c r="B8088" s="1">
        <f t="shared" si="252"/>
        <v>0.16055618839999999</v>
      </c>
      <c r="C8088" s="1">
        <v>642.22475359999999</v>
      </c>
    </row>
    <row r="8089" spans="1:3">
      <c r="A8089" s="1">
        <f t="shared" si="253"/>
        <v>8058</v>
      </c>
      <c r="B8089" s="1">
        <f t="shared" si="252"/>
        <v>0.18080618839999998</v>
      </c>
      <c r="C8089" s="1">
        <v>723.22475359999999</v>
      </c>
    </row>
    <row r="8090" spans="1:3">
      <c r="A8090" s="1">
        <f t="shared" si="253"/>
        <v>8059</v>
      </c>
      <c r="B8090" s="1">
        <f t="shared" si="252"/>
        <v>0.18080618839999998</v>
      </c>
      <c r="C8090" s="1">
        <v>723.22475359999999</v>
      </c>
    </row>
    <row r="8091" spans="1:3">
      <c r="A8091" s="1">
        <f t="shared" si="253"/>
        <v>8060</v>
      </c>
      <c r="B8091" s="1">
        <f t="shared" si="252"/>
        <v>0.18080618839999998</v>
      </c>
      <c r="C8091" s="1">
        <v>723.22475359999999</v>
      </c>
    </row>
    <row r="8092" spans="1:3">
      <c r="A8092" s="1">
        <f t="shared" si="253"/>
        <v>8061</v>
      </c>
      <c r="B8092" s="1">
        <f t="shared" si="252"/>
        <v>0.18080618839999998</v>
      </c>
      <c r="C8092" s="1">
        <v>723.22475359999999</v>
      </c>
    </row>
    <row r="8093" spans="1:3">
      <c r="A8093" s="1">
        <f t="shared" si="253"/>
        <v>8062</v>
      </c>
      <c r="B8093" s="1">
        <f t="shared" si="252"/>
        <v>0.18080618839999998</v>
      </c>
      <c r="C8093" s="1">
        <v>723.22475359999999</v>
      </c>
    </row>
    <row r="8094" spans="1:3">
      <c r="A8094" s="1">
        <f t="shared" si="253"/>
        <v>8063</v>
      </c>
      <c r="B8094" s="1">
        <f t="shared" si="252"/>
        <v>0.18080618839999998</v>
      </c>
      <c r="C8094" s="1">
        <v>723.22475359999999</v>
      </c>
    </row>
    <row r="8095" spans="1:3">
      <c r="A8095" s="1">
        <f t="shared" si="253"/>
        <v>8064</v>
      </c>
      <c r="B8095" s="1">
        <f t="shared" si="252"/>
        <v>0.16055618839999999</v>
      </c>
      <c r="C8095" s="1">
        <v>642.22475359999999</v>
      </c>
    </row>
    <row r="8096" spans="1:3">
      <c r="A8096" s="1">
        <f t="shared" si="253"/>
        <v>8065</v>
      </c>
      <c r="B8096" s="1">
        <f t="shared" si="252"/>
        <v>0.1390291582</v>
      </c>
      <c r="C8096" s="1">
        <v>556.11663280000005</v>
      </c>
    </row>
    <row r="8097" spans="1:3">
      <c r="A8097" s="1">
        <f t="shared" si="253"/>
        <v>8066</v>
      </c>
      <c r="B8097" s="1">
        <f t="shared" ref="B8097:B8160" si="254">C8097/$E$31</f>
        <v>0.1390291582</v>
      </c>
      <c r="C8097" s="1">
        <v>556.11663280000005</v>
      </c>
    </row>
    <row r="8098" spans="1:3">
      <c r="A8098" s="1">
        <f t="shared" ref="A8098:A8161" si="255">A8097+1</f>
        <v>8067</v>
      </c>
      <c r="B8098" s="1">
        <f t="shared" si="254"/>
        <v>0.1390291582</v>
      </c>
      <c r="C8098" s="1">
        <v>556.11663280000005</v>
      </c>
    </row>
    <row r="8099" spans="1:3">
      <c r="A8099" s="1">
        <f t="shared" si="255"/>
        <v>8068</v>
      </c>
      <c r="B8099" s="1">
        <f t="shared" si="254"/>
        <v>0.1390291582</v>
      </c>
      <c r="C8099" s="1">
        <v>556.11663280000005</v>
      </c>
    </row>
    <row r="8100" spans="1:3">
      <c r="A8100" s="1">
        <f t="shared" si="255"/>
        <v>8069</v>
      </c>
      <c r="B8100" s="1">
        <f t="shared" si="254"/>
        <v>0.1390291582</v>
      </c>
      <c r="C8100" s="1">
        <v>556.11663280000005</v>
      </c>
    </row>
    <row r="8101" spans="1:3">
      <c r="A8101" s="1">
        <f t="shared" si="255"/>
        <v>8070</v>
      </c>
      <c r="B8101" s="1">
        <f t="shared" si="254"/>
        <v>0.15952915820000002</v>
      </c>
      <c r="C8101" s="1">
        <v>638.11663280000005</v>
      </c>
    </row>
    <row r="8102" spans="1:3">
      <c r="A8102" s="1">
        <f t="shared" si="255"/>
        <v>8071</v>
      </c>
      <c r="B8102" s="1">
        <f t="shared" si="254"/>
        <v>0.15952915820000002</v>
      </c>
      <c r="C8102" s="1">
        <v>638.11663280000005</v>
      </c>
    </row>
    <row r="8103" spans="1:3">
      <c r="A8103" s="1">
        <f t="shared" si="255"/>
        <v>8072</v>
      </c>
      <c r="B8103" s="1">
        <f t="shared" si="254"/>
        <v>0.15952915820000002</v>
      </c>
      <c r="C8103" s="1">
        <v>638.11663280000005</v>
      </c>
    </row>
    <row r="8104" spans="1:3">
      <c r="A8104" s="1">
        <f t="shared" si="255"/>
        <v>8073</v>
      </c>
      <c r="B8104" s="1">
        <f t="shared" si="254"/>
        <v>0.15952915820000002</v>
      </c>
      <c r="C8104" s="1">
        <v>638.11663280000005</v>
      </c>
    </row>
    <row r="8105" spans="1:3">
      <c r="A8105" s="1">
        <f t="shared" si="255"/>
        <v>8074</v>
      </c>
      <c r="B8105" s="1">
        <f t="shared" si="254"/>
        <v>0.15952915820000002</v>
      </c>
      <c r="C8105" s="1">
        <v>638.11663280000005</v>
      </c>
    </row>
    <row r="8106" spans="1:3">
      <c r="A8106" s="1">
        <f t="shared" si="255"/>
        <v>8075</v>
      </c>
      <c r="B8106" s="1">
        <f t="shared" si="254"/>
        <v>0.15952915820000002</v>
      </c>
      <c r="C8106" s="1">
        <v>638.11663280000005</v>
      </c>
    </row>
    <row r="8107" spans="1:3">
      <c r="A8107" s="1">
        <f t="shared" si="255"/>
        <v>8076</v>
      </c>
      <c r="B8107" s="1">
        <f t="shared" si="254"/>
        <v>0.16402915820000002</v>
      </c>
      <c r="C8107" s="1">
        <v>656.11663280000005</v>
      </c>
    </row>
    <row r="8108" spans="1:3">
      <c r="A8108" s="1">
        <f t="shared" si="255"/>
        <v>8077</v>
      </c>
      <c r="B8108" s="1">
        <f t="shared" si="254"/>
        <v>0.16402915820000002</v>
      </c>
      <c r="C8108" s="1">
        <v>656.11663280000005</v>
      </c>
    </row>
    <row r="8109" spans="1:3">
      <c r="A8109" s="1">
        <f t="shared" si="255"/>
        <v>8078</v>
      </c>
      <c r="B8109" s="1">
        <f t="shared" si="254"/>
        <v>0.16402915820000002</v>
      </c>
      <c r="C8109" s="1">
        <v>656.11663280000005</v>
      </c>
    </row>
    <row r="8110" spans="1:3">
      <c r="A8110" s="1">
        <f t="shared" si="255"/>
        <v>8079</v>
      </c>
      <c r="B8110" s="1">
        <f t="shared" si="254"/>
        <v>0.18127915820000001</v>
      </c>
      <c r="C8110" s="1">
        <v>725.11663280000005</v>
      </c>
    </row>
    <row r="8111" spans="1:3">
      <c r="A8111" s="1">
        <f t="shared" si="255"/>
        <v>8080</v>
      </c>
      <c r="B8111" s="1">
        <f t="shared" si="254"/>
        <v>0.18152915820000001</v>
      </c>
      <c r="C8111" s="1">
        <v>726.11663280000005</v>
      </c>
    </row>
    <row r="8112" spans="1:3">
      <c r="A8112" s="1">
        <f t="shared" si="255"/>
        <v>8081</v>
      </c>
      <c r="B8112" s="1">
        <f t="shared" si="254"/>
        <v>0.18127915820000001</v>
      </c>
      <c r="C8112" s="1">
        <v>725.11663280000005</v>
      </c>
    </row>
    <row r="8113" spans="1:3">
      <c r="A8113" s="1">
        <f t="shared" si="255"/>
        <v>8082</v>
      </c>
      <c r="B8113" s="1">
        <f t="shared" si="254"/>
        <v>0.18177915820000001</v>
      </c>
      <c r="C8113" s="1">
        <v>727.11663280000005</v>
      </c>
    </row>
    <row r="8114" spans="1:3">
      <c r="A8114" s="1">
        <f t="shared" si="255"/>
        <v>8083</v>
      </c>
      <c r="B8114" s="1">
        <f t="shared" si="254"/>
        <v>0.18902915820000002</v>
      </c>
      <c r="C8114" s="1">
        <v>756.11663280000005</v>
      </c>
    </row>
    <row r="8115" spans="1:3">
      <c r="A8115" s="1">
        <f t="shared" si="255"/>
        <v>8084</v>
      </c>
      <c r="B8115" s="1">
        <f t="shared" si="254"/>
        <v>0.18902915820000002</v>
      </c>
      <c r="C8115" s="1">
        <v>756.11663280000005</v>
      </c>
    </row>
    <row r="8116" spans="1:3">
      <c r="A8116" s="1">
        <f t="shared" si="255"/>
        <v>8085</v>
      </c>
      <c r="B8116" s="1">
        <f t="shared" si="254"/>
        <v>0.18152915820000001</v>
      </c>
      <c r="C8116" s="1">
        <v>726.11663280000005</v>
      </c>
    </row>
    <row r="8117" spans="1:3">
      <c r="A8117" s="1">
        <f t="shared" si="255"/>
        <v>8086</v>
      </c>
      <c r="B8117" s="1">
        <f t="shared" si="254"/>
        <v>0.18127915820000001</v>
      </c>
      <c r="C8117" s="1">
        <v>725.11663280000005</v>
      </c>
    </row>
    <row r="8118" spans="1:3">
      <c r="A8118" s="1">
        <f t="shared" si="255"/>
        <v>8087</v>
      </c>
      <c r="B8118" s="1">
        <f t="shared" si="254"/>
        <v>0.1715291582</v>
      </c>
      <c r="C8118" s="1">
        <v>686.11663280000005</v>
      </c>
    </row>
    <row r="8119" spans="1:3">
      <c r="A8119" s="1">
        <f t="shared" si="255"/>
        <v>8088</v>
      </c>
      <c r="B8119" s="1">
        <f t="shared" si="254"/>
        <v>0.16402915820000002</v>
      </c>
      <c r="C8119" s="1">
        <v>656.11663280000005</v>
      </c>
    </row>
    <row r="8120" spans="1:3">
      <c r="A8120" s="1">
        <f t="shared" si="255"/>
        <v>8089</v>
      </c>
      <c r="B8120" s="1">
        <f t="shared" si="254"/>
        <v>0.18116867074999998</v>
      </c>
      <c r="C8120" s="1">
        <v>724.67468299999996</v>
      </c>
    </row>
    <row r="8121" spans="1:3">
      <c r="A8121" s="1">
        <f t="shared" si="255"/>
        <v>8090</v>
      </c>
      <c r="B8121" s="1">
        <f t="shared" si="254"/>
        <v>0.18116867074999998</v>
      </c>
      <c r="C8121" s="1">
        <v>724.67468299999996</v>
      </c>
    </row>
    <row r="8122" spans="1:3">
      <c r="A8122" s="1">
        <f t="shared" si="255"/>
        <v>8091</v>
      </c>
      <c r="B8122" s="1">
        <f t="shared" si="254"/>
        <v>0.18116867074999998</v>
      </c>
      <c r="C8122" s="1">
        <v>724.67468299999996</v>
      </c>
    </row>
    <row r="8123" spans="1:3">
      <c r="A8123" s="1">
        <f t="shared" si="255"/>
        <v>8092</v>
      </c>
      <c r="B8123" s="1">
        <f t="shared" si="254"/>
        <v>0.18116867074999998</v>
      </c>
      <c r="C8123" s="1">
        <v>724.67468299999996</v>
      </c>
    </row>
    <row r="8124" spans="1:3">
      <c r="A8124" s="1">
        <f t="shared" si="255"/>
        <v>8093</v>
      </c>
      <c r="B8124" s="1">
        <f t="shared" si="254"/>
        <v>0.18116867074999998</v>
      </c>
      <c r="C8124" s="1">
        <v>724.67468299999996</v>
      </c>
    </row>
    <row r="8125" spans="1:3">
      <c r="A8125" s="1">
        <f t="shared" si="255"/>
        <v>8094</v>
      </c>
      <c r="B8125" s="1">
        <f t="shared" si="254"/>
        <v>0.18127217074999999</v>
      </c>
      <c r="C8125" s="1">
        <v>725.08868299999995</v>
      </c>
    </row>
    <row r="8126" spans="1:3">
      <c r="A8126" s="1">
        <f t="shared" si="255"/>
        <v>8095</v>
      </c>
      <c r="B8126" s="1">
        <f t="shared" si="254"/>
        <v>0.18127217074999999</v>
      </c>
      <c r="C8126" s="1">
        <v>725.08868299999995</v>
      </c>
    </row>
    <row r="8127" spans="1:3">
      <c r="A8127" s="1">
        <f t="shared" si="255"/>
        <v>8096</v>
      </c>
      <c r="B8127" s="1">
        <f t="shared" si="254"/>
        <v>0.18127217074999999</v>
      </c>
      <c r="C8127" s="1">
        <v>725.08868299999995</v>
      </c>
    </row>
    <row r="8128" spans="1:3">
      <c r="A8128" s="1">
        <f t="shared" si="255"/>
        <v>8097</v>
      </c>
      <c r="B8128" s="1">
        <f t="shared" si="254"/>
        <v>0.18127217074999999</v>
      </c>
      <c r="C8128" s="1">
        <v>725.08868299999995</v>
      </c>
    </row>
    <row r="8129" spans="1:3">
      <c r="A8129" s="1">
        <f t="shared" si="255"/>
        <v>8098</v>
      </c>
      <c r="B8129" s="1">
        <f t="shared" si="254"/>
        <v>0.18127217074999999</v>
      </c>
      <c r="C8129" s="1">
        <v>725.08868299999995</v>
      </c>
    </row>
    <row r="8130" spans="1:3">
      <c r="A8130" s="1">
        <f t="shared" si="255"/>
        <v>8099</v>
      </c>
      <c r="B8130" s="1">
        <f t="shared" si="254"/>
        <v>0.18127217074999999</v>
      </c>
      <c r="C8130" s="1">
        <v>725.08868299999995</v>
      </c>
    </row>
    <row r="8131" spans="1:3">
      <c r="A8131" s="1">
        <f t="shared" si="255"/>
        <v>8100</v>
      </c>
      <c r="B8131" s="1">
        <f t="shared" si="254"/>
        <v>0.18127217074999999</v>
      </c>
      <c r="C8131" s="1">
        <v>725.08868299999995</v>
      </c>
    </row>
    <row r="8132" spans="1:3">
      <c r="A8132" s="1">
        <f t="shared" si="255"/>
        <v>8101</v>
      </c>
      <c r="B8132" s="1">
        <f t="shared" si="254"/>
        <v>0.18177217074999999</v>
      </c>
      <c r="C8132" s="1">
        <v>727.08868299999995</v>
      </c>
    </row>
    <row r="8133" spans="1:3">
      <c r="A8133" s="1">
        <f t="shared" si="255"/>
        <v>8102</v>
      </c>
      <c r="B8133" s="1">
        <f t="shared" si="254"/>
        <v>0.18177217074999999</v>
      </c>
      <c r="C8133" s="1">
        <v>727.08868299999995</v>
      </c>
    </row>
    <row r="8134" spans="1:3">
      <c r="A8134" s="1">
        <f t="shared" si="255"/>
        <v>8103</v>
      </c>
      <c r="B8134" s="1">
        <f t="shared" si="254"/>
        <v>0.18202217074999999</v>
      </c>
      <c r="C8134" s="1">
        <v>728.08868299999995</v>
      </c>
    </row>
    <row r="8135" spans="1:3">
      <c r="A8135" s="1">
        <f t="shared" si="255"/>
        <v>8104</v>
      </c>
      <c r="B8135" s="1">
        <f t="shared" si="254"/>
        <v>0.18427217074999999</v>
      </c>
      <c r="C8135" s="1">
        <v>737.08868299999995</v>
      </c>
    </row>
    <row r="8136" spans="1:3">
      <c r="A8136" s="1">
        <f t="shared" si="255"/>
        <v>8105</v>
      </c>
      <c r="B8136" s="1">
        <f t="shared" si="254"/>
        <v>0.18677217074999999</v>
      </c>
      <c r="C8136" s="1">
        <v>747.08868299999995</v>
      </c>
    </row>
    <row r="8137" spans="1:3">
      <c r="A8137" s="1">
        <f t="shared" si="255"/>
        <v>8106</v>
      </c>
      <c r="B8137" s="1">
        <f t="shared" si="254"/>
        <v>0.18677217074999999</v>
      </c>
      <c r="C8137" s="1">
        <v>747.08868299999995</v>
      </c>
    </row>
    <row r="8138" spans="1:3">
      <c r="A8138" s="1">
        <f t="shared" si="255"/>
        <v>8107</v>
      </c>
      <c r="B8138" s="1">
        <f t="shared" si="254"/>
        <v>0.18927217075</v>
      </c>
      <c r="C8138" s="1">
        <v>757.08868299999995</v>
      </c>
    </row>
    <row r="8139" spans="1:3">
      <c r="A8139" s="1">
        <f t="shared" si="255"/>
        <v>8108</v>
      </c>
      <c r="B8139" s="1">
        <f t="shared" si="254"/>
        <v>0.18927217075</v>
      </c>
      <c r="C8139" s="1">
        <v>757.08868299999995</v>
      </c>
    </row>
    <row r="8140" spans="1:3">
      <c r="A8140" s="1">
        <f t="shared" si="255"/>
        <v>8109</v>
      </c>
      <c r="B8140" s="1">
        <f t="shared" si="254"/>
        <v>0.18677217074999999</v>
      </c>
      <c r="C8140" s="1">
        <v>747.08868299999995</v>
      </c>
    </row>
    <row r="8141" spans="1:3">
      <c r="A8141" s="1">
        <f t="shared" si="255"/>
        <v>8110</v>
      </c>
      <c r="B8141" s="1">
        <f t="shared" si="254"/>
        <v>0.18427217074999999</v>
      </c>
      <c r="C8141" s="1">
        <v>737.08868299999995</v>
      </c>
    </row>
    <row r="8142" spans="1:3">
      <c r="A8142" s="1">
        <f t="shared" si="255"/>
        <v>8111</v>
      </c>
      <c r="B8142" s="1">
        <f t="shared" si="254"/>
        <v>0.18202217074999999</v>
      </c>
      <c r="C8142" s="1">
        <v>728.08868299999995</v>
      </c>
    </row>
    <row r="8143" spans="1:3">
      <c r="A8143" s="1">
        <f t="shared" si="255"/>
        <v>8112</v>
      </c>
      <c r="B8143" s="1">
        <f t="shared" si="254"/>
        <v>0.18127217074999999</v>
      </c>
      <c r="C8143" s="1">
        <v>725.08868299999995</v>
      </c>
    </row>
    <row r="8144" spans="1:3">
      <c r="A8144" s="1">
        <f t="shared" si="255"/>
        <v>8113</v>
      </c>
      <c r="B8144" s="1">
        <f t="shared" si="254"/>
        <v>0.18916070809999999</v>
      </c>
      <c r="C8144" s="1">
        <v>756.64283239999997</v>
      </c>
    </row>
    <row r="8145" spans="1:3">
      <c r="A8145" s="1">
        <f t="shared" si="255"/>
        <v>8114</v>
      </c>
      <c r="B8145" s="1">
        <f t="shared" si="254"/>
        <v>0.18866070809999999</v>
      </c>
      <c r="C8145" s="1">
        <v>754.64283239999997</v>
      </c>
    </row>
    <row r="8146" spans="1:3">
      <c r="A8146" s="1">
        <f t="shared" si="255"/>
        <v>8115</v>
      </c>
      <c r="B8146" s="1">
        <f t="shared" si="254"/>
        <v>0.18866070809999999</v>
      </c>
      <c r="C8146" s="1">
        <v>754.64283239999997</v>
      </c>
    </row>
    <row r="8147" spans="1:3">
      <c r="A8147" s="1">
        <f t="shared" si="255"/>
        <v>8116</v>
      </c>
      <c r="B8147" s="1">
        <f t="shared" si="254"/>
        <v>0.18866070809999999</v>
      </c>
      <c r="C8147" s="1">
        <v>754.64283239999997</v>
      </c>
    </row>
    <row r="8148" spans="1:3">
      <c r="A8148" s="1">
        <f t="shared" si="255"/>
        <v>8117</v>
      </c>
      <c r="B8148" s="1">
        <f t="shared" si="254"/>
        <v>0.18866070809999999</v>
      </c>
      <c r="C8148" s="1">
        <v>754.64283239999997</v>
      </c>
    </row>
    <row r="8149" spans="1:3">
      <c r="A8149" s="1">
        <f t="shared" si="255"/>
        <v>8118</v>
      </c>
      <c r="B8149" s="1">
        <f t="shared" si="254"/>
        <v>0.18916070809999999</v>
      </c>
      <c r="C8149" s="1">
        <v>756.64283239999997</v>
      </c>
    </row>
    <row r="8150" spans="1:3">
      <c r="A8150" s="1">
        <f t="shared" si="255"/>
        <v>8119</v>
      </c>
      <c r="B8150" s="1">
        <f t="shared" si="254"/>
        <v>0.1900199581</v>
      </c>
      <c r="C8150" s="1">
        <v>760.07983239999999</v>
      </c>
    </row>
    <row r="8151" spans="1:3">
      <c r="A8151" s="1">
        <f t="shared" si="255"/>
        <v>8120</v>
      </c>
      <c r="B8151" s="1">
        <f t="shared" si="254"/>
        <v>0.1900199581</v>
      </c>
      <c r="C8151" s="1">
        <v>760.07983239999999</v>
      </c>
    </row>
    <row r="8152" spans="1:3">
      <c r="A8152" s="1">
        <f t="shared" si="255"/>
        <v>8121</v>
      </c>
      <c r="B8152" s="1">
        <f t="shared" si="254"/>
        <v>0.1900199581</v>
      </c>
      <c r="C8152" s="1">
        <v>760.07983239999999</v>
      </c>
    </row>
    <row r="8153" spans="1:3">
      <c r="A8153" s="1">
        <f t="shared" si="255"/>
        <v>8122</v>
      </c>
      <c r="B8153" s="1">
        <f t="shared" si="254"/>
        <v>0.1900199581</v>
      </c>
      <c r="C8153" s="1">
        <v>760.07983239999999</v>
      </c>
    </row>
    <row r="8154" spans="1:3">
      <c r="A8154" s="1">
        <f t="shared" si="255"/>
        <v>8123</v>
      </c>
      <c r="B8154" s="1">
        <f t="shared" si="254"/>
        <v>0.1900199581</v>
      </c>
      <c r="C8154" s="1">
        <v>760.07983239999999</v>
      </c>
    </row>
    <row r="8155" spans="1:3">
      <c r="A8155" s="1">
        <f t="shared" si="255"/>
        <v>8124</v>
      </c>
      <c r="B8155" s="1">
        <f t="shared" si="254"/>
        <v>0.1994107081</v>
      </c>
      <c r="C8155" s="1">
        <v>797.64283239999997</v>
      </c>
    </row>
    <row r="8156" spans="1:3">
      <c r="A8156" s="1">
        <f t="shared" si="255"/>
        <v>8125</v>
      </c>
      <c r="B8156" s="1">
        <f t="shared" si="254"/>
        <v>0.1994107081</v>
      </c>
      <c r="C8156" s="1">
        <v>797.64283239999997</v>
      </c>
    </row>
    <row r="8157" spans="1:3">
      <c r="A8157" s="1">
        <f t="shared" si="255"/>
        <v>8126</v>
      </c>
      <c r="B8157" s="1">
        <f t="shared" si="254"/>
        <v>0.1994107081</v>
      </c>
      <c r="C8157" s="1">
        <v>797.64283239999997</v>
      </c>
    </row>
    <row r="8158" spans="1:3">
      <c r="A8158" s="1">
        <f t="shared" si="255"/>
        <v>8127</v>
      </c>
      <c r="B8158" s="1">
        <f t="shared" si="254"/>
        <v>0.1994107081</v>
      </c>
      <c r="C8158" s="1">
        <v>797.64283239999997</v>
      </c>
    </row>
    <row r="8159" spans="1:3">
      <c r="A8159" s="1">
        <f t="shared" si="255"/>
        <v>8128</v>
      </c>
      <c r="B8159" s="1">
        <f t="shared" si="254"/>
        <v>0.2016607081</v>
      </c>
      <c r="C8159" s="1">
        <v>806.64283239999997</v>
      </c>
    </row>
    <row r="8160" spans="1:3">
      <c r="A8160" s="1">
        <f t="shared" si="255"/>
        <v>8129</v>
      </c>
      <c r="B8160" s="1">
        <f t="shared" si="254"/>
        <v>0.2016607081</v>
      </c>
      <c r="C8160" s="1">
        <v>806.64283239999997</v>
      </c>
    </row>
    <row r="8161" spans="1:3">
      <c r="A8161" s="1">
        <f t="shared" si="255"/>
        <v>8130</v>
      </c>
      <c r="B8161" s="1">
        <f t="shared" ref="B8161:B8224" si="256">C8161/$E$31</f>
        <v>0.2016607081</v>
      </c>
      <c r="C8161" s="1">
        <v>806.64283239999997</v>
      </c>
    </row>
    <row r="8162" spans="1:3">
      <c r="A8162" s="1">
        <f t="shared" ref="A8162:A8225" si="257">A8161+1</f>
        <v>8131</v>
      </c>
      <c r="B8162" s="1">
        <f t="shared" si="256"/>
        <v>0.2016607081</v>
      </c>
      <c r="C8162" s="1">
        <v>806.64283239999997</v>
      </c>
    </row>
    <row r="8163" spans="1:3">
      <c r="A8163" s="1">
        <f t="shared" si="257"/>
        <v>8132</v>
      </c>
      <c r="B8163" s="1">
        <f t="shared" si="256"/>
        <v>0.2016607081</v>
      </c>
      <c r="C8163" s="1">
        <v>806.64283239999997</v>
      </c>
    </row>
    <row r="8164" spans="1:3">
      <c r="A8164" s="1">
        <f t="shared" si="257"/>
        <v>8133</v>
      </c>
      <c r="B8164" s="1">
        <f t="shared" si="256"/>
        <v>0.2016607081</v>
      </c>
      <c r="C8164" s="1">
        <v>806.64283239999997</v>
      </c>
    </row>
    <row r="8165" spans="1:3">
      <c r="A8165" s="1">
        <f t="shared" si="257"/>
        <v>8134</v>
      </c>
      <c r="B8165" s="1">
        <f t="shared" si="256"/>
        <v>0.1994107081</v>
      </c>
      <c r="C8165" s="1">
        <v>797.64283239999997</v>
      </c>
    </row>
    <row r="8166" spans="1:3">
      <c r="A8166" s="1">
        <f t="shared" si="257"/>
        <v>8135</v>
      </c>
      <c r="B8166" s="1">
        <f t="shared" si="256"/>
        <v>0.1994107081</v>
      </c>
      <c r="C8166" s="1">
        <v>797.64283239999997</v>
      </c>
    </row>
    <row r="8167" spans="1:3">
      <c r="A8167" s="1">
        <f t="shared" si="257"/>
        <v>8136</v>
      </c>
      <c r="B8167" s="1">
        <f t="shared" si="256"/>
        <v>0.1900199581</v>
      </c>
      <c r="C8167" s="1">
        <v>760.07983239999999</v>
      </c>
    </row>
    <row r="8168" spans="1:3">
      <c r="A8168" s="1">
        <f t="shared" si="257"/>
        <v>8137</v>
      </c>
      <c r="B8168" s="1">
        <f t="shared" si="256"/>
        <v>0.1922014983</v>
      </c>
      <c r="C8168" s="1">
        <v>768.80599319999999</v>
      </c>
    </row>
    <row r="8169" spans="1:3">
      <c r="A8169" s="1">
        <f t="shared" si="257"/>
        <v>8138</v>
      </c>
      <c r="B8169" s="1">
        <f t="shared" si="256"/>
        <v>0.1922014983</v>
      </c>
      <c r="C8169" s="1">
        <v>768.80599319999999</v>
      </c>
    </row>
    <row r="8170" spans="1:3">
      <c r="A8170" s="1">
        <f t="shared" si="257"/>
        <v>8139</v>
      </c>
      <c r="B8170" s="1">
        <f t="shared" si="256"/>
        <v>0.1922014983</v>
      </c>
      <c r="C8170" s="1">
        <v>768.80599319999999</v>
      </c>
    </row>
    <row r="8171" spans="1:3">
      <c r="A8171" s="1">
        <f t="shared" si="257"/>
        <v>8140</v>
      </c>
      <c r="B8171" s="1">
        <f t="shared" si="256"/>
        <v>0.1816112483</v>
      </c>
      <c r="C8171" s="1">
        <v>726.4449932</v>
      </c>
    </row>
    <row r="8172" spans="1:3">
      <c r="A8172" s="1">
        <f t="shared" si="257"/>
        <v>8141</v>
      </c>
      <c r="B8172" s="1">
        <f t="shared" si="256"/>
        <v>0.1922014983</v>
      </c>
      <c r="C8172" s="1">
        <v>768.80599319999999</v>
      </c>
    </row>
    <row r="8173" spans="1:3">
      <c r="A8173" s="1">
        <f t="shared" si="257"/>
        <v>8142</v>
      </c>
      <c r="B8173" s="1">
        <f t="shared" si="256"/>
        <v>0.1922014983</v>
      </c>
      <c r="C8173" s="1">
        <v>768.80599319999999</v>
      </c>
    </row>
    <row r="8174" spans="1:3">
      <c r="A8174" s="1">
        <f t="shared" si="257"/>
        <v>8143</v>
      </c>
      <c r="B8174" s="1">
        <f t="shared" si="256"/>
        <v>0.1922014983</v>
      </c>
      <c r="C8174" s="1">
        <v>768.80599319999999</v>
      </c>
    </row>
    <row r="8175" spans="1:3">
      <c r="A8175" s="1">
        <f t="shared" si="257"/>
        <v>8144</v>
      </c>
      <c r="B8175" s="1">
        <f t="shared" si="256"/>
        <v>0.1922014983</v>
      </c>
      <c r="C8175" s="1">
        <v>768.80599319999999</v>
      </c>
    </row>
    <row r="8176" spans="1:3">
      <c r="A8176" s="1">
        <f t="shared" si="257"/>
        <v>8145</v>
      </c>
      <c r="B8176" s="1">
        <f t="shared" si="256"/>
        <v>0.2009059983</v>
      </c>
      <c r="C8176" s="1">
        <v>803.62399319999997</v>
      </c>
    </row>
    <row r="8177" spans="1:3">
      <c r="A8177" s="1">
        <f t="shared" si="257"/>
        <v>8146</v>
      </c>
      <c r="B8177" s="1">
        <f t="shared" si="256"/>
        <v>0.2009059983</v>
      </c>
      <c r="C8177" s="1">
        <v>803.62399319999997</v>
      </c>
    </row>
    <row r="8178" spans="1:3">
      <c r="A8178" s="1">
        <f t="shared" si="257"/>
        <v>8147</v>
      </c>
      <c r="B8178" s="1">
        <f t="shared" si="256"/>
        <v>0.20127549830000002</v>
      </c>
      <c r="C8178" s="1">
        <v>805.10199320000004</v>
      </c>
    </row>
    <row r="8179" spans="1:3">
      <c r="A8179" s="1">
        <f t="shared" si="257"/>
        <v>8148</v>
      </c>
      <c r="B8179" s="1">
        <f t="shared" si="256"/>
        <v>0.20152549830000002</v>
      </c>
      <c r="C8179" s="1">
        <v>806.10199320000004</v>
      </c>
    </row>
    <row r="8180" spans="1:3">
      <c r="A8180" s="1">
        <f t="shared" si="257"/>
        <v>8149</v>
      </c>
      <c r="B8180" s="1">
        <f t="shared" si="256"/>
        <v>0.20152549830000002</v>
      </c>
      <c r="C8180" s="1">
        <v>806.10199320000004</v>
      </c>
    </row>
    <row r="8181" spans="1:3">
      <c r="A8181" s="1">
        <f t="shared" si="257"/>
        <v>8150</v>
      </c>
      <c r="B8181" s="1">
        <f t="shared" si="256"/>
        <v>0.20152549830000002</v>
      </c>
      <c r="C8181" s="1">
        <v>806.10199320000004</v>
      </c>
    </row>
    <row r="8182" spans="1:3">
      <c r="A8182" s="1">
        <f t="shared" si="257"/>
        <v>8151</v>
      </c>
      <c r="B8182" s="1">
        <f t="shared" si="256"/>
        <v>0.20152549830000002</v>
      </c>
      <c r="C8182" s="1">
        <v>806.10199320000004</v>
      </c>
    </row>
    <row r="8183" spans="1:3">
      <c r="A8183" s="1">
        <f t="shared" si="257"/>
        <v>8152</v>
      </c>
      <c r="B8183" s="1">
        <f t="shared" si="256"/>
        <v>0.20152549830000002</v>
      </c>
      <c r="C8183" s="1">
        <v>806.10199320000004</v>
      </c>
    </row>
    <row r="8184" spans="1:3">
      <c r="A8184" s="1">
        <f t="shared" si="257"/>
        <v>8153</v>
      </c>
      <c r="B8184" s="1">
        <f t="shared" si="256"/>
        <v>0.2040254983</v>
      </c>
      <c r="C8184" s="1">
        <v>816.10199320000004</v>
      </c>
    </row>
    <row r="8185" spans="1:3">
      <c r="A8185" s="1">
        <f t="shared" si="257"/>
        <v>8154</v>
      </c>
      <c r="B8185" s="1">
        <f t="shared" si="256"/>
        <v>0.2042754983</v>
      </c>
      <c r="C8185" s="1">
        <v>817.10199320000004</v>
      </c>
    </row>
    <row r="8186" spans="1:3">
      <c r="A8186" s="1">
        <f t="shared" si="257"/>
        <v>8155</v>
      </c>
      <c r="B8186" s="1">
        <f t="shared" si="256"/>
        <v>0.2050254983</v>
      </c>
      <c r="C8186" s="1">
        <v>820.10199320000004</v>
      </c>
    </row>
    <row r="8187" spans="1:3">
      <c r="A8187" s="1">
        <f t="shared" si="257"/>
        <v>8156</v>
      </c>
      <c r="B8187" s="1">
        <f t="shared" si="256"/>
        <v>0.2050254983</v>
      </c>
      <c r="C8187" s="1">
        <v>820.10199320000004</v>
      </c>
    </row>
    <row r="8188" spans="1:3">
      <c r="A8188" s="1">
        <f t="shared" si="257"/>
        <v>8157</v>
      </c>
      <c r="B8188" s="1">
        <f t="shared" si="256"/>
        <v>0.2042754983</v>
      </c>
      <c r="C8188" s="1">
        <v>817.10199320000004</v>
      </c>
    </row>
    <row r="8189" spans="1:3">
      <c r="A8189" s="1">
        <f t="shared" si="257"/>
        <v>8158</v>
      </c>
      <c r="B8189" s="1">
        <f t="shared" si="256"/>
        <v>0.2042754983</v>
      </c>
      <c r="C8189" s="1">
        <v>817.10199320000004</v>
      </c>
    </row>
    <row r="8190" spans="1:3">
      <c r="A8190" s="1">
        <f t="shared" si="257"/>
        <v>8159</v>
      </c>
      <c r="B8190" s="1">
        <f t="shared" si="256"/>
        <v>0.20152549830000002</v>
      </c>
      <c r="C8190" s="1">
        <v>806.10199320000004</v>
      </c>
    </row>
    <row r="8191" spans="1:3">
      <c r="A8191" s="1">
        <f t="shared" si="257"/>
        <v>8160</v>
      </c>
      <c r="B8191" s="1">
        <f t="shared" si="256"/>
        <v>0.20152549830000002</v>
      </c>
      <c r="C8191" s="1">
        <v>806.10199320000004</v>
      </c>
    </row>
    <row r="8192" spans="1:3">
      <c r="A8192" s="1">
        <f t="shared" si="257"/>
        <v>8161</v>
      </c>
      <c r="B8192" s="1">
        <f t="shared" si="256"/>
        <v>0.19153694965000001</v>
      </c>
      <c r="C8192" s="1">
        <v>766.14779859999999</v>
      </c>
    </row>
    <row r="8193" spans="1:3">
      <c r="A8193" s="1">
        <f t="shared" si="257"/>
        <v>8162</v>
      </c>
      <c r="B8193" s="1">
        <f t="shared" si="256"/>
        <v>0.19153694965000001</v>
      </c>
      <c r="C8193" s="1">
        <v>766.14779859999999</v>
      </c>
    </row>
    <row r="8194" spans="1:3">
      <c r="A8194" s="1">
        <f t="shared" si="257"/>
        <v>8163</v>
      </c>
      <c r="B8194" s="1">
        <f t="shared" si="256"/>
        <v>0.19153694965000001</v>
      </c>
      <c r="C8194" s="1">
        <v>766.14779859999999</v>
      </c>
    </row>
    <row r="8195" spans="1:3">
      <c r="A8195" s="1">
        <f t="shared" si="257"/>
        <v>8164</v>
      </c>
      <c r="B8195" s="1">
        <f t="shared" si="256"/>
        <v>0.19153694965000001</v>
      </c>
      <c r="C8195" s="1">
        <v>766.14779859999999</v>
      </c>
    </row>
    <row r="8196" spans="1:3">
      <c r="A8196" s="1">
        <f t="shared" si="257"/>
        <v>8165</v>
      </c>
      <c r="B8196" s="1">
        <f t="shared" si="256"/>
        <v>0.19153694965000001</v>
      </c>
      <c r="C8196" s="1">
        <v>766.14779859999999</v>
      </c>
    </row>
    <row r="8197" spans="1:3">
      <c r="A8197" s="1">
        <f t="shared" si="257"/>
        <v>8166</v>
      </c>
      <c r="B8197" s="1">
        <f t="shared" si="256"/>
        <v>0.19153694965000001</v>
      </c>
      <c r="C8197" s="1">
        <v>766.14779859999999</v>
      </c>
    </row>
    <row r="8198" spans="1:3">
      <c r="A8198" s="1">
        <f t="shared" si="257"/>
        <v>8167</v>
      </c>
      <c r="B8198" s="1">
        <f t="shared" si="256"/>
        <v>0.19153694965000001</v>
      </c>
      <c r="C8198" s="1">
        <v>766.14779859999999</v>
      </c>
    </row>
    <row r="8199" spans="1:3">
      <c r="A8199" s="1">
        <f t="shared" si="257"/>
        <v>8168</v>
      </c>
      <c r="B8199" s="1">
        <f t="shared" si="256"/>
        <v>0.19153694965000001</v>
      </c>
      <c r="C8199" s="1">
        <v>766.14779859999999</v>
      </c>
    </row>
    <row r="8200" spans="1:3">
      <c r="A8200" s="1">
        <f t="shared" si="257"/>
        <v>8169</v>
      </c>
      <c r="B8200" s="1">
        <f t="shared" si="256"/>
        <v>0.19153694965000001</v>
      </c>
      <c r="C8200" s="1">
        <v>766.14779859999999</v>
      </c>
    </row>
    <row r="8201" spans="1:3">
      <c r="A8201" s="1">
        <f t="shared" si="257"/>
        <v>8170</v>
      </c>
      <c r="B8201" s="1">
        <f t="shared" si="256"/>
        <v>0.19812294965000002</v>
      </c>
      <c r="C8201" s="1">
        <v>792.49179860000004</v>
      </c>
    </row>
    <row r="8202" spans="1:3">
      <c r="A8202" s="1">
        <f t="shared" si="257"/>
        <v>8171</v>
      </c>
      <c r="B8202" s="1">
        <f t="shared" si="256"/>
        <v>0.19812294965000002</v>
      </c>
      <c r="C8202" s="1">
        <v>792.49179860000004</v>
      </c>
    </row>
    <row r="8203" spans="1:3">
      <c r="A8203" s="1">
        <f t="shared" si="257"/>
        <v>8172</v>
      </c>
      <c r="B8203" s="1">
        <f t="shared" si="256"/>
        <v>0.19812294965000002</v>
      </c>
      <c r="C8203" s="1">
        <v>792.49179860000004</v>
      </c>
    </row>
    <row r="8204" spans="1:3">
      <c r="A8204" s="1">
        <f t="shared" si="257"/>
        <v>8173</v>
      </c>
      <c r="B8204" s="1">
        <f t="shared" si="256"/>
        <v>0.19812294965000002</v>
      </c>
      <c r="C8204" s="1">
        <v>792.49179860000004</v>
      </c>
    </row>
    <row r="8205" spans="1:3">
      <c r="A8205" s="1">
        <f t="shared" si="257"/>
        <v>8174</v>
      </c>
      <c r="B8205" s="1">
        <f t="shared" si="256"/>
        <v>0.19812294965000002</v>
      </c>
      <c r="C8205" s="1">
        <v>792.49179860000004</v>
      </c>
    </row>
    <row r="8206" spans="1:3">
      <c r="A8206" s="1">
        <f t="shared" si="257"/>
        <v>8175</v>
      </c>
      <c r="B8206" s="1">
        <f t="shared" si="256"/>
        <v>0.19901194964999999</v>
      </c>
      <c r="C8206" s="1">
        <v>796.04779859999996</v>
      </c>
    </row>
    <row r="8207" spans="1:3">
      <c r="A8207" s="1">
        <f t="shared" si="257"/>
        <v>8176</v>
      </c>
      <c r="B8207" s="1">
        <f t="shared" si="256"/>
        <v>0.19901194964999999</v>
      </c>
      <c r="C8207" s="1">
        <v>796.04779859999996</v>
      </c>
    </row>
    <row r="8208" spans="1:3">
      <c r="A8208" s="1">
        <f t="shared" si="257"/>
        <v>8177</v>
      </c>
      <c r="B8208" s="1">
        <f t="shared" si="256"/>
        <v>0.19901194964999999</v>
      </c>
      <c r="C8208" s="1">
        <v>796.04779859999996</v>
      </c>
    </row>
    <row r="8209" spans="1:3">
      <c r="A8209" s="1">
        <f t="shared" si="257"/>
        <v>8178</v>
      </c>
      <c r="B8209" s="1">
        <f t="shared" si="256"/>
        <v>0.19901194964999999</v>
      </c>
      <c r="C8209" s="1">
        <v>796.04779859999996</v>
      </c>
    </row>
    <row r="8210" spans="1:3">
      <c r="A8210" s="1">
        <f t="shared" si="257"/>
        <v>8179</v>
      </c>
      <c r="B8210" s="1">
        <f t="shared" si="256"/>
        <v>0.19901194964999999</v>
      </c>
      <c r="C8210" s="1">
        <v>796.04779859999996</v>
      </c>
    </row>
    <row r="8211" spans="1:3">
      <c r="A8211" s="1">
        <f t="shared" si="257"/>
        <v>8180</v>
      </c>
      <c r="B8211" s="1">
        <f t="shared" si="256"/>
        <v>0.19901194964999999</v>
      </c>
      <c r="C8211" s="1">
        <v>796.04779859999996</v>
      </c>
    </row>
    <row r="8212" spans="1:3">
      <c r="A8212" s="1">
        <f t="shared" si="257"/>
        <v>8181</v>
      </c>
      <c r="B8212" s="1">
        <f t="shared" si="256"/>
        <v>0.19901194964999999</v>
      </c>
      <c r="C8212" s="1">
        <v>796.04779859999996</v>
      </c>
    </row>
    <row r="8213" spans="1:3">
      <c r="A8213" s="1">
        <f t="shared" si="257"/>
        <v>8182</v>
      </c>
      <c r="B8213" s="1">
        <f t="shared" si="256"/>
        <v>0.19901194964999999</v>
      </c>
      <c r="C8213" s="1">
        <v>796.04779859999996</v>
      </c>
    </row>
    <row r="8214" spans="1:3">
      <c r="A8214" s="1">
        <f t="shared" si="257"/>
        <v>8183</v>
      </c>
      <c r="B8214" s="1">
        <f t="shared" si="256"/>
        <v>0.19901194964999999</v>
      </c>
      <c r="C8214" s="1">
        <v>796.04779859999996</v>
      </c>
    </row>
    <row r="8215" spans="1:3">
      <c r="A8215" s="1">
        <f t="shared" si="257"/>
        <v>8184</v>
      </c>
      <c r="B8215" s="1">
        <f t="shared" si="256"/>
        <v>0.19812294965000002</v>
      </c>
      <c r="C8215" s="1">
        <v>792.49179860000004</v>
      </c>
    </row>
    <row r="8216" spans="1:3">
      <c r="A8216" s="1">
        <f t="shared" si="257"/>
        <v>8185</v>
      </c>
      <c r="B8216" s="1">
        <f t="shared" si="256"/>
        <v>0.20163660770000003</v>
      </c>
      <c r="C8216" s="1">
        <v>806.54643080000005</v>
      </c>
    </row>
    <row r="8217" spans="1:3">
      <c r="A8217" s="1">
        <f t="shared" si="257"/>
        <v>8186</v>
      </c>
      <c r="B8217" s="1">
        <f t="shared" si="256"/>
        <v>0.2007671077</v>
      </c>
      <c r="C8217" s="1">
        <v>803.06843079999999</v>
      </c>
    </row>
    <row r="8218" spans="1:3">
      <c r="A8218" s="1">
        <f t="shared" si="257"/>
        <v>8187</v>
      </c>
      <c r="B8218" s="1">
        <f t="shared" si="256"/>
        <v>0.19731010770000001</v>
      </c>
      <c r="C8218" s="1">
        <v>789.24043080000001</v>
      </c>
    </row>
    <row r="8219" spans="1:3">
      <c r="A8219" s="1">
        <f t="shared" si="257"/>
        <v>8188</v>
      </c>
      <c r="B8219" s="1">
        <f t="shared" si="256"/>
        <v>0.2007671077</v>
      </c>
      <c r="C8219" s="1">
        <v>803.06843079999999</v>
      </c>
    </row>
    <row r="8220" spans="1:3">
      <c r="A8220" s="1">
        <f t="shared" si="257"/>
        <v>8189</v>
      </c>
      <c r="B8220" s="1">
        <f t="shared" si="256"/>
        <v>0.2007671077</v>
      </c>
      <c r="C8220" s="1">
        <v>803.06843079999999</v>
      </c>
    </row>
    <row r="8221" spans="1:3">
      <c r="A8221" s="1">
        <f t="shared" si="257"/>
        <v>8190</v>
      </c>
      <c r="B8221" s="1">
        <f t="shared" si="256"/>
        <v>0.2007671077</v>
      </c>
      <c r="C8221" s="1">
        <v>803.06843079999999</v>
      </c>
    </row>
    <row r="8222" spans="1:3">
      <c r="A8222" s="1">
        <f t="shared" si="257"/>
        <v>8191</v>
      </c>
      <c r="B8222" s="1">
        <f t="shared" si="256"/>
        <v>0.2007671077</v>
      </c>
      <c r="C8222" s="1">
        <v>803.06843079999999</v>
      </c>
    </row>
    <row r="8223" spans="1:3">
      <c r="A8223" s="1">
        <f t="shared" si="257"/>
        <v>8192</v>
      </c>
      <c r="B8223" s="1">
        <f t="shared" si="256"/>
        <v>0.2007671077</v>
      </c>
      <c r="C8223" s="1">
        <v>803.06843079999999</v>
      </c>
    </row>
    <row r="8224" spans="1:3">
      <c r="A8224" s="1">
        <f t="shared" si="257"/>
        <v>8193</v>
      </c>
      <c r="B8224" s="1">
        <f t="shared" si="256"/>
        <v>0.2007671077</v>
      </c>
      <c r="C8224" s="1">
        <v>803.06843079999999</v>
      </c>
    </row>
    <row r="8225" spans="1:3">
      <c r="A8225" s="1">
        <f t="shared" si="257"/>
        <v>8194</v>
      </c>
      <c r="B8225" s="1">
        <f t="shared" ref="B8225:B8288" si="258">C8225/$E$31</f>
        <v>0.20163660770000003</v>
      </c>
      <c r="C8225" s="1">
        <v>806.54643080000005</v>
      </c>
    </row>
    <row r="8226" spans="1:3">
      <c r="A8226" s="1">
        <f t="shared" ref="A8226:A8289" si="259">A8225+1</f>
        <v>8195</v>
      </c>
      <c r="B8226" s="1">
        <f t="shared" si="258"/>
        <v>0.20163660770000003</v>
      </c>
      <c r="C8226" s="1">
        <v>806.54643080000005</v>
      </c>
    </row>
    <row r="8227" spans="1:3">
      <c r="A8227" s="1">
        <f t="shared" si="259"/>
        <v>8196</v>
      </c>
      <c r="B8227" s="1">
        <f t="shared" si="258"/>
        <v>0.20163660770000003</v>
      </c>
      <c r="C8227" s="1">
        <v>806.54643080000005</v>
      </c>
    </row>
    <row r="8228" spans="1:3">
      <c r="A8228" s="1">
        <f t="shared" si="259"/>
        <v>8197</v>
      </c>
      <c r="B8228" s="1">
        <f t="shared" si="258"/>
        <v>0.20163660770000003</v>
      </c>
      <c r="C8228" s="1">
        <v>806.54643080000005</v>
      </c>
    </row>
    <row r="8229" spans="1:3">
      <c r="A8229" s="1">
        <f t="shared" si="259"/>
        <v>8198</v>
      </c>
      <c r="B8229" s="1">
        <f t="shared" si="258"/>
        <v>0.20163660770000003</v>
      </c>
      <c r="C8229" s="1">
        <v>806.54643080000005</v>
      </c>
    </row>
    <row r="8230" spans="1:3">
      <c r="A8230" s="1">
        <f t="shared" si="259"/>
        <v>8199</v>
      </c>
      <c r="B8230" s="1">
        <f t="shared" si="258"/>
        <v>0.20163660770000003</v>
      </c>
      <c r="C8230" s="1">
        <v>806.54643080000005</v>
      </c>
    </row>
    <row r="8231" spans="1:3">
      <c r="A8231" s="1">
        <f t="shared" si="259"/>
        <v>8200</v>
      </c>
      <c r="B8231" s="1">
        <f t="shared" si="258"/>
        <v>0.20163660770000003</v>
      </c>
      <c r="C8231" s="1">
        <v>806.54643080000005</v>
      </c>
    </row>
    <row r="8232" spans="1:3">
      <c r="A8232" s="1">
        <f t="shared" si="259"/>
        <v>8201</v>
      </c>
      <c r="B8232" s="1">
        <f t="shared" si="258"/>
        <v>0.20163660770000003</v>
      </c>
      <c r="C8232" s="1">
        <v>806.54643080000005</v>
      </c>
    </row>
    <row r="8233" spans="1:3">
      <c r="A8233" s="1">
        <f t="shared" si="259"/>
        <v>8202</v>
      </c>
      <c r="B8233" s="1">
        <f t="shared" si="258"/>
        <v>0.2076366077</v>
      </c>
      <c r="C8233" s="1">
        <v>830.54643080000005</v>
      </c>
    </row>
    <row r="8234" spans="1:3">
      <c r="A8234" s="1">
        <f t="shared" si="259"/>
        <v>8203</v>
      </c>
      <c r="B8234" s="1">
        <f t="shared" si="258"/>
        <v>0.2088866077</v>
      </c>
      <c r="C8234" s="1">
        <v>835.54643080000005</v>
      </c>
    </row>
    <row r="8235" spans="1:3">
      <c r="A8235" s="1">
        <f t="shared" si="259"/>
        <v>8204</v>
      </c>
      <c r="B8235" s="1">
        <f t="shared" si="258"/>
        <v>0.2076366077</v>
      </c>
      <c r="C8235" s="1">
        <v>830.54643080000005</v>
      </c>
    </row>
    <row r="8236" spans="1:3">
      <c r="A8236" s="1">
        <f t="shared" si="259"/>
        <v>8205</v>
      </c>
      <c r="B8236" s="1">
        <f t="shared" si="258"/>
        <v>0.20163660770000003</v>
      </c>
      <c r="C8236" s="1">
        <v>806.54643080000005</v>
      </c>
    </row>
    <row r="8237" spans="1:3">
      <c r="A8237" s="1">
        <f t="shared" si="259"/>
        <v>8206</v>
      </c>
      <c r="B8237" s="1">
        <f t="shared" si="258"/>
        <v>0.20163660770000003</v>
      </c>
      <c r="C8237" s="1">
        <v>806.54643080000005</v>
      </c>
    </row>
    <row r="8238" spans="1:3">
      <c r="A8238" s="1">
        <f t="shared" si="259"/>
        <v>8207</v>
      </c>
      <c r="B8238" s="1">
        <f t="shared" si="258"/>
        <v>0.20163660770000003</v>
      </c>
      <c r="C8238" s="1">
        <v>806.54643080000005</v>
      </c>
    </row>
    <row r="8239" spans="1:3">
      <c r="A8239" s="1">
        <f t="shared" si="259"/>
        <v>8208</v>
      </c>
      <c r="B8239" s="1">
        <f t="shared" si="258"/>
        <v>0.20163660770000003</v>
      </c>
      <c r="C8239" s="1">
        <v>806.54643080000005</v>
      </c>
    </row>
    <row r="8240" spans="1:3">
      <c r="A8240" s="1">
        <f t="shared" si="259"/>
        <v>8209</v>
      </c>
      <c r="B8240" s="1">
        <f t="shared" si="258"/>
        <v>0.19626616372500003</v>
      </c>
      <c r="C8240" s="1">
        <v>785.06465490000005</v>
      </c>
    </row>
    <row r="8241" spans="1:3">
      <c r="A8241" s="1">
        <f t="shared" si="259"/>
        <v>8210</v>
      </c>
      <c r="B8241" s="1">
        <f t="shared" si="258"/>
        <v>0.19626616372500003</v>
      </c>
      <c r="C8241" s="1">
        <v>785.06465490000005</v>
      </c>
    </row>
    <row r="8242" spans="1:3">
      <c r="A8242" s="1">
        <f t="shared" si="259"/>
        <v>8211</v>
      </c>
      <c r="B8242" s="1">
        <f t="shared" si="258"/>
        <v>0.19626616372500003</v>
      </c>
      <c r="C8242" s="1">
        <v>785.06465490000005</v>
      </c>
    </row>
    <row r="8243" spans="1:3">
      <c r="A8243" s="1">
        <f t="shared" si="259"/>
        <v>8212</v>
      </c>
      <c r="B8243" s="1">
        <f t="shared" si="258"/>
        <v>0.19626616372500003</v>
      </c>
      <c r="C8243" s="1">
        <v>785.06465490000005</v>
      </c>
    </row>
    <row r="8244" spans="1:3">
      <c r="A8244" s="1">
        <f t="shared" si="259"/>
        <v>8213</v>
      </c>
      <c r="B8244" s="1">
        <f t="shared" si="258"/>
        <v>0.19626616372500003</v>
      </c>
      <c r="C8244" s="1">
        <v>785.06465490000005</v>
      </c>
    </row>
    <row r="8245" spans="1:3">
      <c r="A8245" s="1">
        <f t="shared" si="259"/>
        <v>8214</v>
      </c>
      <c r="B8245" s="1">
        <f t="shared" si="258"/>
        <v>0.19626616372500003</v>
      </c>
      <c r="C8245" s="1">
        <v>785.06465490000005</v>
      </c>
    </row>
    <row r="8246" spans="1:3">
      <c r="A8246" s="1">
        <f t="shared" si="259"/>
        <v>8215</v>
      </c>
      <c r="B8246" s="1">
        <f t="shared" si="258"/>
        <v>0.19626616372500003</v>
      </c>
      <c r="C8246" s="1">
        <v>785.06465490000005</v>
      </c>
    </row>
    <row r="8247" spans="1:3">
      <c r="A8247" s="1">
        <f t="shared" si="259"/>
        <v>8216</v>
      </c>
      <c r="B8247" s="1">
        <f t="shared" si="258"/>
        <v>6.2428163724999999E-2</v>
      </c>
      <c r="C8247" s="1">
        <v>249.71265489999999</v>
      </c>
    </row>
    <row r="8248" spans="1:3">
      <c r="A8248" s="1">
        <f t="shared" si="259"/>
        <v>8217</v>
      </c>
      <c r="B8248" s="1">
        <f t="shared" si="258"/>
        <v>6.2428163724999999E-2</v>
      </c>
      <c r="C8248" s="1">
        <v>249.71265489999999</v>
      </c>
    </row>
    <row r="8249" spans="1:3">
      <c r="A8249" s="1">
        <f t="shared" si="259"/>
        <v>8218</v>
      </c>
      <c r="B8249" s="1">
        <f t="shared" si="258"/>
        <v>6.2428163724999999E-2</v>
      </c>
      <c r="C8249" s="1">
        <v>249.71265489999999</v>
      </c>
    </row>
    <row r="8250" spans="1:3">
      <c r="A8250" s="1">
        <f t="shared" si="259"/>
        <v>8219</v>
      </c>
      <c r="B8250" s="1">
        <f t="shared" si="258"/>
        <v>0.104881913725</v>
      </c>
      <c r="C8250" s="1">
        <v>419.52765490000002</v>
      </c>
    </row>
    <row r="8251" spans="1:3">
      <c r="A8251" s="1">
        <f t="shared" si="259"/>
        <v>8220</v>
      </c>
      <c r="B8251" s="1">
        <f t="shared" si="258"/>
        <v>0.19626616372500003</v>
      </c>
      <c r="C8251" s="1">
        <v>785.06465490000005</v>
      </c>
    </row>
    <row r="8252" spans="1:3">
      <c r="A8252" s="1">
        <f t="shared" si="259"/>
        <v>8221</v>
      </c>
      <c r="B8252" s="1">
        <f t="shared" si="258"/>
        <v>0.19626616372500003</v>
      </c>
      <c r="C8252" s="1">
        <v>785.06465490000005</v>
      </c>
    </row>
    <row r="8253" spans="1:3">
      <c r="A8253" s="1">
        <f t="shared" si="259"/>
        <v>8222</v>
      </c>
      <c r="B8253" s="1">
        <f t="shared" si="258"/>
        <v>0.19626616372500003</v>
      </c>
      <c r="C8253" s="1">
        <v>785.06465490000005</v>
      </c>
    </row>
    <row r="8254" spans="1:3">
      <c r="A8254" s="1">
        <f t="shared" si="259"/>
        <v>8223</v>
      </c>
      <c r="B8254" s="1">
        <f t="shared" si="258"/>
        <v>0.19626616372500003</v>
      </c>
      <c r="C8254" s="1">
        <v>785.06465490000005</v>
      </c>
    </row>
    <row r="8255" spans="1:3">
      <c r="A8255" s="1">
        <f t="shared" si="259"/>
        <v>8224</v>
      </c>
      <c r="B8255" s="1">
        <f t="shared" si="258"/>
        <v>0.19626616372500003</v>
      </c>
      <c r="C8255" s="1">
        <v>785.06465490000005</v>
      </c>
    </row>
    <row r="8256" spans="1:3">
      <c r="A8256" s="1">
        <f t="shared" si="259"/>
        <v>8225</v>
      </c>
      <c r="B8256" s="1">
        <f t="shared" si="258"/>
        <v>0.19781666372500001</v>
      </c>
      <c r="C8256" s="1">
        <v>791.26665490000005</v>
      </c>
    </row>
    <row r="8257" spans="1:3">
      <c r="A8257" s="1">
        <f t="shared" si="259"/>
        <v>8226</v>
      </c>
      <c r="B8257" s="1">
        <f t="shared" si="258"/>
        <v>0.20219116372499998</v>
      </c>
      <c r="C8257" s="1">
        <v>808.76465489999998</v>
      </c>
    </row>
    <row r="8258" spans="1:3">
      <c r="A8258" s="1">
        <f t="shared" si="259"/>
        <v>8227</v>
      </c>
      <c r="B8258" s="1">
        <f t="shared" si="258"/>
        <v>0.21251616372500001</v>
      </c>
      <c r="C8258" s="1">
        <v>850.06465490000005</v>
      </c>
    </row>
    <row r="8259" spans="1:3">
      <c r="A8259" s="1">
        <f t="shared" si="259"/>
        <v>8228</v>
      </c>
      <c r="B8259" s="1">
        <f t="shared" si="258"/>
        <v>0.21251616372500001</v>
      </c>
      <c r="C8259" s="1">
        <v>850.06465490000005</v>
      </c>
    </row>
    <row r="8260" spans="1:3">
      <c r="A8260" s="1">
        <f t="shared" si="259"/>
        <v>8229</v>
      </c>
      <c r="B8260" s="1">
        <f t="shared" si="258"/>
        <v>0.21251616372500001</v>
      </c>
      <c r="C8260" s="1">
        <v>850.06465490000005</v>
      </c>
    </row>
    <row r="8261" spans="1:3">
      <c r="A8261" s="1">
        <f t="shared" si="259"/>
        <v>8230</v>
      </c>
      <c r="B8261" s="1">
        <f t="shared" si="258"/>
        <v>0.202516163725</v>
      </c>
      <c r="C8261" s="1">
        <v>810.06465490000005</v>
      </c>
    </row>
    <row r="8262" spans="1:3">
      <c r="A8262" s="1">
        <f t="shared" si="259"/>
        <v>8231</v>
      </c>
      <c r="B8262" s="1">
        <f t="shared" si="258"/>
        <v>0.202516163725</v>
      </c>
      <c r="C8262" s="1">
        <v>810.06465490000005</v>
      </c>
    </row>
    <row r="8263" spans="1:3">
      <c r="A8263" s="1">
        <f t="shared" si="259"/>
        <v>8232</v>
      </c>
      <c r="B8263" s="1">
        <f t="shared" si="258"/>
        <v>0.20189666372500001</v>
      </c>
      <c r="C8263" s="1">
        <v>807.58665489999998</v>
      </c>
    </row>
    <row r="8264" spans="1:3">
      <c r="A8264" s="1">
        <f t="shared" si="259"/>
        <v>8233</v>
      </c>
      <c r="B8264" s="1">
        <f t="shared" si="258"/>
        <v>0.21139419182499999</v>
      </c>
      <c r="C8264" s="1">
        <v>845.57676730000003</v>
      </c>
    </row>
    <row r="8265" spans="1:3">
      <c r="A8265" s="1">
        <f t="shared" si="259"/>
        <v>8234</v>
      </c>
      <c r="B8265" s="1">
        <f t="shared" si="258"/>
        <v>0.21139419182499999</v>
      </c>
      <c r="C8265" s="1">
        <v>845.57676730000003</v>
      </c>
    </row>
    <row r="8266" spans="1:3">
      <c r="A8266" s="1">
        <f t="shared" si="259"/>
        <v>8235</v>
      </c>
      <c r="B8266" s="1">
        <f t="shared" si="258"/>
        <v>0.20697219182500001</v>
      </c>
      <c r="C8266" s="1">
        <v>827.88876730000004</v>
      </c>
    </row>
    <row r="8267" spans="1:3">
      <c r="A8267" s="1">
        <f t="shared" si="259"/>
        <v>8236</v>
      </c>
      <c r="B8267" s="1">
        <f t="shared" si="258"/>
        <v>0.20697219182500001</v>
      </c>
      <c r="C8267" s="1">
        <v>827.88876730000004</v>
      </c>
    </row>
    <row r="8268" spans="1:3">
      <c r="A8268" s="1">
        <f t="shared" si="259"/>
        <v>8237</v>
      </c>
      <c r="B8268" s="1">
        <f t="shared" si="258"/>
        <v>0.204233441825</v>
      </c>
      <c r="C8268" s="1">
        <v>816.9337673</v>
      </c>
    </row>
    <row r="8269" spans="1:3">
      <c r="A8269" s="1">
        <f t="shared" si="259"/>
        <v>8238</v>
      </c>
      <c r="B8269" s="1">
        <f t="shared" si="258"/>
        <v>0.21139419182499999</v>
      </c>
      <c r="C8269" s="1">
        <v>845.57676730000003</v>
      </c>
    </row>
    <row r="8270" spans="1:3">
      <c r="A8270" s="1">
        <f t="shared" si="259"/>
        <v>8239</v>
      </c>
      <c r="B8270" s="1">
        <f t="shared" si="258"/>
        <v>0.21139419182499999</v>
      </c>
      <c r="C8270" s="1">
        <v>845.57676730000003</v>
      </c>
    </row>
    <row r="8271" spans="1:3">
      <c r="A8271" s="1">
        <f t="shared" si="259"/>
        <v>8240</v>
      </c>
      <c r="B8271" s="1">
        <f t="shared" si="258"/>
        <v>0.21139419182499999</v>
      </c>
      <c r="C8271" s="1">
        <v>845.57676730000003</v>
      </c>
    </row>
    <row r="8272" spans="1:3">
      <c r="A8272" s="1">
        <f t="shared" si="259"/>
        <v>8241</v>
      </c>
      <c r="B8272" s="1">
        <f t="shared" si="258"/>
        <v>0.21139419182499999</v>
      </c>
      <c r="C8272" s="1">
        <v>845.57676730000003</v>
      </c>
    </row>
    <row r="8273" spans="1:3">
      <c r="A8273" s="1">
        <f t="shared" si="259"/>
        <v>8242</v>
      </c>
      <c r="B8273" s="1">
        <f t="shared" si="258"/>
        <v>0.21139419182499999</v>
      </c>
      <c r="C8273" s="1">
        <v>845.57676730000003</v>
      </c>
    </row>
    <row r="8274" spans="1:3">
      <c r="A8274" s="1">
        <f t="shared" si="259"/>
        <v>8243</v>
      </c>
      <c r="B8274" s="1">
        <f t="shared" si="258"/>
        <v>0.21139419182499999</v>
      </c>
      <c r="C8274" s="1">
        <v>845.57676730000003</v>
      </c>
    </row>
    <row r="8275" spans="1:3">
      <c r="A8275" s="1">
        <f t="shared" si="259"/>
        <v>8244</v>
      </c>
      <c r="B8275" s="1">
        <f t="shared" si="258"/>
        <v>0.212644191825</v>
      </c>
      <c r="C8275" s="1">
        <v>850.57676730000003</v>
      </c>
    </row>
    <row r="8276" spans="1:3">
      <c r="A8276" s="1">
        <f t="shared" si="259"/>
        <v>8245</v>
      </c>
      <c r="B8276" s="1">
        <f t="shared" si="258"/>
        <v>0.212644191825</v>
      </c>
      <c r="C8276" s="1">
        <v>850.57676730000003</v>
      </c>
    </row>
    <row r="8277" spans="1:3">
      <c r="A8277" s="1">
        <f t="shared" si="259"/>
        <v>8246</v>
      </c>
      <c r="B8277" s="1">
        <f t="shared" si="258"/>
        <v>0.212644191825</v>
      </c>
      <c r="C8277" s="1">
        <v>850.57676730000003</v>
      </c>
    </row>
    <row r="8278" spans="1:3">
      <c r="A8278" s="1">
        <f t="shared" si="259"/>
        <v>8247</v>
      </c>
      <c r="B8278" s="1">
        <f t="shared" si="258"/>
        <v>0.212644191825</v>
      </c>
      <c r="C8278" s="1">
        <v>850.57676730000003</v>
      </c>
    </row>
    <row r="8279" spans="1:3">
      <c r="A8279" s="1">
        <f t="shared" si="259"/>
        <v>8248</v>
      </c>
      <c r="B8279" s="1">
        <f t="shared" si="258"/>
        <v>0.212644191825</v>
      </c>
      <c r="C8279" s="1">
        <v>850.57676730000003</v>
      </c>
    </row>
    <row r="8280" spans="1:3">
      <c r="A8280" s="1">
        <f t="shared" si="259"/>
        <v>8249</v>
      </c>
      <c r="B8280" s="1">
        <f t="shared" si="258"/>
        <v>0.212644191825</v>
      </c>
      <c r="C8280" s="1">
        <v>850.57676730000003</v>
      </c>
    </row>
    <row r="8281" spans="1:3">
      <c r="A8281" s="1">
        <f t="shared" si="259"/>
        <v>8250</v>
      </c>
      <c r="B8281" s="1">
        <f t="shared" si="258"/>
        <v>0.215144191825</v>
      </c>
      <c r="C8281" s="1">
        <v>860.57676730000003</v>
      </c>
    </row>
    <row r="8282" spans="1:3">
      <c r="A8282" s="1">
        <f t="shared" si="259"/>
        <v>8251</v>
      </c>
      <c r="B8282" s="1">
        <f t="shared" si="258"/>
        <v>0.215394191825</v>
      </c>
      <c r="C8282" s="1">
        <v>861.57676730000003</v>
      </c>
    </row>
    <row r="8283" spans="1:3">
      <c r="A8283" s="1">
        <f t="shared" si="259"/>
        <v>8252</v>
      </c>
      <c r="B8283" s="1">
        <f t="shared" si="258"/>
        <v>0.215394191825</v>
      </c>
      <c r="C8283" s="1">
        <v>861.57676730000003</v>
      </c>
    </row>
    <row r="8284" spans="1:3">
      <c r="A8284" s="1">
        <f t="shared" si="259"/>
        <v>8253</v>
      </c>
      <c r="B8284" s="1">
        <f t="shared" si="258"/>
        <v>0.215394191825</v>
      </c>
      <c r="C8284" s="1">
        <v>861.57676730000003</v>
      </c>
    </row>
    <row r="8285" spans="1:3">
      <c r="A8285" s="1">
        <f t="shared" si="259"/>
        <v>8254</v>
      </c>
      <c r="B8285" s="1">
        <f t="shared" si="258"/>
        <v>0.215144191825</v>
      </c>
      <c r="C8285" s="1">
        <v>860.57676730000003</v>
      </c>
    </row>
    <row r="8286" spans="1:3">
      <c r="A8286" s="1">
        <f t="shared" si="259"/>
        <v>8255</v>
      </c>
      <c r="B8286" s="1">
        <f t="shared" si="258"/>
        <v>0.212644191825</v>
      </c>
      <c r="C8286" s="1">
        <v>850.57676730000003</v>
      </c>
    </row>
    <row r="8287" spans="1:3">
      <c r="A8287" s="1">
        <f t="shared" si="259"/>
        <v>8256</v>
      </c>
      <c r="B8287" s="1">
        <f t="shared" si="258"/>
        <v>0.212644191825</v>
      </c>
      <c r="C8287" s="1">
        <v>850.57676730000003</v>
      </c>
    </row>
    <row r="8288" spans="1:3">
      <c r="A8288" s="1">
        <f t="shared" si="259"/>
        <v>8257</v>
      </c>
      <c r="B8288" s="1">
        <f t="shared" si="258"/>
        <v>0.20990162297500001</v>
      </c>
      <c r="C8288" s="1">
        <v>839.60649190000004</v>
      </c>
    </row>
    <row r="8289" spans="1:3">
      <c r="A8289" s="1">
        <f t="shared" si="259"/>
        <v>8258</v>
      </c>
      <c r="B8289" s="1">
        <f t="shared" ref="B8289:B8352" si="260">C8289/$E$31</f>
        <v>0.20723412297499999</v>
      </c>
      <c r="C8289" s="1">
        <v>828.93649189999996</v>
      </c>
    </row>
    <row r="8290" spans="1:3">
      <c r="A8290" s="1">
        <f t="shared" ref="A8290:A8353" si="261">A8289+1</f>
        <v>8259</v>
      </c>
      <c r="B8290" s="1">
        <f t="shared" si="260"/>
        <v>0.20723412297499999</v>
      </c>
      <c r="C8290" s="1">
        <v>828.93649189999996</v>
      </c>
    </row>
    <row r="8291" spans="1:3">
      <c r="A8291" s="1">
        <f t="shared" si="261"/>
        <v>8260</v>
      </c>
      <c r="B8291" s="1">
        <f t="shared" si="260"/>
        <v>0.20723412297499999</v>
      </c>
      <c r="C8291" s="1">
        <v>828.93649189999996</v>
      </c>
    </row>
    <row r="8292" spans="1:3">
      <c r="A8292" s="1">
        <f t="shared" si="261"/>
        <v>8261</v>
      </c>
      <c r="B8292" s="1">
        <f t="shared" si="260"/>
        <v>0.20723412297499999</v>
      </c>
      <c r="C8292" s="1">
        <v>828.93649189999996</v>
      </c>
    </row>
    <row r="8293" spans="1:3">
      <c r="A8293" s="1">
        <f t="shared" si="261"/>
        <v>8262</v>
      </c>
      <c r="B8293" s="1">
        <f t="shared" si="260"/>
        <v>0.20723412297499999</v>
      </c>
      <c r="C8293" s="1">
        <v>828.93649189999996</v>
      </c>
    </row>
    <row r="8294" spans="1:3">
      <c r="A8294" s="1">
        <f t="shared" si="261"/>
        <v>8263</v>
      </c>
      <c r="B8294" s="1">
        <f t="shared" si="260"/>
        <v>0.21402637297499999</v>
      </c>
      <c r="C8294" s="1">
        <v>856.10549189999995</v>
      </c>
    </row>
    <row r="8295" spans="1:3">
      <c r="A8295" s="1">
        <f t="shared" si="261"/>
        <v>8264</v>
      </c>
      <c r="B8295" s="1">
        <f t="shared" si="260"/>
        <v>0.21402637297499999</v>
      </c>
      <c r="C8295" s="1">
        <v>856.10549189999995</v>
      </c>
    </row>
    <row r="8296" spans="1:3">
      <c r="A8296" s="1">
        <f t="shared" si="261"/>
        <v>8265</v>
      </c>
      <c r="B8296" s="1">
        <f t="shared" si="260"/>
        <v>0.21402637297499999</v>
      </c>
      <c r="C8296" s="1">
        <v>856.10549189999995</v>
      </c>
    </row>
    <row r="8297" spans="1:3">
      <c r="A8297" s="1">
        <f t="shared" si="261"/>
        <v>8266</v>
      </c>
      <c r="B8297" s="1">
        <f t="shared" si="260"/>
        <v>0.21402637297499999</v>
      </c>
      <c r="C8297" s="1">
        <v>856.10549189999995</v>
      </c>
    </row>
    <row r="8298" spans="1:3">
      <c r="A8298" s="1">
        <f t="shared" si="261"/>
        <v>8267</v>
      </c>
      <c r="B8298" s="1">
        <f t="shared" si="260"/>
        <v>0.21402637297499999</v>
      </c>
      <c r="C8298" s="1">
        <v>856.10549189999995</v>
      </c>
    </row>
    <row r="8299" spans="1:3">
      <c r="A8299" s="1">
        <f t="shared" si="261"/>
        <v>8268</v>
      </c>
      <c r="B8299" s="1">
        <f t="shared" si="260"/>
        <v>0.21402637297499999</v>
      </c>
      <c r="C8299" s="1">
        <v>856.10549189999995</v>
      </c>
    </row>
    <row r="8300" spans="1:3">
      <c r="A8300" s="1">
        <f t="shared" si="261"/>
        <v>8269</v>
      </c>
      <c r="B8300" s="1">
        <f t="shared" si="260"/>
        <v>0.21402637297499999</v>
      </c>
      <c r="C8300" s="1">
        <v>856.10549189999995</v>
      </c>
    </row>
    <row r="8301" spans="1:3">
      <c r="A8301" s="1">
        <f t="shared" si="261"/>
        <v>8270</v>
      </c>
      <c r="B8301" s="1">
        <f t="shared" si="260"/>
        <v>0.21652637297499999</v>
      </c>
      <c r="C8301" s="1">
        <v>866.10549189999995</v>
      </c>
    </row>
    <row r="8302" spans="1:3">
      <c r="A8302" s="1">
        <f t="shared" si="261"/>
        <v>8271</v>
      </c>
      <c r="B8302" s="1">
        <f t="shared" si="260"/>
        <v>0.21652637297499999</v>
      </c>
      <c r="C8302" s="1">
        <v>866.10549189999995</v>
      </c>
    </row>
    <row r="8303" spans="1:3">
      <c r="A8303" s="1">
        <f t="shared" si="261"/>
        <v>8272</v>
      </c>
      <c r="B8303" s="1">
        <f t="shared" si="260"/>
        <v>0.21652637297499999</v>
      </c>
      <c r="C8303" s="1">
        <v>866.10549189999995</v>
      </c>
    </row>
    <row r="8304" spans="1:3">
      <c r="A8304" s="1">
        <f t="shared" si="261"/>
        <v>8273</v>
      </c>
      <c r="B8304" s="1">
        <f t="shared" si="260"/>
        <v>0.22727637297499997</v>
      </c>
      <c r="C8304" s="1">
        <v>909.10549189999995</v>
      </c>
    </row>
    <row r="8305" spans="1:3">
      <c r="A8305" s="1">
        <f t="shared" si="261"/>
        <v>8274</v>
      </c>
      <c r="B8305" s="1">
        <f t="shared" si="260"/>
        <v>0.21777637297499999</v>
      </c>
      <c r="C8305" s="1">
        <v>871.10549189999995</v>
      </c>
    </row>
    <row r="8306" spans="1:3">
      <c r="A8306" s="1">
        <f t="shared" si="261"/>
        <v>8275</v>
      </c>
      <c r="B8306" s="1">
        <f t="shared" si="260"/>
        <v>0.22727637297499997</v>
      </c>
      <c r="C8306" s="1">
        <v>909.10549189999995</v>
      </c>
    </row>
    <row r="8307" spans="1:3">
      <c r="A8307" s="1">
        <f t="shared" si="261"/>
        <v>8276</v>
      </c>
      <c r="B8307" s="1">
        <f t="shared" si="260"/>
        <v>0.22727637297499997</v>
      </c>
      <c r="C8307" s="1">
        <v>909.10549189999995</v>
      </c>
    </row>
    <row r="8308" spans="1:3">
      <c r="A8308" s="1">
        <f t="shared" si="261"/>
        <v>8277</v>
      </c>
      <c r="B8308" s="1">
        <f t="shared" si="260"/>
        <v>0.22727637297499997</v>
      </c>
      <c r="C8308" s="1">
        <v>909.10549189999995</v>
      </c>
    </row>
    <row r="8309" spans="1:3">
      <c r="A8309" s="1">
        <f t="shared" si="261"/>
        <v>8278</v>
      </c>
      <c r="B8309" s="1">
        <f t="shared" si="260"/>
        <v>0.21652637297499999</v>
      </c>
      <c r="C8309" s="1">
        <v>866.10549189999995</v>
      </c>
    </row>
    <row r="8310" spans="1:3">
      <c r="A8310" s="1">
        <f t="shared" si="261"/>
        <v>8279</v>
      </c>
      <c r="B8310" s="1">
        <f t="shared" si="260"/>
        <v>0.21652637297499999</v>
      </c>
      <c r="C8310" s="1">
        <v>866.10549189999995</v>
      </c>
    </row>
    <row r="8311" spans="1:3">
      <c r="A8311" s="1">
        <f t="shared" si="261"/>
        <v>8280</v>
      </c>
      <c r="B8311" s="1">
        <f t="shared" si="260"/>
        <v>0.21402637297499999</v>
      </c>
      <c r="C8311" s="1">
        <v>856.10549189999995</v>
      </c>
    </row>
    <row r="8312" spans="1:3">
      <c r="A8312" s="1">
        <f t="shared" si="261"/>
        <v>8281</v>
      </c>
      <c r="B8312" s="1">
        <f t="shared" si="260"/>
        <v>0.21638879145000001</v>
      </c>
      <c r="C8312" s="1">
        <v>865.55516580000005</v>
      </c>
    </row>
    <row r="8313" spans="1:3">
      <c r="A8313" s="1">
        <f t="shared" si="261"/>
        <v>8282</v>
      </c>
      <c r="B8313" s="1">
        <f t="shared" si="260"/>
        <v>0.20719604145000001</v>
      </c>
      <c r="C8313" s="1">
        <v>828.78416579999998</v>
      </c>
    </row>
    <row r="8314" spans="1:3">
      <c r="A8314" s="1">
        <f t="shared" si="261"/>
        <v>8283</v>
      </c>
      <c r="B8314" s="1">
        <f t="shared" si="260"/>
        <v>0.20719604145000001</v>
      </c>
      <c r="C8314" s="1">
        <v>828.78416579999998</v>
      </c>
    </row>
    <row r="8315" spans="1:3">
      <c r="A8315" s="1">
        <f t="shared" si="261"/>
        <v>8284</v>
      </c>
      <c r="B8315" s="1">
        <f t="shared" si="260"/>
        <v>0.20719604145000001</v>
      </c>
      <c r="C8315" s="1">
        <v>828.78416579999998</v>
      </c>
    </row>
    <row r="8316" spans="1:3">
      <c r="A8316" s="1">
        <f t="shared" si="261"/>
        <v>8285</v>
      </c>
      <c r="B8316" s="1">
        <f t="shared" si="260"/>
        <v>0.20719604145000001</v>
      </c>
      <c r="C8316" s="1">
        <v>828.78416579999998</v>
      </c>
    </row>
    <row r="8317" spans="1:3">
      <c r="A8317" s="1">
        <f t="shared" si="261"/>
        <v>8286</v>
      </c>
      <c r="B8317" s="1">
        <f t="shared" si="260"/>
        <v>0.20719604145000001</v>
      </c>
      <c r="C8317" s="1">
        <v>828.78416579999998</v>
      </c>
    </row>
    <row r="8318" spans="1:3">
      <c r="A8318" s="1">
        <f t="shared" si="261"/>
        <v>8287</v>
      </c>
      <c r="B8318" s="1">
        <f t="shared" si="260"/>
        <v>0.21638879145000001</v>
      </c>
      <c r="C8318" s="1">
        <v>865.55516580000005</v>
      </c>
    </row>
    <row r="8319" spans="1:3">
      <c r="A8319" s="1">
        <f t="shared" si="261"/>
        <v>8288</v>
      </c>
      <c r="B8319" s="1">
        <f t="shared" si="260"/>
        <v>0.21638879145000001</v>
      </c>
      <c r="C8319" s="1">
        <v>865.55516580000005</v>
      </c>
    </row>
    <row r="8320" spans="1:3">
      <c r="A8320" s="1">
        <f t="shared" si="261"/>
        <v>8289</v>
      </c>
      <c r="B8320" s="1">
        <f t="shared" si="260"/>
        <v>0.21638879145000001</v>
      </c>
      <c r="C8320" s="1">
        <v>865.55516580000005</v>
      </c>
    </row>
    <row r="8321" spans="1:3">
      <c r="A8321" s="1">
        <f t="shared" si="261"/>
        <v>8290</v>
      </c>
      <c r="B8321" s="1">
        <f t="shared" si="260"/>
        <v>0.21638879145000001</v>
      </c>
      <c r="C8321" s="1">
        <v>865.55516580000005</v>
      </c>
    </row>
    <row r="8322" spans="1:3">
      <c r="A8322" s="1">
        <f t="shared" si="261"/>
        <v>8291</v>
      </c>
      <c r="B8322" s="1">
        <f t="shared" si="260"/>
        <v>0.21638879145000001</v>
      </c>
      <c r="C8322" s="1">
        <v>865.55516580000005</v>
      </c>
    </row>
    <row r="8323" spans="1:3">
      <c r="A8323" s="1">
        <f t="shared" si="261"/>
        <v>8292</v>
      </c>
      <c r="B8323" s="1">
        <f t="shared" si="260"/>
        <v>0.21638879145000001</v>
      </c>
      <c r="C8323" s="1">
        <v>865.55516580000005</v>
      </c>
    </row>
    <row r="8324" spans="1:3">
      <c r="A8324" s="1">
        <f t="shared" si="261"/>
        <v>8293</v>
      </c>
      <c r="B8324" s="1">
        <f t="shared" si="260"/>
        <v>0.21638879145000001</v>
      </c>
      <c r="C8324" s="1">
        <v>865.55516580000005</v>
      </c>
    </row>
    <row r="8325" spans="1:3">
      <c r="A8325" s="1">
        <f t="shared" si="261"/>
        <v>8294</v>
      </c>
      <c r="B8325" s="1">
        <f t="shared" si="260"/>
        <v>0.21638879145000001</v>
      </c>
      <c r="C8325" s="1">
        <v>865.55516580000005</v>
      </c>
    </row>
    <row r="8326" spans="1:3">
      <c r="A8326" s="1">
        <f t="shared" si="261"/>
        <v>8295</v>
      </c>
      <c r="B8326" s="1">
        <f t="shared" si="260"/>
        <v>0.21638879145000001</v>
      </c>
      <c r="C8326" s="1">
        <v>865.55516580000005</v>
      </c>
    </row>
    <row r="8327" spans="1:3">
      <c r="A8327" s="1">
        <f t="shared" si="261"/>
        <v>8296</v>
      </c>
      <c r="B8327" s="1">
        <f t="shared" si="260"/>
        <v>0.22738879145000002</v>
      </c>
      <c r="C8327" s="1">
        <v>909.55516580000005</v>
      </c>
    </row>
    <row r="8328" spans="1:3">
      <c r="A8328" s="1">
        <f t="shared" si="261"/>
        <v>8297</v>
      </c>
      <c r="B8328" s="1">
        <f t="shared" si="260"/>
        <v>0.22738879145000002</v>
      </c>
      <c r="C8328" s="1">
        <v>909.55516580000005</v>
      </c>
    </row>
    <row r="8329" spans="1:3">
      <c r="A8329" s="1">
        <f t="shared" si="261"/>
        <v>8298</v>
      </c>
      <c r="B8329" s="1">
        <f t="shared" si="260"/>
        <v>0.22738879145000002</v>
      </c>
      <c r="C8329" s="1">
        <v>909.55516580000005</v>
      </c>
    </row>
    <row r="8330" spans="1:3">
      <c r="A8330" s="1">
        <f t="shared" si="261"/>
        <v>8299</v>
      </c>
      <c r="B8330" s="1">
        <f t="shared" si="260"/>
        <v>0.23788879145000003</v>
      </c>
      <c r="C8330" s="1">
        <v>951.55516580000005</v>
      </c>
    </row>
    <row r="8331" spans="1:3">
      <c r="A8331" s="1">
        <f t="shared" si="261"/>
        <v>8300</v>
      </c>
      <c r="B8331" s="1">
        <f t="shared" si="260"/>
        <v>0.23788879145000003</v>
      </c>
      <c r="C8331" s="1">
        <v>951.55516580000005</v>
      </c>
    </row>
    <row r="8332" spans="1:3">
      <c r="A8332" s="1">
        <f t="shared" si="261"/>
        <v>8301</v>
      </c>
      <c r="B8332" s="1">
        <f t="shared" si="260"/>
        <v>0.22738879145000002</v>
      </c>
      <c r="C8332" s="1">
        <v>909.55516580000005</v>
      </c>
    </row>
    <row r="8333" spans="1:3">
      <c r="A8333" s="1">
        <f t="shared" si="261"/>
        <v>8302</v>
      </c>
      <c r="B8333" s="1">
        <f t="shared" si="260"/>
        <v>0.22738879145000002</v>
      </c>
      <c r="C8333" s="1">
        <v>909.55516580000005</v>
      </c>
    </row>
    <row r="8334" spans="1:3">
      <c r="A8334" s="1">
        <f t="shared" si="261"/>
        <v>8303</v>
      </c>
      <c r="B8334" s="1">
        <f t="shared" si="260"/>
        <v>0.22673954145</v>
      </c>
      <c r="C8334" s="1">
        <v>906.95816579999996</v>
      </c>
    </row>
    <row r="8335" spans="1:3">
      <c r="A8335" s="1">
        <f t="shared" si="261"/>
        <v>8304</v>
      </c>
      <c r="B8335" s="1">
        <f t="shared" si="260"/>
        <v>0.21638879145000001</v>
      </c>
      <c r="C8335" s="1">
        <v>865.55516580000005</v>
      </c>
    </row>
    <row r="8336" spans="1:3">
      <c r="A8336" s="1">
        <f t="shared" si="261"/>
        <v>8305</v>
      </c>
      <c r="B8336" s="1">
        <f t="shared" si="260"/>
        <v>0.22684571522499999</v>
      </c>
      <c r="C8336" s="1">
        <v>907.38286089999997</v>
      </c>
    </row>
    <row r="8337" spans="1:3">
      <c r="A8337" s="1">
        <f t="shared" si="261"/>
        <v>8306</v>
      </c>
      <c r="B8337" s="1">
        <f t="shared" si="260"/>
        <v>0.20662696522499999</v>
      </c>
      <c r="C8337" s="1">
        <v>826.50786089999997</v>
      </c>
    </row>
    <row r="8338" spans="1:3">
      <c r="A8338" s="1">
        <f t="shared" si="261"/>
        <v>8307</v>
      </c>
      <c r="B8338" s="1">
        <f t="shared" si="260"/>
        <v>0.20662696522499999</v>
      </c>
      <c r="C8338" s="1">
        <v>826.50786089999997</v>
      </c>
    </row>
    <row r="8339" spans="1:3">
      <c r="A8339" s="1">
        <f t="shared" si="261"/>
        <v>8308</v>
      </c>
      <c r="B8339" s="1">
        <f t="shared" si="260"/>
        <v>0.19601546522500002</v>
      </c>
      <c r="C8339" s="1">
        <v>784.06186090000006</v>
      </c>
    </row>
    <row r="8340" spans="1:3">
      <c r="A8340" s="1">
        <f t="shared" si="261"/>
        <v>8309</v>
      </c>
      <c r="B8340" s="1">
        <f t="shared" si="260"/>
        <v>0.20662696522499999</v>
      </c>
      <c r="C8340" s="1">
        <v>826.50786089999997</v>
      </c>
    </row>
    <row r="8341" spans="1:3">
      <c r="A8341" s="1">
        <f t="shared" si="261"/>
        <v>8310</v>
      </c>
      <c r="B8341" s="1">
        <f t="shared" si="260"/>
        <v>0.20662696522499999</v>
      </c>
      <c r="C8341" s="1">
        <v>826.50786089999997</v>
      </c>
    </row>
    <row r="8342" spans="1:3">
      <c r="A8342" s="1">
        <f t="shared" si="261"/>
        <v>8311</v>
      </c>
      <c r="B8342" s="1">
        <f t="shared" si="260"/>
        <v>0.20662696522499999</v>
      </c>
      <c r="C8342" s="1">
        <v>826.50786089999997</v>
      </c>
    </row>
    <row r="8343" spans="1:3">
      <c r="A8343" s="1">
        <f t="shared" si="261"/>
        <v>8312</v>
      </c>
      <c r="B8343" s="1">
        <f t="shared" si="260"/>
        <v>0.20662696522499999</v>
      </c>
      <c r="C8343" s="1">
        <v>826.50786089999997</v>
      </c>
    </row>
    <row r="8344" spans="1:3">
      <c r="A8344" s="1">
        <f t="shared" si="261"/>
        <v>8313</v>
      </c>
      <c r="B8344" s="1">
        <f t="shared" si="260"/>
        <v>0.20662696522499999</v>
      </c>
      <c r="C8344" s="1">
        <v>826.50786089999997</v>
      </c>
    </row>
    <row r="8345" spans="1:3">
      <c r="A8345" s="1">
        <f t="shared" si="261"/>
        <v>8314</v>
      </c>
      <c r="B8345" s="1">
        <f t="shared" si="260"/>
        <v>0.22684571522499999</v>
      </c>
      <c r="C8345" s="1">
        <v>907.38286089999997</v>
      </c>
    </row>
    <row r="8346" spans="1:3">
      <c r="A8346" s="1">
        <f t="shared" si="261"/>
        <v>8315</v>
      </c>
      <c r="B8346" s="1">
        <f t="shared" si="260"/>
        <v>0.22699496522499998</v>
      </c>
      <c r="C8346" s="1">
        <v>907.97986089999995</v>
      </c>
    </row>
    <row r="8347" spans="1:3">
      <c r="A8347" s="1">
        <f t="shared" si="261"/>
        <v>8316</v>
      </c>
      <c r="B8347" s="1">
        <f t="shared" si="260"/>
        <v>0.22899496522499999</v>
      </c>
      <c r="C8347" s="1">
        <v>915.97986089999995</v>
      </c>
    </row>
    <row r="8348" spans="1:3">
      <c r="A8348" s="1">
        <f t="shared" si="261"/>
        <v>8317</v>
      </c>
      <c r="B8348" s="1">
        <f t="shared" si="260"/>
        <v>0.22899496522499999</v>
      </c>
      <c r="C8348" s="1">
        <v>915.97986089999995</v>
      </c>
    </row>
    <row r="8349" spans="1:3">
      <c r="A8349" s="1">
        <f t="shared" si="261"/>
        <v>8318</v>
      </c>
      <c r="B8349" s="1">
        <f t="shared" si="260"/>
        <v>0.22924496522499999</v>
      </c>
      <c r="C8349" s="1">
        <v>916.97986089999995</v>
      </c>
    </row>
    <row r="8350" spans="1:3">
      <c r="A8350" s="1">
        <f t="shared" si="261"/>
        <v>8319</v>
      </c>
      <c r="B8350" s="1">
        <f t="shared" si="260"/>
        <v>0.23399496522499999</v>
      </c>
      <c r="C8350" s="1">
        <v>935.97986089999995</v>
      </c>
    </row>
    <row r="8351" spans="1:3">
      <c r="A8351" s="1">
        <f t="shared" si="261"/>
        <v>8320</v>
      </c>
      <c r="B8351" s="1">
        <f t="shared" si="260"/>
        <v>0.23399496522499999</v>
      </c>
      <c r="C8351" s="1">
        <v>935.97986089999995</v>
      </c>
    </row>
    <row r="8352" spans="1:3">
      <c r="A8352" s="1">
        <f t="shared" si="261"/>
        <v>8321</v>
      </c>
      <c r="B8352" s="1">
        <f t="shared" si="260"/>
        <v>0.23399496522499999</v>
      </c>
      <c r="C8352" s="1">
        <v>935.97986089999995</v>
      </c>
    </row>
    <row r="8353" spans="1:3">
      <c r="A8353" s="1">
        <f t="shared" si="261"/>
        <v>8322</v>
      </c>
      <c r="B8353" s="1">
        <f t="shared" ref="B8353:B8416" si="262">C8353/$E$31</f>
        <v>0.23399496522499999</v>
      </c>
      <c r="C8353" s="1">
        <v>935.97986089999995</v>
      </c>
    </row>
    <row r="8354" spans="1:3">
      <c r="A8354" s="1">
        <f t="shared" ref="A8354:A8417" si="263">A8353+1</f>
        <v>8323</v>
      </c>
      <c r="B8354" s="1">
        <f t="shared" si="262"/>
        <v>0.23649496522499999</v>
      </c>
      <c r="C8354" s="1">
        <v>945.97986089999995</v>
      </c>
    </row>
    <row r="8355" spans="1:3">
      <c r="A8355" s="1">
        <f t="shared" si="263"/>
        <v>8324</v>
      </c>
      <c r="B8355" s="1">
        <f t="shared" si="262"/>
        <v>0.23399496522499999</v>
      </c>
      <c r="C8355" s="1">
        <v>935.97986089999995</v>
      </c>
    </row>
    <row r="8356" spans="1:3">
      <c r="A8356" s="1">
        <f t="shared" si="263"/>
        <v>8325</v>
      </c>
      <c r="B8356" s="1">
        <f t="shared" si="262"/>
        <v>0.23399496522499999</v>
      </c>
      <c r="C8356" s="1">
        <v>935.97986089999995</v>
      </c>
    </row>
    <row r="8357" spans="1:3">
      <c r="A8357" s="1">
        <f t="shared" si="263"/>
        <v>8326</v>
      </c>
      <c r="B8357" s="1">
        <f t="shared" si="262"/>
        <v>0.23399496522499999</v>
      </c>
      <c r="C8357" s="1">
        <v>935.97986089999995</v>
      </c>
    </row>
    <row r="8358" spans="1:3">
      <c r="A8358" s="1">
        <f t="shared" si="263"/>
        <v>8327</v>
      </c>
      <c r="B8358" s="1">
        <f t="shared" si="262"/>
        <v>0.23399496522499999</v>
      </c>
      <c r="C8358" s="1">
        <v>935.97986089999995</v>
      </c>
    </row>
    <row r="8359" spans="1:3">
      <c r="A8359" s="1">
        <f t="shared" si="263"/>
        <v>8328</v>
      </c>
      <c r="B8359" s="1">
        <f t="shared" si="262"/>
        <v>0.22924496522499999</v>
      </c>
      <c r="C8359" s="1">
        <v>916.97986089999995</v>
      </c>
    </row>
    <row r="8360" spans="1:3">
      <c r="A8360" s="1">
        <f t="shared" si="263"/>
        <v>8329</v>
      </c>
      <c r="B8360" s="1">
        <f t="shared" si="262"/>
        <v>0.23140993385</v>
      </c>
      <c r="C8360" s="1">
        <v>925.63973539999995</v>
      </c>
    </row>
    <row r="8361" spans="1:3">
      <c r="A8361" s="1">
        <f t="shared" si="263"/>
        <v>8330</v>
      </c>
      <c r="B8361" s="1">
        <f t="shared" si="262"/>
        <v>0.23140993385</v>
      </c>
      <c r="C8361" s="1">
        <v>925.63973539999995</v>
      </c>
    </row>
    <row r="8362" spans="1:3">
      <c r="A8362" s="1">
        <f t="shared" si="263"/>
        <v>8331</v>
      </c>
      <c r="B8362" s="1">
        <f t="shared" si="262"/>
        <v>0.23140993385</v>
      </c>
      <c r="C8362" s="1">
        <v>925.63973539999995</v>
      </c>
    </row>
    <row r="8363" spans="1:3">
      <c r="A8363" s="1">
        <f t="shared" si="263"/>
        <v>8332</v>
      </c>
      <c r="B8363" s="1">
        <f t="shared" si="262"/>
        <v>0.23140993385</v>
      </c>
      <c r="C8363" s="1">
        <v>925.63973539999995</v>
      </c>
    </row>
    <row r="8364" spans="1:3">
      <c r="A8364" s="1">
        <f t="shared" si="263"/>
        <v>8333</v>
      </c>
      <c r="B8364" s="1">
        <f t="shared" si="262"/>
        <v>0.23140993385</v>
      </c>
      <c r="C8364" s="1">
        <v>925.63973539999995</v>
      </c>
    </row>
    <row r="8365" spans="1:3">
      <c r="A8365" s="1">
        <f t="shared" si="263"/>
        <v>8334</v>
      </c>
      <c r="B8365" s="1">
        <f t="shared" si="262"/>
        <v>0.23140993385</v>
      </c>
      <c r="C8365" s="1">
        <v>925.63973539999995</v>
      </c>
    </row>
    <row r="8366" spans="1:3">
      <c r="A8366" s="1">
        <f t="shared" si="263"/>
        <v>8335</v>
      </c>
      <c r="B8366" s="1">
        <f t="shared" si="262"/>
        <v>0.23140993385</v>
      </c>
      <c r="C8366" s="1">
        <v>925.63973539999995</v>
      </c>
    </row>
    <row r="8367" spans="1:3">
      <c r="A8367" s="1">
        <f t="shared" si="263"/>
        <v>8336</v>
      </c>
      <c r="B8367" s="1">
        <f t="shared" si="262"/>
        <v>0.23140993385</v>
      </c>
      <c r="C8367" s="1">
        <v>925.63973539999995</v>
      </c>
    </row>
    <row r="8368" spans="1:3">
      <c r="A8368" s="1">
        <f t="shared" si="263"/>
        <v>8337</v>
      </c>
      <c r="B8368" s="1">
        <f t="shared" si="262"/>
        <v>0.23140993385</v>
      </c>
      <c r="C8368" s="1">
        <v>925.63973539999995</v>
      </c>
    </row>
    <row r="8369" spans="1:3">
      <c r="A8369" s="1">
        <f t="shared" si="263"/>
        <v>8338</v>
      </c>
      <c r="B8369" s="1">
        <f t="shared" si="262"/>
        <v>0.23140993385</v>
      </c>
      <c r="C8369" s="1">
        <v>925.63973539999995</v>
      </c>
    </row>
    <row r="8370" spans="1:3">
      <c r="A8370" s="1">
        <f t="shared" si="263"/>
        <v>8339</v>
      </c>
      <c r="B8370" s="1">
        <f t="shared" si="262"/>
        <v>0.23765993384999998</v>
      </c>
      <c r="C8370" s="1">
        <v>950.63973539999995</v>
      </c>
    </row>
    <row r="8371" spans="1:3">
      <c r="A8371" s="1">
        <f t="shared" si="263"/>
        <v>8340</v>
      </c>
      <c r="B8371" s="1">
        <f t="shared" si="262"/>
        <v>0.23765993384999998</v>
      </c>
      <c r="C8371" s="1">
        <v>950.63973539999995</v>
      </c>
    </row>
    <row r="8372" spans="1:3">
      <c r="A8372" s="1">
        <f t="shared" si="263"/>
        <v>8341</v>
      </c>
      <c r="B8372" s="1">
        <f t="shared" si="262"/>
        <v>0.23765993384999998</v>
      </c>
      <c r="C8372" s="1">
        <v>950.63973539999995</v>
      </c>
    </row>
    <row r="8373" spans="1:3">
      <c r="A8373" s="1">
        <f t="shared" si="263"/>
        <v>8342</v>
      </c>
      <c r="B8373" s="1">
        <f t="shared" si="262"/>
        <v>0.23765993384999998</v>
      </c>
      <c r="C8373" s="1">
        <v>950.63973539999995</v>
      </c>
    </row>
    <row r="8374" spans="1:3">
      <c r="A8374" s="1">
        <f t="shared" si="263"/>
        <v>8343</v>
      </c>
      <c r="B8374" s="1">
        <f t="shared" si="262"/>
        <v>0.23815993384999998</v>
      </c>
      <c r="C8374" s="1">
        <v>952.63973539999995</v>
      </c>
    </row>
    <row r="8375" spans="1:3">
      <c r="A8375" s="1">
        <f t="shared" si="263"/>
        <v>8344</v>
      </c>
      <c r="B8375" s="1">
        <f t="shared" si="262"/>
        <v>0.24140993384999998</v>
      </c>
      <c r="C8375" s="1">
        <v>965.63973539999995</v>
      </c>
    </row>
    <row r="8376" spans="1:3">
      <c r="A8376" s="1">
        <f t="shared" si="263"/>
        <v>8345</v>
      </c>
      <c r="B8376" s="1">
        <f t="shared" si="262"/>
        <v>0.24140993384999998</v>
      </c>
      <c r="C8376" s="1">
        <v>965.63973539999995</v>
      </c>
    </row>
    <row r="8377" spans="1:3">
      <c r="A8377" s="1">
        <f t="shared" si="263"/>
        <v>8346</v>
      </c>
      <c r="B8377" s="1">
        <f t="shared" si="262"/>
        <v>0.24165993384999998</v>
      </c>
      <c r="C8377" s="1">
        <v>966.63973539999995</v>
      </c>
    </row>
    <row r="8378" spans="1:3">
      <c r="A8378" s="1">
        <f t="shared" si="263"/>
        <v>8347</v>
      </c>
      <c r="B8378" s="1">
        <f t="shared" si="262"/>
        <v>0.24165993384999998</v>
      </c>
      <c r="C8378" s="1">
        <v>966.63973539999995</v>
      </c>
    </row>
    <row r="8379" spans="1:3">
      <c r="A8379" s="1">
        <f t="shared" si="263"/>
        <v>8348</v>
      </c>
      <c r="B8379" s="1">
        <f t="shared" si="262"/>
        <v>0.24165993384999998</v>
      </c>
      <c r="C8379" s="1">
        <v>966.63973539999995</v>
      </c>
    </row>
    <row r="8380" spans="1:3">
      <c r="A8380" s="1">
        <f t="shared" si="263"/>
        <v>8349</v>
      </c>
      <c r="B8380" s="1">
        <f t="shared" si="262"/>
        <v>0.24165993384999998</v>
      </c>
      <c r="C8380" s="1">
        <v>966.63973539999995</v>
      </c>
    </row>
    <row r="8381" spans="1:3">
      <c r="A8381" s="1">
        <f t="shared" si="263"/>
        <v>8350</v>
      </c>
      <c r="B8381" s="1">
        <f t="shared" si="262"/>
        <v>0.24140993384999998</v>
      </c>
      <c r="C8381" s="1">
        <v>965.63973539999995</v>
      </c>
    </row>
    <row r="8382" spans="1:3">
      <c r="A8382" s="1">
        <f t="shared" si="263"/>
        <v>8351</v>
      </c>
      <c r="B8382" s="1">
        <f t="shared" si="262"/>
        <v>0.23790993384999998</v>
      </c>
      <c r="C8382" s="1">
        <v>951.63973539999995</v>
      </c>
    </row>
    <row r="8383" spans="1:3">
      <c r="A8383" s="1">
        <f t="shared" si="263"/>
        <v>8352</v>
      </c>
      <c r="B8383" s="1">
        <f t="shared" si="262"/>
        <v>0.23765993384999998</v>
      </c>
      <c r="C8383" s="1">
        <v>950.63973539999995</v>
      </c>
    </row>
    <row r="8384" spans="1:3">
      <c r="A8384" s="1">
        <f t="shared" si="263"/>
        <v>8353</v>
      </c>
      <c r="B8384" s="1">
        <f t="shared" si="262"/>
        <v>0.24889201320000001</v>
      </c>
      <c r="C8384" s="1">
        <v>995.56805280000003</v>
      </c>
    </row>
    <row r="8385" spans="1:3">
      <c r="A8385" s="1">
        <f t="shared" si="263"/>
        <v>8354</v>
      </c>
      <c r="B8385" s="1">
        <f t="shared" si="262"/>
        <v>0.24889201320000001</v>
      </c>
      <c r="C8385" s="1">
        <v>995.56805280000003</v>
      </c>
    </row>
    <row r="8386" spans="1:3">
      <c r="A8386" s="1">
        <f t="shared" si="263"/>
        <v>8355</v>
      </c>
      <c r="B8386" s="1">
        <f t="shared" si="262"/>
        <v>0.24889201320000001</v>
      </c>
      <c r="C8386" s="1">
        <v>995.56805280000003</v>
      </c>
    </row>
    <row r="8387" spans="1:3">
      <c r="A8387" s="1">
        <f t="shared" si="263"/>
        <v>8356</v>
      </c>
      <c r="B8387" s="1">
        <f t="shared" si="262"/>
        <v>0.24889201320000001</v>
      </c>
      <c r="C8387" s="1">
        <v>995.56805280000003</v>
      </c>
    </row>
    <row r="8388" spans="1:3">
      <c r="A8388" s="1">
        <f t="shared" si="263"/>
        <v>8357</v>
      </c>
      <c r="B8388" s="1">
        <f t="shared" si="262"/>
        <v>0.24889201320000001</v>
      </c>
      <c r="C8388" s="1">
        <v>995.56805280000003</v>
      </c>
    </row>
    <row r="8389" spans="1:3">
      <c r="A8389" s="1">
        <f t="shared" si="263"/>
        <v>8358</v>
      </c>
      <c r="B8389" s="1">
        <f t="shared" si="262"/>
        <v>0.24889201320000001</v>
      </c>
      <c r="C8389" s="1">
        <v>995.56805280000003</v>
      </c>
    </row>
    <row r="8390" spans="1:3">
      <c r="A8390" s="1">
        <f t="shared" si="263"/>
        <v>8359</v>
      </c>
      <c r="B8390" s="1">
        <f t="shared" si="262"/>
        <v>0.24889201320000001</v>
      </c>
      <c r="C8390" s="1">
        <v>995.56805280000003</v>
      </c>
    </row>
    <row r="8391" spans="1:3">
      <c r="A8391" s="1">
        <f t="shared" si="263"/>
        <v>8360</v>
      </c>
      <c r="B8391" s="1">
        <f t="shared" si="262"/>
        <v>0.24889201320000001</v>
      </c>
      <c r="C8391" s="1">
        <v>995.56805280000003</v>
      </c>
    </row>
    <row r="8392" spans="1:3">
      <c r="A8392" s="1">
        <f t="shared" si="263"/>
        <v>8361</v>
      </c>
      <c r="B8392" s="1">
        <f t="shared" si="262"/>
        <v>0.24889201320000001</v>
      </c>
      <c r="C8392" s="1">
        <v>995.56805280000003</v>
      </c>
    </row>
    <row r="8393" spans="1:3">
      <c r="A8393" s="1">
        <f t="shared" si="263"/>
        <v>8362</v>
      </c>
      <c r="B8393" s="1">
        <f t="shared" si="262"/>
        <v>0.24889201320000001</v>
      </c>
      <c r="C8393" s="1">
        <v>995.56805280000003</v>
      </c>
    </row>
    <row r="8394" spans="1:3">
      <c r="A8394" s="1">
        <f t="shared" si="263"/>
        <v>8363</v>
      </c>
      <c r="B8394" s="1">
        <f t="shared" si="262"/>
        <v>0.24889201320000001</v>
      </c>
      <c r="C8394" s="1">
        <v>995.56805280000003</v>
      </c>
    </row>
    <row r="8395" spans="1:3">
      <c r="A8395" s="1">
        <f t="shared" si="263"/>
        <v>8364</v>
      </c>
      <c r="B8395" s="1">
        <f t="shared" si="262"/>
        <v>0.24889201320000001</v>
      </c>
      <c r="C8395" s="1">
        <v>995.56805280000003</v>
      </c>
    </row>
    <row r="8396" spans="1:3">
      <c r="A8396" s="1">
        <f t="shared" si="263"/>
        <v>8365</v>
      </c>
      <c r="B8396" s="1">
        <f t="shared" si="262"/>
        <v>0.24889201320000001</v>
      </c>
      <c r="C8396" s="1">
        <v>995.56805280000003</v>
      </c>
    </row>
    <row r="8397" spans="1:3">
      <c r="A8397" s="1">
        <f t="shared" si="263"/>
        <v>8366</v>
      </c>
      <c r="B8397" s="1">
        <f t="shared" si="262"/>
        <v>0.25006701325000003</v>
      </c>
      <c r="C8397" s="1">
        <v>1000.268053</v>
      </c>
    </row>
    <row r="8398" spans="1:3">
      <c r="A8398" s="1">
        <f t="shared" si="263"/>
        <v>8367</v>
      </c>
      <c r="B8398" s="1">
        <f t="shared" si="262"/>
        <v>0.25006701325000003</v>
      </c>
      <c r="C8398" s="1">
        <v>1000.268053</v>
      </c>
    </row>
    <row r="8399" spans="1:3">
      <c r="A8399" s="1">
        <f t="shared" si="263"/>
        <v>8368</v>
      </c>
      <c r="B8399" s="1">
        <f t="shared" si="262"/>
        <v>0.24889201320000001</v>
      </c>
      <c r="C8399" s="1">
        <v>995.56805280000003</v>
      </c>
    </row>
    <row r="8400" spans="1:3">
      <c r="A8400" s="1">
        <f t="shared" si="263"/>
        <v>8369</v>
      </c>
      <c r="B8400" s="1">
        <f t="shared" si="262"/>
        <v>0.25014201325000002</v>
      </c>
      <c r="C8400" s="1">
        <v>1000.568053</v>
      </c>
    </row>
    <row r="8401" spans="1:3">
      <c r="A8401" s="1">
        <f t="shared" si="263"/>
        <v>8370</v>
      </c>
      <c r="B8401" s="1">
        <f t="shared" si="262"/>
        <v>0.25014201325000002</v>
      </c>
      <c r="C8401" s="1">
        <v>1000.568053</v>
      </c>
    </row>
    <row r="8402" spans="1:3">
      <c r="A8402" s="1">
        <f t="shared" si="263"/>
        <v>8371</v>
      </c>
      <c r="B8402" s="1">
        <f t="shared" si="262"/>
        <v>0.27389201325000001</v>
      </c>
      <c r="C8402" s="1">
        <v>1095.568053</v>
      </c>
    </row>
    <row r="8403" spans="1:3">
      <c r="A8403" s="1">
        <f t="shared" si="263"/>
        <v>8372</v>
      </c>
      <c r="B8403" s="1">
        <f t="shared" si="262"/>
        <v>0.27389201325000001</v>
      </c>
      <c r="C8403" s="1">
        <v>1095.568053</v>
      </c>
    </row>
    <row r="8404" spans="1:3">
      <c r="A8404" s="1">
        <f t="shared" si="263"/>
        <v>8373</v>
      </c>
      <c r="B8404" s="1">
        <f t="shared" si="262"/>
        <v>0.27389201325000001</v>
      </c>
      <c r="C8404" s="1">
        <v>1095.568053</v>
      </c>
    </row>
    <row r="8405" spans="1:3">
      <c r="A8405" s="1">
        <f t="shared" si="263"/>
        <v>8374</v>
      </c>
      <c r="B8405" s="1">
        <f t="shared" si="262"/>
        <v>0.25014201325000002</v>
      </c>
      <c r="C8405" s="1">
        <v>1000.568053</v>
      </c>
    </row>
    <row r="8406" spans="1:3">
      <c r="A8406" s="1">
        <f t="shared" si="263"/>
        <v>8375</v>
      </c>
      <c r="B8406" s="1">
        <f t="shared" si="262"/>
        <v>0.24889201320000001</v>
      </c>
      <c r="C8406" s="1">
        <v>995.56805280000003</v>
      </c>
    </row>
    <row r="8407" spans="1:3">
      <c r="A8407" s="1">
        <f t="shared" si="263"/>
        <v>8376</v>
      </c>
      <c r="B8407" s="1">
        <f t="shared" si="262"/>
        <v>0.24889201320000001</v>
      </c>
      <c r="C8407" s="1">
        <v>995.56805280000003</v>
      </c>
    </row>
    <row r="8408" spans="1:3">
      <c r="A8408" s="1">
        <f t="shared" si="263"/>
        <v>8377</v>
      </c>
      <c r="B8408" s="1">
        <f t="shared" si="262"/>
        <v>0.23854657395000001</v>
      </c>
      <c r="C8408" s="1">
        <v>954.18629580000004</v>
      </c>
    </row>
    <row r="8409" spans="1:3">
      <c r="A8409" s="1">
        <f t="shared" si="263"/>
        <v>8378</v>
      </c>
      <c r="B8409" s="1">
        <f t="shared" si="262"/>
        <v>0.23159657395</v>
      </c>
      <c r="C8409" s="1">
        <v>926.38629579999997</v>
      </c>
    </row>
    <row r="8410" spans="1:3">
      <c r="A8410" s="1">
        <f t="shared" si="263"/>
        <v>8379</v>
      </c>
      <c r="B8410" s="1">
        <f t="shared" si="262"/>
        <v>0.21929082394999999</v>
      </c>
      <c r="C8410" s="1">
        <v>877.16329580000001</v>
      </c>
    </row>
    <row r="8411" spans="1:3">
      <c r="A8411" s="1">
        <f t="shared" si="263"/>
        <v>8380</v>
      </c>
      <c r="B8411" s="1">
        <f t="shared" si="262"/>
        <v>0.20287157394999999</v>
      </c>
      <c r="C8411" s="1">
        <v>811.48629579999999</v>
      </c>
    </row>
    <row r="8412" spans="1:3">
      <c r="A8412" s="1">
        <f t="shared" si="263"/>
        <v>8381</v>
      </c>
      <c r="B8412" s="1">
        <f t="shared" si="262"/>
        <v>0.20287157394999999</v>
      </c>
      <c r="C8412" s="1">
        <v>811.48629579999999</v>
      </c>
    </row>
    <row r="8413" spans="1:3">
      <c r="A8413" s="1">
        <f t="shared" si="263"/>
        <v>8382</v>
      </c>
      <c r="B8413" s="1">
        <f t="shared" si="262"/>
        <v>0.20287157394999999</v>
      </c>
      <c r="C8413" s="1">
        <v>811.48629579999999</v>
      </c>
    </row>
    <row r="8414" spans="1:3">
      <c r="A8414" s="1">
        <f t="shared" si="263"/>
        <v>8383</v>
      </c>
      <c r="B8414" s="1">
        <f t="shared" si="262"/>
        <v>0.18836482394999998</v>
      </c>
      <c r="C8414" s="1">
        <v>753.45929579999995</v>
      </c>
    </row>
    <row r="8415" spans="1:3">
      <c r="A8415" s="1">
        <f t="shared" si="263"/>
        <v>8384</v>
      </c>
      <c r="B8415" s="1">
        <f t="shared" si="262"/>
        <v>0.18836482394999998</v>
      </c>
      <c r="C8415" s="1">
        <v>753.45929579999995</v>
      </c>
    </row>
    <row r="8416" spans="1:3">
      <c r="A8416" s="1">
        <f t="shared" si="263"/>
        <v>8385</v>
      </c>
      <c r="B8416" s="1">
        <f t="shared" si="262"/>
        <v>0.18836482394999998</v>
      </c>
      <c r="C8416" s="1">
        <v>753.45929579999995</v>
      </c>
    </row>
    <row r="8417" spans="1:3">
      <c r="A8417" s="1">
        <f t="shared" si="263"/>
        <v>8386</v>
      </c>
      <c r="B8417" s="1">
        <f t="shared" ref="B8417:B8480" si="264">C8417/$E$31</f>
        <v>0.18836482394999998</v>
      </c>
      <c r="C8417" s="1">
        <v>753.45929579999995</v>
      </c>
    </row>
    <row r="8418" spans="1:3">
      <c r="A8418" s="1">
        <f t="shared" ref="A8418:A8481" si="265">A8417+1</f>
        <v>8387</v>
      </c>
      <c r="B8418" s="1">
        <f t="shared" si="264"/>
        <v>0.20287157394999999</v>
      </c>
      <c r="C8418" s="1">
        <v>811.48629579999999</v>
      </c>
    </row>
    <row r="8419" spans="1:3">
      <c r="A8419" s="1">
        <f t="shared" si="265"/>
        <v>8388</v>
      </c>
      <c r="B8419" s="1">
        <f t="shared" si="264"/>
        <v>0.19416582395000001</v>
      </c>
      <c r="C8419" s="1">
        <v>776.66329580000001</v>
      </c>
    </row>
    <row r="8420" spans="1:3">
      <c r="A8420" s="1">
        <f t="shared" si="265"/>
        <v>8389</v>
      </c>
      <c r="B8420" s="1">
        <f t="shared" si="264"/>
        <v>0.20287157394999999</v>
      </c>
      <c r="C8420" s="1">
        <v>811.48629579999999</v>
      </c>
    </row>
    <row r="8421" spans="1:3">
      <c r="A8421" s="1">
        <f t="shared" si="265"/>
        <v>8390</v>
      </c>
      <c r="B8421" s="1">
        <f t="shared" si="264"/>
        <v>0.23159657395</v>
      </c>
      <c r="C8421" s="1">
        <v>926.38629579999997</v>
      </c>
    </row>
    <row r="8422" spans="1:3">
      <c r="A8422" s="1">
        <f t="shared" si="265"/>
        <v>8391</v>
      </c>
      <c r="B8422" s="1">
        <f t="shared" si="264"/>
        <v>0.22694732395</v>
      </c>
      <c r="C8422" s="1">
        <v>907.78929579999999</v>
      </c>
    </row>
    <row r="8423" spans="1:3">
      <c r="A8423" s="1">
        <f t="shared" si="265"/>
        <v>8392</v>
      </c>
      <c r="B8423" s="1">
        <f t="shared" si="264"/>
        <v>0.23854657395000001</v>
      </c>
      <c r="C8423" s="1">
        <v>954.18629580000004</v>
      </c>
    </row>
    <row r="8424" spans="1:3">
      <c r="A8424" s="1">
        <f t="shared" si="265"/>
        <v>8393</v>
      </c>
      <c r="B8424" s="1">
        <f t="shared" si="264"/>
        <v>0.25034657399999999</v>
      </c>
      <c r="C8424" s="1">
        <v>1001.386296</v>
      </c>
    </row>
    <row r="8425" spans="1:3">
      <c r="A8425" s="1">
        <f t="shared" si="265"/>
        <v>8394</v>
      </c>
      <c r="B8425" s="1">
        <f t="shared" si="264"/>
        <v>0.296596574</v>
      </c>
      <c r="C8425" s="1">
        <v>1186.3862959999999</v>
      </c>
    </row>
    <row r="8426" spans="1:3">
      <c r="A8426" s="1">
        <f t="shared" si="265"/>
        <v>8395</v>
      </c>
      <c r="B8426" s="1">
        <f t="shared" si="264"/>
        <v>0.296596574</v>
      </c>
      <c r="C8426" s="1">
        <v>1186.3862959999999</v>
      </c>
    </row>
    <row r="8427" spans="1:3">
      <c r="A8427" s="1">
        <f t="shared" si="265"/>
        <v>8396</v>
      </c>
      <c r="B8427" s="1">
        <f t="shared" si="264"/>
        <v>0.296596574</v>
      </c>
      <c r="C8427" s="1">
        <v>1186.3862959999999</v>
      </c>
    </row>
    <row r="8428" spans="1:3">
      <c r="A8428" s="1">
        <f t="shared" si="265"/>
        <v>8397</v>
      </c>
      <c r="B8428" s="1">
        <f t="shared" si="264"/>
        <v>0.296596574</v>
      </c>
      <c r="C8428" s="1">
        <v>1186.3862959999999</v>
      </c>
    </row>
    <row r="8429" spans="1:3">
      <c r="A8429" s="1">
        <f t="shared" si="265"/>
        <v>8398</v>
      </c>
      <c r="B8429" s="1">
        <f t="shared" si="264"/>
        <v>0.291596574</v>
      </c>
      <c r="C8429" s="1">
        <v>1166.3862959999999</v>
      </c>
    </row>
    <row r="8430" spans="1:3">
      <c r="A8430" s="1">
        <f t="shared" si="265"/>
        <v>8399</v>
      </c>
      <c r="B8430" s="1">
        <f t="shared" si="264"/>
        <v>0.296596574</v>
      </c>
      <c r="C8430" s="1">
        <v>1186.3862959999999</v>
      </c>
    </row>
    <row r="8431" spans="1:3">
      <c r="A8431" s="1">
        <f t="shared" si="265"/>
        <v>8400</v>
      </c>
      <c r="B8431" s="1">
        <f t="shared" si="264"/>
        <v>0.25034657399999999</v>
      </c>
      <c r="C8431" s="1">
        <v>1001.386296</v>
      </c>
    </row>
    <row r="8432" spans="1:3">
      <c r="A8432" s="1">
        <f t="shared" si="265"/>
        <v>8401</v>
      </c>
      <c r="B8432" s="1">
        <f t="shared" si="264"/>
        <v>0.20262347510000001</v>
      </c>
      <c r="C8432" s="1">
        <v>810.49390040000003</v>
      </c>
    </row>
    <row r="8433" spans="1:3">
      <c r="A8433" s="1">
        <f t="shared" si="265"/>
        <v>8402</v>
      </c>
      <c r="B8433" s="1">
        <f t="shared" si="264"/>
        <v>0.20262347510000001</v>
      </c>
      <c r="C8433" s="1">
        <v>810.49390040000003</v>
      </c>
    </row>
    <row r="8434" spans="1:3">
      <c r="A8434" s="1">
        <f t="shared" si="265"/>
        <v>8403</v>
      </c>
      <c r="B8434" s="1">
        <f t="shared" si="264"/>
        <v>0.20262347510000001</v>
      </c>
      <c r="C8434" s="1">
        <v>810.49390040000003</v>
      </c>
    </row>
    <row r="8435" spans="1:3">
      <c r="A8435" s="1">
        <f t="shared" si="265"/>
        <v>8404</v>
      </c>
      <c r="B8435" s="1">
        <f t="shared" si="264"/>
        <v>0.20262347510000001</v>
      </c>
      <c r="C8435" s="1">
        <v>810.49390040000003</v>
      </c>
    </row>
    <row r="8436" spans="1:3">
      <c r="A8436" s="1">
        <f t="shared" si="265"/>
        <v>8405</v>
      </c>
      <c r="B8436" s="1">
        <f t="shared" si="264"/>
        <v>0.20262347510000001</v>
      </c>
      <c r="C8436" s="1">
        <v>810.49390040000003</v>
      </c>
    </row>
    <row r="8437" spans="1:3">
      <c r="A8437" s="1">
        <f t="shared" si="265"/>
        <v>8406</v>
      </c>
      <c r="B8437" s="1">
        <f t="shared" si="264"/>
        <v>0.22714897510000001</v>
      </c>
      <c r="C8437" s="1">
        <v>908.5959004</v>
      </c>
    </row>
    <row r="8438" spans="1:3">
      <c r="A8438" s="1">
        <f t="shared" si="265"/>
        <v>8407</v>
      </c>
      <c r="B8438" s="1">
        <f t="shared" si="264"/>
        <v>0.23874822510000002</v>
      </c>
      <c r="C8438" s="1">
        <v>954.99290040000005</v>
      </c>
    </row>
    <row r="8439" spans="1:3">
      <c r="A8439" s="1">
        <f t="shared" si="265"/>
        <v>8408</v>
      </c>
      <c r="B8439" s="1">
        <f t="shared" si="264"/>
        <v>0.23779822509999998</v>
      </c>
      <c r="C8439" s="1">
        <v>951.19290039999998</v>
      </c>
    </row>
    <row r="8440" spans="1:3">
      <c r="A8440" s="1">
        <f t="shared" si="265"/>
        <v>8409</v>
      </c>
      <c r="B8440" s="1">
        <f t="shared" si="264"/>
        <v>0.20262347510000001</v>
      </c>
      <c r="C8440" s="1">
        <v>810.49390040000003</v>
      </c>
    </row>
    <row r="8441" spans="1:3">
      <c r="A8441" s="1">
        <f t="shared" si="265"/>
        <v>8410</v>
      </c>
      <c r="B8441" s="1">
        <f t="shared" si="264"/>
        <v>0.2317982251</v>
      </c>
      <c r="C8441" s="1">
        <v>927.19290039999998</v>
      </c>
    </row>
    <row r="8442" spans="1:3">
      <c r="A8442" s="1">
        <f t="shared" si="265"/>
        <v>8411</v>
      </c>
      <c r="B8442" s="1">
        <f t="shared" si="264"/>
        <v>0.26242897499999995</v>
      </c>
      <c r="C8442" s="1">
        <v>1049.7158999999999</v>
      </c>
    </row>
    <row r="8443" spans="1:3">
      <c r="A8443" s="1">
        <f t="shared" si="265"/>
        <v>8412</v>
      </c>
      <c r="B8443" s="1">
        <f t="shared" si="264"/>
        <v>0.32554822500000002</v>
      </c>
      <c r="C8443" s="1">
        <v>1302.1929</v>
      </c>
    </row>
    <row r="8444" spans="1:3">
      <c r="A8444" s="1">
        <f t="shared" si="265"/>
        <v>8413</v>
      </c>
      <c r="B8444" s="1">
        <f t="shared" si="264"/>
        <v>0.32554822500000002</v>
      </c>
      <c r="C8444" s="1">
        <v>1302.1929</v>
      </c>
    </row>
    <row r="8445" spans="1:3">
      <c r="A8445" s="1">
        <f t="shared" si="265"/>
        <v>8414</v>
      </c>
      <c r="B8445" s="1">
        <f t="shared" si="264"/>
        <v>0.32554822500000002</v>
      </c>
      <c r="C8445" s="1">
        <v>1302.1929</v>
      </c>
    </row>
    <row r="8446" spans="1:3">
      <c r="A8446" s="1">
        <f t="shared" si="265"/>
        <v>8415</v>
      </c>
      <c r="B8446" s="1">
        <f t="shared" si="264"/>
        <v>0.327298225</v>
      </c>
      <c r="C8446" s="1">
        <v>1309.1929</v>
      </c>
    </row>
    <row r="8447" spans="1:3">
      <c r="A8447" s="1">
        <f t="shared" si="265"/>
        <v>8416</v>
      </c>
      <c r="B8447" s="1">
        <f t="shared" si="264"/>
        <v>0.331798225</v>
      </c>
      <c r="C8447" s="1">
        <v>1327.1929</v>
      </c>
    </row>
    <row r="8448" spans="1:3">
      <c r="A8448" s="1">
        <f t="shared" si="265"/>
        <v>8417</v>
      </c>
      <c r="B8448" s="1">
        <f t="shared" si="264"/>
        <v>0.331798225</v>
      </c>
      <c r="C8448" s="1">
        <v>1327.1929</v>
      </c>
    </row>
    <row r="8449" spans="1:3">
      <c r="A8449" s="1">
        <f t="shared" si="265"/>
        <v>8418</v>
      </c>
      <c r="B8449" s="1">
        <f t="shared" si="264"/>
        <v>0.327298225</v>
      </c>
      <c r="C8449" s="1">
        <v>1309.1929</v>
      </c>
    </row>
    <row r="8450" spans="1:3">
      <c r="A8450" s="1">
        <f t="shared" si="265"/>
        <v>8419</v>
      </c>
      <c r="B8450" s="1">
        <f t="shared" si="264"/>
        <v>0.331798225</v>
      </c>
      <c r="C8450" s="1">
        <v>1327.1929</v>
      </c>
    </row>
    <row r="8451" spans="1:3">
      <c r="A8451" s="1">
        <f t="shared" si="265"/>
        <v>8420</v>
      </c>
      <c r="B8451" s="1">
        <f t="shared" si="264"/>
        <v>0.331798225</v>
      </c>
      <c r="C8451" s="1">
        <v>1327.1929</v>
      </c>
    </row>
    <row r="8452" spans="1:3">
      <c r="A8452" s="1">
        <f t="shared" si="265"/>
        <v>8421</v>
      </c>
      <c r="B8452" s="1">
        <f t="shared" si="264"/>
        <v>0.327298225</v>
      </c>
      <c r="C8452" s="1">
        <v>1309.1929</v>
      </c>
    </row>
    <row r="8453" spans="1:3">
      <c r="A8453" s="1">
        <f t="shared" si="265"/>
        <v>8422</v>
      </c>
      <c r="B8453" s="1">
        <f t="shared" si="264"/>
        <v>0.32554822500000002</v>
      </c>
      <c r="C8453" s="1">
        <v>1302.1929</v>
      </c>
    </row>
    <row r="8454" spans="1:3">
      <c r="A8454" s="1">
        <f t="shared" si="265"/>
        <v>8423</v>
      </c>
      <c r="B8454" s="1">
        <f t="shared" si="264"/>
        <v>0.27257122500000003</v>
      </c>
      <c r="C8454" s="1">
        <v>1090.2849000000001</v>
      </c>
    </row>
    <row r="8455" spans="1:3">
      <c r="A8455" s="1">
        <f t="shared" si="265"/>
        <v>8424</v>
      </c>
      <c r="B8455" s="1">
        <f t="shared" si="264"/>
        <v>0.22714897510000001</v>
      </c>
      <c r="C8455" s="1">
        <v>908.5959004</v>
      </c>
    </row>
    <row r="8456" spans="1:3">
      <c r="A8456" s="1">
        <f t="shared" si="265"/>
        <v>8425</v>
      </c>
      <c r="B8456" s="1">
        <f t="shared" si="264"/>
        <v>0.23777224492499999</v>
      </c>
      <c r="C8456" s="1">
        <v>951.08897969999998</v>
      </c>
    </row>
    <row r="8457" spans="1:3">
      <c r="A8457" s="1">
        <f t="shared" si="265"/>
        <v>8426</v>
      </c>
      <c r="B8457" s="1">
        <f t="shared" si="264"/>
        <v>0.20247099492500001</v>
      </c>
      <c r="C8457" s="1">
        <v>809.88397970000005</v>
      </c>
    </row>
    <row r="8458" spans="1:3">
      <c r="A8458" s="1">
        <f t="shared" si="265"/>
        <v>8427</v>
      </c>
      <c r="B8458" s="1">
        <f t="shared" si="264"/>
        <v>0.20247099492500001</v>
      </c>
      <c r="C8458" s="1">
        <v>809.88397970000005</v>
      </c>
    </row>
    <row r="8459" spans="1:3">
      <c r="A8459" s="1">
        <f t="shared" si="265"/>
        <v>8428</v>
      </c>
      <c r="B8459" s="1">
        <f t="shared" si="264"/>
        <v>0.20247099492500001</v>
      </c>
      <c r="C8459" s="1">
        <v>809.88397970000005</v>
      </c>
    </row>
    <row r="8460" spans="1:3">
      <c r="A8460" s="1">
        <f t="shared" si="265"/>
        <v>8429</v>
      </c>
      <c r="B8460" s="1">
        <f t="shared" si="264"/>
        <v>0.20247099492500001</v>
      </c>
      <c r="C8460" s="1">
        <v>809.88397970000005</v>
      </c>
    </row>
    <row r="8461" spans="1:3">
      <c r="A8461" s="1">
        <f t="shared" si="265"/>
        <v>8430</v>
      </c>
      <c r="B8461" s="1">
        <f t="shared" si="264"/>
        <v>0.23872224492500002</v>
      </c>
      <c r="C8461" s="1">
        <v>954.88897970000005</v>
      </c>
    </row>
    <row r="8462" spans="1:3">
      <c r="A8462" s="1">
        <f t="shared" si="265"/>
        <v>8431</v>
      </c>
      <c r="B8462" s="1">
        <f t="shared" si="264"/>
        <v>0.23872224492500002</v>
      </c>
      <c r="C8462" s="1">
        <v>954.88897970000005</v>
      </c>
    </row>
    <row r="8463" spans="1:3">
      <c r="A8463" s="1">
        <f t="shared" si="265"/>
        <v>8432</v>
      </c>
      <c r="B8463" s="1">
        <f t="shared" si="264"/>
        <v>0.23877224492499999</v>
      </c>
      <c r="C8463" s="1">
        <v>955.08897969999998</v>
      </c>
    </row>
    <row r="8464" spans="1:3">
      <c r="A8464" s="1">
        <f t="shared" si="265"/>
        <v>8433</v>
      </c>
      <c r="B8464" s="1">
        <f t="shared" si="264"/>
        <v>0.23877224492499999</v>
      </c>
      <c r="C8464" s="1">
        <v>955.08897969999998</v>
      </c>
    </row>
    <row r="8465" spans="1:3">
      <c r="A8465" s="1">
        <f t="shared" si="265"/>
        <v>8434</v>
      </c>
      <c r="B8465" s="1">
        <f t="shared" si="264"/>
        <v>0.23877224492499999</v>
      </c>
      <c r="C8465" s="1">
        <v>955.08897969999998</v>
      </c>
    </row>
    <row r="8466" spans="1:3">
      <c r="A8466" s="1">
        <f t="shared" si="265"/>
        <v>8435</v>
      </c>
      <c r="B8466" s="1">
        <f t="shared" si="264"/>
        <v>0.26240299499999997</v>
      </c>
      <c r="C8466" s="1">
        <v>1049.6119799999999</v>
      </c>
    </row>
    <row r="8467" spans="1:3">
      <c r="A8467" s="1">
        <f t="shared" si="265"/>
        <v>8436</v>
      </c>
      <c r="B8467" s="1">
        <f t="shared" si="264"/>
        <v>0.26427224500000002</v>
      </c>
      <c r="C8467" s="1">
        <v>1057.08898</v>
      </c>
    </row>
    <row r="8468" spans="1:3">
      <c r="A8468" s="1">
        <f t="shared" si="265"/>
        <v>8437</v>
      </c>
      <c r="B8468" s="1">
        <f t="shared" si="264"/>
        <v>0.26427224500000002</v>
      </c>
      <c r="C8468" s="1">
        <v>1057.08898</v>
      </c>
    </row>
    <row r="8469" spans="1:3">
      <c r="A8469" s="1">
        <f t="shared" si="265"/>
        <v>8438</v>
      </c>
      <c r="B8469" s="1">
        <f t="shared" si="264"/>
        <v>0.26427224500000002</v>
      </c>
      <c r="C8469" s="1">
        <v>1057.08898</v>
      </c>
    </row>
    <row r="8470" spans="1:3">
      <c r="A8470" s="1">
        <f t="shared" si="265"/>
        <v>8439</v>
      </c>
      <c r="B8470" s="1">
        <f t="shared" si="264"/>
        <v>0.26427224500000002</v>
      </c>
      <c r="C8470" s="1">
        <v>1057.08898</v>
      </c>
    </row>
    <row r="8471" spans="1:3">
      <c r="A8471" s="1">
        <f t="shared" si="265"/>
        <v>8440</v>
      </c>
      <c r="B8471" s="1">
        <f t="shared" si="264"/>
        <v>0.33692224499999995</v>
      </c>
      <c r="C8471" s="1">
        <v>1347.6889799999999</v>
      </c>
    </row>
    <row r="8472" spans="1:3">
      <c r="A8472" s="1">
        <f t="shared" si="265"/>
        <v>8441</v>
      </c>
      <c r="B8472" s="1">
        <f t="shared" si="264"/>
        <v>0.33927224499999997</v>
      </c>
      <c r="C8472" s="1">
        <v>1357.08898</v>
      </c>
    </row>
    <row r="8473" spans="1:3">
      <c r="A8473" s="1">
        <f t="shared" si="265"/>
        <v>8442</v>
      </c>
      <c r="B8473" s="1">
        <f t="shared" si="264"/>
        <v>0.33692224499999995</v>
      </c>
      <c r="C8473" s="1">
        <v>1347.6889799999999</v>
      </c>
    </row>
    <row r="8474" spans="1:3">
      <c r="A8474" s="1">
        <f t="shared" si="265"/>
        <v>8443</v>
      </c>
      <c r="B8474" s="1">
        <f t="shared" si="264"/>
        <v>0.33927224499999997</v>
      </c>
      <c r="C8474" s="1">
        <v>1357.08898</v>
      </c>
    </row>
    <row r="8475" spans="1:3">
      <c r="A8475" s="1">
        <f t="shared" si="265"/>
        <v>8444</v>
      </c>
      <c r="B8475" s="1">
        <f t="shared" si="264"/>
        <v>0.33927224499999997</v>
      </c>
      <c r="C8475" s="1">
        <v>1357.08898</v>
      </c>
    </row>
    <row r="8476" spans="1:3">
      <c r="A8476" s="1">
        <f t="shared" si="265"/>
        <v>8445</v>
      </c>
      <c r="B8476" s="1">
        <f t="shared" si="264"/>
        <v>0.27254524500000005</v>
      </c>
      <c r="C8476" s="1">
        <v>1090.1809800000001</v>
      </c>
    </row>
    <row r="8477" spans="1:3">
      <c r="A8477" s="1">
        <f t="shared" si="265"/>
        <v>8446</v>
      </c>
      <c r="B8477" s="1">
        <f t="shared" si="264"/>
        <v>0.26427224500000002</v>
      </c>
      <c r="C8477" s="1">
        <v>1057.08898</v>
      </c>
    </row>
    <row r="8478" spans="1:3">
      <c r="A8478" s="1">
        <f t="shared" si="265"/>
        <v>8447</v>
      </c>
      <c r="B8478" s="1">
        <f t="shared" si="264"/>
        <v>0.24677224492499999</v>
      </c>
      <c r="C8478" s="1">
        <v>987.08897969999998</v>
      </c>
    </row>
    <row r="8479" spans="1:3">
      <c r="A8479" s="1">
        <f t="shared" si="265"/>
        <v>8448</v>
      </c>
      <c r="B8479" s="1">
        <f t="shared" si="264"/>
        <v>0.24677224492499999</v>
      </c>
      <c r="C8479" s="1">
        <v>987.08897969999998</v>
      </c>
    </row>
    <row r="8480" spans="1:3">
      <c r="A8480" s="1">
        <f t="shared" si="265"/>
        <v>8449</v>
      </c>
      <c r="B8480" s="1">
        <f t="shared" si="264"/>
        <v>0.20235943342499998</v>
      </c>
      <c r="C8480" s="1">
        <v>809.43773369999997</v>
      </c>
    </row>
    <row r="8481" spans="1:3">
      <c r="A8481" s="1">
        <f t="shared" si="265"/>
        <v>8450</v>
      </c>
      <c r="B8481" s="1">
        <f t="shared" ref="B8481:B8544" si="266">C8481/$E$31</f>
        <v>0.18800293342500002</v>
      </c>
      <c r="C8481" s="1">
        <v>752.01173370000004</v>
      </c>
    </row>
    <row r="8482" spans="1:3">
      <c r="A8482" s="1">
        <f t="shared" ref="A8482:A8545" si="267">A8481+1</f>
        <v>8451</v>
      </c>
      <c r="B8482" s="1">
        <f t="shared" si="266"/>
        <v>0.18800293342500002</v>
      </c>
      <c r="C8482" s="1">
        <v>752.01173370000004</v>
      </c>
    </row>
    <row r="8483" spans="1:3">
      <c r="A8483" s="1">
        <f t="shared" si="267"/>
        <v>8452</v>
      </c>
      <c r="B8483" s="1">
        <f t="shared" si="266"/>
        <v>0.18800293342500002</v>
      </c>
      <c r="C8483" s="1">
        <v>752.01173370000004</v>
      </c>
    </row>
    <row r="8484" spans="1:3">
      <c r="A8484" s="1">
        <f t="shared" si="267"/>
        <v>8453</v>
      </c>
      <c r="B8484" s="1">
        <f t="shared" si="266"/>
        <v>0.18800293342500002</v>
      </c>
      <c r="C8484" s="1">
        <v>752.01173370000004</v>
      </c>
    </row>
    <row r="8485" spans="1:3">
      <c r="A8485" s="1">
        <f t="shared" si="267"/>
        <v>8454</v>
      </c>
      <c r="B8485" s="1">
        <f t="shared" si="266"/>
        <v>0.20235943342499998</v>
      </c>
      <c r="C8485" s="1">
        <v>809.43773369999997</v>
      </c>
    </row>
    <row r="8486" spans="1:3">
      <c r="A8486" s="1">
        <f t="shared" si="267"/>
        <v>8455</v>
      </c>
      <c r="B8486" s="1">
        <f t="shared" si="266"/>
        <v>0.21515268342499999</v>
      </c>
      <c r="C8486" s="1">
        <v>860.61073369999997</v>
      </c>
    </row>
    <row r="8487" spans="1:3">
      <c r="A8487" s="1">
        <f t="shared" si="267"/>
        <v>8456</v>
      </c>
      <c r="B8487" s="1">
        <f t="shared" si="266"/>
        <v>0.22700343342499998</v>
      </c>
      <c r="C8487" s="1">
        <v>908.01373369999999</v>
      </c>
    </row>
    <row r="8488" spans="1:3">
      <c r="A8488" s="1">
        <f t="shared" si="267"/>
        <v>8457</v>
      </c>
      <c r="B8488" s="1">
        <f t="shared" si="266"/>
        <v>0.21515268342499999</v>
      </c>
      <c r="C8488" s="1">
        <v>860.61073369999997</v>
      </c>
    </row>
    <row r="8489" spans="1:3">
      <c r="A8489" s="1">
        <f t="shared" si="267"/>
        <v>8458</v>
      </c>
      <c r="B8489" s="1">
        <f t="shared" si="266"/>
        <v>0.22700343342499998</v>
      </c>
      <c r="C8489" s="1">
        <v>908.01373369999999</v>
      </c>
    </row>
    <row r="8490" spans="1:3">
      <c r="A8490" s="1">
        <f t="shared" si="267"/>
        <v>8459</v>
      </c>
      <c r="B8490" s="1">
        <f t="shared" si="266"/>
        <v>0.23865268342499998</v>
      </c>
      <c r="C8490" s="1">
        <v>954.61073369999997</v>
      </c>
    </row>
    <row r="8491" spans="1:3">
      <c r="A8491" s="1">
        <f t="shared" si="267"/>
        <v>8460</v>
      </c>
      <c r="B8491" s="1">
        <f t="shared" si="266"/>
        <v>0.25165243349999999</v>
      </c>
      <c r="C8491" s="1">
        <v>1006.609734</v>
      </c>
    </row>
    <row r="8492" spans="1:3">
      <c r="A8492" s="1">
        <f t="shared" si="267"/>
        <v>8461</v>
      </c>
      <c r="B8492" s="1">
        <f t="shared" si="266"/>
        <v>0.25165243349999999</v>
      </c>
      <c r="C8492" s="1">
        <v>1006.609734</v>
      </c>
    </row>
    <row r="8493" spans="1:3">
      <c r="A8493" s="1">
        <f t="shared" si="267"/>
        <v>8462</v>
      </c>
      <c r="B8493" s="1">
        <f t="shared" si="266"/>
        <v>0.25165243349999999</v>
      </c>
      <c r="C8493" s="1">
        <v>1006.609734</v>
      </c>
    </row>
    <row r="8494" spans="1:3">
      <c r="A8494" s="1">
        <f t="shared" si="267"/>
        <v>8463</v>
      </c>
      <c r="B8494" s="1">
        <f t="shared" si="266"/>
        <v>0.25165243349999999</v>
      </c>
      <c r="C8494" s="1">
        <v>1006.609734</v>
      </c>
    </row>
    <row r="8495" spans="1:3">
      <c r="A8495" s="1">
        <f t="shared" si="267"/>
        <v>8464</v>
      </c>
      <c r="B8495" s="1">
        <f t="shared" si="266"/>
        <v>0.25165243349999999</v>
      </c>
      <c r="C8495" s="1">
        <v>1006.609734</v>
      </c>
    </row>
    <row r="8496" spans="1:3">
      <c r="A8496" s="1">
        <f t="shared" si="267"/>
        <v>8465</v>
      </c>
      <c r="B8496" s="1">
        <f t="shared" si="266"/>
        <v>0.25165243349999999</v>
      </c>
      <c r="C8496" s="1">
        <v>1006.609734</v>
      </c>
    </row>
    <row r="8497" spans="1:3">
      <c r="A8497" s="1">
        <f t="shared" si="267"/>
        <v>8466</v>
      </c>
      <c r="B8497" s="1">
        <f t="shared" si="266"/>
        <v>0.25165243349999999</v>
      </c>
      <c r="C8497" s="1">
        <v>1006.609734</v>
      </c>
    </row>
    <row r="8498" spans="1:3">
      <c r="A8498" s="1">
        <f t="shared" si="267"/>
        <v>8467</v>
      </c>
      <c r="B8498" s="1">
        <f t="shared" si="266"/>
        <v>0.2622834335</v>
      </c>
      <c r="C8498" s="1">
        <v>1049.133734</v>
      </c>
    </row>
    <row r="8499" spans="1:3">
      <c r="A8499" s="1">
        <f t="shared" si="267"/>
        <v>8468</v>
      </c>
      <c r="B8499" s="1">
        <f t="shared" si="266"/>
        <v>0.2622834335</v>
      </c>
      <c r="C8499" s="1">
        <v>1049.133734</v>
      </c>
    </row>
    <row r="8500" spans="1:3">
      <c r="A8500" s="1">
        <f t="shared" si="267"/>
        <v>8469</v>
      </c>
      <c r="B8500" s="1">
        <f t="shared" si="266"/>
        <v>0.25165243349999999</v>
      </c>
      <c r="C8500" s="1">
        <v>1006.609734</v>
      </c>
    </row>
    <row r="8501" spans="1:3">
      <c r="A8501" s="1">
        <f t="shared" si="267"/>
        <v>8470</v>
      </c>
      <c r="B8501" s="1">
        <f t="shared" si="266"/>
        <v>0.25165243349999999</v>
      </c>
      <c r="C8501" s="1">
        <v>1006.609734</v>
      </c>
    </row>
    <row r="8502" spans="1:3">
      <c r="A8502" s="1">
        <f t="shared" si="267"/>
        <v>8471</v>
      </c>
      <c r="B8502" s="1">
        <f t="shared" si="266"/>
        <v>0.25165243349999999</v>
      </c>
      <c r="C8502" s="1">
        <v>1006.609734</v>
      </c>
    </row>
    <row r="8503" spans="1:3">
      <c r="A8503" s="1">
        <f t="shared" si="267"/>
        <v>8472</v>
      </c>
      <c r="B8503" s="1">
        <f t="shared" si="266"/>
        <v>0.23865268342499998</v>
      </c>
      <c r="C8503" s="1">
        <v>954.61073369999997</v>
      </c>
    </row>
    <row r="8504" spans="1:3">
      <c r="A8504" s="1">
        <f t="shared" si="267"/>
        <v>8473</v>
      </c>
      <c r="B8504" s="1">
        <f t="shared" si="266"/>
        <v>0.18395840755000001</v>
      </c>
      <c r="C8504" s="1">
        <v>735.83363020000002</v>
      </c>
    </row>
    <row r="8505" spans="1:3">
      <c r="A8505" s="1">
        <f t="shared" si="267"/>
        <v>8474</v>
      </c>
      <c r="B8505" s="1">
        <f t="shared" si="266"/>
        <v>0.20181915754999999</v>
      </c>
      <c r="C8505" s="1">
        <v>807.2766302</v>
      </c>
    </row>
    <row r="8506" spans="1:3">
      <c r="A8506" s="1">
        <f t="shared" si="267"/>
        <v>8475</v>
      </c>
      <c r="B8506" s="1">
        <f t="shared" si="266"/>
        <v>0.18395840755000001</v>
      </c>
      <c r="C8506" s="1">
        <v>735.83363020000002</v>
      </c>
    </row>
    <row r="8507" spans="1:3">
      <c r="A8507" s="1">
        <f t="shared" si="267"/>
        <v>8476</v>
      </c>
      <c r="B8507" s="1">
        <f t="shared" si="266"/>
        <v>0.18228815755</v>
      </c>
      <c r="C8507" s="1">
        <v>729.15263019999998</v>
      </c>
    </row>
    <row r="8508" spans="1:3">
      <c r="A8508" s="1">
        <f t="shared" si="267"/>
        <v>8477</v>
      </c>
      <c r="B8508" s="1">
        <f t="shared" si="266"/>
        <v>0.18228815755</v>
      </c>
      <c r="C8508" s="1">
        <v>729.15263019999998</v>
      </c>
    </row>
    <row r="8509" spans="1:3">
      <c r="A8509" s="1">
        <f t="shared" si="267"/>
        <v>8478</v>
      </c>
      <c r="B8509" s="1">
        <f t="shared" si="266"/>
        <v>0.20181915754999999</v>
      </c>
      <c r="C8509" s="1">
        <v>807.2766302</v>
      </c>
    </row>
    <row r="8510" spans="1:3">
      <c r="A8510" s="1">
        <f t="shared" si="267"/>
        <v>8479</v>
      </c>
      <c r="B8510" s="1">
        <f t="shared" si="266"/>
        <v>0.18228815755</v>
      </c>
      <c r="C8510" s="1">
        <v>729.15263019999998</v>
      </c>
    </row>
    <row r="8511" spans="1:3">
      <c r="A8511" s="1">
        <f t="shared" si="267"/>
        <v>8480</v>
      </c>
      <c r="B8511" s="1">
        <f t="shared" si="266"/>
        <v>0.19345965755</v>
      </c>
      <c r="C8511" s="1">
        <v>773.83863020000001</v>
      </c>
    </row>
    <row r="8512" spans="1:3">
      <c r="A8512" s="1">
        <f t="shared" si="267"/>
        <v>8481</v>
      </c>
      <c r="B8512" s="1">
        <f t="shared" si="266"/>
        <v>0.22667615755000001</v>
      </c>
      <c r="C8512" s="1">
        <v>906.7046302</v>
      </c>
    </row>
    <row r="8513" spans="1:3">
      <c r="A8513" s="1">
        <f t="shared" si="267"/>
        <v>8482</v>
      </c>
      <c r="B8513" s="1">
        <f t="shared" si="266"/>
        <v>0.22667615755000001</v>
      </c>
      <c r="C8513" s="1">
        <v>906.7046302</v>
      </c>
    </row>
    <row r="8514" spans="1:3">
      <c r="A8514" s="1">
        <f t="shared" si="267"/>
        <v>8483</v>
      </c>
      <c r="B8514" s="1">
        <f t="shared" si="266"/>
        <v>0.22667615755000001</v>
      </c>
      <c r="C8514" s="1">
        <v>906.7046302</v>
      </c>
    </row>
    <row r="8515" spans="1:3">
      <c r="A8515" s="1">
        <f t="shared" si="267"/>
        <v>8484</v>
      </c>
      <c r="B8515" s="1">
        <f t="shared" si="266"/>
        <v>0.22667615755000001</v>
      </c>
      <c r="C8515" s="1">
        <v>906.7046302</v>
      </c>
    </row>
    <row r="8516" spans="1:3">
      <c r="A8516" s="1">
        <f t="shared" si="267"/>
        <v>8485</v>
      </c>
      <c r="B8516" s="1">
        <f t="shared" si="266"/>
        <v>0.22667615755000001</v>
      </c>
      <c r="C8516" s="1">
        <v>906.7046302</v>
      </c>
    </row>
    <row r="8517" spans="1:3">
      <c r="A8517" s="1">
        <f t="shared" si="267"/>
        <v>8486</v>
      </c>
      <c r="B8517" s="1">
        <f t="shared" si="266"/>
        <v>0.22667615755000001</v>
      </c>
      <c r="C8517" s="1">
        <v>906.7046302</v>
      </c>
    </row>
    <row r="8518" spans="1:3">
      <c r="A8518" s="1">
        <f t="shared" si="267"/>
        <v>8487</v>
      </c>
      <c r="B8518" s="1">
        <f t="shared" si="266"/>
        <v>0.22667615755000001</v>
      </c>
      <c r="C8518" s="1">
        <v>906.7046302</v>
      </c>
    </row>
    <row r="8519" spans="1:3">
      <c r="A8519" s="1">
        <f t="shared" si="267"/>
        <v>8488</v>
      </c>
      <c r="B8519" s="1">
        <f t="shared" si="266"/>
        <v>0.22667615755000001</v>
      </c>
      <c r="C8519" s="1">
        <v>906.7046302</v>
      </c>
    </row>
    <row r="8520" spans="1:3">
      <c r="A8520" s="1">
        <f t="shared" si="267"/>
        <v>8489</v>
      </c>
      <c r="B8520" s="1">
        <f t="shared" si="266"/>
        <v>0.23767890754999998</v>
      </c>
      <c r="C8520" s="1">
        <v>950.71563019999996</v>
      </c>
    </row>
    <row r="8521" spans="1:3">
      <c r="A8521" s="1">
        <f t="shared" si="267"/>
        <v>8490</v>
      </c>
      <c r="B8521" s="1">
        <f t="shared" si="266"/>
        <v>0.23862890755000002</v>
      </c>
      <c r="C8521" s="1">
        <v>954.51563020000003</v>
      </c>
    </row>
    <row r="8522" spans="1:3">
      <c r="A8522" s="1">
        <f t="shared" si="267"/>
        <v>8491</v>
      </c>
      <c r="B8522" s="1">
        <f t="shared" si="266"/>
        <v>0.27667890749999996</v>
      </c>
      <c r="C8522" s="1">
        <v>1106.7156299999999</v>
      </c>
    </row>
    <row r="8523" spans="1:3">
      <c r="A8523" s="1">
        <f t="shared" si="267"/>
        <v>8492</v>
      </c>
      <c r="B8523" s="1">
        <f t="shared" si="266"/>
        <v>0.27667890749999996</v>
      </c>
      <c r="C8523" s="1">
        <v>1106.7156299999999</v>
      </c>
    </row>
    <row r="8524" spans="1:3">
      <c r="A8524" s="1">
        <f t="shared" si="267"/>
        <v>8493</v>
      </c>
      <c r="B8524" s="1">
        <f t="shared" si="266"/>
        <v>0.27667890749999996</v>
      </c>
      <c r="C8524" s="1">
        <v>1106.7156299999999</v>
      </c>
    </row>
    <row r="8525" spans="1:3">
      <c r="A8525" s="1">
        <f t="shared" si="267"/>
        <v>8494</v>
      </c>
      <c r="B8525" s="1">
        <f t="shared" si="266"/>
        <v>0.22667615755000001</v>
      </c>
      <c r="C8525" s="1">
        <v>906.7046302</v>
      </c>
    </row>
    <row r="8526" spans="1:3">
      <c r="A8526" s="1">
        <f t="shared" si="267"/>
        <v>8495</v>
      </c>
      <c r="B8526" s="1">
        <f t="shared" si="266"/>
        <v>0.22667615755000001</v>
      </c>
      <c r="C8526" s="1">
        <v>906.7046302</v>
      </c>
    </row>
    <row r="8527" spans="1:3">
      <c r="A8527" s="1">
        <f t="shared" si="267"/>
        <v>8496</v>
      </c>
      <c r="B8527" s="1">
        <f t="shared" si="266"/>
        <v>0.22667615755000001</v>
      </c>
      <c r="C8527" s="1">
        <v>906.7046302</v>
      </c>
    </row>
    <row r="8528" spans="1:3">
      <c r="A8528" s="1">
        <f t="shared" si="267"/>
        <v>8497</v>
      </c>
      <c r="B8528" s="1">
        <f t="shared" si="266"/>
        <v>0.20827081960000002</v>
      </c>
      <c r="C8528" s="1">
        <v>833.08327840000004</v>
      </c>
    </row>
    <row r="8529" spans="1:3">
      <c r="A8529" s="1">
        <f t="shared" si="267"/>
        <v>8498</v>
      </c>
      <c r="B8529" s="1">
        <f t="shared" si="266"/>
        <v>0.19722681959999999</v>
      </c>
      <c r="C8529" s="1">
        <v>788.9072784</v>
      </c>
    </row>
    <row r="8530" spans="1:3">
      <c r="A8530" s="1">
        <f t="shared" si="267"/>
        <v>8499</v>
      </c>
      <c r="B8530" s="1">
        <f t="shared" si="266"/>
        <v>0.19722681959999999</v>
      </c>
      <c r="C8530" s="1">
        <v>788.9072784</v>
      </c>
    </row>
    <row r="8531" spans="1:3">
      <c r="A8531" s="1">
        <f t="shared" si="267"/>
        <v>8500</v>
      </c>
      <c r="B8531" s="1">
        <f t="shared" si="266"/>
        <v>0.19722681959999999</v>
      </c>
      <c r="C8531" s="1">
        <v>788.9072784</v>
      </c>
    </row>
    <row r="8532" spans="1:3">
      <c r="A8532" s="1">
        <f t="shared" si="267"/>
        <v>8501</v>
      </c>
      <c r="B8532" s="1">
        <f t="shared" si="266"/>
        <v>0.19722681959999999</v>
      </c>
      <c r="C8532" s="1">
        <v>788.9072784</v>
      </c>
    </row>
    <row r="8533" spans="1:3">
      <c r="A8533" s="1">
        <f t="shared" si="267"/>
        <v>8502</v>
      </c>
      <c r="B8533" s="1">
        <f t="shared" si="266"/>
        <v>0.19722681959999999</v>
      </c>
      <c r="C8533" s="1">
        <v>788.9072784</v>
      </c>
    </row>
    <row r="8534" spans="1:3">
      <c r="A8534" s="1">
        <f t="shared" si="267"/>
        <v>8503</v>
      </c>
      <c r="B8534" s="1">
        <f t="shared" si="266"/>
        <v>0.19722681959999999</v>
      </c>
      <c r="C8534" s="1">
        <v>788.9072784</v>
      </c>
    </row>
    <row r="8535" spans="1:3">
      <c r="A8535" s="1">
        <f t="shared" si="267"/>
        <v>8504</v>
      </c>
      <c r="B8535" s="1">
        <f t="shared" si="266"/>
        <v>0.20827081960000002</v>
      </c>
      <c r="C8535" s="1">
        <v>833.08327840000004</v>
      </c>
    </row>
    <row r="8536" spans="1:3">
      <c r="A8536" s="1">
        <f t="shared" si="267"/>
        <v>8505</v>
      </c>
      <c r="B8536" s="1">
        <f t="shared" si="266"/>
        <v>0.19722681959999999</v>
      </c>
      <c r="C8536" s="1">
        <v>788.9072784</v>
      </c>
    </row>
    <row r="8537" spans="1:3">
      <c r="A8537" s="1">
        <f t="shared" si="267"/>
        <v>8506</v>
      </c>
      <c r="B8537" s="1">
        <f t="shared" si="266"/>
        <v>0.20827081960000002</v>
      </c>
      <c r="C8537" s="1">
        <v>833.08327840000004</v>
      </c>
    </row>
    <row r="8538" spans="1:3">
      <c r="A8538" s="1">
        <f t="shared" si="267"/>
        <v>8507</v>
      </c>
      <c r="B8538" s="1">
        <f t="shared" si="266"/>
        <v>0.21928981959999999</v>
      </c>
      <c r="C8538" s="1">
        <v>877.15927839999995</v>
      </c>
    </row>
    <row r="8539" spans="1:3">
      <c r="A8539" s="1">
        <f t="shared" si="267"/>
        <v>8508</v>
      </c>
      <c r="B8539" s="1">
        <f t="shared" si="266"/>
        <v>0.2269463196</v>
      </c>
      <c r="C8539" s="1">
        <v>907.78527840000004</v>
      </c>
    </row>
    <row r="8540" spans="1:3">
      <c r="A8540" s="1">
        <f t="shared" si="267"/>
        <v>8509</v>
      </c>
      <c r="B8540" s="1">
        <f t="shared" si="266"/>
        <v>0.22467256960000001</v>
      </c>
      <c r="C8540" s="1">
        <v>898.69027840000001</v>
      </c>
    </row>
    <row r="8541" spans="1:3">
      <c r="A8541" s="1">
        <f t="shared" si="267"/>
        <v>8510</v>
      </c>
      <c r="B8541" s="1">
        <f t="shared" si="266"/>
        <v>0.22559556960000002</v>
      </c>
      <c r="C8541" s="1">
        <v>902.38227840000002</v>
      </c>
    </row>
    <row r="8542" spans="1:3">
      <c r="A8542" s="1">
        <f t="shared" si="267"/>
        <v>8511</v>
      </c>
      <c r="B8542" s="1">
        <f t="shared" si="266"/>
        <v>0.2340955696</v>
      </c>
      <c r="C8542" s="1">
        <v>936.38227840000002</v>
      </c>
    </row>
    <row r="8543" spans="1:3">
      <c r="A8543" s="1">
        <f t="shared" si="267"/>
        <v>8512</v>
      </c>
      <c r="B8543" s="1">
        <f t="shared" si="266"/>
        <v>0.26222631949999997</v>
      </c>
      <c r="C8543" s="1">
        <v>1048.905278</v>
      </c>
    </row>
    <row r="8544" spans="1:3">
      <c r="A8544" s="1">
        <f t="shared" si="267"/>
        <v>8513</v>
      </c>
      <c r="B8544" s="1">
        <f t="shared" si="266"/>
        <v>0.28909556950000004</v>
      </c>
      <c r="C8544" s="1">
        <v>1156.382278</v>
      </c>
    </row>
    <row r="8545" spans="1:3">
      <c r="A8545" s="1">
        <f t="shared" si="267"/>
        <v>8514</v>
      </c>
      <c r="B8545" s="1">
        <f t="shared" ref="B8545:B8608" si="268">C8545/$E$31</f>
        <v>0.28909556950000004</v>
      </c>
      <c r="C8545" s="1">
        <v>1156.382278</v>
      </c>
    </row>
    <row r="8546" spans="1:3">
      <c r="A8546" s="1">
        <f t="shared" ref="A8546:A8609" si="269">A8545+1</f>
        <v>8515</v>
      </c>
      <c r="B8546" s="1">
        <f t="shared" si="268"/>
        <v>0.28909556950000004</v>
      </c>
      <c r="C8546" s="1">
        <v>1156.382278</v>
      </c>
    </row>
    <row r="8547" spans="1:3">
      <c r="A8547" s="1">
        <f t="shared" si="269"/>
        <v>8516</v>
      </c>
      <c r="B8547" s="1">
        <f t="shared" si="268"/>
        <v>0.28909556950000004</v>
      </c>
      <c r="C8547" s="1">
        <v>1156.382278</v>
      </c>
    </row>
    <row r="8548" spans="1:3">
      <c r="A8548" s="1">
        <f t="shared" si="269"/>
        <v>8517</v>
      </c>
      <c r="B8548" s="1">
        <f t="shared" si="268"/>
        <v>0.28909556950000004</v>
      </c>
      <c r="C8548" s="1">
        <v>1156.382278</v>
      </c>
    </row>
    <row r="8549" spans="1:3">
      <c r="A8549" s="1">
        <f t="shared" si="269"/>
        <v>8518</v>
      </c>
      <c r="B8549" s="1">
        <f t="shared" si="268"/>
        <v>0.26222631949999997</v>
      </c>
      <c r="C8549" s="1">
        <v>1048.905278</v>
      </c>
    </row>
    <row r="8550" spans="1:3">
      <c r="A8550" s="1">
        <f t="shared" si="269"/>
        <v>8519</v>
      </c>
      <c r="B8550" s="1">
        <f t="shared" si="268"/>
        <v>0.2340955696</v>
      </c>
      <c r="C8550" s="1">
        <v>936.38227840000002</v>
      </c>
    </row>
    <row r="8551" spans="1:3">
      <c r="A8551" s="1">
        <f t="shared" si="269"/>
        <v>8520</v>
      </c>
      <c r="B8551" s="1">
        <f t="shared" si="268"/>
        <v>0.2269463196</v>
      </c>
      <c r="C8551" s="1">
        <v>907.78527840000004</v>
      </c>
    </row>
    <row r="8552" spans="1:3">
      <c r="A8552" s="1">
        <f t="shared" si="269"/>
        <v>8521</v>
      </c>
      <c r="B8552" s="1">
        <f t="shared" si="268"/>
        <v>0.23409103747500001</v>
      </c>
      <c r="C8552" s="1">
        <v>936.36414990000003</v>
      </c>
    </row>
    <row r="8553" spans="1:3">
      <c r="A8553" s="1">
        <f t="shared" si="269"/>
        <v>8522</v>
      </c>
      <c r="B8553" s="1">
        <f t="shared" si="268"/>
        <v>0.23409103747500001</v>
      </c>
      <c r="C8553" s="1">
        <v>936.36414990000003</v>
      </c>
    </row>
    <row r="8554" spans="1:3">
      <c r="A8554" s="1">
        <f t="shared" si="269"/>
        <v>8523</v>
      </c>
      <c r="B8554" s="1">
        <f t="shared" si="268"/>
        <v>0.197638037475</v>
      </c>
      <c r="C8554" s="1">
        <v>790.55214990000002</v>
      </c>
    </row>
    <row r="8555" spans="1:3">
      <c r="A8555" s="1">
        <f t="shared" si="269"/>
        <v>8524</v>
      </c>
      <c r="B8555" s="1">
        <f t="shared" si="268"/>
        <v>0.197638037475</v>
      </c>
      <c r="C8555" s="1">
        <v>790.55214990000002</v>
      </c>
    </row>
    <row r="8556" spans="1:3">
      <c r="A8556" s="1">
        <f t="shared" si="269"/>
        <v>8525</v>
      </c>
      <c r="B8556" s="1">
        <f t="shared" si="268"/>
        <v>0.21928528747499998</v>
      </c>
      <c r="C8556" s="1">
        <v>877.14114989999996</v>
      </c>
    </row>
    <row r="8557" spans="1:3">
      <c r="A8557" s="1">
        <f t="shared" si="269"/>
        <v>8526</v>
      </c>
      <c r="B8557" s="1">
        <f t="shared" si="268"/>
        <v>0.22694178747500002</v>
      </c>
      <c r="C8557" s="1">
        <v>907.76714990000005</v>
      </c>
    </row>
    <row r="8558" spans="1:3">
      <c r="A8558" s="1">
        <f t="shared" si="269"/>
        <v>8527</v>
      </c>
      <c r="B8558" s="1">
        <f t="shared" si="268"/>
        <v>0.22694178747500002</v>
      </c>
      <c r="C8558" s="1">
        <v>907.76714990000005</v>
      </c>
    </row>
    <row r="8559" spans="1:3">
      <c r="A8559" s="1">
        <f t="shared" si="269"/>
        <v>8528</v>
      </c>
      <c r="B8559" s="1">
        <f t="shared" si="268"/>
        <v>0.23409103747500001</v>
      </c>
      <c r="C8559" s="1">
        <v>936.36414990000003</v>
      </c>
    </row>
    <row r="8560" spans="1:3">
      <c r="A8560" s="1">
        <f t="shared" si="269"/>
        <v>8529</v>
      </c>
      <c r="B8560" s="1">
        <f t="shared" si="268"/>
        <v>0.23409103747500001</v>
      </c>
      <c r="C8560" s="1">
        <v>936.36414990000003</v>
      </c>
    </row>
    <row r="8561" spans="1:3">
      <c r="A8561" s="1">
        <f t="shared" si="269"/>
        <v>8530</v>
      </c>
      <c r="B8561" s="1">
        <f t="shared" si="268"/>
        <v>0.23409103747500001</v>
      </c>
      <c r="C8561" s="1">
        <v>936.36414990000003</v>
      </c>
    </row>
    <row r="8562" spans="1:3">
      <c r="A8562" s="1">
        <f t="shared" si="269"/>
        <v>8531</v>
      </c>
      <c r="B8562" s="1">
        <f t="shared" si="268"/>
        <v>0.23409103747500001</v>
      </c>
      <c r="C8562" s="1">
        <v>936.36414990000003</v>
      </c>
    </row>
    <row r="8563" spans="1:3">
      <c r="A8563" s="1">
        <f t="shared" si="269"/>
        <v>8532</v>
      </c>
      <c r="B8563" s="1">
        <f t="shared" si="268"/>
        <v>0.23409103747500001</v>
      </c>
      <c r="C8563" s="1">
        <v>936.36414990000003</v>
      </c>
    </row>
    <row r="8564" spans="1:3">
      <c r="A8564" s="1">
        <f t="shared" si="269"/>
        <v>8533</v>
      </c>
      <c r="B8564" s="1">
        <f t="shared" si="268"/>
        <v>0.23409103747500001</v>
      </c>
      <c r="C8564" s="1">
        <v>936.36414990000003</v>
      </c>
    </row>
    <row r="8565" spans="1:3">
      <c r="A8565" s="1">
        <f t="shared" si="269"/>
        <v>8534</v>
      </c>
      <c r="B8565" s="1">
        <f t="shared" si="268"/>
        <v>0.23409103747500001</v>
      </c>
      <c r="C8565" s="1">
        <v>936.36414990000003</v>
      </c>
    </row>
    <row r="8566" spans="1:3">
      <c r="A8566" s="1">
        <f t="shared" si="269"/>
        <v>8535</v>
      </c>
      <c r="B8566" s="1">
        <f t="shared" si="268"/>
        <v>0.23409103747500001</v>
      </c>
      <c r="C8566" s="1">
        <v>936.36414990000003</v>
      </c>
    </row>
    <row r="8567" spans="1:3">
      <c r="A8567" s="1">
        <f t="shared" si="269"/>
        <v>8536</v>
      </c>
      <c r="B8567" s="1">
        <f t="shared" si="268"/>
        <v>0.23409103747500001</v>
      </c>
      <c r="C8567" s="1">
        <v>936.36414990000003</v>
      </c>
    </row>
    <row r="8568" spans="1:3">
      <c r="A8568" s="1">
        <f t="shared" si="269"/>
        <v>8537</v>
      </c>
      <c r="B8568" s="1">
        <f t="shared" si="268"/>
        <v>0.238541037475</v>
      </c>
      <c r="C8568" s="1">
        <v>954.16414989999998</v>
      </c>
    </row>
    <row r="8569" spans="1:3">
      <c r="A8569" s="1">
        <f t="shared" si="269"/>
        <v>8538</v>
      </c>
      <c r="B8569" s="1">
        <f t="shared" si="268"/>
        <v>0.24159103747500002</v>
      </c>
      <c r="C8569" s="1">
        <v>966.36414990000003</v>
      </c>
    </row>
    <row r="8570" spans="1:3">
      <c r="A8570" s="1">
        <f t="shared" si="269"/>
        <v>8539</v>
      </c>
      <c r="B8570" s="1">
        <f t="shared" si="268"/>
        <v>0.28909103750000004</v>
      </c>
      <c r="C8570" s="1">
        <v>1156.3641500000001</v>
      </c>
    </row>
    <row r="8571" spans="1:3">
      <c r="A8571" s="1">
        <f t="shared" si="269"/>
        <v>8540</v>
      </c>
      <c r="B8571" s="1">
        <f t="shared" si="268"/>
        <v>0.28909103750000004</v>
      </c>
      <c r="C8571" s="1">
        <v>1156.3641500000001</v>
      </c>
    </row>
    <row r="8572" spans="1:3">
      <c r="A8572" s="1">
        <f t="shared" si="269"/>
        <v>8541</v>
      </c>
      <c r="B8572" s="1">
        <f t="shared" si="268"/>
        <v>0.28909103750000004</v>
      </c>
      <c r="C8572" s="1">
        <v>1156.3641500000001</v>
      </c>
    </row>
    <row r="8573" spans="1:3">
      <c r="A8573" s="1">
        <f t="shared" si="269"/>
        <v>8542</v>
      </c>
      <c r="B8573" s="1">
        <f t="shared" si="268"/>
        <v>0.24159103747500002</v>
      </c>
      <c r="C8573" s="1">
        <v>966.36414990000003</v>
      </c>
    </row>
    <row r="8574" spans="1:3">
      <c r="A8574" s="1">
        <f t="shared" si="269"/>
        <v>8543</v>
      </c>
      <c r="B8574" s="1">
        <f t="shared" si="268"/>
        <v>0.238541037475</v>
      </c>
      <c r="C8574" s="1">
        <v>954.16414989999998</v>
      </c>
    </row>
    <row r="8575" spans="1:3">
      <c r="A8575" s="1">
        <f t="shared" si="269"/>
        <v>8544</v>
      </c>
      <c r="B8575" s="1">
        <f t="shared" si="268"/>
        <v>0.23409103747500001</v>
      </c>
      <c r="C8575" s="1">
        <v>936.36414990000003</v>
      </c>
    </row>
    <row r="8576" spans="1:3">
      <c r="A8576" s="1">
        <f t="shared" si="269"/>
        <v>8545</v>
      </c>
      <c r="B8576" s="1">
        <f t="shared" si="268"/>
        <v>0.20925842682499998</v>
      </c>
      <c r="C8576" s="1">
        <v>837.03370729999995</v>
      </c>
    </row>
    <row r="8577" spans="1:3">
      <c r="A8577" s="1">
        <f t="shared" si="269"/>
        <v>8546</v>
      </c>
      <c r="B8577" s="1">
        <f t="shared" si="268"/>
        <v>0.20925842682499998</v>
      </c>
      <c r="C8577" s="1">
        <v>837.03370729999995</v>
      </c>
    </row>
    <row r="8578" spans="1:3">
      <c r="A8578" s="1">
        <f t="shared" si="269"/>
        <v>8547</v>
      </c>
      <c r="B8578" s="1">
        <f t="shared" si="268"/>
        <v>0.20233542682500003</v>
      </c>
      <c r="C8578" s="1">
        <v>809.34170730000005</v>
      </c>
    </row>
    <row r="8579" spans="1:3">
      <c r="A8579" s="1">
        <f t="shared" si="269"/>
        <v>8548</v>
      </c>
      <c r="B8579" s="1">
        <f t="shared" si="268"/>
        <v>0.19915142682499998</v>
      </c>
      <c r="C8579" s="1">
        <v>796.60570729999995</v>
      </c>
    </row>
    <row r="8580" spans="1:3">
      <c r="A8580" s="1">
        <f t="shared" si="269"/>
        <v>8549</v>
      </c>
      <c r="B8580" s="1">
        <f t="shared" si="268"/>
        <v>0.19915142682499998</v>
      </c>
      <c r="C8580" s="1">
        <v>796.60570729999995</v>
      </c>
    </row>
    <row r="8581" spans="1:3">
      <c r="A8581" s="1">
        <f t="shared" si="269"/>
        <v>8550</v>
      </c>
      <c r="B8581" s="1">
        <f t="shared" si="268"/>
        <v>0.19915142682499998</v>
      </c>
      <c r="C8581" s="1">
        <v>796.60570729999995</v>
      </c>
    </row>
    <row r="8582" spans="1:3">
      <c r="A8582" s="1">
        <f t="shared" si="269"/>
        <v>8551</v>
      </c>
      <c r="B8582" s="1">
        <f t="shared" si="268"/>
        <v>0.19915142682499998</v>
      </c>
      <c r="C8582" s="1">
        <v>796.60570729999995</v>
      </c>
    </row>
    <row r="8583" spans="1:3">
      <c r="A8583" s="1">
        <f t="shared" si="269"/>
        <v>8552</v>
      </c>
      <c r="B8583" s="1">
        <f t="shared" si="268"/>
        <v>0.19915142682499998</v>
      </c>
      <c r="C8583" s="1">
        <v>796.60570729999995</v>
      </c>
    </row>
    <row r="8584" spans="1:3">
      <c r="A8584" s="1">
        <f t="shared" si="269"/>
        <v>8553</v>
      </c>
      <c r="B8584" s="1">
        <f t="shared" si="268"/>
        <v>0.19915142682499998</v>
      </c>
      <c r="C8584" s="1">
        <v>796.60570729999995</v>
      </c>
    </row>
    <row r="8585" spans="1:3">
      <c r="A8585" s="1">
        <f t="shared" si="269"/>
        <v>8554</v>
      </c>
      <c r="B8585" s="1">
        <f t="shared" si="268"/>
        <v>0.19915142682499998</v>
      </c>
      <c r="C8585" s="1">
        <v>796.60570729999995</v>
      </c>
    </row>
    <row r="8586" spans="1:3">
      <c r="A8586" s="1">
        <f t="shared" si="269"/>
        <v>8555</v>
      </c>
      <c r="B8586" s="1">
        <f t="shared" si="268"/>
        <v>0.19915142682499998</v>
      </c>
      <c r="C8586" s="1">
        <v>796.60570729999995</v>
      </c>
    </row>
    <row r="8587" spans="1:3">
      <c r="A8587" s="1">
        <f t="shared" si="269"/>
        <v>8556</v>
      </c>
      <c r="B8587" s="1">
        <f t="shared" si="268"/>
        <v>0.20925842682499998</v>
      </c>
      <c r="C8587" s="1">
        <v>837.03370729999995</v>
      </c>
    </row>
    <row r="8588" spans="1:3">
      <c r="A8588" s="1">
        <f t="shared" si="269"/>
        <v>8557</v>
      </c>
      <c r="B8588" s="1">
        <f t="shared" si="268"/>
        <v>0.20925842682499998</v>
      </c>
      <c r="C8588" s="1">
        <v>837.03370729999995</v>
      </c>
    </row>
    <row r="8589" spans="1:3">
      <c r="A8589" s="1">
        <f t="shared" si="269"/>
        <v>8558</v>
      </c>
      <c r="B8589" s="1">
        <f t="shared" si="268"/>
        <v>0.20925842682499998</v>
      </c>
      <c r="C8589" s="1">
        <v>837.03370729999995</v>
      </c>
    </row>
    <row r="8590" spans="1:3">
      <c r="A8590" s="1">
        <f t="shared" si="269"/>
        <v>8559</v>
      </c>
      <c r="B8590" s="1">
        <f t="shared" si="268"/>
        <v>0.20925842682499998</v>
      </c>
      <c r="C8590" s="1">
        <v>837.03370729999995</v>
      </c>
    </row>
    <row r="8591" spans="1:3">
      <c r="A8591" s="1">
        <f t="shared" si="269"/>
        <v>8560</v>
      </c>
      <c r="B8591" s="1">
        <f t="shared" si="268"/>
        <v>0.22710917682499998</v>
      </c>
      <c r="C8591" s="1">
        <v>908.43670729999997</v>
      </c>
    </row>
    <row r="8592" spans="1:3">
      <c r="A8592" s="1">
        <f t="shared" si="269"/>
        <v>8561</v>
      </c>
      <c r="B8592" s="1">
        <f t="shared" si="268"/>
        <v>0.23870842682500001</v>
      </c>
      <c r="C8592" s="1">
        <v>954.83370730000001</v>
      </c>
    </row>
    <row r="8593" spans="1:3">
      <c r="A8593" s="1">
        <f t="shared" si="269"/>
        <v>8562</v>
      </c>
      <c r="B8593" s="1">
        <f t="shared" si="268"/>
        <v>0.24175842682499998</v>
      </c>
      <c r="C8593" s="1">
        <v>967.03370729999995</v>
      </c>
    </row>
    <row r="8594" spans="1:3">
      <c r="A8594" s="1">
        <f t="shared" si="269"/>
        <v>8563</v>
      </c>
      <c r="B8594" s="1">
        <f t="shared" si="268"/>
        <v>0.25200842675000001</v>
      </c>
      <c r="C8594" s="1">
        <v>1008.033707</v>
      </c>
    </row>
    <row r="8595" spans="1:3">
      <c r="A8595" s="1">
        <f t="shared" si="269"/>
        <v>8564</v>
      </c>
      <c r="B8595" s="1">
        <f t="shared" si="268"/>
        <v>0.25200842675000001</v>
      </c>
      <c r="C8595" s="1">
        <v>1008.033707</v>
      </c>
    </row>
    <row r="8596" spans="1:3">
      <c r="A8596" s="1">
        <f t="shared" si="269"/>
        <v>8565</v>
      </c>
      <c r="B8596" s="1">
        <f t="shared" si="268"/>
        <v>0.25200842675000001</v>
      </c>
      <c r="C8596" s="1">
        <v>1008.033707</v>
      </c>
    </row>
    <row r="8597" spans="1:3">
      <c r="A8597" s="1">
        <f t="shared" si="269"/>
        <v>8566</v>
      </c>
      <c r="B8597" s="1">
        <f t="shared" si="268"/>
        <v>0.25200842675000001</v>
      </c>
      <c r="C8597" s="1">
        <v>1008.033707</v>
      </c>
    </row>
    <row r="8598" spans="1:3">
      <c r="A8598" s="1">
        <f t="shared" si="269"/>
        <v>8567</v>
      </c>
      <c r="B8598" s="1">
        <f t="shared" si="268"/>
        <v>0.24175842682499998</v>
      </c>
      <c r="C8598" s="1">
        <v>967.03370729999995</v>
      </c>
    </row>
    <row r="8599" spans="1:3">
      <c r="A8599" s="1">
        <f t="shared" si="269"/>
        <v>8568</v>
      </c>
      <c r="B8599" s="1">
        <f t="shared" si="268"/>
        <v>0.23870842682500001</v>
      </c>
      <c r="C8599" s="1">
        <v>954.83370730000001</v>
      </c>
    </row>
    <row r="8600" spans="1:3">
      <c r="A8600" s="1">
        <f t="shared" si="269"/>
        <v>8569</v>
      </c>
      <c r="B8600" s="1">
        <f t="shared" si="268"/>
        <v>3.06053947E-2</v>
      </c>
      <c r="C8600" s="1">
        <v>122.42157880000001</v>
      </c>
    </row>
    <row r="8601" spans="1:3">
      <c r="A8601" s="1">
        <f t="shared" si="269"/>
        <v>8570</v>
      </c>
      <c r="B8601" s="1">
        <f t="shared" si="268"/>
        <v>9.39761447E-2</v>
      </c>
      <c r="C8601" s="1">
        <v>375.90457880000002</v>
      </c>
    </row>
    <row r="8602" spans="1:3">
      <c r="A8602" s="1">
        <f t="shared" si="269"/>
        <v>8571</v>
      </c>
      <c r="B8602" s="1">
        <f t="shared" si="268"/>
        <v>6.5388144699999998E-2</v>
      </c>
      <c r="C8602" s="1">
        <v>261.55257879999999</v>
      </c>
    </row>
    <row r="8603" spans="1:3">
      <c r="A8603" s="1">
        <f t="shared" si="269"/>
        <v>8572</v>
      </c>
      <c r="B8603" s="1">
        <f t="shared" si="268"/>
        <v>3.17261447E-2</v>
      </c>
      <c r="C8603" s="1">
        <v>126.9045788</v>
      </c>
    </row>
    <row r="8604" spans="1:3">
      <c r="A8604" s="1">
        <f t="shared" si="269"/>
        <v>8573</v>
      </c>
      <c r="B8604" s="1">
        <f t="shared" si="268"/>
        <v>4.1726144700000002E-2</v>
      </c>
      <c r="C8604" s="1">
        <v>166.9045788</v>
      </c>
    </row>
    <row r="8605" spans="1:3">
      <c r="A8605" s="1">
        <f t="shared" si="269"/>
        <v>8574</v>
      </c>
      <c r="B8605" s="1">
        <f t="shared" si="268"/>
        <v>0.10222614470000001</v>
      </c>
      <c r="C8605" s="1">
        <v>408.90457880000002</v>
      </c>
    </row>
    <row r="8606" spans="1:3">
      <c r="A8606" s="1">
        <f t="shared" si="269"/>
        <v>8575</v>
      </c>
      <c r="B8606" s="1">
        <f t="shared" si="268"/>
        <v>0.1802366447</v>
      </c>
      <c r="C8606" s="1">
        <v>720.9465788</v>
      </c>
    </row>
    <row r="8607" spans="1:3">
      <c r="A8607" s="1">
        <f t="shared" si="269"/>
        <v>8576</v>
      </c>
      <c r="B8607" s="1">
        <f t="shared" si="268"/>
        <v>0.1902381447</v>
      </c>
      <c r="C8607" s="1">
        <v>760.95257879999997</v>
      </c>
    </row>
    <row r="8608" spans="1:3">
      <c r="A8608" s="1">
        <f t="shared" si="269"/>
        <v>8577</v>
      </c>
      <c r="B8608" s="1">
        <f t="shared" si="268"/>
        <v>0.1902381447</v>
      </c>
      <c r="C8608" s="1">
        <v>760.95257879999997</v>
      </c>
    </row>
    <row r="8609" spans="1:3">
      <c r="A8609" s="1">
        <f t="shared" si="269"/>
        <v>8578</v>
      </c>
      <c r="B8609" s="1">
        <f t="shared" ref="B8609:B8672" si="270">C8609/$E$31</f>
        <v>0.1992638947</v>
      </c>
      <c r="C8609" s="1">
        <v>797.05557880000003</v>
      </c>
    </row>
    <row r="8610" spans="1:3">
      <c r="A8610" s="1">
        <f t="shared" ref="A8610:A8673" si="271">A8609+1</f>
        <v>8579</v>
      </c>
      <c r="B8610" s="1">
        <f t="shared" si="270"/>
        <v>0.2018613947</v>
      </c>
      <c r="C8610" s="1">
        <v>807.44557880000002</v>
      </c>
    </row>
    <row r="8611" spans="1:3">
      <c r="A8611" s="1">
        <f t="shared" si="271"/>
        <v>8580</v>
      </c>
      <c r="B8611" s="1">
        <f t="shared" si="270"/>
        <v>0.2018613947</v>
      </c>
      <c r="C8611" s="1">
        <v>807.44557880000002</v>
      </c>
    </row>
    <row r="8612" spans="1:3">
      <c r="A8612" s="1">
        <f t="shared" si="271"/>
        <v>8581</v>
      </c>
      <c r="B8612" s="1">
        <f t="shared" si="270"/>
        <v>0.2018613947</v>
      </c>
      <c r="C8612" s="1">
        <v>807.44557880000002</v>
      </c>
    </row>
    <row r="8613" spans="1:3">
      <c r="A8613" s="1">
        <f t="shared" si="271"/>
        <v>8582</v>
      </c>
      <c r="B8613" s="1">
        <f t="shared" si="270"/>
        <v>0.2018613947</v>
      </c>
      <c r="C8613" s="1">
        <v>807.44557880000002</v>
      </c>
    </row>
    <row r="8614" spans="1:3">
      <c r="A8614" s="1">
        <f t="shared" si="271"/>
        <v>8583</v>
      </c>
      <c r="B8614" s="1">
        <f t="shared" si="270"/>
        <v>0.2379761447</v>
      </c>
      <c r="C8614" s="1">
        <v>951.90457879999997</v>
      </c>
    </row>
    <row r="8615" spans="1:3">
      <c r="A8615" s="1">
        <f t="shared" si="271"/>
        <v>8584</v>
      </c>
      <c r="B8615" s="1">
        <f t="shared" si="270"/>
        <v>0.2379761447</v>
      </c>
      <c r="C8615" s="1">
        <v>951.90457879999997</v>
      </c>
    </row>
    <row r="8616" spans="1:3">
      <c r="A8616" s="1">
        <f t="shared" si="271"/>
        <v>8585</v>
      </c>
      <c r="B8616" s="1">
        <f t="shared" si="270"/>
        <v>0.2379761447</v>
      </c>
      <c r="C8616" s="1">
        <v>951.90457879999997</v>
      </c>
    </row>
    <row r="8617" spans="1:3">
      <c r="A8617" s="1">
        <f t="shared" si="271"/>
        <v>8586</v>
      </c>
      <c r="B8617" s="1">
        <f t="shared" si="270"/>
        <v>0.2379761447</v>
      </c>
      <c r="C8617" s="1">
        <v>951.90457879999997</v>
      </c>
    </row>
    <row r="8618" spans="1:3">
      <c r="A8618" s="1">
        <f t="shared" si="271"/>
        <v>8587</v>
      </c>
      <c r="B8618" s="1">
        <f t="shared" si="270"/>
        <v>0.24547614469999998</v>
      </c>
      <c r="C8618" s="1">
        <v>981.90457879999997</v>
      </c>
    </row>
    <row r="8619" spans="1:3">
      <c r="A8619" s="1">
        <f t="shared" si="271"/>
        <v>8588</v>
      </c>
      <c r="B8619" s="1">
        <f t="shared" si="270"/>
        <v>0.24547614469999998</v>
      </c>
      <c r="C8619" s="1">
        <v>981.90457879999997</v>
      </c>
    </row>
    <row r="8620" spans="1:3">
      <c r="A8620" s="1">
        <f t="shared" si="271"/>
        <v>8589</v>
      </c>
      <c r="B8620" s="1">
        <f t="shared" si="270"/>
        <v>0.24547614469999998</v>
      </c>
      <c r="C8620" s="1">
        <v>981.90457879999997</v>
      </c>
    </row>
    <row r="8621" spans="1:3">
      <c r="A8621" s="1">
        <f t="shared" si="271"/>
        <v>8590</v>
      </c>
      <c r="B8621" s="1">
        <f t="shared" si="270"/>
        <v>0.2379761447</v>
      </c>
      <c r="C8621" s="1">
        <v>951.90457879999997</v>
      </c>
    </row>
    <row r="8622" spans="1:3">
      <c r="A8622" s="1">
        <f t="shared" si="271"/>
        <v>8591</v>
      </c>
      <c r="B8622" s="1">
        <f t="shared" si="270"/>
        <v>0.2379761447</v>
      </c>
      <c r="C8622" s="1">
        <v>951.90457879999997</v>
      </c>
    </row>
    <row r="8623" spans="1:3">
      <c r="A8623" s="1">
        <f t="shared" si="271"/>
        <v>8592</v>
      </c>
      <c r="B8623" s="1">
        <f t="shared" si="270"/>
        <v>0.2018613947</v>
      </c>
      <c r="C8623" s="1">
        <v>807.44557880000002</v>
      </c>
    </row>
    <row r="8624" spans="1:3">
      <c r="A8624" s="1">
        <f t="shared" si="271"/>
        <v>8593</v>
      </c>
      <c r="B8624" s="1">
        <f t="shared" si="270"/>
        <v>0.10645934309999999</v>
      </c>
      <c r="C8624" s="1">
        <v>425.83737239999999</v>
      </c>
    </row>
    <row r="8625" spans="1:3">
      <c r="A8625" s="1">
        <f t="shared" si="271"/>
        <v>8594</v>
      </c>
      <c r="B8625" s="1">
        <f t="shared" si="270"/>
        <v>0.10645934309999999</v>
      </c>
      <c r="C8625" s="1">
        <v>425.83737239999999</v>
      </c>
    </row>
    <row r="8626" spans="1:3">
      <c r="A8626" s="1">
        <f t="shared" si="271"/>
        <v>8595</v>
      </c>
      <c r="B8626" s="1">
        <f t="shared" si="270"/>
        <v>0.10645934309999999</v>
      </c>
      <c r="C8626" s="1">
        <v>425.83737239999999</v>
      </c>
    </row>
    <row r="8627" spans="1:3">
      <c r="A8627" s="1">
        <f t="shared" si="271"/>
        <v>8596</v>
      </c>
      <c r="B8627" s="1">
        <f t="shared" si="270"/>
        <v>0.1570788431</v>
      </c>
      <c r="C8627" s="1">
        <v>628.3153724</v>
      </c>
    </row>
    <row r="8628" spans="1:3">
      <c r="A8628" s="1">
        <f t="shared" si="271"/>
        <v>8597</v>
      </c>
      <c r="B8628" s="1">
        <f t="shared" si="270"/>
        <v>0.1570788431</v>
      </c>
      <c r="C8628" s="1">
        <v>628.3153724</v>
      </c>
    </row>
    <row r="8629" spans="1:3">
      <c r="A8629" s="1">
        <f t="shared" si="271"/>
        <v>8598</v>
      </c>
      <c r="B8629" s="1">
        <f t="shared" si="270"/>
        <v>0.1826985931</v>
      </c>
      <c r="C8629" s="1">
        <v>730.79437240000004</v>
      </c>
    </row>
    <row r="8630" spans="1:3">
      <c r="A8630" s="1">
        <f t="shared" si="271"/>
        <v>8599</v>
      </c>
      <c r="B8630" s="1">
        <f t="shared" si="270"/>
        <v>0.1570788431</v>
      </c>
      <c r="C8630" s="1">
        <v>628.3153724</v>
      </c>
    </row>
    <row r="8631" spans="1:3">
      <c r="A8631" s="1">
        <f t="shared" si="271"/>
        <v>8600</v>
      </c>
      <c r="B8631" s="1">
        <f t="shared" si="270"/>
        <v>0.1570788431</v>
      </c>
      <c r="C8631" s="1">
        <v>628.3153724</v>
      </c>
    </row>
    <row r="8632" spans="1:3">
      <c r="A8632" s="1">
        <f t="shared" si="271"/>
        <v>8601</v>
      </c>
      <c r="B8632" s="1">
        <f t="shared" si="270"/>
        <v>0.1826985931</v>
      </c>
      <c r="C8632" s="1">
        <v>730.79437240000004</v>
      </c>
    </row>
    <row r="8633" spans="1:3">
      <c r="A8633" s="1">
        <f t="shared" si="271"/>
        <v>8602</v>
      </c>
      <c r="B8633" s="1">
        <f t="shared" si="270"/>
        <v>0.1826985931</v>
      </c>
      <c r="C8633" s="1">
        <v>730.79437240000004</v>
      </c>
    </row>
    <row r="8634" spans="1:3">
      <c r="A8634" s="1">
        <f t="shared" si="271"/>
        <v>8603</v>
      </c>
      <c r="B8634" s="1">
        <f t="shared" si="270"/>
        <v>0.1927888431</v>
      </c>
      <c r="C8634" s="1">
        <v>771.15537240000003</v>
      </c>
    </row>
    <row r="8635" spans="1:3">
      <c r="A8635" s="1">
        <f t="shared" si="271"/>
        <v>8604</v>
      </c>
      <c r="B8635" s="1">
        <f t="shared" si="270"/>
        <v>0.1927888431</v>
      </c>
      <c r="C8635" s="1">
        <v>771.15537240000003</v>
      </c>
    </row>
    <row r="8636" spans="1:3">
      <c r="A8636" s="1">
        <f t="shared" si="271"/>
        <v>8605</v>
      </c>
      <c r="B8636" s="1">
        <f t="shared" si="270"/>
        <v>0.1927888431</v>
      </c>
      <c r="C8636" s="1">
        <v>771.15537240000003</v>
      </c>
    </row>
    <row r="8637" spans="1:3">
      <c r="A8637" s="1">
        <f t="shared" si="271"/>
        <v>8606</v>
      </c>
      <c r="B8637" s="1">
        <f t="shared" si="270"/>
        <v>0.1927888431</v>
      </c>
      <c r="C8637" s="1">
        <v>771.15537240000003</v>
      </c>
    </row>
    <row r="8638" spans="1:3">
      <c r="A8638" s="1">
        <f t="shared" si="271"/>
        <v>8607</v>
      </c>
      <c r="B8638" s="1">
        <f t="shared" si="270"/>
        <v>0.1826985931</v>
      </c>
      <c r="C8638" s="1">
        <v>730.79437240000004</v>
      </c>
    </row>
    <row r="8639" spans="1:3">
      <c r="A8639" s="1">
        <f t="shared" si="271"/>
        <v>8608</v>
      </c>
      <c r="B8639" s="1">
        <f t="shared" si="270"/>
        <v>0.1927888431</v>
      </c>
      <c r="C8639" s="1">
        <v>771.15537240000003</v>
      </c>
    </row>
    <row r="8640" spans="1:3">
      <c r="A8640" s="1">
        <f t="shared" si="271"/>
        <v>8609</v>
      </c>
      <c r="B8640" s="1">
        <f t="shared" si="270"/>
        <v>0.1927888431</v>
      </c>
      <c r="C8640" s="1">
        <v>771.15537240000003</v>
      </c>
    </row>
    <row r="8641" spans="1:3">
      <c r="A8641" s="1">
        <f t="shared" si="271"/>
        <v>8610</v>
      </c>
      <c r="B8641" s="1">
        <f t="shared" si="270"/>
        <v>0.2158288431</v>
      </c>
      <c r="C8641" s="1">
        <v>863.3153724</v>
      </c>
    </row>
    <row r="8642" spans="1:3">
      <c r="A8642" s="1">
        <f t="shared" si="271"/>
        <v>8611</v>
      </c>
      <c r="B8642" s="1">
        <f t="shared" si="270"/>
        <v>0.23457884309999999</v>
      </c>
      <c r="C8642" s="1">
        <v>938.3153724</v>
      </c>
    </row>
    <row r="8643" spans="1:3">
      <c r="A8643" s="1">
        <f t="shared" si="271"/>
        <v>8612</v>
      </c>
      <c r="B8643" s="1">
        <f t="shared" si="270"/>
        <v>0.2158288431</v>
      </c>
      <c r="C8643" s="1">
        <v>863.3153724</v>
      </c>
    </row>
    <row r="8644" spans="1:3">
      <c r="A8644" s="1">
        <f t="shared" si="271"/>
        <v>8613</v>
      </c>
      <c r="B8644" s="1">
        <f t="shared" si="270"/>
        <v>0.2158288431</v>
      </c>
      <c r="C8644" s="1">
        <v>863.3153724</v>
      </c>
    </row>
    <row r="8645" spans="1:3">
      <c r="A8645" s="1">
        <f t="shared" si="271"/>
        <v>8614</v>
      </c>
      <c r="B8645" s="1">
        <f t="shared" si="270"/>
        <v>0.1927888431</v>
      </c>
      <c r="C8645" s="1">
        <v>771.15537240000003</v>
      </c>
    </row>
    <row r="8646" spans="1:3">
      <c r="A8646" s="1">
        <f t="shared" si="271"/>
        <v>8615</v>
      </c>
      <c r="B8646" s="1">
        <f t="shared" si="270"/>
        <v>0.1826985931</v>
      </c>
      <c r="C8646" s="1">
        <v>730.79437240000004</v>
      </c>
    </row>
    <row r="8647" spans="1:3">
      <c r="A8647" s="1">
        <f t="shared" si="271"/>
        <v>8616</v>
      </c>
      <c r="B8647" s="1">
        <f t="shared" si="270"/>
        <v>0.1826985931</v>
      </c>
      <c r="C8647" s="1">
        <v>730.79437240000004</v>
      </c>
    </row>
    <row r="8648" spans="1:3">
      <c r="A8648" s="1">
        <f t="shared" si="271"/>
        <v>8617</v>
      </c>
      <c r="B8648" s="1">
        <f t="shared" si="270"/>
        <v>0.102740411325</v>
      </c>
      <c r="C8648" s="1">
        <v>410.96164529999999</v>
      </c>
    </row>
    <row r="8649" spans="1:3">
      <c r="A8649" s="1">
        <f t="shared" si="271"/>
        <v>8618</v>
      </c>
      <c r="B8649" s="1">
        <f t="shared" si="270"/>
        <v>0.108812411325</v>
      </c>
      <c r="C8649" s="1">
        <v>435.2496453</v>
      </c>
    </row>
    <row r="8650" spans="1:3">
      <c r="A8650" s="1">
        <f t="shared" si="271"/>
        <v>8619</v>
      </c>
      <c r="B8650" s="1">
        <f t="shared" si="270"/>
        <v>0.14974041132499999</v>
      </c>
      <c r="C8650" s="1">
        <v>598.96164529999999</v>
      </c>
    </row>
    <row r="8651" spans="1:3">
      <c r="A8651" s="1">
        <f t="shared" si="271"/>
        <v>8620</v>
      </c>
      <c r="B8651" s="1">
        <f t="shared" si="270"/>
        <v>0.14974041132499999</v>
      </c>
      <c r="C8651" s="1">
        <v>598.96164529999999</v>
      </c>
    </row>
    <row r="8652" spans="1:3">
      <c r="A8652" s="1">
        <f t="shared" si="271"/>
        <v>8621</v>
      </c>
      <c r="B8652" s="1">
        <f t="shared" si="270"/>
        <v>0.105431911325</v>
      </c>
      <c r="C8652" s="1">
        <v>421.72764530000001</v>
      </c>
    </row>
    <row r="8653" spans="1:3">
      <c r="A8653" s="1">
        <f t="shared" si="271"/>
        <v>8622</v>
      </c>
      <c r="B8653" s="1">
        <f t="shared" si="270"/>
        <v>6.6034661325000008E-2</v>
      </c>
      <c r="C8653" s="1">
        <v>264.13864530000001</v>
      </c>
    </row>
    <row r="8654" spans="1:3">
      <c r="A8654" s="1">
        <f t="shared" si="271"/>
        <v>8623</v>
      </c>
      <c r="B8654" s="1">
        <f t="shared" si="270"/>
        <v>6.6034661325000008E-2</v>
      </c>
      <c r="C8654" s="1">
        <v>264.13864530000001</v>
      </c>
    </row>
    <row r="8655" spans="1:3">
      <c r="A8655" s="1">
        <f t="shared" si="271"/>
        <v>8624</v>
      </c>
      <c r="B8655" s="1">
        <f t="shared" si="270"/>
        <v>2.8119661325E-2</v>
      </c>
      <c r="C8655" s="1">
        <v>112.4786453</v>
      </c>
    </row>
    <row r="8656" spans="1:3">
      <c r="A8656" s="1">
        <f t="shared" si="271"/>
        <v>8625</v>
      </c>
      <c r="B8656" s="1">
        <f t="shared" si="270"/>
        <v>2.8119661325E-2</v>
      </c>
      <c r="C8656" s="1">
        <v>112.4786453</v>
      </c>
    </row>
    <row r="8657" spans="1:3">
      <c r="A8657" s="1">
        <f t="shared" si="271"/>
        <v>8626</v>
      </c>
      <c r="B8657" s="1">
        <f t="shared" si="270"/>
        <v>2.8119661325E-2</v>
      </c>
      <c r="C8657" s="1">
        <v>112.4786453</v>
      </c>
    </row>
    <row r="8658" spans="1:3">
      <c r="A8658" s="1">
        <f t="shared" si="271"/>
        <v>8627</v>
      </c>
      <c r="B8658" s="1">
        <f t="shared" si="270"/>
        <v>2.8409911324999999E-2</v>
      </c>
      <c r="C8658" s="1">
        <v>113.6396453</v>
      </c>
    </row>
    <row r="8659" spans="1:3">
      <c r="A8659" s="1">
        <f t="shared" si="271"/>
        <v>8628</v>
      </c>
      <c r="B8659" s="1">
        <f t="shared" si="270"/>
        <v>2.8409911324999999E-2</v>
      </c>
      <c r="C8659" s="1">
        <v>113.6396453</v>
      </c>
    </row>
    <row r="8660" spans="1:3">
      <c r="A8660" s="1">
        <f t="shared" si="271"/>
        <v>8629</v>
      </c>
      <c r="B8660" s="1">
        <f t="shared" si="270"/>
        <v>5.8675161324999996E-2</v>
      </c>
      <c r="C8660" s="1">
        <v>234.70064529999999</v>
      </c>
    </row>
    <row r="8661" spans="1:3">
      <c r="A8661" s="1">
        <f t="shared" si="271"/>
        <v>8630</v>
      </c>
      <c r="B8661" s="1">
        <f t="shared" si="270"/>
        <v>0.102740411325</v>
      </c>
      <c r="C8661" s="1">
        <v>410.96164529999999</v>
      </c>
    </row>
    <row r="8662" spans="1:3">
      <c r="A8662" s="1">
        <f t="shared" si="271"/>
        <v>8631</v>
      </c>
      <c r="B8662" s="1">
        <f t="shared" si="270"/>
        <v>0.102740411325</v>
      </c>
      <c r="C8662" s="1">
        <v>410.96164529999999</v>
      </c>
    </row>
    <row r="8663" spans="1:3">
      <c r="A8663" s="1">
        <f t="shared" si="271"/>
        <v>8632</v>
      </c>
      <c r="B8663" s="1">
        <f t="shared" si="270"/>
        <v>0.102740411325</v>
      </c>
      <c r="C8663" s="1">
        <v>410.96164529999999</v>
      </c>
    </row>
    <row r="8664" spans="1:3">
      <c r="A8664" s="1">
        <f t="shared" si="271"/>
        <v>8633</v>
      </c>
      <c r="B8664" s="1">
        <f t="shared" si="270"/>
        <v>0.108812411325</v>
      </c>
      <c r="C8664" s="1">
        <v>435.2496453</v>
      </c>
    </row>
    <row r="8665" spans="1:3">
      <c r="A8665" s="1">
        <f t="shared" si="271"/>
        <v>8634</v>
      </c>
      <c r="B8665" s="1">
        <f t="shared" si="270"/>
        <v>0.15240191132499997</v>
      </c>
      <c r="C8665" s="1">
        <v>609.60764529999994</v>
      </c>
    </row>
    <row r="8666" spans="1:3">
      <c r="A8666" s="1">
        <f t="shared" si="271"/>
        <v>8635</v>
      </c>
      <c r="B8666" s="1">
        <f t="shared" si="270"/>
        <v>0.16375841132499999</v>
      </c>
      <c r="C8666" s="1">
        <v>655.03364529999999</v>
      </c>
    </row>
    <row r="8667" spans="1:3">
      <c r="A8667" s="1">
        <f t="shared" si="271"/>
        <v>8636</v>
      </c>
      <c r="B8667" s="1">
        <f t="shared" si="270"/>
        <v>0.190490411325</v>
      </c>
      <c r="C8667" s="1">
        <v>761.96164529999999</v>
      </c>
    </row>
    <row r="8668" spans="1:3">
      <c r="A8668" s="1">
        <f t="shared" si="271"/>
        <v>8637</v>
      </c>
      <c r="B8668" s="1">
        <f t="shared" si="270"/>
        <v>0.190490411325</v>
      </c>
      <c r="C8668" s="1">
        <v>761.96164529999999</v>
      </c>
    </row>
    <row r="8669" spans="1:3">
      <c r="A8669" s="1">
        <f t="shared" si="271"/>
        <v>8638</v>
      </c>
      <c r="B8669" s="1">
        <f t="shared" si="270"/>
        <v>0.190490411325</v>
      </c>
      <c r="C8669" s="1">
        <v>761.96164529999999</v>
      </c>
    </row>
    <row r="8670" spans="1:3">
      <c r="A8670" s="1">
        <f t="shared" si="271"/>
        <v>8639</v>
      </c>
      <c r="B8670" s="1">
        <f t="shared" si="270"/>
        <v>0.15240191132499997</v>
      </c>
      <c r="C8670" s="1">
        <v>609.60764529999994</v>
      </c>
    </row>
    <row r="8671" spans="1:3">
      <c r="A8671" s="1">
        <f t="shared" si="271"/>
        <v>8640</v>
      </c>
      <c r="B8671" s="1">
        <f t="shared" si="270"/>
        <v>0.15240191132499997</v>
      </c>
      <c r="C8671" s="1">
        <v>609.60764529999994</v>
      </c>
    </row>
    <row r="8672" spans="1:3">
      <c r="A8672" s="1">
        <f t="shared" si="271"/>
        <v>8641</v>
      </c>
      <c r="B8672" s="1">
        <f t="shared" si="270"/>
        <v>2.8277899924999999E-2</v>
      </c>
      <c r="C8672" s="1">
        <v>113.1115997</v>
      </c>
    </row>
    <row r="8673" spans="1:3">
      <c r="A8673" s="1">
        <f t="shared" si="271"/>
        <v>8642</v>
      </c>
      <c r="B8673" s="1">
        <f t="shared" ref="B8673:B8736" si="272">C8673/$E$31</f>
        <v>2.8277899924999999E-2</v>
      </c>
      <c r="C8673" s="1">
        <v>113.1115997</v>
      </c>
    </row>
    <row r="8674" spans="1:3">
      <c r="A8674" s="1">
        <f t="shared" ref="A8674:A8737" si="273">A8673+1</f>
        <v>8643</v>
      </c>
      <c r="B8674" s="1">
        <f t="shared" si="272"/>
        <v>2.8277899924999999E-2</v>
      </c>
      <c r="C8674" s="1">
        <v>113.1115997</v>
      </c>
    </row>
    <row r="8675" spans="1:3">
      <c r="A8675" s="1">
        <f t="shared" si="273"/>
        <v>8644</v>
      </c>
      <c r="B8675" s="1">
        <f t="shared" si="272"/>
        <v>3.7898649925E-2</v>
      </c>
      <c r="C8675" s="1">
        <v>151.5945997</v>
      </c>
    </row>
    <row r="8676" spans="1:3">
      <c r="A8676" s="1">
        <f t="shared" si="273"/>
        <v>8645</v>
      </c>
      <c r="B8676" s="1">
        <f t="shared" si="272"/>
        <v>3.9398649925000001E-2</v>
      </c>
      <c r="C8676" s="1">
        <v>157.5945997</v>
      </c>
    </row>
    <row r="8677" spans="1:3">
      <c r="A8677" s="1">
        <f t="shared" si="273"/>
        <v>8646</v>
      </c>
      <c r="B8677" s="1">
        <f t="shared" si="272"/>
        <v>8.9648649925000004E-2</v>
      </c>
      <c r="C8677" s="1">
        <v>358.5945997</v>
      </c>
    </row>
    <row r="8678" spans="1:3">
      <c r="A8678" s="1">
        <f t="shared" si="273"/>
        <v>8647</v>
      </c>
      <c r="B8678" s="1">
        <f t="shared" si="272"/>
        <v>0.127898649925</v>
      </c>
      <c r="C8678" s="1">
        <v>511.5945997</v>
      </c>
    </row>
    <row r="8679" spans="1:3">
      <c r="A8679" s="1">
        <f t="shared" si="273"/>
        <v>8648</v>
      </c>
      <c r="B8679" s="1">
        <f t="shared" si="272"/>
        <v>0.127898649925</v>
      </c>
      <c r="C8679" s="1">
        <v>511.5945997</v>
      </c>
    </row>
    <row r="8680" spans="1:3">
      <c r="A8680" s="1">
        <f t="shared" si="273"/>
        <v>8649</v>
      </c>
      <c r="B8680" s="1">
        <f t="shared" si="272"/>
        <v>0.127898649925</v>
      </c>
      <c r="C8680" s="1">
        <v>511.5945997</v>
      </c>
    </row>
    <row r="8681" spans="1:3">
      <c r="A8681" s="1">
        <f t="shared" si="273"/>
        <v>8650</v>
      </c>
      <c r="B8681" s="1">
        <f t="shared" si="272"/>
        <v>0.127898649925</v>
      </c>
      <c r="C8681" s="1">
        <v>511.5945997</v>
      </c>
    </row>
    <row r="8682" spans="1:3">
      <c r="A8682" s="1">
        <f t="shared" si="273"/>
        <v>8651</v>
      </c>
      <c r="B8682" s="1">
        <f t="shared" si="272"/>
        <v>0.15314864992499999</v>
      </c>
      <c r="C8682" s="1">
        <v>612.5945997</v>
      </c>
    </row>
    <row r="8683" spans="1:3">
      <c r="A8683" s="1">
        <f t="shared" si="273"/>
        <v>8652</v>
      </c>
      <c r="B8683" s="1">
        <f t="shared" si="272"/>
        <v>0.165648649925</v>
      </c>
      <c r="C8683" s="1">
        <v>662.5945997</v>
      </c>
    </row>
    <row r="8684" spans="1:3">
      <c r="A8684" s="1">
        <f t="shared" si="273"/>
        <v>8653</v>
      </c>
      <c r="B8684" s="1">
        <f t="shared" si="272"/>
        <v>0.165648649925</v>
      </c>
      <c r="C8684" s="1">
        <v>662.5945997</v>
      </c>
    </row>
    <row r="8685" spans="1:3">
      <c r="A8685" s="1">
        <f t="shared" si="273"/>
        <v>8654</v>
      </c>
      <c r="B8685" s="1">
        <f t="shared" si="272"/>
        <v>0.17314864992500001</v>
      </c>
      <c r="C8685" s="1">
        <v>692.5945997</v>
      </c>
    </row>
    <row r="8686" spans="1:3">
      <c r="A8686" s="1">
        <f t="shared" si="273"/>
        <v>8655</v>
      </c>
      <c r="B8686" s="1">
        <f t="shared" si="272"/>
        <v>0.17314864992500001</v>
      </c>
      <c r="C8686" s="1">
        <v>692.5945997</v>
      </c>
    </row>
    <row r="8687" spans="1:3">
      <c r="A8687" s="1">
        <f t="shared" si="273"/>
        <v>8656</v>
      </c>
      <c r="B8687" s="1">
        <f t="shared" si="272"/>
        <v>0.17314864992500001</v>
      </c>
      <c r="C8687" s="1">
        <v>692.5945997</v>
      </c>
    </row>
    <row r="8688" spans="1:3">
      <c r="A8688" s="1">
        <f t="shared" si="273"/>
        <v>8657</v>
      </c>
      <c r="B8688" s="1">
        <f t="shared" si="272"/>
        <v>0.17314864992500001</v>
      </c>
      <c r="C8688" s="1">
        <v>692.5945997</v>
      </c>
    </row>
    <row r="8689" spans="1:3">
      <c r="A8689" s="1">
        <f t="shared" si="273"/>
        <v>8658</v>
      </c>
      <c r="B8689" s="1">
        <f t="shared" si="272"/>
        <v>0.17314864992500001</v>
      </c>
      <c r="C8689" s="1">
        <v>692.5945997</v>
      </c>
    </row>
    <row r="8690" spans="1:3">
      <c r="A8690" s="1">
        <f t="shared" si="273"/>
        <v>8659</v>
      </c>
      <c r="B8690" s="1">
        <f t="shared" si="272"/>
        <v>0.17314864992500001</v>
      </c>
      <c r="C8690" s="1">
        <v>692.5945997</v>
      </c>
    </row>
    <row r="8691" spans="1:3">
      <c r="A8691" s="1">
        <f t="shared" si="273"/>
        <v>8660</v>
      </c>
      <c r="B8691" s="1">
        <f t="shared" si="272"/>
        <v>0.17314864992500001</v>
      </c>
      <c r="C8691" s="1">
        <v>692.5945997</v>
      </c>
    </row>
    <row r="8692" spans="1:3">
      <c r="A8692" s="1">
        <f t="shared" si="273"/>
        <v>8661</v>
      </c>
      <c r="B8692" s="1">
        <f t="shared" si="272"/>
        <v>0.17314864992500001</v>
      </c>
      <c r="C8692" s="1">
        <v>692.5945997</v>
      </c>
    </row>
    <row r="8693" spans="1:3">
      <c r="A8693" s="1">
        <f t="shared" si="273"/>
        <v>8662</v>
      </c>
      <c r="B8693" s="1">
        <f t="shared" si="272"/>
        <v>0.17314864992500001</v>
      </c>
      <c r="C8693" s="1">
        <v>692.5945997</v>
      </c>
    </row>
    <row r="8694" spans="1:3">
      <c r="A8694" s="1">
        <f t="shared" si="273"/>
        <v>8663</v>
      </c>
      <c r="B8694" s="1">
        <f t="shared" si="272"/>
        <v>0.17314864992500001</v>
      </c>
      <c r="C8694" s="1">
        <v>692.5945997</v>
      </c>
    </row>
    <row r="8695" spans="1:3">
      <c r="A8695" s="1">
        <f t="shared" si="273"/>
        <v>8664</v>
      </c>
      <c r="B8695" s="1">
        <f t="shared" si="272"/>
        <v>0.165648649925</v>
      </c>
      <c r="C8695" s="1">
        <v>662.5945997</v>
      </c>
    </row>
    <row r="8696" spans="1:3">
      <c r="A8696" s="1">
        <f t="shared" si="273"/>
        <v>8665</v>
      </c>
      <c r="B8696" s="1">
        <f t="shared" si="272"/>
        <v>2.8564729100000002E-2</v>
      </c>
      <c r="C8696" s="1">
        <v>114.2589164</v>
      </c>
    </row>
    <row r="8697" spans="1:3">
      <c r="A8697" s="1">
        <f t="shared" si="273"/>
        <v>8666</v>
      </c>
      <c r="B8697" s="1">
        <f t="shared" si="272"/>
        <v>3.00647291E-2</v>
      </c>
      <c r="C8697" s="1">
        <v>120.2589164</v>
      </c>
    </row>
    <row r="8698" spans="1:3">
      <c r="A8698" s="1">
        <f t="shared" si="273"/>
        <v>8667</v>
      </c>
      <c r="B8698" s="1">
        <f t="shared" si="272"/>
        <v>3.00647291E-2</v>
      </c>
      <c r="C8698" s="1">
        <v>120.2589164</v>
      </c>
    </row>
    <row r="8699" spans="1:3">
      <c r="A8699" s="1">
        <f t="shared" si="273"/>
        <v>8668</v>
      </c>
      <c r="B8699" s="1">
        <f t="shared" si="272"/>
        <v>3.00647291E-2</v>
      </c>
      <c r="C8699" s="1">
        <v>120.2589164</v>
      </c>
    </row>
    <row r="8700" spans="1:3">
      <c r="A8700" s="1">
        <f t="shared" si="273"/>
        <v>8669</v>
      </c>
      <c r="B8700" s="1">
        <f t="shared" si="272"/>
        <v>3.00647291E-2</v>
      </c>
      <c r="C8700" s="1">
        <v>120.2589164</v>
      </c>
    </row>
    <row r="8701" spans="1:3">
      <c r="A8701" s="1">
        <f t="shared" si="273"/>
        <v>8670</v>
      </c>
      <c r="B8701" s="1">
        <f t="shared" si="272"/>
        <v>3.00647291E-2</v>
      </c>
      <c r="C8701" s="1">
        <v>120.2589164</v>
      </c>
    </row>
    <row r="8702" spans="1:3">
      <c r="A8702" s="1">
        <f t="shared" si="273"/>
        <v>8671</v>
      </c>
      <c r="B8702" s="1">
        <f t="shared" si="272"/>
        <v>3.00647291E-2</v>
      </c>
      <c r="C8702" s="1">
        <v>120.2589164</v>
      </c>
    </row>
    <row r="8703" spans="1:3">
      <c r="A8703" s="1">
        <f t="shared" si="273"/>
        <v>8672</v>
      </c>
      <c r="B8703" s="1">
        <f t="shared" si="272"/>
        <v>3.00647291E-2</v>
      </c>
      <c r="C8703" s="1">
        <v>120.2589164</v>
      </c>
    </row>
    <row r="8704" spans="1:3">
      <c r="A8704" s="1">
        <f t="shared" si="273"/>
        <v>8673</v>
      </c>
      <c r="B8704" s="1">
        <f t="shared" si="272"/>
        <v>6.6108979099999993E-2</v>
      </c>
      <c r="C8704" s="1">
        <v>264.4359164</v>
      </c>
    </row>
    <row r="8705" spans="1:3">
      <c r="A8705" s="1">
        <f t="shared" si="273"/>
        <v>8674</v>
      </c>
      <c r="B8705" s="1">
        <f t="shared" si="272"/>
        <v>6.6108979099999993E-2</v>
      </c>
      <c r="C8705" s="1">
        <v>264.4359164</v>
      </c>
    </row>
    <row r="8706" spans="1:3">
      <c r="A8706" s="1">
        <f t="shared" si="273"/>
        <v>8675</v>
      </c>
      <c r="B8706" s="1">
        <f t="shared" si="272"/>
        <v>6.6108979099999993E-2</v>
      </c>
      <c r="C8706" s="1">
        <v>264.4359164</v>
      </c>
    </row>
    <row r="8707" spans="1:3">
      <c r="A8707" s="1">
        <f t="shared" si="273"/>
        <v>8676</v>
      </c>
      <c r="B8707" s="1">
        <f t="shared" si="272"/>
        <v>0.14556472909999998</v>
      </c>
      <c r="C8707" s="1">
        <v>582.25891639999998</v>
      </c>
    </row>
    <row r="8708" spans="1:3">
      <c r="A8708" s="1">
        <f t="shared" si="273"/>
        <v>8677</v>
      </c>
      <c r="B8708" s="1">
        <f t="shared" si="272"/>
        <v>0.14556472909999998</v>
      </c>
      <c r="C8708" s="1">
        <v>582.25891639999998</v>
      </c>
    </row>
    <row r="8709" spans="1:3">
      <c r="A8709" s="1">
        <f t="shared" si="273"/>
        <v>8678</v>
      </c>
      <c r="B8709" s="1">
        <f t="shared" si="272"/>
        <v>0.14581472909999998</v>
      </c>
      <c r="C8709" s="1">
        <v>583.25891639999998</v>
      </c>
    </row>
    <row r="8710" spans="1:3">
      <c r="A8710" s="1">
        <f t="shared" si="273"/>
        <v>8679</v>
      </c>
      <c r="B8710" s="1">
        <f t="shared" si="272"/>
        <v>0.14581472909999998</v>
      </c>
      <c r="C8710" s="1">
        <v>583.25891639999998</v>
      </c>
    </row>
    <row r="8711" spans="1:3">
      <c r="A8711" s="1">
        <f t="shared" si="273"/>
        <v>8680</v>
      </c>
      <c r="B8711" s="1">
        <f t="shared" si="272"/>
        <v>0.14581472909999998</v>
      </c>
      <c r="C8711" s="1">
        <v>583.25891639999998</v>
      </c>
    </row>
    <row r="8712" spans="1:3">
      <c r="A8712" s="1">
        <f t="shared" si="273"/>
        <v>8681</v>
      </c>
      <c r="B8712" s="1">
        <f t="shared" si="272"/>
        <v>0.14581472909999998</v>
      </c>
      <c r="C8712" s="1">
        <v>583.25891639999998</v>
      </c>
    </row>
    <row r="8713" spans="1:3">
      <c r="A8713" s="1">
        <f t="shared" si="273"/>
        <v>8682</v>
      </c>
      <c r="B8713" s="1">
        <f t="shared" si="272"/>
        <v>0.1537774791</v>
      </c>
      <c r="C8713" s="1">
        <v>615.10991639999997</v>
      </c>
    </row>
    <row r="8714" spans="1:3">
      <c r="A8714" s="1">
        <f t="shared" si="273"/>
        <v>8683</v>
      </c>
      <c r="B8714" s="1">
        <f t="shared" si="272"/>
        <v>0.1658147291</v>
      </c>
      <c r="C8714" s="1">
        <v>663.25891639999998</v>
      </c>
    </row>
    <row r="8715" spans="1:3">
      <c r="A8715" s="1">
        <f t="shared" si="273"/>
        <v>8684</v>
      </c>
      <c r="B8715" s="1">
        <f t="shared" si="272"/>
        <v>0.1658147291</v>
      </c>
      <c r="C8715" s="1">
        <v>663.25891639999998</v>
      </c>
    </row>
    <row r="8716" spans="1:3">
      <c r="A8716" s="1">
        <f t="shared" si="273"/>
        <v>8685</v>
      </c>
      <c r="B8716" s="1">
        <f t="shared" si="272"/>
        <v>0.1658147291</v>
      </c>
      <c r="C8716" s="1">
        <v>663.25891639999998</v>
      </c>
    </row>
    <row r="8717" spans="1:3">
      <c r="A8717" s="1">
        <f t="shared" si="273"/>
        <v>8686</v>
      </c>
      <c r="B8717" s="1">
        <f t="shared" si="272"/>
        <v>0.14581472909999998</v>
      </c>
      <c r="C8717" s="1">
        <v>583.25891639999998</v>
      </c>
    </row>
    <row r="8718" spans="1:3">
      <c r="A8718" s="1">
        <f t="shared" si="273"/>
        <v>8687</v>
      </c>
      <c r="B8718" s="1">
        <f t="shared" si="272"/>
        <v>0.1055062291</v>
      </c>
      <c r="C8718" s="1">
        <v>422.0249164</v>
      </c>
    </row>
    <row r="8719" spans="1:3">
      <c r="A8719" s="1">
        <f t="shared" si="273"/>
        <v>8688</v>
      </c>
      <c r="B8719" s="1">
        <f t="shared" si="272"/>
        <v>8.956472909999999E-2</v>
      </c>
      <c r="C8719" s="1">
        <v>358.25891639999998</v>
      </c>
    </row>
    <row r="8720" spans="1:3">
      <c r="A8720" s="1">
        <f t="shared" si="273"/>
        <v>8689</v>
      </c>
      <c r="B8720" s="1">
        <f t="shared" si="272"/>
        <v>0.1214522076</v>
      </c>
      <c r="C8720" s="1">
        <v>485.80883039999998</v>
      </c>
    </row>
    <row r="8721" spans="1:3">
      <c r="A8721" s="1">
        <f t="shared" si="273"/>
        <v>8690</v>
      </c>
      <c r="B8721" s="1">
        <f t="shared" si="272"/>
        <v>0.1214522076</v>
      </c>
      <c r="C8721" s="1">
        <v>485.80883039999998</v>
      </c>
    </row>
    <row r="8722" spans="1:3">
      <c r="A8722" s="1">
        <f t="shared" si="273"/>
        <v>8691</v>
      </c>
      <c r="B8722" s="1">
        <f t="shared" si="272"/>
        <v>0.1038937076</v>
      </c>
      <c r="C8722" s="1">
        <v>415.5748304</v>
      </c>
    </row>
    <row r="8723" spans="1:3">
      <c r="A8723" s="1">
        <f t="shared" si="273"/>
        <v>8692</v>
      </c>
      <c r="B8723" s="1">
        <f t="shared" si="272"/>
        <v>9.3202207599999989E-2</v>
      </c>
      <c r="C8723" s="1">
        <v>372.80883039999998</v>
      </c>
    </row>
    <row r="8724" spans="1:3">
      <c r="A8724" s="1">
        <f t="shared" si="273"/>
        <v>8693</v>
      </c>
      <c r="B8724" s="1">
        <f t="shared" si="272"/>
        <v>9.8202207599999994E-2</v>
      </c>
      <c r="C8724" s="1">
        <v>392.80883039999998</v>
      </c>
    </row>
    <row r="8725" spans="1:3">
      <c r="A8725" s="1">
        <f t="shared" si="273"/>
        <v>8694</v>
      </c>
      <c r="B8725" s="1">
        <f t="shared" si="272"/>
        <v>0.1038937076</v>
      </c>
      <c r="C8725" s="1">
        <v>415.5748304</v>
      </c>
    </row>
    <row r="8726" spans="1:3">
      <c r="A8726" s="1">
        <f t="shared" si="273"/>
        <v>8695</v>
      </c>
      <c r="B8726" s="1">
        <f t="shared" si="272"/>
        <v>9.3202207599999989E-2</v>
      </c>
      <c r="C8726" s="1">
        <v>372.80883039999998</v>
      </c>
    </row>
    <row r="8727" spans="1:3">
      <c r="A8727" s="1">
        <f t="shared" si="273"/>
        <v>8696</v>
      </c>
      <c r="B8727" s="1">
        <f t="shared" si="272"/>
        <v>0.10727420759999999</v>
      </c>
      <c r="C8727" s="1">
        <v>429.09683039999999</v>
      </c>
    </row>
    <row r="8728" spans="1:3">
      <c r="A8728" s="1">
        <f t="shared" si="273"/>
        <v>8697</v>
      </c>
      <c r="B8728" s="1">
        <f t="shared" si="272"/>
        <v>0.1214522076</v>
      </c>
      <c r="C8728" s="1">
        <v>485.80883039999998</v>
      </c>
    </row>
    <row r="8729" spans="1:3">
      <c r="A8729" s="1">
        <f t="shared" si="273"/>
        <v>8698</v>
      </c>
      <c r="B8729" s="1">
        <f t="shared" si="272"/>
        <v>0.1214522076</v>
      </c>
      <c r="C8729" s="1">
        <v>485.80883039999998</v>
      </c>
    </row>
    <row r="8730" spans="1:3">
      <c r="A8730" s="1">
        <f t="shared" si="273"/>
        <v>8699</v>
      </c>
      <c r="B8730" s="1">
        <f t="shared" si="272"/>
        <v>0.1214522076</v>
      </c>
      <c r="C8730" s="1">
        <v>485.80883039999998</v>
      </c>
    </row>
    <row r="8731" spans="1:3">
      <c r="A8731" s="1">
        <f t="shared" si="273"/>
        <v>8700</v>
      </c>
      <c r="B8731" s="1">
        <f t="shared" si="272"/>
        <v>0.13445220760000001</v>
      </c>
      <c r="C8731" s="1">
        <v>537.80883040000003</v>
      </c>
    </row>
    <row r="8732" spans="1:3">
      <c r="A8732" s="1">
        <f t="shared" si="273"/>
        <v>8701</v>
      </c>
      <c r="B8732" s="1">
        <f t="shared" si="272"/>
        <v>0.13445220760000001</v>
      </c>
      <c r="C8732" s="1">
        <v>537.80883040000003</v>
      </c>
    </row>
    <row r="8733" spans="1:3">
      <c r="A8733" s="1">
        <f t="shared" si="273"/>
        <v>8702</v>
      </c>
      <c r="B8733" s="1">
        <f t="shared" si="272"/>
        <v>0.13445220760000001</v>
      </c>
      <c r="C8733" s="1">
        <v>537.80883040000003</v>
      </c>
    </row>
    <row r="8734" spans="1:3">
      <c r="A8734" s="1">
        <f t="shared" si="273"/>
        <v>8703</v>
      </c>
      <c r="B8734" s="1">
        <f t="shared" si="272"/>
        <v>0.13895220760000002</v>
      </c>
      <c r="C8734" s="1">
        <v>555.80883040000003</v>
      </c>
    </row>
    <row r="8735" spans="1:3">
      <c r="A8735" s="1">
        <f t="shared" si="273"/>
        <v>8704</v>
      </c>
      <c r="B8735" s="1">
        <f t="shared" si="272"/>
        <v>0.13895220760000002</v>
      </c>
      <c r="C8735" s="1">
        <v>555.80883040000003</v>
      </c>
    </row>
    <row r="8736" spans="1:3">
      <c r="A8736" s="1">
        <f t="shared" si="273"/>
        <v>8705</v>
      </c>
      <c r="B8736" s="1">
        <f t="shared" si="272"/>
        <v>0.13895220760000002</v>
      </c>
      <c r="C8736" s="1">
        <v>555.80883040000003</v>
      </c>
    </row>
    <row r="8737" spans="1:3">
      <c r="A8737" s="1">
        <f t="shared" si="273"/>
        <v>8706</v>
      </c>
      <c r="B8737" s="1">
        <f t="shared" ref="B8737:B8800" si="274">C8737/$E$31</f>
        <v>0.13895220760000002</v>
      </c>
      <c r="C8737" s="1">
        <v>555.80883040000003</v>
      </c>
    </row>
    <row r="8738" spans="1:3">
      <c r="A8738" s="1">
        <f t="shared" ref="A8738:A8801" si="275">A8737+1</f>
        <v>8707</v>
      </c>
      <c r="B8738" s="1">
        <f t="shared" si="274"/>
        <v>0.13895220760000002</v>
      </c>
      <c r="C8738" s="1">
        <v>555.80883040000003</v>
      </c>
    </row>
    <row r="8739" spans="1:3">
      <c r="A8739" s="1">
        <f t="shared" si="275"/>
        <v>8708</v>
      </c>
      <c r="B8739" s="1">
        <f t="shared" si="274"/>
        <v>0.13895220760000002</v>
      </c>
      <c r="C8739" s="1">
        <v>555.80883040000003</v>
      </c>
    </row>
    <row r="8740" spans="1:3">
      <c r="A8740" s="1">
        <f t="shared" si="275"/>
        <v>8709</v>
      </c>
      <c r="B8740" s="1">
        <f t="shared" si="274"/>
        <v>0.13895220760000002</v>
      </c>
      <c r="C8740" s="1">
        <v>555.80883040000003</v>
      </c>
    </row>
    <row r="8741" spans="1:3">
      <c r="A8741" s="1">
        <f t="shared" si="275"/>
        <v>8710</v>
      </c>
      <c r="B8741" s="1">
        <f t="shared" si="274"/>
        <v>0.13895220760000002</v>
      </c>
      <c r="C8741" s="1">
        <v>555.80883040000003</v>
      </c>
    </row>
    <row r="8742" spans="1:3">
      <c r="A8742" s="1">
        <f t="shared" si="275"/>
        <v>8711</v>
      </c>
      <c r="B8742" s="1">
        <f t="shared" si="274"/>
        <v>0.13895220760000002</v>
      </c>
      <c r="C8742" s="1">
        <v>555.80883040000003</v>
      </c>
    </row>
    <row r="8743" spans="1:3">
      <c r="A8743" s="1">
        <f t="shared" si="275"/>
        <v>8712</v>
      </c>
      <c r="B8743" s="1">
        <f t="shared" si="274"/>
        <v>0.13445220760000001</v>
      </c>
      <c r="C8743" s="1">
        <v>537.80883040000003</v>
      </c>
    </row>
    <row r="8744" spans="1:3">
      <c r="A8744" s="1">
        <f t="shared" si="275"/>
        <v>8713</v>
      </c>
      <c r="B8744" s="1">
        <f t="shared" si="274"/>
        <v>3.734677015E-2</v>
      </c>
      <c r="C8744" s="1">
        <v>149.38708059999999</v>
      </c>
    </row>
    <row r="8745" spans="1:3">
      <c r="A8745" s="1">
        <f t="shared" si="275"/>
        <v>8714</v>
      </c>
      <c r="B8745" s="1">
        <f t="shared" si="274"/>
        <v>5.259677015E-2</v>
      </c>
      <c r="C8745" s="1">
        <v>210.38708059999999</v>
      </c>
    </row>
    <row r="8746" spans="1:3">
      <c r="A8746" s="1">
        <f t="shared" si="275"/>
        <v>8715</v>
      </c>
      <c r="B8746" s="1">
        <f t="shared" si="274"/>
        <v>5.259677015E-2</v>
      </c>
      <c r="C8746" s="1">
        <v>210.38708059999999</v>
      </c>
    </row>
    <row r="8747" spans="1:3">
      <c r="A8747" s="1">
        <f t="shared" si="275"/>
        <v>8716</v>
      </c>
      <c r="B8747" s="1">
        <f t="shared" si="274"/>
        <v>3.8846770149999994E-2</v>
      </c>
      <c r="C8747" s="1">
        <v>155.38708059999999</v>
      </c>
    </row>
    <row r="8748" spans="1:3">
      <c r="A8748" s="1">
        <f t="shared" si="275"/>
        <v>8717</v>
      </c>
      <c r="B8748" s="1">
        <f t="shared" si="274"/>
        <v>3.8846770149999994E-2</v>
      </c>
      <c r="C8748" s="1">
        <v>155.38708059999999</v>
      </c>
    </row>
    <row r="8749" spans="1:3">
      <c r="A8749" s="1">
        <f t="shared" si="275"/>
        <v>8718</v>
      </c>
      <c r="B8749" s="1">
        <f t="shared" si="274"/>
        <v>3.8846770149999994E-2</v>
      </c>
      <c r="C8749" s="1">
        <v>155.38708059999999</v>
      </c>
    </row>
    <row r="8750" spans="1:3">
      <c r="A8750" s="1">
        <f t="shared" si="275"/>
        <v>8719</v>
      </c>
      <c r="B8750" s="1">
        <f t="shared" si="274"/>
        <v>2.775102015E-2</v>
      </c>
      <c r="C8750" s="1">
        <v>111.00408059999999</v>
      </c>
    </row>
    <row r="8751" spans="1:3">
      <c r="A8751" s="1">
        <f t="shared" si="275"/>
        <v>8720</v>
      </c>
      <c r="B8751" s="1">
        <f t="shared" si="274"/>
        <v>2.775102015E-2</v>
      </c>
      <c r="C8751" s="1">
        <v>111.00408059999999</v>
      </c>
    </row>
    <row r="8752" spans="1:3">
      <c r="A8752" s="1">
        <f t="shared" si="275"/>
        <v>8721</v>
      </c>
      <c r="B8752" s="1">
        <f t="shared" si="274"/>
        <v>2.8016270150000001E-2</v>
      </c>
      <c r="C8752" s="1">
        <v>112.0650806</v>
      </c>
    </row>
    <row r="8753" spans="1:3">
      <c r="A8753" s="1">
        <f t="shared" si="275"/>
        <v>8722</v>
      </c>
      <c r="B8753" s="1">
        <f t="shared" si="274"/>
        <v>3.734677015E-2</v>
      </c>
      <c r="C8753" s="1">
        <v>149.38708059999999</v>
      </c>
    </row>
    <row r="8754" spans="1:3">
      <c r="A8754" s="1">
        <f t="shared" si="275"/>
        <v>8723</v>
      </c>
      <c r="B8754" s="1">
        <f t="shared" si="274"/>
        <v>3.8846770149999994E-2</v>
      </c>
      <c r="C8754" s="1">
        <v>155.38708059999999</v>
      </c>
    </row>
    <row r="8755" spans="1:3">
      <c r="A8755" s="1">
        <f t="shared" si="275"/>
        <v>8724</v>
      </c>
      <c r="B8755" s="1">
        <f t="shared" si="274"/>
        <v>5.259677015E-2</v>
      </c>
      <c r="C8755" s="1">
        <v>210.38708059999999</v>
      </c>
    </row>
    <row r="8756" spans="1:3">
      <c r="A8756" s="1">
        <f t="shared" si="275"/>
        <v>8725</v>
      </c>
      <c r="B8756" s="1">
        <f t="shared" si="274"/>
        <v>5.259677015E-2</v>
      </c>
      <c r="C8756" s="1">
        <v>210.38708059999999</v>
      </c>
    </row>
    <row r="8757" spans="1:3">
      <c r="A8757" s="1">
        <f t="shared" si="275"/>
        <v>8726</v>
      </c>
      <c r="B8757" s="1">
        <f t="shared" si="274"/>
        <v>5.259677015E-2</v>
      </c>
      <c r="C8757" s="1">
        <v>210.38708059999999</v>
      </c>
    </row>
    <row r="8758" spans="1:3">
      <c r="A8758" s="1">
        <f t="shared" si="275"/>
        <v>8727</v>
      </c>
      <c r="B8758" s="1">
        <f t="shared" si="274"/>
        <v>5.767627015E-2</v>
      </c>
      <c r="C8758" s="1">
        <v>230.7050806</v>
      </c>
    </row>
    <row r="8759" spans="1:3">
      <c r="A8759" s="1">
        <f t="shared" si="275"/>
        <v>8728</v>
      </c>
      <c r="B8759" s="1">
        <f t="shared" si="274"/>
        <v>6.250877014999999E-2</v>
      </c>
      <c r="C8759" s="1">
        <v>250.03508059999999</v>
      </c>
    </row>
    <row r="8760" spans="1:3">
      <c r="A8760" s="1">
        <f t="shared" si="275"/>
        <v>8729</v>
      </c>
      <c r="B8760" s="1">
        <f t="shared" si="274"/>
        <v>0.13134677014999999</v>
      </c>
      <c r="C8760" s="1">
        <v>525.38708059999999</v>
      </c>
    </row>
    <row r="8761" spans="1:3">
      <c r="A8761" s="1">
        <f t="shared" si="275"/>
        <v>8730</v>
      </c>
      <c r="B8761" s="1">
        <f t="shared" si="274"/>
        <v>0.13134677014999999</v>
      </c>
      <c r="C8761" s="1">
        <v>525.38708059999999</v>
      </c>
    </row>
    <row r="8762" spans="1:3">
      <c r="A8762" s="1">
        <f t="shared" si="275"/>
        <v>8731</v>
      </c>
      <c r="B8762" s="1">
        <f t="shared" si="274"/>
        <v>0.13384677014999999</v>
      </c>
      <c r="C8762" s="1">
        <v>535.38708059999999</v>
      </c>
    </row>
    <row r="8763" spans="1:3">
      <c r="A8763" s="1">
        <f t="shared" si="275"/>
        <v>8732</v>
      </c>
      <c r="B8763" s="1">
        <f t="shared" si="274"/>
        <v>0.13609677014999999</v>
      </c>
      <c r="C8763" s="1">
        <v>544.38708059999999</v>
      </c>
    </row>
    <row r="8764" spans="1:3">
      <c r="A8764" s="1">
        <f t="shared" si="275"/>
        <v>8733</v>
      </c>
      <c r="B8764" s="1">
        <f t="shared" si="274"/>
        <v>0.13384677014999999</v>
      </c>
      <c r="C8764" s="1">
        <v>535.38708059999999</v>
      </c>
    </row>
    <row r="8765" spans="1:3">
      <c r="A8765" s="1">
        <f t="shared" si="275"/>
        <v>8734</v>
      </c>
      <c r="B8765" s="1">
        <f t="shared" si="274"/>
        <v>0.13384677014999999</v>
      </c>
      <c r="C8765" s="1">
        <v>535.38708059999999</v>
      </c>
    </row>
    <row r="8766" spans="1:3">
      <c r="A8766" s="1">
        <f t="shared" si="275"/>
        <v>8735</v>
      </c>
      <c r="B8766" s="1">
        <f t="shared" si="274"/>
        <v>0.13319927014999999</v>
      </c>
      <c r="C8766" s="1">
        <v>532.79708059999996</v>
      </c>
    </row>
    <row r="8767" spans="1:3">
      <c r="A8767" s="1">
        <f t="shared" si="275"/>
        <v>8736</v>
      </c>
      <c r="B8767" s="1">
        <f t="shared" si="274"/>
        <v>0.13134677014999999</v>
      </c>
      <c r="C8767" s="1">
        <v>525.38708059999999</v>
      </c>
    </row>
    <row r="8768" spans="1:3">
      <c r="A8768" s="1">
        <f t="shared" si="275"/>
        <v>8737</v>
      </c>
      <c r="B8768" s="1">
        <f t="shared" si="274"/>
        <v>5.2383856925000007E-2</v>
      </c>
      <c r="C8768" s="1">
        <v>209.53542770000001</v>
      </c>
    </row>
    <row r="8769" spans="1:3">
      <c r="A8769" s="1">
        <f t="shared" si="275"/>
        <v>8738</v>
      </c>
      <c r="B8769" s="1">
        <f t="shared" si="274"/>
        <v>5.2383856925000007E-2</v>
      </c>
      <c r="C8769" s="1">
        <v>209.53542770000001</v>
      </c>
    </row>
    <row r="8770" spans="1:3">
      <c r="A8770" s="1">
        <f t="shared" si="275"/>
        <v>8739</v>
      </c>
      <c r="B8770" s="1">
        <f t="shared" si="274"/>
        <v>5.2383856925000007E-2</v>
      </c>
      <c r="C8770" s="1">
        <v>209.53542770000001</v>
      </c>
    </row>
    <row r="8771" spans="1:3">
      <c r="A8771" s="1">
        <f t="shared" si="275"/>
        <v>8740</v>
      </c>
      <c r="B8771" s="1">
        <f t="shared" si="274"/>
        <v>5.1133856925000006E-2</v>
      </c>
      <c r="C8771" s="1">
        <v>204.53542770000001</v>
      </c>
    </row>
    <row r="8772" spans="1:3">
      <c r="A8772" s="1">
        <f t="shared" si="275"/>
        <v>8741</v>
      </c>
      <c r="B8772" s="1">
        <f t="shared" si="274"/>
        <v>5.2383856925000007E-2</v>
      </c>
      <c r="C8772" s="1">
        <v>209.53542770000001</v>
      </c>
    </row>
    <row r="8773" spans="1:3">
      <c r="A8773" s="1">
        <f t="shared" si="275"/>
        <v>8742</v>
      </c>
      <c r="B8773" s="1">
        <f t="shared" si="274"/>
        <v>5.2383856925000007E-2</v>
      </c>
      <c r="C8773" s="1">
        <v>209.53542770000001</v>
      </c>
    </row>
    <row r="8774" spans="1:3">
      <c r="A8774" s="1">
        <f t="shared" si="275"/>
        <v>8743</v>
      </c>
      <c r="B8774" s="1">
        <f t="shared" si="274"/>
        <v>5.2383856925000007E-2</v>
      </c>
      <c r="C8774" s="1">
        <v>209.53542770000001</v>
      </c>
    </row>
    <row r="8775" spans="1:3">
      <c r="A8775" s="1">
        <f t="shared" si="275"/>
        <v>8744</v>
      </c>
      <c r="B8775" s="1">
        <f t="shared" si="274"/>
        <v>5.2383856925000007E-2</v>
      </c>
      <c r="C8775" s="1">
        <v>209.53542770000001</v>
      </c>
    </row>
    <row r="8776" spans="1:3">
      <c r="A8776" s="1">
        <f t="shared" si="275"/>
        <v>8745</v>
      </c>
      <c r="B8776" s="1">
        <f t="shared" si="274"/>
        <v>6.2295856925000004E-2</v>
      </c>
      <c r="C8776" s="1">
        <v>249.18342770000001</v>
      </c>
    </row>
    <row r="8777" spans="1:3">
      <c r="A8777" s="1">
        <f t="shared" si="275"/>
        <v>8746</v>
      </c>
      <c r="B8777" s="1">
        <f t="shared" si="274"/>
        <v>0.12088385692500001</v>
      </c>
      <c r="C8777" s="1">
        <v>483.53542770000001</v>
      </c>
    </row>
    <row r="8778" spans="1:3">
      <c r="A8778" s="1">
        <f t="shared" si="275"/>
        <v>8747</v>
      </c>
      <c r="B8778" s="1">
        <f t="shared" si="274"/>
        <v>0.12088385692500001</v>
      </c>
      <c r="C8778" s="1">
        <v>483.53542770000001</v>
      </c>
    </row>
    <row r="8779" spans="1:3">
      <c r="A8779" s="1">
        <f t="shared" si="275"/>
        <v>8748</v>
      </c>
      <c r="B8779" s="1">
        <f t="shared" si="274"/>
        <v>0.12088385692500001</v>
      </c>
      <c r="C8779" s="1">
        <v>483.53542770000001</v>
      </c>
    </row>
    <row r="8780" spans="1:3">
      <c r="A8780" s="1">
        <f t="shared" si="275"/>
        <v>8749</v>
      </c>
      <c r="B8780" s="1">
        <f t="shared" si="274"/>
        <v>0.12088385692500001</v>
      </c>
      <c r="C8780" s="1">
        <v>483.53542770000001</v>
      </c>
    </row>
    <row r="8781" spans="1:3">
      <c r="A8781" s="1">
        <f t="shared" si="275"/>
        <v>8750</v>
      </c>
      <c r="B8781" s="1">
        <f t="shared" si="274"/>
        <v>0.12088385692500001</v>
      </c>
      <c r="C8781" s="1">
        <v>483.53542770000001</v>
      </c>
    </row>
    <row r="8782" spans="1:3">
      <c r="A8782" s="1">
        <f t="shared" si="275"/>
        <v>8751</v>
      </c>
      <c r="B8782" s="1">
        <f t="shared" si="274"/>
        <v>0.12088385692500001</v>
      </c>
      <c r="C8782" s="1">
        <v>483.53542770000001</v>
      </c>
    </row>
    <row r="8783" spans="1:3">
      <c r="A8783" s="1">
        <f t="shared" si="275"/>
        <v>8752</v>
      </c>
      <c r="B8783" s="1">
        <f t="shared" si="274"/>
        <v>0.12088385692500001</v>
      </c>
      <c r="C8783" s="1">
        <v>483.53542770000001</v>
      </c>
    </row>
    <row r="8784" spans="1:3">
      <c r="A8784" s="1">
        <f t="shared" si="275"/>
        <v>8753</v>
      </c>
      <c r="B8784" s="1">
        <f t="shared" si="274"/>
        <v>0.12088385692500001</v>
      </c>
      <c r="C8784" s="1">
        <v>483.53542770000001</v>
      </c>
    </row>
    <row r="8785" spans="1:3">
      <c r="A8785" s="1">
        <f t="shared" si="275"/>
        <v>8754</v>
      </c>
      <c r="B8785" s="1">
        <f t="shared" si="274"/>
        <v>0.12238385692500001</v>
      </c>
      <c r="C8785" s="1">
        <v>489.53542770000001</v>
      </c>
    </row>
    <row r="8786" spans="1:3">
      <c r="A8786" s="1">
        <f t="shared" si="275"/>
        <v>8755</v>
      </c>
      <c r="B8786" s="1">
        <f t="shared" si="274"/>
        <v>0.12738385692500001</v>
      </c>
      <c r="C8786" s="1">
        <v>509.53542770000001</v>
      </c>
    </row>
    <row r="8787" spans="1:3">
      <c r="A8787" s="1">
        <f t="shared" si="275"/>
        <v>8756</v>
      </c>
      <c r="B8787" s="1">
        <f t="shared" si="274"/>
        <v>0.12738385692500001</v>
      </c>
      <c r="C8787" s="1">
        <v>509.53542770000001</v>
      </c>
    </row>
    <row r="8788" spans="1:3">
      <c r="A8788" s="1">
        <f t="shared" si="275"/>
        <v>8757</v>
      </c>
      <c r="B8788" s="1">
        <f t="shared" si="274"/>
        <v>0.12238385692500001</v>
      </c>
      <c r="C8788" s="1">
        <v>489.53542770000001</v>
      </c>
    </row>
    <row r="8789" spans="1:3">
      <c r="A8789" s="1">
        <f t="shared" si="275"/>
        <v>8758</v>
      </c>
      <c r="B8789" s="1">
        <f t="shared" si="274"/>
        <v>0.12238385692500001</v>
      </c>
      <c r="C8789" s="1">
        <v>489.53542770000001</v>
      </c>
    </row>
    <row r="8790" spans="1:3">
      <c r="A8790" s="1">
        <f t="shared" si="275"/>
        <v>8759</v>
      </c>
      <c r="B8790" s="1">
        <f t="shared" si="274"/>
        <v>0.12088385692500001</v>
      </c>
      <c r="C8790" s="1">
        <v>483.53542770000001</v>
      </c>
    </row>
    <row r="8791" spans="1:3">
      <c r="A8791" s="1">
        <f t="shared" si="275"/>
        <v>8760</v>
      </c>
      <c r="B8791" s="1">
        <f t="shared" si="274"/>
        <v>0.12088385692500001</v>
      </c>
      <c r="C8791" s="1">
        <v>483.53542770000001</v>
      </c>
    </row>
    <row r="8792" spans="1:3">
      <c r="A8792" s="1">
        <f t="shared" si="275"/>
        <v>8761</v>
      </c>
      <c r="B8792" s="1">
        <f t="shared" si="274"/>
        <v>2.9809363175000003E-2</v>
      </c>
      <c r="C8792" s="1">
        <v>119.23745270000001</v>
      </c>
    </row>
    <row r="8793" spans="1:3">
      <c r="A8793" s="1">
        <f t="shared" si="275"/>
        <v>8762</v>
      </c>
      <c r="B8793" s="1">
        <f t="shared" si="274"/>
        <v>2.9809363175000003E-2</v>
      </c>
      <c r="C8793" s="1">
        <v>119.23745270000001</v>
      </c>
    </row>
    <row r="8794" spans="1:3">
      <c r="A8794" s="1">
        <f t="shared" si="275"/>
        <v>8763</v>
      </c>
      <c r="B8794" s="1">
        <f t="shared" si="274"/>
        <v>2.9809363175000003E-2</v>
      </c>
      <c r="C8794" s="1">
        <v>119.23745270000001</v>
      </c>
    </row>
    <row r="8795" spans="1:3">
      <c r="A8795" s="1">
        <f t="shared" si="275"/>
        <v>8764</v>
      </c>
      <c r="B8795" s="1">
        <f t="shared" si="274"/>
        <v>2.9809363175000003E-2</v>
      </c>
      <c r="C8795" s="1">
        <v>119.23745270000001</v>
      </c>
    </row>
    <row r="8796" spans="1:3">
      <c r="A8796" s="1">
        <f t="shared" si="275"/>
        <v>8765</v>
      </c>
      <c r="B8796" s="1">
        <f t="shared" si="274"/>
        <v>2.9809363175000003E-2</v>
      </c>
      <c r="C8796" s="1">
        <v>119.23745270000001</v>
      </c>
    </row>
    <row r="8797" spans="1:3">
      <c r="A8797" s="1">
        <f t="shared" si="275"/>
        <v>8766</v>
      </c>
      <c r="B8797" s="1">
        <f t="shared" si="274"/>
        <v>2.9809363175000003E-2</v>
      </c>
      <c r="C8797" s="1">
        <v>119.23745270000001</v>
      </c>
    </row>
    <row r="8798" spans="1:3">
      <c r="A8798" s="1">
        <f t="shared" si="275"/>
        <v>8767</v>
      </c>
      <c r="B8798" s="1">
        <f t="shared" si="274"/>
        <v>2.9809363175000003E-2</v>
      </c>
      <c r="C8798" s="1">
        <v>119.23745270000001</v>
      </c>
    </row>
    <row r="8799" spans="1:3">
      <c r="A8799" s="1">
        <f t="shared" si="275"/>
        <v>8768</v>
      </c>
      <c r="B8799" s="1">
        <f t="shared" si="274"/>
        <v>2.9809363175000003E-2</v>
      </c>
      <c r="C8799" s="1">
        <v>119.23745270000001</v>
      </c>
    </row>
    <row r="8800" spans="1:3">
      <c r="A8800" s="1">
        <f t="shared" si="275"/>
        <v>8769</v>
      </c>
      <c r="B8800" s="1">
        <f t="shared" si="274"/>
        <v>2.9809363175000003E-2</v>
      </c>
      <c r="C8800" s="1">
        <v>119.23745270000001</v>
      </c>
    </row>
    <row r="8801" spans="1:3">
      <c r="A8801" s="1">
        <f t="shared" si="275"/>
        <v>8770</v>
      </c>
      <c r="B8801" s="1">
        <f t="shared" ref="B8801:B8815" si="276">C8801/$E$31</f>
        <v>2.9809363175000003E-2</v>
      </c>
      <c r="C8801" s="1">
        <v>119.23745270000001</v>
      </c>
    </row>
    <row r="8802" spans="1:3">
      <c r="A8802" s="1">
        <f t="shared" ref="A8802:A8815" si="277">A8801+1</f>
        <v>8771</v>
      </c>
      <c r="B8802" s="1">
        <f t="shared" si="276"/>
        <v>2.9809363175000003E-2</v>
      </c>
      <c r="C8802" s="1">
        <v>119.23745270000001</v>
      </c>
    </row>
    <row r="8803" spans="1:3">
      <c r="A8803" s="1">
        <f t="shared" si="277"/>
        <v>8772</v>
      </c>
      <c r="B8803" s="1">
        <f t="shared" si="276"/>
        <v>2.9809363175000003E-2</v>
      </c>
      <c r="C8803" s="1">
        <v>119.23745270000001</v>
      </c>
    </row>
    <row r="8804" spans="1:3">
      <c r="A8804" s="1">
        <f t="shared" si="277"/>
        <v>8773</v>
      </c>
      <c r="B8804" s="1">
        <f t="shared" si="276"/>
        <v>2.9809363175000003E-2</v>
      </c>
      <c r="C8804" s="1">
        <v>119.23745270000001</v>
      </c>
    </row>
    <row r="8805" spans="1:3">
      <c r="A8805" s="1">
        <f t="shared" si="277"/>
        <v>8774</v>
      </c>
      <c r="B8805" s="1">
        <f t="shared" si="276"/>
        <v>2.9809363175000003E-2</v>
      </c>
      <c r="C8805" s="1">
        <v>119.23745270000001</v>
      </c>
    </row>
    <row r="8806" spans="1:3">
      <c r="A8806" s="1">
        <f t="shared" si="277"/>
        <v>8775</v>
      </c>
      <c r="B8806" s="1">
        <f t="shared" si="276"/>
        <v>2.9809363175000003E-2</v>
      </c>
      <c r="C8806" s="1">
        <v>119.23745270000001</v>
      </c>
    </row>
    <row r="8807" spans="1:3">
      <c r="A8807" s="1">
        <f t="shared" si="277"/>
        <v>8776</v>
      </c>
      <c r="B8807" s="1">
        <f t="shared" si="276"/>
        <v>2.9809363175000003E-2</v>
      </c>
      <c r="C8807" s="1">
        <v>119.23745270000001</v>
      </c>
    </row>
    <row r="8808" spans="1:3">
      <c r="A8808" s="1">
        <f t="shared" si="277"/>
        <v>8777</v>
      </c>
      <c r="B8808" s="1">
        <f t="shared" si="276"/>
        <v>2.9934363175000003E-2</v>
      </c>
      <c r="C8808" s="1">
        <v>119.73745270000001</v>
      </c>
    </row>
    <row r="8809" spans="1:3">
      <c r="A8809" s="1">
        <f t="shared" si="277"/>
        <v>8778</v>
      </c>
      <c r="B8809" s="1">
        <f t="shared" si="276"/>
        <v>5.7638863174999999E-2</v>
      </c>
      <c r="C8809" s="1">
        <v>230.55545269999999</v>
      </c>
    </row>
    <row r="8810" spans="1:3">
      <c r="A8810" s="1">
        <f t="shared" si="277"/>
        <v>8779</v>
      </c>
      <c r="B8810" s="1">
        <f t="shared" si="276"/>
        <v>0.12505936317499999</v>
      </c>
      <c r="C8810" s="1">
        <v>500.23745270000001</v>
      </c>
    </row>
    <row r="8811" spans="1:3">
      <c r="A8811" s="1">
        <f t="shared" si="277"/>
        <v>8780</v>
      </c>
      <c r="B8811" s="1">
        <f t="shared" si="276"/>
        <v>0.12505936317499999</v>
      </c>
      <c r="C8811" s="1">
        <v>500.23745270000001</v>
      </c>
    </row>
    <row r="8812" spans="1:3">
      <c r="A8812" s="1">
        <f t="shared" si="277"/>
        <v>8781</v>
      </c>
      <c r="B8812" s="1">
        <f t="shared" si="276"/>
        <v>6.2471363175000003E-2</v>
      </c>
      <c r="C8812" s="1">
        <v>249.8854527</v>
      </c>
    </row>
    <row r="8813" spans="1:3">
      <c r="A8813" s="1">
        <f t="shared" si="277"/>
        <v>8782</v>
      </c>
      <c r="B8813" s="1">
        <f t="shared" si="276"/>
        <v>3.8809363175E-2</v>
      </c>
      <c r="C8813" s="1">
        <v>155.23745270000001</v>
      </c>
    </row>
    <row r="8814" spans="1:3">
      <c r="A8814" s="1">
        <f t="shared" si="277"/>
        <v>8783</v>
      </c>
      <c r="B8814" s="1">
        <f t="shared" si="276"/>
        <v>2.9809363175000003E-2</v>
      </c>
      <c r="C8814" s="1">
        <v>119.23745270000001</v>
      </c>
    </row>
    <row r="8815" spans="1:3">
      <c r="A8815" s="1">
        <f t="shared" si="277"/>
        <v>8784</v>
      </c>
      <c r="B8815" s="1">
        <f t="shared" si="276"/>
        <v>2.9809363175000003E-2</v>
      </c>
      <c r="C8815" s="1">
        <v>119.23745270000001</v>
      </c>
    </row>
  </sheetData>
  <mergeCells count="1">
    <mergeCell ref="E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8BF8-52DF-FA40-8131-608202A6D9E4}">
  <sheetPr codeName="Sheet21"/>
  <dimension ref="A1:S29"/>
  <sheetViews>
    <sheetView workbookViewId="0">
      <selection activeCell="N10" sqref="N10"/>
    </sheetView>
  </sheetViews>
  <sheetFormatPr baseColWidth="10" defaultRowHeight="16"/>
  <cols>
    <col min="1" max="1" width="10.83203125" style="92"/>
    <col min="3" max="14" width="8.83203125" style="1" customWidth="1"/>
    <col min="15" max="15" width="1.5" style="1" customWidth="1"/>
    <col min="16" max="17" width="8.83203125" style="1" customWidth="1"/>
  </cols>
  <sheetData>
    <row r="1" spans="2:19">
      <c r="B1" s="92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2"/>
      <c r="S1" s="92"/>
    </row>
    <row r="2" spans="2:19">
      <c r="B2" s="92" t="s">
        <v>187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2"/>
      <c r="S2" s="92"/>
    </row>
    <row r="3" spans="2:19">
      <c r="B3" s="132"/>
      <c r="C3" s="183" t="s">
        <v>188</v>
      </c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33"/>
      <c r="P3" s="183" t="s">
        <v>214</v>
      </c>
      <c r="Q3" s="183"/>
      <c r="R3" s="92"/>
      <c r="S3" s="92"/>
    </row>
    <row r="4" spans="2:19">
      <c r="B4" s="132"/>
      <c r="C4" s="133">
        <v>1</v>
      </c>
      <c r="D4" s="133">
        <v>2</v>
      </c>
      <c r="E4" s="133">
        <v>3</v>
      </c>
      <c r="F4" s="133">
        <v>4</v>
      </c>
      <c r="G4" s="133">
        <v>5</v>
      </c>
      <c r="H4" s="133">
        <v>6</v>
      </c>
      <c r="I4" s="133">
        <v>7</v>
      </c>
      <c r="J4" s="133">
        <v>8</v>
      </c>
      <c r="K4" s="133">
        <v>9</v>
      </c>
      <c r="L4" s="133">
        <v>10</v>
      </c>
      <c r="M4" s="133">
        <v>11</v>
      </c>
      <c r="N4" s="133">
        <v>12</v>
      </c>
      <c r="O4" s="133"/>
      <c r="P4" s="133" t="s">
        <v>215</v>
      </c>
      <c r="Q4" s="133" t="s">
        <v>100</v>
      </c>
      <c r="R4" s="92"/>
      <c r="S4" s="92"/>
    </row>
    <row r="5" spans="2:19">
      <c r="B5" s="134" t="s">
        <v>189</v>
      </c>
      <c r="C5" s="127">
        <v>370.84</v>
      </c>
      <c r="D5" s="127">
        <v>373.83</v>
      </c>
      <c r="E5" s="127">
        <v>377.18</v>
      </c>
      <c r="F5" s="127">
        <v>451.5</v>
      </c>
      <c r="G5" s="127">
        <v>459.64</v>
      </c>
      <c r="H5" s="127">
        <v>411.59</v>
      </c>
      <c r="I5" s="127">
        <v>371.77</v>
      </c>
      <c r="J5" s="127">
        <v>338.3</v>
      </c>
      <c r="K5" s="127">
        <v>398.58</v>
      </c>
      <c r="L5" s="127">
        <v>394.86</v>
      </c>
      <c r="M5" s="127">
        <v>418.95</v>
      </c>
      <c r="N5" s="127">
        <v>402.69</v>
      </c>
      <c r="O5" s="135"/>
      <c r="P5" s="127">
        <f>AVERAGE(C5:N5)</f>
        <v>397.47749999999996</v>
      </c>
      <c r="Q5" s="110">
        <f t="shared" ref="Q5:Q13" si="0">P5/$C$29</f>
        <v>9.9369374999999996E-2</v>
      </c>
      <c r="R5" s="92"/>
      <c r="S5" s="92"/>
    </row>
    <row r="6" spans="2:19">
      <c r="B6" s="92" t="s">
        <v>190</v>
      </c>
      <c r="C6" s="125">
        <v>54.32</v>
      </c>
      <c r="D6" s="125">
        <v>49.2</v>
      </c>
      <c r="E6" s="125">
        <v>57.43</v>
      </c>
      <c r="F6" s="125">
        <v>54.26</v>
      </c>
      <c r="G6" s="125">
        <v>47.96</v>
      </c>
      <c r="H6" s="125">
        <v>52.84</v>
      </c>
      <c r="I6" s="125">
        <v>55.93</v>
      </c>
      <c r="J6" s="125">
        <v>57.14</v>
      </c>
      <c r="K6" s="125">
        <v>48.55</v>
      </c>
      <c r="L6" s="125">
        <v>52.27</v>
      </c>
      <c r="M6" s="125">
        <v>55.37</v>
      </c>
      <c r="N6" s="125">
        <v>58.19</v>
      </c>
      <c r="O6" s="93"/>
      <c r="P6" s="125">
        <f t="shared" ref="P6:P16" si="1">AVERAGE(C6:N6)</f>
        <v>53.62166666666667</v>
      </c>
      <c r="Q6" s="111">
        <f t="shared" si="0"/>
        <v>1.3405416666666668E-2</v>
      </c>
      <c r="R6" s="92"/>
      <c r="S6" s="92"/>
    </row>
    <row r="7" spans="2:19">
      <c r="B7" s="92" t="s">
        <v>192</v>
      </c>
      <c r="C7" s="125">
        <v>189.6</v>
      </c>
      <c r="D7" s="125">
        <v>196.69</v>
      </c>
      <c r="E7" s="125">
        <v>202.47</v>
      </c>
      <c r="F7" s="125">
        <v>160.93</v>
      </c>
      <c r="G7" s="125">
        <v>148.47</v>
      </c>
      <c r="H7" s="125">
        <v>133.25</v>
      </c>
      <c r="I7" s="125">
        <v>161.62</v>
      </c>
      <c r="J7" s="125">
        <v>148.28</v>
      </c>
      <c r="K7" s="125">
        <v>154.91</v>
      </c>
      <c r="L7" s="125">
        <v>160.55000000000001</v>
      </c>
      <c r="M7" s="125">
        <v>173.6</v>
      </c>
      <c r="N7" s="125">
        <v>178.7</v>
      </c>
      <c r="O7" s="93"/>
      <c r="P7" s="125">
        <f t="shared" si="1"/>
        <v>167.42250000000001</v>
      </c>
      <c r="Q7" s="111">
        <f t="shared" si="0"/>
        <v>4.1855625E-2</v>
      </c>
      <c r="R7" s="92"/>
      <c r="S7" s="92"/>
    </row>
    <row r="8" spans="2:19">
      <c r="B8" s="92" t="s">
        <v>193</v>
      </c>
      <c r="C8" s="125">
        <v>207.64</v>
      </c>
      <c r="D8" s="125">
        <v>206.21</v>
      </c>
      <c r="E8" s="125">
        <v>211.08</v>
      </c>
      <c r="F8" s="125">
        <v>123.15</v>
      </c>
      <c r="G8" s="125">
        <v>104.36</v>
      </c>
      <c r="H8" s="125">
        <v>114.19</v>
      </c>
      <c r="I8" s="125">
        <v>104.49</v>
      </c>
      <c r="J8" s="125">
        <v>98.52</v>
      </c>
      <c r="K8" s="125">
        <v>110.35</v>
      </c>
      <c r="L8" s="125">
        <v>110.29</v>
      </c>
      <c r="M8" s="125">
        <v>114.87</v>
      </c>
      <c r="N8" s="125">
        <v>111.2</v>
      </c>
      <c r="O8" s="93"/>
      <c r="P8" s="125">
        <f t="shared" si="1"/>
        <v>134.69583333333335</v>
      </c>
      <c r="Q8" s="111">
        <f t="shared" si="0"/>
        <v>3.3673958333333337E-2</v>
      </c>
      <c r="R8" s="92"/>
      <c r="S8" s="92"/>
    </row>
    <row r="9" spans="2:19">
      <c r="B9" s="92" t="s">
        <v>201</v>
      </c>
      <c r="C9" s="125">
        <v>330.47</v>
      </c>
      <c r="D9" s="125">
        <v>325.79000000000002</v>
      </c>
      <c r="E9" s="125">
        <v>354.03</v>
      </c>
      <c r="F9" s="125">
        <v>147.04</v>
      </c>
      <c r="G9" s="125">
        <v>139.18</v>
      </c>
      <c r="H9" s="125">
        <v>135.94999999999999</v>
      </c>
      <c r="I9" s="125">
        <v>128.91</v>
      </c>
      <c r="J9" s="125">
        <v>125.95</v>
      </c>
      <c r="K9" s="125">
        <v>128.91999999999999</v>
      </c>
      <c r="L9" s="125">
        <v>135.29</v>
      </c>
      <c r="M9" s="125">
        <v>138.94999999999999</v>
      </c>
      <c r="N9" s="125">
        <v>147.13</v>
      </c>
      <c r="O9" s="93"/>
      <c r="P9" s="125">
        <f t="shared" si="1"/>
        <v>186.4675</v>
      </c>
      <c r="Q9" s="111">
        <f t="shared" si="0"/>
        <v>4.6616875000000002E-2</v>
      </c>
      <c r="R9" s="92"/>
      <c r="S9" s="92"/>
    </row>
    <row r="10" spans="2:19">
      <c r="B10" s="92" t="s">
        <v>191</v>
      </c>
      <c r="C10" s="125">
        <v>111.87</v>
      </c>
      <c r="D10" s="125">
        <v>114.69</v>
      </c>
      <c r="E10" s="125">
        <v>118.9</v>
      </c>
      <c r="F10" s="125">
        <v>110.83</v>
      </c>
      <c r="G10" s="125">
        <v>109.96</v>
      </c>
      <c r="H10" s="125">
        <v>86.35</v>
      </c>
      <c r="I10" s="125">
        <v>106.61</v>
      </c>
      <c r="J10" s="125">
        <v>98.94</v>
      </c>
      <c r="K10" s="125">
        <v>103.26</v>
      </c>
      <c r="L10" s="125">
        <v>107.82</v>
      </c>
      <c r="M10" s="125">
        <v>113</v>
      </c>
      <c r="N10" s="125">
        <v>119.74</v>
      </c>
      <c r="O10" s="93"/>
      <c r="P10" s="125">
        <f t="shared" si="1"/>
        <v>108.4975</v>
      </c>
      <c r="Q10" s="111">
        <f t="shared" si="0"/>
        <v>2.7124374999999999E-2</v>
      </c>
      <c r="R10" s="92"/>
      <c r="S10" s="92"/>
    </row>
    <row r="11" spans="2:19">
      <c r="B11" s="92" t="s">
        <v>194</v>
      </c>
      <c r="C11" s="125">
        <v>65.3</v>
      </c>
      <c r="D11" s="125">
        <v>62.35</v>
      </c>
      <c r="E11" s="125">
        <v>66.48</v>
      </c>
      <c r="F11" s="125">
        <v>50.79</v>
      </c>
      <c r="G11" s="125">
        <v>31.95</v>
      </c>
      <c r="H11" s="125">
        <v>47.76</v>
      </c>
      <c r="I11" s="125">
        <v>43.7</v>
      </c>
      <c r="J11" s="125">
        <v>42.22</v>
      </c>
      <c r="K11" s="125">
        <v>46.39</v>
      </c>
      <c r="L11" s="125">
        <v>46.3</v>
      </c>
      <c r="M11" s="125">
        <v>47.31</v>
      </c>
      <c r="N11" s="125">
        <v>46.6</v>
      </c>
      <c r="O11" s="93"/>
      <c r="P11" s="125">
        <f t="shared" si="1"/>
        <v>49.762499999999996</v>
      </c>
      <c r="Q11" s="111">
        <f t="shared" si="0"/>
        <v>1.2440624999999999E-2</v>
      </c>
      <c r="R11" s="92"/>
      <c r="S11" s="92"/>
    </row>
    <row r="12" spans="2:19">
      <c r="B12" s="92" t="s">
        <v>195</v>
      </c>
      <c r="C12" s="125">
        <v>137.38</v>
      </c>
      <c r="D12" s="125">
        <v>136.72</v>
      </c>
      <c r="E12" s="125">
        <v>145.76</v>
      </c>
      <c r="F12" s="125">
        <v>147.04</v>
      </c>
      <c r="G12" s="125">
        <f>G9</f>
        <v>139.18</v>
      </c>
      <c r="H12" s="125">
        <f>H9</f>
        <v>135.94999999999999</v>
      </c>
      <c r="I12" s="125">
        <f>I9</f>
        <v>128.91</v>
      </c>
      <c r="J12" s="125">
        <f t="shared" ref="J12" si="2">J9</f>
        <v>125.95</v>
      </c>
      <c r="K12" s="125">
        <v>116.12</v>
      </c>
      <c r="L12" s="125">
        <v>123.27</v>
      </c>
      <c r="M12" s="125">
        <v>125.65</v>
      </c>
      <c r="N12" s="125">
        <v>133.83000000000001</v>
      </c>
      <c r="O12" s="93"/>
      <c r="P12" s="125">
        <f t="shared" si="1"/>
        <v>132.97999999999999</v>
      </c>
      <c r="Q12" s="111">
        <f t="shared" si="0"/>
        <v>3.3244999999999997E-2</v>
      </c>
      <c r="R12" s="92"/>
      <c r="S12" s="92"/>
    </row>
    <row r="13" spans="2:19">
      <c r="B13" s="92" t="s">
        <v>196</v>
      </c>
      <c r="C13" s="125">
        <v>12.44</v>
      </c>
      <c r="D13" s="125">
        <v>13.21</v>
      </c>
      <c r="E13" s="125">
        <v>9.1</v>
      </c>
      <c r="F13" s="125">
        <v>9.06</v>
      </c>
      <c r="G13" s="125">
        <v>50.23</v>
      </c>
      <c r="H13" s="125">
        <v>33.78</v>
      </c>
      <c r="I13" s="125">
        <v>36.520000000000003</v>
      </c>
      <c r="J13" s="125">
        <v>39.090000000000003</v>
      </c>
      <c r="K13" s="125">
        <v>13.73</v>
      </c>
      <c r="L13" s="125">
        <v>1.57</v>
      </c>
      <c r="M13" s="125">
        <v>5.49</v>
      </c>
      <c r="N13" s="125">
        <v>8.3000000000000007</v>
      </c>
      <c r="O13" s="93"/>
      <c r="P13" s="125">
        <f t="shared" si="1"/>
        <v>19.376666666666669</v>
      </c>
      <c r="Q13" s="111">
        <f t="shared" si="0"/>
        <v>4.8441666666666668E-3</v>
      </c>
      <c r="R13" s="92"/>
      <c r="S13" s="92"/>
    </row>
    <row r="14" spans="2:19">
      <c r="B14" s="92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93"/>
      <c r="P14" s="125"/>
      <c r="Q14" s="111"/>
      <c r="R14" s="92"/>
      <c r="S14" s="92"/>
    </row>
    <row r="15" spans="2:19">
      <c r="B15" s="92" t="s">
        <v>197</v>
      </c>
      <c r="C15" s="125">
        <f>C5+C6+C7+C8+C13+C9</f>
        <v>1165.31</v>
      </c>
      <c r="D15" s="125">
        <f t="shared" ref="D15:F15" si="3">D5+D6+D7+D8+D13+D9</f>
        <v>1164.93</v>
      </c>
      <c r="E15" s="125">
        <f t="shared" si="3"/>
        <v>1211.29</v>
      </c>
      <c r="F15" s="125">
        <f t="shared" si="3"/>
        <v>945.93999999999994</v>
      </c>
      <c r="G15" s="125">
        <f>G5+G6+G7+G8+G13+G9</f>
        <v>949.83999999999992</v>
      </c>
      <c r="H15" s="125">
        <f t="shared" ref="H15" si="4">H5+H6+H7+H8+H13+H9</f>
        <v>881.59999999999991</v>
      </c>
      <c r="I15" s="125">
        <f>I5+I6+I7+I8+I13+I9</f>
        <v>859.2399999999999</v>
      </c>
      <c r="J15" s="125">
        <f t="shared" ref="J15:M15" si="5">J5+J6+J7+J8+J13+J9</f>
        <v>807.28000000000009</v>
      </c>
      <c r="K15" s="125">
        <f>K5+K6+K7+K8+K13+K9</f>
        <v>855.04</v>
      </c>
      <c r="L15" s="125">
        <f t="shared" si="5"/>
        <v>854.83</v>
      </c>
      <c r="M15" s="125">
        <f t="shared" si="5"/>
        <v>907.23</v>
      </c>
      <c r="N15" s="125">
        <f>N5+N6+N7+N8+N13+N9</f>
        <v>906.20999999999992</v>
      </c>
      <c r="O15" s="93"/>
      <c r="P15" s="125">
        <f t="shared" si="1"/>
        <v>959.0616666666665</v>
      </c>
      <c r="Q15" s="111">
        <f>P15/$C$29</f>
        <v>0.23976541666666662</v>
      </c>
      <c r="R15" s="92"/>
      <c r="S15" s="92"/>
    </row>
    <row r="16" spans="2:19">
      <c r="B16" s="92" t="s">
        <v>198</v>
      </c>
      <c r="C16" s="125">
        <f t="shared" ref="C16:I16" si="6">C5+C10+C11+C12+C13+C6</f>
        <v>752.15000000000009</v>
      </c>
      <c r="D16" s="125">
        <f t="shared" si="6"/>
        <v>750.00000000000011</v>
      </c>
      <c r="E16" s="125">
        <f t="shared" si="6"/>
        <v>774.85</v>
      </c>
      <c r="F16" s="125">
        <f t="shared" si="6"/>
        <v>823.4799999999999</v>
      </c>
      <c r="G16" s="125">
        <f>G5+G10+G11+G12+G13+G6</f>
        <v>838.92000000000007</v>
      </c>
      <c r="H16" s="125">
        <f t="shared" si="6"/>
        <v>768.26999999999987</v>
      </c>
      <c r="I16" s="125">
        <f t="shared" si="6"/>
        <v>743.43999999999994</v>
      </c>
      <c r="J16" s="125">
        <f t="shared" ref="J16:N16" si="7">J5+J10+J11+J12+J13+J6</f>
        <v>701.6400000000001</v>
      </c>
      <c r="K16" s="125">
        <f>K5+K10+K11+K12+K13+K6</f>
        <v>726.63</v>
      </c>
      <c r="L16" s="125">
        <f t="shared" si="7"/>
        <v>726.09</v>
      </c>
      <c r="M16" s="125">
        <f t="shared" si="7"/>
        <v>765.77</v>
      </c>
      <c r="N16" s="125">
        <f t="shared" si="7"/>
        <v>769.34999999999991</v>
      </c>
      <c r="O16" s="93"/>
      <c r="P16" s="125">
        <f t="shared" si="1"/>
        <v>761.71583333333331</v>
      </c>
      <c r="Q16" s="111">
        <f>P16/$C$29</f>
        <v>0.19042895833333331</v>
      </c>
      <c r="R16" s="148"/>
      <c r="S16" s="92"/>
    </row>
    <row r="17" spans="2:19">
      <c r="B17" s="92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93"/>
      <c r="P17" s="125"/>
      <c r="Q17" s="111"/>
      <c r="R17" s="92"/>
      <c r="S17" s="92"/>
    </row>
    <row r="18" spans="2:19">
      <c r="B18" s="92" t="s">
        <v>197</v>
      </c>
      <c r="C18" s="111">
        <f t="shared" ref="C18:N18" si="8">C15/$C$29</f>
        <v>0.29132749999999996</v>
      </c>
      <c r="D18" s="111">
        <f t="shared" si="8"/>
        <v>0.29123250000000001</v>
      </c>
      <c r="E18" s="111">
        <f t="shared" si="8"/>
        <v>0.30282249999999999</v>
      </c>
      <c r="F18" s="111">
        <f t="shared" si="8"/>
        <v>0.23648499999999997</v>
      </c>
      <c r="G18" s="111">
        <f t="shared" si="8"/>
        <v>0.23745999999999998</v>
      </c>
      <c r="H18" s="111">
        <f t="shared" si="8"/>
        <v>0.22039999999999998</v>
      </c>
      <c r="I18" s="111">
        <f t="shared" si="8"/>
        <v>0.21480999999999997</v>
      </c>
      <c r="J18" s="111">
        <f t="shared" si="8"/>
        <v>0.20182000000000003</v>
      </c>
      <c r="K18" s="111">
        <f t="shared" si="8"/>
        <v>0.21375999999999998</v>
      </c>
      <c r="L18" s="111">
        <f t="shared" si="8"/>
        <v>0.21370750000000002</v>
      </c>
      <c r="M18" s="111">
        <f t="shared" si="8"/>
        <v>0.2268075</v>
      </c>
      <c r="N18" s="111">
        <f t="shared" si="8"/>
        <v>0.22655249999999999</v>
      </c>
      <c r="O18" s="93"/>
      <c r="P18" s="125">
        <f>Q18*$C$29</f>
        <v>959.06166666666661</v>
      </c>
      <c r="Q18" s="125">
        <f>AVERAGE(C18:N18)</f>
        <v>0.23976541666666665</v>
      </c>
      <c r="R18" s="92"/>
      <c r="S18" s="92"/>
    </row>
    <row r="19" spans="2:19">
      <c r="B19" s="92" t="s">
        <v>198</v>
      </c>
      <c r="C19" s="111">
        <f t="shared" ref="C19:N19" si="9">C16/$C$29</f>
        <v>0.18803750000000002</v>
      </c>
      <c r="D19" s="111">
        <f t="shared" si="9"/>
        <v>0.18750000000000003</v>
      </c>
      <c r="E19" s="111">
        <f t="shared" si="9"/>
        <v>0.19371250000000001</v>
      </c>
      <c r="F19" s="111">
        <f t="shared" si="9"/>
        <v>0.20586999999999997</v>
      </c>
      <c r="G19" s="111">
        <f t="shared" si="9"/>
        <v>0.20973000000000003</v>
      </c>
      <c r="H19" s="111">
        <f t="shared" si="9"/>
        <v>0.19206749999999997</v>
      </c>
      <c r="I19" s="111">
        <f t="shared" si="9"/>
        <v>0.18586</v>
      </c>
      <c r="J19" s="111">
        <f t="shared" si="9"/>
        <v>0.17541000000000004</v>
      </c>
      <c r="K19" s="111">
        <f t="shared" si="9"/>
        <v>0.1816575</v>
      </c>
      <c r="L19" s="111">
        <f t="shared" si="9"/>
        <v>0.1815225</v>
      </c>
      <c r="M19" s="111">
        <f t="shared" si="9"/>
        <v>0.19144249999999999</v>
      </c>
      <c r="N19" s="111">
        <f t="shared" si="9"/>
        <v>0.19233749999999997</v>
      </c>
      <c r="O19" s="93"/>
      <c r="P19" s="125">
        <f>Q19*$C$29</f>
        <v>761.71583333333331</v>
      </c>
      <c r="Q19" s="125">
        <f>AVERAGE(C19:N19)</f>
        <v>0.19042895833333331</v>
      </c>
      <c r="R19" s="92"/>
      <c r="S19" s="92"/>
    </row>
    <row r="20" spans="2:19">
      <c r="B20" s="92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93"/>
      <c r="P20" s="125"/>
      <c r="Q20" s="111"/>
      <c r="R20" s="92"/>
      <c r="S20" s="92"/>
    </row>
    <row r="21" spans="2:19">
      <c r="B21" s="92" t="s">
        <v>209</v>
      </c>
      <c r="C21" s="125">
        <f t="shared" ref="C21:N21" si="10">C16/$C$26</f>
        <v>763.97240506967626</v>
      </c>
      <c r="D21" s="125">
        <f t="shared" si="10"/>
        <v>761.7886110513291</v>
      </c>
      <c r="E21" s="125">
        <f t="shared" si="10"/>
        <v>787.02920703082975</v>
      </c>
      <c r="F21" s="125">
        <f t="shared" si="10"/>
        <v>836.42358057139779</v>
      </c>
      <c r="G21" s="125">
        <f t="shared" si="10"/>
        <v>852.10626877757466</v>
      </c>
      <c r="H21" s="125">
        <f t="shared" si="10"/>
        <v>780.34578161653917</v>
      </c>
      <c r="I21" s="125">
        <f t="shared" si="10"/>
        <v>755.12549999999999</v>
      </c>
      <c r="J21" s="125">
        <f t="shared" si="10"/>
        <v>712.66848141073945</v>
      </c>
      <c r="K21" s="125">
        <f t="shared" si="10"/>
        <v>738.0512779309696</v>
      </c>
      <c r="L21" s="125">
        <f t="shared" si="10"/>
        <v>737.5027901310126</v>
      </c>
      <c r="M21" s="125">
        <f t="shared" si="10"/>
        <v>777.80648624636819</v>
      </c>
      <c r="N21" s="125">
        <f t="shared" si="10"/>
        <v>781.44275721645317</v>
      </c>
      <c r="O21" s="93"/>
      <c r="P21" s="125">
        <f>P16/$C$26</f>
        <v>773.68859558774079</v>
      </c>
      <c r="Q21" s="111">
        <f>P21/$C$29</f>
        <v>0.19342214889693521</v>
      </c>
      <c r="R21" s="92"/>
      <c r="S21" s="92"/>
    </row>
    <row r="22" spans="2:19">
      <c r="B22" s="95" t="s">
        <v>210</v>
      </c>
      <c r="C22" s="126">
        <f t="shared" ref="C22:N22" si="11">C16/$C$27</f>
        <v>749.0593093793716</v>
      </c>
      <c r="D22" s="126">
        <f t="shared" si="11"/>
        <v>746.91814403314334</v>
      </c>
      <c r="E22" s="126">
        <f t="shared" si="11"/>
        <v>771.66603187210808</v>
      </c>
      <c r="F22" s="126">
        <f t="shared" si="11"/>
        <v>820.09620433121688</v>
      </c>
      <c r="G22" s="126">
        <f t="shared" si="11"/>
        <v>835.47275918971275</v>
      </c>
      <c r="H22" s="126">
        <f t="shared" si="11"/>
        <v>765.11307002179046</v>
      </c>
      <c r="I22" s="126">
        <f t="shared" si="11"/>
        <v>740.38509999999997</v>
      </c>
      <c r="J22" s="126">
        <f t="shared" si="11"/>
        <v>698.75686210588628</v>
      </c>
      <c r="K22" s="126">
        <f t="shared" si="11"/>
        <v>723.64417466507052</v>
      </c>
      <c r="L22" s="126">
        <f t="shared" si="11"/>
        <v>723.10639360136668</v>
      </c>
      <c r="M22" s="126">
        <f t="shared" si="11"/>
        <v>762.62334287501346</v>
      </c>
      <c r="N22" s="126">
        <f t="shared" si="11"/>
        <v>766.18863214919827</v>
      </c>
      <c r="O22" s="96"/>
      <c r="P22" s="126">
        <f>P16/$C$27</f>
        <v>758.58583535198977</v>
      </c>
      <c r="Q22" s="112">
        <f>P22/$C$29</f>
        <v>0.18964645883799744</v>
      </c>
      <c r="R22" s="92"/>
      <c r="S22" s="92"/>
    </row>
    <row r="23" spans="2:19">
      <c r="B23" s="92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2"/>
      <c r="S23" s="92"/>
    </row>
    <row r="24" spans="2:19">
      <c r="B24" s="92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2"/>
      <c r="S24" s="92"/>
    </row>
    <row r="25" spans="2:19"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125"/>
      <c r="Q25" s="111"/>
      <c r="R25" s="92"/>
      <c r="S25" s="92"/>
    </row>
    <row r="26" spans="2:19">
      <c r="B26" s="92">
        <v>5</v>
      </c>
      <c r="C26" s="93">
        <v>0.98452508887595502</v>
      </c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125">
        <f>(B26*P21+B27*P22)/24</f>
        <v>761.73224373443782</v>
      </c>
      <c r="Q26" s="111">
        <f>P26/$C$29</f>
        <v>0.19043306093360945</v>
      </c>
      <c r="R26" s="92"/>
      <c r="S26" s="92"/>
    </row>
    <row r="27" spans="2:19">
      <c r="B27" s="92">
        <v>19</v>
      </c>
      <c r="C27" s="93">
        <v>1.0041260960005813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125"/>
      <c r="Q27" s="93"/>
      <c r="R27" s="92"/>
      <c r="S27" s="92"/>
    </row>
    <row r="28" spans="2:19">
      <c r="B28" s="92"/>
      <c r="C28" s="93"/>
      <c r="D28" s="93"/>
      <c r="E28" s="93" t="s">
        <v>208</v>
      </c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2"/>
      <c r="S28" s="92"/>
    </row>
    <row r="29" spans="2:19">
      <c r="B29" t="s">
        <v>199</v>
      </c>
      <c r="C29" s="17">
        <v>4000</v>
      </c>
      <c r="D29" s="17" t="s">
        <v>200</v>
      </c>
    </row>
  </sheetData>
  <mergeCells count="2">
    <mergeCell ref="C3:N3"/>
    <mergeCell ref="P3:Q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4BBF-9435-4D44-8CE6-222D5BA3C80C}">
  <sheetPr>
    <pageSetUpPr fitToPage="1"/>
  </sheetPr>
  <dimension ref="A1:BS74"/>
  <sheetViews>
    <sheetView topLeftCell="A7" zoomScale="41" zoomScaleNormal="41" workbookViewId="0">
      <selection activeCell="AK70" sqref="AK70:AK71"/>
    </sheetView>
  </sheetViews>
  <sheetFormatPr baseColWidth="10" defaultRowHeight="16"/>
  <cols>
    <col min="3" max="3" width="16.1640625" customWidth="1"/>
    <col min="4" max="4" width="14.6640625" customWidth="1"/>
    <col min="5" max="5" width="14.83203125" customWidth="1"/>
    <col min="6" max="6" width="3.6640625" customWidth="1"/>
    <col min="7" max="7" width="12" customWidth="1"/>
    <col min="8" max="8" width="13.1640625" customWidth="1"/>
    <col min="9" max="9" width="12.5" customWidth="1"/>
    <col min="10" max="10" width="9.5" customWidth="1"/>
    <col min="11" max="11" width="10.6640625" customWidth="1"/>
    <col min="12" max="12" width="12.6640625" bestFit="1" customWidth="1"/>
    <col min="13" max="13" width="9.83203125" customWidth="1"/>
    <col min="14" max="14" width="9.5" customWidth="1"/>
    <col min="15" max="15" width="6.33203125" customWidth="1"/>
    <col min="16" max="16" width="111.6640625" hidden="1" customWidth="1"/>
    <col min="17" max="17" width="18.33203125" hidden="1" customWidth="1"/>
    <col min="18" max="21" width="24.1640625" hidden="1" customWidth="1"/>
    <col min="22" max="22" width="15.1640625" style="1" hidden="1" customWidth="1"/>
    <col min="23" max="25" width="0" hidden="1" customWidth="1"/>
    <col min="26" max="26" width="16.33203125" hidden="1" customWidth="1"/>
    <col min="27" max="27" width="0" hidden="1" customWidth="1"/>
    <col min="34" max="35" width="19.83203125" bestFit="1" customWidth="1"/>
    <col min="36" max="38" width="21.83203125" customWidth="1"/>
    <col min="46" max="46" width="23" customWidth="1"/>
    <col min="60" max="87" width="7.33203125" customWidth="1"/>
  </cols>
  <sheetData>
    <row r="1" spans="1:40">
      <c r="B1" s="2"/>
    </row>
    <row r="2" spans="1:40">
      <c r="B2" s="2"/>
    </row>
    <row r="3" spans="1:40" ht="14" customHeight="1">
      <c r="B3" s="174"/>
      <c r="C3" s="174"/>
      <c r="G3" s="1"/>
      <c r="H3" s="1"/>
      <c r="I3" s="1"/>
    </row>
    <row r="4" spans="1:40" ht="14" customHeight="1">
      <c r="B4" s="2"/>
      <c r="C4" s="51"/>
      <c r="D4" s="7"/>
      <c r="E4" s="5"/>
      <c r="G4" s="44"/>
      <c r="H4" s="44"/>
      <c r="I4" s="85"/>
    </row>
    <row r="5" spans="1:40" ht="14" customHeight="1">
      <c r="B5" s="174"/>
      <c r="C5" s="174"/>
      <c r="G5" s="44"/>
      <c r="H5" s="44"/>
      <c r="I5" s="85"/>
    </row>
    <row r="6" spans="1:40" ht="14" customHeight="1">
      <c r="B6" s="2"/>
      <c r="C6" s="51"/>
      <c r="D6" s="7"/>
      <c r="E6" s="5"/>
      <c r="G6" s="44"/>
      <c r="H6" s="86"/>
      <c r="I6" s="85"/>
    </row>
    <row r="7" spans="1:40" ht="14" customHeight="1">
      <c r="B7" s="174"/>
      <c r="C7" s="174"/>
      <c r="G7" s="44"/>
      <c r="I7" s="85"/>
      <c r="AL7" t="s">
        <v>91</v>
      </c>
      <c r="AM7" s="128">
        <f>1/1000</f>
        <v>1E-3</v>
      </c>
      <c r="AN7" t="s">
        <v>23</v>
      </c>
    </row>
    <row r="8" spans="1:40" ht="14" customHeight="1">
      <c r="B8" s="2"/>
      <c r="C8" s="51"/>
      <c r="D8" s="7"/>
      <c r="E8" s="5"/>
      <c r="G8" s="44"/>
      <c r="H8" s="44"/>
      <c r="I8" s="85"/>
      <c r="AD8" t="s">
        <v>28</v>
      </c>
      <c r="AE8" s="129">
        <v>0</v>
      </c>
      <c r="AF8" t="s">
        <v>35</v>
      </c>
      <c r="AL8" s="44" t="s">
        <v>89</v>
      </c>
      <c r="AM8" s="130">
        <f>0.20949/1000</f>
        <v>2.0949E-4</v>
      </c>
      <c r="AN8" t="s">
        <v>23</v>
      </c>
    </row>
    <row r="9" spans="1:40" ht="14" customHeight="1">
      <c r="B9" s="174"/>
      <c r="C9" s="174"/>
      <c r="G9" s="44"/>
      <c r="H9" s="44"/>
      <c r="I9" s="85"/>
      <c r="J9" s="17"/>
      <c r="AD9" t="s">
        <v>29</v>
      </c>
      <c r="AE9" s="129">
        <v>4.1554000000000001E-2</v>
      </c>
      <c r="AF9" t="s">
        <v>35</v>
      </c>
      <c r="AL9" s="44" t="s">
        <v>90</v>
      </c>
      <c r="AM9" s="130">
        <f>0.358725/1000</f>
        <v>3.5872500000000001E-4</v>
      </c>
      <c r="AN9" t="s">
        <v>23</v>
      </c>
    </row>
    <row r="10" spans="1:40">
      <c r="B10" s="2"/>
      <c r="C10" s="51"/>
      <c r="D10" s="7"/>
      <c r="E10" s="5"/>
      <c r="G10" s="181"/>
      <c r="H10" s="181"/>
      <c r="I10" s="181"/>
      <c r="J10" s="181"/>
      <c r="K10" s="1"/>
      <c r="L10" s="1"/>
      <c r="M10" s="1"/>
      <c r="AD10" t="s">
        <v>30</v>
      </c>
      <c r="AE10" s="129">
        <v>6.2331999999999999E-2</v>
      </c>
      <c r="AF10" t="s">
        <v>35</v>
      </c>
      <c r="AL10" s="44" t="s">
        <v>92</v>
      </c>
      <c r="AM10" s="130">
        <v>1.4999999999999999E-2</v>
      </c>
      <c r="AN10" t="s">
        <v>23</v>
      </c>
    </row>
    <row r="11" spans="1:40">
      <c r="B11" s="174"/>
      <c r="C11" s="174"/>
      <c r="R11" s="1"/>
      <c r="S11" s="1"/>
      <c r="AG11" s="50"/>
      <c r="AH11" s="50"/>
      <c r="AI11" s="50"/>
    </row>
    <row r="12" spans="1:40">
      <c r="B12" s="2"/>
      <c r="C12" s="51"/>
      <c r="D12" s="7"/>
      <c r="E12" s="5"/>
      <c r="R12" s="1"/>
      <c r="S12" s="1"/>
    </row>
    <row r="13" spans="1:40" s="27" customFormat="1" hidden="1">
      <c r="A13"/>
      <c r="B13" s="174"/>
      <c r="C13" s="174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 s="1"/>
      <c r="S13" s="1"/>
      <c r="T13"/>
      <c r="V13" s="28"/>
    </row>
    <row r="14" spans="1:40" hidden="1">
      <c r="B14" s="2"/>
      <c r="C14" s="51"/>
      <c r="D14" s="7"/>
      <c r="E14" s="5"/>
      <c r="R14" s="1"/>
      <c r="S14" s="1"/>
    </row>
    <row r="15" spans="1:40" hidden="1">
      <c r="B15" s="174"/>
      <c r="C15" s="174"/>
      <c r="R15" s="1"/>
      <c r="S15" s="1"/>
    </row>
    <row r="16" spans="1:40" hidden="1">
      <c r="B16" s="2"/>
      <c r="C16" s="51"/>
      <c r="D16" s="7"/>
      <c r="E16" s="5"/>
      <c r="R16" s="1"/>
      <c r="S16" s="1"/>
    </row>
    <row r="17" spans="2:19" hidden="1">
      <c r="B17" s="174"/>
      <c r="C17" s="174"/>
      <c r="R17" s="1"/>
      <c r="S17" s="1"/>
    </row>
    <row r="18" spans="2:19" hidden="1">
      <c r="B18" s="2"/>
      <c r="C18" s="51"/>
      <c r="D18" s="7"/>
      <c r="E18" s="5"/>
      <c r="R18" s="1"/>
      <c r="S18" s="1"/>
    </row>
    <row r="19" spans="2:19" hidden="1">
      <c r="B19" s="174"/>
      <c r="C19" s="174"/>
      <c r="R19" s="1"/>
      <c r="S19" s="1"/>
    </row>
    <row r="20" spans="2:19" hidden="1">
      <c r="B20" s="2"/>
      <c r="C20" s="51"/>
      <c r="D20" s="7"/>
      <c r="E20" s="5"/>
      <c r="R20" s="1"/>
      <c r="S20" s="1"/>
    </row>
    <row r="21" spans="2:19" hidden="1">
      <c r="B21" s="174"/>
      <c r="C21" s="174"/>
      <c r="R21" s="1"/>
      <c r="S21" s="1"/>
    </row>
    <row r="22" spans="2:19" hidden="1">
      <c r="B22" s="2"/>
      <c r="C22" s="51"/>
      <c r="D22" s="7"/>
      <c r="E22" s="5"/>
      <c r="R22" s="1"/>
      <c r="S22" s="1"/>
    </row>
    <row r="23" spans="2:19" hidden="1">
      <c r="B23" s="174"/>
      <c r="C23" s="174"/>
      <c r="R23" s="1"/>
      <c r="S23" s="1"/>
    </row>
    <row r="24" spans="2:19" hidden="1">
      <c r="B24" s="2"/>
      <c r="C24" s="51"/>
      <c r="D24" s="7"/>
      <c r="E24" s="5"/>
      <c r="R24" s="1"/>
      <c r="S24" s="1"/>
    </row>
    <row r="25" spans="2:19" hidden="1">
      <c r="B25" s="174"/>
      <c r="C25" s="174"/>
      <c r="R25" s="1"/>
      <c r="S25" s="1"/>
    </row>
    <row r="26" spans="2:19" hidden="1">
      <c r="B26" s="2"/>
      <c r="C26" s="51"/>
      <c r="D26" s="7"/>
      <c r="E26" s="5"/>
      <c r="R26" s="1"/>
      <c r="S26" s="1"/>
    </row>
    <row r="27" spans="2:19" hidden="1">
      <c r="B27" s="174"/>
      <c r="C27" s="174"/>
      <c r="R27" s="1"/>
      <c r="S27" s="1"/>
    </row>
    <row r="28" spans="2:19" hidden="1">
      <c r="B28" s="2"/>
      <c r="C28" s="51"/>
      <c r="D28" s="7"/>
      <c r="E28" s="5"/>
      <c r="R28" s="1"/>
      <c r="S28" s="1"/>
    </row>
    <row r="29" spans="2:19" hidden="1">
      <c r="B29" s="174"/>
      <c r="C29" s="174"/>
      <c r="R29" s="1"/>
      <c r="S29" s="1"/>
    </row>
    <row r="30" spans="2:19" hidden="1">
      <c r="B30" s="2"/>
      <c r="C30" s="51"/>
      <c r="D30" s="7"/>
      <c r="E30" s="5"/>
      <c r="R30" s="1"/>
      <c r="S30" s="1"/>
    </row>
    <row r="31" spans="2:19" hidden="1">
      <c r="B31" s="174"/>
      <c r="C31" s="174"/>
      <c r="R31" s="1"/>
      <c r="S31" s="1"/>
    </row>
    <row r="32" spans="2:19" hidden="1">
      <c r="B32" s="2"/>
      <c r="C32" s="51"/>
      <c r="D32" s="7"/>
      <c r="E32" s="5"/>
      <c r="R32" s="1"/>
      <c r="S32" s="1"/>
    </row>
    <row r="33" spans="2:52" hidden="1">
      <c r="B33" s="174"/>
      <c r="C33" s="174"/>
      <c r="R33" s="1"/>
      <c r="S33" s="1"/>
    </row>
    <row r="34" spans="2:52" hidden="1">
      <c r="B34" s="2"/>
      <c r="C34" s="51"/>
      <c r="D34" s="7"/>
      <c r="E34" s="5"/>
      <c r="R34" s="1"/>
      <c r="S34" s="1"/>
    </row>
    <row r="35" spans="2:52" ht="16" hidden="1" customHeight="1">
      <c r="B35" s="174"/>
      <c r="C35" s="174"/>
    </row>
    <row r="36" spans="2:52" ht="16" hidden="1" customHeight="1">
      <c r="B36" s="2"/>
      <c r="C36" s="51"/>
      <c r="D36" s="7"/>
      <c r="E36" s="5"/>
    </row>
    <row r="37" spans="2:52" ht="16" customHeight="1">
      <c r="B37" s="174"/>
      <c r="C37" s="174"/>
    </row>
    <row r="38" spans="2:52" ht="16" customHeight="1">
      <c r="B38" s="2"/>
      <c r="C38" s="51"/>
      <c r="D38" s="7"/>
      <c r="E38" s="5"/>
      <c r="AI38" s="7"/>
      <c r="AJ38" s="1"/>
    </row>
    <row r="39" spans="2:52" ht="16" customHeight="1">
      <c r="B39" s="174"/>
      <c r="C39" s="174"/>
      <c r="AI39" s="7"/>
      <c r="AJ39" s="1"/>
    </row>
    <row r="40" spans="2:52" ht="16" customHeight="1">
      <c r="B40" s="2"/>
      <c r="C40" s="51"/>
      <c r="D40" s="7"/>
      <c r="E40" s="5"/>
      <c r="AC40" s="179" t="s">
        <v>53</v>
      </c>
      <c r="AD40" s="180" t="s">
        <v>54</v>
      </c>
      <c r="AE40" s="180"/>
      <c r="AF40" s="180"/>
      <c r="AG40" s="180"/>
      <c r="AH40" s="180"/>
      <c r="AI40" s="180"/>
      <c r="AJ40" s="30"/>
      <c r="AK40" s="179" t="s">
        <v>55</v>
      </c>
      <c r="AL40" s="180" t="s">
        <v>56</v>
      </c>
      <c r="AM40" s="180"/>
      <c r="AN40" s="180"/>
      <c r="AO40" s="180"/>
      <c r="AP40" s="180"/>
      <c r="AQ40" s="180"/>
      <c r="AR40" s="31"/>
      <c r="AS40" s="177" t="s">
        <v>57</v>
      </c>
      <c r="AT40" s="32"/>
      <c r="AU40" s="175" t="s">
        <v>58</v>
      </c>
      <c r="AV40" s="175"/>
      <c r="AW40" s="175"/>
      <c r="AX40" s="175"/>
      <c r="AY40" s="175"/>
      <c r="AZ40" s="175"/>
    </row>
    <row r="41" spans="2:52" ht="16" customHeight="1">
      <c r="AC41" s="179"/>
      <c r="AD41" s="29" t="s">
        <v>59</v>
      </c>
      <c r="AE41" s="29" t="s">
        <v>60</v>
      </c>
      <c r="AF41" s="29" t="s">
        <v>61</v>
      </c>
      <c r="AG41" s="29" t="s">
        <v>62</v>
      </c>
      <c r="AH41" s="29" t="s">
        <v>63</v>
      </c>
      <c r="AI41" s="29" t="s">
        <v>64</v>
      </c>
      <c r="AJ41" s="30"/>
      <c r="AK41" s="179"/>
      <c r="AL41" s="29" t="s">
        <v>59</v>
      </c>
      <c r="AM41" s="29" t="s">
        <v>60</v>
      </c>
      <c r="AN41" s="29" t="s">
        <v>61</v>
      </c>
      <c r="AO41" s="29" t="s">
        <v>62</v>
      </c>
      <c r="AP41" s="29" t="s">
        <v>63</v>
      </c>
      <c r="AQ41" s="29" t="s">
        <v>64</v>
      </c>
      <c r="AR41" s="31"/>
      <c r="AS41" s="178"/>
      <c r="AT41" s="34"/>
      <c r="AU41" s="33" t="s">
        <v>59</v>
      </c>
      <c r="AV41" s="33" t="s">
        <v>60</v>
      </c>
      <c r="AW41" s="33" t="s">
        <v>61</v>
      </c>
      <c r="AX41" s="33" t="s">
        <v>62</v>
      </c>
      <c r="AY41" s="33" t="s">
        <v>63</v>
      </c>
      <c r="AZ41" s="33" t="s">
        <v>64</v>
      </c>
    </row>
    <row r="42" spans="2:52" ht="16" customHeight="1">
      <c r="AC42" s="35" t="s">
        <v>65</v>
      </c>
      <c r="AD42" s="36">
        <v>3.9716179999999999</v>
      </c>
      <c r="AE42" s="36">
        <v>0.25542300000000001</v>
      </c>
      <c r="AF42" s="36"/>
      <c r="AG42" s="36"/>
      <c r="AH42" s="36"/>
      <c r="AI42" s="36"/>
      <c r="AJ42" s="30"/>
      <c r="AK42" s="35" t="s">
        <v>65</v>
      </c>
      <c r="AL42" s="30">
        <v>22.958932000000001</v>
      </c>
      <c r="AM42" s="30">
        <v>0.44216499999999997</v>
      </c>
      <c r="AN42" s="36"/>
      <c r="AO42" s="36"/>
      <c r="AP42" s="36"/>
      <c r="AQ42" s="36"/>
      <c r="AR42" s="31">
        <v>1</v>
      </c>
      <c r="AS42" s="33" t="s">
        <v>65</v>
      </c>
      <c r="AT42" s="37" t="s">
        <v>66</v>
      </c>
      <c r="AU42" s="38">
        <f t="shared" ref="AU42:AZ47" si="0">AD42+AL42</f>
        <v>26.93055</v>
      </c>
      <c r="AV42" s="39">
        <f t="shared" si="0"/>
        <v>0.69758799999999999</v>
      </c>
      <c r="AW42" s="39"/>
      <c r="AX42" s="39"/>
      <c r="AY42" s="39"/>
      <c r="AZ42" s="39"/>
    </row>
    <row r="43" spans="2:52" ht="16" customHeight="1">
      <c r="AC43" s="35" t="s">
        <v>67</v>
      </c>
      <c r="AD43" s="36">
        <v>4.9350639999999997</v>
      </c>
      <c r="AE43" s="36">
        <v>2.469687</v>
      </c>
      <c r="AF43" s="36">
        <v>1.794284</v>
      </c>
      <c r="AG43" s="36">
        <v>1.794284</v>
      </c>
      <c r="AH43" s="36">
        <v>1.794284</v>
      </c>
      <c r="AI43" s="36">
        <v>0.82251099999999999</v>
      </c>
      <c r="AJ43" s="30"/>
      <c r="AK43" s="35" t="s">
        <v>67</v>
      </c>
      <c r="AL43" s="30">
        <v>14.723431</v>
      </c>
      <c r="AM43" s="30">
        <v>7.7819640000000003</v>
      </c>
      <c r="AN43" s="30">
        <v>2.4682520000000001</v>
      </c>
      <c r="AO43" s="30">
        <v>1.887267</v>
      </c>
      <c r="AP43" s="30">
        <v>0.533883</v>
      </c>
      <c r="AQ43" s="30">
        <v>0.533883</v>
      </c>
      <c r="AR43" s="31">
        <v>2</v>
      </c>
      <c r="AS43" s="33" t="s">
        <v>67</v>
      </c>
      <c r="AT43" s="37" t="s">
        <v>68</v>
      </c>
      <c r="AU43" s="39">
        <f t="shared" si="0"/>
        <v>19.658494999999998</v>
      </c>
      <c r="AV43" s="39">
        <f t="shared" si="0"/>
        <v>10.251651000000001</v>
      </c>
      <c r="AW43" s="39">
        <f t="shared" si="0"/>
        <v>4.2625359999999999</v>
      </c>
      <c r="AX43" s="39">
        <f t="shared" si="0"/>
        <v>3.6815509999999998</v>
      </c>
      <c r="AY43" s="39">
        <f t="shared" si="0"/>
        <v>2.3281670000000001</v>
      </c>
      <c r="AZ43" s="39">
        <f t="shared" si="0"/>
        <v>1.3563939999999999</v>
      </c>
    </row>
    <row r="44" spans="2:52" ht="16" customHeight="1">
      <c r="AC44" s="35" t="s">
        <v>69</v>
      </c>
      <c r="AD44" s="40">
        <v>5.1228109999999996</v>
      </c>
      <c r="AE44" s="40">
        <v>2.5637279999999998</v>
      </c>
      <c r="AF44" s="40">
        <v>1.8628400000000001</v>
      </c>
      <c r="AG44" s="40">
        <v>1.8628400000000001</v>
      </c>
      <c r="AH44" s="40">
        <v>1.8628400000000001</v>
      </c>
      <c r="AI44" s="40">
        <v>0.85380199999999995</v>
      </c>
      <c r="AJ44" s="30"/>
      <c r="AK44" s="35" t="s">
        <v>69</v>
      </c>
      <c r="AL44" s="41">
        <v>23.669055</v>
      </c>
      <c r="AM44" s="41">
        <v>12.513915000000001</v>
      </c>
      <c r="AN44" s="41">
        <v>4.6963299999999997</v>
      </c>
      <c r="AO44" s="41">
        <v>3.3092450000000002</v>
      </c>
      <c r="AP44" s="41">
        <v>6.9964999999999999E-2</v>
      </c>
      <c r="AQ44" s="41">
        <v>6.2286000000000001E-2</v>
      </c>
      <c r="AR44" s="31">
        <v>3</v>
      </c>
      <c r="AS44" s="60" t="s">
        <v>69</v>
      </c>
      <c r="AT44" s="61" t="s">
        <v>70</v>
      </c>
      <c r="AU44" s="62">
        <f t="shared" si="0"/>
        <v>28.791865999999999</v>
      </c>
      <c r="AV44" s="62">
        <f t="shared" si="0"/>
        <v>15.077643</v>
      </c>
      <c r="AW44" s="62">
        <f t="shared" si="0"/>
        <v>6.5591699999999999</v>
      </c>
      <c r="AX44" s="62">
        <f t="shared" si="0"/>
        <v>5.172085</v>
      </c>
      <c r="AY44" s="62">
        <f t="shared" si="0"/>
        <v>1.9328050000000001</v>
      </c>
      <c r="AZ44" s="62">
        <f t="shared" si="0"/>
        <v>0.9160879999999999</v>
      </c>
    </row>
    <row r="45" spans="2:52" ht="16" customHeight="1">
      <c r="AC45" s="35" t="s">
        <v>71</v>
      </c>
      <c r="AD45" s="36">
        <v>3.008289</v>
      </c>
      <c r="AE45" s="36">
        <v>1.505746</v>
      </c>
      <c r="AF45" s="36">
        <v>1.093923</v>
      </c>
      <c r="AG45" s="36">
        <v>1.093923</v>
      </c>
      <c r="AH45" s="36">
        <v>1.093923</v>
      </c>
      <c r="AI45" s="36">
        <v>0.50138199999999999</v>
      </c>
      <c r="AJ45" s="30"/>
      <c r="AK45" s="35" t="s">
        <v>71</v>
      </c>
      <c r="AL45" s="30">
        <v>16.620367999999999</v>
      </c>
      <c r="AM45" s="30">
        <v>9.4260529999999996</v>
      </c>
      <c r="AN45" s="30">
        <v>2.4815160000000001</v>
      </c>
      <c r="AO45" s="30">
        <v>1.5120279999999999</v>
      </c>
      <c r="AP45" s="30">
        <v>5.9277999999999997E-2</v>
      </c>
      <c r="AQ45" s="30">
        <v>5.2653999999999999E-2</v>
      </c>
      <c r="AR45" s="31">
        <v>4</v>
      </c>
      <c r="AS45" s="33" t="s">
        <v>71</v>
      </c>
      <c r="AT45" s="42" t="s">
        <v>72</v>
      </c>
      <c r="AU45" s="38">
        <f t="shared" si="0"/>
        <v>19.628657</v>
      </c>
      <c r="AV45" s="38">
        <f t="shared" si="0"/>
        <v>10.931799</v>
      </c>
      <c r="AW45" s="38">
        <f t="shared" si="0"/>
        <v>3.5754390000000003</v>
      </c>
      <c r="AX45" s="38">
        <f t="shared" si="0"/>
        <v>2.6059510000000001</v>
      </c>
      <c r="AY45" s="38">
        <f t="shared" si="0"/>
        <v>1.1532009999999999</v>
      </c>
      <c r="AZ45" s="38">
        <f t="shared" si="0"/>
        <v>0.55403599999999997</v>
      </c>
    </row>
    <row r="46" spans="2:52" ht="16" customHeight="1">
      <c r="J46" s="3"/>
      <c r="K46" s="3"/>
      <c r="L46" s="3"/>
      <c r="M46" s="3"/>
      <c r="N46" s="3"/>
      <c r="O46" s="3"/>
      <c r="P46" s="3"/>
      <c r="AB46" s="3"/>
      <c r="AC46" s="35" t="s">
        <v>73</v>
      </c>
      <c r="AD46" s="36">
        <v>2.4086810000000001</v>
      </c>
      <c r="AE46" s="36">
        <v>1.2053670000000001</v>
      </c>
      <c r="AF46" s="36">
        <v>0.87574799999999997</v>
      </c>
      <c r="AG46" s="36">
        <v>0.87574799999999997</v>
      </c>
      <c r="AH46" s="36">
        <v>0.87574799999999997</v>
      </c>
      <c r="AI46" s="36">
        <v>0.401447</v>
      </c>
      <c r="AJ46" s="30"/>
      <c r="AK46" s="35" t="s">
        <v>73</v>
      </c>
      <c r="AL46" s="30">
        <v>10.791377000000001</v>
      </c>
      <c r="AM46" s="30">
        <v>6.5022359999999999</v>
      </c>
      <c r="AN46" s="30">
        <v>2.1183179999999999</v>
      </c>
      <c r="AO46" s="30">
        <v>1.380541</v>
      </c>
      <c r="AP46" s="30">
        <v>4.5331999999999997E-2</v>
      </c>
      <c r="AQ46" s="30">
        <v>3.9905000000000003E-2</v>
      </c>
      <c r="AR46" s="31">
        <v>5</v>
      </c>
      <c r="AS46" s="33" t="s">
        <v>73</v>
      </c>
      <c r="AT46" s="42" t="s">
        <v>74</v>
      </c>
      <c r="AU46" s="39">
        <f t="shared" si="0"/>
        <v>13.200058</v>
      </c>
      <c r="AV46" s="39">
        <f t="shared" si="0"/>
        <v>7.7076029999999998</v>
      </c>
      <c r="AW46" s="39">
        <f t="shared" si="0"/>
        <v>2.9940660000000001</v>
      </c>
      <c r="AX46" s="39">
        <f t="shared" si="0"/>
        <v>2.2562889999999998</v>
      </c>
      <c r="AY46" s="39">
        <f t="shared" si="0"/>
        <v>0.92108000000000001</v>
      </c>
      <c r="AZ46" s="39">
        <f t="shared" si="0"/>
        <v>0.44135200000000002</v>
      </c>
    </row>
    <row r="47" spans="2:52" ht="16" customHeight="1">
      <c r="AA47" s="1"/>
      <c r="AC47" s="35" t="s">
        <v>75</v>
      </c>
      <c r="AD47" s="36">
        <v>1.178247</v>
      </c>
      <c r="AE47" s="36">
        <v>0.589615</v>
      </c>
      <c r="AF47" s="36">
        <v>0.42845299999999997</v>
      </c>
      <c r="AG47" s="36">
        <v>0.42845299999999997</v>
      </c>
      <c r="AH47" s="36">
        <v>0.42845299999999997</v>
      </c>
      <c r="AI47" s="36">
        <v>0.19637399999999999</v>
      </c>
      <c r="AJ47" s="30"/>
      <c r="AK47" s="35" t="s">
        <v>75</v>
      </c>
      <c r="AL47" s="30">
        <v>6.5902149999999997</v>
      </c>
      <c r="AM47" s="30">
        <v>3.9399799999999998</v>
      </c>
      <c r="AN47" s="30">
        <v>0.95681700000000003</v>
      </c>
      <c r="AO47" s="30">
        <v>0.66508100000000003</v>
      </c>
      <c r="AP47" s="30">
        <v>1.9779000000000001E-2</v>
      </c>
      <c r="AQ47" s="30">
        <v>1.3181E-2</v>
      </c>
      <c r="AR47" s="31">
        <v>6</v>
      </c>
      <c r="AS47" s="33" t="s">
        <v>75</v>
      </c>
      <c r="AT47" s="42" t="s">
        <v>76</v>
      </c>
      <c r="AU47" s="39">
        <f t="shared" si="0"/>
        <v>7.7684619999999995</v>
      </c>
      <c r="AV47" s="39">
        <f t="shared" si="0"/>
        <v>4.5295949999999996</v>
      </c>
      <c r="AW47" s="39">
        <f t="shared" si="0"/>
        <v>1.38527</v>
      </c>
      <c r="AX47" s="39">
        <f t="shared" si="0"/>
        <v>1.093534</v>
      </c>
      <c r="AY47" s="39">
        <f t="shared" si="0"/>
        <v>0.44823199999999996</v>
      </c>
      <c r="AZ47" s="39">
        <f t="shared" si="0"/>
        <v>0.20955499999999999</v>
      </c>
    </row>
    <row r="48" spans="2:52" ht="16" customHeight="1">
      <c r="AC48" s="35"/>
      <c r="AD48" s="30"/>
      <c r="AE48" s="30"/>
      <c r="AF48" s="30"/>
      <c r="AG48" s="30"/>
      <c r="AH48" s="30"/>
      <c r="AI48" s="30"/>
      <c r="AJ48" s="30"/>
      <c r="AK48" s="43"/>
      <c r="AL48" s="30"/>
      <c r="AM48" s="30"/>
      <c r="AN48" s="30"/>
      <c r="AO48" s="30"/>
      <c r="AP48" s="30"/>
      <c r="AQ48" s="30"/>
      <c r="AR48" s="31"/>
      <c r="AS48" s="30"/>
      <c r="AT48" s="30"/>
      <c r="AU48" s="30"/>
      <c r="AV48" s="30"/>
      <c r="AW48" s="30"/>
      <c r="AX48" s="30"/>
      <c r="AY48" s="30"/>
      <c r="AZ48" s="30"/>
    </row>
    <row r="49" spans="3:71" ht="16" customHeight="1">
      <c r="AC49" s="179" t="s">
        <v>53</v>
      </c>
      <c r="AD49" s="180" t="s">
        <v>77</v>
      </c>
      <c r="AE49" s="180"/>
      <c r="AF49" s="180"/>
      <c r="AG49" s="180"/>
      <c r="AH49" s="180"/>
      <c r="AI49" s="180"/>
      <c r="AJ49" s="30"/>
      <c r="AK49" s="179" t="s">
        <v>55</v>
      </c>
      <c r="AL49" s="180" t="s">
        <v>78</v>
      </c>
      <c r="AM49" s="180"/>
      <c r="AN49" s="180"/>
      <c r="AO49" s="180"/>
      <c r="AP49" s="180"/>
      <c r="AQ49" s="180"/>
      <c r="AR49" s="31"/>
      <c r="AS49" s="177" t="s">
        <v>57</v>
      </c>
      <c r="AT49" s="32"/>
      <c r="AU49" s="175" t="s">
        <v>79</v>
      </c>
      <c r="AV49" s="175"/>
      <c r="AW49" s="175"/>
      <c r="AX49" s="175"/>
      <c r="AY49" s="175"/>
      <c r="AZ49" s="175"/>
    </row>
    <row r="50" spans="3:71" ht="16" customHeight="1">
      <c r="AC50" s="179"/>
      <c r="AD50" s="29" t="s">
        <v>59</v>
      </c>
      <c r="AE50" s="29" t="s">
        <v>60</v>
      </c>
      <c r="AF50" s="29" t="s">
        <v>61</v>
      </c>
      <c r="AG50" s="29" t="s">
        <v>62</v>
      </c>
      <c r="AH50" s="29" t="s">
        <v>63</v>
      </c>
      <c r="AI50" s="29" t="s">
        <v>64</v>
      </c>
      <c r="AJ50" s="30"/>
      <c r="AK50" s="179"/>
      <c r="AL50" s="29" t="s">
        <v>59</v>
      </c>
      <c r="AM50" s="29" t="s">
        <v>60</v>
      </c>
      <c r="AN50" s="29" t="s">
        <v>61</v>
      </c>
      <c r="AO50" s="29" t="s">
        <v>62</v>
      </c>
      <c r="AP50" s="29" t="s">
        <v>63</v>
      </c>
      <c r="AQ50" s="29" t="s">
        <v>64</v>
      </c>
      <c r="AR50" s="31"/>
      <c r="AS50" s="178"/>
      <c r="AT50" s="34"/>
      <c r="AU50" s="33" t="s">
        <v>59</v>
      </c>
      <c r="AV50" s="33" t="s">
        <v>60</v>
      </c>
      <c r="AW50" s="33" t="s">
        <v>61</v>
      </c>
      <c r="AX50" s="33" t="s">
        <v>62</v>
      </c>
      <c r="AY50" s="33" t="s">
        <v>63</v>
      </c>
      <c r="AZ50" s="33" t="s">
        <v>64</v>
      </c>
    </row>
    <row r="51" spans="3:71" ht="16" customHeight="1">
      <c r="AC51" s="35" t="s">
        <v>65</v>
      </c>
      <c r="AD51" s="30">
        <v>5.8305000000000003E-2</v>
      </c>
      <c r="AE51" s="30">
        <v>1.1660999999999999E-2</v>
      </c>
      <c r="AF51" s="30">
        <v>2.9150000000000001E-3</v>
      </c>
      <c r="AG51" s="36"/>
      <c r="AH51" s="36"/>
      <c r="AI51" s="36"/>
      <c r="AJ51" s="30"/>
      <c r="AK51" s="35" t="s">
        <v>65</v>
      </c>
      <c r="AL51" s="30">
        <v>3.4234000000000001E-2</v>
      </c>
      <c r="AM51" s="30">
        <v>1.6539999999999999E-2</v>
      </c>
      <c r="AN51" s="30">
        <v>7.8999999999999996E-5</v>
      </c>
      <c r="AO51" s="36"/>
      <c r="AP51" s="36"/>
      <c r="AQ51" s="36"/>
      <c r="AR51" s="31">
        <v>1</v>
      </c>
      <c r="AS51" s="33" t="s">
        <v>65</v>
      </c>
      <c r="AT51" s="37" t="s">
        <v>66</v>
      </c>
      <c r="AU51" s="38">
        <f t="shared" ref="AU51:AZ56" si="1">AD51+AL51</f>
        <v>9.253900000000001E-2</v>
      </c>
      <c r="AV51" s="39">
        <f t="shared" si="1"/>
        <v>2.8200999999999997E-2</v>
      </c>
      <c r="AW51" s="39">
        <f t="shared" si="1"/>
        <v>2.9940000000000001E-3</v>
      </c>
      <c r="AX51" s="39"/>
      <c r="AY51" s="39"/>
      <c r="AZ51" s="39"/>
    </row>
    <row r="52" spans="3:71" ht="16" customHeight="1">
      <c r="AC52" s="35" t="s">
        <v>67</v>
      </c>
      <c r="AD52" s="30">
        <v>3.2502999999999997E-2</v>
      </c>
      <c r="AE52" s="30">
        <v>2.4066000000000001E-2</v>
      </c>
      <c r="AF52" s="30">
        <v>1.3001E-2</v>
      </c>
      <c r="AG52" s="30">
        <v>6.5009999999999998E-3</v>
      </c>
      <c r="AH52" s="30">
        <v>4.1669999999999997E-3</v>
      </c>
      <c r="AI52" s="30">
        <v>2.5999999999999999E-3</v>
      </c>
      <c r="AJ52" s="30"/>
      <c r="AK52" s="35" t="s">
        <v>67</v>
      </c>
      <c r="AL52" s="30">
        <v>2.8528000000000001E-2</v>
      </c>
      <c r="AM52" s="30">
        <v>1.2343E-2</v>
      </c>
      <c r="AN52" s="30">
        <v>4.6730000000000001E-3</v>
      </c>
      <c r="AO52" s="30">
        <v>2.6819999999999999E-3</v>
      </c>
      <c r="AP52" s="30">
        <v>1.1900000000000001E-4</v>
      </c>
      <c r="AQ52" s="30">
        <v>3.1000000000000001E-5</v>
      </c>
      <c r="AR52" s="31">
        <v>2</v>
      </c>
      <c r="AS52" s="33" t="s">
        <v>67</v>
      </c>
      <c r="AT52" s="37" t="s">
        <v>68</v>
      </c>
      <c r="AU52" s="39">
        <f t="shared" si="1"/>
        <v>6.1031000000000002E-2</v>
      </c>
      <c r="AV52" s="38">
        <f t="shared" si="1"/>
        <v>3.6408999999999997E-2</v>
      </c>
      <c r="AW52" s="39">
        <f t="shared" si="1"/>
        <v>1.7674000000000002E-2</v>
      </c>
      <c r="AX52" s="39">
        <f t="shared" si="1"/>
        <v>9.1830000000000002E-3</v>
      </c>
      <c r="AY52" s="39">
        <f t="shared" si="1"/>
        <v>4.2859999999999999E-3</v>
      </c>
      <c r="AZ52" s="39">
        <f t="shared" si="1"/>
        <v>2.6310000000000001E-3</v>
      </c>
    </row>
    <row r="53" spans="3:71" ht="16" customHeight="1">
      <c r="V53" s="55"/>
      <c r="AC53" s="35" t="s">
        <v>69</v>
      </c>
      <c r="AD53" s="41">
        <v>1.7673999999999999E-2</v>
      </c>
      <c r="AE53" s="41">
        <v>1.3091999999999999E-2</v>
      </c>
      <c r="AF53" s="41">
        <v>7.0689999999999998E-3</v>
      </c>
      <c r="AG53" s="41">
        <v>3.5349999999999999E-3</v>
      </c>
      <c r="AH53" s="41">
        <v>2.2659999999999998E-3</v>
      </c>
      <c r="AI53" s="41">
        <v>1.4139999999999999E-3</v>
      </c>
      <c r="AJ53" s="30"/>
      <c r="AK53" s="35" t="s">
        <v>69</v>
      </c>
      <c r="AL53" s="41">
        <v>2.7104E-2</v>
      </c>
      <c r="AM53" s="41">
        <v>1.1894E-2</v>
      </c>
      <c r="AN53" s="41">
        <v>4.7260000000000002E-3</v>
      </c>
      <c r="AO53" s="41">
        <v>2.7390000000000001E-3</v>
      </c>
      <c r="AP53" s="41">
        <v>1.22E-4</v>
      </c>
      <c r="AQ53" s="41">
        <v>2.9E-5</v>
      </c>
      <c r="AR53" s="31">
        <v>3</v>
      </c>
      <c r="AS53" s="60" t="s">
        <v>69</v>
      </c>
      <c r="AT53" s="61" t="s">
        <v>70</v>
      </c>
      <c r="AU53" s="62">
        <f t="shared" si="1"/>
        <v>4.4777999999999998E-2</v>
      </c>
      <c r="AV53" s="62">
        <f t="shared" si="1"/>
        <v>2.4986000000000001E-2</v>
      </c>
      <c r="AW53" s="62">
        <f t="shared" si="1"/>
        <v>1.1795E-2</v>
      </c>
      <c r="AX53" s="62">
        <f t="shared" si="1"/>
        <v>6.2740000000000001E-3</v>
      </c>
      <c r="AY53" s="62">
        <f t="shared" si="1"/>
        <v>2.3879999999999999E-3</v>
      </c>
      <c r="AZ53" s="62">
        <f t="shared" si="1"/>
        <v>1.4429999999999998E-3</v>
      </c>
    </row>
    <row r="54" spans="3:71" ht="16" customHeight="1">
      <c r="V54" s="55"/>
      <c r="AC54" s="35" t="s">
        <v>71</v>
      </c>
      <c r="AD54" s="30">
        <v>8.293E-3</v>
      </c>
      <c r="AE54" s="30">
        <v>6.1419999999999999E-3</v>
      </c>
      <c r="AF54" s="30">
        <v>3.3170000000000001E-3</v>
      </c>
      <c r="AG54" s="30">
        <v>1.6590000000000001E-3</v>
      </c>
      <c r="AH54" s="30">
        <v>1.0629999999999999E-3</v>
      </c>
      <c r="AI54" s="30">
        <v>6.6299999999999996E-4</v>
      </c>
      <c r="AJ54" s="30"/>
      <c r="AK54" s="35" t="s">
        <v>71</v>
      </c>
      <c r="AL54" s="30">
        <v>1.477E-2</v>
      </c>
      <c r="AM54" s="30">
        <v>6.8399999999999997E-3</v>
      </c>
      <c r="AN54" s="30">
        <v>2.2790000000000002E-3</v>
      </c>
      <c r="AO54" s="30">
        <v>1.219E-3</v>
      </c>
      <c r="AP54" s="30">
        <v>6.3E-5</v>
      </c>
      <c r="AQ54" s="30">
        <v>2.0000000000000002E-5</v>
      </c>
      <c r="AR54" s="31">
        <v>4</v>
      </c>
      <c r="AS54" s="33" t="s">
        <v>71</v>
      </c>
      <c r="AT54" s="42" t="s">
        <v>72</v>
      </c>
      <c r="AU54" s="39">
        <f t="shared" si="1"/>
        <v>2.3063E-2</v>
      </c>
      <c r="AV54" s="38">
        <f t="shared" si="1"/>
        <v>1.2982E-2</v>
      </c>
      <c r="AW54" s="38">
        <f t="shared" si="1"/>
        <v>5.5960000000000003E-3</v>
      </c>
      <c r="AX54" s="38">
        <f t="shared" si="1"/>
        <v>2.8780000000000003E-3</v>
      </c>
      <c r="AY54" s="38">
        <f t="shared" si="1"/>
        <v>1.1259999999999998E-3</v>
      </c>
      <c r="AZ54" s="38">
        <f t="shared" si="1"/>
        <v>6.8300000000000001E-4</v>
      </c>
    </row>
    <row r="55" spans="3:71" ht="16" customHeight="1">
      <c r="AC55" s="35" t="s">
        <v>73</v>
      </c>
      <c r="AD55" s="30">
        <v>6.7980000000000002E-3</v>
      </c>
      <c r="AE55" s="30">
        <v>5.0350000000000004E-3</v>
      </c>
      <c r="AF55" s="30">
        <v>2.7190000000000001E-3</v>
      </c>
      <c r="AG55" s="30">
        <v>1.3600000000000001E-3</v>
      </c>
      <c r="AH55" s="30">
        <v>8.7100000000000003E-4</v>
      </c>
      <c r="AI55" s="30">
        <v>5.44E-4</v>
      </c>
      <c r="AJ55" s="30"/>
      <c r="AK55" s="35" t="s">
        <v>73</v>
      </c>
      <c r="AL55" s="30">
        <v>1.2293999999999999E-2</v>
      </c>
      <c r="AM55" s="30">
        <v>5.47E-3</v>
      </c>
      <c r="AN55" s="30">
        <v>1.931E-3</v>
      </c>
      <c r="AO55" s="30">
        <v>1.0629999999999999E-3</v>
      </c>
      <c r="AP55" s="30">
        <v>5.5000000000000002E-5</v>
      </c>
      <c r="AQ55" s="30">
        <v>1.5E-5</v>
      </c>
      <c r="AR55" s="31">
        <v>5</v>
      </c>
      <c r="AS55" s="33" t="s">
        <v>73</v>
      </c>
      <c r="AT55" s="42" t="s">
        <v>74</v>
      </c>
      <c r="AU55" s="39">
        <f t="shared" si="1"/>
        <v>1.9091999999999998E-2</v>
      </c>
      <c r="AV55" s="39">
        <f t="shared" si="1"/>
        <v>1.0505E-2</v>
      </c>
      <c r="AW55" s="39">
        <f t="shared" si="1"/>
        <v>4.6499999999999996E-3</v>
      </c>
      <c r="AX55" s="39">
        <f t="shared" si="1"/>
        <v>2.4229999999999998E-3</v>
      </c>
      <c r="AY55" s="39">
        <f t="shared" si="1"/>
        <v>9.2600000000000007E-4</v>
      </c>
      <c r="AZ55" s="38">
        <f t="shared" si="1"/>
        <v>5.5900000000000004E-4</v>
      </c>
    </row>
    <row r="56" spans="3:71" ht="16" customHeight="1">
      <c r="AC56" s="35" t="s">
        <v>75</v>
      </c>
      <c r="AD56" s="30">
        <v>2.5820000000000001E-3</v>
      </c>
      <c r="AE56" s="30">
        <v>1.913E-3</v>
      </c>
      <c r="AF56" s="30">
        <v>1.0330000000000001E-3</v>
      </c>
      <c r="AG56" s="30">
        <v>5.1599999999999997E-4</v>
      </c>
      <c r="AH56" s="30">
        <v>3.3100000000000002E-4</v>
      </c>
      <c r="AI56" s="30">
        <v>2.0699999999999999E-4</v>
      </c>
      <c r="AJ56" s="30"/>
      <c r="AK56" s="35" t="s">
        <v>75</v>
      </c>
      <c r="AL56" s="30">
        <v>7.9439999999999997E-3</v>
      </c>
      <c r="AM56" s="30">
        <v>3.5690000000000001E-3</v>
      </c>
      <c r="AN56" s="30">
        <v>1.2880000000000001E-3</v>
      </c>
      <c r="AO56" s="30">
        <v>6.8099999999999996E-4</v>
      </c>
      <c r="AP56" s="30">
        <v>3.6000000000000001E-5</v>
      </c>
      <c r="AQ56" s="30">
        <v>3.9999999999999998E-6</v>
      </c>
      <c r="AR56" s="31">
        <v>6</v>
      </c>
      <c r="AS56" s="33" t="s">
        <v>75</v>
      </c>
      <c r="AT56" s="42" t="s">
        <v>76</v>
      </c>
      <c r="AU56" s="39">
        <f t="shared" si="1"/>
        <v>1.0526000000000001E-2</v>
      </c>
      <c r="AV56" s="39">
        <f t="shared" si="1"/>
        <v>5.4819999999999999E-3</v>
      </c>
      <c r="AW56" s="39">
        <f t="shared" si="1"/>
        <v>2.3210000000000001E-3</v>
      </c>
      <c r="AX56" s="39">
        <f t="shared" si="1"/>
        <v>1.1969999999999999E-3</v>
      </c>
      <c r="AY56" s="39">
        <f t="shared" si="1"/>
        <v>3.6700000000000003E-4</v>
      </c>
      <c r="AZ56" s="38">
        <f t="shared" si="1"/>
        <v>2.1099999999999998E-4</v>
      </c>
      <c r="BS56">
        <v>31</v>
      </c>
    </row>
    <row r="57" spans="3:71">
      <c r="BS57">
        <v>28</v>
      </c>
    </row>
    <row r="58" spans="3:71">
      <c r="G58" s="1"/>
      <c r="H58" s="1"/>
      <c r="K58" s="1"/>
      <c r="AC58" s="175" t="s">
        <v>53</v>
      </c>
      <c r="AD58" s="176" t="s">
        <v>83</v>
      </c>
      <c r="AE58" s="176"/>
      <c r="AF58" s="176"/>
      <c r="AG58" s="176"/>
      <c r="AH58" s="176"/>
      <c r="AI58" s="176"/>
      <c r="BS58">
        <v>31</v>
      </c>
    </row>
    <row r="59" spans="3:71">
      <c r="C59" s="1"/>
      <c r="D59" s="1"/>
      <c r="G59" s="1"/>
      <c r="H59" s="1"/>
      <c r="K59" s="1"/>
      <c r="AC59" s="175"/>
      <c r="AD59" s="33" t="s">
        <v>59</v>
      </c>
      <c r="AE59" s="33" t="s">
        <v>60</v>
      </c>
      <c r="AF59" s="33" t="s">
        <v>61</v>
      </c>
      <c r="AG59" s="33" t="s">
        <v>62</v>
      </c>
      <c r="AH59" s="33" t="s">
        <v>63</v>
      </c>
      <c r="AI59" s="33" t="s">
        <v>64</v>
      </c>
    </row>
    <row r="60" spans="3:71">
      <c r="AC60" s="45" t="s">
        <v>65</v>
      </c>
      <c r="AD60" s="46">
        <v>8.4400000000000002E-4</v>
      </c>
      <c r="AE60" s="46">
        <v>1.3999999999999999E-4</v>
      </c>
      <c r="AF60" s="46"/>
      <c r="AG60" s="46"/>
      <c r="AH60" s="46"/>
      <c r="AI60" s="46"/>
    </row>
    <row r="61" spans="3:71">
      <c r="AC61" s="45" t="s">
        <v>67</v>
      </c>
      <c r="AD61" s="46">
        <v>1.1410000000000001E-3</v>
      </c>
      <c r="AE61" s="46">
        <v>5.2700000000000002E-4</v>
      </c>
      <c r="AF61" s="46">
        <v>3.5100000000000002E-4</v>
      </c>
      <c r="AG61" s="46">
        <v>2.6400000000000002E-4</v>
      </c>
      <c r="AH61" s="46">
        <v>2.6400000000000002E-4</v>
      </c>
      <c r="AI61" s="46">
        <v>0</v>
      </c>
    </row>
    <row r="62" spans="3:71">
      <c r="AC62" s="45" t="s">
        <v>69</v>
      </c>
      <c r="AD62" s="46">
        <v>4.8999999999999998E-4</v>
      </c>
      <c r="AE62" s="46">
        <v>2.2499999999999999E-4</v>
      </c>
      <c r="AF62" s="47">
        <v>1.4999999999999999E-4</v>
      </c>
      <c r="AG62" s="46">
        <v>1.13E-4</v>
      </c>
      <c r="AH62" s="46">
        <v>1.13E-4</v>
      </c>
      <c r="AI62" s="46">
        <v>0</v>
      </c>
    </row>
    <row r="63" spans="3:71">
      <c r="AC63" s="45" t="s">
        <v>71</v>
      </c>
      <c r="AD63" s="46">
        <v>4.8999999999999998E-4</v>
      </c>
      <c r="AE63" s="46">
        <v>2.2499999999999999E-4</v>
      </c>
      <c r="AF63" s="47">
        <v>1.4999999999999999E-4</v>
      </c>
      <c r="AG63" s="46">
        <v>1.13E-4</v>
      </c>
      <c r="AH63" s="46">
        <v>1.13E-4</v>
      </c>
      <c r="AI63" s="46">
        <v>0</v>
      </c>
    </row>
    <row r="64" spans="3:71">
      <c r="AC64" s="45" t="s">
        <v>73</v>
      </c>
      <c r="AD64" s="46">
        <v>4.8999999999999998E-4</v>
      </c>
      <c r="AE64" s="46">
        <v>2.2499999999999999E-4</v>
      </c>
      <c r="AF64" s="47">
        <v>1.4999999999999999E-4</v>
      </c>
      <c r="AG64" s="46">
        <v>1.13E-4</v>
      </c>
      <c r="AH64" s="46">
        <v>1.13E-4</v>
      </c>
      <c r="AI64" s="46">
        <v>0</v>
      </c>
    </row>
    <row r="65" spans="3:35">
      <c r="AC65" s="45" t="s">
        <v>75</v>
      </c>
      <c r="AD65" s="46">
        <v>4.8999999999999998E-4</v>
      </c>
      <c r="AE65" s="46">
        <v>2.2499999999999999E-4</v>
      </c>
      <c r="AF65" s="47">
        <v>1.4999999999999999E-4</v>
      </c>
      <c r="AG65" s="46">
        <v>1.13E-4</v>
      </c>
      <c r="AH65" s="46">
        <v>1.13E-4</v>
      </c>
      <c r="AI65" s="46">
        <v>0</v>
      </c>
    </row>
    <row r="67" spans="3:35">
      <c r="AC67" s="175" t="s">
        <v>53</v>
      </c>
      <c r="AD67" s="176" t="s">
        <v>84</v>
      </c>
      <c r="AE67" s="176"/>
      <c r="AF67" s="176"/>
      <c r="AG67" s="176"/>
      <c r="AH67" s="176"/>
      <c r="AI67" s="176"/>
    </row>
    <row r="68" spans="3:35">
      <c r="AC68" s="175"/>
      <c r="AD68" s="33" t="s">
        <v>59</v>
      </c>
      <c r="AE68" s="33" t="s">
        <v>60</v>
      </c>
      <c r="AF68" s="33" t="s">
        <v>61</v>
      </c>
      <c r="AG68" s="33" t="s">
        <v>62</v>
      </c>
      <c r="AH68" s="33" t="s">
        <v>63</v>
      </c>
      <c r="AI68" s="33" t="s">
        <v>64</v>
      </c>
    </row>
    <row r="69" spans="3:35">
      <c r="AC69" s="45" t="s">
        <v>65</v>
      </c>
      <c r="AD69" s="48">
        <v>0.16700000000000001</v>
      </c>
      <c r="AE69" s="48">
        <v>0.16300000000000001</v>
      </c>
      <c r="AF69" s="48">
        <v>0.18</v>
      </c>
      <c r="AG69" s="49"/>
      <c r="AH69" s="49"/>
      <c r="AI69" s="49"/>
    </row>
    <row r="70" spans="3:35">
      <c r="C70" s="12" t="s">
        <v>16</v>
      </c>
      <c r="AC70" s="45" t="s">
        <v>67</v>
      </c>
      <c r="AD70" s="48">
        <v>0.16600000000000001</v>
      </c>
      <c r="AE70" s="48">
        <v>0.17499999999999999</v>
      </c>
      <c r="AF70" s="48">
        <v>0.16500000000000001</v>
      </c>
      <c r="AG70" s="48">
        <v>0.16500000000000001</v>
      </c>
      <c r="AH70" s="48">
        <v>0.13800000000000001</v>
      </c>
      <c r="AI70" s="48">
        <v>0.18</v>
      </c>
    </row>
    <row r="71" spans="3:35">
      <c r="Q71">
        <f>SUM(Q59:Q70)</f>
        <v>0</v>
      </c>
      <c r="AC71" s="45" t="s">
        <v>69</v>
      </c>
      <c r="AD71" s="48">
        <v>6.7000000000000004E-2</v>
      </c>
      <c r="AE71" s="48">
        <v>6.8000000000000005E-2</v>
      </c>
      <c r="AF71" s="48">
        <v>6.5000000000000002E-2</v>
      </c>
      <c r="AG71" s="48">
        <v>6.5000000000000002E-2</v>
      </c>
      <c r="AH71" s="48">
        <v>4.2999999999999997E-2</v>
      </c>
      <c r="AI71" s="48">
        <v>7.6999999999999999E-2</v>
      </c>
    </row>
    <row r="72" spans="3:35">
      <c r="AC72" s="45" t="s">
        <v>71</v>
      </c>
      <c r="AD72" s="48">
        <v>5.1999999999999998E-2</v>
      </c>
      <c r="AE72" s="48">
        <v>5.3999999999999999E-2</v>
      </c>
      <c r="AF72" s="48">
        <v>4.9000000000000002E-2</v>
      </c>
      <c r="AG72" s="48">
        <v>0.05</v>
      </c>
      <c r="AH72" s="48">
        <v>3.5000000000000003E-2</v>
      </c>
      <c r="AI72" s="48">
        <v>5.3999999999999999E-2</v>
      </c>
    </row>
    <row r="73" spans="3:35">
      <c r="AC73" s="45" t="s">
        <v>73</v>
      </c>
      <c r="AD73" s="48">
        <v>4.2000000000000003E-2</v>
      </c>
      <c r="AE73" s="48">
        <v>4.2999999999999997E-2</v>
      </c>
      <c r="AF73" s="48">
        <v>0.04</v>
      </c>
      <c r="AG73" s="48">
        <v>0.04</v>
      </c>
      <c r="AH73" s="48">
        <v>0.03</v>
      </c>
      <c r="AI73" s="48">
        <v>4.3999999999999997E-2</v>
      </c>
    </row>
    <row r="74" spans="3:35">
      <c r="AC74" s="45" t="s">
        <v>75</v>
      </c>
      <c r="AD74" s="48">
        <v>1.6E-2</v>
      </c>
      <c r="AE74" s="48">
        <v>1.6E-2</v>
      </c>
      <c r="AF74" s="48">
        <v>1.6E-2</v>
      </c>
      <c r="AG74" s="48">
        <v>1.6E-2</v>
      </c>
      <c r="AH74" s="48">
        <v>1.4999999999999999E-2</v>
      </c>
      <c r="AI74" s="48">
        <v>1.7000000000000001E-2</v>
      </c>
    </row>
  </sheetData>
  <mergeCells count="36">
    <mergeCell ref="AC58:AC59"/>
    <mergeCell ref="AD58:AI58"/>
    <mergeCell ref="AC67:AC68"/>
    <mergeCell ref="AD67:AI67"/>
    <mergeCell ref="B5:C5"/>
    <mergeCell ref="B7:C7"/>
    <mergeCell ref="B9:C9"/>
    <mergeCell ref="B11:C11"/>
    <mergeCell ref="B13:C13"/>
    <mergeCell ref="B15:C15"/>
    <mergeCell ref="B37:C37"/>
    <mergeCell ref="B39:C39"/>
    <mergeCell ref="B25:C25"/>
    <mergeCell ref="B27:C27"/>
    <mergeCell ref="B29:C29"/>
    <mergeCell ref="B31:C31"/>
    <mergeCell ref="AS40:AS41"/>
    <mergeCell ref="AU40:AZ40"/>
    <mergeCell ref="AC49:AC50"/>
    <mergeCell ref="AD49:AI49"/>
    <mergeCell ref="AK49:AK50"/>
    <mergeCell ref="AL49:AQ49"/>
    <mergeCell ref="AS49:AS50"/>
    <mergeCell ref="AU49:AZ49"/>
    <mergeCell ref="AL40:AQ40"/>
    <mergeCell ref="B3:C3"/>
    <mergeCell ref="G10:J10"/>
    <mergeCell ref="AC40:AC41"/>
    <mergeCell ref="AD40:AI40"/>
    <mergeCell ref="AK40:AK41"/>
    <mergeCell ref="B17:C17"/>
    <mergeCell ref="B19:C19"/>
    <mergeCell ref="B21:C21"/>
    <mergeCell ref="B23:C23"/>
    <mergeCell ref="B33:C33"/>
    <mergeCell ref="B35:C35"/>
  </mergeCells>
  <hyperlinks>
    <hyperlink ref="C70" r:id="rId1" xr:uid="{C692F0D6-C6A9-BC42-93DC-C1C96B889509}"/>
  </hyperlinks>
  <pageMargins left="0.7" right="0.7" top="0.75" bottom="0.75" header="0.3" footer="0.3"/>
  <pageSetup scale="44" orientation="landscape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B8CC-A4FE-BD49-B2E2-1038844F36D0}">
  <sheetPr codeName="Sheet19"/>
  <dimension ref="A1:S8767"/>
  <sheetViews>
    <sheetView tabSelected="1" topLeftCell="A4" workbookViewId="0">
      <selection activeCell="D8" sqref="D8"/>
    </sheetView>
  </sheetViews>
  <sheetFormatPr baseColWidth="10" defaultRowHeight="16"/>
  <cols>
    <col min="2" max="2" width="21.6640625" style="63" customWidth="1"/>
    <col min="3" max="3" width="16.5" style="63" bestFit="1" customWidth="1"/>
    <col min="4" max="4" width="12.5" style="63" bestFit="1" customWidth="1"/>
  </cols>
  <sheetData>
    <row r="1" spans="1:19">
      <c r="A1" t="s">
        <v>131</v>
      </c>
      <c r="B1" s="87" t="s">
        <v>132</v>
      </c>
      <c r="C1" s="87" t="s">
        <v>133</v>
      </c>
      <c r="D1" s="87" t="s">
        <v>134</v>
      </c>
      <c r="E1" s="64" t="s">
        <v>122</v>
      </c>
      <c r="F1" s="64" t="s">
        <v>120</v>
      </c>
      <c r="G1" s="64" t="s">
        <v>123</v>
      </c>
      <c r="H1" s="64" t="s">
        <v>121</v>
      </c>
    </row>
    <row r="2" spans="1:19">
      <c r="A2" t="s">
        <v>126</v>
      </c>
      <c r="B2" s="65">
        <v>63.33</v>
      </c>
      <c r="C2" s="66">
        <v>14.29</v>
      </c>
      <c r="D2" s="66">
        <v>1.49</v>
      </c>
      <c r="E2">
        <v>1</v>
      </c>
      <c r="F2" s="1">
        <v>1</v>
      </c>
      <c r="G2">
        <v>1</v>
      </c>
      <c r="H2">
        <v>1</v>
      </c>
      <c r="I2" t="s">
        <v>125</v>
      </c>
    </row>
    <row r="3" spans="1:19">
      <c r="B3" s="65">
        <v>50.09</v>
      </c>
      <c r="C3" s="66">
        <v>15.23</v>
      </c>
      <c r="D3" s="66">
        <v>5.71</v>
      </c>
      <c r="E3">
        <f>E2+1</f>
        <v>2</v>
      </c>
      <c r="F3" s="1">
        <f>F2</f>
        <v>1</v>
      </c>
      <c r="G3">
        <v>2</v>
      </c>
      <c r="H3">
        <v>1</v>
      </c>
      <c r="I3" t="s">
        <v>125</v>
      </c>
      <c r="K3" t="s">
        <v>127</v>
      </c>
      <c r="L3" t="s">
        <v>128</v>
      </c>
      <c r="M3" t="s">
        <v>129</v>
      </c>
      <c r="O3" s="14" t="s">
        <v>22</v>
      </c>
      <c r="P3" s="14" t="s">
        <v>85</v>
      </c>
      <c r="Q3" s="14" t="s">
        <v>86</v>
      </c>
      <c r="R3" s="1" t="s">
        <v>219</v>
      </c>
      <c r="S3" s="1" t="s">
        <v>227</v>
      </c>
    </row>
    <row r="4" spans="1:19">
      <c r="B4" s="65">
        <v>47.5</v>
      </c>
      <c r="C4" s="66">
        <v>16.75</v>
      </c>
      <c r="D4" s="66">
        <v>2.5099999999999998</v>
      </c>
      <c r="E4">
        <f t="shared" ref="E4:E67" si="0">E3+1</f>
        <v>3</v>
      </c>
      <c r="F4" s="1">
        <f t="shared" ref="F4:F67" si="1">F3</f>
        <v>1</v>
      </c>
      <c r="G4">
        <v>3</v>
      </c>
      <c r="H4">
        <v>1</v>
      </c>
      <c r="I4" t="s">
        <v>125</v>
      </c>
      <c r="J4" t="s">
        <v>107</v>
      </c>
      <c r="K4">
        <v>31</v>
      </c>
      <c r="L4">
        <f>K4*24</f>
        <v>744</v>
      </c>
      <c r="M4">
        <v>1</v>
      </c>
      <c r="N4">
        <v>0</v>
      </c>
      <c r="O4" s="1">
        <v>6.8746794520547896E-2</v>
      </c>
      <c r="P4" s="1">
        <v>7.2543013698630103E-3</v>
      </c>
      <c r="Q4" s="1">
        <v>2.5313698630136999E-3</v>
      </c>
      <c r="R4">
        <f>O4+P4+Q4</f>
        <v>7.8532465753424596E-2</v>
      </c>
      <c r="S4">
        <f>P4+Q4</f>
        <v>9.7856712328767102E-3</v>
      </c>
    </row>
    <row r="5" spans="1:19">
      <c r="B5" s="65">
        <v>43.5</v>
      </c>
      <c r="C5" s="66">
        <v>18.29</v>
      </c>
      <c r="D5" s="66">
        <v>2.94</v>
      </c>
      <c r="E5">
        <f t="shared" si="0"/>
        <v>4</v>
      </c>
      <c r="F5" s="1">
        <f t="shared" si="1"/>
        <v>1</v>
      </c>
      <c r="G5">
        <v>4</v>
      </c>
      <c r="H5">
        <v>1</v>
      </c>
      <c r="I5" t="s">
        <v>125</v>
      </c>
      <c r="J5" t="s">
        <v>108</v>
      </c>
      <c r="K5">
        <v>28</v>
      </c>
      <c r="L5">
        <f t="shared" ref="L5:L15" si="2">K5*24</f>
        <v>672</v>
      </c>
      <c r="M5">
        <v>2</v>
      </c>
      <c r="N5">
        <v>1</v>
      </c>
      <c r="O5" s="28">
        <v>6.4382931506849303E-2</v>
      </c>
      <c r="P5" s="28">
        <v>8.1311506849315093E-3</v>
      </c>
      <c r="Q5" s="28">
        <v>2.7362191780821899E-3</v>
      </c>
      <c r="R5">
        <f t="shared" ref="R5:R27" si="3">O5+P5+Q5</f>
        <v>7.5250301369862993E-2</v>
      </c>
      <c r="S5">
        <f t="shared" ref="S5:S27" si="4">P5+Q5</f>
        <v>1.0867369863013699E-2</v>
      </c>
    </row>
    <row r="6" spans="1:19">
      <c r="B6" s="65">
        <v>42.5</v>
      </c>
      <c r="C6" s="66">
        <v>19.809999999999999</v>
      </c>
      <c r="D6" s="66">
        <v>2.8</v>
      </c>
      <c r="E6">
        <f t="shared" si="0"/>
        <v>5</v>
      </c>
      <c r="F6" s="1">
        <f t="shared" si="1"/>
        <v>1</v>
      </c>
      <c r="G6">
        <v>5</v>
      </c>
      <c r="H6">
        <v>1</v>
      </c>
      <c r="I6" t="s">
        <v>125</v>
      </c>
      <c r="J6" t="s">
        <v>109</v>
      </c>
      <c r="K6">
        <v>31</v>
      </c>
      <c r="L6">
        <f t="shared" si="2"/>
        <v>744</v>
      </c>
      <c r="M6">
        <v>3</v>
      </c>
      <c r="N6">
        <v>2</v>
      </c>
      <c r="O6" s="1">
        <v>6.2238410958904103E-2</v>
      </c>
      <c r="P6" s="1">
        <v>9.2259726027397303E-3</v>
      </c>
      <c r="Q6" s="1">
        <v>2.4481369863013701E-3</v>
      </c>
      <c r="R6">
        <f t="shared" si="3"/>
        <v>7.3912520547945199E-2</v>
      </c>
      <c r="S6">
        <f t="shared" si="4"/>
        <v>1.1674109589041101E-2</v>
      </c>
    </row>
    <row r="7" spans="1:19">
      <c r="B7" s="65">
        <v>42.09</v>
      </c>
      <c r="C7" s="66">
        <v>20.84</v>
      </c>
      <c r="D7" s="66">
        <v>3.44</v>
      </c>
      <c r="E7">
        <f t="shared" si="0"/>
        <v>6</v>
      </c>
      <c r="F7" s="1">
        <f t="shared" si="1"/>
        <v>1</v>
      </c>
      <c r="G7">
        <v>6</v>
      </c>
      <c r="H7">
        <v>1</v>
      </c>
      <c r="I7" t="s">
        <v>125</v>
      </c>
      <c r="J7" t="s">
        <v>110</v>
      </c>
      <c r="K7">
        <v>30</v>
      </c>
      <c r="L7">
        <f t="shared" si="2"/>
        <v>720</v>
      </c>
      <c r="M7">
        <v>4</v>
      </c>
      <c r="N7">
        <v>3</v>
      </c>
      <c r="O7" s="1">
        <v>6.0464136986301403E-2</v>
      </c>
      <c r="P7" s="1">
        <v>9.7246575342465804E-3</v>
      </c>
      <c r="Q7" s="1">
        <v>2.23967123287671E-3</v>
      </c>
      <c r="R7">
        <f t="shared" si="3"/>
        <v>7.2428465753424695E-2</v>
      </c>
      <c r="S7">
        <f t="shared" si="4"/>
        <v>1.196432876712329E-2</v>
      </c>
    </row>
    <row r="8" spans="1:19">
      <c r="B8" s="65">
        <v>42.5</v>
      </c>
      <c r="C8" s="66">
        <v>20.02</v>
      </c>
      <c r="D8" s="66">
        <v>4.0199999999999996</v>
      </c>
      <c r="E8">
        <f t="shared" si="0"/>
        <v>7</v>
      </c>
      <c r="F8" s="1">
        <f t="shared" si="1"/>
        <v>1</v>
      </c>
      <c r="G8">
        <v>7</v>
      </c>
      <c r="H8">
        <v>1</v>
      </c>
      <c r="I8" t="s">
        <v>125</v>
      </c>
      <c r="J8" t="s">
        <v>111</v>
      </c>
      <c r="K8">
        <v>31</v>
      </c>
      <c r="L8">
        <f t="shared" si="2"/>
        <v>744</v>
      </c>
      <c r="M8">
        <v>5</v>
      </c>
      <c r="N8">
        <v>4</v>
      </c>
      <c r="O8" s="1">
        <v>6.0655534246575299E-2</v>
      </c>
      <c r="P8" s="1">
        <v>9.8196438356164401E-3</v>
      </c>
      <c r="Q8" s="1">
        <v>2.2953698630136998E-3</v>
      </c>
      <c r="R8">
        <f t="shared" si="3"/>
        <v>7.2770547945205433E-2</v>
      </c>
      <c r="S8">
        <f t="shared" si="4"/>
        <v>1.2115013698630141E-2</v>
      </c>
    </row>
    <row r="9" spans="1:19">
      <c r="B9" s="65">
        <v>42.59</v>
      </c>
      <c r="C9" s="66">
        <v>18.670000000000002</v>
      </c>
      <c r="D9" s="66">
        <v>3.32</v>
      </c>
      <c r="E9">
        <f t="shared" si="0"/>
        <v>8</v>
      </c>
      <c r="F9" s="1">
        <f t="shared" si="1"/>
        <v>1</v>
      </c>
      <c r="G9">
        <v>8</v>
      </c>
      <c r="H9">
        <v>1</v>
      </c>
      <c r="I9" t="s">
        <v>125</v>
      </c>
      <c r="J9" t="s">
        <v>112</v>
      </c>
      <c r="K9">
        <v>30</v>
      </c>
      <c r="L9">
        <f t="shared" si="2"/>
        <v>720</v>
      </c>
      <c r="M9">
        <v>6</v>
      </c>
      <c r="N9">
        <v>5</v>
      </c>
      <c r="O9" s="1">
        <v>6.5132136986301395E-2</v>
      </c>
      <c r="P9" s="1">
        <v>1.00575890410959E-2</v>
      </c>
      <c r="Q9" s="1">
        <v>2.5469041095890401E-3</v>
      </c>
      <c r="R9">
        <f t="shared" si="3"/>
        <v>7.7736630136986326E-2</v>
      </c>
      <c r="S9">
        <f t="shared" si="4"/>
        <v>1.260449315068494E-2</v>
      </c>
    </row>
    <row r="10" spans="1:19">
      <c r="B10" s="65">
        <v>43.37</v>
      </c>
      <c r="C10" s="66">
        <v>18.12</v>
      </c>
      <c r="D10" s="66">
        <v>2.79</v>
      </c>
      <c r="E10">
        <f t="shared" si="0"/>
        <v>9</v>
      </c>
      <c r="F10" s="1">
        <f t="shared" si="1"/>
        <v>1</v>
      </c>
      <c r="G10">
        <v>9</v>
      </c>
      <c r="H10">
        <v>1</v>
      </c>
      <c r="I10" t="s">
        <v>125</v>
      </c>
      <c r="J10" t="s">
        <v>113</v>
      </c>
      <c r="K10">
        <v>31</v>
      </c>
      <c r="L10">
        <f t="shared" si="2"/>
        <v>744</v>
      </c>
      <c r="M10">
        <v>7</v>
      </c>
      <c r="N10">
        <v>6</v>
      </c>
      <c r="O10" s="1">
        <v>7.3826082191780801E-2</v>
      </c>
      <c r="P10" s="1">
        <v>9.9409041095890396E-3</v>
      </c>
      <c r="Q10" s="1">
        <v>4.1280821917808203E-3</v>
      </c>
      <c r="R10">
        <f t="shared" si="3"/>
        <v>8.7895068493150652E-2</v>
      </c>
      <c r="S10">
        <f t="shared" si="4"/>
        <v>1.406898630136986E-2</v>
      </c>
    </row>
    <row r="11" spans="1:19">
      <c r="B11" s="65">
        <v>42.29</v>
      </c>
      <c r="C11" s="66">
        <v>17.850000000000001</v>
      </c>
      <c r="D11" s="66">
        <v>3.43</v>
      </c>
      <c r="E11">
        <f t="shared" si="0"/>
        <v>10</v>
      </c>
      <c r="F11" s="1">
        <f t="shared" si="1"/>
        <v>1</v>
      </c>
      <c r="G11">
        <v>10</v>
      </c>
      <c r="H11">
        <v>1</v>
      </c>
      <c r="I11" t="s">
        <v>125</v>
      </c>
      <c r="J11" t="s">
        <v>114</v>
      </c>
      <c r="K11">
        <v>31</v>
      </c>
      <c r="L11">
        <f t="shared" si="2"/>
        <v>744</v>
      </c>
      <c r="M11">
        <v>8</v>
      </c>
      <c r="N11">
        <v>7</v>
      </c>
      <c r="O11" s="1">
        <v>7.6148794520547999E-2</v>
      </c>
      <c r="P11" s="1">
        <v>1.0411232876712299E-2</v>
      </c>
      <c r="Q11" s="1">
        <v>5.5221917808219202E-3</v>
      </c>
      <c r="R11">
        <f t="shared" si="3"/>
        <v>9.2082219178082209E-2</v>
      </c>
      <c r="S11">
        <f t="shared" si="4"/>
        <v>1.593342465753422E-2</v>
      </c>
    </row>
    <row r="12" spans="1:19">
      <c r="B12" s="65">
        <v>25</v>
      </c>
      <c r="C12" s="66">
        <v>13.52</v>
      </c>
      <c r="D12" s="66">
        <v>3.28</v>
      </c>
      <c r="E12">
        <f t="shared" si="0"/>
        <v>11</v>
      </c>
      <c r="F12" s="1">
        <f t="shared" si="1"/>
        <v>1</v>
      </c>
      <c r="G12">
        <v>11</v>
      </c>
      <c r="H12">
        <v>1</v>
      </c>
      <c r="I12" t="s">
        <v>125</v>
      </c>
      <c r="J12" t="s">
        <v>115</v>
      </c>
      <c r="K12">
        <v>30</v>
      </c>
      <c r="L12">
        <f t="shared" si="2"/>
        <v>720</v>
      </c>
      <c r="M12">
        <v>9</v>
      </c>
      <c r="N12">
        <v>8</v>
      </c>
      <c r="O12" s="1">
        <v>6.9382712328767096E-2</v>
      </c>
      <c r="P12" s="1">
        <v>9.4291506849315098E-3</v>
      </c>
      <c r="Q12" s="1">
        <v>5.95857534246575E-3</v>
      </c>
      <c r="R12">
        <f t="shared" si="3"/>
        <v>8.4770438356164352E-2</v>
      </c>
      <c r="S12">
        <f t="shared" si="4"/>
        <v>1.5387726027397259E-2</v>
      </c>
    </row>
    <row r="13" spans="1:19">
      <c r="B13" s="65">
        <v>3.9</v>
      </c>
      <c r="C13" s="66">
        <v>13.03</v>
      </c>
      <c r="D13" s="66">
        <v>2.63</v>
      </c>
      <c r="E13">
        <f t="shared" si="0"/>
        <v>12</v>
      </c>
      <c r="F13" s="1">
        <f t="shared" si="1"/>
        <v>1</v>
      </c>
      <c r="G13">
        <v>12</v>
      </c>
      <c r="H13">
        <v>1</v>
      </c>
      <c r="I13" t="s">
        <v>125</v>
      </c>
      <c r="J13" t="s">
        <v>116</v>
      </c>
      <c r="K13">
        <v>31</v>
      </c>
      <c r="L13">
        <f t="shared" si="2"/>
        <v>744</v>
      </c>
      <c r="M13">
        <v>10</v>
      </c>
      <c r="N13">
        <v>9</v>
      </c>
      <c r="O13" s="1">
        <v>5.6760082191780803E-2</v>
      </c>
      <c r="P13" s="1">
        <v>8.0707671232876695E-3</v>
      </c>
      <c r="Q13" s="1">
        <v>4.5372054794520604E-3</v>
      </c>
      <c r="R13">
        <f t="shared" si="3"/>
        <v>6.9368054794520531E-2</v>
      </c>
      <c r="S13">
        <f t="shared" si="4"/>
        <v>1.260797260273973E-2</v>
      </c>
    </row>
    <row r="14" spans="1:19">
      <c r="B14" s="65">
        <v>3.2</v>
      </c>
      <c r="C14" s="66">
        <v>12.82</v>
      </c>
      <c r="D14" s="66">
        <v>1.92</v>
      </c>
      <c r="E14">
        <f t="shared" si="0"/>
        <v>13</v>
      </c>
      <c r="F14" s="1">
        <f t="shared" si="1"/>
        <v>1</v>
      </c>
      <c r="G14">
        <v>13</v>
      </c>
      <c r="H14">
        <v>1</v>
      </c>
      <c r="I14" t="s">
        <v>125</v>
      </c>
      <c r="J14" t="s">
        <v>117</v>
      </c>
      <c r="K14">
        <v>30</v>
      </c>
      <c r="L14">
        <f t="shared" si="2"/>
        <v>720</v>
      </c>
      <c r="M14">
        <v>11</v>
      </c>
      <c r="N14">
        <v>10</v>
      </c>
      <c r="O14" s="1">
        <v>4.69493698630137E-2</v>
      </c>
      <c r="P14" s="1">
        <v>7.1172054794520602E-3</v>
      </c>
      <c r="Q14" s="1">
        <v>3.1848219178082201E-3</v>
      </c>
      <c r="R14">
        <f t="shared" si="3"/>
        <v>5.7251397260273985E-2</v>
      </c>
      <c r="S14">
        <f t="shared" si="4"/>
        <v>1.030202739726028E-2</v>
      </c>
    </row>
    <row r="15" spans="1:19">
      <c r="B15" s="65">
        <v>2.06</v>
      </c>
      <c r="C15" s="66">
        <v>12.63</v>
      </c>
      <c r="D15" s="66">
        <v>1.89</v>
      </c>
      <c r="E15">
        <f t="shared" si="0"/>
        <v>14</v>
      </c>
      <c r="F15" s="1">
        <f t="shared" si="1"/>
        <v>1</v>
      </c>
      <c r="G15">
        <v>14</v>
      </c>
      <c r="H15">
        <v>1</v>
      </c>
      <c r="I15" t="s">
        <v>125</v>
      </c>
      <c r="J15" t="s">
        <v>118</v>
      </c>
      <c r="K15">
        <v>31</v>
      </c>
      <c r="L15">
        <f t="shared" si="2"/>
        <v>744</v>
      </c>
      <c r="M15">
        <v>12</v>
      </c>
      <c r="N15">
        <v>11</v>
      </c>
      <c r="O15" s="1">
        <v>4.1846739726027399E-2</v>
      </c>
      <c r="P15" s="1">
        <v>7.0680547945205499E-3</v>
      </c>
      <c r="Q15" s="1">
        <v>2.5854520547945199E-3</v>
      </c>
      <c r="R15">
        <f t="shared" si="3"/>
        <v>5.1500246575342468E-2</v>
      </c>
      <c r="S15">
        <f t="shared" si="4"/>
        <v>9.6535068493150689E-3</v>
      </c>
    </row>
    <row r="16" spans="1:19">
      <c r="B16" s="65">
        <v>1.73</v>
      </c>
      <c r="C16" s="66">
        <v>12.66</v>
      </c>
      <c r="D16" s="66">
        <v>2.41</v>
      </c>
      <c r="E16">
        <f t="shared" si="0"/>
        <v>15</v>
      </c>
      <c r="F16" s="1">
        <f t="shared" si="1"/>
        <v>1</v>
      </c>
      <c r="G16">
        <v>15</v>
      </c>
      <c r="H16">
        <v>1</v>
      </c>
      <c r="I16" t="s">
        <v>125</v>
      </c>
      <c r="N16">
        <v>12</v>
      </c>
      <c r="O16" s="1">
        <v>3.9593726027397302E-2</v>
      </c>
      <c r="P16" s="1">
        <v>7.0899726027397296E-3</v>
      </c>
      <c r="Q16" s="1">
        <v>2.5442739726027402E-3</v>
      </c>
      <c r="R16">
        <f t="shared" si="3"/>
        <v>4.9227972602739777E-2</v>
      </c>
      <c r="S16">
        <f t="shared" si="4"/>
        <v>9.6342465753424707E-3</v>
      </c>
    </row>
    <row r="17" spans="2:19">
      <c r="B17" s="65">
        <v>5.72</v>
      </c>
      <c r="C17" s="66">
        <v>13.07</v>
      </c>
      <c r="D17" s="66">
        <v>2.92</v>
      </c>
      <c r="E17">
        <f t="shared" si="0"/>
        <v>16</v>
      </c>
      <c r="F17" s="1">
        <f t="shared" si="1"/>
        <v>1</v>
      </c>
      <c r="G17">
        <v>16</v>
      </c>
      <c r="H17">
        <v>1</v>
      </c>
      <c r="I17" t="s">
        <v>125</v>
      </c>
      <c r="N17">
        <v>13</v>
      </c>
      <c r="O17" s="1">
        <v>3.7885123287671199E-2</v>
      </c>
      <c r="P17" s="1">
        <v>7.5278082191780797E-3</v>
      </c>
      <c r="Q17" s="1">
        <v>2.4952876712328802E-3</v>
      </c>
      <c r="R17">
        <f t="shared" si="3"/>
        <v>4.7908219178082162E-2</v>
      </c>
      <c r="S17">
        <f t="shared" si="4"/>
        <v>1.0023095890410959E-2</v>
      </c>
    </row>
    <row r="18" spans="2:19">
      <c r="B18" s="65">
        <v>18.489999999999998</v>
      </c>
      <c r="C18" s="66">
        <v>12.17</v>
      </c>
      <c r="D18" s="66">
        <v>5.19</v>
      </c>
      <c r="E18">
        <f t="shared" si="0"/>
        <v>17</v>
      </c>
      <c r="F18" s="1">
        <f t="shared" si="1"/>
        <v>1</v>
      </c>
      <c r="G18">
        <v>17</v>
      </c>
      <c r="H18">
        <v>1</v>
      </c>
      <c r="I18" t="s">
        <v>125</v>
      </c>
      <c r="N18">
        <v>14</v>
      </c>
      <c r="O18" s="1">
        <v>3.6840931506849299E-2</v>
      </c>
      <c r="P18" s="1">
        <v>7.5245753424657497E-3</v>
      </c>
      <c r="Q18" s="1">
        <v>2.4581095890411002E-3</v>
      </c>
      <c r="R18">
        <f t="shared" si="3"/>
        <v>4.6823616438356148E-2</v>
      </c>
      <c r="S18">
        <f t="shared" si="4"/>
        <v>9.9826849315068494E-3</v>
      </c>
    </row>
    <row r="19" spans="2:19">
      <c r="B19" s="65">
        <v>37</v>
      </c>
      <c r="C19" s="66">
        <v>10.28</v>
      </c>
      <c r="D19" s="66">
        <v>7.56</v>
      </c>
      <c r="E19">
        <f t="shared" si="0"/>
        <v>18</v>
      </c>
      <c r="F19" s="1">
        <f t="shared" si="1"/>
        <v>1</v>
      </c>
      <c r="G19">
        <v>18</v>
      </c>
      <c r="H19">
        <v>1</v>
      </c>
      <c r="I19" t="s">
        <v>125</v>
      </c>
      <c r="N19">
        <v>15</v>
      </c>
      <c r="O19" s="1">
        <v>3.8253698630137001E-2</v>
      </c>
      <c r="P19" s="1">
        <v>7.6432328767123301E-3</v>
      </c>
      <c r="Q19" s="1">
        <v>3.0550684931506802E-3</v>
      </c>
      <c r="R19">
        <f t="shared" si="3"/>
        <v>4.8952000000000009E-2</v>
      </c>
      <c r="S19">
        <f t="shared" si="4"/>
        <v>1.069830136986301E-2</v>
      </c>
    </row>
    <row r="20" spans="2:19">
      <c r="B20" s="65">
        <v>47.5</v>
      </c>
      <c r="C20" s="66">
        <v>9.2100000000000009</v>
      </c>
      <c r="D20" s="66">
        <v>2.84</v>
      </c>
      <c r="E20">
        <f t="shared" si="0"/>
        <v>19</v>
      </c>
      <c r="F20" s="1">
        <f t="shared" si="1"/>
        <v>1</v>
      </c>
      <c r="G20">
        <v>19</v>
      </c>
      <c r="H20">
        <v>1</v>
      </c>
      <c r="I20" t="s">
        <v>125</v>
      </c>
      <c r="N20">
        <v>16</v>
      </c>
      <c r="O20" s="1">
        <v>4.6423205479452098E-2</v>
      </c>
      <c r="P20" s="1">
        <v>7.8807123287671192E-3</v>
      </c>
      <c r="Q20" s="1">
        <v>4.2375616438356202E-3</v>
      </c>
      <c r="R20">
        <f t="shared" si="3"/>
        <v>5.8541479452054838E-2</v>
      </c>
      <c r="S20">
        <f t="shared" si="4"/>
        <v>1.211827397260274E-2</v>
      </c>
    </row>
    <row r="21" spans="2:19">
      <c r="B21" s="65">
        <v>54.97</v>
      </c>
      <c r="C21" s="66">
        <v>5.77</v>
      </c>
      <c r="D21" s="66">
        <v>2.6</v>
      </c>
      <c r="E21">
        <f t="shared" si="0"/>
        <v>20</v>
      </c>
      <c r="F21" s="1">
        <f t="shared" si="1"/>
        <v>1</v>
      </c>
      <c r="G21">
        <v>20</v>
      </c>
      <c r="H21">
        <v>1</v>
      </c>
      <c r="I21" t="s">
        <v>125</v>
      </c>
      <c r="N21">
        <v>17</v>
      </c>
      <c r="O21" s="1">
        <v>5.94847671232877E-2</v>
      </c>
      <c r="P21" s="1">
        <v>8.7362739726027407E-3</v>
      </c>
      <c r="Q21" s="1">
        <v>5.6707671232876702E-3</v>
      </c>
      <c r="R21">
        <f t="shared" si="3"/>
        <v>7.3891808219178109E-2</v>
      </c>
      <c r="S21">
        <f t="shared" si="4"/>
        <v>1.4407041095890411E-2</v>
      </c>
    </row>
    <row r="22" spans="2:19">
      <c r="B22" s="65">
        <v>60.9</v>
      </c>
      <c r="C22" s="66">
        <v>5.27</v>
      </c>
      <c r="D22" s="66">
        <v>2.0299999999999998</v>
      </c>
      <c r="E22">
        <f t="shared" si="0"/>
        <v>21</v>
      </c>
      <c r="F22" s="1">
        <f t="shared" si="1"/>
        <v>1</v>
      </c>
      <c r="G22">
        <v>21</v>
      </c>
      <c r="H22">
        <v>1</v>
      </c>
      <c r="I22" t="s">
        <v>125</v>
      </c>
      <c r="N22">
        <v>18</v>
      </c>
      <c r="O22" s="1">
        <v>7.6155178082191799E-2</v>
      </c>
      <c r="P22" s="1">
        <v>1.07248767123288E-2</v>
      </c>
      <c r="Q22" s="1">
        <v>5.9901917808219199E-3</v>
      </c>
      <c r="R22">
        <f t="shared" si="3"/>
        <v>9.2870246575342513E-2</v>
      </c>
      <c r="S22">
        <f t="shared" si="4"/>
        <v>1.6715068493150721E-2</v>
      </c>
    </row>
    <row r="23" spans="2:19">
      <c r="B23" s="65">
        <v>60</v>
      </c>
      <c r="C23" s="66">
        <v>5.29</v>
      </c>
      <c r="D23" s="66">
        <v>3.17</v>
      </c>
      <c r="E23">
        <f t="shared" si="0"/>
        <v>22</v>
      </c>
      <c r="F23" s="1">
        <f t="shared" si="1"/>
        <v>1</v>
      </c>
      <c r="G23">
        <v>22</v>
      </c>
      <c r="H23">
        <v>1</v>
      </c>
      <c r="I23" t="s">
        <v>125</v>
      </c>
      <c r="N23">
        <v>19</v>
      </c>
      <c r="O23" s="1">
        <v>9.02864383561644E-2</v>
      </c>
      <c r="P23" s="1">
        <v>1.25802191780822E-2</v>
      </c>
      <c r="Q23" s="1">
        <v>4.5248767123287703E-3</v>
      </c>
      <c r="R23">
        <f t="shared" si="3"/>
        <v>0.10739153424657538</v>
      </c>
      <c r="S23">
        <f t="shared" si="4"/>
        <v>1.7105095890410971E-2</v>
      </c>
    </row>
    <row r="24" spans="2:19">
      <c r="B24" s="65">
        <v>47.5</v>
      </c>
      <c r="C24" s="66">
        <v>4.5199999999999996</v>
      </c>
      <c r="D24" s="66">
        <v>3.21</v>
      </c>
      <c r="E24">
        <f t="shared" si="0"/>
        <v>23</v>
      </c>
      <c r="F24" s="1">
        <f t="shared" si="1"/>
        <v>1</v>
      </c>
      <c r="G24">
        <v>23</v>
      </c>
      <c r="H24">
        <v>1</v>
      </c>
      <c r="I24" t="s">
        <v>125</v>
      </c>
      <c r="N24">
        <v>20</v>
      </c>
      <c r="O24" s="1">
        <v>9.9023506849315102E-2</v>
      </c>
      <c r="P24" s="1">
        <v>1.1415753424657501E-2</v>
      </c>
      <c r="Q24" s="1">
        <v>3.1109041095890399E-3</v>
      </c>
      <c r="R24">
        <f t="shared" si="3"/>
        <v>0.11355016438356165</v>
      </c>
      <c r="S24">
        <f t="shared" si="4"/>
        <v>1.4526657534246541E-2</v>
      </c>
    </row>
    <row r="25" spans="2:19">
      <c r="B25" s="65">
        <v>42.09</v>
      </c>
      <c r="C25" s="66">
        <v>4.6500000000000004</v>
      </c>
      <c r="D25" s="66">
        <v>2.82</v>
      </c>
      <c r="E25">
        <f t="shared" si="0"/>
        <v>24</v>
      </c>
      <c r="F25" s="1">
        <f t="shared" si="1"/>
        <v>1</v>
      </c>
      <c r="G25">
        <v>24</v>
      </c>
      <c r="H25">
        <v>1</v>
      </c>
      <c r="I25" t="s">
        <v>125</v>
      </c>
      <c r="N25">
        <v>21</v>
      </c>
      <c r="O25" s="28">
        <v>9.03721095890411E-2</v>
      </c>
      <c r="P25" s="28">
        <v>1.13152602739726E-2</v>
      </c>
      <c r="Q25" s="28">
        <v>3.0031506849315099E-3</v>
      </c>
      <c r="R25">
        <f t="shared" si="3"/>
        <v>0.10469052054794521</v>
      </c>
      <c r="S25">
        <f t="shared" si="4"/>
        <v>1.4318410958904111E-2</v>
      </c>
    </row>
    <row r="26" spans="2:19">
      <c r="B26" s="65">
        <v>37.799999999999997</v>
      </c>
      <c r="C26" s="66">
        <v>12.13</v>
      </c>
      <c r="D26" s="66">
        <v>1.61</v>
      </c>
      <c r="E26">
        <f t="shared" si="0"/>
        <v>25</v>
      </c>
      <c r="F26" s="1">
        <f t="shared" si="1"/>
        <v>1</v>
      </c>
      <c r="G26">
        <f>G2</f>
        <v>1</v>
      </c>
      <c r="H26">
        <f>H2+1</f>
        <v>2</v>
      </c>
      <c r="I26" t="s">
        <v>125</v>
      </c>
      <c r="N26">
        <v>22</v>
      </c>
      <c r="O26" s="1">
        <v>8.1188794520548002E-2</v>
      </c>
      <c r="P26" s="1">
        <v>1.22325753424658E-2</v>
      </c>
      <c r="Q26" s="1">
        <v>2.8552602739725999E-3</v>
      </c>
      <c r="R26">
        <f t="shared" si="3"/>
        <v>9.6276630136986396E-2</v>
      </c>
      <c r="S26">
        <f t="shared" si="4"/>
        <v>1.5087835616438399E-2</v>
      </c>
    </row>
    <row r="27" spans="2:19">
      <c r="B27" s="65">
        <v>25</v>
      </c>
      <c r="C27" s="66">
        <v>14.71</v>
      </c>
      <c r="D27" s="66">
        <v>3.79</v>
      </c>
      <c r="E27">
        <f t="shared" si="0"/>
        <v>26</v>
      </c>
      <c r="F27" s="1">
        <f t="shared" si="1"/>
        <v>1</v>
      </c>
      <c r="G27">
        <f t="shared" ref="G27:G90" si="5">G3</f>
        <v>2</v>
      </c>
      <c r="H27">
        <f t="shared" ref="H27:H90" si="6">H3+1</f>
        <v>2</v>
      </c>
      <c r="I27" t="s">
        <v>125</v>
      </c>
      <c r="N27">
        <v>23</v>
      </c>
      <c r="O27" s="57">
        <v>7.4767232876712303E-2</v>
      </c>
      <c r="P27" s="57">
        <v>8.8425753424657607E-3</v>
      </c>
      <c r="Q27" s="57">
        <v>2.8075068493150701E-3</v>
      </c>
      <c r="R27">
        <f t="shared" si="3"/>
        <v>8.6417315068493122E-2</v>
      </c>
      <c r="S27">
        <f t="shared" si="4"/>
        <v>1.165008219178083E-2</v>
      </c>
    </row>
    <row r="28" spans="2:19">
      <c r="B28" s="65">
        <v>3.99</v>
      </c>
      <c r="C28" s="66">
        <v>16.71</v>
      </c>
      <c r="D28" s="66">
        <v>4.71</v>
      </c>
      <c r="E28">
        <f t="shared" si="0"/>
        <v>27</v>
      </c>
      <c r="F28" s="1">
        <f t="shared" si="1"/>
        <v>1</v>
      </c>
      <c r="G28">
        <f t="shared" si="5"/>
        <v>3</v>
      </c>
      <c r="H28">
        <f t="shared" si="6"/>
        <v>2</v>
      </c>
      <c r="I28" t="s">
        <v>125</v>
      </c>
    </row>
    <row r="29" spans="2:19">
      <c r="B29" s="65">
        <v>14</v>
      </c>
      <c r="C29" s="66">
        <v>16.68</v>
      </c>
      <c r="D29" s="66">
        <v>3.28</v>
      </c>
      <c r="E29">
        <f t="shared" si="0"/>
        <v>28</v>
      </c>
      <c r="F29" s="1">
        <f t="shared" si="1"/>
        <v>1</v>
      </c>
      <c r="G29">
        <f t="shared" si="5"/>
        <v>4</v>
      </c>
      <c r="H29">
        <f t="shared" si="6"/>
        <v>2</v>
      </c>
      <c r="I29" t="s">
        <v>125</v>
      </c>
    </row>
    <row r="30" spans="2:19">
      <c r="B30" s="65">
        <v>10</v>
      </c>
      <c r="C30" s="66">
        <v>17</v>
      </c>
      <c r="D30" s="66">
        <v>5.39</v>
      </c>
      <c r="E30">
        <f t="shared" si="0"/>
        <v>29</v>
      </c>
      <c r="F30" s="1">
        <f t="shared" si="1"/>
        <v>1</v>
      </c>
      <c r="G30">
        <f t="shared" si="5"/>
        <v>5</v>
      </c>
      <c r="H30">
        <f t="shared" si="6"/>
        <v>2</v>
      </c>
      <c r="I30" t="s">
        <v>125</v>
      </c>
    </row>
    <row r="31" spans="2:19">
      <c r="B31" s="65">
        <v>14.54</v>
      </c>
      <c r="C31" s="66">
        <v>16.05</v>
      </c>
      <c r="D31" s="66">
        <v>5.57</v>
      </c>
      <c r="E31">
        <f t="shared" si="0"/>
        <v>30</v>
      </c>
      <c r="F31" s="1">
        <f t="shared" si="1"/>
        <v>1</v>
      </c>
      <c r="G31">
        <f t="shared" si="5"/>
        <v>6</v>
      </c>
      <c r="H31">
        <f t="shared" si="6"/>
        <v>2</v>
      </c>
      <c r="I31" t="s">
        <v>125</v>
      </c>
    </row>
    <row r="32" spans="2:19">
      <c r="B32" s="65">
        <v>36.29</v>
      </c>
      <c r="C32" s="66">
        <v>12.09</v>
      </c>
      <c r="D32" s="66">
        <v>4.28</v>
      </c>
      <c r="E32">
        <f t="shared" si="0"/>
        <v>31</v>
      </c>
      <c r="F32" s="1">
        <f t="shared" si="1"/>
        <v>1</v>
      </c>
      <c r="G32">
        <f t="shared" si="5"/>
        <v>7</v>
      </c>
      <c r="H32">
        <f t="shared" si="6"/>
        <v>2</v>
      </c>
      <c r="I32" t="s">
        <v>125</v>
      </c>
    </row>
    <row r="33" spans="2:9">
      <c r="B33" s="65">
        <v>44.7</v>
      </c>
      <c r="C33" s="66">
        <v>8.64</v>
      </c>
      <c r="D33" s="66">
        <v>3.52</v>
      </c>
      <c r="E33">
        <f t="shared" si="0"/>
        <v>32</v>
      </c>
      <c r="F33" s="1">
        <f t="shared" si="1"/>
        <v>1</v>
      </c>
      <c r="G33">
        <f t="shared" si="5"/>
        <v>8</v>
      </c>
      <c r="H33">
        <f t="shared" si="6"/>
        <v>2</v>
      </c>
      <c r="I33" t="s">
        <v>125</v>
      </c>
    </row>
    <row r="34" spans="2:9">
      <c r="B34" s="65">
        <v>53.78</v>
      </c>
      <c r="C34" s="66">
        <v>6.23</v>
      </c>
      <c r="D34" s="66">
        <v>2.84</v>
      </c>
      <c r="E34">
        <f t="shared" si="0"/>
        <v>33</v>
      </c>
      <c r="F34" s="1">
        <f t="shared" si="1"/>
        <v>1</v>
      </c>
      <c r="G34">
        <f t="shared" si="5"/>
        <v>9</v>
      </c>
      <c r="H34">
        <f t="shared" si="6"/>
        <v>2</v>
      </c>
      <c r="I34" t="s">
        <v>125</v>
      </c>
    </row>
    <row r="35" spans="2:9">
      <c r="B35" s="65">
        <v>54.23</v>
      </c>
      <c r="C35" s="66">
        <v>4.62</v>
      </c>
      <c r="D35" s="66">
        <v>2.76</v>
      </c>
      <c r="E35">
        <f t="shared" si="0"/>
        <v>34</v>
      </c>
      <c r="F35" s="1">
        <f t="shared" si="1"/>
        <v>1</v>
      </c>
      <c r="G35">
        <f t="shared" si="5"/>
        <v>10</v>
      </c>
      <c r="H35">
        <f t="shared" si="6"/>
        <v>2</v>
      </c>
      <c r="I35" t="s">
        <v>125</v>
      </c>
    </row>
    <row r="36" spans="2:9">
      <c r="B36" s="65">
        <v>50</v>
      </c>
      <c r="C36" s="66">
        <v>4.16</v>
      </c>
      <c r="D36" s="66">
        <v>2.2799999999999998</v>
      </c>
      <c r="E36">
        <f t="shared" si="0"/>
        <v>35</v>
      </c>
      <c r="F36" s="1">
        <f t="shared" si="1"/>
        <v>1</v>
      </c>
      <c r="G36">
        <f t="shared" si="5"/>
        <v>11</v>
      </c>
      <c r="H36">
        <f t="shared" si="6"/>
        <v>2</v>
      </c>
      <c r="I36" t="s">
        <v>125</v>
      </c>
    </row>
    <row r="37" spans="2:9">
      <c r="B37" s="65">
        <v>52.2</v>
      </c>
      <c r="C37" s="66">
        <v>4.37</v>
      </c>
      <c r="D37" s="66">
        <v>2.2799999999999998</v>
      </c>
      <c r="E37">
        <f t="shared" si="0"/>
        <v>36</v>
      </c>
      <c r="F37" s="1">
        <f t="shared" si="1"/>
        <v>1</v>
      </c>
      <c r="G37">
        <f t="shared" si="5"/>
        <v>12</v>
      </c>
      <c r="H37">
        <f t="shared" si="6"/>
        <v>2</v>
      </c>
      <c r="I37" t="s">
        <v>125</v>
      </c>
    </row>
    <row r="38" spans="2:9">
      <c r="B38" s="65">
        <v>45</v>
      </c>
      <c r="C38" s="66">
        <v>4.62</v>
      </c>
      <c r="D38" s="66">
        <v>3.34</v>
      </c>
      <c r="E38">
        <f t="shared" si="0"/>
        <v>37</v>
      </c>
      <c r="F38" s="1">
        <f t="shared" si="1"/>
        <v>1</v>
      </c>
      <c r="G38">
        <f t="shared" si="5"/>
        <v>13</v>
      </c>
      <c r="H38">
        <f t="shared" si="6"/>
        <v>2</v>
      </c>
      <c r="I38" t="s">
        <v>125</v>
      </c>
    </row>
    <row r="39" spans="2:9">
      <c r="B39" s="65">
        <v>43</v>
      </c>
      <c r="C39" s="66">
        <v>4.3</v>
      </c>
      <c r="D39" s="66">
        <v>3.76</v>
      </c>
      <c r="E39">
        <f t="shared" si="0"/>
        <v>38</v>
      </c>
      <c r="F39" s="1">
        <f t="shared" si="1"/>
        <v>1</v>
      </c>
      <c r="G39">
        <f t="shared" si="5"/>
        <v>14</v>
      </c>
      <c r="H39">
        <f t="shared" si="6"/>
        <v>2</v>
      </c>
      <c r="I39" t="s">
        <v>125</v>
      </c>
    </row>
    <row r="40" spans="2:9">
      <c r="B40" s="65">
        <v>43</v>
      </c>
      <c r="C40" s="66">
        <v>5.79</v>
      </c>
      <c r="D40" s="66">
        <v>4.5999999999999996</v>
      </c>
      <c r="E40">
        <f t="shared" si="0"/>
        <v>39</v>
      </c>
      <c r="F40" s="1">
        <f t="shared" si="1"/>
        <v>1</v>
      </c>
      <c r="G40">
        <f t="shared" si="5"/>
        <v>15</v>
      </c>
      <c r="H40">
        <f t="shared" si="6"/>
        <v>2</v>
      </c>
      <c r="I40" t="s">
        <v>125</v>
      </c>
    </row>
    <row r="41" spans="2:9">
      <c r="B41" s="65">
        <v>40.99</v>
      </c>
      <c r="C41" s="66">
        <v>5.67</v>
      </c>
      <c r="D41" s="66">
        <v>4.04</v>
      </c>
      <c r="E41">
        <f t="shared" si="0"/>
        <v>40</v>
      </c>
      <c r="F41" s="1">
        <f t="shared" si="1"/>
        <v>1</v>
      </c>
      <c r="G41">
        <f t="shared" si="5"/>
        <v>16</v>
      </c>
      <c r="H41">
        <f t="shared" si="6"/>
        <v>2</v>
      </c>
      <c r="I41" t="s">
        <v>125</v>
      </c>
    </row>
    <row r="42" spans="2:9">
      <c r="B42" s="65">
        <v>43.66</v>
      </c>
      <c r="C42" s="66">
        <v>4.88</v>
      </c>
      <c r="D42" s="66">
        <v>4.8899999999999997</v>
      </c>
      <c r="E42">
        <f t="shared" si="0"/>
        <v>41</v>
      </c>
      <c r="F42" s="1">
        <f t="shared" si="1"/>
        <v>1</v>
      </c>
      <c r="G42">
        <f t="shared" si="5"/>
        <v>17</v>
      </c>
      <c r="H42">
        <f t="shared" si="6"/>
        <v>2</v>
      </c>
      <c r="I42" t="s">
        <v>125</v>
      </c>
    </row>
    <row r="43" spans="2:9">
      <c r="B43" s="65">
        <v>52.2</v>
      </c>
      <c r="C43" s="66">
        <v>7.91</v>
      </c>
      <c r="D43" s="66">
        <v>3.96</v>
      </c>
      <c r="E43">
        <f t="shared" si="0"/>
        <v>42</v>
      </c>
      <c r="F43" s="1">
        <f t="shared" si="1"/>
        <v>1</v>
      </c>
      <c r="G43">
        <f t="shared" si="5"/>
        <v>18</v>
      </c>
      <c r="H43">
        <f t="shared" si="6"/>
        <v>2</v>
      </c>
      <c r="I43" t="s">
        <v>125</v>
      </c>
    </row>
    <row r="44" spans="2:9">
      <c r="B44" s="65">
        <v>57.77</v>
      </c>
      <c r="C44" s="66">
        <v>7.3</v>
      </c>
      <c r="D44" s="66">
        <v>2.33</v>
      </c>
      <c r="E44">
        <f t="shared" si="0"/>
        <v>43</v>
      </c>
      <c r="F44" s="1">
        <f t="shared" si="1"/>
        <v>1</v>
      </c>
      <c r="G44">
        <f t="shared" si="5"/>
        <v>19</v>
      </c>
      <c r="H44">
        <f t="shared" si="6"/>
        <v>2</v>
      </c>
      <c r="I44" t="s">
        <v>125</v>
      </c>
    </row>
    <row r="45" spans="2:9">
      <c r="B45" s="65">
        <v>62.45</v>
      </c>
      <c r="C45" s="66">
        <v>6.97</v>
      </c>
      <c r="D45" s="66">
        <v>1.02</v>
      </c>
      <c r="E45">
        <f t="shared" si="0"/>
        <v>44</v>
      </c>
      <c r="F45" s="1">
        <f t="shared" si="1"/>
        <v>1</v>
      </c>
      <c r="G45">
        <f t="shared" si="5"/>
        <v>20</v>
      </c>
      <c r="H45">
        <f t="shared" si="6"/>
        <v>2</v>
      </c>
      <c r="I45" t="s">
        <v>125</v>
      </c>
    </row>
    <row r="46" spans="2:9">
      <c r="B46" s="65">
        <v>58</v>
      </c>
      <c r="C46" s="66">
        <v>5.95</v>
      </c>
      <c r="D46" s="66">
        <v>1.57</v>
      </c>
      <c r="E46">
        <f t="shared" si="0"/>
        <v>45</v>
      </c>
      <c r="F46" s="1">
        <f t="shared" si="1"/>
        <v>1</v>
      </c>
      <c r="G46">
        <f t="shared" si="5"/>
        <v>21</v>
      </c>
      <c r="H46">
        <f t="shared" si="6"/>
        <v>2</v>
      </c>
      <c r="I46" t="s">
        <v>125</v>
      </c>
    </row>
    <row r="47" spans="2:9">
      <c r="B47" s="65">
        <v>52.83</v>
      </c>
      <c r="C47" s="66">
        <v>5.39</v>
      </c>
      <c r="D47" s="66">
        <v>1.78</v>
      </c>
      <c r="E47">
        <f t="shared" si="0"/>
        <v>46</v>
      </c>
      <c r="F47" s="1">
        <f t="shared" si="1"/>
        <v>1</v>
      </c>
      <c r="G47">
        <f t="shared" si="5"/>
        <v>22</v>
      </c>
      <c r="H47">
        <f t="shared" si="6"/>
        <v>2</v>
      </c>
      <c r="I47" t="s">
        <v>125</v>
      </c>
    </row>
    <row r="48" spans="2:9">
      <c r="B48" s="65">
        <v>46.26</v>
      </c>
      <c r="C48" s="66">
        <v>4.8499999999999996</v>
      </c>
      <c r="D48" s="66">
        <v>2.11</v>
      </c>
      <c r="E48">
        <f t="shared" si="0"/>
        <v>47</v>
      </c>
      <c r="F48" s="1">
        <f t="shared" si="1"/>
        <v>1</v>
      </c>
      <c r="G48">
        <f t="shared" si="5"/>
        <v>23</v>
      </c>
      <c r="H48">
        <f t="shared" si="6"/>
        <v>2</v>
      </c>
      <c r="I48" t="s">
        <v>125</v>
      </c>
    </row>
    <row r="49" spans="2:9">
      <c r="B49" s="65">
        <v>40.1</v>
      </c>
      <c r="C49" s="66">
        <v>3.57</v>
      </c>
      <c r="D49" s="66">
        <v>0.16</v>
      </c>
      <c r="E49">
        <f t="shared" si="0"/>
        <v>48</v>
      </c>
      <c r="F49" s="1">
        <f t="shared" si="1"/>
        <v>1</v>
      </c>
      <c r="G49">
        <f t="shared" si="5"/>
        <v>24</v>
      </c>
      <c r="H49">
        <f t="shared" si="6"/>
        <v>2</v>
      </c>
      <c r="I49" t="s">
        <v>125</v>
      </c>
    </row>
    <row r="50" spans="2:9">
      <c r="B50" s="65">
        <v>6.8</v>
      </c>
      <c r="C50" s="66">
        <v>7.09</v>
      </c>
      <c r="D50" s="66">
        <v>5.63</v>
      </c>
      <c r="E50">
        <f t="shared" si="0"/>
        <v>49</v>
      </c>
      <c r="F50" s="1">
        <f t="shared" si="1"/>
        <v>1</v>
      </c>
      <c r="G50">
        <f t="shared" si="5"/>
        <v>1</v>
      </c>
      <c r="H50">
        <f t="shared" si="6"/>
        <v>3</v>
      </c>
      <c r="I50" t="s">
        <v>125</v>
      </c>
    </row>
    <row r="51" spans="2:9">
      <c r="B51" s="65">
        <v>3.2</v>
      </c>
      <c r="C51" s="66">
        <v>6.74</v>
      </c>
      <c r="D51" s="66">
        <v>6.13</v>
      </c>
      <c r="E51">
        <f t="shared" si="0"/>
        <v>50</v>
      </c>
      <c r="F51" s="1">
        <f t="shared" si="1"/>
        <v>1</v>
      </c>
      <c r="G51">
        <f t="shared" si="5"/>
        <v>2</v>
      </c>
      <c r="H51">
        <f t="shared" si="6"/>
        <v>3</v>
      </c>
      <c r="I51" t="s">
        <v>125</v>
      </c>
    </row>
    <row r="52" spans="2:9">
      <c r="B52" s="65">
        <v>3.2</v>
      </c>
      <c r="C52" s="66">
        <v>7.1</v>
      </c>
      <c r="D52" s="66">
        <v>4.22</v>
      </c>
      <c r="E52">
        <f t="shared" si="0"/>
        <v>51</v>
      </c>
      <c r="F52" s="1">
        <f t="shared" si="1"/>
        <v>1</v>
      </c>
      <c r="G52">
        <f t="shared" si="5"/>
        <v>3</v>
      </c>
      <c r="H52">
        <f t="shared" si="6"/>
        <v>3</v>
      </c>
      <c r="I52" t="s">
        <v>125</v>
      </c>
    </row>
    <row r="53" spans="2:9">
      <c r="B53" s="65">
        <v>3.2</v>
      </c>
      <c r="C53" s="66">
        <v>7.28</v>
      </c>
      <c r="D53" s="66">
        <v>3.57</v>
      </c>
      <c r="E53">
        <f t="shared" si="0"/>
        <v>52</v>
      </c>
      <c r="F53" s="1">
        <f t="shared" si="1"/>
        <v>1</v>
      </c>
      <c r="G53">
        <f t="shared" si="5"/>
        <v>4</v>
      </c>
      <c r="H53">
        <f t="shared" si="6"/>
        <v>3</v>
      </c>
      <c r="I53" t="s">
        <v>125</v>
      </c>
    </row>
    <row r="54" spans="2:9">
      <c r="B54" s="65">
        <v>3.2</v>
      </c>
      <c r="C54" s="66">
        <v>7.32</v>
      </c>
      <c r="D54" s="66">
        <v>3.77</v>
      </c>
      <c r="E54">
        <f t="shared" si="0"/>
        <v>53</v>
      </c>
      <c r="F54" s="1">
        <f t="shared" si="1"/>
        <v>1</v>
      </c>
      <c r="G54">
        <f t="shared" si="5"/>
        <v>5</v>
      </c>
      <c r="H54">
        <f t="shared" si="6"/>
        <v>3</v>
      </c>
      <c r="I54" t="s">
        <v>125</v>
      </c>
    </row>
    <row r="55" spans="2:9">
      <c r="B55" s="65">
        <v>2.21</v>
      </c>
      <c r="C55" s="66">
        <v>7.13</v>
      </c>
      <c r="D55" s="66">
        <v>3.69</v>
      </c>
      <c r="E55">
        <f t="shared" si="0"/>
        <v>54</v>
      </c>
      <c r="F55" s="1">
        <f t="shared" si="1"/>
        <v>1</v>
      </c>
      <c r="G55">
        <f t="shared" si="5"/>
        <v>6</v>
      </c>
      <c r="H55">
        <f t="shared" si="6"/>
        <v>3</v>
      </c>
      <c r="I55" t="s">
        <v>125</v>
      </c>
    </row>
    <row r="56" spans="2:9">
      <c r="B56" s="65">
        <v>4.78</v>
      </c>
      <c r="C56" s="66">
        <v>6.42</v>
      </c>
      <c r="D56" s="66">
        <v>4.7</v>
      </c>
      <c r="E56">
        <f t="shared" si="0"/>
        <v>55</v>
      </c>
      <c r="F56" s="1">
        <f t="shared" si="1"/>
        <v>1</v>
      </c>
      <c r="G56">
        <f t="shared" si="5"/>
        <v>7</v>
      </c>
      <c r="H56">
        <f t="shared" si="6"/>
        <v>3</v>
      </c>
      <c r="I56" t="s">
        <v>125</v>
      </c>
    </row>
    <row r="57" spans="2:9">
      <c r="B57" s="65">
        <v>45.42</v>
      </c>
      <c r="C57" s="66">
        <v>6.2</v>
      </c>
      <c r="D57" s="66">
        <v>3.73</v>
      </c>
      <c r="E57">
        <f t="shared" si="0"/>
        <v>56</v>
      </c>
      <c r="F57" s="1">
        <f t="shared" si="1"/>
        <v>1</v>
      </c>
      <c r="G57">
        <f t="shared" si="5"/>
        <v>8</v>
      </c>
      <c r="H57">
        <f t="shared" si="6"/>
        <v>3</v>
      </c>
      <c r="I57" t="s">
        <v>125</v>
      </c>
    </row>
    <row r="58" spans="2:9">
      <c r="B58" s="65">
        <v>61.92</v>
      </c>
      <c r="C58" s="66">
        <v>5.04</v>
      </c>
      <c r="D58" s="66">
        <v>3.69</v>
      </c>
      <c r="E58">
        <f t="shared" si="0"/>
        <v>57</v>
      </c>
      <c r="F58" s="1">
        <f t="shared" si="1"/>
        <v>1</v>
      </c>
      <c r="G58">
        <f t="shared" si="5"/>
        <v>9</v>
      </c>
      <c r="H58">
        <f t="shared" si="6"/>
        <v>3</v>
      </c>
      <c r="I58" t="s">
        <v>125</v>
      </c>
    </row>
    <row r="59" spans="2:9">
      <c r="B59" s="65">
        <v>67</v>
      </c>
      <c r="C59" s="66">
        <v>4.87</v>
      </c>
      <c r="D59" s="66">
        <v>2.77</v>
      </c>
      <c r="E59">
        <f t="shared" si="0"/>
        <v>58</v>
      </c>
      <c r="F59" s="1">
        <f t="shared" si="1"/>
        <v>1</v>
      </c>
      <c r="G59">
        <f t="shared" si="5"/>
        <v>10</v>
      </c>
      <c r="H59">
        <f t="shared" si="6"/>
        <v>3</v>
      </c>
      <c r="I59" t="s">
        <v>125</v>
      </c>
    </row>
    <row r="60" spans="2:9">
      <c r="B60" s="65">
        <v>63.6</v>
      </c>
      <c r="C60" s="66">
        <v>4.6500000000000004</v>
      </c>
      <c r="D60" s="66">
        <v>5.25</v>
      </c>
      <c r="E60">
        <f t="shared" si="0"/>
        <v>59</v>
      </c>
      <c r="F60" s="1">
        <f t="shared" si="1"/>
        <v>1</v>
      </c>
      <c r="G60">
        <f t="shared" si="5"/>
        <v>11</v>
      </c>
      <c r="H60">
        <f t="shared" si="6"/>
        <v>3</v>
      </c>
      <c r="I60" t="s">
        <v>125</v>
      </c>
    </row>
    <row r="61" spans="2:9">
      <c r="B61" s="65">
        <v>57.1</v>
      </c>
      <c r="C61" s="66">
        <v>4.6500000000000004</v>
      </c>
      <c r="D61" s="66">
        <v>2.61</v>
      </c>
      <c r="E61">
        <f t="shared" si="0"/>
        <v>60</v>
      </c>
      <c r="F61" s="1">
        <f t="shared" si="1"/>
        <v>1</v>
      </c>
      <c r="G61">
        <f t="shared" si="5"/>
        <v>12</v>
      </c>
      <c r="H61">
        <f t="shared" si="6"/>
        <v>3</v>
      </c>
      <c r="I61" t="s">
        <v>125</v>
      </c>
    </row>
    <row r="62" spans="2:9">
      <c r="B62" s="65">
        <v>55</v>
      </c>
      <c r="C62" s="66">
        <v>4.74</v>
      </c>
      <c r="D62" s="66">
        <v>2.6</v>
      </c>
      <c r="E62">
        <f t="shared" si="0"/>
        <v>61</v>
      </c>
      <c r="F62" s="1">
        <f t="shared" si="1"/>
        <v>1</v>
      </c>
      <c r="G62">
        <f t="shared" si="5"/>
        <v>13</v>
      </c>
      <c r="H62">
        <f t="shared" si="6"/>
        <v>3</v>
      </c>
      <c r="I62" t="s">
        <v>125</v>
      </c>
    </row>
    <row r="63" spans="2:9">
      <c r="B63" s="65">
        <v>55.42</v>
      </c>
      <c r="C63" s="66">
        <v>5.54</v>
      </c>
      <c r="D63" s="66">
        <v>2.96</v>
      </c>
      <c r="E63">
        <f t="shared" si="0"/>
        <v>62</v>
      </c>
      <c r="F63" s="1">
        <f t="shared" si="1"/>
        <v>1</v>
      </c>
      <c r="G63">
        <f t="shared" si="5"/>
        <v>14</v>
      </c>
      <c r="H63">
        <f t="shared" si="6"/>
        <v>3</v>
      </c>
      <c r="I63" t="s">
        <v>125</v>
      </c>
    </row>
    <row r="64" spans="2:9">
      <c r="B64" s="65">
        <v>61</v>
      </c>
      <c r="C64" s="66">
        <v>5.44</v>
      </c>
      <c r="D64" s="66">
        <v>4.01</v>
      </c>
      <c r="E64">
        <f t="shared" si="0"/>
        <v>63</v>
      </c>
      <c r="F64" s="1">
        <f t="shared" si="1"/>
        <v>1</v>
      </c>
      <c r="G64">
        <f t="shared" si="5"/>
        <v>15</v>
      </c>
      <c r="H64">
        <f t="shared" si="6"/>
        <v>3</v>
      </c>
      <c r="I64" t="s">
        <v>125</v>
      </c>
    </row>
    <row r="65" spans="2:9">
      <c r="B65" s="65">
        <v>66.03</v>
      </c>
      <c r="C65" s="66">
        <v>5.44</v>
      </c>
      <c r="D65" s="66">
        <v>3.51</v>
      </c>
      <c r="E65">
        <f t="shared" si="0"/>
        <v>64</v>
      </c>
      <c r="F65" s="1">
        <f t="shared" si="1"/>
        <v>1</v>
      </c>
      <c r="G65">
        <f t="shared" si="5"/>
        <v>16</v>
      </c>
      <c r="H65">
        <f t="shared" si="6"/>
        <v>3</v>
      </c>
      <c r="I65" t="s">
        <v>125</v>
      </c>
    </row>
    <row r="66" spans="2:9">
      <c r="B66" s="65">
        <v>67.52</v>
      </c>
      <c r="C66" s="66">
        <v>5.82</v>
      </c>
      <c r="D66" s="66">
        <v>4.04</v>
      </c>
      <c r="E66">
        <f t="shared" si="0"/>
        <v>65</v>
      </c>
      <c r="F66" s="1">
        <f t="shared" si="1"/>
        <v>1</v>
      </c>
      <c r="G66">
        <f t="shared" si="5"/>
        <v>17</v>
      </c>
      <c r="H66">
        <f t="shared" si="6"/>
        <v>3</v>
      </c>
      <c r="I66" t="s">
        <v>125</v>
      </c>
    </row>
    <row r="67" spans="2:9">
      <c r="B67" s="65">
        <v>89.57</v>
      </c>
      <c r="C67" s="66">
        <v>10.28</v>
      </c>
      <c r="D67" s="66">
        <v>6.06</v>
      </c>
      <c r="E67">
        <f t="shared" si="0"/>
        <v>66</v>
      </c>
      <c r="F67" s="1">
        <f t="shared" si="1"/>
        <v>1</v>
      </c>
      <c r="G67">
        <f t="shared" si="5"/>
        <v>18</v>
      </c>
      <c r="H67">
        <f t="shared" si="6"/>
        <v>3</v>
      </c>
      <c r="I67" t="s">
        <v>125</v>
      </c>
    </row>
    <row r="68" spans="2:9">
      <c r="B68" s="65">
        <v>94.2</v>
      </c>
      <c r="C68" s="66">
        <v>10.84</v>
      </c>
      <c r="D68" s="66">
        <v>4.2699999999999996</v>
      </c>
      <c r="E68">
        <f t="shared" ref="E68:E131" si="7">E67+1</f>
        <v>67</v>
      </c>
      <c r="F68" s="1">
        <f t="shared" ref="F68:F131" si="8">F67</f>
        <v>1</v>
      </c>
      <c r="G68">
        <f t="shared" si="5"/>
        <v>19</v>
      </c>
      <c r="H68">
        <f t="shared" si="6"/>
        <v>3</v>
      </c>
      <c r="I68" t="s">
        <v>125</v>
      </c>
    </row>
    <row r="69" spans="2:9">
      <c r="B69" s="65">
        <v>104.35</v>
      </c>
      <c r="C69" s="66">
        <v>11.31</v>
      </c>
      <c r="D69" s="66">
        <v>5.64</v>
      </c>
      <c r="E69">
        <f t="shared" si="7"/>
        <v>68</v>
      </c>
      <c r="F69" s="1">
        <f t="shared" si="8"/>
        <v>1</v>
      </c>
      <c r="G69">
        <f t="shared" si="5"/>
        <v>20</v>
      </c>
      <c r="H69">
        <f t="shared" si="6"/>
        <v>3</v>
      </c>
      <c r="I69" t="s">
        <v>125</v>
      </c>
    </row>
    <row r="70" spans="2:9">
      <c r="B70" s="65">
        <v>113.26</v>
      </c>
      <c r="C70" s="66">
        <v>11.16</v>
      </c>
      <c r="D70" s="66">
        <v>8.99</v>
      </c>
      <c r="E70">
        <f t="shared" si="7"/>
        <v>69</v>
      </c>
      <c r="F70" s="1">
        <f t="shared" si="8"/>
        <v>1</v>
      </c>
      <c r="G70">
        <f t="shared" si="5"/>
        <v>21</v>
      </c>
      <c r="H70">
        <f t="shared" si="6"/>
        <v>3</v>
      </c>
      <c r="I70" t="s">
        <v>125</v>
      </c>
    </row>
    <row r="71" spans="2:9">
      <c r="B71" s="65">
        <v>113.26</v>
      </c>
      <c r="C71" s="66">
        <v>11.34</v>
      </c>
      <c r="D71" s="66">
        <v>9.7200000000000006</v>
      </c>
      <c r="E71">
        <f t="shared" si="7"/>
        <v>70</v>
      </c>
      <c r="F71" s="1">
        <f t="shared" si="8"/>
        <v>1</v>
      </c>
      <c r="G71">
        <f t="shared" si="5"/>
        <v>22</v>
      </c>
      <c r="H71">
        <f t="shared" si="6"/>
        <v>3</v>
      </c>
      <c r="I71" t="s">
        <v>125</v>
      </c>
    </row>
    <row r="72" spans="2:9">
      <c r="B72" s="65">
        <v>94.2</v>
      </c>
      <c r="C72" s="66">
        <v>8.83</v>
      </c>
      <c r="D72" s="66">
        <v>6.09</v>
      </c>
      <c r="E72">
        <f t="shared" si="7"/>
        <v>71</v>
      </c>
      <c r="F72" s="1">
        <f t="shared" si="8"/>
        <v>1</v>
      </c>
      <c r="G72">
        <f t="shared" si="5"/>
        <v>23</v>
      </c>
      <c r="H72">
        <f t="shared" si="6"/>
        <v>3</v>
      </c>
      <c r="I72" t="s">
        <v>125</v>
      </c>
    </row>
    <row r="73" spans="2:9">
      <c r="B73" s="65">
        <v>86.58</v>
      </c>
      <c r="C73" s="66">
        <v>17.079999999999998</v>
      </c>
      <c r="D73" s="66">
        <v>3.37</v>
      </c>
      <c r="E73">
        <f t="shared" si="7"/>
        <v>72</v>
      </c>
      <c r="F73" s="1">
        <f t="shared" si="8"/>
        <v>1</v>
      </c>
      <c r="G73">
        <f t="shared" si="5"/>
        <v>24</v>
      </c>
      <c r="H73">
        <f t="shared" si="6"/>
        <v>3</v>
      </c>
      <c r="I73" t="s">
        <v>125</v>
      </c>
    </row>
    <row r="74" spans="2:9">
      <c r="B74" s="65">
        <v>90.39</v>
      </c>
      <c r="C74" s="66">
        <v>2.5099999999999998</v>
      </c>
      <c r="D74" s="66">
        <v>4.8</v>
      </c>
      <c r="E74">
        <f t="shared" si="7"/>
        <v>73</v>
      </c>
      <c r="F74" s="1">
        <f t="shared" si="8"/>
        <v>1</v>
      </c>
      <c r="G74">
        <f t="shared" si="5"/>
        <v>1</v>
      </c>
      <c r="H74">
        <f t="shared" si="6"/>
        <v>4</v>
      </c>
      <c r="I74" t="s">
        <v>125</v>
      </c>
    </row>
    <row r="75" spans="2:9">
      <c r="B75" s="65">
        <v>87</v>
      </c>
      <c r="C75" s="66">
        <v>3.17</v>
      </c>
      <c r="D75" s="66">
        <v>4.5999999999999996</v>
      </c>
      <c r="E75">
        <f t="shared" si="7"/>
        <v>74</v>
      </c>
      <c r="F75" s="1">
        <f t="shared" si="8"/>
        <v>1</v>
      </c>
      <c r="G75">
        <f t="shared" si="5"/>
        <v>2</v>
      </c>
      <c r="H75">
        <f t="shared" si="6"/>
        <v>4</v>
      </c>
      <c r="I75" t="s">
        <v>125</v>
      </c>
    </row>
    <row r="76" spans="2:9">
      <c r="B76" s="65">
        <v>80.209999999999994</v>
      </c>
      <c r="C76" s="66">
        <v>3.75</v>
      </c>
      <c r="D76" s="66">
        <v>7.27</v>
      </c>
      <c r="E76">
        <f t="shared" si="7"/>
        <v>75</v>
      </c>
      <c r="F76" s="1">
        <f t="shared" si="8"/>
        <v>1</v>
      </c>
      <c r="G76">
        <f t="shared" si="5"/>
        <v>3</v>
      </c>
      <c r="H76">
        <f t="shared" si="6"/>
        <v>4</v>
      </c>
      <c r="I76" t="s">
        <v>125</v>
      </c>
    </row>
    <row r="77" spans="2:9">
      <c r="B77" s="65">
        <v>70.099999999999994</v>
      </c>
      <c r="C77" s="66">
        <v>4.3600000000000003</v>
      </c>
      <c r="D77" s="66">
        <v>5.62</v>
      </c>
      <c r="E77">
        <f t="shared" si="7"/>
        <v>76</v>
      </c>
      <c r="F77" s="1">
        <f t="shared" si="8"/>
        <v>1</v>
      </c>
      <c r="G77">
        <f t="shared" si="5"/>
        <v>4</v>
      </c>
      <c r="H77">
        <f t="shared" si="6"/>
        <v>4</v>
      </c>
      <c r="I77" t="s">
        <v>125</v>
      </c>
    </row>
    <row r="78" spans="2:9">
      <c r="B78" s="65">
        <v>66.86</v>
      </c>
      <c r="C78" s="66">
        <v>4.5</v>
      </c>
      <c r="D78" s="66">
        <v>6.05</v>
      </c>
      <c r="E78">
        <f t="shared" si="7"/>
        <v>77</v>
      </c>
      <c r="F78" s="1">
        <f t="shared" si="8"/>
        <v>1</v>
      </c>
      <c r="G78">
        <f t="shared" si="5"/>
        <v>5</v>
      </c>
      <c r="H78">
        <f t="shared" si="6"/>
        <v>4</v>
      </c>
      <c r="I78" t="s">
        <v>125</v>
      </c>
    </row>
    <row r="79" spans="2:9">
      <c r="B79" s="65">
        <v>68.14</v>
      </c>
      <c r="C79" s="66">
        <v>4.34</v>
      </c>
      <c r="D79" s="66">
        <v>5.89</v>
      </c>
      <c r="E79">
        <f t="shared" si="7"/>
        <v>78</v>
      </c>
      <c r="F79" s="1">
        <f t="shared" si="8"/>
        <v>1</v>
      </c>
      <c r="G79">
        <f t="shared" si="5"/>
        <v>6</v>
      </c>
      <c r="H79">
        <f t="shared" si="6"/>
        <v>4</v>
      </c>
      <c r="I79" t="s">
        <v>125</v>
      </c>
    </row>
    <row r="80" spans="2:9">
      <c r="B80" s="65">
        <v>86.74</v>
      </c>
      <c r="C80" s="66">
        <v>3</v>
      </c>
      <c r="D80" s="66">
        <v>6.64</v>
      </c>
      <c r="E80">
        <f t="shared" si="7"/>
        <v>79</v>
      </c>
      <c r="F80" s="1">
        <f t="shared" si="8"/>
        <v>1</v>
      </c>
      <c r="G80">
        <f t="shared" si="5"/>
        <v>7</v>
      </c>
      <c r="H80">
        <f t="shared" si="6"/>
        <v>4</v>
      </c>
      <c r="I80" t="s">
        <v>125</v>
      </c>
    </row>
    <row r="81" spans="2:9">
      <c r="B81" s="65">
        <v>94.51</v>
      </c>
      <c r="C81" s="66">
        <v>2.31</v>
      </c>
      <c r="D81" s="66">
        <v>2.5499999999999998</v>
      </c>
      <c r="E81">
        <f t="shared" si="7"/>
        <v>80</v>
      </c>
      <c r="F81" s="1">
        <f t="shared" si="8"/>
        <v>1</v>
      </c>
      <c r="G81">
        <f t="shared" si="5"/>
        <v>8</v>
      </c>
      <c r="H81">
        <f t="shared" si="6"/>
        <v>4</v>
      </c>
      <c r="I81" t="s">
        <v>125</v>
      </c>
    </row>
    <row r="82" spans="2:9">
      <c r="B82" s="65">
        <v>96</v>
      </c>
      <c r="C82" s="66">
        <v>3.09</v>
      </c>
      <c r="D82" s="66">
        <v>3.55</v>
      </c>
      <c r="E82">
        <f t="shared" si="7"/>
        <v>81</v>
      </c>
      <c r="F82" s="1">
        <f t="shared" si="8"/>
        <v>1</v>
      </c>
      <c r="G82">
        <f t="shared" si="5"/>
        <v>9</v>
      </c>
      <c r="H82">
        <f t="shared" si="6"/>
        <v>4</v>
      </c>
      <c r="I82" t="s">
        <v>125</v>
      </c>
    </row>
    <row r="83" spans="2:9">
      <c r="B83" s="65">
        <v>98.13</v>
      </c>
      <c r="C83" s="66">
        <v>2.89</v>
      </c>
      <c r="D83" s="66">
        <v>3.46</v>
      </c>
      <c r="E83">
        <f t="shared" si="7"/>
        <v>82</v>
      </c>
      <c r="F83" s="1">
        <f t="shared" si="8"/>
        <v>1</v>
      </c>
      <c r="G83">
        <f t="shared" si="5"/>
        <v>10</v>
      </c>
      <c r="H83">
        <f t="shared" si="6"/>
        <v>4</v>
      </c>
      <c r="I83" t="s">
        <v>125</v>
      </c>
    </row>
    <row r="84" spans="2:9">
      <c r="B84" s="65">
        <v>95</v>
      </c>
      <c r="C84" s="66">
        <v>3.07</v>
      </c>
      <c r="D84" s="66">
        <v>3.5</v>
      </c>
      <c r="E84">
        <f t="shared" si="7"/>
        <v>83</v>
      </c>
      <c r="F84" s="1">
        <f t="shared" si="8"/>
        <v>1</v>
      </c>
      <c r="G84">
        <f t="shared" si="5"/>
        <v>11</v>
      </c>
      <c r="H84">
        <f t="shared" si="6"/>
        <v>4</v>
      </c>
      <c r="I84" t="s">
        <v>125</v>
      </c>
    </row>
    <row r="85" spans="2:9">
      <c r="B85" s="65">
        <v>90.35</v>
      </c>
      <c r="C85" s="66">
        <v>3.44</v>
      </c>
      <c r="D85" s="66">
        <v>2.67</v>
      </c>
      <c r="E85">
        <f t="shared" si="7"/>
        <v>84</v>
      </c>
      <c r="F85" s="1">
        <f t="shared" si="8"/>
        <v>1</v>
      </c>
      <c r="G85">
        <f t="shared" si="5"/>
        <v>12</v>
      </c>
      <c r="H85">
        <f t="shared" si="6"/>
        <v>4</v>
      </c>
      <c r="I85" t="s">
        <v>125</v>
      </c>
    </row>
    <row r="86" spans="2:9">
      <c r="B86" s="65">
        <v>89</v>
      </c>
      <c r="C86" s="66">
        <v>2.27</v>
      </c>
      <c r="D86" s="66">
        <v>4.1500000000000004</v>
      </c>
      <c r="E86">
        <f t="shared" si="7"/>
        <v>85</v>
      </c>
      <c r="F86" s="1">
        <f t="shared" si="8"/>
        <v>1</v>
      </c>
      <c r="G86">
        <f t="shared" si="5"/>
        <v>13</v>
      </c>
      <c r="H86">
        <f t="shared" si="6"/>
        <v>4</v>
      </c>
      <c r="I86" t="s">
        <v>125</v>
      </c>
    </row>
    <row r="87" spans="2:9">
      <c r="B87" s="65">
        <v>85.96</v>
      </c>
      <c r="C87" s="66">
        <v>2.5499999999999998</v>
      </c>
      <c r="D87" s="66">
        <v>0.46</v>
      </c>
      <c r="E87">
        <f t="shared" si="7"/>
        <v>86</v>
      </c>
      <c r="F87" s="1">
        <f t="shared" si="8"/>
        <v>1</v>
      </c>
      <c r="G87">
        <f t="shared" si="5"/>
        <v>14</v>
      </c>
      <c r="H87">
        <f t="shared" si="6"/>
        <v>4</v>
      </c>
      <c r="I87" t="s">
        <v>125</v>
      </c>
    </row>
    <row r="88" spans="2:9">
      <c r="B88" s="65">
        <v>92.11</v>
      </c>
      <c r="C88" s="66">
        <v>12.7</v>
      </c>
      <c r="D88" s="66">
        <v>3.44</v>
      </c>
      <c r="E88">
        <f t="shared" si="7"/>
        <v>87</v>
      </c>
      <c r="F88" s="1">
        <f t="shared" si="8"/>
        <v>1</v>
      </c>
      <c r="G88">
        <f t="shared" si="5"/>
        <v>15</v>
      </c>
      <c r="H88">
        <f t="shared" si="6"/>
        <v>4</v>
      </c>
      <c r="I88" t="s">
        <v>125</v>
      </c>
    </row>
    <row r="89" spans="2:9">
      <c r="B89" s="65">
        <v>98.62</v>
      </c>
      <c r="C89" s="66">
        <v>12.94</v>
      </c>
      <c r="D89" s="66">
        <v>4.0599999999999996</v>
      </c>
      <c r="E89">
        <f t="shared" si="7"/>
        <v>88</v>
      </c>
      <c r="F89" s="1">
        <f t="shared" si="8"/>
        <v>1</v>
      </c>
      <c r="G89">
        <f t="shared" si="5"/>
        <v>16</v>
      </c>
      <c r="H89">
        <f t="shared" si="6"/>
        <v>4</v>
      </c>
      <c r="I89" t="s">
        <v>125</v>
      </c>
    </row>
    <row r="90" spans="2:9">
      <c r="B90" s="65">
        <v>99.5</v>
      </c>
      <c r="C90" s="66">
        <v>3.59</v>
      </c>
      <c r="D90" s="66">
        <v>10.119999999999999</v>
      </c>
      <c r="E90">
        <f t="shared" si="7"/>
        <v>89</v>
      </c>
      <c r="F90" s="1">
        <f t="shared" si="8"/>
        <v>1</v>
      </c>
      <c r="G90">
        <f t="shared" si="5"/>
        <v>17</v>
      </c>
      <c r="H90">
        <f t="shared" si="6"/>
        <v>4</v>
      </c>
      <c r="I90" t="s">
        <v>125</v>
      </c>
    </row>
    <row r="91" spans="2:9">
      <c r="B91" s="65">
        <v>100</v>
      </c>
      <c r="C91" s="66">
        <v>5.1100000000000003</v>
      </c>
      <c r="D91" s="66">
        <v>5.3</v>
      </c>
      <c r="E91">
        <f t="shared" si="7"/>
        <v>90</v>
      </c>
      <c r="F91" s="1">
        <f t="shared" si="8"/>
        <v>1</v>
      </c>
      <c r="G91">
        <f t="shared" ref="G91:G154" si="9">G67</f>
        <v>18</v>
      </c>
      <c r="H91">
        <f t="shared" ref="H91:H154" si="10">H67+1</f>
        <v>4</v>
      </c>
      <c r="I91" t="s">
        <v>125</v>
      </c>
    </row>
    <row r="92" spans="2:9">
      <c r="B92" s="65">
        <v>102.57</v>
      </c>
      <c r="C92" s="66">
        <v>7.39</v>
      </c>
      <c r="D92" s="66">
        <v>3.15</v>
      </c>
      <c r="E92">
        <f t="shared" si="7"/>
        <v>91</v>
      </c>
      <c r="F92" s="1">
        <f t="shared" si="8"/>
        <v>1</v>
      </c>
      <c r="G92">
        <f t="shared" si="9"/>
        <v>19</v>
      </c>
      <c r="H92">
        <f t="shared" si="10"/>
        <v>4</v>
      </c>
      <c r="I92" t="s">
        <v>125</v>
      </c>
    </row>
    <row r="93" spans="2:9">
      <c r="B93" s="65">
        <v>104</v>
      </c>
      <c r="C93" s="66">
        <v>9.23</v>
      </c>
      <c r="D93" s="66">
        <v>4.1900000000000004</v>
      </c>
      <c r="E93">
        <f t="shared" si="7"/>
        <v>92</v>
      </c>
      <c r="F93" s="1">
        <f t="shared" si="8"/>
        <v>1</v>
      </c>
      <c r="G93">
        <f t="shared" si="9"/>
        <v>20</v>
      </c>
      <c r="H93">
        <f t="shared" si="10"/>
        <v>4</v>
      </c>
      <c r="I93" t="s">
        <v>125</v>
      </c>
    </row>
    <row r="94" spans="2:9">
      <c r="B94" s="65">
        <v>105.18</v>
      </c>
      <c r="C94" s="66">
        <v>10.210000000000001</v>
      </c>
      <c r="D94" s="66">
        <v>4.53</v>
      </c>
      <c r="E94">
        <f t="shared" si="7"/>
        <v>93</v>
      </c>
      <c r="F94" s="1">
        <f t="shared" si="8"/>
        <v>1</v>
      </c>
      <c r="G94">
        <f t="shared" si="9"/>
        <v>21</v>
      </c>
      <c r="H94">
        <f t="shared" si="10"/>
        <v>4</v>
      </c>
      <c r="I94" t="s">
        <v>125</v>
      </c>
    </row>
    <row r="95" spans="2:9">
      <c r="B95" s="65">
        <v>102.42</v>
      </c>
      <c r="C95" s="66">
        <v>9.9</v>
      </c>
      <c r="D95" s="66">
        <v>5.12</v>
      </c>
      <c r="E95">
        <f t="shared" si="7"/>
        <v>94</v>
      </c>
      <c r="F95" s="1">
        <f t="shared" si="8"/>
        <v>1</v>
      </c>
      <c r="G95">
        <f t="shared" si="9"/>
        <v>22</v>
      </c>
      <c r="H95">
        <f t="shared" si="10"/>
        <v>4</v>
      </c>
      <c r="I95" t="s">
        <v>125</v>
      </c>
    </row>
    <row r="96" spans="2:9">
      <c r="B96" s="65">
        <v>99.41</v>
      </c>
      <c r="C96" s="66">
        <v>6.91</v>
      </c>
      <c r="D96" s="66">
        <v>4.25</v>
      </c>
      <c r="E96">
        <f t="shared" si="7"/>
        <v>95</v>
      </c>
      <c r="F96" s="1">
        <f t="shared" si="8"/>
        <v>1</v>
      </c>
      <c r="G96">
        <f t="shared" si="9"/>
        <v>23</v>
      </c>
      <c r="H96">
        <f t="shared" si="10"/>
        <v>4</v>
      </c>
      <c r="I96" t="s">
        <v>125</v>
      </c>
    </row>
    <row r="97" spans="2:9">
      <c r="B97" s="65">
        <v>90.39</v>
      </c>
      <c r="C97" s="66">
        <v>1.22</v>
      </c>
      <c r="D97" s="66">
        <v>6.66</v>
      </c>
      <c r="E97">
        <f t="shared" si="7"/>
        <v>96</v>
      </c>
      <c r="F97" s="1">
        <f t="shared" si="8"/>
        <v>1</v>
      </c>
      <c r="G97">
        <f t="shared" si="9"/>
        <v>24</v>
      </c>
      <c r="H97">
        <f t="shared" si="10"/>
        <v>4</v>
      </c>
      <c r="I97" t="s">
        <v>125</v>
      </c>
    </row>
    <row r="98" spans="2:9">
      <c r="B98" s="65">
        <v>86.08</v>
      </c>
      <c r="C98" s="66">
        <v>4.0599999999999996</v>
      </c>
      <c r="D98" s="66">
        <v>2.12</v>
      </c>
      <c r="E98">
        <f t="shared" si="7"/>
        <v>97</v>
      </c>
      <c r="F98" s="1">
        <f t="shared" si="8"/>
        <v>1</v>
      </c>
      <c r="G98">
        <f t="shared" si="9"/>
        <v>1</v>
      </c>
      <c r="H98">
        <f t="shared" si="10"/>
        <v>5</v>
      </c>
      <c r="I98" t="s">
        <v>125</v>
      </c>
    </row>
    <row r="99" spans="2:9">
      <c r="B99" s="65">
        <v>80.510000000000005</v>
      </c>
      <c r="C99" s="66">
        <v>5.42</v>
      </c>
      <c r="D99" s="66">
        <v>4.0599999999999996</v>
      </c>
      <c r="E99">
        <f t="shared" si="7"/>
        <v>98</v>
      </c>
      <c r="F99" s="1">
        <f t="shared" si="8"/>
        <v>1</v>
      </c>
      <c r="G99">
        <f t="shared" si="9"/>
        <v>2</v>
      </c>
      <c r="H99">
        <f t="shared" si="10"/>
        <v>5</v>
      </c>
      <c r="I99" t="s">
        <v>125</v>
      </c>
    </row>
    <row r="100" spans="2:9">
      <c r="B100" s="65">
        <v>77.010000000000005</v>
      </c>
      <c r="C100" s="66">
        <v>5.99</v>
      </c>
      <c r="D100" s="66">
        <v>4.57</v>
      </c>
      <c r="E100">
        <f t="shared" si="7"/>
        <v>99</v>
      </c>
      <c r="F100" s="1">
        <f t="shared" si="8"/>
        <v>1</v>
      </c>
      <c r="G100">
        <f t="shared" si="9"/>
        <v>3</v>
      </c>
      <c r="H100">
        <f t="shared" si="10"/>
        <v>5</v>
      </c>
      <c r="I100" t="s">
        <v>125</v>
      </c>
    </row>
    <row r="101" spans="2:9">
      <c r="B101" s="65">
        <v>70.67</v>
      </c>
      <c r="C101" s="66">
        <v>6.58</v>
      </c>
      <c r="D101" s="66">
        <v>3.33</v>
      </c>
      <c r="E101">
        <f t="shared" si="7"/>
        <v>100</v>
      </c>
      <c r="F101" s="1">
        <f t="shared" si="8"/>
        <v>1</v>
      </c>
      <c r="G101">
        <f t="shared" si="9"/>
        <v>4</v>
      </c>
      <c r="H101">
        <f t="shared" si="10"/>
        <v>5</v>
      </c>
      <c r="I101" t="s">
        <v>125</v>
      </c>
    </row>
    <row r="102" spans="2:9">
      <c r="B102" s="65">
        <v>61.1</v>
      </c>
      <c r="C102" s="66">
        <v>7.25</v>
      </c>
      <c r="D102" s="66">
        <v>3.52</v>
      </c>
      <c r="E102">
        <f t="shared" si="7"/>
        <v>101</v>
      </c>
      <c r="F102" s="1">
        <f t="shared" si="8"/>
        <v>1</v>
      </c>
      <c r="G102">
        <f t="shared" si="9"/>
        <v>5</v>
      </c>
      <c r="H102">
        <f t="shared" si="10"/>
        <v>5</v>
      </c>
      <c r="I102" t="s">
        <v>125</v>
      </c>
    </row>
    <row r="103" spans="2:9">
      <c r="B103" s="65">
        <v>68.260000000000005</v>
      </c>
      <c r="C103" s="66">
        <v>6.8</v>
      </c>
      <c r="D103" s="66">
        <v>3.45</v>
      </c>
      <c r="E103">
        <f t="shared" si="7"/>
        <v>102</v>
      </c>
      <c r="F103" s="1">
        <f t="shared" si="8"/>
        <v>1</v>
      </c>
      <c r="G103">
        <f t="shared" si="9"/>
        <v>6</v>
      </c>
      <c r="H103">
        <f t="shared" si="10"/>
        <v>5</v>
      </c>
      <c r="I103" t="s">
        <v>125</v>
      </c>
    </row>
    <row r="104" spans="2:9">
      <c r="B104" s="65">
        <v>75</v>
      </c>
      <c r="C104" s="66">
        <v>5.0999999999999996</v>
      </c>
      <c r="D104" s="66">
        <v>3.71</v>
      </c>
      <c r="E104">
        <f t="shared" si="7"/>
        <v>103</v>
      </c>
      <c r="F104" s="1">
        <f t="shared" si="8"/>
        <v>1</v>
      </c>
      <c r="G104">
        <f t="shared" si="9"/>
        <v>7</v>
      </c>
      <c r="H104">
        <f t="shared" si="10"/>
        <v>5</v>
      </c>
      <c r="I104" t="s">
        <v>125</v>
      </c>
    </row>
    <row r="105" spans="2:9">
      <c r="B105" s="65">
        <v>86.39</v>
      </c>
      <c r="C105" s="66">
        <v>5.16</v>
      </c>
      <c r="D105" s="66">
        <v>5.1100000000000003</v>
      </c>
      <c r="E105">
        <f t="shared" si="7"/>
        <v>104</v>
      </c>
      <c r="F105" s="1">
        <f t="shared" si="8"/>
        <v>1</v>
      </c>
      <c r="G105">
        <f t="shared" si="9"/>
        <v>8</v>
      </c>
      <c r="H105">
        <f t="shared" si="10"/>
        <v>5</v>
      </c>
      <c r="I105" t="s">
        <v>125</v>
      </c>
    </row>
    <row r="106" spans="2:9">
      <c r="B106" s="65">
        <v>90.88</v>
      </c>
      <c r="C106" s="66">
        <v>4.54</v>
      </c>
      <c r="D106" s="66">
        <v>3.24</v>
      </c>
      <c r="E106">
        <f t="shared" si="7"/>
        <v>105</v>
      </c>
      <c r="F106" s="1">
        <f t="shared" si="8"/>
        <v>1</v>
      </c>
      <c r="G106">
        <f t="shared" si="9"/>
        <v>9</v>
      </c>
      <c r="H106">
        <f t="shared" si="10"/>
        <v>5</v>
      </c>
      <c r="I106" t="s">
        <v>125</v>
      </c>
    </row>
    <row r="107" spans="2:9">
      <c r="B107" s="65">
        <v>90</v>
      </c>
      <c r="C107" s="66">
        <v>4.49</v>
      </c>
      <c r="D107" s="66">
        <v>4.8099999999999996</v>
      </c>
      <c r="E107">
        <f t="shared" si="7"/>
        <v>106</v>
      </c>
      <c r="F107" s="1">
        <f t="shared" si="8"/>
        <v>1</v>
      </c>
      <c r="G107">
        <f t="shared" si="9"/>
        <v>10</v>
      </c>
      <c r="H107">
        <f t="shared" si="10"/>
        <v>5</v>
      </c>
      <c r="I107" t="s">
        <v>125</v>
      </c>
    </row>
    <row r="108" spans="2:9">
      <c r="B108" s="65">
        <v>76.47</v>
      </c>
      <c r="C108" s="66">
        <v>3.7</v>
      </c>
      <c r="D108" s="66">
        <v>4.96</v>
      </c>
      <c r="E108">
        <f t="shared" si="7"/>
        <v>107</v>
      </c>
      <c r="F108" s="1">
        <f t="shared" si="8"/>
        <v>1</v>
      </c>
      <c r="G108">
        <f t="shared" si="9"/>
        <v>11</v>
      </c>
      <c r="H108">
        <f t="shared" si="10"/>
        <v>5</v>
      </c>
      <c r="I108" t="s">
        <v>125</v>
      </c>
    </row>
    <row r="109" spans="2:9">
      <c r="B109" s="65">
        <v>57.68</v>
      </c>
      <c r="C109" s="66">
        <v>3.43</v>
      </c>
      <c r="D109" s="66">
        <v>4.1100000000000003</v>
      </c>
      <c r="E109">
        <f t="shared" si="7"/>
        <v>108</v>
      </c>
      <c r="F109" s="1">
        <f t="shared" si="8"/>
        <v>1</v>
      </c>
      <c r="G109">
        <f t="shared" si="9"/>
        <v>12</v>
      </c>
      <c r="H109">
        <f t="shared" si="10"/>
        <v>5</v>
      </c>
      <c r="I109" t="s">
        <v>125</v>
      </c>
    </row>
    <row r="110" spans="2:9">
      <c r="B110" s="65">
        <v>45.87</v>
      </c>
      <c r="C110" s="66">
        <v>3.7</v>
      </c>
      <c r="D110" s="66">
        <v>2.94</v>
      </c>
      <c r="E110">
        <f t="shared" si="7"/>
        <v>109</v>
      </c>
      <c r="F110" s="1">
        <f t="shared" si="8"/>
        <v>1</v>
      </c>
      <c r="G110">
        <f t="shared" si="9"/>
        <v>13</v>
      </c>
      <c r="H110">
        <f t="shared" si="10"/>
        <v>5</v>
      </c>
      <c r="I110" t="s">
        <v>125</v>
      </c>
    </row>
    <row r="111" spans="2:9">
      <c r="B111" s="65">
        <v>44.07</v>
      </c>
      <c r="C111" s="66">
        <v>3.55</v>
      </c>
      <c r="D111" s="66">
        <v>2.72</v>
      </c>
      <c r="E111">
        <f t="shared" si="7"/>
        <v>110</v>
      </c>
      <c r="F111" s="1">
        <f t="shared" si="8"/>
        <v>1</v>
      </c>
      <c r="G111">
        <f t="shared" si="9"/>
        <v>14</v>
      </c>
      <c r="H111">
        <f t="shared" si="10"/>
        <v>5</v>
      </c>
      <c r="I111" t="s">
        <v>125</v>
      </c>
    </row>
    <row r="112" spans="2:9">
      <c r="B112" s="65">
        <v>40</v>
      </c>
      <c r="C112" s="66">
        <v>3.72</v>
      </c>
      <c r="D112" s="66">
        <v>2.64</v>
      </c>
      <c r="E112">
        <f t="shared" si="7"/>
        <v>111</v>
      </c>
      <c r="F112" s="1">
        <f t="shared" si="8"/>
        <v>1</v>
      </c>
      <c r="G112">
        <f t="shared" si="9"/>
        <v>15</v>
      </c>
      <c r="H112">
        <f t="shared" si="10"/>
        <v>5</v>
      </c>
      <c r="I112" t="s">
        <v>125</v>
      </c>
    </row>
    <row r="113" spans="2:9">
      <c r="B113" s="65">
        <v>30.55</v>
      </c>
      <c r="C113" s="66">
        <v>3.87</v>
      </c>
      <c r="D113" s="66">
        <v>4.9800000000000004</v>
      </c>
      <c r="E113">
        <f t="shared" si="7"/>
        <v>112</v>
      </c>
      <c r="F113" s="1">
        <f t="shared" si="8"/>
        <v>1</v>
      </c>
      <c r="G113">
        <f t="shared" si="9"/>
        <v>16</v>
      </c>
      <c r="H113">
        <f t="shared" si="10"/>
        <v>5</v>
      </c>
      <c r="I113" t="s">
        <v>125</v>
      </c>
    </row>
    <row r="114" spans="2:9">
      <c r="B114" s="65">
        <v>44.37</v>
      </c>
      <c r="C114" s="66">
        <v>3.3</v>
      </c>
      <c r="D114" s="66">
        <v>4.58</v>
      </c>
      <c r="E114">
        <f t="shared" si="7"/>
        <v>113</v>
      </c>
      <c r="F114" s="1">
        <f t="shared" si="8"/>
        <v>1</v>
      </c>
      <c r="G114">
        <f t="shared" si="9"/>
        <v>17</v>
      </c>
      <c r="H114">
        <f t="shared" si="10"/>
        <v>5</v>
      </c>
      <c r="I114" t="s">
        <v>125</v>
      </c>
    </row>
    <row r="115" spans="2:9">
      <c r="B115" s="65">
        <v>67</v>
      </c>
      <c r="C115" s="66">
        <v>5.77</v>
      </c>
      <c r="D115" s="66">
        <v>3.98</v>
      </c>
      <c r="E115">
        <f t="shared" si="7"/>
        <v>114</v>
      </c>
      <c r="F115" s="1">
        <f t="shared" si="8"/>
        <v>1</v>
      </c>
      <c r="G115">
        <f t="shared" si="9"/>
        <v>18</v>
      </c>
      <c r="H115">
        <f t="shared" si="10"/>
        <v>5</v>
      </c>
      <c r="I115" t="s">
        <v>125</v>
      </c>
    </row>
    <row r="116" spans="2:9">
      <c r="B116" s="65">
        <v>75.47</v>
      </c>
      <c r="C116" s="66">
        <v>6.29</v>
      </c>
      <c r="D116" s="66">
        <v>3.23</v>
      </c>
      <c r="E116">
        <f t="shared" si="7"/>
        <v>115</v>
      </c>
      <c r="F116" s="1">
        <f t="shared" si="8"/>
        <v>1</v>
      </c>
      <c r="G116">
        <f t="shared" si="9"/>
        <v>19</v>
      </c>
      <c r="H116">
        <f t="shared" si="10"/>
        <v>5</v>
      </c>
      <c r="I116" t="s">
        <v>125</v>
      </c>
    </row>
    <row r="117" spans="2:9">
      <c r="B117" s="65">
        <v>78.19</v>
      </c>
      <c r="C117" s="66">
        <v>6.11</v>
      </c>
      <c r="D117" s="66">
        <v>2.06</v>
      </c>
      <c r="E117">
        <f t="shared" si="7"/>
        <v>116</v>
      </c>
      <c r="F117" s="1">
        <f t="shared" si="8"/>
        <v>1</v>
      </c>
      <c r="G117">
        <f t="shared" si="9"/>
        <v>20</v>
      </c>
      <c r="H117">
        <f t="shared" si="10"/>
        <v>5</v>
      </c>
      <c r="I117" t="s">
        <v>125</v>
      </c>
    </row>
    <row r="118" spans="2:9">
      <c r="B118" s="65">
        <v>79.94</v>
      </c>
      <c r="C118" s="66">
        <v>6.51</v>
      </c>
      <c r="D118" s="66">
        <v>2.1</v>
      </c>
      <c r="E118">
        <f t="shared" si="7"/>
        <v>117</v>
      </c>
      <c r="F118" s="1">
        <f t="shared" si="8"/>
        <v>1</v>
      </c>
      <c r="G118">
        <f t="shared" si="9"/>
        <v>21</v>
      </c>
      <c r="H118">
        <f t="shared" si="10"/>
        <v>5</v>
      </c>
      <c r="I118" t="s">
        <v>125</v>
      </c>
    </row>
    <row r="119" spans="2:9">
      <c r="B119" s="65">
        <v>78.260000000000005</v>
      </c>
      <c r="C119" s="66">
        <v>6.11</v>
      </c>
      <c r="D119" s="66">
        <v>2.27</v>
      </c>
      <c r="E119">
        <f t="shared" si="7"/>
        <v>118</v>
      </c>
      <c r="F119" s="1">
        <f t="shared" si="8"/>
        <v>1</v>
      </c>
      <c r="G119">
        <f t="shared" si="9"/>
        <v>22</v>
      </c>
      <c r="H119">
        <f t="shared" si="10"/>
        <v>5</v>
      </c>
      <c r="I119" t="s">
        <v>125</v>
      </c>
    </row>
    <row r="120" spans="2:9">
      <c r="B120" s="65">
        <v>75</v>
      </c>
      <c r="C120" s="66">
        <v>13.76</v>
      </c>
      <c r="D120" s="66">
        <v>3.4</v>
      </c>
      <c r="E120">
        <f t="shared" si="7"/>
        <v>119</v>
      </c>
      <c r="F120" s="1">
        <f t="shared" si="8"/>
        <v>1</v>
      </c>
      <c r="G120">
        <f t="shared" si="9"/>
        <v>23</v>
      </c>
      <c r="H120">
        <f t="shared" si="10"/>
        <v>5</v>
      </c>
      <c r="I120" t="s">
        <v>125</v>
      </c>
    </row>
    <row r="121" spans="2:9">
      <c r="B121" s="65">
        <v>68</v>
      </c>
      <c r="C121" s="66">
        <v>8.9</v>
      </c>
      <c r="D121" s="66">
        <v>3.74</v>
      </c>
      <c r="E121">
        <f t="shared" si="7"/>
        <v>120</v>
      </c>
      <c r="F121" s="1">
        <f t="shared" si="8"/>
        <v>1</v>
      </c>
      <c r="G121">
        <f t="shared" si="9"/>
        <v>24</v>
      </c>
      <c r="H121">
        <f t="shared" si="10"/>
        <v>5</v>
      </c>
      <c r="I121" t="s">
        <v>125</v>
      </c>
    </row>
    <row r="122" spans="2:9">
      <c r="B122" s="65">
        <v>52.5</v>
      </c>
      <c r="C122" s="66">
        <v>7.2</v>
      </c>
      <c r="D122" s="66">
        <v>3.89</v>
      </c>
      <c r="E122">
        <f t="shared" si="7"/>
        <v>121</v>
      </c>
      <c r="F122" s="1">
        <f t="shared" si="8"/>
        <v>1</v>
      </c>
      <c r="G122">
        <f t="shared" si="9"/>
        <v>1</v>
      </c>
      <c r="H122">
        <f t="shared" si="10"/>
        <v>6</v>
      </c>
      <c r="I122" t="s">
        <v>125</v>
      </c>
    </row>
    <row r="123" spans="2:9">
      <c r="B123" s="65">
        <v>45</v>
      </c>
      <c r="C123" s="66">
        <v>7.66</v>
      </c>
      <c r="D123" s="66">
        <v>3.48</v>
      </c>
      <c r="E123">
        <f t="shared" si="7"/>
        <v>122</v>
      </c>
      <c r="F123" s="1">
        <f t="shared" si="8"/>
        <v>1</v>
      </c>
      <c r="G123">
        <f t="shared" si="9"/>
        <v>2</v>
      </c>
      <c r="H123">
        <f t="shared" si="10"/>
        <v>6</v>
      </c>
      <c r="I123" t="s">
        <v>125</v>
      </c>
    </row>
    <row r="124" spans="2:9">
      <c r="B124" s="65">
        <v>44.2</v>
      </c>
      <c r="C124" s="66">
        <v>8.26</v>
      </c>
      <c r="D124" s="66">
        <v>4.33</v>
      </c>
      <c r="E124">
        <f t="shared" si="7"/>
        <v>123</v>
      </c>
      <c r="F124" s="1">
        <f t="shared" si="8"/>
        <v>1</v>
      </c>
      <c r="G124">
        <f t="shared" si="9"/>
        <v>3</v>
      </c>
      <c r="H124">
        <f t="shared" si="10"/>
        <v>6</v>
      </c>
      <c r="I124" t="s">
        <v>125</v>
      </c>
    </row>
    <row r="125" spans="2:9">
      <c r="B125" s="65">
        <v>43.5</v>
      </c>
      <c r="C125" s="66">
        <v>8.77</v>
      </c>
      <c r="D125" s="66">
        <v>3.13</v>
      </c>
      <c r="E125">
        <f t="shared" si="7"/>
        <v>124</v>
      </c>
      <c r="F125" s="1">
        <f t="shared" si="8"/>
        <v>1</v>
      </c>
      <c r="G125">
        <f t="shared" si="9"/>
        <v>4</v>
      </c>
      <c r="H125">
        <f t="shared" si="10"/>
        <v>6</v>
      </c>
      <c r="I125" t="s">
        <v>125</v>
      </c>
    </row>
    <row r="126" spans="2:9">
      <c r="B126" s="65">
        <v>23.99</v>
      </c>
      <c r="C126" s="66">
        <v>10.25</v>
      </c>
      <c r="D126" s="66">
        <v>4.3</v>
      </c>
      <c r="E126">
        <f t="shared" si="7"/>
        <v>125</v>
      </c>
      <c r="F126" s="1">
        <f t="shared" si="8"/>
        <v>1</v>
      </c>
      <c r="G126">
        <f t="shared" si="9"/>
        <v>5</v>
      </c>
      <c r="H126">
        <f t="shared" si="10"/>
        <v>6</v>
      </c>
      <c r="I126" t="s">
        <v>125</v>
      </c>
    </row>
    <row r="127" spans="2:9">
      <c r="B127" s="65">
        <v>23.99</v>
      </c>
      <c r="C127" s="66">
        <v>10.3</v>
      </c>
      <c r="D127" s="66">
        <v>2.83</v>
      </c>
      <c r="E127">
        <f t="shared" si="7"/>
        <v>126</v>
      </c>
      <c r="F127" s="1">
        <f t="shared" si="8"/>
        <v>1</v>
      </c>
      <c r="G127">
        <f t="shared" si="9"/>
        <v>6</v>
      </c>
      <c r="H127">
        <f t="shared" si="10"/>
        <v>6</v>
      </c>
      <c r="I127" t="s">
        <v>125</v>
      </c>
    </row>
    <row r="128" spans="2:9">
      <c r="B128" s="65">
        <v>30.51</v>
      </c>
      <c r="C128" s="66">
        <v>10.11</v>
      </c>
      <c r="D128" s="66">
        <v>3.68</v>
      </c>
      <c r="E128">
        <f t="shared" si="7"/>
        <v>127</v>
      </c>
      <c r="F128" s="1">
        <f t="shared" si="8"/>
        <v>1</v>
      </c>
      <c r="G128">
        <f t="shared" si="9"/>
        <v>7</v>
      </c>
      <c r="H128">
        <f t="shared" si="10"/>
        <v>6</v>
      </c>
      <c r="I128" t="s">
        <v>125</v>
      </c>
    </row>
    <row r="129" spans="2:9">
      <c r="B129" s="65">
        <v>44.4</v>
      </c>
      <c r="C129" s="66">
        <v>8.77</v>
      </c>
      <c r="D129" s="66">
        <v>3.27</v>
      </c>
      <c r="E129">
        <f t="shared" si="7"/>
        <v>128</v>
      </c>
      <c r="F129" s="1">
        <f t="shared" si="8"/>
        <v>1</v>
      </c>
      <c r="G129">
        <f t="shared" si="9"/>
        <v>8</v>
      </c>
      <c r="H129">
        <f t="shared" si="10"/>
        <v>6</v>
      </c>
      <c r="I129" t="s">
        <v>125</v>
      </c>
    </row>
    <row r="130" spans="2:9">
      <c r="B130" s="65">
        <v>45.8</v>
      </c>
      <c r="C130" s="66">
        <v>6.46</v>
      </c>
      <c r="D130" s="66">
        <v>2.81</v>
      </c>
      <c r="E130">
        <f t="shared" si="7"/>
        <v>129</v>
      </c>
      <c r="F130" s="1">
        <f t="shared" si="8"/>
        <v>1</v>
      </c>
      <c r="G130">
        <f t="shared" si="9"/>
        <v>9</v>
      </c>
      <c r="H130">
        <f t="shared" si="10"/>
        <v>6</v>
      </c>
      <c r="I130" t="s">
        <v>125</v>
      </c>
    </row>
    <row r="131" spans="2:9">
      <c r="B131" s="65">
        <v>45</v>
      </c>
      <c r="C131" s="66">
        <v>7.91</v>
      </c>
      <c r="D131" s="66">
        <v>3.34</v>
      </c>
      <c r="E131">
        <f t="shared" si="7"/>
        <v>130</v>
      </c>
      <c r="F131" s="1">
        <f t="shared" si="8"/>
        <v>1</v>
      </c>
      <c r="G131">
        <f t="shared" si="9"/>
        <v>10</v>
      </c>
      <c r="H131">
        <f t="shared" si="10"/>
        <v>6</v>
      </c>
      <c r="I131" t="s">
        <v>125</v>
      </c>
    </row>
    <row r="132" spans="2:9">
      <c r="B132" s="65">
        <v>25</v>
      </c>
      <c r="C132" s="66">
        <v>5.22</v>
      </c>
      <c r="D132" s="66">
        <v>5.43</v>
      </c>
      <c r="E132">
        <f t="shared" ref="E132:E195" si="11">E131+1</f>
        <v>131</v>
      </c>
      <c r="F132" s="1">
        <f t="shared" ref="F132:F195" si="12">F131</f>
        <v>1</v>
      </c>
      <c r="G132">
        <f t="shared" si="9"/>
        <v>11</v>
      </c>
      <c r="H132">
        <f t="shared" si="10"/>
        <v>6</v>
      </c>
      <c r="I132" t="s">
        <v>125</v>
      </c>
    </row>
    <row r="133" spans="2:9">
      <c r="B133" s="65">
        <v>4</v>
      </c>
      <c r="C133" s="66">
        <v>6.42</v>
      </c>
      <c r="D133" s="66">
        <v>2.5</v>
      </c>
      <c r="E133">
        <f t="shared" si="11"/>
        <v>132</v>
      </c>
      <c r="F133" s="1">
        <f t="shared" si="12"/>
        <v>1</v>
      </c>
      <c r="G133">
        <f t="shared" si="9"/>
        <v>12</v>
      </c>
      <c r="H133">
        <f t="shared" si="10"/>
        <v>6</v>
      </c>
      <c r="I133" t="s">
        <v>125</v>
      </c>
    </row>
    <row r="134" spans="2:9">
      <c r="B134" s="65">
        <v>3.2</v>
      </c>
      <c r="C134" s="66">
        <v>5.77</v>
      </c>
      <c r="D134" s="66">
        <v>3.69</v>
      </c>
      <c r="E134">
        <f t="shared" si="11"/>
        <v>133</v>
      </c>
      <c r="F134" s="1">
        <f t="shared" si="12"/>
        <v>1</v>
      </c>
      <c r="G134">
        <f t="shared" si="9"/>
        <v>13</v>
      </c>
      <c r="H134">
        <f t="shared" si="10"/>
        <v>6</v>
      </c>
      <c r="I134" t="s">
        <v>125</v>
      </c>
    </row>
    <row r="135" spans="2:9">
      <c r="B135" s="65">
        <v>3.2</v>
      </c>
      <c r="C135" s="66">
        <v>5.83</v>
      </c>
      <c r="D135" s="66">
        <v>3.97</v>
      </c>
      <c r="E135">
        <f t="shared" si="11"/>
        <v>134</v>
      </c>
      <c r="F135" s="1">
        <f t="shared" si="12"/>
        <v>1</v>
      </c>
      <c r="G135">
        <f t="shared" si="9"/>
        <v>14</v>
      </c>
      <c r="H135">
        <f t="shared" si="10"/>
        <v>6</v>
      </c>
      <c r="I135" t="s">
        <v>125</v>
      </c>
    </row>
    <row r="136" spans="2:9">
      <c r="B136" s="65">
        <v>3.2</v>
      </c>
      <c r="C136" s="66">
        <v>5.86</v>
      </c>
      <c r="D136" s="66">
        <v>3.47</v>
      </c>
      <c r="E136">
        <f t="shared" si="11"/>
        <v>135</v>
      </c>
      <c r="F136" s="1">
        <f t="shared" si="12"/>
        <v>1</v>
      </c>
      <c r="G136">
        <f t="shared" si="9"/>
        <v>15</v>
      </c>
      <c r="H136">
        <f t="shared" si="10"/>
        <v>6</v>
      </c>
      <c r="I136" t="s">
        <v>125</v>
      </c>
    </row>
    <row r="137" spans="2:9">
      <c r="B137" s="65">
        <v>3.2</v>
      </c>
      <c r="C137" s="66">
        <v>6.14</v>
      </c>
      <c r="D137" s="66">
        <v>8.67</v>
      </c>
      <c r="E137">
        <f t="shared" si="11"/>
        <v>136</v>
      </c>
      <c r="F137" s="1">
        <f t="shared" si="12"/>
        <v>1</v>
      </c>
      <c r="G137">
        <f t="shared" si="9"/>
        <v>16</v>
      </c>
      <c r="H137">
        <f t="shared" si="10"/>
        <v>6</v>
      </c>
      <c r="I137" t="s">
        <v>125</v>
      </c>
    </row>
    <row r="138" spans="2:9">
      <c r="B138" s="65">
        <v>25</v>
      </c>
      <c r="C138" s="66">
        <v>6.31</v>
      </c>
      <c r="D138" s="66">
        <v>8.84</v>
      </c>
      <c r="E138">
        <f t="shared" si="11"/>
        <v>137</v>
      </c>
      <c r="F138" s="1">
        <f t="shared" si="12"/>
        <v>1</v>
      </c>
      <c r="G138">
        <f t="shared" si="9"/>
        <v>17</v>
      </c>
      <c r="H138">
        <f t="shared" si="10"/>
        <v>6</v>
      </c>
      <c r="I138" t="s">
        <v>125</v>
      </c>
    </row>
    <row r="139" spans="2:9">
      <c r="B139" s="65">
        <v>65</v>
      </c>
      <c r="C139" s="66">
        <v>10.27</v>
      </c>
      <c r="D139" s="66">
        <v>4.53</v>
      </c>
      <c r="E139">
        <f t="shared" si="11"/>
        <v>138</v>
      </c>
      <c r="F139" s="1">
        <f t="shared" si="12"/>
        <v>1</v>
      </c>
      <c r="G139">
        <f t="shared" si="9"/>
        <v>18</v>
      </c>
      <c r="H139">
        <f t="shared" si="10"/>
        <v>6</v>
      </c>
      <c r="I139" t="s">
        <v>125</v>
      </c>
    </row>
    <row r="140" spans="2:9">
      <c r="B140" s="65">
        <v>85.96</v>
      </c>
      <c r="C140" s="66">
        <v>11.05</v>
      </c>
      <c r="D140" s="66">
        <v>1.3</v>
      </c>
      <c r="E140">
        <f t="shared" si="11"/>
        <v>139</v>
      </c>
      <c r="F140" s="1">
        <f t="shared" si="12"/>
        <v>1</v>
      </c>
      <c r="G140">
        <f t="shared" si="9"/>
        <v>19</v>
      </c>
      <c r="H140">
        <f t="shared" si="10"/>
        <v>6</v>
      </c>
      <c r="I140" t="s">
        <v>125</v>
      </c>
    </row>
    <row r="141" spans="2:9">
      <c r="B141" s="65">
        <v>92.05</v>
      </c>
      <c r="C141" s="66">
        <v>11.07</v>
      </c>
      <c r="D141" s="66">
        <v>0.43</v>
      </c>
      <c r="E141">
        <f t="shared" si="11"/>
        <v>140</v>
      </c>
      <c r="F141" s="1">
        <f t="shared" si="12"/>
        <v>1</v>
      </c>
      <c r="G141">
        <f t="shared" si="9"/>
        <v>20</v>
      </c>
      <c r="H141">
        <f t="shared" si="10"/>
        <v>6</v>
      </c>
      <c r="I141" t="s">
        <v>125</v>
      </c>
    </row>
    <row r="142" spans="2:9">
      <c r="B142" s="65">
        <v>92.14</v>
      </c>
      <c r="C142" s="66">
        <v>6.25</v>
      </c>
      <c r="D142" s="66">
        <v>0.77</v>
      </c>
      <c r="E142">
        <f t="shared" si="11"/>
        <v>141</v>
      </c>
      <c r="F142" s="1">
        <f t="shared" si="12"/>
        <v>1</v>
      </c>
      <c r="G142">
        <f t="shared" si="9"/>
        <v>21</v>
      </c>
      <c r="H142">
        <f t="shared" si="10"/>
        <v>6</v>
      </c>
      <c r="I142" t="s">
        <v>125</v>
      </c>
    </row>
    <row r="143" spans="2:9">
      <c r="B143" s="65">
        <v>88</v>
      </c>
      <c r="C143" s="66">
        <v>3.88</v>
      </c>
      <c r="D143" s="66">
        <v>1.92</v>
      </c>
      <c r="E143">
        <f t="shared" si="11"/>
        <v>142</v>
      </c>
      <c r="F143" s="1">
        <f t="shared" si="12"/>
        <v>1</v>
      </c>
      <c r="G143">
        <f t="shared" si="9"/>
        <v>22</v>
      </c>
      <c r="H143">
        <f t="shared" si="10"/>
        <v>6</v>
      </c>
      <c r="I143" t="s">
        <v>125</v>
      </c>
    </row>
    <row r="144" spans="2:9">
      <c r="B144" s="65">
        <v>86.57</v>
      </c>
      <c r="C144" s="66">
        <v>10.06</v>
      </c>
      <c r="D144" s="66">
        <v>1.6</v>
      </c>
      <c r="E144">
        <f t="shared" si="11"/>
        <v>143</v>
      </c>
      <c r="F144" s="1">
        <f t="shared" si="12"/>
        <v>1</v>
      </c>
      <c r="G144">
        <f t="shared" si="9"/>
        <v>23</v>
      </c>
      <c r="H144">
        <f t="shared" si="10"/>
        <v>6</v>
      </c>
      <c r="I144" t="s">
        <v>125</v>
      </c>
    </row>
    <row r="145" spans="2:9">
      <c r="B145" s="65">
        <v>79.87</v>
      </c>
      <c r="C145" s="66">
        <v>2.4900000000000002</v>
      </c>
      <c r="D145" s="66">
        <v>2.54</v>
      </c>
      <c r="E145">
        <f t="shared" si="11"/>
        <v>144</v>
      </c>
      <c r="F145" s="1">
        <f t="shared" si="12"/>
        <v>1</v>
      </c>
      <c r="G145">
        <f t="shared" si="9"/>
        <v>24</v>
      </c>
      <c r="H145">
        <f t="shared" si="10"/>
        <v>6</v>
      </c>
      <c r="I145" t="s">
        <v>125</v>
      </c>
    </row>
    <row r="146" spans="2:9">
      <c r="B146" s="65">
        <v>84.08</v>
      </c>
      <c r="C146" s="66">
        <v>6.51</v>
      </c>
      <c r="D146" s="66">
        <v>4.55</v>
      </c>
      <c r="E146">
        <f t="shared" si="11"/>
        <v>145</v>
      </c>
      <c r="F146" s="1">
        <f t="shared" si="12"/>
        <v>1</v>
      </c>
      <c r="G146">
        <f t="shared" si="9"/>
        <v>1</v>
      </c>
      <c r="H146">
        <f t="shared" si="10"/>
        <v>7</v>
      </c>
      <c r="I146" t="s">
        <v>125</v>
      </c>
    </row>
    <row r="147" spans="2:9">
      <c r="B147" s="65">
        <v>79.819999999999993</v>
      </c>
      <c r="C147" s="66">
        <v>7.55</v>
      </c>
      <c r="D147" s="66">
        <v>3.13</v>
      </c>
      <c r="E147">
        <f t="shared" si="11"/>
        <v>146</v>
      </c>
      <c r="F147" s="1">
        <f t="shared" si="12"/>
        <v>1</v>
      </c>
      <c r="G147">
        <f t="shared" si="9"/>
        <v>2</v>
      </c>
      <c r="H147">
        <f t="shared" si="10"/>
        <v>7</v>
      </c>
      <c r="I147" t="s">
        <v>125</v>
      </c>
    </row>
    <row r="148" spans="2:9">
      <c r="B148" s="65">
        <v>76.760000000000005</v>
      </c>
      <c r="C148" s="66">
        <v>7.73</v>
      </c>
      <c r="D148" s="66">
        <v>3.7</v>
      </c>
      <c r="E148">
        <f t="shared" si="11"/>
        <v>147</v>
      </c>
      <c r="F148" s="1">
        <f t="shared" si="12"/>
        <v>1</v>
      </c>
      <c r="G148">
        <f t="shared" si="9"/>
        <v>3</v>
      </c>
      <c r="H148">
        <f t="shared" si="10"/>
        <v>7</v>
      </c>
      <c r="I148" t="s">
        <v>125</v>
      </c>
    </row>
    <row r="149" spans="2:9">
      <c r="B149" s="65">
        <v>73.459999999999994</v>
      </c>
      <c r="C149" s="66">
        <v>8.58</v>
      </c>
      <c r="D149" s="66">
        <v>4.03</v>
      </c>
      <c r="E149">
        <f t="shared" si="11"/>
        <v>148</v>
      </c>
      <c r="F149" s="1">
        <f t="shared" si="12"/>
        <v>1</v>
      </c>
      <c r="G149">
        <f t="shared" si="9"/>
        <v>4</v>
      </c>
      <c r="H149">
        <f t="shared" si="10"/>
        <v>7</v>
      </c>
      <c r="I149" t="s">
        <v>125</v>
      </c>
    </row>
    <row r="150" spans="2:9">
      <c r="B150" s="65">
        <v>71.86</v>
      </c>
      <c r="C150" s="66">
        <v>8.81</v>
      </c>
      <c r="D150" s="66">
        <v>7.25</v>
      </c>
      <c r="E150">
        <f t="shared" si="11"/>
        <v>149</v>
      </c>
      <c r="F150" s="1">
        <f t="shared" si="12"/>
        <v>1</v>
      </c>
      <c r="G150">
        <f t="shared" si="9"/>
        <v>5</v>
      </c>
      <c r="H150">
        <f t="shared" si="10"/>
        <v>7</v>
      </c>
      <c r="I150" t="s">
        <v>125</v>
      </c>
    </row>
    <row r="151" spans="2:9">
      <c r="B151" s="65">
        <v>72.08</v>
      </c>
      <c r="C151" s="66">
        <v>8.5500000000000007</v>
      </c>
      <c r="D151" s="66">
        <v>4.62</v>
      </c>
      <c r="E151">
        <f t="shared" si="11"/>
        <v>150</v>
      </c>
      <c r="F151" s="1">
        <f t="shared" si="12"/>
        <v>1</v>
      </c>
      <c r="G151">
        <f t="shared" si="9"/>
        <v>6</v>
      </c>
      <c r="H151">
        <f t="shared" si="10"/>
        <v>7</v>
      </c>
      <c r="I151" t="s">
        <v>125</v>
      </c>
    </row>
    <row r="152" spans="2:9">
      <c r="B152" s="65">
        <v>74.900000000000006</v>
      </c>
      <c r="C152" s="66">
        <v>8.34</v>
      </c>
      <c r="D152" s="66">
        <v>4.0199999999999996</v>
      </c>
      <c r="E152">
        <f t="shared" si="11"/>
        <v>151</v>
      </c>
      <c r="F152" s="1">
        <f t="shared" si="12"/>
        <v>1</v>
      </c>
      <c r="G152">
        <f t="shared" si="9"/>
        <v>7</v>
      </c>
      <c r="H152">
        <f t="shared" si="10"/>
        <v>7</v>
      </c>
      <c r="I152" t="s">
        <v>125</v>
      </c>
    </row>
    <row r="153" spans="2:9">
      <c r="B153" s="65">
        <v>77.69</v>
      </c>
      <c r="C153" s="66">
        <v>8.51</v>
      </c>
      <c r="D153" s="66">
        <v>2.84</v>
      </c>
      <c r="E153">
        <f t="shared" si="11"/>
        <v>152</v>
      </c>
      <c r="F153" s="1">
        <f t="shared" si="12"/>
        <v>1</v>
      </c>
      <c r="G153">
        <f t="shared" si="9"/>
        <v>8</v>
      </c>
      <c r="H153">
        <f t="shared" si="10"/>
        <v>7</v>
      </c>
      <c r="I153" t="s">
        <v>125</v>
      </c>
    </row>
    <row r="154" spans="2:9">
      <c r="B154" s="65">
        <v>81.790000000000006</v>
      </c>
      <c r="C154" s="66">
        <v>7.89</v>
      </c>
      <c r="D154" s="66">
        <v>2.41</v>
      </c>
      <c r="E154">
        <f t="shared" si="11"/>
        <v>153</v>
      </c>
      <c r="F154" s="1">
        <f t="shared" si="12"/>
        <v>1</v>
      </c>
      <c r="G154">
        <f t="shared" si="9"/>
        <v>9</v>
      </c>
      <c r="H154">
        <f t="shared" si="10"/>
        <v>7</v>
      </c>
      <c r="I154" t="s">
        <v>125</v>
      </c>
    </row>
    <row r="155" spans="2:9">
      <c r="B155" s="65">
        <v>84.86</v>
      </c>
      <c r="C155" s="66">
        <v>8.4499999999999993</v>
      </c>
      <c r="D155" s="66">
        <v>4.0199999999999996</v>
      </c>
      <c r="E155">
        <f t="shared" si="11"/>
        <v>154</v>
      </c>
      <c r="F155" s="1">
        <f t="shared" si="12"/>
        <v>1</v>
      </c>
      <c r="G155">
        <f t="shared" ref="G155:G218" si="13">G131</f>
        <v>10</v>
      </c>
      <c r="H155">
        <f t="shared" ref="H155:H218" si="14">H131+1</f>
        <v>7</v>
      </c>
      <c r="I155" t="s">
        <v>125</v>
      </c>
    </row>
    <row r="156" spans="2:9">
      <c r="B156" s="65">
        <v>61</v>
      </c>
      <c r="C156" s="66">
        <v>3.19</v>
      </c>
      <c r="D156" s="66">
        <v>5.64</v>
      </c>
      <c r="E156">
        <f t="shared" si="11"/>
        <v>155</v>
      </c>
      <c r="F156" s="1">
        <f t="shared" si="12"/>
        <v>1</v>
      </c>
      <c r="G156">
        <f t="shared" si="13"/>
        <v>11</v>
      </c>
      <c r="H156">
        <f t="shared" si="14"/>
        <v>7</v>
      </c>
      <c r="I156" t="s">
        <v>125</v>
      </c>
    </row>
    <row r="157" spans="2:9">
      <c r="B157" s="65">
        <v>55.87</v>
      </c>
      <c r="C157" s="66">
        <v>3.27</v>
      </c>
      <c r="D157" s="66">
        <v>2.4500000000000002</v>
      </c>
      <c r="E157">
        <f t="shared" si="11"/>
        <v>156</v>
      </c>
      <c r="F157" s="1">
        <f t="shared" si="12"/>
        <v>1</v>
      </c>
      <c r="G157">
        <f t="shared" si="13"/>
        <v>12</v>
      </c>
      <c r="H157">
        <f t="shared" si="14"/>
        <v>7</v>
      </c>
      <c r="I157" t="s">
        <v>125</v>
      </c>
    </row>
    <row r="158" spans="2:9">
      <c r="B158" s="65">
        <v>50.6</v>
      </c>
      <c r="C158" s="66">
        <v>4</v>
      </c>
      <c r="D158" s="66">
        <v>1.8</v>
      </c>
      <c r="E158">
        <f t="shared" si="11"/>
        <v>157</v>
      </c>
      <c r="F158" s="1">
        <f t="shared" si="12"/>
        <v>1</v>
      </c>
      <c r="G158">
        <f t="shared" si="13"/>
        <v>13</v>
      </c>
      <c r="H158">
        <f t="shared" si="14"/>
        <v>7</v>
      </c>
      <c r="I158" t="s">
        <v>125</v>
      </c>
    </row>
    <row r="159" spans="2:9">
      <c r="B159" s="65">
        <v>51.77</v>
      </c>
      <c r="C159" s="66">
        <v>4.38</v>
      </c>
      <c r="D159" s="66">
        <v>2</v>
      </c>
      <c r="E159">
        <f t="shared" si="11"/>
        <v>158</v>
      </c>
      <c r="F159" s="1">
        <f t="shared" si="12"/>
        <v>1</v>
      </c>
      <c r="G159">
        <f t="shared" si="13"/>
        <v>14</v>
      </c>
      <c r="H159">
        <f t="shared" si="14"/>
        <v>7</v>
      </c>
      <c r="I159" t="s">
        <v>125</v>
      </c>
    </row>
    <row r="160" spans="2:9">
      <c r="B160" s="65">
        <v>49.98</v>
      </c>
      <c r="C160" s="66">
        <v>4.08</v>
      </c>
      <c r="D160" s="66">
        <v>1.82</v>
      </c>
      <c r="E160">
        <f t="shared" si="11"/>
        <v>159</v>
      </c>
      <c r="F160" s="1">
        <f t="shared" si="12"/>
        <v>1</v>
      </c>
      <c r="G160">
        <f t="shared" si="13"/>
        <v>15</v>
      </c>
      <c r="H160">
        <f t="shared" si="14"/>
        <v>7</v>
      </c>
      <c r="I160" t="s">
        <v>125</v>
      </c>
    </row>
    <row r="161" spans="2:9">
      <c r="B161" s="65">
        <v>45.57</v>
      </c>
      <c r="C161" s="66">
        <v>4.16</v>
      </c>
      <c r="D161" s="66">
        <v>2.5499999999999998</v>
      </c>
      <c r="E161">
        <f t="shared" si="11"/>
        <v>160</v>
      </c>
      <c r="F161" s="1">
        <f t="shared" si="12"/>
        <v>1</v>
      </c>
      <c r="G161">
        <f t="shared" si="13"/>
        <v>16</v>
      </c>
      <c r="H161">
        <f t="shared" si="14"/>
        <v>7</v>
      </c>
      <c r="I161" t="s">
        <v>125</v>
      </c>
    </row>
    <row r="162" spans="2:9">
      <c r="B162" s="65">
        <v>60</v>
      </c>
      <c r="C162" s="66">
        <v>3.71</v>
      </c>
      <c r="D162" s="66">
        <v>6.06</v>
      </c>
      <c r="E162">
        <f t="shared" si="11"/>
        <v>161</v>
      </c>
      <c r="F162" s="1">
        <f t="shared" si="12"/>
        <v>1</v>
      </c>
      <c r="G162">
        <f t="shared" si="13"/>
        <v>17</v>
      </c>
      <c r="H162">
        <f t="shared" si="14"/>
        <v>7</v>
      </c>
      <c r="I162" t="s">
        <v>125</v>
      </c>
    </row>
    <row r="163" spans="2:9">
      <c r="B163" s="65">
        <v>92.05</v>
      </c>
      <c r="C163" s="66">
        <v>12.15</v>
      </c>
      <c r="D163" s="66">
        <v>7.44</v>
      </c>
      <c r="E163">
        <f t="shared" si="11"/>
        <v>162</v>
      </c>
      <c r="F163" s="1">
        <f t="shared" si="12"/>
        <v>1</v>
      </c>
      <c r="G163">
        <f t="shared" si="13"/>
        <v>18</v>
      </c>
      <c r="H163">
        <f t="shared" si="14"/>
        <v>7</v>
      </c>
      <c r="I163" t="s">
        <v>125</v>
      </c>
    </row>
    <row r="164" spans="2:9">
      <c r="B164" s="65">
        <v>104.85</v>
      </c>
      <c r="C164" s="66">
        <v>11.1</v>
      </c>
      <c r="D164" s="66">
        <v>1.29</v>
      </c>
      <c r="E164">
        <f t="shared" si="11"/>
        <v>163</v>
      </c>
      <c r="F164" s="1">
        <f t="shared" si="12"/>
        <v>1</v>
      </c>
      <c r="G164">
        <f t="shared" si="13"/>
        <v>19</v>
      </c>
      <c r="H164">
        <f t="shared" si="14"/>
        <v>7</v>
      </c>
      <c r="I164" t="s">
        <v>125</v>
      </c>
    </row>
    <row r="165" spans="2:9">
      <c r="B165" s="65">
        <v>103.55</v>
      </c>
      <c r="C165" s="66">
        <v>10.38</v>
      </c>
      <c r="D165" s="66">
        <v>0.63</v>
      </c>
      <c r="E165">
        <f t="shared" si="11"/>
        <v>164</v>
      </c>
      <c r="F165" s="1">
        <f t="shared" si="12"/>
        <v>1</v>
      </c>
      <c r="G165">
        <f t="shared" si="13"/>
        <v>20</v>
      </c>
      <c r="H165">
        <f t="shared" si="14"/>
        <v>7</v>
      </c>
      <c r="I165" t="s">
        <v>125</v>
      </c>
    </row>
    <row r="166" spans="2:9">
      <c r="B166" s="65">
        <v>100.5</v>
      </c>
      <c r="C166" s="66">
        <v>6.06</v>
      </c>
      <c r="D166" s="66">
        <v>0.51</v>
      </c>
      <c r="E166">
        <f t="shared" si="11"/>
        <v>165</v>
      </c>
      <c r="F166" s="1">
        <f t="shared" si="12"/>
        <v>1</v>
      </c>
      <c r="G166">
        <f t="shared" si="13"/>
        <v>21</v>
      </c>
      <c r="H166">
        <f t="shared" si="14"/>
        <v>7</v>
      </c>
      <c r="I166" t="s">
        <v>125</v>
      </c>
    </row>
    <row r="167" spans="2:9">
      <c r="B167" s="65">
        <v>95.89</v>
      </c>
      <c r="C167" s="66">
        <v>1.41</v>
      </c>
      <c r="D167" s="66">
        <v>1.38</v>
      </c>
      <c r="E167">
        <f t="shared" si="11"/>
        <v>166</v>
      </c>
      <c r="F167" s="1">
        <f t="shared" si="12"/>
        <v>1</v>
      </c>
      <c r="G167">
        <f t="shared" si="13"/>
        <v>22</v>
      </c>
      <c r="H167">
        <f t="shared" si="14"/>
        <v>7</v>
      </c>
      <c r="I167" t="s">
        <v>125</v>
      </c>
    </row>
    <row r="168" spans="2:9">
      <c r="B168" s="65">
        <v>91.17</v>
      </c>
      <c r="C168" s="66">
        <v>1.8</v>
      </c>
      <c r="D168" s="66">
        <v>2.54</v>
      </c>
      <c r="E168">
        <f t="shared" si="11"/>
        <v>167</v>
      </c>
      <c r="F168" s="1">
        <f t="shared" si="12"/>
        <v>1</v>
      </c>
      <c r="G168">
        <f t="shared" si="13"/>
        <v>23</v>
      </c>
      <c r="H168">
        <f t="shared" si="14"/>
        <v>7</v>
      </c>
      <c r="I168" t="s">
        <v>125</v>
      </c>
    </row>
    <row r="169" spans="2:9">
      <c r="B169" s="65">
        <v>83.86</v>
      </c>
      <c r="C169" s="66">
        <v>1.28</v>
      </c>
      <c r="D169" s="66">
        <v>3.13</v>
      </c>
      <c r="E169">
        <f t="shared" si="11"/>
        <v>168</v>
      </c>
      <c r="F169" s="1">
        <f t="shared" si="12"/>
        <v>1</v>
      </c>
      <c r="G169">
        <f t="shared" si="13"/>
        <v>24</v>
      </c>
      <c r="H169">
        <f t="shared" si="14"/>
        <v>7</v>
      </c>
      <c r="I169" t="s">
        <v>125</v>
      </c>
    </row>
    <row r="170" spans="2:9">
      <c r="B170" s="65">
        <v>86.97</v>
      </c>
      <c r="C170" s="66">
        <v>6.25</v>
      </c>
      <c r="D170" s="66">
        <v>2.39</v>
      </c>
      <c r="E170">
        <f t="shared" si="11"/>
        <v>169</v>
      </c>
      <c r="F170" s="1">
        <f t="shared" si="12"/>
        <v>1</v>
      </c>
      <c r="G170">
        <f t="shared" si="13"/>
        <v>1</v>
      </c>
      <c r="H170">
        <f t="shared" si="14"/>
        <v>8</v>
      </c>
      <c r="I170" t="s">
        <v>125</v>
      </c>
    </row>
    <row r="171" spans="2:9">
      <c r="B171" s="65">
        <v>84.18</v>
      </c>
      <c r="C171" s="66">
        <v>6.99</v>
      </c>
      <c r="D171" s="66">
        <v>1.68</v>
      </c>
      <c r="E171">
        <f t="shared" si="11"/>
        <v>170</v>
      </c>
      <c r="F171" s="1">
        <f t="shared" si="12"/>
        <v>1</v>
      </c>
      <c r="G171">
        <f t="shared" si="13"/>
        <v>2</v>
      </c>
      <c r="H171">
        <f t="shared" si="14"/>
        <v>8</v>
      </c>
      <c r="I171" t="s">
        <v>125</v>
      </c>
    </row>
    <row r="172" spans="2:9">
      <c r="B172" s="65">
        <v>81.53</v>
      </c>
      <c r="C172" s="66">
        <v>7.43</v>
      </c>
      <c r="D172" s="66">
        <v>2.0699999999999998</v>
      </c>
      <c r="E172">
        <f t="shared" si="11"/>
        <v>171</v>
      </c>
      <c r="F172" s="1">
        <f t="shared" si="12"/>
        <v>1</v>
      </c>
      <c r="G172">
        <f t="shared" si="13"/>
        <v>3</v>
      </c>
      <c r="H172">
        <f t="shared" si="14"/>
        <v>8</v>
      </c>
      <c r="I172" t="s">
        <v>125</v>
      </c>
    </row>
    <row r="173" spans="2:9">
      <c r="B173" s="65">
        <v>78.790000000000006</v>
      </c>
      <c r="C173" s="66">
        <v>7.81</v>
      </c>
      <c r="D173" s="66">
        <v>1.19</v>
      </c>
      <c r="E173">
        <f t="shared" si="11"/>
        <v>172</v>
      </c>
      <c r="F173" s="1">
        <f t="shared" si="12"/>
        <v>1</v>
      </c>
      <c r="G173">
        <f t="shared" si="13"/>
        <v>4</v>
      </c>
      <c r="H173">
        <f t="shared" si="14"/>
        <v>8</v>
      </c>
      <c r="I173" t="s">
        <v>125</v>
      </c>
    </row>
    <row r="174" spans="2:9">
      <c r="B174" s="65">
        <v>78.430000000000007</v>
      </c>
      <c r="C174" s="66">
        <v>7.82</v>
      </c>
      <c r="D174" s="66">
        <v>1.39</v>
      </c>
      <c r="E174">
        <f t="shared" si="11"/>
        <v>173</v>
      </c>
      <c r="F174" s="1">
        <f t="shared" si="12"/>
        <v>1</v>
      </c>
      <c r="G174">
        <f t="shared" si="13"/>
        <v>5</v>
      </c>
      <c r="H174">
        <f t="shared" si="14"/>
        <v>8</v>
      </c>
      <c r="I174" t="s">
        <v>125</v>
      </c>
    </row>
    <row r="175" spans="2:9">
      <c r="B175" s="65">
        <v>82.1</v>
      </c>
      <c r="C175" s="66">
        <v>7.15</v>
      </c>
      <c r="D175" s="66">
        <v>0.59</v>
      </c>
      <c r="E175">
        <f t="shared" si="11"/>
        <v>174</v>
      </c>
      <c r="F175" s="1">
        <f t="shared" si="12"/>
        <v>1</v>
      </c>
      <c r="G175">
        <f t="shared" si="13"/>
        <v>6</v>
      </c>
      <c r="H175">
        <f t="shared" si="14"/>
        <v>8</v>
      </c>
      <c r="I175" t="s">
        <v>125</v>
      </c>
    </row>
    <row r="176" spans="2:9">
      <c r="B176" s="65">
        <v>94.3</v>
      </c>
      <c r="C176" s="66">
        <v>5.7</v>
      </c>
      <c r="D176" s="66">
        <v>2.56</v>
      </c>
      <c r="E176">
        <f t="shared" si="11"/>
        <v>175</v>
      </c>
      <c r="F176" s="1">
        <f t="shared" si="12"/>
        <v>1</v>
      </c>
      <c r="G176">
        <f t="shared" si="13"/>
        <v>7</v>
      </c>
      <c r="H176">
        <f t="shared" si="14"/>
        <v>8</v>
      </c>
      <c r="I176" t="s">
        <v>125</v>
      </c>
    </row>
    <row r="177" spans="2:9">
      <c r="B177" s="65">
        <v>111.07</v>
      </c>
      <c r="C177" s="66">
        <v>4.1900000000000004</v>
      </c>
      <c r="D177" s="66">
        <v>2.09</v>
      </c>
      <c r="E177">
        <f t="shared" si="11"/>
        <v>176</v>
      </c>
      <c r="F177" s="1">
        <f t="shared" si="12"/>
        <v>1</v>
      </c>
      <c r="G177">
        <f t="shared" si="13"/>
        <v>8</v>
      </c>
      <c r="H177">
        <f t="shared" si="14"/>
        <v>8</v>
      </c>
      <c r="I177" t="s">
        <v>125</v>
      </c>
    </row>
    <row r="178" spans="2:9">
      <c r="B178" s="65">
        <v>120.4</v>
      </c>
      <c r="C178" s="66">
        <v>5.44</v>
      </c>
      <c r="D178" s="66">
        <v>2.04</v>
      </c>
      <c r="E178">
        <f t="shared" si="11"/>
        <v>177</v>
      </c>
      <c r="F178" s="1">
        <f t="shared" si="12"/>
        <v>1</v>
      </c>
      <c r="G178">
        <f t="shared" si="13"/>
        <v>9</v>
      </c>
      <c r="H178">
        <f t="shared" si="14"/>
        <v>8</v>
      </c>
      <c r="I178" t="s">
        <v>125</v>
      </c>
    </row>
    <row r="179" spans="2:9">
      <c r="B179" s="65">
        <v>116.98</v>
      </c>
      <c r="C179" s="66">
        <v>5.34</v>
      </c>
      <c r="D179" s="66">
        <v>2.19</v>
      </c>
      <c r="E179">
        <f t="shared" si="11"/>
        <v>178</v>
      </c>
      <c r="F179" s="1">
        <f t="shared" si="12"/>
        <v>1</v>
      </c>
      <c r="G179">
        <f t="shared" si="13"/>
        <v>10</v>
      </c>
      <c r="H179">
        <f t="shared" si="14"/>
        <v>8</v>
      </c>
      <c r="I179" t="s">
        <v>125</v>
      </c>
    </row>
    <row r="180" spans="2:9">
      <c r="B180" s="65">
        <v>110.57</v>
      </c>
      <c r="C180" s="66">
        <v>1.54</v>
      </c>
      <c r="D180" s="66">
        <v>1.0900000000000001</v>
      </c>
      <c r="E180">
        <f t="shared" si="11"/>
        <v>179</v>
      </c>
      <c r="F180" s="1">
        <f t="shared" si="12"/>
        <v>1</v>
      </c>
      <c r="G180">
        <f t="shared" si="13"/>
        <v>11</v>
      </c>
      <c r="H180">
        <f t="shared" si="14"/>
        <v>8</v>
      </c>
      <c r="I180" t="s">
        <v>125</v>
      </c>
    </row>
    <row r="181" spans="2:9">
      <c r="B181" s="65">
        <v>103</v>
      </c>
      <c r="C181" s="66">
        <v>1.1200000000000001</v>
      </c>
      <c r="D181" s="66">
        <v>0.49</v>
      </c>
      <c r="E181">
        <f t="shared" si="11"/>
        <v>180</v>
      </c>
      <c r="F181" s="1">
        <f t="shared" si="12"/>
        <v>1</v>
      </c>
      <c r="G181">
        <f t="shared" si="13"/>
        <v>12</v>
      </c>
      <c r="H181">
        <f t="shared" si="14"/>
        <v>8</v>
      </c>
      <c r="I181" t="s">
        <v>125</v>
      </c>
    </row>
    <row r="182" spans="2:9">
      <c r="B182" s="65">
        <v>95.46</v>
      </c>
      <c r="C182" s="66">
        <v>1.47</v>
      </c>
      <c r="D182" s="66">
        <v>0.36</v>
      </c>
      <c r="E182">
        <f t="shared" si="11"/>
        <v>181</v>
      </c>
      <c r="F182" s="1">
        <f t="shared" si="12"/>
        <v>1</v>
      </c>
      <c r="G182">
        <f t="shared" si="13"/>
        <v>13</v>
      </c>
      <c r="H182">
        <f t="shared" si="14"/>
        <v>8</v>
      </c>
      <c r="I182" t="s">
        <v>125</v>
      </c>
    </row>
    <row r="183" spans="2:9">
      <c r="B183" s="65">
        <v>93.88</v>
      </c>
      <c r="C183" s="66">
        <v>2.5499999999999998</v>
      </c>
      <c r="D183" s="66">
        <v>1.96</v>
      </c>
      <c r="E183">
        <f t="shared" si="11"/>
        <v>182</v>
      </c>
      <c r="F183" s="1">
        <f t="shared" si="12"/>
        <v>1</v>
      </c>
      <c r="G183">
        <f t="shared" si="13"/>
        <v>14</v>
      </c>
      <c r="H183">
        <f t="shared" si="14"/>
        <v>8</v>
      </c>
      <c r="I183" t="s">
        <v>125</v>
      </c>
    </row>
    <row r="184" spans="2:9">
      <c r="B184" s="65">
        <v>100</v>
      </c>
      <c r="C184" s="66">
        <v>2.8</v>
      </c>
      <c r="D184" s="66">
        <v>2.76</v>
      </c>
      <c r="E184">
        <f t="shared" si="11"/>
        <v>183</v>
      </c>
      <c r="F184" s="1">
        <f t="shared" si="12"/>
        <v>1</v>
      </c>
      <c r="G184">
        <f t="shared" si="13"/>
        <v>15</v>
      </c>
      <c r="H184">
        <f t="shared" si="14"/>
        <v>8</v>
      </c>
      <c r="I184" t="s">
        <v>125</v>
      </c>
    </row>
    <row r="185" spans="2:9">
      <c r="B185" s="65">
        <v>107.98</v>
      </c>
      <c r="C185" s="66">
        <v>3.91</v>
      </c>
      <c r="D185" s="66">
        <v>1.92</v>
      </c>
      <c r="E185">
        <f t="shared" si="11"/>
        <v>184</v>
      </c>
      <c r="F185" s="1">
        <f t="shared" si="12"/>
        <v>1</v>
      </c>
      <c r="G185">
        <f t="shared" si="13"/>
        <v>16</v>
      </c>
      <c r="H185">
        <f t="shared" si="14"/>
        <v>8</v>
      </c>
      <c r="I185" t="s">
        <v>125</v>
      </c>
    </row>
    <row r="186" spans="2:9">
      <c r="B186" s="65">
        <v>115.27</v>
      </c>
      <c r="C186" s="66">
        <v>5.58</v>
      </c>
      <c r="D186" s="66">
        <v>3.02</v>
      </c>
      <c r="E186">
        <f t="shared" si="11"/>
        <v>185</v>
      </c>
      <c r="F186" s="1">
        <f t="shared" si="12"/>
        <v>1</v>
      </c>
      <c r="G186">
        <f t="shared" si="13"/>
        <v>17</v>
      </c>
      <c r="H186">
        <f t="shared" si="14"/>
        <v>8</v>
      </c>
      <c r="I186" t="s">
        <v>125</v>
      </c>
    </row>
    <row r="187" spans="2:9">
      <c r="B187" s="65">
        <v>125.17</v>
      </c>
      <c r="C187" s="66">
        <v>8.9499999999999993</v>
      </c>
      <c r="D187" s="66">
        <v>2.35</v>
      </c>
      <c r="E187">
        <f t="shared" si="11"/>
        <v>186</v>
      </c>
      <c r="F187" s="1">
        <f t="shared" si="12"/>
        <v>1</v>
      </c>
      <c r="G187">
        <f t="shared" si="13"/>
        <v>18</v>
      </c>
      <c r="H187">
        <f t="shared" si="14"/>
        <v>8</v>
      </c>
      <c r="I187" t="s">
        <v>125</v>
      </c>
    </row>
    <row r="188" spans="2:9">
      <c r="B188" s="65">
        <v>129.99</v>
      </c>
      <c r="C188" s="66">
        <v>7.94</v>
      </c>
      <c r="D188" s="66">
        <v>1.55</v>
      </c>
      <c r="E188">
        <f t="shared" si="11"/>
        <v>187</v>
      </c>
      <c r="F188" s="1">
        <f t="shared" si="12"/>
        <v>1</v>
      </c>
      <c r="G188">
        <f t="shared" si="13"/>
        <v>19</v>
      </c>
      <c r="H188">
        <f t="shared" si="14"/>
        <v>8</v>
      </c>
      <c r="I188" t="s">
        <v>125</v>
      </c>
    </row>
    <row r="189" spans="2:9">
      <c r="B189" s="65">
        <v>130</v>
      </c>
      <c r="C189" s="66">
        <v>8.2100000000000009</v>
      </c>
      <c r="D189" s="66">
        <v>0.86</v>
      </c>
      <c r="E189">
        <f t="shared" si="11"/>
        <v>188</v>
      </c>
      <c r="F189" s="1">
        <f t="shared" si="12"/>
        <v>1</v>
      </c>
      <c r="G189">
        <f t="shared" si="13"/>
        <v>20</v>
      </c>
      <c r="H189">
        <f t="shared" si="14"/>
        <v>8</v>
      </c>
      <c r="I189" t="s">
        <v>125</v>
      </c>
    </row>
    <row r="190" spans="2:9">
      <c r="B190" s="65">
        <v>133.28</v>
      </c>
      <c r="C190" s="66">
        <v>7.78</v>
      </c>
      <c r="D190" s="66">
        <v>1.05</v>
      </c>
      <c r="E190">
        <f t="shared" si="11"/>
        <v>189</v>
      </c>
      <c r="F190" s="1">
        <f t="shared" si="12"/>
        <v>1</v>
      </c>
      <c r="G190">
        <f t="shared" si="13"/>
        <v>21</v>
      </c>
      <c r="H190">
        <f t="shared" si="14"/>
        <v>8</v>
      </c>
      <c r="I190" t="s">
        <v>125</v>
      </c>
    </row>
    <row r="191" spans="2:9">
      <c r="B191" s="65">
        <v>129.47</v>
      </c>
      <c r="C191" s="66">
        <v>7.36</v>
      </c>
      <c r="D191" s="66">
        <v>1.63</v>
      </c>
      <c r="E191">
        <f t="shared" si="11"/>
        <v>190</v>
      </c>
      <c r="F191" s="1">
        <f t="shared" si="12"/>
        <v>1</v>
      </c>
      <c r="G191">
        <f t="shared" si="13"/>
        <v>22</v>
      </c>
      <c r="H191">
        <f t="shared" si="14"/>
        <v>8</v>
      </c>
      <c r="I191" t="s">
        <v>125</v>
      </c>
    </row>
    <row r="192" spans="2:9">
      <c r="B192" s="65">
        <v>115.42</v>
      </c>
      <c r="C192" s="66">
        <v>5.76</v>
      </c>
      <c r="D192" s="66">
        <v>2.12</v>
      </c>
      <c r="E192">
        <f t="shared" si="11"/>
        <v>191</v>
      </c>
      <c r="F192" s="1">
        <f t="shared" si="12"/>
        <v>1</v>
      </c>
      <c r="G192">
        <f t="shared" si="13"/>
        <v>23</v>
      </c>
      <c r="H192">
        <f t="shared" si="14"/>
        <v>8</v>
      </c>
      <c r="I192" t="s">
        <v>125</v>
      </c>
    </row>
    <row r="193" spans="2:9">
      <c r="B193" s="65">
        <v>107.98</v>
      </c>
      <c r="C193" s="66">
        <v>17.96</v>
      </c>
      <c r="D193" s="66">
        <v>2.67</v>
      </c>
      <c r="E193">
        <f t="shared" si="11"/>
        <v>192</v>
      </c>
      <c r="F193" s="1">
        <f t="shared" si="12"/>
        <v>1</v>
      </c>
      <c r="G193">
        <f t="shared" si="13"/>
        <v>24</v>
      </c>
      <c r="H193">
        <f t="shared" si="14"/>
        <v>8</v>
      </c>
      <c r="I193" t="s">
        <v>125</v>
      </c>
    </row>
    <row r="194" spans="2:9">
      <c r="B194" s="65">
        <v>98.92</v>
      </c>
      <c r="C194" s="66">
        <v>1.28</v>
      </c>
      <c r="D194" s="66">
        <v>1.47</v>
      </c>
      <c r="E194">
        <f t="shared" si="11"/>
        <v>193</v>
      </c>
      <c r="F194" s="1">
        <f t="shared" si="12"/>
        <v>1</v>
      </c>
      <c r="G194">
        <f t="shared" si="13"/>
        <v>1</v>
      </c>
      <c r="H194">
        <f t="shared" si="14"/>
        <v>9</v>
      </c>
      <c r="I194" t="s">
        <v>125</v>
      </c>
    </row>
    <row r="195" spans="2:9">
      <c r="B195" s="65">
        <v>100</v>
      </c>
      <c r="C195" s="66">
        <v>1.4</v>
      </c>
      <c r="D195" s="66">
        <v>1.44</v>
      </c>
      <c r="E195">
        <f t="shared" si="11"/>
        <v>194</v>
      </c>
      <c r="F195" s="1">
        <f t="shared" si="12"/>
        <v>1</v>
      </c>
      <c r="G195">
        <f t="shared" si="13"/>
        <v>2</v>
      </c>
      <c r="H195">
        <f t="shared" si="14"/>
        <v>9</v>
      </c>
      <c r="I195" t="s">
        <v>125</v>
      </c>
    </row>
    <row r="196" spans="2:9">
      <c r="B196" s="65">
        <v>98.43</v>
      </c>
      <c r="C196" s="66">
        <v>1.53</v>
      </c>
      <c r="D196" s="66">
        <v>1.77</v>
      </c>
      <c r="E196">
        <f t="shared" ref="E196:E259" si="15">E195+1</f>
        <v>195</v>
      </c>
      <c r="F196" s="1">
        <f t="shared" ref="F196:F259" si="16">F195</f>
        <v>1</v>
      </c>
      <c r="G196">
        <f t="shared" si="13"/>
        <v>3</v>
      </c>
      <c r="H196">
        <f t="shared" si="14"/>
        <v>9</v>
      </c>
      <c r="I196" t="s">
        <v>125</v>
      </c>
    </row>
    <row r="197" spans="2:9">
      <c r="B197" s="65">
        <v>98.62</v>
      </c>
      <c r="C197" s="66">
        <v>1.45</v>
      </c>
      <c r="D197" s="66">
        <v>0.24</v>
      </c>
      <c r="E197">
        <f t="shared" si="15"/>
        <v>196</v>
      </c>
      <c r="F197" s="1">
        <f t="shared" si="16"/>
        <v>1</v>
      </c>
      <c r="G197">
        <f t="shared" si="13"/>
        <v>4</v>
      </c>
      <c r="H197">
        <f t="shared" si="14"/>
        <v>9</v>
      </c>
      <c r="I197" t="s">
        <v>125</v>
      </c>
    </row>
    <row r="198" spans="2:9">
      <c r="B198" s="65">
        <v>97.15</v>
      </c>
      <c r="C198" s="66">
        <v>1.41</v>
      </c>
      <c r="D198" s="66">
        <v>0.44</v>
      </c>
      <c r="E198">
        <f t="shared" si="15"/>
        <v>197</v>
      </c>
      <c r="F198" s="1">
        <f t="shared" si="16"/>
        <v>1</v>
      </c>
      <c r="G198">
        <f t="shared" si="13"/>
        <v>5</v>
      </c>
      <c r="H198">
        <f t="shared" si="14"/>
        <v>9</v>
      </c>
      <c r="I198" t="s">
        <v>125</v>
      </c>
    </row>
    <row r="199" spans="2:9">
      <c r="B199" s="65">
        <v>97.53</v>
      </c>
      <c r="C199" s="66">
        <v>1.33</v>
      </c>
      <c r="D199" s="66">
        <v>0.84</v>
      </c>
      <c r="E199">
        <f t="shared" si="15"/>
        <v>198</v>
      </c>
      <c r="F199" s="1">
        <f t="shared" si="16"/>
        <v>1</v>
      </c>
      <c r="G199">
        <f t="shared" si="13"/>
        <v>6</v>
      </c>
      <c r="H199">
        <f t="shared" si="14"/>
        <v>9</v>
      </c>
      <c r="I199" t="s">
        <v>125</v>
      </c>
    </row>
    <row r="200" spans="2:9">
      <c r="B200" s="65">
        <v>102.79</v>
      </c>
      <c r="C200" s="66">
        <v>1.7</v>
      </c>
      <c r="D200" s="66">
        <v>1.36</v>
      </c>
      <c r="E200">
        <f t="shared" si="15"/>
        <v>199</v>
      </c>
      <c r="F200" s="1">
        <f t="shared" si="16"/>
        <v>1</v>
      </c>
      <c r="G200">
        <f t="shared" si="13"/>
        <v>7</v>
      </c>
      <c r="H200">
        <f t="shared" si="14"/>
        <v>9</v>
      </c>
      <c r="I200" t="s">
        <v>125</v>
      </c>
    </row>
    <row r="201" spans="2:9">
      <c r="B201" s="65">
        <v>108.28</v>
      </c>
      <c r="C201" s="66">
        <v>3.56</v>
      </c>
      <c r="D201" s="66">
        <v>0.23</v>
      </c>
      <c r="E201">
        <f t="shared" si="15"/>
        <v>200</v>
      </c>
      <c r="F201" s="1">
        <f t="shared" si="16"/>
        <v>1</v>
      </c>
      <c r="G201">
        <f t="shared" si="13"/>
        <v>8</v>
      </c>
      <c r="H201">
        <f t="shared" si="14"/>
        <v>9</v>
      </c>
      <c r="I201" t="s">
        <v>125</v>
      </c>
    </row>
    <row r="202" spans="2:9">
      <c r="B202" s="65">
        <v>122.55</v>
      </c>
      <c r="C202" s="66">
        <v>10.14</v>
      </c>
      <c r="D202" s="66">
        <v>0.76</v>
      </c>
      <c r="E202">
        <f t="shared" si="15"/>
        <v>201</v>
      </c>
      <c r="F202" s="1">
        <f t="shared" si="16"/>
        <v>1</v>
      </c>
      <c r="G202">
        <f t="shared" si="13"/>
        <v>9</v>
      </c>
      <c r="H202">
        <f t="shared" si="14"/>
        <v>9</v>
      </c>
      <c r="I202" t="s">
        <v>125</v>
      </c>
    </row>
    <row r="203" spans="2:9">
      <c r="B203" s="65">
        <v>120.75</v>
      </c>
      <c r="C203" s="66">
        <v>5.58</v>
      </c>
      <c r="D203" s="66">
        <v>0.95</v>
      </c>
      <c r="E203">
        <f t="shared" si="15"/>
        <v>202</v>
      </c>
      <c r="F203" s="1">
        <f t="shared" si="16"/>
        <v>1</v>
      </c>
      <c r="G203">
        <f t="shared" si="13"/>
        <v>10</v>
      </c>
      <c r="H203">
        <f t="shared" si="14"/>
        <v>9</v>
      </c>
      <c r="I203" t="s">
        <v>125</v>
      </c>
    </row>
    <row r="204" spans="2:9">
      <c r="B204" s="65">
        <v>110.32</v>
      </c>
      <c r="C204" s="66">
        <v>2.27</v>
      </c>
      <c r="D204" s="66">
        <v>0.77</v>
      </c>
      <c r="E204">
        <f t="shared" si="15"/>
        <v>203</v>
      </c>
      <c r="F204" s="1">
        <f t="shared" si="16"/>
        <v>1</v>
      </c>
      <c r="G204">
        <f t="shared" si="13"/>
        <v>11</v>
      </c>
      <c r="H204">
        <f t="shared" si="14"/>
        <v>9</v>
      </c>
      <c r="I204" t="s">
        <v>125</v>
      </c>
    </row>
    <row r="205" spans="2:9">
      <c r="B205" s="65">
        <v>107.67</v>
      </c>
      <c r="C205" s="66">
        <v>1.21</v>
      </c>
      <c r="D205" s="66">
        <v>0.84</v>
      </c>
      <c r="E205">
        <f t="shared" si="15"/>
        <v>204</v>
      </c>
      <c r="F205" s="1">
        <f t="shared" si="16"/>
        <v>1</v>
      </c>
      <c r="G205">
        <f t="shared" si="13"/>
        <v>12</v>
      </c>
      <c r="H205">
        <f t="shared" si="14"/>
        <v>9</v>
      </c>
      <c r="I205" t="s">
        <v>125</v>
      </c>
    </row>
    <row r="206" spans="2:9">
      <c r="B206" s="65">
        <v>107.01</v>
      </c>
      <c r="C206" s="66">
        <v>1.37</v>
      </c>
      <c r="D206" s="66">
        <v>-0.01</v>
      </c>
      <c r="E206">
        <f t="shared" si="15"/>
        <v>205</v>
      </c>
      <c r="F206" s="1">
        <f t="shared" si="16"/>
        <v>1</v>
      </c>
      <c r="G206">
        <f t="shared" si="13"/>
        <v>13</v>
      </c>
      <c r="H206">
        <f t="shared" si="14"/>
        <v>9</v>
      </c>
      <c r="I206" t="s">
        <v>125</v>
      </c>
    </row>
    <row r="207" spans="2:9">
      <c r="B207" s="65">
        <v>106.48</v>
      </c>
      <c r="C207" s="66">
        <v>9.8800000000000008</v>
      </c>
      <c r="D207" s="66">
        <v>0.99</v>
      </c>
      <c r="E207">
        <f t="shared" si="15"/>
        <v>206</v>
      </c>
      <c r="F207" s="1">
        <f t="shared" si="16"/>
        <v>1</v>
      </c>
      <c r="G207">
        <f t="shared" si="13"/>
        <v>14</v>
      </c>
      <c r="H207">
        <f t="shared" si="14"/>
        <v>9</v>
      </c>
      <c r="I207" t="s">
        <v>125</v>
      </c>
    </row>
    <row r="208" spans="2:9">
      <c r="B208" s="65">
        <v>107.07</v>
      </c>
      <c r="C208" s="66">
        <v>9.42</v>
      </c>
      <c r="D208" s="66">
        <v>0.26</v>
      </c>
      <c r="E208">
        <f t="shared" si="15"/>
        <v>207</v>
      </c>
      <c r="F208" s="1">
        <f t="shared" si="16"/>
        <v>1</v>
      </c>
      <c r="G208">
        <f t="shared" si="13"/>
        <v>15</v>
      </c>
      <c r="H208">
        <f t="shared" si="14"/>
        <v>9</v>
      </c>
      <c r="I208" t="s">
        <v>125</v>
      </c>
    </row>
    <row r="209" spans="2:9">
      <c r="B209" s="65">
        <v>114.75</v>
      </c>
      <c r="C209" s="66">
        <v>3.9</v>
      </c>
      <c r="D209" s="66">
        <v>0.43</v>
      </c>
      <c r="E209">
        <f t="shared" si="15"/>
        <v>208</v>
      </c>
      <c r="F209" s="1">
        <f t="shared" si="16"/>
        <v>1</v>
      </c>
      <c r="G209">
        <f t="shared" si="13"/>
        <v>16</v>
      </c>
      <c r="H209">
        <f t="shared" si="14"/>
        <v>9</v>
      </c>
      <c r="I209" t="s">
        <v>125</v>
      </c>
    </row>
    <row r="210" spans="2:9">
      <c r="B210" s="65">
        <v>124.29</v>
      </c>
      <c r="C210" s="66">
        <v>5.38</v>
      </c>
      <c r="D210" s="66">
        <v>0.68</v>
      </c>
      <c r="E210">
        <f t="shared" si="15"/>
        <v>209</v>
      </c>
      <c r="F210" s="1">
        <f t="shared" si="16"/>
        <v>1</v>
      </c>
      <c r="G210">
        <f t="shared" si="13"/>
        <v>17</v>
      </c>
      <c r="H210">
        <f t="shared" si="14"/>
        <v>9</v>
      </c>
      <c r="I210" t="s">
        <v>125</v>
      </c>
    </row>
    <row r="211" spans="2:9">
      <c r="B211" s="65">
        <v>137.35</v>
      </c>
      <c r="C211" s="66">
        <v>6.07</v>
      </c>
      <c r="D211" s="66">
        <v>1.27</v>
      </c>
      <c r="E211">
        <f t="shared" si="15"/>
        <v>210</v>
      </c>
      <c r="F211" s="1">
        <f t="shared" si="16"/>
        <v>1</v>
      </c>
      <c r="G211">
        <f t="shared" si="13"/>
        <v>18</v>
      </c>
      <c r="H211">
        <f t="shared" si="14"/>
        <v>9</v>
      </c>
      <c r="I211" t="s">
        <v>125</v>
      </c>
    </row>
    <row r="212" spans="2:9">
      <c r="B212" s="65">
        <v>137</v>
      </c>
      <c r="C212" s="66">
        <v>7.84</v>
      </c>
      <c r="D212" s="66">
        <v>0.09</v>
      </c>
      <c r="E212">
        <f t="shared" si="15"/>
        <v>211</v>
      </c>
      <c r="F212" s="1">
        <f t="shared" si="16"/>
        <v>1</v>
      </c>
      <c r="G212">
        <f t="shared" si="13"/>
        <v>19</v>
      </c>
      <c r="H212">
        <f t="shared" si="14"/>
        <v>9</v>
      </c>
      <c r="I212" t="s">
        <v>125</v>
      </c>
    </row>
    <row r="213" spans="2:9">
      <c r="B213" s="65">
        <v>138.94999999999999</v>
      </c>
      <c r="C213" s="66">
        <v>7.68</v>
      </c>
      <c r="D213" s="66">
        <v>1.02</v>
      </c>
      <c r="E213">
        <f t="shared" si="15"/>
        <v>212</v>
      </c>
      <c r="F213" s="1">
        <f t="shared" si="16"/>
        <v>1</v>
      </c>
      <c r="G213">
        <f t="shared" si="13"/>
        <v>20</v>
      </c>
      <c r="H213">
        <f t="shared" si="14"/>
        <v>9</v>
      </c>
      <c r="I213" t="s">
        <v>125</v>
      </c>
    </row>
    <row r="214" spans="2:9">
      <c r="B214" s="65">
        <v>148.01</v>
      </c>
      <c r="C214" s="66">
        <v>7.1</v>
      </c>
      <c r="D214" s="66">
        <v>1.17</v>
      </c>
      <c r="E214">
        <f t="shared" si="15"/>
        <v>213</v>
      </c>
      <c r="F214" s="1">
        <f t="shared" si="16"/>
        <v>1</v>
      </c>
      <c r="G214">
        <f t="shared" si="13"/>
        <v>21</v>
      </c>
      <c r="H214">
        <f t="shared" si="14"/>
        <v>9</v>
      </c>
      <c r="I214" t="s">
        <v>125</v>
      </c>
    </row>
    <row r="215" spans="2:9">
      <c r="B215" s="65">
        <v>130</v>
      </c>
      <c r="C215" s="66">
        <v>7.7</v>
      </c>
      <c r="D215" s="66">
        <v>1.64</v>
      </c>
      <c r="E215">
        <f t="shared" si="15"/>
        <v>214</v>
      </c>
      <c r="F215" s="1">
        <f t="shared" si="16"/>
        <v>1</v>
      </c>
      <c r="G215">
        <f t="shared" si="13"/>
        <v>22</v>
      </c>
      <c r="H215">
        <f t="shared" si="14"/>
        <v>9</v>
      </c>
      <c r="I215" t="s">
        <v>125</v>
      </c>
    </row>
    <row r="216" spans="2:9">
      <c r="B216" s="65">
        <v>111.86</v>
      </c>
      <c r="C216" s="66">
        <v>3.59</v>
      </c>
      <c r="D216" s="66">
        <v>1.72</v>
      </c>
      <c r="E216">
        <f t="shared" si="15"/>
        <v>215</v>
      </c>
      <c r="F216" s="1">
        <f t="shared" si="16"/>
        <v>1</v>
      </c>
      <c r="G216">
        <f t="shared" si="13"/>
        <v>23</v>
      </c>
      <c r="H216">
        <f t="shared" si="14"/>
        <v>9</v>
      </c>
      <c r="I216" t="s">
        <v>125</v>
      </c>
    </row>
    <row r="217" spans="2:9">
      <c r="B217" s="65">
        <v>106.11</v>
      </c>
      <c r="C217" s="66">
        <v>0.35</v>
      </c>
      <c r="D217" s="66">
        <v>1.55</v>
      </c>
      <c r="E217">
        <f t="shared" si="15"/>
        <v>216</v>
      </c>
      <c r="F217" s="1">
        <f t="shared" si="16"/>
        <v>1</v>
      </c>
      <c r="G217">
        <f t="shared" si="13"/>
        <v>24</v>
      </c>
      <c r="H217">
        <f t="shared" si="14"/>
        <v>9</v>
      </c>
      <c r="I217" t="s">
        <v>125</v>
      </c>
    </row>
    <row r="218" spans="2:9">
      <c r="B218" s="65">
        <v>92.33</v>
      </c>
      <c r="C218" s="66">
        <v>1.1299999999999999</v>
      </c>
      <c r="D218" s="66">
        <v>1.22</v>
      </c>
      <c r="E218">
        <f t="shared" si="15"/>
        <v>217</v>
      </c>
      <c r="F218" s="1">
        <f t="shared" si="16"/>
        <v>1</v>
      </c>
      <c r="G218">
        <f t="shared" si="13"/>
        <v>1</v>
      </c>
      <c r="H218">
        <f t="shared" si="14"/>
        <v>10</v>
      </c>
      <c r="I218" t="s">
        <v>125</v>
      </c>
    </row>
    <row r="219" spans="2:9">
      <c r="B219" s="65">
        <v>90.12</v>
      </c>
      <c r="C219" s="66">
        <v>1.47</v>
      </c>
      <c r="D219" s="66">
        <v>1.36</v>
      </c>
      <c r="E219">
        <f t="shared" si="15"/>
        <v>218</v>
      </c>
      <c r="F219" s="1">
        <f t="shared" si="16"/>
        <v>1</v>
      </c>
      <c r="G219">
        <f t="shared" ref="G219:G282" si="17">G195</f>
        <v>2</v>
      </c>
      <c r="H219">
        <f t="shared" ref="H219:H282" si="18">H195+1</f>
        <v>10</v>
      </c>
      <c r="I219" t="s">
        <v>125</v>
      </c>
    </row>
    <row r="220" spans="2:9">
      <c r="B220" s="65">
        <v>87.01</v>
      </c>
      <c r="C220" s="66">
        <v>1.89</v>
      </c>
      <c r="D220" s="66">
        <v>1.27</v>
      </c>
      <c r="E220">
        <f t="shared" si="15"/>
        <v>219</v>
      </c>
      <c r="F220" s="1">
        <f t="shared" si="16"/>
        <v>1</v>
      </c>
      <c r="G220">
        <f t="shared" si="17"/>
        <v>3</v>
      </c>
      <c r="H220">
        <f t="shared" si="18"/>
        <v>10</v>
      </c>
      <c r="I220" t="s">
        <v>125</v>
      </c>
    </row>
    <row r="221" spans="2:9">
      <c r="B221" s="65">
        <v>85.8</v>
      </c>
      <c r="C221" s="66">
        <v>1.86</v>
      </c>
      <c r="D221" s="66">
        <v>0.21</v>
      </c>
      <c r="E221">
        <f t="shared" si="15"/>
        <v>220</v>
      </c>
      <c r="F221" s="1">
        <f t="shared" si="16"/>
        <v>1</v>
      </c>
      <c r="G221">
        <f t="shared" si="17"/>
        <v>4</v>
      </c>
      <c r="H221">
        <f t="shared" si="18"/>
        <v>10</v>
      </c>
      <c r="I221" t="s">
        <v>125</v>
      </c>
    </row>
    <row r="222" spans="2:9">
      <c r="B222" s="65">
        <v>85</v>
      </c>
      <c r="C222" s="66">
        <v>1.8</v>
      </c>
      <c r="D222" s="66">
        <v>0.15</v>
      </c>
      <c r="E222">
        <f t="shared" si="15"/>
        <v>221</v>
      </c>
      <c r="F222" s="1">
        <f t="shared" si="16"/>
        <v>1</v>
      </c>
      <c r="G222">
        <f t="shared" si="17"/>
        <v>5</v>
      </c>
      <c r="H222">
        <f t="shared" si="18"/>
        <v>10</v>
      </c>
      <c r="I222" t="s">
        <v>125</v>
      </c>
    </row>
    <row r="223" spans="2:9">
      <c r="B223" s="65">
        <v>86.3</v>
      </c>
      <c r="C223" s="66">
        <v>1.8</v>
      </c>
      <c r="D223" s="66">
        <v>0.41</v>
      </c>
      <c r="E223">
        <f t="shared" si="15"/>
        <v>222</v>
      </c>
      <c r="F223" s="1">
        <f t="shared" si="16"/>
        <v>1</v>
      </c>
      <c r="G223">
        <f t="shared" si="17"/>
        <v>6</v>
      </c>
      <c r="H223">
        <f t="shared" si="18"/>
        <v>10</v>
      </c>
      <c r="I223" t="s">
        <v>125</v>
      </c>
    </row>
    <row r="224" spans="2:9">
      <c r="B224" s="65">
        <v>95</v>
      </c>
      <c r="C224" s="66">
        <v>2.5499999999999998</v>
      </c>
      <c r="D224" s="66">
        <v>1.05</v>
      </c>
      <c r="E224">
        <f t="shared" si="15"/>
        <v>223</v>
      </c>
      <c r="F224" s="1">
        <f t="shared" si="16"/>
        <v>1</v>
      </c>
      <c r="G224">
        <f t="shared" si="17"/>
        <v>7</v>
      </c>
      <c r="H224">
        <f t="shared" si="18"/>
        <v>10</v>
      </c>
      <c r="I224" t="s">
        <v>125</v>
      </c>
    </row>
    <row r="225" spans="2:9">
      <c r="B225" s="65">
        <v>103.94</v>
      </c>
      <c r="C225" s="66">
        <v>5.37</v>
      </c>
      <c r="D225" s="66">
        <v>1.78</v>
      </c>
      <c r="E225">
        <f t="shared" si="15"/>
        <v>224</v>
      </c>
      <c r="F225" s="1">
        <f t="shared" si="16"/>
        <v>1</v>
      </c>
      <c r="G225">
        <f t="shared" si="17"/>
        <v>8</v>
      </c>
      <c r="H225">
        <f t="shared" si="18"/>
        <v>10</v>
      </c>
      <c r="I225" t="s">
        <v>125</v>
      </c>
    </row>
    <row r="226" spans="2:9">
      <c r="B226" s="65">
        <v>121.4</v>
      </c>
      <c r="C226" s="66">
        <v>5.19</v>
      </c>
      <c r="D226" s="66">
        <v>1.36</v>
      </c>
      <c r="E226">
        <f t="shared" si="15"/>
        <v>225</v>
      </c>
      <c r="F226" s="1">
        <f t="shared" si="16"/>
        <v>1</v>
      </c>
      <c r="G226">
        <f t="shared" si="17"/>
        <v>9</v>
      </c>
      <c r="H226">
        <f t="shared" si="18"/>
        <v>10</v>
      </c>
      <c r="I226" t="s">
        <v>125</v>
      </c>
    </row>
    <row r="227" spans="2:9">
      <c r="B227" s="65">
        <v>121.4</v>
      </c>
      <c r="C227" s="66">
        <v>5.0599999999999996</v>
      </c>
      <c r="D227" s="66">
        <v>1.53</v>
      </c>
      <c r="E227">
        <f t="shared" si="15"/>
        <v>226</v>
      </c>
      <c r="F227" s="1">
        <f t="shared" si="16"/>
        <v>1</v>
      </c>
      <c r="G227">
        <f t="shared" si="17"/>
        <v>10</v>
      </c>
      <c r="H227">
        <f t="shared" si="18"/>
        <v>10</v>
      </c>
      <c r="I227" t="s">
        <v>125</v>
      </c>
    </row>
    <row r="228" spans="2:9">
      <c r="B228" s="65">
        <v>105.38</v>
      </c>
      <c r="C228" s="66">
        <v>5.44</v>
      </c>
      <c r="D228" s="66">
        <v>1.17</v>
      </c>
      <c r="E228">
        <f t="shared" si="15"/>
        <v>227</v>
      </c>
      <c r="F228" s="1">
        <f t="shared" si="16"/>
        <v>1</v>
      </c>
      <c r="G228">
        <f t="shared" si="17"/>
        <v>11</v>
      </c>
      <c r="H228">
        <f t="shared" si="18"/>
        <v>10</v>
      </c>
      <c r="I228" t="s">
        <v>125</v>
      </c>
    </row>
    <row r="229" spans="2:9">
      <c r="B229" s="65">
        <v>102.97</v>
      </c>
      <c r="C229" s="66">
        <v>3.06</v>
      </c>
      <c r="D229" s="66">
        <v>0.97</v>
      </c>
      <c r="E229">
        <f t="shared" si="15"/>
        <v>228</v>
      </c>
      <c r="F229" s="1">
        <f t="shared" si="16"/>
        <v>1</v>
      </c>
      <c r="G229">
        <f t="shared" si="17"/>
        <v>12</v>
      </c>
      <c r="H229">
        <f t="shared" si="18"/>
        <v>10</v>
      </c>
      <c r="I229" t="s">
        <v>125</v>
      </c>
    </row>
    <row r="230" spans="2:9">
      <c r="B230" s="65">
        <v>99.99</v>
      </c>
      <c r="C230" s="66">
        <v>2.62</v>
      </c>
      <c r="D230" s="66">
        <v>0.84</v>
      </c>
      <c r="E230">
        <f t="shared" si="15"/>
        <v>229</v>
      </c>
      <c r="F230" s="1">
        <f t="shared" si="16"/>
        <v>1</v>
      </c>
      <c r="G230">
        <f t="shared" si="17"/>
        <v>13</v>
      </c>
      <c r="H230">
        <f t="shared" si="18"/>
        <v>10</v>
      </c>
      <c r="I230" t="s">
        <v>125</v>
      </c>
    </row>
    <row r="231" spans="2:9">
      <c r="B231" s="65">
        <v>98.5</v>
      </c>
      <c r="C231" s="66">
        <v>1.75</v>
      </c>
      <c r="D231" s="66">
        <v>0.25</v>
      </c>
      <c r="E231">
        <f t="shared" si="15"/>
        <v>230</v>
      </c>
      <c r="F231" s="1">
        <f t="shared" si="16"/>
        <v>1</v>
      </c>
      <c r="G231">
        <f t="shared" si="17"/>
        <v>14</v>
      </c>
      <c r="H231">
        <f t="shared" si="18"/>
        <v>10</v>
      </c>
      <c r="I231" t="s">
        <v>125</v>
      </c>
    </row>
    <row r="232" spans="2:9">
      <c r="B232" s="65">
        <v>94.76</v>
      </c>
      <c r="C232" s="66">
        <v>1.24</v>
      </c>
      <c r="D232" s="66">
        <v>0.34</v>
      </c>
      <c r="E232">
        <f t="shared" si="15"/>
        <v>231</v>
      </c>
      <c r="F232" s="1">
        <f t="shared" si="16"/>
        <v>1</v>
      </c>
      <c r="G232">
        <f t="shared" si="17"/>
        <v>15</v>
      </c>
      <c r="H232">
        <f t="shared" si="18"/>
        <v>10</v>
      </c>
      <c r="I232" t="s">
        <v>125</v>
      </c>
    </row>
    <row r="233" spans="2:9">
      <c r="B233" s="65">
        <v>94.73</v>
      </c>
      <c r="C233" s="66">
        <v>2.95</v>
      </c>
      <c r="D233" s="66">
        <v>0.83</v>
      </c>
      <c r="E233">
        <f t="shared" si="15"/>
        <v>232</v>
      </c>
      <c r="F233" s="1">
        <f t="shared" si="16"/>
        <v>1</v>
      </c>
      <c r="G233">
        <f t="shared" si="17"/>
        <v>16</v>
      </c>
      <c r="H233">
        <f t="shared" si="18"/>
        <v>10</v>
      </c>
      <c r="I233" t="s">
        <v>125</v>
      </c>
    </row>
    <row r="234" spans="2:9">
      <c r="B234" s="65">
        <v>99.37</v>
      </c>
      <c r="C234" s="66">
        <v>5.57</v>
      </c>
      <c r="D234" s="66">
        <v>2</v>
      </c>
      <c r="E234">
        <f t="shared" si="15"/>
        <v>233</v>
      </c>
      <c r="F234" s="1">
        <f t="shared" si="16"/>
        <v>1</v>
      </c>
      <c r="G234">
        <f t="shared" si="17"/>
        <v>17</v>
      </c>
      <c r="H234">
        <f t="shared" si="18"/>
        <v>10</v>
      </c>
      <c r="I234" t="s">
        <v>125</v>
      </c>
    </row>
    <row r="235" spans="2:9">
      <c r="B235" s="65">
        <v>102.7</v>
      </c>
      <c r="C235" s="66">
        <v>5.8</v>
      </c>
      <c r="D235" s="66">
        <v>1.56</v>
      </c>
      <c r="E235">
        <f t="shared" si="15"/>
        <v>234</v>
      </c>
      <c r="F235" s="1">
        <f t="shared" si="16"/>
        <v>1</v>
      </c>
      <c r="G235">
        <f t="shared" si="17"/>
        <v>18</v>
      </c>
      <c r="H235">
        <f t="shared" si="18"/>
        <v>10</v>
      </c>
      <c r="I235" t="s">
        <v>125</v>
      </c>
    </row>
    <row r="236" spans="2:9">
      <c r="B236" s="65">
        <v>111.29</v>
      </c>
      <c r="C236" s="66">
        <v>7.08</v>
      </c>
      <c r="D236" s="66">
        <v>1.43</v>
      </c>
      <c r="E236">
        <f t="shared" si="15"/>
        <v>235</v>
      </c>
      <c r="F236" s="1">
        <f t="shared" si="16"/>
        <v>1</v>
      </c>
      <c r="G236">
        <f t="shared" si="17"/>
        <v>19</v>
      </c>
      <c r="H236">
        <f t="shared" si="18"/>
        <v>10</v>
      </c>
      <c r="I236" t="s">
        <v>125</v>
      </c>
    </row>
    <row r="237" spans="2:9">
      <c r="B237" s="65">
        <v>121.4</v>
      </c>
      <c r="C237" s="66">
        <v>8.83</v>
      </c>
      <c r="D237" s="66">
        <v>1.28</v>
      </c>
      <c r="E237">
        <f t="shared" si="15"/>
        <v>236</v>
      </c>
      <c r="F237" s="1">
        <f t="shared" si="16"/>
        <v>1</v>
      </c>
      <c r="G237">
        <f t="shared" si="17"/>
        <v>20</v>
      </c>
      <c r="H237">
        <f t="shared" si="18"/>
        <v>10</v>
      </c>
      <c r="I237" t="s">
        <v>125</v>
      </c>
    </row>
    <row r="238" spans="2:9">
      <c r="B238" s="65">
        <v>120</v>
      </c>
      <c r="C238" s="66">
        <v>8.9700000000000006</v>
      </c>
      <c r="D238" s="66">
        <v>1.22</v>
      </c>
      <c r="E238">
        <f t="shared" si="15"/>
        <v>237</v>
      </c>
      <c r="F238" s="1">
        <f t="shared" si="16"/>
        <v>1</v>
      </c>
      <c r="G238">
        <f t="shared" si="17"/>
        <v>21</v>
      </c>
      <c r="H238">
        <f t="shared" si="18"/>
        <v>10</v>
      </c>
      <c r="I238" t="s">
        <v>125</v>
      </c>
    </row>
    <row r="239" spans="2:9">
      <c r="B239" s="65">
        <v>107.71</v>
      </c>
      <c r="C239" s="66">
        <v>10.38</v>
      </c>
      <c r="D239" s="66">
        <v>1.75</v>
      </c>
      <c r="E239">
        <f t="shared" si="15"/>
        <v>238</v>
      </c>
      <c r="F239" s="1">
        <f t="shared" si="16"/>
        <v>1</v>
      </c>
      <c r="G239">
        <f t="shared" si="17"/>
        <v>22</v>
      </c>
      <c r="H239">
        <f t="shared" si="18"/>
        <v>10</v>
      </c>
      <c r="I239" t="s">
        <v>125</v>
      </c>
    </row>
    <row r="240" spans="2:9">
      <c r="B240" s="65">
        <v>101.32</v>
      </c>
      <c r="C240" s="66">
        <v>15.94</v>
      </c>
      <c r="D240" s="66">
        <v>1.79</v>
      </c>
      <c r="E240">
        <f t="shared" si="15"/>
        <v>239</v>
      </c>
      <c r="F240" s="1">
        <f t="shared" si="16"/>
        <v>1</v>
      </c>
      <c r="G240">
        <f t="shared" si="17"/>
        <v>23</v>
      </c>
      <c r="H240">
        <f t="shared" si="18"/>
        <v>10</v>
      </c>
      <c r="I240" t="s">
        <v>125</v>
      </c>
    </row>
    <row r="241" spans="2:9">
      <c r="B241" s="65">
        <v>92.68</v>
      </c>
      <c r="C241" s="66">
        <v>1.48</v>
      </c>
      <c r="D241" s="66">
        <v>1.45</v>
      </c>
      <c r="E241">
        <f t="shared" si="15"/>
        <v>240</v>
      </c>
      <c r="F241" s="1">
        <f t="shared" si="16"/>
        <v>1</v>
      </c>
      <c r="G241">
        <f t="shared" si="17"/>
        <v>24</v>
      </c>
      <c r="H241">
        <f t="shared" si="18"/>
        <v>10</v>
      </c>
      <c r="I241" t="s">
        <v>125</v>
      </c>
    </row>
    <row r="242" spans="2:9">
      <c r="B242" s="65">
        <v>91.75</v>
      </c>
      <c r="C242" s="66">
        <v>1.1599999999999999</v>
      </c>
      <c r="D242" s="66">
        <v>1.3</v>
      </c>
      <c r="E242">
        <f t="shared" si="15"/>
        <v>241</v>
      </c>
      <c r="F242" s="1">
        <f t="shared" si="16"/>
        <v>1</v>
      </c>
      <c r="G242">
        <f t="shared" si="17"/>
        <v>1</v>
      </c>
      <c r="H242">
        <f t="shared" si="18"/>
        <v>11</v>
      </c>
      <c r="I242" t="s">
        <v>125</v>
      </c>
    </row>
    <row r="243" spans="2:9">
      <c r="B243" s="65">
        <v>86.18</v>
      </c>
      <c r="C243" s="66">
        <v>1.43</v>
      </c>
      <c r="D243" s="66">
        <v>0.71</v>
      </c>
      <c r="E243">
        <f t="shared" si="15"/>
        <v>242</v>
      </c>
      <c r="F243" s="1">
        <f t="shared" si="16"/>
        <v>1</v>
      </c>
      <c r="G243">
        <f t="shared" si="17"/>
        <v>2</v>
      </c>
      <c r="H243">
        <f t="shared" si="18"/>
        <v>11</v>
      </c>
      <c r="I243" t="s">
        <v>125</v>
      </c>
    </row>
    <row r="244" spans="2:9">
      <c r="B244" s="65">
        <v>82.1</v>
      </c>
      <c r="C244" s="66">
        <v>1.74</v>
      </c>
      <c r="D244" s="66">
        <v>1.32</v>
      </c>
      <c r="E244">
        <f t="shared" si="15"/>
        <v>243</v>
      </c>
      <c r="F244" s="1">
        <f t="shared" si="16"/>
        <v>1</v>
      </c>
      <c r="G244">
        <f t="shared" si="17"/>
        <v>3</v>
      </c>
      <c r="H244">
        <f t="shared" si="18"/>
        <v>11</v>
      </c>
      <c r="I244" t="s">
        <v>125</v>
      </c>
    </row>
    <row r="245" spans="2:9">
      <c r="B245" s="65">
        <v>80</v>
      </c>
      <c r="C245" s="66">
        <v>1.94</v>
      </c>
      <c r="D245" s="66">
        <v>1.22</v>
      </c>
      <c r="E245">
        <f t="shared" si="15"/>
        <v>244</v>
      </c>
      <c r="F245" s="1">
        <f t="shared" si="16"/>
        <v>1</v>
      </c>
      <c r="G245">
        <f t="shared" si="17"/>
        <v>4</v>
      </c>
      <c r="H245">
        <f t="shared" si="18"/>
        <v>11</v>
      </c>
      <c r="I245" t="s">
        <v>125</v>
      </c>
    </row>
    <row r="246" spans="2:9">
      <c r="B246" s="65">
        <v>79.599999999999994</v>
      </c>
      <c r="C246" s="66">
        <v>1.97</v>
      </c>
      <c r="D246" s="66">
        <v>-0.23</v>
      </c>
      <c r="E246">
        <f t="shared" si="15"/>
        <v>245</v>
      </c>
      <c r="F246" s="1">
        <f t="shared" si="16"/>
        <v>1</v>
      </c>
      <c r="G246">
        <f t="shared" si="17"/>
        <v>5</v>
      </c>
      <c r="H246">
        <f t="shared" si="18"/>
        <v>11</v>
      </c>
      <c r="I246" t="s">
        <v>125</v>
      </c>
    </row>
    <row r="247" spans="2:9">
      <c r="B247" s="65">
        <v>81.099999999999994</v>
      </c>
      <c r="C247" s="66">
        <v>1.87</v>
      </c>
      <c r="D247" s="66">
        <v>-0.61</v>
      </c>
      <c r="E247">
        <f t="shared" si="15"/>
        <v>246</v>
      </c>
      <c r="F247" s="1">
        <f t="shared" si="16"/>
        <v>1</v>
      </c>
      <c r="G247">
        <f t="shared" si="17"/>
        <v>6</v>
      </c>
      <c r="H247">
        <f t="shared" si="18"/>
        <v>11</v>
      </c>
      <c r="I247" t="s">
        <v>125</v>
      </c>
    </row>
    <row r="248" spans="2:9">
      <c r="B248" s="65">
        <v>85.91</v>
      </c>
      <c r="C248" s="66">
        <v>3.22</v>
      </c>
      <c r="D248" s="66">
        <v>0.48</v>
      </c>
      <c r="E248">
        <f t="shared" si="15"/>
        <v>247</v>
      </c>
      <c r="F248" s="1">
        <f t="shared" si="16"/>
        <v>1</v>
      </c>
      <c r="G248">
        <f t="shared" si="17"/>
        <v>7</v>
      </c>
      <c r="H248">
        <f t="shared" si="18"/>
        <v>11</v>
      </c>
      <c r="I248" t="s">
        <v>125</v>
      </c>
    </row>
    <row r="249" spans="2:9">
      <c r="B249" s="65">
        <v>102.05</v>
      </c>
      <c r="C249" s="66">
        <v>4.93</v>
      </c>
      <c r="D249" s="66">
        <v>1.58</v>
      </c>
      <c r="E249">
        <f t="shared" si="15"/>
        <v>248</v>
      </c>
      <c r="F249" s="1">
        <f t="shared" si="16"/>
        <v>1</v>
      </c>
      <c r="G249">
        <f t="shared" si="17"/>
        <v>8</v>
      </c>
      <c r="H249">
        <f t="shared" si="18"/>
        <v>11</v>
      </c>
      <c r="I249" t="s">
        <v>125</v>
      </c>
    </row>
    <row r="250" spans="2:9">
      <c r="B250" s="65">
        <v>113.84</v>
      </c>
      <c r="C250" s="66">
        <v>5.07</v>
      </c>
      <c r="D250" s="66">
        <v>1.51</v>
      </c>
      <c r="E250">
        <f t="shared" si="15"/>
        <v>249</v>
      </c>
      <c r="F250" s="1">
        <f t="shared" si="16"/>
        <v>1</v>
      </c>
      <c r="G250">
        <f t="shared" si="17"/>
        <v>9</v>
      </c>
      <c r="H250">
        <f t="shared" si="18"/>
        <v>11</v>
      </c>
      <c r="I250" t="s">
        <v>125</v>
      </c>
    </row>
    <row r="251" spans="2:9">
      <c r="B251" s="65">
        <v>110</v>
      </c>
      <c r="C251" s="66">
        <v>5.24</v>
      </c>
      <c r="D251" s="66">
        <v>1.02</v>
      </c>
      <c r="E251">
        <f t="shared" si="15"/>
        <v>250</v>
      </c>
      <c r="F251" s="1">
        <f t="shared" si="16"/>
        <v>1</v>
      </c>
      <c r="G251">
        <f t="shared" si="17"/>
        <v>10</v>
      </c>
      <c r="H251">
        <f t="shared" si="18"/>
        <v>11</v>
      </c>
      <c r="I251" t="s">
        <v>125</v>
      </c>
    </row>
    <row r="252" spans="2:9">
      <c r="B252" s="65">
        <v>97.63</v>
      </c>
      <c r="C252" s="66">
        <v>5.56</v>
      </c>
      <c r="D252" s="66">
        <v>0.56999999999999995</v>
      </c>
      <c r="E252">
        <f t="shared" si="15"/>
        <v>251</v>
      </c>
      <c r="F252" s="1">
        <f t="shared" si="16"/>
        <v>1</v>
      </c>
      <c r="G252">
        <f t="shared" si="17"/>
        <v>11</v>
      </c>
      <c r="H252">
        <f t="shared" si="18"/>
        <v>11</v>
      </c>
      <c r="I252" t="s">
        <v>125</v>
      </c>
    </row>
    <row r="253" spans="2:9">
      <c r="B253" s="65">
        <v>86.18</v>
      </c>
      <c r="C253" s="66">
        <v>3.2</v>
      </c>
      <c r="D253" s="66">
        <v>-0.09</v>
      </c>
      <c r="E253">
        <f t="shared" si="15"/>
        <v>252</v>
      </c>
      <c r="F253" s="1">
        <f t="shared" si="16"/>
        <v>1</v>
      </c>
      <c r="G253">
        <f t="shared" si="17"/>
        <v>12</v>
      </c>
      <c r="H253">
        <f t="shared" si="18"/>
        <v>11</v>
      </c>
      <c r="I253" t="s">
        <v>125</v>
      </c>
    </row>
    <row r="254" spans="2:9">
      <c r="B254" s="65">
        <v>83.89</v>
      </c>
      <c r="C254" s="66">
        <v>3.38</v>
      </c>
      <c r="D254" s="66">
        <v>0.42</v>
      </c>
      <c r="E254">
        <f t="shared" si="15"/>
        <v>253</v>
      </c>
      <c r="F254" s="1">
        <f t="shared" si="16"/>
        <v>1</v>
      </c>
      <c r="G254">
        <f t="shared" si="17"/>
        <v>13</v>
      </c>
      <c r="H254">
        <f t="shared" si="18"/>
        <v>11</v>
      </c>
      <c r="I254" t="s">
        <v>125</v>
      </c>
    </row>
    <row r="255" spans="2:9">
      <c r="B255" s="65">
        <v>82.18</v>
      </c>
      <c r="C255" s="66">
        <v>15.67</v>
      </c>
      <c r="D255" s="66">
        <v>0.22</v>
      </c>
      <c r="E255">
        <f t="shared" si="15"/>
        <v>254</v>
      </c>
      <c r="F255" s="1">
        <f t="shared" si="16"/>
        <v>1</v>
      </c>
      <c r="G255">
        <f t="shared" si="17"/>
        <v>14</v>
      </c>
      <c r="H255">
        <f t="shared" si="18"/>
        <v>11</v>
      </c>
      <c r="I255" t="s">
        <v>125</v>
      </c>
    </row>
    <row r="256" spans="2:9">
      <c r="B256" s="65">
        <v>83</v>
      </c>
      <c r="C256" s="66">
        <v>15.59</v>
      </c>
      <c r="D256" s="66">
        <v>0.63</v>
      </c>
      <c r="E256">
        <f t="shared" si="15"/>
        <v>255</v>
      </c>
      <c r="F256" s="1">
        <f t="shared" si="16"/>
        <v>1</v>
      </c>
      <c r="G256">
        <f t="shared" si="17"/>
        <v>15</v>
      </c>
      <c r="H256">
        <f t="shared" si="18"/>
        <v>11</v>
      </c>
      <c r="I256" t="s">
        <v>125</v>
      </c>
    </row>
    <row r="257" spans="2:9">
      <c r="B257" s="65">
        <v>85</v>
      </c>
      <c r="C257" s="66">
        <v>3.72</v>
      </c>
      <c r="D257" s="66">
        <v>1.25</v>
      </c>
      <c r="E257">
        <f t="shared" si="15"/>
        <v>256</v>
      </c>
      <c r="F257" s="1">
        <f t="shared" si="16"/>
        <v>1</v>
      </c>
      <c r="G257">
        <f t="shared" si="17"/>
        <v>16</v>
      </c>
      <c r="H257">
        <f t="shared" si="18"/>
        <v>11</v>
      </c>
      <c r="I257" t="s">
        <v>125</v>
      </c>
    </row>
    <row r="258" spans="2:9">
      <c r="B258" s="65">
        <v>97.63</v>
      </c>
      <c r="C258" s="66">
        <v>5.29</v>
      </c>
      <c r="D258" s="66">
        <v>3.07</v>
      </c>
      <c r="E258">
        <f t="shared" si="15"/>
        <v>257</v>
      </c>
      <c r="F258" s="1">
        <f t="shared" si="16"/>
        <v>1</v>
      </c>
      <c r="G258">
        <f t="shared" si="17"/>
        <v>17</v>
      </c>
      <c r="H258">
        <f t="shared" si="18"/>
        <v>11</v>
      </c>
      <c r="I258" t="s">
        <v>125</v>
      </c>
    </row>
    <row r="259" spans="2:9">
      <c r="B259" s="65">
        <v>118.5</v>
      </c>
      <c r="C259" s="66">
        <v>9.2100000000000009</v>
      </c>
      <c r="D259" s="66">
        <v>6.18</v>
      </c>
      <c r="E259">
        <f t="shared" si="15"/>
        <v>258</v>
      </c>
      <c r="F259" s="1">
        <f t="shared" si="16"/>
        <v>1</v>
      </c>
      <c r="G259">
        <f t="shared" si="17"/>
        <v>18</v>
      </c>
      <c r="H259">
        <f t="shared" si="18"/>
        <v>11</v>
      </c>
      <c r="I259" t="s">
        <v>125</v>
      </c>
    </row>
    <row r="260" spans="2:9">
      <c r="B260" s="65">
        <v>128.93</v>
      </c>
      <c r="C260" s="66">
        <v>9.61</v>
      </c>
      <c r="D260" s="66">
        <v>2.98</v>
      </c>
      <c r="E260">
        <f t="shared" ref="E260:E323" si="19">E259+1</f>
        <v>259</v>
      </c>
      <c r="F260" s="1">
        <f t="shared" ref="F260:F323" si="20">F259</f>
        <v>1</v>
      </c>
      <c r="G260">
        <f t="shared" si="17"/>
        <v>19</v>
      </c>
      <c r="H260">
        <f t="shared" si="18"/>
        <v>11</v>
      </c>
      <c r="I260" t="s">
        <v>125</v>
      </c>
    </row>
    <row r="261" spans="2:9">
      <c r="B261" s="65">
        <v>132.31</v>
      </c>
      <c r="C261" s="66">
        <v>8.9700000000000006</v>
      </c>
      <c r="D261" s="66">
        <v>2.36</v>
      </c>
      <c r="E261">
        <f t="shared" si="19"/>
        <v>260</v>
      </c>
      <c r="F261" s="1">
        <f t="shared" si="20"/>
        <v>1</v>
      </c>
      <c r="G261">
        <f t="shared" si="17"/>
        <v>20</v>
      </c>
      <c r="H261">
        <f t="shared" si="18"/>
        <v>11</v>
      </c>
      <c r="I261" t="s">
        <v>125</v>
      </c>
    </row>
    <row r="262" spans="2:9">
      <c r="B262" s="65">
        <v>117.93</v>
      </c>
      <c r="C262" s="66">
        <v>6.32</v>
      </c>
      <c r="D262" s="66">
        <v>1.66</v>
      </c>
      <c r="E262">
        <f t="shared" si="19"/>
        <v>261</v>
      </c>
      <c r="F262" s="1">
        <f t="shared" si="20"/>
        <v>1</v>
      </c>
      <c r="G262">
        <f t="shared" si="17"/>
        <v>21</v>
      </c>
      <c r="H262">
        <f t="shared" si="18"/>
        <v>11</v>
      </c>
      <c r="I262" t="s">
        <v>125</v>
      </c>
    </row>
    <row r="263" spans="2:9">
      <c r="B263" s="65">
        <v>108.33</v>
      </c>
      <c r="C263" s="66">
        <v>4.79</v>
      </c>
      <c r="D263" s="66">
        <v>1.86</v>
      </c>
      <c r="E263">
        <f t="shared" si="19"/>
        <v>262</v>
      </c>
      <c r="F263" s="1">
        <f t="shared" si="20"/>
        <v>1</v>
      </c>
      <c r="G263">
        <f t="shared" si="17"/>
        <v>22</v>
      </c>
      <c r="H263">
        <f t="shared" si="18"/>
        <v>11</v>
      </c>
      <c r="I263" t="s">
        <v>125</v>
      </c>
    </row>
    <row r="264" spans="2:9">
      <c r="B264" s="65">
        <v>100</v>
      </c>
      <c r="C264" s="66">
        <v>3.71</v>
      </c>
      <c r="D264" s="66">
        <v>1.9</v>
      </c>
      <c r="E264">
        <f t="shared" si="19"/>
        <v>263</v>
      </c>
      <c r="F264" s="1">
        <f t="shared" si="20"/>
        <v>1</v>
      </c>
      <c r="G264">
        <f t="shared" si="17"/>
        <v>23</v>
      </c>
      <c r="H264">
        <f t="shared" si="18"/>
        <v>11</v>
      </c>
      <c r="I264" t="s">
        <v>125</v>
      </c>
    </row>
    <row r="265" spans="2:9">
      <c r="B265" s="65">
        <v>93.26</v>
      </c>
      <c r="C265" s="66">
        <v>0.87</v>
      </c>
      <c r="D265" s="66">
        <v>1.7</v>
      </c>
      <c r="E265">
        <f t="shared" si="19"/>
        <v>264</v>
      </c>
      <c r="F265" s="1">
        <f t="shared" si="20"/>
        <v>1</v>
      </c>
      <c r="G265">
        <f t="shared" si="17"/>
        <v>24</v>
      </c>
      <c r="H265">
        <f t="shared" si="18"/>
        <v>11</v>
      </c>
      <c r="I265" t="s">
        <v>125</v>
      </c>
    </row>
    <row r="266" spans="2:9">
      <c r="B266" s="65">
        <v>88.98</v>
      </c>
      <c r="C266" s="66">
        <v>1.35</v>
      </c>
      <c r="D266" s="66">
        <v>2.2000000000000002</v>
      </c>
      <c r="E266">
        <f t="shared" si="19"/>
        <v>265</v>
      </c>
      <c r="F266" s="1">
        <f t="shared" si="20"/>
        <v>1</v>
      </c>
      <c r="G266">
        <f t="shared" si="17"/>
        <v>1</v>
      </c>
      <c r="H266">
        <f t="shared" si="18"/>
        <v>12</v>
      </c>
      <c r="I266" t="s">
        <v>125</v>
      </c>
    </row>
    <row r="267" spans="2:9">
      <c r="B267" s="65">
        <v>86.45</v>
      </c>
      <c r="C267" s="66">
        <v>1.67</v>
      </c>
      <c r="D267" s="66">
        <v>1.54</v>
      </c>
      <c r="E267">
        <f t="shared" si="19"/>
        <v>266</v>
      </c>
      <c r="F267" s="1">
        <f t="shared" si="20"/>
        <v>1</v>
      </c>
      <c r="G267">
        <f t="shared" si="17"/>
        <v>2</v>
      </c>
      <c r="H267">
        <f t="shared" si="18"/>
        <v>12</v>
      </c>
      <c r="I267" t="s">
        <v>125</v>
      </c>
    </row>
    <row r="268" spans="2:9">
      <c r="B268" s="65">
        <v>84.99</v>
      </c>
      <c r="C268" s="66">
        <v>1.77</v>
      </c>
      <c r="D268" s="66">
        <v>1.2</v>
      </c>
      <c r="E268">
        <f t="shared" si="19"/>
        <v>267</v>
      </c>
      <c r="F268" s="1">
        <f t="shared" si="20"/>
        <v>1</v>
      </c>
      <c r="G268">
        <f t="shared" si="17"/>
        <v>3</v>
      </c>
      <c r="H268">
        <f t="shared" si="18"/>
        <v>12</v>
      </c>
      <c r="I268" t="s">
        <v>125</v>
      </c>
    </row>
    <row r="269" spans="2:9">
      <c r="B269" s="65">
        <v>83</v>
      </c>
      <c r="C269" s="66">
        <v>2.04</v>
      </c>
      <c r="D269" s="66">
        <v>0.17</v>
      </c>
      <c r="E269">
        <f t="shared" si="19"/>
        <v>268</v>
      </c>
      <c r="F269" s="1">
        <f t="shared" si="20"/>
        <v>1</v>
      </c>
      <c r="G269">
        <f t="shared" si="17"/>
        <v>4</v>
      </c>
      <c r="H269">
        <f t="shared" si="18"/>
        <v>12</v>
      </c>
      <c r="I269" t="s">
        <v>125</v>
      </c>
    </row>
    <row r="270" spans="2:9">
      <c r="B270" s="65">
        <v>83.14</v>
      </c>
      <c r="C270" s="66">
        <v>2.04</v>
      </c>
      <c r="D270" s="66">
        <v>0.31</v>
      </c>
      <c r="E270">
        <f t="shared" si="19"/>
        <v>269</v>
      </c>
      <c r="F270" s="1">
        <f t="shared" si="20"/>
        <v>1</v>
      </c>
      <c r="G270">
        <f t="shared" si="17"/>
        <v>5</v>
      </c>
      <c r="H270">
        <f t="shared" si="18"/>
        <v>12</v>
      </c>
      <c r="I270" t="s">
        <v>125</v>
      </c>
    </row>
    <row r="271" spans="2:9">
      <c r="B271" s="65">
        <v>85</v>
      </c>
      <c r="C271" s="66">
        <v>1.9</v>
      </c>
      <c r="D271" s="66">
        <v>0.11</v>
      </c>
      <c r="E271">
        <f t="shared" si="19"/>
        <v>270</v>
      </c>
      <c r="F271" s="1">
        <f t="shared" si="20"/>
        <v>1</v>
      </c>
      <c r="G271">
        <f t="shared" si="17"/>
        <v>6</v>
      </c>
      <c r="H271">
        <f t="shared" si="18"/>
        <v>12</v>
      </c>
      <c r="I271" t="s">
        <v>125</v>
      </c>
    </row>
    <row r="272" spans="2:9">
      <c r="B272" s="65">
        <v>89</v>
      </c>
      <c r="C272" s="66">
        <v>2.8</v>
      </c>
      <c r="D272" s="66">
        <v>1.66</v>
      </c>
      <c r="E272">
        <f t="shared" si="19"/>
        <v>271</v>
      </c>
      <c r="F272" s="1">
        <f t="shared" si="20"/>
        <v>1</v>
      </c>
      <c r="G272">
        <f t="shared" si="17"/>
        <v>7</v>
      </c>
      <c r="H272">
        <f t="shared" si="18"/>
        <v>12</v>
      </c>
      <c r="I272" t="s">
        <v>125</v>
      </c>
    </row>
    <row r="273" spans="2:9">
      <c r="B273" s="65">
        <v>102.77</v>
      </c>
      <c r="C273" s="66">
        <v>8.4499999999999993</v>
      </c>
      <c r="D273" s="66">
        <v>3.42</v>
      </c>
      <c r="E273">
        <f t="shared" si="19"/>
        <v>272</v>
      </c>
      <c r="F273" s="1">
        <f t="shared" si="20"/>
        <v>1</v>
      </c>
      <c r="G273">
        <f t="shared" si="17"/>
        <v>8</v>
      </c>
      <c r="H273">
        <f t="shared" si="18"/>
        <v>12</v>
      </c>
      <c r="I273" t="s">
        <v>125</v>
      </c>
    </row>
    <row r="274" spans="2:9">
      <c r="B274" s="65">
        <v>113.28</v>
      </c>
      <c r="C274" s="66">
        <v>7.84</v>
      </c>
      <c r="D274" s="66">
        <v>2.25</v>
      </c>
      <c r="E274">
        <f t="shared" si="19"/>
        <v>273</v>
      </c>
      <c r="F274" s="1">
        <f t="shared" si="20"/>
        <v>1</v>
      </c>
      <c r="G274">
        <f t="shared" si="17"/>
        <v>9</v>
      </c>
      <c r="H274">
        <f t="shared" si="18"/>
        <v>12</v>
      </c>
      <c r="I274" t="s">
        <v>125</v>
      </c>
    </row>
    <row r="275" spans="2:9">
      <c r="B275" s="65">
        <v>105</v>
      </c>
      <c r="C275" s="66">
        <v>7.53</v>
      </c>
      <c r="D275" s="66">
        <v>3.76</v>
      </c>
      <c r="E275">
        <f t="shared" si="19"/>
        <v>274</v>
      </c>
      <c r="F275" s="1">
        <f t="shared" si="20"/>
        <v>1</v>
      </c>
      <c r="G275">
        <f t="shared" si="17"/>
        <v>10</v>
      </c>
      <c r="H275">
        <f t="shared" si="18"/>
        <v>12</v>
      </c>
      <c r="I275" t="s">
        <v>125</v>
      </c>
    </row>
    <row r="276" spans="2:9">
      <c r="B276" s="65">
        <v>100</v>
      </c>
      <c r="C276" s="66">
        <v>1.91</v>
      </c>
      <c r="D276" s="66">
        <v>1.05</v>
      </c>
      <c r="E276">
        <f t="shared" si="19"/>
        <v>275</v>
      </c>
      <c r="F276" s="1">
        <f t="shared" si="20"/>
        <v>1</v>
      </c>
      <c r="G276">
        <f t="shared" si="17"/>
        <v>11</v>
      </c>
      <c r="H276">
        <f t="shared" si="18"/>
        <v>12</v>
      </c>
      <c r="I276" t="s">
        <v>125</v>
      </c>
    </row>
    <row r="277" spans="2:9">
      <c r="B277" s="65">
        <v>94.58</v>
      </c>
      <c r="C277" s="66">
        <v>0.79</v>
      </c>
      <c r="D277" s="66">
        <v>1.1299999999999999</v>
      </c>
      <c r="E277">
        <f t="shared" si="19"/>
        <v>276</v>
      </c>
      <c r="F277" s="1">
        <f t="shared" si="20"/>
        <v>1</v>
      </c>
      <c r="G277">
        <f t="shared" si="17"/>
        <v>12</v>
      </c>
      <c r="H277">
        <f t="shared" si="18"/>
        <v>12</v>
      </c>
      <c r="I277" t="s">
        <v>125</v>
      </c>
    </row>
    <row r="278" spans="2:9">
      <c r="B278" s="65">
        <v>92</v>
      </c>
      <c r="C278" s="66">
        <v>0.99</v>
      </c>
      <c r="D278" s="66">
        <v>1.77</v>
      </c>
      <c r="E278">
        <f t="shared" si="19"/>
        <v>277</v>
      </c>
      <c r="F278" s="1">
        <f t="shared" si="20"/>
        <v>1</v>
      </c>
      <c r="G278">
        <f t="shared" si="17"/>
        <v>13</v>
      </c>
      <c r="H278">
        <f t="shared" si="18"/>
        <v>12</v>
      </c>
      <c r="I278" t="s">
        <v>125</v>
      </c>
    </row>
    <row r="279" spans="2:9">
      <c r="B279" s="65">
        <v>91.78</v>
      </c>
      <c r="C279" s="66">
        <v>1.01</v>
      </c>
      <c r="D279" s="66">
        <v>0.59</v>
      </c>
      <c r="E279">
        <f t="shared" si="19"/>
        <v>278</v>
      </c>
      <c r="F279" s="1">
        <f t="shared" si="20"/>
        <v>1</v>
      </c>
      <c r="G279">
        <f t="shared" si="17"/>
        <v>14</v>
      </c>
      <c r="H279">
        <f t="shared" si="18"/>
        <v>12</v>
      </c>
      <c r="I279" t="s">
        <v>125</v>
      </c>
    </row>
    <row r="280" spans="2:9">
      <c r="B280" s="65">
        <v>90.1</v>
      </c>
      <c r="C280" s="66">
        <v>0.89</v>
      </c>
      <c r="D280" s="66">
        <v>0.33</v>
      </c>
      <c r="E280">
        <f t="shared" si="19"/>
        <v>279</v>
      </c>
      <c r="F280" s="1">
        <f t="shared" si="20"/>
        <v>1</v>
      </c>
      <c r="G280">
        <f t="shared" si="17"/>
        <v>15</v>
      </c>
      <c r="H280">
        <f t="shared" si="18"/>
        <v>12</v>
      </c>
      <c r="I280" t="s">
        <v>125</v>
      </c>
    </row>
    <row r="281" spans="2:9">
      <c r="B281" s="65">
        <v>92.01</v>
      </c>
      <c r="C281" s="66">
        <v>1.1499999999999999</v>
      </c>
      <c r="D281" s="66">
        <v>1.33</v>
      </c>
      <c r="E281">
        <f t="shared" si="19"/>
        <v>280</v>
      </c>
      <c r="F281" s="1">
        <f t="shared" si="20"/>
        <v>1</v>
      </c>
      <c r="G281">
        <f t="shared" si="17"/>
        <v>16</v>
      </c>
      <c r="H281">
        <f t="shared" si="18"/>
        <v>12</v>
      </c>
      <c r="I281" t="s">
        <v>125</v>
      </c>
    </row>
    <row r="282" spans="2:9">
      <c r="B282" s="65">
        <v>100.98</v>
      </c>
      <c r="C282" s="66">
        <v>2.11</v>
      </c>
      <c r="D282" s="66">
        <v>3.54</v>
      </c>
      <c r="E282">
        <f t="shared" si="19"/>
        <v>281</v>
      </c>
      <c r="F282" s="1">
        <f t="shared" si="20"/>
        <v>1</v>
      </c>
      <c r="G282">
        <f t="shared" si="17"/>
        <v>17</v>
      </c>
      <c r="H282">
        <f t="shared" si="18"/>
        <v>12</v>
      </c>
      <c r="I282" t="s">
        <v>125</v>
      </c>
    </row>
    <row r="283" spans="2:9">
      <c r="B283" s="65">
        <v>107.1</v>
      </c>
      <c r="C283" s="66">
        <v>7.84</v>
      </c>
      <c r="D283" s="66">
        <v>5.23</v>
      </c>
      <c r="E283">
        <f t="shared" si="19"/>
        <v>282</v>
      </c>
      <c r="F283" s="1">
        <f t="shared" si="20"/>
        <v>1</v>
      </c>
      <c r="G283">
        <f t="shared" ref="G283:G346" si="21">G259</f>
        <v>18</v>
      </c>
      <c r="H283">
        <f t="shared" ref="H283:H346" si="22">H259+1</f>
        <v>12</v>
      </c>
      <c r="I283" t="s">
        <v>125</v>
      </c>
    </row>
    <row r="284" spans="2:9">
      <c r="B284" s="65">
        <v>126</v>
      </c>
      <c r="C284" s="66">
        <v>7.81</v>
      </c>
      <c r="D284" s="66">
        <v>4.13</v>
      </c>
      <c r="E284">
        <f t="shared" si="19"/>
        <v>283</v>
      </c>
      <c r="F284" s="1">
        <f t="shared" si="20"/>
        <v>1</v>
      </c>
      <c r="G284">
        <f t="shared" si="21"/>
        <v>19</v>
      </c>
      <c r="H284">
        <f t="shared" si="22"/>
        <v>12</v>
      </c>
      <c r="I284" t="s">
        <v>125</v>
      </c>
    </row>
    <row r="285" spans="2:9">
      <c r="B285" s="65">
        <v>119.47</v>
      </c>
      <c r="C285" s="66">
        <v>9.0299999999999994</v>
      </c>
      <c r="D285" s="66">
        <v>2.73</v>
      </c>
      <c r="E285">
        <f t="shared" si="19"/>
        <v>284</v>
      </c>
      <c r="F285" s="1">
        <f t="shared" si="20"/>
        <v>1</v>
      </c>
      <c r="G285">
        <f t="shared" si="21"/>
        <v>20</v>
      </c>
      <c r="H285">
        <f t="shared" si="22"/>
        <v>12</v>
      </c>
      <c r="I285" t="s">
        <v>125</v>
      </c>
    </row>
    <row r="286" spans="2:9">
      <c r="B286" s="65">
        <v>110</v>
      </c>
      <c r="C286" s="66">
        <v>7.24</v>
      </c>
      <c r="D286" s="66">
        <v>1.65</v>
      </c>
      <c r="E286">
        <f t="shared" si="19"/>
        <v>285</v>
      </c>
      <c r="F286" s="1">
        <f t="shared" si="20"/>
        <v>1</v>
      </c>
      <c r="G286">
        <f t="shared" si="21"/>
        <v>21</v>
      </c>
      <c r="H286">
        <f t="shared" si="22"/>
        <v>12</v>
      </c>
      <c r="I286" t="s">
        <v>125</v>
      </c>
    </row>
    <row r="287" spans="2:9">
      <c r="B287" s="65">
        <v>102.26</v>
      </c>
      <c r="C287" s="66">
        <v>4.1399999999999997</v>
      </c>
      <c r="D287" s="66">
        <v>1.86</v>
      </c>
      <c r="E287">
        <f t="shared" si="19"/>
        <v>286</v>
      </c>
      <c r="F287" s="1">
        <f t="shared" si="20"/>
        <v>1</v>
      </c>
      <c r="G287">
        <f t="shared" si="21"/>
        <v>22</v>
      </c>
      <c r="H287">
        <f t="shared" si="22"/>
        <v>12</v>
      </c>
      <c r="I287" t="s">
        <v>125</v>
      </c>
    </row>
    <row r="288" spans="2:9">
      <c r="B288" s="65">
        <v>98</v>
      </c>
      <c r="C288" s="66">
        <v>13.92</v>
      </c>
      <c r="D288" s="66">
        <v>1.81</v>
      </c>
      <c r="E288">
        <f t="shared" si="19"/>
        <v>287</v>
      </c>
      <c r="F288" s="1">
        <f t="shared" si="20"/>
        <v>1</v>
      </c>
      <c r="G288">
        <f t="shared" si="21"/>
        <v>23</v>
      </c>
      <c r="H288">
        <f t="shared" si="22"/>
        <v>12</v>
      </c>
      <c r="I288" t="s">
        <v>125</v>
      </c>
    </row>
    <row r="289" spans="2:9">
      <c r="B289" s="65">
        <v>95.49</v>
      </c>
      <c r="C289" s="66">
        <v>0.37</v>
      </c>
      <c r="D289" s="66">
        <v>3.04</v>
      </c>
      <c r="E289">
        <f t="shared" si="19"/>
        <v>288</v>
      </c>
      <c r="F289" s="1">
        <f t="shared" si="20"/>
        <v>1</v>
      </c>
      <c r="G289">
        <f t="shared" si="21"/>
        <v>24</v>
      </c>
      <c r="H289">
        <f t="shared" si="22"/>
        <v>12</v>
      </c>
      <c r="I289" t="s">
        <v>125</v>
      </c>
    </row>
    <row r="290" spans="2:9">
      <c r="B290" s="65">
        <v>90</v>
      </c>
      <c r="C290" s="66">
        <v>1.76</v>
      </c>
      <c r="D290" s="66">
        <v>3.4</v>
      </c>
      <c r="E290">
        <f t="shared" si="19"/>
        <v>289</v>
      </c>
      <c r="F290" s="1">
        <f t="shared" si="20"/>
        <v>1</v>
      </c>
      <c r="G290">
        <f t="shared" si="21"/>
        <v>1</v>
      </c>
      <c r="H290">
        <f t="shared" si="22"/>
        <v>13</v>
      </c>
      <c r="I290" t="s">
        <v>125</v>
      </c>
    </row>
    <row r="291" spans="2:9">
      <c r="B291" s="65">
        <v>87.48</v>
      </c>
      <c r="C291" s="66">
        <v>2.42</v>
      </c>
      <c r="D291" s="66">
        <v>3.22</v>
      </c>
      <c r="E291">
        <f t="shared" si="19"/>
        <v>290</v>
      </c>
      <c r="F291" s="1">
        <f t="shared" si="20"/>
        <v>1</v>
      </c>
      <c r="G291">
        <f t="shared" si="21"/>
        <v>2</v>
      </c>
      <c r="H291">
        <f t="shared" si="22"/>
        <v>13</v>
      </c>
      <c r="I291" t="s">
        <v>125</v>
      </c>
    </row>
    <row r="292" spans="2:9">
      <c r="B292" s="65">
        <v>82</v>
      </c>
      <c r="C292" s="66">
        <v>3.31</v>
      </c>
      <c r="D292" s="66">
        <v>3.45</v>
      </c>
      <c r="E292">
        <f t="shared" si="19"/>
        <v>291</v>
      </c>
      <c r="F292" s="1">
        <f t="shared" si="20"/>
        <v>1</v>
      </c>
      <c r="G292">
        <f t="shared" si="21"/>
        <v>3</v>
      </c>
      <c r="H292">
        <f t="shared" si="22"/>
        <v>13</v>
      </c>
      <c r="I292" t="s">
        <v>125</v>
      </c>
    </row>
    <row r="293" spans="2:9">
      <c r="B293" s="65">
        <v>78.47</v>
      </c>
      <c r="C293" s="66">
        <v>4.93</v>
      </c>
      <c r="D293" s="66">
        <v>4.03</v>
      </c>
      <c r="E293">
        <f t="shared" si="19"/>
        <v>292</v>
      </c>
      <c r="F293" s="1">
        <f t="shared" si="20"/>
        <v>1</v>
      </c>
      <c r="G293">
        <f t="shared" si="21"/>
        <v>4</v>
      </c>
      <c r="H293">
        <f t="shared" si="22"/>
        <v>13</v>
      </c>
      <c r="I293" t="s">
        <v>125</v>
      </c>
    </row>
    <row r="294" spans="2:9">
      <c r="B294" s="65">
        <v>75</v>
      </c>
      <c r="C294" s="66">
        <v>5.37</v>
      </c>
      <c r="D294" s="66">
        <v>3.78</v>
      </c>
      <c r="E294">
        <f t="shared" si="19"/>
        <v>293</v>
      </c>
      <c r="F294" s="1">
        <f t="shared" si="20"/>
        <v>1</v>
      </c>
      <c r="G294">
        <f t="shared" si="21"/>
        <v>5</v>
      </c>
      <c r="H294">
        <f t="shared" si="22"/>
        <v>13</v>
      </c>
      <c r="I294" t="s">
        <v>125</v>
      </c>
    </row>
    <row r="295" spans="2:9">
      <c r="B295" s="65">
        <v>75</v>
      </c>
      <c r="C295" s="66">
        <v>5.45</v>
      </c>
      <c r="D295" s="66">
        <v>3.85</v>
      </c>
      <c r="E295">
        <f t="shared" si="19"/>
        <v>294</v>
      </c>
      <c r="F295" s="1">
        <f t="shared" si="20"/>
        <v>1</v>
      </c>
      <c r="G295">
        <f t="shared" si="21"/>
        <v>6</v>
      </c>
      <c r="H295">
        <f t="shared" si="22"/>
        <v>13</v>
      </c>
      <c r="I295" t="s">
        <v>125</v>
      </c>
    </row>
    <row r="296" spans="2:9">
      <c r="B296" s="65">
        <v>78.3</v>
      </c>
      <c r="C296" s="66">
        <v>5.3</v>
      </c>
      <c r="D296" s="66">
        <v>3.47</v>
      </c>
      <c r="E296">
        <f t="shared" si="19"/>
        <v>295</v>
      </c>
      <c r="F296" s="1">
        <f t="shared" si="20"/>
        <v>1</v>
      </c>
      <c r="G296">
        <f t="shared" si="21"/>
        <v>7</v>
      </c>
      <c r="H296">
        <f t="shared" si="22"/>
        <v>13</v>
      </c>
      <c r="I296" t="s">
        <v>125</v>
      </c>
    </row>
    <row r="297" spans="2:9">
      <c r="B297" s="65">
        <v>85.59</v>
      </c>
      <c r="C297" s="66">
        <v>2.81</v>
      </c>
      <c r="D297" s="66">
        <v>3.15</v>
      </c>
      <c r="E297">
        <f t="shared" si="19"/>
        <v>296</v>
      </c>
      <c r="F297" s="1">
        <f t="shared" si="20"/>
        <v>1</v>
      </c>
      <c r="G297">
        <f t="shared" si="21"/>
        <v>8</v>
      </c>
      <c r="H297">
        <f t="shared" si="22"/>
        <v>13</v>
      </c>
      <c r="I297" t="s">
        <v>125</v>
      </c>
    </row>
    <row r="298" spans="2:9">
      <c r="B298" s="65">
        <v>92.71</v>
      </c>
      <c r="C298" s="66">
        <v>2.0299999999999998</v>
      </c>
      <c r="D298" s="66">
        <v>3.65</v>
      </c>
      <c r="E298">
        <f t="shared" si="19"/>
        <v>297</v>
      </c>
      <c r="F298" s="1">
        <f t="shared" si="20"/>
        <v>1</v>
      </c>
      <c r="G298">
        <f t="shared" si="21"/>
        <v>9</v>
      </c>
      <c r="H298">
        <f t="shared" si="22"/>
        <v>13</v>
      </c>
      <c r="I298" t="s">
        <v>125</v>
      </c>
    </row>
    <row r="299" spans="2:9">
      <c r="B299" s="65">
        <v>94.83</v>
      </c>
      <c r="C299" s="66">
        <v>5.76</v>
      </c>
      <c r="D299" s="66">
        <v>5.31</v>
      </c>
      <c r="E299">
        <f t="shared" si="19"/>
        <v>298</v>
      </c>
      <c r="F299" s="1">
        <f t="shared" si="20"/>
        <v>1</v>
      </c>
      <c r="G299">
        <f t="shared" si="21"/>
        <v>10</v>
      </c>
      <c r="H299">
        <f t="shared" si="22"/>
        <v>13</v>
      </c>
      <c r="I299" t="s">
        <v>125</v>
      </c>
    </row>
    <row r="300" spans="2:9">
      <c r="B300" s="65">
        <v>90.93</v>
      </c>
      <c r="C300" s="66">
        <v>5.84</v>
      </c>
      <c r="D300" s="66">
        <v>4.28</v>
      </c>
      <c r="E300">
        <f t="shared" si="19"/>
        <v>299</v>
      </c>
      <c r="F300" s="1">
        <f t="shared" si="20"/>
        <v>1</v>
      </c>
      <c r="G300">
        <f t="shared" si="21"/>
        <v>11</v>
      </c>
      <c r="H300">
        <f t="shared" si="22"/>
        <v>13</v>
      </c>
      <c r="I300" t="s">
        <v>125</v>
      </c>
    </row>
    <row r="301" spans="2:9">
      <c r="B301" s="65">
        <v>83.39</v>
      </c>
      <c r="C301" s="66">
        <v>4.05</v>
      </c>
      <c r="D301" s="66">
        <v>1.71</v>
      </c>
      <c r="E301">
        <f t="shared" si="19"/>
        <v>300</v>
      </c>
      <c r="F301" s="1">
        <f t="shared" si="20"/>
        <v>1</v>
      </c>
      <c r="G301">
        <f t="shared" si="21"/>
        <v>12</v>
      </c>
      <c r="H301">
        <f t="shared" si="22"/>
        <v>13</v>
      </c>
      <c r="I301" t="s">
        <v>125</v>
      </c>
    </row>
    <row r="302" spans="2:9">
      <c r="B302" s="65">
        <v>73.959999999999994</v>
      </c>
      <c r="C302" s="66">
        <v>4.3899999999999997</v>
      </c>
      <c r="D302" s="66">
        <v>2.0699999999999998</v>
      </c>
      <c r="E302">
        <f t="shared" si="19"/>
        <v>301</v>
      </c>
      <c r="F302" s="1">
        <f t="shared" si="20"/>
        <v>1</v>
      </c>
      <c r="G302">
        <f t="shared" si="21"/>
        <v>13</v>
      </c>
      <c r="H302">
        <f t="shared" si="22"/>
        <v>13</v>
      </c>
      <c r="I302" t="s">
        <v>125</v>
      </c>
    </row>
    <row r="303" spans="2:9">
      <c r="B303" s="65">
        <v>71.45</v>
      </c>
      <c r="C303" s="66">
        <v>5.0599999999999996</v>
      </c>
      <c r="D303" s="66">
        <v>2.2200000000000002</v>
      </c>
      <c r="E303">
        <f t="shared" si="19"/>
        <v>302</v>
      </c>
      <c r="F303" s="1">
        <f t="shared" si="20"/>
        <v>1</v>
      </c>
      <c r="G303">
        <f t="shared" si="21"/>
        <v>14</v>
      </c>
      <c r="H303">
        <f t="shared" si="22"/>
        <v>13</v>
      </c>
      <c r="I303" t="s">
        <v>125</v>
      </c>
    </row>
    <row r="304" spans="2:9">
      <c r="B304" s="65">
        <v>74.510000000000005</v>
      </c>
      <c r="C304" s="66">
        <v>4.33</v>
      </c>
      <c r="D304" s="66">
        <v>3</v>
      </c>
      <c r="E304">
        <f t="shared" si="19"/>
        <v>303</v>
      </c>
      <c r="F304" s="1">
        <f t="shared" si="20"/>
        <v>1</v>
      </c>
      <c r="G304">
        <f t="shared" si="21"/>
        <v>15</v>
      </c>
      <c r="H304">
        <f t="shared" si="22"/>
        <v>13</v>
      </c>
      <c r="I304" t="s">
        <v>125</v>
      </c>
    </row>
    <row r="305" spans="2:9">
      <c r="B305" s="65">
        <v>80.400000000000006</v>
      </c>
      <c r="C305" s="66">
        <v>4.1500000000000004</v>
      </c>
      <c r="D305" s="66">
        <v>3.82</v>
      </c>
      <c r="E305">
        <f t="shared" si="19"/>
        <v>304</v>
      </c>
      <c r="F305" s="1">
        <f t="shared" si="20"/>
        <v>1</v>
      </c>
      <c r="G305">
        <f t="shared" si="21"/>
        <v>16</v>
      </c>
      <c r="H305">
        <f t="shared" si="22"/>
        <v>13</v>
      </c>
      <c r="I305" t="s">
        <v>125</v>
      </c>
    </row>
    <row r="306" spans="2:9">
      <c r="B306" s="65">
        <v>91.23</v>
      </c>
      <c r="C306" s="66">
        <v>4.03</v>
      </c>
      <c r="D306" s="66">
        <v>2.37</v>
      </c>
      <c r="E306">
        <f t="shared" si="19"/>
        <v>305</v>
      </c>
      <c r="F306" s="1">
        <f t="shared" si="20"/>
        <v>1</v>
      </c>
      <c r="G306">
        <f t="shared" si="21"/>
        <v>17</v>
      </c>
      <c r="H306">
        <f t="shared" si="22"/>
        <v>13</v>
      </c>
      <c r="I306" t="s">
        <v>125</v>
      </c>
    </row>
    <row r="307" spans="2:9">
      <c r="B307" s="65">
        <v>99.3</v>
      </c>
      <c r="C307" s="66">
        <v>8.5399999999999991</v>
      </c>
      <c r="D307" s="66">
        <v>2.54</v>
      </c>
      <c r="E307">
        <f t="shared" si="19"/>
        <v>306</v>
      </c>
      <c r="F307" s="1">
        <f t="shared" si="20"/>
        <v>1</v>
      </c>
      <c r="G307">
        <f t="shared" si="21"/>
        <v>18</v>
      </c>
      <c r="H307">
        <f t="shared" si="22"/>
        <v>13</v>
      </c>
      <c r="I307" t="s">
        <v>125</v>
      </c>
    </row>
    <row r="308" spans="2:9">
      <c r="B308" s="65">
        <v>107.99</v>
      </c>
      <c r="C308" s="66">
        <v>9.02</v>
      </c>
      <c r="D308" s="66">
        <v>1.89</v>
      </c>
      <c r="E308">
        <f t="shared" si="19"/>
        <v>307</v>
      </c>
      <c r="F308" s="1">
        <f t="shared" si="20"/>
        <v>1</v>
      </c>
      <c r="G308">
        <f t="shared" si="21"/>
        <v>19</v>
      </c>
      <c r="H308">
        <f t="shared" si="22"/>
        <v>13</v>
      </c>
      <c r="I308" t="s">
        <v>125</v>
      </c>
    </row>
    <row r="309" spans="2:9">
      <c r="B309" s="65">
        <v>103.14</v>
      </c>
      <c r="C309" s="66">
        <v>9.42</v>
      </c>
      <c r="D309" s="66">
        <v>1.69</v>
      </c>
      <c r="E309">
        <f t="shared" si="19"/>
        <v>308</v>
      </c>
      <c r="F309" s="1">
        <f t="shared" si="20"/>
        <v>1</v>
      </c>
      <c r="G309">
        <f t="shared" si="21"/>
        <v>20</v>
      </c>
      <c r="H309">
        <f t="shared" si="22"/>
        <v>13</v>
      </c>
      <c r="I309" t="s">
        <v>125</v>
      </c>
    </row>
    <row r="310" spans="2:9">
      <c r="B310" s="65">
        <v>100</v>
      </c>
      <c r="C310" s="66">
        <v>8.7899999999999991</v>
      </c>
      <c r="D310" s="66">
        <v>1.75</v>
      </c>
      <c r="E310">
        <f t="shared" si="19"/>
        <v>309</v>
      </c>
      <c r="F310" s="1">
        <f t="shared" si="20"/>
        <v>1</v>
      </c>
      <c r="G310">
        <f t="shared" si="21"/>
        <v>21</v>
      </c>
      <c r="H310">
        <f t="shared" si="22"/>
        <v>13</v>
      </c>
      <c r="I310" t="s">
        <v>125</v>
      </c>
    </row>
    <row r="311" spans="2:9">
      <c r="B311" s="65">
        <v>97.61</v>
      </c>
      <c r="C311" s="66">
        <v>8.6199999999999992</v>
      </c>
      <c r="D311" s="66">
        <v>3.23</v>
      </c>
      <c r="E311">
        <f t="shared" si="19"/>
        <v>310</v>
      </c>
      <c r="F311" s="1">
        <f t="shared" si="20"/>
        <v>1</v>
      </c>
      <c r="G311">
        <f t="shared" si="21"/>
        <v>22</v>
      </c>
      <c r="H311">
        <f t="shared" si="22"/>
        <v>13</v>
      </c>
      <c r="I311" t="s">
        <v>125</v>
      </c>
    </row>
    <row r="312" spans="2:9">
      <c r="B312" s="65">
        <v>93.12</v>
      </c>
      <c r="C312" s="66">
        <v>10.95</v>
      </c>
      <c r="D312" s="66">
        <v>2.89</v>
      </c>
      <c r="E312">
        <f t="shared" si="19"/>
        <v>311</v>
      </c>
      <c r="F312" s="1">
        <f t="shared" si="20"/>
        <v>1</v>
      </c>
      <c r="G312">
        <f t="shared" si="21"/>
        <v>23</v>
      </c>
      <c r="H312">
        <f t="shared" si="22"/>
        <v>13</v>
      </c>
      <c r="I312" t="s">
        <v>125</v>
      </c>
    </row>
    <row r="313" spans="2:9">
      <c r="B313" s="65">
        <v>90</v>
      </c>
      <c r="C313" s="66">
        <v>10.54</v>
      </c>
      <c r="D313" s="66">
        <v>4.4000000000000004</v>
      </c>
      <c r="E313">
        <f t="shared" si="19"/>
        <v>312</v>
      </c>
      <c r="F313" s="1">
        <f t="shared" si="20"/>
        <v>1</v>
      </c>
      <c r="G313">
        <f t="shared" si="21"/>
        <v>24</v>
      </c>
      <c r="H313">
        <f t="shared" si="22"/>
        <v>13</v>
      </c>
      <c r="I313" t="s">
        <v>125</v>
      </c>
    </row>
    <row r="314" spans="2:9">
      <c r="B314" s="65">
        <v>86.1</v>
      </c>
      <c r="C314" s="66">
        <v>4.16</v>
      </c>
      <c r="D314" s="66">
        <v>3.68</v>
      </c>
      <c r="E314">
        <f t="shared" si="19"/>
        <v>313</v>
      </c>
      <c r="F314" s="1">
        <f t="shared" si="20"/>
        <v>1</v>
      </c>
      <c r="G314">
        <f t="shared" si="21"/>
        <v>1</v>
      </c>
      <c r="H314">
        <f t="shared" si="22"/>
        <v>14</v>
      </c>
      <c r="I314" t="s">
        <v>125</v>
      </c>
    </row>
    <row r="315" spans="2:9">
      <c r="B315" s="65">
        <v>82.78</v>
      </c>
      <c r="C315" s="66">
        <v>4.79</v>
      </c>
      <c r="D315" s="66">
        <v>2.54</v>
      </c>
      <c r="E315">
        <f t="shared" si="19"/>
        <v>314</v>
      </c>
      <c r="F315" s="1">
        <f t="shared" si="20"/>
        <v>1</v>
      </c>
      <c r="G315">
        <f t="shared" si="21"/>
        <v>2</v>
      </c>
      <c r="H315">
        <f t="shared" si="22"/>
        <v>14</v>
      </c>
      <c r="I315" t="s">
        <v>125</v>
      </c>
    </row>
    <row r="316" spans="2:9">
      <c r="B316" s="65">
        <v>78.66</v>
      </c>
      <c r="C316" s="66">
        <v>6.14</v>
      </c>
      <c r="D316" s="66">
        <v>2.4300000000000002</v>
      </c>
      <c r="E316">
        <f t="shared" si="19"/>
        <v>315</v>
      </c>
      <c r="F316" s="1">
        <f t="shared" si="20"/>
        <v>1</v>
      </c>
      <c r="G316">
        <f t="shared" si="21"/>
        <v>3</v>
      </c>
      <c r="H316">
        <f t="shared" si="22"/>
        <v>14</v>
      </c>
      <c r="I316" t="s">
        <v>125</v>
      </c>
    </row>
    <row r="317" spans="2:9">
      <c r="B317" s="65">
        <v>72.53</v>
      </c>
      <c r="C317" s="66">
        <v>8</v>
      </c>
      <c r="D317" s="66">
        <v>1.65</v>
      </c>
      <c r="E317">
        <f t="shared" si="19"/>
        <v>316</v>
      </c>
      <c r="F317" s="1">
        <f t="shared" si="20"/>
        <v>1</v>
      </c>
      <c r="G317">
        <f t="shared" si="21"/>
        <v>4</v>
      </c>
      <c r="H317">
        <f t="shared" si="22"/>
        <v>14</v>
      </c>
      <c r="I317" t="s">
        <v>125</v>
      </c>
    </row>
    <row r="318" spans="2:9">
      <c r="B318" s="65">
        <v>69.34</v>
      </c>
      <c r="C318" s="66">
        <v>8.31</v>
      </c>
      <c r="D318" s="66">
        <v>1.07</v>
      </c>
      <c r="E318">
        <f t="shared" si="19"/>
        <v>317</v>
      </c>
      <c r="F318" s="1">
        <f t="shared" si="20"/>
        <v>1</v>
      </c>
      <c r="G318">
        <f t="shared" si="21"/>
        <v>5</v>
      </c>
      <c r="H318">
        <f t="shared" si="22"/>
        <v>14</v>
      </c>
      <c r="I318" t="s">
        <v>125</v>
      </c>
    </row>
    <row r="319" spans="2:9">
      <c r="B319" s="65">
        <v>69.13</v>
      </c>
      <c r="C319" s="66">
        <v>6.58</v>
      </c>
      <c r="D319" s="66">
        <v>2.4900000000000002</v>
      </c>
      <c r="E319">
        <f t="shared" si="19"/>
        <v>318</v>
      </c>
      <c r="F319" s="1">
        <f t="shared" si="20"/>
        <v>1</v>
      </c>
      <c r="G319">
        <f t="shared" si="21"/>
        <v>6</v>
      </c>
      <c r="H319">
        <f t="shared" si="22"/>
        <v>14</v>
      </c>
      <c r="I319" t="s">
        <v>125</v>
      </c>
    </row>
    <row r="320" spans="2:9">
      <c r="B320" s="65">
        <v>69.709999999999994</v>
      </c>
      <c r="C320" s="66">
        <v>6.41</v>
      </c>
      <c r="D320" s="66">
        <v>2.68</v>
      </c>
      <c r="E320">
        <f t="shared" si="19"/>
        <v>319</v>
      </c>
      <c r="F320" s="1">
        <f t="shared" si="20"/>
        <v>1</v>
      </c>
      <c r="G320">
        <f t="shared" si="21"/>
        <v>7</v>
      </c>
      <c r="H320">
        <f t="shared" si="22"/>
        <v>14</v>
      </c>
      <c r="I320" t="s">
        <v>125</v>
      </c>
    </row>
    <row r="321" spans="2:9">
      <c r="B321" s="65">
        <v>72.95</v>
      </c>
      <c r="C321" s="66">
        <v>5.79</v>
      </c>
      <c r="D321" s="66">
        <v>2.17</v>
      </c>
      <c r="E321">
        <f t="shared" si="19"/>
        <v>320</v>
      </c>
      <c r="F321" s="1">
        <f t="shared" si="20"/>
        <v>1</v>
      </c>
      <c r="G321">
        <f t="shared" si="21"/>
        <v>8</v>
      </c>
      <c r="H321">
        <f t="shared" si="22"/>
        <v>14</v>
      </c>
      <c r="I321" t="s">
        <v>125</v>
      </c>
    </row>
    <row r="322" spans="2:9">
      <c r="B322" s="65">
        <v>77.900000000000006</v>
      </c>
      <c r="C322" s="66">
        <v>5.27</v>
      </c>
      <c r="D322" s="66">
        <v>3.6</v>
      </c>
      <c r="E322">
        <f t="shared" si="19"/>
        <v>321</v>
      </c>
      <c r="F322" s="1">
        <f t="shared" si="20"/>
        <v>1</v>
      </c>
      <c r="G322">
        <f t="shared" si="21"/>
        <v>9</v>
      </c>
      <c r="H322">
        <f t="shared" si="22"/>
        <v>14</v>
      </c>
      <c r="I322" t="s">
        <v>125</v>
      </c>
    </row>
    <row r="323" spans="2:9">
      <c r="B323" s="65">
        <v>79.45</v>
      </c>
      <c r="C323" s="66">
        <v>4.82</v>
      </c>
      <c r="D323" s="66">
        <v>4.09</v>
      </c>
      <c r="E323">
        <f t="shared" si="19"/>
        <v>322</v>
      </c>
      <c r="F323" s="1">
        <f t="shared" si="20"/>
        <v>1</v>
      </c>
      <c r="G323">
        <f t="shared" si="21"/>
        <v>10</v>
      </c>
      <c r="H323">
        <f t="shared" si="22"/>
        <v>14</v>
      </c>
      <c r="I323" t="s">
        <v>125</v>
      </c>
    </row>
    <row r="324" spans="2:9">
      <c r="B324" s="65">
        <v>74.69</v>
      </c>
      <c r="C324" s="66">
        <v>2.5</v>
      </c>
      <c r="D324" s="66">
        <v>3.98</v>
      </c>
      <c r="E324">
        <f t="shared" ref="E324:E387" si="23">E323+1</f>
        <v>323</v>
      </c>
      <c r="F324" s="1">
        <f t="shared" ref="F324:F387" si="24">F323</f>
        <v>1</v>
      </c>
      <c r="G324">
        <f t="shared" si="21"/>
        <v>11</v>
      </c>
      <c r="H324">
        <f t="shared" si="22"/>
        <v>14</v>
      </c>
      <c r="I324" t="s">
        <v>125</v>
      </c>
    </row>
    <row r="325" spans="2:9">
      <c r="B325" s="65">
        <v>69</v>
      </c>
      <c r="C325" s="66">
        <v>2.75</v>
      </c>
      <c r="D325" s="66">
        <v>3.31</v>
      </c>
      <c r="E325">
        <f t="shared" si="23"/>
        <v>324</v>
      </c>
      <c r="F325" s="1">
        <f t="shared" si="24"/>
        <v>1</v>
      </c>
      <c r="G325">
        <f t="shared" si="21"/>
        <v>12</v>
      </c>
      <c r="H325">
        <f t="shared" si="22"/>
        <v>14</v>
      </c>
      <c r="I325" t="s">
        <v>125</v>
      </c>
    </row>
    <row r="326" spans="2:9">
      <c r="B326" s="65">
        <v>67.8</v>
      </c>
      <c r="C326" s="66">
        <v>2.93</v>
      </c>
      <c r="D326" s="66">
        <v>3.71</v>
      </c>
      <c r="E326">
        <f t="shared" si="23"/>
        <v>325</v>
      </c>
      <c r="F326" s="1">
        <f t="shared" si="24"/>
        <v>1</v>
      </c>
      <c r="G326">
        <f t="shared" si="21"/>
        <v>13</v>
      </c>
      <c r="H326">
        <f t="shared" si="22"/>
        <v>14</v>
      </c>
      <c r="I326" t="s">
        <v>125</v>
      </c>
    </row>
    <row r="327" spans="2:9">
      <c r="B327" s="65">
        <v>65.400000000000006</v>
      </c>
      <c r="C327" s="66">
        <v>4.28</v>
      </c>
      <c r="D327" s="66">
        <v>4.75</v>
      </c>
      <c r="E327">
        <f t="shared" si="23"/>
        <v>326</v>
      </c>
      <c r="F327" s="1">
        <f t="shared" si="24"/>
        <v>1</v>
      </c>
      <c r="G327">
        <f t="shared" si="21"/>
        <v>14</v>
      </c>
      <c r="H327">
        <f t="shared" si="22"/>
        <v>14</v>
      </c>
      <c r="I327" t="s">
        <v>125</v>
      </c>
    </row>
    <row r="328" spans="2:9">
      <c r="B328" s="65">
        <v>63.1</v>
      </c>
      <c r="C328" s="66">
        <v>4.32</v>
      </c>
      <c r="D328" s="66">
        <v>5.34</v>
      </c>
      <c r="E328">
        <f t="shared" si="23"/>
        <v>327</v>
      </c>
      <c r="F328" s="1">
        <f t="shared" si="24"/>
        <v>1</v>
      </c>
      <c r="G328">
        <f t="shared" si="21"/>
        <v>15</v>
      </c>
      <c r="H328">
        <f t="shared" si="22"/>
        <v>14</v>
      </c>
      <c r="I328" t="s">
        <v>125</v>
      </c>
    </row>
    <row r="329" spans="2:9">
      <c r="B329" s="65">
        <v>62.3</v>
      </c>
      <c r="C329" s="66">
        <v>4.54</v>
      </c>
      <c r="D329" s="66">
        <v>5.59</v>
      </c>
      <c r="E329">
        <f t="shared" si="23"/>
        <v>328</v>
      </c>
      <c r="F329" s="1">
        <f t="shared" si="24"/>
        <v>1</v>
      </c>
      <c r="G329">
        <f t="shared" si="21"/>
        <v>16</v>
      </c>
      <c r="H329">
        <f t="shared" si="22"/>
        <v>14</v>
      </c>
      <c r="I329" t="s">
        <v>125</v>
      </c>
    </row>
    <row r="330" spans="2:9">
      <c r="B330" s="65">
        <v>65.13</v>
      </c>
      <c r="C330" s="66">
        <v>4.13</v>
      </c>
      <c r="D330" s="66">
        <v>5.0599999999999996</v>
      </c>
      <c r="E330">
        <f t="shared" si="23"/>
        <v>329</v>
      </c>
      <c r="F330" s="1">
        <f t="shared" si="24"/>
        <v>1</v>
      </c>
      <c r="G330">
        <f t="shared" si="21"/>
        <v>17</v>
      </c>
      <c r="H330">
        <f t="shared" si="22"/>
        <v>14</v>
      </c>
      <c r="I330" t="s">
        <v>125</v>
      </c>
    </row>
    <row r="331" spans="2:9">
      <c r="B331" s="65">
        <v>72.84</v>
      </c>
      <c r="C331" s="66">
        <v>5.88</v>
      </c>
      <c r="D331" s="66">
        <v>3.65</v>
      </c>
      <c r="E331">
        <f t="shared" si="23"/>
        <v>330</v>
      </c>
      <c r="F331" s="1">
        <f t="shared" si="24"/>
        <v>1</v>
      </c>
      <c r="G331">
        <f t="shared" si="21"/>
        <v>18</v>
      </c>
      <c r="H331">
        <f t="shared" si="22"/>
        <v>14</v>
      </c>
      <c r="I331" t="s">
        <v>125</v>
      </c>
    </row>
    <row r="332" spans="2:9">
      <c r="B332" s="65">
        <v>86.18</v>
      </c>
      <c r="C332" s="66">
        <v>8.18</v>
      </c>
      <c r="D332" s="66">
        <v>2.58</v>
      </c>
      <c r="E332">
        <f t="shared" si="23"/>
        <v>331</v>
      </c>
      <c r="F332" s="1">
        <f t="shared" si="24"/>
        <v>1</v>
      </c>
      <c r="G332">
        <f t="shared" si="21"/>
        <v>19</v>
      </c>
      <c r="H332">
        <f t="shared" si="22"/>
        <v>14</v>
      </c>
      <c r="I332" t="s">
        <v>125</v>
      </c>
    </row>
    <row r="333" spans="2:9">
      <c r="B333" s="65">
        <v>92.01</v>
      </c>
      <c r="C333" s="66">
        <v>9.2799999999999994</v>
      </c>
      <c r="D333" s="66">
        <v>0.95</v>
      </c>
      <c r="E333">
        <f t="shared" si="23"/>
        <v>332</v>
      </c>
      <c r="F333" s="1">
        <f t="shared" si="24"/>
        <v>1</v>
      </c>
      <c r="G333">
        <f t="shared" si="21"/>
        <v>20</v>
      </c>
      <c r="H333">
        <f t="shared" si="22"/>
        <v>14</v>
      </c>
      <c r="I333" t="s">
        <v>125</v>
      </c>
    </row>
    <row r="334" spans="2:9">
      <c r="B334" s="65">
        <v>86.03</v>
      </c>
      <c r="C334" s="66">
        <v>7.87</v>
      </c>
      <c r="D334" s="66">
        <v>1.1299999999999999</v>
      </c>
      <c r="E334">
        <f t="shared" si="23"/>
        <v>333</v>
      </c>
      <c r="F334" s="1">
        <f t="shared" si="24"/>
        <v>1</v>
      </c>
      <c r="G334">
        <f t="shared" si="21"/>
        <v>21</v>
      </c>
      <c r="H334">
        <f t="shared" si="22"/>
        <v>14</v>
      </c>
      <c r="I334" t="s">
        <v>125</v>
      </c>
    </row>
    <row r="335" spans="2:9">
      <c r="B335" s="65">
        <v>84.49</v>
      </c>
      <c r="C335" s="66">
        <v>8.0299999999999994</v>
      </c>
      <c r="D335" s="66">
        <v>2.41</v>
      </c>
      <c r="E335">
        <f t="shared" si="23"/>
        <v>334</v>
      </c>
      <c r="F335" s="1">
        <f t="shared" si="24"/>
        <v>1</v>
      </c>
      <c r="G335">
        <f t="shared" si="21"/>
        <v>22</v>
      </c>
      <c r="H335">
        <f t="shared" si="22"/>
        <v>14</v>
      </c>
      <c r="I335" t="s">
        <v>125</v>
      </c>
    </row>
    <row r="336" spans="2:9">
      <c r="B336" s="65">
        <v>82.97</v>
      </c>
      <c r="C336" s="66">
        <v>1.42</v>
      </c>
      <c r="D336" s="66">
        <v>3.34</v>
      </c>
      <c r="E336">
        <f t="shared" si="23"/>
        <v>335</v>
      </c>
      <c r="F336" s="1">
        <f t="shared" si="24"/>
        <v>1</v>
      </c>
      <c r="G336">
        <f t="shared" si="21"/>
        <v>23</v>
      </c>
      <c r="H336">
        <f t="shared" si="22"/>
        <v>14</v>
      </c>
      <c r="I336" t="s">
        <v>125</v>
      </c>
    </row>
    <row r="337" spans="2:9">
      <c r="B337" s="65">
        <v>72.52</v>
      </c>
      <c r="C337" s="66">
        <v>1.37</v>
      </c>
      <c r="D337" s="66">
        <v>4.71</v>
      </c>
      <c r="E337">
        <f t="shared" si="23"/>
        <v>336</v>
      </c>
      <c r="F337" s="1">
        <f t="shared" si="24"/>
        <v>1</v>
      </c>
      <c r="G337">
        <f t="shared" si="21"/>
        <v>24</v>
      </c>
      <c r="H337">
        <f t="shared" si="22"/>
        <v>14</v>
      </c>
      <c r="I337" t="s">
        <v>125</v>
      </c>
    </row>
    <row r="338" spans="2:9">
      <c r="B338" s="65">
        <v>77.7</v>
      </c>
      <c r="C338" s="66">
        <v>4.7699999999999996</v>
      </c>
      <c r="D338" s="66">
        <v>5.36</v>
      </c>
      <c r="E338">
        <f t="shared" si="23"/>
        <v>337</v>
      </c>
      <c r="F338" s="1">
        <f t="shared" si="24"/>
        <v>1</v>
      </c>
      <c r="G338">
        <f t="shared" si="21"/>
        <v>1</v>
      </c>
      <c r="H338">
        <f t="shared" si="22"/>
        <v>15</v>
      </c>
      <c r="I338" t="s">
        <v>125</v>
      </c>
    </row>
    <row r="339" spans="2:9">
      <c r="B339" s="65">
        <v>67</v>
      </c>
      <c r="C339" s="66">
        <v>5.82</v>
      </c>
      <c r="D339" s="66">
        <v>3.88</v>
      </c>
      <c r="E339">
        <f t="shared" si="23"/>
        <v>338</v>
      </c>
      <c r="F339" s="1">
        <f t="shared" si="24"/>
        <v>1</v>
      </c>
      <c r="G339">
        <f t="shared" si="21"/>
        <v>2</v>
      </c>
      <c r="H339">
        <f t="shared" si="22"/>
        <v>15</v>
      </c>
      <c r="I339" t="s">
        <v>125</v>
      </c>
    </row>
    <row r="340" spans="2:9">
      <c r="B340" s="65">
        <v>64.989999999999995</v>
      </c>
      <c r="C340" s="66">
        <v>6.25</v>
      </c>
      <c r="D340" s="66">
        <v>4.25</v>
      </c>
      <c r="E340">
        <f t="shared" si="23"/>
        <v>339</v>
      </c>
      <c r="F340" s="1">
        <f t="shared" si="24"/>
        <v>1</v>
      </c>
      <c r="G340">
        <f t="shared" si="21"/>
        <v>3</v>
      </c>
      <c r="H340">
        <f t="shared" si="22"/>
        <v>15</v>
      </c>
      <c r="I340" t="s">
        <v>125</v>
      </c>
    </row>
    <row r="341" spans="2:9">
      <c r="B341" s="65">
        <v>62.04</v>
      </c>
      <c r="C341" s="66">
        <v>6.59</v>
      </c>
      <c r="D341" s="66">
        <v>4.21</v>
      </c>
      <c r="E341">
        <f t="shared" si="23"/>
        <v>340</v>
      </c>
      <c r="F341" s="1">
        <f t="shared" si="24"/>
        <v>1</v>
      </c>
      <c r="G341">
        <f t="shared" si="21"/>
        <v>4</v>
      </c>
      <c r="H341">
        <f t="shared" si="22"/>
        <v>15</v>
      </c>
      <c r="I341" t="s">
        <v>125</v>
      </c>
    </row>
    <row r="342" spans="2:9">
      <c r="B342" s="65">
        <v>62.1</v>
      </c>
      <c r="C342" s="66">
        <v>7.71</v>
      </c>
      <c r="D342" s="66">
        <v>5.46</v>
      </c>
      <c r="E342">
        <f t="shared" si="23"/>
        <v>341</v>
      </c>
      <c r="F342" s="1">
        <f t="shared" si="24"/>
        <v>1</v>
      </c>
      <c r="G342">
        <f t="shared" si="21"/>
        <v>5</v>
      </c>
      <c r="H342">
        <f t="shared" si="22"/>
        <v>15</v>
      </c>
      <c r="I342" t="s">
        <v>125</v>
      </c>
    </row>
    <row r="343" spans="2:9">
      <c r="B343" s="65">
        <v>65.099999999999994</v>
      </c>
      <c r="C343" s="66">
        <v>7.12</v>
      </c>
      <c r="D343" s="66">
        <v>4.29</v>
      </c>
      <c r="E343">
        <f t="shared" si="23"/>
        <v>342</v>
      </c>
      <c r="F343" s="1">
        <f t="shared" si="24"/>
        <v>1</v>
      </c>
      <c r="G343">
        <f t="shared" si="21"/>
        <v>6</v>
      </c>
      <c r="H343">
        <f t="shared" si="22"/>
        <v>15</v>
      </c>
      <c r="I343" t="s">
        <v>125</v>
      </c>
    </row>
    <row r="344" spans="2:9">
      <c r="B344" s="65">
        <v>69.13</v>
      </c>
      <c r="C344" s="66">
        <v>5.94</v>
      </c>
      <c r="D344" s="66">
        <v>5.91</v>
      </c>
      <c r="E344">
        <f t="shared" si="23"/>
        <v>343</v>
      </c>
      <c r="F344" s="1">
        <f t="shared" si="24"/>
        <v>1</v>
      </c>
      <c r="G344">
        <f t="shared" si="21"/>
        <v>7</v>
      </c>
      <c r="H344">
        <f t="shared" si="22"/>
        <v>15</v>
      </c>
      <c r="I344" t="s">
        <v>125</v>
      </c>
    </row>
    <row r="345" spans="2:9">
      <c r="B345" s="65">
        <v>86.74</v>
      </c>
      <c r="C345" s="66">
        <v>3.86</v>
      </c>
      <c r="D345" s="66">
        <v>2.41</v>
      </c>
      <c r="E345">
        <f t="shared" si="23"/>
        <v>344</v>
      </c>
      <c r="F345" s="1">
        <f t="shared" si="24"/>
        <v>1</v>
      </c>
      <c r="G345">
        <f t="shared" si="21"/>
        <v>8</v>
      </c>
      <c r="H345">
        <f t="shared" si="22"/>
        <v>15</v>
      </c>
      <c r="I345" t="s">
        <v>125</v>
      </c>
    </row>
    <row r="346" spans="2:9">
      <c r="B346" s="65">
        <v>99.52</v>
      </c>
      <c r="C346" s="66">
        <v>5.25</v>
      </c>
      <c r="D346" s="66">
        <v>2.69</v>
      </c>
      <c r="E346">
        <f t="shared" si="23"/>
        <v>345</v>
      </c>
      <c r="F346" s="1">
        <f t="shared" si="24"/>
        <v>1</v>
      </c>
      <c r="G346">
        <f t="shared" si="21"/>
        <v>9</v>
      </c>
      <c r="H346">
        <f t="shared" si="22"/>
        <v>15</v>
      </c>
      <c r="I346" t="s">
        <v>125</v>
      </c>
    </row>
    <row r="347" spans="2:9">
      <c r="B347" s="65">
        <v>100.33</v>
      </c>
      <c r="C347" s="66">
        <v>5.04</v>
      </c>
      <c r="D347" s="66">
        <v>2.16</v>
      </c>
      <c r="E347">
        <f t="shared" si="23"/>
        <v>346</v>
      </c>
      <c r="F347" s="1">
        <f t="shared" si="24"/>
        <v>1</v>
      </c>
      <c r="G347">
        <f t="shared" ref="G347:G410" si="25">G323</f>
        <v>10</v>
      </c>
      <c r="H347">
        <f t="shared" ref="H347:H410" si="26">H323+1</f>
        <v>15</v>
      </c>
      <c r="I347" t="s">
        <v>125</v>
      </c>
    </row>
    <row r="348" spans="2:9">
      <c r="B348" s="65">
        <v>94.92</v>
      </c>
      <c r="C348" s="66">
        <v>4.4400000000000004</v>
      </c>
      <c r="D348" s="66">
        <v>2.84</v>
      </c>
      <c r="E348">
        <f t="shared" si="23"/>
        <v>347</v>
      </c>
      <c r="F348" s="1">
        <f t="shared" si="24"/>
        <v>1</v>
      </c>
      <c r="G348">
        <f t="shared" si="25"/>
        <v>11</v>
      </c>
      <c r="H348">
        <f t="shared" si="26"/>
        <v>15</v>
      </c>
      <c r="I348" t="s">
        <v>125</v>
      </c>
    </row>
    <row r="349" spans="2:9">
      <c r="B349" s="65">
        <v>90.3</v>
      </c>
      <c r="C349" s="66">
        <v>3.92</v>
      </c>
      <c r="D349" s="66">
        <v>2.3199999999999998</v>
      </c>
      <c r="E349">
        <f t="shared" si="23"/>
        <v>348</v>
      </c>
      <c r="F349" s="1">
        <f t="shared" si="24"/>
        <v>1</v>
      </c>
      <c r="G349">
        <f t="shared" si="25"/>
        <v>12</v>
      </c>
      <c r="H349">
        <f t="shared" si="26"/>
        <v>15</v>
      </c>
      <c r="I349" t="s">
        <v>125</v>
      </c>
    </row>
    <row r="350" spans="2:9">
      <c r="B350" s="65">
        <v>85.7</v>
      </c>
      <c r="C350" s="66">
        <v>1.48</v>
      </c>
      <c r="D350" s="66">
        <v>3.57</v>
      </c>
      <c r="E350">
        <f t="shared" si="23"/>
        <v>349</v>
      </c>
      <c r="F350" s="1">
        <f t="shared" si="24"/>
        <v>1</v>
      </c>
      <c r="G350">
        <f t="shared" si="25"/>
        <v>13</v>
      </c>
      <c r="H350">
        <f t="shared" si="26"/>
        <v>15</v>
      </c>
      <c r="I350" t="s">
        <v>125</v>
      </c>
    </row>
    <row r="351" spans="2:9">
      <c r="B351" s="65">
        <v>82.41</v>
      </c>
      <c r="C351" s="66">
        <v>1.46</v>
      </c>
      <c r="D351" s="66">
        <v>3.63</v>
      </c>
      <c r="E351">
        <f t="shared" si="23"/>
        <v>350</v>
      </c>
      <c r="F351" s="1">
        <f t="shared" si="24"/>
        <v>1</v>
      </c>
      <c r="G351">
        <f t="shared" si="25"/>
        <v>14</v>
      </c>
      <c r="H351">
        <f t="shared" si="26"/>
        <v>15</v>
      </c>
      <c r="I351" t="s">
        <v>125</v>
      </c>
    </row>
    <row r="352" spans="2:9">
      <c r="B352" s="65">
        <v>84.99</v>
      </c>
      <c r="C352" s="66">
        <v>3</v>
      </c>
      <c r="D352" s="66">
        <v>4.38</v>
      </c>
      <c r="E352">
        <f t="shared" si="23"/>
        <v>351</v>
      </c>
      <c r="F352" s="1">
        <f t="shared" si="24"/>
        <v>1</v>
      </c>
      <c r="G352">
        <f t="shared" si="25"/>
        <v>15</v>
      </c>
      <c r="H352">
        <f t="shared" si="26"/>
        <v>15</v>
      </c>
      <c r="I352" t="s">
        <v>125</v>
      </c>
    </row>
    <row r="353" spans="2:9">
      <c r="B353" s="65">
        <v>90.1</v>
      </c>
      <c r="C353" s="66">
        <v>3.04</v>
      </c>
      <c r="D353" s="66">
        <v>4.5199999999999996</v>
      </c>
      <c r="E353">
        <f t="shared" si="23"/>
        <v>352</v>
      </c>
      <c r="F353" s="1">
        <f t="shared" si="24"/>
        <v>1</v>
      </c>
      <c r="G353">
        <f t="shared" si="25"/>
        <v>16</v>
      </c>
      <c r="H353">
        <f t="shared" si="26"/>
        <v>15</v>
      </c>
      <c r="I353" t="s">
        <v>125</v>
      </c>
    </row>
    <row r="354" spans="2:9">
      <c r="B354" s="65">
        <v>95.82</v>
      </c>
      <c r="C354" s="66">
        <v>3.1</v>
      </c>
      <c r="D354" s="66">
        <v>2.46</v>
      </c>
      <c r="E354">
        <f t="shared" si="23"/>
        <v>353</v>
      </c>
      <c r="F354" s="1">
        <f t="shared" si="24"/>
        <v>1</v>
      </c>
      <c r="G354">
        <f t="shared" si="25"/>
        <v>17</v>
      </c>
      <c r="H354">
        <f t="shared" si="26"/>
        <v>15</v>
      </c>
      <c r="I354" t="s">
        <v>125</v>
      </c>
    </row>
    <row r="355" spans="2:9">
      <c r="B355" s="65">
        <v>100</v>
      </c>
      <c r="C355" s="66">
        <v>6.89</v>
      </c>
      <c r="D355" s="66">
        <v>3.45</v>
      </c>
      <c r="E355">
        <f t="shared" si="23"/>
        <v>354</v>
      </c>
      <c r="F355" s="1">
        <f t="shared" si="24"/>
        <v>1</v>
      </c>
      <c r="G355">
        <f t="shared" si="25"/>
        <v>18</v>
      </c>
      <c r="H355">
        <f t="shared" si="26"/>
        <v>15</v>
      </c>
      <c r="I355" t="s">
        <v>125</v>
      </c>
    </row>
    <row r="356" spans="2:9">
      <c r="B356" s="65">
        <v>112.85</v>
      </c>
      <c r="C356" s="66">
        <v>10.72</v>
      </c>
      <c r="D356" s="66">
        <v>2.84</v>
      </c>
      <c r="E356">
        <f t="shared" si="23"/>
        <v>355</v>
      </c>
      <c r="F356" s="1">
        <f t="shared" si="24"/>
        <v>1</v>
      </c>
      <c r="G356">
        <f t="shared" si="25"/>
        <v>19</v>
      </c>
      <c r="H356">
        <f t="shared" si="26"/>
        <v>15</v>
      </c>
      <c r="I356" t="s">
        <v>125</v>
      </c>
    </row>
    <row r="357" spans="2:9">
      <c r="B357" s="65">
        <v>113.9</v>
      </c>
      <c r="C357" s="66">
        <v>11.65</v>
      </c>
      <c r="D357" s="66">
        <v>2.85</v>
      </c>
      <c r="E357">
        <f t="shared" si="23"/>
        <v>356</v>
      </c>
      <c r="F357" s="1">
        <f t="shared" si="24"/>
        <v>1</v>
      </c>
      <c r="G357">
        <f t="shared" si="25"/>
        <v>20</v>
      </c>
      <c r="H357">
        <f t="shared" si="26"/>
        <v>15</v>
      </c>
      <c r="I357" t="s">
        <v>125</v>
      </c>
    </row>
    <row r="358" spans="2:9">
      <c r="B358" s="65">
        <v>107.58</v>
      </c>
      <c r="C358" s="66">
        <v>12.59</v>
      </c>
      <c r="D358" s="66">
        <v>2.5299999999999998</v>
      </c>
      <c r="E358">
        <f t="shared" si="23"/>
        <v>357</v>
      </c>
      <c r="F358" s="1">
        <f t="shared" si="24"/>
        <v>1</v>
      </c>
      <c r="G358">
        <f t="shared" si="25"/>
        <v>21</v>
      </c>
      <c r="H358">
        <f t="shared" si="26"/>
        <v>15</v>
      </c>
      <c r="I358" t="s">
        <v>125</v>
      </c>
    </row>
    <row r="359" spans="2:9">
      <c r="B359" s="65">
        <v>100</v>
      </c>
      <c r="C359" s="66">
        <v>18.28</v>
      </c>
      <c r="D359" s="66">
        <v>2.5499999999999998</v>
      </c>
      <c r="E359">
        <f t="shared" si="23"/>
        <v>358</v>
      </c>
      <c r="F359" s="1">
        <f t="shared" si="24"/>
        <v>1</v>
      </c>
      <c r="G359">
        <f t="shared" si="25"/>
        <v>22</v>
      </c>
      <c r="H359">
        <f t="shared" si="26"/>
        <v>15</v>
      </c>
      <c r="I359" t="s">
        <v>125</v>
      </c>
    </row>
    <row r="360" spans="2:9">
      <c r="B360" s="65">
        <v>97.21</v>
      </c>
      <c r="C360" s="66">
        <v>2.85</v>
      </c>
      <c r="D360" s="66">
        <v>2.4</v>
      </c>
      <c r="E360">
        <f t="shared" si="23"/>
        <v>359</v>
      </c>
      <c r="F360" s="1">
        <f t="shared" si="24"/>
        <v>1</v>
      </c>
      <c r="G360">
        <f t="shared" si="25"/>
        <v>23</v>
      </c>
      <c r="H360">
        <f t="shared" si="26"/>
        <v>15</v>
      </c>
      <c r="I360" t="s">
        <v>125</v>
      </c>
    </row>
    <row r="361" spans="2:9">
      <c r="B361" s="65">
        <v>91</v>
      </c>
      <c r="C361" s="66">
        <v>2.42</v>
      </c>
      <c r="D361" s="66">
        <v>2.86</v>
      </c>
      <c r="E361">
        <f t="shared" si="23"/>
        <v>360</v>
      </c>
      <c r="F361" s="1">
        <f t="shared" si="24"/>
        <v>1</v>
      </c>
      <c r="G361">
        <f t="shared" si="25"/>
        <v>24</v>
      </c>
      <c r="H361">
        <f t="shared" si="26"/>
        <v>15</v>
      </c>
      <c r="I361" t="s">
        <v>125</v>
      </c>
    </row>
    <row r="362" spans="2:9">
      <c r="B362" s="65">
        <v>86.59</v>
      </c>
      <c r="C362" s="66">
        <v>2.0299999999999998</v>
      </c>
      <c r="D362" s="66">
        <v>5.07</v>
      </c>
      <c r="E362">
        <f t="shared" si="23"/>
        <v>361</v>
      </c>
      <c r="F362" s="1">
        <f t="shared" si="24"/>
        <v>1</v>
      </c>
      <c r="G362">
        <f t="shared" si="25"/>
        <v>1</v>
      </c>
      <c r="H362">
        <f t="shared" si="26"/>
        <v>16</v>
      </c>
      <c r="I362" t="s">
        <v>125</v>
      </c>
    </row>
    <row r="363" spans="2:9">
      <c r="B363" s="65">
        <v>83.33</v>
      </c>
      <c r="C363" s="66">
        <v>2.39</v>
      </c>
      <c r="D363" s="66">
        <v>4.2300000000000004</v>
      </c>
      <c r="E363">
        <f t="shared" si="23"/>
        <v>362</v>
      </c>
      <c r="F363" s="1">
        <f t="shared" si="24"/>
        <v>1</v>
      </c>
      <c r="G363">
        <f t="shared" si="25"/>
        <v>2</v>
      </c>
      <c r="H363">
        <f t="shared" si="26"/>
        <v>16</v>
      </c>
      <c r="I363" t="s">
        <v>125</v>
      </c>
    </row>
    <row r="364" spans="2:9">
      <c r="B364" s="65">
        <v>80.94</v>
      </c>
      <c r="C364" s="66">
        <v>2.85</v>
      </c>
      <c r="D364" s="66">
        <v>3.6</v>
      </c>
      <c r="E364">
        <f t="shared" si="23"/>
        <v>363</v>
      </c>
      <c r="F364" s="1">
        <f t="shared" si="24"/>
        <v>1</v>
      </c>
      <c r="G364">
        <f t="shared" si="25"/>
        <v>3</v>
      </c>
      <c r="H364">
        <f t="shared" si="26"/>
        <v>16</v>
      </c>
      <c r="I364" t="s">
        <v>125</v>
      </c>
    </row>
    <row r="365" spans="2:9">
      <c r="B365" s="65">
        <v>78.650000000000006</v>
      </c>
      <c r="C365" s="66">
        <v>3.73</v>
      </c>
      <c r="D365" s="66">
        <v>2.92</v>
      </c>
      <c r="E365">
        <f t="shared" si="23"/>
        <v>364</v>
      </c>
      <c r="F365" s="1">
        <f t="shared" si="24"/>
        <v>1</v>
      </c>
      <c r="G365">
        <f t="shared" si="25"/>
        <v>4</v>
      </c>
      <c r="H365">
        <f t="shared" si="26"/>
        <v>16</v>
      </c>
      <c r="I365" t="s">
        <v>125</v>
      </c>
    </row>
    <row r="366" spans="2:9">
      <c r="B366" s="65">
        <v>78.349999999999994</v>
      </c>
      <c r="C366" s="66">
        <v>3.76</v>
      </c>
      <c r="D366" s="66">
        <v>1.72</v>
      </c>
      <c r="E366">
        <f t="shared" si="23"/>
        <v>365</v>
      </c>
      <c r="F366" s="1">
        <f t="shared" si="24"/>
        <v>1</v>
      </c>
      <c r="G366">
        <f t="shared" si="25"/>
        <v>5</v>
      </c>
      <c r="H366">
        <f t="shared" si="26"/>
        <v>16</v>
      </c>
      <c r="I366" t="s">
        <v>125</v>
      </c>
    </row>
    <row r="367" spans="2:9">
      <c r="B367" s="65">
        <v>80.37</v>
      </c>
      <c r="C367" s="66">
        <v>3.45</v>
      </c>
      <c r="D367" s="66">
        <v>1.52</v>
      </c>
      <c r="E367">
        <f t="shared" si="23"/>
        <v>366</v>
      </c>
      <c r="F367" s="1">
        <f t="shared" si="24"/>
        <v>1</v>
      </c>
      <c r="G367">
        <f t="shared" si="25"/>
        <v>6</v>
      </c>
      <c r="H367">
        <f t="shared" si="26"/>
        <v>16</v>
      </c>
      <c r="I367" t="s">
        <v>125</v>
      </c>
    </row>
    <row r="368" spans="2:9">
      <c r="B368" s="65">
        <v>89</v>
      </c>
      <c r="C368" s="66">
        <v>2.5299999999999998</v>
      </c>
      <c r="D368" s="66">
        <v>0.66</v>
      </c>
      <c r="E368">
        <f t="shared" si="23"/>
        <v>367</v>
      </c>
      <c r="F368" s="1">
        <f t="shared" si="24"/>
        <v>1</v>
      </c>
      <c r="G368">
        <f t="shared" si="25"/>
        <v>7</v>
      </c>
      <c r="H368">
        <f t="shared" si="26"/>
        <v>16</v>
      </c>
      <c r="I368" t="s">
        <v>125</v>
      </c>
    </row>
    <row r="369" spans="2:9">
      <c r="B369" s="65">
        <v>101</v>
      </c>
      <c r="C369" s="66">
        <v>4.47</v>
      </c>
      <c r="D369" s="66">
        <v>3.41</v>
      </c>
      <c r="E369">
        <f t="shared" si="23"/>
        <v>368</v>
      </c>
      <c r="F369" s="1">
        <f t="shared" si="24"/>
        <v>1</v>
      </c>
      <c r="G369">
        <f t="shared" si="25"/>
        <v>8</v>
      </c>
      <c r="H369">
        <f t="shared" si="26"/>
        <v>16</v>
      </c>
      <c r="I369" t="s">
        <v>125</v>
      </c>
    </row>
    <row r="370" spans="2:9">
      <c r="B370" s="65">
        <v>127.07</v>
      </c>
      <c r="C370" s="66">
        <v>5.22</v>
      </c>
      <c r="D370" s="66">
        <v>4.2</v>
      </c>
      <c r="E370">
        <f t="shared" si="23"/>
        <v>369</v>
      </c>
      <c r="F370" s="1">
        <f t="shared" si="24"/>
        <v>1</v>
      </c>
      <c r="G370">
        <f t="shared" si="25"/>
        <v>9</v>
      </c>
      <c r="H370">
        <f t="shared" si="26"/>
        <v>16</v>
      </c>
      <c r="I370" t="s">
        <v>125</v>
      </c>
    </row>
    <row r="371" spans="2:9">
      <c r="B371" s="65">
        <v>120.18</v>
      </c>
      <c r="C371" s="66">
        <v>5.56</v>
      </c>
      <c r="D371" s="66">
        <v>4.18</v>
      </c>
      <c r="E371">
        <f t="shared" si="23"/>
        <v>370</v>
      </c>
      <c r="F371" s="1">
        <f t="shared" si="24"/>
        <v>1</v>
      </c>
      <c r="G371">
        <f t="shared" si="25"/>
        <v>10</v>
      </c>
      <c r="H371">
        <f t="shared" si="26"/>
        <v>16</v>
      </c>
      <c r="I371" t="s">
        <v>125</v>
      </c>
    </row>
    <row r="372" spans="2:9">
      <c r="B372" s="65">
        <v>99.28</v>
      </c>
      <c r="C372" s="66">
        <v>2.5499999999999998</v>
      </c>
      <c r="D372" s="66">
        <v>1.93</v>
      </c>
      <c r="E372">
        <f t="shared" si="23"/>
        <v>371</v>
      </c>
      <c r="F372" s="1">
        <f t="shared" si="24"/>
        <v>1</v>
      </c>
      <c r="G372">
        <f t="shared" si="25"/>
        <v>11</v>
      </c>
      <c r="H372">
        <f t="shared" si="26"/>
        <v>16</v>
      </c>
      <c r="I372" t="s">
        <v>125</v>
      </c>
    </row>
    <row r="373" spans="2:9">
      <c r="B373" s="65">
        <v>91.69</v>
      </c>
      <c r="C373" s="66">
        <v>5.75</v>
      </c>
      <c r="D373" s="66">
        <v>2.4</v>
      </c>
      <c r="E373">
        <f t="shared" si="23"/>
        <v>372</v>
      </c>
      <c r="F373" s="1">
        <f t="shared" si="24"/>
        <v>1</v>
      </c>
      <c r="G373">
        <f t="shared" si="25"/>
        <v>12</v>
      </c>
      <c r="H373">
        <f t="shared" si="26"/>
        <v>16</v>
      </c>
      <c r="I373" t="s">
        <v>125</v>
      </c>
    </row>
    <row r="374" spans="2:9">
      <c r="B374" s="65">
        <v>93</v>
      </c>
      <c r="C374" s="66">
        <v>0.99</v>
      </c>
      <c r="D374" s="66">
        <v>1.81</v>
      </c>
      <c r="E374">
        <f t="shared" si="23"/>
        <v>373</v>
      </c>
      <c r="F374" s="1">
        <f t="shared" si="24"/>
        <v>1</v>
      </c>
      <c r="G374">
        <f t="shared" si="25"/>
        <v>13</v>
      </c>
      <c r="H374">
        <f t="shared" si="26"/>
        <v>16</v>
      </c>
      <c r="I374" t="s">
        <v>125</v>
      </c>
    </row>
    <row r="375" spans="2:9">
      <c r="B375" s="65">
        <v>89.42</v>
      </c>
      <c r="C375" s="66">
        <v>0.92</v>
      </c>
      <c r="D375" s="66">
        <v>1.57</v>
      </c>
      <c r="E375">
        <f t="shared" si="23"/>
        <v>374</v>
      </c>
      <c r="F375" s="1">
        <f t="shared" si="24"/>
        <v>1</v>
      </c>
      <c r="G375">
        <f t="shared" si="25"/>
        <v>14</v>
      </c>
      <c r="H375">
        <f t="shared" si="26"/>
        <v>16</v>
      </c>
      <c r="I375" t="s">
        <v>125</v>
      </c>
    </row>
    <row r="376" spans="2:9">
      <c r="B376" s="65">
        <v>90</v>
      </c>
      <c r="C376" s="66">
        <v>0.9</v>
      </c>
      <c r="D376" s="66">
        <v>0.86</v>
      </c>
      <c r="E376">
        <f t="shared" si="23"/>
        <v>375</v>
      </c>
      <c r="F376" s="1">
        <f t="shared" si="24"/>
        <v>1</v>
      </c>
      <c r="G376">
        <f t="shared" si="25"/>
        <v>15</v>
      </c>
      <c r="H376">
        <f t="shared" si="26"/>
        <v>16</v>
      </c>
      <c r="I376" t="s">
        <v>125</v>
      </c>
    </row>
    <row r="377" spans="2:9">
      <c r="B377" s="65">
        <v>88</v>
      </c>
      <c r="C377" s="66">
        <v>0.96</v>
      </c>
      <c r="D377" s="66">
        <v>1.75</v>
      </c>
      <c r="E377">
        <f t="shared" si="23"/>
        <v>376</v>
      </c>
      <c r="F377" s="1">
        <f t="shared" si="24"/>
        <v>1</v>
      </c>
      <c r="G377">
        <f t="shared" si="25"/>
        <v>16</v>
      </c>
      <c r="H377">
        <f t="shared" si="26"/>
        <v>16</v>
      </c>
      <c r="I377" t="s">
        <v>125</v>
      </c>
    </row>
    <row r="378" spans="2:9">
      <c r="B378" s="65">
        <v>84.88</v>
      </c>
      <c r="C378" s="66">
        <v>2.13</v>
      </c>
      <c r="D378" s="66">
        <v>3.19</v>
      </c>
      <c r="E378">
        <f t="shared" si="23"/>
        <v>377</v>
      </c>
      <c r="F378" s="1">
        <f t="shared" si="24"/>
        <v>1</v>
      </c>
      <c r="G378">
        <f t="shared" si="25"/>
        <v>17</v>
      </c>
      <c r="H378">
        <f t="shared" si="26"/>
        <v>16</v>
      </c>
      <c r="I378" t="s">
        <v>125</v>
      </c>
    </row>
    <row r="379" spans="2:9">
      <c r="B379" s="65">
        <v>88</v>
      </c>
      <c r="C379" s="66">
        <v>2.85</v>
      </c>
      <c r="D379" s="66">
        <v>5.37</v>
      </c>
      <c r="E379">
        <f t="shared" si="23"/>
        <v>378</v>
      </c>
      <c r="F379" s="1">
        <f t="shared" si="24"/>
        <v>1</v>
      </c>
      <c r="G379">
        <f t="shared" si="25"/>
        <v>18</v>
      </c>
      <c r="H379">
        <f t="shared" si="26"/>
        <v>16</v>
      </c>
      <c r="I379" t="s">
        <v>125</v>
      </c>
    </row>
    <row r="380" spans="2:9">
      <c r="B380" s="65">
        <v>89.02</v>
      </c>
      <c r="C380" s="66">
        <v>4.05</v>
      </c>
      <c r="D380" s="66">
        <v>3.44</v>
      </c>
      <c r="E380">
        <f t="shared" si="23"/>
        <v>379</v>
      </c>
      <c r="F380" s="1">
        <f t="shared" si="24"/>
        <v>1</v>
      </c>
      <c r="G380">
        <f t="shared" si="25"/>
        <v>19</v>
      </c>
      <c r="H380">
        <f t="shared" si="26"/>
        <v>16</v>
      </c>
      <c r="I380" t="s">
        <v>125</v>
      </c>
    </row>
    <row r="381" spans="2:9">
      <c r="B381" s="65">
        <v>99.49</v>
      </c>
      <c r="C381" s="66">
        <v>3.45</v>
      </c>
      <c r="D381" s="66">
        <v>3.54</v>
      </c>
      <c r="E381">
        <f t="shared" si="23"/>
        <v>380</v>
      </c>
      <c r="F381" s="1">
        <f t="shared" si="24"/>
        <v>1</v>
      </c>
      <c r="G381">
        <f t="shared" si="25"/>
        <v>20</v>
      </c>
      <c r="H381">
        <f t="shared" si="26"/>
        <v>16</v>
      </c>
      <c r="I381" t="s">
        <v>125</v>
      </c>
    </row>
    <row r="382" spans="2:9">
      <c r="B382" s="65">
        <v>99.78</v>
      </c>
      <c r="C382" s="66">
        <v>3.4</v>
      </c>
      <c r="D382" s="66">
        <v>5.5</v>
      </c>
      <c r="E382">
        <f t="shared" si="23"/>
        <v>381</v>
      </c>
      <c r="F382" s="1">
        <f t="shared" si="24"/>
        <v>1</v>
      </c>
      <c r="G382">
        <f t="shared" si="25"/>
        <v>21</v>
      </c>
      <c r="H382">
        <f t="shared" si="26"/>
        <v>16</v>
      </c>
      <c r="I382" t="s">
        <v>125</v>
      </c>
    </row>
    <row r="383" spans="2:9">
      <c r="B383" s="65">
        <v>88.75</v>
      </c>
      <c r="C383" s="66">
        <v>3.19</v>
      </c>
      <c r="D383" s="66">
        <v>5.07</v>
      </c>
      <c r="E383">
        <f t="shared" si="23"/>
        <v>382</v>
      </c>
      <c r="F383" s="1">
        <f t="shared" si="24"/>
        <v>1</v>
      </c>
      <c r="G383">
        <f t="shared" si="25"/>
        <v>22</v>
      </c>
      <c r="H383">
        <f t="shared" si="26"/>
        <v>16</v>
      </c>
      <c r="I383" t="s">
        <v>125</v>
      </c>
    </row>
    <row r="384" spans="2:9">
      <c r="B384" s="65">
        <v>75.989999999999995</v>
      </c>
      <c r="C384" s="66">
        <v>6.5</v>
      </c>
      <c r="D384" s="66">
        <v>7.47</v>
      </c>
      <c r="E384">
        <f t="shared" si="23"/>
        <v>383</v>
      </c>
      <c r="F384" s="1">
        <f t="shared" si="24"/>
        <v>1</v>
      </c>
      <c r="G384">
        <f t="shared" si="25"/>
        <v>23</v>
      </c>
      <c r="H384">
        <f t="shared" si="26"/>
        <v>16</v>
      </c>
      <c r="I384" t="s">
        <v>125</v>
      </c>
    </row>
    <row r="385" spans="2:9">
      <c r="B385" s="65">
        <v>60</v>
      </c>
      <c r="C385" s="66">
        <v>0.41</v>
      </c>
      <c r="D385" s="66">
        <v>2.58</v>
      </c>
      <c r="E385">
        <f t="shared" si="23"/>
        <v>384</v>
      </c>
      <c r="F385" s="1">
        <f t="shared" si="24"/>
        <v>1</v>
      </c>
      <c r="G385">
        <f t="shared" si="25"/>
        <v>24</v>
      </c>
      <c r="H385">
        <f t="shared" si="26"/>
        <v>16</v>
      </c>
      <c r="I385" t="s">
        <v>125</v>
      </c>
    </row>
    <row r="386" spans="2:9">
      <c r="B386" s="65">
        <v>19.13</v>
      </c>
      <c r="C386" s="66">
        <v>4.5999999999999996</v>
      </c>
      <c r="D386" s="66">
        <v>3.87</v>
      </c>
      <c r="E386">
        <f t="shared" si="23"/>
        <v>385</v>
      </c>
      <c r="F386" s="1">
        <f t="shared" si="24"/>
        <v>1</v>
      </c>
      <c r="G386">
        <f t="shared" si="25"/>
        <v>1</v>
      </c>
      <c r="H386">
        <f t="shared" si="26"/>
        <v>17</v>
      </c>
      <c r="I386" t="s">
        <v>125</v>
      </c>
    </row>
    <row r="387" spans="2:9">
      <c r="B387" s="65">
        <v>15.93</v>
      </c>
      <c r="C387" s="66">
        <v>5.0599999999999996</v>
      </c>
      <c r="D387" s="66">
        <v>5.52</v>
      </c>
      <c r="E387">
        <f t="shared" si="23"/>
        <v>386</v>
      </c>
      <c r="F387" s="1">
        <f t="shared" si="24"/>
        <v>1</v>
      </c>
      <c r="G387">
        <f t="shared" si="25"/>
        <v>2</v>
      </c>
      <c r="H387">
        <f t="shared" si="26"/>
        <v>17</v>
      </c>
      <c r="I387" t="s">
        <v>125</v>
      </c>
    </row>
    <row r="388" spans="2:9">
      <c r="B388" s="65">
        <v>6</v>
      </c>
      <c r="C388" s="66">
        <v>6.12</v>
      </c>
      <c r="D388" s="66">
        <v>4.1100000000000003</v>
      </c>
      <c r="E388">
        <f t="shared" ref="E388:E451" si="27">E387+1</f>
        <v>387</v>
      </c>
      <c r="F388" s="1">
        <f t="shared" ref="F388:F451" si="28">F387</f>
        <v>1</v>
      </c>
      <c r="G388">
        <f t="shared" si="25"/>
        <v>3</v>
      </c>
      <c r="H388">
        <f t="shared" si="26"/>
        <v>17</v>
      </c>
      <c r="I388" t="s">
        <v>125</v>
      </c>
    </row>
    <row r="389" spans="2:9">
      <c r="B389" s="65">
        <v>4.9000000000000004</v>
      </c>
      <c r="C389" s="66">
        <v>7.64</v>
      </c>
      <c r="D389" s="66">
        <v>2.08</v>
      </c>
      <c r="E389">
        <f t="shared" si="27"/>
        <v>388</v>
      </c>
      <c r="F389" s="1">
        <f t="shared" si="28"/>
        <v>1</v>
      </c>
      <c r="G389">
        <f t="shared" si="25"/>
        <v>4</v>
      </c>
      <c r="H389">
        <f t="shared" si="26"/>
        <v>17</v>
      </c>
      <c r="I389" t="s">
        <v>125</v>
      </c>
    </row>
    <row r="390" spans="2:9">
      <c r="B390" s="65">
        <v>4.9000000000000004</v>
      </c>
      <c r="C390" s="66">
        <v>7.66</v>
      </c>
      <c r="D390" s="66">
        <v>2.87</v>
      </c>
      <c r="E390">
        <f t="shared" si="27"/>
        <v>389</v>
      </c>
      <c r="F390" s="1">
        <f t="shared" si="28"/>
        <v>1</v>
      </c>
      <c r="G390">
        <f t="shared" si="25"/>
        <v>5</v>
      </c>
      <c r="H390">
        <f t="shared" si="26"/>
        <v>17</v>
      </c>
      <c r="I390" t="s">
        <v>125</v>
      </c>
    </row>
    <row r="391" spans="2:9">
      <c r="B391" s="65">
        <v>5</v>
      </c>
      <c r="C391" s="66">
        <v>7.45</v>
      </c>
      <c r="D391" s="66">
        <v>2.94</v>
      </c>
      <c r="E391">
        <f t="shared" si="27"/>
        <v>390</v>
      </c>
      <c r="F391" s="1">
        <f t="shared" si="28"/>
        <v>1</v>
      </c>
      <c r="G391">
        <f t="shared" si="25"/>
        <v>6</v>
      </c>
      <c r="H391">
        <f t="shared" si="26"/>
        <v>17</v>
      </c>
      <c r="I391" t="s">
        <v>125</v>
      </c>
    </row>
    <row r="392" spans="2:9">
      <c r="B392" s="65">
        <v>16.7</v>
      </c>
      <c r="C392" s="66">
        <v>6.16</v>
      </c>
      <c r="D392" s="66">
        <v>3.83</v>
      </c>
      <c r="E392">
        <f t="shared" si="27"/>
        <v>391</v>
      </c>
      <c r="F392" s="1">
        <f t="shared" si="28"/>
        <v>1</v>
      </c>
      <c r="G392">
        <f t="shared" si="25"/>
        <v>7</v>
      </c>
      <c r="H392">
        <f t="shared" si="26"/>
        <v>17</v>
      </c>
      <c r="I392" t="s">
        <v>125</v>
      </c>
    </row>
    <row r="393" spans="2:9">
      <c r="B393" s="65">
        <v>44.2</v>
      </c>
      <c r="C393" s="66">
        <v>3.85</v>
      </c>
      <c r="D393" s="66">
        <v>3.22</v>
      </c>
      <c r="E393">
        <f t="shared" si="27"/>
        <v>392</v>
      </c>
      <c r="F393" s="1">
        <f t="shared" si="28"/>
        <v>1</v>
      </c>
      <c r="G393">
        <f t="shared" si="25"/>
        <v>8</v>
      </c>
      <c r="H393">
        <f t="shared" si="26"/>
        <v>17</v>
      </c>
      <c r="I393" t="s">
        <v>125</v>
      </c>
    </row>
    <row r="394" spans="2:9">
      <c r="B394" s="65">
        <v>45.5</v>
      </c>
      <c r="C394" s="66">
        <v>4.3099999999999996</v>
      </c>
      <c r="D394" s="66">
        <v>2.81</v>
      </c>
      <c r="E394">
        <f t="shared" si="27"/>
        <v>393</v>
      </c>
      <c r="F394" s="1">
        <f t="shared" si="28"/>
        <v>1</v>
      </c>
      <c r="G394">
        <f t="shared" si="25"/>
        <v>9</v>
      </c>
      <c r="H394">
        <f t="shared" si="26"/>
        <v>17</v>
      </c>
      <c r="I394" t="s">
        <v>125</v>
      </c>
    </row>
    <row r="395" spans="2:9">
      <c r="B395" s="65">
        <v>45.5</v>
      </c>
      <c r="C395" s="66">
        <v>2.5499999999999998</v>
      </c>
      <c r="D395" s="66">
        <v>2.92</v>
      </c>
      <c r="E395">
        <f t="shared" si="27"/>
        <v>394</v>
      </c>
      <c r="F395" s="1">
        <f t="shared" si="28"/>
        <v>1</v>
      </c>
      <c r="G395">
        <f t="shared" si="25"/>
        <v>10</v>
      </c>
      <c r="H395">
        <f t="shared" si="26"/>
        <v>17</v>
      </c>
      <c r="I395" t="s">
        <v>125</v>
      </c>
    </row>
    <row r="396" spans="2:9">
      <c r="B396" s="65">
        <v>44.8</v>
      </c>
      <c r="C396" s="66">
        <v>2.78</v>
      </c>
      <c r="D396" s="66">
        <v>2.73</v>
      </c>
      <c r="E396">
        <f t="shared" si="27"/>
        <v>395</v>
      </c>
      <c r="F396" s="1">
        <f t="shared" si="28"/>
        <v>1</v>
      </c>
      <c r="G396">
        <f t="shared" si="25"/>
        <v>11</v>
      </c>
      <c r="H396">
        <f t="shared" si="26"/>
        <v>17</v>
      </c>
      <c r="I396" t="s">
        <v>125</v>
      </c>
    </row>
    <row r="397" spans="2:9">
      <c r="B397" s="65">
        <v>34.520000000000003</v>
      </c>
      <c r="C397" s="66">
        <v>3.39</v>
      </c>
      <c r="D397" s="66">
        <v>1.98</v>
      </c>
      <c r="E397">
        <f t="shared" si="27"/>
        <v>396</v>
      </c>
      <c r="F397" s="1">
        <f t="shared" si="28"/>
        <v>1</v>
      </c>
      <c r="G397">
        <f t="shared" si="25"/>
        <v>12</v>
      </c>
      <c r="H397">
        <f t="shared" si="26"/>
        <v>17</v>
      </c>
      <c r="I397" t="s">
        <v>125</v>
      </c>
    </row>
    <row r="398" spans="2:9">
      <c r="B398" s="65">
        <v>17.29</v>
      </c>
      <c r="C398" s="66">
        <v>3.79</v>
      </c>
      <c r="D398" s="66">
        <v>3.09</v>
      </c>
      <c r="E398">
        <f t="shared" si="27"/>
        <v>397</v>
      </c>
      <c r="F398" s="1">
        <f t="shared" si="28"/>
        <v>1</v>
      </c>
      <c r="G398">
        <f t="shared" si="25"/>
        <v>13</v>
      </c>
      <c r="H398">
        <f t="shared" si="26"/>
        <v>17</v>
      </c>
      <c r="I398" t="s">
        <v>125</v>
      </c>
    </row>
    <row r="399" spans="2:9">
      <c r="B399" s="65">
        <v>12.99</v>
      </c>
      <c r="C399" s="66">
        <v>3.72</v>
      </c>
      <c r="D399" s="66">
        <v>4.08</v>
      </c>
      <c r="E399">
        <f t="shared" si="27"/>
        <v>398</v>
      </c>
      <c r="F399" s="1">
        <f t="shared" si="28"/>
        <v>1</v>
      </c>
      <c r="G399">
        <f t="shared" si="25"/>
        <v>14</v>
      </c>
      <c r="H399">
        <f t="shared" si="26"/>
        <v>17</v>
      </c>
      <c r="I399" t="s">
        <v>125</v>
      </c>
    </row>
    <row r="400" spans="2:9">
      <c r="B400" s="65">
        <v>5.0999999999999996</v>
      </c>
      <c r="C400" s="66">
        <v>4.38</v>
      </c>
      <c r="D400" s="66">
        <v>2.52</v>
      </c>
      <c r="E400">
        <f t="shared" si="27"/>
        <v>399</v>
      </c>
      <c r="F400" s="1">
        <f t="shared" si="28"/>
        <v>1</v>
      </c>
      <c r="G400">
        <f t="shared" si="25"/>
        <v>15</v>
      </c>
      <c r="H400">
        <f t="shared" si="26"/>
        <v>17</v>
      </c>
      <c r="I400" t="s">
        <v>125</v>
      </c>
    </row>
    <row r="401" spans="2:9">
      <c r="B401" s="65">
        <v>5</v>
      </c>
      <c r="C401" s="66">
        <v>4.5199999999999996</v>
      </c>
      <c r="D401" s="66">
        <v>5.24</v>
      </c>
      <c r="E401">
        <f t="shared" si="27"/>
        <v>400</v>
      </c>
      <c r="F401" s="1">
        <f t="shared" si="28"/>
        <v>1</v>
      </c>
      <c r="G401">
        <f t="shared" si="25"/>
        <v>16</v>
      </c>
      <c r="H401">
        <f t="shared" si="26"/>
        <v>17</v>
      </c>
      <c r="I401" t="s">
        <v>125</v>
      </c>
    </row>
    <row r="402" spans="2:9">
      <c r="B402" s="65">
        <v>18.38</v>
      </c>
      <c r="C402" s="66">
        <v>3.7</v>
      </c>
      <c r="D402" s="66">
        <v>4.1399999999999997</v>
      </c>
      <c r="E402">
        <f t="shared" si="27"/>
        <v>401</v>
      </c>
      <c r="F402" s="1">
        <f t="shared" si="28"/>
        <v>1</v>
      </c>
      <c r="G402">
        <f t="shared" si="25"/>
        <v>17</v>
      </c>
      <c r="H402">
        <f t="shared" si="26"/>
        <v>17</v>
      </c>
      <c r="I402" t="s">
        <v>125</v>
      </c>
    </row>
    <row r="403" spans="2:9">
      <c r="B403" s="65">
        <v>43.5</v>
      </c>
      <c r="C403" s="66">
        <v>3.58</v>
      </c>
      <c r="D403" s="66">
        <v>5.39</v>
      </c>
      <c r="E403">
        <f t="shared" si="27"/>
        <v>402</v>
      </c>
      <c r="F403" s="1">
        <f t="shared" si="28"/>
        <v>1</v>
      </c>
      <c r="G403">
        <f t="shared" si="25"/>
        <v>18</v>
      </c>
      <c r="H403">
        <f t="shared" si="26"/>
        <v>17</v>
      </c>
      <c r="I403" t="s">
        <v>125</v>
      </c>
    </row>
    <row r="404" spans="2:9">
      <c r="B404" s="65">
        <v>45.4</v>
      </c>
      <c r="C404" s="66">
        <v>5.7</v>
      </c>
      <c r="D404" s="66">
        <v>2.91</v>
      </c>
      <c r="E404">
        <f t="shared" si="27"/>
        <v>403</v>
      </c>
      <c r="F404" s="1">
        <f t="shared" si="28"/>
        <v>1</v>
      </c>
      <c r="G404">
        <f t="shared" si="25"/>
        <v>19</v>
      </c>
      <c r="H404">
        <f t="shared" si="26"/>
        <v>17</v>
      </c>
      <c r="I404" t="s">
        <v>125</v>
      </c>
    </row>
    <row r="405" spans="2:9">
      <c r="B405" s="65">
        <v>49.1</v>
      </c>
      <c r="C405" s="66">
        <v>6.35</v>
      </c>
      <c r="D405" s="66">
        <v>2.82</v>
      </c>
      <c r="E405">
        <f t="shared" si="27"/>
        <v>404</v>
      </c>
      <c r="F405" s="1">
        <f t="shared" si="28"/>
        <v>1</v>
      </c>
      <c r="G405">
        <f t="shared" si="25"/>
        <v>20</v>
      </c>
      <c r="H405">
        <f t="shared" si="26"/>
        <v>17</v>
      </c>
      <c r="I405" t="s">
        <v>125</v>
      </c>
    </row>
    <row r="406" spans="2:9">
      <c r="B406" s="65">
        <v>54.88</v>
      </c>
      <c r="C406" s="66">
        <v>7.71</v>
      </c>
      <c r="D406" s="66">
        <v>2.2999999999999998</v>
      </c>
      <c r="E406">
        <f t="shared" si="27"/>
        <v>405</v>
      </c>
      <c r="F406" s="1">
        <f t="shared" si="28"/>
        <v>1</v>
      </c>
      <c r="G406">
        <f t="shared" si="25"/>
        <v>21</v>
      </c>
      <c r="H406">
        <f t="shared" si="26"/>
        <v>17</v>
      </c>
      <c r="I406" t="s">
        <v>125</v>
      </c>
    </row>
    <row r="407" spans="2:9">
      <c r="B407" s="65">
        <v>46.8</v>
      </c>
      <c r="C407" s="66">
        <v>8.18</v>
      </c>
      <c r="D407" s="66">
        <v>5.1100000000000003</v>
      </c>
      <c r="E407">
        <f t="shared" si="27"/>
        <v>406</v>
      </c>
      <c r="F407" s="1">
        <f t="shared" si="28"/>
        <v>1</v>
      </c>
      <c r="G407">
        <f t="shared" si="25"/>
        <v>22</v>
      </c>
      <c r="H407">
        <f t="shared" si="26"/>
        <v>17</v>
      </c>
      <c r="I407" t="s">
        <v>125</v>
      </c>
    </row>
    <row r="408" spans="2:9">
      <c r="B408" s="65">
        <v>43.37</v>
      </c>
      <c r="C408" s="66">
        <v>2.91</v>
      </c>
      <c r="D408" s="66">
        <v>2.5499999999999998</v>
      </c>
      <c r="E408">
        <f t="shared" si="27"/>
        <v>407</v>
      </c>
      <c r="F408" s="1">
        <f t="shared" si="28"/>
        <v>1</v>
      </c>
      <c r="G408">
        <f t="shared" si="25"/>
        <v>23</v>
      </c>
      <c r="H408">
        <f t="shared" si="26"/>
        <v>17</v>
      </c>
      <c r="I408" t="s">
        <v>125</v>
      </c>
    </row>
    <row r="409" spans="2:9">
      <c r="B409" s="65">
        <v>18.03</v>
      </c>
      <c r="C409" s="66">
        <v>2.06</v>
      </c>
      <c r="D409" s="66">
        <v>3.6</v>
      </c>
      <c r="E409">
        <f t="shared" si="27"/>
        <v>408</v>
      </c>
      <c r="F409" s="1">
        <f t="shared" si="28"/>
        <v>1</v>
      </c>
      <c r="G409">
        <f t="shared" si="25"/>
        <v>24</v>
      </c>
      <c r="H409">
        <f t="shared" si="26"/>
        <v>17</v>
      </c>
      <c r="I409" t="s">
        <v>125</v>
      </c>
    </row>
    <row r="410" spans="2:9">
      <c r="B410" s="65">
        <v>3.2</v>
      </c>
      <c r="C410" s="66">
        <v>6.56</v>
      </c>
      <c r="D410" s="66">
        <v>3.29</v>
      </c>
      <c r="E410">
        <f t="shared" si="27"/>
        <v>409</v>
      </c>
      <c r="F410" s="1">
        <f t="shared" si="28"/>
        <v>1</v>
      </c>
      <c r="G410">
        <f t="shared" si="25"/>
        <v>1</v>
      </c>
      <c r="H410">
        <f t="shared" si="26"/>
        <v>18</v>
      </c>
      <c r="I410" t="s">
        <v>125</v>
      </c>
    </row>
    <row r="411" spans="2:9">
      <c r="B411" s="65">
        <v>3.2</v>
      </c>
      <c r="C411" s="66">
        <v>7</v>
      </c>
      <c r="D411" s="66">
        <v>3.58</v>
      </c>
      <c r="E411">
        <f t="shared" si="27"/>
        <v>410</v>
      </c>
      <c r="F411" s="1">
        <f t="shared" si="28"/>
        <v>1</v>
      </c>
      <c r="G411">
        <f t="shared" ref="G411:G474" si="29">G387</f>
        <v>2</v>
      </c>
      <c r="H411">
        <f t="shared" ref="H411:H474" si="30">H387+1</f>
        <v>18</v>
      </c>
      <c r="I411" t="s">
        <v>125</v>
      </c>
    </row>
    <row r="412" spans="2:9">
      <c r="B412" s="65">
        <v>1.68</v>
      </c>
      <c r="C412" s="66">
        <v>7.26</v>
      </c>
      <c r="D412" s="66">
        <v>3.89</v>
      </c>
      <c r="E412">
        <f t="shared" si="27"/>
        <v>411</v>
      </c>
      <c r="F412" s="1">
        <f t="shared" si="28"/>
        <v>1</v>
      </c>
      <c r="G412">
        <f t="shared" si="29"/>
        <v>3</v>
      </c>
      <c r="H412">
        <f t="shared" si="30"/>
        <v>18</v>
      </c>
      <c r="I412" t="s">
        <v>125</v>
      </c>
    </row>
    <row r="413" spans="2:9">
      <c r="B413" s="65">
        <v>0.43</v>
      </c>
      <c r="C413" s="66">
        <v>7.41</v>
      </c>
      <c r="D413" s="66">
        <v>2.81</v>
      </c>
      <c r="E413">
        <f t="shared" si="27"/>
        <v>412</v>
      </c>
      <c r="F413" s="1">
        <f t="shared" si="28"/>
        <v>1</v>
      </c>
      <c r="G413">
        <f t="shared" si="29"/>
        <v>4</v>
      </c>
      <c r="H413">
        <f t="shared" si="30"/>
        <v>18</v>
      </c>
      <c r="I413" t="s">
        <v>125</v>
      </c>
    </row>
    <row r="414" spans="2:9">
      <c r="B414" s="65">
        <v>0.99</v>
      </c>
      <c r="C414" s="66">
        <v>7.43</v>
      </c>
      <c r="D414" s="66">
        <v>2.95</v>
      </c>
      <c r="E414">
        <f t="shared" si="27"/>
        <v>413</v>
      </c>
      <c r="F414" s="1">
        <f t="shared" si="28"/>
        <v>1</v>
      </c>
      <c r="G414">
        <f t="shared" si="29"/>
        <v>5</v>
      </c>
      <c r="H414">
        <f t="shared" si="30"/>
        <v>18</v>
      </c>
      <c r="I414" t="s">
        <v>125</v>
      </c>
    </row>
    <row r="415" spans="2:9">
      <c r="B415" s="65">
        <v>3.2</v>
      </c>
      <c r="C415" s="66">
        <v>7.27</v>
      </c>
      <c r="D415" s="66">
        <v>2.86</v>
      </c>
      <c r="E415">
        <f t="shared" si="27"/>
        <v>414</v>
      </c>
      <c r="F415" s="1">
        <f t="shared" si="28"/>
        <v>1</v>
      </c>
      <c r="G415">
        <f t="shared" si="29"/>
        <v>6</v>
      </c>
      <c r="H415">
        <f t="shared" si="30"/>
        <v>18</v>
      </c>
      <c r="I415" t="s">
        <v>125</v>
      </c>
    </row>
    <row r="416" spans="2:9">
      <c r="B416" s="65">
        <v>3.2</v>
      </c>
      <c r="C416" s="66">
        <v>6.43</v>
      </c>
      <c r="D416" s="66">
        <v>3.97</v>
      </c>
      <c r="E416">
        <f t="shared" si="27"/>
        <v>415</v>
      </c>
      <c r="F416" s="1">
        <f t="shared" si="28"/>
        <v>1</v>
      </c>
      <c r="G416">
        <f t="shared" si="29"/>
        <v>7</v>
      </c>
      <c r="H416">
        <f t="shared" si="30"/>
        <v>18</v>
      </c>
      <c r="I416" t="s">
        <v>125</v>
      </c>
    </row>
    <row r="417" spans="2:9">
      <c r="B417" s="65">
        <v>30.1</v>
      </c>
      <c r="C417" s="66">
        <v>3.79</v>
      </c>
      <c r="D417" s="66">
        <v>3.92</v>
      </c>
      <c r="E417">
        <f t="shared" si="27"/>
        <v>416</v>
      </c>
      <c r="F417" s="1">
        <f t="shared" si="28"/>
        <v>1</v>
      </c>
      <c r="G417">
        <f t="shared" si="29"/>
        <v>8</v>
      </c>
      <c r="H417">
        <f t="shared" si="30"/>
        <v>18</v>
      </c>
      <c r="I417" t="s">
        <v>125</v>
      </c>
    </row>
    <row r="418" spans="2:9">
      <c r="B418" s="65">
        <v>47.19</v>
      </c>
      <c r="C418" s="66">
        <v>3.28</v>
      </c>
      <c r="D418" s="66">
        <v>4.01</v>
      </c>
      <c r="E418">
        <f t="shared" si="27"/>
        <v>417</v>
      </c>
      <c r="F418" s="1">
        <f t="shared" si="28"/>
        <v>1</v>
      </c>
      <c r="G418">
        <f t="shared" si="29"/>
        <v>9</v>
      </c>
      <c r="H418">
        <f t="shared" si="30"/>
        <v>18</v>
      </c>
      <c r="I418" t="s">
        <v>125</v>
      </c>
    </row>
    <row r="419" spans="2:9">
      <c r="B419" s="65">
        <v>55.77</v>
      </c>
      <c r="C419" s="66">
        <v>3.12</v>
      </c>
      <c r="D419" s="66">
        <v>5.45</v>
      </c>
      <c r="E419">
        <f t="shared" si="27"/>
        <v>418</v>
      </c>
      <c r="F419" s="1">
        <f t="shared" si="28"/>
        <v>1</v>
      </c>
      <c r="G419">
        <f t="shared" si="29"/>
        <v>10</v>
      </c>
      <c r="H419">
        <f t="shared" si="30"/>
        <v>18</v>
      </c>
      <c r="I419" t="s">
        <v>125</v>
      </c>
    </row>
    <row r="420" spans="2:9">
      <c r="B420" s="65">
        <v>45.27</v>
      </c>
      <c r="C420" s="66">
        <v>3.27</v>
      </c>
      <c r="D420" s="66">
        <v>5.73</v>
      </c>
      <c r="E420">
        <f t="shared" si="27"/>
        <v>419</v>
      </c>
      <c r="F420" s="1">
        <f t="shared" si="28"/>
        <v>1</v>
      </c>
      <c r="G420">
        <f t="shared" si="29"/>
        <v>11</v>
      </c>
      <c r="H420">
        <f t="shared" si="30"/>
        <v>18</v>
      </c>
      <c r="I420" t="s">
        <v>125</v>
      </c>
    </row>
    <row r="421" spans="2:9">
      <c r="B421" s="65">
        <v>43.66</v>
      </c>
      <c r="C421" s="66">
        <v>3.59</v>
      </c>
      <c r="D421" s="66">
        <v>4.57</v>
      </c>
      <c r="E421">
        <f t="shared" si="27"/>
        <v>420</v>
      </c>
      <c r="F421" s="1">
        <f t="shared" si="28"/>
        <v>1</v>
      </c>
      <c r="G421">
        <f t="shared" si="29"/>
        <v>12</v>
      </c>
      <c r="H421">
        <f t="shared" si="30"/>
        <v>18</v>
      </c>
      <c r="I421" t="s">
        <v>125</v>
      </c>
    </row>
    <row r="422" spans="2:9">
      <c r="B422" s="65">
        <v>39.19</v>
      </c>
      <c r="C422" s="66">
        <v>3.55</v>
      </c>
      <c r="D422" s="66">
        <v>4.62</v>
      </c>
      <c r="E422">
        <f t="shared" si="27"/>
        <v>421</v>
      </c>
      <c r="F422" s="1">
        <f t="shared" si="28"/>
        <v>1</v>
      </c>
      <c r="G422">
        <f t="shared" si="29"/>
        <v>13</v>
      </c>
      <c r="H422">
        <f t="shared" si="30"/>
        <v>18</v>
      </c>
      <c r="I422" t="s">
        <v>125</v>
      </c>
    </row>
    <row r="423" spans="2:9">
      <c r="B423" s="65">
        <v>35</v>
      </c>
      <c r="C423" s="66">
        <v>3.47</v>
      </c>
      <c r="D423" s="66">
        <v>4.59</v>
      </c>
      <c r="E423">
        <f t="shared" si="27"/>
        <v>422</v>
      </c>
      <c r="F423" s="1">
        <f t="shared" si="28"/>
        <v>1</v>
      </c>
      <c r="G423">
        <f t="shared" si="29"/>
        <v>14</v>
      </c>
      <c r="H423">
        <f t="shared" si="30"/>
        <v>18</v>
      </c>
      <c r="I423" t="s">
        <v>125</v>
      </c>
    </row>
    <row r="424" spans="2:9">
      <c r="B424" s="65">
        <v>35.299999999999997</v>
      </c>
      <c r="C424" s="66">
        <v>3.7</v>
      </c>
      <c r="D424" s="66">
        <v>5.83</v>
      </c>
      <c r="E424">
        <f t="shared" si="27"/>
        <v>423</v>
      </c>
      <c r="F424" s="1">
        <f t="shared" si="28"/>
        <v>1</v>
      </c>
      <c r="G424">
        <f t="shared" si="29"/>
        <v>15</v>
      </c>
      <c r="H424">
        <f t="shared" si="30"/>
        <v>18</v>
      </c>
      <c r="I424" t="s">
        <v>125</v>
      </c>
    </row>
    <row r="425" spans="2:9">
      <c r="B425" s="65">
        <v>45.4</v>
      </c>
      <c r="C425" s="66">
        <v>3.42</v>
      </c>
      <c r="D425" s="66">
        <v>6.03</v>
      </c>
      <c r="E425">
        <f t="shared" si="27"/>
        <v>424</v>
      </c>
      <c r="F425" s="1">
        <f t="shared" si="28"/>
        <v>1</v>
      </c>
      <c r="G425">
        <f t="shared" si="29"/>
        <v>16</v>
      </c>
      <c r="H425">
        <f t="shared" si="30"/>
        <v>18</v>
      </c>
      <c r="I425" t="s">
        <v>125</v>
      </c>
    </row>
    <row r="426" spans="2:9">
      <c r="B426" s="65">
        <v>62.17</v>
      </c>
      <c r="C426" s="66">
        <v>4.0599999999999996</v>
      </c>
      <c r="D426" s="66">
        <v>5.68</v>
      </c>
      <c r="E426">
        <f t="shared" si="27"/>
        <v>425</v>
      </c>
      <c r="F426" s="1">
        <f t="shared" si="28"/>
        <v>1</v>
      </c>
      <c r="G426">
        <f t="shared" si="29"/>
        <v>17</v>
      </c>
      <c r="H426">
        <f t="shared" si="30"/>
        <v>18</v>
      </c>
      <c r="I426" t="s">
        <v>125</v>
      </c>
    </row>
    <row r="427" spans="2:9">
      <c r="B427" s="65">
        <v>96.02</v>
      </c>
      <c r="C427" s="66">
        <v>6.98</v>
      </c>
      <c r="D427" s="66">
        <v>2.44</v>
      </c>
      <c r="E427">
        <f t="shared" si="27"/>
        <v>426</v>
      </c>
      <c r="F427" s="1">
        <f t="shared" si="28"/>
        <v>1</v>
      </c>
      <c r="G427">
        <f t="shared" si="29"/>
        <v>18</v>
      </c>
      <c r="H427">
        <f t="shared" si="30"/>
        <v>18</v>
      </c>
      <c r="I427" t="s">
        <v>125</v>
      </c>
    </row>
    <row r="428" spans="2:9">
      <c r="B428" s="65">
        <v>103.71</v>
      </c>
      <c r="C428" s="66">
        <v>9.48</v>
      </c>
      <c r="D428" s="66">
        <v>3.55</v>
      </c>
      <c r="E428">
        <f t="shared" si="27"/>
        <v>427</v>
      </c>
      <c r="F428" s="1">
        <f t="shared" si="28"/>
        <v>1</v>
      </c>
      <c r="G428">
        <f t="shared" si="29"/>
        <v>19</v>
      </c>
      <c r="H428">
        <f t="shared" si="30"/>
        <v>18</v>
      </c>
      <c r="I428" t="s">
        <v>125</v>
      </c>
    </row>
    <row r="429" spans="2:9">
      <c r="B429" s="65">
        <v>99.6</v>
      </c>
      <c r="C429" s="66">
        <v>9.81</v>
      </c>
      <c r="D429" s="66">
        <v>3.57</v>
      </c>
      <c r="E429">
        <f t="shared" si="27"/>
        <v>428</v>
      </c>
      <c r="F429" s="1">
        <f t="shared" si="28"/>
        <v>1</v>
      </c>
      <c r="G429">
        <f t="shared" si="29"/>
        <v>20</v>
      </c>
      <c r="H429">
        <f t="shared" si="30"/>
        <v>18</v>
      </c>
      <c r="I429" t="s">
        <v>125</v>
      </c>
    </row>
    <row r="430" spans="2:9">
      <c r="B430" s="65">
        <v>105.34</v>
      </c>
      <c r="C430" s="66">
        <v>8.89</v>
      </c>
      <c r="D430" s="66">
        <v>1.94</v>
      </c>
      <c r="E430">
        <f t="shared" si="27"/>
        <v>429</v>
      </c>
      <c r="F430" s="1">
        <f t="shared" si="28"/>
        <v>1</v>
      </c>
      <c r="G430">
        <f t="shared" si="29"/>
        <v>21</v>
      </c>
      <c r="H430">
        <f t="shared" si="30"/>
        <v>18</v>
      </c>
      <c r="I430" t="s">
        <v>125</v>
      </c>
    </row>
    <row r="431" spans="2:9">
      <c r="B431" s="65">
        <v>98.84</v>
      </c>
      <c r="C431" s="66">
        <v>13.56</v>
      </c>
      <c r="D431" s="66">
        <v>3</v>
      </c>
      <c r="E431">
        <f t="shared" si="27"/>
        <v>430</v>
      </c>
      <c r="F431" s="1">
        <f t="shared" si="28"/>
        <v>1</v>
      </c>
      <c r="G431">
        <f t="shared" si="29"/>
        <v>22</v>
      </c>
      <c r="H431">
        <f t="shared" si="30"/>
        <v>18</v>
      </c>
      <c r="I431" t="s">
        <v>125</v>
      </c>
    </row>
    <row r="432" spans="2:9">
      <c r="B432" s="65">
        <v>92.14</v>
      </c>
      <c r="C432" s="66">
        <v>9.76</v>
      </c>
      <c r="D432" s="66">
        <v>3.7</v>
      </c>
      <c r="E432">
        <f t="shared" si="27"/>
        <v>431</v>
      </c>
      <c r="F432" s="1">
        <f t="shared" si="28"/>
        <v>1</v>
      </c>
      <c r="G432">
        <f t="shared" si="29"/>
        <v>23</v>
      </c>
      <c r="H432">
        <f t="shared" si="30"/>
        <v>18</v>
      </c>
      <c r="I432" t="s">
        <v>125</v>
      </c>
    </row>
    <row r="433" spans="2:9">
      <c r="B433" s="65">
        <v>73.61</v>
      </c>
      <c r="C433" s="66">
        <v>1.93</v>
      </c>
      <c r="D433" s="66">
        <v>5.45</v>
      </c>
      <c r="E433">
        <f t="shared" si="27"/>
        <v>432</v>
      </c>
      <c r="F433" s="1">
        <f t="shared" si="28"/>
        <v>1</v>
      </c>
      <c r="G433">
        <f t="shared" si="29"/>
        <v>24</v>
      </c>
      <c r="H433">
        <f t="shared" si="30"/>
        <v>18</v>
      </c>
      <c r="I433" t="s">
        <v>125</v>
      </c>
    </row>
    <row r="434" spans="2:9">
      <c r="B434" s="65">
        <v>71.819999999999993</v>
      </c>
      <c r="C434" s="66">
        <v>3.66</v>
      </c>
      <c r="D434" s="66">
        <v>4.54</v>
      </c>
      <c r="E434">
        <f t="shared" si="27"/>
        <v>433</v>
      </c>
      <c r="F434" s="1">
        <f t="shared" si="28"/>
        <v>1</v>
      </c>
      <c r="G434">
        <f t="shared" si="29"/>
        <v>1</v>
      </c>
      <c r="H434">
        <f t="shared" si="30"/>
        <v>19</v>
      </c>
      <c r="I434" t="s">
        <v>125</v>
      </c>
    </row>
    <row r="435" spans="2:9">
      <c r="B435" s="65">
        <v>67.44</v>
      </c>
      <c r="C435" s="66">
        <v>4.4400000000000004</v>
      </c>
      <c r="D435" s="66">
        <v>5.29</v>
      </c>
      <c r="E435">
        <f t="shared" si="27"/>
        <v>434</v>
      </c>
      <c r="F435" s="1">
        <f t="shared" si="28"/>
        <v>1</v>
      </c>
      <c r="G435">
        <f t="shared" si="29"/>
        <v>2</v>
      </c>
      <c r="H435">
        <f t="shared" si="30"/>
        <v>19</v>
      </c>
      <c r="I435" t="s">
        <v>125</v>
      </c>
    </row>
    <row r="436" spans="2:9">
      <c r="B436" s="65">
        <v>67.17</v>
      </c>
      <c r="C436" s="66">
        <v>3.66</v>
      </c>
      <c r="D436" s="66">
        <v>5.44</v>
      </c>
      <c r="E436">
        <f t="shared" si="27"/>
        <v>435</v>
      </c>
      <c r="F436" s="1">
        <f t="shared" si="28"/>
        <v>1</v>
      </c>
      <c r="G436">
        <f t="shared" si="29"/>
        <v>3</v>
      </c>
      <c r="H436">
        <f t="shared" si="30"/>
        <v>19</v>
      </c>
      <c r="I436" t="s">
        <v>125</v>
      </c>
    </row>
    <row r="437" spans="2:9">
      <c r="B437" s="65">
        <v>60</v>
      </c>
      <c r="C437" s="66">
        <v>4.78</v>
      </c>
      <c r="D437" s="66">
        <v>3.54</v>
      </c>
      <c r="E437">
        <f t="shared" si="27"/>
        <v>436</v>
      </c>
      <c r="F437" s="1">
        <f t="shared" si="28"/>
        <v>1</v>
      </c>
      <c r="G437">
        <f t="shared" si="29"/>
        <v>4</v>
      </c>
      <c r="H437">
        <f t="shared" si="30"/>
        <v>19</v>
      </c>
      <c r="I437" t="s">
        <v>125</v>
      </c>
    </row>
    <row r="438" spans="2:9">
      <c r="B438" s="65">
        <v>54.79</v>
      </c>
      <c r="C438" s="66">
        <v>4.82</v>
      </c>
      <c r="D438" s="66">
        <v>3.15</v>
      </c>
      <c r="E438">
        <f t="shared" si="27"/>
        <v>437</v>
      </c>
      <c r="F438" s="1">
        <f t="shared" si="28"/>
        <v>1</v>
      </c>
      <c r="G438">
        <f t="shared" si="29"/>
        <v>5</v>
      </c>
      <c r="H438">
        <f t="shared" si="30"/>
        <v>19</v>
      </c>
      <c r="I438" t="s">
        <v>125</v>
      </c>
    </row>
    <row r="439" spans="2:9">
      <c r="B439" s="65">
        <v>50</v>
      </c>
      <c r="C439" s="66">
        <v>5.29</v>
      </c>
      <c r="D439" s="66">
        <v>3.16</v>
      </c>
      <c r="E439">
        <f t="shared" si="27"/>
        <v>438</v>
      </c>
      <c r="F439" s="1">
        <f t="shared" si="28"/>
        <v>1</v>
      </c>
      <c r="G439">
        <f t="shared" si="29"/>
        <v>6</v>
      </c>
      <c r="H439">
        <f t="shared" si="30"/>
        <v>19</v>
      </c>
      <c r="I439" t="s">
        <v>125</v>
      </c>
    </row>
    <row r="440" spans="2:9">
      <c r="B440" s="65">
        <v>60</v>
      </c>
      <c r="C440" s="66">
        <v>4.59</v>
      </c>
      <c r="D440" s="66">
        <v>5.16</v>
      </c>
      <c r="E440">
        <f t="shared" si="27"/>
        <v>439</v>
      </c>
      <c r="F440" s="1">
        <f t="shared" si="28"/>
        <v>1</v>
      </c>
      <c r="G440">
        <f t="shared" si="29"/>
        <v>7</v>
      </c>
      <c r="H440">
        <f t="shared" si="30"/>
        <v>19</v>
      </c>
      <c r="I440" t="s">
        <v>125</v>
      </c>
    </row>
    <row r="441" spans="2:9">
      <c r="B441" s="65">
        <v>74.400000000000006</v>
      </c>
      <c r="C441" s="66">
        <v>2.71</v>
      </c>
      <c r="D441" s="66">
        <v>5.71</v>
      </c>
      <c r="E441">
        <f t="shared" si="27"/>
        <v>440</v>
      </c>
      <c r="F441" s="1">
        <f t="shared" si="28"/>
        <v>1</v>
      </c>
      <c r="G441">
        <f t="shared" si="29"/>
        <v>8</v>
      </c>
      <c r="H441">
        <f t="shared" si="30"/>
        <v>19</v>
      </c>
      <c r="I441" t="s">
        <v>125</v>
      </c>
    </row>
    <row r="442" spans="2:9">
      <c r="B442" s="65">
        <v>82.32</v>
      </c>
      <c r="C442" s="66">
        <v>2.86</v>
      </c>
      <c r="D442" s="66">
        <v>5.19</v>
      </c>
      <c r="E442">
        <f t="shared" si="27"/>
        <v>441</v>
      </c>
      <c r="F442" s="1">
        <f t="shared" si="28"/>
        <v>1</v>
      </c>
      <c r="G442">
        <f t="shared" si="29"/>
        <v>9</v>
      </c>
      <c r="H442">
        <f t="shared" si="30"/>
        <v>19</v>
      </c>
      <c r="I442" t="s">
        <v>125</v>
      </c>
    </row>
    <row r="443" spans="2:9">
      <c r="B443" s="65">
        <v>87.33</v>
      </c>
      <c r="C443" s="66">
        <v>2.68</v>
      </c>
      <c r="D443" s="66">
        <v>4.6500000000000004</v>
      </c>
      <c r="E443">
        <f t="shared" si="27"/>
        <v>442</v>
      </c>
      <c r="F443" s="1">
        <f t="shared" si="28"/>
        <v>1</v>
      </c>
      <c r="G443">
        <f t="shared" si="29"/>
        <v>10</v>
      </c>
      <c r="H443">
        <f t="shared" si="30"/>
        <v>19</v>
      </c>
      <c r="I443" t="s">
        <v>125</v>
      </c>
    </row>
    <row r="444" spans="2:9">
      <c r="B444" s="65">
        <v>81</v>
      </c>
      <c r="C444" s="66">
        <v>2.73</v>
      </c>
      <c r="D444" s="66">
        <v>3.09</v>
      </c>
      <c r="E444">
        <f t="shared" si="27"/>
        <v>443</v>
      </c>
      <c r="F444" s="1">
        <f t="shared" si="28"/>
        <v>1</v>
      </c>
      <c r="G444">
        <f t="shared" si="29"/>
        <v>11</v>
      </c>
      <c r="H444">
        <f t="shared" si="30"/>
        <v>19</v>
      </c>
      <c r="I444" t="s">
        <v>125</v>
      </c>
    </row>
    <row r="445" spans="2:9">
      <c r="B445" s="65">
        <v>78</v>
      </c>
      <c r="C445" s="66">
        <v>1.75</v>
      </c>
      <c r="D445" s="66">
        <v>1.49</v>
      </c>
      <c r="E445">
        <f t="shared" si="27"/>
        <v>444</v>
      </c>
      <c r="F445" s="1">
        <f t="shared" si="28"/>
        <v>1</v>
      </c>
      <c r="G445">
        <f t="shared" si="29"/>
        <v>12</v>
      </c>
      <c r="H445">
        <f t="shared" si="30"/>
        <v>19</v>
      </c>
      <c r="I445" t="s">
        <v>125</v>
      </c>
    </row>
    <row r="446" spans="2:9">
      <c r="B446" s="65">
        <v>78.739999999999995</v>
      </c>
      <c r="C446" s="66">
        <v>1.61</v>
      </c>
      <c r="D446" s="66">
        <v>2.35</v>
      </c>
      <c r="E446">
        <f t="shared" si="27"/>
        <v>445</v>
      </c>
      <c r="F446" s="1">
        <f t="shared" si="28"/>
        <v>1</v>
      </c>
      <c r="G446">
        <f t="shared" si="29"/>
        <v>13</v>
      </c>
      <c r="H446">
        <f t="shared" si="30"/>
        <v>19</v>
      </c>
      <c r="I446" t="s">
        <v>125</v>
      </c>
    </row>
    <row r="447" spans="2:9">
      <c r="B447" s="65">
        <v>70.83</v>
      </c>
      <c r="C447" s="66">
        <v>2.14</v>
      </c>
      <c r="D447" s="66">
        <v>4.26</v>
      </c>
      <c r="E447">
        <f t="shared" si="27"/>
        <v>446</v>
      </c>
      <c r="F447" s="1">
        <f t="shared" si="28"/>
        <v>1</v>
      </c>
      <c r="G447">
        <f t="shared" si="29"/>
        <v>14</v>
      </c>
      <c r="H447">
        <f t="shared" si="30"/>
        <v>19</v>
      </c>
      <c r="I447" t="s">
        <v>125</v>
      </c>
    </row>
    <row r="448" spans="2:9">
      <c r="B448" s="65">
        <v>61.13</v>
      </c>
      <c r="C448" s="66">
        <v>2.63</v>
      </c>
      <c r="D448" s="66">
        <v>4.07</v>
      </c>
      <c r="E448">
        <f t="shared" si="27"/>
        <v>447</v>
      </c>
      <c r="F448" s="1">
        <f t="shared" si="28"/>
        <v>1</v>
      </c>
      <c r="G448">
        <f t="shared" si="29"/>
        <v>15</v>
      </c>
      <c r="H448">
        <f t="shared" si="30"/>
        <v>19</v>
      </c>
      <c r="I448" t="s">
        <v>125</v>
      </c>
    </row>
    <row r="449" spans="2:9">
      <c r="B449" s="65">
        <v>60.14</v>
      </c>
      <c r="C449" s="66">
        <v>2.68</v>
      </c>
      <c r="D449" s="66">
        <v>5.44</v>
      </c>
      <c r="E449">
        <f t="shared" si="27"/>
        <v>448</v>
      </c>
      <c r="F449" s="1">
        <f t="shared" si="28"/>
        <v>1</v>
      </c>
      <c r="G449">
        <f t="shared" si="29"/>
        <v>16</v>
      </c>
      <c r="H449">
        <f t="shared" si="30"/>
        <v>19</v>
      </c>
      <c r="I449" t="s">
        <v>125</v>
      </c>
    </row>
    <row r="450" spans="2:9">
      <c r="B450" s="65">
        <v>63</v>
      </c>
      <c r="C450" s="66">
        <v>2.5</v>
      </c>
      <c r="D450" s="66">
        <v>4.26</v>
      </c>
      <c r="E450">
        <f t="shared" si="27"/>
        <v>449</v>
      </c>
      <c r="F450" s="1">
        <f t="shared" si="28"/>
        <v>1</v>
      </c>
      <c r="G450">
        <f t="shared" si="29"/>
        <v>17</v>
      </c>
      <c r="H450">
        <f t="shared" si="30"/>
        <v>19</v>
      </c>
      <c r="I450" t="s">
        <v>125</v>
      </c>
    </row>
    <row r="451" spans="2:9">
      <c r="B451" s="65">
        <v>69.180000000000007</v>
      </c>
      <c r="C451" s="66">
        <v>3.89</v>
      </c>
      <c r="D451" s="66">
        <v>3.5</v>
      </c>
      <c r="E451">
        <f t="shared" si="27"/>
        <v>450</v>
      </c>
      <c r="F451" s="1">
        <f t="shared" si="28"/>
        <v>1</v>
      </c>
      <c r="G451">
        <f t="shared" si="29"/>
        <v>18</v>
      </c>
      <c r="H451">
        <f t="shared" si="30"/>
        <v>19</v>
      </c>
      <c r="I451" t="s">
        <v>125</v>
      </c>
    </row>
    <row r="452" spans="2:9">
      <c r="B452" s="65">
        <v>80.5</v>
      </c>
      <c r="C452" s="66">
        <v>5.09</v>
      </c>
      <c r="D452" s="66">
        <v>2.61</v>
      </c>
      <c r="E452">
        <f t="shared" ref="E452:E515" si="31">E451+1</f>
        <v>451</v>
      </c>
      <c r="F452" s="1">
        <f t="shared" ref="F452:F515" si="32">F451</f>
        <v>1</v>
      </c>
      <c r="G452">
        <f t="shared" si="29"/>
        <v>19</v>
      </c>
      <c r="H452">
        <f t="shared" si="30"/>
        <v>19</v>
      </c>
      <c r="I452" t="s">
        <v>125</v>
      </c>
    </row>
    <row r="453" spans="2:9">
      <c r="B453" s="65">
        <v>84.2</v>
      </c>
      <c r="C453" s="66">
        <v>7.24</v>
      </c>
      <c r="D453" s="66">
        <v>3.79</v>
      </c>
      <c r="E453">
        <f t="shared" si="31"/>
        <v>452</v>
      </c>
      <c r="F453" s="1">
        <f t="shared" si="32"/>
        <v>1</v>
      </c>
      <c r="G453">
        <f t="shared" si="29"/>
        <v>20</v>
      </c>
      <c r="H453">
        <f t="shared" si="30"/>
        <v>19</v>
      </c>
      <c r="I453" t="s">
        <v>125</v>
      </c>
    </row>
    <row r="454" spans="2:9">
      <c r="B454" s="65">
        <v>82.88</v>
      </c>
      <c r="C454" s="66">
        <v>7.04</v>
      </c>
      <c r="D454" s="66">
        <v>4.05</v>
      </c>
      <c r="E454">
        <f t="shared" si="31"/>
        <v>453</v>
      </c>
      <c r="F454" s="1">
        <f t="shared" si="32"/>
        <v>1</v>
      </c>
      <c r="G454">
        <f t="shared" si="29"/>
        <v>21</v>
      </c>
      <c r="H454">
        <f t="shared" si="30"/>
        <v>19</v>
      </c>
      <c r="I454" t="s">
        <v>125</v>
      </c>
    </row>
    <row r="455" spans="2:9">
      <c r="B455" s="65">
        <v>80.5</v>
      </c>
      <c r="C455" s="66">
        <v>5.23</v>
      </c>
      <c r="D455" s="66">
        <v>3.55</v>
      </c>
      <c r="E455">
        <f t="shared" si="31"/>
        <v>454</v>
      </c>
      <c r="F455" s="1">
        <f t="shared" si="32"/>
        <v>1</v>
      </c>
      <c r="G455">
        <f t="shared" si="29"/>
        <v>22</v>
      </c>
      <c r="H455">
        <f t="shared" si="30"/>
        <v>19</v>
      </c>
      <c r="I455" t="s">
        <v>125</v>
      </c>
    </row>
    <row r="456" spans="2:9">
      <c r="B456" s="65">
        <v>74.400000000000006</v>
      </c>
      <c r="C456" s="66">
        <v>7.48</v>
      </c>
      <c r="D456" s="66">
        <v>3.55</v>
      </c>
      <c r="E456">
        <f t="shared" si="31"/>
        <v>455</v>
      </c>
      <c r="F456" s="1">
        <f t="shared" si="32"/>
        <v>1</v>
      </c>
      <c r="G456">
        <f t="shared" si="29"/>
        <v>23</v>
      </c>
      <c r="H456">
        <f t="shared" si="30"/>
        <v>19</v>
      </c>
      <c r="I456" t="s">
        <v>125</v>
      </c>
    </row>
    <row r="457" spans="2:9">
      <c r="B457" s="65">
        <v>61</v>
      </c>
      <c r="C457" s="66">
        <v>1.1599999999999999</v>
      </c>
      <c r="D457" s="66">
        <v>2.79</v>
      </c>
      <c r="E457">
        <f t="shared" si="31"/>
        <v>456</v>
      </c>
      <c r="F457" s="1">
        <f t="shared" si="32"/>
        <v>1</v>
      </c>
      <c r="G457">
        <f t="shared" si="29"/>
        <v>24</v>
      </c>
      <c r="H457">
        <f t="shared" si="30"/>
        <v>19</v>
      </c>
      <c r="I457" t="s">
        <v>125</v>
      </c>
    </row>
    <row r="458" spans="2:9">
      <c r="B458" s="65">
        <v>73.75</v>
      </c>
      <c r="C458" s="66">
        <v>3.14</v>
      </c>
      <c r="D458" s="66">
        <v>3.86</v>
      </c>
      <c r="E458">
        <f t="shared" si="31"/>
        <v>457</v>
      </c>
      <c r="F458" s="1">
        <f t="shared" si="32"/>
        <v>1</v>
      </c>
      <c r="G458">
        <f t="shared" si="29"/>
        <v>1</v>
      </c>
      <c r="H458">
        <f t="shared" si="30"/>
        <v>20</v>
      </c>
      <c r="I458" t="s">
        <v>125</v>
      </c>
    </row>
    <row r="459" spans="2:9">
      <c r="B459" s="65">
        <v>63.92</v>
      </c>
      <c r="C459" s="66">
        <v>4.0999999999999996</v>
      </c>
      <c r="D459" s="66">
        <v>4.6500000000000004</v>
      </c>
      <c r="E459">
        <f t="shared" si="31"/>
        <v>458</v>
      </c>
      <c r="F459" s="1">
        <f t="shared" si="32"/>
        <v>1</v>
      </c>
      <c r="G459">
        <f t="shared" si="29"/>
        <v>2</v>
      </c>
      <c r="H459">
        <f t="shared" si="30"/>
        <v>20</v>
      </c>
      <c r="I459" t="s">
        <v>125</v>
      </c>
    </row>
    <row r="460" spans="2:9">
      <c r="B460" s="65">
        <v>63.81</v>
      </c>
      <c r="C460" s="66">
        <v>5.55</v>
      </c>
      <c r="D460" s="66">
        <v>4.13</v>
      </c>
      <c r="E460">
        <f t="shared" si="31"/>
        <v>459</v>
      </c>
      <c r="F460" s="1">
        <f t="shared" si="32"/>
        <v>1</v>
      </c>
      <c r="G460">
        <f t="shared" si="29"/>
        <v>3</v>
      </c>
      <c r="H460">
        <f t="shared" si="30"/>
        <v>20</v>
      </c>
      <c r="I460" t="s">
        <v>125</v>
      </c>
    </row>
    <row r="461" spans="2:9">
      <c r="B461" s="65">
        <v>63.81</v>
      </c>
      <c r="C461" s="66">
        <v>5.73</v>
      </c>
      <c r="D461" s="66">
        <v>4.58</v>
      </c>
      <c r="E461">
        <f t="shared" si="31"/>
        <v>460</v>
      </c>
      <c r="F461" s="1">
        <f t="shared" si="32"/>
        <v>1</v>
      </c>
      <c r="G461">
        <f t="shared" si="29"/>
        <v>4</v>
      </c>
      <c r="H461">
        <f t="shared" si="30"/>
        <v>20</v>
      </c>
      <c r="I461" t="s">
        <v>125</v>
      </c>
    </row>
    <row r="462" spans="2:9">
      <c r="B462" s="65">
        <v>63.68</v>
      </c>
      <c r="C462" s="66">
        <v>6.83</v>
      </c>
      <c r="D462" s="66">
        <v>4.2</v>
      </c>
      <c r="E462">
        <f t="shared" si="31"/>
        <v>461</v>
      </c>
      <c r="F462" s="1">
        <f t="shared" si="32"/>
        <v>1</v>
      </c>
      <c r="G462">
        <f t="shared" si="29"/>
        <v>5</v>
      </c>
      <c r="H462">
        <f t="shared" si="30"/>
        <v>20</v>
      </c>
      <c r="I462" t="s">
        <v>125</v>
      </c>
    </row>
    <row r="463" spans="2:9">
      <c r="B463" s="65">
        <v>66.099999999999994</v>
      </c>
      <c r="C463" s="66">
        <v>7.9</v>
      </c>
      <c r="D463" s="66">
        <v>5.35</v>
      </c>
      <c r="E463">
        <f t="shared" si="31"/>
        <v>462</v>
      </c>
      <c r="F463" s="1">
        <f t="shared" si="32"/>
        <v>1</v>
      </c>
      <c r="G463">
        <f t="shared" si="29"/>
        <v>6</v>
      </c>
      <c r="H463">
        <f t="shared" si="30"/>
        <v>20</v>
      </c>
      <c r="I463" t="s">
        <v>125</v>
      </c>
    </row>
    <row r="464" spans="2:9">
      <c r="B464" s="65">
        <v>70.3</v>
      </c>
      <c r="C464" s="66">
        <v>8.1</v>
      </c>
      <c r="D464" s="66">
        <v>6.94</v>
      </c>
      <c r="E464">
        <f t="shared" si="31"/>
        <v>463</v>
      </c>
      <c r="F464" s="1">
        <f t="shared" si="32"/>
        <v>1</v>
      </c>
      <c r="G464">
        <f t="shared" si="29"/>
        <v>7</v>
      </c>
      <c r="H464">
        <f t="shared" si="30"/>
        <v>20</v>
      </c>
      <c r="I464" t="s">
        <v>125</v>
      </c>
    </row>
    <row r="465" spans="2:9">
      <c r="B465" s="65">
        <v>75.930000000000007</v>
      </c>
      <c r="C465" s="66">
        <v>7.48</v>
      </c>
      <c r="D465" s="66">
        <v>3.7</v>
      </c>
      <c r="E465">
        <f t="shared" si="31"/>
        <v>464</v>
      </c>
      <c r="F465" s="1">
        <f t="shared" si="32"/>
        <v>1</v>
      </c>
      <c r="G465">
        <f t="shared" si="29"/>
        <v>8</v>
      </c>
      <c r="H465">
        <f t="shared" si="30"/>
        <v>20</v>
      </c>
      <c r="I465" t="s">
        <v>125</v>
      </c>
    </row>
    <row r="466" spans="2:9">
      <c r="B466" s="65">
        <v>84.09</v>
      </c>
      <c r="C466" s="66">
        <v>4.46</v>
      </c>
      <c r="D466" s="66">
        <v>2.46</v>
      </c>
      <c r="E466">
        <f t="shared" si="31"/>
        <v>465</v>
      </c>
      <c r="F466" s="1">
        <f t="shared" si="32"/>
        <v>1</v>
      </c>
      <c r="G466">
        <f t="shared" si="29"/>
        <v>9</v>
      </c>
      <c r="H466">
        <f t="shared" si="30"/>
        <v>20</v>
      </c>
      <c r="I466" t="s">
        <v>125</v>
      </c>
    </row>
    <row r="467" spans="2:9">
      <c r="B467" s="65">
        <v>88.31</v>
      </c>
      <c r="C467" s="66">
        <v>2.11</v>
      </c>
      <c r="D467" s="66">
        <v>6.08</v>
      </c>
      <c r="E467">
        <f t="shared" si="31"/>
        <v>466</v>
      </c>
      <c r="F467" s="1">
        <f t="shared" si="32"/>
        <v>1</v>
      </c>
      <c r="G467">
        <f t="shared" si="29"/>
        <v>10</v>
      </c>
      <c r="H467">
        <f t="shared" si="30"/>
        <v>20</v>
      </c>
      <c r="I467" t="s">
        <v>125</v>
      </c>
    </row>
    <row r="468" spans="2:9">
      <c r="B468" s="65">
        <v>82.85</v>
      </c>
      <c r="C468" s="66">
        <v>2.17</v>
      </c>
      <c r="D468" s="66">
        <v>4.97</v>
      </c>
      <c r="E468">
        <f t="shared" si="31"/>
        <v>467</v>
      </c>
      <c r="F468" s="1">
        <f t="shared" si="32"/>
        <v>1</v>
      </c>
      <c r="G468">
        <f t="shared" si="29"/>
        <v>11</v>
      </c>
      <c r="H468">
        <f t="shared" si="30"/>
        <v>20</v>
      </c>
      <c r="I468" t="s">
        <v>125</v>
      </c>
    </row>
    <row r="469" spans="2:9">
      <c r="B469" s="65">
        <v>76.64</v>
      </c>
      <c r="C469" s="66">
        <v>1.42</v>
      </c>
      <c r="D469" s="66">
        <v>4.57</v>
      </c>
      <c r="E469">
        <f t="shared" si="31"/>
        <v>468</v>
      </c>
      <c r="F469" s="1">
        <f t="shared" si="32"/>
        <v>1</v>
      </c>
      <c r="G469">
        <f t="shared" si="29"/>
        <v>12</v>
      </c>
      <c r="H469">
        <f t="shared" si="30"/>
        <v>20</v>
      </c>
      <c r="I469" t="s">
        <v>125</v>
      </c>
    </row>
    <row r="470" spans="2:9">
      <c r="B470" s="65">
        <v>74.650000000000006</v>
      </c>
      <c r="C470" s="66">
        <v>1.68</v>
      </c>
      <c r="D470" s="66">
        <v>4.97</v>
      </c>
      <c r="E470">
        <f t="shared" si="31"/>
        <v>469</v>
      </c>
      <c r="F470" s="1">
        <f t="shared" si="32"/>
        <v>1</v>
      </c>
      <c r="G470">
        <f t="shared" si="29"/>
        <v>13</v>
      </c>
      <c r="H470">
        <f t="shared" si="30"/>
        <v>20</v>
      </c>
      <c r="I470" t="s">
        <v>125</v>
      </c>
    </row>
    <row r="471" spans="2:9">
      <c r="B471" s="65">
        <v>69.84</v>
      </c>
      <c r="C471" s="66">
        <v>1.57</v>
      </c>
      <c r="D471" s="66">
        <v>5.01</v>
      </c>
      <c r="E471">
        <f t="shared" si="31"/>
        <v>470</v>
      </c>
      <c r="F471" s="1">
        <f t="shared" si="32"/>
        <v>1</v>
      </c>
      <c r="G471">
        <f t="shared" si="29"/>
        <v>14</v>
      </c>
      <c r="H471">
        <f t="shared" si="30"/>
        <v>20</v>
      </c>
      <c r="I471" t="s">
        <v>125</v>
      </c>
    </row>
    <row r="472" spans="2:9">
      <c r="B472" s="65">
        <v>73.41</v>
      </c>
      <c r="C472" s="66">
        <v>1.52</v>
      </c>
      <c r="D472" s="66">
        <v>5.43</v>
      </c>
      <c r="E472">
        <f t="shared" si="31"/>
        <v>471</v>
      </c>
      <c r="F472" s="1">
        <f t="shared" si="32"/>
        <v>1</v>
      </c>
      <c r="G472">
        <f t="shared" si="29"/>
        <v>15</v>
      </c>
      <c r="H472">
        <f t="shared" si="30"/>
        <v>20</v>
      </c>
      <c r="I472" t="s">
        <v>125</v>
      </c>
    </row>
    <row r="473" spans="2:9">
      <c r="B473" s="65">
        <v>79.209999999999994</v>
      </c>
      <c r="C473" s="66">
        <v>1.23</v>
      </c>
      <c r="D473" s="66">
        <v>8.52</v>
      </c>
      <c r="E473">
        <f t="shared" si="31"/>
        <v>472</v>
      </c>
      <c r="F473" s="1">
        <f t="shared" si="32"/>
        <v>1</v>
      </c>
      <c r="G473">
        <f t="shared" si="29"/>
        <v>16</v>
      </c>
      <c r="H473">
        <f t="shared" si="30"/>
        <v>20</v>
      </c>
      <c r="I473" t="s">
        <v>125</v>
      </c>
    </row>
    <row r="474" spans="2:9">
      <c r="B474" s="65">
        <v>87.97</v>
      </c>
      <c r="C474" s="66">
        <v>3.08</v>
      </c>
      <c r="D474" s="66">
        <v>8.68</v>
      </c>
      <c r="E474">
        <f t="shared" si="31"/>
        <v>473</v>
      </c>
      <c r="F474" s="1">
        <f t="shared" si="32"/>
        <v>1</v>
      </c>
      <c r="G474">
        <f t="shared" si="29"/>
        <v>17</v>
      </c>
      <c r="H474">
        <f t="shared" si="30"/>
        <v>20</v>
      </c>
      <c r="I474" t="s">
        <v>125</v>
      </c>
    </row>
    <row r="475" spans="2:9">
      <c r="B475" s="65">
        <v>95.07</v>
      </c>
      <c r="C475" s="66">
        <v>5.1100000000000003</v>
      </c>
      <c r="D475" s="66">
        <v>6.2</v>
      </c>
      <c r="E475">
        <f t="shared" si="31"/>
        <v>474</v>
      </c>
      <c r="F475" s="1">
        <f t="shared" si="32"/>
        <v>1</v>
      </c>
      <c r="G475">
        <f t="shared" ref="G475:G538" si="33">G451</f>
        <v>18</v>
      </c>
      <c r="H475">
        <f t="shared" ref="H475:H538" si="34">H451+1</f>
        <v>20</v>
      </c>
      <c r="I475" t="s">
        <v>125</v>
      </c>
    </row>
    <row r="476" spans="2:9">
      <c r="B476" s="65">
        <v>99.94</v>
      </c>
      <c r="C476" s="66">
        <v>5.36</v>
      </c>
      <c r="D476" s="66">
        <v>2.65</v>
      </c>
      <c r="E476">
        <f t="shared" si="31"/>
        <v>475</v>
      </c>
      <c r="F476" s="1">
        <f t="shared" si="32"/>
        <v>1</v>
      </c>
      <c r="G476">
        <f t="shared" si="33"/>
        <v>19</v>
      </c>
      <c r="H476">
        <f t="shared" si="34"/>
        <v>20</v>
      </c>
      <c r="I476" t="s">
        <v>125</v>
      </c>
    </row>
    <row r="477" spans="2:9">
      <c r="B477" s="65">
        <v>99.58</v>
      </c>
      <c r="C477" s="66">
        <v>5.16</v>
      </c>
      <c r="D477" s="66">
        <v>2.09</v>
      </c>
      <c r="E477">
        <f t="shared" si="31"/>
        <v>476</v>
      </c>
      <c r="F477" s="1">
        <f t="shared" si="32"/>
        <v>1</v>
      </c>
      <c r="G477">
        <f t="shared" si="33"/>
        <v>20</v>
      </c>
      <c r="H477">
        <f t="shared" si="34"/>
        <v>20</v>
      </c>
      <c r="I477" t="s">
        <v>125</v>
      </c>
    </row>
    <row r="478" spans="2:9">
      <c r="B478" s="65">
        <v>99.94</v>
      </c>
      <c r="C478" s="66">
        <v>4.41</v>
      </c>
      <c r="D478" s="66">
        <v>2.17</v>
      </c>
      <c r="E478">
        <f t="shared" si="31"/>
        <v>477</v>
      </c>
      <c r="F478" s="1">
        <f t="shared" si="32"/>
        <v>1</v>
      </c>
      <c r="G478">
        <f t="shared" si="33"/>
        <v>21</v>
      </c>
      <c r="H478">
        <f t="shared" si="34"/>
        <v>20</v>
      </c>
      <c r="I478" t="s">
        <v>125</v>
      </c>
    </row>
    <row r="479" spans="2:9">
      <c r="B479" s="65">
        <v>99.58</v>
      </c>
      <c r="C479" s="66">
        <v>15.93</v>
      </c>
      <c r="D479" s="66">
        <v>2.84</v>
      </c>
      <c r="E479">
        <f t="shared" si="31"/>
        <v>478</v>
      </c>
      <c r="F479" s="1">
        <f t="shared" si="32"/>
        <v>1</v>
      </c>
      <c r="G479">
        <f t="shared" si="33"/>
        <v>22</v>
      </c>
      <c r="H479">
        <f t="shared" si="34"/>
        <v>20</v>
      </c>
      <c r="I479" t="s">
        <v>125</v>
      </c>
    </row>
    <row r="480" spans="2:9">
      <c r="B480" s="65">
        <v>94.46</v>
      </c>
      <c r="C480" s="66">
        <v>3.37</v>
      </c>
      <c r="D480" s="66">
        <v>2.96</v>
      </c>
      <c r="E480">
        <f t="shared" si="31"/>
        <v>479</v>
      </c>
      <c r="F480" s="1">
        <f t="shared" si="32"/>
        <v>1</v>
      </c>
      <c r="G480">
        <f t="shared" si="33"/>
        <v>23</v>
      </c>
      <c r="H480">
        <f t="shared" si="34"/>
        <v>20</v>
      </c>
      <c r="I480" t="s">
        <v>125</v>
      </c>
    </row>
    <row r="481" spans="2:9">
      <c r="B481" s="65">
        <v>85.78</v>
      </c>
      <c r="C481" s="66">
        <v>0.92</v>
      </c>
      <c r="D481" s="66">
        <v>3.67</v>
      </c>
      <c r="E481">
        <f t="shared" si="31"/>
        <v>480</v>
      </c>
      <c r="F481" s="1">
        <f t="shared" si="32"/>
        <v>1</v>
      </c>
      <c r="G481">
        <f t="shared" si="33"/>
        <v>24</v>
      </c>
      <c r="H481">
        <f t="shared" si="34"/>
        <v>20</v>
      </c>
      <c r="I481" t="s">
        <v>125</v>
      </c>
    </row>
    <row r="482" spans="2:9">
      <c r="B482" s="65">
        <v>69.069999999999993</v>
      </c>
      <c r="C482" s="66">
        <v>5.22</v>
      </c>
      <c r="D482" s="66">
        <v>3.86</v>
      </c>
      <c r="E482">
        <f t="shared" si="31"/>
        <v>481</v>
      </c>
      <c r="F482" s="1">
        <f t="shared" si="32"/>
        <v>1</v>
      </c>
      <c r="G482">
        <f t="shared" si="33"/>
        <v>1</v>
      </c>
      <c r="H482">
        <f t="shared" si="34"/>
        <v>21</v>
      </c>
      <c r="I482" t="s">
        <v>125</v>
      </c>
    </row>
    <row r="483" spans="2:9">
      <c r="B483" s="65">
        <v>59.11</v>
      </c>
      <c r="C483" s="66">
        <v>6.6</v>
      </c>
      <c r="D483" s="66">
        <v>2.79</v>
      </c>
      <c r="E483">
        <f t="shared" si="31"/>
        <v>482</v>
      </c>
      <c r="F483" s="1">
        <f t="shared" si="32"/>
        <v>1</v>
      </c>
      <c r="G483">
        <f t="shared" si="33"/>
        <v>2</v>
      </c>
      <c r="H483">
        <f t="shared" si="34"/>
        <v>21</v>
      </c>
      <c r="I483" t="s">
        <v>125</v>
      </c>
    </row>
    <row r="484" spans="2:9">
      <c r="B484" s="65">
        <v>58.2</v>
      </c>
      <c r="C484" s="66">
        <v>7.11</v>
      </c>
      <c r="D484" s="66">
        <v>3.22</v>
      </c>
      <c r="E484">
        <f t="shared" si="31"/>
        <v>483</v>
      </c>
      <c r="F484" s="1">
        <f t="shared" si="32"/>
        <v>1</v>
      </c>
      <c r="G484">
        <f t="shared" si="33"/>
        <v>3</v>
      </c>
      <c r="H484">
        <f t="shared" si="34"/>
        <v>21</v>
      </c>
      <c r="I484" t="s">
        <v>125</v>
      </c>
    </row>
    <row r="485" spans="2:9">
      <c r="B485" s="65">
        <v>57.57</v>
      </c>
      <c r="C485" s="66">
        <v>7.42</v>
      </c>
      <c r="D485" s="66">
        <v>3.65</v>
      </c>
      <c r="E485">
        <f t="shared" si="31"/>
        <v>484</v>
      </c>
      <c r="F485" s="1">
        <f t="shared" si="32"/>
        <v>1</v>
      </c>
      <c r="G485">
        <f t="shared" si="33"/>
        <v>4</v>
      </c>
      <c r="H485">
        <f t="shared" si="34"/>
        <v>21</v>
      </c>
      <c r="I485" t="s">
        <v>125</v>
      </c>
    </row>
    <row r="486" spans="2:9">
      <c r="B486" s="65">
        <v>57.5</v>
      </c>
      <c r="C486" s="66">
        <v>7.51</v>
      </c>
      <c r="D486" s="66">
        <v>3.48</v>
      </c>
      <c r="E486">
        <f t="shared" si="31"/>
        <v>485</v>
      </c>
      <c r="F486" s="1">
        <f t="shared" si="32"/>
        <v>1</v>
      </c>
      <c r="G486">
        <f t="shared" si="33"/>
        <v>5</v>
      </c>
      <c r="H486">
        <f t="shared" si="34"/>
        <v>21</v>
      </c>
      <c r="I486" t="s">
        <v>125</v>
      </c>
    </row>
    <row r="487" spans="2:9">
      <c r="B487" s="65">
        <v>57.5</v>
      </c>
      <c r="C487" s="66">
        <v>7.71</v>
      </c>
      <c r="D487" s="66">
        <v>3.73</v>
      </c>
      <c r="E487">
        <f t="shared" si="31"/>
        <v>486</v>
      </c>
      <c r="F487" s="1">
        <f t="shared" si="32"/>
        <v>1</v>
      </c>
      <c r="G487">
        <f t="shared" si="33"/>
        <v>6</v>
      </c>
      <c r="H487">
        <f t="shared" si="34"/>
        <v>21</v>
      </c>
      <c r="I487" t="s">
        <v>125</v>
      </c>
    </row>
    <row r="488" spans="2:9">
      <c r="B488" s="65">
        <v>57.5</v>
      </c>
      <c r="C488" s="66">
        <v>7.45</v>
      </c>
      <c r="D488" s="66">
        <v>3.62</v>
      </c>
      <c r="E488">
        <f t="shared" si="31"/>
        <v>487</v>
      </c>
      <c r="F488" s="1">
        <f t="shared" si="32"/>
        <v>1</v>
      </c>
      <c r="G488">
        <f t="shared" si="33"/>
        <v>7</v>
      </c>
      <c r="H488">
        <f t="shared" si="34"/>
        <v>21</v>
      </c>
      <c r="I488" t="s">
        <v>125</v>
      </c>
    </row>
    <row r="489" spans="2:9">
      <c r="B489" s="65">
        <v>59</v>
      </c>
      <c r="C489" s="66">
        <v>7.04</v>
      </c>
      <c r="D489" s="66">
        <v>3.27</v>
      </c>
      <c r="E489">
        <f t="shared" si="31"/>
        <v>488</v>
      </c>
      <c r="F489" s="1">
        <f t="shared" si="32"/>
        <v>1</v>
      </c>
      <c r="G489">
        <f t="shared" si="33"/>
        <v>8</v>
      </c>
      <c r="H489">
        <f t="shared" si="34"/>
        <v>21</v>
      </c>
      <c r="I489" t="s">
        <v>125</v>
      </c>
    </row>
    <row r="490" spans="2:9">
      <c r="B490" s="65">
        <v>60.1</v>
      </c>
      <c r="C490" s="66">
        <v>7.01</v>
      </c>
      <c r="D490" s="66">
        <v>3.21</v>
      </c>
      <c r="E490">
        <f t="shared" si="31"/>
        <v>489</v>
      </c>
      <c r="F490" s="1">
        <f t="shared" si="32"/>
        <v>1</v>
      </c>
      <c r="G490">
        <f t="shared" si="33"/>
        <v>9</v>
      </c>
      <c r="H490">
        <f t="shared" si="34"/>
        <v>21</v>
      </c>
      <c r="I490" t="s">
        <v>125</v>
      </c>
    </row>
    <row r="491" spans="2:9">
      <c r="B491" s="65">
        <v>59</v>
      </c>
      <c r="C491" s="66">
        <v>5.34</v>
      </c>
      <c r="D491" s="66">
        <v>4.5999999999999996</v>
      </c>
      <c r="E491">
        <f t="shared" si="31"/>
        <v>490</v>
      </c>
      <c r="F491" s="1">
        <f t="shared" si="32"/>
        <v>1</v>
      </c>
      <c r="G491">
        <f t="shared" si="33"/>
        <v>10</v>
      </c>
      <c r="H491">
        <f t="shared" si="34"/>
        <v>21</v>
      </c>
      <c r="I491" t="s">
        <v>125</v>
      </c>
    </row>
    <row r="492" spans="2:9">
      <c r="B492" s="65">
        <v>58.64</v>
      </c>
      <c r="C492" s="66">
        <v>3.88</v>
      </c>
      <c r="D492" s="66">
        <v>3.84</v>
      </c>
      <c r="E492">
        <f t="shared" si="31"/>
        <v>491</v>
      </c>
      <c r="F492" s="1">
        <f t="shared" si="32"/>
        <v>1</v>
      </c>
      <c r="G492">
        <f t="shared" si="33"/>
        <v>11</v>
      </c>
      <c r="H492">
        <f t="shared" si="34"/>
        <v>21</v>
      </c>
      <c r="I492" t="s">
        <v>125</v>
      </c>
    </row>
    <row r="493" spans="2:9">
      <c r="B493" s="65">
        <v>56.8</v>
      </c>
      <c r="C493" s="66">
        <v>3.96</v>
      </c>
      <c r="D493" s="66">
        <v>3.69</v>
      </c>
      <c r="E493">
        <f t="shared" si="31"/>
        <v>492</v>
      </c>
      <c r="F493" s="1">
        <f t="shared" si="32"/>
        <v>1</v>
      </c>
      <c r="G493">
        <f t="shared" si="33"/>
        <v>12</v>
      </c>
      <c r="H493">
        <f t="shared" si="34"/>
        <v>21</v>
      </c>
      <c r="I493" t="s">
        <v>125</v>
      </c>
    </row>
    <row r="494" spans="2:9">
      <c r="B494" s="65">
        <v>56.36</v>
      </c>
      <c r="C494" s="66">
        <v>4.0199999999999996</v>
      </c>
      <c r="D494" s="66">
        <v>4.12</v>
      </c>
      <c r="E494">
        <f t="shared" si="31"/>
        <v>493</v>
      </c>
      <c r="F494" s="1">
        <f t="shared" si="32"/>
        <v>1</v>
      </c>
      <c r="G494">
        <f t="shared" si="33"/>
        <v>13</v>
      </c>
      <c r="H494">
        <f t="shared" si="34"/>
        <v>21</v>
      </c>
      <c r="I494" t="s">
        <v>125</v>
      </c>
    </row>
    <row r="495" spans="2:9">
      <c r="B495" s="65">
        <v>47.42</v>
      </c>
      <c r="C495" s="66">
        <v>4.38</v>
      </c>
      <c r="D495" s="66">
        <v>5.3</v>
      </c>
      <c r="E495">
        <f t="shared" si="31"/>
        <v>494</v>
      </c>
      <c r="F495" s="1">
        <f t="shared" si="32"/>
        <v>1</v>
      </c>
      <c r="G495">
        <f t="shared" si="33"/>
        <v>14</v>
      </c>
      <c r="H495">
        <f t="shared" si="34"/>
        <v>21</v>
      </c>
      <c r="I495" t="s">
        <v>125</v>
      </c>
    </row>
    <row r="496" spans="2:9">
      <c r="B496" s="65">
        <v>52.67</v>
      </c>
      <c r="C496" s="66">
        <v>4.13</v>
      </c>
      <c r="D496" s="66">
        <v>7.75</v>
      </c>
      <c r="E496">
        <f t="shared" si="31"/>
        <v>495</v>
      </c>
      <c r="F496" s="1">
        <f t="shared" si="32"/>
        <v>1</v>
      </c>
      <c r="G496">
        <f t="shared" si="33"/>
        <v>15</v>
      </c>
      <c r="H496">
        <f t="shared" si="34"/>
        <v>21</v>
      </c>
      <c r="I496" t="s">
        <v>125</v>
      </c>
    </row>
    <row r="497" spans="2:9">
      <c r="B497" s="65">
        <v>53.75</v>
      </c>
      <c r="C497" s="66">
        <v>4.2300000000000004</v>
      </c>
      <c r="D497" s="66">
        <v>6.28</v>
      </c>
      <c r="E497">
        <f t="shared" si="31"/>
        <v>496</v>
      </c>
      <c r="F497" s="1">
        <f t="shared" si="32"/>
        <v>1</v>
      </c>
      <c r="G497">
        <f t="shared" si="33"/>
        <v>16</v>
      </c>
      <c r="H497">
        <f t="shared" si="34"/>
        <v>21</v>
      </c>
      <c r="I497" t="s">
        <v>125</v>
      </c>
    </row>
    <row r="498" spans="2:9">
      <c r="B498" s="65">
        <v>56.89</v>
      </c>
      <c r="C498" s="66">
        <v>4.1399999999999997</v>
      </c>
      <c r="D498" s="66">
        <v>10.57</v>
      </c>
      <c r="E498">
        <f t="shared" si="31"/>
        <v>497</v>
      </c>
      <c r="F498" s="1">
        <f t="shared" si="32"/>
        <v>1</v>
      </c>
      <c r="G498">
        <f t="shared" si="33"/>
        <v>17</v>
      </c>
      <c r="H498">
        <f t="shared" si="34"/>
        <v>21</v>
      </c>
      <c r="I498" t="s">
        <v>125</v>
      </c>
    </row>
    <row r="499" spans="2:9">
      <c r="B499" s="65">
        <v>64.89</v>
      </c>
      <c r="C499" s="66">
        <v>6.69</v>
      </c>
      <c r="D499" s="66">
        <v>7.56</v>
      </c>
      <c r="E499">
        <f t="shared" si="31"/>
        <v>498</v>
      </c>
      <c r="F499" s="1">
        <f t="shared" si="32"/>
        <v>1</v>
      </c>
      <c r="G499">
        <f t="shared" si="33"/>
        <v>18</v>
      </c>
      <c r="H499">
        <f t="shared" si="34"/>
        <v>21</v>
      </c>
      <c r="I499" t="s">
        <v>125</v>
      </c>
    </row>
    <row r="500" spans="2:9">
      <c r="B500" s="65">
        <v>83.98</v>
      </c>
      <c r="C500" s="66">
        <v>5.04</v>
      </c>
      <c r="D500" s="66">
        <v>4.12</v>
      </c>
      <c r="E500">
        <f t="shared" si="31"/>
        <v>499</v>
      </c>
      <c r="F500" s="1">
        <f t="shared" si="32"/>
        <v>1</v>
      </c>
      <c r="G500">
        <f t="shared" si="33"/>
        <v>19</v>
      </c>
      <c r="H500">
        <f t="shared" si="34"/>
        <v>21</v>
      </c>
      <c r="I500" t="s">
        <v>125</v>
      </c>
    </row>
    <row r="501" spans="2:9">
      <c r="B501" s="65">
        <v>93.52</v>
      </c>
      <c r="C501" s="66">
        <v>6.02</v>
      </c>
      <c r="D501" s="66">
        <v>1.72</v>
      </c>
      <c r="E501">
        <f t="shared" si="31"/>
        <v>500</v>
      </c>
      <c r="F501" s="1">
        <f t="shared" si="32"/>
        <v>1</v>
      </c>
      <c r="G501">
        <f t="shared" si="33"/>
        <v>20</v>
      </c>
      <c r="H501">
        <f t="shared" si="34"/>
        <v>21</v>
      </c>
      <c r="I501" t="s">
        <v>125</v>
      </c>
    </row>
    <row r="502" spans="2:9">
      <c r="B502" s="65">
        <v>95.62</v>
      </c>
      <c r="C502" s="66">
        <v>5.87</v>
      </c>
      <c r="D502" s="66">
        <v>1.1299999999999999</v>
      </c>
      <c r="E502">
        <f t="shared" si="31"/>
        <v>501</v>
      </c>
      <c r="F502" s="1">
        <f t="shared" si="32"/>
        <v>1</v>
      </c>
      <c r="G502">
        <f t="shared" si="33"/>
        <v>21</v>
      </c>
      <c r="H502">
        <f t="shared" si="34"/>
        <v>21</v>
      </c>
      <c r="I502" t="s">
        <v>125</v>
      </c>
    </row>
    <row r="503" spans="2:9">
      <c r="B503" s="65">
        <v>94.52</v>
      </c>
      <c r="C503" s="66">
        <v>4.62</v>
      </c>
      <c r="D503" s="66">
        <v>1.65</v>
      </c>
      <c r="E503">
        <f t="shared" si="31"/>
        <v>502</v>
      </c>
      <c r="F503" s="1">
        <f t="shared" si="32"/>
        <v>1</v>
      </c>
      <c r="G503">
        <f t="shared" si="33"/>
        <v>22</v>
      </c>
      <c r="H503">
        <f t="shared" si="34"/>
        <v>21</v>
      </c>
      <c r="I503" t="s">
        <v>125</v>
      </c>
    </row>
    <row r="504" spans="2:9">
      <c r="B504" s="65">
        <v>76.83</v>
      </c>
      <c r="C504" s="66">
        <v>4.8099999999999996</v>
      </c>
      <c r="D504" s="66">
        <v>3.55</v>
      </c>
      <c r="E504">
        <f t="shared" si="31"/>
        <v>503</v>
      </c>
      <c r="F504" s="1">
        <f t="shared" si="32"/>
        <v>1</v>
      </c>
      <c r="G504">
        <f t="shared" si="33"/>
        <v>23</v>
      </c>
      <c r="H504">
        <f t="shared" si="34"/>
        <v>21</v>
      </c>
      <c r="I504" t="s">
        <v>125</v>
      </c>
    </row>
    <row r="505" spans="2:9">
      <c r="B505" s="65">
        <v>59.2</v>
      </c>
      <c r="C505" s="66">
        <v>15.05</v>
      </c>
      <c r="D505" s="66">
        <v>4.6500000000000004</v>
      </c>
      <c r="E505">
        <f t="shared" si="31"/>
        <v>504</v>
      </c>
      <c r="F505" s="1">
        <f t="shared" si="32"/>
        <v>1</v>
      </c>
      <c r="G505">
        <f t="shared" si="33"/>
        <v>24</v>
      </c>
      <c r="H505">
        <f t="shared" si="34"/>
        <v>21</v>
      </c>
      <c r="I505" t="s">
        <v>125</v>
      </c>
    </row>
    <row r="506" spans="2:9">
      <c r="B506" s="65">
        <v>47</v>
      </c>
      <c r="C506" s="66">
        <v>8.61</v>
      </c>
      <c r="D506" s="66">
        <v>4.1399999999999997</v>
      </c>
      <c r="E506">
        <f t="shared" si="31"/>
        <v>505</v>
      </c>
      <c r="F506" s="1">
        <f t="shared" si="32"/>
        <v>1</v>
      </c>
      <c r="G506">
        <f t="shared" si="33"/>
        <v>1</v>
      </c>
      <c r="H506">
        <f t="shared" si="34"/>
        <v>22</v>
      </c>
      <c r="I506" t="s">
        <v>125</v>
      </c>
    </row>
    <row r="507" spans="2:9">
      <c r="B507" s="65">
        <v>41.8</v>
      </c>
      <c r="C507" s="66">
        <v>9.69</v>
      </c>
      <c r="D507" s="66">
        <v>4.28</v>
      </c>
      <c r="E507">
        <f t="shared" si="31"/>
        <v>506</v>
      </c>
      <c r="F507" s="1">
        <f t="shared" si="32"/>
        <v>1</v>
      </c>
      <c r="G507">
        <f t="shared" si="33"/>
        <v>2</v>
      </c>
      <c r="H507">
        <f t="shared" si="34"/>
        <v>22</v>
      </c>
      <c r="I507" t="s">
        <v>125</v>
      </c>
    </row>
    <row r="508" spans="2:9">
      <c r="B508" s="65">
        <v>35</v>
      </c>
      <c r="C508" s="66">
        <v>10.53</v>
      </c>
      <c r="D508" s="66">
        <v>3.74</v>
      </c>
      <c r="E508">
        <f t="shared" si="31"/>
        <v>507</v>
      </c>
      <c r="F508" s="1">
        <f t="shared" si="32"/>
        <v>1</v>
      </c>
      <c r="G508">
        <f t="shared" si="33"/>
        <v>3</v>
      </c>
      <c r="H508">
        <f t="shared" si="34"/>
        <v>22</v>
      </c>
      <c r="I508" t="s">
        <v>125</v>
      </c>
    </row>
    <row r="509" spans="2:9">
      <c r="B509" s="65">
        <v>25</v>
      </c>
      <c r="C509" s="66">
        <v>10.89</v>
      </c>
      <c r="D509" s="66">
        <v>3.28</v>
      </c>
      <c r="E509">
        <f t="shared" si="31"/>
        <v>508</v>
      </c>
      <c r="F509" s="1">
        <f t="shared" si="32"/>
        <v>1</v>
      </c>
      <c r="G509">
        <f t="shared" si="33"/>
        <v>4</v>
      </c>
      <c r="H509">
        <f t="shared" si="34"/>
        <v>22</v>
      </c>
      <c r="I509" t="s">
        <v>125</v>
      </c>
    </row>
    <row r="510" spans="2:9">
      <c r="B510" s="65">
        <v>28.1</v>
      </c>
      <c r="C510" s="66">
        <v>10.58</v>
      </c>
      <c r="D510" s="66">
        <v>3.27</v>
      </c>
      <c r="E510">
        <f t="shared" si="31"/>
        <v>509</v>
      </c>
      <c r="F510" s="1">
        <f t="shared" si="32"/>
        <v>1</v>
      </c>
      <c r="G510">
        <f t="shared" si="33"/>
        <v>5</v>
      </c>
      <c r="H510">
        <f t="shared" si="34"/>
        <v>22</v>
      </c>
      <c r="I510" t="s">
        <v>125</v>
      </c>
    </row>
    <row r="511" spans="2:9">
      <c r="B511" s="65">
        <v>40</v>
      </c>
      <c r="C511" s="66">
        <v>9.3000000000000007</v>
      </c>
      <c r="D511" s="66">
        <v>4.24</v>
      </c>
      <c r="E511">
        <f t="shared" si="31"/>
        <v>510</v>
      </c>
      <c r="F511" s="1">
        <f t="shared" si="32"/>
        <v>1</v>
      </c>
      <c r="G511">
        <f t="shared" si="33"/>
        <v>6</v>
      </c>
      <c r="H511">
        <f t="shared" si="34"/>
        <v>22</v>
      </c>
      <c r="I511" t="s">
        <v>125</v>
      </c>
    </row>
    <row r="512" spans="2:9">
      <c r="B512" s="65">
        <v>49.01</v>
      </c>
      <c r="C512" s="66">
        <v>8.86</v>
      </c>
      <c r="D512" s="66">
        <v>5.16</v>
      </c>
      <c r="E512">
        <f t="shared" si="31"/>
        <v>511</v>
      </c>
      <c r="F512" s="1">
        <f t="shared" si="32"/>
        <v>1</v>
      </c>
      <c r="G512">
        <f t="shared" si="33"/>
        <v>7</v>
      </c>
      <c r="H512">
        <f t="shared" si="34"/>
        <v>22</v>
      </c>
      <c r="I512" t="s">
        <v>125</v>
      </c>
    </row>
    <row r="513" spans="2:9">
      <c r="B513" s="65">
        <v>75</v>
      </c>
      <c r="C513" s="66">
        <v>6.22</v>
      </c>
      <c r="D513" s="66">
        <v>3.84</v>
      </c>
      <c r="E513">
        <f t="shared" si="31"/>
        <v>512</v>
      </c>
      <c r="F513" s="1">
        <f t="shared" si="32"/>
        <v>1</v>
      </c>
      <c r="G513">
        <f t="shared" si="33"/>
        <v>8</v>
      </c>
      <c r="H513">
        <f t="shared" si="34"/>
        <v>22</v>
      </c>
      <c r="I513" t="s">
        <v>125</v>
      </c>
    </row>
    <row r="514" spans="2:9">
      <c r="B514" s="65">
        <v>92.69</v>
      </c>
      <c r="C514" s="66">
        <v>4.18</v>
      </c>
      <c r="D514" s="66">
        <v>3.97</v>
      </c>
      <c r="E514">
        <f t="shared" si="31"/>
        <v>513</v>
      </c>
      <c r="F514" s="1">
        <f t="shared" si="32"/>
        <v>1</v>
      </c>
      <c r="G514">
        <f t="shared" si="33"/>
        <v>9</v>
      </c>
      <c r="H514">
        <f t="shared" si="34"/>
        <v>22</v>
      </c>
      <c r="I514" t="s">
        <v>125</v>
      </c>
    </row>
    <row r="515" spans="2:9">
      <c r="B515" s="65">
        <v>86.66</v>
      </c>
      <c r="C515" s="66">
        <v>4.67</v>
      </c>
      <c r="D515" s="66">
        <v>7.48</v>
      </c>
      <c r="E515">
        <f t="shared" si="31"/>
        <v>514</v>
      </c>
      <c r="F515" s="1">
        <f t="shared" si="32"/>
        <v>1</v>
      </c>
      <c r="G515">
        <f t="shared" si="33"/>
        <v>10</v>
      </c>
      <c r="H515">
        <f t="shared" si="34"/>
        <v>22</v>
      </c>
      <c r="I515" t="s">
        <v>125</v>
      </c>
    </row>
    <row r="516" spans="2:9">
      <c r="B516" s="65">
        <v>71.08</v>
      </c>
      <c r="C516" s="66">
        <v>5.17</v>
      </c>
      <c r="D516" s="66">
        <v>7.36</v>
      </c>
      <c r="E516">
        <f t="shared" ref="E516:E579" si="35">E515+1</f>
        <v>515</v>
      </c>
      <c r="F516" s="1">
        <f t="shared" ref="F516:F579" si="36">F515</f>
        <v>1</v>
      </c>
      <c r="G516">
        <f t="shared" si="33"/>
        <v>11</v>
      </c>
      <c r="H516">
        <f t="shared" si="34"/>
        <v>22</v>
      </c>
      <c r="I516" t="s">
        <v>125</v>
      </c>
    </row>
    <row r="517" spans="2:9">
      <c r="B517" s="65">
        <v>61.99</v>
      </c>
      <c r="C517" s="66">
        <v>3</v>
      </c>
      <c r="D517" s="66">
        <v>5.6</v>
      </c>
      <c r="E517">
        <f t="shared" si="35"/>
        <v>516</v>
      </c>
      <c r="F517" s="1">
        <f t="shared" si="36"/>
        <v>1</v>
      </c>
      <c r="G517">
        <f t="shared" si="33"/>
        <v>12</v>
      </c>
      <c r="H517">
        <f t="shared" si="34"/>
        <v>22</v>
      </c>
      <c r="I517" t="s">
        <v>125</v>
      </c>
    </row>
    <row r="518" spans="2:9">
      <c r="B518" s="65">
        <v>57.67</v>
      </c>
      <c r="C518" s="66">
        <v>3.38</v>
      </c>
      <c r="D518" s="66">
        <v>4.6500000000000004</v>
      </c>
      <c r="E518">
        <f t="shared" si="35"/>
        <v>517</v>
      </c>
      <c r="F518" s="1">
        <f t="shared" si="36"/>
        <v>1</v>
      </c>
      <c r="G518">
        <f t="shared" si="33"/>
        <v>13</v>
      </c>
      <c r="H518">
        <f t="shared" si="34"/>
        <v>22</v>
      </c>
      <c r="I518" t="s">
        <v>125</v>
      </c>
    </row>
    <row r="519" spans="2:9">
      <c r="B519" s="65">
        <v>58.48</v>
      </c>
      <c r="C519" s="66">
        <v>3.19</v>
      </c>
      <c r="D519" s="66">
        <v>5.53</v>
      </c>
      <c r="E519">
        <f t="shared" si="35"/>
        <v>518</v>
      </c>
      <c r="F519" s="1">
        <f t="shared" si="36"/>
        <v>1</v>
      </c>
      <c r="G519">
        <f t="shared" si="33"/>
        <v>14</v>
      </c>
      <c r="H519">
        <f t="shared" si="34"/>
        <v>22</v>
      </c>
      <c r="I519" t="s">
        <v>125</v>
      </c>
    </row>
    <row r="520" spans="2:9">
      <c r="B520" s="65">
        <v>59.87</v>
      </c>
      <c r="C520" s="66">
        <v>2.99</v>
      </c>
      <c r="D520" s="66">
        <v>5.94</v>
      </c>
      <c r="E520">
        <f t="shared" si="35"/>
        <v>519</v>
      </c>
      <c r="F520" s="1">
        <f t="shared" si="36"/>
        <v>1</v>
      </c>
      <c r="G520">
        <f t="shared" si="33"/>
        <v>15</v>
      </c>
      <c r="H520">
        <f t="shared" si="34"/>
        <v>22</v>
      </c>
      <c r="I520" t="s">
        <v>125</v>
      </c>
    </row>
    <row r="521" spans="2:9">
      <c r="B521" s="65">
        <v>59.99</v>
      </c>
      <c r="C521" s="66">
        <v>3.03</v>
      </c>
      <c r="D521" s="66">
        <v>6.67</v>
      </c>
      <c r="E521">
        <f t="shared" si="35"/>
        <v>520</v>
      </c>
      <c r="F521" s="1">
        <f t="shared" si="36"/>
        <v>1</v>
      </c>
      <c r="G521">
        <f t="shared" si="33"/>
        <v>16</v>
      </c>
      <c r="H521">
        <f t="shared" si="34"/>
        <v>22</v>
      </c>
      <c r="I521" t="s">
        <v>125</v>
      </c>
    </row>
    <row r="522" spans="2:9">
      <c r="B522" s="65">
        <v>66.069999999999993</v>
      </c>
      <c r="C522" s="66">
        <v>3.49</v>
      </c>
      <c r="D522" s="66">
        <v>8.8699999999999992</v>
      </c>
      <c r="E522">
        <f t="shared" si="35"/>
        <v>521</v>
      </c>
      <c r="F522" s="1">
        <f t="shared" si="36"/>
        <v>1</v>
      </c>
      <c r="G522">
        <f t="shared" si="33"/>
        <v>17</v>
      </c>
      <c r="H522">
        <f t="shared" si="34"/>
        <v>22</v>
      </c>
      <c r="I522" t="s">
        <v>125</v>
      </c>
    </row>
    <row r="523" spans="2:9">
      <c r="B523" s="65">
        <v>79.09</v>
      </c>
      <c r="C523" s="66">
        <v>7.52</v>
      </c>
      <c r="D523" s="66">
        <v>11.87</v>
      </c>
      <c r="E523">
        <f t="shared" si="35"/>
        <v>522</v>
      </c>
      <c r="F523" s="1">
        <f t="shared" si="36"/>
        <v>1</v>
      </c>
      <c r="G523">
        <f t="shared" si="33"/>
        <v>18</v>
      </c>
      <c r="H523">
        <f t="shared" si="34"/>
        <v>22</v>
      </c>
      <c r="I523" t="s">
        <v>125</v>
      </c>
    </row>
    <row r="524" spans="2:9">
      <c r="B524" s="65">
        <v>98.18</v>
      </c>
      <c r="C524" s="66">
        <v>7.2</v>
      </c>
      <c r="D524" s="66">
        <v>8.77</v>
      </c>
      <c r="E524">
        <f t="shared" si="35"/>
        <v>523</v>
      </c>
      <c r="F524" s="1">
        <f t="shared" si="36"/>
        <v>1</v>
      </c>
      <c r="G524">
        <f t="shared" si="33"/>
        <v>19</v>
      </c>
      <c r="H524">
        <f t="shared" si="34"/>
        <v>22</v>
      </c>
      <c r="I524" t="s">
        <v>125</v>
      </c>
    </row>
    <row r="525" spans="2:9">
      <c r="B525" s="65">
        <v>104.91</v>
      </c>
      <c r="C525" s="66">
        <v>7.8</v>
      </c>
      <c r="D525" s="66">
        <v>6.5</v>
      </c>
      <c r="E525">
        <f t="shared" si="35"/>
        <v>524</v>
      </c>
      <c r="F525" s="1">
        <f t="shared" si="36"/>
        <v>1</v>
      </c>
      <c r="G525">
        <f t="shared" si="33"/>
        <v>20</v>
      </c>
      <c r="H525">
        <f t="shared" si="34"/>
        <v>22</v>
      </c>
      <c r="I525" t="s">
        <v>125</v>
      </c>
    </row>
    <row r="526" spans="2:9">
      <c r="B526" s="65">
        <v>119</v>
      </c>
      <c r="C526" s="66">
        <v>6.23</v>
      </c>
      <c r="D526" s="66">
        <v>6.11</v>
      </c>
      <c r="E526">
        <f t="shared" si="35"/>
        <v>525</v>
      </c>
      <c r="F526" s="1">
        <f t="shared" si="36"/>
        <v>1</v>
      </c>
      <c r="G526">
        <f t="shared" si="33"/>
        <v>21</v>
      </c>
      <c r="H526">
        <f t="shared" si="34"/>
        <v>22</v>
      </c>
      <c r="I526" t="s">
        <v>125</v>
      </c>
    </row>
    <row r="527" spans="2:9">
      <c r="B527" s="65">
        <v>103.21</v>
      </c>
      <c r="C527" s="66">
        <v>7.21</v>
      </c>
      <c r="D527" s="66">
        <v>5.83</v>
      </c>
      <c r="E527">
        <f t="shared" si="35"/>
        <v>526</v>
      </c>
      <c r="F527" s="1">
        <f t="shared" si="36"/>
        <v>1</v>
      </c>
      <c r="G527">
        <f t="shared" si="33"/>
        <v>22</v>
      </c>
      <c r="H527">
        <f t="shared" si="34"/>
        <v>22</v>
      </c>
      <c r="I527" t="s">
        <v>125</v>
      </c>
    </row>
    <row r="528" spans="2:9">
      <c r="B528" s="65">
        <v>94.27</v>
      </c>
      <c r="C528" s="66">
        <v>4.5999999999999996</v>
      </c>
      <c r="D528" s="66">
        <v>5.37</v>
      </c>
      <c r="E528">
        <f t="shared" si="35"/>
        <v>527</v>
      </c>
      <c r="F528" s="1">
        <f t="shared" si="36"/>
        <v>1</v>
      </c>
      <c r="G528">
        <f t="shared" si="33"/>
        <v>23</v>
      </c>
      <c r="H528">
        <f t="shared" si="34"/>
        <v>22</v>
      </c>
      <c r="I528" t="s">
        <v>125</v>
      </c>
    </row>
    <row r="529" spans="2:9">
      <c r="B529" s="65">
        <v>75.930000000000007</v>
      </c>
      <c r="C529" s="66">
        <v>17.41</v>
      </c>
      <c r="D529" s="66">
        <v>5.2</v>
      </c>
      <c r="E529">
        <f t="shared" si="35"/>
        <v>528</v>
      </c>
      <c r="F529" s="1">
        <f t="shared" si="36"/>
        <v>1</v>
      </c>
      <c r="G529">
        <f t="shared" si="33"/>
        <v>24</v>
      </c>
      <c r="H529">
        <f t="shared" si="34"/>
        <v>22</v>
      </c>
      <c r="I529" t="s">
        <v>125</v>
      </c>
    </row>
    <row r="530" spans="2:9">
      <c r="B530" s="65">
        <v>61.1</v>
      </c>
      <c r="C530" s="66">
        <v>3.85</v>
      </c>
      <c r="D530" s="66">
        <v>2.15</v>
      </c>
      <c r="E530">
        <f t="shared" si="35"/>
        <v>529</v>
      </c>
      <c r="F530" s="1">
        <f t="shared" si="36"/>
        <v>1</v>
      </c>
      <c r="G530">
        <f t="shared" si="33"/>
        <v>1</v>
      </c>
      <c r="H530">
        <f t="shared" si="34"/>
        <v>23</v>
      </c>
      <c r="I530" t="s">
        <v>125</v>
      </c>
    </row>
    <row r="531" spans="2:9">
      <c r="B531" s="65">
        <v>59</v>
      </c>
      <c r="C531" s="66">
        <v>5.41</v>
      </c>
      <c r="D531" s="66">
        <v>1.75</v>
      </c>
      <c r="E531">
        <f t="shared" si="35"/>
        <v>530</v>
      </c>
      <c r="F531" s="1">
        <f t="shared" si="36"/>
        <v>1</v>
      </c>
      <c r="G531">
        <f t="shared" si="33"/>
        <v>2</v>
      </c>
      <c r="H531">
        <f t="shared" si="34"/>
        <v>23</v>
      </c>
      <c r="I531" t="s">
        <v>125</v>
      </c>
    </row>
    <row r="532" spans="2:9">
      <c r="B532" s="65">
        <v>58.5</v>
      </c>
      <c r="C532" s="66">
        <v>5.69</v>
      </c>
      <c r="D532" s="66">
        <v>2.44</v>
      </c>
      <c r="E532">
        <f t="shared" si="35"/>
        <v>531</v>
      </c>
      <c r="F532" s="1">
        <f t="shared" si="36"/>
        <v>1</v>
      </c>
      <c r="G532">
        <f t="shared" si="33"/>
        <v>3</v>
      </c>
      <c r="H532">
        <f t="shared" si="34"/>
        <v>23</v>
      </c>
      <c r="I532" t="s">
        <v>125</v>
      </c>
    </row>
    <row r="533" spans="2:9">
      <c r="B533" s="65">
        <v>59.87</v>
      </c>
      <c r="C533" s="66">
        <v>5.75</v>
      </c>
      <c r="D533" s="66">
        <v>1.1499999999999999</v>
      </c>
      <c r="E533">
        <f t="shared" si="35"/>
        <v>532</v>
      </c>
      <c r="F533" s="1">
        <f t="shared" si="36"/>
        <v>1</v>
      </c>
      <c r="G533">
        <f t="shared" si="33"/>
        <v>4</v>
      </c>
      <c r="H533">
        <f t="shared" si="34"/>
        <v>23</v>
      </c>
      <c r="I533" t="s">
        <v>125</v>
      </c>
    </row>
    <row r="534" spans="2:9">
      <c r="B534" s="65">
        <v>58.5</v>
      </c>
      <c r="C534" s="66">
        <v>5.74</v>
      </c>
      <c r="D534" s="66">
        <v>1.28</v>
      </c>
      <c r="E534">
        <f t="shared" si="35"/>
        <v>533</v>
      </c>
      <c r="F534" s="1">
        <f t="shared" si="36"/>
        <v>1</v>
      </c>
      <c r="G534">
        <f t="shared" si="33"/>
        <v>5</v>
      </c>
      <c r="H534">
        <f t="shared" si="34"/>
        <v>23</v>
      </c>
      <c r="I534" t="s">
        <v>125</v>
      </c>
    </row>
    <row r="535" spans="2:9">
      <c r="B535" s="65">
        <v>58.5</v>
      </c>
      <c r="C535" s="66">
        <v>6.81</v>
      </c>
      <c r="D535" s="66">
        <v>3.43</v>
      </c>
      <c r="E535">
        <f t="shared" si="35"/>
        <v>534</v>
      </c>
      <c r="F535" s="1">
        <f t="shared" si="36"/>
        <v>1</v>
      </c>
      <c r="G535">
        <f t="shared" si="33"/>
        <v>6</v>
      </c>
      <c r="H535">
        <f t="shared" si="34"/>
        <v>23</v>
      </c>
      <c r="I535" t="s">
        <v>125</v>
      </c>
    </row>
    <row r="536" spans="2:9">
      <c r="B536" s="65">
        <v>65.55</v>
      </c>
      <c r="C536" s="66">
        <v>5.41</v>
      </c>
      <c r="D536" s="66">
        <v>3.36</v>
      </c>
      <c r="E536">
        <f t="shared" si="35"/>
        <v>535</v>
      </c>
      <c r="F536" s="1">
        <f t="shared" si="36"/>
        <v>1</v>
      </c>
      <c r="G536">
        <f t="shared" si="33"/>
        <v>7</v>
      </c>
      <c r="H536">
        <f t="shared" si="34"/>
        <v>23</v>
      </c>
      <c r="I536" t="s">
        <v>125</v>
      </c>
    </row>
    <row r="537" spans="2:9">
      <c r="B537" s="65">
        <v>90.1</v>
      </c>
      <c r="C537" s="66">
        <v>4.92</v>
      </c>
      <c r="D537" s="66">
        <v>2.2000000000000002</v>
      </c>
      <c r="E537">
        <f t="shared" si="35"/>
        <v>536</v>
      </c>
      <c r="F537" s="1">
        <f t="shared" si="36"/>
        <v>1</v>
      </c>
      <c r="G537">
        <f t="shared" si="33"/>
        <v>8</v>
      </c>
      <c r="H537">
        <f t="shared" si="34"/>
        <v>23</v>
      </c>
      <c r="I537" t="s">
        <v>125</v>
      </c>
    </row>
    <row r="538" spans="2:9">
      <c r="B538" s="65">
        <v>97.5</v>
      </c>
      <c r="C538" s="66">
        <v>5.01</v>
      </c>
      <c r="D538" s="66">
        <v>2.1800000000000002</v>
      </c>
      <c r="E538">
        <f t="shared" si="35"/>
        <v>537</v>
      </c>
      <c r="F538" s="1">
        <f t="shared" si="36"/>
        <v>1</v>
      </c>
      <c r="G538">
        <f t="shared" si="33"/>
        <v>9</v>
      </c>
      <c r="H538">
        <f t="shared" si="34"/>
        <v>23</v>
      </c>
      <c r="I538" t="s">
        <v>125</v>
      </c>
    </row>
    <row r="539" spans="2:9">
      <c r="B539" s="65">
        <v>91.86</v>
      </c>
      <c r="C539" s="66">
        <v>5.21</v>
      </c>
      <c r="D539" s="66">
        <v>3.63</v>
      </c>
      <c r="E539">
        <f t="shared" si="35"/>
        <v>538</v>
      </c>
      <c r="F539" s="1">
        <f t="shared" si="36"/>
        <v>1</v>
      </c>
      <c r="G539">
        <f t="shared" ref="G539:G602" si="37">G515</f>
        <v>10</v>
      </c>
      <c r="H539">
        <f t="shared" ref="H539:H602" si="38">H515+1</f>
        <v>23</v>
      </c>
      <c r="I539" t="s">
        <v>125</v>
      </c>
    </row>
    <row r="540" spans="2:9">
      <c r="B540" s="65">
        <v>81</v>
      </c>
      <c r="C540" s="66">
        <v>6.25</v>
      </c>
      <c r="D540" s="66">
        <v>2.84</v>
      </c>
      <c r="E540">
        <f t="shared" si="35"/>
        <v>539</v>
      </c>
      <c r="F540" s="1">
        <f t="shared" si="36"/>
        <v>1</v>
      </c>
      <c r="G540">
        <f t="shared" si="37"/>
        <v>11</v>
      </c>
      <c r="H540">
        <f t="shared" si="38"/>
        <v>23</v>
      </c>
      <c r="I540" t="s">
        <v>125</v>
      </c>
    </row>
    <row r="541" spans="2:9">
      <c r="B541" s="65">
        <v>66.650000000000006</v>
      </c>
      <c r="C541" s="66">
        <v>2.2200000000000002</v>
      </c>
      <c r="D541" s="66">
        <v>4.6399999999999997</v>
      </c>
      <c r="E541">
        <f t="shared" si="35"/>
        <v>540</v>
      </c>
      <c r="F541" s="1">
        <f t="shared" si="36"/>
        <v>1</v>
      </c>
      <c r="G541">
        <f t="shared" si="37"/>
        <v>12</v>
      </c>
      <c r="H541">
        <f t="shared" si="38"/>
        <v>23</v>
      </c>
      <c r="I541" t="s">
        <v>125</v>
      </c>
    </row>
    <row r="542" spans="2:9">
      <c r="B542" s="65">
        <v>61.91</v>
      </c>
      <c r="C542" s="66">
        <v>2.13</v>
      </c>
      <c r="D542" s="66">
        <v>5.57</v>
      </c>
      <c r="E542">
        <f t="shared" si="35"/>
        <v>541</v>
      </c>
      <c r="F542" s="1">
        <f t="shared" si="36"/>
        <v>1</v>
      </c>
      <c r="G542">
        <f t="shared" si="37"/>
        <v>13</v>
      </c>
      <c r="H542">
        <f t="shared" si="38"/>
        <v>23</v>
      </c>
      <c r="I542" t="s">
        <v>125</v>
      </c>
    </row>
    <row r="543" spans="2:9">
      <c r="B543" s="65">
        <v>61.03</v>
      </c>
      <c r="C543" s="66">
        <v>23.94</v>
      </c>
      <c r="D543" s="66">
        <v>5.58</v>
      </c>
      <c r="E543">
        <f t="shared" si="35"/>
        <v>542</v>
      </c>
      <c r="F543" s="1">
        <f t="shared" si="36"/>
        <v>1</v>
      </c>
      <c r="G543">
        <f t="shared" si="37"/>
        <v>14</v>
      </c>
      <c r="H543">
        <f t="shared" si="38"/>
        <v>23</v>
      </c>
      <c r="I543" t="s">
        <v>125</v>
      </c>
    </row>
    <row r="544" spans="2:9">
      <c r="B544" s="65">
        <v>62.01</v>
      </c>
      <c r="C544" s="66">
        <v>1.84</v>
      </c>
      <c r="D544" s="66">
        <v>5.0999999999999996</v>
      </c>
      <c r="E544">
        <f t="shared" si="35"/>
        <v>543</v>
      </c>
      <c r="F544" s="1">
        <f t="shared" si="36"/>
        <v>1</v>
      </c>
      <c r="G544">
        <f t="shared" si="37"/>
        <v>15</v>
      </c>
      <c r="H544">
        <f t="shared" si="38"/>
        <v>23</v>
      </c>
      <c r="I544" t="s">
        <v>125</v>
      </c>
    </row>
    <row r="545" spans="2:9">
      <c r="B545" s="65">
        <v>64</v>
      </c>
      <c r="C545" s="66">
        <v>1.84</v>
      </c>
      <c r="D545" s="66">
        <v>12.4</v>
      </c>
      <c r="E545">
        <f t="shared" si="35"/>
        <v>544</v>
      </c>
      <c r="F545" s="1">
        <f t="shared" si="36"/>
        <v>1</v>
      </c>
      <c r="G545">
        <f t="shared" si="37"/>
        <v>16</v>
      </c>
      <c r="H545">
        <f t="shared" si="38"/>
        <v>23</v>
      </c>
      <c r="I545" t="s">
        <v>125</v>
      </c>
    </row>
    <row r="546" spans="2:9">
      <c r="B546" s="65">
        <v>66.62</v>
      </c>
      <c r="C546" s="66">
        <v>2.82</v>
      </c>
      <c r="D546" s="66">
        <v>8.58</v>
      </c>
      <c r="E546">
        <f t="shared" si="35"/>
        <v>545</v>
      </c>
      <c r="F546" s="1">
        <f t="shared" si="36"/>
        <v>1</v>
      </c>
      <c r="G546">
        <f t="shared" si="37"/>
        <v>17</v>
      </c>
      <c r="H546">
        <f t="shared" si="38"/>
        <v>23</v>
      </c>
      <c r="I546" t="s">
        <v>125</v>
      </c>
    </row>
    <row r="547" spans="2:9">
      <c r="B547" s="65">
        <v>84</v>
      </c>
      <c r="C547" s="66">
        <v>5.17</v>
      </c>
      <c r="D547" s="66">
        <v>8.39</v>
      </c>
      <c r="E547">
        <f t="shared" si="35"/>
        <v>546</v>
      </c>
      <c r="F547" s="1">
        <f t="shared" si="36"/>
        <v>1</v>
      </c>
      <c r="G547">
        <f t="shared" si="37"/>
        <v>18</v>
      </c>
      <c r="H547">
        <f t="shared" si="38"/>
        <v>23</v>
      </c>
      <c r="I547" t="s">
        <v>125</v>
      </c>
    </row>
    <row r="548" spans="2:9">
      <c r="B548" s="65">
        <v>96.98</v>
      </c>
      <c r="C548" s="66">
        <v>6.29</v>
      </c>
      <c r="D548" s="66">
        <v>4.87</v>
      </c>
      <c r="E548">
        <f t="shared" si="35"/>
        <v>547</v>
      </c>
      <c r="F548" s="1">
        <f t="shared" si="36"/>
        <v>1</v>
      </c>
      <c r="G548">
        <f t="shared" si="37"/>
        <v>19</v>
      </c>
      <c r="H548">
        <f t="shared" si="38"/>
        <v>23</v>
      </c>
      <c r="I548" t="s">
        <v>125</v>
      </c>
    </row>
    <row r="549" spans="2:9">
      <c r="B549" s="65">
        <v>115</v>
      </c>
      <c r="C549" s="66">
        <v>10.77</v>
      </c>
      <c r="D549" s="66">
        <v>4.87</v>
      </c>
      <c r="E549">
        <f t="shared" si="35"/>
        <v>548</v>
      </c>
      <c r="F549" s="1">
        <f t="shared" si="36"/>
        <v>1</v>
      </c>
      <c r="G549">
        <f t="shared" si="37"/>
        <v>20</v>
      </c>
      <c r="H549">
        <f t="shared" si="38"/>
        <v>23</v>
      </c>
      <c r="I549" t="s">
        <v>125</v>
      </c>
    </row>
    <row r="550" spans="2:9">
      <c r="B550" s="65">
        <v>129.01</v>
      </c>
      <c r="C550" s="66">
        <v>9.14</v>
      </c>
      <c r="D550" s="66">
        <v>5.1100000000000003</v>
      </c>
      <c r="E550">
        <f t="shared" si="35"/>
        <v>549</v>
      </c>
      <c r="F550" s="1">
        <f t="shared" si="36"/>
        <v>1</v>
      </c>
      <c r="G550">
        <f t="shared" si="37"/>
        <v>21</v>
      </c>
      <c r="H550">
        <f t="shared" si="38"/>
        <v>23</v>
      </c>
      <c r="I550" t="s">
        <v>125</v>
      </c>
    </row>
    <row r="551" spans="2:9">
      <c r="B551" s="65">
        <v>106.76</v>
      </c>
      <c r="C551" s="66">
        <v>10.78</v>
      </c>
      <c r="D551" s="66">
        <v>3.94</v>
      </c>
      <c r="E551">
        <f t="shared" si="35"/>
        <v>550</v>
      </c>
      <c r="F551" s="1">
        <f t="shared" si="36"/>
        <v>1</v>
      </c>
      <c r="G551">
        <f t="shared" si="37"/>
        <v>22</v>
      </c>
      <c r="H551">
        <f t="shared" si="38"/>
        <v>23</v>
      </c>
      <c r="I551" t="s">
        <v>125</v>
      </c>
    </row>
    <row r="552" spans="2:9">
      <c r="B552" s="65">
        <v>92.5</v>
      </c>
      <c r="C552" s="66">
        <v>4.55</v>
      </c>
      <c r="D552" s="66">
        <v>3.31</v>
      </c>
      <c r="E552">
        <f t="shared" si="35"/>
        <v>551</v>
      </c>
      <c r="F552" s="1">
        <f t="shared" si="36"/>
        <v>1</v>
      </c>
      <c r="G552">
        <f t="shared" si="37"/>
        <v>23</v>
      </c>
      <c r="H552">
        <f t="shared" si="38"/>
        <v>23</v>
      </c>
      <c r="I552" t="s">
        <v>125</v>
      </c>
    </row>
    <row r="553" spans="2:9">
      <c r="B553" s="65">
        <v>84.51</v>
      </c>
      <c r="C553" s="66">
        <v>2.15</v>
      </c>
      <c r="D553" s="66">
        <v>2.21</v>
      </c>
      <c r="E553">
        <f t="shared" si="35"/>
        <v>552</v>
      </c>
      <c r="F553" s="1">
        <f t="shared" si="36"/>
        <v>1</v>
      </c>
      <c r="G553">
        <f t="shared" si="37"/>
        <v>24</v>
      </c>
      <c r="H553">
        <f t="shared" si="38"/>
        <v>23</v>
      </c>
      <c r="I553" t="s">
        <v>125</v>
      </c>
    </row>
    <row r="554" spans="2:9">
      <c r="B554" s="65">
        <v>86</v>
      </c>
      <c r="C554" s="66">
        <v>3.94</v>
      </c>
      <c r="D554" s="66">
        <v>1.08</v>
      </c>
      <c r="E554">
        <f t="shared" si="35"/>
        <v>553</v>
      </c>
      <c r="F554" s="1">
        <f t="shared" si="36"/>
        <v>1</v>
      </c>
      <c r="G554">
        <f t="shared" si="37"/>
        <v>1</v>
      </c>
      <c r="H554">
        <f t="shared" si="38"/>
        <v>24</v>
      </c>
      <c r="I554" t="s">
        <v>125</v>
      </c>
    </row>
    <row r="555" spans="2:9">
      <c r="B555" s="65">
        <v>78.930000000000007</v>
      </c>
      <c r="C555" s="66">
        <v>5.53</v>
      </c>
      <c r="D555" s="66">
        <v>1.57</v>
      </c>
      <c r="E555">
        <f t="shared" si="35"/>
        <v>554</v>
      </c>
      <c r="F555" s="1">
        <f t="shared" si="36"/>
        <v>1</v>
      </c>
      <c r="G555">
        <f t="shared" si="37"/>
        <v>2</v>
      </c>
      <c r="H555">
        <f t="shared" si="38"/>
        <v>24</v>
      </c>
      <c r="I555" t="s">
        <v>125</v>
      </c>
    </row>
    <row r="556" spans="2:9">
      <c r="B556" s="65">
        <v>73.73</v>
      </c>
      <c r="C556" s="66">
        <v>5.56</v>
      </c>
      <c r="D556" s="66">
        <v>1.59</v>
      </c>
      <c r="E556">
        <f t="shared" si="35"/>
        <v>555</v>
      </c>
      <c r="F556" s="1">
        <f t="shared" si="36"/>
        <v>1</v>
      </c>
      <c r="G556">
        <f t="shared" si="37"/>
        <v>3</v>
      </c>
      <c r="H556">
        <f t="shared" si="38"/>
        <v>24</v>
      </c>
      <c r="I556" t="s">
        <v>125</v>
      </c>
    </row>
    <row r="557" spans="2:9">
      <c r="B557" s="65">
        <v>71.69</v>
      </c>
      <c r="C557" s="66">
        <v>6.93</v>
      </c>
      <c r="D557" s="66">
        <v>0.66</v>
      </c>
      <c r="E557">
        <f t="shared" si="35"/>
        <v>556</v>
      </c>
      <c r="F557" s="1">
        <f t="shared" si="36"/>
        <v>1</v>
      </c>
      <c r="G557">
        <f t="shared" si="37"/>
        <v>4</v>
      </c>
      <c r="H557">
        <f t="shared" si="38"/>
        <v>24</v>
      </c>
      <c r="I557" t="s">
        <v>125</v>
      </c>
    </row>
    <row r="558" spans="2:9">
      <c r="B558" s="65">
        <v>70.94</v>
      </c>
      <c r="C558" s="66">
        <v>7.1</v>
      </c>
      <c r="D558" s="66">
        <v>0.92</v>
      </c>
      <c r="E558">
        <f t="shared" si="35"/>
        <v>557</v>
      </c>
      <c r="F558" s="1">
        <f t="shared" si="36"/>
        <v>1</v>
      </c>
      <c r="G558">
        <f t="shared" si="37"/>
        <v>5</v>
      </c>
      <c r="H558">
        <f t="shared" si="38"/>
        <v>24</v>
      </c>
      <c r="I558" t="s">
        <v>125</v>
      </c>
    </row>
    <row r="559" spans="2:9">
      <c r="B559" s="65">
        <v>71.69</v>
      </c>
      <c r="C559" s="66">
        <v>7.57</v>
      </c>
      <c r="D559" s="66">
        <v>0.79</v>
      </c>
      <c r="E559">
        <f t="shared" si="35"/>
        <v>558</v>
      </c>
      <c r="F559" s="1">
        <f t="shared" si="36"/>
        <v>1</v>
      </c>
      <c r="G559">
        <f t="shared" si="37"/>
        <v>6</v>
      </c>
      <c r="H559">
        <f t="shared" si="38"/>
        <v>24</v>
      </c>
      <c r="I559" t="s">
        <v>125</v>
      </c>
    </row>
    <row r="560" spans="2:9">
      <c r="B560" s="65">
        <v>80.19</v>
      </c>
      <c r="C560" s="66">
        <v>5.99</v>
      </c>
      <c r="D560" s="66">
        <v>0.98</v>
      </c>
      <c r="E560">
        <f t="shared" si="35"/>
        <v>559</v>
      </c>
      <c r="F560" s="1">
        <f t="shared" si="36"/>
        <v>1</v>
      </c>
      <c r="G560">
        <f t="shared" si="37"/>
        <v>7</v>
      </c>
      <c r="H560">
        <f t="shared" si="38"/>
        <v>24</v>
      </c>
      <c r="I560" t="s">
        <v>125</v>
      </c>
    </row>
    <row r="561" spans="2:9">
      <c r="B561" s="65">
        <v>93.18</v>
      </c>
      <c r="C561" s="66">
        <v>8.7200000000000006</v>
      </c>
      <c r="D561" s="66">
        <v>2.5499999999999998</v>
      </c>
      <c r="E561">
        <f t="shared" si="35"/>
        <v>560</v>
      </c>
      <c r="F561" s="1">
        <f t="shared" si="36"/>
        <v>1</v>
      </c>
      <c r="G561">
        <f t="shared" si="37"/>
        <v>8</v>
      </c>
      <c r="H561">
        <f t="shared" si="38"/>
        <v>24</v>
      </c>
      <c r="I561" t="s">
        <v>125</v>
      </c>
    </row>
    <row r="562" spans="2:9">
      <c r="B562" s="65">
        <v>101.5</v>
      </c>
      <c r="C562" s="66">
        <v>7.57</v>
      </c>
      <c r="D562" s="66">
        <v>2.96</v>
      </c>
      <c r="E562">
        <f t="shared" si="35"/>
        <v>561</v>
      </c>
      <c r="F562" s="1">
        <f t="shared" si="36"/>
        <v>1</v>
      </c>
      <c r="G562">
        <f t="shared" si="37"/>
        <v>9</v>
      </c>
      <c r="H562">
        <f t="shared" si="38"/>
        <v>24</v>
      </c>
      <c r="I562" t="s">
        <v>125</v>
      </c>
    </row>
    <row r="563" spans="2:9">
      <c r="B563" s="65">
        <v>89.02</v>
      </c>
      <c r="C563" s="66">
        <v>9.11</v>
      </c>
      <c r="D563" s="66">
        <v>7.86</v>
      </c>
      <c r="E563">
        <f t="shared" si="35"/>
        <v>562</v>
      </c>
      <c r="F563" s="1">
        <f t="shared" si="36"/>
        <v>1</v>
      </c>
      <c r="G563">
        <f t="shared" si="37"/>
        <v>10</v>
      </c>
      <c r="H563">
        <f t="shared" si="38"/>
        <v>24</v>
      </c>
      <c r="I563" t="s">
        <v>125</v>
      </c>
    </row>
    <row r="564" spans="2:9">
      <c r="B564" s="65">
        <v>70.69</v>
      </c>
      <c r="C564" s="66">
        <v>4.8099999999999996</v>
      </c>
      <c r="D564" s="66">
        <v>5.08</v>
      </c>
      <c r="E564">
        <f t="shared" si="35"/>
        <v>563</v>
      </c>
      <c r="F564" s="1">
        <f t="shared" si="36"/>
        <v>1</v>
      </c>
      <c r="G564">
        <f t="shared" si="37"/>
        <v>11</v>
      </c>
      <c r="H564">
        <f t="shared" si="38"/>
        <v>24</v>
      </c>
      <c r="I564" t="s">
        <v>125</v>
      </c>
    </row>
    <row r="565" spans="2:9">
      <c r="B565" s="65">
        <v>61.8</v>
      </c>
      <c r="C565" s="66">
        <v>1.76</v>
      </c>
      <c r="D565" s="66">
        <v>3.99</v>
      </c>
      <c r="E565">
        <f t="shared" si="35"/>
        <v>564</v>
      </c>
      <c r="F565" s="1">
        <f t="shared" si="36"/>
        <v>1</v>
      </c>
      <c r="G565">
        <f t="shared" si="37"/>
        <v>12</v>
      </c>
      <c r="H565">
        <f t="shared" si="38"/>
        <v>24</v>
      </c>
      <c r="I565" t="s">
        <v>125</v>
      </c>
    </row>
    <row r="566" spans="2:9">
      <c r="B566" s="65">
        <v>59.87</v>
      </c>
      <c r="C566" s="66">
        <v>1.99</v>
      </c>
      <c r="D566" s="66">
        <v>4.53</v>
      </c>
      <c r="E566">
        <f t="shared" si="35"/>
        <v>565</v>
      </c>
      <c r="F566" s="1">
        <f t="shared" si="36"/>
        <v>1</v>
      </c>
      <c r="G566">
        <f t="shared" si="37"/>
        <v>13</v>
      </c>
      <c r="H566">
        <f t="shared" si="38"/>
        <v>24</v>
      </c>
      <c r="I566" t="s">
        <v>125</v>
      </c>
    </row>
    <row r="567" spans="2:9">
      <c r="B567" s="65">
        <v>58.2</v>
      </c>
      <c r="C567" s="66">
        <v>1.85</v>
      </c>
      <c r="D567" s="66">
        <v>4.1500000000000004</v>
      </c>
      <c r="E567">
        <f t="shared" si="35"/>
        <v>566</v>
      </c>
      <c r="F567" s="1">
        <f t="shared" si="36"/>
        <v>1</v>
      </c>
      <c r="G567">
        <f t="shared" si="37"/>
        <v>14</v>
      </c>
      <c r="H567">
        <f t="shared" si="38"/>
        <v>24</v>
      </c>
      <c r="I567" t="s">
        <v>125</v>
      </c>
    </row>
    <row r="568" spans="2:9">
      <c r="B568" s="65">
        <v>58.2</v>
      </c>
      <c r="C568" s="66">
        <v>1.72</v>
      </c>
      <c r="D568" s="66">
        <v>3.85</v>
      </c>
      <c r="E568">
        <f t="shared" si="35"/>
        <v>567</v>
      </c>
      <c r="F568" s="1">
        <f t="shared" si="36"/>
        <v>1</v>
      </c>
      <c r="G568">
        <f t="shared" si="37"/>
        <v>15</v>
      </c>
      <c r="H568">
        <f t="shared" si="38"/>
        <v>24</v>
      </c>
      <c r="I568" t="s">
        <v>125</v>
      </c>
    </row>
    <row r="569" spans="2:9">
      <c r="B569" s="65">
        <v>60.5</v>
      </c>
      <c r="C569" s="66">
        <v>1.72</v>
      </c>
      <c r="D569" s="66">
        <v>6.32</v>
      </c>
      <c r="E569">
        <f t="shared" si="35"/>
        <v>568</v>
      </c>
      <c r="F569" s="1">
        <f t="shared" si="36"/>
        <v>1</v>
      </c>
      <c r="G569">
        <f t="shared" si="37"/>
        <v>16</v>
      </c>
      <c r="H569">
        <f t="shared" si="38"/>
        <v>24</v>
      </c>
      <c r="I569" t="s">
        <v>125</v>
      </c>
    </row>
    <row r="570" spans="2:9">
      <c r="B570" s="65">
        <v>64</v>
      </c>
      <c r="C570" s="66">
        <v>3.78</v>
      </c>
      <c r="D570" s="66">
        <v>10.24</v>
      </c>
      <c r="E570">
        <f t="shared" si="35"/>
        <v>569</v>
      </c>
      <c r="F570" s="1">
        <f t="shared" si="36"/>
        <v>1</v>
      </c>
      <c r="G570">
        <f t="shared" si="37"/>
        <v>17</v>
      </c>
      <c r="H570">
        <f t="shared" si="38"/>
        <v>24</v>
      </c>
      <c r="I570" t="s">
        <v>125</v>
      </c>
    </row>
    <row r="571" spans="2:9">
      <c r="B571" s="65">
        <v>88.61</v>
      </c>
      <c r="C571" s="66">
        <v>6.25</v>
      </c>
      <c r="D571" s="66">
        <v>34.450000000000003</v>
      </c>
      <c r="E571">
        <f t="shared" si="35"/>
        <v>570</v>
      </c>
      <c r="F571" s="1">
        <f t="shared" si="36"/>
        <v>1</v>
      </c>
      <c r="G571">
        <f t="shared" si="37"/>
        <v>18</v>
      </c>
      <c r="H571">
        <f t="shared" si="38"/>
        <v>24</v>
      </c>
      <c r="I571" t="s">
        <v>125</v>
      </c>
    </row>
    <row r="572" spans="2:9">
      <c r="B572" s="65">
        <v>94.94</v>
      </c>
      <c r="C572" s="66">
        <v>7.81</v>
      </c>
      <c r="D572" s="66">
        <v>6.2</v>
      </c>
      <c r="E572">
        <f t="shared" si="35"/>
        <v>571</v>
      </c>
      <c r="F572" s="1">
        <f t="shared" si="36"/>
        <v>1</v>
      </c>
      <c r="G572">
        <f t="shared" si="37"/>
        <v>19</v>
      </c>
      <c r="H572">
        <f t="shared" si="38"/>
        <v>24</v>
      </c>
      <c r="I572" t="s">
        <v>125</v>
      </c>
    </row>
    <row r="573" spans="2:9">
      <c r="B573" s="65">
        <v>150.41</v>
      </c>
      <c r="C573" s="66">
        <v>5.78</v>
      </c>
      <c r="D573" s="66">
        <v>10.3</v>
      </c>
      <c r="E573">
        <f t="shared" si="35"/>
        <v>572</v>
      </c>
      <c r="F573" s="1">
        <f t="shared" si="36"/>
        <v>1</v>
      </c>
      <c r="G573">
        <f t="shared" si="37"/>
        <v>20</v>
      </c>
      <c r="H573">
        <f t="shared" si="38"/>
        <v>24</v>
      </c>
      <c r="I573" t="s">
        <v>125</v>
      </c>
    </row>
    <row r="574" spans="2:9">
      <c r="B574" s="65">
        <v>152.16999999999999</v>
      </c>
      <c r="C574" s="66">
        <v>5.45</v>
      </c>
      <c r="D574" s="66">
        <v>10.039999999999999</v>
      </c>
      <c r="E574">
        <f t="shared" si="35"/>
        <v>573</v>
      </c>
      <c r="F574" s="1">
        <f t="shared" si="36"/>
        <v>1</v>
      </c>
      <c r="G574">
        <f t="shared" si="37"/>
        <v>21</v>
      </c>
      <c r="H574">
        <f t="shared" si="38"/>
        <v>24</v>
      </c>
      <c r="I574" t="s">
        <v>125</v>
      </c>
    </row>
    <row r="575" spans="2:9">
      <c r="B575" s="65">
        <v>103</v>
      </c>
      <c r="C575" s="66">
        <v>9.15</v>
      </c>
      <c r="D575" s="66">
        <v>6.2</v>
      </c>
      <c r="E575">
        <f t="shared" si="35"/>
        <v>574</v>
      </c>
      <c r="F575" s="1">
        <f t="shared" si="36"/>
        <v>1</v>
      </c>
      <c r="G575">
        <f t="shared" si="37"/>
        <v>22</v>
      </c>
      <c r="H575">
        <f t="shared" si="38"/>
        <v>24</v>
      </c>
      <c r="I575" t="s">
        <v>125</v>
      </c>
    </row>
    <row r="576" spans="2:9">
      <c r="B576" s="65">
        <v>88.04</v>
      </c>
      <c r="C576" s="66">
        <v>5.14</v>
      </c>
      <c r="D576" s="66">
        <v>5.91</v>
      </c>
      <c r="E576">
        <f t="shared" si="35"/>
        <v>575</v>
      </c>
      <c r="F576" s="1">
        <f t="shared" si="36"/>
        <v>1</v>
      </c>
      <c r="G576">
        <f t="shared" si="37"/>
        <v>23</v>
      </c>
      <c r="H576">
        <f t="shared" si="38"/>
        <v>24</v>
      </c>
      <c r="I576" t="s">
        <v>125</v>
      </c>
    </row>
    <row r="577" spans="2:9">
      <c r="B577" s="65">
        <v>74.86</v>
      </c>
      <c r="C577" s="66">
        <v>15.51</v>
      </c>
      <c r="D577" s="66">
        <v>3.06</v>
      </c>
      <c r="E577">
        <f t="shared" si="35"/>
        <v>576</v>
      </c>
      <c r="F577" s="1">
        <f t="shared" si="36"/>
        <v>1</v>
      </c>
      <c r="G577">
        <f t="shared" si="37"/>
        <v>24</v>
      </c>
      <c r="H577">
        <f t="shared" si="38"/>
        <v>24</v>
      </c>
      <c r="I577" t="s">
        <v>125</v>
      </c>
    </row>
    <row r="578" spans="2:9">
      <c r="B578" s="65">
        <v>64.97</v>
      </c>
      <c r="C578" s="66">
        <v>6.21</v>
      </c>
      <c r="D578" s="66">
        <v>3.16</v>
      </c>
      <c r="E578">
        <f t="shared" si="35"/>
        <v>577</v>
      </c>
      <c r="F578" s="1">
        <f t="shared" si="36"/>
        <v>1</v>
      </c>
      <c r="G578">
        <f t="shared" si="37"/>
        <v>1</v>
      </c>
      <c r="H578">
        <f t="shared" si="38"/>
        <v>25</v>
      </c>
      <c r="I578" t="s">
        <v>125</v>
      </c>
    </row>
    <row r="579" spans="2:9">
      <c r="B579" s="65">
        <v>60.53</v>
      </c>
      <c r="C579" s="66">
        <v>9.33</v>
      </c>
      <c r="D579" s="66">
        <v>3.06</v>
      </c>
      <c r="E579">
        <f t="shared" si="35"/>
        <v>578</v>
      </c>
      <c r="F579" s="1">
        <f t="shared" si="36"/>
        <v>1</v>
      </c>
      <c r="G579">
        <f t="shared" si="37"/>
        <v>2</v>
      </c>
      <c r="H579">
        <f t="shared" si="38"/>
        <v>25</v>
      </c>
      <c r="I579" t="s">
        <v>125</v>
      </c>
    </row>
    <row r="580" spans="2:9">
      <c r="B580" s="65">
        <v>60</v>
      </c>
      <c r="C580" s="66">
        <v>9.59</v>
      </c>
      <c r="D580" s="66">
        <v>2.96</v>
      </c>
      <c r="E580">
        <f t="shared" ref="E580:E643" si="39">E579+1</f>
        <v>579</v>
      </c>
      <c r="F580" s="1">
        <f t="shared" ref="F580:F643" si="40">F579</f>
        <v>1</v>
      </c>
      <c r="G580">
        <f t="shared" si="37"/>
        <v>3</v>
      </c>
      <c r="H580">
        <f t="shared" si="38"/>
        <v>25</v>
      </c>
      <c r="I580" t="s">
        <v>125</v>
      </c>
    </row>
    <row r="581" spans="2:9">
      <c r="B581" s="65">
        <v>55.36</v>
      </c>
      <c r="C581" s="66">
        <v>11.71</v>
      </c>
      <c r="D581" s="66">
        <v>2.17</v>
      </c>
      <c r="E581">
        <f t="shared" si="39"/>
        <v>580</v>
      </c>
      <c r="F581" s="1">
        <f t="shared" si="40"/>
        <v>1</v>
      </c>
      <c r="G581">
        <f t="shared" si="37"/>
        <v>4</v>
      </c>
      <c r="H581">
        <f t="shared" si="38"/>
        <v>25</v>
      </c>
      <c r="I581" t="s">
        <v>125</v>
      </c>
    </row>
    <row r="582" spans="2:9">
      <c r="B582" s="65">
        <v>57.26</v>
      </c>
      <c r="C582" s="66">
        <v>11.62</v>
      </c>
      <c r="D582" s="66">
        <v>2.06</v>
      </c>
      <c r="E582">
        <f t="shared" si="39"/>
        <v>581</v>
      </c>
      <c r="F582" s="1">
        <f t="shared" si="40"/>
        <v>1</v>
      </c>
      <c r="G582">
        <f t="shared" si="37"/>
        <v>5</v>
      </c>
      <c r="H582">
        <f t="shared" si="38"/>
        <v>25</v>
      </c>
      <c r="I582" t="s">
        <v>125</v>
      </c>
    </row>
    <row r="583" spans="2:9">
      <c r="B583" s="65">
        <v>63.29</v>
      </c>
      <c r="C583" s="66">
        <v>6.65</v>
      </c>
      <c r="D583" s="66">
        <v>2.14</v>
      </c>
      <c r="E583">
        <f t="shared" si="39"/>
        <v>582</v>
      </c>
      <c r="F583" s="1">
        <f t="shared" si="40"/>
        <v>1</v>
      </c>
      <c r="G583">
        <f t="shared" si="37"/>
        <v>6</v>
      </c>
      <c r="H583">
        <f t="shared" si="38"/>
        <v>25</v>
      </c>
      <c r="I583" t="s">
        <v>125</v>
      </c>
    </row>
    <row r="584" spans="2:9">
      <c r="B584" s="65">
        <v>72.45</v>
      </c>
      <c r="C584" s="66">
        <v>7.15</v>
      </c>
      <c r="D584" s="66">
        <v>2.78</v>
      </c>
      <c r="E584">
        <f t="shared" si="39"/>
        <v>583</v>
      </c>
      <c r="F584" s="1">
        <f t="shared" si="40"/>
        <v>1</v>
      </c>
      <c r="G584">
        <f t="shared" si="37"/>
        <v>7</v>
      </c>
      <c r="H584">
        <f t="shared" si="38"/>
        <v>25</v>
      </c>
      <c r="I584" t="s">
        <v>125</v>
      </c>
    </row>
    <row r="585" spans="2:9">
      <c r="B585" s="65">
        <v>83.5</v>
      </c>
      <c r="C585" s="66">
        <v>9.0399999999999991</v>
      </c>
      <c r="D585" s="66">
        <v>4.25</v>
      </c>
      <c r="E585">
        <f t="shared" si="39"/>
        <v>584</v>
      </c>
      <c r="F585" s="1">
        <f t="shared" si="40"/>
        <v>1</v>
      </c>
      <c r="G585">
        <f t="shared" si="37"/>
        <v>8</v>
      </c>
      <c r="H585">
        <f t="shared" si="38"/>
        <v>25</v>
      </c>
      <c r="I585" t="s">
        <v>125</v>
      </c>
    </row>
    <row r="586" spans="2:9">
      <c r="B586" s="65">
        <v>95.53</v>
      </c>
      <c r="C586" s="66">
        <v>6.41</v>
      </c>
      <c r="D586" s="66">
        <v>2.61</v>
      </c>
      <c r="E586">
        <f t="shared" si="39"/>
        <v>585</v>
      </c>
      <c r="F586" s="1">
        <f t="shared" si="40"/>
        <v>1</v>
      </c>
      <c r="G586">
        <f t="shared" si="37"/>
        <v>9</v>
      </c>
      <c r="H586">
        <f t="shared" si="38"/>
        <v>25</v>
      </c>
      <c r="I586" t="s">
        <v>125</v>
      </c>
    </row>
    <row r="587" spans="2:9">
      <c r="B587" s="65">
        <v>89.84</v>
      </c>
      <c r="C587" s="66">
        <v>8.0399999999999991</v>
      </c>
      <c r="D587" s="66">
        <v>5.59</v>
      </c>
      <c r="E587">
        <f t="shared" si="39"/>
        <v>586</v>
      </c>
      <c r="F587" s="1">
        <f t="shared" si="40"/>
        <v>1</v>
      </c>
      <c r="G587">
        <f t="shared" si="37"/>
        <v>10</v>
      </c>
      <c r="H587">
        <f t="shared" si="38"/>
        <v>25</v>
      </c>
      <c r="I587" t="s">
        <v>125</v>
      </c>
    </row>
    <row r="588" spans="2:9">
      <c r="B588" s="65">
        <v>74.709999999999994</v>
      </c>
      <c r="C588" s="66">
        <v>5.76</v>
      </c>
      <c r="D588" s="66">
        <v>5.89</v>
      </c>
      <c r="E588">
        <f t="shared" si="39"/>
        <v>587</v>
      </c>
      <c r="F588" s="1">
        <f t="shared" si="40"/>
        <v>1</v>
      </c>
      <c r="G588">
        <f t="shared" si="37"/>
        <v>11</v>
      </c>
      <c r="H588">
        <f t="shared" si="38"/>
        <v>25</v>
      </c>
      <c r="I588" t="s">
        <v>125</v>
      </c>
    </row>
    <row r="589" spans="2:9">
      <c r="B589" s="65">
        <v>65.010000000000005</v>
      </c>
      <c r="C589" s="66">
        <v>5.31</v>
      </c>
      <c r="D589" s="66">
        <v>4.83</v>
      </c>
      <c r="E589">
        <f t="shared" si="39"/>
        <v>588</v>
      </c>
      <c r="F589" s="1">
        <f t="shared" si="40"/>
        <v>1</v>
      </c>
      <c r="G589">
        <f t="shared" si="37"/>
        <v>12</v>
      </c>
      <c r="H589">
        <f t="shared" si="38"/>
        <v>25</v>
      </c>
      <c r="I589" t="s">
        <v>125</v>
      </c>
    </row>
    <row r="590" spans="2:9">
      <c r="B590" s="65">
        <v>64.97</v>
      </c>
      <c r="C590" s="66">
        <v>3.12</v>
      </c>
      <c r="D590" s="66">
        <v>4.51</v>
      </c>
      <c r="E590">
        <f t="shared" si="39"/>
        <v>589</v>
      </c>
      <c r="F590" s="1">
        <f t="shared" si="40"/>
        <v>1</v>
      </c>
      <c r="G590">
        <f t="shared" si="37"/>
        <v>13</v>
      </c>
      <c r="H590">
        <f t="shared" si="38"/>
        <v>25</v>
      </c>
      <c r="I590" t="s">
        <v>125</v>
      </c>
    </row>
    <row r="591" spans="2:9">
      <c r="B591" s="65">
        <v>64.97</v>
      </c>
      <c r="C591" s="66">
        <v>18.86</v>
      </c>
      <c r="D591" s="66">
        <v>4.5199999999999996</v>
      </c>
      <c r="E591">
        <f t="shared" si="39"/>
        <v>590</v>
      </c>
      <c r="F591" s="1">
        <f t="shared" si="40"/>
        <v>1</v>
      </c>
      <c r="G591">
        <f t="shared" si="37"/>
        <v>14</v>
      </c>
      <c r="H591">
        <f t="shared" si="38"/>
        <v>25</v>
      </c>
      <c r="I591" t="s">
        <v>125</v>
      </c>
    </row>
    <row r="592" spans="2:9">
      <c r="B592" s="65">
        <v>65</v>
      </c>
      <c r="C592" s="66">
        <v>16.079999999999998</v>
      </c>
      <c r="D592" s="66">
        <v>4.92</v>
      </c>
      <c r="E592">
        <f t="shared" si="39"/>
        <v>591</v>
      </c>
      <c r="F592" s="1">
        <f t="shared" si="40"/>
        <v>1</v>
      </c>
      <c r="G592">
        <f t="shared" si="37"/>
        <v>15</v>
      </c>
      <c r="H592">
        <f t="shared" si="38"/>
        <v>25</v>
      </c>
      <c r="I592" t="s">
        <v>125</v>
      </c>
    </row>
    <row r="593" spans="2:9">
      <c r="B593" s="65">
        <v>61.85</v>
      </c>
      <c r="C593" s="66">
        <v>3.19</v>
      </c>
      <c r="D593" s="66">
        <v>6.14</v>
      </c>
      <c r="E593">
        <f t="shared" si="39"/>
        <v>592</v>
      </c>
      <c r="F593" s="1">
        <f t="shared" si="40"/>
        <v>1</v>
      </c>
      <c r="G593">
        <f t="shared" si="37"/>
        <v>16</v>
      </c>
      <c r="H593">
        <f t="shared" si="38"/>
        <v>25</v>
      </c>
      <c r="I593" t="s">
        <v>125</v>
      </c>
    </row>
    <row r="594" spans="2:9">
      <c r="B594" s="65">
        <v>67.67</v>
      </c>
      <c r="C594" s="66">
        <v>5.7</v>
      </c>
      <c r="D594" s="66">
        <v>7.56</v>
      </c>
      <c r="E594">
        <f t="shared" si="39"/>
        <v>593</v>
      </c>
      <c r="F594" s="1">
        <f t="shared" si="40"/>
        <v>1</v>
      </c>
      <c r="G594">
        <f t="shared" si="37"/>
        <v>17</v>
      </c>
      <c r="H594">
        <f t="shared" si="38"/>
        <v>25</v>
      </c>
      <c r="I594" t="s">
        <v>125</v>
      </c>
    </row>
    <row r="595" spans="2:9">
      <c r="B595" s="65">
        <v>75.59</v>
      </c>
      <c r="C595" s="66">
        <v>9.91</v>
      </c>
      <c r="D595" s="66">
        <v>6.9</v>
      </c>
      <c r="E595">
        <f t="shared" si="39"/>
        <v>594</v>
      </c>
      <c r="F595" s="1">
        <f t="shared" si="40"/>
        <v>1</v>
      </c>
      <c r="G595">
        <f t="shared" si="37"/>
        <v>18</v>
      </c>
      <c r="H595">
        <f t="shared" si="38"/>
        <v>25</v>
      </c>
      <c r="I595" t="s">
        <v>125</v>
      </c>
    </row>
    <row r="596" spans="2:9">
      <c r="B596" s="65">
        <v>94.72</v>
      </c>
      <c r="C596" s="66">
        <v>9.0500000000000007</v>
      </c>
      <c r="D596" s="66">
        <v>3.93</v>
      </c>
      <c r="E596">
        <f t="shared" si="39"/>
        <v>595</v>
      </c>
      <c r="F596" s="1">
        <f t="shared" si="40"/>
        <v>1</v>
      </c>
      <c r="G596">
        <f t="shared" si="37"/>
        <v>19</v>
      </c>
      <c r="H596">
        <f t="shared" si="38"/>
        <v>25</v>
      </c>
      <c r="I596" t="s">
        <v>125</v>
      </c>
    </row>
    <row r="597" spans="2:9">
      <c r="B597" s="65">
        <v>113</v>
      </c>
      <c r="C597" s="66">
        <v>7.97</v>
      </c>
      <c r="D597" s="66">
        <v>4.6500000000000004</v>
      </c>
      <c r="E597">
        <f t="shared" si="39"/>
        <v>596</v>
      </c>
      <c r="F597" s="1">
        <f t="shared" si="40"/>
        <v>1</v>
      </c>
      <c r="G597">
        <f t="shared" si="37"/>
        <v>20</v>
      </c>
      <c r="H597">
        <f t="shared" si="38"/>
        <v>25</v>
      </c>
      <c r="I597" t="s">
        <v>125</v>
      </c>
    </row>
    <row r="598" spans="2:9">
      <c r="B598" s="65">
        <v>135.36000000000001</v>
      </c>
      <c r="C598" s="66">
        <v>5.83</v>
      </c>
      <c r="D598" s="66">
        <v>3.15</v>
      </c>
      <c r="E598">
        <f t="shared" si="39"/>
        <v>597</v>
      </c>
      <c r="F598" s="1">
        <f t="shared" si="40"/>
        <v>1</v>
      </c>
      <c r="G598">
        <f t="shared" si="37"/>
        <v>21</v>
      </c>
      <c r="H598">
        <f t="shared" si="38"/>
        <v>25</v>
      </c>
      <c r="I598" t="s">
        <v>125</v>
      </c>
    </row>
    <row r="599" spans="2:9">
      <c r="B599" s="65">
        <v>103.01</v>
      </c>
      <c r="C599" s="66">
        <v>8.2200000000000006</v>
      </c>
      <c r="D599" s="66">
        <v>3.29</v>
      </c>
      <c r="E599">
        <f t="shared" si="39"/>
        <v>598</v>
      </c>
      <c r="F599" s="1">
        <f t="shared" si="40"/>
        <v>1</v>
      </c>
      <c r="G599">
        <f t="shared" si="37"/>
        <v>22</v>
      </c>
      <c r="H599">
        <f t="shared" si="38"/>
        <v>25</v>
      </c>
      <c r="I599" t="s">
        <v>125</v>
      </c>
    </row>
    <row r="600" spans="2:9">
      <c r="B600" s="65">
        <v>80.95</v>
      </c>
      <c r="C600" s="66">
        <v>9.02</v>
      </c>
      <c r="D600" s="66">
        <v>5.81</v>
      </c>
      <c r="E600">
        <f t="shared" si="39"/>
        <v>599</v>
      </c>
      <c r="F600" s="1">
        <f t="shared" si="40"/>
        <v>1</v>
      </c>
      <c r="G600">
        <f t="shared" si="37"/>
        <v>23</v>
      </c>
      <c r="H600">
        <f t="shared" si="38"/>
        <v>25</v>
      </c>
      <c r="I600" t="s">
        <v>125</v>
      </c>
    </row>
    <row r="601" spans="2:9">
      <c r="B601" s="65">
        <v>73.58</v>
      </c>
      <c r="C601" s="66">
        <v>5.78</v>
      </c>
      <c r="D601" s="66">
        <v>4.07</v>
      </c>
      <c r="E601">
        <f t="shared" si="39"/>
        <v>600</v>
      </c>
      <c r="F601" s="1">
        <f t="shared" si="40"/>
        <v>1</v>
      </c>
      <c r="G601">
        <f t="shared" si="37"/>
        <v>24</v>
      </c>
      <c r="H601">
        <f t="shared" si="38"/>
        <v>25</v>
      </c>
      <c r="I601" t="s">
        <v>125</v>
      </c>
    </row>
    <row r="602" spans="2:9">
      <c r="B602" s="65">
        <v>63.37</v>
      </c>
      <c r="C602" s="66">
        <v>5.89</v>
      </c>
      <c r="D602" s="66">
        <v>2.84</v>
      </c>
      <c r="E602">
        <f t="shared" si="39"/>
        <v>601</v>
      </c>
      <c r="F602" s="1">
        <f t="shared" si="40"/>
        <v>1</v>
      </c>
      <c r="G602">
        <f t="shared" si="37"/>
        <v>1</v>
      </c>
      <c r="H602">
        <f t="shared" si="38"/>
        <v>26</v>
      </c>
      <c r="I602" t="s">
        <v>125</v>
      </c>
    </row>
    <row r="603" spans="2:9">
      <c r="B603" s="65">
        <v>65</v>
      </c>
      <c r="C603" s="66">
        <v>8.0500000000000007</v>
      </c>
      <c r="D603" s="66">
        <v>1.9</v>
      </c>
      <c r="E603">
        <f t="shared" si="39"/>
        <v>602</v>
      </c>
      <c r="F603" s="1">
        <f t="shared" si="40"/>
        <v>1</v>
      </c>
      <c r="G603">
        <f t="shared" ref="G603:G666" si="41">G579</f>
        <v>2</v>
      </c>
      <c r="H603">
        <f t="shared" ref="H603:H666" si="42">H579+1</f>
        <v>26</v>
      </c>
      <c r="I603" t="s">
        <v>125</v>
      </c>
    </row>
    <row r="604" spans="2:9">
      <c r="B604" s="65">
        <v>63.86</v>
      </c>
      <c r="C604" s="66">
        <v>9.2899999999999991</v>
      </c>
      <c r="D604" s="66">
        <v>2.16</v>
      </c>
      <c r="E604">
        <f t="shared" si="39"/>
        <v>603</v>
      </c>
      <c r="F604" s="1">
        <f t="shared" si="40"/>
        <v>1</v>
      </c>
      <c r="G604">
        <f t="shared" si="41"/>
        <v>3</v>
      </c>
      <c r="H604">
        <f t="shared" si="42"/>
        <v>26</v>
      </c>
      <c r="I604" t="s">
        <v>125</v>
      </c>
    </row>
    <row r="605" spans="2:9">
      <c r="B605" s="65">
        <v>63.86</v>
      </c>
      <c r="C605" s="66">
        <v>10.64</v>
      </c>
      <c r="D605" s="66">
        <v>1.84</v>
      </c>
      <c r="E605">
        <f t="shared" si="39"/>
        <v>604</v>
      </c>
      <c r="F605" s="1">
        <f t="shared" si="40"/>
        <v>1</v>
      </c>
      <c r="G605">
        <f t="shared" si="41"/>
        <v>4</v>
      </c>
      <c r="H605">
        <f t="shared" si="42"/>
        <v>26</v>
      </c>
      <c r="I605" t="s">
        <v>125</v>
      </c>
    </row>
    <row r="606" spans="2:9">
      <c r="B606" s="65">
        <v>62.48</v>
      </c>
      <c r="C606" s="66">
        <v>10.88</v>
      </c>
      <c r="D606" s="66">
        <v>2.5</v>
      </c>
      <c r="E606">
        <f t="shared" si="39"/>
        <v>605</v>
      </c>
      <c r="F606" s="1">
        <f t="shared" si="40"/>
        <v>1</v>
      </c>
      <c r="G606">
        <f t="shared" si="41"/>
        <v>5</v>
      </c>
      <c r="H606">
        <f t="shared" si="42"/>
        <v>26</v>
      </c>
      <c r="I606" t="s">
        <v>125</v>
      </c>
    </row>
    <row r="607" spans="2:9">
      <c r="B607" s="65">
        <v>63.86</v>
      </c>
      <c r="C607" s="66">
        <v>10.47</v>
      </c>
      <c r="D607" s="66">
        <v>2.0699999999999998</v>
      </c>
      <c r="E607">
        <f t="shared" si="39"/>
        <v>606</v>
      </c>
      <c r="F607" s="1">
        <f t="shared" si="40"/>
        <v>1</v>
      </c>
      <c r="G607">
        <f t="shared" si="41"/>
        <v>6</v>
      </c>
      <c r="H607">
        <f t="shared" si="42"/>
        <v>26</v>
      </c>
      <c r="I607" t="s">
        <v>125</v>
      </c>
    </row>
    <row r="608" spans="2:9">
      <c r="B608" s="65">
        <v>69.569999999999993</v>
      </c>
      <c r="C608" s="66">
        <v>9.0299999999999994</v>
      </c>
      <c r="D608" s="66">
        <v>2.62</v>
      </c>
      <c r="E608">
        <f t="shared" si="39"/>
        <v>607</v>
      </c>
      <c r="F608" s="1">
        <f t="shared" si="40"/>
        <v>1</v>
      </c>
      <c r="G608">
        <f t="shared" si="41"/>
        <v>7</v>
      </c>
      <c r="H608">
        <f t="shared" si="42"/>
        <v>26</v>
      </c>
      <c r="I608" t="s">
        <v>125</v>
      </c>
    </row>
    <row r="609" spans="2:9">
      <c r="B609" s="65">
        <v>80.02</v>
      </c>
      <c r="C609" s="66">
        <v>10.89</v>
      </c>
      <c r="D609" s="66">
        <v>4.88</v>
      </c>
      <c r="E609">
        <f t="shared" si="39"/>
        <v>608</v>
      </c>
      <c r="F609" s="1">
        <f t="shared" si="40"/>
        <v>1</v>
      </c>
      <c r="G609">
        <f t="shared" si="41"/>
        <v>8</v>
      </c>
      <c r="H609">
        <f t="shared" si="42"/>
        <v>26</v>
      </c>
      <c r="I609" t="s">
        <v>125</v>
      </c>
    </row>
    <row r="610" spans="2:9">
      <c r="B610" s="65">
        <v>115</v>
      </c>
      <c r="C610" s="66">
        <v>6.88</v>
      </c>
      <c r="D610" s="66">
        <v>3.57</v>
      </c>
      <c r="E610">
        <f t="shared" si="39"/>
        <v>609</v>
      </c>
      <c r="F610" s="1">
        <f t="shared" si="40"/>
        <v>1</v>
      </c>
      <c r="G610">
        <f t="shared" si="41"/>
        <v>9</v>
      </c>
      <c r="H610">
        <f t="shared" si="42"/>
        <v>26</v>
      </c>
      <c r="I610" t="s">
        <v>125</v>
      </c>
    </row>
    <row r="611" spans="2:9">
      <c r="B611" s="65">
        <v>77.3</v>
      </c>
      <c r="C611" s="66">
        <v>11.48</v>
      </c>
      <c r="D611" s="66">
        <v>5.83</v>
      </c>
      <c r="E611">
        <f t="shared" si="39"/>
        <v>610</v>
      </c>
      <c r="F611" s="1">
        <f t="shared" si="40"/>
        <v>1</v>
      </c>
      <c r="G611">
        <f t="shared" si="41"/>
        <v>10</v>
      </c>
      <c r="H611">
        <f t="shared" si="42"/>
        <v>26</v>
      </c>
      <c r="I611" t="s">
        <v>125</v>
      </c>
    </row>
    <row r="612" spans="2:9">
      <c r="B612" s="65">
        <v>66.19</v>
      </c>
      <c r="C612" s="66">
        <v>6.21</v>
      </c>
      <c r="D612" s="66">
        <v>5.71</v>
      </c>
      <c r="E612">
        <f t="shared" si="39"/>
        <v>611</v>
      </c>
      <c r="F612" s="1">
        <f t="shared" si="40"/>
        <v>1</v>
      </c>
      <c r="G612">
        <f t="shared" si="41"/>
        <v>11</v>
      </c>
      <c r="H612">
        <f t="shared" si="42"/>
        <v>26</v>
      </c>
      <c r="I612" t="s">
        <v>125</v>
      </c>
    </row>
    <row r="613" spans="2:9">
      <c r="B613" s="65">
        <v>62.39</v>
      </c>
      <c r="C613" s="66">
        <v>2.35</v>
      </c>
      <c r="D613" s="66">
        <v>4.78</v>
      </c>
      <c r="E613">
        <f t="shared" si="39"/>
        <v>612</v>
      </c>
      <c r="F613" s="1">
        <f t="shared" si="40"/>
        <v>1</v>
      </c>
      <c r="G613">
        <f t="shared" si="41"/>
        <v>12</v>
      </c>
      <c r="H613">
        <f t="shared" si="42"/>
        <v>26</v>
      </c>
      <c r="I613" t="s">
        <v>125</v>
      </c>
    </row>
    <row r="614" spans="2:9">
      <c r="B614" s="65">
        <v>55.78</v>
      </c>
      <c r="C614" s="66">
        <v>2.8</v>
      </c>
      <c r="D614" s="66">
        <v>6.55</v>
      </c>
      <c r="E614">
        <f t="shared" si="39"/>
        <v>613</v>
      </c>
      <c r="F614" s="1">
        <f t="shared" si="40"/>
        <v>1</v>
      </c>
      <c r="G614">
        <f t="shared" si="41"/>
        <v>13</v>
      </c>
      <c r="H614">
        <f t="shared" si="42"/>
        <v>26</v>
      </c>
      <c r="I614" t="s">
        <v>125</v>
      </c>
    </row>
    <row r="615" spans="2:9">
      <c r="B615" s="65">
        <v>50.7</v>
      </c>
      <c r="C615" s="66">
        <v>15.64</v>
      </c>
      <c r="D615" s="66">
        <v>3.84</v>
      </c>
      <c r="E615">
        <f t="shared" si="39"/>
        <v>614</v>
      </c>
      <c r="F615" s="1">
        <f t="shared" si="40"/>
        <v>1</v>
      </c>
      <c r="G615">
        <f t="shared" si="41"/>
        <v>14</v>
      </c>
      <c r="H615">
        <f t="shared" si="42"/>
        <v>26</v>
      </c>
      <c r="I615" t="s">
        <v>125</v>
      </c>
    </row>
    <row r="616" spans="2:9">
      <c r="B616" s="65">
        <v>53.61</v>
      </c>
      <c r="C616" s="66">
        <v>16.440000000000001</v>
      </c>
      <c r="D616" s="66">
        <v>4.8099999999999996</v>
      </c>
      <c r="E616">
        <f t="shared" si="39"/>
        <v>615</v>
      </c>
      <c r="F616" s="1">
        <f t="shared" si="40"/>
        <v>1</v>
      </c>
      <c r="G616">
        <f t="shared" si="41"/>
        <v>15</v>
      </c>
      <c r="H616">
        <f t="shared" si="42"/>
        <v>26</v>
      </c>
      <c r="I616" t="s">
        <v>125</v>
      </c>
    </row>
    <row r="617" spans="2:9">
      <c r="B617" s="65">
        <v>55.52</v>
      </c>
      <c r="C617" s="66">
        <v>5.42</v>
      </c>
      <c r="D617" s="66">
        <v>6.68</v>
      </c>
      <c r="E617">
        <f t="shared" si="39"/>
        <v>616</v>
      </c>
      <c r="F617" s="1">
        <f t="shared" si="40"/>
        <v>1</v>
      </c>
      <c r="G617">
        <f t="shared" si="41"/>
        <v>16</v>
      </c>
      <c r="H617">
        <f t="shared" si="42"/>
        <v>26</v>
      </c>
      <c r="I617" t="s">
        <v>125</v>
      </c>
    </row>
    <row r="618" spans="2:9">
      <c r="B618" s="65">
        <v>63.38</v>
      </c>
      <c r="C618" s="66">
        <v>9.08</v>
      </c>
      <c r="D618" s="66">
        <v>8.01</v>
      </c>
      <c r="E618">
        <f t="shared" si="39"/>
        <v>617</v>
      </c>
      <c r="F618" s="1">
        <f t="shared" si="40"/>
        <v>1</v>
      </c>
      <c r="G618">
        <f t="shared" si="41"/>
        <v>17</v>
      </c>
      <c r="H618">
        <f t="shared" si="42"/>
        <v>26</v>
      </c>
      <c r="I618" t="s">
        <v>125</v>
      </c>
    </row>
    <row r="619" spans="2:9">
      <c r="B619" s="65">
        <v>73.739999999999995</v>
      </c>
      <c r="C619" s="66">
        <v>14.92</v>
      </c>
      <c r="D619" s="66">
        <v>8.94</v>
      </c>
      <c r="E619">
        <f t="shared" si="39"/>
        <v>618</v>
      </c>
      <c r="F619" s="1">
        <f t="shared" si="40"/>
        <v>1</v>
      </c>
      <c r="G619">
        <f t="shared" si="41"/>
        <v>18</v>
      </c>
      <c r="H619">
        <f t="shared" si="42"/>
        <v>26</v>
      </c>
      <c r="I619" t="s">
        <v>125</v>
      </c>
    </row>
    <row r="620" spans="2:9">
      <c r="B620" s="65">
        <v>89.62</v>
      </c>
      <c r="C620" s="66">
        <v>12.22</v>
      </c>
      <c r="D620" s="66">
        <v>8.5500000000000007</v>
      </c>
      <c r="E620">
        <f t="shared" si="39"/>
        <v>619</v>
      </c>
      <c r="F620" s="1">
        <f t="shared" si="40"/>
        <v>1</v>
      </c>
      <c r="G620">
        <f t="shared" si="41"/>
        <v>19</v>
      </c>
      <c r="H620">
        <f t="shared" si="42"/>
        <v>26</v>
      </c>
      <c r="I620" t="s">
        <v>125</v>
      </c>
    </row>
    <row r="621" spans="2:9">
      <c r="B621" s="65">
        <v>96.8</v>
      </c>
      <c r="C621" s="66">
        <v>10.11</v>
      </c>
      <c r="D621" s="66">
        <v>3.9</v>
      </c>
      <c r="E621">
        <f t="shared" si="39"/>
        <v>620</v>
      </c>
      <c r="F621" s="1">
        <f t="shared" si="40"/>
        <v>1</v>
      </c>
      <c r="G621">
        <f t="shared" si="41"/>
        <v>20</v>
      </c>
      <c r="H621">
        <f t="shared" si="42"/>
        <v>26</v>
      </c>
      <c r="I621" t="s">
        <v>125</v>
      </c>
    </row>
    <row r="622" spans="2:9">
      <c r="B622" s="65">
        <v>111.07</v>
      </c>
      <c r="C622" s="66">
        <v>8.84</v>
      </c>
      <c r="D622" s="66">
        <v>3.45</v>
      </c>
      <c r="E622">
        <f t="shared" si="39"/>
        <v>621</v>
      </c>
      <c r="F622" s="1">
        <f t="shared" si="40"/>
        <v>1</v>
      </c>
      <c r="G622">
        <f t="shared" si="41"/>
        <v>21</v>
      </c>
      <c r="H622">
        <f t="shared" si="42"/>
        <v>26</v>
      </c>
      <c r="I622" t="s">
        <v>125</v>
      </c>
    </row>
    <row r="623" spans="2:9">
      <c r="B623" s="65">
        <v>93</v>
      </c>
      <c r="C623" s="66">
        <v>10.43</v>
      </c>
      <c r="D623" s="66">
        <v>5.39</v>
      </c>
      <c r="E623">
        <f t="shared" si="39"/>
        <v>622</v>
      </c>
      <c r="F623" s="1">
        <f t="shared" si="40"/>
        <v>1</v>
      </c>
      <c r="G623">
        <f t="shared" si="41"/>
        <v>22</v>
      </c>
      <c r="H623">
        <f t="shared" si="42"/>
        <v>26</v>
      </c>
      <c r="I623" t="s">
        <v>125</v>
      </c>
    </row>
    <row r="624" spans="2:9">
      <c r="B624" s="65">
        <v>74.98</v>
      </c>
      <c r="C624" s="66">
        <v>9.31</v>
      </c>
      <c r="D624" s="66">
        <v>6.27</v>
      </c>
      <c r="E624">
        <f t="shared" si="39"/>
        <v>623</v>
      </c>
      <c r="F624" s="1">
        <f t="shared" si="40"/>
        <v>1</v>
      </c>
      <c r="G624">
        <f t="shared" si="41"/>
        <v>23</v>
      </c>
      <c r="H624">
        <f t="shared" si="42"/>
        <v>26</v>
      </c>
      <c r="I624" t="s">
        <v>125</v>
      </c>
    </row>
    <row r="625" spans="2:9">
      <c r="B625" s="65">
        <v>70.45</v>
      </c>
      <c r="C625" s="66">
        <v>7.51</v>
      </c>
      <c r="D625" s="66">
        <v>4.91</v>
      </c>
      <c r="E625">
        <f t="shared" si="39"/>
        <v>624</v>
      </c>
      <c r="F625" s="1">
        <f t="shared" si="40"/>
        <v>1</v>
      </c>
      <c r="G625">
        <f t="shared" si="41"/>
        <v>24</v>
      </c>
      <c r="H625">
        <f t="shared" si="42"/>
        <v>26</v>
      </c>
      <c r="I625" t="s">
        <v>125</v>
      </c>
    </row>
    <row r="626" spans="2:9">
      <c r="B626" s="65">
        <v>64.97</v>
      </c>
      <c r="C626" s="66">
        <v>6.15</v>
      </c>
      <c r="D626" s="66">
        <v>3.09</v>
      </c>
      <c r="E626">
        <f t="shared" si="39"/>
        <v>625</v>
      </c>
      <c r="F626" s="1">
        <f t="shared" si="40"/>
        <v>1</v>
      </c>
      <c r="G626">
        <f t="shared" si="41"/>
        <v>1</v>
      </c>
      <c r="H626">
        <f t="shared" si="42"/>
        <v>27</v>
      </c>
      <c r="I626" t="s">
        <v>125</v>
      </c>
    </row>
    <row r="627" spans="2:9">
      <c r="B627" s="65">
        <v>61.06</v>
      </c>
      <c r="C627" s="66">
        <v>7.45</v>
      </c>
      <c r="D627" s="66">
        <v>3.72</v>
      </c>
      <c r="E627">
        <f t="shared" si="39"/>
        <v>626</v>
      </c>
      <c r="F627" s="1">
        <f t="shared" si="40"/>
        <v>1</v>
      </c>
      <c r="G627">
        <f t="shared" si="41"/>
        <v>2</v>
      </c>
      <c r="H627">
        <f t="shared" si="42"/>
        <v>27</v>
      </c>
      <c r="I627" t="s">
        <v>125</v>
      </c>
    </row>
    <row r="628" spans="2:9">
      <c r="B628" s="65">
        <v>59.05</v>
      </c>
      <c r="C628" s="66">
        <v>8.42</v>
      </c>
      <c r="D628" s="66">
        <v>2.1800000000000002</v>
      </c>
      <c r="E628">
        <f t="shared" si="39"/>
        <v>627</v>
      </c>
      <c r="F628" s="1">
        <f t="shared" si="40"/>
        <v>1</v>
      </c>
      <c r="G628">
        <f t="shared" si="41"/>
        <v>3</v>
      </c>
      <c r="H628">
        <f t="shared" si="42"/>
        <v>27</v>
      </c>
      <c r="I628" t="s">
        <v>125</v>
      </c>
    </row>
    <row r="629" spans="2:9">
      <c r="B629" s="65">
        <v>55.9</v>
      </c>
      <c r="C629" s="66">
        <v>9.98</v>
      </c>
      <c r="D629" s="66">
        <v>1.72</v>
      </c>
      <c r="E629">
        <f t="shared" si="39"/>
        <v>628</v>
      </c>
      <c r="F629" s="1">
        <f t="shared" si="40"/>
        <v>1</v>
      </c>
      <c r="G629">
        <f t="shared" si="41"/>
        <v>4</v>
      </c>
      <c r="H629">
        <f t="shared" si="42"/>
        <v>27</v>
      </c>
      <c r="I629" t="s">
        <v>125</v>
      </c>
    </row>
    <row r="630" spans="2:9">
      <c r="B630" s="65">
        <v>55.9</v>
      </c>
      <c r="C630" s="66">
        <v>8.91</v>
      </c>
      <c r="D630" s="66">
        <v>0.79</v>
      </c>
      <c r="E630">
        <f t="shared" si="39"/>
        <v>629</v>
      </c>
      <c r="F630" s="1">
        <f t="shared" si="40"/>
        <v>1</v>
      </c>
      <c r="G630">
        <f t="shared" si="41"/>
        <v>5</v>
      </c>
      <c r="H630">
        <f t="shared" si="42"/>
        <v>27</v>
      </c>
      <c r="I630" t="s">
        <v>125</v>
      </c>
    </row>
    <row r="631" spans="2:9">
      <c r="B631" s="65">
        <v>57.22</v>
      </c>
      <c r="C631" s="66">
        <v>8.9600000000000009</v>
      </c>
      <c r="D631" s="66">
        <v>1.59</v>
      </c>
      <c r="E631">
        <f t="shared" si="39"/>
        <v>630</v>
      </c>
      <c r="F631" s="1">
        <f t="shared" si="40"/>
        <v>1</v>
      </c>
      <c r="G631">
        <f t="shared" si="41"/>
        <v>6</v>
      </c>
      <c r="H631">
        <f t="shared" si="42"/>
        <v>27</v>
      </c>
      <c r="I631" t="s">
        <v>125</v>
      </c>
    </row>
    <row r="632" spans="2:9">
      <c r="B632" s="65">
        <v>59.36</v>
      </c>
      <c r="C632" s="66">
        <v>8.58</v>
      </c>
      <c r="D632" s="66">
        <v>1.56</v>
      </c>
      <c r="E632">
        <f t="shared" si="39"/>
        <v>631</v>
      </c>
      <c r="F632" s="1">
        <f t="shared" si="40"/>
        <v>1</v>
      </c>
      <c r="G632">
        <f t="shared" si="41"/>
        <v>7</v>
      </c>
      <c r="H632">
        <f t="shared" si="42"/>
        <v>27</v>
      </c>
      <c r="I632" t="s">
        <v>125</v>
      </c>
    </row>
    <row r="633" spans="2:9">
      <c r="B633" s="65">
        <v>66.19</v>
      </c>
      <c r="C633" s="66">
        <v>7.51</v>
      </c>
      <c r="D633" s="66">
        <v>0.69</v>
      </c>
      <c r="E633">
        <f t="shared" si="39"/>
        <v>632</v>
      </c>
      <c r="F633" s="1">
        <f t="shared" si="40"/>
        <v>1</v>
      </c>
      <c r="G633">
        <f t="shared" si="41"/>
        <v>8</v>
      </c>
      <c r="H633">
        <f t="shared" si="42"/>
        <v>27</v>
      </c>
      <c r="I633" t="s">
        <v>125</v>
      </c>
    </row>
    <row r="634" spans="2:9">
      <c r="B634" s="65">
        <v>78.09</v>
      </c>
      <c r="C634" s="66">
        <v>10.119999999999999</v>
      </c>
      <c r="D634" s="66">
        <v>4.07</v>
      </c>
      <c r="E634">
        <f t="shared" si="39"/>
        <v>633</v>
      </c>
      <c r="F634" s="1">
        <f t="shared" si="40"/>
        <v>1</v>
      </c>
      <c r="G634">
        <f t="shared" si="41"/>
        <v>9</v>
      </c>
      <c r="H634">
        <f t="shared" si="42"/>
        <v>27</v>
      </c>
      <c r="I634" t="s">
        <v>125</v>
      </c>
    </row>
    <row r="635" spans="2:9">
      <c r="B635" s="65">
        <v>73.400000000000006</v>
      </c>
      <c r="C635" s="66">
        <v>9.65</v>
      </c>
      <c r="D635" s="66">
        <v>4.82</v>
      </c>
      <c r="E635">
        <f t="shared" si="39"/>
        <v>634</v>
      </c>
      <c r="F635" s="1">
        <f t="shared" si="40"/>
        <v>1</v>
      </c>
      <c r="G635">
        <f t="shared" si="41"/>
        <v>10</v>
      </c>
      <c r="H635">
        <f t="shared" si="42"/>
        <v>27</v>
      </c>
      <c r="I635" t="s">
        <v>125</v>
      </c>
    </row>
    <row r="636" spans="2:9">
      <c r="B636" s="65">
        <v>62.01</v>
      </c>
      <c r="C636" s="66">
        <v>6.23</v>
      </c>
      <c r="D636" s="66">
        <v>5.72</v>
      </c>
      <c r="E636">
        <f t="shared" si="39"/>
        <v>635</v>
      </c>
      <c r="F636" s="1">
        <f t="shared" si="40"/>
        <v>1</v>
      </c>
      <c r="G636">
        <f t="shared" si="41"/>
        <v>11</v>
      </c>
      <c r="H636">
        <f t="shared" si="42"/>
        <v>27</v>
      </c>
      <c r="I636" t="s">
        <v>125</v>
      </c>
    </row>
    <row r="637" spans="2:9">
      <c r="B637" s="65">
        <v>54.4</v>
      </c>
      <c r="C637" s="66">
        <v>2.38</v>
      </c>
      <c r="D637" s="66">
        <v>5.89</v>
      </c>
      <c r="E637">
        <f t="shared" si="39"/>
        <v>636</v>
      </c>
      <c r="F637" s="1">
        <f t="shared" si="40"/>
        <v>1</v>
      </c>
      <c r="G637">
        <f t="shared" si="41"/>
        <v>12</v>
      </c>
      <c r="H637">
        <f t="shared" si="42"/>
        <v>27</v>
      </c>
      <c r="I637" t="s">
        <v>125</v>
      </c>
    </row>
    <row r="638" spans="2:9">
      <c r="B638" s="65">
        <v>47</v>
      </c>
      <c r="C638" s="66">
        <v>2.61</v>
      </c>
      <c r="D638" s="66">
        <v>5.12</v>
      </c>
      <c r="E638">
        <f t="shared" si="39"/>
        <v>637</v>
      </c>
      <c r="F638" s="1">
        <f t="shared" si="40"/>
        <v>1</v>
      </c>
      <c r="G638">
        <f t="shared" si="41"/>
        <v>13</v>
      </c>
      <c r="H638">
        <f t="shared" si="42"/>
        <v>27</v>
      </c>
      <c r="I638" t="s">
        <v>125</v>
      </c>
    </row>
    <row r="639" spans="2:9">
      <c r="B639" s="65">
        <v>47.7</v>
      </c>
      <c r="C639" s="66">
        <v>2.87</v>
      </c>
      <c r="D639" s="66">
        <v>4.91</v>
      </c>
      <c r="E639">
        <f t="shared" si="39"/>
        <v>638</v>
      </c>
      <c r="F639" s="1">
        <f t="shared" si="40"/>
        <v>1</v>
      </c>
      <c r="G639">
        <f t="shared" si="41"/>
        <v>14</v>
      </c>
      <c r="H639">
        <f t="shared" si="42"/>
        <v>27</v>
      </c>
      <c r="I639" t="s">
        <v>125</v>
      </c>
    </row>
    <row r="640" spans="2:9">
      <c r="B640" s="65">
        <v>47.5</v>
      </c>
      <c r="C640" s="66">
        <v>2.67</v>
      </c>
      <c r="D640" s="66">
        <v>3.56</v>
      </c>
      <c r="E640">
        <f t="shared" si="39"/>
        <v>639</v>
      </c>
      <c r="F640" s="1">
        <f t="shared" si="40"/>
        <v>1</v>
      </c>
      <c r="G640">
        <f t="shared" si="41"/>
        <v>15</v>
      </c>
      <c r="H640">
        <f t="shared" si="42"/>
        <v>27</v>
      </c>
      <c r="I640" t="s">
        <v>125</v>
      </c>
    </row>
    <row r="641" spans="2:9">
      <c r="B641" s="65">
        <v>47</v>
      </c>
      <c r="C641" s="66">
        <v>2.5</v>
      </c>
      <c r="D641" s="66">
        <v>5.82</v>
      </c>
      <c r="E641">
        <f t="shared" si="39"/>
        <v>640</v>
      </c>
      <c r="F641" s="1">
        <f t="shared" si="40"/>
        <v>1</v>
      </c>
      <c r="G641">
        <f t="shared" si="41"/>
        <v>16</v>
      </c>
      <c r="H641">
        <f t="shared" si="42"/>
        <v>27</v>
      </c>
      <c r="I641" t="s">
        <v>125</v>
      </c>
    </row>
    <row r="642" spans="2:9">
      <c r="B642" s="65">
        <v>55.2</v>
      </c>
      <c r="C642" s="66">
        <v>4.74</v>
      </c>
      <c r="D642" s="66">
        <v>9.27</v>
      </c>
      <c r="E642">
        <f t="shared" si="39"/>
        <v>641</v>
      </c>
      <c r="F642" s="1">
        <f t="shared" si="40"/>
        <v>1</v>
      </c>
      <c r="G642">
        <f t="shared" si="41"/>
        <v>17</v>
      </c>
      <c r="H642">
        <f t="shared" si="42"/>
        <v>27</v>
      </c>
      <c r="I642" t="s">
        <v>125</v>
      </c>
    </row>
    <row r="643" spans="2:9">
      <c r="B643" s="65">
        <v>74.430000000000007</v>
      </c>
      <c r="C643" s="66">
        <v>9.36</v>
      </c>
      <c r="D643" s="66">
        <v>9.91</v>
      </c>
      <c r="E643">
        <f t="shared" si="39"/>
        <v>642</v>
      </c>
      <c r="F643" s="1">
        <f t="shared" si="40"/>
        <v>1</v>
      </c>
      <c r="G643">
        <f t="shared" si="41"/>
        <v>18</v>
      </c>
      <c r="H643">
        <f t="shared" si="42"/>
        <v>27</v>
      </c>
      <c r="I643" t="s">
        <v>125</v>
      </c>
    </row>
    <row r="644" spans="2:9">
      <c r="B644" s="65">
        <v>95.97</v>
      </c>
      <c r="C644" s="66">
        <v>10.16</v>
      </c>
      <c r="D644" s="66">
        <v>5.86</v>
      </c>
      <c r="E644">
        <f t="shared" ref="E644:E707" si="43">E643+1</f>
        <v>643</v>
      </c>
      <c r="F644" s="1">
        <f t="shared" ref="F644:F707" si="44">F643</f>
        <v>1</v>
      </c>
      <c r="G644">
        <f t="shared" si="41"/>
        <v>19</v>
      </c>
      <c r="H644">
        <f t="shared" si="42"/>
        <v>27</v>
      </c>
      <c r="I644" t="s">
        <v>125</v>
      </c>
    </row>
    <row r="645" spans="2:9">
      <c r="B645" s="65">
        <v>92.51</v>
      </c>
      <c r="C645" s="66">
        <v>9.93</v>
      </c>
      <c r="D645" s="66">
        <v>4.46</v>
      </c>
      <c r="E645">
        <f t="shared" si="43"/>
        <v>644</v>
      </c>
      <c r="F645" s="1">
        <f t="shared" si="44"/>
        <v>1</v>
      </c>
      <c r="G645">
        <f t="shared" si="41"/>
        <v>20</v>
      </c>
      <c r="H645">
        <f t="shared" si="42"/>
        <v>27</v>
      </c>
      <c r="I645" t="s">
        <v>125</v>
      </c>
    </row>
    <row r="646" spans="2:9">
      <c r="B646" s="65">
        <v>92.53</v>
      </c>
      <c r="C646" s="66">
        <v>9.2899999999999991</v>
      </c>
      <c r="D646" s="66">
        <v>4.7699999999999996</v>
      </c>
      <c r="E646">
        <f t="shared" si="43"/>
        <v>645</v>
      </c>
      <c r="F646" s="1">
        <f t="shared" si="44"/>
        <v>1</v>
      </c>
      <c r="G646">
        <f t="shared" si="41"/>
        <v>21</v>
      </c>
      <c r="H646">
        <f t="shared" si="42"/>
        <v>27</v>
      </c>
      <c r="I646" t="s">
        <v>125</v>
      </c>
    </row>
    <row r="647" spans="2:9">
      <c r="B647" s="65">
        <v>89.5</v>
      </c>
      <c r="C647" s="66">
        <v>8.85</v>
      </c>
      <c r="D647" s="66">
        <v>6.84</v>
      </c>
      <c r="E647">
        <f t="shared" si="43"/>
        <v>646</v>
      </c>
      <c r="F647" s="1">
        <f t="shared" si="44"/>
        <v>1</v>
      </c>
      <c r="G647">
        <f t="shared" si="41"/>
        <v>22</v>
      </c>
      <c r="H647">
        <f t="shared" si="42"/>
        <v>27</v>
      </c>
      <c r="I647" t="s">
        <v>125</v>
      </c>
    </row>
    <row r="648" spans="2:9">
      <c r="B648" s="65">
        <v>75.97</v>
      </c>
      <c r="C648" s="66">
        <v>4.46</v>
      </c>
      <c r="D648" s="66">
        <v>7.05</v>
      </c>
      <c r="E648">
        <f t="shared" si="43"/>
        <v>647</v>
      </c>
      <c r="F648" s="1">
        <f t="shared" si="44"/>
        <v>1</v>
      </c>
      <c r="G648">
        <f t="shared" si="41"/>
        <v>23</v>
      </c>
      <c r="H648">
        <f t="shared" si="42"/>
        <v>27</v>
      </c>
      <c r="I648" t="s">
        <v>125</v>
      </c>
    </row>
    <row r="649" spans="2:9">
      <c r="B649" s="65">
        <v>72.7</v>
      </c>
      <c r="C649" s="66">
        <v>4.2699999999999996</v>
      </c>
      <c r="D649" s="66">
        <v>7.34</v>
      </c>
      <c r="E649">
        <f t="shared" si="43"/>
        <v>648</v>
      </c>
      <c r="F649" s="1">
        <f t="shared" si="44"/>
        <v>1</v>
      </c>
      <c r="G649">
        <f t="shared" si="41"/>
        <v>24</v>
      </c>
      <c r="H649">
        <f t="shared" si="42"/>
        <v>27</v>
      </c>
      <c r="I649" t="s">
        <v>125</v>
      </c>
    </row>
    <row r="650" spans="2:9">
      <c r="B650" s="65">
        <v>62.03</v>
      </c>
      <c r="C650" s="66">
        <v>7.35</v>
      </c>
      <c r="D650" s="66">
        <v>4.21</v>
      </c>
      <c r="E650">
        <f t="shared" si="43"/>
        <v>649</v>
      </c>
      <c r="F650" s="1">
        <f t="shared" si="44"/>
        <v>1</v>
      </c>
      <c r="G650">
        <f t="shared" si="41"/>
        <v>1</v>
      </c>
      <c r="H650">
        <f t="shared" si="42"/>
        <v>28</v>
      </c>
      <c r="I650" t="s">
        <v>125</v>
      </c>
    </row>
    <row r="651" spans="2:9">
      <c r="B651" s="65">
        <v>58.2</v>
      </c>
      <c r="C651" s="66">
        <v>9.4499999999999993</v>
      </c>
      <c r="D651" s="66">
        <v>2.0099999999999998</v>
      </c>
      <c r="E651">
        <f t="shared" si="43"/>
        <v>650</v>
      </c>
      <c r="F651" s="1">
        <f t="shared" si="44"/>
        <v>1</v>
      </c>
      <c r="G651">
        <f t="shared" si="41"/>
        <v>2</v>
      </c>
      <c r="H651">
        <f t="shared" si="42"/>
        <v>28</v>
      </c>
      <c r="I651" t="s">
        <v>125</v>
      </c>
    </row>
    <row r="652" spans="2:9">
      <c r="B652" s="65">
        <v>52.9</v>
      </c>
      <c r="C652" s="66">
        <v>11.38</v>
      </c>
      <c r="D652" s="66">
        <v>2.86</v>
      </c>
      <c r="E652">
        <f t="shared" si="43"/>
        <v>651</v>
      </c>
      <c r="F652" s="1">
        <f t="shared" si="44"/>
        <v>1</v>
      </c>
      <c r="G652">
        <f t="shared" si="41"/>
        <v>3</v>
      </c>
      <c r="H652">
        <f t="shared" si="42"/>
        <v>28</v>
      </c>
      <c r="I652" t="s">
        <v>125</v>
      </c>
    </row>
    <row r="653" spans="2:9">
      <c r="B653" s="65">
        <v>47.21</v>
      </c>
      <c r="C653" s="66">
        <v>12.41</v>
      </c>
      <c r="D653" s="66">
        <v>3.04</v>
      </c>
      <c r="E653">
        <f t="shared" si="43"/>
        <v>652</v>
      </c>
      <c r="F653" s="1">
        <f t="shared" si="44"/>
        <v>1</v>
      </c>
      <c r="G653">
        <f t="shared" si="41"/>
        <v>4</v>
      </c>
      <c r="H653">
        <f t="shared" si="42"/>
        <v>28</v>
      </c>
      <c r="I653" t="s">
        <v>125</v>
      </c>
    </row>
    <row r="654" spans="2:9">
      <c r="B654" s="65">
        <v>44</v>
      </c>
      <c r="C654" s="66">
        <v>12.93</v>
      </c>
      <c r="D654" s="66">
        <v>2.98</v>
      </c>
      <c r="E654">
        <f t="shared" si="43"/>
        <v>653</v>
      </c>
      <c r="F654" s="1">
        <f t="shared" si="44"/>
        <v>1</v>
      </c>
      <c r="G654">
        <f t="shared" si="41"/>
        <v>5</v>
      </c>
      <c r="H654">
        <f t="shared" si="42"/>
        <v>28</v>
      </c>
      <c r="I654" t="s">
        <v>125</v>
      </c>
    </row>
    <row r="655" spans="2:9">
      <c r="B655" s="65">
        <v>43.2</v>
      </c>
      <c r="C655" s="66">
        <v>12.98</v>
      </c>
      <c r="D655" s="66">
        <v>2.92</v>
      </c>
      <c r="E655">
        <f t="shared" si="43"/>
        <v>654</v>
      </c>
      <c r="F655" s="1">
        <f t="shared" si="44"/>
        <v>1</v>
      </c>
      <c r="G655">
        <f t="shared" si="41"/>
        <v>6</v>
      </c>
      <c r="H655">
        <f t="shared" si="42"/>
        <v>28</v>
      </c>
      <c r="I655" t="s">
        <v>125</v>
      </c>
    </row>
    <row r="656" spans="2:9">
      <c r="B656" s="65">
        <v>47.05</v>
      </c>
      <c r="C656" s="66">
        <v>12.28</v>
      </c>
      <c r="D656" s="66">
        <v>2.19</v>
      </c>
      <c r="E656">
        <f t="shared" si="43"/>
        <v>655</v>
      </c>
      <c r="F656" s="1">
        <f t="shared" si="44"/>
        <v>1</v>
      </c>
      <c r="G656">
        <f t="shared" si="41"/>
        <v>7</v>
      </c>
      <c r="H656">
        <f t="shared" si="42"/>
        <v>28</v>
      </c>
      <c r="I656" t="s">
        <v>125</v>
      </c>
    </row>
    <row r="657" spans="2:9">
      <c r="B657" s="65">
        <v>51.4</v>
      </c>
      <c r="C657" s="66">
        <v>9.99</v>
      </c>
      <c r="D657" s="66">
        <v>2.38</v>
      </c>
      <c r="E657">
        <f t="shared" si="43"/>
        <v>656</v>
      </c>
      <c r="F657" s="1">
        <f t="shared" si="44"/>
        <v>1</v>
      </c>
      <c r="G657">
        <f t="shared" si="41"/>
        <v>8</v>
      </c>
      <c r="H657">
        <f t="shared" si="42"/>
        <v>28</v>
      </c>
      <c r="I657" t="s">
        <v>125</v>
      </c>
    </row>
    <row r="658" spans="2:9">
      <c r="B658" s="65">
        <v>55.29</v>
      </c>
      <c r="C658" s="66">
        <v>7.46</v>
      </c>
      <c r="D658" s="66">
        <v>1.22</v>
      </c>
      <c r="E658">
        <f t="shared" si="43"/>
        <v>657</v>
      </c>
      <c r="F658" s="1">
        <f t="shared" si="44"/>
        <v>1</v>
      </c>
      <c r="G658">
        <f t="shared" si="41"/>
        <v>9</v>
      </c>
      <c r="H658">
        <f t="shared" si="42"/>
        <v>28</v>
      </c>
      <c r="I658" t="s">
        <v>125</v>
      </c>
    </row>
    <row r="659" spans="2:9">
      <c r="B659" s="65">
        <v>55.1</v>
      </c>
      <c r="C659" s="66">
        <v>4.16</v>
      </c>
      <c r="D659" s="66">
        <v>3.16</v>
      </c>
      <c r="E659">
        <f t="shared" si="43"/>
        <v>658</v>
      </c>
      <c r="F659" s="1">
        <f t="shared" si="44"/>
        <v>1</v>
      </c>
      <c r="G659">
        <f t="shared" si="41"/>
        <v>10</v>
      </c>
      <c r="H659">
        <f t="shared" si="42"/>
        <v>28</v>
      </c>
      <c r="I659" t="s">
        <v>125</v>
      </c>
    </row>
    <row r="660" spans="2:9">
      <c r="B660" s="65">
        <v>42</v>
      </c>
      <c r="C660" s="66">
        <v>4.74</v>
      </c>
      <c r="D660" s="66">
        <v>4.5</v>
      </c>
      <c r="E660">
        <f t="shared" si="43"/>
        <v>659</v>
      </c>
      <c r="F660" s="1">
        <f t="shared" si="44"/>
        <v>1</v>
      </c>
      <c r="G660">
        <f t="shared" si="41"/>
        <v>11</v>
      </c>
      <c r="H660">
        <f t="shared" si="42"/>
        <v>28</v>
      </c>
      <c r="I660" t="s">
        <v>125</v>
      </c>
    </row>
    <row r="661" spans="2:9">
      <c r="B661" s="65">
        <v>37</v>
      </c>
      <c r="C661" s="66">
        <v>4.8899999999999997</v>
      </c>
      <c r="D661" s="66">
        <v>3.76</v>
      </c>
      <c r="E661">
        <f t="shared" si="43"/>
        <v>660</v>
      </c>
      <c r="F661" s="1">
        <f t="shared" si="44"/>
        <v>1</v>
      </c>
      <c r="G661">
        <f t="shared" si="41"/>
        <v>12</v>
      </c>
      <c r="H661">
        <f t="shared" si="42"/>
        <v>28</v>
      </c>
      <c r="I661" t="s">
        <v>125</v>
      </c>
    </row>
    <row r="662" spans="2:9">
      <c r="B662" s="65">
        <v>42</v>
      </c>
      <c r="C662" s="66">
        <v>4.8</v>
      </c>
      <c r="D662" s="66">
        <v>4.07</v>
      </c>
      <c r="E662">
        <f t="shared" si="43"/>
        <v>661</v>
      </c>
      <c r="F662" s="1">
        <f t="shared" si="44"/>
        <v>1</v>
      </c>
      <c r="G662">
        <f t="shared" si="41"/>
        <v>13</v>
      </c>
      <c r="H662">
        <f t="shared" si="42"/>
        <v>28</v>
      </c>
      <c r="I662" t="s">
        <v>125</v>
      </c>
    </row>
    <row r="663" spans="2:9">
      <c r="B663" s="65">
        <v>39.93</v>
      </c>
      <c r="C663" s="66">
        <v>4.83</v>
      </c>
      <c r="D663" s="66">
        <v>2.67</v>
      </c>
      <c r="E663">
        <f t="shared" si="43"/>
        <v>662</v>
      </c>
      <c r="F663" s="1">
        <f t="shared" si="44"/>
        <v>1</v>
      </c>
      <c r="G663">
        <f t="shared" si="41"/>
        <v>14</v>
      </c>
      <c r="H663">
        <f t="shared" si="42"/>
        <v>28</v>
      </c>
      <c r="I663" t="s">
        <v>125</v>
      </c>
    </row>
    <row r="664" spans="2:9">
      <c r="B664" s="65">
        <v>40.090000000000003</v>
      </c>
      <c r="C664" s="66">
        <v>4.8</v>
      </c>
      <c r="D664" s="66">
        <v>2.4300000000000002</v>
      </c>
      <c r="E664">
        <f t="shared" si="43"/>
        <v>663</v>
      </c>
      <c r="F664" s="1">
        <f t="shared" si="44"/>
        <v>1</v>
      </c>
      <c r="G664">
        <f t="shared" si="41"/>
        <v>15</v>
      </c>
      <c r="H664">
        <f t="shared" si="42"/>
        <v>28</v>
      </c>
      <c r="I664" t="s">
        <v>125</v>
      </c>
    </row>
    <row r="665" spans="2:9">
      <c r="B665" s="65">
        <v>38.03</v>
      </c>
      <c r="C665" s="66">
        <v>5.09</v>
      </c>
      <c r="D665" s="66">
        <v>3.96</v>
      </c>
      <c r="E665">
        <f t="shared" si="43"/>
        <v>664</v>
      </c>
      <c r="F665" s="1">
        <f t="shared" si="44"/>
        <v>1</v>
      </c>
      <c r="G665">
        <f t="shared" si="41"/>
        <v>16</v>
      </c>
      <c r="H665">
        <f t="shared" si="42"/>
        <v>28</v>
      </c>
      <c r="I665" t="s">
        <v>125</v>
      </c>
    </row>
    <row r="666" spans="2:9">
      <c r="B666" s="65">
        <v>43.12</v>
      </c>
      <c r="C666" s="66">
        <v>6.21</v>
      </c>
      <c r="D666" s="66">
        <v>5.01</v>
      </c>
      <c r="E666">
        <f t="shared" si="43"/>
        <v>665</v>
      </c>
      <c r="F666" s="1">
        <f t="shared" si="44"/>
        <v>1</v>
      </c>
      <c r="G666">
        <f t="shared" si="41"/>
        <v>17</v>
      </c>
      <c r="H666">
        <f t="shared" si="42"/>
        <v>28</v>
      </c>
      <c r="I666" t="s">
        <v>125</v>
      </c>
    </row>
    <row r="667" spans="2:9">
      <c r="B667" s="65">
        <v>60.8</v>
      </c>
      <c r="C667" s="66">
        <v>10.28</v>
      </c>
      <c r="D667" s="66">
        <v>2.93</v>
      </c>
      <c r="E667">
        <f t="shared" si="43"/>
        <v>666</v>
      </c>
      <c r="F667" s="1">
        <f t="shared" si="44"/>
        <v>1</v>
      </c>
      <c r="G667">
        <f t="shared" ref="G667:G730" si="45">G643</f>
        <v>18</v>
      </c>
      <c r="H667">
        <f t="shared" ref="H667:H730" si="46">H643+1</f>
        <v>28</v>
      </c>
      <c r="I667" t="s">
        <v>125</v>
      </c>
    </row>
    <row r="668" spans="2:9">
      <c r="B668" s="65">
        <v>71.14</v>
      </c>
      <c r="C668" s="66">
        <v>7.34</v>
      </c>
      <c r="D668" s="66">
        <v>2.12</v>
      </c>
      <c r="E668">
        <f t="shared" si="43"/>
        <v>667</v>
      </c>
      <c r="F668" s="1">
        <f t="shared" si="44"/>
        <v>1</v>
      </c>
      <c r="G668">
        <f t="shared" si="45"/>
        <v>19</v>
      </c>
      <c r="H668">
        <f t="shared" si="46"/>
        <v>28</v>
      </c>
      <c r="I668" t="s">
        <v>125</v>
      </c>
    </row>
    <row r="669" spans="2:9">
      <c r="B669" s="65">
        <v>71.55</v>
      </c>
      <c r="C669" s="66">
        <v>7.4</v>
      </c>
      <c r="D669" s="66">
        <v>1.1499999999999999</v>
      </c>
      <c r="E669">
        <f t="shared" si="43"/>
        <v>668</v>
      </c>
      <c r="F669" s="1">
        <f t="shared" si="44"/>
        <v>1</v>
      </c>
      <c r="G669">
        <f t="shared" si="45"/>
        <v>20</v>
      </c>
      <c r="H669">
        <f t="shared" si="46"/>
        <v>28</v>
      </c>
      <c r="I669" t="s">
        <v>125</v>
      </c>
    </row>
    <row r="670" spans="2:9">
      <c r="B670" s="65">
        <v>69.87</v>
      </c>
      <c r="C670" s="66">
        <v>7.23</v>
      </c>
      <c r="D670" s="66">
        <v>1.06</v>
      </c>
      <c r="E670">
        <f t="shared" si="43"/>
        <v>669</v>
      </c>
      <c r="F670" s="1">
        <f t="shared" si="44"/>
        <v>1</v>
      </c>
      <c r="G670">
        <f t="shared" si="45"/>
        <v>21</v>
      </c>
      <c r="H670">
        <f t="shared" si="46"/>
        <v>28</v>
      </c>
      <c r="I670" t="s">
        <v>125</v>
      </c>
    </row>
    <row r="671" spans="2:9">
      <c r="B671" s="65">
        <v>63.11</v>
      </c>
      <c r="C671" s="66">
        <v>7.73</v>
      </c>
      <c r="D671" s="66">
        <v>3.19</v>
      </c>
      <c r="E671">
        <f t="shared" si="43"/>
        <v>670</v>
      </c>
      <c r="F671" s="1">
        <f t="shared" si="44"/>
        <v>1</v>
      </c>
      <c r="G671">
        <f t="shared" si="45"/>
        <v>22</v>
      </c>
      <c r="H671">
        <f t="shared" si="46"/>
        <v>28</v>
      </c>
      <c r="I671" t="s">
        <v>125</v>
      </c>
    </row>
    <row r="672" spans="2:9">
      <c r="B672" s="65">
        <v>60.34</v>
      </c>
      <c r="C672" s="66">
        <v>7.1</v>
      </c>
      <c r="D672" s="66">
        <v>4.17</v>
      </c>
      <c r="E672">
        <f t="shared" si="43"/>
        <v>671</v>
      </c>
      <c r="F672" s="1">
        <f t="shared" si="44"/>
        <v>1</v>
      </c>
      <c r="G672">
        <f t="shared" si="45"/>
        <v>23</v>
      </c>
      <c r="H672">
        <f t="shared" si="46"/>
        <v>28</v>
      </c>
      <c r="I672" t="s">
        <v>125</v>
      </c>
    </row>
    <row r="673" spans="2:9">
      <c r="B673" s="65">
        <v>56</v>
      </c>
      <c r="C673" s="66">
        <v>11.84</v>
      </c>
      <c r="D673" s="66">
        <v>5.89</v>
      </c>
      <c r="E673">
        <f t="shared" si="43"/>
        <v>672</v>
      </c>
      <c r="F673" s="1">
        <f t="shared" si="44"/>
        <v>1</v>
      </c>
      <c r="G673">
        <f t="shared" si="45"/>
        <v>24</v>
      </c>
      <c r="H673">
        <f t="shared" si="46"/>
        <v>28</v>
      </c>
      <c r="I673" t="s">
        <v>125</v>
      </c>
    </row>
    <row r="674" spans="2:9">
      <c r="B674" s="65">
        <v>49.97</v>
      </c>
      <c r="C674" s="66">
        <v>4.43</v>
      </c>
      <c r="D674" s="66">
        <v>5.98</v>
      </c>
      <c r="E674">
        <f t="shared" si="43"/>
        <v>673</v>
      </c>
      <c r="F674" s="1">
        <f t="shared" si="44"/>
        <v>1</v>
      </c>
      <c r="G674">
        <f t="shared" si="45"/>
        <v>1</v>
      </c>
      <c r="H674">
        <f t="shared" si="46"/>
        <v>29</v>
      </c>
      <c r="I674" t="s">
        <v>125</v>
      </c>
    </row>
    <row r="675" spans="2:9">
      <c r="B675" s="65">
        <v>47.26</v>
      </c>
      <c r="C675" s="66">
        <v>7.78</v>
      </c>
      <c r="D675" s="66">
        <v>2.4700000000000002</v>
      </c>
      <c r="E675">
        <f t="shared" si="43"/>
        <v>674</v>
      </c>
      <c r="F675" s="1">
        <f t="shared" si="44"/>
        <v>1</v>
      </c>
      <c r="G675">
        <f t="shared" si="45"/>
        <v>2</v>
      </c>
      <c r="H675">
        <f t="shared" si="46"/>
        <v>29</v>
      </c>
      <c r="I675" t="s">
        <v>125</v>
      </c>
    </row>
    <row r="676" spans="2:9">
      <c r="B676" s="65">
        <v>48.12</v>
      </c>
      <c r="C676" s="66">
        <v>12.51</v>
      </c>
      <c r="D676" s="66">
        <v>2.11</v>
      </c>
      <c r="E676">
        <f t="shared" si="43"/>
        <v>675</v>
      </c>
      <c r="F676" s="1">
        <f t="shared" si="44"/>
        <v>1</v>
      </c>
      <c r="G676">
        <f t="shared" si="45"/>
        <v>3</v>
      </c>
      <c r="H676">
        <f t="shared" si="46"/>
        <v>29</v>
      </c>
      <c r="I676" t="s">
        <v>125</v>
      </c>
    </row>
    <row r="677" spans="2:9">
      <c r="B677" s="65">
        <v>47.97</v>
      </c>
      <c r="C677" s="66">
        <v>14.06</v>
      </c>
      <c r="D677" s="66">
        <v>2</v>
      </c>
      <c r="E677">
        <f t="shared" si="43"/>
        <v>676</v>
      </c>
      <c r="F677" s="1">
        <f t="shared" si="44"/>
        <v>1</v>
      </c>
      <c r="G677">
        <f t="shared" si="45"/>
        <v>4</v>
      </c>
      <c r="H677">
        <f t="shared" si="46"/>
        <v>29</v>
      </c>
      <c r="I677" t="s">
        <v>125</v>
      </c>
    </row>
    <row r="678" spans="2:9">
      <c r="B678" s="65">
        <v>51.58</v>
      </c>
      <c r="C678" s="66">
        <v>13.7</v>
      </c>
      <c r="D678" s="66">
        <v>1.76</v>
      </c>
      <c r="E678">
        <f t="shared" si="43"/>
        <v>677</v>
      </c>
      <c r="F678" s="1">
        <f t="shared" si="44"/>
        <v>1</v>
      </c>
      <c r="G678">
        <f t="shared" si="45"/>
        <v>5</v>
      </c>
      <c r="H678">
        <f t="shared" si="46"/>
        <v>29</v>
      </c>
      <c r="I678" t="s">
        <v>125</v>
      </c>
    </row>
    <row r="679" spans="2:9">
      <c r="B679" s="65">
        <v>60.06</v>
      </c>
      <c r="C679" s="66">
        <v>12.21</v>
      </c>
      <c r="D679" s="66">
        <v>2.84</v>
      </c>
      <c r="E679">
        <f t="shared" si="43"/>
        <v>678</v>
      </c>
      <c r="F679" s="1">
        <f t="shared" si="44"/>
        <v>1</v>
      </c>
      <c r="G679">
        <f t="shared" si="45"/>
        <v>6</v>
      </c>
      <c r="H679">
        <f t="shared" si="46"/>
        <v>29</v>
      </c>
      <c r="I679" t="s">
        <v>125</v>
      </c>
    </row>
    <row r="680" spans="2:9">
      <c r="B680" s="65">
        <v>80.66</v>
      </c>
      <c r="C680" s="66">
        <v>4.04</v>
      </c>
      <c r="D680" s="66">
        <v>3.59</v>
      </c>
      <c r="E680">
        <f t="shared" si="43"/>
        <v>679</v>
      </c>
      <c r="F680" s="1">
        <f t="shared" si="44"/>
        <v>1</v>
      </c>
      <c r="G680">
        <f t="shared" si="45"/>
        <v>7</v>
      </c>
      <c r="H680">
        <f t="shared" si="46"/>
        <v>29</v>
      </c>
      <c r="I680" t="s">
        <v>125</v>
      </c>
    </row>
    <row r="681" spans="2:9">
      <c r="B681" s="65">
        <v>88.7</v>
      </c>
      <c r="C681" s="66">
        <v>7.45</v>
      </c>
      <c r="D681" s="66">
        <v>7.49</v>
      </c>
      <c r="E681">
        <f t="shared" si="43"/>
        <v>680</v>
      </c>
      <c r="F681" s="1">
        <f t="shared" si="44"/>
        <v>1</v>
      </c>
      <c r="G681">
        <f t="shared" si="45"/>
        <v>8</v>
      </c>
      <c r="H681">
        <f t="shared" si="46"/>
        <v>29</v>
      </c>
      <c r="I681" t="s">
        <v>125</v>
      </c>
    </row>
    <row r="682" spans="2:9">
      <c r="B682" s="65">
        <v>99.26</v>
      </c>
      <c r="C682" s="66">
        <v>6.69</v>
      </c>
      <c r="D682" s="66">
        <v>5.08</v>
      </c>
      <c r="E682">
        <f t="shared" si="43"/>
        <v>681</v>
      </c>
      <c r="F682" s="1">
        <f t="shared" si="44"/>
        <v>1</v>
      </c>
      <c r="G682">
        <f t="shared" si="45"/>
        <v>9</v>
      </c>
      <c r="H682">
        <f t="shared" si="46"/>
        <v>29</v>
      </c>
      <c r="I682" t="s">
        <v>125</v>
      </c>
    </row>
    <row r="683" spans="2:9">
      <c r="B683" s="65">
        <v>88.39</v>
      </c>
      <c r="C683" s="66">
        <v>5.67</v>
      </c>
      <c r="D683" s="66">
        <v>3.72</v>
      </c>
      <c r="E683">
        <f t="shared" si="43"/>
        <v>682</v>
      </c>
      <c r="F683" s="1">
        <f t="shared" si="44"/>
        <v>1</v>
      </c>
      <c r="G683">
        <f t="shared" si="45"/>
        <v>10</v>
      </c>
      <c r="H683">
        <f t="shared" si="46"/>
        <v>29</v>
      </c>
      <c r="I683" t="s">
        <v>125</v>
      </c>
    </row>
    <row r="684" spans="2:9">
      <c r="B684" s="65">
        <v>78.900000000000006</v>
      </c>
      <c r="C684" s="66">
        <v>2.82</v>
      </c>
      <c r="D684" s="66">
        <v>2.52</v>
      </c>
      <c r="E684">
        <f t="shared" si="43"/>
        <v>683</v>
      </c>
      <c r="F684" s="1">
        <f t="shared" si="44"/>
        <v>1</v>
      </c>
      <c r="G684">
        <f t="shared" si="45"/>
        <v>11</v>
      </c>
      <c r="H684">
        <f t="shared" si="46"/>
        <v>29</v>
      </c>
      <c r="I684" t="s">
        <v>125</v>
      </c>
    </row>
    <row r="685" spans="2:9">
      <c r="B685" s="65">
        <v>71.27</v>
      </c>
      <c r="C685" s="66">
        <v>2.57</v>
      </c>
      <c r="D685" s="66">
        <v>2.33</v>
      </c>
      <c r="E685">
        <f t="shared" si="43"/>
        <v>684</v>
      </c>
      <c r="F685" s="1">
        <f t="shared" si="44"/>
        <v>1</v>
      </c>
      <c r="G685">
        <f t="shared" si="45"/>
        <v>12</v>
      </c>
      <c r="H685">
        <f t="shared" si="46"/>
        <v>29</v>
      </c>
      <c r="I685" t="s">
        <v>125</v>
      </c>
    </row>
    <row r="686" spans="2:9">
      <c r="B686" s="65">
        <v>70.239999999999995</v>
      </c>
      <c r="C686" s="66">
        <v>8.31</v>
      </c>
      <c r="D686" s="66">
        <v>2.44</v>
      </c>
      <c r="E686">
        <f t="shared" si="43"/>
        <v>685</v>
      </c>
      <c r="F686" s="1">
        <f t="shared" si="44"/>
        <v>1</v>
      </c>
      <c r="G686">
        <f t="shared" si="45"/>
        <v>13</v>
      </c>
      <c r="H686">
        <f t="shared" si="46"/>
        <v>29</v>
      </c>
      <c r="I686" t="s">
        <v>125</v>
      </c>
    </row>
    <row r="687" spans="2:9">
      <c r="B687" s="65">
        <v>73.81</v>
      </c>
      <c r="C687" s="66">
        <v>2.81</v>
      </c>
      <c r="D687" s="66">
        <v>2.72</v>
      </c>
      <c r="E687">
        <f t="shared" si="43"/>
        <v>686</v>
      </c>
      <c r="F687" s="1">
        <f t="shared" si="44"/>
        <v>1</v>
      </c>
      <c r="G687">
        <f t="shared" si="45"/>
        <v>14</v>
      </c>
      <c r="H687">
        <f t="shared" si="46"/>
        <v>29</v>
      </c>
      <c r="I687" t="s">
        <v>125</v>
      </c>
    </row>
    <row r="688" spans="2:9">
      <c r="B688" s="65">
        <v>78.03</v>
      </c>
      <c r="C688" s="66">
        <v>2.5299999999999998</v>
      </c>
      <c r="D688" s="66">
        <v>2.89</v>
      </c>
      <c r="E688">
        <f t="shared" si="43"/>
        <v>687</v>
      </c>
      <c r="F688" s="1">
        <f t="shared" si="44"/>
        <v>1</v>
      </c>
      <c r="G688">
        <f t="shared" si="45"/>
        <v>15</v>
      </c>
      <c r="H688">
        <f t="shared" si="46"/>
        <v>29</v>
      </c>
      <c r="I688" t="s">
        <v>125</v>
      </c>
    </row>
    <row r="689" spans="2:9">
      <c r="B689" s="65">
        <v>78.78</v>
      </c>
      <c r="C689" s="66">
        <v>2.86</v>
      </c>
      <c r="D689" s="66">
        <v>2.92</v>
      </c>
      <c r="E689">
        <f t="shared" si="43"/>
        <v>688</v>
      </c>
      <c r="F689" s="1">
        <f t="shared" si="44"/>
        <v>1</v>
      </c>
      <c r="G689">
        <f t="shared" si="45"/>
        <v>16</v>
      </c>
      <c r="H689">
        <f t="shared" si="46"/>
        <v>29</v>
      </c>
      <c r="I689" t="s">
        <v>125</v>
      </c>
    </row>
    <row r="690" spans="2:9">
      <c r="B690" s="65">
        <v>82.87</v>
      </c>
      <c r="C690" s="66">
        <v>3.08</v>
      </c>
      <c r="D690" s="66">
        <v>3.28</v>
      </c>
      <c r="E690">
        <f t="shared" si="43"/>
        <v>689</v>
      </c>
      <c r="F690" s="1">
        <f t="shared" si="44"/>
        <v>1</v>
      </c>
      <c r="G690">
        <f t="shared" si="45"/>
        <v>17</v>
      </c>
      <c r="H690">
        <f t="shared" si="46"/>
        <v>29</v>
      </c>
      <c r="I690" t="s">
        <v>125</v>
      </c>
    </row>
    <row r="691" spans="2:9">
      <c r="B691" s="65">
        <v>89.86</v>
      </c>
      <c r="C691" s="66">
        <v>7.14</v>
      </c>
      <c r="D691" s="66">
        <v>2.4300000000000002</v>
      </c>
      <c r="E691">
        <f t="shared" si="43"/>
        <v>690</v>
      </c>
      <c r="F691" s="1">
        <f t="shared" si="44"/>
        <v>1</v>
      </c>
      <c r="G691">
        <f t="shared" si="45"/>
        <v>18</v>
      </c>
      <c r="H691">
        <f t="shared" si="46"/>
        <v>29</v>
      </c>
      <c r="I691" t="s">
        <v>125</v>
      </c>
    </row>
    <row r="692" spans="2:9">
      <c r="B692" s="65">
        <v>110</v>
      </c>
      <c r="C692" s="66">
        <v>9.92</v>
      </c>
      <c r="D692" s="66">
        <v>5.15</v>
      </c>
      <c r="E692">
        <f t="shared" si="43"/>
        <v>691</v>
      </c>
      <c r="F692" s="1">
        <f t="shared" si="44"/>
        <v>1</v>
      </c>
      <c r="G692">
        <f t="shared" si="45"/>
        <v>19</v>
      </c>
      <c r="H692">
        <f t="shared" si="46"/>
        <v>29</v>
      </c>
      <c r="I692" t="s">
        <v>125</v>
      </c>
    </row>
    <row r="693" spans="2:9">
      <c r="B693" s="65">
        <v>107.52</v>
      </c>
      <c r="C693" s="66">
        <v>10.02</v>
      </c>
      <c r="D693" s="66">
        <v>4.08</v>
      </c>
      <c r="E693">
        <f t="shared" si="43"/>
        <v>692</v>
      </c>
      <c r="F693" s="1">
        <f t="shared" si="44"/>
        <v>1</v>
      </c>
      <c r="G693">
        <f t="shared" si="45"/>
        <v>20</v>
      </c>
      <c r="H693">
        <f t="shared" si="46"/>
        <v>29</v>
      </c>
      <c r="I693" t="s">
        <v>125</v>
      </c>
    </row>
    <row r="694" spans="2:9">
      <c r="B694" s="65">
        <v>108.5</v>
      </c>
      <c r="C694" s="66">
        <v>9.0299999999999994</v>
      </c>
      <c r="D694" s="66">
        <v>4.51</v>
      </c>
      <c r="E694">
        <f t="shared" si="43"/>
        <v>693</v>
      </c>
      <c r="F694" s="1">
        <f t="shared" si="44"/>
        <v>1</v>
      </c>
      <c r="G694">
        <f t="shared" si="45"/>
        <v>21</v>
      </c>
      <c r="H694">
        <f t="shared" si="46"/>
        <v>29</v>
      </c>
      <c r="I694" t="s">
        <v>125</v>
      </c>
    </row>
    <row r="695" spans="2:9">
      <c r="B695" s="65">
        <v>92.18</v>
      </c>
      <c r="C695" s="66">
        <v>10.75</v>
      </c>
      <c r="D695" s="66">
        <v>2.4</v>
      </c>
      <c r="E695">
        <f t="shared" si="43"/>
        <v>694</v>
      </c>
      <c r="F695" s="1">
        <f t="shared" si="44"/>
        <v>1</v>
      </c>
      <c r="G695">
        <f t="shared" si="45"/>
        <v>22</v>
      </c>
      <c r="H695">
        <f t="shared" si="46"/>
        <v>29</v>
      </c>
      <c r="I695" t="s">
        <v>125</v>
      </c>
    </row>
    <row r="696" spans="2:9">
      <c r="B696" s="65">
        <v>87</v>
      </c>
      <c r="C696" s="66">
        <v>5.77</v>
      </c>
      <c r="D696" s="66">
        <v>2.57</v>
      </c>
      <c r="E696">
        <f t="shared" si="43"/>
        <v>695</v>
      </c>
      <c r="F696" s="1">
        <f t="shared" si="44"/>
        <v>1</v>
      </c>
      <c r="G696">
        <f t="shared" si="45"/>
        <v>23</v>
      </c>
      <c r="H696">
        <f t="shared" si="46"/>
        <v>29</v>
      </c>
      <c r="I696" t="s">
        <v>125</v>
      </c>
    </row>
    <row r="697" spans="2:9">
      <c r="B697" s="65">
        <v>80.290000000000006</v>
      </c>
      <c r="C697" s="66">
        <v>8.99</v>
      </c>
      <c r="D697" s="66">
        <v>2.0499999999999998</v>
      </c>
      <c r="E697">
        <f t="shared" si="43"/>
        <v>696</v>
      </c>
      <c r="F697" s="1">
        <f t="shared" si="44"/>
        <v>1</v>
      </c>
      <c r="G697">
        <f t="shared" si="45"/>
        <v>24</v>
      </c>
      <c r="H697">
        <f t="shared" si="46"/>
        <v>29</v>
      </c>
      <c r="I697" t="s">
        <v>125</v>
      </c>
    </row>
    <row r="698" spans="2:9">
      <c r="B698" s="65">
        <v>71.94</v>
      </c>
      <c r="C698" s="66">
        <v>3.98</v>
      </c>
      <c r="D698" s="66">
        <v>3.41</v>
      </c>
      <c r="E698">
        <f t="shared" si="43"/>
        <v>697</v>
      </c>
      <c r="F698" s="1">
        <f t="shared" si="44"/>
        <v>1</v>
      </c>
      <c r="G698">
        <f t="shared" si="45"/>
        <v>1</v>
      </c>
      <c r="H698">
        <f t="shared" si="46"/>
        <v>30</v>
      </c>
      <c r="I698" t="s">
        <v>125</v>
      </c>
    </row>
    <row r="699" spans="2:9">
      <c r="B699" s="65">
        <v>68.64</v>
      </c>
      <c r="C699" s="66">
        <v>4.58</v>
      </c>
      <c r="D699" s="66">
        <v>1.82</v>
      </c>
      <c r="E699">
        <f t="shared" si="43"/>
        <v>698</v>
      </c>
      <c r="F699" s="1">
        <f t="shared" si="44"/>
        <v>1</v>
      </c>
      <c r="G699">
        <f t="shared" si="45"/>
        <v>2</v>
      </c>
      <c r="H699">
        <f t="shared" si="46"/>
        <v>30</v>
      </c>
      <c r="I699" t="s">
        <v>125</v>
      </c>
    </row>
    <row r="700" spans="2:9">
      <c r="B700" s="65">
        <v>69.37</v>
      </c>
      <c r="C700" s="66">
        <v>6.34</v>
      </c>
      <c r="D700" s="66">
        <v>2.4900000000000002</v>
      </c>
      <c r="E700">
        <f t="shared" si="43"/>
        <v>699</v>
      </c>
      <c r="F700" s="1">
        <f t="shared" si="44"/>
        <v>1</v>
      </c>
      <c r="G700">
        <f t="shared" si="45"/>
        <v>3</v>
      </c>
      <c r="H700">
        <f t="shared" si="46"/>
        <v>30</v>
      </c>
      <c r="I700" t="s">
        <v>125</v>
      </c>
    </row>
    <row r="701" spans="2:9">
      <c r="B701" s="65">
        <v>65.099999999999994</v>
      </c>
      <c r="C701" s="66">
        <v>8.06</v>
      </c>
      <c r="D701" s="66">
        <v>1.98</v>
      </c>
      <c r="E701">
        <f t="shared" si="43"/>
        <v>700</v>
      </c>
      <c r="F701" s="1">
        <f t="shared" si="44"/>
        <v>1</v>
      </c>
      <c r="G701">
        <f t="shared" si="45"/>
        <v>4</v>
      </c>
      <c r="H701">
        <f t="shared" si="46"/>
        <v>30</v>
      </c>
      <c r="I701" t="s">
        <v>125</v>
      </c>
    </row>
    <row r="702" spans="2:9">
      <c r="B702" s="65">
        <v>64</v>
      </c>
      <c r="C702" s="66">
        <v>7.99</v>
      </c>
      <c r="D702" s="66">
        <v>1.89</v>
      </c>
      <c r="E702">
        <f t="shared" si="43"/>
        <v>701</v>
      </c>
      <c r="F702" s="1">
        <f t="shared" si="44"/>
        <v>1</v>
      </c>
      <c r="G702">
        <f t="shared" si="45"/>
        <v>5</v>
      </c>
      <c r="H702">
        <f t="shared" si="46"/>
        <v>30</v>
      </c>
      <c r="I702" t="s">
        <v>125</v>
      </c>
    </row>
    <row r="703" spans="2:9">
      <c r="B703" s="65">
        <v>69.37</v>
      </c>
      <c r="C703" s="66">
        <v>7.66</v>
      </c>
      <c r="D703" s="66">
        <v>2.2599999999999998</v>
      </c>
      <c r="E703">
        <f t="shared" si="43"/>
        <v>702</v>
      </c>
      <c r="F703" s="1">
        <f t="shared" si="44"/>
        <v>1</v>
      </c>
      <c r="G703">
        <f t="shared" si="45"/>
        <v>6</v>
      </c>
      <c r="H703">
        <f t="shared" si="46"/>
        <v>30</v>
      </c>
      <c r="I703" t="s">
        <v>125</v>
      </c>
    </row>
    <row r="704" spans="2:9">
      <c r="B704" s="65">
        <v>79.02</v>
      </c>
      <c r="C704" s="66">
        <v>4.87</v>
      </c>
      <c r="D704" s="66">
        <v>2.6</v>
      </c>
      <c r="E704">
        <f t="shared" si="43"/>
        <v>703</v>
      </c>
      <c r="F704" s="1">
        <f t="shared" si="44"/>
        <v>1</v>
      </c>
      <c r="G704">
        <f t="shared" si="45"/>
        <v>7</v>
      </c>
      <c r="H704">
        <f t="shared" si="46"/>
        <v>30</v>
      </c>
      <c r="I704" t="s">
        <v>125</v>
      </c>
    </row>
    <row r="705" spans="2:9">
      <c r="B705" s="65">
        <v>91.04</v>
      </c>
      <c r="C705" s="66">
        <v>6.46</v>
      </c>
      <c r="D705" s="66">
        <v>5.66</v>
      </c>
      <c r="E705">
        <f t="shared" si="43"/>
        <v>704</v>
      </c>
      <c r="F705" s="1">
        <f t="shared" si="44"/>
        <v>1</v>
      </c>
      <c r="G705">
        <f t="shared" si="45"/>
        <v>8</v>
      </c>
      <c r="H705">
        <f t="shared" si="46"/>
        <v>30</v>
      </c>
      <c r="I705" t="s">
        <v>125</v>
      </c>
    </row>
    <row r="706" spans="2:9">
      <c r="B706" s="65">
        <v>95.95</v>
      </c>
      <c r="C706" s="66">
        <v>5</v>
      </c>
      <c r="D706" s="66">
        <v>3.04</v>
      </c>
      <c r="E706">
        <f t="shared" si="43"/>
        <v>705</v>
      </c>
      <c r="F706" s="1">
        <f t="shared" si="44"/>
        <v>1</v>
      </c>
      <c r="G706">
        <f t="shared" si="45"/>
        <v>9</v>
      </c>
      <c r="H706">
        <f t="shared" si="46"/>
        <v>30</v>
      </c>
      <c r="I706" t="s">
        <v>125</v>
      </c>
    </row>
    <row r="707" spans="2:9">
      <c r="B707" s="65">
        <v>88.7</v>
      </c>
      <c r="C707" s="66">
        <v>4.5599999999999996</v>
      </c>
      <c r="D707" s="66">
        <v>4.25</v>
      </c>
      <c r="E707">
        <f t="shared" si="43"/>
        <v>706</v>
      </c>
      <c r="F707" s="1">
        <f t="shared" si="44"/>
        <v>1</v>
      </c>
      <c r="G707">
        <f t="shared" si="45"/>
        <v>10</v>
      </c>
      <c r="H707">
        <f t="shared" si="46"/>
        <v>30</v>
      </c>
      <c r="I707" t="s">
        <v>125</v>
      </c>
    </row>
    <row r="708" spans="2:9">
      <c r="B708" s="65">
        <v>77.150000000000006</v>
      </c>
      <c r="C708" s="66">
        <v>5.03</v>
      </c>
      <c r="D708" s="66">
        <v>2.44</v>
      </c>
      <c r="E708">
        <f t="shared" ref="E708:E771" si="47">E707+1</f>
        <v>707</v>
      </c>
      <c r="F708" s="1">
        <f t="shared" ref="F708:F745" si="48">F707</f>
        <v>1</v>
      </c>
      <c r="G708">
        <f t="shared" si="45"/>
        <v>11</v>
      </c>
      <c r="H708">
        <f t="shared" si="46"/>
        <v>30</v>
      </c>
      <c r="I708" t="s">
        <v>125</v>
      </c>
    </row>
    <row r="709" spans="2:9">
      <c r="B709" s="65">
        <v>70.099999999999994</v>
      </c>
      <c r="C709" s="66">
        <v>5.26</v>
      </c>
      <c r="D709" s="66">
        <v>2.87</v>
      </c>
      <c r="E709">
        <f t="shared" si="47"/>
        <v>708</v>
      </c>
      <c r="F709" s="1">
        <f t="shared" si="48"/>
        <v>1</v>
      </c>
      <c r="G709">
        <f t="shared" si="45"/>
        <v>12</v>
      </c>
      <c r="H709">
        <f t="shared" si="46"/>
        <v>30</v>
      </c>
      <c r="I709" t="s">
        <v>125</v>
      </c>
    </row>
    <row r="710" spans="2:9">
      <c r="B710" s="65">
        <v>68.099999999999994</v>
      </c>
      <c r="C710" s="66">
        <v>2.02</v>
      </c>
      <c r="D710" s="66">
        <v>2.2200000000000002</v>
      </c>
      <c r="E710">
        <f t="shared" si="47"/>
        <v>709</v>
      </c>
      <c r="F710" s="1">
        <f t="shared" si="48"/>
        <v>1</v>
      </c>
      <c r="G710">
        <f t="shared" si="45"/>
        <v>13</v>
      </c>
      <c r="H710">
        <f t="shared" si="46"/>
        <v>30</v>
      </c>
      <c r="I710" t="s">
        <v>125</v>
      </c>
    </row>
    <row r="711" spans="2:9">
      <c r="B711" s="65">
        <v>68.23</v>
      </c>
      <c r="C711" s="66">
        <v>26.07</v>
      </c>
      <c r="D711" s="66">
        <v>2.17</v>
      </c>
      <c r="E711">
        <f t="shared" si="47"/>
        <v>710</v>
      </c>
      <c r="F711" s="1">
        <f t="shared" si="48"/>
        <v>1</v>
      </c>
      <c r="G711">
        <f t="shared" si="45"/>
        <v>14</v>
      </c>
      <c r="H711">
        <f t="shared" si="46"/>
        <v>30</v>
      </c>
      <c r="I711" t="s">
        <v>125</v>
      </c>
    </row>
    <row r="712" spans="2:9">
      <c r="B712" s="65">
        <v>71.930000000000007</v>
      </c>
      <c r="C712" s="66">
        <v>2.83</v>
      </c>
      <c r="D712" s="66">
        <v>2.1800000000000002</v>
      </c>
      <c r="E712">
        <f t="shared" si="47"/>
        <v>711</v>
      </c>
      <c r="F712" s="1">
        <f t="shared" si="48"/>
        <v>1</v>
      </c>
      <c r="G712">
        <f t="shared" si="45"/>
        <v>15</v>
      </c>
      <c r="H712">
        <f t="shared" si="46"/>
        <v>30</v>
      </c>
      <c r="I712" t="s">
        <v>125</v>
      </c>
    </row>
    <row r="713" spans="2:9">
      <c r="B713" s="65">
        <v>71.95</v>
      </c>
      <c r="C713" s="66">
        <v>3.29</v>
      </c>
      <c r="D713" s="66">
        <v>1.42</v>
      </c>
      <c r="E713">
        <f t="shared" si="47"/>
        <v>712</v>
      </c>
      <c r="F713" s="1">
        <f t="shared" si="48"/>
        <v>1</v>
      </c>
      <c r="G713">
        <f t="shared" si="45"/>
        <v>16</v>
      </c>
      <c r="H713">
        <f t="shared" si="46"/>
        <v>30</v>
      </c>
      <c r="I713" t="s">
        <v>125</v>
      </c>
    </row>
    <row r="714" spans="2:9">
      <c r="B714" s="65">
        <v>78.89</v>
      </c>
      <c r="C714" s="66">
        <v>6.54</v>
      </c>
      <c r="D714" s="66">
        <v>4.67</v>
      </c>
      <c r="E714">
        <f t="shared" si="47"/>
        <v>713</v>
      </c>
      <c r="F714" s="1">
        <f t="shared" si="48"/>
        <v>1</v>
      </c>
      <c r="G714">
        <f t="shared" si="45"/>
        <v>17</v>
      </c>
      <c r="H714">
        <f t="shared" si="46"/>
        <v>30</v>
      </c>
      <c r="I714" t="s">
        <v>125</v>
      </c>
    </row>
    <row r="715" spans="2:9">
      <c r="B715" s="65">
        <v>88.83</v>
      </c>
      <c r="C715" s="66">
        <v>9.66</v>
      </c>
      <c r="D715" s="66">
        <v>7.19</v>
      </c>
      <c r="E715">
        <f t="shared" si="47"/>
        <v>714</v>
      </c>
      <c r="F715" s="1">
        <f t="shared" si="48"/>
        <v>1</v>
      </c>
      <c r="G715">
        <f t="shared" si="45"/>
        <v>18</v>
      </c>
      <c r="H715">
        <f t="shared" si="46"/>
        <v>30</v>
      </c>
      <c r="I715" t="s">
        <v>125</v>
      </c>
    </row>
    <row r="716" spans="2:9">
      <c r="B716" s="65">
        <v>99.76</v>
      </c>
      <c r="C716" s="66">
        <v>7.71</v>
      </c>
      <c r="D716" s="66">
        <v>3.68</v>
      </c>
      <c r="E716">
        <f t="shared" si="47"/>
        <v>715</v>
      </c>
      <c r="F716" s="1">
        <f t="shared" si="48"/>
        <v>1</v>
      </c>
      <c r="G716">
        <f t="shared" si="45"/>
        <v>19</v>
      </c>
      <c r="H716">
        <f t="shared" si="46"/>
        <v>30</v>
      </c>
      <c r="I716" t="s">
        <v>125</v>
      </c>
    </row>
    <row r="717" spans="2:9">
      <c r="B717" s="65">
        <v>107</v>
      </c>
      <c r="C717" s="66">
        <v>7.96</v>
      </c>
      <c r="D717" s="66">
        <v>2.66</v>
      </c>
      <c r="E717">
        <f t="shared" si="47"/>
        <v>716</v>
      </c>
      <c r="F717" s="1">
        <f t="shared" si="48"/>
        <v>1</v>
      </c>
      <c r="G717">
        <f t="shared" si="45"/>
        <v>20</v>
      </c>
      <c r="H717">
        <f t="shared" si="46"/>
        <v>30</v>
      </c>
      <c r="I717" t="s">
        <v>125</v>
      </c>
    </row>
    <row r="718" spans="2:9">
      <c r="B718" s="65">
        <v>123.22</v>
      </c>
      <c r="C718" s="66">
        <v>6.39</v>
      </c>
      <c r="D718" s="66">
        <v>5.86</v>
      </c>
      <c r="E718">
        <f t="shared" si="47"/>
        <v>717</v>
      </c>
      <c r="F718" s="1">
        <f t="shared" si="48"/>
        <v>1</v>
      </c>
      <c r="G718">
        <f t="shared" si="45"/>
        <v>21</v>
      </c>
      <c r="H718">
        <f t="shared" si="46"/>
        <v>30</v>
      </c>
      <c r="I718" t="s">
        <v>125</v>
      </c>
    </row>
    <row r="719" spans="2:9">
      <c r="B719" s="65">
        <v>95.06</v>
      </c>
      <c r="C719" s="66">
        <v>7.24</v>
      </c>
      <c r="D719" s="66">
        <v>3.32</v>
      </c>
      <c r="E719">
        <f t="shared" si="47"/>
        <v>718</v>
      </c>
      <c r="F719" s="1">
        <f t="shared" si="48"/>
        <v>1</v>
      </c>
      <c r="G719">
        <f t="shared" si="45"/>
        <v>22</v>
      </c>
      <c r="H719">
        <f t="shared" si="46"/>
        <v>30</v>
      </c>
      <c r="I719" t="s">
        <v>125</v>
      </c>
    </row>
    <row r="720" spans="2:9">
      <c r="B720" s="65">
        <v>88.7</v>
      </c>
      <c r="C720" s="66">
        <v>4.9000000000000004</v>
      </c>
      <c r="D720" s="66">
        <v>3.5</v>
      </c>
      <c r="E720">
        <f t="shared" si="47"/>
        <v>719</v>
      </c>
      <c r="F720" s="1">
        <f t="shared" si="48"/>
        <v>1</v>
      </c>
      <c r="G720">
        <f t="shared" si="45"/>
        <v>23</v>
      </c>
      <c r="H720">
        <f t="shared" si="46"/>
        <v>30</v>
      </c>
      <c r="I720" t="s">
        <v>125</v>
      </c>
    </row>
    <row r="721" spans="2:9">
      <c r="B721" s="65">
        <v>78.78</v>
      </c>
      <c r="C721" s="66">
        <v>3.45</v>
      </c>
      <c r="D721" s="66">
        <v>3.42</v>
      </c>
      <c r="E721">
        <f t="shared" si="47"/>
        <v>720</v>
      </c>
      <c r="F721" s="1">
        <f t="shared" si="48"/>
        <v>1</v>
      </c>
      <c r="G721">
        <f t="shared" si="45"/>
        <v>24</v>
      </c>
      <c r="H721">
        <f t="shared" si="46"/>
        <v>30</v>
      </c>
      <c r="I721" t="s">
        <v>125</v>
      </c>
    </row>
    <row r="722" spans="2:9">
      <c r="B722" s="65">
        <v>74.09</v>
      </c>
      <c r="C722" s="66">
        <v>4.0199999999999996</v>
      </c>
      <c r="D722" s="66">
        <v>2.36</v>
      </c>
      <c r="E722">
        <f t="shared" si="47"/>
        <v>721</v>
      </c>
      <c r="F722" s="1">
        <f t="shared" si="48"/>
        <v>1</v>
      </c>
      <c r="G722">
        <f t="shared" si="45"/>
        <v>1</v>
      </c>
      <c r="H722">
        <f t="shared" si="46"/>
        <v>31</v>
      </c>
      <c r="I722" t="s">
        <v>125</v>
      </c>
    </row>
    <row r="723" spans="2:9">
      <c r="B723" s="65">
        <v>71.48</v>
      </c>
      <c r="C723" s="66">
        <v>5.36</v>
      </c>
      <c r="D723" s="66">
        <v>2.2599999999999998</v>
      </c>
      <c r="E723">
        <f t="shared" si="47"/>
        <v>722</v>
      </c>
      <c r="F723" s="1">
        <f t="shared" si="48"/>
        <v>1</v>
      </c>
      <c r="G723">
        <f t="shared" si="45"/>
        <v>2</v>
      </c>
      <c r="H723">
        <f t="shared" si="46"/>
        <v>31</v>
      </c>
      <c r="I723" t="s">
        <v>125</v>
      </c>
    </row>
    <row r="724" spans="2:9">
      <c r="B724" s="65">
        <v>70.89</v>
      </c>
      <c r="C724" s="66">
        <v>6.05</v>
      </c>
      <c r="D724" s="66">
        <v>2.44</v>
      </c>
      <c r="E724">
        <f t="shared" si="47"/>
        <v>723</v>
      </c>
      <c r="F724" s="1">
        <f t="shared" si="48"/>
        <v>1</v>
      </c>
      <c r="G724">
        <f t="shared" si="45"/>
        <v>3</v>
      </c>
      <c r="H724">
        <f t="shared" si="46"/>
        <v>31</v>
      </c>
      <c r="I724" t="s">
        <v>125</v>
      </c>
    </row>
    <row r="725" spans="2:9">
      <c r="B725" s="65">
        <v>69.819999999999993</v>
      </c>
      <c r="C725" s="66">
        <v>7.39</v>
      </c>
      <c r="D725" s="66">
        <v>1.59</v>
      </c>
      <c r="E725">
        <f t="shared" si="47"/>
        <v>724</v>
      </c>
      <c r="F725" s="1">
        <f t="shared" si="48"/>
        <v>1</v>
      </c>
      <c r="G725">
        <f t="shared" si="45"/>
        <v>4</v>
      </c>
      <c r="H725">
        <f t="shared" si="46"/>
        <v>31</v>
      </c>
      <c r="I725" t="s">
        <v>125</v>
      </c>
    </row>
    <row r="726" spans="2:9">
      <c r="B726" s="65">
        <v>69.25</v>
      </c>
      <c r="C726" s="66">
        <v>7.41</v>
      </c>
      <c r="D726" s="66">
        <v>0.93</v>
      </c>
      <c r="E726">
        <f t="shared" si="47"/>
        <v>725</v>
      </c>
      <c r="F726" s="1">
        <f t="shared" si="48"/>
        <v>1</v>
      </c>
      <c r="G726">
        <f t="shared" si="45"/>
        <v>5</v>
      </c>
      <c r="H726">
        <f t="shared" si="46"/>
        <v>31</v>
      </c>
      <c r="I726" t="s">
        <v>125</v>
      </c>
    </row>
    <row r="727" spans="2:9">
      <c r="B727" s="65">
        <v>74.010000000000005</v>
      </c>
      <c r="C727" s="66">
        <v>6.86</v>
      </c>
      <c r="D727" s="66">
        <v>0.77</v>
      </c>
      <c r="E727">
        <f t="shared" si="47"/>
        <v>726</v>
      </c>
      <c r="F727" s="1">
        <f t="shared" si="48"/>
        <v>1</v>
      </c>
      <c r="G727">
        <f t="shared" si="45"/>
        <v>6</v>
      </c>
      <c r="H727">
        <f t="shared" si="46"/>
        <v>31</v>
      </c>
      <c r="I727" t="s">
        <v>125</v>
      </c>
    </row>
    <row r="728" spans="2:9">
      <c r="B728" s="65">
        <v>84.44</v>
      </c>
      <c r="C728" s="66">
        <v>4.42</v>
      </c>
      <c r="D728" s="66">
        <v>2.0099999999999998</v>
      </c>
      <c r="E728">
        <f t="shared" si="47"/>
        <v>727</v>
      </c>
      <c r="F728" s="1">
        <f t="shared" si="48"/>
        <v>1</v>
      </c>
      <c r="G728">
        <f t="shared" si="45"/>
        <v>7</v>
      </c>
      <c r="H728">
        <f t="shared" si="46"/>
        <v>31</v>
      </c>
      <c r="I728" t="s">
        <v>125</v>
      </c>
    </row>
    <row r="729" spans="2:9">
      <c r="B729" s="65">
        <v>93.29</v>
      </c>
      <c r="C729" s="66">
        <v>7.5</v>
      </c>
      <c r="D729" s="66">
        <v>2.58</v>
      </c>
      <c r="E729">
        <f t="shared" si="47"/>
        <v>728</v>
      </c>
      <c r="F729" s="1">
        <f t="shared" si="48"/>
        <v>1</v>
      </c>
      <c r="G729">
        <f t="shared" si="45"/>
        <v>8</v>
      </c>
      <c r="H729">
        <f t="shared" si="46"/>
        <v>31</v>
      </c>
      <c r="I729" t="s">
        <v>125</v>
      </c>
    </row>
    <row r="730" spans="2:9">
      <c r="B730" s="65">
        <v>120.23</v>
      </c>
      <c r="C730" s="66">
        <v>6.04</v>
      </c>
      <c r="D730" s="66">
        <v>4.18</v>
      </c>
      <c r="E730">
        <f t="shared" si="47"/>
        <v>729</v>
      </c>
      <c r="F730" s="1">
        <f t="shared" si="48"/>
        <v>1</v>
      </c>
      <c r="G730">
        <f t="shared" si="45"/>
        <v>9</v>
      </c>
      <c r="H730">
        <f t="shared" si="46"/>
        <v>31</v>
      </c>
      <c r="I730" t="s">
        <v>125</v>
      </c>
    </row>
    <row r="731" spans="2:9">
      <c r="B731" s="65">
        <v>93.23</v>
      </c>
      <c r="C731" s="66">
        <v>8.08</v>
      </c>
      <c r="D731" s="66">
        <v>2.2999999999999998</v>
      </c>
      <c r="E731">
        <f t="shared" si="47"/>
        <v>730</v>
      </c>
      <c r="F731" s="1">
        <f t="shared" si="48"/>
        <v>1</v>
      </c>
      <c r="G731">
        <f t="shared" ref="G731:G794" si="49">G707</f>
        <v>10</v>
      </c>
      <c r="H731">
        <f t="shared" ref="H731:H745" si="50">H707+1</f>
        <v>31</v>
      </c>
      <c r="I731" t="s">
        <v>125</v>
      </c>
    </row>
    <row r="732" spans="2:9">
      <c r="B732" s="65">
        <v>82.98</v>
      </c>
      <c r="C732" s="66">
        <v>3.1</v>
      </c>
      <c r="D732" s="66">
        <v>0.69</v>
      </c>
      <c r="E732">
        <f t="shared" si="47"/>
        <v>731</v>
      </c>
      <c r="F732" s="1">
        <f t="shared" si="48"/>
        <v>1</v>
      </c>
      <c r="G732">
        <f t="shared" si="49"/>
        <v>11</v>
      </c>
      <c r="H732">
        <f t="shared" si="50"/>
        <v>31</v>
      </c>
      <c r="I732" t="s">
        <v>125</v>
      </c>
    </row>
    <row r="733" spans="2:9">
      <c r="B733" s="65">
        <v>72.19</v>
      </c>
      <c r="C733" s="66">
        <v>4.66</v>
      </c>
      <c r="D733" s="66">
        <v>-0.94</v>
      </c>
      <c r="E733">
        <f t="shared" si="47"/>
        <v>732</v>
      </c>
      <c r="F733" s="1">
        <f t="shared" si="48"/>
        <v>1</v>
      </c>
      <c r="G733">
        <f t="shared" si="49"/>
        <v>12</v>
      </c>
      <c r="H733">
        <f t="shared" si="50"/>
        <v>31</v>
      </c>
      <c r="I733" t="s">
        <v>125</v>
      </c>
    </row>
    <row r="734" spans="2:9">
      <c r="B734" s="65">
        <v>70.010000000000005</v>
      </c>
      <c r="C734" s="66">
        <v>2.3199999999999998</v>
      </c>
      <c r="D734" s="66">
        <v>0.41</v>
      </c>
      <c r="E734">
        <f t="shared" si="47"/>
        <v>733</v>
      </c>
      <c r="F734" s="1">
        <f t="shared" si="48"/>
        <v>1</v>
      </c>
      <c r="G734">
        <f t="shared" si="49"/>
        <v>13</v>
      </c>
      <c r="H734">
        <f t="shared" si="50"/>
        <v>31</v>
      </c>
      <c r="I734" t="s">
        <v>125</v>
      </c>
    </row>
    <row r="735" spans="2:9">
      <c r="B735" s="65">
        <v>66.5</v>
      </c>
      <c r="C735" s="66">
        <v>2.5</v>
      </c>
      <c r="D735" s="66">
        <v>1.04</v>
      </c>
      <c r="E735">
        <f t="shared" si="47"/>
        <v>734</v>
      </c>
      <c r="F735" s="1">
        <f t="shared" si="48"/>
        <v>1</v>
      </c>
      <c r="G735">
        <f t="shared" si="49"/>
        <v>14</v>
      </c>
      <c r="H735">
        <f t="shared" si="50"/>
        <v>31</v>
      </c>
      <c r="I735" t="s">
        <v>125</v>
      </c>
    </row>
    <row r="736" spans="2:9">
      <c r="B736" s="65">
        <v>65.8</v>
      </c>
      <c r="C736" s="66">
        <v>2.4700000000000002</v>
      </c>
      <c r="D736" s="66">
        <v>0.37</v>
      </c>
      <c r="E736">
        <f t="shared" si="47"/>
        <v>735</v>
      </c>
      <c r="F736" s="1">
        <f t="shared" si="48"/>
        <v>1</v>
      </c>
      <c r="G736">
        <f t="shared" si="49"/>
        <v>15</v>
      </c>
      <c r="H736">
        <f t="shared" si="50"/>
        <v>31</v>
      </c>
      <c r="I736" t="s">
        <v>125</v>
      </c>
    </row>
    <row r="737" spans="2:9">
      <c r="B737" s="65">
        <v>64.95</v>
      </c>
      <c r="C737" s="66">
        <v>26.98</v>
      </c>
      <c r="D737" s="66">
        <v>1.46</v>
      </c>
      <c r="E737">
        <f t="shared" si="47"/>
        <v>736</v>
      </c>
      <c r="F737" s="1">
        <f t="shared" si="48"/>
        <v>1</v>
      </c>
      <c r="G737">
        <f t="shared" si="49"/>
        <v>16</v>
      </c>
      <c r="H737">
        <f t="shared" si="50"/>
        <v>31</v>
      </c>
      <c r="I737" t="s">
        <v>125</v>
      </c>
    </row>
    <row r="738" spans="2:9">
      <c r="B738" s="65">
        <v>66.260000000000005</v>
      </c>
      <c r="C738" s="66">
        <v>3.69</v>
      </c>
      <c r="D738" s="66">
        <v>3.82</v>
      </c>
      <c r="E738">
        <f t="shared" si="47"/>
        <v>737</v>
      </c>
      <c r="F738" s="1">
        <f t="shared" si="48"/>
        <v>1</v>
      </c>
      <c r="G738">
        <f t="shared" si="49"/>
        <v>17</v>
      </c>
      <c r="H738">
        <f t="shared" si="50"/>
        <v>31</v>
      </c>
      <c r="I738" t="s">
        <v>125</v>
      </c>
    </row>
    <row r="739" spans="2:9">
      <c r="B739" s="65">
        <v>77</v>
      </c>
      <c r="C739" s="66">
        <v>9.86</v>
      </c>
      <c r="D739" s="66">
        <v>5.84</v>
      </c>
      <c r="E739">
        <f t="shared" si="47"/>
        <v>738</v>
      </c>
      <c r="F739" s="1">
        <f t="shared" si="48"/>
        <v>1</v>
      </c>
      <c r="G739">
        <f t="shared" si="49"/>
        <v>18</v>
      </c>
      <c r="H739">
        <f t="shared" si="50"/>
        <v>31</v>
      </c>
      <c r="I739" t="s">
        <v>125</v>
      </c>
    </row>
    <row r="740" spans="2:9">
      <c r="B740" s="65">
        <v>91</v>
      </c>
      <c r="C740" s="66">
        <v>6.78</v>
      </c>
      <c r="D740" s="66">
        <v>5.99</v>
      </c>
      <c r="E740">
        <f t="shared" si="47"/>
        <v>739</v>
      </c>
      <c r="F740" s="1">
        <f t="shared" si="48"/>
        <v>1</v>
      </c>
      <c r="G740">
        <f t="shared" si="49"/>
        <v>19</v>
      </c>
      <c r="H740">
        <f t="shared" si="50"/>
        <v>31</v>
      </c>
      <c r="I740" t="s">
        <v>125</v>
      </c>
    </row>
    <row r="741" spans="2:9">
      <c r="B741" s="65">
        <v>119.47</v>
      </c>
      <c r="C741" s="66">
        <v>6.02</v>
      </c>
      <c r="D741" s="66">
        <v>3.88</v>
      </c>
      <c r="E741">
        <f t="shared" si="47"/>
        <v>740</v>
      </c>
      <c r="F741" s="1">
        <f t="shared" si="48"/>
        <v>1</v>
      </c>
      <c r="G741">
        <f t="shared" si="49"/>
        <v>20</v>
      </c>
      <c r="H741">
        <f t="shared" si="50"/>
        <v>31</v>
      </c>
      <c r="I741" t="s">
        <v>125</v>
      </c>
    </row>
    <row r="742" spans="2:9">
      <c r="B742" s="65">
        <v>168.35</v>
      </c>
      <c r="C742" s="66">
        <v>2.33</v>
      </c>
      <c r="D742" s="66">
        <v>7.29</v>
      </c>
      <c r="E742">
        <f t="shared" si="47"/>
        <v>741</v>
      </c>
      <c r="F742" s="1">
        <f t="shared" si="48"/>
        <v>1</v>
      </c>
      <c r="G742">
        <f t="shared" si="49"/>
        <v>21</v>
      </c>
      <c r="H742">
        <f t="shared" si="50"/>
        <v>31</v>
      </c>
      <c r="I742" t="s">
        <v>125</v>
      </c>
    </row>
    <row r="743" spans="2:9">
      <c r="B743" s="65">
        <v>94.54</v>
      </c>
      <c r="C743" s="66">
        <v>6.87</v>
      </c>
      <c r="D743" s="66">
        <v>3.31</v>
      </c>
      <c r="E743">
        <f t="shared" si="47"/>
        <v>742</v>
      </c>
      <c r="F743" s="1">
        <f t="shared" si="48"/>
        <v>1</v>
      </c>
      <c r="G743">
        <f t="shared" si="49"/>
        <v>22</v>
      </c>
      <c r="H743">
        <f t="shared" si="50"/>
        <v>31</v>
      </c>
      <c r="I743" t="s">
        <v>125</v>
      </c>
    </row>
    <row r="744" spans="2:9">
      <c r="B744" s="65">
        <v>85</v>
      </c>
      <c r="C744" s="66">
        <v>4.37</v>
      </c>
      <c r="D744" s="66">
        <v>4.54</v>
      </c>
      <c r="E744">
        <f t="shared" si="47"/>
        <v>743</v>
      </c>
      <c r="F744" s="1">
        <f t="shared" si="48"/>
        <v>1</v>
      </c>
      <c r="G744">
        <f t="shared" si="49"/>
        <v>23</v>
      </c>
      <c r="H744">
        <f t="shared" si="50"/>
        <v>31</v>
      </c>
      <c r="I744" t="s">
        <v>125</v>
      </c>
    </row>
    <row r="745" spans="2:9">
      <c r="B745" s="65">
        <v>77.52</v>
      </c>
      <c r="C745" s="66">
        <v>3.34</v>
      </c>
      <c r="D745" s="66">
        <v>4.1900000000000004</v>
      </c>
      <c r="E745">
        <f t="shared" si="47"/>
        <v>744</v>
      </c>
      <c r="F745" s="1">
        <f t="shared" si="48"/>
        <v>1</v>
      </c>
      <c r="G745">
        <f t="shared" si="49"/>
        <v>24</v>
      </c>
      <c r="H745">
        <f t="shared" si="50"/>
        <v>31</v>
      </c>
      <c r="I745" t="s">
        <v>125</v>
      </c>
    </row>
    <row r="746" spans="2:9">
      <c r="B746" s="65">
        <v>69</v>
      </c>
      <c r="C746" s="66">
        <v>6.43</v>
      </c>
      <c r="D746" s="66">
        <v>2.72</v>
      </c>
      <c r="E746">
        <v>1</v>
      </c>
      <c r="F746" s="1">
        <f>F745+1</f>
        <v>2</v>
      </c>
      <c r="G746">
        <f t="shared" si="49"/>
        <v>1</v>
      </c>
      <c r="H746">
        <v>1</v>
      </c>
      <c r="I746" t="s">
        <v>125</v>
      </c>
    </row>
    <row r="747" spans="2:9">
      <c r="B747" s="65">
        <v>60.44</v>
      </c>
      <c r="C747" s="66">
        <v>6.58</v>
      </c>
      <c r="D747" s="66">
        <v>2.68</v>
      </c>
      <c r="E747">
        <f t="shared" si="47"/>
        <v>2</v>
      </c>
      <c r="F747" s="1">
        <f>F746</f>
        <v>2</v>
      </c>
      <c r="G747">
        <f t="shared" si="49"/>
        <v>2</v>
      </c>
      <c r="H747">
        <v>1</v>
      </c>
      <c r="I747" t="s">
        <v>125</v>
      </c>
    </row>
    <row r="748" spans="2:9">
      <c r="B748" s="65">
        <v>55.1</v>
      </c>
      <c r="C748" s="66">
        <v>6.19</v>
      </c>
      <c r="D748" s="66">
        <v>3.1</v>
      </c>
      <c r="E748">
        <f t="shared" si="47"/>
        <v>3</v>
      </c>
      <c r="F748" s="1">
        <f t="shared" ref="F748:F769" si="51">F747</f>
        <v>2</v>
      </c>
      <c r="G748">
        <f t="shared" si="49"/>
        <v>3</v>
      </c>
      <c r="H748">
        <v>1</v>
      </c>
      <c r="I748" t="s">
        <v>125</v>
      </c>
    </row>
    <row r="749" spans="2:9">
      <c r="B749" s="65">
        <v>54.6</v>
      </c>
      <c r="C749" s="66">
        <v>7.59</v>
      </c>
      <c r="D749" s="66">
        <v>2.2200000000000002</v>
      </c>
      <c r="E749">
        <f t="shared" si="47"/>
        <v>4</v>
      </c>
      <c r="F749" s="1">
        <f t="shared" si="51"/>
        <v>2</v>
      </c>
      <c r="G749">
        <f t="shared" si="49"/>
        <v>4</v>
      </c>
      <c r="H749">
        <v>1</v>
      </c>
      <c r="I749" t="s">
        <v>125</v>
      </c>
    </row>
    <row r="750" spans="2:9">
      <c r="B750" s="65">
        <v>53.47</v>
      </c>
      <c r="C750" s="66">
        <v>7.67</v>
      </c>
      <c r="D750" s="66">
        <v>2.2400000000000002</v>
      </c>
      <c r="E750">
        <f t="shared" si="47"/>
        <v>5</v>
      </c>
      <c r="F750" s="1">
        <f t="shared" si="51"/>
        <v>2</v>
      </c>
      <c r="G750">
        <f t="shared" si="49"/>
        <v>5</v>
      </c>
      <c r="H750">
        <v>1</v>
      </c>
      <c r="I750" t="s">
        <v>125</v>
      </c>
    </row>
    <row r="751" spans="2:9">
      <c r="B751" s="65">
        <v>59.82</v>
      </c>
      <c r="C751" s="66">
        <v>7.08</v>
      </c>
      <c r="D751" s="66">
        <v>2.2599999999999998</v>
      </c>
      <c r="E751">
        <f t="shared" si="47"/>
        <v>6</v>
      </c>
      <c r="F751" s="1">
        <f t="shared" si="51"/>
        <v>2</v>
      </c>
      <c r="G751">
        <f t="shared" si="49"/>
        <v>6</v>
      </c>
      <c r="H751">
        <v>1</v>
      </c>
      <c r="I751" t="s">
        <v>125</v>
      </c>
    </row>
    <row r="752" spans="2:9">
      <c r="B752" s="65">
        <v>72.42</v>
      </c>
      <c r="C752" s="66">
        <v>4.28</v>
      </c>
      <c r="D752" s="66">
        <v>2.36</v>
      </c>
      <c r="E752">
        <f t="shared" si="47"/>
        <v>7</v>
      </c>
      <c r="F752" s="1">
        <f t="shared" si="51"/>
        <v>2</v>
      </c>
      <c r="G752">
        <f t="shared" si="49"/>
        <v>7</v>
      </c>
      <c r="H752">
        <v>1</v>
      </c>
      <c r="I752" t="s">
        <v>125</v>
      </c>
    </row>
    <row r="753" spans="2:9">
      <c r="B753" s="65">
        <v>88.76</v>
      </c>
      <c r="C753" s="66">
        <v>6.1</v>
      </c>
      <c r="D753" s="66">
        <v>3.36</v>
      </c>
      <c r="E753">
        <f t="shared" si="47"/>
        <v>8</v>
      </c>
      <c r="F753" s="1">
        <f t="shared" si="51"/>
        <v>2</v>
      </c>
      <c r="G753">
        <f t="shared" si="49"/>
        <v>8</v>
      </c>
      <c r="H753">
        <v>1</v>
      </c>
      <c r="I753" t="s">
        <v>125</v>
      </c>
    </row>
    <row r="754" spans="2:9">
      <c r="B754" s="65">
        <v>95.76</v>
      </c>
      <c r="C754" s="66">
        <v>8.8800000000000008</v>
      </c>
      <c r="D754" s="66">
        <v>2.83</v>
      </c>
      <c r="E754">
        <f t="shared" si="47"/>
        <v>9</v>
      </c>
      <c r="F754" s="1">
        <f t="shared" si="51"/>
        <v>2</v>
      </c>
      <c r="G754">
        <f t="shared" si="49"/>
        <v>9</v>
      </c>
      <c r="H754">
        <v>1</v>
      </c>
      <c r="I754" t="s">
        <v>125</v>
      </c>
    </row>
    <row r="755" spans="2:9">
      <c r="B755" s="65">
        <v>88.77</v>
      </c>
      <c r="C755" s="66">
        <v>9.5399999999999991</v>
      </c>
      <c r="D755" s="66">
        <v>3.95</v>
      </c>
      <c r="E755">
        <f t="shared" si="47"/>
        <v>10</v>
      </c>
      <c r="F755" s="1">
        <f t="shared" si="51"/>
        <v>2</v>
      </c>
      <c r="G755">
        <f t="shared" si="49"/>
        <v>10</v>
      </c>
      <c r="H755">
        <v>1</v>
      </c>
      <c r="I755" t="s">
        <v>125</v>
      </c>
    </row>
    <row r="756" spans="2:9">
      <c r="B756" s="65">
        <v>62.8</v>
      </c>
      <c r="C756" s="66">
        <v>6.57</v>
      </c>
      <c r="D756" s="66">
        <v>3.13</v>
      </c>
      <c r="E756">
        <f t="shared" si="47"/>
        <v>11</v>
      </c>
      <c r="F756" s="1">
        <f t="shared" si="51"/>
        <v>2</v>
      </c>
      <c r="G756">
        <f t="shared" si="49"/>
        <v>11</v>
      </c>
      <c r="H756">
        <v>1</v>
      </c>
      <c r="I756" t="s">
        <v>125</v>
      </c>
    </row>
    <row r="757" spans="2:9">
      <c r="B757" s="65">
        <v>55.98</v>
      </c>
      <c r="C757" s="66">
        <v>3.1</v>
      </c>
      <c r="D757" s="66">
        <v>3.24</v>
      </c>
      <c r="E757">
        <f t="shared" si="47"/>
        <v>12</v>
      </c>
      <c r="F757" s="1">
        <f t="shared" si="51"/>
        <v>2</v>
      </c>
      <c r="G757">
        <f t="shared" si="49"/>
        <v>12</v>
      </c>
      <c r="H757">
        <v>1</v>
      </c>
      <c r="I757" t="s">
        <v>125</v>
      </c>
    </row>
    <row r="758" spans="2:9">
      <c r="B758" s="65">
        <v>54.44</v>
      </c>
      <c r="C758" s="66">
        <v>8.7799999999999994</v>
      </c>
      <c r="D758" s="66">
        <v>4.24</v>
      </c>
      <c r="E758">
        <f t="shared" si="47"/>
        <v>13</v>
      </c>
      <c r="F758" s="1">
        <f t="shared" si="51"/>
        <v>2</v>
      </c>
      <c r="G758">
        <f t="shared" si="49"/>
        <v>13</v>
      </c>
      <c r="H758">
        <v>1</v>
      </c>
      <c r="I758" t="s">
        <v>125</v>
      </c>
    </row>
    <row r="759" spans="2:9">
      <c r="B759" s="65">
        <v>54</v>
      </c>
      <c r="C759" s="66">
        <v>14.77</v>
      </c>
      <c r="D759" s="66">
        <v>3.39</v>
      </c>
      <c r="E759">
        <f t="shared" si="47"/>
        <v>14</v>
      </c>
      <c r="F759" s="1">
        <f t="shared" si="51"/>
        <v>2</v>
      </c>
      <c r="G759">
        <f t="shared" si="49"/>
        <v>14</v>
      </c>
      <c r="H759">
        <v>1</v>
      </c>
      <c r="I759" t="s">
        <v>125</v>
      </c>
    </row>
    <row r="760" spans="2:9">
      <c r="B760" s="65">
        <v>54.44</v>
      </c>
      <c r="C760" s="66">
        <v>2.48</v>
      </c>
      <c r="D760" s="66">
        <v>2.94</v>
      </c>
      <c r="E760">
        <f t="shared" si="47"/>
        <v>15</v>
      </c>
      <c r="F760" s="1">
        <f t="shared" si="51"/>
        <v>2</v>
      </c>
      <c r="G760">
        <f t="shared" si="49"/>
        <v>15</v>
      </c>
      <c r="H760">
        <v>1</v>
      </c>
      <c r="I760" t="s">
        <v>125</v>
      </c>
    </row>
    <row r="761" spans="2:9">
      <c r="B761" s="65">
        <v>54.6</v>
      </c>
      <c r="C761" s="66">
        <v>2.36</v>
      </c>
      <c r="D761" s="66">
        <v>3.44</v>
      </c>
      <c r="E761">
        <f t="shared" si="47"/>
        <v>16</v>
      </c>
      <c r="F761" s="1">
        <f t="shared" si="51"/>
        <v>2</v>
      </c>
      <c r="G761">
        <f t="shared" si="49"/>
        <v>16</v>
      </c>
      <c r="H761">
        <v>1</v>
      </c>
      <c r="I761" t="s">
        <v>125</v>
      </c>
    </row>
    <row r="762" spans="2:9">
      <c r="B762" s="65">
        <v>60.44</v>
      </c>
      <c r="C762" s="66">
        <v>4.3099999999999996</v>
      </c>
      <c r="D762" s="66">
        <v>7.18</v>
      </c>
      <c r="E762">
        <f t="shared" si="47"/>
        <v>17</v>
      </c>
      <c r="F762" s="1">
        <f t="shared" si="51"/>
        <v>2</v>
      </c>
      <c r="G762">
        <f t="shared" si="49"/>
        <v>17</v>
      </c>
      <c r="H762">
        <v>1</v>
      </c>
      <c r="I762" t="s">
        <v>125</v>
      </c>
    </row>
    <row r="763" spans="2:9">
      <c r="B763" s="65">
        <v>76</v>
      </c>
      <c r="C763" s="66">
        <v>9.08</v>
      </c>
      <c r="D763" s="66">
        <v>8.35</v>
      </c>
      <c r="E763">
        <f t="shared" si="47"/>
        <v>18</v>
      </c>
      <c r="F763" s="1">
        <f t="shared" si="51"/>
        <v>2</v>
      </c>
      <c r="G763">
        <f t="shared" si="49"/>
        <v>18</v>
      </c>
      <c r="H763">
        <v>1</v>
      </c>
      <c r="I763" t="s">
        <v>125</v>
      </c>
    </row>
    <row r="764" spans="2:9">
      <c r="B764" s="65">
        <v>101.89</v>
      </c>
      <c r="C764" s="66">
        <v>7.97</v>
      </c>
      <c r="D764" s="66">
        <v>4.2699999999999996</v>
      </c>
      <c r="E764">
        <f t="shared" si="47"/>
        <v>19</v>
      </c>
      <c r="F764" s="1">
        <f t="shared" si="51"/>
        <v>2</v>
      </c>
      <c r="G764">
        <f t="shared" si="49"/>
        <v>19</v>
      </c>
      <c r="H764">
        <v>1</v>
      </c>
      <c r="I764" t="s">
        <v>125</v>
      </c>
    </row>
    <row r="765" spans="2:9">
      <c r="B765" s="65">
        <v>99.05</v>
      </c>
      <c r="C765" s="66">
        <v>6.73</v>
      </c>
      <c r="D765" s="66">
        <v>1.53</v>
      </c>
      <c r="E765">
        <f t="shared" si="47"/>
        <v>20</v>
      </c>
      <c r="F765" s="1">
        <f t="shared" si="51"/>
        <v>2</v>
      </c>
      <c r="G765">
        <f t="shared" si="49"/>
        <v>20</v>
      </c>
      <c r="H765">
        <v>1</v>
      </c>
      <c r="I765" t="s">
        <v>125</v>
      </c>
    </row>
    <row r="766" spans="2:9">
      <c r="B766" s="65">
        <v>94</v>
      </c>
      <c r="C766" s="66">
        <v>6.29</v>
      </c>
      <c r="D766" s="66">
        <v>1.31</v>
      </c>
      <c r="E766">
        <f t="shared" si="47"/>
        <v>21</v>
      </c>
      <c r="F766" s="1">
        <f t="shared" si="51"/>
        <v>2</v>
      </c>
      <c r="G766">
        <f t="shared" si="49"/>
        <v>21</v>
      </c>
      <c r="H766">
        <v>1</v>
      </c>
      <c r="I766" t="s">
        <v>125</v>
      </c>
    </row>
    <row r="767" spans="2:9">
      <c r="B767" s="65">
        <v>83.66</v>
      </c>
      <c r="C767" s="66">
        <v>8.58</v>
      </c>
      <c r="D767" s="66">
        <v>1.92</v>
      </c>
      <c r="E767">
        <f t="shared" si="47"/>
        <v>22</v>
      </c>
      <c r="F767" s="1">
        <f t="shared" si="51"/>
        <v>2</v>
      </c>
      <c r="G767">
        <f t="shared" si="49"/>
        <v>22</v>
      </c>
      <c r="H767">
        <v>1</v>
      </c>
      <c r="I767" t="s">
        <v>125</v>
      </c>
    </row>
    <row r="768" spans="2:9">
      <c r="B768" s="65">
        <v>82.13</v>
      </c>
      <c r="C768" s="66">
        <v>6.37</v>
      </c>
      <c r="D768" s="66">
        <v>2.52</v>
      </c>
      <c r="E768">
        <f t="shared" si="47"/>
        <v>23</v>
      </c>
      <c r="F768" s="1">
        <f t="shared" si="51"/>
        <v>2</v>
      </c>
      <c r="G768">
        <f t="shared" si="49"/>
        <v>23</v>
      </c>
      <c r="H768">
        <v>1</v>
      </c>
      <c r="I768" t="s">
        <v>125</v>
      </c>
    </row>
    <row r="769" spans="2:9">
      <c r="B769" s="65">
        <v>71.19</v>
      </c>
      <c r="C769" s="66">
        <v>10.26</v>
      </c>
      <c r="D769" s="66">
        <v>3.16</v>
      </c>
      <c r="E769">
        <f t="shared" si="47"/>
        <v>24</v>
      </c>
      <c r="F769" s="1">
        <f t="shared" si="51"/>
        <v>2</v>
      </c>
      <c r="G769">
        <f t="shared" si="49"/>
        <v>24</v>
      </c>
      <c r="H769">
        <v>1</v>
      </c>
      <c r="I769" t="s">
        <v>125</v>
      </c>
    </row>
    <row r="770" spans="2:9">
      <c r="B770" s="65">
        <v>62.95</v>
      </c>
      <c r="C770" s="66">
        <v>11.29</v>
      </c>
      <c r="D770" s="66">
        <v>2.0299999999999998</v>
      </c>
      <c r="E770">
        <f t="shared" si="47"/>
        <v>25</v>
      </c>
      <c r="F770" s="1">
        <f t="shared" ref="F770:F833" si="52">F769</f>
        <v>2</v>
      </c>
      <c r="G770">
        <f t="shared" si="49"/>
        <v>1</v>
      </c>
      <c r="H770">
        <f>H746+1</f>
        <v>2</v>
      </c>
      <c r="I770" t="s">
        <v>125</v>
      </c>
    </row>
    <row r="771" spans="2:9">
      <c r="B771" s="65">
        <v>60.05</v>
      </c>
      <c r="C771" s="66">
        <v>2.97</v>
      </c>
      <c r="D771" s="66">
        <v>2.95</v>
      </c>
      <c r="E771">
        <f t="shared" si="47"/>
        <v>26</v>
      </c>
      <c r="F771" s="1">
        <f t="shared" si="52"/>
        <v>2</v>
      </c>
      <c r="G771">
        <f t="shared" si="49"/>
        <v>2</v>
      </c>
      <c r="H771">
        <f t="shared" ref="H771:H834" si="53">H747+1</f>
        <v>2</v>
      </c>
      <c r="I771" t="s">
        <v>125</v>
      </c>
    </row>
    <row r="772" spans="2:9">
      <c r="B772" s="65">
        <v>58</v>
      </c>
      <c r="C772" s="66">
        <v>3.45</v>
      </c>
      <c r="D772" s="66">
        <v>4.4400000000000004</v>
      </c>
      <c r="E772">
        <f t="shared" ref="E772:E835" si="54">E771+1</f>
        <v>27</v>
      </c>
      <c r="F772" s="1">
        <f t="shared" si="52"/>
        <v>2</v>
      </c>
      <c r="G772">
        <f t="shared" si="49"/>
        <v>3</v>
      </c>
      <c r="H772">
        <f t="shared" si="53"/>
        <v>2</v>
      </c>
      <c r="I772" t="s">
        <v>125</v>
      </c>
    </row>
    <row r="773" spans="2:9">
      <c r="B773" s="65">
        <v>54.69</v>
      </c>
      <c r="C773" s="66">
        <v>4.37</v>
      </c>
      <c r="D773" s="66">
        <v>3.98</v>
      </c>
      <c r="E773">
        <f t="shared" si="54"/>
        <v>28</v>
      </c>
      <c r="F773" s="1">
        <f t="shared" si="52"/>
        <v>2</v>
      </c>
      <c r="G773">
        <f t="shared" si="49"/>
        <v>4</v>
      </c>
      <c r="H773">
        <f t="shared" si="53"/>
        <v>2</v>
      </c>
      <c r="I773" t="s">
        <v>125</v>
      </c>
    </row>
    <row r="774" spans="2:9">
      <c r="B774" s="65">
        <v>52.41</v>
      </c>
      <c r="C774" s="66">
        <v>4.53</v>
      </c>
      <c r="D774" s="66">
        <v>3.88</v>
      </c>
      <c r="E774">
        <f t="shared" si="54"/>
        <v>29</v>
      </c>
      <c r="F774" s="1">
        <f t="shared" si="52"/>
        <v>2</v>
      </c>
      <c r="G774">
        <f t="shared" si="49"/>
        <v>5</v>
      </c>
      <c r="H774">
        <f t="shared" si="53"/>
        <v>2</v>
      </c>
      <c r="I774" t="s">
        <v>125</v>
      </c>
    </row>
    <row r="775" spans="2:9">
      <c r="B775" s="65">
        <v>55</v>
      </c>
      <c r="C775" s="66">
        <v>4.25</v>
      </c>
      <c r="D775" s="66">
        <v>3.3</v>
      </c>
      <c r="E775">
        <f t="shared" si="54"/>
        <v>30</v>
      </c>
      <c r="F775" s="1">
        <f t="shared" si="52"/>
        <v>2</v>
      </c>
      <c r="G775">
        <f t="shared" si="49"/>
        <v>6</v>
      </c>
      <c r="H775">
        <f t="shared" si="53"/>
        <v>2</v>
      </c>
      <c r="I775" t="s">
        <v>125</v>
      </c>
    </row>
    <row r="776" spans="2:9">
      <c r="B776" s="65">
        <v>61</v>
      </c>
      <c r="C776" s="66">
        <v>6.63</v>
      </c>
      <c r="D776" s="66">
        <v>2.96</v>
      </c>
      <c r="E776">
        <f t="shared" si="54"/>
        <v>31</v>
      </c>
      <c r="F776" s="1">
        <f t="shared" si="52"/>
        <v>2</v>
      </c>
      <c r="G776">
        <f t="shared" si="49"/>
        <v>7</v>
      </c>
      <c r="H776">
        <f t="shared" si="53"/>
        <v>2</v>
      </c>
      <c r="I776" t="s">
        <v>125</v>
      </c>
    </row>
    <row r="777" spans="2:9">
      <c r="B777" s="65">
        <v>80.34</v>
      </c>
      <c r="C777" s="66">
        <v>8.14</v>
      </c>
      <c r="D777" s="66">
        <v>4.09</v>
      </c>
      <c r="E777">
        <f t="shared" si="54"/>
        <v>32</v>
      </c>
      <c r="F777" s="1">
        <f t="shared" si="52"/>
        <v>2</v>
      </c>
      <c r="G777">
        <f t="shared" si="49"/>
        <v>8</v>
      </c>
      <c r="H777">
        <f t="shared" si="53"/>
        <v>2</v>
      </c>
      <c r="I777" t="s">
        <v>125</v>
      </c>
    </row>
    <row r="778" spans="2:9">
      <c r="B778" s="65">
        <v>90.75</v>
      </c>
      <c r="C778" s="66">
        <v>8.2899999999999991</v>
      </c>
      <c r="D778" s="66">
        <v>4.28</v>
      </c>
      <c r="E778">
        <f t="shared" si="54"/>
        <v>33</v>
      </c>
      <c r="F778" s="1">
        <f t="shared" si="52"/>
        <v>2</v>
      </c>
      <c r="G778">
        <f t="shared" si="49"/>
        <v>9</v>
      </c>
      <c r="H778">
        <f t="shared" si="53"/>
        <v>2</v>
      </c>
      <c r="I778" t="s">
        <v>125</v>
      </c>
    </row>
    <row r="779" spans="2:9">
      <c r="B779" s="65">
        <v>83.98</v>
      </c>
      <c r="C779" s="66">
        <v>8.69</v>
      </c>
      <c r="D779" s="66">
        <v>5.24</v>
      </c>
      <c r="E779">
        <f t="shared" si="54"/>
        <v>34</v>
      </c>
      <c r="F779" s="1">
        <f t="shared" si="52"/>
        <v>2</v>
      </c>
      <c r="G779">
        <f t="shared" si="49"/>
        <v>10</v>
      </c>
      <c r="H779">
        <f t="shared" si="53"/>
        <v>2</v>
      </c>
      <c r="I779" t="s">
        <v>125</v>
      </c>
    </row>
    <row r="780" spans="2:9">
      <c r="B780" s="65">
        <v>61.42</v>
      </c>
      <c r="C780" s="66">
        <v>3.72</v>
      </c>
      <c r="D780" s="66">
        <v>8.2200000000000006</v>
      </c>
      <c r="E780">
        <f t="shared" si="54"/>
        <v>35</v>
      </c>
      <c r="F780" s="1">
        <f t="shared" si="52"/>
        <v>2</v>
      </c>
      <c r="G780">
        <f t="shared" si="49"/>
        <v>11</v>
      </c>
      <c r="H780">
        <f t="shared" si="53"/>
        <v>2</v>
      </c>
      <c r="I780" t="s">
        <v>125</v>
      </c>
    </row>
    <row r="781" spans="2:9">
      <c r="B781" s="65">
        <v>54</v>
      </c>
      <c r="C781" s="66">
        <v>2.04</v>
      </c>
      <c r="D781" s="66">
        <v>6.34</v>
      </c>
      <c r="E781">
        <f t="shared" si="54"/>
        <v>36</v>
      </c>
      <c r="F781" s="1">
        <f t="shared" si="52"/>
        <v>2</v>
      </c>
      <c r="G781">
        <f t="shared" si="49"/>
        <v>12</v>
      </c>
      <c r="H781">
        <f t="shared" si="53"/>
        <v>2</v>
      </c>
      <c r="I781" t="s">
        <v>125</v>
      </c>
    </row>
    <row r="782" spans="2:9">
      <c r="B782" s="65">
        <v>54</v>
      </c>
      <c r="C782" s="66">
        <v>2.2400000000000002</v>
      </c>
      <c r="D782" s="66">
        <v>7.59</v>
      </c>
      <c r="E782">
        <f t="shared" si="54"/>
        <v>37</v>
      </c>
      <c r="F782" s="1">
        <f t="shared" si="52"/>
        <v>2</v>
      </c>
      <c r="G782">
        <f t="shared" si="49"/>
        <v>13</v>
      </c>
      <c r="H782">
        <f t="shared" si="53"/>
        <v>2</v>
      </c>
      <c r="I782" t="s">
        <v>125</v>
      </c>
    </row>
    <row r="783" spans="2:9">
      <c r="B783" s="65">
        <v>55.5</v>
      </c>
      <c r="C783" s="66">
        <v>2.2400000000000002</v>
      </c>
      <c r="D783" s="66">
        <v>7.36</v>
      </c>
      <c r="E783">
        <f t="shared" si="54"/>
        <v>38</v>
      </c>
      <c r="F783" s="1">
        <f t="shared" si="52"/>
        <v>2</v>
      </c>
      <c r="G783">
        <f t="shared" si="49"/>
        <v>14</v>
      </c>
      <c r="H783">
        <f t="shared" si="53"/>
        <v>2</v>
      </c>
      <c r="I783" t="s">
        <v>125</v>
      </c>
    </row>
    <row r="784" spans="2:9">
      <c r="B784" s="65">
        <v>53.3</v>
      </c>
      <c r="C784" s="66">
        <v>2.1800000000000002</v>
      </c>
      <c r="D784" s="66">
        <v>3.97</v>
      </c>
      <c r="E784">
        <f t="shared" si="54"/>
        <v>39</v>
      </c>
      <c r="F784" s="1">
        <f t="shared" si="52"/>
        <v>2</v>
      </c>
      <c r="G784">
        <f t="shared" si="49"/>
        <v>15</v>
      </c>
      <c r="H784">
        <f t="shared" si="53"/>
        <v>2</v>
      </c>
      <c r="I784" t="s">
        <v>125</v>
      </c>
    </row>
    <row r="785" spans="2:9">
      <c r="B785" s="65">
        <v>55.91</v>
      </c>
      <c r="C785" s="66">
        <v>2</v>
      </c>
      <c r="D785" s="66">
        <v>5.57</v>
      </c>
      <c r="E785">
        <f t="shared" si="54"/>
        <v>40</v>
      </c>
      <c r="F785" s="1">
        <f t="shared" si="52"/>
        <v>2</v>
      </c>
      <c r="G785">
        <f t="shared" si="49"/>
        <v>16</v>
      </c>
      <c r="H785">
        <f t="shared" si="53"/>
        <v>2</v>
      </c>
      <c r="I785" t="s">
        <v>125</v>
      </c>
    </row>
    <row r="786" spans="2:9">
      <c r="B786" s="65">
        <v>55.5</v>
      </c>
      <c r="C786" s="66">
        <v>3.7</v>
      </c>
      <c r="D786" s="66">
        <v>6.29</v>
      </c>
      <c r="E786">
        <f t="shared" si="54"/>
        <v>41</v>
      </c>
      <c r="F786" s="1">
        <f t="shared" si="52"/>
        <v>2</v>
      </c>
      <c r="G786">
        <f t="shared" si="49"/>
        <v>17</v>
      </c>
      <c r="H786">
        <f t="shared" si="53"/>
        <v>2</v>
      </c>
      <c r="I786" t="s">
        <v>125</v>
      </c>
    </row>
    <row r="787" spans="2:9">
      <c r="B787" s="65">
        <v>70.95</v>
      </c>
      <c r="C787" s="66">
        <v>9.68</v>
      </c>
      <c r="D787" s="66">
        <v>8.11</v>
      </c>
      <c r="E787">
        <f t="shared" si="54"/>
        <v>42</v>
      </c>
      <c r="F787" s="1">
        <f t="shared" si="52"/>
        <v>2</v>
      </c>
      <c r="G787">
        <f t="shared" si="49"/>
        <v>18</v>
      </c>
      <c r="H787">
        <f t="shared" si="53"/>
        <v>2</v>
      </c>
      <c r="I787" t="s">
        <v>125</v>
      </c>
    </row>
    <row r="788" spans="2:9">
      <c r="B788" s="65">
        <v>80.16</v>
      </c>
      <c r="C788" s="66">
        <v>10.81</v>
      </c>
      <c r="D788" s="66">
        <v>4.54</v>
      </c>
      <c r="E788">
        <f t="shared" si="54"/>
        <v>43</v>
      </c>
      <c r="F788" s="1">
        <f t="shared" si="52"/>
        <v>2</v>
      </c>
      <c r="G788">
        <f t="shared" si="49"/>
        <v>19</v>
      </c>
      <c r="H788">
        <f t="shared" si="53"/>
        <v>2</v>
      </c>
      <c r="I788" t="s">
        <v>125</v>
      </c>
    </row>
    <row r="789" spans="2:9">
      <c r="B789" s="65">
        <v>83.83</v>
      </c>
      <c r="C789" s="66">
        <v>8.5399999999999991</v>
      </c>
      <c r="D789" s="66">
        <v>2.1800000000000002</v>
      </c>
      <c r="E789">
        <f t="shared" si="54"/>
        <v>44</v>
      </c>
      <c r="F789" s="1">
        <f t="shared" si="52"/>
        <v>2</v>
      </c>
      <c r="G789">
        <f t="shared" si="49"/>
        <v>20</v>
      </c>
      <c r="H789">
        <f t="shared" si="53"/>
        <v>2</v>
      </c>
      <c r="I789" t="s">
        <v>125</v>
      </c>
    </row>
    <row r="790" spans="2:9">
      <c r="B790" s="65">
        <v>83.98</v>
      </c>
      <c r="C790" s="66">
        <v>7.23</v>
      </c>
      <c r="D790" s="66">
        <v>2.1</v>
      </c>
      <c r="E790">
        <f t="shared" si="54"/>
        <v>45</v>
      </c>
      <c r="F790" s="1">
        <f t="shared" si="52"/>
        <v>2</v>
      </c>
      <c r="G790">
        <f t="shared" si="49"/>
        <v>21</v>
      </c>
      <c r="H790">
        <f t="shared" si="53"/>
        <v>2</v>
      </c>
      <c r="I790" t="s">
        <v>125</v>
      </c>
    </row>
    <row r="791" spans="2:9">
      <c r="B791" s="65">
        <v>76.459999999999994</v>
      </c>
      <c r="C791" s="66">
        <v>7.6</v>
      </c>
      <c r="D791" s="66">
        <v>3.96</v>
      </c>
      <c r="E791">
        <f t="shared" si="54"/>
        <v>46</v>
      </c>
      <c r="F791" s="1">
        <f t="shared" si="52"/>
        <v>2</v>
      </c>
      <c r="G791">
        <f t="shared" si="49"/>
        <v>22</v>
      </c>
      <c r="H791">
        <f t="shared" si="53"/>
        <v>2</v>
      </c>
      <c r="I791" t="s">
        <v>125</v>
      </c>
    </row>
    <row r="792" spans="2:9">
      <c r="B792" s="65">
        <v>68.44</v>
      </c>
      <c r="C792" s="66">
        <v>5.94</v>
      </c>
      <c r="D792" s="66">
        <v>3.43</v>
      </c>
      <c r="E792">
        <f t="shared" si="54"/>
        <v>47</v>
      </c>
      <c r="F792" s="1">
        <f t="shared" si="52"/>
        <v>2</v>
      </c>
      <c r="G792">
        <f t="shared" si="49"/>
        <v>23</v>
      </c>
      <c r="H792">
        <f t="shared" si="53"/>
        <v>2</v>
      </c>
      <c r="I792" t="s">
        <v>125</v>
      </c>
    </row>
    <row r="793" spans="2:9">
      <c r="B793" s="65">
        <v>55</v>
      </c>
      <c r="C793" s="66">
        <v>2.0099999999999998</v>
      </c>
      <c r="D793" s="66">
        <v>5.39</v>
      </c>
      <c r="E793">
        <f t="shared" si="54"/>
        <v>48</v>
      </c>
      <c r="F793" s="1">
        <f t="shared" si="52"/>
        <v>2</v>
      </c>
      <c r="G793">
        <f t="shared" si="49"/>
        <v>24</v>
      </c>
      <c r="H793">
        <f t="shared" si="53"/>
        <v>2</v>
      </c>
      <c r="I793" t="s">
        <v>125</v>
      </c>
    </row>
    <row r="794" spans="2:9">
      <c r="B794" s="65">
        <v>56.44</v>
      </c>
      <c r="C794" s="66">
        <v>3.48</v>
      </c>
      <c r="D794" s="66">
        <v>4.12</v>
      </c>
      <c r="E794">
        <f t="shared" si="54"/>
        <v>49</v>
      </c>
      <c r="F794" s="1">
        <f t="shared" si="52"/>
        <v>2</v>
      </c>
      <c r="G794">
        <f t="shared" si="49"/>
        <v>1</v>
      </c>
      <c r="H794">
        <f t="shared" si="53"/>
        <v>3</v>
      </c>
      <c r="I794" t="s">
        <v>125</v>
      </c>
    </row>
    <row r="795" spans="2:9">
      <c r="B795" s="65">
        <v>52.71</v>
      </c>
      <c r="C795" s="66">
        <v>3.9</v>
      </c>
      <c r="D795" s="66">
        <v>4.58</v>
      </c>
      <c r="E795">
        <f t="shared" si="54"/>
        <v>50</v>
      </c>
      <c r="F795" s="1">
        <f t="shared" si="52"/>
        <v>2</v>
      </c>
      <c r="G795">
        <f t="shared" ref="G795:G858" si="55">G771</f>
        <v>2</v>
      </c>
      <c r="H795">
        <f t="shared" si="53"/>
        <v>3</v>
      </c>
      <c r="I795" t="s">
        <v>125</v>
      </c>
    </row>
    <row r="796" spans="2:9">
      <c r="B796" s="65">
        <v>51.18</v>
      </c>
      <c r="C796" s="66">
        <v>4.54</v>
      </c>
      <c r="D796" s="66">
        <v>4.5199999999999996</v>
      </c>
      <c r="E796">
        <f t="shared" si="54"/>
        <v>51</v>
      </c>
      <c r="F796" s="1">
        <f t="shared" si="52"/>
        <v>2</v>
      </c>
      <c r="G796">
        <f t="shared" si="55"/>
        <v>3</v>
      </c>
      <c r="H796">
        <f t="shared" si="53"/>
        <v>3</v>
      </c>
      <c r="I796" t="s">
        <v>125</v>
      </c>
    </row>
    <row r="797" spans="2:9">
      <c r="B797" s="65">
        <v>50.83</v>
      </c>
      <c r="C797" s="66">
        <v>6.67</v>
      </c>
      <c r="D797" s="66">
        <v>3.63</v>
      </c>
      <c r="E797">
        <f t="shared" si="54"/>
        <v>52</v>
      </c>
      <c r="F797" s="1">
        <f t="shared" si="52"/>
        <v>2</v>
      </c>
      <c r="G797">
        <f t="shared" si="55"/>
        <v>4</v>
      </c>
      <c r="H797">
        <f t="shared" si="53"/>
        <v>3</v>
      </c>
      <c r="I797" t="s">
        <v>125</v>
      </c>
    </row>
    <row r="798" spans="2:9">
      <c r="B798" s="65">
        <v>51.16</v>
      </c>
      <c r="C798" s="66">
        <v>6.75</v>
      </c>
      <c r="D798" s="66">
        <v>3.04</v>
      </c>
      <c r="E798">
        <f t="shared" si="54"/>
        <v>53</v>
      </c>
      <c r="F798" s="1">
        <f t="shared" si="52"/>
        <v>2</v>
      </c>
      <c r="G798">
        <f t="shared" si="55"/>
        <v>5</v>
      </c>
      <c r="H798">
        <f t="shared" si="53"/>
        <v>3</v>
      </c>
      <c r="I798" t="s">
        <v>125</v>
      </c>
    </row>
    <row r="799" spans="2:9">
      <c r="B799" s="65">
        <v>52.57</v>
      </c>
      <c r="C799" s="66">
        <v>6.72</v>
      </c>
      <c r="D799" s="66">
        <v>3.14</v>
      </c>
      <c r="E799">
        <f t="shared" si="54"/>
        <v>54</v>
      </c>
      <c r="F799" s="1">
        <f t="shared" si="52"/>
        <v>2</v>
      </c>
      <c r="G799">
        <f t="shared" si="55"/>
        <v>6</v>
      </c>
      <c r="H799">
        <f t="shared" si="53"/>
        <v>3</v>
      </c>
      <c r="I799" t="s">
        <v>125</v>
      </c>
    </row>
    <row r="800" spans="2:9">
      <c r="B800" s="65">
        <v>53.5</v>
      </c>
      <c r="C800" s="66">
        <v>6.45</v>
      </c>
      <c r="D800" s="66">
        <v>3.32</v>
      </c>
      <c r="E800">
        <f t="shared" si="54"/>
        <v>55</v>
      </c>
      <c r="F800" s="1">
        <f t="shared" si="52"/>
        <v>2</v>
      </c>
      <c r="G800">
        <f t="shared" si="55"/>
        <v>7</v>
      </c>
      <c r="H800">
        <f t="shared" si="53"/>
        <v>3</v>
      </c>
      <c r="I800" t="s">
        <v>125</v>
      </c>
    </row>
    <row r="801" spans="2:9">
      <c r="B801" s="65">
        <v>56.8</v>
      </c>
      <c r="C801" s="66">
        <v>6.04</v>
      </c>
      <c r="D801" s="66">
        <v>3.18</v>
      </c>
      <c r="E801">
        <f t="shared" si="54"/>
        <v>56</v>
      </c>
      <c r="F801" s="1">
        <f t="shared" si="52"/>
        <v>2</v>
      </c>
      <c r="G801">
        <f t="shared" si="55"/>
        <v>8</v>
      </c>
      <c r="H801">
        <f t="shared" si="53"/>
        <v>3</v>
      </c>
      <c r="I801" t="s">
        <v>125</v>
      </c>
    </row>
    <row r="802" spans="2:9">
      <c r="B802" s="65">
        <v>63</v>
      </c>
      <c r="C802" s="66">
        <v>6.14</v>
      </c>
      <c r="D802" s="66">
        <v>3.54</v>
      </c>
      <c r="E802">
        <f t="shared" si="54"/>
        <v>57</v>
      </c>
      <c r="F802" s="1">
        <f t="shared" si="52"/>
        <v>2</v>
      </c>
      <c r="G802">
        <f t="shared" si="55"/>
        <v>9</v>
      </c>
      <c r="H802">
        <f t="shared" si="53"/>
        <v>3</v>
      </c>
      <c r="I802" t="s">
        <v>125</v>
      </c>
    </row>
    <row r="803" spans="2:9">
      <c r="B803" s="65">
        <v>59.1</v>
      </c>
      <c r="C803" s="66">
        <v>6.2</v>
      </c>
      <c r="D803" s="66">
        <v>2.79</v>
      </c>
      <c r="E803">
        <f t="shared" si="54"/>
        <v>58</v>
      </c>
      <c r="F803" s="1">
        <f t="shared" si="52"/>
        <v>2</v>
      </c>
      <c r="G803">
        <f t="shared" si="55"/>
        <v>10</v>
      </c>
      <c r="H803">
        <f t="shared" si="53"/>
        <v>3</v>
      </c>
      <c r="I803" t="s">
        <v>125</v>
      </c>
    </row>
    <row r="804" spans="2:9">
      <c r="B804" s="65">
        <v>53.28</v>
      </c>
      <c r="C804" s="66">
        <v>5.08</v>
      </c>
      <c r="D804" s="66">
        <v>4.99</v>
      </c>
      <c r="E804">
        <f t="shared" si="54"/>
        <v>59</v>
      </c>
      <c r="F804" s="1">
        <f t="shared" si="52"/>
        <v>2</v>
      </c>
      <c r="G804">
        <f t="shared" si="55"/>
        <v>11</v>
      </c>
      <c r="H804">
        <f t="shared" si="53"/>
        <v>3</v>
      </c>
      <c r="I804" t="s">
        <v>125</v>
      </c>
    </row>
    <row r="805" spans="2:9">
      <c r="B805" s="65">
        <v>45.27</v>
      </c>
      <c r="C805" s="66">
        <v>5.55</v>
      </c>
      <c r="D805" s="66">
        <v>3.6</v>
      </c>
      <c r="E805">
        <f t="shared" si="54"/>
        <v>60</v>
      </c>
      <c r="F805" s="1">
        <f t="shared" si="52"/>
        <v>2</v>
      </c>
      <c r="G805">
        <f t="shared" si="55"/>
        <v>12</v>
      </c>
      <c r="H805">
        <f t="shared" si="53"/>
        <v>3</v>
      </c>
      <c r="I805" t="s">
        <v>125</v>
      </c>
    </row>
    <row r="806" spans="2:9">
      <c r="B806" s="65">
        <v>41.58</v>
      </c>
      <c r="C806" s="66">
        <v>5.6</v>
      </c>
      <c r="D806" s="66">
        <v>3.17</v>
      </c>
      <c r="E806">
        <f t="shared" si="54"/>
        <v>61</v>
      </c>
      <c r="F806" s="1">
        <f t="shared" si="52"/>
        <v>2</v>
      </c>
      <c r="G806">
        <f t="shared" si="55"/>
        <v>13</v>
      </c>
      <c r="H806">
        <f t="shared" si="53"/>
        <v>3</v>
      </c>
      <c r="I806" t="s">
        <v>125</v>
      </c>
    </row>
    <row r="807" spans="2:9">
      <c r="B807" s="65">
        <v>39.81</v>
      </c>
      <c r="C807" s="66">
        <v>5.86</v>
      </c>
      <c r="D807" s="66">
        <v>3.81</v>
      </c>
      <c r="E807">
        <f t="shared" si="54"/>
        <v>62</v>
      </c>
      <c r="F807" s="1">
        <f t="shared" si="52"/>
        <v>2</v>
      </c>
      <c r="G807">
        <f t="shared" si="55"/>
        <v>14</v>
      </c>
      <c r="H807">
        <f t="shared" si="53"/>
        <v>3</v>
      </c>
      <c r="I807" t="s">
        <v>125</v>
      </c>
    </row>
    <row r="808" spans="2:9">
      <c r="B808" s="65">
        <v>41.76</v>
      </c>
      <c r="C808" s="66">
        <v>5.9</v>
      </c>
      <c r="D808" s="66">
        <v>3.45</v>
      </c>
      <c r="E808">
        <f t="shared" si="54"/>
        <v>63</v>
      </c>
      <c r="F808" s="1">
        <f t="shared" si="52"/>
        <v>2</v>
      </c>
      <c r="G808">
        <f t="shared" si="55"/>
        <v>15</v>
      </c>
      <c r="H808">
        <f t="shared" si="53"/>
        <v>3</v>
      </c>
      <c r="I808" t="s">
        <v>125</v>
      </c>
    </row>
    <row r="809" spans="2:9">
      <c r="B809" s="65">
        <v>46.44</v>
      </c>
      <c r="C809" s="66">
        <v>6.96</v>
      </c>
      <c r="D809" s="66">
        <v>4.8600000000000003</v>
      </c>
      <c r="E809">
        <f t="shared" si="54"/>
        <v>64</v>
      </c>
      <c r="F809" s="1">
        <f t="shared" si="52"/>
        <v>2</v>
      </c>
      <c r="G809">
        <f t="shared" si="55"/>
        <v>16</v>
      </c>
      <c r="H809">
        <f t="shared" si="53"/>
        <v>3</v>
      </c>
      <c r="I809" t="s">
        <v>125</v>
      </c>
    </row>
    <row r="810" spans="2:9">
      <c r="B810" s="65">
        <v>53</v>
      </c>
      <c r="C810" s="66">
        <v>6.85</v>
      </c>
      <c r="D810" s="66">
        <v>6.02</v>
      </c>
      <c r="E810">
        <f t="shared" si="54"/>
        <v>65</v>
      </c>
      <c r="F810" s="1">
        <f t="shared" si="52"/>
        <v>2</v>
      </c>
      <c r="G810">
        <f t="shared" si="55"/>
        <v>17</v>
      </c>
      <c r="H810">
        <f t="shared" si="53"/>
        <v>3</v>
      </c>
      <c r="I810" t="s">
        <v>125</v>
      </c>
    </row>
    <row r="811" spans="2:9">
      <c r="B811" s="65">
        <v>64.87</v>
      </c>
      <c r="C811" s="66">
        <v>9.51</v>
      </c>
      <c r="D811" s="66">
        <v>7.27</v>
      </c>
      <c r="E811">
        <f t="shared" si="54"/>
        <v>66</v>
      </c>
      <c r="F811" s="1">
        <f t="shared" si="52"/>
        <v>2</v>
      </c>
      <c r="G811">
        <f t="shared" si="55"/>
        <v>18</v>
      </c>
      <c r="H811">
        <f t="shared" si="53"/>
        <v>3</v>
      </c>
      <c r="I811" t="s">
        <v>125</v>
      </c>
    </row>
    <row r="812" spans="2:9">
      <c r="B812" s="65">
        <v>81.430000000000007</v>
      </c>
      <c r="C812" s="66">
        <v>7.88</v>
      </c>
      <c r="D812" s="66">
        <v>2.58</v>
      </c>
      <c r="E812">
        <f t="shared" si="54"/>
        <v>67</v>
      </c>
      <c r="F812" s="1">
        <f t="shared" si="52"/>
        <v>2</v>
      </c>
      <c r="G812">
        <f t="shared" si="55"/>
        <v>19</v>
      </c>
      <c r="H812">
        <f t="shared" si="53"/>
        <v>3</v>
      </c>
      <c r="I812" t="s">
        <v>125</v>
      </c>
    </row>
    <row r="813" spans="2:9">
      <c r="B813" s="65">
        <v>87.76</v>
      </c>
      <c r="C813" s="66">
        <v>8.65</v>
      </c>
      <c r="D813" s="66">
        <v>3.45</v>
      </c>
      <c r="E813">
        <f t="shared" si="54"/>
        <v>68</v>
      </c>
      <c r="F813" s="1">
        <f t="shared" si="52"/>
        <v>2</v>
      </c>
      <c r="G813">
        <f t="shared" si="55"/>
        <v>20</v>
      </c>
      <c r="H813">
        <f t="shared" si="53"/>
        <v>3</v>
      </c>
      <c r="I813" t="s">
        <v>125</v>
      </c>
    </row>
    <row r="814" spans="2:9">
      <c r="B814" s="65">
        <v>95.68</v>
      </c>
      <c r="C814" s="66">
        <v>7.57</v>
      </c>
      <c r="D814" s="66">
        <v>2.65</v>
      </c>
      <c r="E814">
        <f t="shared" si="54"/>
        <v>69</v>
      </c>
      <c r="F814" s="1">
        <f t="shared" si="52"/>
        <v>2</v>
      </c>
      <c r="G814">
        <f t="shared" si="55"/>
        <v>21</v>
      </c>
      <c r="H814">
        <f t="shared" si="53"/>
        <v>3</v>
      </c>
      <c r="I814" t="s">
        <v>125</v>
      </c>
    </row>
    <row r="815" spans="2:9">
      <c r="B815" s="65">
        <v>92.71</v>
      </c>
      <c r="C815" s="66">
        <v>7.84</v>
      </c>
      <c r="D815" s="66">
        <v>3.66</v>
      </c>
      <c r="E815">
        <f t="shared" si="54"/>
        <v>70</v>
      </c>
      <c r="F815" s="1">
        <f t="shared" si="52"/>
        <v>2</v>
      </c>
      <c r="G815">
        <f t="shared" si="55"/>
        <v>22</v>
      </c>
      <c r="H815">
        <f t="shared" si="53"/>
        <v>3</v>
      </c>
      <c r="I815" t="s">
        <v>125</v>
      </c>
    </row>
    <row r="816" spans="2:9">
      <c r="B816" s="65">
        <v>86.11</v>
      </c>
      <c r="C816" s="66">
        <v>6.65</v>
      </c>
      <c r="D816" s="66">
        <v>3.59</v>
      </c>
      <c r="E816">
        <f t="shared" si="54"/>
        <v>71</v>
      </c>
      <c r="F816" s="1">
        <f t="shared" si="52"/>
        <v>2</v>
      </c>
      <c r="G816">
        <f t="shared" si="55"/>
        <v>23</v>
      </c>
      <c r="H816">
        <f t="shared" si="53"/>
        <v>3</v>
      </c>
      <c r="I816" t="s">
        <v>125</v>
      </c>
    </row>
    <row r="817" spans="2:9">
      <c r="B817" s="65">
        <v>70.790000000000006</v>
      </c>
      <c r="C817" s="66">
        <v>15.76</v>
      </c>
      <c r="D817" s="66">
        <v>3.93</v>
      </c>
      <c r="E817">
        <f t="shared" si="54"/>
        <v>72</v>
      </c>
      <c r="F817" s="1">
        <f t="shared" si="52"/>
        <v>2</v>
      </c>
      <c r="G817">
        <f t="shared" si="55"/>
        <v>24</v>
      </c>
      <c r="H817">
        <f t="shared" si="53"/>
        <v>3</v>
      </c>
      <c r="I817" t="s">
        <v>125</v>
      </c>
    </row>
    <row r="818" spans="2:9">
      <c r="B818" s="65">
        <v>66.62</v>
      </c>
      <c r="C818" s="66">
        <v>9</v>
      </c>
      <c r="D818" s="66">
        <v>2.6</v>
      </c>
      <c r="E818">
        <f t="shared" si="54"/>
        <v>73</v>
      </c>
      <c r="F818" s="1">
        <f t="shared" si="52"/>
        <v>2</v>
      </c>
      <c r="G818">
        <f t="shared" si="55"/>
        <v>1</v>
      </c>
      <c r="H818">
        <f t="shared" si="53"/>
        <v>4</v>
      </c>
      <c r="I818" t="s">
        <v>125</v>
      </c>
    </row>
    <row r="819" spans="2:9">
      <c r="B819" s="65">
        <v>64.78</v>
      </c>
      <c r="C819" s="66">
        <v>10.65</v>
      </c>
      <c r="D819" s="66">
        <v>2.15</v>
      </c>
      <c r="E819">
        <f t="shared" si="54"/>
        <v>74</v>
      </c>
      <c r="F819" s="1">
        <f t="shared" si="52"/>
        <v>2</v>
      </c>
      <c r="G819">
        <f t="shared" si="55"/>
        <v>2</v>
      </c>
      <c r="H819">
        <f t="shared" si="53"/>
        <v>4</v>
      </c>
      <c r="I819" t="s">
        <v>125</v>
      </c>
    </row>
    <row r="820" spans="2:9">
      <c r="B820" s="65">
        <v>64.91</v>
      </c>
      <c r="C820" s="66">
        <v>11.37</v>
      </c>
      <c r="D820" s="66">
        <v>1.44</v>
      </c>
      <c r="E820">
        <f t="shared" si="54"/>
        <v>75</v>
      </c>
      <c r="F820" s="1">
        <f t="shared" si="52"/>
        <v>2</v>
      </c>
      <c r="G820">
        <f t="shared" si="55"/>
        <v>3</v>
      </c>
      <c r="H820">
        <f t="shared" si="53"/>
        <v>4</v>
      </c>
      <c r="I820" t="s">
        <v>125</v>
      </c>
    </row>
    <row r="821" spans="2:9">
      <c r="B821" s="65">
        <v>63.92</v>
      </c>
      <c r="C821" s="66">
        <v>12.28</v>
      </c>
      <c r="D821" s="66">
        <v>1.6</v>
      </c>
      <c r="E821">
        <f t="shared" si="54"/>
        <v>76</v>
      </c>
      <c r="F821" s="1">
        <f t="shared" si="52"/>
        <v>2</v>
      </c>
      <c r="G821">
        <f t="shared" si="55"/>
        <v>4</v>
      </c>
      <c r="H821">
        <f t="shared" si="53"/>
        <v>4</v>
      </c>
      <c r="I821" t="s">
        <v>125</v>
      </c>
    </row>
    <row r="822" spans="2:9">
      <c r="B822" s="65">
        <v>61.75</v>
      </c>
      <c r="C822" s="66">
        <v>12.58</v>
      </c>
      <c r="D822" s="66">
        <v>2.4500000000000002</v>
      </c>
      <c r="E822">
        <f t="shared" si="54"/>
        <v>77</v>
      </c>
      <c r="F822" s="1">
        <f t="shared" si="52"/>
        <v>2</v>
      </c>
      <c r="G822">
        <f t="shared" si="55"/>
        <v>5</v>
      </c>
      <c r="H822">
        <f t="shared" si="53"/>
        <v>4</v>
      </c>
      <c r="I822" t="s">
        <v>125</v>
      </c>
    </row>
    <row r="823" spans="2:9">
      <c r="B823" s="65">
        <v>61.75</v>
      </c>
      <c r="C823" s="66">
        <v>12.58</v>
      </c>
      <c r="D823" s="66">
        <v>2.83</v>
      </c>
      <c r="E823">
        <f t="shared" si="54"/>
        <v>78</v>
      </c>
      <c r="F823" s="1">
        <f t="shared" si="52"/>
        <v>2</v>
      </c>
      <c r="G823">
        <f t="shared" si="55"/>
        <v>6</v>
      </c>
      <c r="H823">
        <f t="shared" si="53"/>
        <v>4</v>
      </c>
      <c r="I823" t="s">
        <v>125</v>
      </c>
    </row>
    <row r="824" spans="2:9">
      <c r="B824" s="65">
        <v>60</v>
      </c>
      <c r="C824" s="66">
        <v>14.28</v>
      </c>
      <c r="D824" s="66">
        <v>3.02</v>
      </c>
      <c r="E824">
        <f t="shared" si="54"/>
        <v>79</v>
      </c>
      <c r="F824" s="1">
        <f t="shared" si="52"/>
        <v>2</v>
      </c>
      <c r="G824">
        <f t="shared" si="55"/>
        <v>7</v>
      </c>
      <c r="H824">
        <f t="shared" si="53"/>
        <v>4</v>
      </c>
      <c r="I824" t="s">
        <v>125</v>
      </c>
    </row>
    <row r="825" spans="2:9">
      <c r="B825" s="65">
        <v>59.8</v>
      </c>
      <c r="C825" s="66">
        <v>13.6</v>
      </c>
      <c r="D825" s="66">
        <v>2.39</v>
      </c>
      <c r="E825">
        <f t="shared" si="54"/>
        <v>80</v>
      </c>
      <c r="F825" s="1">
        <f t="shared" si="52"/>
        <v>2</v>
      </c>
      <c r="G825">
        <f t="shared" si="55"/>
        <v>8</v>
      </c>
      <c r="H825">
        <f t="shared" si="53"/>
        <v>4</v>
      </c>
      <c r="I825" t="s">
        <v>125</v>
      </c>
    </row>
    <row r="826" spans="2:9">
      <c r="B826" s="65">
        <v>63.92</v>
      </c>
      <c r="C826" s="66">
        <v>12.77</v>
      </c>
      <c r="D826" s="66">
        <v>1.94</v>
      </c>
      <c r="E826">
        <f t="shared" si="54"/>
        <v>81</v>
      </c>
      <c r="F826" s="1">
        <f t="shared" si="52"/>
        <v>2</v>
      </c>
      <c r="G826">
        <f t="shared" si="55"/>
        <v>9</v>
      </c>
      <c r="H826">
        <f t="shared" si="53"/>
        <v>4</v>
      </c>
      <c r="I826" t="s">
        <v>125</v>
      </c>
    </row>
    <row r="827" spans="2:9">
      <c r="B827" s="65">
        <v>53</v>
      </c>
      <c r="C827" s="66">
        <v>11.67</v>
      </c>
      <c r="D827" s="66">
        <v>4.82</v>
      </c>
      <c r="E827">
        <f t="shared" si="54"/>
        <v>82</v>
      </c>
      <c r="F827" s="1">
        <f t="shared" si="52"/>
        <v>2</v>
      </c>
      <c r="G827">
        <f t="shared" si="55"/>
        <v>10</v>
      </c>
      <c r="H827">
        <f t="shared" si="53"/>
        <v>4</v>
      </c>
      <c r="I827" t="s">
        <v>125</v>
      </c>
    </row>
    <row r="828" spans="2:9">
      <c r="B828" s="65">
        <v>44.7</v>
      </c>
      <c r="C828" s="66">
        <v>6.03</v>
      </c>
      <c r="D828" s="66">
        <v>7.44</v>
      </c>
      <c r="E828">
        <f t="shared" si="54"/>
        <v>83</v>
      </c>
      <c r="F828" s="1">
        <f t="shared" si="52"/>
        <v>2</v>
      </c>
      <c r="G828">
        <f t="shared" si="55"/>
        <v>11</v>
      </c>
      <c r="H828">
        <f t="shared" si="53"/>
        <v>4</v>
      </c>
      <c r="I828" t="s">
        <v>125</v>
      </c>
    </row>
    <row r="829" spans="2:9">
      <c r="B829" s="65">
        <v>40</v>
      </c>
      <c r="C829" s="66">
        <v>4.96</v>
      </c>
      <c r="D829" s="66">
        <v>3.26</v>
      </c>
      <c r="E829">
        <f t="shared" si="54"/>
        <v>84</v>
      </c>
      <c r="F829" s="1">
        <f t="shared" si="52"/>
        <v>2</v>
      </c>
      <c r="G829">
        <f t="shared" si="55"/>
        <v>12</v>
      </c>
      <c r="H829">
        <f t="shared" si="53"/>
        <v>4</v>
      </c>
      <c r="I829" t="s">
        <v>125</v>
      </c>
    </row>
    <row r="830" spans="2:9">
      <c r="B830" s="65">
        <v>34.28</v>
      </c>
      <c r="C830" s="66">
        <v>5.28</v>
      </c>
      <c r="D830" s="66">
        <v>4.38</v>
      </c>
      <c r="E830">
        <f t="shared" si="54"/>
        <v>85</v>
      </c>
      <c r="F830" s="1">
        <f t="shared" si="52"/>
        <v>2</v>
      </c>
      <c r="G830">
        <f t="shared" si="55"/>
        <v>13</v>
      </c>
      <c r="H830">
        <f t="shared" si="53"/>
        <v>4</v>
      </c>
      <c r="I830" t="s">
        <v>125</v>
      </c>
    </row>
    <row r="831" spans="2:9">
      <c r="B831" s="65">
        <v>35.65</v>
      </c>
      <c r="C831" s="66">
        <v>4.76</v>
      </c>
      <c r="D831" s="66">
        <v>4.67</v>
      </c>
      <c r="E831">
        <f t="shared" si="54"/>
        <v>86</v>
      </c>
      <c r="F831" s="1">
        <f t="shared" si="52"/>
        <v>2</v>
      </c>
      <c r="G831">
        <f t="shared" si="55"/>
        <v>14</v>
      </c>
      <c r="H831">
        <f t="shared" si="53"/>
        <v>4</v>
      </c>
      <c r="I831" t="s">
        <v>125</v>
      </c>
    </row>
    <row r="832" spans="2:9">
      <c r="B832" s="65">
        <v>35</v>
      </c>
      <c r="C832" s="66">
        <v>4.71</v>
      </c>
      <c r="D832" s="66">
        <v>4.16</v>
      </c>
      <c r="E832">
        <f t="shared" si="54"/>
        <v>87</v>
      </c>
      <c r="F832" s="1">
        <f t="shared" si="52"/>
        <v>2</v>
      </c>
      <c r="G832">
        <f t="shared" si="55"/>
        <v>15</v>
      </c>
      <c r="H832">
        <f t="shared" si="53"/>
        <v>4</v>
      </c>
      <c r="I832" t="s">
        <v>125</v>
      </c>
    </row>
    <row r="833" spans="2:9">
      <c r="B833" s="65">
        <v>32</v>
      </c>
      <c r="C833" s="66">
        <v>6.11</v>
      </c>
      <c r="D833" s="66">
        <v>3.95</v>
      </c>
      <c r="E833">
        <f t="shared" si="54"/>
        <v>88</v>
      </c>
      <c r="F833" s="1">
        <f t="shared" si="52"/>
        <v>2</v>
      </c>
      <c r="G833">
        <f t="shared" si="55"/>
        <v>16</v>
      </c>
      <c r="H833">
        <f t="shared" si="53"/>
        <v>4</v>
      </c>
      <c r="I833" t="s">
        <v>125</v>
      </c>
    </row>
    <row r="834" spans="2:9">
      <c r="B834" s="65">
        <v>43.35</v>
      </c>
      <c r="C834" s="66">
        <v>5.81</v>
      </c>
      <c r="D834" s="66">
        <v>7.65</v>
      </c>
      <c r="E834">
        <f t="shared" si="54"/>
        <v>89</v>
      </c>
      <c r="F834" s="1">
        <f t="shared" ref="F834:F897" si="56">F833</f>
        <v>2</v>
      </c>
      <c r="G834">
        <f t="shared" si="55"/>
        <v>17</v>
      </c>
      <c r="H834">
        <f t="shared" si="53"/>
        <v>4</v>
      </c>
      <c r="I834" t="s">
        <v>125</v>
      </c>
    </row>
    <row r="835" spans="2:9">
      <c r="B835" s="65">
        <v>54.93</v>
      </c>
      <c r="C835" s="66">
        <v>8.15</v>
      </c>
      <c r="D835" s="66">
        <v>7.41</v>
      </c>
      <c r="E835">
        <f t="shared" si="54"/>
        <v>90</v>
      </c>
      <c r="F835" s="1">
        <f t="shared" si="56"/>
        <v>2</v>
      </c>
      <c r="G835">
        <f t="shared" si="55"/>
        <v>18</v>
      </c>
      <c r="H835">
        <f t="shared" ref="H835:H898" si="57">H811+1</f>
        <v>4</v>
      </c>
      <c r="I835" t="s">
        <v>125</v>
      </c>
    </row>
    <row r="836" spans="2:9">
      <c r="B836" s="65">
        <v>77.5</v>
      </c>
      <c r="C836" s="66">
        <v>4.43</v>
      </c>
      <c r="D836" s="66">
        <v>1.47</v>
      </c>
      <c r="E836">
        <f t="shared" ref="E836:E899" si="58">E835+1</f>
        <v>91</v>
      </c>
      <c r="F836" s="1">
        <f t="shared" si="56"/>
        <v>2</v>
      </c>
      <c r="G836">
        <f t="shared" si="55"/>
        <v>19</v>
      </c>
      <c r="H836">
        <f t="shared" si="57"/>
        <v>4</v>
      </c>
      <c r="I836" t="s">
        <v>125</v>
      </c>
    </row>
    <row r="837" spans="2:9">
      <c r="B837" s="65">
        <v>89</v>
      </c>
      <c r="C837" s="66">
        <v>8.83</v>
      </c>
      <c r="D837" s="66">
        <v>2.44</v>
      </c>
      <c r="E837">
        <f t="shared" si="58"/>
        <v>92</v>
      </c>
      <c r="F837" s="1">
        <f t="shared" si="56"/>
        <v>2</v>
      </c>
      <c r="G837">
        <f t="shared" si="55"/>
        <v>20</v>
      </c>
      <c r="H837">
        <f t="shared" si="57"/>
        <v>4</v>
      </c>
      <c r="I837" t="s">
        <v>125</v>
      </c>
    </row>
    <row r="838" spans="2:9">
      <c r="B838" s="65">
        <v>129.81</v>
      </c>
      <c r="C838" s="66">
        <v>6.7</v>
      </c>
      <c r="D838" s="66">
        <v>4.29</v>
      </c>
      <c r="E838">
        <f t="shared" si="58"/>
        <v>93</v>
      </c>
      <c r="F838" s="1">
        <f t="shared" si="56"/>
        <v>2</v>
      </c>
      <c r="G838">
        <f t="shared" si="55"/>
        <v>21</v>
      </c>
      <c r="H838">
        <f t="shared" si="57"/>
        <v>4</v>
      </c>
      <c r="I838" t="s">
        <v>125</v>
      </c>
    </row>
    <row r="839" spans="2:9">
      <c r="B839" s="65">
        <v>119.77</v>
      </c>
      <c r="C839" s="66">
        <v>6.04</v>
      </c>
      <c r="D839" s="66">
        <v>3.5</v>
      </c>
      <c r="E839">
        <f t="shared" si="58"/>
        <v>94</v>
      </c>
      <c r="F839" s="1">
        <f t="shared" si="56"/>
        <v>2</v>
      </c>
      <c r="G839">
        <f t="shared" si="55"/>
        <v>22</v>
      </c>
      <c r="H839">
        <f t="shared" si="57"/>
        <v>4</v>
      </c>
      <c r="I839" t="s">
        <v>125</v>
      </c>
    </row>
    <row r="840" spans="2:9">
      <c r="B840" s="65">
        <v>82.94</v>
      </c>
      <c r="C840" s="66">
        <v>5.65</v>
      </c>
      <c r="D840" s="66">
        <v>2.2200000000000002</v>
      </c>
      <c r="E840">
        <f t="shared" si="58"/>
        <v>95</v>
      </c>
      <c r="F840" s="1">
        <f t="shared" si="56"/>
        <v>2</v>
      </c>
      <c r="G840">
        <f t="shared" si="55"/>
        <v>23</v>
      </c>
      <c r="H840">
        <f t="shared" si="57"/>
        <v>4</v>
      </c>
      <c r="I840" t="s">
        <v>125</v>
      </c>
    </row>
    <row r="841" spans="2:9">
      <c r="B841" s="65">
        <v>75</v>
      </c>
      <c r="C841" s="66">
        <v>14.87</v>
      </c>
      <c r="D841" s="66">
        <v>2.67</v>
      </c>
      <c r="E841">
        <f t="shared" si="58"/>
        <v>96</v>
      </c>
      <c r="F841" s="1">
        <f t="shared" si="56"/>
        <v>2</v>
      </c>
      <c r="G841">
        <f t="shared" si="55"/>
        <v>24</v>
      </c>
      <c r="H841">
        <f t="shared" si="57"/>
        <v>4</v>
      </c>
      <c r="I841" t="s">
        <v>125</v>
      </c>
    </row>
    <row r="842" spans="2:9">
      <c r="B842" s="65">
        <v>71.66</v>
      </c>
      <c r="C842" s="66">
        <v>8.26</v>
      </c>
      <c r="D842" s="66">
        <v>1.59</v>
      </c>
      <c r="E842">
        <f t="shared" si="58"/>
        <v>97</v>
      </c>
      <c r="F842" s="1">
        <f t="shared" si="56"/>
        <v>2</v>
      </c>
      <c r="G842">
        <f t="shared" si="55"/>
        <v>1</v>
      </c>
      <c r="H842">
        <f t="shared" si="57"/>
        <v>5</v>
      </c>
      <c r="I842" t="s">
        <v>125</v>
      </c>
    </row>
    <row r="843" spans="2:9">
      <c r="B843" s="65">
        <v>73</v>
      </c>
      <c r="C843" s="66">
        <v>10.1</v>
      </c>
      <c r="D843" s="66">
        <v>1.21</v>
      </c>
      <c r="E843">
        <f t="shared" si="58"/>
        <v>98</v>
      </c>
      <c r="F843" s="1">
        <f t="shared" si="56"/>
        <v>2</v>
      </c>
      <c r="G843">
        <f t="shared" si="55"/>
        <v>2</v>
      </c>
      <c r="H843">
        <f t="shared" si="57"/>
        <v>5</v>
      </c>
      <c r="I843" t="s">
        <v>125</v>
      </c>
    </row>
    <row r="844" spans="2:9">
      <c r="B844" s="65">
        <v>69.099999999999994</v>
      </c>
      <c r="C844" s="66">
        <v>11.51</v>
      </c>
      <c r="D844" s="66">
        <v>0.83</v>
      </c>
      <c r="E844">
        <f t="shared" si="58"/>
        <v>99</v>
      </c>
      <c r="F844" s="1">
        <f t="shared" si="56"/>
        <v>2</v>
      </c>
      <c r="G844">
        <f t="shared" si="55"/>
        <v>3</v>
      </c>
      <c r="H844">
        <f t="shared" si="57"/>
        <v>5</v>
      </c>
      <c r="I844" t="s">
        <v>125</v>
      </c>
    </row>
    <row r="845" spans="2:9">
      <c r="B845" s="65">
        <v>67.87</v>
      </c>
      <c r="C845" s="66">
        <v>12.57</v>
      </c>
      <c r="D845" s="66">
        <v>1.2</v>
      </c>
      <c r="E845">
        <f t="shared" si="58"/>
        <v>100</v>
      </c>
      <c r="F845" s="1">
        <f t="shared" si="56"/>
        <v>2</v>
      </c>
      <c r="G845">
        <f t="shared" si="55"/>
        <v>4</v>
      </c>
      <c r="H845">
        <f t="shared" si="57"/>
        <v>5</v>
      </c>
      <c r="I845" t="s">
        <v>125</v>
      </c>
    </row>
    <row r="846" spans="2:9">
      <c r="B846" s="65">
        <v>67.87</v>
      </c>
      <c r="C846" s="66">
        <v>12.48</v>
      </c>
      <c r="D846" s="66">
        <v>0.95</v>
      </c>
      <c r="E846">
        <f t="shared" si="58"/>
        <v>101</v>
      </c>
      <c r="F846" s="1">
        <f t="shared" si="56"/>
        <v>2</v>
      </c>
      <c r="G846">
        <f t="shared" si="55"/>
        <v>5</v>
      </c>
      <c r="H846">
        <f t="shared" si="57"/>
        <v>5</v>
      </c>
      <c r="I846" t="s">
        <v>125</v>
      </c>
    </row>
    <row r="847" spans="2:9">
      <c r="B847" s="65">
        <v>69.78</v>
      </c>
      <c r="C847" s="66">
        <v>12.01</v>
      </c>
      <c r="D847" s="66">
        <v>1.1200000000000001</v>
      </c>
      <c r="E847">
        <f t="shared" si="58"/>
        <v>102</v>
      </c>
      <c r="F847" s="1">
        <f t="shared" si="56"/>
        <v>2</v>
      </c>
      <c r="G847">
        <f t="shared" si="55"/>
        <v>6</v>
      </c>
      <c r="H847">
        <f t="shared" si="57"/>
        <v>5</v>
      </c>
      <c r="I847" t="s">
        <v>125</v>
      </c>
    </row>
    <row r="848" spans="2:9">
      <c r="B848" s="65">
        <v>73.22</v>
      </c>
      <c r="C848" s="66">
        <v>8.68</v>
      </c>
      <c r="D848" s="66">
        <v>3.87</v>
      </c>
      <c r="E848">
        <f t="shared" si="58"/>
        <v>103</v>
      </c>
      <c r="F848" s="1">
        <f t="shared" si="56"/>
        <v>2</v>
      </c>
      <c r="G848">
        <f t="shared" si="55"/>
        <v>7</v>
      </c>
      <c r="H848">
        <f t="shared" si="57"/>
        <v>5</v>
      </c>
      <c r="I848" t="s">
        <v>125</v>
      </c>
    </row>
    <row r="849" spans="2:9">
      <c r="B849" s="65">
        <v>83.15</v>
      </c>
      <c r="C849" s="66">
        <v>6.76</v>
      </c>
      <c r="D849" s="66">
        <v>3.01</v>
      </c>
      <c r="E849">
        <f t="shared" si="58"/>
        <v>104</v>
      </c>
      <c r="F849" s="1">
        <f t="shared" si="56"/>
        <v>2</v>
      </c>
      <c r="G849">
        <f t="shared" si="55"/>
        <v>8</v>
      </c>
      <c r="H849">
        <f t="shared" si="57"/>
        <v>5</v>
      </c>
      <c r="I849" t="s">
        <v>125</v>
      </c>
    </row>
    <row r="850" spans="2:9">
      <c r="B850" s="65">
        <v>98.59</v>
      </c>
      <c r="C850" s="66">
        <v>7.24</v>
      </c>
      <c r="D850" s="66">
        <v>1.61</v>
      </c>
      <c r="E850">
        <f t="shared" si="58"/>
        <v>105</v>
      </c>
      <c r="F850" s="1">
        <f t="shared" si="56"/>
        <v>2</v>
      </c>
      <c r="G850">
        <f t="shared" si="55"/>
        <v>9</v>
      </c>
      <c r="H850">
        <f t="shared" si="57"/>
        <v>5</v>
      </c>
      <c r="I850" t="s">
        <v>125</v>
      </c>
    </row>
    <row r="851" spans="2:9">
      <c r="B851" s="65">
        <v>87.36</v>
      </c>
      <c r="C851" s="66">
        <v>8.1999999999999993</v>
      </c>
      <c r="D851" s="66">
        <v>4.76</v>
      </c>
      <c r="E851">
        <f t="shared" si="58"/>
        <v>106</v>
      </c>
      <c r="F851" s="1">
        <f t="shared" si="56"/>
        <v>2</v>
      </c>
      <c r="G851">
        <f t="shared" si="55"/>
        <v>10</v>
      </c>
      <c r="H851">
        <f t="shared" si="57"/>
        <v>5</v>
      </c>
      <c r="I851" t="s">
        <v>125</v>
      </c>
    </row>
    <row r="852" spans="2:9">
      <c r="B852" s="65">
        <v>76.680000000000007</v>
      </c>
      <c r="C852" s="66">
        <v>4.91</v>
      </c>
      <c r="D852" s="66">
        <v>2.7</v>
      </c>
      <c r="E852">
        <f t="shared" si="58"/>
        <v>107</v>
      </c>
      <c r="F852" s="1">
        <f t="shared" si="56"/>
        <v>2</v>
      </c>
      <c r="G852">
        <f t="shared" si="55"/>
        <v>11</v>
      </c>
      <c r="H852">
        <f t="shared" si="57"/>
        <v>5</v>
      </c>
      <c r="I852" t="s">
        <v>125</v>
      </c>
    </row>
    <row r="853" spans="2:9">
      <c r="B853" s="65">
        <v>69.739999999999995</v>
      </c>
      <c r="C853" s="66">
        <v>1.34</v>
      </c>
      <c r="D853" s="66">
        <v>1.48</v>
      </c>
      <c r="E853">
        <f t="shared" si="58"/>
        <v>108</v>
      </c>
      <c r="F853" s="1">
        <f t="shared" si="56"/>
        <v>2</v>
      </c>
      <c r="G853">
        <f t="shared" si="55"/>
        <v>12</v>
      </c>
      <c r="H853">
        <f t="shared" si="57"/>
        <v>5</v>
      </c>
      <c r="I853" t="s">
        <v>125</v>
      </c>
    </row>
    <row r="854" spans="2:9">
      <c r="B854" s="65">
        <v>60</v>
      </c>
      <c r="C854" s="66">
        <v>1.74</v>
      </c>
      <c r="D854" s="66">
        <v>3</v>
      </c>
      <c r="E854">
        <f t="shared" si="58"/>
        <v>109</v>
      </c>
      <c r="F854" s="1">
        <f t="shared" si="56"/>
        <v>2</v>
      </c>
      <c r="G854">
        <f t="shared" si="55"/>
        <v>13</v>
      </c>
      <c r="H854">
        <f t="shared" si="57"/>
        <v>5</v>
      </c>
      <c r="I854" t="s">
        <v>125</v>
      </c>
    </row>
    <row r="855" spans="2:9">
      <c r="B855" s="65">
        <v>50</v>
      </c>
      <c r="C855" s="66">
        <v>1.98</v>
      </c>
      <c r="D855" s="66">
        <v>2.35</v>
      </c>
      <c r="E855">
        <f t="shared" si="58"/>
        <v>110</v>
      </c>
      <c r="F855" s="1">
        <f t="shared" si="56"/>
        <v>2</v>
      </c>
      <c r="G855">
        <f t="shared" si="55"/>
        <v>14</v>
      </c>
      <c r="H855">
        <f t="shared" si="57"/>
        <v>5</v>
      </c>
      <c r="I855" t="s">
        <v>125</v>
      </c>
    </row>
    <row r="856" spans="2:9">
      <c r="B856" s="65">
        <v>51</v>
      </c>
      <c r="C856" s="66">
        <v>1.82</v>
      </c>
      <c r="D856" s="66">
        <v>3.01</v>
      </c>
      <c r="E856">
        <f t="shared" si="58"/>
        <v>111</v>
      </c>
      <c r="F856" s="1">
        <f t="shared" si="56"/>
        <v>2</v>
      </c>
      <c r="G856">
        <f t="shared" si="55"/>
        <v>15</v>
      </c>
      <c r="H856">
        <f t="shared" si="57"/>
        <v>5</v>
      </c>
      <c r="I856" t="s">
        <v>125</v>
      </c>
    </row>
    <row r="857" spans="2:9">
      <c r="B857" s="65">
        <v>59.71</v>
      </c>
      <c r="C857" s="66">
        <v>1.8</v>
      </c>
      <c r="D857" s="66">
        <v>2.99</v>
      </c>
      <c r="E857">
        <f t="shared" si="58"/>
        <v>112</v>
      </c>
      <c r="F857" s="1">
        <f t="shared" si="56"/>
        <v>2</v>
      </c>
      <c r="G857">
        <f t="shared" si="55"/>
        <v>16</v>
      </c>
      <c r="H857">
        <f t="shared" si="57"/>
        <v>5</v>
      </c>
      <c r="I857" t="s">
        <v>125</v>
      </c>
    </row>
    <row r="858" spans="2:9">
      <c r="B858" s="65">
        <v>68.8</v>
      </c>
      <c r="C858" s="66">
        <v>1.17</v>
      </c>
      <c r="D858" s="66">
        <v>2.16</v>
      </c>
      <c r="E858">
        <f t="shared" si="58"/>
        <v>113</v>
      </c>
      <c r="F858" s="1">
        <f t="shared" si="56"/>
        <v>2</v>
      </c>
      <c r="G858">
        <f t="shared" si="55"/>
        <v>17</v>
      </c>
      <c r="H858">
        <f t="shared" si="57"/>
        <v>5</v>
      </c>
      <c r="I858" t="s">
        <v>125</v>
      </c>
    </row>
    <row r="859" spans="2:9">
      <c r="B859" s="65">
        <v>76.44</v>
      </c>
      <c r="C859" s="66">
        <v>5.09</v>
      </c>
      <c r="D859" s="66">
        <v>0.81</v>
      </c>
      <c r="E859">
        <f t="shared" si="58"/>
        <v>114</v>
      </c>
      <c r="F859" s="1">
        <f t="shared" si="56"/>
        <v>2</v>
      </c>
      <c r="G859">
        <f t="shared" ref="G859:G922" si="59">G835</f>
        <v>18</v>
      </c>
      <c r="H859">
        <f t="shared" si="57"/>
        <v>5</v>
      </c>
      <c r="I859" t="s">
        <v>125</v>
      </c>
    </row>
    <row r="860" spans="2:9">
      <c r="B860" s="65">
        <v>89.13</v>
      </c>
      <c r="C860" s="66">
        <v>6.46</v>
      </c>
      <c r="D860" s="66">
        <v>1.75</v>
      </c>
      <c r="E860">
        <f t="shared" si="58"/>
        <v>115</v>
      </c>
      <c r="F860" s="1">
        <f t="shared" si="56"/>
        <v>2</v>
      </c>
      <c r="G860">
        <f t="shared" si="59"/>
        <v>19</v>
      </c>
      <c r="H860">
        <f t="shared" si="57"/>
        <v>5</v>
      </c>
      <c r="I860" t="s">
        <v>125</v>
      </c>
    </row>
    <row r="861" spans="2:9">
      <c r="B861" s="65">
        <v>129.47</v>
      </c>
      <c r="C861" s="66">
        <v>10.5</v>
      </c>
      <c r="D861" s="66">
        <v>4.22</v>
      </c>
      <c r="E861">
        <f t="shared" si="58"/>
        <v>116</v>
      </c>
      <c r="F861" s="1">
        <f t="shared" si="56"/>
        <v>2</v>
      </c>
      <c r="G861">
        <f t="shared" si="59"/>
        <v>20</v>
      </c>
      <c r="H861">
        <f t="shared" si="57"/>
        <v>5</v>
      </c>
      <c r="I861" t="s">
        <v>125</v>
      </c>
    </row>
    <row r="862" spans="2:9">
      <c r="B862" s="65">
        <v>181.26</v>
      </c>
      <c r="C862" s="66">
        <v>5.91</v>
      </c>
      <c r="D862" s="66">
        <v>6.34</v>
      </c>
      <c r="E862">
        <f t="shared" si="58"/>
        <v>117</v>
      </c>
      <c r="F862" s="1">
        <f t="shared" si="56"/>
        <v>2</v>
      </c>
      <c r="G862">
        <f t="shared" si="59"/>
        <v>21</v>
      </c>
      <c r="H862">
        <f t="shared" si="57"/>
        <v>5</v>
      </c>
      <c r="I862" t="s">
        <v>125</v>
      </c>
    </row>
    <row r="863" spans="2:9">
      <c r="B863" s="65">
        <v>111.36</v>
      </c>
      <c r="C863" s="66">
        <v>6.67</v>
      </c>
      <c r="D863" s="66">
        <v>2.62</v>
      </c>
      <c r="E863">
        <f t="shared" si="58"/>
        <v>118</v>
      </c>
      <c r="F863" s="1">
        <f t="shared" si="56"/>
        <v>2</v>
      </c>
      <c r="G863">
        <f t="shared" si="59"/>
        <v>22</v>
      </c>
      <c r="H863">
        <f t="shared" si="57"/>
        <v>5</v>
      </c>
      <c r="I863" t="s">
        <v>125</v>
      </c>
    </row>
    <row r="864" spans="2:9">
      <c r="B864" s="65">
        <v>81.06</v>
      </c>
      <c r="C864" s="66">
        <v>6.23</v>
      </c>
      <c r="D864" s="66">
        <v>1.74</v>
      </c>
      <c r="E864">
        <f t="shared" si="58"/>
        <v>119</v>
      </c>
      <c r="F864" s="1">
        <f t="shared" si="56"/>
        <v>2</v>
      </c>
      <c r="G864">
        <f t="shared" si="59"/>
        <v>23</v>
      </c>
      <c r="H864">
        <f t="shared" si="57"/>
        <v>5</v>
      </c>
      <c r="I864" t="s">
        <v>125</v>
      </c>
    </row>
    <row r="865" spans="2:9">
      <c r="B865" s="65">
        <v>75.75</v>
      </c>
      <c r="C865" s="66">
        <v>17.5</v>
      </c>
      <c r="D865" s="66">
        <v>2.08</v>
      </c>
      <c r="E865">
        <f t="shared" si="58"/>
        <v>120</v>
      </c>
      <c r="F865" s="1">
        <f t="shared" si="56"/>
        <v>2</v>
      </c>
      <c r="G865">
        <f t="shared" si="59"/>
        <v>24</v>
      </c>
      <c r="H865">
        <f t="shared" si="57"/>
        <v>5</v>
      </c>
      <c r="I865" t="s">
        <v>125</v>
      </c>
    </row>
    <row r="866" spans="2:9">
      <c r="B866" s="65">
        <v>74.5</v>
      </c>
      <c r="C866" s="66">
        <v>3.07</v>
      </c>
      <c r="D866" s="66">
        <v>1.0900000000000001</v>
      </c>
      <c r="E866">
        <f t="shared" si="58"/>
        <v>121</v>
      </c>
      <c r="F866" s="1">
        <f t="shared" si="56"/>
        <v>2</v>
      </c>
      <c r="G866">
        <f t="shared" si="59"/>
        <v>1</v>
      </c>
      <c r="H866">
        <f t="shared" si="57"/>
        <v>6</v>
      </c>
      <c r="I866" t="s">
        <v>125</v>
      </c>
    </row>
    <row r="867" spans="2:9">
      <c r="B867" s="65">
        <v>75</v>
      </c>
      <c r="C867" s="66">
        <v>4.6900000000000004</v>
      </c>
      <c r="D867" s="66">
        <v>1.77</v>
      </c>
      <c r="E867">
        <f t="shared" si="58"/>
        <v>122</v>
      </c>
      <c r="F867" s="1">
        <f t="shared" si="56"/>
        <v>2</v>
      </c>
      <c r="G867">
        <f t="shared" si="59"/>
        <v>2</v>
      </c>
      <c r="H867">
        <f t="shared" si="57"/>
        <v>6</v>
      </c>
      <c r="I867" t="s">
        <v>125</v>
      </c>
    </row>
    <row r="868" spans="2:9">
      <c r="B868" s="65">
        <v>70.75</v>
      </c>
      <c r="C868" s="66">
        <v>8.8800000000000008</v>
      </c>
      <c r="D868" s="66">
        <v>1.46</v>
      </c>
      <c r="E868">
        <f t="shared" si="58"/>
        <v>123</v>
      </c>
      <c r="F868" s="1">
        <f t="shared" si="56"/>
        <v>2</v>
      </c>
      <c r="G868">
        <f t="shared" si="59"/>
        <v>3</v>
      </c>
      <c r="H868">
        <f t="shared" si="57"/>
        <v>6</v>
      </c>
      <c r="I868" t="s">
        <v>125</v>
      </c>
    </row>
    <row r="869" spans="2:9">
      <c r="B869" s="65">
        <v>68.88</v>
      </c>
      <c r="C869" s="66">
        <v>9.93</v>
      </c>
      <c r="D869" s="66">
        <v>0.64</v>
      </c>
      <c r="E869">
        <f t="shared" si="58"/>
        <v>124</v>
      </c>
      <c r="F869" s="1">
        <f t="shared" si="56"/>
        <v>2</v>
      </c>
      <c r="G869">
        <f t="shared" si="59"/>
        <v>4</v>
      </c>
      <c r="H869">
        <f t="shared" si="57"/>
        <v>6</v>
      </c>
      <c r="I869" t="s">
        <v>125</v>
      </c>
    </row>
    <row r="870" spans="2:9">
      <c r="B870" s="65">
        <v>65.099999999999994</v>
      </c>
      <c r="C870" s="66">
        <v>10.29</v>
      </c>
      <c r="D870" s="66">
        <v>0.54</v>
      </c>
      <c r="E870">
        <f t="shared" si="58"/>
        <v>125</v>
      </c>
      <c r="F870" s="1">
        <f t="shared" si="56"/>
        <v>2</v>
      </c>
      <c r="G870">
        <f t="shared" si="59"/>
        <v>5</v>
      </c>
      <c r="H870">
        <f t="shared" si="57"/>
        <v>6</v>
      </c>
      <c r="I870" t="s">
        <v>125</v>
      </c>
    </row>
    <row r="871" spans="2:9">
      <c r="B871" s="65">
        <v>68.88</v>
      </c>
      <c r="C871" s="66">
        <v>9.4700000000000006</v>
      </c>
      <c r="D871" s="66">
        <v>0.06</v>
      </c>
      <c r="E871">
        <f t="shared" si="58"/>
        <v>126</v>
      </c>
      <c r="F871" s="1">
        <f t="shared" si="56"/>
        <v>2</v>
      </c>
      <c r="G871">
        <f t="shared" si="59"/>
        <v>6</v>
      </c>
      <c r="H871">
        <f t="shared" si="57"/>
        <v>6</v>
      </c>
      <c r="I871" t="s">
        <v>125</v>
      </c>
    </row>
    <row r="872" spans="2:9">
      <c r="B872" s="65">
        <v>74.5</v>
      </c>
      <c r="C872" s="66">
        <v>5.38</v>
      </c>
      <c r="D872" s="66">
        <v>2.58</v>
      </c>
      <c r="E872">
        <f t="shared" si="58"/>
        <v>127</v>
      </c>
      <c r="F872" s="1">
        <f t="shared" si="56"/>
        <v>2</v>
      </c>
      <c r="G872">
        <f t="shared" si="59"/>
        <v>7</v>
      </c>
      <c r="H872">
        <f t="shared" si="57"/>
        <v>6</v>
      </c>
      <c r="I872" t="s">
        <v>125</v>
      </c>
    </row>
    <row r="873" spans="2:9">
      <c r="B873" s="65">
        <v>82.06</v>
      </c>
      <c r="C873" s="66">
        <v>10.02</v>
      </c>
      <c r="D873" s="66">
        <v>4.24</v>
      </c>
      <c r="E873">
        <f t="shared" si="58"/>
        <v>128</v>
      </c>
      <c r="F873" s="1">
        <f t="shared" si="56"/>
        <v>2</v>
      </c>
      <c r="G873">
        <f t="shared" si="59"/>
        <v>8</v>
      </c>
      <c r="H873">
        <f t="shared" si="57"/>
        <v>6</v>
      </c>
      <c r="I873" t="s">
        <v>125</v>
      </c>
    </row>
    <row r="874" spans="2:9">
      <c r="B874" s="65">
        <v>121.06</v>
      </c>
      <c r="C874" s="66">
        <v>5.22</v>
      </c>
      <c r="D874" s="66">
        <v>6.18</v>
      </c>
      <c r="E874">
        <f t="shared" si="58"/>
        <v>129</v>
      </c>
      <c r="F874" s="1">
        <f t="shared" si="56"/>
        <v>2</v>
      </c>
      <c r="G874">
        <f t="shared" si="59"/>
        <v>9</v>
      </c>
      <c r="H874">
        <f t="shared" si="57"/>
        <v>6</v>
      </c>
      <c r="I874" t="s">
        <v>125</v>
      </c>
    </row>
    <row r="875" spans="2:9">
      <c r="B875" s="65">
        <v>96.06</v>
      </c>
      <c r="C875" s="66">
        <v>7.52</v>
      </c>
      <c r="D875" s="66">
        <v>6.16</v>
      </c>
      <c r="E875">
        <f t="shared" si="58"/>
        <v>130</v>
      </c>
      <c r="F875" s="1">
        <f t="shared" si="56"/>
        <v>2</v>
      </c>
      <c r="G875">
        <f t="shared" si="59"/>
        <v>10</v>
      </c>
      <c r="H875">
        <f t="shared" si="57"/>
        <v>6</v>
      </c>
      <c r="I875" t="s">
        <v>125</v>
      </c>
    </row>
    <row r="876" spans="2:9">
      <c r="B876" s="65">
        <v>79.61</v>
      </c>
      <c r="C876" s="66">
        <v>5.34</v>
      </c>
      <c r="D876" s="66">
        <v>4.87</v>
      </c>
      <c r="E876">
        <f t="shared" si="58"/>
        <v>131</v>
      </c>
      <c r="F876" s="1">
        <f t="shared" si="56"/>
        <v>2</v>
      </c>
      <c r="G876">
        <f t="shared" si="59"/>
        <v>11</v>
      </c>
      <c r="H876">
        <f t="shared" si="57"/>
        <v>6</v>
      </c>
      <c r="I876" t="s">
        <v>125</v>
      </c>
    </row>
    <row r="877" spans="2:9">
      <c r="B877" s="65">
        <v>72.48</v>
      </c>
      <c r="C877" s="66">
        <v>2.88</v>
      </c>
      <c r="D877" s="66">
        <v>4.96</v>
      </c>
      <c r="E877">
        <f t="shared" si="58"/>
        <v>132</v>
      </c>
      <c r="F877" s="1">
        <f t="shared" si="56"/>
        <v>2</v>
      </c>
      <c r="G877">
        <f t="shared" si="59"/>
        <v>12</v>
      </c>
      <c r="H877">
        <f t="shared" si="57"/>
        <v>6</v>
      </c>
      <c r="I877" t="s">
        <v>125</v>
      </c>
    </row>
    <row r="878" spans="2:9">
      <c r="B878" s="65">
        <v>71</v>
      </c>
      <c r="C878" s="66">
        <v>1.79</v>
      </c>
      <c r="D878" s="66">
        <v>3.82</v>
      </c>
      <c r="E878">
        <f t="shared" si="58"/>
        <v>133</v>
      </c>
      <c r="F878" s="1">
        <f t="shared" si="56"/>
        <v>2</v>
      </c>
      <c r="G878">
        <f t="shared" si="59"/>
        <v>13</v>
      </c>
      <c r="H878">
        <f t="shared" si="57"/>
        <v>6</v>
      </c>
      <c r="I878" t="s">
        <v>125</v>
      </c>
    </row>
    <row r="879" spans="2:9">
      <c r="B879" s="65">
        <v>56.47</v>
      </c>
      <c r="C879" s="66">
        <v>1.47</v>
      </c>
      <c r="D879" s="66">
        <v>3.86</v>
      </c>
      <c r="E879">
        <f t="shared" si="58"/>
        <v>134</v>
      </c>
      <c r="F879" s="1">
        <f t="shared" si="56"/>
        <v>2</v>
      </c>
      <c r="G879">
        <f t="shared" si="59"/>
        <v>14</v>
      </c>
      <c r="H879">
        <f t="shared" si="57"/>
        <v>6</v>
      </c>
      <c r="I879" t="s">
        <v>125</v>
      </c>
    </row>
    <row r="880" spans="2:9">
      <c r="B880" s="65">
        <v>51.5</v>
      </c>
      <c r="C880" s="66">
        <v>1.61</v>
      </c>
      <c r="D880" s="66">
        <v>3.99</v>
      </c>
      <c r="E880">
        <f t="shared" si="58"/>
        <v>135</v>
      </c>
      <c r="F880" s="1">
        <f t="shared" si="56"/>
        <v>2</v>
      </c>
      <c r="G880">
        <f t="shared" si="59"/>
        <v>15</v>
      </c>
      <c r="H880">
        <f t="shared" si="57"/>
        <v>6</v>
      </c>
      <c r="I880" t="s">
        <v>125</v>
      </c>
    </row>
    <row r="881" spans="2:9">
      <c r="B881" s="65">
        <v>56.44</v>
      </c>
      <c r="C881" s="66">
        <v>1.7</v>
      </c>
      <c r="D881" s="66">
        <v>4.9000000000000004</v>
      </c>
      <c r="E881">
        <f t="shared" si="58"/>
        <v>136</v>
      </c>
      <c r="F881" s="1">
        <f t="shared" si="56"/>
        <v>2</v>
      </c>
      <c r="G881">
        <f t="shared" si="59"/>
        <v>16</v>
      </c>
      <c r="H881">
        <f t="shared" si="57"/>
        <v>6</v>
      </c>
      <c r="I881" t="s">
        <v>125</v>
      </c>
    </row>
    <row r="882" spans="2:9">
      <c r="B882" s="65">
        <v>61.33</v>
      </c>
      <c r="C882" s="66">
        <v>3.28</v>
      </c>
      <c r="D882" s="66">
        <v>6.82</v>
      </c>
      <c r="E882">
        <f t="shared" si="58"/>
        <v>137</v>
      </c>
      <c r="F882" s="1">
        <f t="shared" si="56"/>
        <v>2</v>
      </c>
      <c r="G882">
        <f t="shared" si="59"/>
        <v>17</v>
      </c>
      <c r="H882">
        <f t="shared" si="57"/>
        <v>6</v>
      </c>
      <c r="I882" t="s">
        <v>125</v>
      </c>
    </row>
    <row r="883" spans="2:9">
      <c r="B883" s="65">
        <v>71</v>
      </c>
      <c r="C883" s="66">
        <v>6.24</v>
      </c>
      <c r="D883" s="66">
        <v>8.5299999999999994</v>
      </c>
      <c r="E883">
        <f t="shared" si="58"/>
        <v>138</v>
      </c>
      <c r="F883" s="1">
        <f t="shared" si="56"/>
        <v>2</v>
      </c>
      <c r="G883">
        <f t="shared" si="59"/>
        <v>18</v>
      </c>
      <c r="H883">
        <f t="shared" si="57"/>
        <v>6</v>
      </c>
      <c r="I883" t="s">
        <v>125</v>
      </c>
    </row>
    <row r="884" spans="2:9">
      <c r="B884" s="65">
        <v>78.77</v>
      </c>
      <c r="C884" s="66">
        <v>9.1999999999999993</v>
      </c>
      <c r="D884" s="66">
        <v>5.48</v>
      </c>
      <c r="E884">
        <f t="shared" si="58"/>
        <v>139</v>
      </c>
      <c r="F884" s="1">
        <f t="shared" si="56"/>
        <v>2</v>
      </c>
      <c r="G884">
        <f t="shared" si="59"/>
        <v>19</v>
      </c>
      <c r="H884">
        <f t="shared" si="57"/>
        <v>6</v>
      </c>
      <c r="I884" t="s">
        <v>125</v>
      </c>
    </row>
    <row r="885" spans="2:9">
      <c r="B885" s="65">
        <v>89.01</v>
      </c>
      <c r="C885" s="66">
        <v>10.210000000000001</v>
      </c>
      <c r="D885" s="66">
        <v>3.14</v>
      </c>
      <c r="E885">
        <f t="shared" si="58"/>
        <v>140</v>
      </c>
      <c r="F885" s="1">
        <f t="shared" si="56"/>
        <v>2</v>
      </c>
      <c r="G885">
        <f t="shared" si="59"/>
        <v>20</v>
      </c>
      <c r="H885">
        <f t="shared" si="57"/>
        <v>6</v>
      </c>
      <c r="I885" t="s">
        <v>125</v>
      </c>
    </row>
    <row r="886" spans="2:9">
      <c r="B886" s="65">
        <v>88.87</v>
      </c>
      <c r="C886" s="66">
        <v>9.9499999999999993</v>
      </c>
      <c r="D886" s="66">
        <v>3.13</v>
      </c>
      <c r="E886">
        <f t="shared" si="58"/>
        <v>141</v>
      </c>
      <c r="F886" s="1">
        <f t="shared" si="56"/>
        <v>2</v>
      </c>
      <c r="G886">
        <f t="shared" si="59"/>
        <v>21</v>
      </c>
      <c r="H886">
        <f t="shared" si="57"/>
        <v>6</v>
      </c>
      <c r="I886" t="s">
        <v>125</v>
      </c>
    </row>
    <row r="887" spans="2:9">
      <c r="B887" s="65">
        <v>78.28</v>
      </c>
      <c r="C887" s="66">
        <v>20.239999999999998</v>
      </c>
      <c r="D887" s="66">
        <v>3.18</v>
      </c>
      <c r="E887">
        <f t="shared" si="58"/>
        <v>142</v>
      </c>
      <c r="F887" s="1">
        <f t="shared" si="56"/>
        <v>2</v>
      </c>
      <c r="G887">
        <f t="shared" si="59"/>
        <v>22</v>
      </c>
      <c r="H887">
        <f t="shared" si="57"/>
        <v>6</v>
      </c>
      <c r="I887" t="s">
        <v>125</v>
      </c>
    </row>
    <row r="888" spans="2:9">
      <c r="B888" s="65">
        <v>69.03</v>
      </c>
      <c r="C888" s="66">
        <v>5.7</v>
      </c>
      <c r="D888" s="66">
        <v>6.43</v>
      </c>
      <c r="E888">
        <f t="shared" si="58"/>
        <v>143</v>
      </c>
      <c r="F888" s="1">
        <f t="shared" si="56"/>
        <v>2</v>
      </c>
      <c r="G888">
        <f t="shared" si="59"/>
        <v>23</v>
      </c>
      <c r="H888">
        <f t="shared" si="57"/>
        <v>6</v>
      </c>
      <c r="I888" t="s">
        <v>125</v>
      </c>
    </row>
    <row r="889" spans="2:9">
      <c r="B889" s="65">
        <v>56.09</v>
      </c>
      <c r="C889" s="66">
        <v>1.64</v>
      </c>
      <c r="D889" s="66">
        <v>4.22</v>
      </c>
      <c r="E889">
        <f t="shared" si="58"/>
        <v>144</v>
      </c>
      <c r="F889" s="1">
        <f t="shared" si="56"/>
        <v>2</v>
      </c>
      <c r="G889">
        <f t="shared" si="59"/>
        <v>24</v>
      </c>
      <c r="H889">
        <f t="shared" si="57"/>
        <v>6</v>
      </c>
      <c r="I889" t="s">
        <v>125</v>
      </c>
    </row>
    <row r="890" spans="2:9">
      <c r="B890" s="65">
        <v>41.7</v>
      </c>
      <c r="C890" s="66">
        <v>4.29</v>
      </c>
      <c r="D890" s="66">
        <v>2.9</v>
      </c>
      <c r="E890">
        <f t="shared" si="58"/>
        <v>145</v>
      </c>
      <c r="F890" s="1">
        <f t="shared" si="56"/>
        <v>2</v>
      </c>
      <c r="G890">
        <f t="shared" si="59"/>
        <v>1</v>
      </c>
      <c r="H890">
        <f t="shared" si="57"/>
        <v>7</v>
      </c>
      <c r="I890" t="s">
        <v>125</v>
      </c>
    </row>
    <row r="891" spans="2:9">
      <c r="B891" s="65">
        <v>39</v>
      </c>
      <c r="C891" s="66">
        <v>5.21</v>
      </c>
      <c r="D891" s="66">
        <v>4.28</v>
      </c>
      <c r="E891">
        <f t="shared" si="58"/>
        <v>146</v>
      </c>
      <c r="F891" s="1">
        <f t="shared" si="56"/>
        <v>2</v>
      </c>
      <c r="G891">
        <f t="shared" si="59"/>
        <v>2</v>
      </c>
      <c r="H891">
        <f t="shared" si="57"/>
        <v>7</v>
      </c>
      <c r="I891" t="s">
        <v>125</v>
      </c>
    </row>
    <row r="892" spans="2:9">
      <c r="B892" s="65">
        <v>37.450000000000003</v>
      </c>
      <c r="C892" s="66">
        <v>5.93</v>
      </c>
      <c r="D892" s="66">
        <v>3.16</v>
      </c>
      <c r="E892">
        <f t="shared" si="58"/>
        <v>147</v>
      </c>
      <c r="F892" s="1">
        <f t="shared" si="56"/>
        <v>2</v>
      </c>
      <c r="G892">
        <f t="shared" si="59"/>
        <v>3</v>
      </c>
      <c r="H892">
        <f t="shared" si="57"/>
        <v>7</v>
      </c>
      <c r="I892" t="s">
        <v>125</v>
      </c>
    </row>
    <row r="893" spans="2:9">
      <c r="B893" s="65">
        <v>33.21</v>
      </c>
      <c r="C893" s="66">
        <v>7.24</v>
      </c>
      <c r="D893" s="66">
        <v>2.1800000000000002</v>
      </c>
      <c r="E893">
        <f t="shared" si="58"/>
        <v>148</v>
      </c>
      <c r="F893" s="1">
        <f t="shared" si="56"/>
        <v>2</v>
      </c>
      <c r="G893">
        <f t="shared" si="59"/>
        <v>4</v>
      </c>
      <c r="H893">
        <f t="shared" si="57"/>
        <v>7</v>
      </c>
      <c r="I893" t="s">
        <v>125</v>
      </c>
    </row>
    <row r="894" spans="2:9">
      <c r="B894" s="65">
        <v>21.01</v>
      </c>
      <c r="C894" s="66">
        <v>8.0500000000000007</v>
      </c>
      <c r="D894" s="66">
        <v>2.92</v>
      </c>
      <c r="E894">
        <f t="shared" si="58"/>
        <v>149</v>
      </c>
      <c r="F894" s="1">
        <f t="shared" si="56"/>
        <v>2</v>
      </c>
      <c r="G894">
        <f t="shared" si="59"/>
        <v>5</v>
      </c>
      <c r="H894">
        <f t="shared" si="57"/>
        <v>7</v>
      </c>
      <c r="I894" t="s">
        <v>125</v>
      </c>
    </row>
    <row r="895" spans="2:9">
      <c r="B895" s="65">
        <v>38</v>
      </c>
      <c r="C895" s="66">
        <v>6.65</v>
      </c>
      <c r="D895" s="66">
        <v>2.11</v>
      </c>
      <c r="E895">
        <f t="shared" si="58"/>
        <v>150</v>
      </c>
      <c r="F895" s="1">
        <f t="shared" si="56"/>
        <v>2</v>
      </c>
      <c r="G895">
        <f t="shared" si="59"/>
        <v>6</v>
      </c>
      <c r="H895">
        <f t="shared" si="57"/>
        <v>7</v>
      </c>
      <c r="I895" t="s">
        <v>125</v>
      </c>
    </row>
    <row r="896" spans="2:9">
      <c r="B896" s="65">
        <v>47.28</v>
      </c>
      <c r="C896" s="66">
        <v>5.45</v>
      </c>
      <c r="D896" s="66">
        <v>2.02</v>
      </c>
      <c r="E896">
        <f t="shared" si="58"/>
        <v>151</v>
      </c>
      <c r="F896" s="1">
        <f t="shared" si="56"/>
        <v>2</v>
      </c>
      <c r="G896">
        <f t="shared" si="59"/>
        <v>7</v>
      </c>
      <c r="H896">
        <f t="shared" si="57"/>
        <v>7</v>
      </c>
      <c r="I896" t="s">
        <v>125</v>
      </c>
    </row>
    <row r="897" spans="2:9">
      <c r="B897" s="65">
        <v>69.989999999999995</v>
      </c>
      <c r="C897" s="66">
        <v>2.0299999999999998</v>
      </c>
      <c r="D897" s="66">
        <v>1.81</v>
      </c>
      <c r="E897">
        <f t="shared" si="58"/>
        <v>152</v>
      </c>
      <c r="F897" s="1">
        <f t="shared" si="56"/>
        <v>2</v>
      </c>
      <c r="G897">
        <f t="shared" si="59"/>
        <v>8</v>
      </c>
      <c r="H897">
        <f t="shared" si="57"/>
        <v>7</v>
      </c>
      <c r="I897" t="s">
        <v>125</v>
      </c>
    </row>
    <row r="898" spans="2:9">
      <c r="B898" s="65">
        <v>74.489999999999995</v>
      </c>
      <c r="C898" s="66">
        <v>9.66</v>
      </c>
      <c r="D898" s="66">
        <v>3.37</v>
      </c>
      <c r="E898">
        <f t="shared" si="58"/>
        <v>153</v>
      </c>
      <c r="F898" s="1">
        <f t="shared" ref="F898:F961" si="60">F897</f>
        <v>2</v>
      </c>
      <c r="G898">
        <f t="shared" si="59"/>
        <v>9</v>
      </c>
      <c r="H898">
        <f t="shared" si="57"/>
        <v>7</v>
      </c>
      <c r="I898" t="s">
        <v>125</v>
      </c>
    </row>
    <row r="899" spans="2:9">
      <c r="B899" s="65">
        <v>68.61</v>
      </c>
      <c r="C899" s="66">
        <v>9.94</v>
      </c>
      <c r="D899" s="66">
        <v>3.88</v>
      </c>
      <c r="E899">
        <f t="shared" si="58"/>
        <v>154</v>
      </c>
      <c r="F899" s="1">
        <f t="shared" si="60"/>
        <v>2</v>
      </c>
      <c r="G899">
        <f t="shared" si="59"/>
        <v>10</v>
      </c>
      <c r="H899">
        <f t="shared" ref="H899:H962" si="61">H875+1</f>
        <v>7</v>
      </c>
      <c r="I899" t="s">
        <v>125</v>
      </c>
    </row>
    <row r="900" spans="2:9">
      <c r="B900" s="65">
        <v>66.040000000000006</v>
      </c>
      <c r="C900" s="66">
        <v>3.29</v>
      </c>
      <c r="D900" s="66">
        <v>2.4</v>
      </c>
      <c r="E900">
        <f t="shared" ref="E900:E963" si="62">E899+1</f>
        <v>155</v>
      </c>
      <c r="F900" s="1">
        <f t="shared" si="60"/>
        <v>2</v>
      </c>
      <c r="G900">
        <f t="shared" si="59"/>
        <v>11</v>
      </c>
      <c r="H900">
        <f t="shared" si="61"/>
        <v>7</v>
      </c>
      <c r="I900" t="s">
        <v>125</v>
      </c>
    </row>
    <row r="901" spans="2:9">
      <c r="B901" s="65">
        <v>59.2</v>
      </c>
      <c r="C901" s="66">
        <v>2.78</v>
      </c>
      <c r="D901" s="66">
        <v>2.71</v>
      </c>
      <c r="E901">
        <f t="shared" si="62"/>
        <v>156</v>
      </c>
      <c r="F901" s="1">
        <f t="shared" si="60"/>
        <v>2</v>
      </c>
      <c r="G901">
        <f t="shared" si="59"/>
        <v>12</v>
      </c>
      <c r="H901">
        <f t="shared" si="61"/>
        <v>7</v>
      </c>
      <c r="I901" t="s">
        <v>125</v>
      </c>
    </row>
    <row r="902" spans="2:9">
      <c r="B902" s="65">
        <v>45</v>
      </c>
      <c r="C902" s="66">
        <v>3.4</v>
      </c>
      <c r="D902" s="66">
        <v>1.65</v>
      </c>
      <c r="E902">
        <f t="shared" si="62"/>
        <v>157</v>
      </c>
      <c r="F902" s="1">
        <f t="shared" si="60"/>
        <v>2</v>
      </c>
      <c r="G902">
        <f t="shared" si="59"/>
        <v>13</v>
      </c>
      <c r="H902">
        <f t="shared" si="61"/>
        <v>7</v>
      </c>
      <c r="I902" t="s">
        <v>125</v>
      </c>
    </row>
    <row r="903" spans="2:9">
      <c r="B903" s="65">
        <v>40.4</v>
      </c>
      <c r="C903" s="66">
        <v>3.54</v>
      </c>
      <c r="D903" s="66">
        <v>3.39</v>
      </c>
      <c r="E903">
        <f t="shared" si="62"/>
        <v>158</v>
      </c>
      <c r="F903" s="1">
        <f t="shared" si="60"/>
        <v>2</v>
      </c>
      <c r="G903">
        <f t="shared" si="59"/>
        <v>14</v>
      </c>
      <c r="H903">
        <f t="shared" si="61"/>
        <v>7</v>
      </c>
      <c r="I903" t="s">
        <v>125</v>
      </c>
    </row>
    <row r="904" spans="2:9">
      <c r="B904" s="65">
        <v>35</v>
      </c>
      <c r="C904" s="66">
        <v>3.75</v>
      </c>
      <c r="D904" s="66">
        <v>3.37</v>
      </c>
      <c r="E904">
        <f t="shared" si="62"/>
        <v>159</v>
      </c>
      <c r="F904" s="1">
        <f t="shared" si="60"/>
        <v>2</v>
      </c>
      <c r="G904">
        <f t="shared" si="59"/>
        <v>15</v>
      </c>
      <c r="H904">
        <f t="shared" si="61"/>
        <v>7</v>
      </c>
      <c r="I904" t="s">
        <v>125</v>
      </c>
    </row>
    <row r="905" spans="2:9">
      <c r="B905" s="65">
        <v>28.33</v>
      </c>
      <c r="C905" s="66">
        <v>4.24</v>
      </c>
      <c r="D905" s="66">
        <v>2.31</v>
      </c>
      <c r="E905">
        <f t="shared" si="62"/>
        <v>160</v>
      </c>
      <c r="F905" s="1">
        <f t="shared" si="60"/>
        <v>2</v>
      </c>
      <c r="G905">
        <f t="shared" si="59"/>
        <v>16</v>
      </c>
      <c r="H905">
        <f t="shared" si="61"/>
        <v>7</v>
      </c>
      <c r="I905" t="s">
        <v>125</v>
      </c>
    </row>
    <row r="906" spans="2:9">
      <c r="B906" s="65">
        <v>37.450000000000003</v>
      </c>
      <c r="C906" s="66">
        <v>3.75</v>
      </c>
      <c r="D906" s="66">
        <v>3.07</v>
      </c>
      <c r="E906">
        <f t="shared" si="62"/>
        <v>161</v>
      </c>
      <c r="F906" s="1">
        <f t="shared" si="60"/>
        <v>2</v>
      </c>
      <c r="G906">
        <f t="shared" si="59"/>
        <v>17</v>
      </c>
      <c r="H906">
        <f t="shared" si="61"/>
        <v>7</v>
      </c>
      <c r="I906" t="s">
        <v>125</v>
      </c>
    </row>
    <row r="907" spans="2:9">
      <c r="B907" s="65">
        <v>41</v>
      </c>
      <c r="C907" s="66">
        <v>3.41</v>
      </c>
      <c r="D907" s="66">
        <v>2.54</v>
      </c>
      <c r="E907">
        <f t="shared" si="62"/>
        <v>162</v>
      </c>
      <c r="F907" s="1">
        <f t="shared" si="60"/>
        <v>2</v>
      </c>
      <c r="G907">
        <f t="shared" si="59"/>
        <v>18</v>
      </c>
      <c r="H907">
        <f t="shared" si="61"/>
        <v>7</v>
      </c>
      <c r="I907" t="s">
        <v>125</v>
      </c>
    </row>
    <row r="908" spans="2:9">
      <c r="B908" s="65">
        <v>57.84</v>
      </c>
      <c r="C908" s="66">
        <v>10.41</v>
      </c>
      <c r="D908" s="66">
        <v>3.19</v>
      </c>
      <c r="E908">
        <f t="shared" si="62"/>
        <v>163</v>
      </c>
      <c r="F908" s="1">
        <f t="shared" si="60"/>
        <v>2</v>
      </c>
      <c r="G908">
        <f t="shared" si="59"/>
        <v>19</v>
      </c>
      <c r="H908">
        <f t="shared" si="61"/>
        <v>7</v>
      </c>
      <c r="I908" t="s">
        <v>125</v>
      </c>
    </row>
    <row r="909" spans="2:9">
      <c r="B909" s="65">
        <v>72.760000000000005</v>
      </c>
      <c r="C909" s="66">
        <v>10.220000000000001</v>
      </c>
      <c r="D909" s="66">
        <v>2.61</v>
      </c>
      <c r="E909">
        <f t="shared" si="62"/>
        <v>164</v>
      </c>
      <c r="F909" s="1">
        <f t="shared" si="60"/>
        <v>2</v>
      </c>
      <c r="G909">
        <f t="shared" si="59"/>
        <v>20</v>
      </c>
      <c r="H909">
        <f t="shared" si="61"/>
        <v>7</v>
      </c>
      <c r="I909" t="s">
        <v>125</v>
      </c>
    </row>
    <row r="910" spans="2:9">
      <c r="B910" s="65">
        <v>76.89</v>
      </c>
      <c r="C910" s="66">
        <v>11.49</v>
      </c>
      <c r="D910" s="66">
        <v>1.72</v>
      </c>
      <c r="E910">
        <f t="shared" si="62"/>
        <v>165</v>
      </c>
      <c r="F910" s="1">
        <f t="shared" si="60"/>
        <v>2</v>
      </c>
      <c r="G910">
        <f t="shared" si="59"/>
        <v>21</v>
      </c>
      <c r="H910">
        <f t="shared" si="61"/>
        <v>7</v>
      </c>
      <c r="I910" t="s">
        <v>125</v>
      </c>
    </row>
    <row r="911" spans="2:9">
      <c r="B911" s="65">
        <v>67.72</v>
      </c>
      <c r="C911" s="66">
        <v>8.84</v>
      </c>
      <c r="D911" s="66">
        <v>2.2999999999999998</v>
      </c>
      <c r="E911">
        <f t="shared" si="62"/>
        <v>166</v>
      </c>
      <c r="F911" s="1">
        <f t="shared" si="60"/>
        <v>2</v>
      </c>
      <c r="G911">
        <f t="shared" si="59"/>
        <v>22</v>
      </c>
      <c r="H911">
        <f t="shared" si="61"/>
        <v>7</v>
      </c>
      <c r="I911" t="s">
        <v>125</v>
      </c>
    </row>
    <row r="912" spans="2:9">
      <c r="B912" s="65">
        <v>58.42</v>
      </c>
      <c r="C912" s="66">
        <v>7.33</v>
      </c>
      <c r="D912" s="66">
        <v>2.4300000000000002</v>
      </c>
      <c r="E912">
        <f t="shared" si="62"/>
        <v>167</v>
      </c>
      <c r="F912" s="1">
        <f t="shared" si="60"/>
        <v>2</v>
      </c>
      <c r="G912">
        <f t="shared" si="59"/>
        <v>23</v>
      </c>
      <c r="H912">
        <f t="shared" si="61"/>
        <v>7</v>
      </c>
      <c r="I912" t="s">
        <v>125</v>
      </c>
    </row>
    <row r="913" spans="2:9">
      <c r="B913" s="65">
        <v>45.8</v>
      </c>
      <c r="C913" s="66">
        <v>2.83</v>
      </c>
      <c r="D913" s="66">
        <v>2.38</v>
      </c>
      <c r="E913">
        <f t="shared" si="62"/>
        <v>168</v>
      </c>
      <c r="F913" s="1">
        <f t="shared" si="60"/>
        <v>2</v>
      </c>
      <c r="G913">
        <f t="shared" si="59"/>
        <v>24</v>
      </c>
      <c r="H913">
        <f t="shared" si="61"/>
        <v>7</v>
      </c>
      <c r="I913" t="s">
        <v>125</v>
      </c>
    </row>
    <row r="914" spans="2:9">
      <c r="B914" s="65">
        <v>46.73</v>
      </c>
      <c r="C914" s="66">
        <v>4.42</v>
      </c>
      <c r="D914" s="66">
        <v>2.2999999999999998</v>
      </c>
      <c r="E914">
        <f t="shared" si="62"/>
        <v>169</v>
      </c>
      <c r="F914" s="1">
        <f t="shared" si="60"/>
        <v>2</v>
      </c>
      <c r="G914">
        <f t="shared" si="59"/>
        <v>1</v>
      </c>
      <c r="H914">
        <f t="shared" si="61"/>
        <v>8</v>
      </c>
      <c r="I914" t="s">
        <v>125</v>
      </c>
    </row>
    <row r="915" spans="2:9">
      <c r="B915" s="65">
        <v>39</v>
      </c>
      <c r="C915" s="66">
        <v>5.52</v>
      </c>
      <c r="D915" s="66">
        <v>2.79</v>
      </c>
      <c r="E915">
        <f t="shared" si="62"/>
        <v>170</v>
      </c>
      <c r="F915" s="1">
        <f t="shared" si="60"/>
        <v>2</v>
      </c>
      <c r="G915">
        <f t="shared" si="59"/>
        <v>2</v>
      </c>
      <c r="H915">
        <f t="shared" si="61"/>
        <v>8</v>
      </c>
      <c r="I915" t="s">
        <v>125</v>
      </c>
    </row>
    <row r="916" spans="2:9">
      <c r="B916" s="65">
        <v>33.799999999999997</v>
      </c>
      <c r="C916" s="66">
        <v>6.52</v>
      </c>
      <c r="D916" s="66">
        <v>4.53</v>
      </c>
      <c r="E916">
        <f t="shared" si="62"/>
        <v>171</v>
      </c>
      <c r="F916" s="1">
        <f t="shared" si="60"/>
        <v>2</v>
      </c>
      <c r="G916">
        <f t="shared" si="59"/>
        <v>3</v>
      </c>
      <c r="H916">
        <f t="shared" si="61"/>
        <v>8</v>
      </c>
      <c r="I916" t="s">
        <v>125</v>
      </c>
    </row>
    <row r="917" spans="2:9">
      <c r="B917" s="65">
        <v>32.450000000000003</v>
      </c>
      <c r="C917" s="66">
        <v>7.67</v>
      </c>
      <c r="D917" s="66">
        <v>3.35</v>
      </c>
      <c r="E917">
        <f t="shared" si="62"/>
        <v>172</v>
      </c>
      <c r="F917" s="1">
        <f t="shared" si="60"/>
        <v>2</v>
      </c>
      <c r="G917">
        <f t="shared" si="59"/>
        <v>4</v>
      </c>
      <c r="H917">
        <f t="shared" si="61"/>
        <v>8</v>
      </c>
      <c r="I917" t="s">
        <v>125</v>
      </c>
    </row>
    <row r="918" spans="2:9">
      <c r="B918" s="65">
        <v>31.7</v>
      </c>
      <c r="C918" s="66">
        <v>7.71</v>
      </c>
      <c r="D918" s="66">
        <v>2.29</v>
      </c>
      <c r="E918">
        <f t="shared" si="62"/>
        <v>173</v>
      </c>
      <c r="F918" s="1">
        <f t="shared" si="60"/>
        <v>2</v>
      </c>
      <c r="G918">
        <f t="shared" si="59"/>
        <v>5</v>
      </c>
      <c r="H918">
        <f t="shared" si="61"/>
        <v>8</v>
      </c>
      <c r="I918" t="s">
        <v>125</v>
      </c>
    </row>
    <row r="919" spans="2:9">
      <c r="B919" s="65">
        <v>32.450000000000003</v>
      </c>
      <c r="C919" s="66">
        <v>7.44</v>
      </c>
      <c r="D919" s="66">
        <v>1.32</v>
      </c>
      <c r="E919">
        <f t="shared" si="62"/>
        <v>174</v>
      </c>
      <c r="F919" s="1">
        <f t="shared" si="60"/>
        <v>2</v>
      </c>
      <c r="G919">
        <f t="shared" si="59"/>
        <v>6</v>
      </c>
      <c r="H919">
        <f t="shared" si="61"/>
        <v>8</v>
      </c>
      <c r="I919" t="s">
        <v>125</v>
      </c>
    </row>
    <row r="920" spans="2:9">
      <c r="B920" s="65">
        <v>41.5</v>
      </c>
      <c r="C920" s="66">
        <v>5.64</v>
      </c>
      <c r="D920" s="66">
        <v>2.41</v>
      </c>
      <c r="E920">
        <f t="shared" si="62"/>
        <v>175</v>
      </c>
      <c r="F920" s="1">
        <f t="shared" si="60"/>
        <v>2</v>
      </c>
      <c r="G920">
        <f t="shared" si="59"/>
        <v>7</v>
      </c>
      <c r="H920">
        <f t="shared" si="61"/>
        <v>8</v>
      </c>
      <c r="I920" t="s">
        <v>125</v>
      </c>
    </row>
    <row r="921" spans="2:9">
      <c r="B921" s="65">
        <v>50</v>
      </c>
      <c r="C921" s="66">
        <v>7.48</v>
      </c>
      <c r="D921" s="66">
        <v>2.67</v>
      </c>
      <c r="E921">
        <f t="shared" si="62"/>
        <v>176</v>
      </c>
      <c r="F921" s="1">
        <f t="shared" si="60"/>
        <v>2</v>
      </c>
      <c r="G921">
        <f t="shared" si="59"/>
        <v>8</v>
      </c>
      <c r="H921">
        <f t="shared" si="61"/>
        <v>8</v>
      </c>
      <c r="I921" t="s">
        <v>125</v>
      </c>
    </row>
    <row r="922" spans="2:9">
      <c r="B922" s="65">
        <v>57</v>
      </c>
      <c r="C922" s="66">
        <v>7.65</v>
      </c>
      <c r="D922" s="66">
        <v>3.79</v>
      </c>
      <c r="E922">
        <f t="shared" si="62"/>
        <v>177</v>
      </c>
      <c r="F922" s="1">
        <f t="shared" si="60"/>
        <v>2</v>
      </c>
      <c r="G922">
        <f t="shared" si="59"/>
        <v>9</v>
      </c>
      <c r="H922">
        <f t="shared" si="61"/>
        <v>8</v>
      </c>
      <c r="I922" t="s">
        <v>125</v>
      </c>
    </row>
    <row r="923" spans="2:9">
      <c r="B923" s="65">
        <v>42.13</v>
      </c>
      <c r="C923" s="66">
        <v>11.12</v>
      </c>
      <c r="D923" s="66">
        <v>2.82</v>
      </c>
      <c r="E923">
        <f t="shared" si="62"/>
        <v>178</v>
      </c>
      <c r="F923" s="1">
        <f t="shared" si="60"/>
        <v>2</v>
      </c>
      <c r="G923">
        <f t="shared" ref="G923:G986" si="63">G899</f>
        <v>10</v>
      </c>
      <c r="H923">
        <f t="shared" si="61"/>
        <v>8</v>
      </c>
      <c r="I923" t="s">
        <v>125</v>
      </c>
    </row>
    <row r="924" spans="2:9">
      <c r="B924" s="65">
        <v>37</v>
      </c>
      <c r="C924" s="66">
        <v>6.37</v>
      </c>
      <c r="D924" s="66">
        <v>0.36</v>
      </c>
      <c r="E924">
        <f t="shared" si="62"/>
        <v>179</v>
      </c>
      <c r="F924" s="1">
        <f t="shared" si="60"/>
        <v>2</v>
      </c>
      <c r="G924">
        <f t="shared" si="63"/>
        <v>11</v>
      </c>
      <c r="H924">
        <f t="shared" si="61"/>
        <v>8</v>
      </c>
      <c r="I924" t="s">
        <v>125</v>
      </c>
    </row>
    <row r="925" spans="2:9">
      <c r="B925" s="65">
        <v>35.22</v>
      </c>
      <c r="C925" s="66">
        <v>3.42</v>
      </c>
      <c r="D925" s="66">
        <v>0.24</v>
      </c>
      <c r="E925">
        <f t="shared" si="62"/>
        <v>180</v>
      </c>
      <c r="F925" s="1">
        <f t="shared" si="60"/>
        <v>2</v>
      </c>
      <c r="G925">
        <f t="shared" si="63"/>
        <v>12</v>
      </c>
      <c r="H925">
        <f t="shared" si="61"/>
        <v>8</v>
      </c>
      <c r="I925" t="s">
        <v>125</v>
      </c>
    </row>
    <row r="926" spans="2:9">
      <c r="B926" s="65">
        <v>38</v>
      </c>
      <c r="C926" s="66">
        <v>4.26</v>
      </c>
      <c r="D926" s="66">
        <v>0.37</v>
      </c>
      <c r="E926">
        <f t="shared" si="62"/>
        <v>181</v>
      </c>
      <c r="F926" s="1">
        <f t="shared" si="60"/>
        <v>2</v>
      </c>
      <c r="G926">
        <f t="shared" si="63"/>
        <v>13</v>
      </c>
      <c r="H926">
        <f t="shared" si="61"/>
        <v>8</v>
      </c>
      <c r="I926" t="s">
        <v>125</v>
      </c>
    </row>
    <row r="927" spans="2:9">
      <c r="B927" s="65">
        <v>31.7</v>
      </c>
      <c r="C927" s="66">
        <v>5.64</v>
      </c>
      <c r="D927" s="66">
        <v>0.48</v>
      </c>
      <c r="E927">
        <f t="shared" si="62"/>
        <v>182</v>
      </c>
      <c r="F927" s="1">
        <f t="shared" si="60"/>
        <v>2</v>
      </c>
      <c r="G927">
        <f t="shared" si="63"/>
        <v>14</v>
      </c>
      <c r="H927">
        <f t="shared" si="61"/>
        <v>8</v>
      </c>
      <c r="I927" t="s">
        <v>125</v>
      </c>
    </row>
    <row r="928" spans="2:9">
      <c r="B928" s="65">
        <v>33.799999999999997</v>
      </c>
      <c r="C928" s="66">
        <v>7.29</v>
      </c>
      <c r="D928" s="66">
        <v>2.42</v>
      </c>
      <c r="E928">
        <f t="shared" si="62"/>
        <v>183</v>
      </c>
      <c r="F928" s="1">
        <f t="shared" si="60"/>
        <v>2</v>
      </c>
      <c r="G928">
        <f t="shared" si="63"/>
        <v>15</v>
      </c>
      <c r="H928">
        <f t="shared" si="61"/>
        <v>8</v>
      </c>
      <c r="I928" t="s">
        <v>125</v>
      </c>
    </row>
    <row r="929" spans="2:9">
      <c r="B929" s="65">
        <v>33.08</v>
      </c>
      <c r="C929" s="66">
        <v>6.57</v>
      </c>
      <c r="D929" s="66">
        <v>2.48</v>
      </c>
      <c r="E929">
        <f t="shared" si="62"/>
        <v>184</v>
      </c>
      <c r="F929" s="1">
        <f t="shared" si="60"/>
        <v>2</v>
      </c>
      <c r="G929">
        <f t="shared" si="63"/>
        <v>16</v>
      </c>
      <c r="H929">
        <f t="shared" si="61"/>
        <v>8</v>
      </c>
      <c r="I929" t="s">
        <v>125</v>
      </c>
    </row>
    <row r="930" spans="2:9">
      <c r="B930" s="65">
        <v>39.4</v>
      </c>
      <c r="C930" s="66">
        <v>6</v>
      </c>
      <c r="D930" s="66">
        <v>2.27</v>
      </c>
      <c r="E930">
        <f t="shared" si="62"/>
        <v>185</v>
      </c>
      <c r="F930" s="1">
        <f t="shared" si="60"/>
        <v>2</v>
      </c>
      <c r="G930">
        <f t="shared" si="63"/>
        <v>17</v>
      </c>
      <c r="H930">
        <f t="shared" si="61"/>
        <v>8</v>
      </c>
      <c r="I930" t="s">
        <v>125</v>
      </c>
    </row>
    <row r="931" spans="2:9">
      <c r="B931" s="65">
        <v>41.5</v>
      </c>
      <c r="C931" s="66">
        <v>10.16</v>
      </c>
      <c r="D931" s="66">
        <v>1.93</v>
      </c>
      <c r="E931">
        <f t="shared" si="62"/>
        <v>186</v>
      </c>
      <c r="F931" s="1">
        <f t="shared" si="60"/>
        <v>2</v>
      </c>
      <c r="G931">
        <f t="shared" si="63"/>
        <v>18</v>
      </c>
      <c r="H931">
        <f t="shared" si="61"/>
        <v>8</v>
      </c>
      <c r="I931" t="s">
        <v>125</v>
      </c>
    </row>
    <row r="932" spans="2:9">
      <c r="B932" s="65">
        <v>44.23</v>
      </c>
      <c r="C932" s="66">
        <v>9.68</v>
      </c>
      <c r="D932" s="66">
        <v>0.82</v>
      </c>
      <c r="E932">
        <f t="shared" si="62"/>
        <v>187</v>
      </c>
      <c r="F932" s="1">
        <f t="shared" si="60"/>
        <v>2</v>
      </c>
      <c r="G932">
        <f t="shared" si="63"/>
        <v>19</v>
      </c>
      <c r="H932">
        <f t="shared" si="61"/>
        <v>8</v>
      </c>
      <c r="I932" t="s">
        <v>125</v>
      </c>
    </row>
    <row r="933" spans="2:9">
      <c r="B933" s="65">
        <v>40</v>
      </c>
      <c r="C933" s="66">
        <v>10.18</v>
      </c>
      <c r="D933" s="66">
        <v>0.81</v>
      </c>
      <c r="E933">
        <f t="shared" si="62"/>
        <v>188</v>
      </c>
      <c r="F933" s="1">
        <f t="shared" si="60"/>
        <v>2</v>
      </c>
      <c r="G933">
        <f t="shared" si="63"/>
        <v>20</v>
      </c>
      <c r="H933">
        <f t="shared" si="61"/>
        <v>8</v>
      </c>
      <c r="I933" t="s">
        <v>125</v>
      </c>
    </row>
    <row r="934" spans="2:9">
      <c r="B934" s="65">
        <v>40.5</v>
      </c>
      <c r="C934" s="66">
        <v>11.4</v>
      </c>
      <c r="D934" s="66">
        <v>0.56999999999999995</v>
      </c>
      <c r="E934">
        <f t="shared" si="62"/>
        <v>189</v>
      </c>
      <c r="F934" s="1">
        <f t="shared" si="60"/>
        <v>2</v>
      </c>
      <c r="G934">
        <f t="shared" si="63"/>
        <v>21</v>
      </c>
      <c r="H934">
        <f t="shared" si="61"/>
        <v>8</v>
      </c>
      <c r="I934" t="s">
        <v>125</v>
      </c>
    </row>
    <row r="935" spans="2:9">
      <c r="B935" s="65">
        <v>37.94</v>
      </c>
      <c r="C935" s="66">
        <v>11.89</v>
      </c>
      <c r="D935" s="66">
        <v>0.91</v>
      </c>
      <c r="E935">
        <f t="shared" si="62"/>
        <v>190</v>
      </c>
      <c r="F935" s="1">
        <f t="shared" si="60"/>
        <v>2</v>
      </c>
      <c r="G935">
        <f t="shared" si="63"/>
        <v>22</v>
      </c>
      <c r="H935">
        <f t="shared" si="61"/>
        <v>8</v>
      </c>
      <c r="I935" t="s">
        <v>125</v>
      </c>
    </row>
    <row r="936" spans="2:9">
      <c r="B936" s="65">
        <v>40.19</v>
      </c>
      <c r="C936" s="66">
        <v>3.9</v>
      </c>
      <c r="D936" s="66">
        <v>1.66</v>
      </c>
      <c r="E936">
        <f t="shared" si="62"/>
        <v>191</v>
      </c>
      <c r="F936" s="1">
        <f t="shared" si="60"/>
        <v>2</v>
      </c>
      <c r="G936">
        <f t="shared" si="63"/>
        <v>23</v>
      </c>
      <c r="H936">
        <f t="shared" si="61"/>
        <v>8</v>
      </c>
      <c r="I936" t="s">
        <v>125</v>
      </c>
    </row>
    <row r="937" spans="2:9">
      <c r="B937" s="65">
        <v>28.7</v>
      </c>
      <c r="C937" s="66">
        <v>2.2400000000000002</v>
      </c>
      <c r="D937" s="66">
        <v>2.35</v>
      </c>
      <c r="E937">
        <f t="shared" si="62"/>
        <v>192</v>
      </c>
      <c r="F937" s="1">
        <f t="shared" si="60"/>
        <v>2</v>
      </c>
      <c r="G937">
        <f t="shared" si="63"/>
        <v>24</v>
      </c>
      <c r="H937">
        <f t="shared" si="61"/>
        <v>8</v>
      </c>
      <c r="I937" t="s">
        <v>125</v>
      </c>
    </row>
    <row r="938" spans="2:9">
      <c r="B938" s="65">
        <v>22.04</v>
      </c>
      <c r="C938" s="66">
        <v>5.19</v>
      </c>
      <c r="D938" s="66">
        <v>3.4</v>
      </c>
      <c r="E938">
        <f t="shared" si="62"/>
        <v>193</v>
      </c>
      <c r="F938" s="1">
        <f t="shared" si="60"/>
        <v>2</v>
      </c>
      <c r="G938">
        <f t="shared" si="63"/>
        <v>1</v>
      </c>
      <c r="H938">
        <f t="shared" si="61"/>
        <v>9</v>
      </c>
      <c r="I938" t="s">
        <v>125</v>
      </c>
    </row>
    <row r="939" spans="2:9">
      <c r="B939" s="65">
        <v>11.17</v>
      </c>
      <c r="C939" s="66">
        <v>6.26</v>
      </c>
      <c r="D939" s="66">
        <v>4.58</v>
      </c>
      <c r="E939">
        <f t="shared" si="62"/>
        <v>194</v>
      </c>
      <c r="F939" s="1">
        <f t="shared" si="60"/>
        <v>2</v>
      </c>
      <c r="G939">
        <f t="shared" si="63"/>
        <v>2</v>
      </c>
      <c r="H939">
        <f t="shared" si="61"/>
        <v>9</v>
      </c>
      <c r="I939" t="s">
        <v>125</v>
      </c>
    </row>
    <row r="940" spans="2:9">
      <c r="B940" s="65">
        <v>5</v>
      </c>
      <c r="C940" s="66">
        <v>7.67</v>
      </c>
      <c r="D940" s="66">
        <v>4.1399999999999997</v>
      </c>
      <c r="E940">
        <f t="shared" si="62"/>
        <v>195</v>
      </c>
      <c r="F940" s="1">
        <f t="shared" si="60"/>
        <v>2</v>
      </c>
      <c r="G940">
        <f t="shared" si="63"/>
        <v>3</v>
      </c>
      <c r="H940">
        <f t="shared" si="61"/>
        <v>9</v>
      </c>
      <c r="I940" t="s">
        <v>125</v>
      </c>
    </row>
    <row r="941" spans="2:9">
      <c r="B941" s="65">
        <v>3.2</v>
      </c>
      <c r="C941" s="66">
        <v>8.66</v>
      </c>
      <c r="D941" s="66">
        <v>3.37</v>
      </c>
      <c r="E941">
        <f t="shared" si="62"/>
        <v>196</v>
      </c>
      <c r="F941" s="1">
        <f t="shared" si="60"/>
        <v>2</v>
      </c>
      <c r="G941">
        <f t="shared" si="63"/>
        <v>4</v>
      </c>
      <c r="H941">
        <f t="shared" si="61"/>
        <v>9</v>
      </c>
      <c r="I941" t="s">
        <v>125</v>
      </c>
    </row>
    <row r="942" spans="2:9">
      <c r="B942" s="65">
        <v>3.2</v>
      </c>
      <c r="C942" s="66">
        <v>8.68</v>
      </c>
      <c r="D942" s="66">
        <v>3.94</v>
      </c>
      <c r="E942">
        <f t="shared" si="62"/>
        <v>197</v>
      </c>
      <c r="F942" s="1">
        <f t="shared" si="60"/>
        <v>2</v>
      </c>
      <c r="G942">
        <f t="shared" si="63"/>
        <v>5</v>
      </c>
      <c r="H942">
        <f t="shared" si="61"/>
        <v>9</v>
      </c>
      <c r="I942" t="s">
        <v>125</v>
      </c>
    </row>
    <row r="943" spans="2:9">
      <c r="B943" s="65">
        <v>11.14</v>
      </c>
      <c r="C943" s="66">
        <v>8.01</v>
      </c>
      <c r="D943" s="66">
        <v>4.2699999999999996</v>
      </c>
      <c r="E943">
        <f t="shared" si="62"/>
        <v>198</v>
      </c>
      <c r="F943" s="1">
        <f t="shared" si="60"/>
        <v>2</v>
      </c>
      <c r="G943">
        <f t="shared" si="63"/>
        <v>6</v>
      </c>
      <c r="H943">
        <f t="shared" si="61"/>
        <v>9</v>
      </c>
      <c r="I943" t="s">
        <v>125</v>
      </c>
    </row>
    <row r="944" spans="2:9">
      <c r="B944" s="65">
        <v>29.62</v>
      </c>
      <c r="C944" s="66">
        <v>5.94</v>
      </c>
      <c r="D944" s="66">
        <v>4.5599999999999996</v>
      </c>
      <c r="E944">
        <f t="shared" si="62"/>
        <v>199</v>
      </c>
      <c r="F944" s="1">
        <f t="shared" si="60"/>
        <v>2</v>
      </c>
      <c r="G944">
        <f t="shared" si="63"/>
        <v>7</v>
      </c>
      <c r="H944">
        <f t="shared" si="61"/>
        <v>9</v>
      </c>
      <c r="I944" t="s">
        <v>125</v>
      </c>
    </row>
    <row r="945" spans="2:9">
      <c r="B945" s="65">
        <v>48.92</v>
      </c>
      <c r="C945" s="66">
        <v>6.45</v>
      </c>
      <c r="D945" s="66">
        <v>2.2999999999999998</v>
      </c>
      <c r="E945">
        <f t="shared" si="62"/>
        <v>200</v>
      </c>
      <c r="F945" s="1">
        <f t="shared" si="60"/>
        <v>2</v>
      </c>
      <c r="G945">
        <f t="shared" si="63"/>
        <v>8</v>
      </c>
      <c r="H945">
        <f t="shared" si="61"/>
        <v>9</v>
      </c>
      <c r="I945" t="s">
        <v>125</v>
      </c>
    </row>
    <row r="946" spans="2:9">
      <c r="B946" s="65">
        <v>57.84</v>
      </c>
      <c r="C946" s="66">
        <v>7.28</v>
      </c>
      <c r="D946" s="66">
        <v>3.6</v>
      </c>
      <c r="E946">
        <f t="shared" si="62"/>
        <v>201</v>
      </c>
      <c r="F946" s="1">
        <f t="shared" si="60"/>
        <v>2</v>
      </c>
      <c r="G946">
        <f t="shared" si="63"/>
        <v>9</v>
      </c>
      <c r="H946">
        <f t="shared" si="61"/>
        <v>9</v>
      </c>
      <c r="I946" t="s">
        <v>125</v>
      </c>
    </row>
    <row r="947" spans="2:9">
      <c r="B947" s="65">
        <v>65</v>
      </c>
      <c r="C947" s="66">
        <v>4.76</v>
      </c>
      <c r="D947" s="66">
        <v>2.8</v>
      </c>
      <c r="E947">
        <f t="shared" si="62"/>
        <v>202</v>
      </c>
      <c r="F947" s="1">
        <f t="shared" si="60"/>
        <v>2</v>
      </c>
      <c r="G947">
        <f t="shared" si="63"/>
        <v>10</v>
      </c>
      <c r="H947">
        <f t="shared" si="61"/>
        <v>9</v>
      </c>
      <c r="I947" t="s">
        <v>125</v>
      </c>
    </row>
    <row r="948" spans="2:9">
      <c r="B948" s="65">
        <v>66.349999999999994</v>
      </c>
      <c r="C948" s="66">
        <v>5.87</v>
      </c>
      <c r="D948" s="66">
        <v>1.94</v>
      </c>
      <c r="E948">
        <f t="shared" si="62"/>
        <v>203</v>
      </c>
      <c r="F948" s="1">
        <f t="shared" si="60"/>
        <v>2</v>
      </c>
      <c r="G948">
        <f t="shared" si="63"/>
        <v>11</v>
      </c>
      <c r="H948">
        <f t="shared" si="61"/>
        <v>9</v>
      </c>
      <c r="I948" t="s">
        <v>125</v>
      </c>
    </row>
    <row r="949" spans="2:9">
      <c r="B949" s="65">
        <v>57.84</v>
      </c>
      <c r="C949" s="66">
        <v>6.8</v>
      </c>
      <c r="D949" s="66">
        <v>1.74</v>
      </c>
      <c r="E949">
        <f t="shared" si="62"/>
        <v>204</v>
      </c>
      <c r="F949" s="1">
        <f t="shared" si="60"/>
        <v>2</v>
      </c>
      <c r="G949">
        <f t="shared" si="63"/>
        <v>12</v>
      </c>
      <c r="H949">
        <f t="shared" si="61"/>
        <v>9</v>
      </c>
      <c r="I949" t="s">
        <v>125</v>
      </c>
    </row>
    <row r="950" spans="2:9">
      <c r="B950" s="65">
        <v>50.56</v>
      </c>
      <c r="C950" s="66">
        <v>3.87</v>
      </c>
      <c r="D950" s="66">
        <v>1.96</v>
      </c>
      <c r="E950">
        <f t="shared" si="62"/>
        <v>205</v>
      </c>
      <c r="F950" s="1">
        <f t="shared" si="60"/>
        <v>2</v>
      </c>
      <c r="G950">
        <f t="shared" si="63"/>
        <v>13</v>
      </c>
      <c r="H950">
        <f t="shared" si="61"/>
        <v>9</v>
      </c>
      <c r="I950" t="s">
        <v>125</v>
      </c>
    </row>
    <row r="951" spans="2:9">
      <c r="B951" s="65">
        <v>46.73</v>
      </c>
      <c r="C951" s="66">
        <v>4.16</v>
      </c>
      <c r="D951" s="66">
        <v>2.4500000000000002</v>
      </c>
      <c r="E951">
        <f t="shared" si="62"/>
        <v>206</v>
      </c>
      <c r="F951" s="1">
        <f t="shared" si="60"/>
        <v>2</v>
      </c>
      <c r="G951">
        <f t="shared" si="63"/>
        <v>14</v>
      </c>
      <c r="H951">
        <f t="shared" si="61"/>
        <v>9</v>
      </c>
      <c r="I951" t="s">
        <v>125</v>
      </c>
    </row>
    <row r="952" spans="2:9">
      <c r="B952" s="65">
        <v>47.99</v>
      </c>
      <c r="C952" s="66">
        <v>6.35</v>
      </c>
      <c r="D952" s="66">
        <v>2.2599999999999998</v>
      </c>
      <c r="E952">
        <f t="shared" si="62"/>
        <v>207</v>
      </c>
      <c r="F952" s="1">
        <f t="shared" si="60"/>
        <v>2</v>
      </c>
      <c r="G952">
        <f t="shared" si="63"/>
        <v>15</v>
      </c>
      <c r="H952">
        <f t="shared" si="61"/>
        <v>9</v>
      </c>
      <c r="I952" t="s">
        <v>125</v>
      </c>
    </row>
    <row r="953" spans="2:9">
      <c r="B953" s="65">
        <v>46.73</v>
      </c>
      <c r="C953" s="66">
        <v>7.46</v>
      </c>
      <c r="D953" s="66">
        <v>2.98</v>
      </c>
      <c r="E953">
        <f t="shared" si="62"/>
        <v>208</v>
      </c>
      <c r="F953" s="1">
        <f t="shared" si="60"/>
        <v>2</v>
      </c>
      <c r="G953">
        <f t="shared" si="63"/>
        <v>16</v>
      </c>
      <c r="H953">
        <f t="shared" si="61"/>
        <v>9</v>
      </c>
      <c r="I953" t="s">
        <v>125</v>
      </c>
    </row>
    <row r="954" spans="2:9">
      <c r="B954" s="65">
        <v>44.99</v>
      </c>
      <c r="C954" s="66">
        <v>7.86</v>
      </c>
      <c r="D954" s="66">
        <v>2.44</v>
      </c>
      <c r="E954">
        <f t="shared" si="62"/>
        <v>209</v>
      </c>
      <c r="F954" s="1">
        <f t="shared" si="60"/>
        <v>2</v>
      </c>
      <c r="G954">
        <f t="shared" si="63"/>
        <v>17</v>
      </c>
      <c r="H954">
        <f t="shared" si="61"/>
        <v>9</v>
      </c>
      <c r="I954" t="s">
        <v>125</v>
      </c>
    </row>
    <row r="955" spans="2:9">
      <c r="B955" s="65">
        <v>42</v>
      </c>
      <c r="C955" s="66">
        <v>10.33</v>
      </c>
      <c r="D955" s="66">
        <v>2.4300000000000002</v>
      </c>
      <c r="E955">
        <f t="shared" si="62"/>
        <v>210</v>
      </c>
      <c r="F955" s="1">
        <f t="shared" si="60"/>
        <v>2</v>
      </c>
      <c r="G955">
        <f t="shared" si="63"/>
        <v>18</v>
      </c>
      <c r="H955">
        <f t="shared" si="61"/>
        <v>9</v>
      </c>
      <c r="I955" t="s">
        <v>125</v>
      </c>
    </row>
    <row r="956" spans="2:9">
      <c r="B956" s="65">
        <v>44.46</v>
      </c>
      <c r="C956" s="66">
        <v>8.74</v>
      </c>
      <c r="D956" s="66">
        <v>3.9</v>
      </c>
      <c r="E956">
        <f t="shared" si="62"/>
        <v>211</v>
      </c>
      <c r="F956" s="1">
        <f t="shared" si="60"/>
        <v>2</v>
      </c>
      <c r="G956">
        <f t="shared" si="63"/>
        <v>19</v>
      </c>
      <c r="H956">
        <f t="shared" si="61"/>
        <v>9</v>
      </c>
      <c r="I956" t="s">
        <v>125</v>
      </c>
    </row>
    <row r="957" spans="2:9">
      <c r="B957" s="65">
        <v>59.95</v>
      </c>
      <c r="C957" s="66">
        <v>7.33</v>
      </c>
      <c r="D957" s="66">
        <v>4.07</v>
      </c>
      <c r="E957">
        <f t="shared" si="62"/>
        <v>212</v>
      </c>
      <c r="F957" s="1">
        <f t="shared" si="60"/>
        <v>2</v>
      </c>
      <c r="G957">
        <f t="shared" si="63"/>
        <v>20</v>
      </c>
      <c r="H957">
        <f t="shared" si="61"/>
        <v>9</v>
      </c>
      <c r="I957" t="s">
        <v>125</v>
      </c>
    </row>
    <row r="958" spans="2:9">
      <c r="B958" s="65">
        <v>66.349999999999994</v>
      </c>
      <c r="C958" s="66">
        <v>6.9</v>
      </c>
      <c r="D958" s="66">
        <v>3.88</v>
      </c>
      <c r="E958">
        <f t="shared" si="62"/>
        <v>213</v>
      </c>
      <c r="F958" s="1">
        <f t="shared" si="60"/>
        <v>2</v>
      </c>
      <c r="G958">
        <f t="shared" si="63"/>
        <v>21</v>
      </c>
      <c r="H958">
        <f t="shared" si="61"/>
        <v>9</v>
      </c>
      <c r="I958" t="s">
        <v>125</v>
      </c>
    </row>
    <row r="959" spans="2:9">
      <c r="B959" s="65">
        <v>55.02</v>
      </c>
      <c r="C959" s="66">
        <v>17.579999999999998</v>
      </c>
      <c r="D959" s="66">
        <v>4.07</v>
      </c>
      <c r="E959">
        <f t="shared" si="62"/>
        <v>214</v>
      </c>
      <c r="F959" s="1">
        <f t="shared" si="60"/>
        <v>2</v>
      </c>
      <c r="G959">
        <f t="shared" si="63"/>
        <v>22</v>
      </c>
      <c r="H959">
        <f t="shared" si="61"/>
        <v>9</v>
      </c>
      <c r="I959" t="s">
        <v>125</v>
      </c>
    </row>
    <row r="960" spans="2:9">
      <c r="B960" s="65">
        <v>43.13</v>
      </c>
      <c r="C960" s="66">
        <v>1.8</v>
      </c>
      <c r="D960" s="66">
        <v>2.91</v>
      </c>
      <c r="E960">
        <f t="shared" si="62"/>
        <v>215</v>
      </c>
      <c r="F960" s="1">
        <f t="shared" si="60"/>
        <v>2</v>
      </c>
      <c r="G960">
        <f t="shared" si="63"/>
        <v>23</v>
      </c>
      <c r="H960">
        <f t="shared" si="61"/>
        <v>9</v>
      </c>
      <c r="I960" t="s">
        <v>125</v>
      </c>
    </row>
    <row r="961" spans="2:9">
      <c r="B961" s="65">
        <v>35</v>
      </c>
      <c r="C961" s="66">
        <v>2.19</v>
      </c>
      <c r="D961" s="66">
        <v>3.02</v>
      </c>
      <c r="E961">
        <f t="shared" si="62"/>
        <v>216</v>
      </c>
      <c r="F961" s="1">
        <f t="shared" si="60"/>
        <v>2</v>
      </c>
      <c r="G961">
        <f t="shared" si="63"/>
        <v>24</v>
      </c>
      <c r="H961">
        <f t="shared" si="61"/>
        <v>9</v>
      </c>
      <c r="I961" t="s">
        <v>125</v>
      </c>
    </row>
    <row r="962" spans="2:9">
      <c r="B962" s="65">
        <v>26.78</v>
      </c>
      <c r="C962" s="66">
        <v>2.62</v>
      </c>
      <c r="D962" s="66">
        <v>5.63</v>
      </c>
      <c r="E962">
        <f t="shared" si="62"/>
        <v>217</v>
      </c>
      <c r="F962" s="1">
        <f t="shared" ref="F962:F1025" si="64">F961</f>
        <v>2</v>
      </c>
      <c r="G962">
        <f t="shared" si="63"/>
        <v>1</v>
      </c>
      <c r="H962">
        <f t="shared" si="61"/>
        <v>10</v>
      </c>
      <c r="I962" t="s">
        <v>125</v>
      </c>
    </row>
    <row r="963" spans="2:9">
      <c r="B963" s="65">
        <v>14</v>
      </c>
      <c r="C963" s="66">
        <v>3.18</v>
      </c>
      <c r="D963" s="66">
        <v>5.45</v>
      </c>
      <c r="E963">
        <f t="shared" si="62"/>
        <v>218</v>
      </c>
      <c r="F963" s="1">
        <f t="shared" si="64"/>
        <v>2</v>
      </c>
      <c r="G963">
        <f t="shared" si="63"/>
        <v>2</v>
      </c>
      <c r="H963">
        <f t="shared" ref="H963:H1026" si="65">H939+1</f>
        <v>10</v>
      </c>
      <c r="I963" t="s">
        <v>125</v>
      </c>
    </row>
    <row r="964" spans="2:9">
      <c r="B964" s="65">
        <v>5</v>
      </c>
      <c r="C964" s="66">
        <v>4.08</v>
      </c>
      <c r="D964" s="66">
        <v>5.79</v>
      </c>
      <c r="E964">
        <f t="shared" ref="E964:E1027" si="66">E963+1</f>
        <v>219</v>
      </c>
      <c r="F964" s="1">
        <f t="shared" si="64"/>
        <v>2</v>
      </c>
      <c r="G964">
        <f t="shared" si="63"/>
        <v>3</v>
      </c>
      <c r="H964">
        <f t="shared" si="65"/>
        <v>10</v>
      </c>
      <c r="I964" t="s">
        <v>125</v>
      </c>
    </row>
    <row r="965" spans="2:9">
      <c r="B965" s="65">
        <v>3.2</v>
      </c>
      <c r="C965" s="66">
        <v>5.73</v>
      </c>
      <c r="D965" s="66">
        <v>4.26</v>
      </c>
      <c r="E965">
        <f t="shared" si="66"/>
        <v>220</v>
      </c>
      <c r="F965" s="1">
        <f t="shared" si="64"/>
        <v>2</v>
      </c>
      <c r="G965">
        <f t="shared" si="63"/>
        <v>4</v>
      </c>
      <c r="H965">
        <f t="shared" si="65"/>
        <v>10</v>
      </c>
      <c r="I965" t="s">
        <v>125</v>
      </c>
    </row>
    <row r="966" spans="2:9">
      <c r="B966" s="65">
        <v>3.2</v>
      </c>
      <c r="C966" s="66">
        <v>5.84</v>
      </c>
      <c r="D966" s="66">
        <v>4.2</v>
      </c>
      <c r="E966">
        <f t="shared" si="66"/>
        <v>221</v>
      </c>
      <c r="F966" s="1">
        <f t="shared" si="64"/>
        <v>2</v>
      </c>
      <c r="G966">
        <f t="shared" si="63"/>
        <v>5</v>
      </c>
      <c r="H966">
        <f t="shared" si="65"/>
        <v>10</v>
      </c>
      <c r="I966" t="s">
        <v>125</v>
      </c>
    </row>
    <row r="967" spans="2:9">
      <c r="B967" s="65">
        <v>3.2</v>
      </c>
      <c r="C967" s="66">
        <v>5.85</v>
      </c>
      <c r="D967" s="66">
        <v>5.25</v>
      </c>
      <c r="E967">
        <f t="shared" si="66"/>
        <v>222</v>
      </c>
      <c r="F967" s="1">
        <f t="shared" si="64"/>
        <v>2</v>
      </c>
      <c r="G967">
        <f t="shared" si="63"/>
        <v>6</v>
      </c>
      <c r="H967">
        <f t="shared" si="65"/>
        <v>10</v>
      </c>
      <c r="I967" t="s">
        <v>125</v>
      </c>
    </row>
    <row r="968" spans="2:9">
      <c r="B968" s="65">
        <v>3.2</v>
      </c>
      <c r="C968" s="66">
        <v>5.68</v>
      </c>
      <c r="D968" s="66">
        <v>4.25</v>
      </c>
      <c r="E968">
        <f t="shared" si="66"/>
        <v>223</v>
      </c>
      <c r="F968" s="1">
        <f t="shared" si="64"/>
        <v>2</v>
      </c>
      <c r="G968">
        <f t="shared" si="63"/>
        <v>7</v>
      </c>
      <c r="H968">
        <f t="shared" si="65"/>
        <v>10</v>
      </c>
      <c r="I968" t="s">
        <v>125</v>
      </c>
    </row>
    <row r="969" spans="2:9">
      <c r="B969" s="65">
        <v>3.2</v>
      </c>
      <c r="C969" s="66">
        <v>5.34</v>
      </c>
      <c r="D969" s="66">
        <v>4.25</v>
      </c>
      <c r="E969">
        <f t="shared" si="66"/>
        <v>224</v>
      </c>
      <c r="F969" s="1">
        <f t="shared" si="64"/>
        <v>2</v>
      </c>
      <c r="G969">
        <f t="shared" si="63"/>
        <v>8</v>
      </c>
      <c r="H969">
        <f t="shared" si="65"/>
        <v>10</v>
      </c>
      <c r="I969" t="s">
        <v>125</v>
      </c>
    </row>
    <row r="970" spans="2:9">
      <c r="B970" s="65">
        <v>3.2</v>
      </c>
      <c r="C970" s="66">
        <v>3.84</v>
      </c>
      <c r="D970" s="66">
        <v>7.24</v>
      </c>
      <c r="E970">
        <f t="shared" si="66"/>
        <v>225</v>
      </c>
      <c r="F970" s="1">
        <f t="shared" si="64"/>
        <v>2</v>
      </c>
      <c r="G970">
        <f t="shared" si="63"/>
        <v>9</v>
      </c>
      <c r="H970">
        <f t="shared" si="65"/>
        <v>10</v>
      </c>
      <c r="I970" t="s">
        <v>125</v>
      </c>
    </row>
    <row r="971" spans="2:9">
      <c r="B971" s="65">
        <v>3.2</v>
      </c>
      <c r="C971" s="66">
        <v>4.53</v>
      </c>
      <c r="D971" s="66">
        <v>4.8600000000000003</v>
      </c>
      <c r="E971">
        <f t="shared" si="66"/>
        <v>226</v>
      </c>
      <c r="F971" s="1">
        <f t="shared" si="64"/>
        <v>2</v>
      </c>
      <c r="G971">
        <f t="shared" si="63"/>
        <v>10</v>
      </c>
      <c r="H971">
        <f t="shared" si="65"/>
        <v>10</v>
      </c>
      <c r="I971" t="s">
        <v>125</v>
      </c>
    </row>
    <row r="972" spans="2:9">
      <c r="B972" s="65">
        <v>0.43</v>
      </c>
      <c r="C972" s="66">
        <v>5.07</v>
      </c>
      <c r="D972" s="66">
        <v>3.41</v>
      </c>
      <c r="E972">
        <f t="shared" si="66"/>
        <v>227</v>
      </c>
      <c r="F972" s="1">
        <f t="shared" si="64"/>
        <v>2</v>
      </c>
      <c r="G972">
        <f t="shared" si="63"/>
        <v>11</v>
      </c>
      <c r="H972">
        <f t="shared" si="65"/>
        <v>10</v>
      </c>
      <c r="I972" t="s">
        <v>125</v>
      </c>
    </row>
    <row r="973" spans="2:9">
      <c r="B973" s="65">
        <v>0</v>
      </c>
      <c r="C973" s="66">
        <v>5.6</v>
      </c>
      <c r="D973" s="66">
        <v>2.0099999999999998</v>
      </c>
      <c r="E973">
        <f t="shared" si="66"/>
        <v>228</v>
      </c>
      <c r="F973" s="1">
        <f t="shared" si="64"/>
        <v>2</v>
      </c>
      <c r="G973">
        <f t="shared" si="63"/>
        <v>12</v>
      </c>
      <c r="H973">
        <f t="shared" si="65"/>
        <v>10</v>
      </c>
      <c r="I973" t="s">
        <v>125</v>
      </c>
    </row>
    <row r="974" spans="2:9">
      <c r="B974" s="65">
        <v>0</v>
      </c>
      <c r="C974" s="66">
        <v>6.68</v>
      </c>
      <c r="D974" s="66">
        <v>2.1</v>
      </c>
      <c r="E974">
        <f t="shared" si="66"/>
        <v>229</v>
      </c>
      <c r="F974" s="1">
        <f t="shared" si="64"/>
        <v>2</v>
      </c>
      <c r="G974">
        <f t="shared" si="63"/>
        <v>13</v>
      </c>
      <c r="H974">
        <f t="shared" si="65"/>
        <v>10</v>
      </c>
      <c r="I974" t="s">
        <v>125</v>
      </c>
    </row>
    <row r="975" spans="2:9">
      <c r="B975" s="65">
        <v>0</v>
      </c>
      <c r="C975" s="66">
        <v>6.58</v>
      </c>
      <c r="D975" s="66">
        <v>1.48</v>
      </c>
      <c r="E975">
        <f t="shared" si="66"/>
        <v>230</v>
      </c>
      <c r="F975" s="1">
        <f t="shared" si="64"/>
        <v>2</v>
      </c>
      <c r="G975">
        <f t="shared" si="63"/>
        <v>14</v>
      </c>
      <c r="H975">
        <f t="shared" si="65"/>
        <v>10</v>
      </c>
      <c r="I975" t="s">
        <v>125</v>
      </c>
    </row>
    <row r="976" spans="2:9">
      <c r="B976" s="65">
        <v>0</v>
      </c>
      <c r="C976" s="66">
        <v>6.74</v>
      </c>
      <c r="D976" s="66">
        <v>1.93</v>
      </c>
      <c r="E976">
        <f t="shared" si="66"/>
        <v>231</v>
      </c>
      <c r="F976" s="1">
        <f t="shared" si="64"/>
        <v>2</v>
      </c>
      <c r="G976">
        <f t="shared" si="63"/>
        <v>15</v>
      </c>
      <c r="H976">
        <f t="shared" si="65"/>
        <v>10</v>
      </c>
      <c r="I976" t="s">
        <v>125</v>
      </c>
    </row>
    <row r="977" spans="2:9">
      <c r="B977" s="65">
        <v>0</v>
      </c>
      <c r="C977" s="66">
        <v>7</v>
      </c>
      <c r="D977" s="66">
        <v>1.93</v>
      </c>
      <c r="E977">
        <f t="shared" si="66"/>
        <v>232</v>
      </c>
      <c r="F977" s="1">
        <f t="shared" si="64"/>
        <v>2</v>
      </c>
      <c r="G977">
        <f t="shared" si="63"/>
        <v>16</v>
      </c>
      <c r="H977">
        <f t="shared" si="65"/>
        <v>10</v>
      </c>
      <c r="I977" t="s">
        <v>125</v>
      </c>
    </row>
    <row r="978" spans="2:9">
      <c r="B978" s="65">
        <v>0</v>
      </c>
      <c r="C978" s="66">
        <v>5.65</v>
      </c>
      <c r="D978" s="66">
        <v>3.66</v>
      </c>
      <c r="E978">
        <f t="shared" si="66"/>
        <v>233</v>
      </c>
      <c r="F978" s="1">
        <f t="shared" si="64"/>
        <v>2</v>
      </c>
      <c r="G978">
        <f t="shared" si="63"/>
        <v>17</v>
      </c>
      <c r="H978">
        <f t="shared" si="65"/>
        <v>10</v>
      </c>
      <c r="I978" t="s">
        <v>125</v>
      </c>
    </row>
    <row r="979" spans="2:9">
      <c r="B979" s="65">
        <v>0.43</v>
      </c>
      <c r="C979" s="66">
        <v>5.43</v>
      </c>
      <c r="D979" s="66">
        <v>5.1100000000000003</v>
      </c>
      <c r="E979">
        <f t="shared" si="66"/>
        <v>234</v>
      </c>
      <c r="F979" s="1">
        <f t="shared" si="64"/>
        <v>2</v>
      </c>
      <c r="G979">
        <f t="shared" si="63"/>
        <v>18</v>
      </c>
      <c r="H979">
        <f t="shared" si="65"/>
        <v>10</v>
      </c>
      <c r="I979" t="s">
        <v>125</v>
      </c>
    </row>
    <row r="980" spans="2:9">
      <c r="B980" s="65">
        <v>3.2</v>
      </c>
      <c r="C980" s="66">
        <v>4.45</v>
      </c>
      <c r="D980" s="66">
        <v>1.88</v>
      </c>
      <c r="E980">
        <f t="shared" si="66"/>
        <v>235</v>
      </c>
      <c r="F980" s="1">
        <f t="shared" si="64"/>
        <v>2</v>
      </c>
      <c r="G980">
        <f t="shared" si="63"/>
        <v>19</v>
      </c>
      <c r="H980">
        <f t="shared" si="65"/>
        <v>10</v>
      </c>
      <c r="I980" t="s">
        <v>125</v>
      </c>
    </row>
    <row r="981" spans="2:9">
      <c r="B981" s="65">
        <v>25.01</v>
      </c>
      <c r="C981" s="66">
        <v>4.6100000000000003</v>
      </c>
      <c r="D981" s="66">
        <v>0.68</v>
      </c>
      <c r="E981">
        <f t="shared" si="66"/>
        <v>236</v>
      </c>
      <c r="F981" s="1">
        <f t="shared" si="64"/>
        <v>2</v>
      </c>
      <c r="G981">
        <f t="shared" si="63"/>
        <v>20</v>
      </c>
      <c r="H981">
        <f t="shared" si="65"/>
        <v>10</v>
      </c>
      <c r="I981" t="s">
        <v>125</v>
      </c>
    </row>
    <row r="982" spans="2:9">
      <c r="B982" s="65">
        <v>36.46</v>
      </c>
      <c r="C982" s="66">
        <v>4.12</v>
      </c>
      <c r="D982" s="66">
        <v>0.21</v>
      </c>
      <c r="E982">
        <f t="shared" si="66"/>
        <v>237</v>
      </c>
      <c r="F982" s="1">
        <f t="shared" si="64"/>
        <v>2</v>
      </c>
      <c r="G982">
        <f t="shared" si="63"/>
        <v>21</v>
      </c>
      <c r="H982">
        <f t="shared" si="65"/>
        <v>10</v>
      </c>
      <c r="I982" t="s">
        <v>125</v>
      </c>
    </row>
    <row r="983" spans="2:9">
      <c r="B983" s="65">
        <v>37.9</v>
      </c>
      <c r="C983" s="66">
        <v>4.09</v>
      </c>
      <c r="D983" s="66">
        <v>2.2999999999999998</v>
      </c>
      <c r="E983">
        <f t="shared" si="66"/>
        <v>238</v>
      </c>
      <c r="F983" s="1">
        <f t="shared" si="64"/>
        <v>2</v>
      </c>
      <c r="G983">
        <f t="shared" si="63"/>
        <v>22</v>
      </c>
      <c r="H983">
        <f t="shared" si="65"/>
        <v>10</v>
      </c>
      <c r="I983" t="s">
        <v>125</v>
      </c>
    </row>
    <row r="984" spans="2:9">
      <c r="B984" s="65">
        <v>32.68</v>
      </c>
      <c r="C984" s="66">
        <v>2.21</v>
      </c>
      <c r="D984" s="66">
        <v>2.71</v>
      </c>
      <c r="E984">
        <f t="shared" si="66"/>
        <v>239</v>
      </c>
      <c r="F984" s="1">
        <f t="shared" si="64"/>
        <v>2</v>
      </c>
      <c r="G984">
        <f t="shared" si="63"/>
        <v>23</v>
      </c>
      <c r="H984">
        <f t="shared" si="65"/>
        <v>10</v>
      </c>
      <c r="I984" t="s">
        <v>125</v>
      </c>
    </row>
    <row r="985" spans="2:9">
      <c r="B985" s="65">
        <v>23</v>
      </c>
      <c r="C985" s="66">
        <v>2.59</v>
      </c>
      <c r="D985" s="66">
        <v>2.19</v>
      </c>
      <c r="E985">
        <f t="shared" si="66"/>
        <v>240</v>
      </c>
      <c r="F985" s="1">
        <f t="shared" si="64"/>
        <v>2</v>
      </c>
      <c r="G985">
        <f t="shared" si="63"/>
        <v>24</v>
      </c>
      <c r="H985">
        <f t="shared" si="65"/>
        <v>10</v>
      </c>
      <c r="I985" t="s">
        <v>125</v>
      </c>
    </row>
    <row r="986" spans="2:9">
      <c r="B986" s="65">
        <v>35</v>
      </c>
      <c r="C986" s="66">
        <v>6.42</v>
      </c>
      <c r="D986" s="66">
        <v>2.1</v>
      </c>
      <c r="E986">
        <f t="shared" si="66"/>
        <v>241</v>
      </c>
      <c r="F986" s="1">
        <f t="shared" si="64"/>
        <v>2</v>
      </c>
      <c r="G986">
        <f t="shared" si="63"/>
        <v>1</v>
      </c>
      <c r="H986">
        <f t="shared" si="65"/>
        <v>11</v>
      </c>
      <c r="I986" t="s">
        <v>125</v>
      </c>
    </row>
    <row r="987" spans="2:9">
      <c r="B987" s="65">
        <v>23.26</v>
      </c>
      <c r="C987" s="66">
        <v>7.51</v>
      </c>
      <c r="D987" s="66">
        <v>3.51</v>
      </c>
      <c r="E987">
        <f t="shared" si="66"/>
        <v>242</v>
      </c>
      <c r="F987" s="1">
        <f t="shared" si="64"/>
        <v>2</v>
      </c>
      <c r="G987">
        <f t="shared" ref="G987:G1050" si="67">G963</f>
        <v>2</v>
      </c>
      <c r="H987">
        <f t="shared" si="65"/>
        <v>11</v>
      </c>
      <c r="I987" t="s">
        <v>125</v>
      </c>
    </row>
    <row r="988" spans="2:9">
      <c r="B988" s="65">
        <v>22.01</v>
      </c>
      <c r="C988" s="66">
        <v>7.98</v>
      </c>
      <c r="D988" s="66">
        <v>4.0999999999999996</v>
      </c>
      <c r="E988">
        <f t="shared" si="66"/>
        <v>243</v>
      </c>
      <c r="F988" s="1">
        <f t="shared" si="64"/>
        <v>2</v>
      </c>
      <c r="G988">
        <f t="shared" si="67"/>
        <v>3</v>
      </c>
      <c r="H988">
        <f t="shared" si="65"/>
        <v>11</v>
      </c>
      <c r="I988" t="s">
        <v>125</v>
      </c>
    </row>
    <row r="989" spans="2:9">
      <c r="B989" s="65">
        <v>20.5</v>
      </c>
      <c r="C989" s="66">
        <v>7.98</v>
      </c>
      <c r="D989" s="66">
        <v>3.17</v>
      </c>
      <c r="E989">
        <f t="shared" si="66"/>
        <v>244</v>
      </c>
      <c r="F989" s="1">
        <f t="shared" si="64"/>
        <v>2</v>
      </c>
      <c r="G989">
        <f t="shared" si="67"/>
        <v>4</v>
      </c>
      <c r="H989">
        <f t="shared" si="65"/>
        <v>11</v>
      </c>
      <c r="I989" t="s">
        <v>125</v>
      </c>
    </row>
    <row r="990" spans="2:9">
      <c r="B990" s="65">
        <v>25</v>
      </c>
      <c r="C990" s="66">
        <v>7.83</v>
      </c>
      <c r="D990" s="66">
        <v>1.99</v>
      </c>
      <c r="E990">
        <f t="shared" si="66"/>
        <v>245</v>
      </c>
      <c r="F990" s="1">
        <f t="shared" si="64"/>
        <v>2</v>
      </c>
      <c r="G990">
        <f t="shared" si="67"/>
        <v>5</v>
      </c>
      <c r="H990">
        <f t="shared" si="65"/>
        <v>11</v>
      </c>
      <c r="I990" t="s">
        <v>125</v>
      </c>
    </row>
    <row r="991" spans="2:9">
      <c r="B991" s="65">
        <v>24.98</v>
      </c>
      <c r="C991" s="66">
        <v>7.82</v>
      </c>
      <c r="D991" s="66">
        <v>2.02</v>
      </c>
      <c r="E991">
        <f t="shared" si="66"/>
        <v>246</v>
      </c>
      <c r="F991" s="1">
        <f t="shared" si="64"/>
        <v>2</v>
      </c>
      <c r="G991">
        <f t="shared" si="67"/>
        <v>6</v>
      </c>
      <c r="H991">
        <f t="shared" si="65"/>
        <v>11</v>
      </c>
      <c r="I991" t="s">
        <v>125</v>
      </c>
    </row>
    <row r="992" spans="2:9">
      <c r="B992" s="65">
        <v>37.9</v>
      </c>
      <c r="C992" s="66">
        <v>6.91</v>
      </c>
      <c r="D992" s="66">
        <v>1.83</v>
      </c>
      <c r="E992">
        <f t="shared" si="66"/>
        <v>247</v>
      </c>
      <c r="F992" s="1">
        <f t="shared" si="64"/>
        <v>2</v>
      </c>
      <c r="G992">
        <f t="shared" si="67"/>
        <v>7</v>
      </c>
      <c r="H992">
        <f t="shared" si="65"/>
        <v>11</v>
      </c>
      <c r="I992" t="s">
        <v>125</v>
      </c>
    </row>
    <row r="993" spans="2:9">
      <c r="B993" s="65">
        <v>40.19</v>
      </c>
      <c r="C993" s="66">
        <v>6.71</v>
      </c>
      <c r="D993" s="66">
        <v>2.2799999999999998</v>
      </c>
      <c r="E993">
        <f t="shared" si="66"/>
        <v>248</v>
      </c>
      <c r="F993" s="1">
        <f t="shared" si="64"/>
        <v>2</v>
      </c>
      <c r="G993">
        <f t="shared" si="67"/>
        <v>8</v>
      </c>
      <c r="H993">
        <f t="shared" si="65"/>
        <v>11</v>
      </c>
      <c r="I993" t="s">
        <v>125</v>
      </c>
    </row>
    <row r="994" spans="2:9">
      <c r="B994" s="65">
        <v>41</v>
      </c>
      <c r="C994" s="66">
        <v>5.98</v>
      </c>
      <c r="D994" s="66">
        <v>3.87</v>
      </c>
      <c r="E994">
        <f t="shared" si="66"/>
        <v>249</v>
      </c>
      <c r="F994" s="1">
        <f t="shared" si="64"/>
        <v>2</v>
      </c>
      <c r="G994">
        <f t="shared" si="67"/>
        <v>9</v>
      </c>
      <c r="H994">
        <f t="shared" si="65"/>
        <v>11</v>
      </c>
      <c r="I994" t="s">
        <v>125</v>
      </c>
    </row>
    <row r="995" spans="2:9">
      <c r="B995" s="65">
        <v>42.1</v>
      </c>
      <c r="C995" s="66">
        <v>4.74</v>
      </c>
      <c r="D995" s="66">
        <v>3.19</v>
      </c>
      <c r="E995">
        <f t="shared" si="66"/>
        <v>250</v>
      </c>
      <c r="F995" s="1">
        <f t="shared" si="64"/>
        <v>2</v>
      </c>
      <c r="G995">
        <f t="shared" si="67"/>
        <v>10</v>
      </c>
      <c r="H995">
        <f t="shared" si="65"/>
        <v>11</v>
      </c>
      <c r="I995" t="s">
        <v>125</v>
      </c>
    </row>
    <row r="996" spans="2:9">
      <c r="B996" s="65">
        <v>43.46</v>
      </c>
      <c r="C996" s="66">
        <v>2.91</v>
      </c>
      <c r="D996" s="66">
        <v>3.8</v>
      </c>
      <c r="E996">
        <f t="shared" si="66"/>
        <v>251</v>
      </c>
      <c r="F996" s="1">
        <f t="shared" si="64"/>
        <v>2</v>
      </c>
      <c r="G996">
        <f t="shared" si="67"/>
        <v>11</v>
      </c>
      <c r="H996">
        <f t="shared" si="65"/>
        <v>11</v>
      </c>
      <c r="I996" t="s">
        <v>125</v>
      </c>
    </row>
    <row r="997" spans="2:9">
      <c r="B997" s="65">
        <v>40.19</v>
      </c>
      <c r="C997" s="66">
        <v>2.93</v>
      </c>
      <c r="D997" s="66">
        <v>2.4</v>
      </c>
      <c r="E997">
        <f t="shared" si="66"/>
        <v>252</v>
      </c>
      <c r="F997" s="1">
        <f t="shared" si="64"/>
        <v>2</v>
      </c>
      <c r="G997">
        <f t="shared" si="67"/>
        <v>12</v>
      </c>
      <c r="H997">
        <f t="shared" si="65"/>
        <v>11</v>
      </c>
      <c r="I997" t="s">
        <v>125</v>
      </c>
    </row>
    <row r="998" spans="2:9">
      <c r="B998" s="65">
        <v>39.9</v>
      </c>
      <c r="C998" s="66">
        <v>2.94</v>
      </c>
      <c r="D998" s="66">
        <v>2.14</v>
      </c>
      <c r="E998">
        <f t="shared" si="66"/>
        <v>253</v>
      </c>
      <c r="F998" s="1">
        <f t="shared" si="64"/>
        <v>2</v>
      </c>
      <c r="G998">
        <f t="shared" si="67"/>
        <v>13</v>
      </c>
      <c r="H998">
        <f t="shared" si="65"/>
        <v>11</v>
      </c>
      <c r="I998" t="s">
        <v>125</v>
      </c>
    </row>
    <row r="999" spans="2:9">
      <c r="B999" s="65">
        <v>40.19</v>
      </c>
      <c r="C999" s="66">
        <v>3.37</v>
      </c>
      <c r="D999" s="66">
        <v>2.12</v>
      </c>
      <c r="E999">
        <f t="shared" si="66"/>
        <v>254</v>
      </c>
      <c r="F999" s="1">
        <f t="shared" si="64"/>
        <v>2</v>
      </c>
      <c r="G999">
        <f t="shared" si="67"/>
        <v>14</v>
      </c>
      <c r="H999">
        <f t="shared" si="65"/>
        <v>11</v>
      </c>
      <c r="I999" t="s">
        <v>125</v>
      </c>
    </row>
    <row r="1000" spans="2:9">
      <c r="B1000" s="65">
        <v>39.979999999999997</v>
      </c>
      <c r="C1000" s="66">
        <v>3.4</v>
      </c>
      <c r="D1000" s="66">
        <v>3.4</v>
      </c>
      <c r="E1000">
        <f t="shared" si="66"/>
        <v>255</v>
      </c>
      <c r="F1000" s="1">
        <f t="shared" si="64"/>
        <v>2</v>
      </c>
      <c r="G1000">
        <f t="shared" si="67"/>
        <v>15</v>
      </c>
      <c r="H1000">
        <f t="shared" si="65"/>
        <v>11</v>
      </c>
      <c r="I1000" t="s">
        <v>125</v>
      </c>
    </row>
    <row r="1001" spans="2:9">
      <c r="B1001" s="65">
        <v>39.99</v>
      </c>
      <c r="C1001" s="66">
        <v>3.55</v>
      </c>
      <c r="D1001" s="66">
        <v>1.96</v>
      </c>
      <c r="E1001">
        <f t="shared" si="66"/>
        <v>256</v>
      </c>
      <c r="F1001" s="1">
        <f t="shared" si="64"/>
        <v>2</v>
      </c>
      <c r="G1001">
        <f t="shared" si="67"/>
        <v>16</v>
      </c>
      <c r="H1001">
        <f t="shared" si="65"/>
        <v>11</v>
      </c>
      <c r="I1001" t="s">
        <v>125</v>
      </c>
    </row>
    <row r="1002" spans="2:9">
      <c r="B1002" s="65">
        <v>46.73</v>
      </c>
      <c r="C1002" s="66">
        <v>3.52</v>
      </c>
      <c r="D1002" s="66">
        <v>3.4</v>
      </c>
      <c r="E1002">
        <f t="shared" si="66"/>
        <v>257</v>
      </c>
      <c r="F1002" s="1">
        <f t="shared" si="64"/>
        <v>2</v>
      </c>
      <c r="G1002">
        <f t="shared" si="67"/>
        <v>17</v>
      </c>
      <c r="H1002">
        <f t="shared" si="65"/>
        <v>11</v>
      </c>
      <c r="I1002" t="s">
        <v>125</v>
      </c>
    </row>
    <row r="1003" spans="2:9">
      <c r="B1003" s="65">
        <v>61.94</v>
      </c>
      <c r="C1003" s="66">
        <v>2.4700000000000002</v>
      </c>
      <c r="D1003" s="66">
        <v>2.08</v>
      </c>
      <c r="E1003">
        <f t="shared" si="66"/>
        <v>258</v>
      </c>
      <c r="F1003" s="1">
        <f t="shared" si="64"/>
        <v>2</v>
      </c>
      <c r="G1003">
        <f t="shared" si="67"/>
        <v>18</v>
      </c>
      <c r="H1003">
        <f t="shared" si="65"/>
        <v>11</v>
      </c>
      <c r="I1003" t="s">
        <v>125</v>
      </c>
    </row>
    <row r="1004" spans="2:9">
      <c r="B1004" s="65">
        <v>83.13</v>
      </c>
      <c r="C1004" s="66">
        <v>5.07</v>
      </c>
      <c r="D1004" s="66">
        <v>0.56000000000000005</v>
      </c>
      <c r="E1004">
        <f t="shared" si="66"/>
        <v>259</v>
      </c>
      <c r="F1004" s="1">
        <f t="shared" si="64"/>
        <v>2</v>
      </c>
      <c r="G1004">
        <f t="shared" si="67"/>
        <v>19</v>
      </c>
      <c r="H1004">
        <f t="shared" si="65"/>
        <v>11</v>
      </c>
      <c r="I1004" t="s">
        <v>125</v>
      </c>
    </row>
    <row r="1005" spans="2:9">
      <c r="B1005" s="65">
        <v>83.98</v>
      </c>
      <c r="C1005" s="66">
        <v>4.8099999999999996</v>
      </c>
      <c r="D1005" s="66">
        <v>0.49</v>
      </c>
      <c r="E1005">
        <f t="shared" si="66"/>
        <v>260</v>
      </c>
      <c r="F1005" s="1">
        <f t="shared" si="64"/>
        <v>2</v>
      </c>
      <c r="G1005">
        <f t="shared" si="67"/>
        <v>20</v>
      </c>
      <c r="H1005">
        <f t="shared" si="65"/>
        <v>11</v>
      </c>
      <c r="I1005" t="s">
        <v>125</v>
      </c>
    </row>
    <row r="1006" spans="2:9">
      <c r="B1006" s="65">
        <v>76.819999999999993</v>
      </c>
      <c r="C1006" s="66">
        <v>5.36</v>
      </c>
      <c r="D1006" s="66">
        <v>0.82</v>
      </c>
      <c r="E1006">
        <f t="shared" si="66"/>
        <v>261</v>
      </c>
      <c r="F1006" s="1">
        <f t="shared" si="64"/>
        <v>2</v>
      </c>
      <c r="G1006">
        <f t="shared" si="67"/>
        <v>21</v>
      </c>
      <c r="H1006">
        <f t="shared" si="65"/>
        <v>11</v>
      </c>
      <c r="I1006" t="s">
        <v>125</v>
      </c>
    </row>
    <row r="1007" spans="2:9">
      <c r="B1007" s="65">
        <v>70.010000000000005</v>
      </c>
      <c r="C1007" s="66">
        <v>5.3</v>
      </c>
      <c r="D1007" s="66">
        <v>1.33</v>
      </c>
      <c r="E1007">
        <f t="shared" si="66"/>
        <v>262</v>
      </c>
      <c r="F1007" s="1">
        <f t="shared" si="64"/>
        <v>2</v>
      </c>
      <c r="G1007">
        <f t="shared" si="67"/>
        <v>22</v>
      </c>
      <c r="H1007">
        <f t="shared" si="65"/>
        <v>11</v>
      </c>
      <c r="I1007" t="s">
        <v>125</v>
      </c>
    </row>
    <row r="1008" spans="2:9">
      <c r="B1008" s="65">
        <v>56.94</v>
      </c>
      <c r="C1008" s="66">
        <v>8.43</v>
      </c>
      <c r="D1008" s="66">
        <v>2.1800000000000002</v>
      </c>
      <c r="E1008">
        <f t="shared" si="66"/>
        <v>263</v>
      </c>
      <c r="F1008" s="1">
        <f t="shared" si="64"/>
        <v>2</v>
      </c>
      <c r="G1008">
        <f t="shared" si="67"/>
        <v>23</v>
      </c>
      <c r="H1008">
        <f t="shared" si="65"/>
        <v>11</v>
      </c>
      <c r="I1008" t="s">
        <v>125</v>
      </c>
    </row>
    <row r="1009" spans="2:9">
      <c r="B1009" s="65">
        <v>40.700000000000003</v>
      </c>
      <c r="C1009" s="66">
        <v>2.0299999999999998</v>
      </c>
      <c r="D1009" s="66">
        <v>1.91</v>
      </c>
      <c r="E1009">
        <f t="shared" si="66"/>
        <v>264</v>
      </c>
      <c r="F1009" s="1">
        <f t="shared" si="64"/>
        <v>2</v>
      </c>
      <c r="G1009">
        <f t="shared" si="67"/>
        <v>24</v>
      </c>
      <c r="H1009">
        <f t="shared" si="65"/>
        <v>11</v>
      </c>
      <c r="I1009" t="s">
        <v>125</v>
      </c>
    </row>
    <row r="1010" spans="2:9">
      <c r="B1010" s="65">
        <v>39.229999999999997</v>
      </c>
      <c r="C1010" s="66">
        <v>4.55</v>
      </c>
      <c r="D1010" s="66">
        <v>2.57</v>
      </c>
      <c r="E1010">
        <f t="shared" si="66"/>
        <v>265</v>
      </c>
      <c r="F1010" s="1">
        <f t="shared" si="64"/>
        <v>2</v>
      </c>
      <c r="G1010">
        <f t="shared" si="67"/>
        <v>1</v>
      </c>
      <c r="H1010">
        <f t="shared" si="65"/>
        <v>12</v>
      </c>
      <c r="I1010" t="s">
        <v>125</v>
      </c>
    </row>
    <row r="1011" spans="2:9">
      <c r="B1011" s="65">
        <v>38.119999999999997</v>
      </c>
      <c r="C1011" s="66">
        <v>4.9400000000000004</v>
      </c>
      <c r="D1011" s="66">
        <v>2.15</v>
      </c>
      <c r="E1011">
        <f t="shared" si="66"/>
        <v>266</v>
      </c>
      <c r="F1011" s="1">
        <f t="shared" si="64"/>
        <v>2</v>
      </c>
      <c r="G1011">
        <f t="shared" si="67"/>
        <v>2</v>
      </c>
      <c r="H1011">
        <f t="shared" si="65"/>
        <v>12</v>
      </c>
      <c r="I1011" t="s">
        <v>125</v>
      </c>
    </row>
    <row r="1012" spans="2:9">
      <c r="B1012" s="65">
        <v>35</v>
      </c>
      <c r="C1012" s="66">
        <v>5.48</v>
      </c>
      <c r="D1012" s="66">
        <v>2.06</v>
      </c>
      <c r="E1012">
        <f t="shared" si="66"/>
        <v>267</v>
      </c>
      <c r="F1012" s="1">
        <f t="shared" si="64"/>
        <v>2</v>
      </c>
      <c r="G1012">
        <f t="shared" si="67"/>
        <v>3</v>
      </c>
      <c r="H1012">
        <f t="shared" si="65"/>
        <v>12</v>
      </c>
      <c r="I1012" t="s">
        <v>125</v>
      </c>
    </row>
    <row r="1013" spans="2:9">
      <c r="B1013" s="65">
        <v>33.76</v>
      </c>
      <c r="C1013" s="66">
        <v>6.76</v>
      </c>
      <c r="D1013" s="66">
        <v>2.11</v>
      </c>
      <c r="E1013">
        <f t="shared" si="66"/>
        <v>268</v>
      </c>
      <c r="F1013" s="1">
        <f t="shared" si="64"/>
        <v>2</v>
      </c>
      <c r="G1013">
        <f t="shared" si="67"/>
        <v>4</v>
      </c>
      <c r="H1013">
        <f t="shared" si="65"/>
        <v>12</v>
      </c>
      <c r="I1013" t="s">
        <v>125</v>
      </c>
    </row>
    <row r="1014" spans="2:9">
      <c r="B1014" s="65">
        <v>33.76</v>
      </c>
      <c r="C1014" s="66">
        <v>6.74</v>
      </c>
      <c r="D1014" s="66">
        <v>1.97</v>
      </c>
      <c r="E1014">
        <f t="shared" si="66"/>
        <v>269</v>
      </c>
      <c r="F1014" s="1">
        <f t="shared" si="64"/>
        <v>2</v>
      </c>
      <c r="G1014">
        <f t="shared" si="67"/>
        <v>5</v>
      </c>
      <c r="H1014">
        <f t="shared" si="65"/>
        <v>12</v>
      </c>
      <c r="I1014" t="s">
        <v>125</v>
      </c>
    </row>
    <row r="1015" spans="2:9">
      <c r="B1015" s="65">
        <v>35.1</v>
      </c>
      <c r="C1015" s="66">
        <v>6.38</v>
      </c>
      <c r="D1015" s="66">
        <v>2.34</v>
      </c>
      <c r="E1015">
        <f t="shared" si="66"/>
        <v>270</v>
      </c>
      <c r="F1015" s="1">
        <f t="shared" si="64"/>
        <v>2</v>
      </c>
      <c r="G1015">
        <f t="shared" si="67"/>
        <v>6</v>
      </c>
      <c r="H1015">
        <f t="shared" si="65"/>
        <v>12</v>
      </c>
      <c r="I1015" t="s">
        <v>125</v>
      </c>
    </row>
    <row r="1016" spans="2:9">
      <c r="B1016" s="65">
        <v>37.4</v>
      </c>
      <c r="C1016" s="66">
        <v>5.98</v>
      </c>
      <c r="D1016" s="66">
        <v>3.38</v>
      </c>
      <c r="E1016">
        <f t="shared" si="66"/>
        <v>271</v>
      </c>
      <c r="F1016" s="1">
        <f t="shared" si="64"/>
        <v>2</v>
      </c>
      <c r="G1016">
        <f t="shared" si="67"/>
        <v>7</v>
      </c>
      <c r="H1016">
        <f t="shared" si="65"/>
        <v>12</v>
      </c>
      <c r="I1016" t="s">
        <v>125</v>
      </c>
    </row>
    <row r="1017" spans="2:9">
      <c r="B1017" s="65">
        <v>39.880000000000003</v>
      </c>
      <c r="C1017" s="66">
        <v>5.68</v>
      </c>
      <c r="D1017" s="66">
        <v>3.29</v>
      </c>
      <c r="E1017">
        <f t="shared" si="66"/>
        <v>272</v>
      </c>
      <c r="F1017" s="1">
        <f t="shared" si="64"/>
        <v>2</v>
      </c>
      <c r="G1017">
        <f t="shared" si="67"/>
        <v>8</v>
      </c>
      <c r="H1017">
        <f t="shared" si="65"/>
        <v>12</v>
      </c>
      <c r="I1017" t="s">
        <v>125</v>
      </c>
    </row>
    <row r="1018" spans="2:9">
      <c r="B1018" s="65">
        <v>50.5</v>
      </c>
      <c r="C1018" s="66">
        <v>7.14</v>
      </c>
      <c r="D1018" s="66">
        <v>4.6500000000000004</v>
      </c>
      <c r="E1018">
        <f t="shared" si="66"/>
        <v>273</v>
      </c>
      <c r="F1018" s="1">
        <f t="shared" si="64"/>
        <v>2</v>
      </c>
      <c r="G1018">
        <f t="shared" si="67"/>
        <v>9</v>
      </c>
      <c r="H1018">
        <f t="shared" si="65"/>
        <v>12</v>
      </c>
      <c r="I1018" t="s">
        <v>125</v>
      </c>
    </row>
    <row r="1019" spans="2:9">
      <c r="B1019" s="65">
        <v>46.78</v>
      </c>
      <c r="C1019" s="66">
        <v>7.31</v>
      </c>
      <c r="D1019" s="66">
        <v>3.97</v>
      </c>
      <c r="E1019">
        <f t="shared" si="66"/>
        <v>274</v>
      </c>
      <c r="F1019" s="1">
        <f t="shared" si="64"/>
        <v>2</v>
      </c>
      <c r="G1019">
        <f t="shared" si="67"/>
        <v>10</v>
      </c>
      <c r="H1019">
        <f t="shared" si="65"/>
        <v>12</v>
      </c>
      <c r="I1019" t="s">
        <v>125</v>
      </c>
    </row>
    <row r="1020" spans="2:9">
      <c r="B1020" s="65">
        <v>40</v>
      </c>
      <c r="C1020" s="66">
        <v>3.47</v>
      </c>
      <c r="D1020" s="66">
        <v>3.22</v>
      </c>
      <c r="E1020">
        <f t="shared" si="66"/>
        <v>275</v>
      </c>
      <c r="F1020" s="1">
        <f t="shared" si="64"/>
        <v>2</v>
      </c>
      <c r="G1020">
        <f t="shared" si="67"/>
        <v>11</v>
      </c>
      <c r="H1020">
        <f t="shared" si="65"/>
        <v>12</v>
      </c>
      <c r="I1020" t="s">
        <v>125</v>
      </c>
    </row>
    <row r="1021" spans="2:9">
      <c r="B1021" s="65">
        <v>35.6</v>
      </c>
      <c r="C1021" s="66">
        <v>3.79</v>
      </c>
      <c r="D1021" s="66">
        <v>3.1</v>
      </c>
      <c r="E1021">
        <f t="shared" si="66"/>
        <v>276</v>
      </c>
      <c r="F1021" s="1">
        <f t="shared" si="64"/>
        <v>2</v>
      </c>
      <c r="G1021">
        <f t="shared" si="67"/>
        <v>12</v>
      </c>
      <c r="H1021">
        <f t="shared" si="65"/>
        <v>12</v>
      </c>
      <c r="I1021" t="s">
        <v>125</v>
      </c>
    </row>
    <row r="1022" spans="2:9">
      <c r="B1022" s="65">
        <v>33.76</v>
      </c>
      <c r="C1022" s="66">
        <v>4.99</v>
      </c>
      <c r="D1022" s="66">
        <v>3.36</v>
      </c>
      <c r="E1022">
        <f t="shared" si="66"/>
        <v>277</v>
      </c>
      <c r="F1022" s="1">
        <f t="shared" si="64"/>
        <v>2</v>
      </c>
      <c r="G1022">
        <f t="shared" si="67"/>
        <v>13</v>
      </c>
      <c r="H1022">
        <f t="shared" si="65"/>
        <v>12</v>
      </c>
      <c r="I1022" t="s">
        <v>125</v>
      </c>
    </row>
    <row r="1023" spans="2:9">
      <c r="B1023" s="65">
        <v>35.6</v>
      </c>
      <c r="C1023" s="66">
        <v>4.68</v>
      </c>
      <c r="D1023" s="66">
        <v>2.8</v>
      </c>
      <c r="E1023">
        <f t="shared" si="66"/>
        <v>278</v>
      </c>
      <c r="F1023" s="1">
        <f t="shared" si="64"/>
        <v>2</v>
      </c>
      <c r="G1023">
        <f t="shared" si="67"/>
        <v>14</v>
      </c>
      <c r="H1023">
        <f t="shared" si="65"/>
        <v>12</v>
      </c>
      <c r="I1023" t="s">
        <v>125</v>
      </c>
    </row>
    <row r="1024" spans="2:9">
      <c r="B1024" s="65">
        <v>35</v>
      </c>
      <c r="C1024" s="66">
        <v>5.26</v>
      </c>
      <c r="D1024" s="66">
        <v>3.92</v>
      </c>
      <c r="E1024">
        <f t="shared" si="66"/>
        <v>279</v>
      </c>
      <c r="F1024" s="1">
        <f t="shared" si="64"/>
        <v>2</v>
      </c>
      <c r="G1024">
        <f t="shared" si="67"/>
        <v>15</v>
      </c>
      <c r="H1024">
        <f t="shared" si="65"/>
        <v>12</v>
      </c>
      <c r="I1024" t="s">
        <v>125</v>
      </c>
    </row>
    <row r="1025" spans="2:9">
      <c r="B1025" s="65">
        <v>35</v>
      </c>
      <c r="C1025" s="66">
        <v>5.65</v>
      </c>
      <c r="D1025" s="66">
        <v>4.24</v>
      </c>
      <c r="E1025">
        <f t="shared" si="66"/>
        <v>280</v>
      </c>
      <c r="F1025" s="1">
        <f t="shared" si="64"/>
        <v>2</v>
      </c>
      <c r="G1025">
        <f t="shared" si="67"/>
        <v>16</v>
      </c>
      <c r="H1025">
        <f t="shared" si="65"/>
        <v>12</v>
      </c>
      <c r="I1025" t="s">
        <v>125</v>
      </c>
    </row>
    <row r="1026" spans="2:9">
      <c r="B1026" s="65">
        <v>30</v>
      </c>
      <c r="C1026" s="66">
        <v>5.82</v>
      </c>
      <c r="D1026" s="66">
        <v>4.34</v>
      </c>
      <c r="E1026">
        <f t="shared" si="66"/>
        <v>281</v>
      </c>
      <c r="F1026" s="1">
        <f t="shared" ref="F1026:F1089" si="68">F1025</f>
        <v>2</v>
      </c>
      <c r="G1026">
        <f t="shared" si="67"/>
        <v>17</v>
      </c>
      <c r="H1026">
        <f t="shared" si="65"/>
        <v>12</v>
      </c>
      <c r="I1026" t="s">
        <v>125</v>
      </c>
    </row>
    <row r="1027" spans="2:9">
      <c r="B1027" s="65">
        <v>40</v>
      </c>
      <c r="C1027" s="66">
        <v>9.66</v>
      </c>
      <c r="D1027" s="66">
        <v>6.44</v>
      </c>
      <c r="E1027">
        <f t="shared" si="66"/>
        <v>282</v>
      </c>
      <c r="F1027" s="1">
        <f t="shared" si="68"/>
        <v>2</v>
      </c>
      <c r="G1027">
        <f t="shared" si="67"/>
        <v>18</v>
      </c>
      <c r="H1027">
        <f t="shared" ref="H1027:H1090" si="69">H1003+1</f>
        <v>12</v>
      </c>
      <c r="I1027" t="s">
        <v>125</v>
      </c>
    </row>
    <row r="1028" spans="2:9">
      <c r="B1028" s="65">
        <v>59.34</v>
      </c>
      <c r="C1028" s="66">
        <v>10.050000000000001</v>
      </c>
      <c r="D1028" s="66">
        <v>4.3</v>
      </c>
      <c r="E1028">
        <f t="shared" ref="E1028:E1091" si="70">E1027+1</f>
        <v>283</v>
      </c>
      <c r="F1028" s="1">
        <f t="shared" si="68"/>
        <v>2</v>
      </c>
      <c r="G1028">
        <f t="shared" si="67"/>
        <v>19</v>
      </c>
      <c r="H1028">
        <f t="shared" si="69"/>
        <v>12</v>
      </c>
      <c r="I1028" t="s">
        <v>125</v>
      </c>
    </row>
    <row r="1029" spans="2:9">
      <c r="B1029" s="65">
        <v>88.21</v>
      </c>
      <c r="C1029" s="66">
        <v>8.58</v>
      </c>
      <c r="D1029" s="66">
        <v>3.61</v>
      </c>
      <c r="E1029">
        <f t="shared" si="70"/>
        <v>284</v>
      </c>
      <c r="F1029" s="1">
        <f t="shared" si="68"/>
        <v>2</v>
      </c>
      <c r="G1029">
        <f t="shared" si="67"/>
        <v>20</v>
      </c>
      <c r="H1029">
        <f t="shared" si="69"/>
        <v>12</v>
      </c>
      <c r="I1029" t="s">
        <v>125</v>
      </c>
    </row>
    <row r="1030" spans="2:9">
      <c r="B1030" s="65">
        <v>79.150000000000006</v>
      </c>
      <c r="C1030" s="66">
        <v>8.32</v>
      </c>
      <c r="D1030" s="66">
        <v>5.17</v>
      </c>
      <c r="E1030">
        <f t="shared" si="70"/>
        <v>285</v>
      </c>
      <c r="F1030" s="1">
        <f t="shared" si="68"/>
        <v>2</v>
      </c>
      <c r="G1030">
        <f t="shared" si="67"/>
        <v>21</v>
      </c>
      <c r="H1030">
        <f t="shared" si="69"/>
        <v>12</v>
      </c>
      <c r="I1030" t="s">
        <v>125</v>
      </c>
    </row>
    <row r="1031" spans="2:9">
      <c r="B1031" s="65">
        <v>71.540000000000006</v>
      </c>
      <c r="C1031" s="66">
        <v>9.1999999999999993</v>
      </c>
      <c r="D1031" s="66">
        <v>1.8</v>
      </c>
      <c r="E1031">
        <f t="shared" si="70"/>
        <v>286</v>
      </c>
      <c r="F1031" s="1">
        <f t="shared" si="68"/>
        <v>2</v>
      </c>
      <c r="G1031">
        <f t="shared" si="67"/>
        <v>22</v>
      </c>
      <c r="H1031">
        <f t="shared" si="69"/>
        <v>12</v>
      </c>
      <c r="I1031" t="s">
        <v>125</v>
      </c>
    </row>
    <row r="1032" spans="2:9">
      <c r="B1032" s="65">
        <v>65.87</v>
      </c>
      <c r="C1032" s="66">
        <v>7.47</v>
      </c>
      <c r="D1032" s="66">
        <v>1.48</v>
      </c>
      <c r="E1032">
        <f t="shared" si="70"/>
        <v>287</v>
      </c>
      <c r="F1032" s="1">
        <f t="shared" si="68"/>
        <v>2</v>
      </c>
      <c r="G1032">
        <f t="shared" si="67"/>
        <v>23</v>
      </c>
      <c r="H1032">
        <f t="shared" si="69"/>
        <v>12</v>
      </c>
      <c r="I1032" t="s">
        <v>125</v>
      </c>
    </row>
    <row r="1033" spans="2:9">
      <c r="B1033" s="65">
        <v>61.9</v>
      </c>
      <c r="C1033" s="66">
        <v>17.010000000000002</v>
      </c>
      <c r="D1033" s="66">
        <v>1.89</v>
      </c>
      <c r="E1033">
        <f t="shared" si="70"/>
        <v>288</v>
      </c>
      <c r="F1033" s="1">
        <f t="shared" si="68"/>
        <v>2</v>
      </c>
      <c r="G1033">
        <f t="shared" si="67"/>
        <v>24</v>
      </c>
      <c r="H1033">
        <f t="shared" si="69"/>
        <v>12</v>
      </c>
      <c r="I1033" t="s">
        <v>125</v>
      </c>
    </row>
    <row r="1034" spans="2:9">
      <c r="B1034" s="65">
        <v>53.87</v>
      </c>
      <c r="C1034" s="66">
        <v>4.55</v>
      </c>
      <c r="D1034" s="66">
        <v>2.52</v>
      </c>
      <c r="E1034">
        <f t="shared" si="70"/>
        <v>289</v>
      </c>
      <c r="F1034" s="1">
        <f t="shared" si="68"/>
        <v>2</v>
      </c>
      <c r="G1034">
        <f t="shared" si="67"/>
        <v>1</v>
      </c>
      <c r="H1034">
        <f t="shared" si="69"/>
        <v>13</v>
      </c>
      <c r="I1034" t="s">
        <v>125</v>
      </c>
    </row>
    <row r="1035" spans="2:9">
      <c r="B1035" s="65">
        <v>41.1</v>
      </c>
      <c r="C1035" s="66">
        <v>5.53</v>
      </c>
      <c r="D1035" s="66">
        <v>3.21</v>
      </c>
      <c r="E1035">
        <f t="shared" si="70"/>
        <v>290</v>
      </c>
      <c r="F1035" s="1">
        <f t="shared" si="68"/>
        <v>2</v>
      </c>
      <c r="G1035">
        <f t="shared" si="67"/>
        <v>2</v>
      </c>
      <c r="H1035">
        <f t="shared" si="69"/>
        <v>13</v>
      </c>
      <c r="I1035" t="s">
        <v>125</v>
      </c>
    </row>
    <row r="1036" spans="2:9">
      <c r="B1036" s="65">
        <v>40</v>
      </c>
      <c r="C1036" s="66">
        <v>6.16</v>
      </c>
      <c r="D1036" s="66">
        <v>2.84</v>
      </c>
      <c r="E1036">
        <f t="shared" si="70"/>
        <v>291</v>
      </c>
      <c r="F1036" s="1">
        <f t="shared" si="68"/>
        <v>2</v>
      </c>
      <c r="G1036">
        <f t="shared" si="67"/>
        <v>3</v>
      </c>
      <c r="H1036">
        <f t="shared" si="69"/>
        <v>13</v>
      </c>
      <c r="I1036" t="s">
        <v>125</v>
      </c>
    </row>
    <row r="1037" spans="2:9">
      <c r="B1037" s="65">
        <v>40</v>
      </c>
      <c r="C1037" s="66">
        <v>7.22</v>
      </c>
      <c r="D1037" s="66">
        <v>1.88</v>
      </c>
      <c r="E1037">
        <f t="shared" si="70"/>
        <v>292</v>
      </c>
      <c r="F1037" s="1">
        <f t="shared" si="68"/>
        <v>2</v>
      </c>
      <c r="G1037">
        <f t="shared" si="67"/>
        <v>4</v>
      </c>
      <c r="H1037">
        <f t="shared" si="69"/>
        <v>13</v>
      </c>
      <c r="I1037" t="s">
        <v>125</v>
      </c>
    </row>
    <row r="1038" spans="2:9">
      <c r="B1038" s="65">
        <v>40</v>
      </c>
      <c r="C1038" s="66">
        <v>7.28</v>
      </c>
      <c r="D1038" s="66">
        <v>1.91</v>
      </c>
      <c r="E1038">
        <f t="shared" si="70"/>
        <v>293</v>
      </c>
      <c r="F1038" s="1">
        <f t="shared" si="68"/>
        <v>2</v>
      </c>
      <c r="G1038">
        <f t="shared" si="67"/>
        <v>5</v>
      </c>
      <c r="H1038">
        <f t="shared" si="69"/>
        <v>13</v>
      </c>
      <c r="I1038" t="s">
        <v>125</v>
      </c>
    </row>
    <row r="1039" spans="2:9">
      <c r="B1039" s="65">
        <v>42.61</v>
      </c>
      <c r="C1039" s="66">
        <v>6.83</v>
      </c>
      <c r="D1039" s="66">
        <v>1.46</v>
      </c>
      <c r="E1039">
        <f t="shared" si="70"/>
        <v>294</v>
      </c>
      <c r="F1039" s="1">
        <f t="shared" si="68"/>
        <v>2</v>
      </c>
      <c r="G1039">
        <f t="shared" si="67"/>
        <v>6</v>
      </c>
      <c r="H1039">
        <f t="shared" si="69"/>
        <v>13</v>
      </c>
      <c r="I1039" t="s">
        <v>125</v>
      </c>
    </row>
    <row r="1040" spans="2:9">
      <c r="B1040" s="65">
        <v>52</v>
      </c>
      <c r="C1040" s="66">
        <v>9.49</v>
      </c>
      <c r="D1040" s="66">
        <v>2.62</v>
      </c>
      <c r="E1040">
        <f t="shared" si="70"/>
        <v>295</v>
      </c>
      <c r="F1040" s="1">
        <f t="shared" si="68"/>
        <v>2</v>
      </c>
      <c r="G1040">
        <f t="shared" si="67"/>
        <v>7</v>
      </c>
      <c r="H1040">
        <f t="shared" si="69"/>
        <v>13</v>
      </c>
      <c r="I1040" t="s">
        <v>125</v>
      </c>
    </row>
    <row r="1041" spans="2:9">
      <c r="B1041" s="65">
        <v>65.91</v>
      </c>
      <c r="C1041" s="66">
        <v>9.52</v>
      </c>
      <c r="D1041" s="66">
        <v>3.15</v>
      </c>
      <c r="E1041">
        <f t="shared" si="70"/>
        <v>296</v>
      </c>
      <c r="F1041" s="1">
        <f t="shared" si="68"/>
        <v>2</v>
      </c>
      <c r="G1041">
        <f t="shared" si="67"/>
        <v>8</v>
      </c>
      <c r="H1041">
        <f t="shared" si="69"/>
        <v>13</v>
      </c>
      <c r="I1041" t="s">
        <v>125</v>
      </c>
    </row>
    <row r="1042" spans="2:9">
      <c r="B1042" s="65">
        <v>87.92</v>
      </c>
      <c r="C1042" s="66">
        <v>7.56</v>
      </c>
      <c r="D1042" s="66">
        <v>6.81</v>
      </c>
      <c r="E1042">
        <f t="shared" si="70"/>
        <v>297</v>
      </c>
      <c r="F1042" s="1">
        <f t="shared" si="68"/>
        <v>2</v>
      </c>
      <c r="G1042">
        <f t="shared" si="67"/>
        <v>9</v>
      </c>
      <c r="H1042">
        <f t="shared" si="69"/>
        <v>13</v>
      </c>
      <c r="I1042" t="s">
        <v>125</v>
      </c>
    </row>
    <row r="1043" spans="2:9">
      <c r="B1043" s="65">
        <v>66.8</v>
      </c>
      <c r="C1043" s="66">
        <v>9.0399999999999991</v>
      </c>
      <c r="D1043" s="66">
        <v>6.62</v>
      </c>
      <c r="E1043">
        <f t="shared" si="70"/>
        <v>298</v>
      </c>
      <c r="F1043" s="1">
        <f t="shared" si="68"/>
        <v>2</v>
      </c>
      <c r="G1043">
        <f t="shared" si="67"/>
        <v>10</v>
      </c>
      <c r="H1043">
        <f t="shared" si="69"/>
        <v>13</v>
      </c>
      <c r="I1043" t="s">
        <v>125</v>
      </c>
    </row>
    <row r="1044" spans="2:9">
      <c r="B1044" s="65">
        <v>65</v>
      </c>
      <c r="C1044" s="66">
        <v>5.18</v>
      </c>
      <c r="D1044" s="66">
        <v>6.93</v>
      </c>
      <c r="E1044">
        <f t="shared" si="70"/>
        <v>299</v>
      </c>
      <c r="F1044" s="1">
        <f t="shared" si="68"/>
        <v>2</v>
      </c>
      <c r="G1044">
        <f t="shared" si="67"/>
        <v>11</v>
      </c>
      <c r="H1044">
        <f t="shared" si="69"/>
        <v>13</v>
      </c>
      <c r="I1044" t="s">
        <v>125</v>
      </c>
    </row>
    <row r="1045" spans="2:9">
      <c r="B1045" s="65">
        <v>63.87</v>
      </c>
      <c r="C1045" s="66">
        <v>5.07</v>
      </c>
      <c r="D1045" s="66">
        <v>7.46</v>
      </c>
      <c r="E1045">
        <f t="shared" si="70"/>
        <v>300</v>
      </c>
      <c r="F1045" s="1">
        <f t="shared" si="68"/>
        <v>2</v>
      </c>
      <c r="G1045">
        <f t="shared" si="67"/>
        <v>12</v>
      </c>
      <c r="H1045">
        <f t="shared" si="69"/>
        <v>13</v>
      </c>
      <c r="I1045" t="s">
        <v>125</v>
      </c>
    </row>
    <row r="1046" spans="2:9">
      <c r="B1046" s="65">
        <v>60.53</v>
      </c>
      <c r="C1046" s="66">
        <v>13.73</v>
      </c>
      <c r="D1046" s="66">
        <v>6.04</v>
      </c>
      <c r="E1046">
        <f t="shared" si="70"/>
        <v>301</v>
      </c>
      <c r="F1046" s="1">
        <f t="shared" si="68"/>
        <v>2</v>
      </c>
      <c r="G1046">
        <f t="shared" si="67"/>
        <v>13</v>
      </c>
      <c r="H1046">
        <f t="shared" si="69"/>
        <v>13</v>
      </c>
      <c r="I1046" t="s">
        <v>125</v>
      </c>
    </row>
    <row r="1047" spans="2:9">
      <c r="B1047" s="65">
        <v>60.26</v>
      </c>
      <c r="C1047" s="66">
        <v>2.61</v>
      </c>
      <c r="D1047" s="66">
        <v>5.25</v>
      </c>
      <c r="E1047">
        <f t="shared" si="70"/>
        <v>302</v>
      </c>
      <c r="F1047" s="1">
        <f t="shared" si="68"/>
        <v>2</v>
      </c>
      <c r="G1047">
        <f t="shared" si="67"/>
        <v>14</v>
      </c>
      <c r="H1047">
        <f t="shared" si="69"/>
        <v>13</v>
      </c>
      <c r="I1047" t="s">
        <v>125</v>
      </c>
    </row>
    <row r="1048" spans="2:9">
      <c r="B1048" s="65">
        <v>60.52</v>
      </c>
      <c r="C1048" s="66">
        <v>2.61</v>
      </c>
      <c r="D1048" s="66">
        <v>4.47</v>
      </c>
      <c r="E1048">
        <f t="shared" si="70"/>
        <v>303</v>
      </c>
      <c r="F1048" s="1">
        <f t="shared" si="68"/>
        <v>2</v>
      </c>
      <c r="G1048">
        <f t="shared" si="67"/>
        <v>15</v>
      </c>
      <c r="H1048">
        <f t="shared" si="69"/>
        <v>13</v>
      </c>
      <c r="I1048" t="s">
        <v>125</v>
      </c>
    </row>
    <row r="1049" spans="2:9">
      <c r="B1049" s="65">
        <v>60.52</v>
      </c>
      <c r="C1049" s="66">
        <v>2.5099999999999998</v>
      </c>
      <c r="D1049" s="66">
        <v>6.52</v>
      </c>
      <c r="E1049">
        <f t="shared" si="70"/>
        <v>304</v>
      </c>
      <c r="F1049" s="1">
        <f t="shared" si="68"/>
        <v>2</v>
      </c>
      <c r="G1049">
        <f t="shared" si="67"/>
        <v>16</v>
      </c>
      <c r="H1049">
        <f t="shared" si="69"/>
        <v>13</v>
      </c>
      <c r="I1049" t="s">
        <v>125</v>
      </c>
    </row>
    <row r="1050" spans="2:9">
      <c r="B1050" s="65">
        <v>66.5</v>
      </c>
      <c r="C1050" s="66">
        <v>3.49</v>
      </c>
      <c r="D1050" s="66">
        <v>8.24</v>
      </c>
      <c r="E1050">
        <f t="shared" si="70"/>
        <v>305</v>
      </c>
      <c r="F1050" s="1">
        <f t="shared" si="68"/>
        <v>2</v>
      </c>
      <c r="G1050">
        <f t="shared" si="67"/>
        <v>17</v>
      </c>
      <c r="H1050">
        <f t="shared" si="69"/>
        <v>13</v>
      </c>
      <c r="I1050" t="s">
        <v>125</v>
      </c>
    </row>
    <row r="1051" spans="2:9">
      <c r="B1051" s="65">
        <v>68.61</v>
      </c>
      <c r="C1051" s="66">
        <v>10.26</v>
      </c>
      <c r="D1051" s="66">
        <v>9.8000000000000007</v>
      </c>
      <c r="E1051">
        <f t="shared" si="70"/>
        <v>306</v>
      </c>
      <c r="F1051" s="1">
        <f t="shared" si="68"/>
        <v>2</v>
      </c>
      <c r="G1051">
        <f t="shared" ref="G1051:G1114" si="71">G1027</f>
        <v>18</v>
      </c>
      <c r="H1051">
        <f t="shared" si="69"/>
        <v>13</v>
      </c>
      <c r="I1051" t="s">
        <v>125</v>
      </c>
    </row>
    <row r="1052" spans="2:9">
      <c r="B1052" s="65">
        <v>87.92</v>
      </c>
      <c r="C1052" s="66">
        <v>10.28</v>
      </c>
      <c r="D1052" s="66">
        <v>5.86</v>
      </c>
      <c r="E1052">
        <f t="shared" si="70"/>
        <v>307</v>
      </c>
      <c r="F1052" s="1">
        <f t="shared" si="68"/>
        <v>2</v>
      </c>
      <c r="G1052">
        <f t="shared" si="71"/>
        <v>19</v>
      </c>
      <c r="H1052">
        <f t="shared" si="69"/>
        <v>13</v>
      </c>
      <c r="I1052" t="s">
        <v>125</v>
      </c>
    </row>
    <row r="1053" spans="2:9">
      <c r="B1053" s="65">
        <v>91.81</v>
      </c>
      <c r="C1053" s="66">
        <v>7.79</v>
      </c>
      <c r="D1053" s="66">
        <v>4.72</v>
      </c>
      <c r="E1053">
        <f t="shared" si="70"/>
        <v>308</v>
      </c>
      <c r="F1053" s="1">
        <f t="shared" si="68"/>
        <v>2</v>
      </c>
      <c r="G1053">
        <f t="shared" si="71"/>
        <v>20</v>
      </c>
      <c r="H1053">
        <f t="shared" si="69"/>
        <v>13</v>
      </c>
      <c r="I1053" t="s">
        <v>125</v>
      </c>
    </row>
    <row r="1054" spans="2:9">
      <c r="B1054" s="65">
        <v>82.14</v>
      </c>
      <c r="C1054" s="66">
        <v>7.34</v>
      </c>
      <c r="D1054" s="66">
        <v>4.13</v>
      </c>
      <c r="E1054">
        <f t="shared" si="70"/>
        <v>309</v>
      </c>
      <c r="F1054" s="1">
        <f t="shared" si="68"/>
        <v>2</v>
      </c>
      <c r="G1054">
        <f t="shared" si="71"/>
        <v>21</v>
      </c>
      <c r="H1054">
        <f t="shared" si="69"/>
        <v>13</v>
      </c>
      <c r="I1054" t="s">
        <v>125</v>
      </c>
    </row>
    <row r="1055" spans="2:9">
      <c r="B1055" s="65">
        <v>73.17</v>
      </c>
      <c r="C1055" s="66">
        <v>8.34</v>
      </c>
      <c r="D1055" s="66">
        <v>3.91</v>
      </c>
      <c r="E1055">
        <f t="shared" si="70"/>
        <v>310</v>
      </c>
      <c r="F1055" s="1">
        <f t="shared" si="68"/>
        <v>2</v>
      </c>
      <c r="G1055">
        <f t="shared" si="71"/>
        <v>22</v>
      </c>
      <c r="H1055">
        <f t="shared" si="69"/>
        <v>13</v>
      </c>
      <c r="I1055" t="s">
        <v>125</v>
      </c>
    </row>
    <row r="1056" spans="2:9">
      <c r="B1056" s="65">
        <v>69.180000000000007</v>
      </c>
      <c r="C1056" s="66">
        <v>8.73</v>
      </c>
      <c r="D1056" s="66">
        <v>5.88</v>
      </c>
      <c r="E1056">
        <f t="shared" si="70"/>
        <v>311</v>
      </c>
      <c r="F1056" s="1">
        <f t="shared" si="68"/>
        <v>2</v>
      </c>
      <c r="G1056">
        <f t="shared" si="71"/>
        <v>23</v>
      </c>
      <c r="H1056">
        <f t="shared" si="69"/>
        <v>13</v>
      </c>
      <c r="I1056" t="s">
        <v>125</v>
      </c>
    </row>
    <row r="1057" spans="2:9">
      <c r="B1057" s="65">
        <v>65</v>
      </c>
      <c r="C1057" s="66">
        <v>17.89</v>
      </c>
      <c r="D1057" s="66">
        <v>7.5</v>
      </c>
      <c r="E1057">
        <f t="shared" si="70"/>
        <v>312</v>
      </c>
      <c r="F1057" s="1">
        <f t="shared" si="68"/>
        <v>2</v>
      </c>
      <c r="G1057">
        <f t="shared" si="71"/>
        <v>24</v>
      </c>
      <c r="H1057">
        <f t="shared" si="69"/>
        <v>13</v>
      </c>
      <c r="I1057" t="s">
        <v>125</v>
      </c>
    </row>
    <row r="1058" spans="2:9">
      <c r="B1058" s="65">
        <v>60.63</v>
      </c>
      <c r="C1058" s="66">
        <v>4.12</v>
      </c>
      <c r="D1058" s="66">
        <v>4.37</v>
      </c>
      <c r="E1058">
        <f t="shared" si="70"/>
        <v>313</v>
      </c>
      <c r="F1058" s="1">
        <f t="shared" si="68"/>
        <v>2</v>
      </c>
      <c r="G1058">
        <f t="shared" si="71"/>
        <v>1</v>
      </c>
      <c r="H1058">
        <f t="shared" si="69"/>
        <v>14</v>
      </c>
      <c r="I1058" t="s">
        <v>125</v>
      </c>
    </row>
    <row r="1059" spans="2:9">
      <c r="B1059" s="65">
        <v>59.34</v>
      </c>
      <c r="C1059" s="66">
        <v>4.2</v>
      </c>
      <c r="D1059" s="66">
        <v>3.98</v>
      </c>
      <c r="E1059">
        <f t="shared" si="70"/>
        <v>314</v>
      </c>
      <c r="F1059" s="1">
        <f t="shared" si="68"/>
        <v>2</v>
      </c>
      <c r="G1059">
        <f t="shared" si="71"/>
        <v>2</v>
      </c>
      <c r="H1059">
        <f t="shared" si="69"/>
        <v>14</v>
      </c>
      <c r="I1059" t="s">
        <v>125</v>
      </c>
    </row>
    <row r="1060" spans="2:9">
      <c r="B1060" s="65">
        <v>55.76</v>
      </c>
      <c r="C1060" s="66">
        <v>4.87</v>
      </c>
      <c r="D1060" s="66">
        <v>3.44</v>
      </c>
      <c r="E1060">
        <f t="shared" si="70"/>
        <v>315</v>
      </c>
      <c r="F1060" s="1">
        <f t="shared" si="68"/>
        <v>2</v>
      </c>
      <c r="G1060">
        <f t="shared" si="71"/>
        <v>3</v>
      </c>
      <c r="H1060">
        <f t="shared" si="69"/>
        <v>14</v>
      </c>
      <c r="I1060" t="s">
        <v>125</v>
      </c>
    </row>
    <row r="1061" spans="2:9">
      <c r="B1061" s="65">
        <v>54.79</v>
      </c>
      <c r="C1061" s="66">
        <v>5.93</v>
      </c>
      <c r="D1061" s="66">
        <v>3.12</v>
      </c>
      <c r="E1061">
        <f t="shared" si="70"/>
        <v>316</v>
      </c>
      <c r="F1061" s="1">
        <f t="shared" si="68"/>
        <v>2</v>
      </c>
      <c r="G1061">
        <f t="shared" si="71"/>
        <v>4</v>
      </c>
      <c r="H1061">
        <f t="shared" si="69"/>
        <v>14</v>
      </c>
      <c r="I1061" t="s">
        <v>125</v>
      </c>
    </row>
    <row r="1062" spans="2:9">
      <c r="B1062" s="65">
        <v>55.06</v>
      </c>
      <c r="C1062" s="66">
        <v>5.91</v>
      </c>
      <c r="D1062" s="66">
        <v>2.4300000000000002</v>
      </c>
      <c r="E1062">
        <f t="shared" si="70"/>
        <v>317</v>
      </c>
      <c r="F1062" s="1">
        <f t="shared" si="68"/>
        <v>2</v>
      </c>
      <c r="G1062">
        <f t="shared" si="71"/>
        <v>5</v>
      </c>
      <c r="H1062">
        <f t="shared" si="69"/>
        <v>14</v>
      </c>
      <c r="I1062" t="s">
        <v>125</v>
      </c>
    </row>
    <row r="1063" spans="2:9">
      <c r="B1063" s="65">
        <v>59.21</v>
      </c>
      <c r="C1063" s="66">
        <v>5.4</v>
      </c>
      <c r="D1063" s="66">
        <v>1.84</v>
      </c>
      <c r="E1063">
        <f t="shared" si="70"/>
        <v>318</v>
      </c>
      <c r="F1063" s="1">
        <f t="shared" si="68"/>
        <v>2</v>
      </c>
      <c r="G1063">
        <f t="shared" si="71"/>
        <v>6</v>
      </c>
      <c r="H1063">
        <f t="shared" si="69"/>
        <v>14</v>
      </c>
      <c r="I1063" t="s">
        <v>125</v>
      </c>
    </row>
    <row r="1064" spans="2:9">
      <c r="B1064" s="65">
        <v>64.95</v>
      </c>
      <c r="C1064" s="66">
        <v>6.1</v>
      </c>
      <c r="D1064" s="66">
        <v>2.54</v>
      </c>
      <c r="E1064">
        <f t="shared" si="70"/>
        <v>319</v>
      </c>
      <c r="F1064" s="1">
        <f t="shared" si="68"/>
        <v>2</v>
      </c>
      <c r="G1064">
        <f t="shared" si="71"/>
        <v>7</v>
      </c>
      <c r="H1064">
        <f t="shared" si="69"/>
        <v>14</v>
      </c>
      <c r="I1064" t="s">
        <v>125</v>
      </c>
    </row>
    <row r="1065" spans="2:9">
      <c r="B1065" s="65">
        <v>74.28</v>
      </c>
      <c r="C1065" s="66">
        <v>6.98</v>
      </c>
      <c r="D1065" s="66">
        <v>5.29</v>
      </c>
      <c r="E1065">
        <f t="shared" si="70"/>
        <v>320</v>
      </c>
      <c r="F1065" s="1">
        <f t="shared" si="68"/>
        <v>2</v>
      </c>
      <c r="G1065">
        <f t="shared" si="71"/>
        <v>8</v>
      </c>
      <c r="H1065">
        <f t="shared" si="69"/>
        <v>14</v>
      </c>
      <c r="I1065" t="s">
        <v>125</v>
      </c>
    </row>
    <row r="1066" spans="2:9">
      <c r="B1066" s="65">
        <v>80.56</v>
      </c>
      <c r="C1066" s="66">
        <v>7.34</v>
      </c>
      <c r="D1066" s="66">
        <v>5.76</v>
      </c>
      <c r="E1066">
        <f t="shared" si="70"/>
        <v>321</v>
      </c>
      <c r="F1066" s="1">
        <f t="shared" si="68"/>
        <v>2</v>
      </c>
      <c r="G1066">
        <f t="shared" si="71"/>
        <v>9</v>
      </c>
      <c r="H1066">
        <f t="shared" si="69"/>
        <v>14</v>
      </c>
      <c r="I1066" t="s">
        <v>125</v>
      </c>
    </row>
    <row r="1067" spans="2:9">
      <c r="B1067" s="65">
        <v>69.650000000000006</v>
      </c>
      <c r="C1067" s="66">
        <v>8.6199999999999992</v>
      </c>
      <c r="D1067" s="66">
        <v>7.72</v>
      </c>
      <c r="E1067">
        <f t="shared" si="70"/>
        <v>322</v>
      </c>
      <c r="F1067" s="1">
        <f t="shared" si="68"/>
        <v>2</v>
      </c>
      <c r="G1067">
        <f t="shared" si="71"/>
        <v>10</v>
      </c>
      <c r="H1067">
        <f t="shared" si="69"/>
        <v>14</v>
      </c>
      <c r="I1067" t="s">
        <v>125</v>
      </c>
    </row>
    <row r="1068" spans="2:9">
      <c r="B1068" s="65">
        <v>59.87</v>
      </c>
      <c r="C1068" s="66">
        <v>6.17</v>
      </c>
      <c r="D1068" s="66">
        <v>4.91</v>
      </c>
      <c r="E1068">
        <f t="shared" si="70"/>
        <v>323</v>
      </c>
      <c r="F1068" s="1">
        <f t="shared" si="68"/>
        <v>2</v>
      </c>
      <c r="G1068">
        <f t="shared" si="71"/>
        <v>11</v>
      </c>
      <c r="H1068">
        <f t="shared" si="69"/>
        <v>14</v>
      </c>
      <c r="I1068" t="s">
        <v>125</v>
      </c>
    </row>
    <row r="1069" spans="2:9">
      <c r="B1069" s="65">
        <v>47</v>
      </c>
      <c r="C1069" s="66">
        <v>14.53</v>
      </c>
      <c r="D1069" s="66">
        <v>3.04</v>
      </c>
      <c r="E1069">
        <f t="shared" si="70"/>
        <v>324</v>
      </c>
      <c r="F1069" s="1">
        <f t="shared" si="68"/>
        <v>2</v>
      </c>
      <c r="G1069">
        <f t="shared" si="71"/>
        <v>12</v>
      </c>
      <c r="H1069">
        <f t="shared" si="69"/>
        <v>14</v>
      </c>
      <c r="I1069" t="s">
        <v>125</v>
      </c>
    </row>
    <row r="1070" spans="2:9">
      <c r="B1070" s="65">
        <v>46.1</v>
      </c>
      <c r="C1070" s="66">
        <v>3.45</v>
      </c>
      <c r="D1070" s="66">
        <v>3.69</v>
      </c>
      <c r="E1070">
        <f t="shared" si="70"/>
        <v>325</v>
      </c>
      <c r="F1070" s="1">
        <f t="shared" si="68"/>
        <v>2</v>
      </c>
      <c r="G1070">
        <f t="shared" si="71"/>
        <v>13</v>
      </c>
      <c r="H1070">
        <f t="shared" si="69"/>
        <v>14</v>
      </c>
      <c r="I1070" t="s">
        <v>125</v>
      </c>
    </row>
    <row r="1071" spans="2:9">
      <c r="B1071" s="65">
        <v>41.1</v>
      </c>
      <c r="C1071" s="66">
        <v>3.22</v>
      </c>
      <c r="D1071" s="66">
        <v>4.76</v>
      </c>
      <c r="E1071">
        <f t="shared" si="70"/>
        <v>326</v>
      </c>
      <c r="F1071" s="1">
        <f t="shared" si="68"/>
        <v>2</v>
      </c>
      <c r="G1071">
        <f t="shared" si="71"/>
        <v>14</v>
      </c>
      <c r="H1071">
        <f t="shared" si="69"/>
        <v>14</v>
      </c>
      <c r="I1071" t="s">
        <v>125</v>
      </c>
    </row>
    <row r="1072" spans="2:9">
      <c r="B1072" s="65">
        <v>39.880000000000003</v>
      </c>
      <c r="C1072" s="66">
        <v>3.29</v>
      </c>
      <c r="D1072" s="66">
        <v>4.53</v>
      </c>
      <c r="E1072">
        <f t="shared" si="70"/>
        <v>327</v>
      </c>
      <c r="F1072" s="1">
        <f t="shared" si="68"/>
        <v>2</v>
      </c>
      <c r="G1072">
        <f t="shared" si="71"/>
        <v>15</v>
      </c>
      <c r="H1072">
        <f t="shared" si="69"/>
        <v>14</v>
      </c>
      <c r="I1072" t="s">
        <v>125</v>
      </c>
    </row>
    <row r="1073" spans="2:9">
      <c r="B1073" s="65">
        <v>40</v>
      </c>
      <c r="C1073" s="66">
        <v>3.14</v>
      </c>
      <c r="D1073" s="66">
        <v>4.18</v>
      </c>
      <c r="E1073">
        <f t="shared" si="70"/>
        <v>328</v>
      </c>
      <c r="F1073" s="1">
        <f t="shared" si="68"/>
        <v>2</v>
      </c>
      <c r="G1073">
        <f t="shared" si="71"/>
        <v>16</v>
      </c>
      <c r="H1073">
        <f t="shared" si="69"/>
        <v>14</v>
      </c>
      <c r="I1073" t="s">
        <v>125</v>
      </c>
    </row>
    <row r="1074" spans="2:9">
      <c r="B1074" s="65">
        <v>43</v>
      </c>
      <c r="C1074" s="66">
        <v>4.78</v>
      </c>
      <c r="D1074" s="66">
        <v>3.34</v>
      </c>
      <c r="E1074">
        <f t="shared" si="70"/>
        <v>329</v>
      </c>
      <c r="F1074" s="1">
        <f t="shared" si="68"/>
        <v>2</v>
      </c>
      <c r="G1074">
        <f t="shared" si="71"/>
        <v>17</v>
      </c>
      <c r="H1074">
        <f t="shared" si="69"/>
        <v>14</v>
      </c>
      <c r="I1074" t="s">
        <v>125</v>
      </c>
    </row>
    <row r="1075" spans="2:9">
      <c r="B1075" s="65">
        <v>59.93</v>
      </c>
      <c r="C1075" s="66">
        <v>6.46</v>
      </c>
      <c r="D1075" s="66">
        <v>2.52</v>
      </c>
      <c r="E1075">
        <f t="shared" si="70"/>
        <v>330</v>
      </c>
      <c r="F1075" s="1">
        <f t="shared" si="68"/>
        <v>2</v>
      </c>
      <c r="G1075">
        <f t="shared" si="71"/>
        <v>18</v>
      </c>
      <c r="H1075">
        <f t="shared" si="69"/>
        <v>14</v>
      </c>
      <c r="I1075" t="s">
        <v>125</v>
      </c>
    </row>
    <row r="1076" spans="2:9">
      <c r="B1076" s="65">
        <v>65</v>
      </c>
      <c r="C1076" s="66">
        <v>10.41</v>
      </c>
      <c r="D1076" s="66">
        <v>1.5</v>
      </c>
      <c r="E1076">
        <f t="shared" si="70"/>
        <v>331</v>
      </c>
      <c r="F1076" s="1">
        <f t="shared" si="68"/>
        <v>2</v>
      </c>
      <c r="G1076">
        <f t="shared" si="71"/>
        <v>19</v>
      </c>
      <c r="H1076">
        <f t="shared" si="69"/>
        <v>14</v>
      </c>
      <c r="I1076" t="s">
        <v>125</v>
      </c>
    </row>
    <row r="1077" spans="2:9">
      <c r="B1077" s="65">
        <v>85.16</v>
      </c>
      <c r="C1077" s="66">
        <v>8.75</v>
      </c>
      <c r="D1077" s="66">
        <v>2.4500000000000002</v>
      </c>
      <c r="E1077">
        <f t="shared" si="70"/>
        <v>332</v>
      </c>
      <c r="F1077" s="1">
        <f t="shared" si="68"/>
        <v>2</v>
      </c>
      <c r="G1077">
        <f t="shared" si="71"/>
        <v>20</v>
      </c>
      <c r="H1077">
        <f t="shared" si="69"/>
        <v>14</v>
      </c>
      <c r="I1077" t="s">
        <v>125</v>
      </c>
    </row>
    <row r="1078" spans="2:9">
      <c r="B1078" s="65">
        <v>77.099999999999994</v>
      </c>
      <c r="C1078" s="66">
        <v>7.33</v>
      </c>
      <c r="D1078" s="66">
        <v>2.4</v>
      </c>
      <c r="E1078">
        <f t="shared" si="70"/>
        <v>333</v>
      </c>
      <c r="F1078" s="1">
        <f t="shared" si="68"/>
        <v>2</v>
      </c>
      <c r="G1078">
        <f t="shared" si="71"/>
        <v>21</v>
      </c>
      <c r="H1078">
        <f t="shared" si="69"/>
        <v>14</v>
      </c>
      <c r="I1078" t="s">
        <v>125</v>
      </c>
    </row>
    <row r="1079" spans="2:9">
      <c r="B1079" s="65">
        <v>69.59</v>
      </c>
      <c r="C1079" s="66">
        <v>7.85</v>
      </c>
      <c r="D1079" s="66">
        <v>2.84</v>
      </c>
      <c r="E1079">
        <f t="shared" si="70"/>
        <v>334</v>
      </c>
      <c r="F1079" s="1">
        <f t="shared" si="68"/>
        <v>2</v>
      </c>
      <c r="G1079">
        <f t="shared" si="71"/>
        <v>22</v>
      </c>
      <c r="H1079">
        <f t="shared" si="69"/>
        <v>14</v>
      </c>
      <c r="I1079" t="s">
        <v>125</v>
      </c>
    </row>
    <row r="1080" spans="2:9">
      <c r="B1080" s="65">
        <v>61.77</v>
      </c>
      <c r="C1080" s="66">
        <v>4.91</v>
      </c>
      <c r="D1080" s="66">
        <v>3.18</v>
      </c>
      <c r="E1080">
        <f t="shared" si="70"/>
        <v>335</v>
      </c>
      <c r="F1080" s="1">
        <f t="shared" si="68"/>
        <v>2</v>
      </c>
      <c r="G1080">
        <f t="shared" si="71"/>
        <v>23</v>
      </c>
      <c r="H1080">
        <f t="shared" si="69"/>
        <v>14</v>
      </c>
      <c r="I1080" t="s">
        <v>125</v>
      </c>
    </row>
    <row r="1081" spans="2:9">
      <c r="B1081" s="65">
        <v>59.93</v>
      </c>
      <c r="C1081" s="66">
        <v>13.64</v>
      </c>
      <c r="D1081" s="66">
        <v>4.63</v>
      </c>
      <c r="E1081">
        <f t="shared" si="70"/>
        <v>336</v>
      </c>
      <c r="F1081" s="1">
        <f t="shared" si="68"/>
        <v>2</v>
      </c>
      <c r="G1081">
        <f t="shared" si="71"/>
        <v>24</v>
      </c>
      <c r="H1081">
        <f t="shared" si="69"/>
        <v>14</v>
      </c>
      <c r="I1081" t="s">
        <v>125</v>
      </c>
    </row>
    <row r="1082" spans="2:9">
      <c r="B1082" s="65">
        <v>50.5</v>
      </c>
      <c r="C1082" s="66">
        <v>3.6</v>
      </c>
      <c r="D1082" s="66">
        <v>2.42</v>
      </c>
      <c r="E1082">
        <f t="shared" si="70"/>
        <v>337</v>
      </c>
      <c r="F1082" s="1">
        <f t="shared" si="68"/>
        <v>2</v>
      </c>
      <c r="G1082">
        <f t="shared" si="71"/>
        <v>1</v>
      </c>
      <c r="H1082">
        <f t="shared" si="69"/>
        <v>15</v>
      </c>
      <c r="I1082" t="s">
        <v>125</v>
      </c>
    </row>
    <row r="1083" spans="2:9">
      <c r="B1083" s="65">
        <v>39.880000000000003</v>
      </c>
      <c r="C1083" s="66">
        <v>4.45</v>
      </c>
      <c r="D1083" s="66">
        <v>2.93</v>
      </c>
      <c r="E1083">
        <f t="shared" si="70"/>
        <v>338</v>
      </c>
      <c r="F1083" s="1">
        <f t="shared" si="68"/>
        <v>2</v>
      </c>
      <c r="G1083">
        <f t="shared" si="71"/>
        <v>2</v>
      </c>
      <c r="H1083">
        <f t="shared" si="69"/>
        <v>15</v>
      </c>
      <c r="I1083" t="s">
        <v>125</v>
      </c>
    </row>
    <row r="1084" spans="2:9">
      <c r="B1084" s="65">
        <v>36.369999999999997</v>
      </c>
      <c r="C1084" s="66">
        <v>5.18</v>
      </c>
      <c r="D1084" s="66">
        <v>3.16</v>
      </c>
      <c r="E1084">
        <f t="shared" si="70"/>
        <v>339</v>
      </c>
      <c r="F1084" s="1">
        <f t="shared" si="68"/>
        <v>2</v>
      </c>
      <c r="G1084">
        <f t="shared" si="71"/>
        <v>3</v>
      </c>
      <c r="H1084">
        <f t="shared" si="69"/>
        <v>15</v>
      </c>
      <c r="I1084" t="s">
        <v>125</v>
      </c>
    </row>
    <row r="1085" spans="2:9">
      <c r="B1085" s="65">
        <v>36.369999999999997</v>
      </c>
      <c r="C1085" s="66">
        <v>6.29</v>
      </c>
      <c r="D1085" s="66">
        <v>2.02</v>
      </c>
      <c r="E1085">
        <f t="shared" si="70"/>
        <v>340</v>
      </c>
      <c r="F1085" s="1">
        <f t="shared" si="68"/>
        <v>2</v>
      </c>
      <c r="G1085">
        <f t="shared" si="71"/>
        <v>4</v>
      </c>
      <c r="H1085">
        <f t="shared" si="69"/>
        <v>15</v>
      </c>
      <c r="I1085" t="s">
        <v>125</v>
      </c>
    </row>
    <row r="1086" spans="2:9">
      <c r="B1086" s="65">
        <v>36.6</v>
      </c>
      <c r="C1086" s="66">
        <v>6.28</v>
      </c>
      <c r="D1086" s="66">
        <v>3.1</v>
      </c>
      <c r="E1086">
        <f t="shared" si="70"/>
        <v>341</v>
      </c>
      <c r="F1086" s="1">
        <f t="shared" si="68"/>
        <v>2</v>
      </c>
      <c r="G1086">
        <f t="shared" si="71"/>
        <v>5</v>
      </c>
      <c r="H1086">
        <f t="shared" si="69"/>
        <v>15</v>
      </c>
      <c r="I1086" t="s">
        <v>125</v>
      </c>
    </row>
    <row r="1087" spans="2:9">
      <c r="B1087" s="65">
        <v>36.869999999999997</v>
      </c>
      <c r="C1087" s="66">
        <v>6.08</v>
      </c>
      <c r="D1087" s="66">
        <v>1.68</v>
      </c>
      <c r="E1087">
        <f t="shared" si="70"/>
        <v>342</v>
      </c>
      <c r="F1087" s="1">
        <f t="shared" si="68"/>
        <v>2</v>
      </c>
      <c r="G1087">
        <f t="shared" si="71"/>
        <v>6</v>
      </c>
      <c r="H1087">
        <f t="shared" si="69"/>
        <v>15</v>
      </c>
      <c r="I1087" t="s">
        <v>125</v>
      </c>
    </row>
    <row r="1088" spans="2:9">
      <c r="B1088" s="65">
        <v>47</v>
      </c>
      <c r="C1088" s="66">
        <v>4.78</v>
      </c>
      <c r="D1088" s="66">
        <v>3.59</v>
      </c>
      <c r="E1088">
        <f t="shared" si="70"/>
        <v>343</v>
      </c>
      <c r="F1088" s="1">
        <f t="shared" si="68"/>
        <v>2</v>
      </c>
      <c r="G1088">
        <f t="shared" si="71"/>
        <v>7</v>
      </c>
      <c r="H1088">
        <f t="shared" si="69"/>
        <v>15</v>
      </c>
      <c r="I1088" t="s">
        <v>125</v>
      </c>
    </row>
    <row r="1089" spans="2:9">
      <c r="B1089" s="65">
        <v>62.53</v>
      </c>
      <c r="C1089" s="66">
        <v>8.09</v>
      </c>
      <c r="D1089" s="66">
        <v>3.55</v>
      </c>
      <c r="E1089">
        <f t="shared" si="70"/>
        <v>344</v>
      </c>
      <c r="F1089" s="1">
        <f t="shared" si="68"/>
        <v>2</v>
      </c>
      <c r="G1089">
        <f t="shared" si="71"/>
        <v>8</v>
      </c>
      <c r="H1089">
        <f t="shared" si="69"/>
        <v>15</v>
      </c>
      <c r="I1089" t="s">
        <v>125</v>
      </c>
    </row>
    <row r="1090" spans="2:9">
      <c r="B1090" s="65">
        <v>62.53</v>
      </c>
      <c r="C1090" s="66">
        <v>9.1199999999999992</v>
      </c>
      <c r="D1090" s="66">
        <v>4.4800000000000004</v>
      </c>
      <c r="E1090">
        <f t="shared" si="70"/>
        <v>345</v>
      </c>
      <c r="F1090" s="1">
        <f t="shared" ref="F1090:F1153" si="72">F1089</f>
        <v>2</v>
      </c>
      <c r="G1090">
        <f t="shared" si="71"/>
        <v>9</v>
      </c>
      <c r="H1090">
        <f t="shared" si="69"/>
        <v>15</v>
      </c>
      <c r="I1090" t="s">
        <v>125</v>
      </c>
    </row>
    <row r="1091" spans="2:9">
      <c r="B1091" s="65">
        <v>59.93</v>
      </c>
      <c r="C1091" s="66">
        <v>8.02</v>
      </c>
      <c r="D1091" s="66">
        <v>2.94</v>
      </c>
      <c r="E1091">
        <f t="shared" si="70"/>
        <v>346</v>
      </c>
      <c r="F1091" s="1">
        <f t="shared" si="72"/>
        <v>2</v>
      </c>
      <c r="G1091">
        <f t="shared" si="71"/>
        <v>10</v>
      </c>
      <c r="H1091">
        <f t="shared" ref="H1091:H1154" si="73">H1067+1</f>
        <v>15</v>
      </c>
      <c r="I1091" t="s">
        <v>125</v>
      </c>
    </row>
    <row r="1092" spans="2:9">
      <c r="B1092" s="65">
        <v>54.79</v>
      </c>
      <c r="C1092" s="66">
        <v>5.72</v>
      </c>
      <c r="D1092" s="66">
        <v>4.28</v>
      </c>
      <c r="E1092">
        <f t="shared" ref="E1092:E1155" si="74">E1091+1</f>
        <v>347</v>
      </c>
      <c r="F1092" s="1">
        <f t="shared" si="72"/>
        <v>2</v>
      </c>
      <c r="G1092">
        <f t="shared" si="71"/>
        <v>11</v>
      </c>
      <c r="H1092">
        <f t="shared" si="73"/>
        <v>15</v>
      </c>
      <c r="I1092" t="s">
        <v>125</v>
      </c>
    </row>
    <row r="1093" spans="2:9">
      <c r="B1093" s="65">
        <v>55.99</v>
      </c>
      <c r="C1093" s="66">
        <v>3.35</v>
      </c>
      <c r="D1093" s="66">
        <v>1.1599999999999999</v>
      </c>
      <c r="E1093">
        <f t="shared" si="74"/>
        <v>348</v>
      </c>
      <c r="F1093" s="1">
        <f t="shared" si="72"/>
        <v>2</v>
      </c>
      <c r="G1093">
        <f t="shared" si="71"/>
        <v>12</v>
      </c>
      <c r="H1093">
        <f t="shared" si="73"/>
        <v>15</v>
      </c>
      <c r="I1093" t="s">
        <v>125</v>
      </c>
    </row>
    <row r="1094" spans="2:9">
      <c r="B1094" s="65">
        <v>52.65</v>
      </c>
      <c r="C1094" s="66">
        <v>3.38</v>
      </c>
      <c r="D1094" s="66">
        <v>1.31</v>
      </c>
      <c r="E1094">
        <f t="shared" si="74"/>
        <v>349</v>
      </c>
      <c r="F1094" s="1">
        <f t="shared" si="72"/>
        <v>2</v>
      </c>
      <c r="G1094">
        <f t="shared" si="71"/>
        <v>13</v>
      </c>
      <c r="H1094">
        <f t="shared" si="73"/>
        <v>15</v>
      </c>
      <c r="I1094" t="s">
        <v>125</v>
      </c>
    </row>
    <row r="1095" spans="2:9">
      <c r="B1095" s="65">
        <v>48.01</v>
      </c>
      <c r="C1095" s="66">
        <v>3.03</v>
      </c>
      <c r="D1095" s="66">
        <v>2.64</v>
      </c>
      <c r="E1095">
        <f t="shared" si="74"/>
        <v>350</v>
      </c>
      <c r="F1095" s="1">
        <f t="shared" si="72"/>
        <v>2</v>
      </c>
      <c r="G1095">
        <f t="shared" si="71"/>
        <v>14</v>
      </c>
      <c r="H1095">
        <f t="shared" si="73"/>
        <v>15</v>
      </c>
      <c r="I1095" t="s">
        <v>125</v>
      </c>
    </row>
    <row r="1096" spans="2:9">
      <c r="B1096" s="65">
        <v>45.56</v>
      </c>
      <c r="C1096" s="66">
        <v>2.94</v>
      </c>
      <c r="D1096" s="66">
        <v>2.2999999999999998</v>
      </c>
      <c r="E1096">
        <f t="shared" si="74"/>
        <v>351</v>
      </c>
      <c r="F1096" s="1">
        <f t="shared" si="72"/>
        <v>2</v>
      </c>
      <c r="G1096">
        <f t="shared" si="71"/>
        <v>15</v>
      </c>
      <c r="H1096">
        <f t="shared" si="73"/>
        <v>15</v>
      </c>
      <c r="I1096" t="s">
        <v>125</v>
      </c>
    </row>
    <row r="1097" spans="2:9">
      <c r="B1097" s="65">
        <v>46.89</v>
      </c>
      <c r="C1097" s="66">
        <v>3.08</v>
      </c>
      <c r="D1097" s="66">
        <v>3.03</v>
      </c>
      <c r="E1097">
        <f t="shared" si="74"/>
        <v>352</v>
      </c>
      <c r="F1097" s="1">
        <f t="shared" si="72"/>
        <v>2</v>
      </c>
      <c r="G1097">
        <f t="shared" si="71"/>
        <v>16</v>
      </c>
      <c r="H1097">
        <f t="shared" si="73"/>
        <v>15</v>
      </c>
      <c r="I1097" t="s">
        <v>125</v>
      </c>
    </row>
    <row r="1098" spans="2:9">
      <c r="B1098" s="65">
        <v>45.39</v>
      </c>
      <c r="C1098" s="66">
        <v>3.53</v>
      </c>
      <c r="D1098" s="66">
        <v>2.78</v>
      </c>
      <c r="E1098">
        <f t="shared" si="74"/>
        <v>353</v>
      </c>
      <c r="F1098" s="1">
        <f t="shared" si="72"/>
        <v>2</v>
      </c>
      <c r="G1098">
        <f t="shared" si="71"/>
        <v>17</v>
      </c>
      <c r="H1098">
        <f t="shared" si="73"/>
        <v>15</v>
      </c>
      <c r="I1098" t="s">
        <v>125</v>
      </c>
    </row>
    <row r="1099" spans="2:9">
      <c r="B1099" s="65">
        <v>49</v>
      </c>
      <c r="C1099" s="66">
        <v>7.37</v>
      </c>
      <c r="D1099" s="66">
        <v>4.08</v>
      </c>
      <c r="E1099">
        <f t="shared" si="74"/>
        <v>354</v>
      </c>
      <c r="F1099" s="1">
        <f t="shared" si="72"/>
        <v>2</v>
      </c>
      <c r="G1099">
        <f t="shared" si="71"/>
        <v>18</v>
      </c>
      <c r="H1099">
        <f t="shared" si="73"/>
        <v>15</v>
      </c>
      <c r="I1099" t="s">
        <v>125</v>
      </c>
    </row>
    <row r="1100" spans="2:9">
      <c r="B1100" s="65">
        <v>59.5</v>
      </c>
      <c r="C1100" s="66">
        <v>11.2</v>
      </c>
      <c r="D1100" s="66">
        <v>3.8</v>
      </c>
      <c r="E1100">
        <f t="shared" si="74"/>
        <v>355</v>
      </c>
      <c r="F1100" s="1">
        <f t="shared" si="72"/>
        <v>2</v>
      </c>
      <c r="G1100">
        <f t="shared" si="71"/>
        <v>19</v>
      </c>
      <c r="H1100">
        <f t="shared" si="73"/>
        <v>15</v>
      </c>
      <c r="I1100" t="s">
        <v>125</v>
      </c>
    </row>
    <row r="1101" spans="2:9">
      <c r="B1101" s="65">
        <v>64.44</v>
      </c>
      <c r="C1101" s="66">
        <v>10.51</v>
      </c>
      <c r="D1101" s="66">
        <v>2.34</v>
      </c>
      <c r="E1101">
        <f t="shared" si="74"/>
        <v>356</v>
      </c>
      <c r="F1101" s="1">
        <f t="shared" si="72"/>
        <v>2</v>
      </c>
      <c r="G1101">
        <f t="shared" si="71"/>
        <v>20</v>
      </c>
      <c r="H1101">
        <f t="shared" si="73"/>
        <v>15</v>
      </c>
      <c r="I1101" t="s">
        <v>125</v>
      </c>
    </row>
    <row r="1102" spans="2:9">
      <c r="B1102" s="65">
        <v>63.29</v>
      </c>
      <c r="C1102" s="66">
        <v>10.65</v>
      </c>
      <c r="D1102" s="66">
        <v>2.15</v>
      </c>
      <c r="E1102">
        <f t="shared" si="74"/>
        <v>357</v>
      </c>
      <c r="F1102" s="1">
        <f t="shared" si="72"/>
        <v>2</v>
      </c>
      <c r="G1102">
        <f t="shared" si="71"/>
        <v>21</v>
      </c>
      <c r="H1102">
        <f t="shared" si="73"/>
        <v>15</v>
      </c>
      <c r="I1102" t="s">
        <v>125</v>
      </c>
    </row>
    <row r="1103" spans="2:9">
      <c r="B1103" s="65">
        <v>60</v>
      </c>
      <c r="C1103" s="66">
        <v>9.43</v>
      </c>
      <c r="D1103" s="66">
        <v>2.2000000000000002</v>
      </c>
      <c r="E1103">
        <f t="shared" si="74"/>
        <v>358</v>
      </c>
      <c r="F1103" s="1">
        <f t="shared" si="72"/>
        <v>2</v>
      </c>
      <c r="G1103">
        <f t="shared" si="71"/>
        <v>22</v>
      </c>
      <c r="H1103">
        <f t="shared" si="73"/>
        <v>15</v>
      </c>
      <c r="I1103" t="s">
        <v>125</v>
      </c>
    </row>
    <row r="1104" spans="2:9">
      <c r="B1104" s="65">
        <v>59.5</v>
      </c>
      <c r="C1104" s="66">
        <v>8.99</v>
      </c>
      <c r="D1104" s="66">
        <v>3.58</v>
      </c>
      <c r="E1104">
        <f t="shared" si="74"/>
        <v>359</v>
      </c>
      <c r="F1104" s="1">
        <f t="shared" si="72"/>
        <v>2</v>
      </c>
      <c r="G1104">
        <f t="shared" si="71"/>
        <v>23</v>
      </c>
      <c r="H1104">
        <f t="shared" si="73"/>
        <v>15</v>
      </c>
      <c r="I1104" t="s">
        <v>125</v>
      </c>
    </row>
    <row r="1105" spans="2:9">
      <c r="B1105" s="65">
        <v>55.68</v>
      </c>
      <c r="C1105" s="66">
        <v>19.350000000000001</v>
      </c>
      <c r="D1105" s="66">
        <v>4.13</v>
      </c>
      <c r="E1105">
        <f t="shared" si="74"/>
        <v>360</v>
      </c>
      <c r="F1105" s="1">
        <f t="shared" si="72"/>
        <v>2</v>
      </c>
      <c r="G1105">
        <f t="shared" si="71"/>
        <v>24</v>
      </c>
      <c r="H1105">
        <f t="shared" si="73"/>
        <v>15</v>
      </c>
      <c r="I1105" t="s">
        <v>125</v>
      </c>
    </row>
    <row r="1106" spans="2:9">
      <c r="B1106" s="65">
        <v>51.76</v>
      </c>
      <c r="C1106" s="66">
        <v>6.33</v>
      </c>
      <c r="D1106" s="66">
        <v>2.35</v>
      </c>
      <c r="E1106">
        <f t="shared" si="74"/>
        <v>361</v>
      </c>
      <c r="F1106" s="1">
        <f t="shared" si="72"/>
        <v>2</v>
      </c>
      <c r="G1106">
        <f t="shared" si="71"/>
        <v>1</v>
      </c>
      <c r="H1106">
        <f t="shared" si="73"/>
        <v>16</v>
      </c>
      <c r="I1106" t="s">
        <v>125</v>
      </c>
    </row>
    <row r="1107" spans="2:9">
      <c r="B1107" s="65">
        <v>51.08</v>
      </c>
      <c r="C1107" s="66">
        <v>5.39</v>
      </c>
      <c r="D1107" s="66">
        <v>2.85</v>
      </c>
      <c r="E1107">
        <f t="shared" si="74"/>
        <v>362</v>
      </c>
      <c r="F1107" s="1">
        <f t="shared" si="72"/>
        <v>2</v>
      </c>
      <c r="G1107">
        <f t="shared" si="71"/>
        <v>2</v>
      </c>
      <c r="H1107">
        <f t="shared" si="73"/>
        <v>16</v>
      </c>
      <c r="I1107" t="s">
        <v>125</v>
      </c>
    </row>
    <row r="1108" spans="2:9">
      <c r="B1108" s="65">
        <v>49.92</v>
      </c>
      <c r="C1108" s="66">
        <v>5.63</v>
      </c>
      <c r="D1108" s="66">
        <v>2.59</v>
      </c>
      <c r="E1108">
        <f t="shared" si="74"/>
        <v>363</v>
      </c>
      <c r="F1108" s="1">
        <f t="shared" si="72"/>
        <v>2</v>
      </c>
      <c r="G1108">
        <f t="shared" si="71"/>
        <v>3</v>
      </c>
      <c r="H1108">
        <f t="shared" si="73"/>
        <v>16</v>
      </c>
      <c r="I1108" t="s">
        <v>125</v>
      </c>
    </row>
    <row r="1109" spans="2:9">
      <c r="B1109" s="65">
        <v>47.06</v>
      </c>
      <c r="C1109" s="66">
        <v>6.73</v>
      </c>
      <c r="D1109" s="66">
        <v>0.95</v>
      </c>
      <c r="E1109">
        <f t="shared" si="74"/>
        <v>364</v>
      </c>
      <c r="F1109" s="1">
        <f t="shared" si="72"/>
        <v>2</v>
      </c>
      <c r="G1109">
        <f t="shared" si="71"/>
        <v>4</v>
      </c>
      <c r="H1109">
        <f t="shared" si="73"/>
        <v>16</v>
      </c>
      <c r="I1109" t="s">
        <v>125</v>
      </c>
    </row>
    <row r="1110" spans="2:9">
      <c r="B1110" s="65">
        <v>42</v>
      </c>
      <c r="C1110" s="66">
        <v>7.15</v>
      </c>
      <c r="D1110" s="66">
        <v>1.95</v>
      </c>
      <c r="E1110">
        <f t="shared" si="74"/>
        <v>365</v>
      </c>
      <c r="F1110" s="1">
        <f t="shared" si="72"/>
        <v>2</v>
      </c>
      <c r="G1110">
        <f t="shared" si="71"/>
        <v>5</v>
      </c>
      <c r="H1110">
        <f t="shared" si="73"/>
        <v>16</v>
      </c>
      <c r="I1110" t="s">
        <v>125</v>
      </c>
    </row>
    <row r="1111" spans="2:9">
      <c r="B1111" s="65">
        <v>46</v>
      </c>
      <c r="C1111" s="66">
        <v>6.54</v>
      </c>
      <c r="D1111" s="66">
        <v>0.74</v>
      </c>
      <c r="E1111">
        <f t="shared" si="74"/>
        <v>366</v>
      </c>
      <c r="F1111" s="1">
        <f t="shared" si="72"/>
        <v>2</v>
      </c>
      <c r="G1111">
        <f t="shared" si="71"/>
        <v>6</v>
      </c>
      <c r="H1111">
        <f t="shared" si="73"/>
        <v>16</v>
      </c>
      <c r="I1111" t="s">
        <v>125</v>
      </c>
    </row>
    <row r="1112" spans="2:9">
      <c r="B1112" s="65">
        <v>51.57</v>
      </c>
      <c r="C1112" s="66">
        <v>5.5</v>
      </c>
      <c r="D1112" s="66">
        <v>2.16</v>
      </c>
      <c r="E1112">
        <f t="shared" si="74"/>
        <v>367</v>
      </c>
      <c r="F1112" s="1">
        <f t="shared" si="72"/>
        <v>2</v>
      </c>
      <c r="G1112">
        <f t="shared" si="71"/>
        <v>7</v>
      </c>
      <c r="H1112">
        <f t="shared" si="73"/>
        <v>16</v>
      </c>
      <c r="I1112" t="s">
        <v>125</v>
      </c>
    </row>
    <row r="1113" spans="2:9">
      <c r="B1113" s="65">
        <v>60.5</v>
      </c>
      <c r="C1113" s="66">
        <v>8.11</v>
      </c>
      <c r="D1113" s="66">
        <v>2.94</v>
      </c>
      <c r="E1113">
        <f t="shared" si="74"/>
        <v>368</v>
      </c>
      <c r="F1113" s="1">
        <f t="shared" si="72"/>
        <v>2</v>
      </c>
      <c r="G1113">
        <f t="shared" si="71"/>
        <v>8</v>
      </c>
      <c r="H1113">
        <f t="shared" si="73"/>
        <v>16</v>
      </c>
      <c r="I1113" t="s">
        <v>125</v>
      </c>
    </row>
    <row r="1114" spans="2:9">
      <c r="B1114" s="65">
        <v>66.06</v>
      </c>
      <c r="C1114" s="66">
        <v>7.51</v>
      </c>
      <c r="D1114" s="66">
        <v>2.38</v>
      </c>
      <c r="E1114">
        <f t="shared" si="74"/>
        <v>369</v>
      </c>
      <c r="F1114" s="1">
        <f t="shared" si="72"/>
        <v>2</v>
      </c>
      <c r="G1114">
        <f t="shared" si="71"/>
        <v>9</v>
      </c>
      <c r="H1114">
        <f t="shared" si="73"/>
        <v>16</v>
      </c>
      <c r="I1114" t="s">
        <v>125</v>
      </c>
    </row>
    <row r="1115" spans="2:9">
      <c r="B1115" s="65">
        <v>59</v>
      </c>
      <c r="C1115" s="66">
        <v>6.81</v>
      </c>
      <c r="D1115" s="66">
        <v>4.92</v>
      </c>
      <c r="E1115">
        <f t="shared" si="74"/>
        <v>370</v>
      </c>
      <c r="F1115" s="1">
        <f t="shared" si="72"/>
        <v>2</v>
      </c>
      <c r="G1115">
        <f t="shared" ref="G1115:G1178" si="75">G1091</f>
        <v>10</v>
      </c>
      <c r="H1115">
        <f t="shared" si="73"/>
        <v>16</v>
      </c>
      <c r="I1115" t="s">
        <v>125</v>
      </c>
    </row>
    <row r="1116" spans="2:9">
      <c r="B1116" s="65">
        <v>48.73</v>
      </c>
      <c r="C1116" s="66">
        <v>3.38</v>
      </c>
      <c r="D1116" s="66">
        <v>1.0900000000000001</v>
      </c>
      <c r="E1116">
        <f t="shared" si="74"/>
        <v>371</v>
      </c>
      <c r="F1116" s="1">
        <f t="shared" si="72"/>
        <v>2</v>
      </c>
      <c r="G1116">
        <f t="shared" si="75"/>
        <v>11</v>
      </c>
      <c r="H1116">
        <f t="shared" si="73"/>
        <v>16</v>
      </c>
      <c r="I1116" t="s">
        <v>125</v>
      </c>
    </row>
    <row r="1117" spans="2:9">
      <c r="B1117" s="65">
        <v>47.06</v>
      </c>
      <c r="C1117" s="66">
        <v>3.47</v>
      </c>
      <c r="D1117" s="66">
        <v>1.33</v>
      </c>
      <c r="E1117">
        <f t="shared" si="74"/>
        <v>372</v>
      </c>
      <c r="F1117" s="1">
        <f t="shared" si="72"/>
        <v>2</v>
      </c>
      <c r="G1117">
        <f t="shared" si="75"/>
        <v>12</v>
      </c>
      <c r="H1117">
        <f t="shared" si="73"/>
        <v>16</v>
      </c>
      <c r="I1117" t="s">
        <v>125</v>
      </c>
    </row>
    <row r="1118" spans="2:9">
      <c r="B1118" s="65">
        <v>42.1</v>
      </c>
      <c r="C1118" s="66">
        <v>4.33</v>
      </c>
      <c r="D1118" s="66">
        <v>5.42</v>
      </c>
      <c r="E1118">
        <f t="shared" si="74"/>
        <v>373</v>
      </c>
      <c r="F1118" s="1">
        <f t="shared" si="72"/>
        <v>2</v>
      </c>
      <c r="G1118">
        <f t="shared" si="75"/>
        <v>13</v>
      </c>
      <c r="H1118">
        <f t="shared" si="73"/>
        <v>16</v>
      </c>
      <c r="I1118" t="s">
        <v>125</v>
      </c>
    </row>
    <row r="1119" spans="2:9">
      <c r="B1119" s="65">
        <v>44.2</v>
      </c>
      <c r="C1119" s="66">
        <v>4.07</v>
      </c>
      <c r="D1119" s="66">
        <v>2.57</v>
      </c>
      <c r="E1119">
        <f t="shared" si="74"/>
        <v>374</v>
      </c>
      <c r="F1119" s="1">
        <f t="shared" si="72"/>
        <v>2</v>
      </c>
      <c r="G1119">
        <f t="shared" si="75"/>
        <v>14</v>
      </c>
      <c r="H1119">
        <f t="shared" si="73"/>
        <v>16</v>
      </c>
      <c r="I1119" t="s">
        <v>125</v>
      </c>
    </row>
    <row r="1120" spans="2:9">
      <c r="B1120" s="65">
        <v>42.1</v>
      </c>
      <c r="C1120" s="66">
        <v>4.13</v>
      </c>
      <c r="D1120" s="66">
        <v>2.4</v>
      </c>
      <c r="E1120">
        <f t="shared" si="74"/>
        <v>375</v>
      </c>
      <c r="F1120" s="1">
        <f t="shared" si="72"/>
        <v>2</v>
      </c>
      <c r="G1120">
        <f t="shared" si="75"/>
        <v>15</v>
      </c>
      <c r="H1120">
        <f t="shared" si="73"/>
        <v>16</v>
      </c>
      <c r="I1120" t="s">
        <v>125</v>
      </c>
    </row>
    <row r="1121" spans="2:9">
      <c r="B1121" s="65">
        <v>42.1</v>
      </c>
      <c r="C1121" s="66">
        <v>4.01</v>
      </c>
      <c r="D1121" s="66">
        <v>2.6</v>
      </c>
      <c r="E1121">
        <f t="shared" si="74"/>
        <v>376</v>
      </c>
      <c r="F1121" s="1">
        <f t="shared" si="72"/>
        <v>2</v>
      </c>
      <c r="G1121">
        <f t="shared" si="75"/>
        <v>16</v>
      </c>
      <c r="H1121">
        <f t="shared" si="73"/>
        <v>16</v>
      </c>
      <c r="I1121" t="s">
        <v>125</v>
      </c>
    </row>
    <row r="1122" spans="2:9">
      <c r="B1122" s="65">
        <v>47.06</v>
      </c>
      <c r="C1122" s="66">
        <v>3.22</v>
      </c>
      <c r="D1122" s="66">
        <v>2.59</v>
      </c>
      <c r="E1122">
        <f t="shared" si="74"/>
        <v>377</v>
      </c>
      <c r="F1122" s="1">
        <f t="shared" si="72"/>
        <v>2</v>
      </c>
      <c r="G1122">
        <f t="shared" si="75"/>
        <v>17</v>
      </c>
      <c r="H1122">
        <f t="shared" si="73"/>
        <v>16</v>
      </c>
      <c r="I1122" t="s">
        <v>125</v>
      </c>
    </row>
    <row r="1123" spans="2:9">
      <c r="B1123" s="65">
        <v>52.08</v>
      </c>
      <c r="C1123" s="66">
        <v>3.81</v>
      </c>
      <c r="D1123" s="66">
        <v>2.71</v>
      </c>
      <c r="E1123">
        <f t="shared" si="74"/>
        <v>378</v>
      </c>
      <c r="F1123" s="1">
        <f t="shared" si="72"/>
        <v>2</v>
      </c>
      <c r="G1123">
        <f t="shared" si="75"/>
        <v>18</v>
      </c>
      <c r="H1123">
        <f t="shared" si="73"/>
        <v>16</v>
      </c>
      <c r="I1123" t="s">
        <v>125</v>
      </c>
    </row>
    <row r="1124" spans="2:9">
      <c r="B1124" s="65">
        <v>63.22</v>
      </c>
      <c r="C1124" s="66">
        <v>9.07</v>
      </c>
      <c r="D1124" s="66">
        <v>4.26</v>
      </c>
      <c r="E1124">
        <f t="shared" si="74"/>
        <v>379</v>
      </c>
      <c r="F1124" s="1">
        <f t="shared" si="72"/>
        <v>2</v>
      </c>
      <c r="G1124">
        <f t="shared" si="75"/>
        <v>19</v>
      </c>
      <c r="H1124">
        <f t="shared" si="73"/>
        <v>16</v>
      </c>
      <c r="I1124" t="s">
        <v>125</v>
      </c>
    </row>
    <row r="1125" spans="2:9">
      <c r="B1125" s="65">
        <v>77.930000000000007</v>
      </c>
      <c r="C1125" s="66">
        <v>7.97</v>
      </c>
      <c r="D1125" s="66">
        <v>2.2799999999999998</v>
      </c>
      <c r="E1125">
        <f t="shared" si="74"/>
        <v>380</v>
      </c>
      <c r="F1125" s="1">
        <f t="shared" si="72"/>
        <v>2</v>
      </c>
      <c r="G1125">
        <f t="shared" si="75"/>
        <v>20</v>
      </c>
      <c r="H1125">
        <f t="shared" si="73"/>
        <v>16</v>
      </c>
      <c r="I1125" t="s">
        <v>125</v>
      </c>
    </row>
    <row r="1126" spans="2:9">
      <c r="B1126" s="65">
        <v>73.09</v>
      </c>
      <c r="C1126" s="66">
        <v>8.25</v>
      </c>
      <c r="D1126" s="66">
        <v>1.64</v>
      </c>
      <c r="E1126">
        <f t="shared" si="74"/>
        <v>381</v>
      </c>
      <c r="F1126" s="1">
        <f t="shared" si="72"/>
        <v>2</v>
      </c>
      <c r="G1126">
        <f t="shared" si="75"/>
        <v>21</v>
      </c>
      <c r="H1126">
        <f t="shared" si="73"/>
        <v>16</v>
      </c>
      <c r="I1126" t="s">
        <v>125</v>
      </c>
    </row>
    <row r="1127" spans="2:9">
      <c r="B1127" s="65">
        <v>69.66</v>
      </c>
      <c r="C1127" s="66">
        <v>9.11</v>
      </c>
      <c r="D1127" s="66">
        <v>1.91</v>
      </c>
      <c r="E1127">
        <f t="shared" si="74"/>
        <v>382</v>
      </c>
      <c r="F1127" s="1">
        <f t="shared" si="72"/>
        <v>2</v>
      </c>
      <c r="G1127">
        <f t="shared" si="75"/>
        <v>22</v>
      </c>
      <c r="H1127">
        <f t="shared" si="73"/>
        <v>16</v>
      </c>
      <c r="I1127" t="s">
        <v>125</v>
      </c>
    </row>
    <row r="1128" spans="2:9">
      <c r="B1128" s="65">
        <v>65.94</v>
      </c>
      <c r="C1128" s="66">
        <v>6.2</v>
      </c>
      <c r="D1128" s="66">
        <v>2.6</v>
      </c>
      <c r="E1128">
        <f t="shared" si="74"/>
        <v>383</v>
      </c>
      <c r="F1128" s="1">
        <f t="shared" si="72"/>
        <v>2</v>
      </c>
      <c r="G1128">
        <f t="shared" si="75"/>
        <v>23</v>
      </c>
      <c r="H1128">
        <f t="shared" si="73"/>
        <v>16</v>
      </c>
      <c r="I1128" t="s">
        <v>125</v>
      </c>
    </row>
    <row r="1129" spans="2:9">
      <c r="B1129" s="65">
        <v>61.6</v>
      </c>
      <c r="C1129" s="66">
        <v>16.28</v>
      </c>
      <c r="D1129" s="66">
        <v>1.68</v>
      </c>
      <c r="E1129">
        <f t="shared" si="74"/>
        <v>384</v>
      </c>
      <c r="F1129" s="1">
        <f t="shared" si="72"/>
        <v>2</v>
      </c>
      <c r="G1129">
        <f t="shared" si="75"/>
        <v>24</v>
      </c>
      <c r="H1129">
        <f t="shared" si="73"/>
        <v>16</v>
      </c>
      <c r="I1129" t="s">
        <v>125</v>
      </c>
    </row>
    <row r="1130" spans="2:9">
      <c r="B1130" s="65">
        <v>46.8</v>
      </c>
      <c r="C1130" s="66">
        <v>4.95</v>
      </c>
      <c r="D1130" s="66">
        <v>2.59</v>
      </c>
      <c r="E1130">
        <f t="shared" si="74"/>
        <v>385</v>
      </c>
      <c r="F1130" s="1">
        <f t="shared" si="72"/>
        <v>2</v>
      </c>
      <c r="G1130">
        <f t="shared" si="75"/>
        <v>1</v>
      </c>
      <c r="H1130">
        <f t="shared" si="73"/>
        <v>17</v>
      </c>
      <c r="I1130" t="s">
        <v>125</v>
      </c>
    </row>
    <row r="1131" spans="2:9">
      <c r="B1131" s="65">
        <v>46</v>
      </c>
      <c r="C1131" s="66">
        <v>6.46</v>
      </c>
      <c r="D1131" s="66">
        <v>3.48</v>
      </c>
      <c r="E1131">
        <f t="shared" si="74"/>
        <v>386</v>
      </c>
      <c r="F1131" s="1">
        <f t="shared" si="72"/>
        <v>2</v>
      </c>
      <c r="G1131">
        <f t="shared" si="75"/>
        <v>2</v>
      </c>
      <c r="H1131">
        <f t="shared" si="73"/>
        <v>17</v>
      </c>
      <c r="I1131" t="s">
        <v>125</v>
      </c>
    </row>
    <row r="1132" spans="2:9">
      <c r="B1132" s="65">
        <v>46</v>
      </c>
      <c r="C1132" s="66">
        <v>7.13</v>
      </c>
      <c r="D1132" s="66">
        <v>3.59</v>
      </c>
      <c r="E1132">
        <f t="shared" si="74"/>
        <v>387</v>
      </c>
      <c r="F1132" s="1">
        <f t="shared" si="72"/>
        <v>2</v>
      </c>
      <c r="G1132">
        <f t="shared" si="75"/>
        <v>3</v>
      </c>
      <c r="H1132">
        <f t="shared" si="73"/>
        <v>17</v>
      </c>
      <c r="I1132" t="s">
        <v>125</v>
      </c>
    </row>
    <row r="1133" spans="2:9">
      <c r="B1133" s="65">
        <v>45</v>
      </c>
      <c r="C1133" s="66">
        <v>8.3800000000000008</v>
      </c>
      <c r="D1133" s="66">
        <v>2.96</v>
      </c>
      <c r="E1133">
        <f t="shared" si="74"/>
        <v>388</v>
      </c>
      <c r="F1133" s="1">
        <f t="shared" si="72"/>
        <v>2</v>
      </c>
      <c r="G1133">
        <f t="shared" si="75"/>
        <v>4</v>
      </c>
      <c r="H1133">
        <f t="shared" si="73"/>
        <v>17</v>
      </c>
      <c r="I1133" t="s">
        <v>125</v>
      </c>
    </row>
    <row r="1134" spans="2:9">
      <c r="B1134" s="65">
        <v>45</v>
      </c>
      <c r="C1134" s="66">
        <v>8.5500000000000007</v>
      </c>
      <c r="D1134" s="66">
        <v>2.98</v>
      </c>
      <c r="E1134">
        <f t="shared" si="74"/>
        <v>389</v>
      </c>
      <c r="F1134" s="1">
        <f t="shared" si="72"/>
        <v>2</v>
      </c>
      <c r="G1134">
        <f t="shared" si="75"/>
        <v>5</v>
      </c>
      <c r="H1134">
        <f t="shared" si="73"/>
        <v>17</v>
      </c>
      <c r="I1134" t="s">
        <v>125</v>
      </c>
    </row>
    <row r="1135" spans="2:9">
      <c r="B1135" s="65">
        <v>44.23</v>
      </c>
      <c r="C1135" s="66">
        <v>8.73</v>
      </c>
      <c r="D1135" s="66">
        <v>3.06</v>
      </c>
      <c r="E1135">
        <f t="shared" si="74"/>
        <v>390</v>
      </c>
      <c r="F1135" s="1">
        <f t="shared" si="72"/>
        <v>2</v>
      </c>
      <c r="G1135">
        <f t="shared" si="75"/>
        <v>6</v>
      </c>
      <c r="H1135">
        <f t="shared" si="73"/>
        <v>17</v>
      </c>
      <c r="I1135" t="s">
        <v>125</v>
      </c>
    </row>
    <row r="1136" spans="2:9">
      <c r="B1136" s="65">
        <v>44.23</v>
      </c>
      <c r="C1136" s="66">
        <v>8.4700000000000006</v>
      </c>
      <c r="D1136" s="66">
        <v>2.58</v>
      </c>
      <c r="E1136">
        <f t="shared" si="74"/>
        <v>391</v>
      </c>
      <c r="F1136" s="1">
        <f t="shared" si="72"/>
        <v>2</v>
      </c>
      <c r="G1136">
        <f t="shared" si="75"/>
        <v>7</v>
      </c>
      <c r="H1136">
        <f t="shared" si="73"/>
        <v>17</v>
      </c>
      <c r="I1136" t="s">
        <v>125</v>
      </c>
    </row>
    <row r="1137" spans="2:9">
      <c r="B1137" s="65">
        <v>45.27</v>
      </c>
      <c r="C1137" s="66">
        <v>7.88</v>
      </c>
      <c r="D1137" s="66">
        <v>1.71</v>
      </c>
      <c r="E1137">
        <f t="shared" si="74"/>
        <v>392</v>
      </c>
      <c r="F1137" s="1">
        <f t="shared" si="72"/>
        <v>2</v>
      </c>
      <c r="G1137">
        <f t="shared" si="75"/>
        <v>8</v>
      </c>
      <c r="H1137">
        <f t="shared" si="73"/>
        <v>17</v>
      </c>
      <c r="I1137" t="s">
        <v>125</v>
      </c>
    </row>
    <row r="1138" spans="2:9">
      <c r="B1138" s="65">
        <v>46.34</v>
      </c>
      <c r="C1138" s="66">
        <v>4.3600000000000003</v>
      </c>
      <c r="D1138" s="66">
        <v>3.93</v>
      </c>
      <c r="E1138">
        <f t="shared" si="74"/>
        <v>393</v>
      </c>
      <c r="F1138" s="1">
        <f t="shared" si="72"/>
        <v>2</v>
      </c>
      <c r="G1138">
        <f t="shared" si="75"/>
        <v>9</v>
      </c>
      <c r="H1138">
        <f t="shared" si="73"/>
        <v>17</v>
      </c>
      <c r="I1138" t="s">
        <v>125</v>
      </c>
    </row>
    <row r="1139" spans="2:9">
      <c r="B1139" s="65">
        <v>44.5</v>
      </c>
      <c r="C1139" s="66">
        <v>3.44</v>
      </c>
      <c r="D1139" s="66">
        <v>3.15</v>
      </c>
      <c r="E1139">
        <f t="shared" si="74"/>
        <v>394</v>
      </c>
      <c r="F1139" s="1">
        <f t="shared" si="72"/>
        <v>2</v>
      </c>
      <c r="G1139">
        <f t="shared" si="75"/>
        <v>10</v>
      </c>
      <c r="H1139">
        <f t="shared" si="73"/>
        <v>17</v>
      </c>
      <c r="I1139" t="s">
        <v>125</v>
      </c>
    </row>
    <row r="1140" spans="2:9">
      <c r="B1140" s="65">
        <v>40</v>
      </c>
      <c r="C1140" s="66">
        <v>4.09</v>
      </c>
      <c r="D1140" s="66">
        <v>3.74</v>
      </c>
      <c r="E1140">
        <f t="shared" si="74"/>
        <v>395</v>
      </c>
      <c r="F1140" s="1">
        <f t="shared" si="72"/>
        <v>2</v>
      </c>
      <c r="G1140">
        <f t="shared" si="75"/>
        <v>11</v>
      </c>
      <c r="H1140">
        <f t="shared" si="73"/>
        <v>17</v>
      </c>
      <c r="I1140" t="s">
        <v>125</v>
      </c>
    </row>
    <row r="1141" spans="2:9">
      <c r="B1141" s="65">
        <v>35</v>
      </c>
      <c r="C1141" s="66">
        <v>4.5599999999999996</v>
      </c>
      <c r="D1141" s="66">
        <v>3.99</v>
      </c>
      <c r="E1141">
        <f t="shared" si="74"/>
        <v>396</v>
      </c>
      <c r="F1141" s="1">
        <f t="shared" si="72"/>
        <v>2</v>
      </c>
      <c r="G1141">
        <f t="shared" si="75"/>
        <v>12</v>
      </c>
      <c r="H1141">
        <f t="shared" si="73"/>
        <v>17</v>
      </c>
      <c r="I1141" t="s">
        <v>125</v>
      </c>
    </row>
    <row r="1142" spans="2:9">
      <c r="B1142" s="65">
        <v>33.200000000000003</v>
      </c>
      <c r="C1142" s="66">
        <v>4.6900000000000004</v>
      </c>
      <c r="D1142" s="66">
        <v>2.74</v>
      </c>
      <c r="E1142">
        <f t="shared" si="74"/>
        <v>397</v>
      </c>
      <c r="F1142" s="1">
        <f t="shared" si="72"/>
        <v>2</v>
      </c>
      <c r="G1142">
        <f t="shared" si="75"/>
        <v>13</v>
      </c>
      <c r="H1142">
        <f t="shared" si="73"/>
        <v>17</v>
      </c>
      <c r="I1142" t="s">
        <v>125</v>
      </c>
    </row>
    <row r="1143" spans="2:9">
      <c r="B1143" s="65">
        <v>33.5</v>
      </c>
      <c r="C1143" s="66">
        <v>4.49</v>
      </c>
      <c r="D1143" s="66">
        <v>11.12</v>
      </c>
      <c r="E1143">
        <f t="shared" si="74"/>
        <v>398</v>
      </c>
      <c r="F1143" s="1">
        <f t="shared" si="72"/>
        <v>2</v>
      </c>
      <c r="G1143">
        <f t="shared" si="75"/>
        <v>14</v>
      </c>
      <c r="H1143">
        <f t="shared" si="73"/>
        <v>17</v>
      </c>
      <c r="I1143" t="s">
        <v>125</v>
      </c>
    </row>
    <row r="1144" spans="2:9">
      <c r="B1144" s="65">
        <v>32.4</v>
      </c>
      <c r="C1144" s="66">
        <v>4.28</v>
      </c>
      <c r="D1144" s="66">
        <v>4.29</v>
      </c>
      <c r="E1144">
        <f t="shared" si="74"/>
        <v>399</v>
      </c>
      <c r="F1144" s="1">
        <f t="shared" si="72"/>
        <v>2</v>
      </c>
      <c r="G1144">
        <f t="shared" si="75"/>
        <v>15</v>
      </c>
      <c r="H1144">
        <f t="shared" si="73"/>
        <v>17</v>
      </c>
      <c r="I1144" t="s">
        <v>125</v>
      </c>
    </row>
    <row r="1145" spans="2:9">
      <c r="B1145" s="65">
        <v>30.7</v>
      </c>
      <c r="C1145" s="66">
        <v>3.12</v>
      </c>
      <c r="D1145" s="66">
        <v>3.55</v>
      </c>
      <c r="E1145">
        <f t="shared" si="74"/>
        <v>400</v>
      </c>
      <c r="F1145" s="1">
        <f t="shared" si="72"/>
        <v>2</v>
      </c>
      <c r="G1145">
        <f t="shared" si="75"/>
        <v>16</v>
      </c>
      <c r="H1145">
        <f t="shared" si="73"/>
        <v>17</v>
      </c>
      <c r="I1145" t="s">
        <v>125</v>
      </c>
    </row>
    <row r="1146" spans="2:9">
      <c r="B1146" s="65">
        <v>33.5</v>
      </c>
      <c r="C1146" s="66">
        <v>3.08</v>
      </c>
      <c r="D1146" s="66">
        <v>6.27</v>
      </c>
      <c r="E1146">
        <f t="shared" si="74"/>
        <v>401</v>
      </c>
      <c r="F1146" s="1">
        <f t="shared" si="72"/>
        <v>2</v>
      </c>
      <c r="G1146">
        <f t="shared" si="75"/>
        <v>17</v>
      </c>
      <c r="H1146">
        <f t="shared" si="73"/>
        <v>17</v>
      </c>
      <c r="I1146" t="s">
        <v>125</v>
      </c>
    </row>
    <row r="1147" spans="2:9">
      <c r="B1147" s="65">
        <v>45.27</v>
      </c>
      <c r="C1147" s="66">
        <v>5.92</v>
      </c>
      <c r="D1147" s="66">
        <v>17.989999999999998</v>
      </c>
      <c r="E1147">
        <f t="shared" si="74"/>
        <v>402</v>
      </c>
      <c r="F1147" s="1">
        <f t="shared" si="72"/>
        <v>2</v>
      </c>
      <c r="G1147">
        <f t="shared" si="75"/>
        <v>18</v>
      </c>
      <c r="H1147">
        <f t="shared" si="73"/>
        <v>17</v>
      </c>
      <c r="I1147" t="s">
        <v>125</v>
      </c>
    </row>
    <row r="1148" spans="2:9">
      <c r="B1148" s="65">
        <v>65.680000000000007</v>
      </c>
      <c r="C1148" s="66">
        <v>12.26</v>
      </c>
      <c r="D1148" s="66">
        <v>3.88</v>
      </c>
      <c r="E1148">
        <f t="shared" si="74"/>
        <v>403</v>
      </c>
      <c r="F1148" s="1">
        <f t="shared" si="72"/>
        <v>2</v>
      </c>
      <c r="G1148">
        <f t="shared" si="75"/>
        <v>19</v>
      </c>
      <c r="H1148">
        <f t="shared" si="73"/>
        <v>17</v>
      </c>
      <c r="I1148" t="s">
        <v>125</v>
      </c>
    </row>
    <row r="1149" spans="2:9">
      <c r="B1149" s="65">
        <v>82.93</v>
      </c>
      <c r="C1149" s="66">
        <v>10.38</v>
      </c>
      <c r="D1149" s="66">
        <v>3.14</v>
      </c>
      <c r="E1149">
        <f t="shared" si="74"/>
        <v>404</v>
      </c>
      <c r="F1149" s="1">
        <f t="shared" si="72"/>
        <v>2</v>
      </c>
      <c r="G1149">
        <f t="shared" si="75"/>
        <v>20</v>
      </c>
      <c r="H1149">
        <f t="shared" si="73"/>
        <v>17</v>
      </c>
      <c r="I1149" t="s">
        <v>125</v>
      </c>
    </row>
    <row r="1150" spans="2:9">
      <c r="B1150" s="65">
        <v>75.03</v>
      </c>
      <c r="C1150" s="66">
        <v>9.51</v>
      </c>
      <c r="D1150" s="66">
        <v>2.96</v>
      </c>
      <c r="E1150">
        <f t="shared" si="74"/>
        <v>405</v>
      </c>
      <c r="F1150" s="1">
        <f t="shared" si="72"/>
        <v>2</v>
      </c>
      <c r="G1150">
        <f t="shared" si="75"/>
        <v>21</v>
      </c>
      <c r="H1150">
        <f t="shared" si="73"/>
        <v>17</v>
      </c>
      <c r="I1150" t="s">
        <v>125</v>
      </c>
    </row>
    <row r="1151" spans="2:9">
      <c r="B1151" s="65">
        <v>70.75</v>
      </c>
      <c r="C1151" s="66">
        <v>5.9</v>
      </c>
      <c r="D1151" s="66">
        <v>3.25</v>
      </c>
      <c r="E1151">
        <f t="shared" si="74"/>
        <v>406</v>
      </c>
      <c r="F1151" s="1">
        <f t="shared" si="72"/>
        <v>2</v>
      </c>
      <c r="G1151">
        <f t="shared" si="75"/>
        <v>22</v>
      </c>
      <c r="H1151">
        <f t="shared" si="73"/>
        <v>17</v>
      </c>
      <c r="I1151" t="s">
        <v>125</v>
      </c>
    </row>
    <row r="1152" spans="2:9">
      <c r="B1152" s="65">
        <v>68.2</v>
      </c>
      <c r="C1152" s="66">
        <v>6.37</v>
      </c>
      <c r="D1152" s="66">
        <v>4.4000000000000004</v>
      </c>
      <c r="E1152">
        <f t="shared" si="74"/>
        <v>407</v>
      </c>
      <c r="F1152" s="1">
        <f t="shared" si="72"/>
        <v>2</v>
      </c>
      <c r="G1152">
        <f t="shared" si="75"/>
        <v>23</v>
      </c>
      <c r="H1152">
        <f t="shared" si="73"/>
        <v>17</v>
      </c>
      <c r="I1152" t="s">
        <v>125</v>
      </c>
    </row>
    <row r="1153" spans="2:9">
      <c r="B1153" s="65">
        <v>69.11</v>
      </c>
      <c r="C1153" s="66">
        <v>18.97</v>
      </c>
      <c r="D1153" s="66">
        <v>5.99</v>
      </c>
      <c r="E1153">
        <f t="shared" si="74"/>
        <v>408</v>
      </c>
      <c r="F1153" s="1">
        <f t="shared" si="72"/>
        <v>2</v>
      </c>
      <c r="G1153">
        <f t="shared" si="75"/>
        <v>24</v>
      </c>
      <c r="H1153">
        <f t="shared" si="73"/>
        <v>17</v>
      </c>
      <c r="I1153" t="s">
        <v>125</v>
      </c>
    </row>
    <row r="1154" spans="2:9">
      <c r="B1154" s="65">
        <v>59.98</v>
      </c>
      <c r="C1154" s="66">
        <v>6.64</v>
      </c>
      <c r="D1154" s="66">
        <v>2.29</v>
      </c>
      <c r="E1154">
        <f t="shared" si="74"/>
        <v>409</v>
      </c>
      <c r="F1154" s="1">
        <f t="shared" ref="F1154:F1217" si="76">F1153</f>
        <v>2</v>
      </c>
      <c r="G1154">
        <f t="shared" si="75"/>
        <v>1</v>
      </c>
      <c r="H1154">
        <f t="shared" si="73"/>
        <v>18</v>
      </c>
      <c r="I1154" t="s">
        <v>125</v>
      </c>
    </row>
    <row r="1155" spans="2:9">
      <c r="B1155" s="65">
        <v>54.81</v>
      </c>
      <c r="C1155" s="66">
        <v>7.96</v>
      </c>
      <c r="D1155" s="66">
        <v>1.74</v>
      </c>
      <c r="E1155">
        <f t="shared" si="74"/>
        <v>410</v>
      </c>
      <c r="F1155" s="1">
        <f t="shared" si="76"/>
        <v>2</v>
      </c>
      <c r="G1155">
        <f t="shared" si="75"/>
        <v>2</v>
      </c>
      <c r="H1155">
        <f t="shared" ref="H1155:H1218" si="77">H1131+1</f>
        <v>18</v>
      </c>
      <c r="I1155" t="s">
        <v>125</v>
      </c>
    </row>
    <row r="1156" spans="2:9">
      <c r="B1156" s="65">
        <v>51.05</v>
      </c>
      <c r="C1156" s="66">
        <v>9.11</v>
      </c>
      <c r="D1156" s="66">
        <v>2.1800000000000002</v>
      </c>
      <c r="E1156">
        <f t="shared" ref="E1156:E1219" si="78">E1155+1</f>
        <v>411</v>
      </c>
      <c r="F1156" s="1">
        <f t="shared" si="76"/>
        <v>2</v>
      </c>
      <c r="G1156">
        <f t="shared" si="75"/>
        <v>3</v>
      </c>
      <c r="H1156">
        <f t="shared" si="77"/>
        <v>18</v>
      </c>
      <c r="I1156" t="s">
        <v>125</v>
      </c>
    </row>
    <row r="1157" spans="2:9">
      <c r="B1157" s="65">
        <v>49.16</v>
      </c>
      <c r="C1157" s="66">
        <v>10.91</v>
      </c>
      <c r="D1157" s="66">
        <v>2.36</v>
      </c>
      <c r="E1157">
        <f t="shared" si="78"/>
        <v>412</v>
      </c>
      <c r="F1157" s="1">
        <f t="shared" si="76"/>
        <v>2</v>
      </c>
      <c r="G1157">
        <f t="shared" si="75"/>
        <v>4</v>
      </c>
      <c r="H1157">
        <f t="shared" si="77"/>
        <v>18</v>
      </c>
      <c r="I1157" t="s">
        <v>125</v>
      </c>
    </row>
    <row r="1158" spans="2:9">
      <c r="B1158" s="65">
        <v>47.72</v>
      </c>
      <c r="C1158" s="66">
        <v>12.56</v>
      </c>
      <c r="D1158" s="66">
        <v>2.16</v>
      </c>
      <c r="E1158">
        <f t="shared" si="78"/>
        <v>413</v>
      </c>
      <c r="F1158" s="1">
        <f t="shared" si="76"/>
        <v>2</v>
      </c>
      <c r="G1158">
        <f t="shared" si="75"/>
        <v>5</v>
      </c>
      <c r="H1158">
        <f t="shared" si="77"/>
        <v>18</v>
      </c>
      <c r="I1158" t="s">
        <v>125</v>
      </c>
    </row>
    <row r="1159" spans="2:9">
      <c r="B1159" s="65">
        <v>48.47</v>
      </c>
      <c r="C1159" s="66">
        <v>12.4</v>
      </c>
      <c r="D1159" s="66">
        <v>1.94</v>
      </c>
      <c r="E1159">
        <f t="shared" si="78"/>
        <v>414</v>
      </c>
      <c r="F1159" s="1">
        <f t="shared" si="76"/>
        <v>2</v>
      </c>
      <c r="G1159">
        <f t="shared" si="75"/>
        <v>6</v>
      </c>
      <c r="H1159">
        <f t="shared" si="77"/>
        <v>18</v>
      </c>
      <c r="I1159" t="s">
        <v>125</v>
      </c>
    </row>
    <row r="1160" spans="2:9">
      <c r="B1160" s="65">
        <v>46.02</v>
      </c>
      <c r="C1160" s="66">
        <v>12.25</v>
      </c>
      <c r="D1160" s="66">
        <v>1.92</v>
      </c>
      <c r="E1160">
        <f t="shared" si="78"/>
        <v>415</v>
      </c>
      <c r="F1160" s="1">
        <f t="shared" si="76"/>
        <v>2</v>
      </c>
      <c r="G1160">
        <f t="shared" si="75"/>
        <v>7</v>
      </c>
      <c r="H1160">
        <f t="shared" si="77"/>
        <v>18</v>
      </c>
      <c r="I1160" t="s">
        <v>125</v>
      </c>
    </row>
    <row r="1161" spans="2:9">
      <c r="B1161" s="65">
        <v>48.97</v>
      </c>
      <c r="C1161" s="66">
        <v>11.56</v>
      </c>
      <c r="D1161" s="66">
        <v>1.73</v>
      </c>
      <c r="E1161">
        <f t="shared" si="78"/>
        <v>416</v>
      </c>
      <c r="F1161" s="1">
        <f t="shared" si="76"/>
        <v>2</v>
      </c>
      <c r="G1161">
        <f t="shared" si="75"/>
        <v>8</v>
      </c>
      <c r="H1161">
        <f t="shared" si="77"/>
        <v>18</v>
      </c>
      <c r="I1161" t="s">
        <v>125</v>
      </c>
    </row>
    <row r="1162" spans="2:9">
      <c r="B1162" s="65">
        <v>47.28</v>
      </c>
      <c r="C1162" s="66">
        <v>11.35</v>
      </c>
      <c r="D1162" s="66">
        <v>2.96</v>
      </c>
      <c r="E1162">
        <f t="shared" si="78"/>
        <v>417</v>
      </c>
      <c r="F1162" s="1">
        <f t="shared" si="76"/>
        <v>2</v>
      </c>
      <c r="G1162">
        <f t="shared" si="75"/>
        <v>9</v>
      </c>
      <c r="H1162">
        <f t="shared" si="77"/>
        <v>18</v>
      </c>
      <c r="I1162" t="s">
        <v>125</v>
      </c>
    </row>
    <row r="1163" spans="2:9">
      <c r="B1163" s="65">
        <v>43.03</v>
      </c>
      <c r="C1163" s="66">
        <v>8.23</v>
      </c>
      <c r="D1163" s="66">
        <v>16.97</v>
      </c>
      <c r="E1163">
        <f t="shared" si="78"/>
        <v>418</v>
      </c>
      <c r="F1163" s="1">
        <f t="shared" si="76"/>
        <v>2</v>
      </c>
      <c r="G1163">
        <f t="shared" si="75"/>
        <v>10</v>
      </c>
      <c r="H1163">
        <f t="shared" si="77"/>
        <v>18</v>
      </c>
      <c r="I1163" t="s">
        <v>125</v>
      </c>
    </row>
    <row r="1164" spans="2:9">
      <c r="B1164" s="65">
        <v>40</v>
      </c>
      <c r="C1164" s="66">
        <v>3.86</v>
      </c>
      <c r="D1164" s="66">
        <v>8.74</v>
      </c>
      <c r="E1164">
        <f t="shared" si="78"/>
        <v>419</v>
      </c>
      <c r="F1164" s="1">
        <f t="shared" si="76"/>
        <v>2</v>
      </c>
      <c r="G1164">
        <f t="shared" si="75"/>
        <v>11</v>
      </c>
      <c r="H1164">
        <f t="shared" si="77"/>
        <v>18</v>
      </c>
      <c r="I1164" t="s">
        <v>125</v>
      </c>
    </row>
    <row r="1165" spans="2:9">
      <c r="B1165" s="65">
        <v>35.6</v>
      </c>
      <c r="C1165" s="66">
        <v>4.01</v>
      </c>
      <c r="D1165" s="66">
        <v>3.09</v>
      </c>
      <c r="E1165">
        <f t="shared" si="78"/>
        <v>420</v>
      </c>
      <c r="F1165" s="1">
        <f t="shared" si="76"/>
        <v>2</v>
      </c>
      <c r="G1165">
        <f t="shared" si="75"/>
        <v>12</v>
      </c>
      <c r="H1165">
        <f t="shared" si="77"/>
        <v>18</v>
      </c>
      <c r="I1165" t="s">
        <v>125</v>
      </c>
    </row>
    <row r="1166" spans="2:9">
      <c r="B1166" s="65">
        <v>34.799999999999997</v>
      </c>
      <c r="C1166" s="66">
        <v>4.49</v>
      </c>
      <c r="D1166" s="66">
        <v>7.02</v>
      </c>
      <c r="E1166">
        <f t="shared" si="78"/>
        <v>421</v>
      </c>
      <c r="F1166" s="1">
        <f t="shared" si="76"/>
        <v>2</v>
      </c>
      <c r="G1166">
        <f t="shared" si="75"/>
        <v>13</v>
      </c>
      <c r="H1166">
        <f t="shared" si="77"/>
        <v>18</v>
      </c>
      <c r="I1166" t="s">
        <v>125</v>
      </c>
    </row>
    <row r="1167" spans="2:9">
      <c r="B1167" s="65">
        <v>33.5</v>
      </c>
      <c r="C1167" s="66">
        <v>4.8899999999999997</v>
      </c>
      <c r="D1167" s="66">
        <v>4.8600000000000003</v>
      </c>
      <c r="E1167">
        <f t="shared" si="78"/>
        <v>422</v>
      </c>
      <c r="F1167" s="1">
        <f t="shared" si="76"/>
        <v>2</v>
      </c>
      <c r="G1167">
        <f t="shared" si="75"/>
        <v>14</v>
      </c>
      <c r="H1167">
        <f t="shared" si="77"/>
        <v>18</v>
      </c>
      <c r="I1167" t="s">
        <v>125</v>
      </c>
    </row>
    <row r="1168" spans="2:9">
      <c r="B1168" s="65">
        <v>33.200000000000003</v>
      </c>
      <c r="C1168" s="66">
        <v>4.58</v>
      </c>
      <c r="D1168" s="66">
        <v>4.49</v>
      </c>
      <c r="E1168">
        <f t="shared" si="78"/>
        <v>423</v>
      </c>
      <c r="F1168" s="1">
        <f t="shared" si="76"/>
        <v>2</v>
      </c>
      <c r="G1168">
        <f t="shared" si="75"/>
        <v>15</v>
      </c>
      <c r="H1168">
        <f t="shared" si="77"/>
        <v>18</v>
      </c>
      <c r="I1168" t="s">
        <v>125</v>
      </c>
    </row>
    <row r="1169" spans="2:9">
      <c r="B1169" s="65">
        <v>30.18</v>
      </c>
      <c r="C1169" s="66">
        <v>4.5599999999999996</v>
      </c>
      <c r="D1169" s="66">
        <v>5.31</v>
      </c>
      <c r="E1169">
        <f t="shared" si="78"/>
        <v>424</v>
      </c>
      <c r="F1169" s="1">
        <f t="shared" si="76"/>
        <v>2</v>
      </c>
      <c r="G1169">
        <f t="shared" si="75"/>
        <v>16</v>
      </c>
      <c r="H1169">
        <f t="shared" si="77"/>
        <v>18</v>
      </c>
      <c r="I1169" t="s">
        <v>125</v>
      </c>
    </row>
    <row r="1170" spans="2:9">
      <c r="B1170" s="65">
        <v>32.200000000000003</v>
      </c>
      <c r="C1170" s="66">
        <v>4.41</v>
      </c>
      <c r="D1170" s="66">
        <v>5.62</v>
      </c>
      <c r="E1170">
        <f t="shared" si="78"/>
        <v>425</v>
      </c>
      <c r="F1170" s="1">
        <f t="shared" si="76"/>
        <v>2</v>
      </c>
      <c r="G1170">
        <f t="shared" si="75"/>
        <v>17</v>
      </c>
      <c r="H1170">
        <f t="shared" si="77"/>
        <v>18</v>
      </c>
      <c r="I1170" t="s">
        <v>125</v>
      </c>
    </row>
    <row r="1171" spans="2:9">
      <c r="B1171" s="65">
        <v>41.2</v>
      </c>
      <c r="C1171" s="66">
        <v>4.24</v>
      </c>
      <c r="D1171" s="66">
        <v>6.9</v>
      </c>
      <c r="E1171">
        <f t="shared" si="78"/>
        <v>426</v>
      </c>
      <c r="F1171" s="1">
        <f t="shared" si="76"/>
        <v>2</v>
      </c>
      <c r="G1171">
        <f t="shared" si="75"/>
        <v>18</v>
      </c>
      <c r="H1171">
        <f t="shared" si="77"/>
        <v>18</v>
      </c>
      <c r="I1171" t="s">
        <v>125</v>
      </c>
    </row>
    <row r="1172" spans="2:9">
      <c r="B1172" s="65">
        <v>51.96</v>
      </c>
      <c r="C1172" s="66">
        <v>7.34</v>
      </c>
      <c r="D1172" s="66">
        <v>4.17</v>
      </c>
      <c r="E1172">
        <f t="shared" si="78"/>
        <v>427</v>
      </c>
      <c r="F1172" s="1">
        <f t="shared" si="76"/>
        <v>2</v>
      </c>
      <c r="G1172">
        <f t="shared" si="75"/>
        <v>19</v>
      </c>
      <c r="H1172">
        <f t="shared" si="77"/>
        <v>18</v>
      </c>
      <c r="I1172" t="s">
        <v>125</v>
      </c>
    </row>
    <row r="1173" spans="2:9">
      <c r="B1173" s="65">
        <v>63.91</v>
      </c>
      <c r="C1173" s="66">
        <v>6.66</v>
      </c>
      <c r="D1173" s="66">
        <v>3.46</v>
      </c>
      <c r="E1173">
        <f t="shared" si="78"/>
        <v>428</v>
      </c>
      <c r="F1173" s="1">
        <f t="shared" si="76"/>
        <v>2</v>
      </c>
      <c r="G1173">
        <f t="shared" si="75"/>
        <v>20</v>
      </c>
      <c r="H1173">
        <f t="shared" si="77"/>
        <v>18</v>
      </c>
      <c r="I1173" t="s">
        <v>125</v>
      </c>
    </row>
    <row r="1174" spans="2:9">
      <c r="B1174" s="65">
        <v>64.709999999999994</v>
      </c>
      <c r="C1174" s="66">
        <v>4.21</v>
      </c>
      <c r="D1174" s="66">
        <v>1</v>
      </c>
      <c r="E1174">
        <f t="shared" si="78"/>
        <v>429</v>
      </c>
      <c r="F1174" s="1">
        <f t="shared" si="76"/>
        <v>2</v>
      </c>
      <c r="G1174">
        <f t="shared" si="75"/>
        <v>21</v>
      </c>
      <c r="H1174">
        <f t="shared" si="77"/>
        <v>18</v>
      </c>
      <c r="I1174" t="s">
        <v>125</v>
      </c>
    </row>
    <row r="1175" spans="2:9">
      <c r="B1175" s="65">
        <v>59.83</v>
      </c>
      <c r="C1175" s="66">
        <v>3.11</v>
      </c>
      <c r="D1175" s="66">
        <v>1.82</v>
      </c>
      <c r="E1175">
        <f t="shared" si="78"/>
        <v>430</v>
      </c>
      <c r="F1175" s="1">
        <f t="shared" si="76"/>
        <v>2</v>
      </c>
      <c r="G1175">
        <f t="shared" si="75"/>
        <v>22</v>
      </c>
      <c r="H1175">
        <f t="shared" si="77"/>
        <v>18</v>
      </c>
      <c r="I1175" t="s">
        <v>125</v>
      </c>
    </row>
    <row r="1176" spans="2:9">
      <c r="B1176" s="65">
        <v>57.33</v>
      </c>
      <c r="C1176" s="66">
        <v>2.73</v>
      </c>
      <c r="D1176" s="66">
        <v>2.61</v>
      </c>
      <c r="E1176">
        <f t="shared" si="78"/>
        <v>431</v>
      </c>
      <c r="F1176" s="1">
        <f t="shared" si="76"/>
        <v>2</v>
      </c>
      <c r="G1176">
        <f t="shared" si="75"/>
        <v>23</v>
      </c>
      <c r="H1176">
        <f t="shared" si="77"/>
        <v>18</v>
      </c>
      <c r="I1176" t="s">
        <v>125</v>
      </c>
    </row>
    <row r="1177" spans="2:9">
      <c r="B1177" s="65">
        <v>53.94</v>
      </c>
      <c r="C1177" s="66">
        <v>15.36</v>
      </c>
      <c r="D1177" s="66">
        <v>3.42</v>
      </c>
      <c r="E1177">
        <f t="shared" si="78"/>
        <v>432</v>
      </c>
      <c r="F1177" s="1">
        <f t="shared" si="76"/>
        <v>2</v>
      </c>
      <c r="G1177">
        <f t="shared" si="75"/>
        <v>24</v>
      </c>
      <c r="H1177">
        <f t="shared" si="77"/>
        <v>18</v>
      </c>
      <c r="I1177" t="s">
        <v>125</v>
      </c>
    </row>
    <row r="1178" spans="2:9">
      <c r="B1178" s="65">
        <v>44</v>
      </c>
      <c r="C1178" s="66">
        <v>7.84</v>
      </c>
      <c r="D1178" s="66">
        <v>3.04</v>
      </c>
      <c r="E1178">
        <f t="shared" si="78"/>
        <v>433</v>
      </c>
      <c r="F1178" s="1">
        <f t="shared" si="76"/>
        <v>2</v>
      </c>
      <c r="G1178">
        <f t="shared" si="75"/>
        <v>1</v>
      </c>
      <c r="H1178">
        <f t="shared" si="77"/>
        <v>19</v>
      </c>
      <c r="I1178" t="s">
        <v>125</v>
      </c>
    </row>
    <row r="1179" spans="2:9">
      <c r="B1179" s="65">
        <v>44.33</v>
      </c>
      <c r="C1179" s="66">
        <v>8.6</v>
      </c>
      <c r="D1179" s="66">
        <v>1.8</v>
      </c>
      <c r="E1179">
        <f t="shared" si="78"/>
        <v>434</v>
      </c>
      <c r="F1179" s="1">
        <f t="shared" si="76"/>
        <v>2</v>
      </c>
      <c r="G1179">
        <f t="shared" ref="G1179:G1242" si="79">G1155</f>
        <v>2</v>
      </c>
      <c r="H1179">
        <f t="shared" si="77"/>
        <v>19</v>
      </c>
      <c r="I1179" t="s">
        <v>125</v>
      </c>
    </row>
    <row r="1180" spans="2:9">
      <c r="B1180" s="65">
        <v>44.63</v>
      </c>
      <c r="C1180" s="66">
        <v>9.85</v>
      </c>
      <c r="D1180" s="66">
        <v>1.46</v>
      </c>
      <c r="E1180">
        <f t="shared" si="78"/>
        <v>435</v>
      </c>
      <c r="F1180" s="1">
        <f t="shared" si="76"/>
        <v>2</v>
      </c>
      <c r="G1180">
        <f t="shared" si="79"/>
        <v>3</v>
      </c>
      <c r="H1180">
        <f t="shared" si="77"/>
        <v>19</v>
      </c>
      <c r="I1180" t="s">
        <v>125</v>
      </c>
    </row>
    <row r="1181" spans="2:9">
      <c r="B1181" s="65">
        <v>43.91</v>
      </c>
      <c r="C1181" s="66">
        <v>11.05</v>
      </c>
      <c r="D1181" s="66">
        <v>1.54</v>
      </c>
      <c r="E1181">
        <f t="shared" si="78"/>
        <v>436</v>
      </c>
      <c r="F1181" s="1">
        <f t="shared" si="76"/>
        <v>2</v>
      </c>
      <c r="G1181">
        <f t="shared" si="79"/>
        <v>4</v>
      </c>
      <c r="H1181">
        <f t="shared" si="77"/>
        <v>19</v>
      </c>
      <c r="I1181" t="s">
        <v>125</v>
      </c>
    </row>
    <row r="1182" spans="2:9">
      <c r="B1182" s="65">
        <v>43.67</v>
      </c>
      <c r="C1182" s="66">
        <v>13.14</v>
      </c>
      <c r="D1182" s="66">
        <v>1.85</v>
      </c>
      <c r="E1182">
        <f t="shared" si="78"/>
        <v>437</v>
      </c>
      <c r="F1182" s="1">
        <f t="shared" si="76"/>
        <v>2</v>
      </c>
      <c r="G1182">
        <f t="shared" si="79"/>
        <v>5</v>
      </c>
      <c r="H1182">
        <f t="shared" si="77"/>
        <v>19</v>
      </c>
      <c r="I1182" t="s">
        <v>125</v>
      </c>
    </row>
    <row r="1183" spans="2:9">
      <c r="B1183" s="65">
        <v>41.5</v>
      </c>
      <c r="C1183" s="66">
        <v>11.91</v>
      </c>
      <c r="D1183" s="66">
        <v>1.81</v>
      </c>
      <c r="E1183">
        <f t="shared" si="78"/>
        <v>438</v>
      </c>
      <c r="F1183" s="1">
        <f t="shared" si="76"/>
        <v>2</v>
      </c>
      <c r="G1183">
        <f t="shared" si="79"/>
        <v>6</v>
      </c>
      <c r="H1183">
        <f t="shared" si="77"/>
        <v>19</v>
      </c>
      <c r="I1183" t="s">
        <v>125</v>
      </c>
    </row>
    <row r="1184" spans="2:9">
      <c r="B1184" s="65">
        <v>44</v>
      </c>
      <c r="C1184" s="66">
        <v>10.38</v>
      </c>
      <c r="D1184" s="66">
        <v>2.7</v>
      </c>
      <c r="E1184">
        <f t="shared" si="78"/>
        <v>439</v>
      </c>
      <c r="F1184" s="1">
        <f t="shared" si="76"/>
        <v>2</v>
      </c>
      <c r="G1184">
        <f t="shared" si="79"/>
        <v>7</v>
      </c>
      <c r="H1184">
        <f t="shared" si="77"/>
        <v>19</v>
      </c>
      <c r="I1184" t="s">
        <v>125</v>
      </c>
    </row>
    <row r="1185" spans="2:9">
      <c r="B1185" s="65">
        <v>55</v>
      </c>
      <c r="C1185" s="66">
        <v>8.6199999999999992</v>
      </c>
      <c r="D1185" s="66">
        <v>3.48</v>
      </c>
      <c r="E1185">
        <f t="shared" si="78"/>
        <v>440</v>
      </c>
      <c r="F1185" s="1">
        <f t="shared" si="76"/>
        <v>2</v>
      </c>
      <c r="G1185">
        <f t="shared" si="79"/>
        <v>8</v>
      </c>
      <c r="H1185">
        <f t="shared" si="77"/>
        <v>19</v>
      </c>
      <c r="I1185" t="s">
        <v>125</v>
      </c>
    </row>
    <row r="1186" spans="2:9">
      <c r="B1186" s="65">
        <v>59.04</v>
      </c>
      <c r="C1186" s="66">
        <v>8.91</v>
      </c>
      <c r="D1186" s="66">
        <v>3.56</v>
      </c>
      <c r="E1186">
        <f t="shared" si="78"/>
        <v>441</v>
      </c>
      <c r="F1186" s="1">
        <f t="shared" si="76"/>
        <v>2</v>
      </c>
      <c r="G1186">
        <f t="shared" si="79"/>
        <v>9</v>
      </c>
      <c r="H1186">
        <f t="shared" si="77"/>
        <v>19</v>
      </c>
      <c r="I1186" t="s">
        <v>125</v>
      </c>
    </row>
    <row r="1187" spans="2:9">
      <c r="B1187" s="65">
        <v>44</v>
      </c>
      <c r="C1187" s="66">
        <v>10.73</v>
      </c>
      <c r="D1187" s="66">
        <v>4.5999999999999996</v>
      </c>
      <c r="E1187">
        <f t="shared" si="78"/>
        <v>442</v>
      </c>
      <c r="F1187" s="1">
        <f t="shared" si="76"/>
        <v>2</v>
      </c>
      <c r="G1187">
        <f t="shared" si="79"/>
        <v>10</v>
      </c>
      <c r="H1187">
        <f t="shared" si="77"/>
        <v>19</v>
      </c>
      <c r="I1187" t="s">
        <v>125</v>
      </c>
    </row>
    <row r="1188" spans="2:9">
      <c r="B1188" s="65">
        <v>39.5</v>
      </c>
      <c r="C1188" s="66">
        <v>5.58</v>
      </c>
      <c r="D1188" s="66">
        <v>5.1100000000000003</v>
      </c>
      <c r="E1188">
        <f t="shared" si="78"/>
        <v>443</v>
      </c>
      <c r="F1188" s="1">
        <f t="shared" si="76"/>
        <v>2</v>
      </c>
      <c r="G1188">
        <f t="shared" si="79"/>
        <v>11</v>
      </c>
      <c r="H1188">
        <f t="shared" si="77"/>
        <v>19</v>
      </c>
      <c r="I1188" t="s">
        <v>125</v>
      </c>
    </row>
    <row r="1189" spans="2:9">
      <c r="B1189" s="65">
        <v>31.23</v>
      </c>
      <c r="C1189" s="66">
        <v>6.4</v>
      </c>
      <c r="D1189" s="66">
        <v>5.39</v>
      </c>
      <c r="E1189">
        <f t="shared" si="78"/>
        <v>444</v>
      </c>
      <c r="F1189" s="1">
        <f t="shared" si="76"/>
        <v>2</v>
      </c>
      <c r="G1189">
        <f t="shared" si="79"/>
        <v>12</v>
      </c>
      <c r="H1189">
        <f t="shared" si="77"/>
        <v>19</v>
      </c>
      <c r="I1189" t="s">
        <v>125</v>
      </c>
    </row>
    <row r="1190" spans="2:9">
      <c r="B1190" s="65">
        <v>30.6</v>
      </c>
      <c r="C1190" s="66">
        <v>5.72</v>
      </c>
      <c r="D1190" s="66">
        <v>5.36</v>
      </c>
      <c r="E1190">
        <f t="shared" si="78"/>
        <v>445</v>
      </c>
      <c r="F1190" s="1">
        <f t="shared" si="76"/>
        <v>2</v>
      </c>
      <c r="G1190">
        <f t="shared" si="79"/>
        <v>13</v>
      </c>
      <c r="H1190">
        <f t="shared" si="77"/>
        <v>19</v>
      </c>
      <c r="I1190" t="s">
        <v>125</v>
      </c>
    </row>
    <row r="1191" spans="2:9">
      <c r="B1191" s="65">
        <v>30.6</v>
      </c>
      <c r="C1191" s="66">
        <v>5.52</v>
      </c>
      <c r="D1191" s="66">
        <v>4.29</v>
      </c>
      <c r="E1191">
        <f t="shared" si="78"/>
        <v>446</v>
      </c>
      <c r="F1191" s="1">
        <f t="shared" si="76"/>
        <v>2</v>
      </c>
      <c r="G1191">
        <f t="shared" si="79"/>
        <v>14</v>
      </c>
      <c r="H1191">
        <f t="shared" si="77"/>
        <v>19</v>
      </c>
      <c r="I1191" t="s">
        <v>125</v>
      </c>
    </row>
    <row r="1192" spans="2:9">
      <c r="B1192" s="65">
        <v>30</v>
      </c>
      <c r="C1192" s="66">
        <v>5.67</v>
      </c>
      <c r="D1192" s="66">
        <v>4.5</v>
      </c>
      <c r="E1192">
        <f t="shared" si="78"/>
        <v>447</v>
      </c>
      <c r="F1192" s="1">
        <f t="shared" si="76"/>
        <v>2</v>
      </c>
      <c r="G1192">
        <f t="shared" si="79"/>
        <v>15</v>
      </c>
      <c r="H1192">
        <f t="shared" si="77"/>
        <v>19</v>
      </c>
      <c r="I1192" t="s">
        <v>125</v>
      </c>
    </row>
    <row r="1193" spans="2:9">
      <c r="B1193" s="65">
        <v>27.79</v>
      </c>
      <c r="C1193" s="66">
        <v>5.79</v>
      </c>
      <c r="D1193" s="66">
        <v>4.33</v>
      </c>
      <c r="E1193">
        <f t="shared" si="78"/>
        <v>448</v>
      </c>
      <c r="F1193" s="1">
        <f t="shared" si="76"/>
        <v>2</v>
      </c>
      <c r="G1193">
        <f t="shared" si="79"/>
        <v>16</v>
      </c>
      <c r="H1193">
        <f t="shared" si="77"/>
        <v>19</v>
      </c>
      <c r="I1193" t="s">
        <v>125</v>
      </c>
    </row>
    <row r="1194" spans="2:9">
      <c r="B1194" s="65">
        <v>31.23</v>
      </c>
      <c r="C1194" s="66">
        <v>6.18</v>
      </c>
      <c r="D1194" s="66">
        <v>2.57</v>
      </c>
      <c r="E1194">
        <f t="shared" si="78"/>
        <v>449</v>
      </c>
      <c r="F1194" s="1">
        <f t="shared" si="76"/>
        <v>2</v>
      </c>
      <c r="G1194">
        <f t="shared" si="79"/>
        <v>17</v>
      </c>
      <c r="H1194">
        <f t="shared" si="77"/>
        <v>19</v>
      </c>
      <c r="I1194" t="s">
        <v>125</v>
      </c>
    </row>
    <row r="1195" spans="2:9">
      <c r="B1195" s="65">
        <v>43.22</v>
      </c>
      <c r="C1195" s="66">
        <v>10.89</v>
      </c>
      <c r="D1195" s="66">
        <v>4.1399999999999997</v>
      </c>
      <c r="E1195">
        <f t="shared" si="78"/>
        <v>450</v>
      </c>
      <c r="F1195" s="1">
        <f t="shared" si="76"/>
        <v>2</v>
      </c>
      <c r="G1195">
        <f t="shared" si="79"/>
        <v>18</v>
      </c>
      <c r="H1195">
        <f t="shared" si="77"/>
        <v>19</v>
      </c>
      <c r="I1195" t="s">
        <v>125</v>
      </c>
    </row>
    <row r="1196" spans="2:9">
      <c r="B1196" s="65">
        <v>53.52</v>
      </c>
      <c r="C1196" s="66">
        <v>15.06</v>
      </c>
      <c r="D1196" s="66">
        <v>3.93</v>
      </c>
      <c r="E1196">
        <f t="shared" si="78"/>
        <v>451</v>
      </c>
      <c r="F1196" s="1">
        <f t="shared" si="76"/>
        <v>2</v>
      </c>
      <c r="G1196">
        <f t="shared" si="79"/>
        <v>19</v>
      </c>
      <c r="H1196">
        <f t="shared" si="77"/>
        <v>19</v>
      </c>
      <c r="I1196" t="s">
        <v>125</v>
      </c>
    </row>
    <row r="1197" spans="2:9">
      <c r="B1197" s="65">
        <v>66.28</v>
      </c>
      <c r="C1197" s="66">
        <v>15.81</v>
      </c>
      <c r="D1197" s="66">
        <v>1.83</v>
      </c>
      <c r="E1197">
        <f t="shared" si="78"/>
        <v>452</v>
      </c>
      <c r="F1197" s="1">
        <f t="shared" si="76"/>
        <v>2</v>
      </c>
      <c r="G1197">
        <f t="shared" si="79"/>
        <v>20</v>
      </c>
      <c r="H1197">
        <f t="shared" si="77"/>
        <v>19</v>
      </c>
      <c r="I1197" t="s">
        <v>125</v>
      </c>
    </row>
    <row r="1198" spans="2:9">
      <c r="B1198" s="65">
        <v>72.260000000000005</v>
      </c>
      <c r="C1198" s="66">
        <v>16.07</v>
      </c>
      <c r="D1198" s="66">
        <v>1.78</v>
      </c>
      <c r="E1198">
        <f t="shared" si="78"/>
        <v>453</v>
      </c>
      <c r="F1198" s="1">
        <f t="shared" si="76"/>
        <v>2</v>
      </c>
      <c r="G1198">
        <f t="shared" si="79"/>
        <v>21</v>
      </c>
      <c r="H1198">
        <f t="shared" si="77"/>
        <v>19</v>
      </c>
      <c r="I1198" t="s">
        <v>125</v>
      </c>
    </row>
    <row r="1199" spans="2:9">
      <c r="B1199" s="65">
        <v>65.22</v>
      </c>
      <c r="C1199" s="66">
        <v>8.92</v>
      </c>
      <c r="D1199" s="66">
        <v>2.36</v>
      </c>
      <c r="E1199">
        <f t="shared" si="78"/>
        <v>454</v>
      </c>
      <c r="F1199" s="1">
        <f t="shared" si="76"/>
        <v>2</v>
      </c>
      <c r="G1199">
        <f t="shared" si="79"/>
        <v>22</v>
      </c>
      <c r="H1199">
        <f t="shared" si="77"/>
        <v>19</v>
      </c>
      <c r="I1199" t="s">
        <v>125</v>
      </c>
    </row>
    <row r="1200" spans="2:9">
      <c r="B1200" s="65">
        <v>54.1</v>
      </c>
      <c r="C1200" s="66">
        <v>7.8</v>
      </c>
      <c r="D1200" s="66">
        <v>2.69</v>
      </c>
      <c r="E1200">
        <f t="shared" si="78"/>
        <v>455</v>
      </c>
      <c r="F1200" s="1">
        <f t="shared" si="76"/>
        <v>2</v>
      </c>
      <c r="G1200">
        <f t="shared" si="79"/>
        <v>23</v>
      </c>
      <c r="H1200">
        <f t="shared" si="77"/>
        <v>19</v>
      </c>
      <c r="I1200" t="s">
        <v>125</v>
      </c>
    </row>
    <row r="1201" spans="2:9">
      <c r="B1201" s="65">
        <v>53.52</v>
      </c>
      <c r="C1201" s="66">
        <v>17.170000000000002</v>
      </c>
      <c r="D1201" s="66">
        <v>1.81</v>
      </c>
      <c r="E1201">
        <f t="shared" si="78"/>
        <v>456</v>
      </c>
      <c r="F1201" s="1">
        <f t="shared" si="76"/>
        <v>2</v>
      </c>
      <c r="G1201">
        <f t="shared" si="79"/>
        <v>24</v>
      </c>
      <c r="H1201">
        <f t="shared" si="77"/>
        <v>19</v>
      </c>
      <c r="I1201" t="s">
        <v>125</v>
      </c>
    </row>
    <row r="1202" spans="2:9">
      <c r="B1202" s="65">
        <v>43.74</v>
      </c>
      <c r="C1202" s="66">
        <v>6.57</v>
      </c>
      <c r="D1202" s="66">
        <v>2.37</v>
      </c>
      <c r="E1202">
        <f t="shared" si="78"/>
        <v>457</v>
      </c>
      <c r="F1202" s="1">
        <f t="shared" si="76"/>
        <v>2</v>
      </c>
      <c r="G1202">
        <f t="shared" si="79"/>
        <v>1</v>
      </c>
      <c r="H1202">
        <f t="shared" si="77"/>
        <v>20</v>
      </c>
      <c r="I1202" t="s">
        <v>125</v>
      </c>
    </row>
    <row r="1203" spans="2:9">
      <c r="B1203" s="65">
        <v>41.43</v>
      </c>
      <c r="C1203" s="66">
        <v>7.6</v>
      </c>
      <c r="D1203" s="66">
        <v>2.16</v>
      </c>
      <c r="E1203">
        <f t="shared" si="78"/>
        <v>458</v>
      </c>
      <c r="F1203" s="1">
        <f t="shared" si="76"/>
        <v>2</v>
      </c>
      <c r="G1203">
        <f t="shared" si="79"/>
        <v>2</v>
      </c>
      <c r="H1203">
        <f t="shared" si="77"/>
        <v>20</v>
      </c>
      <c r="I1203" t="s">
        <v>125</v>
      </c>
    </row>
    <row r="1204" spans="2:9">
      <c r="B1204" s="65">
        <v>37.880000000000003</v>
      </c>
      <c r="C1204" s="66">
        <v>8.26</v>
      </c>
      <c r="D1204" s="66">
        <v>3.16</v>
      </c>
      <c r="E1204">
        <f t="shared" si="78"/>
        <v>459</v>
      </c>
      <c r="F1204" s="1">
        <f t="shared" si="76"/>
        <v>2</v>
      </c>
      <c r="G1204">
        <f t="shared" si="79"/>
        <v>3</v>
      </c>
      <c r="H1204">
        <f t="shared" si="77"/>
        <v>20</v>
      </c>
      <c r="I1204" t="s">
        <v>125</v>
      </c>
    </row>
    <row r="1205" spans="2:9">
      <c r="B1205" s="65">
        <v>37</v>
      </c>
      <c r="C1205" s="66">
        <v>9.3699999999999992</v>
      </c>
      <c r="D1205" s="66">
        <v>2.15</v>
      </c>
      <c r="E1205">
        <f t="shared" si="78"/>
        <v>460</v>
      </c>
      <c r="F1205" s="1">
        <f t="shared" si="76"/>
        <v>2</v>
      </c>
      <c r="G1205">
        <f t="shared" si="79"/>
        <v>4</v>
      </c>
      <c r="H1205">
        <f t="shared" si="77"/>
        <v>20</v>
      </c>
      <c r="I1205" t="s">
        <v>125</v>
      </c>
    </row>
    <row r="1206" spans="2:9">
      <c r="B1206" s="65">
        <v>38</v>
      </c>
      <c r="C1206" s="66">
        <v>9.2899999999999991</v>
      </c>
      <c r="D1206" s="66">
        <v>1.74</v>
      </c>
      <c r="E1206">
        <f t="shared" si="78"/>
        <v>461</v>
      </c>
      <c r="F1206" s="1">
        <f t="shared" si="76"/>
        <v>2</v>
      </c>
      <c r="G1206">
        <f t="shared" si="79"/>
        <v>5</v>
      </c>
      <c r="H1206">
        <f t="shared" si="77"/>
        <v>20</v>
      </c>
      <c r="I1206" t="s">
        <v>125</v>
      </c>
    </row>
    <row r="1207" spans="2:9">
      <c r="B1207" s="65">
        <v>41</v>
      </c>
      <c r="C1207" s="66">
        <v>9.1</v>
      </c>
      <c r="D1207" s="66">
        <v>0.63</v>
      </c>
      <c r="E1207">
        <f t="shared" si="78"/>
        <v>462</v>
      </c>
      <c r="F1207" s="1">
        <f t="shared" si="76"/>
        <v>2</v>
      </c>
      <c r="G1207">
        <f t="shared" si="79"/>
        <v>6</v>
      </c>
      <c r="H1207">
        <f t="shared" si="77"/>
        <v>20</v>
      </c>
      <c r="I1207" t="s">
        <v>125</v>
      </c>
    </row>
    <row r="1208" spans="2:9">
      <c r="B1208" s="65">
        <v>47.96</v>
      </c>
      <c r="C1208" s="66">
        <v>11.88</v>
      </c>
      <c r="D1208" s="66">
        <v>2.48</v>
      </c>
      <c r="E1208">
        <f t="shared" si="78"/>
        <v>463</v>
      </c>
      <c r="F1208" s="1">
        <f t="shared" si="76"/>
        <v>2</v>
      </c>
      <c r="G1208">
        <f t="shared" si="79"/>
        <v>7</v>
      </c>
      <c r="H1208">
        <f t="shared" si="77"/>
        <v>20</v>
      </c>
      <c r="I1208" t="s">
        <v>125</v>
      </c>
    </row>
    <row r="1209" spans="2:9">
      <c r="B1209" s="65">
        <v>61</v>
      </c>
      <c r="C1209" s="66">
        <v>10.31</v>
      </c>
      <c r="D1209" s="66">
        <v>2.12</v>
      </c>
      <c r="E1209">
        <f t="shared" si="78"/>
        <v>464</v>
      </c>
      <c r="F1209" s="1">
        <f t="shared" si="76"/>
        <v>2</v>
      </c>
      <c r="G1209">
        <f t="shared" si="79"/>
        <v>8</v>
      </c>
      <c r="H1209">
        <f t="shared" si="77"/>
        <v>20</v>
      </c>
      <c r="I1209" t="s">
        <v>125</v>
      </c>
    </row>
    <row r="1210" spans="2:9">
      <c r="B1210" s="65">
        <v>56.28</v>
      </c>
      <c r="C1210" s="66">
        <v>10.52</v>
      </c>
      <c r="D1210" s="66">
        <v>3.72</v>
      </c>
      <c r="E1210">
        <f t="shared" si="78"/>
        <v>465</v>
      </c>
      <c r="F1210" s="1">
        <f t="shared" si="76"/>
        <v>2</v>
      </c>
      <c r="G1210">
        <f t="shared" si="79"/>
        <v>9</v>
      </c>
      <c r="H1210">
        <f t="shared" si="77"/>
        <v>20</v>
      </c>
      <c r="I1210" t="s">
        <v>125</v>
      </c>
    </row>
    <row r="1211" spans="2:9">
      <c r="B1211" s="65">
        <v>47.67</v>
      </c>
      <c r="C1211" s="66">
        <v>9.9</v>
      </c>
      <c r="D1211" s="66">
        <v>5.48</v>
      </c>
      <c r="E1211">
        <f t="shared" si="78"/>
        <v>466</v>
      </c>
      <c r="F1211" s="1">
        <f t="shared" si="76"/>
        <v>2</v>
      </c>
      <c r="G1211">
        <f t="shared" si="79"/>
        <v>10</v>
      </c>
      <c r="H1211">
        <f t="shared" si="77"/>
        <v>20</v>
      </c>
      <c r="I1211" t="s">
        <v>125</v>
      </c>
    </row>
    <row r="1212" spans="2:9">
      <c r="B1212" s="65">
        <v>32.200000000000003</v>
      </c>
      <c r="C1212" s="66">
        <v>4</v>
      </c>
      <c r="D1212" s="66">
        <v>5.01</v>
      </c>
      <c r="E1212">
        <f t="shared" si="78"/>
        <v>467</v>
      </c>
      <c r="F1212" s="1">
        <f t="shared" si="76"/>
        <v>2</v>
      </c>
      <c r="G1212">
        <f t="shared" si="79"/>
        <v>11</v>
      </c>
      <c r="H1212">
        <f t="shared" si="77"/>
        <v>20</v>
      </c>
      <c r="I1212" t="s">
        <v>125</v>
      </c>
    </row>
    <row r="1213" spans="2:9">
      <c r="B1213" s="65">
        <v>28.6</v>
      </c>
      <c r="C1213" s="66">
        <v>4.1399999999999997</v>
      </c>
      <c r="D1213" s="66">
        <v>3.38</v>
      </c>
      <c r="E1213">
        <f t="shared" si="78"/>
        <v>468</v>
      </c>
      <c r="F1213" s="1">
        <f t="shared" si="76"/>
        <v>2</v>
      </c>
      <c r="G1213">
        <f t="shared" si="79"/>
        <v>12</v>
      </c>
      <c r="H1213">
        <f t="shared" si="77"/>
        <v>20</v>
      </c>
      <c r="I1213" t="s">
        <v>125</v>
      </c>
    </row>
    <row r="1214" spans="2:9">
      <c r="B1214" s="65">
        <v>28.76</v>
      </c>
      <c r="C1214" s="66">
        <v>4.46</v>
      </c>
      <c r="D1214" s="66">
        <v>2.41</v>
      </c>
      <c r="E1214">
        <f t="shared" si="78"/>
        <v>469</v>
      </c>
      <c r="F1214" s="1">
        <f t="shared" si="76"/>
        <v>2</v>
      </c>
      <c r="G1214">
        <f t="shared" si="79"/>
        <v>13</v>
      </c>
      <c r="H1214">
        <f t="shared" si="77"/>
        <v>20</v>
      </c>
      <c r="I1214" t="s">
        <v>125</v>
      </c>
    </row>
    <row r="1215" spans="2:9">
      <c r="B1215" s="65">
        <v>28.76</v>
      </c>
      <c r="C1215" s="66">
        <v>4.28</v>
      </c>
      <c r="D1215" s="66">
        <v>2.36</v>
      </c>
      <c r="E1215">
        <f t="shared" si="78"/>
        <v>470</v>
      </c>
      <c r="F1215" s="1">
        <f t="shared" si="76"/>
        <v>2</v>
      </c>
      <c r="G1215">
        <f t="shared" si="79"/>
        <v>14</v>
      </c>
      <c r="H1215">
        <f t="shared" si="77"/>
        <v>20</v>
      </c>
      <c r="I1215" t="s">
        <v>125</v>
      </c>
    </row>
    <row r="1216" spans="2:9">
      <c r="B1216" s="65">
        <v>28.6</v>
      </c>
      <c r="C1216" s="66">
        <v>4.3600000000000003</v>
      </c>
      <c r="D1216" s="66">
        <v>2.95</v>
      </c>
      <c r="E1216">
        <f t="shared" si="78"/>
        <v>471</v>
      </c>
      <c r="F1216" s="1">
        <f t="shared" si="76"/>
        <v>2</v>
      </c>
      <c r="G1216">
        <f t="shared" si="79"/>
        <v>15</v>
      </c>
      <c r="H1216">
        <f t="shared" si="77"/>
        <v>20</v>
      </c>
      <c r="I1216" t="s">
        <v>125</v>
      </c>
    </row>
    <row r="1217" spans="2:9">
      <c r="B1217" s="65">
        <v>29.68</v>
      </c>
      <c r="C1217" s="66">
        <v>4.63</v>
      </c>
      <c r="D1217" s="66">
        <v>4.9400000000000004</v>
      </c>
      <c r="E1217">
        <f t="shared" si="78"/>
        <v>472</v>
      </c>
      <c r="F1217" s="1">
        <f t="shared" si="76"/>
        <v>2</v>
      </c>
      <c r="G1217">
        <f t="shared" si="79"/>
        <v>16</v>
      </c>
      <c r="H1217">
        <f t="shared" si="77"/>
        <v>20</v>
      </c>
      <c r="I1217" t="s">
        <v>125</v>
      </c>
    </row>
    <row r="1218" spans="2:9">
      <c r="B1218" s="65">
        <v>30.62</v>
      </c>
      <c r="C1218" s="66">
        <v>4.2300000000000004</v>
      </c>
      <c r="D1218" s="66">
        <v>3.55</v>
      </c>
      <c r="E1218">
        <f t="shared" si="78"/>
        <v>473</v>
      </c>
      <c r="F1218" s="1">
        <f t="shared" ref="F1218:F1281" si="80">F1217</f>
        <v>2</v>
      </c>
      <c r="G1218">
        <f t="shared" si="79"/>
        <v>17</v>
      </c>
      <c r="H1218">
        <f t="shared" si="77"/>
        <v>20</v>
      </c>
      <c r="I1218" t="s">
        <v>125</v>
      </c>
    </row>
    <row r="1219" spans="2:9">
      <c r="B1219" s="65">
        <v>43.06</v>
      </c>
      <c r="C1219" s="66">
        <v>12.35</v>
      </c>
      <c r="D1219" s="66">
        <v>13.17</v>
      </c>
      <c r="E1219">
        <f t="shared" si="78"/>
        <v>474</v>
      </c>
      <c r="F1219" s="1">
        <f t="shared" si="80"/>
        <v>2</v>
      </c>
      <c r="G1219">
        <f t="shared" si="79"/>
        <v>18</v>
      </c>
      <c r="H1219">
        <f t="shared" ref="H1219:H1282" si="81">H1195+1</f>
        <v>20</v>
      </c>
      <c r="I1219" t="s">
        <v>125</v>
      </c>
    </row>
    <row r="1220" spans="2:9">
      <c r="B1220" s="65">
        <v>72.64</v>
      </c>
      <c r="C1220" s="66">
        <v>11.58</v>
      </c>
      <c r="D1220" s="66">
        <v>8</v>
      </c>
      <c r="E1220">
        <f t="shared" ref="E1220:E1283" si="82">E1219+1</f>
        <v>475</v>
      </c>
      <c r="F1220" s="1">
        <f t="shared" si="80"/>
        <v>2</v>
      </c>
      <c r="G1220">
        <f t="shared" si="79"/>
        <v>19</v>
      </c>
      <c r="H1220">
        <f t="shared" si="81"/>
        <v>20</v>
      </c>
      <c r="I1220" t="s">
        <v>125</v>
      </c>
    </row>
    <row r="1221" spans="2:9">
      <c r="B1221" s="65">
        <v>75.44</v>
      </c>
      <c r="C1221" s="66">
        <v>10.7</v>
      </c>
      <c r="D1221" s="66">
        <v>4.03</v>
      </c>
      <c r="E1221">
        <f t="shared" si="82"/>
        <v>476</v>
      </c>
      <c r="F1221" s="1">
        <f t="shared" si="80"/>
        <v>2</v>
      </c>
      <c r="G1221">
        <f t="shared" si="79"/>
        <v>20</v>
      </c>
      <c r="H1221">
        <f t="shared" si="81"/>
        <v>20</v>
      </c>
      <c r="I1221" t="s">
        <v>125</v>
      </c>
    </row>
    <row r="1222" spans="2:9">
      <c r="B1222" s="65">
        <v>181</v>
      </c>
      <c r="C1222" s="66">
        <v>0.55000000000000004</v>
      </c>
      <c r="D1222" s="66">
        <v>14.99</v>
      </c>
      <c r="E1222">
        <f t="shared" si="82"/>
        <v>477</v>
      </c>
      <c r="F1222" s="1">
        <f t="shared" si="80"/>
        <v>2</v>
      </c>
      <c r="G1222">
        <f t="shared" si="79"/>
        <v>21</v>
      </c>
      <c r="H1222">
        <f t="shared" si="81"/>
        <v>20</v>
      </c>
      <c r="I1222" t="s">
        <v>125</v>
      </c>
    </row>
    <row r="1223" spans="2:9">
      <c r="B1223" s="65">
        <v>119.47</v>
      </c>
      <c r="C1223" s="66">
        <v>7.14</v>
      </c>
      <c r="D1223" s="66">
        <v>9.83</v>
      </c>
      <c r="E1223">
        <f t="shared" si="82"/>
        <v>478</v>
      </c>
      <c r="F1223" s="1">
        <f t="shared" si="80"/>
        <v>2</v>
      </c>
      <c r="G1223">
        <f t="shared" si="79"/>
        <v>22</v>
      </c>
      <c r="H1223">
        <f t="shared" si="81"/>
        <v>20</v>
      </c>
      <c r="I1223" t="s">
        <v>125</v>
      </c>
    </row>
    <row r="1224" spans="2:9">
      <c r="B1224" s="65">
        <v>63.16</v>
      </c>
      <c r="C1224" s="66">
        <v>23.02</v>
      </c>
      <c r="D1224" s="66">
        <v>3.86</v>
      </c>
      <c r="E1224">
        <f t="shared" si="82"/>
        <v>479</v>
      </c>
      <c r="F1224" s="1">
        <f t="shared" si="80"/>
        <v>2</v>
      </c>
      <c r="G1224">
        <f t="shared" si="79"/>
        <v>23</v>
      </c>
      <c r="H1224">
        <f t="shared" si="81"/>
        <v>20</v>
      </c>
      <c r="I1224" t="s">
        <v>125</v>
      </c>
    </row>
    <row r="1225" spans="2:9">
      <c r="B1225" s="65">
        <v>54.76</v>
      </c>
      <c r="C1225" s="66">
        <v>8.7799999999999994</v>
      </c>
      <c r="D1225" s="66">
        <v>2.4500000000000002</v>
      </c>
      <c r="E1225">
        <f t="shared" si="82"/>
        <v>480</v>
      </c>
      <c r="F1225" s="1">
        <f t="shared" si="80"/>
        <v>2</v>
      </c>
      <c r="G1225">
        <f t="shared" si="79"/>
        <v>24</v>
      </c>
      <c r="H1225">
        <f t="shared" si="81"/>
        <v>20</v>
      </c>
      <c r="I1225" t="s">
        <v>125</v>
      </c>
    </row>
    <row r="1226" spans="2:9">
      <c r="B1226" s="65">
        <v>52.84</v>
      </c>
      <c r="C1226" s="66">
        <v>6.21</v>
      </c>
      <c r="D1226" s="66">
        <v>1.51</v>
      </c>
      <c r="E1226">
        <f t="shared" si="82"/>
        <v>481</v>
      </c>
      <c r="F1226" s="1">
        <f t="shared" si="80"/>
        <v>2</v>
      </c>
      <c r="G1226">
        <f t="shared" si="79"/>
        <v>1</v>
      </c>
      <c r="H1226">
        <f t="shared" si="81"/>
        <v>21</v>
      </c>
      <c r="I1226" t="s">
        <v>125</v>
      </c>
    </row>
    <row r="1227" spans="2:9">
      <c r="B1227" s="65">
        <v>49.5</v>
      </c>
      <c r="C1227" s="66">
        <v>7.48</v>
      </c>
      <c r="D1227" s="66">
        <v>1.81</v>
      </c>
      <c r="E1227">
        <f t="shared" si="82"/>
        <v>482</v>
      </c>
      <c r="F1227" s="1">
        <f t="shared" si="80"/>
        <v>2</v>
      </c>
      <c r="G1227">
        <f t="shared" si="79"/>
        <v>2</v>
      </c>
      <c r="H1227">
        <f t="shared" si="81"/>
        <v>21</v>
      </c>
      <c r="I1227" t="s">
        <v>125</v>
      </c>
    </row>
    <row r="1228" spans="2:9">
      <c r="B1228" s="65">
        <v>46.99</v>
      </c>
      <c r="C1228" s="66">
        <v>8.32</v>
      </c>
      <c r="D1228" s="66">
        <v>1.94</v>
      </c>
      <c r="E1228">
        <f t="shared" si="82"/>
        <v>483</v>
      </c>
      <c r="F1228" s="1">
        <f t="shared" si="80"/>
        <v>2</v>
      </c>
      <c r="G1228">
        <f t="shared" si="79"/>
        <v>3</v>
      </c>
      <c r="H1228">
        <f t="shared" si="81"/>
        <v>21</v>
      </c>
      <c r="I1228" t="s">
        <v>125</v>
      </c>
    </row>
    <row r="1229" spans="2:9">
      <c r="B1229" s="65">
        <v>44.95</v>
      </c>
      <c r="C1229" s="66">
        <v>9.56</v>
      </c>
      <c r="D1229" s="66">
        <v>1.1200000000000001</v>
      </c>
      <c r="E1229">
        <f t="shared" si="82"/>
        <v>484</v>
      </c>
      <c r="F1229" s="1">
        <f t="shared" si="80"/>
        <v>2</v>
      </c>
      <c r="G1229">
        <f t="shared" si="79"/>
        <v>4</v>
      </c>
      <c r="H1229">
        <f t="shared" si="81"/>
        <v>21</v>
      </c>
      <c r="I1229" t="s">
        <v>125</v>
      </c>
    </row>
    <row r="1230" spans="2:9">
      <c r="B1230" s="65">
        <v>45.68</v>
      </c>
      <c r="C1230" s="66">
        <v>9.51</v>
      </c>
      <c r="D1230" s="66">
        <v>0.98</v>
      </c>
      <c r="E1230">
        <f t="shared" si="82"/>
        <v>485</v>
      </c>
      <c r="F1230" s="1">
        <f t="shared" si="80"/>
        <v>2</v>
      </c>
      <c r="G1230">
        <f t="shared" si="79"/>
        <v>5</v>
      </c>
      <c r="H1230">
        <f t="shared" si="81"/>
        <v>21</v>
      </c>
      <c r="I1230" t="s">
        <v>125</v>
      </c>
    </row>
    <row r="1231" spans="2:9">
      <c r="B1231" s="65">
        <v>50.35</v>
      </c>
      <c r="C1231" s="66">
        <v>7.63</v>
      </c>
      <c r="D1231" s="66">
        <v>0.59</v>
      </c>
      <c r="E1231">
        <f t="shared" si="82"/>
        <v>486</v>
      </c>
      <c r="F1231" s="1">
        <f t="shared" si="80"/>
        <v>2</v>
      </c>
      <c r="G1231">
        <f t="shared" si="79"/>
        <v>6</v>
      </c>
      <c r="H1231">
        <f t="shared" si="81"/>
        <v>21</v>
      </c>
      <c r="I1231" t="s">
        <v>125</v>
      </c>
    </row>
    <row r="1232" spans="2:9">
      <c r="B1232" s="65">
        <v>50.98</v>
      </c>
      <c r="C1232" s="66">
        <v>10.82</v>
      </c>
      <c r="D1232" s="66">
        <v>2.5099999999999998</v>
      </c>
      <c r="E1232">
        <f t="shared" si="82"/>
        <v>487</v>
      </c>
      <c r="F1232" s="1">
        <f t="shared" si="80"/>
        <v>2</v>
      </c>
      <c r="G1232">
        <f t="shared" si="79"/>
        <v>7</v>
      </c>
      <c r="H1232">
        <f t="shared" si="81"/>
        <v>21</v>
      </c>
      <c r="I1232" t="s">
        <v>125</v>
      </c>
    </row>
    <row r="1233" spans="2:9">
      <c r="B1233" s="65">
        <v>69.599999999999994</v>
      </c>
      <c r="C1233" s="66">
        <v>9.09</v>
      </c>
      <c r="D1233" s="66">
        <v>3.1</v>
      </c>
      <c r="E1233">
        <f t="shared" si="82"/>
        <v>488</v>
      </c>
      <c r="F1233" s="1">
        <f t="shared" si="80"/>
        <v>2</v>
      </c>
      <c r="G1233">
        <f t="shared" si="79"/>
        <v>8</v>
      </c>
      <c r="H1233">
        <f t="shared" si="81"/>
        <v>21</v>
      </c>
      <c r="I1233" t="s">
        <v>125</v>
      </c>
    </row>
    <row r="1234" spans="2:9">
      <c r="B1234" s="65">
        <v>76.7</v>
      </c>
      <c r="C1234" s="66">
        <v>10.55</v>
      </c>
      <c r="D1234" s="66">
        <v>5.2</v>
      </c>
      <c r="E1234">
        <f t="shared" si="82"/>
        <v>489</v>
      </c>
      <c r="F1234" s="1">
        <f t="shared" si="80"/>
        <v>2</v>
      </c>
      <c r="G1234">
        <f t="shared" si="79"/>
        <v>9</v>
      </c>
      <c r="H1234">
        <f t="shared" si="81"/>
        <v>21</v>
      </c>
      <c r="I1234" t="s">
        <v>125</v>
      </c>
    </row>
    <row r="1235" spans="2:9">
      <c r="B1235" s="65">
        <v>48.77</v>
      </c>
      <c r="C1235" s="66">
        <v>12.65</v>
      </c>
      <c r="D1235" s="66">
        <v>7.67</v>
      </c>
      <c r="E1235">
        <f t="shared" si="82"/>
        <v>490</v>
      </c>
      <c r="F1235" s="1">
        <f t="shared" si="80"/>
        <v>2</v>
      </c>
      <c r="G1235">
        <f t="shared" si="79"/>
        <v>10</v>
      </c>
      <c r="H1235">
        <f t="shared" si="81"/>
        <v>21</v>
      </c>
      <c r="I1235" t="s">
        <v>125</v>
      </c>
    </row>
    <row r="1236" spans="2:9">
      <c r="B1236" s="65">
        <v>35</v>
      </c>
      <c r="C1236" s="66">
        <v>6.75</v>
      </c>
      <c r="D1236" s="66">
        <v>3.41</v>
      </c>
      <c r="E1236">
        <f t="shared" si="82"/>
        <v>491</v>
      </c>
      <c r="F1236" s="1">
        <f t="shared" si="80"/>
        <v>2</v>
      </c>
      <c r="G1236">
        <f t="shared" si="79"/>
        <v>11</v>
      </c>
      <c r="H1236">
        <f t="shared" si="81"/>
        <v>21</v>
      </c>
      <c r="I1236" t="s">
        <v>125</v>
      </c>
    </row>
    <row r="1237" spans="2:9">
      <c r="B1237" s="65">
        <v>32.72</v>
      </c>
      <c r="C1237" s="66">
        <v>3.84</v>
      </c>
      <c r="D1237" s="66">
        <v>3.5</v>
      </c>
      <c r="E1237">
        <f t="shared" si="82"/>
        <v>492</v>
      </c>
      <c r="F1237" s="1">
        <f t="shared" si="80"/>
        <v>2</v>
      </c>
      <c r="G1237">
        <f t="shared" si="79"/>
        <v>12</v>
      </c>
      <c r="H1237">
        <f t="shared" si="81"/>
        <v>21</v>
      </c>
      <c r="I1237" t="s">
        <v>125</v>
      </c>
    </row>
    <row r="1238" spans="2:9">
      <c r="B1238" s="65">
        <v>33.200000000000003</v>
      </c>
      <c r="C1238" s="66">
        <v>3.66</v>
      </c>
      <c r="D1238" s="66">
        <v>3.06</v>
      </c>
      <c r="E1238">
        <f t="shared" si="82"/>
        <v>493</v>
      </c>
      <c r="F1238" s="1">
        <f t="shared" si="80"/>
        <v>2</v>
      </c>
      <c r="G1238">
        <f t="shared" si="79"/>
        <v>13</v>
      </c>
      <c r="H1238">
        <f t="shared" si="81"/>
        <v>21</v>
      </c>
      <c r="I1238" t="s">
        <v>125</v>
      </c>
    </row>
    <row r="1239" spans="2:9">
      <c r="B1239" s="65">
        <v>30</v>
      </c>
      <c r="C1239" s="66">
        <v>3.81</v>
      </c>
      <c r="D1239" s="66">
        <v>3.98</v>
      </c>
      <c r="E1239">
        <f t="shared" si="82"/>
        <v>494</v>
      </c>
      <c r="F1239" s="1">
        <f t="shared" si="80"/>
        <v>2</v>
      </c>
      <c r="G1239">
        <f t="shared" si="79"/>
        <v>14</v>
      </c>
      <c r="H1239">
        <f t="shared" si="81"/>
        <v>21</v>
      </c>
      <c r="I1239" t="s">
        <v>125</v>
      </c>
    </row>
    <row r="1240" spans="2:9">
      <c r="B1240" s="65">
        <v>28.6</v>
      </c>
      <c r="C1240" s="66">
        <v>3.86</v>
      </c>
      <c r="D1240" s="66">
        <v>2.5</v>
      </c>
      <c r="E1240">
        <f t="shared" si="82"/>
        <v>495</v>
      </c>
      <c r="F1240" s="1">
        <f t="shared" si="80"/>
        <v>2</v>
      </c>
      <c r="G1240">
        <f t="shared" si="79"/>
        <v>15</v>
      </c>
      <c r="H1240">
        <f t="shared" si="81"/>
        <v>21</v>
      </c>
      <c r="I1240" t="s">
        <v>125</v>
      </c>
    </row>
    <row r="1241" spans="2:9">
      <c r="B1241" s="65">
        <v>28.6</v>
      </c>
      <c r="C1241" s="66">
        <v>3.71</v>
      </c>
      <c r="D1241" s="66">
        <v>3.23</v>
      </c>
      <c r="E1241">
        <f t="shared" si="82"/>
        <v>496</v>
      </c>
      <c r="F1241" s="1">
        <f t="shared" si="80"/>
        <v>2</v>
      </c>
      <c r="G1241">
        <f t="shared" si="79"/>
        <v>16</v>
      </c>
      <c r="H1241">
        <f t="shared" si="81"/>
        <v>21</v>
      </c>
      <c r="I1241" t="s">
        <v>125</v>
      </c>
    </row>
    <row r="1242" spans="2:9">
      <c r="B1242" s="65">
        <v>32</v>
      </c>
      <c r="C1242" s="66">
        <v>4.49</v>
      </c>
      <c r="D1242" s="66">
        <v>1.85</v>
      </c>
      <c r="E1242">
        <f t="shared" si="82"/>
        <v>497</v>
      </c>
      <c r="F1242" s="1">
        <f t="shared" si="80"/>
        <v>2</v>
      </c>
      <c r="G1242">
        <f t="shared" si="79"/>
        <v>17</v>
      </c>
      <c r="H1242">
        <f t="shared" si="81"/>
        <v>21</v>
      </c>
      <c r="I1242" t="s">
        <v>125</v>
      </c>
    </row>
    <row r="1243" spans="2:9">
      <c r="B1243" s="65">
        <v>36</v>
      </c>
      <c r="C1243" s="66">
        <v>9.6</v>
      </c>
      <c r="D1243" s="66">
        <v>1.95</v>
      </c>
      <c r="E1243">
        <f t="shared" si="82"/>
        <v>498</v>
      </c>
      <c r="F1243" s="1">
        <f t="shared" si="80"/>
        <v>2</v>
      </c>
      <c r="G1243">
        <f t="shared" ref="G1243:G1306" si="83">G1219</f>
        <v>18</v>
      </c>
      <c r="H1243">
        <f t="shared" si="81"/>
        <v>21</v>
      </c>
      <c r="I1243" t="s">
        <v>125</v>
      </c>
    </row>
    <row r="1244" spans="2:9">
      <c r="B1244" s="65">
        <v>47.67</v>
      </c>
      <c r="C1244" s="66">
        <v>10.32</v>
      </c>
      <c r="D1244" s="66">
        <v>0.73</v>
      </c>
      <c r="E1244">
        <f t="shared" si="82"/>
        <v>499</v>
      </c>
      <c r="F1244" s="1">
        <f t="shared" si="80"/>
        <v>2</v>
      </c>
      <c r="G1244">
        <f t="shared" si="83"/>
        <v>19</v>
      </c>
      <c r="H1244">
        <f t="shared" si="81"/>
        <v>21</v>
      </c>
      <c r="I1244" t="s">
        <v>125</v>
      </c>
    </row>
    <row r="1245" spans="2:9">
      <c r="B1245" s="65">
        <v>63.47</v>
      </c>
      <c r="C1245" s="66">
        <v>9.8800000000000008</v>
      </c>
      <c r="D1245" s="66">
        <v>1.32</v>
      </c>
      <c r="E1245">
        <f t="shared" si="82"/>
        <v>500</v>
      </c>
      <c r="F1245" s="1">
        <f t="shared" si="80"/>
        <v>2</v>
      </c>
      <c r="G1245">
        <f t="shared" si="83"/>
        <v>20</v>
      </c>
      <c r="H1245">
        <f t="shared" si="81"/>
        <v>21</v>
      </c>
      <c r="I1245" t="s">
        <v>125</v>
      </c>
    </row>
    <row r="1246" spans="2:9">
      <c r="B1246" s="65">
        <v>54.76</v>
      </c>
      <c r="C1246" s="66">
        <v>10.23</v>
      </c>
      <c r="D1246" s="66">
        <v>1.31</v>
      </c>
      <c r="E1246">
        <f t="shared" si="82"/>
        <v>501</v>
      </c>
      <c r="F1246" s="1">
        <f t="shared" si="80"/>
        <v>2</v>
      </c>
      <c r="G1246">
        <f t="shared" si="83"/>
        <v>21</v>
      </c>
      <c r="H1246">
        <f t="shared" si="81"/>
        <v>21</v>
      </c>
      <c r="I1246" t="s">
        <v>125</v>
      </c>
    </row>
    <row r="1247" spans="2:9">
      <c r="B1247" s="65">
        <v>47.91</v>
      </c>
      <c r="C1247" s="66">
        <v>7.78</v>
      </c>
      <c r="D1247" s="66">
        <v>1.44</v>
      </c>
      <c r="E1247">
        <f t="shared" si="82"/>
        <v>502</v>
      </c>
      <c r="F1247" s="1">
        <f t="shared" si="80"/>
        <v>2</v>
      </c>
      <c r="G1247">
        <f t="shared" si="83"/>
        <v>22</v>
      </c>
      <c r="H1247">
        <f t="shared" si="81"/>
        <v>21</v>
      </c>
      <c r="I1247" t="s">
        <v>125</v>
      </c>
    </row>
    <row r="1248" spans="2:9">
      <c r="B1248" s="65">
        <v>43.76</v>
      </c>
      <c r="C1248" s="66">
        <v>18.11</v>
      </c>
      <c r="D1248" s="66">
        <v>1.68</v>
      </c>
      <c r="E1248">
        <f t="shared" si="82"/>
        <v>503</v>
      </c>
      <c r="F1248" s="1">
        <f t="shared" si="80"/>
        <v>2</v>
      </c>
      <c r="G1248">
        <f t="shared" si="83"/>
        <v>23</v>
      </c>
      <c r="H1248">
        <f t="shared" si="81"/>
        <v>21</v>
      </c>
      <c r="I1248" t="s">
        <v>125</v>
      </c>
    </row>
    <row r="1249" spans="2:9">
      <c r="B1249" s="65">
        <v>37.14</v>
      </c>
      <c r="C1249" s="66">
        <v>5.45</v>
      </c>
      <c r="D1249" s="66">
        <v>3.35</v>
      </c>
      <c r="E1249">
        <f t="shared" si="82"/>
        <v>504</v>
      </c>
      <c r="F1249" s="1">
        <f t="shared" si="80"/>
        <v>2</v>
      </c>
      <c r="G1249">
        <f t="shared" si="83"/>
        <v>24</v>
      </c>
      <c r="H1249">
        <f t="shared" si="81"/>
        <v>21</v>
      </c>
      <c r="I1249" t="s">
        <v>125</v>
      </c>
    </row>
    <row r="1250" spans="2:9">
      <c r="B1250" s="65">
        <v>22.73</v>
      </c>
      <c r="C1250" s="66">
        <v>3.78</v>
      </c>
      <c r="D1250" s="66">
        <v>1.83</v>
      </c>
      <c r="E1250">
        <f t="shared" si="82"/>
        <v>505</v>
      </c>
      <c r="F1250" s="1">
        <f t="shared" si="80"/>
        <v>2</v>
      </c>
      <c r="G1250">
        <f t="shared" si="83"/>
        <v>1</v>
      </c>
      <c r="H1250">
        <f t="shared" si="81"/>
        <v>22</v>
      </c>
      <c r="I1250" t="s">
        <v>125</v>
      </c>
    </row>
    <row r="1251" spans="2:9">
      <c r="B1251" s="65">
        <v>16.29</v>
      </c>
      <c r="C1251" s="66">
        <v>4.8600000000000003</v>
      </c>
      <c r="D1251" s="66">
        <v>1.9</v>
      </c>
      <c r="E1251">
        <f t="shared" si="82"/>
        <v>506</v>
      </c>
      <c r="F1251" s="1">
        <f t="shared" si="80"/>
        <v>2</v>
      </c>
      <c r="G1251">
        <f t="shared" si="83"/>
        <v>2</v>
      </c>
      <c r="H1251">
        <f t="shared" si="81"/>
        <v>22</v>
      </c>
      <c r="I1251" t="s">
        <v>125</v>
      </c>
    </row>
    <row r="1252" spans="2:9">
      <c r="B1252" s="65">
        <v>14</v>
      </c>
      <c r="C1252" s="66">
        <v>6.88</v>
      </c>
      <c r="D1252" s="66">
        <v>3.04</v>
      </c>
      <c r="E1252">
        <f t="shared" si="82"/>
        <v>507</v>
      </c>
      <c r="F1252" s="1">
        <f t="shared" si="80"/>
        <v>2</v>
      </c>
      <c r="G1252">
        <f t="shared" si="83"/>
        <v>3</v>
      </c>
      <c r="H1252">
        <f t="shared" si="81"/>
        <v>22</v>
      </c>
      <c r="I1252" t="s">
        <v>125</v>
      </c>
    </row>
    <row r="1253" spans="2:9">
      <c r="B1253" s="65">
        <v>14</v>
      </c>
      <c r="C1253" s="66">
        <v>8.1199999999999992</v>
      </c>
      <c r="D1253" s="66">
        <v>1.24</v>
      </c>
      <c r="E1253">
        <f t="shared" si="82"/>
        <v>508</v>
      </c>
      <c r="F1253" s="1">
        <f t="shared" si="80"/>
        <v>2</v>
      </c>
      <c r="G1253">
        <f t="shared" si="83"/>
        <v>4</v>
      </c>
      <c r="H1253">
        <f t="shared" si="81"/>
        <v>22</v>
      </c>
      <c r="I1253" t="s">
        <v>125</v>
      </c>
    </row>
    <row r="1254" spans="2:9">
      <c r="B1254" s="65">
        <v>11.27</v>
      </c>
      <c r="C1254" s="66">
        <v>8.34</v>
      </c>
      <c r="D1254" s="66">
        <v>0.77</v>
      </c>
      <c r="E1254">
        <f t="shared" si="82"/>
        <v>509</v>
      </c>
      <c r="F1254" s="1">
        <f t="shared" si="80"/>
        <v>2</v>
      </c>
      <c r="G1254">
        <f t="shared" si="83"/>
        <v>5</v>
      </c>
      <c r="H1254">
        <f t="shared" si="81"/>
        <v>22</v>
      </c>
      <c r="I1254" t="s">
        <v>125</v>
      </c>
    </row>
    <row r="1255" spans="2:9">
      <c r="B1255" s="65">
        <v>11.27</v>
      </c>
      <c r="C1255" s="66">
        <v>8.09</v>
      </c>
      <c r="D1255" s="66">
        <v>0.99</v>
      </c>
      <c r="E1255">
        <f t="shared" si="82"/>
        <v>510</v>
      </c>
      <c r="F1255" s="1">
        <f t="shared" si="80"/>
        <v>2</v>
      </c>
      <c r="G1255">
        <f t="shared" si="83"/>
        <v>6</v>
      </c>
      <c r="H1255">
        <f t="shared" si="81"/>
        <v>22</v>
      </c>
      <c r="I1255" t="s">
        <v>125</v>
      </c>
    </row>
    <row r="1256" spans="2:9">
      <c r="B1256" s="65">
        <v>16.170000000000002</v>
      </c>
      <c r="C1256" s="66">
        <v>5.72</v>
      </c>
      <c r="D1256" s="66">
        <v>1.85</v>
      </c>
      <c r="E1256">
        <f t="shared" si="82"/>
        <v>511</v>
      </c>
      <c r="F1256" s="1">
        <f t="shared" si="80"/>
        <v>2</v>
      </c>
      <c r="G1256">
        <f t="shared" si="83"/>
        <v>7</v>
      </c>
      <c r="H1256">
        <f t="shared" si="81"/>
        <v>22</v>
      </c>
      <c r="I1256" t="s">
        <v>125</v>
      </c>
    </row>
    <row r="1257" spans="2:9">
      <c r="B1257" s="65">
        <v>14.69</v>
      </c>
      <c r="C1257" s="66">
        <v>8.4</v>
      </c>
      <c r="D1257" s="66">
        <v>1.51</v>
      </c>
      <c r="E1257">
        <f t="shared" si="82"/>
        <v>512</v>
      </c>
      <c r="F1257" s="1">
        <f t="shared" si="80"/>
        <v>2</v>
      </c>
      <c r="G1257">
        <f t="shared" si="83"/>
        <v>8</v>
      </c>
      <c r="H1257">
        <f t="shared" si="81"/>
        <v>22</v>
      </c>
      <c r="I1257" t="s">
        <v>125</v>
      </c>
    </row>
    <row r="1258" spans="2:9">
      <c r="B1258" s="65">
        <v>16.2</v>
      </c>
      <c r="C1258" s="66">
        <v>8.32</v>
      </c>
      <c r="D1258" s="66">
        <v>1.94</v>
      </c>
      <c r="E1258">
        <f t="shared" si="82"/>
        <v>513</v>
      </c>
      <c r="F1258" s="1">
        <f t="shared" si="80"/>
        <v>2</v>
      </c>
      <c r="G1258">
        <f t="shared" si="83"/>
        <v>9</v>
      </c>
      <c r="H1258">
        <f t="shared" si="81"/>
        <v>22</v>
      </c>
      <c r="I1258" t="s">
        <v>125</v>
      </c>
    </row>
    <row r="1259" spans="2:9">
      <c r="B1259" s="65">
        <v>13.75</v>
      </c>
      <c r="C1259" s="66">
        <v>5.82</v>
      </c>
      <c r="D1259" s="66">
        <v>1.95</v>
      </c>
      <c r="E1259">
        <f t="shared" si="82"/>
        <v>514</v>
      </c>
      <c r="F1259" s="1">
        <f t="shared" si="80"/>
        <v>2</v>
      </c>
      <c r="G1259">
        <f t="shared" si="83"/>
        <v>10</v>
      </c>
      <c r="H1259">
        <f t="shared" si="81"/>
        <v>22</v>
      </c>
      <c r="I1259" t="s">
        <v>125</v>
      </c>
    </row>
    <row r="1260" spans="2:9">
      <c r="B1260" s="65">
        <v>10.07</v>
      </c>
      <c r="C1260" s="66">
        <v>5.59</v>
      </c>
      <c r="D1260" s="66">
        <v>3.31</v>
      </c>
      <c r="E1260">
        <f t="shared" si="82"/>
        <v>515</v>
      </c>
      <c r="F1260" s="1">
        <f t="shared" si="80"/>
        <v>2</v>
      </c>
      <c r="G1260">
        <f t="shared" si="83"/>
        <v>11</v>
      </c>
      <c r="H1260">
        <f t="shared" si="81"/>
        <v>22</v>
      </c>
      <c r="I1260" t="s">
        <v>125</v>
      </c>
    </row>
    <row r="1261" spans="2:9">
      <c r="B1261" s="65">
        <v>8.8699999999999992</v>
      </c>
      <c r="C1261" s="66">
        <v>5.8</v>
      </c>
      <c r="D1261" s="66">
        <v>2.1</v>
      </c>
      <c r="E1261">
        <f t="shared" si="82"/>
        <v>516</v>
      </c>
      <c r="F1261" s="1">
        <f t="shared" si="80"/>
        <v>2</v>
      </c>
      <c r="G1261">
        <f t="shared" si="83"/>
        <v>12</v>
      </c>
      <c r="H1261">
        <f t="shared" si="81"/>
        <v>22</v>
      </c>
      <c r="I1261" t="s">
        <v>125</v>
      </c>
    </row>
    <row r="1262" spans="2:9">
      <c r="B1262" s="65">
        <v>3.5</v>
      </c>
      <c r="C1262" s="66">
        <v>4.82</v>
      </c>
      <c r="D1262" s="66">
        <v>2.0699999999999998</v>
      </c>
      <c r="E1262">
        <f t="shared" si="82"/>
        <v>517</v>
      </c>
      <c r="F1262" s="1">
        <f t="shared" si="80"/>
        <v>2</v>
      </c>
      <c r="G1262">
        <f t="shared" si="83"/>
        <v>13</v>
      </c>
      <c r="H1262">
        <f t="shared" si="81"/>
        <v>22</v>
      </c>
      <c r="I1262" t="s">
        <v>125</v>
      </c>
    </row>
    <row r="1263" spans="2:9">
      <c r="B1263" s="65">
        <v>3.2</v>
      </c>
      <c r="C1263" s="66">
        <v>4.53</v>
      </c>
      <c r="D1263" s="66">
        <v>1.41</v>
      </c>
      <c r="E1263">
        <f t="shared" si="82"/>
        <v>518</v>
      </c>
      <c r="F1263" s="1">
        <f t="shared" si="80"/>
        <v>2</v>
      </c>
      <c r="G1263">
        <f t="shared" si="83"/>
        <v>14</v>
      </c>
      <c r="H1263">
        <f t="shared" si="81"/>
        <v>22</v>
      </c>
      <c r="I1263" t="s">
        <v>125</v>
      </c>
    </row>
    <row r="1264" spans="2:9">
      <c r="B1264" s="65">
        <v>3.2</v>
      </c>
      <c r="C1264" s="66">
        <v>4.53</v>
      </c>
      <c r="D1264" s="66">
        <v>1.34</v>
      </c>
      <c r="E1264">
        <f t="shared" si="82"/>
        <v>519</v>
      </c>
      <c r="F1264" s="1">
        <f t="shared" si="80"/>
        <v>2</v>
      </c>
      <c r="G1264">
        <f t="shared" si="83"/>
        <v>15</v>
      </c>
      <c r="H1264">
        <f t="shared" si="81"/>
        <v>22</v>
      </c>
      <c r="I1264" t="s">
        <v>125</v>
      </c>
    </row>
    <row r="1265" spans="2:9">
      <c r="B1265" s="65">
        <v>3.2</v>
      </c>
      <c r="C1265" s="66">
        <v>4.34</v>
      </c>
      <c r="D1265" s="66">
        <v>2.5</v>
      </c>
      <c r="E1265">
        <f t="shared" si="82"/>
        <v>520</v>
      </c>
      <c r="F1265" s="1">
        <f t="shared" si="80"/>
        <v>2</v>
      </c>
      <c r="G1265">
        <f t="shared" si="83"/>
        <v>16</v>
      </c>
      <c r="H1265">
        <f t="shared" si="81"/>
        <v>22</v>
      </c>
      <c r="I1265" t="s">
        <v>125</v>
      </c>
    </row>
    <row r="1266" spans="2:9">
      <c r="B1266" s="65">
        <v>5</v>
      </c>
      <c r="C1266" s="66">
        <v>4.09</v>
      </c>
      <c r="D1266" s="66">
        <v>2.94</v>
      </c>
      <c r="E1266">
        <f t="shared" si="82"/>
        <v>521</v>
      </c>
      <c r="F1266" s="1">
        <f t="shared" si="80"/>
        <v>2</v>
      </c>
      <c r="G1266">
        <f t="shared" si="83"/>
        <v>17</v>
      </c>
      <c r="H1266">
        <f t="shared" si="81"/>
        <v>22</v>
      </c>
      <c r="I1266" t="s">
        <v>125</v>
      </c>
    </row>
    <row r="1267" spans="2:9">
      <c r="B1267" s="65">
        <v>9</v>
      </c>
      <c r="C1267" s="66">
        <v>3.48</v>
      </c>
      <c r="D1267" s="66">
        <v>2.71</v>
      </c>
      <c r="E1267">
        <f t="shared" si="82"/>
        <v>522</v>
      </c>
      <c r="F1267" s="1">
        <f t="shared" si="80"/>
        <v>2</v>
      </c>
      <c r="G1267">
        <f t="shared" si="83"/>
        <v>18</v>
      </c>
      <c r="H1267">
        <f t="shared" si="81"/>
        <v>22</v>
      </c>
      <c r="I1267" t="s">
        <v>125</v>
      </c>
    </row>
    <row r="1268" spans="2:9">
      <c r="B1268" s="65">
        <v>10.07</v>
      </c>
      <c r="C1268" s="66">
        <v>5.96</v>
      </c>
      <c r="D1268" s="66">
        <v>1.5</v>
      </c>
      <c r="E1268">
        <f t="shared" si="82"/>
        <v>523</v>
      </c>
      <c r="F1268" s="1">
        <f t="shared" si="80"/>
        <v>2</v>
      </c>
      <c r="G1268">
        <f t="shared" si="83"/>
        <v>19</v>
      </c>
      <c r="H1268">
        <f t="shared" si="81"/>
        <v>22</v>
      </c>
      <c r="I1268" t="s">
        <v>125</v>
      </c>
    </row>
    <row r="1269" spans="2:9">
      <c r="B1269" s="65">
        <v>9.99</v>
      </c>
      <c r="C1269" s="66">
        <v>16.97</v>
      </c>
      <c r="D1269" s="66">
        <v>1.1599999999999999</v>
      </c>
      <c r="E1269">
        <f t="shared" si="82"/>
        <v>524</v>
      </c>
      <c r="F1269" s="1">
        <f t="shared" si="80"/>
        <v>2</v>
      </c>
      <c r="G1269">
        <f t="shared" si="83"/>
        <v>20</v>
      </c>
      <c r="H1269">
        <f t="shared" si="81"/>
        <v>22</v>
      </c>
      <c r="I1269" t="s">
        <v>125</v>
      </c>
    </row>
    <row r="1270" spans="2:9">
      <c r="B1270" s="65">
        <v>11.8</v>
      </c>
      <c r="C1270" s="66">
        <v>16.23</v>
      </c>
      <c r="D1270" s="66">
        <v>0.64</v>
      </c>
      <c r="E1270">
        <f t="shared" si="82"/>
        <v>525</v>
      </c>
      <c r="F1270" s="1">
        <f t="shared" si="80"/>
        <v>2</v>
      </c>
      <c r="G1270">
        <f t="shared" si="83"/>
        <v>21</v>
      </c>
      <c r="H1270">
        <f t="shared" si="81"/>
        <v>22</v>
      </c>
      <c r="I1270" t="s">
        <v>125</v>
      </c>
    </row>
    <row r="1271" spans="2:9">
      <c r="B1271" s="65">
        <v>13</v>
      </c>
      <c r="C1271" s="66">
        <v>12.62</v>
      </c>
      <c r="D1271" s="66">
        <v>0.75</v>
      </c>
      <c r="E1271">
        <f t="shared" si="82"/>
        <v>526</v>
      </c>
      <c r="F1271" s="1">
        <f t="shared" si="80"/>
        <v>2</v>
      </c>
      <c r="G1271">
        <f t="shared" si="83"/>
        <v>22</v>
      </c>
      <c r="H1271">
        <f t="shared" si="81"/>
        <v>22</v>
      </c>
      <c r="I1271" t="s">
        <v>125</v>
      </c>
    </row>
    <row r="1272" spans="2:9">
      <c r="B1272" s="65">
        <v>10.07</v>
      </c>
      <c r="C1272" s="66">
        <v>6.49</v>
      </c>
      <c r="D1272" s="66">
        <v>0.59</v>
      </c>
      <c r="E1272">
        <f t="shared" si="82"/>
        <v>527</v>
      </c>
      <c r="F1272" s="1">
        <f t="shared" si="80"/>
        <v>2</v>
      </c>
      <c r="G1272">
        <f t="shared" si="83"/>
        <v>23</v>
      </c>
      <c r="H1272">
        <f t="shared" si="81"/>
        <v>22</v>
      </c>
      <c r="I1272" t="s">
        <v>125</v>
      </c>
    </row>
    <row r="1273" spans="2:9">
      <c r="B1273" s="65">
        <v>5.67</v>
      </c>
      <c r="C1273" s="66">
        <v>1.97</v>
      </c>
      <c r="D1273" s="66">
        <v>2.83</v>
      </c>
      <c r="E1273">
        <f t="shared" si="82"/>
        <v>528</v>
      </c>
      <c r="F1273" s="1">
        <f t="shared" si="80"/>
        <v>2</v>
      </c>
      <c r="G1273">
        <f t="shared" si="83"/>
        <v>24</v>
      </c>
      <c r="H1273">
        <f t="shared" si="81"/>
        <v>22</v>
      </c>
      <c r="I1273" t="s">
        <v>125</v>
      </c>
    </row>
    <row r="1274" spans="2:9">
      <c r="B1274" s="65">
        <v>9.57</v>
      </c>
      <c r="C1274" s="66">
        <v>2.5</v>
      </c>
      <c r="D1274" s="66">
        <v>2.0499999999999998</v>
      </c>
      <c r="E1274">
        <f t="shared" si="82"/>
        <v>529</v>
      </c>
      <c r="F1274" s="1">
        <f t="shared" si="80"/>
        <v>2</v>
      </c>
      <c r="G1274">
        <f t="shared" si="83"/>
        <v>1</v>
      </c>
      <c r="H1274">
        <f t="shared" si="81"/>
        <v>23</v>
      </c>
      <c r="I1274" t="s">
        <v>125</v>
      </c>
    </row>
    <row r="1275" spans="2:9">
      <c r="B1275" s="65">
        <v>4.09</v>
      </c>
      <c r="C1275" s="66">
        <v>3.6</v>
      </c>
      <c r="D1275" s="66">
        <v>2.4500000000000002</v>
      </c>
      <c r="E1275">
        <f t="shared" si="82"/>
        <v>530</v>
      </c>
      <c r="F1275" s="1">
        <f t="shared" si="80"/>
        <v>2</v>
      </c>
      <c r="G1275">
        <f t="shared" si="83"/>
        <v>2</v>
      </c>
      <c r="H1275">
        <f t="shared" si="81"/>
        <v>23</v>
      </c>
      <c r="I1275" t="s">
        <v>125</v>
      </c>
    </row>
    <row r="1276" spans="2:9">
      <c r="B1276" s="65">
        <v>3.2</v>
      </c>
      <c r="C1276" s="66">
        <v>4.45</v>
      </c>
      <c r="D1276" s="66">
        <v>3.1</v>
      </c>
      <c r="E1276">
        <f t="shared" si="82"/>
        <v>531</v>
      </c>
      <c r="F1276" s="1">
        <f t="shared" si="80"/>
        <v>2</v>
      </c>
      <c r="G1276">
        <f t="shared" si="83"/>
        <v>3</v>
      </c>
      <c r="H1276">
        <f t="shared" si="81"/>
        <v>23</v>
      </c>
      <c r="I1276" t="s">
        <v>125</v>
      </c>
    </row>
    <row r="1277" spans="2:9">
      <c r="B1277" s="65">
        <v>1.83</v>
      </c>
      <c r="C1277" s="66">
        <v>4.5599999999999996</v>
      </c>
      <c r="D1277" s="66">
        <v>2.33</v>
      </c>
      <c r="E1277">
        <f t="shared" si="82"/>
        <v>532</v>
      </c>
      <c r="F1277" s="1">
        <f t="shared" si="80"/>
        <v>2</v>
      </c>
      <c r="G1277">
        <f t="shared" si="83"/>
        <v>4</v>
      </c>
      <c r="H1277">
        <f t="shared" si="81"/>
        <v>23</v>
      </c>
      <c r="I1277" t="s">
        <v>125</v>
      </c>
    </row>
    <row r="1278" spans="2:9">
      <c r="B1278" s="65">
        <v>2.58</v>
      </c>
      <c r="C1278" s="66">
        <v>4.58</v>
      </c>
      <c r="D1278" s="66">
        <v>1.27</v>
      </c>
      <c r="E1278">
        <f t="shared" si="82"/>
        <v>533</v>
      </c>
      <c r="F1278" s="1">
        <f t="shared" si="80"/>
        <v>2</v>
      </c>
      <c r="G1278">
        <f t="shared" si="83"/>
        <v>5</v>
      </c>
      <c r="H1278">
        <f t="shared" si="81"/>
        <v>23</v>
      </c>
      <c r="I1278" t="s">
        <v>125</v>
      </c>
    </row>
    <row r="1279" spans="2:9">
      <c r="B1279" s="65">
        <v>3.2</v>
      </c>
      <c r="C1279" s="66">
        <v>4.4000000000000004</v>
      </c>
      <c r="D1279" s="66">
        <v>1.17</v>
      </c>
      <c r="E1279">
        <f t="shared" si="82"/>
        <v>534</v>
      </c>
      <c r="F1279" s="1">
        <f t="shared" si="80"/>
        <v>2</v>
      </c>
      <c r="G1279">
        <f t="shared" si="83"/>
        <v>6</v>
      </c>
      <c r="H1279">
        <f t="shared" si="81"/>
        <v>23</v>
      </c>
      <c r="I1279" t="s">
        <v>125</v>
      </c>
    </row>
    <row r="1280" spans="2:9">
      <c r="B1280" s="65">
        <v>6.8</v>
      </c>
      <c r="C1280" s="66">
        <v>3.76</v>
      </c>
      <c r="D1280" s="66">
        <v>1.36</v>
      </c>
      <c r="E1280">
        <f t="shared" si="82"/>
        <v>535</v>
      </c>
      <c r="F1280" s="1">
        <f t="shared" si="80"/>
        <v>2</v>
      </c>
      <c r="G1280">
        <f t="shared" si="83"/>
        <v>7</v>
      </c>
      <c r="H1280">
        <f t="shared" si="81"/>
        <v>23</v>
      </c>
      <c r="I1280" t="s">
        <v>125</v>
      </c>
    </row>
    <row r="1281" spans="2:9">
      <c r="B1281" s="65">
        <v>11</v>
      </c>
      <c r="C1281" s="66">
        <v>5.82</v>
      </c>
      <c r="D1281" s="66">
        <v>1.65</v>
      </c>
      <c r="E1281">
        <f t="shared" si="82"/>
        <v>536</v>
      </c>
      <c r="F1281" s="1">
        <f t="shared" si="80"/>
        <v>2</v>
      </c>
      <c r="G1281">
        <f t="shared" si="83"/>
        <v>8</v>
      </c>
      <c r="H1281">
        <f t="shared" si="81"/>
        <v>23</v>
      </c>
      <c r="I1281" t="s">
        <v>125</v>
      </c>
    </row>
    <row r="1282" spans="2:9">
      <c r="B1282" s="65">
        <v>11.22</v>
      </c>
      <c r="C1282" s="66">
        <v>5.76</v>
      </c>
      <c r="D1282" s="66">
        <v>2.2599999999999998</v>
      </c>
      <c r="E1282">
        <f t="shared" si="82"/>
        <v>537</v>
      </c>
      <c r="F1282" s="1">
        <f t="shared" ref="F1282:F1345" si="84">F1281</f>
        <v>2</v>
      </c>
      <c r="G1282">
        <f t="shared" si="83"/>
        <v>9</v>
      </c>
      <c r="H1282">
        <f t="shared" si="81"/>
        <v>23</v>
      </c>
      <c r="I1282" t="s">
        <v>125</v>
      </c>
    </row>
    <row r="1283" spans="2:9">
      <c r="B1283" s="65">
        <v>6.8</v>
      </c>
      <c r="C1283" s="66">
        <v>5.94</v>
      </c>
      <c r="D1283" s="66">
        <v>1.79</v>
      </c>
      <c r="E1283">
        <f t="shared" si="82"/>
        <v>538</v>
      </c>
      <c r="F1283" s="1">
        <f t="shared" si="84"/>
        <v>2</v>
      </c>
      <c r="G1283">
        <f t="shared" si="83"/>
        <v>10</v>
      </c>
      <c r="H1283">
        <f t="shared" ref="H1283:H1346" si="85">H1259+1</f>
        <v>23</v>
      </c>
      <c r="I1283" t="s">
        <v>125</v>
      </c>
    </row>
    <row r="1284" spans="2:9">
      <c r="B1284" s="65">
        <v>3.2</v>
      </c>
      <c r="C1284" s="66">
        <v>4.2699999999999996</v>
      </c>
      <c r="D1284" s="66">
        <v>2.2799999999999998</v>
      </c>
      <c r="E1284">
        <f t="shared" ref="E1284:E1347" si="86">E1283+1</f>
        <v>539</v>
      </c>
      <c r="F1284" s="1">
        <f t="shared" si="84"/>
        <v>2</v>
      </c>
      <c r="G1284">
        <f t="shared" si="83"/>
        <v>11</v>
      </c>
      <c r="H1284">
        <f t="shared" si="85"/>
        <v>23</v>
      </c>
      <c r="I1284" t="s">
        <v>125</v>
      </c>
    </row>
    <row r="1285" spans="2:9">
      <c r="B1285" s="65">
        <v>3.2</v>
      </c>
      <c r="C1285" s="66">
        <v>5.1100000000000003</v>
      </c>
      <c r="D1285" s="66">
        <v>2.2799999999999998</v>
      </c>
      <c r="E1285">
        <f t="shared" si="86"/>
        <v>540</v>
      </c>
      <c r="F1285" s="1">
        <f t="shared" si="84"/>
        <v>2</v>
      </c>
      <c r="G1285">
        <f t="shared" si="83"/>
        <v>12</v>
      </c>
      <c r="H1285">
        <f t="shared" si="85"/>
        <v>23</v>
      </c>
      <c r="I1285" t="s">
        <v>125</v>
      </c>
    </row>
    <row r="1286" spans="2:9">
      <c r="B1286" s="65">
        <v>3</v>
      </c>
      <c r="C1286" s="66">
        <v>5.5</v>
      </c>
      <c r="D1286" s="66">
        <v>3.13</v>
      </c>
      <c r="E1286">
        <f t="shared" si="86"/>
        <v>541</v>
      </c>
      <c r="F1286" s="1">
        <f t="shared" si="84"/>
        <v>2</v>
      </c>
      <c r="G1286">
        <f t="shared" si="83"/>
        <v>13</v>
      </c>
      <c r="H1286">
        <f t="shared" si="85"/>
        <v>23</v>
      </c>
      <c r="I1286" t="s">
        <v>125</v>
      </c>
    </row>
    <row r="1287" spans="2:9">
      <c r="B1287" s="65">
        <v>0.43</v>
      </c>
      <c r="C1287" s="66">
        <v>6.17</v>
      </c>
      <c r="D1287" s="66">
        <v>3.27</v>
      </c>
      <c r="E1287">
        <f t="shared" si="86"/>
        <v>542</v>
      </c>
      <c r="F1287" s="1">
        <f t="shared" si="84"/>
        <v>2</v>
      </c>
      <c r="G1287">
        <f t="shared" si="83"/>
        <v>14</v>
      </c>
      <c r="H1287">
        <f t="shared" si="85"/>
        <v>23</v>
      </c>
      <c r="I1287" t="s">
        <v>125</v>
      </c>
    </row>
    <row r="1288" spans="2:9">
      <c r="B1288" s="65">
        <v>0.01</v>
      </c>
      <c r="C1288" s="66">
        <v>6.47</v>
      </c>
      <c r="D1288" s="66">
        <v>1.72</v>
      </c>
      <c r="E1288">
        <f t="shared" si="86"/>
        <v>543</v>
      </c>
      <c r="F1288" s="1">
        <f t="shared" si="84"/>
        <v>2</v>
      </c>
      <c r="G1288">
        <f t="shared" si="83"/>
        <v>15</v>
      </c>
      <c r="H1288">
        <f t="shared" si="85"/>
        <v>23</v>
      </c>
      <c r="I1288" t="s">
        <v>125</v>
      </c>
    </row>
    <row r="1289" spans="2:9">
      <c r="B1289" s="65">
        <v>0.01</v>
      </c>
      <c r="C1289" s="66">
        <v>5.73</v>
      </c>
      <c r="D1289" s="66">
        <v>2.57</v>
      </c>
      <c r="E1289">
        <f t="shared" si="86"/>
        <v>544</v>
      </c>
      <c r="F1289" s="1">
        <f t="shared" si="84"/>
        <v>2</v>
      </c>
      <c r="G1289">
        <f t="shared" si="83"/>
        <v>16</v>
      </c>
      <c r="H1289">
        <f t="shared" si="85"/>
        <v>23</v>
      </c>
      <c r="I1289" t="s">
        <v>125</v>
      </c>
    </row>
    <row r="1290" spans="2:9">
      <c r="B1290" s="65">
        <v>0.43</v>
      </c>
      <c r="C1290" s="66">
        <v>4.16</v>
      </c>
      <c r="D1290" s="66">
        <v>2.56</v>
      </c>
      <c r="E1290">
        <f t="shared" si="86"/>
        <v>545</v>
      </c>
      <c r="F1290" s="1">
        <f t="shared" si="84"/>
        <v>2</v>
      </c>
      <c r="G1290">
        <f t="shared" si="83"/>
        <v>17</v>
      </c>
      <c r="H1290">
        <f t="shared" si="85"/>
        <v>23</v>
      </c>
      <c r="I1290" t="s">
        <v>125</v>
      </c>
    </row>
    <row r="1291" spans="2:9">
      <c r="B1291" s="65">
        <v>3.2</v>
      </c>
      <c r="C1291" s="66">
        <v>4.12</v>
      </c>
      <c r="D1291" s="66">
        <v>2.59</v>
      </c>
      <c r="E1291">
        <f t="shared" si="86"/>
        <v>546</v>
      </c>
      <c r="F1291" s="1">
        <f t="shared" si="84"/>
        <v>2</v>
      </c>
      <c r="G1291">
        <f t="shared" si="83"/>
        <v>18</v>
      </c>
      <c r="H1291">
        <f t="shared" si="85"/>
        <v>23</v>
      </c>
      <c r="I1291" t="s">
        <v>125</v>
      </c>
    </row>
    <row r="1292" spans="2:9">
      <c r="B1292" s="65">
        <v>11.17</v>
      </c>
      <c r="C1292" s="66">
        <v>6.87</v>
      </c>
      <c r="D1292" s="66">
        <v>0.75</v>
      </c>
      <c r="E1292">
        <f t="shared" si="86"/>
        <v>547</v>
      </c>
      <c r="F1292" s="1">
        <f t="shared" si="84"/>
        <v>2</v>
      </c>
      <c r="G1292">
        <f t="shared" si="83"/>
        <v>19</v>
      </c>
      <c r="H1292">
        <f t="shared" si="85"/>
        <v>23</v>
      </c>
      <c r="I1292" t="s">
        <v>125</v>
      </c>
    </row>
    <row r="1293" spans="2:9">
      <c r="B1293" s="65">
        <v>15.1</v>
      </c>
      <c r="C1293" s="66">
        <v>10.45</v>
      </c>
      <c r="D1293" s="66">
        <v>0.41</v>
      </c>
      <c r="E1293">
        <f t="shared" si="86"/>
        <v>548</v>
      </c>
      <c r="F1293" s="1">
        <f t="shared" si="84"/>
        <v>2</v>
      </c>
      <c r="G1293">
        <f t="shared" si="83"/>
        <v>20</v>
      </c>
      <c r="H1293">
        <f t="shared" si="85"/>
        <v>23</v>
      </c>
      <c r="I1293" t="s">
        <v>125</v>
      </c>
    </row>
    <row r="1294" spans="2:9">
      <c r="B1294" s="65">
        <v>17.149999999999999</v>
      </c>
      <c r="C1294" s="66">
        <v>10.130000000000001</v>
      </c>
      <c r="D1294" s="66">
        <v>-7.0000000000000007E-2</v>
      </c>
      <c r="E1294">
        <f t="shared" si="86"/>
        <v>549</v>
      </c>
      <c r="F1294" s="1">
        <f t="shared" si="84"/>
        <v>2</v>
      </c>
      <c r="G1294">
        <f t="shared" si="83"/>
        <v>21</v>
      </c>
      <c r="H1294">
        <f t="shared" si="85"/>
        <v>23</v>
      </c>
      <c r="I1294" t="s">
        <v>125</v>
      </c>
    </row>
    <row r="1295" spans="2:9">
      <c r="B1295" s="65">
        <v>18.36</v>
      </c>
      <c r="C1295" s="66">
        <v>9.75</v>
      </c>
      <c r="D1295" s="66">
        <v>0.51</v>
      </c>
      <c r="E1295">
        <f t="shared" si="86"/>
        <v>550</v>
      </c>
      <c r="F1295" s="1">
        <f t="shared" si="84"/>
        <v>2</v>
      </c>
      <c r="G1295">
        <f t="shared" si="83"/>
        <v>22</v>
      </c>
      <c r="H1295">
        <f t="shared" si="85"/>
        <v>23</v>
      </c>
      <c r="I1295" t="s">
        <v>125</v>
      </c>
    </row>
    <row r="1296" spans="2:9">
      <c r="B1296" s="65">
        <v>13.94</v>
      </c>
      <c r="C1296" s="66">
        <v>4.6900000000000004</v>
      </c>
      <c r="D1296" s="66">
        <v>0.84</v>
      </c>
      <c r="E1296">
        <f t="shared" si="86"/>
        <v>551</v>
      </c>
      <c r="F1296" s="1">
        <f t="shared" si="84"/>
        <v>2</v>
      </c>
      <c r="G1296">
        <f t="shared" si="83"/>
        <v>23</v>
      </c>
      <c r="H1296">
        <f t="shared" si="85"/>
        <v>23</v>
      </c>
      <c r="I1296" t="s">
        <v>125</v>
      </c>
    </row>
    <row r="1297" spans="2:9">
      <c r="B1297" s="65">
        <v>11.69</v>
      </c>
      <c r="C1297" s="66">
        <v>1.79</v>
      </c>
      <c r="D1297" s="66">
        <v>1.55</v>
      </c>
      <c r="E1297">
        <f t="shared" si="86"/>
        <v>552</v>
      </c>
      <c r="F1297" s="1">
        <f t="shared" si="84"/>
        <v>2</v>
      </c>
      <c r="G1297">
        <f t="shared" si="83"/>
        <v>24</v>
      </c>
      <c r="H1297">
        <f t="shared" si="85"/>
        <v>23</v>
      </c>
      <c r="I1297" t="s">
        <v>125</v>
      </c>
    </row>
    <row r="1298" spans="2:9">
      <c r="B1298" s="65">
        <v>7.41</v>
      </c>
      <c r="C1298" s="66">
        <v>4.45</v>
      </c>
      <c r="D1298" s="66">
        <v>3</v>
      </c>
      <c r="E1298">
        <f t="shared" si="86"/>
        <v>553</v>
      </c>
      <c r="F1298" s="1">
        <f t="shared" si="84"/>
        <v>2</v>
      </c>
      <c r="G1298">
        <f t="shared" si="83"/>
        <v>1</v>
      </c>
      <c r="H1298">
        <f t="shared" si="85"/>
        <v>24</v>
      </c>
      <c r="I1298" t="s">
        <v>125</v>
      </c>
    </row>
    <row r="1299" spans="2:9">
      <c r="B1299" s="65">
        <v>5</v>
      </c>
      <c r="C1299" s="66">
        <v>4.8499999999999996</v>
      </c>
      <c r="D1299" s="66">
        <v>3.18</v>
      </c>
      <c r="E1299">
        <f t="shared" si="86"/>
        <v>554</v>
      </c>
      <c r="F1299" s="1">
        <f t="shared" si="84"/>
        <v>2</v>
      </c>
      <c r="G1299">
        <f t="shared" si="83"/>
        <v>2</v>
      </c>
      <c r="H1299">
        <f t="shared" si="85"/>
        <v>24</v>
      </c>
      <c r="I1299" t="s">
        <v>125</v>
      </c>
    </row>
    <row r="1300" spans="2:9">
      <c r="B1300" s="65">
        <v>3.2</v>
      </c>
      <c r="C1300" s="66">
        <v>6.17</v>
      </c>
      <c r="D1300" s="66">
        <v>3.11</v>
      </c>
      <c r="E1300">
        <f t="shared" si="86"/>
        <v>555</v>
      </c>
      <c r="F1300" s="1">
        <f t="shared" si="84"/>
        <v>2</v>
      </c>
      <c r="G1300">
        <f t="shared" si="83"/>
        <v>3</v>
      </c>
      <c r="H1300">
        <f t="shared" si="85"/>
        <v>24</v>
      </c>
      <c r="I1300" t="s">
        <v>125</v>
      </c>
    </row>
    <row r="1301" spans="2:9">
      <c r="B1301" s="65">
        <v>4.2</v>
      </c>
      <c r="C1301" s="66">
        <v>6.32</v>
      </c>
      <c r="D1301" s="66">
        <v>2.3199999999999998</v>
      </c>
      <c r="E1301">
        <f t="shared" si="86"/>
        <v>556</v>
      </c>
      <c r="F1301" s="1">
        <f t="shared" si="84"/>
        <v>2</v>
      </c>
      <c r="G1301">
        <f t="shared" si="83"/>
        <v>4</v>
      </c>
      <c r="H1301">
        <f t="shared" si="85"/>
        <v>24</v>
      </c>
      <c r="I1301" t="s">
        <v>125</v>
      </c>
    </row>
    <row r="1302" spans="2:9">
      <c r="B1302" s="65">
        <v>5</v>
      </c>
      <c r="C1302" s="66">
        <v>7.61</v>
      </c>
      <c r="D1302" s="66">
        <v>2.4700000000000002</v>
      </c>
      <c r="E1302">
        <f t="shared" si="86"/>
        <v>557</v>
      </c>
      <c r="F1302" s="1">
        <f t="shared" si="84"/>
        <v>2</v>
      </c>
      <c r="G1302">
        <f t="shared" si="83"/>
        <v>5</v>
      </c>
      <c r="H1302">
        <f t="shared" si="85"/>
        <v>24</v>
      </c>
      <c r="I1302" t="s">
        <v>125</v>
      </c>
    </row>
    <row r="1303" spans="2:9">
      <c r="B1303" s="65">
        <v>5</v>
      </c>
      <c r="C1303" s="66">
        <v>7.6</v>
      </c>
      <c r="D1303" s="66">
        <v>2.44</v>
      </c>
      <c r="E1303">
        <f t="shared" si="86"/>
        <v>558</v>
      </c>
      <c r="F1303" s="1">
        <f t="shared" si="84"/>
        <v>2</v>
      </c>
      <c r="G1303">
        <f t="shared" si="83"/>
        <v>6</v>
      </c>
      <c r="H1303">
        <f t="shared" si="85"/>
        <v>24</v>
      </c>
      <c r="I1303" t="s">
        <v>125</v>
      </c>
    </row>
    <row r="1304" spans="2:9">
      <c r="B1304" s="65">
        <v>6.2</v>
      </c>
      <c r="C1304" s="66">
        <v>7.35</v>
      </c>
      <c r="D1304" s="66">
        <v>2.39</v>
      </c>
      <c r="E1304">
        <f t="shared" si="86"/>
        <v>559</v>
      </c>
      <c r="F1304" s="1">
        <f t="shared" si="84"/>
        <v>2</v>
      </c>
      <c r="G1304">
        <f t="shared" si="83"/>
        <v>7</v>
      </c>
      <c r="H1304">
        <f t="shared" si="85"/>
        <v>24</v>
      </c>
      <c r="I1304" t="s">
        <v>125</v>
      </c>
    </row>
    <row r="1305" spans="2:9">
      <c r="B1305" s="65">
        <v>8.18</v>
      </c>
      <c r="C1305" s="66">
        <v>4.83</v>
      </c>
      <c r="D1305" s="66">
        <v>2.46</v>
      </c>
      <c r="E1305">
        <f t="shared" si="86"/>
        <v>560</v>
      </c>
      <c r="F1305" s="1">
        <f t="shared" si="84"/>
        <v>2</v>
      </c>
      <c r="G1305">
        <f t="shared" si="83"/>
        <v>8</v>
      </c>
      <c r="H1305">
        <f t="shared" si="85"/>
        <v>24</v>
      </c>
      <c r="I1305" t="s">
        <v>125</v>
      </c>
    </row>
    <row r="1306" spans="2:9">
      <c r="B1306" s="65">
        <v>7.41</v>
      </c>
      <c r="C1306" s="66">
        <v>3.37</v>
      </c>
      <c r="D1306" s="66">
        <v>3.09</v>
      </c>
      <c r="E1306">
        <f t="shared" si="86"/>
        <v>561</v>
      </c>
      <c r="F1306" s="1">
        <f t="shared" si="84"/>
        <v>2</v>
      </c>
      <c r="G1306">
        <f t="shared" si="83"/>
        <v>9</v>
      </c>
      <c r="H1306">
        <f t="shared" si="85"/>
        <v>24</v>
      </c>
      <c r="I1306" t="s">
        <v>125</v>
      </c>
    </row>
    <row r="1307" spans="2:9">
      <c r="B1307" s="65">
        <v>3.7</v>
      </c>
      <c r="C1307" s="66">
        <v>6.73</v>
      </c>
      <c r="D1307" s="66">
        <v>4.37</v>
      </c>
      <c r="E1307">
        <f t="shared" si="86"/>
        <v>562</v>
      </c>
      <c r="F1307" s="1">
        <f t="shared" si="84"/>
        <v>2</v>
      </c>
      <c r="G1307">
        <f t="shared" ref="G1307:G1370" si="87">G1283</f>
        <v>10</v>
      </c>
      <c r="H1307">
        <f t="shared" si="85"/>
        <v>24</v>
      </c>
      <c r="I1307" t="s">
        <v>125</v>
      </c>
    </row>
    <row r="1308" spans="2:9">
      <c r="B1308" s="65">
        <v>3.2</v>
      </c>
      <c r="C1308" s="66">
        <v>7.55</v>
      </c>
      <c r="D1308" s="66">
        <v>3.19</v>
      </c>
      <c r="E1308">
        <f t="shared" si="86"/>
        <v>563</v>
      </c>
      <c r="F1308" s="1">
        <f t="shared" si="84"/>
        <v>2</v>
      </c>
      <c r="G1308">
        <f t="shared" si="87"/>
        <v>11</v>
      </c>
      <c r="H1308">
        <f t="shared" si="85"/>
        <v>24</v>
      </c>
      <c r="I1308" t="s">
        <v>125</v>
      </c>
    </row>
    <row r="1309" spans="2:9">
      <c r="B1309" s="65">
        <v>0</v>
      </c>
      <c r="C1309" s="66">
        <v>6.5</v>
      </c>
      <c r="D1309" s="66">
        <v>1.37</v>
      </c>
      <c r="E1309">
        <f t="shared" si="86"/>
        <v>564</v>
      </c>
      <c r="F1309" s="1">
        <f t="shared" si="84"/>
        <v>2</v>
      </c>
      <c r="G1309">
        <f t="shared" si="87"/>
        <v>12</v>
      </c>
      <c r="H1309">
        <f t="shared" si="85"/>
        <v>24</v>
      </c>
      <c r="I1309" t="s">
        <v>125</v>
      </c>
    </row>
    <row r="1310" spans="2:9">
      <c r="B1310" s="65">
        <v>0</v>
      </c>
      <c r="C1310" s="66">
        <v>6.35</v>
      </c>
      <c r="D1310" s="66">
        <v>2.68</v>
      </c>
      <c r="E1310">
        <f t="shared" si="86"/>
        <v>565</v>
      </c>
      <c r="F1310" s="1">
        <f t="shared" si="84"/>
        <v>2</v>
      </c>
      <c r="G1310">
        <f t="shared" si="87"/>
        <v>13</v>
      </c>
      <c r="H1310">
        <f t="shared" si="85"/>
        <v>24</v>
      </c>
      <c r="I1310" t="s">
        <v>125</v>
      </c>
    </row>
    <row r="1311" spans="2:9">
      <c r="B1311" s="65">
        <v>0</v>
      </c>
      <c r="C1311" s="66">
        <v>6.39</v>
      </c>
      <c r="D1311" s="66">
        <v>1.81</v>
      </c>
      <c r="E1311">
        <f t="shared" si="86"/>
        <v>566</v>
      </c>
      <c r="F1311" s="1">
        <f t="shared" si="84"/>
        <v>2</v>
      </c>
      <c r="G1311">
        <f t="shared" si="87"/>
        <v>14</v>
      </c>
      <c r="H1311">
        <f t="shared" si="85"/>
        <v>24</v>
      </c>
      <c r="I1311" t="s">
        <v>125</v>
      </c>
    </row>
    <row r="1312" spans="2:9">
      <c r="B1312" s="65">
        <v>0</v>
      </c>
      <c r="C1312" s="66">
        <v>6.46</v>
      </c>
      <c r="D1312" s="66">
        <v>1.91</v>
      </c>
      <c r="E1312">
        <f t="shared" si="86"/>
        <v>567</v>
      </c>
      <c r="F1312" s="1">
        <f t="shared" si="84"/>
        <v>2</v>
      </c>
      <c r="G1312">
        <f t="shared" si="87"/>
        <v>15</v>
      </c>
      <c r="H1312">
        <f t="shared" si="85"/>
        <v>24</v>
      </c>
      <c r="I1312" t="s">
        <v>125</v>
      </c>
    </row>
    <row r="1313" spans="2:9">
      <c r="B1313" s="65">
        <v>0</v>
      </c>
      <c r="C1313" s="66">
        <v>6.63</v>
      </c>
      <c r="D1313" s="66">
        <v>2.04</v>
      </c>
      <c r="E1313">
        <f t="shared" si="86"/>
        <v>568</v>
      </c>
      <c r="F1313" s="1">
        <f t="shared" si="84"/>
        <v>2</v>
      </c>
      <c r="G1313">
        <f t="shared" si="87"/>
        <v>16</v>
      </c>
      <c r="H1313">
        <f t="shared" si="85"/>
        <v>24</v>
      </c>
      <c r="I1313" t="s">
        <v>125</v>
      </c>
    </row>
    <row r="1314" spans="2:9">
      <c r="B1314" s="65">
        <v>0</v>
      </c>
      <c r="C1314" s="66">
        <v>6.76</v>
      </c>
      <c r="D1314" s="66">
        <v>2.66</v>
      </c>
      <c r="E1314">
        <f t="shared" si="86"/>
        <v>569</v>
      </c>
      <c r="F1314" s="1">
        <f t="shared" si="84"/>
        <v>2</v>
      </c>
      <c r="G1314">
        <f t="shared" si="87"/>
        <v>17</v>
      </c>
      <c r="H1314">
        <f t="shared" si="85"/>
        <v>24</v>
      </c>
      <c r="I1314" t="s">
        <v>125</v>
      </c>
    </row>
    <row r="1315" spans="2:9">
      <c r="B1315" s="65">
        <v>3.2</v>
      </c>
      <c r="C1315" s="66">
        <v>6.71</v>
      </c>
      <c r="D1315" s="66">
        <v>2.33</v>
      </c>
      <c r="E1315">
        <f t="shared" si="86"/>
        <v>570</v>
      </c>
      <c r="F1315" s="1">
        <f t="shared" si="84"/>
        <v>2</v>
      </c>
      <c r="G1315">
        <f t="shared" si="87"/>
        <v>18</v>
      </c>
      <c r="H1315">
        <f t="shared" si="85"/>
        <v>24</v>
      </c>
      <c r="I1315" t="s">
        <v>125</v>
      </c>
    </row>
    <row r="1316" spans="2:9">
      <c r="B1316" s="65">
        <v>8.2200000000000006</v>
      </c>
      <c r="C1316" s="66">
        <v>9.27</v>
      </c>
      <c r="D1316" s="66">
        <v>1.3</v>
      </c>
      <c r="E1316">
        <f t="shared" si="86"/>
        <v>571</v>
      </c>
      <c r="F1316" s="1">
        <f t="shared" si="84"/>
        <v>2</v>
      </c>
      <c r="G1316">
        <f t="shared" si="87"/>
        <v>19</v>
      </c>
      <c r="H1316">
        <f t="shared" si="85"/>
        <v>24</v>
      </c>
      <c r="I1316" t="s">
        <v>125</v>
      </c>
    </row>
    <row r="1317" spans="2:9">
      <c r="B1317" s="65">
        <v>15.83</v>
      </c>
      <c r="C1317" s="66">
        <v>7.24</v>
      </c>
      <c r="D1317" s="66">
        <v>-0.4</v>
      </c>
      <c r="E1317">
        <f t="shared" si="86"/>
        <v>572</v>
      </c>
      <c r="F1317" s="1">
        <f t="shared" si="84"/>
        <v>2</v>
      </c>
      <c r="G1317">
        <f t="shared" si="87"/>
        <v>20</v>
      </c>
      <c r="H1317">
        <f t="shared" si="85"/>
        <v>24</v>
      </c>
      <c r="I1317" t="s">
        <v>125</v>
      </c>
    </row>
    <row r="1318" spans="2:9">
      <c r="B1318" s="65">
        <v>32.369999999999997</v>
      </c>
      <c r="C1318" s="66">
        <v>5.08</v>
      </c>
      <c r="D1318" s="66">
        <v>-0.25</v>
      </c>
      <c r="E1318">
        <f t="shared" si="86"/>
        <v>573</v>
      </c>
      <c r="F1318" s="1">
        <f t="shared" si="84"/>
        <v>2</v>
      </c>
      <c r="G1318">
        <f t="shared" si="87"/>
        <v>21</v>
      </c>
      <c r="H1318">
        <f t="shared" si="85"/>
        <v>24</v>
      </c>
      <c r="I1318" t="s">
        <v>125</v>
      </c>
    </row>
    <row r="1319" spans="2:9">
      <c r="B1319" s="65">
        <v>25</v>
      </c>
      <c r="C1319" s="66">
        <v>6</v>
      </c>
      <c r="D1319" s="66">
        <v>0.57999999999999996</v>
      </c>
      <c r="E1319">
        <f t="shared" si="86"/>
        <v>574</v>
      </c>
      <c r="F1319" s="1">
        <f t="shared" si="84"/>
        <v>2</v>
      </c>
      <c r="G1319">
        <f t="shared" si="87"/>
        <v>22</v>
      </c>
      <c r="H1319">
        <f t="shared" si="85"/>
        <v>24</v>
      </c>
      <c r="I1319" t="s">
        <v>125</v>
      </c>
    </row>
    <row r="1320" spans="2:9">
      <c r="B1320" s="65">
        <v>14</v>
      </c>
      <c r="C1320" s="66">
        <v>9.52</v>
      </c>
      <c r="D1320" s="66">
        <v>0.94</v>
      </c>
      <c r="E1320">
        <f t="shared" si="86"/>
        <v>575</v>
      </c>
      <c r="F1320" s="1">
        <f t="shared" si="84"/>
        <v>2</v>
      </c>
      <c r="G1320">
        <f t="shared" si="87"/>
        <v>23</v>
      </c>
      <c r="H1320">
        <f t="shared" si="85"/>
        <v>24</v>
      </c>
      <c r="I1320" t="s">
        <v>125</v>
      </c>
    </row>
    <row r="1321" spans="2:9">
      <c r="B1321" s="65">
        <v>9.48</v>
      </c>
      <c r="C1321" s="66">
        <v>10.84</v>
      </c>
      <c r="D1321" s="66">
        <v>1.42</v>
      </c>
      <c r="E1321">
        <f t="shared" si="86"/>
        <v>576</v>
      </c>
      <c r="F1321" s="1">
        <f t="shared" si="84"/>
        <v>2</v>
      </c>
      <c r="G1321">
        <f t="shared" si="87"/>
        <v>24</v>
      </c>
      <c r="H1321">
        <f t="shared" si="85"/>
        <v>24</v>
      </c>
      <c r="I1321" t="s">
        <v>125</v>
      </c>
    </row>
    <row r="1322" spans="2:9">
      <c r="B1322" s="65">
        <v>4.3</v>
      </c>
      <c r="C1322" s="66">
        <v>10.199999999999999</v>
      </c>
      <c r="D1322" s="66">
        <v>3.29</v>
      </c>
      <c r="E1322">
        <f t="shared" si="86"/>
        <v>577</v>
      </c>
      <c r="F1322" s="1">
        <f t="shared" si="84"/>
        <v>2</v>
      </c>
      <c r="G1322">
        <f t="shared" si="87"/>
        <v>1</v>
      </c>
      <c r="H1322">
        <f t="shared" si="85"/>
        <v>25</v>
      </c>
      <c r="I1322" t="s">
        <v>125</v>
      </c>
    </row>
    <row r="1323" spans="2:9">
      <c r="B1323" s="65">
        <v>3.2</v>
      </c>
      <c r="C1323" s="66">
        <v>9.1199999999999992</v>
      </c>
      <c r="D1323" s="66">
        <v>2.23</v>
      </c>
      <c r="E1323">
        <f t="shared" si="86"/>
        <v>578</v>
      </c>
      <c r="F1323" s="1">
        <f t="shared" si="84"/>
        <v>2</v>
      </c>
      <c r="G1323">
        <f t="shared" si="87"/>
        <v>2</v>
      </c>
      <c r="H1323">
        <f t="shared" si="85"/>
        <v>25</v>
      </c>
      <c r="I1323" t="s">
        <v>125</v>
      </c>
    </row>
    <row r="1324" spans="2:9">
      <c r="B1324" s="65">
        <v>3.2</v>
      </c>
      <c r="C1324" s="66">
        <v>9.73</v>
      </c>
      <c r="D1324" s="66">
        <v>2.7</v>
      </c>
      <c r="E1324">
        <f t="shared" si="86"/>
        <v>579</v>
      </c>
      <c r="F1324" s="1">
        <f t="shared" si="84"/>
        <v>2</v>
      </c>
      <c r="G1324">
        <f t="shared" si="87"/>
        <v>3</v>
      </c>
      <c r="H1324">
        <f t="shared" si="85"/>
        <v>25</v>
      </c>
      <c r="I1324" t="s">
        <v>125</v>
      </c>
    </row>
    <row r="1325" spans="2:9">
      <c r="B1325" s="65">
        <v>3.2</v>
      </c>
      <c r="C1325" s="66">
        <v>10.19</v>
      </c>
      <c r="D1325" s="66">
        <v>2.4500000000000002</v>
      </c>
      <c r="E1325">
        <f t="shared" si="86"/>
        <v>580</v>
      </c>
      <c r="F1325" s="1">
        <f t="shared" si="84"/>
        <v>2</v>
      </c>
      <c r="G1325">
        <f t="shared" si="87"/>
        <v>4</v>
      </c>
      <c r="H1325">
        <f t="shared" si="85"/>
        <v>25</v>
      </c>
      <c r="I1325" t="s">
        <v>125</v>
      </c>
    </row>
    <row r="1326" spans="2:9">
      <c r="B1326" s="65">
        <v>3.2</v>
      </c>
      <c r="C1326" s="66">
        <v>10.58</v>
      </c>
      <c r="D1326" s="66">
        <v>2.75</v>
      </c>
      <c r="E1326">
        <f t="shared" si="86"/>
        <v>581</v>
      </c>
      <c r="F1326" s="1">
        <f t="shared" si="84"/>
        <v>2</v>
      </c>
      <c r="G1326">
        <f t="shared" si="87"/>
        <v>5</v>
      </c>
      <c r="H1326">
        <f t="shared" si="85"/>
        <v>25</v>
      </c>
      <c r="I1326" t="s">
        <v>125</v>
      </c>
    </row>
    <row r="1327" spans="2:9">
      <c r="B1327" s="65">
        <v>3</v>
      </c>
      <c r="C1327" s="66">
        <v>9.82</v>
      </c>
      <c r="D1327" s="66">
        <v>2.64</v>
      </c>
      <c r="E1327">
        <f t="shared" si="86"/>
        <v>582</v>
      </c>
      <c r="F1327" s="1">
        <f t="shared" si="84"/>
        <v>2</v>
      </c>
      <c r="G1327">
        <f t="shared" si="87"/>
        <v>6</v>
      </c>
      <c r="H1327">
        <f t="shared" si="85"/>
        <v>25</v>
      </c>
      <c r="I1327" t="s">
        <v>125</v>
      </c>
    </row>
    <row r="1328" spans="2:9">
      <c r="B1328" s="65">
        <v>3.2</v>
      </c>
      <c r="C1328" s="66">
        <v>9.0500000000000007</v>
      </c>
      <c r="D1328" s="66">
        <v>2.64</v>
      </c>
      <c r="E1328">
        <f t="shared" si="86"/>
        <v>583</v>
      </c>
      <c r="F1328" s="1">
        <f t="shared" si="84"/>
        <v>2</v>
      </c>
      <c r="G1328">
        <f t="shared" si="87"/>
        <v>7</v>
      </c>
      <c r="H1328">
        <f t="shared" si="85"/>
        <v>25</v>
      </c>
      <c r="I1328" t="s">
        <v>125</v>
      </c>
    </row>
    <row r="1329" spans="2:9">
      <c r="B1329" s="65">
        <v>3.2</v>
      </c>
      <c r="C1329" s="66">
        <v>8.8000000000000007</v>
      </c>
      <c r="D1329" s="66">
        <v>2.13</v>
      </c>
      <c r="E1329">
        <f t="shared" si="86"/>
        <v>584</v>
      </c>
      <c r="F1329" s="1">
        <f t="shared" si="84"/>
        <v>2</v>
      </c>
      <c r="G1329">
        <f t="shared" si="87"/>
        <v>8</v>
      </c>
      <c r="H1329">
        <f t="shared" si="85"/>
        <v>25</v>
      </c>
      <c r="I1329" t="s">
        <v>125</v>
      </c>
    </row>
    <row r="1330" spans="2:9">
      <c r="B1330" s="65">
        <v>3.2</v>
      </c>
      <c r="C1330" s="66">
        <v>8.3800000000000008</v>
      </c>
      <c r="D1330" s="66">
        <v>3.07</v>
      </c>
      <c r="E1330">
        <f t="shared" si="86"/>
        <v>585</v>
      </c>
      <c r="F1330" s="1">
        <f t="shared" si="84"/>
        <v>2</v>
      </c>
      <c r="G1330">
        <f t="shared" si="87"/>
        <v>9</v>
      </c>
      <c r="H1330">
        <f t="shared" si="85"/>
        <v>25</v>
      </c>
      <c r="I1330" t="s">
        <v>125</v>
      </c>
    </row>
    <row r="1331" spans="2:9">
      <c r="B1331" s="65">
        <v>3.2</v>
      </c>
      <c r="C1331" s="66">
        <v>11.91</v>
      </c>
      <c r="D1331" s="66">
        <v>2.79</v>
      </c>
      <c r="E1331">
        <f t="shared" si="86"/>
        <v>586</v>
      </c>
      <c r="F1331" s="1">
        <f t="shared" si="84"/>
        <v>2</v>
      </c>
      <c r="G1331">
        <f t="shared" si="87"/>
        <v>10</v>
      </c>
      <c r="H1331">
        <f t="shared" si="85"/>
        <v>25</v>
      </c>
      <c r="I1331" t="s">
        <v>125</v>
      </c>
    </row>
    <row r="1332" spans="2:9">
      <c r="B1332" s="65">
        <v>3.2</v>
      </c>
      <c r="C1332" s="66">
        <v>9.31</v>
      </c>
      <c r="D1332" s="66">
        <v>3.38</v>
      </c>
      <c r="E1332">
        <f t="shared" si="86"/>
        <v>587</v>
      </c>
      <c r="F1332" s="1">
        <f t="shared" si="84"/>
        <v>2</v>
      </c>
      <c r="G1332">
        <f t="shared" si="87"/>
        <v>11</v>
      </c>
      <c r="H1332">
        <f t="shared" si="85"/>
        <v>25</v>
      </c>
      <c r="I1332" t="s">
        <v>125</v>
      </c>
    </row>
    <row r="1333" spans="2:9">
      <c r="B1333" s="65">
        <v>3.2</v>
      </c>
      <c r="C1333" s="66">
        <v>9.11</v>
      </c>
      <c r="D1333" s="66">
        <v>2.4300000000000002</v>
      </c>
      <c r="E1333">
        <f t="shared" si="86"/>
        <v>588</v>
      </c>
      <c r="F1333" s="1">
        <f t="shared" si="84"/>
        <v>2</v>
      </c>
      <c r="G1333">
        <f t="shared" si="87"/>
        <v>12</v>
      </c>
      <c r="H1333">
        <f t="shared" si="85"/>
        <v>25</v>
      </c>
      <c r="I1333" t="s">
        <v>125</v>
      </c>
    </row>
    <row r="1334" spans="2:9">
      <c r="B1334" s="65">
        <v>0.43</v>
      </c>
      <c r="C1334" s="66">
        <v>9.08</v>
      </c>
      <c r="D1334" s="66">
        <v>2.06</v>
      </c>
      <c r="E1334">
        <f t="shared" si="86"/>
        <v>589</v>
      </c>
      <c r="F1334" s="1">
        <f t="shared" si="84"/>
        <v>2</v>
      </c>
      <c r="G1334">
        <f t="shared" si="87"/>
        <v>13</v>
      </c>
      <c r="H1334">
        <f t="shared" si="85"/>
        <v>25</v>
      </c>
      <c r="I1334" t="s">
        <v>125</v>
      </c>
    </row>
    <row r="1335" spans="2:9">
      <c r="B1335" s="65">
        <v>0.43</v>
      </c>
      <c r="C1335" s="66">
        <v>8.84</v>
      </c>
      <c r="D1335" s="66">
        <v>3.14</v>
      </c>
      <c r="E1335">
        <f t="shared" si="86"/>
        <v>590</v>
      </c>
      <c r="F1335" s="1">
        <f t="shared" si="84"/>
        <v>2</v>
      </c>
      <c r="G1335">
        <f t="shared" si="87"/>
        <v>14</v>
      </c>
      <c r="H1335">
        <f t="shared" si="85"/>
        <v>25</v>
      </c>
      <c r="I1335" t="s">
        <v>125</v>
      </c>
    </row>
    <row r="1336" spans="2:9">
      <c r="B1336" s="65">
        <v>0.43</v>
      </c>
      <c r="C1336" s="66">
        <v>8.93</v>
      </c>
      <c r="D1336" s="66">
        <v>2.69</v>
      </c>
      <c r="E1336">
        <f t="shared" si="86"/>
        <v>591</v>
      </c>
      <c r="F1336" s="1">
        <f t="shared" si="84"/>
        <v>2</v>
      </c>
      <c r="G1336">
        <f t="shared" si="87"/>
        <v>15</v>
      </c>
      <c r="H1336">
        <f t="shared" si="85"/>
        <v>25</v>
      </c>
      <c r="I1336" t="s">
        <v>125</v>
      </c>
    </row>
    <row r="1337" spans="2:9">
      <c r="B1337" s="65">
        <v>0</v>
      </c>
      <c r="C1337" s="66">
        <v>9.4</v>
      </c>
      <c r="D1337" s="66">
        <v>2.85</v>
      </c>
      <c r="E1337">
        <f t="shared" si="86"/>
        <v>592</v>
      </c>
      <c r="F1337" s="1">
        <f t="shared" si="84"/>
        <v>2</v>
      </c>
      <c r="G1337">
        <f t="shared" si="87"/>
        <v>16</v>
      </c>
      <c r="H1337">
        <f t="shared" si="85"/>
        <v>25</v>
      </c>
      <c r="I1337" t="s">
        <v>125</v>
      </c>
    </row>
    <row r="1338" spans="2:9">
      <c r="B1338" s="65">
        <v>0.01</v>
      </c>
      <c r="C1338" s="66">
        <v>8.66</v>
      </c>
      <c r="D1338" s="66">
        <v>2.86</v>
      </c>
      <c r="E1338">
        <f t="shared" si="86"/>
        <v>593</v>
      </c>
      <c r="F1338" s="1">
        <f t="shared" si="84"/>
        <v>2</v>
      </c>
      <c r="G1338">
        <f t="shared" si="87"/>
        <v>17</v>
      </c>
      <c r="H1338">
        <f t="shared" si="85"/>
        <v>25</v>
      </c>
      <c r="I1338" t="s">
        <v>125</v>
      </c>
    </row>
    <row r="1339" spans="2:9">
      <c r="B1339" s="65">
        <v>2.33</v>
      </c>
      <c r="C1339" s="66">
        <v>8.61</v>
      </c>
      <c r="D1339" s="66">
        <v>2.42</v>
      </c>
      <c r="E1339">
        <f t="shared" si="86"/>
        <v>594</v>
      </c>
      <c r="F1339" s="1">
        <f t="shared" si="84"/>
        <v>2</v>
      </c>
      <c r="G1339">
        <f t="shared" si="87"/>
        <v>18</v>
      </c>
      <c r="H1339">
        <f t="shared" si="85"/>
        <v>25</v>
      </c>
      <c r="I1339" t="s">
        <v>125</v>
      </c>
    </row>
    <row r="1340" spans="2:9">
      <c r="B1340" s="65">
        <v>3.3</v>
      </c>
      <c r="C1340" s="66">
        <v>4.59</v>
      </c>
      <c r="D1340" s="66">
        <v>0.33</v>
      </c>
      <c r="E1340">
        <f t="shared" si="86"/>
        <v>595</v>
      </c>
      <c r="F1340" s="1">
        <f t="shared" si="84"/>
        <v>2</v>
      </c>
      <c r="G1340">
        <f t="shared" si="87"/>
        <v>19</v>
      </c>
      <c r="H1340">
        <f t="shared" si="85"/>
        <v>25</v>
      </c>
      <c r="I1340" t="s">
        <v>125</v>
      </c>
    </row>
    <row r="1341" spans="2:9">
      <c r="B1341" s="65">
        <v>4.82</v>
      </c>
      <c r="C1341" s="66">
        <v>6.32</v>
      </c>
      <c r="D1341" s="66">
        <v>0.31</v>
      </c>
      <c r="E1341">
        <f t="shared" si="86"/>
        <v>596</v>
      </c>
      <c r="F1341" s="1">
        <f t="shared" si="84"/>
        <v>2</v>
      </c>
      <c r="G1341">
        <f t="shared" si="87"/>
        <v>20</v>
      </c>
      <c r="H1341">
        <f t="shared" si="85"/>
        <v>25</v>
      </c>
      <c r="I1341" t="s">
        <v>125</v>
      </c>
    </row>
    <row r="1342" spans="2:9">
      <c r="B1342" s="65">
        <v>7</v>
      </c>
      <c r="C1342" s="66">
        <v>5.95</v>
      </c>
      <c r="D1342" s="66">
        <v>0.21</v>
      </c>
      <c r="E1342">
        <f t="shared" si="86"/>
        <v>597</v>
      </c>
      <c r="F1342" s="1">
        <f t="shared" si="84"/>
        <v>2</v>
      </c>
      <c r="G1342">
        <f t="shared" si="87"/>
        <v>21</v>
      </c>
      <c r="H1342">
        <f t="shared" si="85"/>
        <v>25</v>
      </c>
      <c r="I1342" t="s">
        <v>125</v>
      </c>
    </row>
    <row r="1343" spans="2:9">
      <c r="B1343" s="65">
        <v>7.2</v>
      </c>
      <c r="C1343" s="66">
        <v>6.03</v>
      </c>
      <c r="D1343" s="66">
        <v>1.01</v>
      </c>
      <c r="E1343">
        <f t="shared" si="86"/>
        <v>598</v>
      </c>
      <c r="F1343" s="1">
        <f t="shared" si="84"/>
        <v>2</v>
      </c>
      <c r="G1343">
        <f t="shared" si="87"/>
        <v>22</v>
      </c>
      <c r="H1343">
        <f t="shared" si="85"/>
        <v>25</v>
      </c>
      <c r="I1343" t="s">
        <v>125</v>
      </c>
    </row>
    <row r="1344" spans="2:9">
      <c r="B1344" s="65">
        <v>5</v>
      </c>
      <c r="C1344" s="66">
        <v>7.32</v>
      </c>
      <c r="D1344" s="66">
        <v>1.2</v>
      </c>
      <c r="E1344">
        <f t="shared" si="86"/>
        <v>599</v>
      </c>
      <c r="F1344" s="1">
        <f t="shared" si="84"/>
        <v>2</v>
      </c>
      <c r="G1344">
        <f t="shared" si="87"/>
        <v>23</v>
      </c>
      <c r="H1344">
        <f t="shared" si="85"/>
        <v>25</v>
      </c>
      <c r="I1344" t="s">
        <v>125</v>
      </c>
    </row>
    <row r="1345" spans="2:9">
      <c r="B1345" s="65">
        <v>3.2</v>
      </c>
      <c r="C1345" s="66">
        <v>4.04</v>
      </c>
      <c r="D1345" s="66">
        <v>1.61</v>
      </c>
      <c r="E1345">
        <f t="shared" si="86"/>
        <v>600</v>
      </c>
      <c r="F1345" s="1">
        <f t="shared" si="84"/>
        <v>2</v>
      </c>
      <c r="G1345">
        <f t="shared" si="87"/>
        <v>24</v>
      </c>
      <c r="H1345">
        <f t="shared" si="85"/>
        <v>25</v>
      </c>
      <c r="I1345" t="s">
        <v>125</v>
      </c>
    </row>
    <row r="1346" spans="2:9">
      <c r="B1346" s="65">
        <v>3.2</v>
      </c>
      <c r="C1346" s="66">
        <v>7.24</v>
      </c>
      <c r="D1346" s="66">
        <v>3.17</v>
      </c>
      <c r="E1346">
        <f t="shared" si="86"/>
        <v>601</v>
      </c>
      <c r="F1346" s="1">
        <f t="shared" ref="F1346:F1409" si="88">F1345</f>
        <v>2</v>
      </c>
      <c r="G1346">
        <f t="shared" si="87"/>
        <v>1</v>
      </c>
      <c r="H1346">
        <f t="shared" si="85"/>
        <v>26</v>
      </c>
      <c r="I1346" t="s">
        <v>125</v>
      </c>
    </row>
    <row r="1347" spans="2:9">
      <c r="B1347" s="65">
        <v>3.2</v>
      </c>
      <c r="C1347" s="66">
        <v>7.77</v>
      </c>
      <c r="D1347" s="66">
        <v>2.35</v>
      </c>
      <c r="E1347">
        <f t="shared" si="86"/>
        <v>602</v>
      </c>
      <c r="F1347" s="1">
        <f t="shared" si="88"/>
        <v>2</v>
      </c>
      <c r="G1347">
        <f t="shared" si="87"/>
        <v>2</v>
      </c>
      <c r="H1347">
        <f t="shared" ref="H1347:H1410" si="89">H1323+1</f>
        <v>26</v>
      </c>
      <c r="I1347" t="s">
        <v>125</v>
      </c>
    </row>
    <row r="1348" spans="2:9">
      <c r="B1348" s="65">
        <v>0.1</v>
      </c>
      <c r="C1348" s="66">
        <v>8.2200000000000006</v>
      </c>
      <c r="D1348" s="66">
        <v>2.5099999999999998</v>
      </c>
      <c r="E1348">
        <f t="shared" ref="E1348:E1411" si="90">E1347+1</f>
        <v>603</v>
      </c>
      <c r="F1348" s="1">
        <f t="shared" si="88"/>
        <v>2</v>
      </c>
      <c r="G1348">
        <f t="shared" si="87"/>
        <v>3</v>
      </c>
      <c r="H1348">
        <f t="shared" si="89"/>
        <v>26</v>
      </c>
      <c r="I1348" t="s">
        <v>125</v>
      </c>
    </row>
    <row r="1349" spans="2:9">
      <c r="B1349" s="65">
        <v>0.1</v>
      </c>
      <c r="C1349" s="66">
        <v>8.4600000000000009</v>
      </c>
      <c r="D1349" s="66">
        <v>2.46</v>
      </c>
      <c r="E1349">
        <f t="shared" si="90"/>
        <v>604</v>
      </c>
      <c r="F1349" s="1">
        <f t="shared" si="88"/>
        <v>2</v>
      </c>
      <c r="G1349">
        <f t="shared" si="87"/>
        <v>4</v>
      </c>
      <c r="H1349">
        <f t="shared" si="89"/>
        <v>26</v>
      </c>
      <c r="I1349" t="s">
        <v>125</v>
      </c>
    </row>
    <row r="1350" spans="2:9">
      <c r="B1350" s="65">
        <v>0.1</v>
      </c>
      <c r="C1350" s="66">
        <v>11.06</v>
      </c>
      <c r="D1350" s="66">
        <v>2.66</v>
      </c>
      <c r="E1350">
        <f t="shared" si="90"/>
        <v>605</v>
      </c>
      <c r="F1350" s="1">
        <f t="shared" si="88"/>
        <v>2</v>
      </c>
      <c r="G1350">
        <f t="shared" si="87"/>
        <v>5</v>
      </c>
      <c r="H1350">
        <f t="shared" si="89"/>
        <v>26</v>
      </c>
      <c r="I1350" t="s">
        <v>125</v>
      </c>
    </row>
    <row r="1351" spans="2:9">
      <c r="B1351" s="65">
        <v>3</v>
      </c>
      <c r="C1351" s="66">
        <v>10.61</v>
      </c>
      <c r="D1351" s="66">
        <v>2.17</v>
      </c>
      <c r="E1351">
        <f t="shared" si="90"/>
        <v>606</v>
      </c>
      <c r="F1351" s="1">
        <f t="shared" si="88"/>
        <v>2</v>
      </c>
      <c r="G1351">
        <f t="shared" si="87"/>
        <v>6</v>
      </c>
      <c r="H1351">
        <f t="shared" si="89"/>
        <v>26</v>
      </c>
      <c r="I1351" t="s">
        <v>125</v>
      </c>
    </row>
    <row r="1352" spans="2:9">
      <c r="B1352" s="65">
        <v>3.2</v>
      </c>
      <c r="C1352" s="66">
        <v>9.91</v>
      </c>
      <c r="D1352" s="66">
        <v>1.55</v>
      </c>
      <c r="E1352">
        <f t="shared" si="90"/>
        <v>607</v>
      </c>
      <c r="F1352" s="1">
        <f t="shared" si="88"/>
        <v>2</v>
      </c>
      <c r="G1352">
        <f t="shared" si="87"/>
        <v>7</v>
      </c>
      <c r="H1352">
        <f t="shared" si="89"/>
        <v>26</v>
      </c>
      <c r="I1352" t="s">
        <v>125</v>
      </c>
    </row>
    <row r="1353" spans="2:9">
      <c r="B1353" s="65">
        <v>11.24</v>
      </c>
      <c r="C1353" s="66">
        <v>7.68</v>
      </c>
      <c r="D1353" s="66">
        <v>1.33</v>
      </c>
      <c r="E1353">
        <f t="shared" si="90"/>
        <v>608</v>
      </c>
      <c r="F1353" s="1">
        <f t="shared" si="88"/>
        <v>2</v>
      </c>
      <c r="G1353">
        <f t="shared" si="87"/>
        <v>8</v>
      </c>
      <c r="H1353">
        <f t="shared" si="89"/>
        <v>26</v>
      </c>
      <c r="I1353" t="s">
        <v>125</v>
      </c>
    </row>
    <row r="1354" spans="2:9">
      <c r="B1354" s="65">
        <v>10.5</v>
      </c>
      <c r="C1354" s="66">
        <v>8.33</v>
      </c>
      <c r="D1354" s="66">
        <v>1.52</v>
      </c>
      <c r="E1354">
        <f t="shared" si="90"/>
        <v>609</v>
      </c>
      <c r="F1354" s="1">
        <f t="shared" si="88"/>
        <v>2</v>
      </c>
      <c r="G1354">
        <f t="shared" si="87"/>
        <v>9</v>
      </c>
      <c r="H1354">
        <f t="shared" si="89"/>
        <v>26</v>
      </c>
      <c r="I1354" t="s">
        <v>125</v>
      </c>
    </row>
    <row r="1355" spans="2:9">
      <c r="B1355" s="65">
        <v>3.35</v>
      </c>
      <c r="C1355" s="66">
        <v>12.33</v>
      </c>
      <c r="D1355" s="66">
        <v>1.52</v>
      </c>
      <c r="E1355">
        <f t="shared" si="90"/>
        <v>610</v>
      </c>
      <c r="F1355" s="1">
        <f t="shared" si="88"/>
        <v>2</v>
      </c>
      <c r="G1355">
        <f t="shared" si="87"/>
        <v>10</v>
      </c>
      <c r="H1355">
        <f t="shared" si="89"/>
        <v>26</v>
      </c>
      <c r="I1355" t="s">
        <v>125</v>
      </c>
    </row>
    <row r="1356" spans="2:9">
      <c r="B1356" s="65">
        <v>3.2</v>
      </c>
      <c r="C1356" s="66">
        <v>12.84</v>
      </c>
      <c r="D1356" s="66">
        <v>2.27</v>
      </c>
      <c r="E1356">
        <f t="shared" si="90"/>
        <v>611</v>
      </c>
      <c r="F1356" s="1">
        <f t="shared" si="88"/>
        <v>2</v>
      </c>
      <c r="G1356">
        <f t="shared" si="87"/>
        <v>11</v>
      </c>
      <c r="H1356">
        <f t="shared" si="89"/>
        <v>26</v>
      </c>
      <c r="I1356" t="s">
        <v>125</v>
      </c>
    </row>
    <row r="1357" spans="2:9">
      <c r="B1357" s="65">
        <v>3.2</v>
      </c>
      <c r="C1357" s="66">
        <v>12.32</v>
      </c>
      <c r="D1357" s="66">
        <v>2.4</v>
      </c>
      <c r="E1357">
        <f t="shared" si="90"/>
        <v>612</v>
      </c>
      <c r="F1357" s="1">
        <f t="shared" si="88"/>
        <v>2</v>
      </c>
      <c r="G1357">
        <f t="shared" si="87"/>
        <v>12</v>
      </c>
      <c r="H1357">
        <f t="shared" si="89"/>
        <v>26</v>
      </c>
      <c r="I1357" t="s">
        <v>125</v>
      </c>
    </row>
    <row r="1358" spans="2:9">
      <c r="B1358" s="65">
        <v>0.43</v>
      </c>
      <c r="C1358" s="66">
        <v>12.2</v>
      </c>
      <c r="D1358" s="66">
        <v>2.59</v>
      </c>
      <c r="E1358">
        <f t="shared" si="90"/>
        <v>613</v>
      </c>
      <c r="F1358" s="1">
        <f t="shared" si="88"/>
        <v>2</v>
      </c>
      <c r="G1358">
        <f t="shared" si="87"/>
        <v>13</v>
      </c>
      <c r="H1358">
        <f t="shared" si="89"/>
        <v>26</v>
      </c>
      <c r="I1358" t="s">
        <v>125</v>
      </c>
    </row>
    <row r="1359" spans="2:9">
      <c r="B1359" s="65">
        <v>0.43</v>
      </c>
      <c r="C1359" s="66">
        <v>11.31</v>
      </c>
      <c r="D1359" s="66">
        <v>3.77</v>
      </c>
      <c r="E1359">
        <f t="shared" si="90"/>
        <v>614</v>
      </c>
      <c r="F1359" s="1">
        <f t="shared" si="88"/>
        <v>2</v>
      </c>
      <c r="G1359">
        <f t="shared" si="87"/>
        <v>14</v>
      </c>
      <c r="H1359">
        <f t="shared" si="89"/>
        <v>26</v>
      </c>
      <c r="I1359" t="s">
        <v>125</v>
      </c>
    </row>
    <row r="1360" spans="2:9">
      <c r="B1360" s="65">
        <v>0.01</v>
      </c>
      <c r="C1360" s="66">
        <v>10.4</v>
      </c>
      <c r="D1360" s="66">
        <v>2.02</v>
      </c>
      <c r="E1360">
        <f t="shared" si="90"/>
        <v>615</v>
      </c>
      <c r="F1360" s="1">
        <f t="shared" si="88"/>
        <v>2</v>
      </c>
      <c r="G1360">
        <f t="shared" si="87"/>
        <v>15</v>
      </c>
      <c r="H1360">
        <f t="shared" si="89"/>
        <v>26</v>
      </c>
      <c r="I1360" t="s">
        <v>125</v>
      </c>
    </row>
    <row r="1361" spans="2:9">
      <c r="B1361" s="65">
        <v>0</v>
      </c>
      <c r="C1361" s="66">
        <v>10.94</v>
      </c>
      <c r="D1361" s="66">
        <v>2.99</v>
      </c>
      <c r="E1361">
        <f t="shared" si="90"/>
        <v>616</v>
      </c>
      <c r="F1361" s="1">
        <f t="shared" si="88"/>
        <v>2</v>
      </c>
      <c r="G1361">
        <f t="shared" si="87"/>
        <v>16</v>
      </c>
      <c r="H1361">
        <f t="shared" si="89"/>
        <v>26</v>
      </c>
      <c r="I1361" t="s">
        <v>125</v>
      </c>
    </row>
    <row r="1362" spans="2:9">
      <c r="B1362" s="65">
        <v>0.2</v>
      </c>
      <c r="C1362" s="66">
        <v>10.119999999999999</v>
      </c>
      <c r="D1362" s="66">
        <v>3.32</v>
      </c>
      <c r="E1362">
        <f t="shared" si="90"/>
        <v>617</v>
      </c>
      <c r="F1362" s="1">
        <f t="shared" si="88"/>
        <v>2</v>
      </c>
      <c r="G1362">
        <f t="shared" si="87"/>
        <v>17</v>
      </c>
      <c r="H1362">
        <f t="shared" si="89"/>
        <v>26</v>
      </c>
      <c r="I1362" t="s">
        <v>125</v>
      </c>
    </row>
    <row r="1363" spans="2:9">
      <c r="B1363" s="65">
        <v>3.2</v>
      </c>
      <c r="C1363" s="66">
        <v>9.0299999999999994</v>
      </c>
      <c r="D1363" s="66">
        <v>1.37</v>
      </c>
      <c r="E1363">
        <f t="shared" si="90"/>
        <v>618</v>
      </c>
      <c r="F1363" s="1">
        <f t="shared" si="88"/>
        <v>2</v>
      </c>
      <c r="G1363">
        <f t="shared" si="87"/>
        <v>18</v>
      </c>
      <c r="H1363">
        <f t="shared" si="89"/>
        <v>26</v>
      </c>
      <c r="I1363" t="s">
        <v>125</v>
      </c>
    </row>
    <row r="1364" spans="2:9">
      <c r="B1364" s="65">
        <v>3.21</v>
      </c>
      <c r="C1364" s="66">
        <v>10.87</v>
      </c>
      <c r="D1364" s="66">
        <v>0.94</v>
      </c>
      <c r="E1364">
        <f t="shared" si="90"/>
        <v>619</v>
      </c>
      <c r="F1364" s="1">
        <f t="shared" si="88"/>
        <v>2</v>
      </c>
      <c r="G1364">
        <f t="shared" si="87"/>
        <v>19</v>
      </c>
      <c r="H1364">
        <f t="shared" si="89"/>
        <v>26</v>
      </c>
      <c r="I1364" t="s">
        <v>125</v>
      </c>
    </row>
    <row r="1365" spans="2:9">
      <c r="B1365" s="65">
        <v>10</v>
      </c>
      <c r="C1365" s="66">
        <v>12.93</v>
      </c>
      <c r="D1365" s="66">
        <v>1.04</v>
      </c>
      <c r="E1365">
        <f t="shared" si="90"/>
        <v>620</v>
      </c>
      <c r="F1365" s="1">
        <f t="shared" si="88"/>
        <v>2</v>
      </c>
      <c r="G1365">
        <f t="shared" si="87"/>
        <v>20</v>
      </c>
      <c r="H1365">
        <f t="shared" si="89"/>
        <v>26</v>
      </c>
      <c r="I1365" t="s">
        <v>125</v>
      </c>
    </row>
    <row r="1366" spans="2:9">
      <c r="B1366" s="65">
        <v>11.75</v>
      </c>
      <c r="C1366" s="66">
        <v>13.32</v>
      </c>
      <c r="D1366" s="66">
        <v>0.47</v>
      </c>
      <c r="E1366">
        <f t="shared" si="90"/>
        <v>621</v>
      </c>
      <c r="F1366" s="1">
        <f t="shared" si="88"/>
        <v>2</v>
      </c>
      <c r="G1366">
        <f t="shared" si="87"/>
        <v>21</v>
      </c>
      <c r="H1366">
        <f t="shared" si="89"/>
        <v>26</v>
      </c>
      <c r="I1366" t="s">
        <v>125</v>
      </c>
    </row>
    <row r="1367" spans="2:9">
      <c r="B1367" s="65">
        <v>10</v>
      </c>
      <c r="C1367" s="66">
        <v>13.76</v>
      </c>
      <c r="D1367" s="66">
        <v>0.73</v>
      </c>
      <c r="E1367">
        <f t="shared" si="90"/>
        <v>622</v>
      </c>
      <c r="F1367" s="1">
        <f t="shared" si="88"/>
        <v>2</v>
      </c>
      <c r="G1367">
        <f t="shared" si="87"/>
        <v>22</v>
      </c>
      <c r="H1367">
        <f t="shared" si="89"/>
        <v>26</v>
      </c>
      <c r="I1367" t="s">
        <v>125</v>
      </c>
    </row>
    <row r="1368" spans="2:9">
      <c r="B1368" s="65">
        <v>4.7</v>
      </c>
      <c r="C1368" s="66">
        <v>8.06</v>
      </c>
      <c r="D1368" s="66">
        <v>1.27</v>
      </c>
      <c r="E1368">
        <f t="shared" si="90"/>
        <v>623</v>
      </c>
      <c r="F1368" s="1">
        <f t="shared" si="88"/>
        <v>2</v>
      </c>
      <c r="G1368">
        <f t="shared" si="87"/>
        <v>23</v>
      </c>
      <c r="H1368">
        <f t="shared" si="89"/>
        <v>26</v>
      </c>
      <c r="I1368" t="s">
        <v>125</v>
      </c>
    </row>
    <row r="1369" spans="2:9">
      <c r="B1369" s="65">
        <v>3.3</v>
      </c>
      <c r="C1369" s="66">
        <v>8.61</v>
      </c>
      <c r="D1369" s="66">
        <v>1.34</v>
      </c>
      <c r="E1369">
        <f t="shared" si="90"/>
        <v>624</v>
      </c>
      <c r="F1369" s="1">
        <f t="shared" si="88"/>
        <v>2</v>
      </c>
      <c r="G1369">
        <f t="shared" si="87"/>
        <v>24</v>
      </c>
      <c r="H1369">
        <f t="shared" si="89"/>
        <v>26</v>
      </c>
      <c r="I1369" t="s">
        <v>125</v>
      </c>
    </row>
    <row r="1370" spans="2:9">
      <c r="B1370" s="65">
        <v>2.58</v>
      </c>
      <c r="C1370" s="66">
        <v>6.38</v>
      </c>
      <c r="D1370" s="66">
        <v>2.12</v>
      </c>
      <c r="E1370">
        <f t="shared" si="90"/>
        <v>625</v>
      </c>
      <c r="F1370" s="1">
        <f t="shared" si="88"/>
        <v>2</v>
      </c>
      <c r="G1370">
        <f t="shared" si="87"/>
        <v>1</v>
      </c>
      <c r="H1370">
        <f t="shared" si="89"/>
        <v>27</v>
      </c>
      <c r="I1370" t="s">
        <v>125</v>
      </c>
    </row>
    <row r="1371" spans="2:9">
      <c r="B1371" s="65">
        <v>1</v>
      </c>
      <c r="C1371" s="66">
        <v>6.78</v>
      </c>
      <c r="D1371" s="66">
        <v>3.07</v>
      </c>
      <c r="E1371">
        <f t="shared" si="90"/>
        <v>626</v>
      </c>
      <c r="F1371" s="1">
        <f t="shared" si="88"/>
        <v>2</v>
      </c>
      <c r="G1371">
        <f t="shared" ref="G1371:G1434" si="91">G1347</f>
        <v>2</v>
      </c>
      <c r="H1371">
        <f t="shared" si="89"/>
        <v>27</v>
      </c>
      <c r="I1371" t="s">
        <v>125</v>
      </c>
    </row>
    <row r="1372" spans="2:9">
      <c r="B1372" s="65">
        <v>0</v>
      </c>
      <c r="C1372" s="66">
        <v>7.05</v>
      </c>
      <c r="D1372" s="66">
        <v>3.88</v>
      </c>
      <c r="E1372">
        <f t="shared" si="90"/>
        <v>627</v>
      </c>
      <c r="F1372" s="1">
        <f t="shared" si="88"/>
        <v>2</v>
      </c>
      <c r="G1372">
        <f t="shared" si="91"/>
        <v>3</v>
      </c>
      <c r="H1372">
        <f t="shared" si="89"/>
        <v>27</v>
      </c>
      <c r="I1372" t="s">
        <v>125</v>
      </c>
    </row>
    <row r="1373" spans="2:9">
      <c r="B1373" s="65">
        <v>0</v>
      </c>
      <c r="C1373" s="66">
        <v>7.17</v>
      </c>
      <c r="D1373" s="66">
        <v>2.36</v>
      </c>
      <c r="E1373">
        <f t="shared" si="90"/>
        <v>628</v>
      </c>
      <c r="F1373" s="1">
        <f t="shared" si="88"/>
        <v>2</v>
      </c>
      <c r="G1373">
        <f t="shared" si="91"/>
        <v>4</v>
      </c>
      <c r="H1373">
        <f t="shared" si="89"/>
        <v>27</v>
      </c>
      <c r="I1373" t="s">
        <v>125</v>
      </c>
    </row>
    <row r="1374" spans="2:9">
      <c r="B1374" s="65">
        <v>0</v>
      </c>
      <c r="C1374" s="66">
        <v>7.2</v>
      </c>
      <c r="D1374" s="66">
        <v>2.13</v>
      </c>
      <c r="E1374">
        <f t="shared" si="90"/>
        <v>629</v>
      </c>
      <c r="F1374" s="1">
        <f t="shared" si="88"/>
        <v>2</v>
      </c>
      <c r="G1374">
        <f t="shared" si="91"/>
        <v>5</v>
      </c>
      <c r="H1374">
        <f t="shared" si="89"/>
        <v>27</v>
      </c>
      <c r="I1374" t="s">
        <v>125</v>
      </c>
    </row>
    <row r="1375" spans="2:9">
      <c r="B1375" s="65">
        <v>0</v>
      </c>
      <c r="C1375" s="66">
        <v>6.97</v>
      </c>
      <c r="D1375" s="66">
        <v>1.33</v>
      </c>
      <c r="E1375">
        <f t="shared" si="90"/>
        <v>630</v>
      </c>
      <c r="F1375" s="1">
        <f t="shared" si="88"/>
        <v>2</v>
      </c>
      <c r="G1375">
        <f t="shared" si="91"/>
        <v>6</v>
      </c>
      <c r="H1375">
        <f t="shared" si="89"/>
        <v>27</v>
      </c>
      <c r="I1375" t="s">
        <v>125</v>
      </c>
    </row>
    <row r="1376" spans="2:9">
      <c r="B1376" s="65">
        <v>3.2</v>
      </c>
      <c r="C1376" s="66">
        <v>6.23</v>
      </c>
      <c r="D1376" s="66">
        <v>1.89</v>
      </c>
      <c r="E1376">
        <f t="shared" si="90"/>
        <v>631</v>
      </c>
      <c r="F1376" s="1">
        <f t="shared" si="88"/>
        <v>2</v>
      </c>
      <c r="G1376">
        <f t="shared" si="91"/>
        <v>7</v>
      </c>
      <c r="H1376">
        <f t="shared" si="89"/>
        <v>27</v>
      </c>
      <c r="I1376" t="s">
        <v>125</v>
      </c>
    </row>
    <row r="1377" spans="2:9">
      <c r="B1377" s="65">
        <v>4.38</v>
      </c>
      <c r="C1377" s="66">
        <v>3.45</v>
      </c>
      <c r="D1377" s="66">
        <v>1.2</v>
      </c>
      <c r="E1377">
        <f t="shared" si="90"/>
        <v>632</v>
      </c>
      <c r="F1377" s="1">
        <f t="shared" si="88"/>
        <v>2</v>
      </c>
      <c r="G1377">
        <f t="shared" si="91"/>
        <v>8</v>
      </c>
      <c r="H1377">
        <f t="shared" si="89"/>
        <v>27</v>
      </c>
      <c r="I1377" t="s">
        <v>125</v>
      </c>
    </row>
    <row r="1378" spans="2:9">
      <c r="B1378" s="65">
        <v>4.8</v>
      </c>
      <c r="C1378" s="66">
        <v>3.59</v>
      </c>
      <c r="D1378" s="66">
        <v>2.21</v>
      </c>
      <c r="E1378">
        <f t="shared" si="90"/>
        <v>633</v>
      </c>
      <c r="F1378" s="1">
        <f t="shared" si="88"/>
        <v>2</v>
      </c>
      <c r="G1378">
        <f t="shared" si="91"/>
        <v>9</v>
      </c>
      <c r="H1378">
        <f t="shared" si="89"/>
        <v>27</v>
      </c>
      <c r="I1378" t="s">
        <v>125</v>
      </c>
    </row>
    <row r="1379" spans="2:9">
      <c r="B1379" s="65">
        <v>3.2</v>
      </c>
      <c r="C1379" s="66">
        <v>4.91</v>
      </c>
      <c r="D1379" s="66">
        <v>2.71</v>
      </c>
      <c r="E1379">
        <f t="shared" si="90"/>
        <v>634</v>
      </c>
      <c r="F1379" s="1">
        <f t="shared" si="88"/>
        <v>2</v>
      </c>
      <c r="G1379">
        <f t="shared" si="91"/>
        <v>10</v>
      </c>
      <c r="H1379">
        <f t="shared" si="89"/>
        <v>27</v>
      </c>
      <c r="I1379" t="s">
        <v>125</v>
      </c>
    </row>
    <row r="1380" spans="2:9">
      <c r="B1380" s="65">
        <v>0.43</v>
      </c>
      <c r="C1380" s="66">
        <v>6.5</v>
      </c>
      <c r="D1380" s="66">
        <v>1.97</v>
      </c>
      <c r="E1380">
        <f t="shared" si="90"/>
        <v>635</v>
      </c>
      <c r="F1380" s="1">
        <f t="shared" si="88"/>
        <v>2</v>
      </c>
      <c r="G1380">
        <f t="shared" si="91"/>
        <v>11</v>
      </c>
      <c r="H1380">
        <f t="shared" si="89"/>
        <v>27</v>
      </c>
      <c r="I1380" t="s">
        <v>125</v>
      </c>
    </row>
    <row r="1381" spans="2:9">
      <c r="B1381" s="65">
        <v>0</v>
      </c>
      <c r="C1381" s="66">
        <v>6.6</v>
      </c>
      <c r="D1381" s="66">
        <v>2.83</v>
      </c>
      <c r="E1381">
        <f t="shared" si="90"/>
        <v>636</v>
      </c>
      <c r="F1381" s="1">
        <f t="shared" si="88"/>
        <v>2</v>
      </c>
      <c r="G1381">
        <f t="shared" si="91"/>
        <v>12</v>
      </c>
      <c r="H1381">
        <f t="shared" si="89"/>
        <v>27</v>
      </c>
      <c r="I1381" t="s">
        <v>125</v>
      </c>
    </row>
    <row r="1382" spans="2:9">
      <c r="B1382" s="65">
        <v>0</v>
      </c>
      <c r="C1382" s="66">
        <v>6.69</v>
      </c>
      <c r="D1382" s="66">
        <v>3.52</v>
      </c>
      <c r="E1382">
        <f t="shared" si="90"/>
        <v>637</v>
      </c>
      <c r="F1382" s="1">
        <f t="shared" si="88"/>
        <v>2</v>
      </c>
      <c r="G1382">
        <f t="shared" si="91"/>
        <v>13</v>
      </c>
      <c r="H1382">
        <f t="shared" si="89"/>
        <v>27</v>
      </c>
      <c r="I1382" t="s">
        <v>125</v>
      </c>
    </row>
    <row r="1383" spans="2:9">
      <c r="B1383" s="65">
        <v>0</v>
      </c>
      <c r="C1383" s="66">
        <v>6.74</v>
      </c>
      <c r="D1383" s="66">
        <v>2.8</v>
      </c>
      <c r="E1383">
        <f t="shared" si="90"/>
        <v>638</v>
      </c>
      <c r="F1383" s="1">
        <f t="shared" si="88"/>
        <v>2</v>
      </c>
      <c r="G1383">
        <f t="shared" si="91"/>
        <v>14</v>
      </c>
      <c r="H1383">
        <f t="shared" si="89"/>
        <v>27</v>
      </c>
      <c r="I1383" t="s">
        <v>125</v>
      </c>
    </row>
    <row r="1384" spans="2:9">
      <c r="B1384" s="65">
        <v>0</v>
      </c>
      <c r="C1384" s="66">
        <v>6.76</v>
      </c>
      <c r="D1384" s="66">
        <v>4.0199999999999996</v>
      </c>
      <c r="E1384">
        <f t="shared" si="90"/>
        <v>639</v>
      </c>
      <c r="F1384" s="1">
        <f t="shared" si="88"/>
        <v>2</v>
      </c>
      <c r="G1384">
        <f t="shared" si="91"/>
        <v>15</v>
      </c>
      <c r="H1384">
        <f t="shared" si="89"/>
        <v>27</v>
      </c>
      <c r="I1384" t="s">
        <v>125</v>
      </c>
    </row>
    <row r="1385" spans="2:9">
      <c r="B1385" s="65">
        <v>0</v>
      </c>
      <c r="C1385" s="66">
        <v>6.8</v>
      </c>
      <c r="D1385" s="66">
        <v>3.8</v>
      </c>
      <c r="E1385">
        <f t="shared" si="90"/>
        <v>640</v>
      </c>
      <c r="F1385" s="1">
        <f t="shared" si="88"/>
        <v>2</v>
      </c>
      <c r="G1385">
        <f t="shared" si="91"/>
        <v>16</v>
      </c>
      <c r="H1385">
        <f t="shared" si="89"/>
        <v>27</v>
      </c>
      <c r="I1385" t="s">
        <v>125</v>
      </c>
    </row>
    <row r="1386" spans="2:9">
      <c r="B1386" s="65">
        <v>0.43</v>
      </c>
      <c r="C1386" s="66">
        <v>6.88</v>
      </c>
      <c r="D1386" s="66">
        <v>2.85</v>
      </c>
      <c r="E1386">
        <f t="shared" si="90"/>
        <v>641</v>
      </c>
      <c r="F1386" s="1">
        <f t="shared" si="88"/>
        <v>2</v>
      </c>
      <c r="G1386">
        <f t="shared" si="91"/>
        <v>17</v>
      </c>
      <c r="H1386">
        <f t="shared" si="89"/>
        <v>27</v>
      </c>
      <c r="I1386" t="s">
        <v>125</v>
      </c>
    </row>
    <row r="1387" spans="2:9">
      <c r="B1387" s="65">
        <v>1.8</v>
      </c>
      <c r="C1387" s="66">
        <v>6.77</v>
      </c>
      <c r="D1387" s="66">
        <v>2.6</v>
      </c>
      <c r="E1387">
        <f t="shared" si="90"/>
        <v>642</v>
      </c>
      <c r="F1387" s="1">
        <f t="shared" si="88"/>
        <v>2</v>
      </c>
      <c r="G1387">
        <f t="shared" si="91"/>
        <v>18</v>
      </c>
      <c r="H1387">
        <f t="shared" si="89"/>
        <v>27</v>
      </c>
      <c r="I1387" t="s">
        <v>125</v>
      </c>
    </row>
    <row r="1388" spans="2:9">
      <c r="B1388" s="65">
        <v>4.51</v>
      </c>
      <c r="C1388" s="66">
        <v>10.81</v>
      </c>
      <c r="D1388" s="66">
        <v>0.93</v>
      </c>
      <c r="E1388">
        <f t="shared" si="90"/>
        <v>643</v>
      </c>
      <c r="F1388" s="1">
        <f t="shared" si="88"/>
        <v>2</v>
      </c>
      <c r="G1388">
        <f t="shared" si="91"/>
        <v>19</v>
      </c>
      <c r="H1388">
        <f t="shared" si="89"/>
        <v>27</v>
      </c>
      <c r="I1388" t="s">
        <v>125</v>
      </c>
    </row>
    <row r="1389" spans="2:9">
      <c r="B1389" s="65">
        <v>10</v>
      </c>
      <c r="C1389" s="66">
        <v>12.91</v>
      </c>
      <c r="D1389" s="66">
        <v>0.66</v>
      </c>
      <c r="E1389">
        <f t="shared" si="90"/>
        <v>644</v>
      </c>
      <c r="F1389" s="1">
        <f t="shared" si="88"/>
        <v>2</v>
      </c>
      <c r="G1389">
        <f t="shared" si="91"/>
        <v>20</v>
      </c>
      <c r="H1389">
        <f t="shared" si="89"/>
        <v>27</v>
      </c>
      <c r="I1389" t="s">
        <v>125</v>
      </c>
    </row>
    <row r="1390" spans="2:9">
      <c r="B1390" s="65">
        <v>25</v>
      </c>
      <c r="C1390" s="66">
        <v>11.11</v>
      </c>
      <c r="D1390" s="66">
        <v>2.29</v>
      </c>
      <c r="E1390">
        <f t="shared" si="90"/>
        <v>645</v>
      </c>
      <c r="F1390" s="1">
        <f t="shared" si="88"/>
        <v>2</v>
      </c>
      <c r="G1390">
        <f t="shared" si="91"/>
        <v>21</v>
      </c>
      <c r="H1390">
        <f t="shared" si="89"/>
        <v>27</v>
      </c>
      <c r="I1390" t="s">
        <v>125</v>
      </c>
    </row>
    <row r="1391" spans="2:9">
      <c r="B1391" s="65">
        <v>14</v>
      </c>
      <c r="C1391" s="66">
        <v>12.97</v>
      </c>
      <c r="D1391" s="66">
        <v>0.93</v>
      </c>
      <c r="E1391">
        <f t="shared" si="90"/>
        <v>646</v>
      </c>
      <c r="F1391" s="1">
        <f t="shared" si="88"/>
        <v>2</v>
      </c>
      <c r="G1391">
        <f t="shared" si="91"/>
        <v>22</v>
      </c>
      <c r="H1391">
        <f t="shared" si="89"/>
        <v>27</v>
      </c>
      <c r="I1391" t="s">
        <v>125</v>
      </c>
    </row>
    <row r="1392" spans="2:9">
      <c r="B1392" s="65">
        <v>6.56</v>
      </c>
      <c r="C1392" s="66">
        <v>9.84</v>
      </c>
      <c r="D1392" s="66">
        <v>1.04</v>
      </c>
      <c r="E1392">
        <f t="shared" si="90"/>
        <v>647</v>
      </c>
      <c r="F1392" s="1">
        <f t="shared" si="88"/>
        <v>2</v>
      </c>
      <c r="G1392">
        <f t="shared" si="91"/>
        <v>23</v>
      </c>
      <c r="H1392">
        <f t="shared" si="89"/>
        <v>27</v>
      </c>
      <c r="I1392" t="s">
        <v>125</v>
      </c>
    </row>
    <row r="1393" spans="2:9">
      <c r="B1393" s="65">
        <v>5.83</v>
      </c>
      <c r="C1393" s="66">
        <v>2.61</v>
      </c>
      <c r="D1393" s="66">
        <v>2.52</v>
      </c>
      <c r="E1393">
        <f t="shared" si="90"/>
        <v>648</v>
      </c>
      <c r="F1393" s="1">
        <f t="shared" si="88"/>
        <v>2</v>
      </c>
      <c r="G1393">
        <f t="shared" si="91"/>
        <v>24</v>
      </c>
      <c r="H1393">
        <f t="shared" si="89"/>
        <v>27</v>
      </c>
      <c r="I1393" t="s">
        <v>125</v>
      </c>
    </row>
    <row r="1394" spans="2:9">
      <c r="B1394" s="65">
        <v>3.2</v>
      </c>
      <c r="C1394" s="66">
        <v>9.4700000000000006</v>
      </c>
      <c r="D1394" s="66">
        <v>2.33</v>
      </c>
      <c r="E1394">
        <f t="shared" si="90"/>
        <v>649</v>
      </c>
      <c r="F1394" s="1">
        <f t="shared" si="88"/>
        <v>2</v>
      </c>
      <c r="G1394">
        <f t="shared" si="91"/>
        <v>1</v>
      </c>
      <c r="H1394">
        <f t="shared" si="89"/>
        <v>28</v>
      </c>
      <c r="I1394" t="s">
        <v>125</v>
      </c>
    </row>
    <row r="1395" spans="2:9">
      <c r="B1395" s="65">
        <v>3.2</v>
      </c>
      <c r="C1395" s="66">
        <v>12.34</v>
      </c>
      <c r="D1395" s="66">
        <v>1.79</v>
      </c>
      <c r="E1395">
        <f t="shared" si="90"/>
        <v>650</v>
      </c>
      <c r="F1395" s="1">
        <f t="shared" si="88"/>
        <v>2</v>
      </c>
      <c r="G1395">
        <f t="shared" si="91"/>
        <v>2</v>
      </c>
      <c r="H1395">
        <f t="shared" si="89"/>
        <v>28</v>
      </c>
      <c r="I1395" t="s">
        <v>125</v>
      </c>
    </row>
    <row r="1396" spans="2:9">
      <c r="B1396" s="65">
        <v>3.2</v>
      </c>
      <c r="C1396" s="66">
        <v>13.19</v>
      </c>
      <c r="D1396" s="66">
        <v>3.1</v>
      </c>
      <c r="E1396">
        <f t="shared" si="90"/>
        <v>651</v>
      </c>
      <c r="F1396" s="1">
        <f t="shared" si="88"/>
        <v>2</v>
      </c>
      <c r="G1396">
        <f t="shared" si="91"/>
        <v>3</v>
      </c>
      <c r="H1396">
        <f t="shared" si="89"/>
        <v>28</v>
      </c>
      <c r="I1396" t="s">
        <v>125</v>
      </c>
    </row>
    <row r="1397" spans="2:9">
      <c r="B1397" s="65">
        <v>3.2</v>
      </c>
      <c r="C1397" s="66">
        <v>13.13</v>
      </c>
      <c r="D1397" s="66">
        <v>2.35</v>
      </c>
      <c r="E1397">
        <f t="shared" si="90"/>
        <v>652</v>
      </c>
      <c r="F1397" s="1">
        <f t="shared" si="88"/>
        <v>2</v>
      </c>
      <c r="G1397">
        <f t="shared" si="91"/>
        <v>4</v>
      </c>
      <c r="H1397">
        <f t="shared" si="89"/>
        <v>28</v>
      </c>
      <c r="I1397" t="s">
        <v>125</v>
      </c>
    </row>
    <row r="1398" spans="2:9">
      <c r="B1398" s="65">
        <v>3.2</v>
      </c>
      <c r="C1398" s="66">
        <v>13.51</v>
      </c>
      <c r="D1398" s="66">
        <v>2.2599999999999998</v>
      </c>
      <c r="E1398">
        <f t="shared" si="90"/>
        <v>653</v>
      </c>
      <c r="F1398" s="1">
        <f t="shared" si="88"/>
        <v>2</v>
      </c>
      <c r="G1398">
        <f t="shared" si="91"/>
        <v>5</v>
      </c>
      <c r="H1398">
        <f t="shared" si="89"/>
        <v>28</v>
      </c>
      <c r="I1398" t="s">
        <v>125</v>
      </c>
    </row>
    <row r="1399" spans="2:9">
      <c r="B1399" s="65">
        <v>3.2</v>
      </c>
      <c r="C1399" s="66">
        <v>13.22</v>
      </c>
      <c r="D1399" s="66">
        <v>0.79</v>
      </c>
      <c r="E1399">
        <f t="shared" si="90"/>
        <v>654</v>
      </c>
      <c r="F1399" s="1">
        <f t="shared" si="88"/>
        <v>2</v>
      </c>
      <c r="G1399">
        <f t="shared" si="91"/>
        <v>6</v>
      </c>
      <c r="H1399">
        <f t="shared" si="89"/>
        <v>28</v>
      </c>
      <c r="I1399" t="s">
        <v>125</v>
      </c>
    </row>
    <row r="1400" spans="2:9">
      <c r="B1400" s="65">
        <v>3.2</v>
      </c>
      <c r="C1400" s="66">
        <v>12.25</v>
      </c>
      <c r="D1400" s="66">
        <v>1.88</v>
      </c>
      <c r="E1400">
        <f t="shared" si="90"/>
        <v>655</v>
      </c>
      <c r="F1400" s="1">
        <f t="shared" si="88"/>
        <v>2</v>
      </c>
      <c r="G1400">
        <f t="shared" si="91"/>
        <v>7</v>
      </c>
      <c r="H1400">
        <f t="shared" si="89"/>
        <v>28</v>
      </c>
      <c r="I1400" t="s">
        <v>125</v>
      </c>
    </row>
    <row r="1401" spans="2:9">
      <c r="B1401" s="65">
        <v>5.68</v>
      </c>
      <c r="C1401" s="66">
        <v>12.32</v>
      </c>
      <c r="D1401" s="66">
        <v>1.75</v>
      </c>
      <c r="E1401">
        <f t="shared" si="90"/>
        <v>656</v>
      </c>
      <c r="F1401" s="1">
        <f t="shared" si="88"/>
        <v>2</v>
      </c>
      <c r="G1401">
        <f t="shared" si="91"/>
        <v>8</v>
      </c>
      <c r="H1401">
        <f t="shared" si="89"/>
        <v>28</v>
      </c>
      <c r="I1401" t="s">
        <v>125</v>
      </c>
    </row>
    <row r="1402" spans="2:9">
      <c r="B1402" s="65">
        <v>5.9</v>
      </c>
      <c r="C1402" s="66">
        <v>12.86</v>
      </c>
      <c r="D1402" s="66">
        <v>2.2400000000000002</v>
      </c>
      <c r="E1402">
        <f t="shared" si="90"/>
        <v>657</v>
      </c>
      <c r="F1402" s="1">
        <f t="shared" si="88"/>
        <v>2</v>
      </c>
      <c r="G1402">
        <f t="shared" si="91"/>
        <v>9</v>
      </c>
      <c r="H1402">
        <f t="shared" si="89"/>
        <v>28</v>
      </c>
      <c r="I1402" t="s">
        <v>125</v>
      </c>
    </row>
    <row r="1403" spans="2:9">
      <c r="B1403" s="65">
        <v>3.2</v>
      </c>
      <c r="C1403" s="66">
        <v>11.37</v>
      </c>
      <c r="D1403" s="66">
        <v>1.26</v>
      </c>
      <c r="E1403">
        <f t="shared" si="90"/>
        <v>658</v>
      </c>
      <c r="F1403" s="1">
        <f t="shared" si="88"/>
        <v>2</v>
      </c>
      <c r="G1403">
        <f t="shared" si="91"/>
        <v>10</v>
      </c>
      <c r="H1403">
        <f t="shared" si="89"/>
        <v>28</v>
      </c>
      <c r="I1403" t="s">
        <v>125</v>
      </c>
    </row>
    <row r="1404" spans="2:9">
      <c r="B1404" s="65">
        <v>0.43</v>
      </c>
      <c r="C1404" s="66">
        <v>8.2899999999999991</v>
      </c>
      <c r="D1404" s="66">
        <v>1.18</v>
      </c>
      <c r="E1404">
        <f t="shared" si="90"/>
        <v>659</v>
      </c>
      <c r="F1404" s="1">
        <f t="shared" si="88"/>
        <v>2</v>
      </c>
      <c r="G1404">
        <f t="shared" si="91"/>
        <v>11</v>
      </c>
      <c r="H1404">
        <f t="shared" si="89"/>
        <v>28</v>
      </c>
      <c r="I1404" t="s">
        <v>125</v>
      </c>
    </row>
    <row r="1405" spans="2:9">
      <c r="B1405" s="65">
        <v>0</v>
      </c>
      <c r="C1405" s="66">
        <v>9.6999999999999993</v>
      </c>
      <c r="D1405" s="66">
        <v>2.0499999999999998</v>
      </c>
      <c r="E1405">
        <f t="shared" si="90"/>
        <v>660</v>
      </c>
      <c r="F1405" s="1">
        <f t="shared" si="88"/>
        <v>2</v>
      </c>
      <c r="G1405">
        <f t="shared" si="91"/>
        <v>12</v>
      </c>
      <c r="H1405">
        <f t="shared" si="89"/>
        <v>28</v>
      </c>
      <c r="I1405" t="s">
        <v>125</v>
      </c>
    </row>
    <row r="1406" spans="2:9">
      <c r="B1406" s="65">
        <v>0</v>
      </c>
      <c r="C1406" s="66">
        <v>9.94</v>
      </c>
      <c r="D1406" s="66">
        <v>2.17</v>
      </c>
      <c r="E1406">
        <f t="shared" si="90"/>
        <v>661</v>
      </c>
      <c r="F1406" s="1">
        <f t="shared" si="88"/>
        <v>2</v>
      </c>
      <c r="G1406">
        <f t="shared" si="91"/>
        <v>13</v>
      </c>
      <c r="H1406">
        <f t="shared" si="89"/>
        <v>28</v>
      </c>
      <c r="I1406" t="s">
        <v>125</v>
      </c>
    </row>
    <row r="1407" spans="2:9">
      <c r="B1407" s="65">
        <v>0</v>
      </c>
      <c r="C1407" s="66">
        <v>10.11</v>
      </c>
      <c r="D1407" s="66">
        <v>2.11</v>
      </c>
      <c r="E1407">
        <f t="shared" si="90"/>
        <v>662</v>
      </c>
      <c r="F1407" s="1">
        <f t="shared" si="88"/>
        <v>2</v>
      </c>
      <c r="G1407">
        <f t="shared" si="91"/>
        <v>14</v>
      </c>
      <c r="H1407">
        <f t="shared" si="89"/>
        <v>28</v>
      </c>
      <c r="I1407" t="s">
        <v>125</v>
      </c>
    </row>
    <row r="1408" spans="2:9">
      <c r="B1408" s="65">
        <v>0</v>
      </c>
      <c r="C1408" s="66">
        <v>9.94</v>
      </c>
      <c r="D1408" s="66">
        <v>2.2999999999999998</v>
      </c>
      <c r="E1408">
        <f t="shared" si="90"/>
        <v>663</v>
      </c>
      <c r="F1408" s="1">
        <f t="shared" si="88"/>
        <v>2</v>
      </c>
      <c r="G1408">
        <f t="shared" si="91"/>
        <v>15</v>
      </c>
      <c r="H1408">
        <f t="shared" si="89"/>
        <v>28</v>
      </c>
      <c r="I1408" t="s">
        <v>125</v>
      </c>
    </row>
    <row r="1409" spans="2:9">
      <c r="B1409" s="65">
        <v>0</v>
      </c>
      <c r="C1409" s="66">
        <v>10.14</v>
      </c>
      <c r="D1409" s="66">
        <v>2.41</v>
      </c>
      <c r="E1409">
        <f t="shared" si="90"/>
        <v>664</v>
      </c>
      <c r="F1409" s="1">
        <f t="shared" si="88"/>
        <v>2</v>
      </c>
      <c r="G1409">
        <f t="shared" si="91"/>
        <v>16</v>
      </c>
      <c r="H1409">
        <f t="shared" si="89"/>
        <v>28</v>
      </c>
      <c r="I1409" t="s">
        <v>125</v>
      </c>
    </row>
    <row r="1410" spans="2:9">
      <c r="B1410" s="65">
        <v>0</v>
      </c>
      <c r="C1410" s="66">
        <v>9.7899999999999991</v>
      </c>
      <c r="D1410" s="66">
        <v>3.02</v>
      </c>
      <c r="E1410">
        <f t="shared" si="90"/>
        <v>665</v>
      </c>
      <c r="F1410" s="1">
        <f t="shared" ref="F1410:F1417" si="92">F1409</f>
        <v>2</v>
      </c>
      <c r="G1410">
        <f t="shared" si="91"/>
        <v>17</v>
      </c>
      <c r="H1410">
        <f t="shared" si="89"/>
        <v>28</v>
      </c>
      <c r="I1410" t="s">
        <v>125</v>
      </c>
    </row>
    <row r="1411" spans="2:9">
      <c r="B1411" s="65">
        <v>3.2</v>
      </c>
      <c r="C1411" s="66">
        <v>8.16</v>
      </c>
      <c r="D1411" s="66">
        <v>3.2</v>
      </c>
      <c r="E1411">
        <f t="shared" si="90"/>
        <v>666</v>
      </c>
      <c r="F1411" s="1">
        <f t="shared" si="92"/>
        <v>2</v>
      </c>
      <c r="G1411">
        <f t="shared" si="91"/>
        <v>18</v>
      </c>
      <c r="H1411">
        <f t="shared" ref="H1411:H1474" si="93">H1387+1</f>
        <v>28</v>
      </c>
      <c r="I1411" t="s">
        <v>125</v>
      </c>
    </row>
    <row r="1412" spans="2:9">
      <c r="B1412" s="65">
        <v>10.54</v>
      </c>
      <c r="C1412" s="66">
        <v>13.78</v>
      </c>
      <c r="D1412" s="66">
        <v>5.03</v>
      </c>
      <c r="E1412">
        <f t="shared" ref="E1412:E1475" si="94">E1411+1</f>
        <v>667</v>
      </c>
      <c r="F1412" s="1">
        <f t="shared" si="92"/>
        <v>2</v>
      </c>
      <c r="G1412">
        <f t="shared" si="91"/>
        <v>19</v>
      </c>
      <c r="H1412">
        <f t="shared" si="93"/>
        <v>28</v>
      </c>
      <c r="I1412" t="s">
        <v>125</v>
      </c>
    </row>
    <row r="1413" spans="2:9">
      <c r="B1413" s="65">
        <v>25</v>
      </c>
      <c r="C1413" s="66">
        <v>16.260000000000002</v>
      </c>
      <c r="D1413" s="66">
        <v>2.85</v>
      </c>
      <c r="E1413">
        <f t="shared" si="94"/>
        <v>668</v>
      </c>
      <c r="F1413" s="1">
        <f t="shared" si="92"/>
        <v>2</v>
      </c>
      <c r="G1413">
        <f t="shared" si="91"/>
        <v>20</v>
      </c>
      <c r="H1413">
        <f t="shared" si="93"/>
        <v>28</v>
      </c>
      <c r="I1413" t="s">
        <v>125</v>
      </c>
    </row>
    <row r="1414" spans="2:9">
      <c r="B1414" s="65">
        <v>66.959999999999994</v>
      </c>
      <c r="C1414" s="66">
        <v>14.64</v>
      </c>
      <c r="D1414" s="66">
        <v>4.57</v>
      </c>
      <c r="E1414">
        <f t="shared" si="94"/>
        <v>669</v>
      </c>
      <c r="F1414" s="1">
        <f t="shared" si="92"/>
        <v>2</v>
      </c>
      <c r="G1414">
        <f t="shared" si="91"/>
        <v>21</v>
      </c>
      <c r="H1414">
        <f t="shared" si="93"/>
        <v>28</v>
      </c>
      <c r="I1414" t="s">
        <v>125</v>
      </c>
    </row>
    <row r="1415" spans="2:9">
      <c r="B1415" s="65">
        <v>50</v>
      </c>
      <c r="C1415" s="66">
        <v>16.38</v>
      </c>
      <c r="D1415" s="66">
        <v>4.07</v>
      </c>
      <c r="E1415">
        <f t="shared" si="94"/>
        <v>670</v>
      </c>
      <c r="F1415" s="1">
        <f t="shared" si="92"/>
        <v>2</v>
      </c>
      <c r="G1415">
        <f t="shared" si="91"/>
        <v>22</v>
      </c>
      <c r="H1415">
        <f t="shared" si="93"/>
        <v>28</v>
      </c>
      <c r="I1415" t="s">
        <v>125</v>
      </c>
    </row>
    <row r="1416" spans="2:9">
      <c r="B1416" s="65">
        <v>19.71</v>
      </c>
      <c r="C1416" s="66">
        <v>18.02</v>
      </c>
      <c r="D1416" s="66">
        <v>3.42</v>
      </c>
      <c r="E1416">
        <f t="shared" si="94"/>
        <v>671</v>
      </c>
      <c r="F1416" s="1">
        <f t="shared" si="92"/>
        <v>2</v>
      </c>
      <c r="G1416">
        <f t="shared" si="91"/>
        <v>23</v>
      </c>
      <c r="H1416">
        <f t="shared" si="93"/>
        <v>28</v>
      </c>
      <c r="I1416" t="s">
        <v>125</v>
      </c>
    </row>
    <row r="1417" spans="2:9">
      <c r="B1417" s="65">
        <v>11.29</v>
      </c>
      <c r="C1417" s="66">
        <v>17.23</v>
      </c>
      <c r="D1417" s="66">
        <v>2.23</v>
      </c>
      <c r="E1417">
        <f t="shared" si="94"/>
        <v>672</v>
      </c>
      <c r="F1417" s="1">
        <f t="shared" si="92"/>
        <v>2</v>
      </c>
      <c r="G1417">
        <f t="shared" si="91"/>
        <v>24</v>
      </c>
      <c r="H1417">
        <f t="shared" si="93"/>
        <v>28</v>
      </c>
      <c r="I1417" t="s">
        <v>125</v>
      </c>
    </row>
    <row r="1418" spans="2:9">
      <c r="B1418" s="65">
        <v>2.17</v>
      </c>
      <c r="C1418" s="66">
        <v>7.75</v>
      </c>
      <c r="D1418" s="66">
        <v>3.19</v>
      </c>
      <c r="E1418">
        <v>1</v>
      </c>
      <c r="F1418" s="1">
        <v>3</v>
      </c>
      <c r="G1418">
        <f t="shared" si="91"/>
        <v>1</v>
      </c>
      <c r="H1418">
        <v>1</v>
      </c>
      <c r="I1418" t="s">
        <v>125</v>
      </c>
    </row>
    <row r="1419" spans="2:9">
      <c r="B1419" s="65">
        <v>0.5</v>
      </c>
      <c r="C1419" s="66">
        <v>8.2100000000000009</v>
      </c>
      <c r="D1419" s="66">
        <v>3.16</v>
      </c>
      <c r="E1419">
        <f t="shared" si="94"/>
        <v>2</v>
      </c>
      <c r="F1419" s="1">
        <f t="shared" ref="F1419:F1481" si="95">F1418</f>
        <v>3</v>
      </c>
      <c r="G1419">
        <f t="shared" si="91"/>
        <v>2</v>
      </c>
      <c r="H1419">
        <v>1</v>
      </c>
      <c r="I1419" t="s">
        <v>125</v>
      </c>
    </row>
    <row r="1420" spans="2:9">
      <c r="B1420" s="65">
        <v>0.2</v>
      </c>
      <c r="C1420" s="66">
        <v>9.3000000000000007</v>
      </c>
      <c r="D1420" s="66">
        <v>3.65</v>
      </c>
      <c r="E1420">
        <f t="shared" si="94"/>
        <v>3</v>
      </c>
      <c r="F1420" s="1">
        <f t="shared" si="95"/>
        <v>3</v>
      </c>
      <c r="G1420">
        <f t="shared" si="91"/>
        <v>3</v>
      </c>
      <c r="H1420">
        <v>1</v>
      </c>
      <c r="I1420" t="s">
        <v>125</v>
      </c>
    </row>
    <row r="1421" spans="2:9">
      <c r="B1421" s="65">
        <v>0.1</v>
      </c>
      <c r="C1421" s="66">
        <v>9.57</v>
      </c>
      <c r="D1421" s="66">
        <v>2.54</v>
      </c>
      <c r="E1421">
        <f t="shared" si="94"/>
        <v>4</v>
      </c>
      <c r="F1421" s="1">
        <f t="shared" si="95"/>
        <v>3</v>
      </c>
      <c r="G1421">
        <f t="shared" si="91"/>
        <v>4</v>
      </c>
      <c r="H1421">
        <v>1</v>
      </c>
      <c r="I1421" t="s">
        <v>125</v>
      </c>
    </row>
    <row r="1422" spans="2:9">
      <c r="B1422" s="65">
        <v>0.01</v>
      </c>
      <c r="C1422" s="66">
        <v>9.64</v>
      </c>
      <c r="D1422" s="66">
        <v>2.5099999999999998</v>
      </c>
      <c r="E1422">
        <f t="shared" si="94"/>
        <v>5</v>
      </c>
      <c r="F1422" s="1">
        <f t="shared" si="95"/>
        <v>3</v>
      </c>
      <c r="G1422">
        <f t="shared" si="91"/>
        <v>5</v>
      </c>
      <c r="H1422">
        <v>1</v>
      </c>
      <c r="I1422" t="s">
        <v>125</v>
      </c>
    </row>
    <row r="1423" spans="2:9">
      <c r="B1423" s="65">
        <v>0.5</v>
      </c>
      <c r="C1423" s="66">
        <v>9.32</v>
      </c>
      <c r="D1423" s="66">
        <v>2.5499999999999998</v>
      </c>
      <c r="E1423">
        <f t="shared" si="94"/>
        <v>6</v>
      </c>
      <c r="F1423" s="1">
        <f t="shared" si="95"/>
        <v>3</v>
      </c>
      <c r="G1423">
        <f t="shared" si="91"/>
        <v>6</v>
      </c>
      <c r="H1423">
        <v>1</v>
      </c>
      <c r="I1423" t="s">
        <v>125</v>
      </c>
    </row>
    <row r="1424" spans="2:9">
      <c r="B1424" s="65">
        <v>3</v>
      </c>
      <c r="C1424" s="66">
        <v>7.81</v>
      </c>
      <c r="D1424" s="66">
        <v>1.44</v>
      </c>
      <c r="E1424">
        <f t="shared" si="94"/>
        <v>7</v>
      </c>
      <c r="F1424" s="1">
        <f t="shared" si="95"/>
        <v>3</v>
      </c>
      <c r="G1424">
        <f t="shared" si="91"/>
        <v>7</v>
      </c>
      <c r="H1424">
        <v>1</v>
      </c>
      <c r="I1424" t="s">
        <v>125</v>
      </c>
    </row>
    <row r="1425" spans="2:9">
      <c r="B1425" s="65">
        <v>3.25</v>
      </c>
      <c r="C1425" s="66">
        <v>8.3699999999999992</v>
      </c>
      <c r="D1425" s="66">
        <v>2.57</v>
      </c>
      <c r="E1425">
        <f t="shared" si="94"/>
        <v>8</v>
      </c>
      <c r="F1425" s="1">
        <f t="shared" si="95"/>
        <v>3</v>
      </c>
      <c r="G1425">
        <f t="shared" si="91"/>
        <v>8</v>
      </c>
      <c r="H1425">
        <v>1</v>
      </c>
      <c r="I1425" t="s">
        <v>125</v>
      </c>
    </row>
    <row r="1426" spans="2:9">
      <c r="B1426" s="65">
        <v>3.25</v>
      </c>
      <c r="C1426" s="66">
        <v>7.39</v>
      </c>
      <c r="D1426" s="66">
        <v>2.36</v>
      </c>
      <c r="E1426">
        <f t="shared" si="94"/>
        <v>9</v>
      </c>
      <c r="F1426" s="1">
        <f t="shared" si="95"/>
        <v>3</v>
      </c>
      <c r="G1426">
        <f t="shared" si="91"/>
        <v>9</v>
      </c>
      <c r="H1426">
        <v>1</v>
      </c>
      <c r="I1426" t="s">
        <v>125</v>
      </c>
    </row>
    <row r="1427" spans="2:9">
      <c r="B1427" s="65">
        <v>3.2</v>
      </c>
      <c r="C1427" s="66">
        <v>5.92</v>
      </c>
      <c r="D1427" s="66">
        <v>1.1499999999999999</v>
      </c>
      <c r="E1427">
        <f t="shared" si="94"/>
        <v>10</v>
      </c>
      <c r="F1427" s="1">
        <f t="shared" si="95"/>
        <v>3</v>
      </c>
      <c r="G1427">
        <f t="shared" si="91"/>
        <v>10</v>
      </c>
      <c r="H1427">
        <v>1</v>
      </c>
      <c r="I1427" t="s">
        <v>125</v>
      </c>
    </row>
    <row r="1428" spans="2:9">
      <c r="B1428" s="65">
        <v>0</v>
      </c>
      <c r="C1428" s="66">
        <v>6.35</v>
      </c>
      <c r="D1428" s="66">
        <v>2.46</v>
      </c>
      <c r="E1428">
        <f t="shared" si="94"/>
        <v>11</v>
      </c>
      <c r="F1428" s="1">
        <f t="shared" si="95"/>
        <v>3</v>
      </c>
      <c r="G1428">
        <f t="shared" si="91"/>
        <v>11</v>
      </c>
      <c r="H1428">
        <v>1</v>
      </c>
      <c r="I1428" t="s">
        <v>125</v>
      </c>
    </row>
    <row r="1429" spans="2:9">
      <c r="B1429" s="65">
        <v>0</v>
      </c>
      <c r="C1429" s="66">
        <v>6.49</v>
      </c>
      <c r="D1429" s="66">
        <v>1.24</v>
      </c>
      <c r="E1429">
        <f t="shared" si="94"/>
        <v>12</v>
      </c>
      <c r="F1429" s="1">
        <f t="shared" si="95"/>
        <v>3</v>
      </c>
      <c r="G1429">
        <f t="shared" si="91"/>
        <v>12</v>
      </c>
      <c r="H1429">
        <v>1</v>
      </c>
      <c r="I1429" t="s">
        <v>125</v>
      </c>
    </row>
    <row r="1430" spans="2:9">
      <c r="B1430" s="65">
        <v>0</v>
      </c>
      <c r="C1430" s="66">
        <v>6.37</v>
      </c>
      <c r="D1430" s="66">
        <v>1.56</v>
      </c>
      <c r="E1430">
        <f t="shared" si="94"/>
        <v>13</v>
      </c>
      <c r="F1430" s="1">
        <f t="shared" si="95"/>
        <v>3</v>
      </c>
      <c r="G1430">
        <f t="shared" si="91"/>
        <v>13</v>
      </c>
      <c r="H1430">
        <v>1</v>
      </c>
      <c r="I1430" t="s">
        <v>125</v>
      </c>
    </row>
    <row r="1431" spans="2:9">
      <c r="B1431" s="65">
        <v>0</v>
      </c>
      <c r="C1431" s="66">
        <v>6.4</v>
      </c>
      <c r="D1431" s="66">
        <v>1.51</v>
      </c>
      <c r="E1431">
        <f t="shared" si="94"/>
        <v>14</v>
      </c>
      <c r="F1431" s="1">
        <f t="shared" si="95"/>
        <v>3</v>
      </c>
      <c r="G1431">
        <f t="shared" si="91"/>
        <v>14</v>
      </c>
      <c r="H1431">
        <v>1</v>
      </c>
      <c r="I1431" t="s">
        <v>125</v>
      </c>
    </row>
    <row r="1432" spans="2:9">
      <c r="B1432" s="65">
        <v>0</v>
      </c>
      <c r="C1432" s="66">
        <v>6.53</v>
      </c>
      <c r="D1432" s="66">
        <v>1.53</v>
      </c>
      <c r="E1432">
        <f t="shared" si="94"/>
        <v>15</v>
      </c>
      <c r="F1432" s="1">
        <f t="shared" si="95"/>
        <v>3</v>
      </c>
      <c r="G1432">
        <f t="shared" si="91"/>
        <v>15</v>
      </c>
      <c r="H1432">
        <v>1</v>
      </c>
      <c r="I1432" t="s">
        <v>125</v>
      </c>
    </row>
    <row r="1433" spans="2:9">
      <c r="B1433" s="65">
        <v>0</v>
      </c>
      <c r="C1433" s="66">
        <v>6.38</v>
      </c>
      <c r="D1433" s="66">
        <v>1.74</v>
      </c>
      <c r="E1433">
        <f t="shared" si="94"/>
        <v>16</v>
      </c>
      <c r="F1433" s="1">
        <f t="shared" si="95"/>
        <v>3</v>
      </c>
      <c r="G1433">
        <f t="shared" si="91"/>
        <v>16</v>
      </c>
      <c r="H1433">
        <v>1</v>
      </c>
      <c r="I1433" t="s">
        <v>125</v>
      </c>
    </row>
    <row r="1434" spans="2:9">
      <c r="B1434" s="65">
        <v>0</v>
      </c>
      <c r="C1434" s="66">
        <v>6.12</v>
      </c>
      <c r="D1434" s="66">
        <v>3.09</v>
      </c>
      <c r="E1434">
        <f t="shared" si="94"/>
        <v>17</v>
      </c>
      <c r="F1434" s="1">
        <f t="shared" si="95"/>
        <v>3</v>
      </c>
      <c r="G1434">
        <f t="shared" si="91"/>
        <v>17</v>
      </c>
      <c r="H1434">
        <v>1</v>
      </c>
      <c r="I1434" t="s">
        <v>125</v>
      </c>
    </row>
    <row r="1435" spans="2:9">
      <c r="B1435" s="65">
        <v>0.84</v>
      </c>
      <c r="C1435" s="66">
        <v>5.0999999999999996</v>
      </c>
      <c r="D1435" s="66">
        <v>2.72</v>
      </c>
      <c r="E1435">
        <f t="shared" si="94"/>
        <v>18</v>
      </c>
      <c r="F1435" s="1">
        <f t="shared" si="95"/>
        <v>3</v>
      </c>
      <c r="G1435">
        <f t="shared" ref="G1435:G1498" si="96">G1411</f>
        <v>18</v>
      </c>
      <c r="H1435">
        <v>1</v>
      </c>
      <c r="I1435" t="s">
        <v>125</v>
      </c>
    </row>
    <row r="1436" spans="2:9">
      <c r="B1436" s="65">
        <v>3.25</v>
      </c>
      <c r="C1436" s="66">
        <v>10</v>
      </c>
      <c r="D1436" s="66">
        <v>3.12</v>
      </c>
      <c r="E1436">
        <f t="shared" si="94"/>
        <v>19</v>
      </c>
      <c r="F1436" s="1">
        <f t="shared" si="95"/>
        <v>3</v>
      </c>
      <c r="G1436">
        <f t="shared" si="96"/>
        <v>19</v>
      </c>
      <c r="H1436">
        <v>1</v>
      </c>
      <c r="I1436" t="s">
        <v>125</v>
      </c>
    </row>
    <row r="1437" spans="2:9">
      <c r="B1437" s="65">
        <v>5.68</v>
      </c>
      <c r="C1437" s="66">
        <v>14.2</v>
      </c>
      <c r="D1437" s="66">
        <v>0.81</v>
      </c>
      <c r="E1437">
        <f t="shared" si="94"/>
        <v>20</v>
      </c>
      <c r="F1437" s="1">
        <f t="shared" si="95"/>
        <v>3</v>
      </c>
      <c r="G1437">
        <f t="shared" si="96"/>
        <v>20</v>
      </c>
      <c r="H1437">
        <v>1</v>
      </c>
      <c r="I1437" t="s">
        <v>125</v>
      </c>
    </row>
    <row r="1438" spans="2:9">
      <c r="B1438" s="65">
        <v>10.1</v>
      </c>
      <c r="C1438" s="66">
        <v>13.74</v>
      </c>
      <c r="D1438" s="66">
        <v>1.24</v>
      </c>
      <c r="E1438">
        <f t="shared" si="94"/>
        <v>21</v>
      </c>
      <c r="F1438" s="1">
        <f t="shared" si="95"/>
        <v>3</v>
      </c>
      <c r="G1438">
        <f t="shared" si="96"/>
        <v>21</v>
      </c>
      <c r="H1438">
        <v>1</v>
      </c>
      <c r="I1438" t="s">
        <v>125</v>
      </c>
    </row>
    <row r="1439" spans="2:9">
      <c r="B1439" s="65">
        <v>6.48</v>
      </c>
      <c r="C1439" s="66">
        <v>13.83</v>
      </c>
      <c r="D1439" s="66">
        <v>0.85</v>
      </c>
      <c r="E1439">
        <f t="shared" si="94"/>
        <v>22</v>
      </c>
      <c r="F1439" s="1">
        <f t="shared" si="95"/>
        <v>3</v>
      </c>
      <c r="G1439">
        <f t="shared" si="96"/>
        <v>22</v>
      </c>
      <c r="H1439">
        <v>1</v>
      </c>
      <c r="I1439" t="s">
        <v>125</v>
      </c>
    </row>
    <row r="1440" spans="2:9">
      <c r="B1440" s="65">
        <v>5</v>
      </c>
      <c r="C1440" s="66">
        <v>10.4</v>
      </c>
      <c r="D1440" s="66">
        <v>0.97</v>
      </c>
      <c r="E1440">
        <f t="shared" si="94"/>
        <v>23</v>
      </c>
      <c r="F1440" s="1">
        <f t="shared" si="95"/>
        <v>3</v>
      </c>
      <c r="G1440">
        <f t="shared" si="96"/>
        <v>23</v>
      </c>
      <c r="H1440">
        <v>1</v>
      </c>
      <c r="I1440" t="s">
        <v>125</v>
      </c>
    </row>
    <row r="1441" spans="2:9">
      <c r="B1441" s="65">
        <v>3.8</v>
      </c>
      <c r="C1441" s="66">
        <v>5.56</v>
      </c>
      <c r="D1441" s="66">
        <v>3.37</v>
      </c>
      <c r="E1441">
        <f t="shared" si="94"/>
        <v>24</v>
      </c>
      <c r="F1441" s="1">
        <f t="shared" si="95"/>
        <v>3</v>
      </c>
      <c r="G1441">
        <f t="shared" si="96"/>
        <v>24</v>
      </c>
      <c r="H1441">
        <v>1</v>
      </c>
      <c r="I1441" t="s">
        <v>125</v>
      </c>
    </row>
    <row r="1442" spans="2:9">
      <c r="B1442" s="65">
        <v>3.2</v>
      </c>
      <c r="C1442" s="66">
        <v>6.1</v>
      </c>
      <c r="D1442" s="66">
        <v>1.21</v>
      </c>
      <c r="E1442">
        <f t="shared" si="94"/>
        <v>25</v>
      </c>
      <c r="F1442" s="1">
        <f t="shared" si="95"/>
        <v>3</v>
      </c>
      <c r="G1442">
        <f t="shared" si="96"/>
        <v>1</v>
      </c>
      <c r="H1442">
        <f t="shared" si="93"/>
        <v>2</v>
      </c>
      <c r="I1442" t="s">
        <v>125</v>
      </c>
    </row>
    <row r="1443" spans="2:9">
      <c r="B1443" s="65">
        <v>2</v>
      </c>
      <c r="C1443" s="66">
        <v>6.56</v>
      </c>
      <c r="D1443" s="66">
        <v>1.78</v>
      </c>
      <c r="E1443">
        <f t="shared" si="94"/>
        <v>26</v>
      </c>
      <c r="F1443" s="1">
        <f t="shared" si="95"/>
        <v>3</v>
      </c>
      <c r="G1443">
        <f t="shared" si="96"/>
        <v>2</v>
      </c>
      <c r="H1443">
        <f t="shared" si="93"/>
        <v>2</v>
      </c>
      <c r="I1443" t="s">
        <v>125</v>
      </c>
    </row>
    <row r="1444" spans="2:9">
      <c r="B1444" s="65">
        <v>0.5</v>
      </c>
      <c r="C1444" s="66">
        <v>8.26</v>
      </c>
      <c r="D1444" s="66">
        <v>1.18</v>
      </c>
      <c r="E1444">
        <f t="shared" si="94"/>
        <v>27</v>
      </c>
      <c r="F1444" s="1">
        <f t="shared" si="95"/>
        <v>3</v>
      </c>
      <c r="G1444">
        <f t="shared" si="96"/>
        <v>3</v>
      </c>
      <c r="H1444">
        <f t="shared" si="93"/>
        <v>2</v>
      </c>
      <c r="I1444" t="s">
        <v>125</v>
      </c>
    </row>
    <row r="1445" spans="2:9">
      <c r="B1445" s="65">
        <v>0.01</v>
      </c>
      <c r="C1445" s="66">
        <v>8.5</v>
      </c>
      <c r="D1445" s="66">
        <v>0.54</v>
      </c>
      <c r="E1445">
        <f t="shared" si="94"/>
        <v>28</v>
      </c>
      <c r="F1445" s="1">
        <f t="shared" si="95"/>
        <v>3</v>
      </c>
      <c r="G1445">
        <f t="shared" si="96"/>
        <v>4</v>
      </c>
      <c r="H1445">
        <f t="shared" si="93"/>
        <v>2</v>
      </c>
      <c r="I1445" t="s">
        <v>125</v>
      </c>
    </row>
    <row r="1446" spans="2:9">
      <c r="B1446" s="65">
        <v>0.01</v>
      </c>
      <c r="C1446" s="66">
        <v>8.66</v>
      </c>
      <c r="D1446" s="66">
        <v>1.64</v>
      </c>
      <c r="E1446">
        <f t="shared" si="94"/>
        <v>29</v>
      </c>
      <c r="F1446" s="1">
        <f t="shared" si="95"/>
        <v>3</v>
      </c>
      <c r="G1446">
        <f t="shared" si="96"/>
        <v>5</v>
      </c>
      <c r="H1446">
        <f t="shared" si="93"/>
        <v>2</v>
      </c>
      <c r="I1446" t="s">
        <v>125</v>
      </c>
    </row>
    <row r="1447" spans="2:9">
      <c r="B1447" s="65">
        <v>0</v>
      </c>
      <c r="C1447" s="66">
        <v>8.7100000000000009</v>
      </c>
      <c r="D1447" s="66">
        <v>1.6</v>
      </c>
      <c r="E1447">
        <f t="shared" si="94"/>
        <v>30</v>
      </c>
      <c r="F1447" s="1">
        <f t="shared" si="95"/>
        <v>3</v>
      </c>
      <c r="G1447">
        <f t="shared" si="96"/>
        <v>6</v>
      </c>
      <c r="H1447">
        <f t="shared" si="93"/>
        <v>2</v>
      </c>
      <c r="I1447" t="s">
        <v>125</v>
      </c>
    </row>
    <row r="1448" spans="2:9">
      <c r="B1448" s="65">
        <v>0.1</v>
      </c>
      <c r="C1448" s="66">
        <v>8.4700000000000006</v>
      </c>
      <c r="D1448" s="66">
        <v>0.65</v>
      </c>
      <c r="E1448">
        <f t="shared" si="94"/>
        <v>31</v>
      </c>
      <c r="F1448" s="1">
        <f t="shared" si="95"/>
        <v>3</v>
      </c>
      <c r="G1448">
        <f t="shared" si="96"/>
        <v>7</v>
      </c>
      <c r="H1448">
        <f t="shared" si="93"/>
        <v>2</v>
      </c>
      <c r="I1448" t="s">
        <v>125</v>
      </c>
    </row>
    <row r="1449" spans="2:9">
      <c r="B1449" s="65">
        <v>2.1</v>
      </c>
      <c r="C1449" s="66">
        <v>6.72</v>
      </c>
      <c r="D1449" s="66">
        <v>0.59</v>
      </c>
      <c r="E1449">
        <f t="shared" si="94"/>
        <v>32</v>
      </c>
      <c r="F1449" s="1">
        <f t="shared" si="95"/>
        <v>3</v>
      </c>
      <c r="G1449">
        <f t="shared" si="96"/>
        <v>8</v>
      </c>
      <c r="H1449">
        <f t="shared" si="93"/>
        <v>2</v>
      </c>
      <c r="I1449" t="s">
        <v>125</v>
      </c>
    </row>
    <row r="1450" spans="2:9">
      <c r="B1450" s="65">
        <v>2.17</v>
      </c>
      <c r="C1450" s="66">
        <v>8.68</v>
      </c>
      <c r="D1450" s="66">
        <v>1.88</v>
      </c>
      <c r="E1450">
        <f t="shared" si="94"/>
        <v>33</v>
      </c>
      <c r="F1450" s="1">
        <f t="shared" si="95"/>
        <v>3</v>
      </c>
      <c r="G1450">
        <f t="shared" si="96"/>
        <v>9</v>
      </c>
      <c r="H1450">
        <f t="shared" si="93"/>
        <v>2</v>
      </c>
      <c r="I1450" t="s">
        <v>125</v>
      </c>
    </row>
    <row r="1451" spans="2:9">
      <c r="B1451" s="65">
        <v>2.0499999999999998</v>
      </c>
      <c r="C1451" s="66">
        <v>8.2200000000000006</v>
      </c>
      <c r="D1451" s="66">
        <v>0.72</v>
      </c>
      <c r="E1451">
        <f t="shared" si="94"/>
        <v>34</v>
      </c>
      <c r="F1451" s="1">
        <f t="shared" si="95"/>
        <v>3</v>
      </c>
      <c r="G1451">
        <f t="shared" si="96"/>
        <v>10</v>
      </c>
      <c r="H1451">
        <f t="shared" si="93"/>
        <v>2</v>
      </c>
      <c r="I1451" t="s">
        <v>125</v>
      </c>
    </row>
    <row r="1452" spans="2:9">
      <c r="B1452" s="65">
        <v>1.68</v>
      </c>
      <c r="C1452" s="66">
        <v>8.4499999999999993</v>
      </c>
      <c r="D1452" s="66">
        <v>1.35</v>
      </c>
      <c r="E1452">
        <f t="shared" si="94"/>
        <v>35</v>
      </c>
      <c r="F1452" s="1">
        <f t="shared" si="95"/>
        <v>3</v>
      </c>
      <c r="G1452">
        <f t="shared" si="96"/>
        <v>11</v>
      </c>
      <c r="H1452">
        <f t="shared" si="93"/>
        <v>2</v>
      </c>
      <c r="I1452" t="s">
        <v>125</v>
      </c>
    </row>
    <row r="1453" spans="2:9">
      <c r="B1453" s="65">
        <v>0.01</v>
      </c>
      <c r="C1453" s="66">
        <v>8.8800000000000008</v>
      </c>
      <c r="D1453" s="66">
        <v>1.1100000000000001</v>
      </c>
      <c r="E1453">
        <f t="shared" si="94"/>
        <v>36</v>
      </c>
      <c r="F1453" s="1">
        <f t="shared" si="95"/>
        <v>3</v>
      </c>
      <c r="G1453">
        <f t="shared" si="96"/>
        <v>12</v>
      </c>
      <c r="H1453">
        <f t="shared" si="93"/>
        <v>2</v>
      </c>
      <c r="I1453" t="s">
        <v>125</v>
      </c>
    </row>
    <row r="1454" spans="2:9">
      <c r="B1454" s="65">
        <v>0</v>
      </c>
      <c r="C1454" s="66">
        <v>9.86</v>
      </c>
      <c r="D1454" s="66">
        <v>2.58</v>
      </c>
      <c r="E1454">
        <f t="shared" si="94"/>
        <v>37</v>
      </c>
      <c r="F1454" s="1">
        <f t="shared" si="95"/>
        <v>3</v>
      </c>
      <c r="G1454">
        <f t="shared" si="96"/>
        <v>13</v>
      </c>
      <c r="H1454">
        <f t="shared" si="93"/>
        <v>2</v>
      </c>
      <c r="I1454" t="s">
        <v>125</v>
      </c>
    </row>
    <row r="1455" spans="2:9">
      <c r="B1455" s="65">
        <v>0.01</v>
      </c>
      <c r="C1455" s="66">
        <v>9.1300000000000008</v>
      </c>
      <c r="D1455" s="66">
        <v>1.99</v>
      </c>
      <c r="E1455">
        <f t="shared" si="94"/>
        <v>38</v>
      </c>
      <c r="F1455" s="1">
        <f t="shared" si="95"/>
        <v>3</v>
      </c>
      <c r="G1455">
        <f t="shared" si="96"/>
        <v>14</v>
      </c>
      <c r="H1455">
        <f t="shared" si="93"/>
        <v>2</v>
      </c>
      <c r="I1455" t="s">
        <v>125</v>
      </c>
    </row>
    <row r="1456" spans="2:9">
      <c r="B1456" s="65">
        <v>0.01</v>
      </c>
      <c r="C1456" s="66">
        <v>9.24</v>
      </c>
      <c r="D1456" s="66">
        <v>1.45</v>
      </c>
      <c r="E1456">
        <f t="shared" si="94"/>
        <v>39</v>
      </c>
      <c r="F1456" s="1">
        <f t="shared" si="95"/>
        <v>3</v>
      </c>
      <c r="G1456">
        <f t="shared" si="96"/>
        <v>15</v>
      </c>
      <c r="H1456">
        <f t="shared" si="93"/>
        <v>2</v>
      </c>
      <c r="I1456" t="s">
        <v>125</v>
      </c>
    </row>
    <row r="1457" spans="2:9">
      <c r="B1457" s="65">
        <v>0.01</v>
      </c>
      <c r="C1457" s="66">
        <v>7.41</v>
      </c>
      <c r="D1457" s="66">
        <v>1.69</v>
      </c>
      <c r="E1457">
        <f t="shared" si="94"/>
        <v>40</v>
      </c>
      <c r="F1457" s="1">
        <f t="shared" si="95"/>
        <v>3</v>
      </c>
      <c r="G1457">
        <f t="shared" si="96"/>
        <v>16</v>
      </c>
      <c r="H1457">
        <f t="shared" si="93"/>
        <v>2</v>
      </c>
      <c r="I1457" t="s">
        <v>125</v>
      </c>
    </row>
    <row r="1458" spans="2:9">
      <c r="B1458" s="65">
        <v>1.02</v>
      </c>
      <c r="C1458" s="66">
        <v>7.61</v>
      </c>
      <c r="D1458" s="66">
        <v>2.81</v>
      </c>
      <c r="E1458">
        <f t="shared" si="94"/>
        <v>41</v>
      </c>
      <c r="F1458" s="1">
        <f t="shared" si="95"/>
        <v>3</v>
      </c>
      <c r="G1458">
        <f t="shared" si="96"/>
        <v>17</v>
      </c>
      <c r="H1458">
        <f t="shared" si="93"/>
        <v>2</v>
      </c>
      <c r="I1458" t="s">
        <v>125</v>
      </c>
    </row>
    <row r="1459" spans="2:9">
      <c r="B1459" s="65">
        <v>2.1</v>
      </c>
      <c r="C1459" s="66">
        <v>7.57</v>
      </c>
      <c r="D1459" s="66">
        <v>2</v>
      </c>
      <c r="E1459">
        <f t="shared" si="94"/>
        <v>42</v>
      </c>
      <c r="F1459" s="1">
        <f t="shared" si="95"/>
        <v>3</v>
      </c>
      <c r="G1459">
        <f t="shared" si="96"/>
        <v>18</v>
      </c>
      <c r="H1459">
        <f t="shared" si="93"/>
        <v>2</v>
      </c>
      <c r="I1459" t="s">
        <v>125</v>
      </c>
    </row>
    <row r="1460" spans="2:9">
      <c r="B1460" s="65">
        <v>3.2</v>
      </c>
      <c r="C1460" s="66">
        <v>3.86</v>
      </c>
      <c r="D1460" s="66">
        <v>2.84</v>
      </c>
      <c r="E1460">
        <f t="shared" si="94"/>
        <v>43</v>
      </c>
      <c r="F1460" s="1">
        <f t="shared" si="95"/>
        <v>3</v>
      </c>
      <c r="G1460">
        <f t="shared" si="96"/>
        <v>19</v>
      </c>
      <c r="H1460">
        <f t="shared" si="93"/>
        <v>2</v>
      </c>
      <c r="I1460" t="s">
        <v>125</v>
      </c>
    </row>
    <row r="1461" spans="2:9">
      <c r="B1461" s="65">
        <v>8.1199999999999992</v>
      </c>
      <c r="C1461" s="66">
        <v>4.5</v>
      </c>
      <c r="D1461" s="66">
        <v>1.29</v>
      </c>
      <c r="E1461">
        <f t="shared" si="94"/>
        <v>44</v>
      </c>
      <c r="F1461" s="1">
        <f t="shared" si="95"/>
        <v>3</v>
      </c>
      <c r="G1461">
        <f t="shared" si="96"/>
        <v>20</v>
      </c>
      <c r="H1461">
        <f t="shared" si="93"/>
        <v>2</v>
      </c>
      <c r="I1461" t="s">
        <v>125</v>
      </c>
    </row>
    <row r="1462" spans="2:9">
      <c r="B1462" s="65">
        <v>31.25</v>
      </c>
      <c r="C1462" s="66">
        <v>5.45</v>
      </c>
      <c r="D1462" s="66">
        <v>1.44</v>
      </c>
      <c r="E1462">
        <f t="shared" si="94"/>
        <v>45</v>
      </c>
      <c r="F1462" s="1">
        <f t="shared" si="95"/>
        <v>3</v>
      </c>
      <c r="G1462">
        <f t="shared" si="96"/>
        <v>21</v>
      </c>
      <c r="H1462">
        <f t="shared" si="93"/>
        <v>2</v>
      </c>
      <c r="I1462" t="s">
        <v>125</v>
      </c>
    </row>
    <row r="1463" spans="2:9">
      <c r="B1463" s="65">
        <v>30.6</v>
      </c>
      <c r="C1463" s="66">
        <v>5.52</v>
      </c>
      <c r="D1463" s="66">
        <v>2.2400000000000002</v>
      </c>
      <c r="E1463">
        <f t="shared" si="94"/>
        <v>46</v>
      </c>
      <c r="F1463" s="1">
        <f t="shared" si="95"/>
        <v>3</v>
      </c>
      <c r="G1463">
        <f t="shared" si="96"/>
        <v>22</v>
      </c>
      <c r="H1463">
        <f t="shared" si="93"/>
        <v>2</v>
      </c>
      <c r="I1463" t="s">
        <v>125</v>
      </c>
    </row>
    <row r="1464" spans="2:9">
      <c r="B1464" s="65">
        <v>5.6</v>
      </c>
      <c r="C1464" s="66">
        <v>2.6</v>
      </c>
      <c r="D1464" s="66">
        <v>2.69</v>
      </c>
      <c r="E1464">
        <f t="shared" si="94"/>
        <v>47</v>
      </c>
      <c r="F1464" s="1">
        <f t="shared" si="95"/>
        <v>3</v>
      </c>
      <c r="G1464">
        <f t="shared" si="96"/>
        <v>23</v>
      </c>
      <c r="H1464">
        <f t="shared" si="93"/>
        <v>2</v>
      </c>
      <c r="I1464" t="s">
        <v>125</v>
      </c>
    </row>
    <row r="1465" spans="2:9">
      <c r="B1465" s="65">
        <v>4.2</v>
      </c>
      <c r="C1465" s="66">
        <v>2.79</v>
      </c>
      <c r="D1465" s="66">
        <v>1.3</v>
      </c>
      <c r="E1465">
        <f t="shared" si="94"/>
        <v>48</v>
      </c>
      <c r="F1465" s="1">
        <f t="shared" si="95"/>
        <v>3</v>
      </c>
      <c r="G1465">
        <f t="shared" si="96"/>
        <v>24</v>
      </c>
      <c r="H1465">
        <f t="shared" si="93"/>
        <v>2</v>
      </c>
      <c r="I1465" t="s">
        <v>125</v>
      </c>
    </row>
    <row r="1466" spans="2:9">
      <c r="B1466" s="65">
        <v>1.8</v>
      </c>
      <c r="C1466" s="66">
        <v>7.87</v>
      </c>
      <c r="D1466" s="66">
        <v>2.89</v>
      </c>
      <c r="E1466">
        <f t="shared" si="94"/>
        <v>49</v>
      </c>
      <c r="F1466" s="1">
        <f t="shared" si="95"/>
        <v>3</v>
      </c>
      <c r="G1466">
        <f t="shared" si="96"/>
        <v>1</v>
      </c>
      <c r="H1466">
        <f t="shared" si="93"/>
        <v>3</v>
      </c>
      <c r="I1466" t="s">
        <v>125</v>
      </c>
    </row>
    <row r="1467" spans="2:9">
      <c r="B1467" s="65">
        <v>0.1</v>
      </c>
      <c r="C1467" s="66">
        <v>8.5399999999999991</v>
      </c>
      <c r="D1467" s="66">
        <v>2.13</v>
      </c>
      <c r="E1467">
        <f t="shared" si="94"/>
        <v>50</v>
      </c>
      <c r="F1467" s="1">
        <f t="shared" si="95"/>
        <v>3</v>
      </c>
      <c r="G1467">
        <f t="shared" si="96"/>
        <v>2</v>
      </c>
      <c r="H1467">
        <f t="shared" si="93"/>
        <v>3</v>
      </c>
      <c r="I1467" t="s">
        <v>125</v>
      </c>
    </row>
    <row r="1468" spans="2:9">
      <c r="B1468" s="65">
        <v>0</v>
      </c>
      <c r="C1468" s="66">
        <v>10.38</v>
      </c>
      <c r="D1468" s="66">
        <v>2.57</v>
      </c>
      <c r="E1468">
        <f t="shared" si="94"/>
        <v>51</v>
      </c>
      <c r="F1468" s="1">
        <f t="shared" si="95"/>
        <v>3</v>
      </c>
      <c r="G1468">
        <f t="shared" si="96"/>
        <v>3</v>
      </c>
      <c r="H1468">
        <f t="shared" si="93"/>
        <v>3</v>
      </c>
      <c r="I1468" t="s">
        <v>125</v>
      </c>
    </row>
    <row r="1469" spans="2:9">
      <c r="B1469" s="65">
        <v>0</v>
      </c>
      <c r="C1469" s="66">
        <v>11.6</v>
      </c>
      <c r="D1469" s="66">
        <v>2.1800000000000002</v>
      </c>
      <c r="E1469">
        <f t="shared" si="94"/>
        <v>52</v>
      </c>
      <c r="F1469" s="1">
        <f t="shared" si="95"/>
        <v>3</v>
      </c>
      <c r="G1469">
        <f t="shared" si="96"/>
        <v>4</v>
      </c>
      <c r="H1469">
        <f t="shared" si="93"/>
        <v>3</v>
      </c>
      <c r="I1469" t="s">
        <v>125</v>
      </c>
    </row>
    <row r="1470" spans="2:9">
      <c r="B1470" s="65">
        <v>0</v>
      </c>
      <c r="C1470" s="66">
        <v>11.76</v>
      </c>
      <c r="D1470" s="66">
        <v>3.27</v>
      </c>
      <c r="E1470">
        <f t="shared" si="94"/>
        <v>53</v>
      </c>
      <c r="F1470" s="1">
        <f t="shared" si="95"/>
        <v>3</v>
      </c>
      <c r="G1470">
        <f t="shared" si="96"/>
        <v>5</v>
      </c>
      <c r="H1470">
        <f t="shared" si="93"/>
        <v>3</v>
      </c>
      <c r="I1470" t="s">
        <v>125</v>
      </c>
    </row>
    <row r="1471" spans="2:9">
      <c r="B1471" s="65">
        <v>0</v>
      </c>
      <c r="C1471" s="66">
        <v>11.77</v>
      </c>
      <c r="D1471" s="66">
        <v>3.1</v>
      </c>
      <c r="E1471">
        <f t="shared" si="94"/>
        <v>54</v>
      </c>
      <c r="F1471" s="1">
        <f t="shared" si="95"/>
        <v>3</v>
      </c>
      <c r="G1471">
        <f t="shared" si="96"/>
        <v>6</v>
      </c>
      <c r="H1471">
        <f t="shared" si="93"/>
        <v>3</v>
      </c>
      <c r="I1471" t="s">
        <v>125</v>
      </c>
    </row>
    <row r="1472" spans="2:9">
      <c r="B1472" s="65">
        <v>0.01</v>
      </c>
      <c r="C1472" s="66">
        <v>11.58</v>
      </c>
      <c r="D1472" s="66">
        <v>2.56</v>
      </c>
      <c r="E1472">
        <f t="shared" si="94"/>
        <v>55</v>
      </c>
      <c r="F1472" s="1">
        <f t="shared" si="95"/>
        <v>3</v>
      </c>
      <c r="G1472">
        <f t="shared" si="96"/>
        <v>7</v>
      </c>
      <c r="H1472">
        <f t="shared" si="93"/>
        <v>3</v>
      </c>
      <c r="I1472" t="s">
        <v>125</v>
      </c>
    </row>
    <row r="1473" spans="2:9">
      <c r="B1473" s="65">
        <v>0.19</v>
      </c>
      <c r="C1473" s="66">
        <v>11.25</v>
      </c>
      <c r="D1473" s="66">
        <v>1.88</v>
      </c>
      <c r="E1473">
        <f t="shared" si="94"/>
        <v>56</v>
      </c>
      <c r="F1473" s="1">
        <f t="shared" si="95"/>
        <v>3</v>
      </c>
      <c r="G1473">
        <f t="shared" si="96"/>
        <v>8</v>
      </c>
      <c r="H1473">
        <f t="shared" si="93"/>
        <v>3</v>
      </c>
      <c r="I1473" t="s">
        <v>125</v>
      </c>
    </row>
    <row r="1474" spans="2:9">
      <c r="B1474" s="65">
        <v>0</v>
      </c>
      <c r="C1474" s="66">
        <v>7.8</v>
      </c>
      <c r="D1474" s="66">
        <v>3.71</v>
      </c>
      <c r="E1474">
        <f t="shared" si="94"/>
        <v>57</v>
      </c>
      <c r="F1474" s="1">
        <f t="shared" si="95"/>
        <v>3</v>
      </c>
      <c r="G1474">
        <f t="shared" si="96"/>
        <v>9</v>
      </c>
      <c r="H1474">
        <f t="shared" si="93"/>
        <v>3</v>
      </c>
      <c r="I1474" t="s">
        <v>125</v>
      </c>
    </row>
    <row r="1475" spans="2:9">
      <c r="B1475" s="65">
        <v>0</v>
      </c>
      <c r="C1475" s="66">
        <v>7.12</v>
      </c>
      <c r="D1475" s="66">
        <v>2.4500000000000002</v>
      </c>
      <c r="E1475">
        <f t="shared" si="94"/>
        <v>58</v>
      </c>
      <c r="F1475" s="1">
        <f t="shared" si="95"/>
        <v>3</v>
      </c>
      <c r="G1475">
        <f t="shared" si="96"/>
        <v>10</v>
      </c>
      <c r="H1475">
        <f t="shared" ref="H1475:H1538" si="97">H1451+1</f>
        <v>3</v>
      </c>
      <c r="I1475" t="s">
        <v>125</v>
      </c>
    </row>
    <row r="1476" spans="2:9">
      <c r="B1476" s="65">
        <v>0</v>
      </c>
      <c r="C1476" s="66">
        <v>6.86</v>
      </c>
      <c r="D1476" s="66">
        <v>1.55</v>
      </c>
      <c r="E1476">
        <f t="shared" ref="E1476:E1539" si="98">E1475+1</f>
        <v>59</v>
      </c>
      <c r="F1476" s="1">
        <f t="shared" si="95"/>
        <v>3</v>
      </c>
      <c r="G1476">
        <f t="shared" si="96"/>
        <v>11</v>
      </c>
      <c r="H1476">
        <f t="shared" si="97"/>
        <v>3</v>
      </c>
      <c r="I1476" t="s">
        <v>125</v>
      </c>
    </row>
    <row r="1477" spans="2:9">
      <c r="B1477" s="65">
        <v>0</v>
      </c>
      <c r="C1477" s="66">
        <v>11.25</v>
      </c>
      <c r="D1477" s="66">
        <v>0.86</v>
      </c>
      <c r="E1477">
        <f t="shared" si="98"/>
        <v>60</v>
      </c>
      <c r="F1477" s="1">
        <f t="shared" si="95"/>
        <v>3</v>
      </c>
      <c r="G1477">
        <f t="shared" si="96"/>
        <v>12</v>
      </c>
      <c r="H1477">
        <f t="shared" si="97"/>
        <v>3</v>
      </c>
      <c r="I1477" t="s">
        <v>125</v>
      </c>
    </row>
    <row r="1478" spans="2:9">
      <c r="B1478" s="65">
        <v>0</v>
      </c>
      <c r="C1478" s="66">
        <v>11.25</v>
      </c>
      <c r="D1478" s="66">
        <v>1.72</v>
      </c>
      <c r="E1478">
        <f t="shared" si="98"/>
        <v>61</v>
      </c>
      <c r="F1478" s="1">
        <f t="shared" si="95"/>
        <v>3</v>
      </c>
      <c r="G1478">
        <f t="shared" si="96"/>
        <v>13</v>
      </c>
      <c r="H1478">
        <f t="shared" si="97"/>
        <v>3</v>
      </c>
      <c r="I1478" t="s">
        <v>125</v>
      </c>
    </row>
    <row r="1479" spans="2:9">
      <c r="B1479" s="65">
        <v>0</v>
      </c>
      <c r="C1479" s="66">
        <v>10.98</v>
      </c>
      <c r="D1479" s="66">
        <v>1.18</v>
      </c>
      <c r="E1479">
        <f t="shared" si="98"/>
        <v>62</v>
      </c>
      <c r="F1479" s="1">
        <f t="shared" si="95"/>
        <v>3</v>
      </c>
      <c r="G1479">
        <f t="shared" si="96"/>
        <v>14</v>
      </c>
      <c r="H1479">
        <f t="shared" si="97"/>
        <v>3</v>
      </c>
      <c r="I1479" t="s">
        <v>125</v>
      </c>
    </row>
    <row r="1480" spans="2:9">
      <c r="B1480" s="65">
        <v>0</v>
      </c>
      <c r="C1480" s="66">
        <v>11</v>
      </c>
      <c r="D1480" s="66">
        <v>0.73</v>
      </c>
      <c r="E1480">
        <f t="shared" si="98"/>
        <v>63</v>
      </c>
      <c r="F1480" s="1">
        <f t="shared" si="95"/>
        <v>3</v>
      </c>
      <c r="G1480">
        <f t="shared" si="96"/>
        <v>15</v>
      </c>
      <c r="H1480">
        <f t="shared" si="97"/>
        <v>3</v>
      </c>
      <c r="I1480" t="s">
        <v>125</v>
      </c>
    </row>
    <row r="1481" spans="2:9">
      <c r="B1481" s="65">
        <v>0</v>
      </c>
      <c r="C1481" s="66">
        <v>11.51</v>
      </c>
      <c r="D1481" s="66">
        <v>1.1100000000000001</v>
      </c>
      <c r="E1481">
        <f t="shared" si="98"/>
        <v>64</v>
      </c>
      <c r="F1481" s="1">
        <f t="shared" si="95"/>
        <v>3</v>
      </c>
      <c r="G1481">
        <f t="shared" si="96"/>
        <v>16</v>
      </c>
      <c r="H1481">
        <f t="shared" si="97"/>
        <v>3</v>
      </c>
      <c r="I1481" t="s">
        <v>125</v>
      </c>
    </row>
    <row r="1482" spans="2:9">
      <c r="B1482" s="65">
        <v>0</v>
      </c>
      <c r="C1482" s="66">
        <v>11.65</v>
      </c>
      <c r="D1482" s="66">
        <v>2.0299999999999998</v>
      </c>
      <c r="E1482">
        <f t="shared" si="98"/>
        <v>65</v>
      </c>
      <c r="F1482" s="1">
        <f t="shared" ref="F1482:F1545" si="99">F1481</f>
        <v>3</v>
      </c>
      <c r="G1482">
        <f t="shared" si="96"/>
        <v>17</v>
      </c>
      <c r="H1482">
        <f t="shared" si="97"/>
        <v>3</v>
      </c>
      <c r="I1482" t="s">
        <v>125</v>
      </c>
    </row>
    <row r="1483" spans="2:9">
      <c r="B1483" s="65">
        <v>0</v>
      </c>
      <c r="C1483" s="66">
        <v>6.95</v>
      </c>
      <c r="D1483" s="66">
        <v>3.32</v>
      </c>
      <c r="E1483">
        <f t="shared" si="98"/>
        <v>66</v>
      </c>
      <c r="F1483" s="1">
        <f t="shared" si="99"/>
        <v>3</v>
      </c>
      <c r="G1483">
        <f t="shared" si="96"/>
        <v>18</v>
      </c>
      <c r="H1483">
        <f t="shared" si="97"/>
        <v>3</v>
      </c>
      <c r="I1483" t="s">
        <v>125</v>
      </c>
    </row>
    <row r="1484" spans="2:9">
      <c r="B1484" s="65">
        <v>2.06</v>
      </c>
      <c r="C1484" s="66">
        <v>4.8600000000000003</v>
      </c>
      <c r="D1484" s="66">
        <v>1.61</v>
      </c>
      <c r="E1484">
        <f t="shared" si="98"/>
        <v>67</v>
      </c>
      <c r="F1484" s="1">
        <f t="shared" si="99"/>
        <v>3</v>
      </c>
      <c r="G1484">
        <f t="shared" si="96"/>
        <v>19</v>
      </c>
      <c r="H1484">
        <f t="shared" si="97"/>
        <v>3</v>
      </c>
      <c r="I1484" t="s">
        <v>125</v>
      </c>
    </row>
    <row r="1485" spans="2:9">
      <c r="B1485" s="65">
        <v>7.98</v>
      </c>
      <c r="C1485" s="66">
        <v>5.61</v>
      </c>
      <c r="D1485" s="66">
        <v>0.87</v>
      </c>
      <c r="E1485">
        <f t="shared" si="98"/>
        <v>68</v>
      </c>
      <c r="F1485" s="1">
        <f t="shared" si="99"/>
        <v>3</v>
      </c>
      <c r="G1485">
        <f t="shared" si="96"/>
        <v>20</v>
      </c>
      <c r="H1485">
        <f t="shared" si="97"/>
        <v>3</v>
      </c>
      <c r="I1485" t="s">
        <v>125</v>
      </c>
    </row>
    <row r="1486" spans="2:9">
      <c r="B1486" s="65">
        <v>29.6</v>
      </c>
      <c r="C1486" s="66">
        <v>5.4</v>
      </c>
      <c r="D1486" s="66">
        <v>0.59</v>
      </c>
      <c r="E1486">
        <f t="shared" si="98"/>
        <v>69</v>
      </c>
      <c r="F1486" s="1">
        <f t="shared" si="99"/>
        <v>3</v>
      </c>
      <c r="G1486">
        <f t="shared" si="96"/>
        <v>21</v>
      </c>
      <c r="H1486">
        <f t="shared" si="97"/>
        <v>3</v>
      </c>
      <c r="I1486" t="s">
        <v>125</v>
      </c>
    </row>
    <row r="1487" spans="2:9">
      <c r="B1487" s="65">
        <v>30.6</v>
      </c>
      <c r="C1487" s="66">
        <v>5.4</v>
      </c>
      <c r="D1487" s="66">
        <v>2.0099999999999998</v>
      </c>
      <c r="E1487">
        <f t="shared" si="98"/>
        <v>70</v>
      </c>
      <c r="F1487" s="1">
        <f t="shared" si="99"/>
        <v>3</v>
      </c>
      <c r="G1487">
        <f t="shared" si="96"/>
        <v>22</v>
      </c>
      <c r="H1487">
        <f t="shared" si="97"/>
        <v>3</v>
      </c>
      <c r="I1487" t="s">
        <v>125</v>
      </c>
    </row>
    <row r="1488" spans="2:9">
      <c r="B1488" s="65">
        <v>14</v>
      </c>
      <c r="C1488" s="66">
        <v>2.0499999999999998</v>
      </c>
      <c r="D1488" s="66">
        <v>1.66</v>
      </c>
      <c r="E1488">
        <f t="shared" si="98"/>
        <v>71</v>
      </c>
      <c r="F1488" s="1">
        <f t="shared" si="99"/>
        <v>3</v>
      </c>
      <c r="G1488">
        <f t="shared" si="96"/>
        <v>23</v>
      </c>
      <c r="H1488">
        <f t="shared" si="97"/>
        <v>3</v>
      </c>
      <c r="I1488" t="s">
        <v>125</v>
      </c>
    </row>
    <row r="1489" spans="2:9">
      <c r="B1489" s="65">
        <v>4.5999999999999996</v>
      </c>
      <c r="C1489" s="66">
        <v>2.48</v>
      </c>
      <c r="D1489" s="66">
        <v>0.87</v>
      </c>
      <c r="E1489">
        <f t="shared" si="98"/>
        <v>72</v>
      </c>
      <c r="F1489" s="1">
        <f t="shared" si="99"/>
        <v>3</v>
      </c>
      <c r="G1489">
        <f t="shared" si="96"/>
        <v>24</v>
      </c>
      <c r="H1489">
        <f t="shared" si="97"/>
        <v>3</v>
      </c>
      <c r="I1489" t="s">
        <v>125</v>
      </c>
    </row>
    <row r="1490" spans="2:9">
      <c r="B1490" s="65">
        <v>6</v>
      </c>
      <c r="C1490" s="66">
        <v>7.87</v>
      </c>
      <c r="D1490" s="66">
        <v>2.48</v>
      </c>
      <c r="E1490">
        <f t="shared" si="98"/>
        <v>73</v>
      </c>
      <c r="F1490" s="1">
        <f t="shared" si="99"/>
        <v>3</v>
      </c>
      <c r="G1490">
        <f t="shared" si="96"/>
        <v>1</v>
      </c>
      <c r="H1490">
        <f t="shared" si="97"/>
        <v>4</v>
      </c>
      <c r="I1490" t="s">
        <v>125</v>
      </c>
    </row>
    <row r="1491" spans="2:9">
      <c r="B1491" s="65">
        <v>3.2</v>
      </c>
      <c r="C1491" s="66">
        <v>10.15</v>
      </c>
      <c r="D1491" s="66">
        <v>1.65</v>
      </c>
      <c r="E1491">
        <f t="shared" si="98"/>
        <v>74</v>
      </c>
      <c r="F1491" s="1">
        <f t="shared" si="99"/>
        <v>3</v>
      </c>
      <c r="G1491">
        <f t="shared" si="96"/>
        <v>2</v>
      </c>
      <c r="H1491">
        <f t="shared" si="97"/>
        <v>4</v>
      </c>
      <c r="I1491" t="s">
        <v>125</v>
      </c>
    </row>
    <row r="1492" spans="2:9">
      <c r="B1492" s="65">
        <v>3.2</v>
      </c>
      <c r="C1492" s="66">
        <v>11.86</v>
      </c>
      <c r="D1492" s="66">
        <v>2.14</v>
      </c>
      <c r="E1492">
        <f t="shared" si="98"/>
        <v>75</v>
      </c>
      <c r="F1492" s="1">
        <f t="shared" si="99"/>
        <v>3</v>
      </c>
      <c r="G1492">
        <f t="shared" si="96"/>
        <v>3</v>
      </c>
      <c r="H1492">
        <f t="shared" si="97"/>
        <v>4</v>
      </c>
      <c r="I1492" t="s">
        <v>125</v>
      </c>
    </row>
    <row r="1493" spans="2:9">
      <c r="B1493" s="65">
        <v>3.2</v>
      </c>
      <c r="C1493" s="66">
        <v>12.08</v>
      </c>
      <c r="D1493" s="66">
        <v>2.4500000000000002</v>
      </c>
      <c r="E1493">
        <f t="shared" si="98"/>
        <v>76</v>
      </c>
      <c r="F1493" s="1">
        <f t="shared" si="99"/>
        <v>3</v>
      </c>
      <c r="G1493">
        <f t="shared" si="96"/>
        <v>4</v>
      </c>
      <c r="H1493">
        <f t="shared" si="97"/>
        <v>4</v>
      </c>
      <c r="I1493" t="s">
        <v>125</v>
      </c>
    </row>
    <row r="1494" spans="2:9">
      <c r="B1494" s="65">
        <v>3.19</v>
      </c>
      <c r="C1494" s="66">
        <v>12.03</v>
      </c>
      <c r="D1494" s="66">
        <v>2.35</v>
      </c>
      <c r="E1494">
        <f t="shared" si="98"/>
        <v>77</v>
      </c>
      <c r="F1494" s="1">
        <f t="shared" si="99"/>
        <v>3</v>
      </c>
      <c r="G1494">
        <f t="shared" si="96"/>
        <v>5</v>
      </c>
      <c r="H1494">
        <f t="shared" si="97"/>
        <v>4</v>
      </c>
      <c r="I1494" t="s">
        <v>125</v>
      </c>
    </row>
    <row r="1495" spans="2:9">
      <c r="B1495" s="65">
        <v>3.2</v>
      </c>
      <c r="C1495" s="66">
        <v>11.52</v>
      </c>
      <c r="D1495" s="66">
        <v>2.35</v>
      </c>
      <c r="E1495">
        <f t="shared" si="98"/>
        <v>78</v>
      </c>
      <c r="F1495" s="1">
        <f t="shared" si="99"/>
        <v>3</v>
      </c>
      <c r="G1495">
        <f t="shared" si="96"/>
        <v>6</v>
      </c>
      <c r="H1495">
        <f t="shared" si="97"/>
        <v>4</v>
      </c>
      <c r="I1495" t="s">
        <v>125</v>
      </c>
    </row>
    <row r="1496" spans="2:9">
      <c r="B1496" s="65">
        <v>3.2</v>
      </c>
      <c r="C1496" s="66">
        <v>9.89</v>
      </c>
      <c r="D1496" s="66">
        <v>2.34</v>
      </c>
      <c r="E1496">
        <f t="shared" si="98"/>
        <v>79</v>
      </c>
      <c r="F1496" s="1">
        <f t="shared" si="99"/>
        <v>3</v>
      </c>
      <c r="G1496">
        <f t="shared" si="96"/>
        <v>7</v>
      </c>
      <c r="H1496">
        <f t="shared" si="97"/>
        <v>4</v>
      </c>
      <c r="I1496" t="s">
        <v>125</v>
      </c>
    </row>
    <row r="1497" spans="2:9">
      <c r="B1497" s="65">
        <v>20</v>
      </c>
      <c r="C1497" s="66">
        <v>6.69</v>
      </c>
      <c r="D1497" s="66">
        <v>1.18</v>
      </c>
      <c r="E1497">
        <f t="shared" si="98"/>
        <v>80</v>
      </c>
      <c r="F1497" s="1">
        <f t="shared" si="99"/>
        <v>3</v>
      </c>
      <c r="G1497">
        <f t="shared" si="96"/>
        <v>8</v>
      </c>
      <c r="H1497">
        <f t="shared" si="97"/>
        <v>4</v>
      </c>
      <c r="I1497" t="s">
        <v>125</v>
      </c>
    </row>
    <row r="1498" spans="2:9">
      <c r="B1498" s="65">
        <v>25</v>
      </c>
      <c r="C1498" s="66">
        <v>4.3600000000000003</v>
      </c>
      <c r="D1498" s="66">
        <v>1.49</v>
      </c>
      <c r="E1498">
        <f t="shared" si="98"/>
        <v>81</v>
      </c>
      <c r="F1498" s="1">
        <f t="shared" si="99"/>
        <v>3</v>
      </c>
      <c r="G1498">
        <f t="shared" si="96"/>
        <v>9</v>
      </c>
      <c r="H1498">
        <f t="shared" si="97"/>
        <v>4</v>
      </c>
      <c r="I1498" t="s">
        <v>125</v>
      </c>
    </row>
    <row r="1499" spans="2:9">
      <c r="B1499" s="65">
        <v>15</v>
      </c>
      <c r="C1499" s="66">
        <v>4.25</v>
      </c>
      <c r="D1499" s="66">
        <v>1.5</v>
      </c>
      <c r="E1499">
        <f t="shared" si="98"/>
        <v>82</v>
      </c>
      <c r="F1499" s="1">
        <f t="shared" si="99"/>
        <v>3</v>
      </c>
      <c r="G1499">
        <f t="shared" ref="G1499:G1562" si="100">G1475</f>
        <v>10</v>
      </c>
      <c r="H1499">
        <f t="shared" si="97"/>
        <v>4</v>
      </c>
      <c r="I1499" t="s">
        <v>125</v>
      </c>
    </row>
    <row r="1500" spans="2:9">
      <c r="B1500" s="65">
        <v>7.6</v>
      </c>
      <c r="C1500" s="66">
        <v>4.82</v>
      </c>
      <c r="D1500" s="66">
        <v>2.06</v>
      </c>
      <c r="E1500">
        <f t="shared" si="98"/>
        <v>83</v>
      </c>
      <c r="F1500" s="1">
        <f t="shared" si="99"/>
        <v>3</v>
      </c>
      <c r="G1500">
        <f t="shared" si="100"/>
        <v>11</v>
      </c>
      <c r="H1500">
        <f t="shared" si="97"/>
        <v>4</v>
      </c>
      <c r="I1500" t="s">
        <v>125</v>
      </c>
    </row>
    <row r="1501" spans="2:9">
      <c r="B1501" s="65">
        <v>3.2</v>
      </c>
      <c r="C1501" s="66">
        <v>6.4</v>
      </c>
      <c r="D1501" s="66">
        <v>2.15</v>
      </c>
      <c r="E1501">
        <f t="shared" si="98"/>
        <v>84</v>
      </c>
      <c r="F1501" s="1">
        <f t="shared" si="99"/>
        <v>3</v>
      </c>
      <c r="G1501">
        <f t="shared" si="100"/>
        <v>12</v>
      </c>
      <c r="H1501">
        <f t="shared" si="97"/>
        <v>4</v>
      </c>
      <c r="I1501" t="s">
        <v>125</v>
      </c>
    </row>
    <row r="1502" spans="2:9">
      <c r="B1502" s="65">
        <v>3.2</v>
      </c>
      <c r="C1502" s="66">
        <v>6.68</v>
      </c>
      <c r="D1502" s="66">
        <v>1.87</v>
      </c>
      <c r="E1502">
        <f t="shared" si="98"/>
        <v>85</v>
      </c>
      <c r="F1502" s="1">
        <f t="shared" si="99"/>
        <v>3</v>
      </c>
      <c r="G1502">
        <f t="shared" si="100"/>
        <v>13</v>
      </c>
      <c r="H1502">
        <f t="shared" si="97"/>
        <v>4</v>
      </c>
      <c r="I1502" t="s">
        <v>125</v>
      </c>
    </row>
    <row r="1503" spans="2:9">
      <c r="B1503" s="65">
        <v>2.91</v>
      </c>
      <c r="C1503" s="66">
        <v>6.62</v>
      </c>
      <c r="D1503" s="66">
        <v>2.13</v>
      </c>
      <c r="E1503">
        <f t="shared" si="98"/>
        <v>86</v>
      </c>
      <c r="F1503" s="1">
        <f t="shared" si="99"/>
        <v>3</v>
      </c>
      <c r="G1503">
        <f t="shared" si="100"/>
        <v>14</v>
      </c>
      <c r="H1503">
        <f t="shared" si="97"/>
        <v>4</v>
      </c>
      <c r="I1503" t="s">
        <v>125</v>
      </c>
    </row>
    <row r="1504" spans="2:9">
      <c r="B1504" s="65">
        <v>1.68</v>
      </c>
      <c r="C1504" s="66">
        <v>6.39</v>
      </c>
      <c r="D1504" s="66">
        <v>2.11</v>
      </c>
      <c r="E1504">
        <f t="shared" si="98"/>
        <v>87</v>
      </c>
      <c r="F1504" s="1">
        <f t="shared" si="99"/>
        <v>3</v>
      </c>
      <c r="G1504">
        <f t="shared" si="100"/>
        <v>15</v>
      </c>
      <c r="H1504">
        <f t="shared" si="97"/>
        <v>4</v>
      </c>
      <c r="I1504" t="s">
        <v>125</v>
      </c>
    </row>
    <row r="1505" spans="2:9">
      <c r="B1505" s="65">
        <v>1</v>
      </c>
      <c r="C1505" s="66">
        <v>6.51</v>
      </c>
      <c r="D1505" s="66">
        <v>2.34</v>
      </c>
      <c r="E1505">
        <f t="shared" si="98"/>
        <v>88</v>
      </c>
      <c r="F1505" s="1">
        <f t="shared" si="99"/>
        <v>3</v>
      </c>
      <c r="G1505">
        <f t="shared" si="100"/>
        <v>16</v>
      </c>
      <c r="H1505">
        <f t="shared" si="97"/>
        <v>4</v>
      </c>
      <c r="I1505" t="s">
        <v>125</v>
      </c>
    </row>
    <row r="1506" spans="2:9">
      <c r="B1506" s="65">
        <v>2.33</v>
      </c>
      <c r="C1506" s="66">
        <v>6.32</v>
      </c>
      <c r="D1506" s="66">
        <v>2.78</v>
      </c>
      <c r="E1506">
        <f t="shared" si="98"/>
        <v>89</v>
      </c>
      <c r="F1506" s="1">
        <f t="shared" si="99"/>
        <v>3</v>
      </c>
      <c r="G1506">
        <f t="shared" si="100"/>
        <v>17</v>
      </c>
      <c r="H1506">
        <f t="shared" si="97"/>
        <v>4</v>
      </c>
      <c r="I1506" t="s">
        <v>125</v>
      </c>
    </row>
    <row r="1507" spans="2:9">
      <c r="B1507" s="65">
        <v>3.2</v>
      </c>
      <c r="C1507" s="66">
        <v>6.28</v>
      </c>
      <c r="D1507" s="66">
        <v>4.3499999999999996</v>
      </c>
      <c r="E1507">
        <f t="shared" si="98"/>
        <v>90</v>
      </c>
      <c r="F1507" s="1">
        <f t="shared" si="99"/>
        <v>3</v>
      </c>
      <c r="G1507">
        <f t="shared" si="100"/>
        <v>18</v>
      </c>
      <c r="H1507">
        <f t="shared" si="97"/>
        <v>4</v>
      </c>
      <c r="I1507" t="s">
        <v>125</v>
      </c>
    </row>
    <row r="1508" spans="2:9">
      <c r="B1508" s="65">
        <v>5</v>
      </c>
      <c r="C1508" s="66">
        <v>6.24</v>
      </c>
      <c r="D1508" s="66">
        <v>5.42</v>
      </c>
      <c r="E1508">
        <f t="shared" si="98"/>
        <v>91</v>
      </c>
      <c r="F1508" s="1">
        <f t="shared" si="99"/>
        <v>3</v>
      </c>
      <c r="G1508">
        <f t="shared" si="100"/>
        <v>19</v>
      </c>
      <c r="H1508">
        <f t="shared" si="97"/>
        <v>4</v>
      </c>
      <c r="I1508" t="s">
        <v>125</v>
      </c>
    </row>
    <row r="1509" spans="2:9">
      <c r="B1509" s="65">
        <v>14</v>
      </c>
      <c r="C1509" s="66">
        <v>13.12</v>
      </c>
      <c r="D1509" s="66">
        <v>0.95</v>
      </c>
      <c r="E1509">
        <f t="shared" si="98"/>
        <v>92</v>
      </c>
      <c r="F1509" s="1">
        <f t="shared" si="99"/>
        <v>3</v>
      </c>
      <c r="G1509">
        <f t="shared" si="100"/>
        <v>20</v>
      </c>
      <c r="H1509">
        <f t="shared" si="97"/>
        <v>4</v>
      </c>
      <c r="I1509" t="s">
        <v>125</v>
      </c>
    </row>
    <row r="1510" spans="2:9">
      <c r="B1510" s="65">
        <v>25</v>
      </c>
      <c r="C1510" s="66">
        <v>13.83</v>
      </c>
      <c r="D1510" s="66">
        <v>1.23</v>
      </c>
      <c r="E1510">
        <f t="shared" si="98"/>
        <v>93</v>
      </c>
      <c r="F1510" s="1">
        <f t="shared" si="99"/>
        <v>3</v>
      </c>
      <c r="G1510">
        <f t="shared" si="100"/>
        <v>21</v>
      </c>
      <c r="H1510">
        <f t="shared" si="97"/>
        <v>4</v>
      </c>
      <c r="I1510" t="s">
        <v>125</v>
      </c>
    </row>
    <row r="1511" spans="2:9">
      <c r="B1511" s="65">
        <v>17.98</v>
      </c>
      <c r="C1511" s="66">
        <v>14.83</v>
      </c>
      <c r="D1511" s="66">
        <v>1.07</v>
      </c>
      <c r="E1511">
        <f t="shared" si="98"/>
        <v>94</v>
      </c>
      <c r="F1511" s="1">
        <f t="shared" si="99"/>
        <v>3</v>
      </c>
      <c r="G1511">
        <f t="shared" si="100"/>
        <v>22</v>
      </c>
      <c r="H1511">
        <f t="shared" si="97"/>
        <v>4</v>
      </c>
      <c r="I1511" t="s">
        <v>125</v>
      </c>
    </row>
    <row r="1512" spans="2:9">
      <c r="B1512" s="65">
        <v>12.5</v>
      </c>
      <c r="C1512" s="66">
        <v>6.29</v>
      </c>
      <c r="D1512" s="66">
        <v>1.41</v>
      </c>
      <c r="E1512">
        <f t="shared" si="98"/>
        <v>95</v>
      </c>
      <c r="F1512" s="1">
        <f t="shared" si="99"/>
        <v>3</v>
      </c>
      <c r="G1512">
        <f t="shared" si="100"/>
        <v>23</v>
      </c>
      <c r="H1512">
        <f t="shared" si="97"/>
        <v>4</v>
      </c>
      <c r="I1512" t="s">
        <v>125</v>
      </c>
    </row>
    <row r="1513" spans="2:9">
      <c r="B1513" s="65">
        <v>6.1</v>
      </c>
      <c r="C1513" s="66">
        <v>3.21</v>
      </c>
      <c r="D1513" s="66">
        <v>1.19</v>
      </c>
      <c r="E1513">
        <f t="shared" si="98"/>
        <v>96</v>
      </c>
      <c r="F1513" s="1">
        <f t="shared" si="99"/>
        <v>3</v>
      </c>
      <c r="G1513">
        <f t="shared" si="100"/>
        <v>24</v>
      </c>
      <c r="H1513">
        <f t="shared" si="97"/>
        <v>4</v>
      </c>
      <c r="I1513" t="s">
        <v>125</v>
      </c>
    </row>
    <row r="1514" spans="2:9">
      <c r="B1514" s="65">
        <v>7.36</v>
      </c>
      <c r="C1514" s="66">
        <v>4.42</v>
      </c>
      <c r="D1514" s="66">
        <v>1.87</v>
      </c>
      <c r="E1514">
        <f t="shared" si="98"/>
        <v>97</v>
      </c>
      <c r="F1514" s="1">
        <f t="shared" si="99"/>
        <v>3</v>
      </c>
      <c r="G1514">
        <f t="shared" si="100"/>
        <v>1</v>
      </c>
      <c r="H1514">
        <f t="shared" si="97"/>
        <v>5</v>
      </c>
      <c r="I1514" t="s">
        <v>125</v>
      </c>
    </row>
    <row r="1515" spans="2:9">
      <c r="B1515" s="65">
        <v>4.66</v>
      </c>
      <c r="C1515" s="66">
        <v>5.56</v>
      </c>
      <c r="D1515" s="66">
        <v>2.78</v>
      </c>
      <c r="E1515">
        <f t="shared" si="98"/>
        <v>98</v>
      </c>
      <c r="F1515" s="1">
        <f t="shared" si="99"/>
        <v>3</v>
      </c>
      <c r="G1515">
        <f t="shared" si="100"/>
        <v>2</v>
      </c>
      <c r="H1515">
        <f t="shared" si="97"/>
        <v>5</v>
      </c>
      <c r="I1515" t="s">
        <v>125</v>
      </c>
    </row>
    <row r="1516" spans="2:9">
      <c r="B1516" s="65">
        <v>4.66</v>
      </c>
      <c r="C1516" s="66">
        <v>8.0299999999999994</v>
      </c>
      <c r="D1516" s="66">
        <v>2.73</v>
      </c>
      <c r="E1516">
        <f t="shared" si="98"/>
        <v>99</v>
      </c>
      <c r="F1516" s="1">
        <f t="shared" si="99"/>
        <v>3</v>
      </c>
      <c r="G1516">
        <f t="shared" si="100"/>
        <v>3</v>
      </c>
      <c r="H1516">
        <f t="shared" si="97"/>
        <v>5</v>
      </c>
      <c r="I1516" t="s">
        <v>125</v>
      </c>
    </row>
    <row r="1517" spans="2:9">
      <c r="B1517" s="65">
        <v>5</v>
      </c>
      <c r="C1517" s="66">
        <v>8.18</v>
      </c>
      <c r="D1517" s="66">
        <v>1.93</v>
      </c>
      <c r="E1517">
        <f t="shared" si="98"/>
        <v>100</v>
      </c>
      <c r="F1517" s="1">
        <f t="shared" si="99"/>
        <v>3</v>
      </c>
      <c r="G1517">
        <f t="shared" si="100"/>
        <v>4</v>
      </c>
      <c r="H1517">
        <f t="shared" si="97"/>
        <v>5</v>
      </c>
      <c r="I1517" t="s">
        <v>125</v>
      </c>
    </row>
    <row r="1518" spans="2:9">
      <c r="B1518" s="65">
        <v>6</v>
      </c>
      <c r="C1518" s="66">
        <v>8.11</v>
      </c>
      <c r="D1518" s="66">
        <v>1.56</v>
      </c>
      <c r="E1518">
        <f t="shared" si="98"/>
        <v>101</v>
      </c>
      <c r="F1518" s="1">
        <f t="shared" si="99"/>
        <v>3</v>
      </c>
      <c r="G1518">
        <f t="shared" si="100"/>
        <v>5</v>
      </c>
      <c r="H1518">
        <f t="shared" si="97"/>
        <v>5</v>
      </c>
      <c r="I1518" t="s">
        <v>125</v>
      </c>
    </row>
    <row r="1519" spans="2:9">
      <c r="B1519" s="65">
        <v>8.23</v>
      </c>
      <c r="C1519" s="66">
        <v>7.84</v>
      </c>
      <c r="D1519" s="66">
        <v>1.3</v>
      </c>
      <c r="E1519">
        <f t="shared" si="98"/>
        <v>102</v>
      </c>
      <c r="F1519" s="1">
        <f t="shared" si="99"/>
        <v>3</v>
      </c>
      <c r="G1519">
        <f t="shared" si="100"/>
        <v>6</v>
      </c>
      <c r="H1519">
        <f t="shared" si="97"/>
        <v>5</v>
      </c>
      <c r="I1519" t="s">
        <v>125</v>
      </c>
    </row>
    <row r="1520" spans="2:9">
      <c r="B1520" s="65">
        <v>24.1</v>
      </c>
      <c r="C1520" s="66">
        <v>9.68</v>
      </c>
      <c r="D1520" s="66">
        <v>2.09</v>
      </c>
      <c r="E1520">
        <f t="shared" si="98"/>
        <v>103</v>
      </c>
      <c r="F1520" s="1">
        <f t="shared" si="99"/>
        <v>3</v>
      </c>
      <c r="G1520">
        <f t="shared" si="100"/>
        <v>7</v>
      </c>
      <c r="H1520">
        <f t="shared" si="97"/>
        <v>5</v>
      </c>
      <c r="I1520" t="s">
        <v>125</v>
      </c>
    </row>
    <row r="1521" spans="2:9">
      <c r="B1521" s="65">
        <v>50.01</v>
      </c>
      <c r="C1521" s="66">
        <v>14.24</v>
      </c>
      <c r="D1521" s="66">
        <v>3.26</v>
      </c>
      <c r="E1521">
        <f t="shared" si="98"/>
        <v>104</v>
      </c>
      <c r="F1521" s="1">
        <f t="shared" si="99"/>
        <v>3</v>
      </c>
      <c r="G1521">
        <f t="shared" si="100"/>
        <v>8</v>
      </c>
      <c r="H1521">
        <f t="shared" si="97"/>
        <v>5</v>
      </c>
      <c r="I1521" t="s">
        <v>125</v>
      </c>
    </row>
    <row r="1522" spans="2:9">
      <c r="B1522" s="65">
        <v>61.45</v>
      </c>
      <c r="C1522" s="66">
        <v>13.22</v>
      </c>
      <c r="D1522" s="66">
        <v>7</v>
      </c>
      <c r="E1522">
        <f t="shared" si="98"/>
        <v>105</v>
      </c>
      <c r="F1522" s="1">
        <f t="shared" si="99"/>
        <v>3</v>
      </c>
      <c r="G1522">
        <f t="shared" si="100"/>
        <v>9</v>
      </c>
      <c r="H1522">
        <f t="shared" si="97"/>
        <v>5</v>
      </c>
      <c r="I1522" t="s">
        <v>125</v>
      </c>
    </row>
    <row r="1523" spans="2:9">
      <c r="B1523" s="65">
        <v>17.63</v>
      </c>
      <c r="C1523" s="66">
        <v>12.17</v>
      </c>
      <c r="D1523" s="66">
        <v>2.08</v>
      </c>
      <c r="E1523">
        <f t="shared" si="98"/>
        <v>106</v>
      </c>
      <c r="F1523" s="1">
        <f t="shared" si="99"/>
        <v>3</v>
      </c>
      <c r="G1523">
        <f t="shared" si="100"/>
        <v>10</v>
      </c>
      <c r="H1523">
        <f t="shared" si="97"/>
        <v>5</v>
      </c>
      <c r="I1523" t="s">
        <v>125</v>
      </c>
    </row>
    <row r="1524" spans="2:9">
      <c r="B1524" s="65">
        <v>8</v>
      </c>
      <c r="C1524" s="66">
        <v>5.29</v>
      </c>
      <c r="D1524" s="66">
        <v>2.67</v>
      </c>
      <c r="E1524">
        <f t="shared" si="98"/>
        <v>107</v>
      </c>
      <c r="F1524" s="1">
        <f t="shared" si="99"/>
        <v>3</v>
      </c>
      <c r="G1524">
        <f t="shared" si="100"/>
        <v>11</v>
      </c>
      <c r="H1524">
        <f t="shared" si="97"/>
        <v>5</v>
      </c>
      <c r="I1524" t="s">
        <v>125</v>
      </c>
    </row>
    <row r="1525" spans="2:9">
      <c r="B1525" s="65">
        <v>4.5999999999999996</v>
      </c>
      <c r="C1525" s="66">
        <v>5.72</v>
      </c>
      <c r="D1525" s="66">
        <v>2.85</v>
      </c>
      <c r="E1525">
        <f t="shared" si="98"/>
        <v>108</v>
      </c>
      <c r="F1525" s="1">
        <f t="shared" si="99"/>
        <v>3</v>
      </c>
      <c r="G1525">
        <f t="shared" si="100"/>
        <v>12</v>
      </c>
      <c r="H1525">
        <f t="shared" si="97"/>
        <v>5</v>
      </c>
      <c r="I1525" t="s">
        <v>125</v>
      </c>
    </row>
    <row r="1526" spans="2:9">
      <c r="B1526" s="65">
        <v>4</v>
      </c>
      <c r="C1526" s="66">
        <v>6.01</v>
      </c>
      <c r="D1526" s="66">
        <v>2.2000000000000002</v>
      </c>
      <c r="E1526">
        <f t="shared" si="98"/>
        <v>109</v>
      </c>
      <c r="F1526" s="1">
        <f t="shared" si="99"/>
        <v>3</v>
      </c>
      <c r="G1526">
        <f t="shared" si="100"/>
        <v>13</v>
      </c>
      <c r="H1526">
        <f t="shared" si="97"/>
        <v>5</v>
      </c>
      <c r="I1526" t="s">
        <v>125</v>
      </c>
    </row>
    <row r="1527" spans="2:9">
      <c r="B1527" s="65">
        <v>3.9</v>
      </c>
      <c r="C1527" s="66">
        <v>5.89</v>
      </c>
      <c r="D1527" s="66">
        <v>2.09</v>
      </c>
      <c r="E1527">
        <f t="shared" si="98"/>
        <v>110</v>
      </c>
      <c r="F1527" s="1">
        <f t="shared" si="99"/>
        <v>3</v>
      </c>
      <c r="G1527">
        <f t="shared" si="100"/>
        <v>14</v>
      </c>
      <c r="H1527">
        <f t="shared" si="97"/>
        <v>5</v>
      </c>
      <c r="I1527" t="s">
        <v>125</v>
      </c>
    </row>
    <row r="1528" spans="2:9">
      <c r="B1528" s="65">
        <v>3.9</v>
      </c>
      <c r="C1528" s="66">
        <v>5.94</v>
      </c>
      <c r="D1528" s="66">
        <v>2.0299999999999998</v>
      </c>
      <c r="E1528">
        <f t="shared" si="98"/>
        <v>111</v>
      </c>
      <c r="F1528" s="1">
        <f t="shared" si="99"/>
        <v>3</v>
      </c>
      <c r="G1528">
        <f t="shared" si="100"/>
        <v>15</v>
      </c>
      <c r="H1528">
        <f t="shared" si="97"/>
        <v>5</v>
      </c>
      <c r="I1528" t="s">
        <v>125</v>
      </c>
    </row>
    <row r="1529" spans="2:9">
      <c r="B1529" s="65">
        <v>4</v>
      </c>
      <c r="C1529" s="66">
        <v>6.02</v>
      </c>
      <c r="D1529" s="66">
        <v>2.72</v>
      </c>
      <c r="E1529">
        <f t="shared" si="98"/>
        <v>112</v>
      </c>
      <c r="F1529" s="1">
        <f t="shared" si="99"/>
        <v>3</v>
      </c>
      <c r="G1529">
        <f t="shared" si="100"/>
        <v>16</v>
      </c>
      <c r="H1529">
        <f t="shared" si="97"/>
        <v>5</v>
      </c>
      <c r="I1529" t="s">
        <v>125</v>
      </c>
    </row>
    <row r="1530" spans="2:9">
      <c r="B1530" s="65">
        <v>5.83</v>
      </c>
      <c r="C1530" s="66">
        <v>5.7</v>
      </c>
      <c r="D1530" s="66">
        <v>3.89</v>
      </c>
      <c r="E1530">
        <f t="shared" si="98"/>
        <v>113</v>
      </c>
      <c r="F1530" s="1">
        <f t="shared" si="99"/>
        <v>3</v>
      </c>
      <c r="G1530">
        <f t="shared" si="100"/>
        <v>17</v>
      </c>
      <c r="H1530">
        <f t="shared" si="97"/>
        <v>5</v>
      </c>
      <c r="I1530" t="s">
        <v>125</v>
      </c>
    </row>
    <row r="1531" spans="2:9">
      <c r="B1531" s="65">
        <v>17</v>
      </c>
      <c r="C1531" s="66">
        <v>4.78</v>
      </c>
      <c r="D1531" s="66">
        <v>19.97</v>
      </c>
      <c r="E1531">
        <f t="shared" si="98"/>
        <v>114</v>
      </c>
      <c r="F1531" s="1">
        <f t="shared" si="99"/>
        <v>3</v>
      </c>
      <c r="G1531">
        <f t="shared" si="100"/>
        <v>18</v>
      </c>
      <c r="H1531">
        <f t="shared" si="97"/>
        <v>5</v>
      </c>
      <c r="I1531" t="s">
        <v>125</v>
      </c>
    </row>
    <row r="1532" spans="2:9">
      <c r="B1532" s="65">
        <v>50.51</v>
      </c>
      <c r="C1532" s="66">
        <v>6.73</v>
      </c>
      <c r="D1532" s="66">
        <v>6.32</v>
      </c>
      <c r="E1532">
        <f t="shared" si="98"/>
        <v>115</v>
      </c>
      <c r="F1532" s="1">
        <f t="shared" si="99"/>
        <v>3</v>
      </c>
      <c r="G1532">
        <f t="shared" si="100"/>
        <v>19</v>
      </c>
      <c r="H1532">
        <f t="shared" si="97"/>
        <v>5</v>
      </c>
      <c r="I1532" t="s">
        <v>125</v>
      </c>
    </row>
    <row r="1533" spans="2:9">
      <c r="B1533" s="65">
        <v>125.17</v>
      </c>
      <c r="C1533" s="66">
        <v>6.63</v>
      </c>
      <c r="D1533" s="66">
        <v>10</v>
      </c>
      <c r="E1533">
        <f t="shared" si="98"/>
        <v>116</v>
      </c>
      <c r="F1533" s="1">
        <f t="shared" si="99"/>
        <v>3</v>
      </c>
      <c r="G1533">
        <f t="shared" si="100"/>
        <v>20</v>
      </c>
      <c r="H1533">
        <f t="shared" si="97"/>
        <v>5</v>
      </c>
      <c r="I1533" t="s">
        <v>125</v>
      </c>
    </row>
    <row r="1534" spans="2:9">
      <c r="B1534" s="65">
        <v>129.47</v>
      </c>
      <c r="C1534" s="66">
        <v>8.17</v>
      </c>
      <c r="D1534" s="66">
        <v>7.33</v>
      </c>
      <c r="E1534">
        <f t="shared" si="98"/>
        <v>117</v>
      </c>
      <c r="F1534" s="1">
        <f t="shared" si="99"/>
        <v>3</v>
      </c>
      <c r="G1534">
        <f t="shared" si="100"/>
        <v>21</v>
      </c>
      <c r="H1534">
        <f t="shared" si="97"/>
        <v>5</v>
      </c>
      <c r="I1534" t="s">
        <v>125</v>
      </c>
    </row>
    <row r="1535" spans="2:9">
      <c r="B1535" s="65">
        <v>99.12</v>
      </c>
      <c r="C1535" s="66">
        <v>10.93</v>
      </c>
      <c r="D1535" s="66">
        <v>5.15</v>
      </c>
      <c r="E1535">
        <f t="shared" si="98"/>
        <v>118</v>
      </c>
      <c r="F1535" s="1">
        <f t="shared" si="99"/>
        <v>3</v>
      </c>
      <c r="G1535">
        <f t="shared" si="100"/>
        <v>22</v>
      </c>
      <c r="H1535">
        <f t="shared" si="97"/>
        <v>5</v>
      </c>
      <c r="I1535" t="s">
        <v>125</v>
      </c>
    </row>
    <row r="1536" spans="2:9">
      <c r="B1536" s="65">
        <v>85.41</v>
      </c>
      <c r="C1536" s="66">
        <v>7.26</v>
      </c>
      <c r="D1536" s="66">
        <v>4.53</v>
      </c>
      <c r="E1536">
        <f t="shared" si="98"/>
        <v>119</v>
      </c>
      <c r="F1536" s="1">
        <f t="shared" si="99"/>
        <v>3</v>
      </c>
      <c r="G1536">
        <f t="shared" si="100"/>
        <v>23</v>
      </c>
      <c r="H1536">
        <f t="shared" si="97"/>
        <v>5</v>
      </c>
      <c r="I1536" t="s">
        <v>125</v>
      </c>
    </row>
    <row r="1537" spans="2:9">
      <c r="B1537" s="65">
        <v>72.86</v>
      </c>
      <c r="C1537" s="66">
        <v>17.309999999999999</v>
      </c>
      <c r="D1537" s="66">
        <v>2.4700000000000002</v>
      </c>
      <c r="E1537">
        <f t="shared" si="98"/>
        <v>120</v>
      </c>
      <c r="F1537" s="1">
        <f t="shared" si="99"/>
        <v>3</v>
      </c>
      <c r="G1537">
        <f t="shared" si="100"/>
        <v>24</v>
      </c>
      <c r="H1537">
        <f t="shared" si="97"/>
        <v>5</v>
      </c>
      <c r="I1537" t="s">
        <v>125</v>
      </c>
    </row>
    <row r="1538" spans="2:9">
      <c r="B1538" s="65">
        <v>71</v>
      </c>
      <c r="C1538" s="66">
        <v>4.63</v>
      </c>
      <c r="D1538" s="66">
        <v>1.38</v>
      </c>
      <c r="E1538">
        <f t="shared" si="98"/>
        <v>121</v>
      </c>
      <c r="F1538" s="1">
        <f t="shared" si="99"/>
        <v>3</v>
      </c>
      <c r="G1538">
        <f t="shared" si="100"/>
        <v>1</v>
      </c>
      <c r="H1538">
        <f t="shared" si="97"/>
        <v>6</v>
      </c>
      <c r="I1538" t="s">
        <v>125</v>
      </c>
    </row>
    <row r="1539" spans="2:9">
      <c r="B1539" s="65">
        <v>50.5</v>
      </c>
      <c r="C1539" s="66">
        <v>6.75</v>
      </c>
      <c r="D1539" s="66">
        <v>2.29</v>
      </c>
      <c r="E1539">
        <f t="shared" si="98"/>
        <v>122</v>
      </c>
      <c r="F1539" s="1">
        <f t="shared" si="99"/>
        <v>3</v>
      </c>
      <c r="G1539">
        <f t="shared" si="100"/>
        <v>2</v>
      </c>
      <c r="H1539">
        <f t="shared" ref="H1539:H1602" si="101">H1515+1</f>
        <v>6</v>
      </c>
      <c r="I1539" t="s">
        <v>125</v>
      </c>
    </row>
    <row r="1540" spans="2:9">
      <c r="B1540" s="65">
        <v>50.51</v>
      </c>
      <c r="C1540" s="66">
        <v>5.73</v>
      </c>
      <c r="D1540" s="66">
        <v>2.0699999999999998</v>
      </c>
      <c r="E1540">
        <f t="shared" ref="E1540:E1603" si="102">E1539+1</f>
        <v>123</v>
      </c>
      <c r="F1540" s="1">
        <f t="shared" si="99"/>
        <v>3</v>
      </c>
      <c r="G1540">
        <f t="shared" si="100"/>
        <v>3</v>
      </c>
      <c r="H1540">
        <f t="shared" si="101"/>
        <v>6</v>
      </c>
      <c r="I1540" t="s">
        <v>125</v>
      </c>
    </row>
    <row r="1541" spans="2:9">
      <c r="B1541" s="65">
        <v>50.01</v>
      </c>
      <c r="C1541" s="66">
        <v>6.62</v>
      </c>
      <c r="D1541" s="66">
        <v>1.1399999999999999</v>
      </c>
      <c r="E1541">
        <f t="shared" si="102"/>
        <v>124</v>
      </c>
      <c r="F1541" s="1">
        <f t="shared" si="99"/>
        <v>3</v>
      </c>
      <c r="G1541">
        <f t="shared" si="100"/>
        <v>4</v>
      </c>
      <c r="H1541">
        <f t="shared" si="101"/>
        <v>6</v>
      </c>
      <c r="I1541" t="s">
        <v>125</v>
      </c>
    </row>
    <row r="1542" spans="2:9">
      <c r="B1542" s="65">
        <v>41.64</v>
      </c>
      <c r="C1542" s="66">
        <v>7.18</v>
      </c>
      <c r="D1542" s="66">
        <v>1.97</v>
      </c>
      <c r="E1542">
        <f t="shared" si="102"/>
        <v>125</v>
      </c>
      <c r="F1542" s="1">
        <f t="shared" si="99"/>
        <v>3</v>
      </c>
      <c r="G1542">
        <f t="shared" si="100"/>
        <v>5</v>
      </c>
      <c r="H1542">
        <f t="shared" si="101"/>
        <v>6</v>
      </c>
      <c r="I1542" t="s">
        <v>125</v>
      </c>
    </row>
    <row r="1543" spans="2:9">
      <c r="B1543" s="65">
        <v>50.01</v>
      </c>
      <c r="C1543" s="66">
        <v>6.82</v>
      </c>
      <c r="D1543" s="66">
        <v>2.13</v>
      </c>
      <c r="E1543">
        <f t="shared" si="102"/>
        <v>126</v>
      </c>
      <c r="F1543" s="1">
        <f t="shared" si="99"/>
        <v>3</v>
      </c>
      <c r="G1543">
        <f t="shared" si="100"/>
        <v>6</v>
      </c>
      <c r="H1543">
        <f t="shared" si="101"/>
        <v>6</v>
      </c>
      <c r="I1543" t="s">
        <v>125</v>
      </c>
    </row>
    <row r="1544" spans="2:9">
      <c r="B1544" s="65">
        <v>65.680000000000007</v>
      </c>
      <c r="C1544" s="66">
        <v>7.88</v>
      </c>
      <c r="D1544" s="66">
        <v>3.41</v>
      </c>
      <c r="E1544">
        <f t="shared" si="102"/>
        <v>127</v>
      </c>
      <c r="F1544" s="1">
        <f t="shared" si="99"/>
        <v>3</v>
      </c>
      <c r="G1544">
        <f t="shared" si="100"/>
        <v>7</v>
      </c>
      <c r="H1544">
        <f t="shared" si="101"/>
        <v>6</v>
      </c>
      <c r="I1544" t="s">
        <v>125</v>
      </c>
    </row>
    <row r="1545" spans="2:9">
      <c r="B1545" s="65">
        <v>106.64</v>
      </c>
      <c r="C1545" s="66">
        <v>9.02</v>
      </c>
      <c r="D1545" s="66">
        <v>5.91</v>
      </c>
      <c r="E1545">
        <f t="shared" si="102"/>
        <v>128</v>
      </c>
      <c r="F1545" s="1">
        <f t="shared" si="99"/>
        <v>3</v>
      </c>
      <c r="G1545">
        <f t="shared" si="100"/>
        <v>8</v>
      </c>
      <c r="H1545">
        <f t="shared" si="101"/>
        <v>6</v>
      </c>
      <c r="I1545" t="s">
        <v>125</v>
      </c>
    </row>
    <row r="1546" spans="2:9">
      <c r="B1546" s="65">
        <v>108.7</v>
      </c>
      <c r="C1546" s="66">
        <v>8.5500000000000007</v>
      </c>
      <c r="D1546" s="66">
        <v>11.55</v>
      </c>
      <c r="E1546">
        <f t="shared" si="102"/>
        <v>129</v>
      </c>
      <c r="F1546" s="1">
        <f t="shared" ref="F1546:F1609" si="103">F1545</f>
        <v>3</v>
      </c>
      <c r="G1546">
        <f t="shared" si="100"/>
        <v>9</v>
      </c>
      <c r="H1546">
        <f t="shared" si="101"/>
        <v>6</v>
      </c>
      <c r="I1546" t="s">
        <v>125</v>
      </c>
    </row>
    <row r="1547" spans="2:9">
      <c r="B1547" s="65">
        <v>25</v>
      </c>
      <c r="C1547" s="66">
        <v>9.52</v>
      </c>
      <c r="D1547" s="66">
        <v>3.36</v>
      </c>
      <c r="E1547">
        <f t="shared" si="102"/>
        <v>130</v>
      </c>
      <c r="F1547" s="1">
        <f t="shared" si="103"/>
        <v>3</v>
      </c>
      <c r="G1547">
        <f t="shared" si="100"/>
        <v>10</v>
      </c>
      <c r="H1547">
        <f t="shared" si="101"/>
        <v>6</v>
      </c>
      <c r="I1547" t="s">
        <v>125</v>
      </c>
    </row>
    <row r="1548" spans="2:9">
      <c r="B1548" s="65">
        <v>14.24</v>
      </c>
      <c r="C1548" s="66">
        <v>3.9</v>
      </c>
      <c r="D1548" s="66">
        <v>1.65</v>
      </c>
      <c r="E1548">
        <f t="shared" si="102"/>
        <v>131</v>
      </c>
      <c r="F1548" s="1">
        <f t="shared" si="103"/>
        <v>3</v>
      </c>
      <c r="G1548">
        <f t="shared" si="100"/>
        <v>11</v>
      </c>
      <c r="H1548">
        <f t="shared" si="101"/>
        <v>6</v>
      </c>
      <c r="I1548" t="s">
        <v>125</v>
      </c>
    </row>
    <row r="1549" spans="2:9">
      <c r="B1549" s="65">
        <v>5.96</v>
      </c>
      <c r="C1549" s="66">
        <v>4.6100000000000003</v>
      </c>
      <c r="D1549" s="66">
        <v>1.44</v>
      </c>
      <c r="E1549">
        <f t="shared" si="102"/>
        <v>132</v>
      </c>
      <c r="F1549" s="1">
        <f t="shared" si="103"/>
        <v>3</v>
      </c>
      <c r="G1549">
        <f t="shared" si="100"/>
        <v>12</v>
      </c>
      <c r="H1549">
        <f t="shared" si="101"/>
        <v>6</v>
      </c>
      <c r="I1549" t="s">
        <v>125</v>
      </c>
    </row>
    <row r="1550" spans="2:9">
      <c r="B1550" s="65">
        <v>4.07</v>
      </c>
      <c r="C1550" s="66">
        <v>4.97</v>
      </c>
      <c r="D1550" s="66">
        <v>1.46</v>
      </c>
      <c r="E1550">
        <f t="shared" si="102"/>
        <v>133</v>
      </c>
      <c r="F1550" s="1">
        <f t="shared" si="103"/>
        <v>3</v>
      </c>
      <c r="G1550">
        <f t="shared" si="100"/>
        <v>13</v>
      </c>
      <c r="H1550">
        <f t="shared" si="101"/>
        <v>6</v>
      </c>
      <c r="I1550" t="s">
        <v>125</v>
      </c>
    </row>
    <row r="1551" spans="2:9">
      <c r="B1551" s="65">
        <v>3.9</v>
      </c>
      <c r="C1551" s="66">
        <v>4.8</v>
      </c>
      <c r="D1551" s="66">
        <v>1.35</v>
      </c>
      <c r="E1551">
        <f t="shared" si="102"/>
        <v>134</v>
      </c>
      <c r="F1551" s="1">
        <f t="shared" si="103"/>
        <v>3</v>
      </c>
      <c r="G1551">
        <f t="shared" si="100"/>
        <v>14</v>
      </c>
      <c r="H1551">
        <f t="shared" si="101"/>
        <v>6</v>
      </c>
      <c r="I1551" t="s">
        <v>125</v>
      </c>
    </row>
    <row r="1552" spans="2:9">
      <c r="B1552" s="65">
        <v>3.87</v>
      </c>
      <c r="C1552" s="66">
        <v>4.87</v>
      </c>
      <c r="D1552" s="66">
        <v>1.96</v>
      </c>
      <c r="E1552">
        <f t="shared" si="102"/>
        <v>135</v>
      </c>
      <c r="F1552" s="1">
        <f t="shared" si="103"/>
        <v>3</v>
      </c>
      <c r="G1552">
        <f t="shared" si="100"/>
        <v>15</v>
      </c>
      <c r="H1552">
        <f t="shared" si="101"/>
        <v>6</v>
      </c>
      <c r="I1552" t="s">
        <v>125</v>
      </c>
    </row>
    <row r="1553" spans="2:9">
      <c r="B1553" s="65">
        <v>3.9</v>
      </c>
      <c r="C1553" s="66">
        <v>4.93</v>
      </c>
      <c r="D1553" s="66">
        <v>2.12</v>
      </c>
      <c r="E1553">
        <f t="shared" si="102"/>
        <v>136</v>
      </c>
      <c r="F1553" s="1">
        <f t="shared" si="103"/>
        <v>3</v>
      </c>
      <c r="G1553">
        <f t="shared" si="100"/>
        <v>16</v>
      </c>
      <c r="H1553">
        <f t="shared" si="101"/>
        <v>6</v>
      </c>
      <c r="I1553" t="s">
        <v>125</v>
      </c>
    </row>
    <row r="1554" spans="2:9">
      <c r="B1554" s="65">
        <v>5.87</v>
      </c>
      <c r="C1554" s="66">
        <v>4.5999999999999996</v>
      </c>
      <c r="D1554" s="66">
        <v>4.45</v>
      </c>
      <c r="E1554">
        <f t="shared" si="102"/>
        <v>137</v>
      </c>
      <c r="F1554" s="1">
        <f t="shared" si="103"/>
        <v>3</v>
      </c>
      <c r="G1554">
        <f t="shared" si="100"/>
        <v>17</v>
      </c>
      <c r="H1554">
        <f t="shared" si="101"/>
        <v>6</v>
      </c>
      <c r="I1554" t="s">
        <v>125</v>
      </c>
    </row>
    <row r="1555" spans="2:9">
      <c r="B1555" s="65">
        <v>18.75</v>
      </c>
      <c r="C1555" s="66">
        <v>6.77</v>
      </c>
      <c r="D1555" s="66">
        <v>5.75</v>
      </c>
      <c r="E1555">
        <f t="shared" si="102"/>
        <v>138</v>
      </c>
      <c r="F1555" s="1">
        <f t="shared" si="103"/>
        <v>3</v>
      </c>
      <c r="G1555">
        <f t="shared" si="100"/>
        <v>18</v>
      </c>
      <c r="H1555">
        <f t="shared" si="101"/>
        <v>6</v>
      </c>
      <c r="I1555" t="s">
        <v>125</v>
      </c>
    </row>
    <row r="1556" spans="2:9">
      <c r="B1556" s="65">
        <v>41.64</v>
      </c>
      <c r="C1556" s="66">
        <v>14.39</v>
      </c>
      <c r="D1556" s="66">
        <v>4.66</v>
      </c>
      <c r="E1556">
        <f t="shared" si="102"/>
        <v>139</v>
      </c>
      <c r="F1556" s="1">
        <f t="shared" si="103"/>
        <v>3</v>
      </c>
      <c r="G1556">
        <f t="shared" si="100"/>
        <v>19</v>
      </c>
      <c r="H1556">
        <f t="shared" si="101"/>
        <v>6</v>
      </c>
      <c r="I1556" t="s">
        <v>125</v>
      </c>
    </row>
    <row r="1557" spans="2:9">
      <c r="B1557" s="65">
        <v>119.27</v>
      </c>
      <c r="C1557" s="66">
        <v>6.66</v>
      </c>
      <c r="D1557" s="66">
        <v>6.92</v>
      </c>
      <c r="E1557">
        <f t="shared" si="102"/>
        <v>140</v>
      </c>
      <c r="F1557" s="1">
        <f t="shared" si="103"/>
        <v>3</v>
      </c>
      <c r="G1557">
        <f t="shared" si="100"/>
        <v>20</v>
      </c>
      <c r="H1557">
        <f t="shared" si="101"/>
        <v>6</v>
      </c>
      <c r="I1557" t="s">
        <v>125</v>
      </c>
    </row>
    <row r="1558" spans="2:9">
      <c r="B1558" s="65">
        <v>103.75</v>
      </c>
      <c r="C1558" s="66">
        <v>7.83</v>
      </c>
      <c r="D1558" s="66">
        <v>4.9400000000000004</v>
      </c>
      <c r="E1558">
        <f t="shared" si="102"/>
        <v>141</v>
      </c>
      <c r="F1558" s="1">
        <f t="shared" si="103"/>
        <v>3</v>
      </c>
      <c r="G1558">
        <f t="shared" si="100"/>
        <v>21</v>
      </c>
      <c r="H1558">
        <f t="shared" si="101"/>
        <v>6</v>
      </c>
      <c r="I1558" t="s">
        <v>125</v>
      </c>
    </row>
    <row r="1559" spans="2:9">
      <c r="B1559" s="65">
        <v>80.150000000000006</v>
      </c>
      <c r="C1559" s="66">
        <v>10.48</v>
      </c>
      <c r="D1559" s="66">
        <v>3.19</v>
      </c>
      <c r="E1559">
        <f t="shared" si="102"/>
        <v>142</v>
      </c>
      <c r="F1559" s="1">
        <f t="shared" si="103"/>
        <v>3</v>
      </c>
      <c r="G1559">
        <f t="shared" si="100"/>
        <v>22</v>
      </c>
      <c r="H1559">
        <f t="shared" si="101"/>
        <v>6</v>
      </c>
      <c r="I1559" t="s">
        <v>125</v>
      </c>
    </row>
    <row r="1560" spans="2:9">
      <c r="B1560" s="65">
        <v>54.46</v>
      </c>
      <c r="C1560" s="66">
        <v>11.9</v>
      </c>
      <c r="D1560" s="66">
        <v>3.73</v>
      </c>
      <c r="E1560">
        <f t="shared" si="102"/>
        <v>143</v>
      </c>
      <c r="F1560" s="1">
        <f t="shared" si="103"/>
        <v>3</v>
      </c>
      <c r="G1560">
        <f t="shared" si="100"/>
        <v>23</v>
      </c>
      <c r="H1560">
        <f t="shared" si="101"/>
        <v>6</v>
      </c>
      <c r="I1560" t="s">
        <v>125</v>
      </c>
    </row>
    <row r="1561" spans="2:9">
      <c r="B1561" s="65">
        <v>23.67</v>
      </c>
      <c r="C1561" s="66">
        <v>9.66</v>
      </c>
      <c r="D1561" s="66">
        <v>2.33</v>
      </c>
      <c r="E1561">
        <f t="shared" si="102"/>
        <v>144</v>
      </c>
      <c r="F1561" s="1">
        <f t="shared" si="103"/>
        <v>3</v>
      </c>
      <c r="G1561">
        <f t="shared" si="100"/>
        <v>24</v>
      </c>
      <c r="H1561">
        <f t="shared" si="101"/>
        <v>6</v>
      </c>
      <c r="I1561" t="s">
        <v>125</v>
      </c>
    </row>
    <row r="1562" spans="2:9">
      <c r="B1562" s="65">
        <v>14.13</v>
      </c>
      <c r="C1562" s="66">
        <v>6.47</v>
      </c>
      <c r="D1562" s="66">
        <v>1.76</v>
      </c>
      <c r="E1562">
        <f t="shared" si="102"/>
        <v>145</v>
      </c>
      <c r="F1562" s="1">
        <f t="shared" si="103"/>
        <v>3</v>
      </c>
      <c r="G1562">
        <f t="shared" si="100"/>
        <v>1</v>
      </c>
      <c r="H1562">
        <f t="shared" si="101"/>
        <v>7</v>
      </c>
      <c r="I1562" t="s">
        <v>125</v>
      </c>
    </row>
    <row r="1563" spans="2:9">
      <c r="B1563" s="65">
        <v>4.8899999999999997</v>
      </c>
      <c r="C1563" s="66">
        <v>8.09</v>
      </c>
      <c r="D1563" s="66">
        <v>2.12</v>
      </c>
      <c r="E1563">
        <f t="shared" si="102"/>
        <v>146</v>
      </c>
      <c r="F1563" s="1">
        <f t="shared" si="103"/>
        <v>3</v>
      </c>
      <c r="G1563">
        <f t="shared" ref="G1563:G1626" si="104">G1539</f>
        <v>2</v>
      </c>
      <c r="H1563">
        <f t="shared" si="101"/>
        <v>7</v>
      </c>
      <c r="I1563" t="s">
        <v>125</v>
      </c>
    </row>
    <row r="1564" spans="2:9">
      <c r="B1564" s="65">
        <v>3.51</v>
      </c>
      <c r="C1564" s="66">
        <v>9.2100000000000009</v>
      </c>
      <c r="D1564" s="66">
        <v>2.0499999999999998</v>
      </c>
      <c r="E1564">
        <f t="shared" si="102"/>
        <v>147</v>
      </c>
      <c r="F1564" s="1">
        <f t="shared" si="103"/>
        <v>3</v>
      </c>
      <c r="G1564">
        <f t="shared" si="104"/>
        <v>3</v>
      </c>
      <c r="H1564">
        <f t="shared" si="101"/>
        <v>7</v>
      </c>
      <c r="I1564" t="s">
        <v>125</v>
      </c>
    </row>
    <row r="1565" spans="2:9">
      <c r="B1565" s="65">
        <v>3.2</v>
      </c>
      <c r="C1565" s="66">
        <v>9.3800000000000008</v>
      </c>
      <c r="D1565" s="66">
        <v>1.28</v>
      </c>
      <c r="E1565">
        <f t="shared" si="102"/>
        <v>148</v>
      </c>
      <c r="F1565" s="1">
        <f t="shared" si="103"/>
        <v>3</v>
      </c>
      <c r="G1565">
        <f t="shared" si="104"/>
        <v>4</v>
      </c>
      <c r="H1565">
        <f t="shared" si="101"/>
        <v>7</v>
      </c>
      <c r="I1565" t="s">
        <v>125</v>
      </c>
    </row>
    <row r="1566" spans="2:9">
      <c r="B1566" s="65">
        <v>3.2</v>
      </c>
      <c r="C1566" s="66">
        <v>9.44</v>
      </c>
      <c r="D1566" s="66">
        <v>1.27</v>
      </c>
      <c r="E1566">
        <f t="shared" si="102"/>
        <v>149</v>
      </c>
      <c r="F1566" s="1">
        <f t="shared" si="103"/>
        <v>3</v>
      </c>
      <c r="G1566">
        <f t="shared" si="104"/>
        <v>5</v>
      </c>
      <c r="H1566">
        <f t="shared" si="101"/>
        <v>7</v>
      </c>
      <c r="I1566" t="s">
        <v>125</v>
      </c>
    </row>
    <row r="1567" spans="2:9">
      <c r="B1567" s="65">
        <v>3.2</v>
      </c>
      <c r="C1567" s="66">
        <v>9.07</v>
      </c>
      <c r="D1567" s="66">
        <v>1.2</v>
      </c>
      <c r="E1567">
        <f t="shared" si="102"/>
        <v>150</v>
      </c>
      <c r="F1567" s="1">
        <f t="shared" si="103"/>
        <v>3</v>
      </c>
      <c r="G1567">
        <f t="shared" si="104"/>
        <v>6</v>
      </c>
      <c r="H1567">
        <f t="shared" si="101"/>
        <v>7</v>
      </c>
      <c r="I1567" t="s">
        <v>125</v>
      </c>
    </row>
    <row r="1568" spans="2:9">
      <c r="B1568" s="65">
        <v>4.8899999999999997</v>
      </c>
      <c r="C1568" s="66">
        <v>7.93</v>
      </c>
      <c r="D1568" s="66">
        <v>1.88</v>
      </c>
      <c r="E1568">
        <f t="shared" si="102"/>
        <v>151</v>
      </c>
      <c r="F1568" s="1">
        <f t="shared" si="103"/>
        <v>3</v>
      </c>
      <c r="G1568">
        <f t="shared" si="104"/>
        <v>7</v>
      </c>
      <c r="H1568">
        <f t="shared" si="101"/>
        <v>7</v>
      </c>
      <c r="I1568" t="s">
        <v>125</v>
      </c>
    </row>
    <row r="1569" spans="2:9">
      <c r="B1569" s="65">
        <v>14</v>
      </c>
      <c r="C1569" s="66">
        <v>12.33</v>
      </c>
      <c r="D1569" s="66">
        <v>1.48</v>
      </c>
      <c r="E1569">
        <f t="shared" si="102"/>
        <v>152</v>
      </c>
      <c r="F1569" s="1">
        <f t="shared" si="103"/>
        <v>3</v>
      </c>
      <c r="G1569">
        <f t="shared" si="104"/>
        <v>8</v>
      </c>
      <c r="H1569">
        <f t="shared" si="101"/>
        <v>7</v>
      </c>
      <c r="I1569" t="s">
        <v>125</v>
      </c>
    </row>
    <row r="1570" spans="2:9">
      <c r="B1570" s="65">
        <v>17</v>
      </c>
      <c r="C1570" s="66">
        <v>11.2</v>
      </c>
      <c r="D1570" s="66">
        <v>1.75</v>
      </c>
      <c r="E1570">
        <f t="shared" si="102"/>
        <v>153</v>
      </c>
      <c r="F1570" s="1">
        <f t="shared" si="103"/>
        <v>3</v>
      </c>
      <c r="G1570">
        <f t="shared" si="104"/>
        <v>9</v>
      </c>
      <c r="H1570">
        <f t="shared" si="101"/>
        <v>7</v>
      </c>
      <c r="I1570" t="s">
        <v>125</v>
      </c>
    </row>
    <row r="1571" spans="2:9">
      <c r="B1571" s="65">
        <v>5.7</v>
      </c>
      <c r="C1571" s="66">
        <v>6.66</v>
      </c>
      <c r="D1571" s="66">
        <v>1.93</v>
      </c>
      <c r="E1571">
        <f t="shared" si="102"/>
        <v>154</v>
      </c>
      <c r="F1571" s="1">
        <f t="shared" si="103"/>
        <v>3</v>
      </c>
      <c r="G1571">
        <f t="shared" si="104"/>
        <v>10</v>
      </c>
      <c r="H1571">
        <f t="shared" si="101"/>
        <v>7</v>
      </c>
      <c r="I1571" t="s">
        <v>125</v>
      </c>
    </row>
    <row r="1572" spans="2:9">
      <c r="B1572" s="65">
        <v>3.9</v>
      </c>
      <c r="C1572" s="66">
        <v>7.73</v>
      </c>
      <c r="D1572" s="66">
        <v>3.31</v>
      </c>
      <c r="E1572">
        <f t="shared" si="102"/>
        <v>155</v>
      </c>
      <c r="F1572" s="1">
        <f t="shared" si="103"/>
        <v>3</v>
      </c>
      <c r="G1572">
        <f t="shared" si="104"/>
        <v>11</v>
      </c>
      <c r="H1572">
        <f t="shared" si="101"/>
        <v>7</v>
      </c>
      <c r="I1572" t="s">
        <v>125</v>
      </c>
    </row>
    <row r="1573" spans="2:9">
      <c r="B1573" s="65">
        <v>3.2</v>
      </c>
      <c r="C1573" s="66">
        <v>7.97</v>
      </c>
      <c r="D1573" s="66">
        <v>2.29</v>
      </c>
      <c r="E1573">
        <f t="shared" si="102"/>
        <v>156</v>
      </c>
      <c r="F1573" s="1">
        <f t="shared" si="103"/>
        <v>3</v>
      </c>
      <c r="G1573">
        <f t="shared" si="104"/>
        <v>12</v>
      </c>
      <c r="H1573">
        <f t="shared" si="101"/>
        <v>7</v>
      </c>
      <c r="I1573" t="s">
        <v>125</v>
      </c>
    </row>
    <row r="1574" spans="2:9">
      <c r="B1574" s="65">
        <v>2</v>
      </c>
      <c r="C1574" s="66">
        <v>7.98</v>
      </c>
      <c r="D1574" s="66">
        <v>2.13</v>
      </c>
      <c r="E1574">
        <f t="shared" si="102"/>
        <v>157</v>
      </c>
      <c r="F1574" s="1">
        <f t="shared" si="103"/>
        <v>3</v>
      </c>
      <c r="G1574">
        <f t="shared" si="104"/>
        <v>13</v>
      </c>
      <c r="H1574">
        <f t="shared" si="101"/>
        <v>7</v>
      </c>
      <c r="I1574" t="s">
        <v>125</v>
      </c>
    </row>
    <row r="1575" spans="2:9">
      <c r="B1575" s="65">
        <v>0.43</v>
      </c>
      <c r="C1575" s="66">
        <v>7.9</v>
      </c>
      <c r="D1575" s="66">
        <v>2.02</v>
      </c>
      <c r="E1575">
        <f t="shared" si="102"/>
        <v>158</v>
      </c>
      <c r="F1575" s="1">
        <f t="shared" si="103"/>
        <v>3</v>
      </c>
      <c r="G1575">
        <f t="shared" si="104"/>
        <v>14</v>
      </c>
      <c r="H1575">
        <f t="shared" si="101"/>
        <v>7</v>
      </c>
      <c r="I1575" t="s">
        <v>125</v>
      </c>
    </row>
    <row r="1576" spans="2:9">
      <c r="B1576" s="65">
        <v>0.43</v>
      </c>
      <c r="C1576" s="66">
        <v>7.9</v>
      </c>
      <c r="D1576" s="66">
        <v>1.97</v>
      </c>
      <c r="E1576">
        <f t="shared" si="102"/>
        <v>159</v>
      </c>
      <c r="F1576" s="1">
        <f t="shared" si="103"/>
        <v>3</v>
      </c>
      <c r="G1576">
        <f t="shared" si="104"/>
        <v>15</v>
      </c>
      <c r="H1576">
        <f t="shared" si="101"/>
        <v>7</v>
      </c>
      <c r="I1576" t="s">
        <v>125</v>
      </c>
    </row>
    <row r="1577" spans="2:9">
      <c r="B1577" s="65">
        <v>0.43</v>
      </c>
      <c r="C1577" s="66">
        <v>7.98</v>
      </c>
      <c r="D1577" s="66">
        <v>2.2200000000000002</v>
      </c>
      <c r="E1577">
        <f t="shared" si="102"/>
        <v>160</v>
      </c>
      <c r="F1577" s="1">
        <f t="shared" si="103"/>
        <v>3</v>
      </c>
      <c r="G1577">
        <f t="shared" si="104"/>
        <v>16</v>
      </c>
      <c r="H1577">
        <f t="shared" si="101"/>
        <v>7</v>
      </c>
      <c r="I1577" t="s">
        <v>125</v>
      </c>
    </row>
    <row r="1578" spans="2:9">
      <c r="B1578" s="65">
        <v>0.76</v>
      </c>
      <c r="C1578" s="66">
        <v>8.0299999999999994</v>
      </c>
      <c r="D1578" s="66">
        <v>2.68</v>
      </c>
      <c r="E1578">
        <f t="shared" si="102"/>
        <v>161</v>
      </c>
      <c r="F1578" s="1">
        <f t="shared" si="103"/>
        <v>3</v>
      </c>
      <c r="G1578">
        <f t="shared" si="104"/>
        <v>17</v>
      </c>
      <c r="H1578">
        <f t="shared" si="101"/>
        <v>7</v>
      </c>
      <c r="I1578" t="s">
        <v>125</v>
      </c>
    </row>
    <row r="1579" spans="2:9">
      <c r="B1579" s="65">
        <v>3.2</v>
      </c>
      <c r="C1579" s="66">
        <v>7.33</v>
      </c>
      <c r="D1579" s="66">
        <v>4.3</v>
      </c>
      <c r="E1579">
        <f t="shared" si="102"/>
        <v>162</v>
      </c>
      <c r="F1579" s="1">
        <f t="shared" si="103"/>
        <v>3</v>
      </c>
      <c r="G1579">
        <f t="shared" si="104"/>
        <v>18</v>
      </c>
      <c r="H1579">
        <f t="shared" si="101"/>
        <v>7</v>
      </c>
      <c r="I1579" t="s">
        <v>125</v>
      </c>
    </row>
    <row r="1580" spans="2:9">
      <c r="B1580" s="65">
        <v>5.48</v>
      </c>
      <c r="C1580" s="66">
        <v>9.73</v>
      </c>
      <c r="D1580" s="66">
        <v>2.27</v>
      </c>
      <c r="E1580">
        <f t="shared" si="102"/>
        <v>163</v>
      </c>
      <c r="F1580" s="1">
        <f t="shared" si="103"/>
        <v>3</v>
      </c>
      <c r="G1580">
        <f t="shared" si="104"/>
        <v>19</v>
      </c>
      <c r="H1580">
        <f t="shared" si="101"/>
        <v>7</v>
      </c>
      <c r="I1580" t="s">
        <v>125</v>
      </c>
    </row>
    <row r="1581" spans="2:9">
      <c r="B1581" s="65">
        <v>24.67</v>
      </c>
      <c r="C1581" s="66">
        <v>15.2</v>
      </c>
      <c r="D1581" s="66">
        <v>1.3</v>
      </c>
      <c r="E1581">
        <f t="shared" si="102"/>
        <v>164</v>
      </c>
      <c r="F1581" s="1">
        <f t="shared" si="103"/>
        <v>3</v>
      </c>
      <c r="G1581">
        <f t="shared" si="104"/>
        <v>20</v>
      </c>
      <c r="H1581">
        <f t="shared" si="101"/>
        <v>7</v>
      </c>
      <c r="I1581" t="s">
        <v>125</v>
      </c>
    </row>
    <row r="1582" spans="2:9">
      <c r="B1582" s="65">
        <v>35</v>
      </c>
      <c r="C1582" s="66">
        <v>15.55</v>
      </c>
      <c r="D1582" s="66">
        <v>1.95</v>
      </c>
      <c r="E1582">
        <f t="shared" si="102"/>
        <v>165</v>
      </c>
      <c r="F1582" s="1">
        <f t="shared" si="103"/>
        <v>3</v>
      </c>
      <c r="G1582">
        <f t="shared" si="104"/>
        <v>21</v>
      </c>
      <c r="H1582">
        <f t="shared" si="101"/>
        <v>7</v>
      </c>
      <c r="I1582" t="s">
        <v>125</v>
      </c>
    </row>
    <row r="1583" spans="2:9">
      <c r="B1583" s="65">
        <v>30</v>
      </c>
      <c r="C1583" s="66">
        <v>16.18</v>
      </c>
      <c r="D1583" s="66">
        <v>0.68</v>
      </c>
      <c r="E1583">
        <f t="shared" si="102"/>
        <v>166</v>
      </c>
      <c r="F1583" s="1">
        <f t="shared" si="103"/>
        <v>3</v>
      </c>
      <c r="G1583">
        <f t="shared" si="104"/>
        <v>22</v>
      </c>
      <c r="H1583">
        <f t="shared" si="101"/>
        <v>7</v>
      </c>
      <c r="I1583" t="s">
        <v>125</v>
      </c>
    </row>
    <row r="1584" spans="2:9">
      <c r="B1584" s="65">
        <v>16</v>
      </c>
      <c r="C1584" s="66">
        <v>13.33</v>
      </c>
      <c r="D1584" s="66">
        <v>1.1100000000000001</v>
      </c>
      <c r="E1584">
        <f t="shared" si="102"/>
        <v>167</v>
      </c>
      <c r="F1584" s="1">
        <f t="shared" si="103"/>
        <v>3</v>
      </c>
      <c r="G1584">
        <f t="shared" si="104"/>
        <v>23</v>
      </c>
      <c r="H1584">
        <f t="shared" si="101"/>
        <v>7</v>
      </c>
      <c r="I1584" t="s">
        <v>125</v>
      </c>
    </row>
    <row r="1585" spans="2:9">
      <c r="B1585" s="65">
        <v>5.33</v>
      </c>
      <c r="C1585" s="66">
        <v>7.41</v>
      </c>
      <c r="D1585" s="66">
        <v>2.11</v>
      </c>
      <c r="E1585">
        <f t="shared" si="102"/>
        <v>168</v>
      </c>
      <c r="F1585" s="1">
        <f t="shared" si="103"/>
        <v>3</v>
      </c>
      <c r="G1585">
        <f t="shared" si="104"/>
        <v>24</v>
      </c>
      <c r="H1585">
        <f t="shared" si="101"/>
        <v>7</v>
      </c>
      <c r="I1585" t="s">
        <v>125</v>
      </c>
    </row>
    <row r="1586" spans="2:9">
      <c r="B1586" s="65">
        <v>3.2</v>
      </c>
      <c r="C1586" s="66">
        <v>9.33</v>
      </c>
      <c r="D1586" s="66">
        <v>1.56</v>
      </c>
      <c r="E1586">
        <f t="shared" si="102"/>
        <v>169</v>
      </c>
      <c r="F1586" s="1">
        <f t="shared" si="103"/>
        <v>3</v>
      </c>
      <c r="G1586">
        <f t="shared" si="104"/>
        <v>1</v>
      </c>
      <c r="H1586">
        <f t="shared" si="101"/>
        <v>8</v>
      </c>
      <c r="I1586" t="s">
        <v>125</v>
      </c>
    </row>
    <row r="1587" spans="2:9">
      <c r="B1587" s="65">
        <v>0.59</v>
      </c>
      <c r="C1587" s="66">
        <v>10</v>
      </c>
      <c r="D1587" s="66">
        <v>2.4500000000000002</v>
      </c>
      <c r="E1587">
        <f t="shared" si="102"/>
        <v>170</v>
      </c>
      <c r="F1587" s="1">
        <f t="shared" si="103"/>
        <v>3</v>
      </c>
      <c r="G1587">
        <f t="shared" si="104"/>
        <v>2</v>
      </c>
      <c r="H1587">
        <f t="shared" si="101"/>
        <v>8</v>
      </c>
      <c r="I1587" t="s">
        <v>125</v>
      </c>
    </row>
    <row r="1588" spans="2:9">
      <c r="B1588" s="65">
        <v>0.35</v>
      </c>
      <c r="C1588" s="66">
        <v>9.5299999999999994</v>
      </c>
      <c r="D1588" s="66">
        <v>2.8</v>
      </c>
      <c r="E1588">
        <f t="shared" si="102"/>
        <v>171</v>
      </c>
      <c r="F1588" s="1">
        <f t="shared" si="103"/>
        <v>3</v>
      </c>
      <c r="G1588">
        <f t="shared" si="104"/>
        <v>3</v>
      </c>
      <c r="H1588">
        <f t="shared" si="101"/>
        <v>8</v>
      </c>
      <c r="I1588" t="s">
        <v>125</v>
      </c>
    </row>
    <row r="1589" spans="2:9">
      <c r="B1589" s="65">
        <v>0.05</v>
      </c>
      <c r="C1589" s="66">
        <v>9.68</v>
      </c>
      <c r="D1589" s="66">
        <v>1.59</v>
      </c>
      <c r="E1589">
        <f t="shared" si="102"/>
        <v>172</v>
      </c>
      <c r="F1589" s="1">
        <f t="shared" si="103"/>
        <v>3</v>
      </c>
      <c r="G1589">
        <f t="shared" si="104"/>
        <v>4</v>
      </c>
      <c r="H1589">
        <f t="shared" si="101"/>
        <v>8</v>
      </c>
      <c r="I1589" t="s">
        <v>125</v>
      </c>
    </row>
    <row r="1590" spans="2:9">
      <c r="B1590" s="65">
        <v>0.01</v>
      </c>
      <c r="C1590" s="66">
        <v>9.7200000000000006</v>
      </c>
      <c r="D1590" s="66">
        <v>1.68</v>
      </c>
      <c r="E1590">
        <f t="shared" si="102"/>
        <v>173</v>
      </c>
      <c r="F1590" s="1">
        <f t="shared" si="103"/>
        <v>3</v>
      </c>
      <c r="G1590">
        <f t="shared" si="104"/>
        <v>5</v>
      </c>
      <c r="H1590">
        <f t="shared" si="101"/>
        <v>8</v>
      </c>
      <c r="I1590" t="s">
        <v>125</v>
      </c>
    </row>
    <row r="1591" spans="2:9">
      <c r="B1591" s="65">
        <v>0.13</v>
      </c>
      <c r="C1591" s="66">
        <v>9.4</v>
      </c>
      <c r="D1591" s="66">
        <v>1.78</v>
      </c>
      <c r="E1591">
        <f t="shared" si="102"/>
        <v>174</v>
      </c>
      <c r="F1591" s="1">
        <f t="shared" si="103"/>
        <v>3</v>
      </c>
      <c r="G1591">
        <f t="shared" si="104"/>
        <v>6</v>
      </c>
      <c r="H1591">
        <f t="shared" si="101"/>
        <v>8</v>
      </c>
      <c r="I1591" t="s">
        <v>125</v>
      </c>
    </row>
    <row r="1592" spans="2:9">
      <c r="B1592" s="65">
        <v>3.2</v>
      </c>
      <c r="C1592" s="66">
        <v>9.11</v>
      </c>
      <c r="D1592" s="66">
        <v>2</v>
      </c>
      <c r="E1592">
        <f t="shared" si="102"/>
        <v>175</v>
      </c>
      <c r="F1592" s="1">
        <f t="shared" si="103"/>
        <v>3</v>
      </c>
      <c r="G1592">
        <f t="shared" si="104"/>
        <v>7</v>
      </c>
      <c r="H1592">
        <f t="shared" si="101"/>
        <v>8</v>
      </c>
      <c r="I1592" t="s">
        <v>125</v>
      </c>
    </row>
    <row r="1593" spans="2:9">
      <c r="B1593" s="65">
        <v>4</v>
      </c>
      <c r="C1593" s="66">
        <v>10.07</v>
      </c>
      <c r="D1593" s="66">
        <v>1.1499999999999999</v>
      </c>
      <c r="E1593">
        <f t="shared" si="102"/>
        <v>176</v>
      </c>
      <c r="F1593" s="1">
        <f t="shared" si="103"/>
        <v>3</v>
      </c>
      <c r="G1593">
        <f t="shared" si="104"/>
        <v>8</v>
      </c>
      <c r="H1593">
        <f t="shared" si="101"/>
        <v>8</v>
      </c>
      <c r="I1593" t="s">
        <v>125</v>
      </c>
    </row>
    <row r="1594" spans="2:9">
      <c r="B1594" s="65">
        <v>4</v>
      </c>
      <c r="C1594" s="66">
        <v>9.08</v>
      </c>
      <c r="D1594" s="66">
        <v>2.35</v>
      </c>
      <c r="E1594">
        <f t="shared" si="102"/>
        <v>177</v>
      </c>
      <c r="F1594" s="1">
        <f t="shared" si="103"/>
        <v>3</v>
      </c>
      <c r="G1594">
        <f t="shared" si="104"/>
        <v>9</v>
      </c>
      <c r="H1594">
        <f t="shared" si="101"/>
        <v>8</v>
      </c>
      <c r="I1594" t="s">
        <v>125</v>
      </c>
    </row>
    <row r="1595" spans="2:9">
      <c r="B1595" s="65">
        <v>3.2</v>
      </c>
      <c r="C1595" s="66">
        <v>6.08</v>
      </c>
      <c r="D1595" s="66">
        <v>1.74</v>
      </c>
      <c r="E1595">
        <f t="shared" si="102"/>
        <v>178</v>
      </c>
      <c r="F1595" s="1">
        <f t="shared" si="103"/>
        <v>3</v>
      </c>
      <c r="G1595">
        <f t="shared" si="104"/>
        <v>10</v>
      </c>
      <c r="H1595">
        <f t="shared" si="101"/>
        <v>8</v>
      </c>
      <c r="I1595" t="s">
        <v>125</v>
      </c>
    </row>
    <row r="1596" spans="2:9">
      <c r="B1596" s="65">
        <v>0.43</v>
      </c>
      <c r="C1596" s="66">
        <v>6.11</v>
      </c>
      <c r="D1596" s="66">
        <v>3.32</v>
      </c>
      <c r="E1596">
        <f t="shared" si="102"/>
        <v>179</v>
      </c>
      <c r="F1596" s="1">
        <f t="shared" si="103"/>
        <v>3</v>
      </c>
      <c r="G1596">
        <f t="shared" si="104"/>
        <v>11</v>
      </c>
      <c r="H1596">
        <f t="shared" si="101"/>
        <v>8</v>
      </c>
      <c r="I1596" t="s">
        <v>125</v>
      </c>
    </row>
    <row r="1597" spans="2:9">
      <c r="B1597" s="65">
        <v>0</v>
      </c>
      <c r="C1597" s="66">
        <v>6.88</v>
      </c>
      <c r="D1597" s="66">
        <v>2.25</v>
      </c>
      <c r="E1597">
        <f t="shared" si="102"/>
        <v>180</v>
      </c>
      <c r="F1597" s="1">
        <f t="shared" si="103"/>
        <v>3</v>
      </c>
      <c r="G1597">
        <f t="shared" si="104"/>
        <v>12</v>
      </c>
      <c r="H1597">
        <f t="shared" si="101"/>
        <v>8</v>
      </c>
      <c r="I1597" t="s">
        <v>125</v>
      </c>
    </row>
    <row r="1598" spans="2:9">
      <c r="B1598" s="65">
        <v>0</v>
      </c>
      <c r="C1598" s="66">
        <v>7.19</v>
      </c>
      <c r="D1598" s="66">
        <v>2.21</v>
      </c>
      <c r="E1598">
        <f t="shared" si="102"/>
        <v>181</v>
      </c>
      <c r="F1598" s="1">
        <f t="shared" si="103"/>
        <v>3</v>
      </c>
      <c r="G1598">
        <f t="shared" si="104"/>
        <v>13</v>
      </c>
      <c r="H1598">
        <f t="shared" si="101"/>
        <v>8</v>
      </c>
      <c r="I1598" t="s">
        <v>125</v>
      </c>
    </row>
    <row r="1599" spans="2:9">
      <c r="B1599" s="65">
        <v>0</v>
      </c>
      <c r="C1599" s="66">
        <v>7.43</v>
      </c>
      <c r="D1599" s="66">
        <v>1.8</v>
      </c>
      <c r="E1599">
        <f t="shared" si="102"/>
        <v>182</v>
      </c>
      <c r="F1599" s="1">
        <f t="shared" si="103"/>
        <v>3</v>
      </c>
      <c r="G1599">
        <f t="shared" si="104"/>
        <v>14</v>
      </c>
      <c r="H1599">
        <f t="shared" si="101"/>
        <v>8</v>
      </c>
      <c r="I1599" t="s">
        <v>125</v>
      </c>
    </row>
    <row r="1600" spans="2:9">
      <c r="B1600" s="65">
        <v>0</v>
      </c>
      <c r="C1600" s="66">
        <v>7.6</v>
      </c>
      <c r="D1600" s="66">
        <v>2.33</v>
      </c>
      <c r="E1600">
        <f t="shared" si="102"/>
        <v>183</v>
      </c>
      <c r="F1600" s="1">
        <f t="shared" si="103"/>
        <v>3</v>
      </c>
      <c r="G1600">
        <f t="shared" si="104"/>
        <v>15</v>
      </c>
      <c r="H1600">
        <f t="shared" si="101"/>
        <v>8</v>
      </c>
      <c r="I1600" t="s">
        <v>125</v>
      </c>
    </row>
    <row r="1601" spans="2:9">
      <c r="B1601" s="65">
        <v>0</v>
      </c>
      <c r="C1601" s="66">
        <v>7.5</v>
      </c>
      <c r="D1601" s="66">
        <v>2.34</v>
      </c>
      <c r="E1601">
        <f t="shared" si="102"/>
        <v>184</v>
      </c>
      <c r="F1601" s="1">
        <f t="shared" si="103"/>
        <v>3</v>
      </c>
      <c r="G1601">
        <f t="shared" si="104"/>
        <v>16</v>
      </c>
      <c r="H1601">
        <f t="shared" si="101"/>
        <v>8</v>
      </c>
      <c r="I1601" t="s">
        <v>125</v>
      </c>
    </row>
    <row r="1602" spans="2:9">
      <c r="B1602" s="65">
        <v>0</v>
      </c>
      <c r="C1602" s="66">
        <v>7.82</v>
      </c>
      <c r="D1602" s="66">
        <v>2.85</v>
      </c>
      <c r="E1602">
        <f t="shared" si="102"/>
        <v>185</v>
      </c>
      <c r="F1602" s="1">
        <f t="shared" si="103"/>
        <v>3</v>
      </c>
      <c r="G1602">
        <f t="shared" si="104"/>
        <v>17</v>
      </c>
      <c r="H1602">
        <f t="shared" si="101"/>
        <v>8</v>
      </c>
      <c r="I1602" t="s">
        <v>125</v>
      </c>
    </row>
    <row r="1603" spans="2:9">
      <c r="B1603" s="65">
        <v>2.41</v>
      </c>
      <c r="C1603" s="66">
        <v>8.9499999999999993</v>
      </c>
      <c r="D1603" s="66">
        <v>2.6</v>
      </c>
      <c r="E1603">
        <f t="shared" si="102"/>
        <v>186</v>
      </c>
      <c r="F1603" s="1">
        <f t="shared" si="103"/>
        <v>3</v>
      </c>
      <c r="G1603">
        <f t="shared" si="104"/>
        <v>18</v>
      </c>
      <c r="H1603">
        <f t="shared" ref="H1603:H1666" si="105">H1579+1</f>
        <v>8</v>
      </c>
      <c r="I1603" t="s">
        <v>125</v>
      </c>
    </row>
    <row r="1604" spans="2:9">
      <c r="B1604" s="65">
        <v>1.59</v>
      </c>
      <c r="C1604" s="66">
        <v>9.4</v>
      </c>
      <c r="D1604" s="66">
        <v>2.42</v>
      </c>
      <c r="E1604">
        <f t="shared" ref="E1604:E1667" si="106">E1603+1</f>
        <v>187</v>
      </c>
      <c r="F1604" s="1">
        <f t="shared" si="103"/>
        <v>3</v>
      </c>
      <c r="G1604">
        <f t="shared" si="104"/>
        <v>19</v>
      </c>
      <c r="H1604">
        <f t="shared" si="105"/>
        <v>8</v>
      </c>
      <c r="I1604" t="s">
        <v>125</v>
      </c>
    </row>
    <row r="1605" spans="2:9">
      <c r="B1605" s="65">
        <v>3.2</v>
      </c>
      <c r="C1605" s="66">
        <v>12.41</v>
      </c>
      <c r="D1605" s="66">
        <v>0.84</v>
      </c>
      <c r="E1605">
        <f t="shared" si="106"/>
        <v>188</v>
      </c>
      <c r="F1605" s="1">
        <f t="shared" si="103"/>
        <v>3</v>
      </c>
      <c r="G1605">
        <f t="shared" si="104"/>
        <v>20</v>
      </c>
      <c r="H1605">
        <f t="shared" si="105"/>
        <v>8</v>
      </c>
      <c r="I1605" t="s">
        <v>125</v>
      </c>
    </row>
    <row r="1606" spans="2:9">
      <c r="B1606" s="65">
        <v>5.98</v>
      </c>
      <c r="C1606" s="66">
        <v>12.27</v>
      </c>
      <c r="D1606" s="66">
        <v>0.53</v>
      </c>
      <c r="E1606">
        <f t="shared" si="106"/>
        <v>189</v>
      </c>
      <c r="F1606" s="1">
        <f t="shared" si="103"/>
        <v>3</v>
      </c>
      <c r="G1606">
        <f t="shared" si="104"/>
        <v>21</v>
      </c>
      <c r="H1606">
        <f t="shared" si="105"/>
        <v>8</v>
      </c>
      <c r="I1606" t="s">
        <v>125</v>
      </c>
    </row>
    <row r="1607" spans="2:9">
      <c r="B1607" s="65">
        <v>4</v>
      </c>
      <c r="C1607" s="66">
        <v>11.98</v>
      </c>
      <c r="D1607" s="66">
        <v>0.76</v>
      </c>
      <c r="E1607">
        <f t="shared" si="106"/>
        <v>190</v>
      </c>
      <c r="F1607" s="1">
        <f t="shared" si="103"/>
        <v>3</v>
      </c>
      <c r="G1607">
        <f t="shared" si="104"/>
        <v>22</v>
      </c>
      <c r="H1607">
        <f t="shared" si="105"/>
        <v>8</v>
      </c>
      <c r="I1607" t="s">
        <v>125</v>
      </c>
    </row>
    <row r="1608" spans="2:9">
      <c r="B1608" s="65">
        <v>3.2</v>
      </c>
      <c r="C1608" s="66">
        <v>6</v>
      </c>
      <c r="D1608" s="66">
        <v>1.1200000000000001</v>
      </c>
      <c r="E1608">
        <f t="shared" si="106"/>
        <v>191</v>
      </c>
      <c r="F1608" s="1">
        <f t="shared" si="103"/>
        <v>3</v>
      </c>
      <c r="G1608">
        <f t="shared" si="104"/>
        <v>23</v>
      </c>
      <c r="H1608">
        <f t="shared" si="105"/>
        <v>8</v>
      </c>
      <c r="I1608" t="s">
        <v>125</v>
      </c>
    </row>
    <row r="1609" spans="2:9">
      <c r="B1609" s="65">
        <v>0.43</v>
      </c>
      <c r="C1609" s="66">
        <v>6.58</v>
      </c>
      <c r="D1609" s="66">
        <v>2.36</v>
      </c>
      <c r="E1609">
        <f t="shared" si="106"/>
        <v>192</v>
      </c>
      <c r="F1609" s="1">
        <f t="shared" si="103"/>
        <v>3</v>
      </c>
      <c r="G1609">
        <f t="shared" si="104"/>
        <v>24</v>
      </c>
      <c r="H1609">
        <f t="shared" si="105"/>
        <v>8</v>
      </c>
      <c r="I1609" t="s">
        <v>125</v>
      </c>
    </row>
    <row r="1610" spans="2:9">
      <c r="B1610" s="65">
        <v>0.01</v>
      </c>
      <c r="C1610" s="66">
        <v>6.63</v>
      </c>
      <c r="D1610" s="66">
        <v>1.1200000000000001</v>
      </c>
      <c r="E1610">
        <f t="shared" si="106"/>
        <v>193</v>
      </c>
      <c r="F1610" s="1">
        <f t="shared" ref="F1610:F1673" si="107">F1609</f>
        <v>3</v>
      </c>
      <c r="G1610">
        <f t="shared" si="104"/>
        <v>1</v>
      </c>
      <c r="H1610">
        <f t="shared" si="105"/>
        <v>9</v>
      </c>
      <c r="I1610" t="s">
        <v>125</v>
      </c>
    </row>
    <row r="1611" spans="2:9">
      <c r="B1611" s="65">
        <v>0</v>
      </c>
      <c r="C1611" s="66">
        <v>7.11</v>
      </c>
      <c r="D1611" s="66">
        <v>1.52</v>
      </c>
      <c r="E1611">
        <f t="shared" si="106"/>
        <v>194</v>
      </c>
      <c r="F1611" s="1">
        <f t="shared" si="107"/>
        <v>3</v>
      </c>
      <c r="G1611">
        <f t="shared" si="104"/>
        <v>2</v>
      </c>
      <c r="H1611">
        <f t="shared" si="105"/>
        <v>9</v>
      </c>
      <c r="I1611" t="s">
        <v>125</v>
      </c>
    </row>
    <row r="1612" spans="2:9">
      <c r="B1612" s="65">
        <v>0</v>
      </c>
      <c r="C1612" s="66">
        <v>7.5</v>
      </c>
      <c r="D1612" s="66">
        <v>1.53</v>
      </c>
      <c r="E1612">
        <f t="shared" si="106"/>
        <v>195</v>
      </c>
      <c r="F1612" s="1">
        <f t="shared" si="107"/>
        <v>3</v>
      </c>
      <c r="G1612">
        <f t="shared" si="104"/>
        <v>3</v>
      </c>
      <c r="H1612">
        <f t="shared" si="105"/>
        <v>9</v>
      </c>
      <c r="I1612" t="s">
        <v>125</v>
      </c>
    </row>
    <row r="1613" spans="2:9">
      <c r="B1613" s="65">
        <v>0</v>
      </c>
      <c r="C1613" s="66">
        <v>7.76</v>
      </c>
      <c r="D1613" s="66">
        <v>0.59</v>
      </c>
      <c r="E1613">
        <f t="shared" si="106"/>
        <v>196</v>
      </c>
      <c r="F1613" s="1">
        <f t="shared" si="107"/>
        <v>3</v>
      </c>
      <c r="G1613">
        <f t="shared" si="104"/>
        <v>4</v>
      </c>
      <c r="H1613">
        <f t="shared" si="105"/>
        <v>9</v>
      </c>
      <c r="I1613" t="s">
        <v>125</v>
      </c>
    </row>
    <row r="1614" spans="2:9">
      <c r="B1614" s="65">
        <v>0</v>
      </c>
      <c r="C1614" s="66">
        <v>7.86</v>
      </c>
      <c r="D1614" s="66">
        <v>0.61</v>
      </c>
      <c r="E1614">
        <f t="shared" si="106"/>
        <v>197</v>
      </c>
      <c r="F1614" s="1">
        <f t="shared" si="107"/>
        <v>3</v>
      </c>
      <c r="G1614">
        <f t="shared" si="104"/>
        <v>5</v>
      </c>
      <c r="H1614">
        <f t="shared" si="105"/>
        <v>9</v>
      </c>
      <c r="I1614" t="s">
        <v>125</v>
      </c>
    </row>
    <row r="1615" spans="2:9">
      <c r="B1615" s="65">
        <v>0</v>
      </c>
      <c r="C1615" s="66">
        <v>7.91</v>
      </c>
      <c r="D1615" s="66">
        <v>0.48</v>
      </c>
      <c r="E1615">
        <f t="shared" si="106"/>
        <v>198</v>
      </c>
      <c r="F1615" s="1">
        <f t="shared" si="107"/>
        <v>3</v>
      </c>
      <c r="G1615">
        <f t="shared" si="104"/>
        <v>6</v>
      </c>
      <c r="H1615">
        <f t="shared" si="105"/>
        <v>9</v>
      </c>
      <c r="I1615" t="s">
        <v>125</v>
      </c>
    </row>
    <row r="1616" spans="2:9">
      <c r="B1616" s="65">
        <v>0</v>
      </c>
      <c r="C1616" s="66">
        <v>7.71</v>
      </c>
      <c r="D1616" s="66">
        <v>0.37</v>
      </c>
      <c r="E1616">
        <f t="shared" si="106"/>
        <v>199</v>
      </c>
      <c r="F1616" s="1">
        <f t="shared" si="107"/>
        <v>3</v>
      </c>
      <c r="G1616">
        <f t="shared" si="104"/>
        <v>7</v>
      </c>
      <c r="H1616">
        <f t="shared" si="105"/>
        <v>9</v>
      </c>
      <c r="I1616" t="s">
        <v>125</v>
      </c>
    </row>
    <row r="1617" spans="2:9">
      <c r="B1617" s="65">
        <v>0</v>
      </c>
      <c r="C1617" s="66">
        <v>7.73</v>
      </c>
      <c r="D1617" s="66">
        <v>0.57999999999999996</v>
      </c>
      <c r="E1617">
        <f t="shared" si="106"/>
        <v>200</v>
      </c>
      <c r="F1617" s="1">
        <f t="shared" si="107"/>
        <v>3</v>
      </c>
      <c r="G1617">
        <f t="shared" si="104"/>
        <v>8</v>
      </c>
      <c r="H1617">
        <f t="shared" si="105"/>
        <v>9</v>
      </c>
      <c r="I1617" t="s">
        <v>125</v>
      </c>
    </row>
    <row r="1618" spans="2:9">
      <c r="B1618" s="65">
        <v>0.01</v>
      </c>
      <c r="C1618" s="66">
        <v>8.0399999999999991</v>
      </c>
      <c r="D1618" s="66">
        <v>0.73</v>
      </c>
      <c r="E1618">
        <f t="shared" si="106"/>
        <v>201</v>
      </c>
      <c r="F1618" s="1">
        <f t="shared" si="107"/>
        <v>3</v>
      </c>
      <c r="G1618">
        <f t="shared" si="104"/>
        <v>9</v>
      </c>
      <c r="H1618">
        <f t="shared" si="105"/>
        <v>9</v>
      </c>
      <c r="I1618" t="s">
        <v>125</v>
      </c>
    </row>
    <row r="1619" spans="2:9">
      <c r="B1619" s="65">
        <v>0.13</v>
      </c>
      <c r="C1619" s="66">
        <v>11.12</v>
      </c>
      <c r="D1619" s="66">
        <v>1.48</v>
      </c>
      <c r="E1619">
        <f t="shared" si="106"/>
        <v>202</v>
      </c>
      <c r="F1619" s="1">
        <f t="shared" si="107"/>
        <v>3</v>
      </c>
      <c r="G1619">
        <f t="shared" si="104"/>
        <v>10</v>
      </c>
      <c r="H1619">
        <f t="shared" si="105"/>
        <v>9</v>
      </c>
      <c r="I1619" t="s">
        <v>125</v>
      </c>
    </row>
    <row r="1620" spans="2:9">
      <c r="B1620" s="65">
        <v>0.43</v>
      </c>
      <c r="C1620" s="66">
        <v>13.31</v>
      </c>
      <c r="D1620" s="66">
        <v>1.51</v>
      </c>
      <c r="E1620">
        <f t="shared" si="106"/>
        <v>203</v>
      </c>
      <c r="F1620" s="1">
        <f t="shared" si="107"/>
        <v>3</v>
      </c>
      <c r="G1620">
        <f t="shared" si="104"/>
        <v>11</v>
      </c>
      <c r="H1620">
        <f t="shared" si="105"/>
        <v>9</v>
      </c>
      <c r="I1620" t="s">
        <v>125</v>
      </c>
    </row>
    <row r="1621" spans="2:9">
      <c r="B1621" s="65">
        <v>0.1</v>
      </c>
      <c r="C1621" s="66">
        <v>9.7899999999999991</v>
      </c>
      <c r="D1621" s="66">
        <v>1.28</v>
      </c>
      <c r="E1621">
        <f t="shared" si="106"/>
        <v>204</v>
      </c>
      <c r="F1621" s="1">
        <f t="shared" si="107"/>
        <v>3</v>
      </c>
      <c r="G1621">
        <f t="shared" si="104"/>
        <v>12</v>
      </c>
      <c r="H1621">
        <f t="shared" si="105"/>
        <v>9</v>
      </c>
      <c r="I1621" t="s">
        <v>125</v>
      </c>
    </row>
    <row r="1622" spans="2:9">
      <c r="B1622" s="65">
        <v>0</v>
      </c>
      <c r="C1622" s="66">
        <v>9.7100000000000009</v>
      </c>
      <c r="D1622" s="66">
        <v>0.28999999999999998</v>
      </c>
      <c r="E1622">
        <f t="shared" si="106"/>
        <v>205</v>
      </c>
      <c r="F1622" s="1">
        <f t="shared" si="107"/>
        <v>3</v>
      </c>
      <c r="G1622">
        <f t="shared" si="104"/>
        <v>13</v>
      </c>
      <c r="H1622">
        <f t="shared" si="105"/>
        <v>9</v>
      </c>
      <c r="I1622" t="s">
        <v>125</v>
      </c>
    </row>
    <row r="1623" spans="2:9">
      <c r="B1623" s="65">
        <v>0</v>
      </c>
      <c r="C1623" s="66">
        <v>9.57</v>
      </c>
      <c r="D1623" s="66">
        <v>0.33</v>
      </c>
      <c r="E1623">
        <f t="shared" si="106"/>
        <v>206</v>
      </c>
      <c r="F1623" s="1">
        <f t="shared" si="107"/>
        <v>3</v>
      </c>
      <c r="G1623">
        <f t="shared" si="104"/>
        <v>14</v>
      </c>
      <c r="H1623">
        <f t="shared" si="105"/>
        <v>9</v>
      </c>
      <c r="I1623" t="s">
        <v>125</v>
      </c>
    </row>
    <row r="1624" spans="2:9">
      <c r="B1624" s="65">
        <v>0</v>
      </c>
      <c r="C1624" s="66">
        <v>9.75</v>
      </c>
      <c r="D1624" s="66">
        <v>0.37</v>
      </c>
      <c r="E1624">
        <f t="shared" si="106"/>
        <v>207</v>
      </c>
      <c r="F1624" s="1">
        <f t="shared" si="107"/>
        <v>3</v>
      </c>
      <c r="G1624">
        <f t="shared" si="104"/>
        <v>15</v>
      </c>
      <c r="H1624">
        <f t="shared" si="105"/>
        <v>9</v>
      </c>
      <c r="I1624" t="s">
        <v>125</v>
      </c>
    </row>
    <row r="1625" spans="2:9">
      <c r="B1625" s="65">
        <v>0</v>
      </c>
      <c r="C1625" s="66">
        <v>10.220000000000001</v>
      </c>
      <c r="D1625" s="66">
        <v>0.33</v>
      </c>
      <c r="E1625">
        <f t="shared" si="106"/>
        <v>208</v>
      </c>
      <c r="F1625" s="1">
        <f t="shared" si="107"/>
        <v>3</v>
      </c>
      <c r="G1625">
        <f t="shared" si="104"/>
        <v>16</v>
      </c>
      <c r="H1625">
        <f t="shared" si="105"/>
        <v>9</v>
      </c>
      <c r="I1625" t="s">
        <v>125</v>
      </c>
    </row>
    <row r="1626" spans="2:9">
      <c r="B1626" s="65">
        <v>0</v>
      </c>
      <c r="C1626" s="66">
        <v>10.51</v>
      </c>
      <c r="D1626" s="66">
        <v>0.53</v>
      </c>
      <c r="E1626">
        <f t="shared" si="106"/>
        <v>209</v>
      </c>
      <c r="F1626" s="1">
        <f t="shared" si="107"/>
        <v>3</v>
      </c>
      <c r="G1626">
        <f t="shared" si="104"/>
        <v>17</v>
      </c>
      <c r="H1626">
        <f t="shared" si="105"/>
        <v>9</v>
      </c>
      <c r="I1626" t="s">
        <v>125</v>
      </c>
    </row>
    <row r="1627" spans="2:9">
      <c r="B1627" s="65">
        <v>0</v>
      </c>
      <c r="C1627" s="66">
        <v>9.6</v>
      </c>
      <c r="D1627" s="66">
        <v>0.76</v>
      </c>
      <c r="E1627">
        <f t="shared" si="106"/>
        <v>210</v>
      </c>
      <c r="F1627" s="1">
        <f t="shared" si="107"/>
        <v>3</v>
      </c>
      <c r="G1627">
        <f t="shared" ref="G1627:G1690" si="108">G1603</f>
        <v>18</v>
      </c>
      <c r="H1627">
        <f t="shared" si="105"/>
        <v>9</v>
      </c>
      <c r="I1627" t="s">
        <v>125</v>
      </c>
    </row>
    <row r="1628" spans="2:9">
      <c r="B1628" s="65">
        <v>0.2</v>
      </c>
      <c r="C1628" s="66">
        <v>9.67</v>
      </c>
      <c r="D1628" s="66">
        <v>1.43</v>
      </c>
      <c r="E1628">
        <f t="shared" si="106"/>
        <v>211</v>
      </c>
      <c r="F1628" s="1">
        <f t="shared" si="107"/>
        <v>3</v>
      </c>
      <c r="G1628">
        <f t="shared" si="108"/>
        <v>19</v>
      </c>
      <c r="H1628">
        <f t="shared" si="105"/>
        <v>9</v>
      </c>
      <c r="I1628" t="s">
        <v>125</v>
      </c>
    </row>
    <row r="1629" spans="2:9">
      <c r="B1629" s="65">
        <v>3.2</v>
      </c>
      <c r="C1629" s="66">
        <v>14.73</v>
      </c>
      <c r="D1629" s="66">
        <v>-0.96</v>
      </c>
      <c r="E1629">
        <f t="shared" si="106"/>
        <v>212</v>
      </c>
      <c r="F1629" s="1">
        <f t="shared" si="107"/>
        <v>3</v>
      </c>
      <c r="G1629">
        <f t="shared" si="108"/>
        <v>20</v>
      </c>
      <c r="H1629">
        <f t="shared" si="105"/>
        <v>9</v>
      </c>
      <c r="I1629" t="s">
        <v>125</v>
      </c>
    </row>
    <row r="1630" spans="2:9">
      <c r="B1630" s="65">
        <v>3.5</v>
      </c>
      <c r="C1630" s="66">
        <v>14.65</v>
      </c>
      <c r="D1630" s="66">
        <v>1.52</v>
      </c>
      <c r="E1630">
        <f t="shared" si="106"/>
        <v>213</v>
      </c>
      <c r="F1630" s="1">
        <f t="shared" si="107"/>
        <v>3</v>
      </c>
      <c r="G1630">
        <f t="shared" si="108"/>
        <v>21</v>
      </c>
      <c r="H1630">
        <f t="shared" si="105"/>
        <v>9</v>
      </c>
      <c r="I1630" t="s">
        <v>125</v>
      </c>
    </row>
    <row r="1631" spans="2:9">
      <c r="B1631" s="65">
        <v>3.2</v>
      </c>
      <c r="C1631" s="66">
        <v>10.77</v>
      </c>
      <c r="D1631" s="66">
        <v>1.62</v>
      </c>
      <c r="E1631">
        <f t="shared" si="106"/>
        <v>214</v>
      </c>
      <c r="F1631" s="1">
        <f t="shared" si="107"/>
        <v>3</v>
      </c>
      <c r="G1631">
        <f t="shared" si="108"/>
        <v>22</v>
      </c>
      <c r="H1631">
        <f t="shared" si="105"/>
        <v>9</v>
      </c>
      <c r="I1631" t="s">
        <v>125</v>
      </c>
    </row>
    <row r="1632" spans="2:9">
      <c r="B1632" s="65">
        <v>3.2</v>
      </c>
      <c r="C1632" s="66">
        <v>6.19</v>
      </c>
      <c r="D1632" s="66">
        <v>0.88</v>
      </c>
      <c r="E1632">
        <f t="shared" si="106"/>
        <v>215</v>
      </c>
      <c r="F1632" s="1">
        <f t="shared" si="107"/>
        <v>3</v>
      </c>
      <c r="G1632">
        <f t="shared" si="108"/>
        <v>23</v>
      </c>
      <c r="H1632">
        <f t="shared" si="105"/>
        <v>9</v>
      </c>
      <c r="I1632" t="s">
        <v>125</v>
      </c>
    </row>
    <row r="1633" spans="2:9">
      <c r="B1633" s="65">
        <v>0.2</v>
      </c>
      <c r="C1633" s="66">
        <v>6.75</v>
      </c>
      <c r="D1633" s="66">
        <v>1.36</v>
      </c>
      <c r="E1633">
        <f t="shared" si="106"/>
        <v>216</v>
      </c>
      <c r="F1633" s="1">
        <f t="shared" si="107"/>
        <v>3</v>
      </c>
      <c r="G1633">
        <f t="shared" si="108"/>
        <v>24</v>
      </c>
      <c r="H1633">
        <f t="shared" si="105"/>
        <v>9</v>
      </c>
      <c r="I1633" t="s">
        <v>125</v>
      </c>
    </row>
    <row r="1634" spans="2:9">
      <c r="B1634" s="65">
        <v>0</v>
      </c>
      <c r="C1634" s="66">
        <v>9.49</v>
      </c>
      <c r="D1634" s="66">
        <v>1.35</v>
      </c>
      <c r="E1634">
        <f t="shared" si="106"/>
        <v>217</v>
      </c>
      <c r="F1634" s="1">
        <f t="shared" si="107"/>
        <v>3</v>
      </c>
      <c r="G1634">
        <f t="shared" si="108"/>
        <v>1</v>
      </c>
      <c r="H1634">
        <f t="shared" si="105"/>
        <v>10</v>
      </c>
      <c r="I1634" t="s">
        <v>125</v>
      </c>
    </row>
    <row r="1635" spans="2:9">
      <c r="B1635" s="65">
        <v>0</v>
      </c>
      <c r="C1635" s="66">
        <v>10.25</v>
      </c>
      <c r="D1635" s="66">
        <v>0.4</v>
      </c>
      <c r="E1635">
        <f t="shared" si="106"/>
        <v>218</v>
      </c>
      <c r="F1635" s="1">
        <f t="shared" si="107"/>
        <v>3</v>
      </c>
      <c r="G1635">
        <f t="shared" si="108"/>
        <v>2</v>
      </c>
      <c r="H1635">
        <f t="shared" si="105"/>
        <v>10</v>
      </c>
      <c r="I1635" t="s">
        <v>125</v>
      </c>
    </row>
    <row r="1636" spans="2:9">
      <c r="B1636" s="65">
        <v>0</v>
      </c>
      <c r="C1636" s="66">
        <v>10.83</v>
      </c>
      <c r="D1636" s="66">
        <v>0.16</v>
      </c>
      <c r="E1636">
        <f t="shared" si="106"/>
        <v>219</v>
      </c>
      <c r="F1636" s="1">
        <f t="shared" si="107"/>
        <v>3</v>
      </c>
      <c r="G1636">
        <f t="shared" si="108"/>
        <v>3</v>
      </c>
      <c r="H1636">
        <f t="shared" si="105"/>
        <v>10</v>
      </c>
      <c r="I1636" t="s">
        <v>125</v>
      </c>
    </row>
    <row r="1637" spans="2:9">
      <c r="B1637" s="65">
        <v>0</v>
      </c>
      <c r="C1637" s="66">
        <v>11.21</v>
      </c>
      <c r="D1637" s="66">
        <v>0.23</v>
      </c>
      <c r="E1637">
        <f t="shared" si="106"/>
        <v>220</v>
      </c>
      <c r="F1637" s="1">
        <f t="shared" si="107"/>
        <v>3</v>
      </c>
      <c r="G1637">
        <f t="shared" si="108"/>
        <v>4</v>
      </c>
      <c r="H1637">
        <f t="shared" si="105"/>
        <v>10</v>
      </c>
      <c r="I1637" t="s">
        <v>125</v>
      </c>
    </row>
    <row r="1638" spans="2:9">
      <c r="B1638" s="65">
        <v>0</v>
      </c>
      <c r="C1638" s="66">
        <v>11.37</v>
      </c>
      <c r="D1638" s="66">
        <v>0.59</v>
      </c>
      <c r="E1638">
        <f t="shared" si="106"/>
        <v>221</v>
      </c>
      <c r="F1638" s="1">
        <f t="shared" si="107"/>
        <v>3</v>
      </c>
      <c r="G1638">
        <f t="shared" si="108"/>
        <v>5</v>
      </c>
      <c r="H1638">
        <f t="shared" si="105"/>
        <v>10</v>
      </c>
      <c r="I1638" t="s">
        <v>125</v>
      </c>
    </row>
    <row r="1639" spans="2:9">
      <c r="B1639" s="65">
        <v>0</v>
      </c>
      <c r="C1639" s="66">
        <v>11.41</v>
      </c>
      <c r="D1639" s="66">
        <v>0.33</v>
      </c>
      <c r="E1639">
        <f t="shared" si="106"/>
        <v>222</v>
      </c>
      <c r="F1639" s="1">
        <f t="shared" si="107"/>
        <v>3</v>
      </c>
      <c r="G1639">
        <f t="shared" si="108"/>
        <v>6</v>
      </c>
      <c r="H1639">
        <f t="shared" si="105"/>
        <v>10</v>
      </c>
      <c r="I1639" t="s">
        <v>125</v>
      </c>
    </row>
    <row r="1640" spans="2:9">
      <c r="B1640" s="65">
        <v>0</v>
      </c>
      <c r="C1640" s="66">
        <v>11.06</v>
      </c>
      <c r="D1640" s="66">
        <v>0.56000000000000005</v>
      </c>
      <c r="E1640">
        <f t="shared" si="106"/>
        <v>223</v>
      </c>
      <c r="F1640" s="1">
        <f t="shared" si="107"/>
        <v>3</v>
      </c>
      <c r="G1640">
        <f t="shared" si="108"/>
        <v>7</v>
      </c>
      <c r="H1640">
        <f t="shared" si="105"/>
        <v>10</v>
      </c>
      <c r="I1640" t="s">
        <v>125</v>
      </c>
    </row>
    <row r="1641" spans="2:9">
      <c r="B1641" s="65">
        <v>0</v>
      </c>
      <c r="C1641" s="66">
        <v>10.88</v>
      </c>
      <c r="D1641" s="66">
        <v>0.98</v>
      </c>
      <c r="E1641">
        <f t="shared" si="106"/>
        <v>224</v>
      </c>
      <c r="F1641" s="1">
        <f t="shared" si="107"/>
        <v>3</v>
      </c>
      <c r="G1641">
        <f t="shared" si="108"/>
        <v>8</v>
      </c>
      <c r="H1641">
        <f t="shared" si="105"/>
        <v>10</v>
      </c>
      <c r="I1641" t="s">
        <v>125</v>
      </c>
    </row>
    <row r="1642" spans="2:9">
      <c r="B1642" s="65">
        <v>0</v>
      </c>
      <c r="C1642" s="66">
        <v>10.52</v>
      </c>
      <c r="D1642" s="66">
        <v>1.83</v>
      </c>
      <c r="E1642">
        <f t="shared" si="106"/>
        <v>225</v>
      </c>
      <c r="F1642" s="1">
        <f t="shared" si="107"/>
        <v>3</v>
      </c>
      <c r="G1642">
        <f t="shared" si="108"/>
        <v>9</v>
      </c>
      <c r="H1642">
        <f t="shared" si="105"/>
        <v>10</v>
      </c>
      <c r="I1642" t="s">
        <v>125</v>
      </c>
    </row>
    <row r="1643" spans="2:9">
      <c r="B1643" s="65">
        <v>0</v>
      </c>
      <c r="C1643" s="66">
        <v>12.33</v>
      </c>
      <c r="D1643" s="66">
        <v>0.73</v>
      </c>
      <c r="E1643">
        <f t="shared" si="106"/>
        <v>226</v>
      </c>
      <c r="F1643" s="1">
        <f t="shared" si="107"/>
        <v>3</v>
      </c>
      <c r="G1643">
        <f t="shared" si="108"/>
        <v>10</v>
      </c>
      <c r="H1643">
        <f t="shared" si="105"/>
        <v>10</v>
      </c>
      <c r="I1643" t="s">
        <v>125</v>
      </c>
    </row>
    <row r="1644" spans="2:9">
      <c r="B1644" s="65">
        <v>0</v>
      </c>
      <c r="C1644" s="66">
        <v>10.32</v>
      </c>
      <c r="D1644" s="66">
        <v>0.17</v>
      </c>
      <c r="E1644">
        <f t="shared" si="106"/>
        <v>227</v>
      </c>
      <c r="F1644" s="1">
        <f t="shared" si="107"/>
        <v>3</v>
      </c>
      <c r="G1644">
        <f t="shared" si="108"/>
        <v>11</v>
      </c>
      <c r="H1644">
        <f t="shared" si="105"/>
        <v>10</v>
      </c>
      <c r="I1644" t="s">
        <v>125</v>
      </c>
    </row>
    <row r="1645" spans="2:9">
      <c r="B1645" s="65">
        <v>0</v>
      </c>
      <c r="C1645" s="66">
        <v>14.31</v>
      </c>
      <c r="D1645" s="66">
        <v>0.42</v>
      </c>
      <c r="E1645">
        <f t="shared" si="106"/>
        <v>228</v>
      </c>
      <c r="F1645" s="1">
        <f t="shared" si="107"/>
        <v>3</v>
      </c>
      <c r="G1645">
        <f t="shared" si="108"/>
        <v>12</v>
      </c>
      <c r="H1645">
        <f t="shared" si="105"/>
        <v>10</v>
      </c>
      <c r="I1645" t="s">
        <v>125</v>
      </c>
    </row>
    <row r="1646" spans="2:9">
      <c r="B1646" s="65">
        <v>0</v>
      </c>
      <c r="C1646" s="66">
        <v>14.6</v>
      </c>
      <c r="D1646" s="66">
        <v>2.0299999999999998</v>
      </c>
      <c r="E1646">
        <f t="shared" si="106"/>
        <v>229</v>
      </c>
      <c r="F1646" s="1">
        <f t="shared" si="107"/>
        <v>3</v>
      </c>
      <c r="G1646">
        <f t="shared" si="108"/>
        <v>13</v>
      </c>
      <c r="H1646">
        <f t="shared" si="105"/>
        <v>10</v>
      </c>
      <c r="I1646" t="s">
        <v>125</v>
      </c>
    </row>
    <row r="1647" spans="2:9">
      <c r="B1647" s="65">
        <v>0</v>
      </c>
      <c r="C1647" s="66">
        <v>15.38</v>
      </c>
      <c r="D1647" s="66">
        <v>0.33</v>
      </c>
      <c r="E1647">
        <f t="shared" si="106"/>
        <v>230</v>
      </c>
      <c r="F1647" s="1">
        <f t="shared" si="107"/>
        <v>3</v>
      </c>
      <c r="G1647">
        <f t="shared" si="108"/>
        <v>14</v>
      </c>
      <c r="H1647">
        <f t="shared" si="105"/>
        <v>10</v>
      </c>
      <c r="I1647" t="s">
        <v>125</v>
      </c>
    </row>
    <row r="1648" spans="2:9">
      <c r="B1648" s="65">
        <v>0</v>
      </c>
      <c r="C1648" s="66">
        <v>15.15</v>
      </c>
      <c r="D1648" s="66">
        <v>0.32</v>
      </c>
      <c r="E1648">
        <f t="shared" si="106"/>
        <v>231</v>
      </c>
      <c r="F1648" s="1">
        <f t="shared" si="107"/>
        <v>3</v>
      </c>
      <c r="G1648">
        <f t="shared" si="108"/>
        <v>15</v>
      </c>
      <c r="H1648">
        <f t="shared" si="105"/>
        <v>10</v>
      </c>
      <c r="I1648" t="s">
        <v>125</v>
      </c>
    </row>
    <row r="1649" spans="2:9">
      <c r="B1649" s="65">
        <v>0</v>
      </c>
      <c r="C1649" s="66">
        <v>15.89</v>
      </c>
      <c r="D1649" s="66">
        <v>-0.11</v>
      </c>
      <c r="E1649">
        <f t="shared" si="106"/>
        <v>232</v>
      </c>
      <c r="F1649" s="1">
        <f t="shared" si="107"/>
        <v>3</v>
      </c>
      <c r="G1649">
        <f t="shared" si="108"/>
        <v>16</v>
      </c>
      <c r="H1649">
        <f t="shared" si="105"/>
        <v>10</v>
      </c>
      <c r="I1649" t="s">
        <v>125</v>
      </c>
    </row>
    <row r="1650" spans="2:9">
      <c r="B1650" s="65">
        <v>0</v>
      </c>
      <c r="C1650" s="66">
        <v>16.46</v>
      </c>
      <c r="D1650" s="66">
        <v>-0.09</v>
      </c>
      <c r="E1650">
        <f t="shared" si="106"/>
        <v>233</v>
      </c>
      <c r="F1650" s="1">
        <f t="shared" si="107"/>
        <v>3</v>
      </c>
      <c r="G1650">
        <f t="shared" si="108"/>
        <v>17</v>
      </c>
      <c r="H1650">
        <f t="shared" si="105"/>
        <v>10</v>
      </c>
      <c r="I1650" t="s">
        <v>125</v>
      </c>
    </row>
    <row r="1651" spans="2:9">
      <c r="B1651" s="65">
        <v>0</v>
      </c>
      <c r="C1651" s="66">
        <v>13.23</v>
      </c>
      <c r="D1651" s="66">
        <v>0.28000000000000003</v>
      </c>
      <c r="E1651">
        <f t="shared" si="106"/>
        <v>234</v>
      </c>
      <c r="F1651" s="1">
        <f t="shared" si="107"/>
        <v>3</v>
      </c>
      <c r="G1651">
        <f t="shared" si="108"/>
        <v>18</v>
      </c>
      <c r="H1651">
        <f t="shared" si="105"/>
        <v>10</v>
      </c>
      <c r="I1651" t="s">
        <v>125</v>
      </c>
    </row>
    <row r="1652" spans="2:9">
      <c r="B1652" s="65">
        <v>0</v>
      </c>
      <c r="C1652" s="66">
        <v>12.75</v>
      </c>
      <c r="D1652" s="66">
        <v>0.13</v>
      </c>
      <c r="E1652">
        <f t="shared" si="106"/>
        <v>235</v>
      </c>
      <c r="F1652" s="1">
        <f t="shared" si="107"/>
        <v>3</v>
      </c>
      <c r="G1652">
        <f t="shared" si="108"/>
        <v>19</v>
      </c>
      <c r="H1652">
        <f t="shared" si="105"/>
        <v>10</v>
      </c>
      <c r="I1652" t="s">
        <v>125</v>
      </c>
    </row>
    <row r="1653" spans="2:9">
      <c r="B1653" s="65">
        <v>3.19</v>
      </c>
      <c r="C1653" s="66">
        <v>11.95</v>
      </c>
      <c r="D1653" s="66">
        <v>0.47</v>
      </c>
      <c r="E1653">
        <f t="shared" si="106"/>
        <v>236</v>
      </c>
      <c r="F1653" s="1">
        <f t="shared" si="107"/>
        <v>3</v>
      </c>
      <c r="G1653">
        <f t="shared" si="108"/>
        <v>20</v>
      </c>
      <c r="H1653">
        <f t="shared" si="105"/>
        <v>10</v>
      </c>
      <c r="I1653" t="s">
        <v>125</v>
      </c>
    </row>
    <row r="1654" spans="2:9">
      <c r="B1654" s="65">
        <v>3.2</v>
      </c>
      <c r="C1654" s="66">
        <v>13.25</v>
      </c>
      <c r="D1654" s="66">
        <v>1.0900000000000001</v>
      </c>
      <c r="E1654">
        <f t="shared" si="106"/>
        <v>237</v>
      </c>
      <c r="F1654" s="1">
        <f t="shared" si="107"/>
        <v>3</v>
      </c>
      <c r="G1654">
        <f t="shared" si="108"/>
        <v>21</v>
      </c>
      <c r="H1654">
        <f t="shared" si="105"/>
        <v>10</v>
      </c>
      <c r="I1654" t="s">
        <v>125</v>
      </c>
    </row>
    <row r="1655" spans="2:9">
      <c r="B1655" s="65">
        <v>3.2</v>
      </c>
      <c r="C1655" s="66">
        <v>13.26</v>
      </c>
      <c r="D1655" s="66">
        <v>1.1399999999999999</v>
      </c>
      <c r="E1655">
        <f t="shared" si="106"/>
        <v>238</v>
      </c>
      <c r="F1655" s="1">
        <f t="shared" si="107"/>
        <v>3</v>
      </c>
      <c r="G1655">
        <f t="shared" si="108"/>
        <v>22</v>
      </c>
      <c r="H1655">
        <f t="shared" si="105"/>
        <v>10</v>
      </c>
      <c r="I1655" t="s">
        <v>125</v>
      </c>
    </row>
    <row r="1656" spans="2:9">
      <c r="B1656" s="65">
        <v>3.2</v>
      </c>
      <c r="C1656" s="66">
        <v>4.59</v>
      </c>
      <c r="D1656" s="66">
        <v>0.87</v>
      </c>
      <c r="E1656">
        <f t="shared" si="106"/>
        <v>239</v>
      </c>
      <c r="F1656" s="1">
        <f t="shared" si="107"/>
        <v>3</v>
      </c>
      <c r="G1656">
        <f t="shared" si="108"/>
        <v>23</v>
      </c>
      <c r="H1656">
        <f t="shared" si="105"/>
        <v>10</v>
      </c>
      <c r="I1656" t="s">
        <v>125</v>
      </c>
    </row>
    <row r="1657" spans="2:9">
      <c r="B1657" s="65">
        <v>0.1</v>
      </c>
      <c r="C1657" s="66">
        <v>5</v>
      </c>
      <c r="D1657" s="66">
        <v>1.01</v>
      </c>
      <c r="E1657">
        <f t="shared" si="106"/>
        <v>240</v>
      </c>
      <c r="F1657" s="1">
        <f t="shared" si="107"/>
        <v>3</v>
      </c>
      <c r="G1657">
        <f t="shared" si="108"/>
        <v>24</v>
      </c>
      <c r="H1657">
        <f t="shared" si="105"/>
        <v>10</v>
      </c>
      <c r="I1657" t="s">
        <v>125</v>
      </c>
    </row>
    <row r="1658" spans="2:9">
      <c r="B1658" s="65">
        <v>0.1</v>
      </c>
      <c r="C1658" s="66">
        <v>10.31</v>
      </c>
      <c r="D1658" s="66">
        <v>0.99</v>
      </c>
      <c r="E1658">
        <f t="shared" si="106"/>
        <v>241</v>
      </c>
      <c r="F1658" s="1">
        <f t="shared" si="107"/>
        <v>3</v>
      </c>
      <c r="G1658">
        <f t="shared" si="108"/>
        <v>1</v>
      </c>
      <c r="H1658">
        <f t="shared" si="105"/>
        <v>11</v>
      </c>
      <c r="I1658" t="s">
        <v>125</v>
      </c>
    </row>
    <row r="1659" spans="2:9">
      <c r="B1659" s="65">
        <v>0</v>
      </c>
      <c r="C1659" s="66">
        <v>11</v>
      </c>
      <c r="D1659" s="66">
        <v>0.05</v>
      </c>
      <c r="E1659">
        <f t="shared" si="106"/>
        <v>242</v>
      </c>
      <c r="F1659" s="1">
        <f t="shared" si="107"/>
        <v>3</v>
      </c>
      <c r="G1659">
        <f t="shared" si="108"/>
        <v>2</v>
      </c>
      <c r="H1659">
        <f t="shared" si="105"/>
        <v>11</v>
      </c>
      <c r="I1659" t="s">
        <v>125</v>
      </c>
    </row>
    <row r="1660" spans="2:9">
      <c r="B1660" s="65">
        <v>0</v>
      </c>
      <c r="C1660" s="66">
        <v>11.34</v>
      </c>
      <c r="D1660" s="66">
        <v>0.08</v>
      </c>
      <c r="E1660">
        <f t="shared" si="106"/>
        <v>243</v>
      </c>
      <c r="F1660" s="1">
        <f t="shared" si="107"/>
        <v>3</v>
      </c>
      <c r="G1660">
        <f t="shared" si="108"/>
        <v>3</v>
      </c>
      <c r="H1660">
        <f t="shared" si="105"/>
        <v>11</v>
      </c>
      <c r="I1660" t="s">
        <v>125</v>
      </c>
    </row>
    <row r="1661" spans="2:9">
      <c r="B1661" s="65">
        <v>0</v>
      </c>
      <c r="C1661" s="66">
        <v>11.55</v>
      </c>
      <c r="D1661" s="66">
        <v>-0.09</v>
      </c>
      <c r="E1661">
        <f t="shared" si="106"/>
        <v>244</v>
      </c>
      <c r="F1661" s="1">
        <f t="shared" si="107"/>
        <v>3</v>
      </c>
      <c r="G1661">
        <f t="shared" si="108"/>
        <v>4</v>
      </c>
      <c r="H1661">
        <f t="shared" si="105"/>
        <v>11</v>
      </c>
      <c r="I1661" t="s">
        <v>125</v>
      </c>
    </row>
    <row r="1662" spans="2:9">
      <c r="B1662" s="65">
        <v>0</v>
      </c>
      <c r="C1662" s="66">
        <v>11.49</v>
      </c>
      <c r="D1662" s="66">
        <v>0</v>
      </c>
      <c r="E1662">
        <f t="shared" si="106"/>
        <v>245</v>
      </c>
      <c r="F1662" s="1">
        <f t="shared" si="107"/>
        <v>3</v>
      </c>
      <c r="G1662">
        <f t="shared" si="108"/>
        <v>5</v>
      </c>
      <c r="H1662">
        <f t="shared" si="105"/>
        <v>11</v>
      </c>
      <c r="I1662" t="s">
        <v>125</v>
      </c>
    </row>
    <row r="1663" spans="2:9">
      <c r="B1663" s="65">
        <v>0</v>
      </c>
      <c r="C1663" s="66">
        <v>10.94</v>
      </c>
      <c r="D1663" s="66">
        <v>7.0000000000000007E-2</v>
      </c>
      <c r="E1663">
        <f t="shared" si="106"/>
        <v>246</v>
      </c>
      <c r="F1663" s="1">
        <f t="shared" si="107"/>
        <v>3</v>
      </c>
      <c r="G1663">
        <f t="shared" si="108"/>
        <v>6</v>
      </c>
      <c r="H1663">
        <f t="shared" si="105"/>
        <v>11</v>
      </c>
      <c r="I1663" t="s">
        <v>125</v>
      </c>
    </row>
    <row r="1664" spans="2:9">
      <c r="B1664" s="65">
        <v>1.68</v>
      </c>
      <c r="C1664" s="66">
        <v>9.49</v>
      </c>
      <c r="D1664" s="66">
        <v>1.19</v>
      </c>
      <c r="E1664">
        <f t="shared" si="106"/>
        <v>247</v>
      </c>
      <c r="F1664" s="1">
        <f t="shared" si="107"/>
        <v>3</v>
      </c>
      <c r="G1664">
        <f t="shared" si="108"/>
        <v>7</v>
      </c>
      <c r="H1664">
        <f t="shared" si="105"/>
        <v>11</v>
      </c>
      <c r="I1664" t="s">
        <v>125</v>
      </c>
    </row>
    <row r="1665" spans="2:9">
      <c r="B1665" s="65">
        <v>4.97</v>
      </c>
      <c r="C1665" s="66">
        <v>7.73</v>
      </c>
      <c r="D1665" s="66">
        <v>1.59</v>
      </c>
      <c r="E1665">
        <f t="shared" si="106"/>
        <v>248</v>
      </c>
      <c r="F1665" s="1">
        <f t="shared" si="107"/>
        <v>3</v>
      </c>
      <c r="G1665">
        <f t="shared" si="108"/>
        <v>8</v>
      </c>
      <c r="H1665">
        <f t="shared" si="105"/>
        <v>11</v>
      </c>
      <c r="I1665" t="s">
        <v>125</v>
      </c>
    </row>
    <row r="1666" spans="2:9">
      <c r="B1666" s="65">
        <v>3.2</v>
      </c>
      <c r="C1666" s="66">
        <v>8.35</v>
      </c>
      <c r="D1666" s="66">
        <v>3.74</v>
      </c>
      <c r="E1666">
        <f t="shared" si="106"/>
        <v>249</v>
      </c>
      <c r="F1666" s="1">
        <f t="shared" si="107"/>
        <v>3</v>
      </c>
      <c r="G1666">
        <f t="shared" si="108"/>
        <v>9</v>
      </c>
      <c r="H1666">
        <f t="shared" si="105"/>
        <v>11</v>
      </c>
      <c r="I1666" t="s">
        <v>125</v>
      </c>
    </row>
    <row r="1667" spans="2:9">
      <c r="B1667" s="65">
        <v>0.01</v>
      </c>
      <c r="C1667" s="66">
        <v>9.59</v>
      </c>
      <c r="D1667" s="66">
        <v>1.74</v>
      </c>
      <c r="E1667">
        <f t="shared" si="106"/>
        <v>250</v>
      </c>
      <c r="F1667" s="1">
        <f t="shared" si="107"/>
        <v>3</v>
      </c>
      <c r="G1667">
        <f t="shared" si="108"/>
        <v>10</v>
      </c>
      <c r="H1667">
        <f t="shared" ref="H1667:H1730" si="109">H1643+1</f>
        <v>11</v>
      </c>
      <c r="I1667" t="s">
        <v>125</v>
      </c>
    </row>
    <row r="1668" spans="2:9">
      <c r="B1668" s="65">
        <v>0</v>
      </c>
      <c r="C1668" s="66">
        <v>9.75</v>
      </c>
      <c r="D1668" s="66">
        <v>1.73</v>
      </c>
      <c r="E1668">
        <f t="shared" ref="E1668:E1731" si="110">E1667+1</f>
        <v>251</v>
      </c>
      <c r="F1668" s="1">
        <f t="shared" si="107"/>
        <v>3</v>
      </c>
      <c r="G1668">
        <f t="shared" si="108"/>
        <v>11</v>
      </c>
      <c r="H1668">
        <f t="shared" si="109"/>
        <v>11</v>
      </c>
      <c r="I1668" t="s">
        <v>125</v>
      </c>
    </row>
    <row r="1669" spans="2:9">
      <c r="B1669" s="65">
        <v>0</v>
      </c>
      <c r="C1669" s="66">
        <v>9.94</v>
      </c>
      <c r="D1669" s="66">
        <v>1.53</v>
      </c>
      <c r="E1669">
        <f t="shared" si="110"/>
        <v>252</v>
      </c>
      <c r="F1669" s="1">
        <f t="shared" si="107"/>
        <v>3</v>
      </c>
      <c r="G1669">
        <f t="shared" si="108"/>
        <v>12</v>
      </c>
      <c r="H1669">
        <f t="shared" si="109"/>
        <v>11</v>
      </c>
      <c r="I1669" t="s">
        <v>125</v>
      </c>
    </row>
    <row r="1670" spans="2:9">
      <c r="B1670" s="65">
        <v>0</v>
      </c>
      <c r="C1670" s="66">
        <v>10.039999999999999</v>
      </c>
      <c r="D1670" s="66">
        <v>1.25</v>
      </c>
      <c r="E1670">
        <f t="shared" si="110"/>
        <v>253</v>
      </c>
      <c r="F1670" s="1">
        <f t="shared" si="107"/>
        <v>3</v>
      </c>
      <c r="G1670">
        <f t="shared" si="108"/>
        <v>13</v>
      </c>
      <c r="H1670">
        <f t="shared" si="109"/>
        <v>11</v>
      </c>
      <c r="I1670" t="s">
        <v>125</v>
      </c>
    </row>
    <row r="1671" spans="2:9">
      <c r="B1671" s="65">
        <v>0</v>
      </c>
      <c r="C1671" s="66">
        <v>9.99</v>
      </c>
      <c r="D1671" s="66">
        <v>1.34</v>
      </c>
      <c r="E1671">
        <f t="shared" si="110"/>
        <v>254</v>
      </c>
      <c r="F1671" s="1">
        <f t="shared" si="107"/>
        <v>3</v>
      </c>
      <c r="G1671">
        <f t="shared" si="108"/>
        <v>14</v>
      </c>
      <c r="H1671">
        <f t="shared" si="109"/>
        <v>11</v>
      </c>
      <c r="I1671" t="s">
        <v>125</v>
      </c>
    </row>
    <row r="1672" spans="2:9">
      <c r="B1672" s="65">
        <v>0</v>
      </c>
      <c r="C1672" s="66">
        <v>10.09</v>
      </c>
      <c r="D1672" s="66">
        <v>1.29</v>
      </c>
      <c r="E1672">
        <f t="shared" si="110"/>
        <v>255</v>
      </c>
      <c r="F1672" s="1">
        <f t="shared" si="107"/>
        <v>3</v>
      </c>
      <c r="G1672">
        <f t="shared" si="108"/>
        <v>15</v>
      </c>
      <c r="H1672">
        <f t="shared" si="109"/>
        <v>11</v>
      </c>
      <c r="I1672" t="s">
        <v>125</v>
      </c>
    </row>
    <row r="1673" spans="2:9">
      <c r="B1673" s="65">
        <v>0</v>
      </c>
      <c r="C1673" s="66">
        <v>10.18</v>
      </c>
      <c r="D1673" s="66">
        <v>0.81</v>
      </c>
      <c r="E1673">
        <f t="shared" si="110"/>
        <v>256</v>
      </c>
      <c r="F1673" s="1">
        <f t="shared" si="107"/>
        <v>3</v>
      </c>
      <c r="G1673">
        <f t="shared" si="108"/>
        <v>16</v>
      </c>
      <c r="H1673">
        <f t="shared" si="109"/>
        <v>11</v>
      </c>
      <c r="I1673" t="s">
        <v>125</v>
      </c>
    </row>
    <row r="1674" spans="2:9">
      <c r="B1674" s="65">
        <v>0</v>
      </c>
      <c r="C1674" s="66">
        <v>10.199999999999999</v>
      </c>
      <c r="D1674" s="66">
        <v>1.72</v>
      </c>
      <c r="E1674">
        <f t="shared" si="110"/>
        <v>257</v>
      </c>
      <c r="F1674" s="1">
        <f t="shared" ref="F1674:F1737" si="111">F1673</f>
        <v>3</v>
      </c>
      <c r="G1674">
        <f t="shared" si="108"/>
        <v>17</v>
      </c>
      <c r="H1674">
        <f t="shared" si="109"/>
        <v>11</v>
      </c>
      <c r="I1674" t="s">
        <v>125</v>
      </c>
    </row>
    <row r="1675" spans="2:9">
      <c r="B1675" s="65">
        <v>0</v>
      </c>
      <c r="C1675" s="66">
        <v>9.32</v>
      </c>
      <c r="D1675" s="66">
        <v>3.44</v>
      </c>
      <c r="E1675">
        <f t="shared" si="110"/>
        <v>258</v>
      </c>
      <c r="F1675" s="1">
        <f t="shared" si="111"/>
        <v>3</v>
      </c>
      <c r="G1675">
        <f t="shared" si="108"/>
        <v>18</v>
      </c>
      <c r="H1675">
        <f t="shared" si="109"/>
        <v>11</v>
      </c>
      <c r="I1675" t="s">
        <v>125</v>
      </c>
    </row>
    <row r="1676" spans="2:9">
      <c r="B1676" s="65">
        <v>5.51</v>
      </c>
      <c r="C1676" s="66">
        <v>16.87</v>
      </c>
      <c r="D1676" s="66">
        <v>3.66</v>
      </c>
      <c r="E1676">
        <f t="shared" si="110"/>
        <v>259</v>
      </c>
      <c r="F1676" s="1">
        <f t="shared" si="111"/>
        <v>3</v>
      </c>
      <c r="G1676">
        <f t="shared" si="108"/>
        <v>19</v>
      </c>
      <c r="H1676">
        <f t="shared" si="109"/>
        <v>11</v>
      </c>
      <c r="I1676" t="s">
        <v>125</v>
      </c>
    </row>
    <row r="1677" spans="2:9">
      <c r="B1677" s="65">
        <v>70</v>
      </c>
      <c r="C1677" s="66">
        <v>14.97</v>
      </c>
      <c r="D1677" s="66">
        <v>6.67</v>
      </c>
      <c r="E1677">
        <f t="shared" si="110"/>
        <v>260</v>
      </c>
      <c r="F1677" s="1">
        <f t="shared" si="111"/>
        <v>3</v>
      </c>
      <c r="G1677">
        <f t="shared" si="108"/>
        <v>20</v>
      </c>
      <c r="H1677">
        <f t="shared" si="109"/>
        <v>11</v>
      </c>
      <c r="I1677" t="s">
        <v>125</v>
      </c>
    </row>
    <row r="1678" spans="2:9">
      <c r="B1678" s="65">
        <v>87.97</v>
      </c>
      <c r="C1678" s="66">
        <v>13.24</v>
      </c>
      <c r="D1678" s="66">
        <v>5.04</v>
      </c>
      <c r="E1678">
        <f t="shared" si="110"/>
        <v>261</v>
      </c>
      <c r="F1678" s="1">
        <f t="shared" si="111"/>
        <v>3</v>
      </c>
      <c r="G1678">
        <f t="shared" si="108"/>
        <v>21</v>
      </c>
      <c r="H1678">
        <f t="shared" si="109"/>
        <v>11</v>
      </c>
      <c r="I1678" t="s">
        <v>125</v>
      </c>
    </row>
    <row r="1679" spans="2:9">
      <c r="B1679" s="65">
        <v>76.64</v>
      </c>
      <c r="C1679" s="66">
        <v>12.47</v>
      </c>
      <c r="D1679" s="66">
        <v>5.86</v>
      </c>
      <c r="E1679">
        <f t="shared" si="110"/>
        <v>262</v>
      </c>
      <c r="F1679" s="1">
        <f t="shared" si="111"/>
        <v>3</v>
      </c>
      <c r="G1679">
        <f t="shared" si="108"/>
        <v>22</v>
      </c>
      <c r="H1679">
        <f t="shared" si="109"/>
        <v>11</v>
      </c>
      <c r="I1679" t="s">
        <v>125</v>
      </c>
    </row>
    <row r="1680" spans="2:9">
      <c r="B1680" s="65">
        <v>75</v>
      </c>
      <c r="C1680" s="66">
        <v>11.07</v>
      </c>
      <c r="D1680" s="66">
        <v>7.75</v>
      </c>
      <c r="E1680">
        <f t="shared" si="110"/>
        <v>263</v>
      </c>
      <c r="F1680" s="1">
        <f t="shared" si="111"/>
        <v>3</v>
      </c>
      <c r="G1680">
        <f t="shared" si="108"/>
        <v>23</v>
      </c>
      <c r="H1680">
        <f t="shared" si="109"/>
        <v>11</v>
      </c>
      <c r="I1680" t="s">
        <v>125</v>
      </c>
    </row>
    <row r="1681" spans="2:9">
      <c r="B1681" s="65">
        <v>26.1</v>
      </c>
      <c r="C1681" s="66">
        <v>20.84</v>
      </c>
      <c r="D1681" s="66">
        <v>3.99</v>
      </c>
      <c r="E1681">
        <f t="shared" si="110"/>
        <v>264</v>
      </c>
      <c r="F1681" s="1">
        <f t="shared" si="111"/>
        <v>3</v>
      </c>
      <c r="G1681">
        <f t="shared" si="108"/>
        <v>24</v>
      </c>
      <c r="H1681">
        <f t="shared" si="109"/>
        <v>11</v>
      </c>
      <c r="I1681" t="s">
        <v>125</v>
      </c>
    </row>
    <row r="1682" spans="2:9">
      <c r="B1682" s="65">
        <v>35</v>
      </c>
      <c r="C1682" s="66">
        <v>7.67</v>
      </c>
      <c r="D1682" s="66">
        <v>2.7</v>
      </c>
      <c r="E1682">
        <f t="shared" si="110"/>
        <v>265</v>
      </c>
      <c r="F1682" s="1">
        <f t="shared" si="111"/>
        <v>3</v>
      </c>
      <c r="G1682">
        <f t="shared" si="108"/>
        <v>1</v>
      </c>
      <c r="H1682">
        <f t="shared" si="109"/>
        <v>12</v>
      </c>
      <c r="I1682" t="s">
        <v>125</v>
      </c>
    </row>
    <row r="1683" spans="2:9">
      <c r="B1683" s="65">
        <v>27.3</v>
      </c>
      <c r="C1683" s="66">
        <v>9.58</v>
      </c>
      <c r="D1683" s="66">
        <v>2.54</v>
      </c>
      <c r="E1683">
        <f t="shared" si="110"/>
        <v>266</v>
      </c>
      <c r="F1683" s="1">
        <f t="shared" si="111"/>
        <v>3</v>
      </c>
      <c r="G1683">
        <f t="shared" si="108"/>
        <v>2</v>
      </c>
      <c r="H1683">
        <f t="shared" si="109"/>
        <v>12</v>
      </c>
      <c r="I1683" t="s">
        <v>125</v>
      </c>
    </row>
    <row r="1684" spans="2:9">
      <c r="B1684" s="65">
        <v>25</v>
      </c>
      <c r="C1684" s="66">
        <v>11.7</v>
      </c>
      <c r="D1684" s="66">
        <v>3.47</v>
      </c>
      <c r="E1684">
        <f t="shared" si="110"/>
        <v>267</v>
      </c>
      <c r="F1684" s="1">
        <f t="shared" si="111"/>
        <v>3</v>
      </c>
      <c r="G1684">
        <f t="shared" si="108"/>
        <v>3</v>
      </c>
      <c r="H1684">
        <f t="shared" si="109"/>
        <v>12</v>
      </c>
      <c r="I1684" t="s">
        <v>125</v>
      </c>
    </row>
    <row r="1685" spans="2:9">
      <c r="B1685" s="65">
        <v>24.6</v>
      </c>
      <c r="C1685" s="66">
        <v>13.96</v>
      </c>
      <c r="D1685" s="66">
        <v>2.67</v>
      </c>
      <c r="E1685">
        <f t="shared" si="110"/>
        <v>268</v>
      </c>
      <c r="F1685" s="1">
        <f t="shared" si="111"/>
        <v>3</v>
      </c>
      <c r="G1685">
        <f t="shared" si="108"/>
        <v>4</v>
      </c>
      <c r="H1685">
        <f t="shared" si="109"/>
        <v>12</v>
      </c>
      <c r="I1685" t="s">
        <v>125</v>
      </c>
    </row>
    <row r="1686" spans="2:9">
      <c r="B1686" s="65">
        <v>25</v>
      </c>
      <c r="C1686" s="66">
        <v>14.32</v>
      </c>
      <c r="D1686" s="66">
        <v>2.2799999999999998</v>
      </c>
      <c r="E1686">
        <f t="shared" si="110"/>
        <v>269</v>
      </c>
      <c r="F1686" s="1">
        <f t="shared" si="111"/>
        <v>3</v>
      </c>
      <c r="G1686">
        <f t="shared" si="108"/>
        <v>5</v>
      </c>
      <c r="H1686">
        <f t="shared" si="109"/>
        <v>12</v>
      </c>
      <c r="I1686" t="s">
        <v>125</v>
      </c>
    </row>
    <row r="1687" spans="2:9">
      <c r="B1687" s="65">
        <v>25</v>
      </c>
      <c r="C1687" s="66">
        <v>14.87</v>
      </c>
      <c r="D1687" s="66">
        <v>2.69</v>
      </c>
      <c r="E1687">
        <f t="shared" si="110"/>
        <v>270</v>
      </c>
      <c r="F1687" s="1">
        <f t="shared" si="111"/>
        <v>3</v>
      </c>
      <c r="G1687">
        <f t="shared" si="108"/>
        <v>6</v>
      </c>
      <c r="H1687">
        <f t="shared" si="109"/>
        <v>12</v>
      </c>
      <c r="I1687" t="s">
        <v>125</v>
      </c>
    </row>
    <row r="1688" spans="2:9">
      <c r="B1688" s="65">
        <v>60.02</v>
      </c>
      <c r="C1688" s="66">
        <v>16.38</v>
      </c>
      <c r="D1688" s="66">
        <v>4.41</v>
      </c>
      <c r="E1688">
        <f t="shared" si="110"/>
        <v>271</v>
      </c>
      <c r="F1688" s="1">
        <f t="shared" si="111"/>
        <v>3</v>
      </c>
      <c r="G1688">
        <f t="shared" si="108"/>
        <v>7</v>
      </c>
      <c r="H1688">
        <f t="shared" si="109"/>
        <v>12</v>
      </c>
      <c r="I1688" t="s">
        <v>125</v>
      </c>
    </row>
    <row r="1689" spans="2:9">
      <c r="B1689" s="65">
        <v>89.8</v>
      </c>
      <c r="C1689" s="66">
        <v>11.95</v>
      </c>
      <c r="D1689" s="66">
        <v>7.05</v>
      </c>
      <c r="E1689">
        <f t="shared" si="110"/>
        <v>272</v>
      </c>
      <c r="F1689" s="1">
        <f t="shared" si="111"/>
        <v>3</v>
      </c>
      <c r="G1689">
        <f t="shared" si="108"/>
        <v>8</v>
      </c>
      <c r="H1689">
        <f t="shared" si="109"/>
        <v>12</v>
      </c>
      <c r="I1689" t="s">
        <v>125</v>
      </c>
    </row>
    <row r="1690" spans="2:9">
      <c r="B1690" s="65">
        <v>75</v>
      </c>
      <c r="C1690" s="66">
        <v>14.22</v>
      </c>
      <c r="D1690" s="66">
        <v>10.74</v>
      </c>
      <c r="E1690">
        <f t="shared" si="110"/>
        <v>273</v>
      </c>
      <c r="F1690" s="1">
        <f t="shared" si="111"/>
        <v>3</v>
      </c>
      <c r="G1690">
        <f t="shared" si="108"/>
        <v>9</v>
      </c>
      <c r="H1690">
        <f t="shared" si="109"/>
        <v>12</v>
      </c>
      <c r="I1690" t="s">
        <v>125</v>
      </c>
    </row>
    <row r="1691" spans="2:9">
      <c r="B1691" s="65">
        <v>20</v>
      </c>
      <c r="C1691" s="66">
        <v>10.61</v>
      </c>
      <c r="D1691" s="66">
        <v>4.6399999999999997</v>
      </c>
      <c r="E1691">
        <f t="shared" si="110"/>
        <v>274</v>
      </c>
      <c r="F1691" s="1">
        <f t="shared" si="111"/>
        <v>3</v>
      </c>
      <c r="G1691">
        <f t="shared" ref="G1691:G1754" si="112">G1667</f>
        <v>10</v>
      </c>
      <c r="H1691">
        <f t="shared" si="109"/>
        <v>12</v>
      </c>
      <c r="I1691" t="s">
        <v>125</v>
      </c>
    </row>
    <row r="1692" spans="2:9">
      <c r="B1692" s="65">
        <v>0.5</v>
      </c>
      <c r="C1692" s="66">
        <v>9.3000000000000007</v>
      </c>
      <c r="D1692" s="66">
        <v>2.37</v>
      </c>
      <c r="E1692">
        <f t="shared" si="110"/>
        <v>275</v>
      </c>
      <c r="F1692" s="1">
        <f t="shared" si="111"/>
        <v>3</v>
      </c>
      <c r="G1692">
        <f t="shared" si="112"/>
        <v>11</v>
      </c>
      <c r="H1692">
        <f t="shared" si="109"/>
        <v>12</v>
      </c>
      <c r="I1692" t="s">
        <v>125</v>
      </c>
    </row>
    <row r="1693" spans="2:9">
      <c r="B1693" s="65">
        <v>0.43</v>
      </c>
      <c r="C1693" s="66">
        <v>9.83</v>
      </c>
      <c r="D1693" s="66">
        <v>2.5299999999999998</v>
      </c>
      <c r="E1693">
        <f t="shared" si="110"/>
        <v>276</v>
      </c>
      <c r="F1693" s="1">
        <f t="shared" si="111"/>
        <v>3</v>
      </c>
      <c r="G1693">
        <f t="shared" si="112"/>
        <v>12</v>
      </c>
      <c r="H1693">
        <f t="shared" si="109"/>
        <v>12</v>
      </c>
      <c r="I1693" t="s">
        <v>125</v>
      </c>
    </row>
    <row r="1694" spans="2:9">
      <c r="B1694" s="65">
        <v>0.15</v>
      </c>
      <c r="C1694" s="66">
        <v>10.210000000000001</v>
      </c>
      <c r="D1694" s="66">
        <v>3.41</v>
      </c>
      <c r="E1694">
        <f t="shared" si="110"/>
        <v>277</v>
      </c>
      <c r="F1694" s="1">
        <f t="shared" si="111"/>
        <v>3</v>
      </c>
      <c r="G1694">
        <f t="shared" si="112"/>
        <v>13</v>
      </c>
      <c r="H1694">
        <f t="shared" si="109"/>
        <v>12</v>
      </c>
      <c r="I1694" t="s">
        <v>125</v>
      </c>
    </row>
    <row r="1695" spans="2:9">
      <c r="B1695" s="65">
        <v>0.1</v>
      </c>
      <c r="C1695" s="66">
        <v>10</v>
      </c>
      <c r="D1695" s="66">
        <v>2.44</v>
      </c>
      <c r="E1695">
        <f t="shared" si="110"/>
        <v>278</v>
      </c>
      <c r="F1695" s="1">
        <f t="shared" si="111"/>
        <v>3</v>
      </c>
      <c r="G1695">
        <f t="shared" si="112"/>
        <v>14</v>
      </c>
      <c r="H1695">
        <f t="shared" si="109"/>
        <v>12</v>
      </c>
      <c r="I1695" t="s">
        <v>125</v>
      </c>
    </row>
    <row r="1696" spans="2:9">
      <c r="B1696" s="65">
        <v>0.1</v>
      </c>
      <c r="C1696" s="66">
        <v>10.17</v>
      </c>
      <c r="D1696" s="66">
        <v>2.67</v>
      </c>
      <c r="E1696">
        <f t="shared" si="110"/>
        <v>279</v>
      </c>
      <c r="F1696" s="1">
        <f t="shared" si="111"/>
        <v>3</v>
      </c>
      <c r="G1696">
        <f t="shared" si="112"/>
        <v>15</v>
      </c>
      <c r="H1696">
        <f t="shared" si="109"/>
        <v>12</v>
      </c>
      <c r="I1696" t="s">
        <v>125</v>
      </c>
    </row>
    <row r="1697" spans="2:9">
      <c r="B1697" s="65">
        <v>0.42</v>
      </c>
      <c r="C1697" s="66">
        <v>10.4</v>
      </c>
      <c r="D1697" s="66">
        <v>2.31</v>
      </c>
      <c r="E1697">
        <f t="shared" si="110"/>
        <v>280</v>
      </c>
      <c r="F1697" s="1">
        <f t="shared" si="111"/>
        <v>3</v>
      </c>
      <c r="G1697">
        <f t="shared" si="112"/>
        <v>16</v>
      </c>
      <c r="H1697">
        <f t="shared" si="109"/>
        <v>12</v>
      </c>
      <c r="I1697" t="s">
        <v>125</v>
      </c>
    </row>
    <row r="1698" spans="2:9">
      <c r="B1698" s="65">
        <v>3</v>
      </c>
      <c r="C1698" s="66">
        <v>10.130000000000001</v>
      </c>
      <c r="D1698" s="66">
        <v>3.58</v>
      </c>
      <c r="E1698">
        <f t="shared" si="110"/>
        <v>281</v>
      </c>
      <c r="F1698" s="1">
        <f t="shared" si="111"/>
        <v>3</v>
      </c>
      <c r="G1698">
        <f t="shared" si="112"/>
        <v>17</v>
      </c>
      <c r="H1698">
        <f t="shared" si="109"/>
        <v>12</v>
      </c>
      <c r="I1698" t="s">
        <v>125</v>
      </c>
    </row>
    <row r="1699" spans="2:9">
      <c r="B1699" s="65">
        <v>20.100000000000001</v>
      </c>
      <c r="C1699" s="66">
        <v>11.75</v>
      </c>
      <c r="D1699" s="66">
        <v>9.9700000000000006</v>
      </c>
      <c r="E1699">
        <f t="shared" si="110"/>
        <v>282</v>
      </c>
      <c r="F1699" s="1">
        <f t="shared" si="111"/>
        <v>3</v>
      </c>
      <c r="G1699">
        <f t="shared" si="112"/>
        <v>18</v>
      </c>
      <c r="H1699">
        <f t="shared" si="109"/>
        <v>12</v>
      </c>
      <c r="I1699" t="s">
        <v>125</v>
      </c>
    </row>
    <row r="1700" spans="2:9">
      <c r="B1700" s="65">
        <v>60.02</v>
      </c>
      <c r="C1700" s="66">
        <v>11.9</v>
      </c>
      <c r="D1700" s="66">
        <v>11.1</v>
      </c>
      <c r="E1700">
        <f t="shared" si="110"/>
        <v>283</v>
      </c>
      <c r="F1700" s="1">
        <f t="shared" si="111"/>
        <v>3</v>
      </c>
      <c r="G1700">
        <f t="shared" si="112"/>
        <v>19</v>
      </c>
      <c r="H1700">
        <f t="shared" si="109"/>
        <v>12</v>
      </c>
      <c r="I1700" t="s">
        <v>125</v>
      </c>
    </row>
    <row r="1701" spans="2:9">
      <c r="B1701" s="65">
        <v>98.99</v>
      </c>
      <c r="C1701" s="66">
        <v>12.44</v>
      </c>
      <c r="D1701" s="66">
        <v>7.77</v>
      </c>
      <c r="E1701">
        <f t="shared" si="110"/>
        <v>284</v>
      </c>
      <c r="F1701" s="1">
        <f t="shared" si="111"/>
        <v>3</v>
      </c>
      <c r="G1701">
        <f t="shared" si="112"/>
        <v>20</v>
      </c>
      <c r="H1701">
        <f t="shared" si="109"/>
        <v>12</v>
      </c>
      <c r="I1701" t="s">
        <v>125</v>
      </c>
    </row>
    <row r="1702" spans="2:9">
      <c r="B1702" s="65">
        <v>173.82</v>
      </c>
      <c r="C1702" s="66">
        <v>4.9400000000000004</v>
      </c>
      <c r="D1702" s="66">
        <v>9.94</v>
      </c>
      <c r="E1702">
        <f t="shared" si="110"/>
        <v>285</v>
      </c>
      <c r="F1702" s="1">
        <f t="shared" si="111"/>
        <v>3</v>
      </c>
      <c r="G1702">
        <f t="shared" si="112"/>
        <v>21</v>
      </c>
      <c r="H1702">
        <f t="shared" si="109"/>
        <v>12</v>
      </c>
      <c r="I1702" t="s">
        <v>125</v>
      </c>
    </row>
    <row r="1703" spans="2:9">
      <c r="B1703" s="65">
        <v>117.9</v>
      </c>
      <c r="C1703" s="66">
        <v>10.09</v>
      </c>
      <c r="D1703" s="66">
        <v>9.44</v>
      </c>
      <c r="E1703">
        <f t="shared" si="110"/>
        <v>286</v>
      </c>
      <c r="F1703" s="1">
        <f t="shared" si="111"/>
        <v>3</v>
      </c>
      <c r="G1703">
        <f t="shared" si="112"/>
        <v>22</v>
      </c>
      <c r="H1703">
        <f t="shared" si="109"/>
        <v>12</v>
      </c>
      <c r="I1703" t="s">
        <v>125</v>
      </c>
    </row>
    <row r="1704" spans="2:9">
      <c r="B1704" s="65">
        <v>70.540000000000006</v>
      </c>
      <c r="C1704" s="66">
        <v>9.2799999999999994</v>
      </c>
      <c r="D1704" s="66">
        <v>8.94</v>
      </c>
      <c r="E1704">
        <f t="shared" si="110"/>
        <v>287</v>
      </c>
      <c r="F1704" s="1">
        <f t="shared" si="111"/>
        <v>3</v>
      </c>
      <c r="G1704">
        <f t="shared" si="112"/>
        <v>23</v>
      </c>
      <c r="H1704">
        <f t="shared" si="109"/>
        <v>12</v>
      </c>
      <c r="I1704" t="s">
        <v>125</v>
      </c>
    </row>
    <row r="1705" spans="2:9">
      <c r="B1705" s="65">
        <v>61.99</v>
      </c>
      <c r="C1705" s="66">
        <v>22.13</v>
      </c>
      <c r="D1705" s="66">
        <v>9.26</v>
      </c>
      <c r="E1705">
        <f t="shared" si="110"/>
        <v>288</v>
      </c>
      <c r="F1705" s="1">
        <f t="shared" si="111"/>
        <v>3</v>
      </c>
      <c r="G1705">
        <f t="shared" si="112"/>
        <v>24</v>
      </c>
      <c r="H1705">
        <f t="shared" si="109"/>
        <v>12</v>
      </c>
      <c r="I1705" t="s">
        <v>125</v>
      </c>
    </row>
    <row r="1706" spans="2:9">
      <c r="B1706" s="65">
        <v>55.09</v>
      </c>
      <c r="C1706" s="66">
        <v>9.6300000000000008</v>
      </c>
      <c r="D1706" s="66">
        <v>2.81</v>
      </c>
      <c r="E1706">
        <f t="shared" si="110"/>
        <v>289</v>
      </c>
      <c r="F1706" s="1">
        <f t="shared" si="111"/>
        <v>3</v>
      </c>
      <c r="G1706">
        <f t="shared" si="112"/>
        <v>1</v>
      </c>
      <c r="H1706">
        <f t="shared" si="109"/>
        <v>13</v>
      </c>
      <c r="I1706" t="s">
        <v>125</v>
      </c>
    </row>
    <row r="1707" spans="2:9">
      <c r="B1707" s="65">
        <v>35</v>
      </c>
      <c r="C1707" s="66">
        <v>10.52</v>
      </c>
      <c r="D1707" s="66">
        <v>2.79</v>
      </c>
      <c r="E1707">
        <f t="shared" si="110"/>
        <v>290</v>
      </c>
      <c r="F1707" s="1">
        <f t="shared" si="111"/>
        <v>3</v>
      </c>
      <c r="G1707">
        <f t="shared" si="112"/>
        <v>2</v>
      </c>
      <c r="H1707">
        <f t="shared" si="109"/>
        <v>13</v>
      </c>
      <c r="I1707" t="s">
        <v>125</v>
      </c>
    </row>
    <row r="1708" spans="2:9">
      <c r="B1708" s="65">
        <v>26.1</v>
      </c>
      <c r="C1708" s="66">
        <v>10.82</v>
      </c>
      <c r="D1708" s="66">
        <v>3.43</v>
      </c>
      <c r="E1708">
        <f t="shared" si="110"/>
        <v>291</v>
      </c>
      <c r="F1708" s="1">
        <f t="shared" si="111"/>
        <v>3</v>
      </c>
      <c r="G1708">
        <f t="shared" si="112"/>
        <v>3</v>
      </c>
      <c r="H1708">
        <f t="shared" si="109"/>
        <v>13</v>
      </c>
      <c r="I1708" t="s">
        <v>125</v>
      </c>
    </row>
    <row r="1709" spans="2:9">
      <c r="B1709" s="65">
        <v>24.1</v>
      </c>
      <c r="C1709" s="66">
        <v>12.86</v>
      </c>
      <c r="D1709" s="66">
        <v>1.95</v>
      </c>
      <c r="E1709">
        <f t="shared" si="110"/>
        <v>292</v>
      </c>
      <c r="F1709" s="1">
        <f t="shared" si="111"/>
        <v>3</v>
      </c>
      <c r="G1709">
        <f t="shared" si="112"/>
        <v>4</v>
      </c>
      <c r="H1709">
        <f t="shared" si="109"/>
        <v>13</v>
      </c>
      <c r="I1709" t="s">
        <v>125</v>
      </c>
    </row>
    <row r="1710" spans="2:9">
      <c r="B1710" s="65">
        <v>24.74</v>
      </c>
      <c r="C1710" s="66">
        <v>13.16</v>
      </c>
      <c r="D1710" s="66">
        <v>2.56</v>
      </c>
      <c r="E1710">
        <f t="shared" si="110"/>
        <v>293</v>
      </c>
      <c r="F1710" s="1">
        <f t="shared" si="111"/>
        <v>3</v>
      </c>
      <c r="G1710">
        <f t="shared" si="112"/>
        <v>5</v>
      </c>
      <c r="H1710">
        <f t="shared" si="109"/>
        <v>13</v>
      </c>
      <c r="I1710" t="s">
        <v>125</v>
      </c>
    </row>
    <row r="1711" spans="2:9">
      <c r="B1711" s="65">
        <v>25.11</v>
      </c>
      <c r="C1711" s="66">
        <v>13.89</v>
      </c>
      <c r="D1711" s="66">
        <v>2.85</v>
      </c>
      <c r="E1711">
        <f t="shared" si="110"/>
        <v>294</v>
      </c>
      <c r="F1711" s="1">
        <f t="shared" si="111"/>
        <v>3</v>
      </c>
      <c r="G1711">
        <f t="shared" si="112"/>
        <v>6</v>
      </c>
      <c r="H1711">
        <f t="shared" si="109"/>
        <v>13</v>
      </c>
      <c r="I1711" t="s">
        <v>125</v>
      </c>
    </row>
    <row r="1712" spans="2:9">
      <c r="B1712" s="65">
        <v>57.54</v>
      </c>
      <c r="C1712" s="66">
        <v>11.81</v>
      </c>
      <c r="D1712" s="66">
        <v>3.08</v>
      </c>
      <c r="E1712">
        <f t="shared" si="110"/>
        <v>295</v>
      </c>
      <c r="F1712" s="1">
        <f t="shared" si="111"/>
        <v>3</v>
      </c>
      <c r="G1712">
        <f t="shared" si="112"/>
        <v>7</v>
      </c>
      <c r="H1712">
        <f t="shared" si="109"/>
        <v>13</v>
      </c>
      <c r="I1712" t="s">
        <v>125</v>
      </c>
    </row>
    <row r="1713" spans="2:9">
      <c r="B1713" s="65">
        <v>88.03</v>
      </c>
      <c r="C1713" s="66">
        <v>7.9</v>
      </c>
      <c r="D1713" s="66">
        <v>6.44</v>
      </c>
      <c r="E1713">
        <f t="shared" si="110"/>
        <v>296</v>
      </c>
      <c r="F1713" s="1">
        <f t="shared" si="111"/>
        <v>3</v>
      </c>
      <c r="G1713">
        <f t="shared" si="112"/>
        <v>8</v>
      </c>
      <c r="H1713">
        <f t="shared" si="109"/>
        <v>13</v>
      </c>
      <c r="I1713" t="s">
        <v>125</v>
      </c>
    </row>
    <row r="1714" spans="2:9">
      <c r="B1714" s="65">
        <v>86.74</v>
      </c>
      <c r="C1714" s="66">
        <v>8.16</v>
      </c>
      <c r="D1714" s="66">
        <v>9.99</v>
      </c>
      <c r="E1714">
        <f t="shared" si="110"/>
        <v>297</v>
      </c>
      <c r="F1714" s="1">
        <f t="shared" si="111"/>
        <v>3</v>
      </c>
      <c r="G1714">
        <f t="shared" si="112"/>
        <v>9</v>
      </c>
      <c r="H1714">
        <f t="shared" si="109"/>
        <v>13</v>
      </c>
      <c r="I1714" t="s">
        <v>125</v>
      </c>
    </row>
    <row r="1715" spans="2:9">
      <c r="B1715" s="65">
        <v>22.08</v>
      </c>
      <c r="C1715" s="66">
        <v>12.28</v>
      </c>
      <c r="D1715" s="66">
        <v>3.65</v>
      </c>
      <c r="E1715">
        <f t="shared" si="110"/>
        <v>298</v>
      </c>
      <c r="F1715" s="1">
        <f t="shared" si="111"/>
        <v>3</v>
      </c>
      <c r="G1715">
        <f t="shared" si="112"/>
        <v>10</v>
      </c>
      <c r="H1715">
        <f t="shared" si="109"/>
        <v>13</v>
      </c>
      <c r="I1715" t="s">
        <v>125</v>
      </c>
    </row>
    <row r="1716" spans="2:9">
      <c r="B1716" s="65">
        <v>10</v>
      </c>
      <c r="C1716" s="66">
        <v>7.86</v>
      </c>
      <c r="D1716" s="66">
        <v>3.16</v>
      </c>
      <c r="E1716">
        <f t="shared" si="110"/>
        <v>299</v>
      </c>
      <c r="F1716" s="1">
        <f t="shared" si="111"/>
        <v>3</v>
      </c>
      <c r="G1716">
        <f t="shared" si="112"/>
        <v>11</v>
      </c>
      <c r="H1716">
        <f t="shared" si="109"/>
        <v>13</v>
      </c>
      <c r="I1716" t="s">
        <v>125</v>
      </c>
    </row>
    <row r="1717" spans="2:9">
      <c r="B1717" s="65">
        <v>3.2</v>
      </c>
      <c r="C1717" s="66">
        <v>8.1999999999999993</v>
      </c>
      <c r="D1717" s="66">
        <v>2.97</v>
      </c>
      <c r="E1717">
        <f t="shared" si="110"/>
        <v>300</v>
      </c>
      <c r="F1717" s="1">
        <f t="shared" si="111"/>
        <v>3</v>
      </c>
      <c r="G1717">
        <f t="shared" si="112"/>
        <v>12</v>
      </c>
      <c r="H1717">
        <f t="shared" si="109"/>
        <v>13</v>
      </c>
      <c r="I1717" t="s">
        <v>125</v>
      </c>
    </row>
    <row r="1718" spans="2:9">
      <c r="B1718" s="65">
        <v>3</v>
      </c>
      <c r="C1718" s="66">
        <v>8.33</v>
      </c>
      <c r="D1718" s="66">
        <v>3.21</v>
      </c>
      <c r="E1718">
        <f t="shared" si="110"/>
        <v>301</v>
      </c>
      <c r="F1718" s="1">
        <f t="shared" si="111"/>
        <v>3</v>
      </c>
      <c r="G1718">
        <f t="shared" si="112"/>
        <v>13</v>
      </c>
      <c r="H1718">
        <f t="shared" si="109"/>
        <v>13</v>
      </c>
      <c r="I1718" t="s">
        <v>125</v>
      </c>
    </row>
    <row r="1719" spans="2:9">
      <c r="B1719" s="65">
        <v>2.2999999999999998</v>
      </c>
      <c r="C1719" s="66">
        <v>8.3800000000000008</v>
      </c>
      <c r="D1719" s="66">
        <v>2.59</v>
      </c>
      <c r="E1719">
        <f t="shared" si="110"/>
        <v>302</v>
      </c>
      <c r="F1719" s="1">
        <f t="shared" si="111"/>
        <v>3</v>
      </c>
      <c r="G1719">
        <f t="shared" si="112"/>
        <v>14</v>
      </c>
      <c r="H1719">
        <f t="shared" si="109"/>
        <v>13</v>
      </c>
      <c r="I1719" t="s">
        <v>125</v>
      </c>
    </row>
    <row r="1720" spans="2:9">
      <c r="B1720" s="65">
        <v>2.0099999999999998</v>
      </c>
      <c r="C1720" s="66">
        <v>8.5</v>
      </c>
      <c r="D1720" s="66">
        <v>2.36</v>
      </c>
      <c r="E1720">
        <f t="shared" si="110"/>
        <v>303</v>
      </c>
      <c r="F1720" s="1">
        <f t="shared" si="111"/>
        <v>3</v>
      </c>
      <c r="G1720">
        <f t="shared" si="112"/>
        <v>15</v>
      </c>
      <c r="H1720">
        <f t="shared" si="109"/>
        <v>13</v>
      </c>
      <c r="I1720" t="s">
        <v>125</v>
      </c>
    </row>
    <row r="1721" spans="2:9">
      <c r="B1721" s="65">
        <v>2.2999999999999998</v>
      </c>
      <c r="C1721" s="66">
        <v>8.6300000000000008</v>
      </c>
      <c r="D1721" s="66">
        <v>2.46</v>
      </c>
      <c r="E1721">
        <f t="shared" si="110"/>
        <v>304</v>
      </c>
      <c r="F1721" s="1">
        <f t="shared" si="111"/>
        <v>3</v>
      </c>
      <c r="G1721">
        <f t="shared" si="112"/>
        <v>16</v>
      </c>
      <c r="H1721">
        <f t="shared" si="109"/>
        <v>13</v>
      </c>
      <c r="I1721" t="s">
        <v>125</v>
      </c>
    </row>
    <row r="1722" spans="2:9">
      <c r="B1722" s="65">
        <v>3.2</v>
      </c>
      <c r="C1722" s="66">
        <v>8.58</v>
      </c>
      <c r="D1722" s="66">
        <v>2.52</v>
      </c>
      <c r="E1722">
        <f t="shared" si="110"/>
        <v>305</v>
      </c>
      <c r="F1722" s="1">
        <f t="shared" si="111"/>
        <v>3</v>
      </c>
      <c r="G1722">
        <f t="shared" si="112"/>
        <v>17</v>
      </c>
      <c r="H1722">
        <f t="shared" si="109"/>
        <v>13</v>
      </c>
      <c r="I1722" t="s">
        <v>125</v>
      </c>
    </row>
    <row r="1723" spans="2:9">
      <c r="B1723" s="65">
        <v>21.62</v>
      </c>
      <c r="C1723" s="66">
        <v>12.3</v>
      </c>
      <c r="D1723" s="66">
        <v>6.42</v>
      </c>
      <c r="E1723">
        <f t="shared" si="110"/>
        <v>306</v>
      </c>
      <c r="F1723" s="1">
        <f t="shared" si="111"/>
        <v>3</v>
      </c>
      <c r="G1723">
        <f t="shared" si="112"/>
        <v>18</v>
      </c>
      <c r="H1723">
        <f t="shared" si="109"/>
        <v>13</v>
      </c>
      <c r="I1723" t="s">
        <v>125</v>
      </c>
    </row>
    <row r="1724" spans="2:9">
      <c r="B1724" s="65">
        <v>76.41</v>
      </c>
      <c r="C1724" s="66">
        <v>9.7200000000000006</v>
      </c>
      <c r="D1724" s="66">
        <v>9.19</v>
      </c>
      <c r="E1724">
        <f t="shared" si="110"/>
        <v>307</v>
      </c>
      <c r="F1724" s="1">
        <f t="shared" si="111"/>
        <v>3</v>
      </c>
      <c r="G1724">
        <f t="shared" si="112"/>
        <v>19</v>
      </c>
      <c r="H1724">
        <f t="shared" si="109"/>
        <v>13</v>
      </c>
      <c r="I1724" t="s">
        <v>125</v>
      </c>
    </row>
    <row r="1725" spans="2:9">
      <c r="B1725" s="65">
        <v>98.78</v>
      </c>
      <c r="C1725" s="66">
        <v>8.59</v>
      </c>
      <c r="D1725" s="66">
        <v>5.16</v>
      </c>
      <c r="E1725">
        <f t="shared" si="110"/>
        <v>308</v>
      </c>
      <c r="F1725" s="1">
        <f t="shared" si="111"/>
        <v>3</v>
      </c>
      <c r="G1725">
        <f t="shared" si="112"/>
        <v>20</v>
      </c>
      <c r="H1725">
        <f t="shared" si="109"/>
        <v>13</v>
      </c>
      <c r="I1725" t="s">
        <v>125</v>
      </c>
    </row>
    <row r="1726" spans="2:9">
      <c r="B1726" s="65">
        <v>134.32</v>
      </c>
      <c r="C1726" s="66">
        <v>4.3899999999999997</v>
      </c>
      <c r="D1726" s="66">
        <v>4.3499999999999996</v>
      </c>
      <c r="E1726">
        <f t="shared" si="110"/>
        <v>309</v>
      </c>
      <c r="F1726" s="1">
        <f t="shared" si="111"/>
        <v>3</v>
      </c>
      <c r="G1726">
        <f t="shared" si="112"/>
        <v>21</v>
      </c>
      <c r="H1726">
        <f t="shared" si="109"/>
        <v>13</v>
      </c>
      <c r="I1726" t="s">
        <v>125</v>
      </c>
    </row>
    <row r="1727" spans="2:9">
      <c r="B1727" s="65">
        <v>89.05</v>
      </c>
      <c r="C1727" s="66">
        <v>8.14</v>
      </c>
      <c r="D1727" s="66">
        <v>5.43</v>
      </c>
      <c r="E1727">
        <f t="shared" si="110"/>
        <v>310</v>
      </c>
      <c r="F1727" s="1">
        <f t="shared" si="111"/>
        <v>3</v>
      </c>
      <c r="G1727">
        <f t="shared" si="112"/>
        <v>22</v>
      </c>
      <c r="H1727">
        <f t="shared" si="109"/>
        <v>13</v>
      </c>
      <c r="I1727" t="s">
        <v>125</v>
      </c>
    </row>
    <row r="1728" spans="2:9">
      <c r="B1728" s="65">
        <v>68.260000000000005</v>
      </c>
      <c r="C1728" s="66">
        <v>8.99</v>
      </c>
      <c r="D1728" s="66">
        <v>5.3</v>
      </c>
      <c r="E1728">
        <f t="shared" si="110"/>
        <v>311</v>
      </c>
      <c r="F1728" s="1">
        <f t="shared" si="111"/>
        <v>3</v>
      </c>
      <c r="G1728">
        <f t="shared" si="112"/>
        <v>23</v>
      </c>
      <c r="H1728">
        <f t="shared" si="109"/>
        <v>13</v>
      </c>
      <c r="I1728" t="s">
        <v>125</v>
      </c>
    </row>
    <row r="1729" spans="2:9">
      <c r="B1729" s="65">
        <v>57.56</v>
      </c>
      <c r="C1729" s="66">
        <v>18.97</v>
      </c>
      <c r="D1729" s="66">
        <v>7.92</v>
      </c>
      <c r="E1729">
        <f t="shared" si="110"/>
        <v>312</v>
      </c>
      <c r="F1729" s="1">
        <f t="shared" si="111"/>
        <v>3</v>
      </c>
      <c r="G1729">
        <f t="shared" si="112"/>
        <v>24</v>
      </c>
      <c r="H1729">
        <f t="shared" si="109"/>
        <v>13</v>
      </c>
      <c r="I1729" t="s">
        <v>125</v>
      </c>
    </row>
    <row r="1730" spans="2:9">
      <c r="B1730" s="65">
        <v>37.479999999999997</v>
      </c>
      <c r="C1730" s="66">
        <v>9.07</v>
      </c>
      <c r="D1730" s="66">
        <v>3.03</v>
      </c>
      <c r="E1730">
        <f t="shared" si="110"/>
        <v>313</v>
      </c>
      <c r="F1730" s="1">
        <f t="shared" si="111"/>
        <v>3</v>
      </c>
      <c r="G1730">
        <f t="shared" si="112"/>
        <v>1</v>
      </c>
      <c r="H1730">
        <f t="shared" si="109"/>
        <v>14</v>
      </c>
      <c r="I1730" t="s">
        <v>125</v>
      </c>
    </row>
    <row r="1731" spans="2:9">
      <c r="B1731" s="65">
        <v>31.05</v>
      </c>
      <c r="C1731" s="66">
        <v>7.88</v>
      </c>
      <c r="D1731" s="66">
        <v>2.95</v>
      </c>
      <c r="E1731">
        <f t="shared" si="110"/>
        <v>314</v>
      </c>
      <c r="F1731" s="1">
        <f t="shared" si="111"/>
        <v>3</v>
      </c>
      <c r="G1731">
        <f t="shared" si="112"/>
        <v>2</v>
      </c>
      <c r="H1731">
        <f t="shared" ref="H1731:H1794" si="113">H1707+1</f>
        <v>14</v>
      </c>
      <c r="I1731" t="s">
        <v>125</v>
      </c>
    </row>
    <row r="1732" spans="2:9">
      <c r="B1732" s="65">
        <v>26.1</v>
      </c>
      <c r="C1732" s="66">
        <v>8.32</v>
      </c>
      <c r="D1732" s="66">
        <v>3.12</v>
      </c>
      <c r="E1732">
        <f t="shared" ref="E1732:E1795" si="114">E1731+1</f>
        <v>315</v>
      </c>
      <c r="F1732" s="1">
        <f t="shared" si="111"/>
        <v>3</v>
      </c>
      <c r="G1732">
        <f t="shared" si="112"/>
        <v>3</v>
      </c>
      <c r="H1732">
        <f t="shared" si="113"/>
        <v>14</v>
      </c>
      <c r="I1732" t="s">
        <v>125</v>
      </c>
    </row>
    <row r="1733" spans="2:9">
      <c r="B1733" s="65">
        <v>24.6</v>
      </c>
      <c r="C1733" s="66">
        <v>10.199999999999999</v>
      </c>
      <c r="D1733" s="66">
        <v>1.92</v>
      </c>
      <c r="E1733">
        <f t="shared" si="114"/>
        <v>316</v>
      </c>
      <c r="F1733" s="1">
        <f t="shared" si="111"/>
        <v>3</v>
      </c>
      <c r="G1733">
        <f t="shared" si="112"/>
        <v>4</v>
      </c>
      <c r="H1733">
        <f t="shared" si="113"/>
        <v>14</v>
      </c>
      <c r="I1733" t="s">
        <v>125</v>
      </c>
    </row>
    <row r="1734" spans="2:9">
      <c r="B1734" s="65">
        <v>24.6</v>
      </c>
      <c r="C1734" s="66">
        <v>10.61</v>
      </c>
      <c r="D1734" s="66">
        <v>2.02</v>
      </c>
      <c r="E1734">
        <f t="shared" si="114"/>
        <v>317</v>
      </c>
      <c r="F1734" s="1">
        <f t="shared" si="111"/>
        <v>3</v>
      </c>
      <c r="G1734">
        <f t="shared" si="112"/>
        <v>5</v>
      </c>
      <c r="H1734">
        <f t="shared" si="113"/>
        <v>14</v>
      </c>
      <c r="I1734" t="s">
        <v>125</v>
      </c>
    </row>
    <row r="1735" spans="2:9">
      <c r="B1735" s="65">
        <v>31.05</v>
      </c>
      <c r="C1735" s="66">
        <v>9.6999999999999993</v>
      </c>
      <c r="D1735" s="66">
        <v>2.0699999999999998</v>
      </c>
      <c r="E1735">
        <f t="shared" si="114"/>
        <v>318</v>
      </c>
      <c r="F1735" s="1">
        <f t="shared" si="111"/>
        <v>3</v>
      </c>
      <c r="G1735">
        <f t="shared" si="112"/>
        <v>6</v>
      </c>
      <c r="H1735">
        <f t="shared" si="113"/>
        <v>14</v>
      </c>
      <c r="I1735" t="s">
        <v>125</v>
      </c>
    </row>
    <row r="1736" spans="2:9">
      <c r="B1736" s="65">
        <v>36.83</v>
      </c>
      <c r="C1736" s="66">
        <v>13.02</v>
      </c>
      <c r="D1736" s="66">
        <v>3.91</v>
      </c>
      <c r="E1736">
        <f t="shared" si="114"/>
        <v>319</v>
      </c>
      <c r="F1736" s="1">
        <f t="shared" si="111"/>
        <v>3</v>
      </c>
      <c r="G1736">
        <f t="shared" si="112"/>
        <v>7</v>
      </c>
      <c r="H1736">
        <f t="shared" si="113"/>
        <v>14</v>
      </c>
      <c r="I1736" t="s">
        <v>125</v>
      </c>
    </row>
    <row r="1737" spans="2:9">
      <c r="B1737" s="65">
        <v>87.85</v>
      </c>
      <c r="C1737" s="66">
        <v>7.44</v>
      </c>
      <c r="D1737" s="66">
        <v>6</v>
      </c>
      <c r="E1737">
        <f t="shared" si="114"/>
        <v>320</v>
      </c>
      <c r="F1737" s="1">
        <f t="shared" si="111"/>
        <v>3</v>
      </c>
      <c r="G1737">
        <f t="shared" si="112"/>
        <v>8</v>
      </c>
      <c r="H1737">
        <f t="shared" si="113"/>
        <v>14</v>
      </c>
      <c r="I1737" t="s">
        <v>125</v>
      </c>
    </row>
    <row r="1738" spans="2:9">
      <c r="B1738" s="65">
        <v>70</v>
      </c>
      <c r="C1738" s="66">
        <v>9.2899999999999991</v>
      </c>
      <c r="D1738" s="66">
        <v>10.29</v>
      </c>
      <c r="E1738">
        <f t="shared" si="114"/>
        <v>321</v>
      </c>
      <c r="F1738" s="1">
        <f t="shared" ref="F1738:F1801" si="115">F1737</f>
        <v>3</v>
      </c>
      <c r="G1738">
        <f t="shared" si="112"/>
        <v>9</v>
      </c>
      <c r="H1738">
        <f t="shared" si="113"/>
        <v>14</v>
      </c>
      <c r="I1738" t="s">
        <v>125</v>
      </c>
    </row>
    <row r="1739" spans="2:9">
      <c r="B1739" s="65">
        <v>35</v>
      </c>
      <c r="C1739" s="66">
        <v>6.8</v>
      </c>
      <c r="D1739" s="66">
        <v>4.3600000000000003</v>
      </c>
      <c r="E1739">
        <f t="shared" si="114"/>
        <v>322</v>
      </c>
      <c r="F1739" s="1">
        <f t="shared" si="115"/>
        <v>3</v>
      </c>
      <c r="G1739">
        <f t="shared" si="112"/>
        <v>10</v>
      </c>
      <c r="H1739">
        <f t="shared" si="113"/>
        <v>14</v>
      </c>
      <c r="I1739" t="s">
        <v>125</v>
      </c>
    </row>
    <row r="1740" spans="2:9">
      <c r="B1740" s="65">
        <v>31.05</v>
      </c>
      <c r="C1740" s="66">
        <v>6.33</v>
      </c>
      <c r="D1740" s="66">
        <v>4.37</v>
      </c>
      <c r="E1740">
        <f t="shared" si="114"/>
        <v>323</v>
      </c>
      <c r="F1740" s="1">
        <f t="shared" si="115"/>
        <v>3</v>
      </c>
      <c r="G1740">
        <f t="shared" si="112"/>
        <v>11</v>
      </c>
      <c r="H1740">
        <f t="shared" si="113"/>
        <v>14</v>
      </c>
      <c r="I1740" t="s">
        <v>125</v>
      </c>
    </row>
    <row r="1741" spans="2:9">
      <c r="B1741" s="65">
        <v>12</v>
      </c>
      <c r="C1741" s="66">
        <v>7.67</v>
      </c>
      <c r="D1741" s="66">
        <v>3.41</v>
      </c>
      <c r="E1741">
        <f t="shared" si="114"/>
        <v>324</v>
      </c>
      <c r="F1741" s="1">
        <f t="shared" si="115"/>
        <v>3</v>
      </c>
      <c r="G1741">
        <f t="shared" si="112"/>
        <v>12</v>
      </c>
      <c r="H1741">
        <f t="shared" si="113"/>
        <v>14</v>
      </c>
      <c r="I1741" t="s">
        <v>125</v>
      </c>
    </row>
    <row r="1742" spans="2:9">
      <c r="B1742" s="65">
        <v>10.199999999999999</v>
      </c>
      <c r="C1742" s="66">
        <v>7.76</v>
      </c>
      <c r="D1742" s="66">
        <v>4.26</v>
      </c>
      <c r="E1742">
        <f t="shared" si="114"/>
        <v>325</v>
      </c>
      <c r="F1742" s="1">
        <f t="shared" si="115"/>
        <v>3</v>
      </c>
      <c r="G1742">
        <f t="shared" si="112"/>
        <v>13</v>
      </c>
      <c r="H1742">
        <f t="shared" si="113"/>
        <v>14</v>
      </c>
      <c r="I1742" t="s">
        <v>125</v>
      </c>
    </row>
    <row r="1743" spans="2:9">
      <c r="B1743" s="65">
        <v>9.14</v>
      </c>
      <c r="C1743" s="66">
        <v>7.88</v>
      </c>
      <c r="D1743" s="66">
        <v>5.28</v>
      </c>
      <c r="E1743">
        <f t="shared" si="114"/>
        <v>326</v>
      </c>
      <c r="F1743" s="1">
        <f t="shared" si="115"/>
        <v>3</v>
      </c>
      <c r="G1743">
        <f t="shared" si="112"/>
        <v>14</v>
      </c>
      <c r="H1743">
        <f t="shared" si="113"/>
        <v>14</v>
      </c>
      <c r="I1743" t="s">
        <v>125</v>
      </c>
    </row>
    <row r="1744" spans="2:9">
      <c r="B1744" s="65">
        <v>3.5</v>
      </c>
      <c r="C1744" s="66">
        <v>8.3000000000000007</v>
      </c>
      <c r="D1744" s="66">
        <v>2.34</v>
      </c>
      <c r="E1744">
        <f t="shared" si="114"/>
        <v>327</v>
      </c>
      <c r="F1744" s="1">
        <f t="shared" si="115"/>
        <v>3</v>
      </c>
      <c r="G1744">
        <f t="shared" si="112"/>
        <v>15</v>
      </c>
      <c r="H1744">
        <f t="shared" si="113"/>
        <v>14</v>
      </c>
      <c r="I1744" t="s">
        <v>125</v>
      </c>
    </row>
    <row r="1745" spans="2:9">
      <c r="B1745" s="65">
        <v>3.2</v>
      </c>
      <c r="C1745" s="66">
        <v>8.4499999999999993</v>
      </c>
      <c r="D1745" s="66">
        <v>2.41</v>
      </c>
      <c r="E1745">
        <f t="shared" si="114"/>
        <v>328</v>
      </c>
      <c r="F1745" s="1">
        <f t="shared" si="115"/>
        <v>3</v>
      </c>
      <c r="G1745">
        <f t="shared" si="112"/>
        <v>16</v>
      </c>
      <c r="H1745">
        <f t="shared" si="113"/>
        <v>14</v>
      </c>
      <c r="I1745" t="s">
        <v>125</v>
      </c>
    </row>
    <row r="1746" spans="2:9">
      <c r="B1746" s="65">
        <v>9.14</v>
      </c>
      <c r="C1746" s="66">
        <v>8.06</v>
      </c>
      <c r="D1746" s="66">
        <v>3.06</v>
      </c>
      <c r="E1746">
        <f t="shared" si="114"/>
        <v>329</v>
      </c>
      <c r="F1746" s="1">
        <f t="shared" si="115"/>
        <v>3</v>
      </c>
      <c r="G1746">
        <f t="shared" si="112"/>
        <v>17</v>
      </c>
      <c r="H1746">
        <f t="shared" si="113"/>
        <v>14</v>
      </c>
      <c r="I1746" t="s">
        <v>125</v>
      </c>
    </row>
    <row r="1747" spans="2:9">
      <c r="B1747" s="65">
        <v>21.71</v>
      </c>
      <c r="C1747" s="66">
        <v>7.38</v>
      </c>
      <c r="D1747" s="66">
        <v>4.5599999999999996</v>
      </c>
      <c r="E1747">
        <f t="shared" si="114"/>
        <v>330</v>
      </c>
      <c r="F1747" s="1">
        <f t="shared" si="115"/>
        <v>3</v>
      </c>
      <c r="G1747">
        <f t="shared" si="112"/>
        <v>18</v>
      </c>
      <c r="H1747">
        <f t="shared" si="113"/>
        <v>14</v>
      </c>
      <c r="I1747" t="s">
        <v>125</v>
      </c>
    </row>
    <row r="1748" spans="2:9">
      <c r="B1748" s="65">
        <v>35</v>
      </c>
      <c r="C1748" s="66">
        <v>13.36</v>
      </c>
      <c r="D1748" s="66">
        <v>3.86</v>
      </c>
      <c r="E1748">
        <f t="shared" si="114"/>
        <v>331</v>
      </c>
      <c r="F1748" s="1">
        <f t="shared" si="115"/>
        <v>3</v>
      </c>
      <c r="G1748">
        <f t="shared" si="112"/>
        <v>19</v>
      </c>
      <c r="H1748">
        <f t="shared" si="113"/>
        <v>14</v>
      </c>
      <c r="I1748" t="s">
        <v>125</v>
      </c>
    </row>
    <row r="1749" spans="2:9">
      <c r="B1749" s="65">
        <v>85.82</v>
      </c>
      <c r="C1749" s="66">
        <v>13.28</v>
      </c>
      <c r="D1749" s="66">
        <v>7.97</v>
      </c>
      <c r="E1749">
        <f t="shared" si="114"/>
        <v>332</v>
      </c>
      <c r="F1749" s="1">
        <f t="shared" si="115"/>
        <v>3</v>
      </c>
      <c r="G1749">
        <f t="shared" si="112"/>
        <v>20</v>
      </c>
      <c r="H1749">
        <f t="shared" si="113"/>
        <v>14</v>
      </c>
      <c r="I1749" t="s">
        <v>125</v>
      </c>
    </row>
    <row r="1750" spans="2:9">
      <c r="B1750" s="65">
        <v>78.25</v>
      </c>
      <c r="C1750" s="66">
        <v>12.07</v>
      </c>
      <c r="D1750" s="66">
        <v>5.15</v>
      </c>
      <c r="E1750">
        <f t="shared" si="114"/>
        <v>333</v>
      </c>
      <c r="F1750" s="1">
        <f t="shared" si="115"/>
        <v>3</v>
      </c>
      <c r="G1750">
        <f t="shared" si="112"/>
        <v>21</v>
      </c>
      <c r="H1750">
        <f t="shared" si="113"/>
        <v>14</v>
      </c>
      <c r="I1750" t="s">
        <v>125</v>
      </c>
    </row>
    <row r="1751" spans="2:9">
      <c r="B1751" s="65">
        <v>62.8</v>
      </c>
      <c r="C1751" s="66">
        <v>11.54</v>
      </c>
      <c r="D1751" s="66">
        <v>4.71</v>
      </c>
      <c r="E1751">
        <f t="shared" si="114"/>
        <v>334</v>
      </c>
      <c r="F1751" s="1">
        <f t="shared" si="115"/>
        <v>3</v>
      </c>
      <c r="G1751">
        <f t="shared" si="112"/>
        <v>22</v>
      </c>
      <c r="H1751">
        <f t="shared" si="113"/>
        <v>14</v>
      </c>
      <c r="I1751" t="s">
        <v>125</v>
      </c>
    </row>
    <row r="1752" spans="2:9">
      <c r="B1752" s="65">
        <v>59.91</v>
      </c>
      <c r="C1752" s="66">
        <v>9.9600000000000009</v>
      </c>
      <c r="D1752" s="66">
        <v>6.26</v>
      </c>
      <c r="E1752">
        <f t="shared" si="114"/>
        <v>335</v>
      </c>
      <c r="F1752" s="1">
        <f t="shared" si="115"/>
        <v>3</v>
      </c>
      <c r="G1752">
        <f t="shared" si="112"/>
        <v>23</v>
      </c>
      <c r="H1752">
        <f t="shared" si="113"/>
        <v>14</v>
      </c>
      <c r="I1752" t="s">
        <v>125</v>
      </c>
    </row>
    <row r="1753" spans="2:9">
      <c r="B1753" s="65">
        <v>37.479999999999997</v>
      </c>
      <c r="C1753" s="66">
        <v>16.739999999999998</v>
      </c>
      <c r="D1753" s="66">
        <v>1.85</v>
      </c>
      <c r="E1753">
        <f t="shared" si="114"/>
        <v>336</v>
      </c>
      <c r="F1753" s="1">
        <f t="shared" si="115"/>
        <v>3</v>
      </c>
      <c r="G1753">
        <f t="shared" si="112"/>
        <v>24</v>
      </c>
      <c r="H1753">
        <f t="shared" si="113"/>
        <v>14</v>
      </c>
      <c r="I1753" t="s">
        <v>125</v>
      </c>
    </row>
    <row r="1754" spans="2:9">
      <c r="B1754" s="65">
        <v>34.97</v>
      </c>
      <c r="C1754" s="66">
        <v>4.9800000000000004</v>
      </c>
      <c r="D1754" s="66">
        <v>3.28</v>
      </c>
      <c r="E1754">
        <f t="shared" si="114"/>
        <v>337</v>
      </c>
      <c r="F1754" s="1">
        <f t="shared" si="115"/>
        <v>3</v>
      </c>
      <c r="G1754">
        <f t="shared" si="112"/>
        <v>1</v>
      </c>
      <c r="H1754">
        <f t="shared" si="113"/>
        <v>15</v>
      </c>
      <c r="I1754" t="s">
        <v>125</v>
      </c>
    </row>
    <row r="1755" spans="2:9">
      <c r="B1755" s="65">
        <v>27.2</v>
      </c>
      <c r="C1755" s="66">
        <v>6.47</v>
      </c>
      <c r="D1755" s="66">
        <v>2.71</v>
      </c>
      <c r="E1755">
        <f t="shared" si="114"/>
        <v>338</v>
      </c>
      <c r="F1755" s="1">
        <f t="shared" si="115"/>
        <v>3</v>
      </c>
      <c r="G1755">
        <f t="shared" ref="G1755:G1818" si="116">G1731</f>
        <v>2</v>
      </c>
      <c r="H1755">
        <f t="shared" si="113"/>
        <v>15</v>
      </c>
      <c r="I1755" t="s">
        <v>125</v>
      </c>
    </row>
    <row r="1756" spans="2:9">
      <c r="B1756" s="65">
        <v>24.1</v>
      </c>
      <c r="C1756" s="66">
        <v>8.4700000000000006</v>
      </c>
      <c r="D1756" s="66">
        <v>3.26</v>
      </c>
      <c r="E1756">
        <f t="shared" si="114"/>
        <v>339</v>
      </c>
      <c r="F1756" s="1">
        <f t="shared" si="115"/>
        <v>3</v>
      </c>
      <c r="G1756">
        <f t="shared" si="116"/>
        <v>3</v>
      </c>
      <c r="H1756">
        <f t="shared" si="113"/>
        <v>15</v>
      </c>
      <c r="I1756" t="s">
        <v>125</v>
      </c>
    </row>
    <row r="1757" spans="2:9">
      <c r="B1757" s="65">
        <v>23.6</v>
      </c>
      <c r="C1757" s="66">
        <v>8.64</v>
      </c>
      <c r="D1757" s="66">
        <v>1.81</v>
      </c>
      <c r="E1757">
        <f t="shared" si="114"/>
        <v>340</v>
      </c>
      <c r="F1757" s="1">
        <f t="shared" si="115"/>
        <v>3</v>
      </c>
      <c r="G1757">
        <f t="shared" si="116"/>
        <v>4</v>
      </c>
      <c r="H1757">
        <f t="shared" si="113"/>
        <v>15</v>
      </c>
      <c r="I1757" t="s">
        <v>125</v>
      </c>
    </row>
    <row r="1758" spans="2:9">
      <c r="B1758" s="65">
        <v>20.89</v>
      </c>
      <c r="C1758" s="66">
        <v>8.93</v>
      </c>
      <c r="D1758" s="66">
        <v>2.21</v>
      </c>
      <c r="E1758">
        <f t="shared" si="114"/>
        <v>341</v>
      </c>
      <c r="F1758" s="1">
        <f t="shared" si="115"/>
        <v>3</v>
      </c>
      <c r="G1758">
        <f t="shared" si="116"/>
        <v>5</v>
      </c>
      <c r="H1758">
        <f t="shared" si="113"/>
        <v>15</v>
      </c>
      <c r="I1758" t="s">
        <v>125</v>
      </c>
    </row>
    <row r="1759" spans="2:9">
      <c r="B1759" s="65">
        <v>24.1</v>
      </c>
      <c r="C1759" s="66">
        <v>8.33</v>
      </c>
      <c r="D1759" s="66">
        <v>2.0099999999999998</v>
      </c>
      <c r="E1759">
        <f t="shared" si="114"/>
        <v>342</v>
      </c>
      <c r="F1759" s="1">
        <f t="shared" si="115"/>
        <v>3</v>
      </c>
      <c r="G1759">
        <f t="shared" si="116"/>
        <v>6</v>
      </c>
      <c r="H1759">
        <f t="shared" si="113"/>
        <v>15</v>
      </c>
      <c r="I1759" t="s">
        <v>125</v>
      </c>
    </row>
    <row r="1760" spans="2:9">
      <c r="B1760" s="65">
        <v>33.26</v>
      </c>
      <c r="C1760" s="66">
        <v>10.63</v>
      </c>
      <c r="D1760" s="66">
        <v>3.09</v>
      </c>
      <c r="E1760">
        <f t="shared" si="114"/>
        <v>343</v>
      </c>
      <c r="F1760" s="1">
        <f t="shared" si="115"/>
        <v>3</v>
      </c>
      <c r="G1760">
        <f t="shared" si="116"/>
        <v>7</v>
      </c>
      <c r="H1760">
        <f t="shared" si="113"/>
        <v>15</v>
      </c>
      <c r="I1760" t="s">
        <v>125</v>
      </c>
    </row>
    <row r="1761" spans="2:9">
      <c r="B1761" s="65">
        <v>51.92</v>
      </c>
      <c r="C1761" s="66">
        <v>11.03</v>
      </c>
      <c r="D1761" s="66">
        <v>1.94</v>
      </c>
      <c r="E1761">
        <f t="shared" si="114"/>
        <v>344</v>
      </c>
      <c r="F1761" s="1">
        <f t="shared" si="115"/>
        <v>3</v>
      </c>
      <c r="G1761">
        <f t="shared" si="116"/>
        <v>8</v>
      </c>
      <c r="H1761">
        <f t="shared" si="113"/>
        <v>15</v>
      </c>
      <c r="I1761" t="s">
        <v>125</v>
      </c>
    </row>
    <row r="1762" spans="2:9">
      <c r="B1762" s="65">
        <v>40.33</v>
      </c>
      <c r="C1762" s="66">
        <v>11.61</v>
      </c>
      <c r="D1762" s="66">
        <v>4.3099999999999996</v>
      </c>
      <c r="E1762">
        <f t="shared" si="114"/>
        <v>345</v>
      </c>
      <c r="F1762" s="1">
        <f t="shared" si="115"/>
        <v>3</v>
      </c>
      <c r="G1762">
        <f t="shared" si="116"/>
        <v>9</v>
      </c>
      <c r="H1762">
        <f t="shared" si="113"/>
        <v>15</v>
      </c>
      <c r="I1762" t="s">
        <v>125</v>
      </c>
    </row>
    <row r="1763" spans="2:9">
      <c r="B1763" s="65">
        <v>24.1</v>
      </c>
      <c r="C1763" s="66">
        <v>7.29</v>
      </c>
      <c r="D1763" s="66">
        <v>3.06</v>
      </c>
      <c r="E1763">
        <f t="shared" si="114"/>
        <v>346</v>
      </c>
      <c r="F1763" s="1">
        <f t="shared" si="115"/>
        <v>3</v>
      </c>
      <c r="G1763">
        <f t="shared" si="116"/>
        <v>10</v>
      </c>
      <c r="H1763">
        <f t="shared" si="113"/>
        <v>15</v>
      </c>
      <c r="I1763" t="s">
        <v>125</v>
      </c>
    </row>
    <row r="1764" spans="2:9">
      <c r="B1764" s="65">
        <v>15.35</v>
      </c>
      <c r="C1764" s="66">
        <v>6.15</v>
      </c>
      <c r="D1764" s="66">
        <v>3.24</v>
      </c>
      <c r="E1764">
        <f t="shared" si="114"/>
        <v>347</v>
      </c>
      <c r="F1764" s="1">
        <f t="shared" si="115"/>
        <v>3</v>
      </c>
      <c r="G1764">
        <f t="shared" si="116"/>
        <v>11</v>
      </c>
      <c r="H1764">
        <f t="shared" si="113"/>
        <v>15</v>
      </c>
      <c r="I1764" t="s">
        <v>125</v>
      </c>
    </row>
    <row r="1765" spans="2:9">
      <c r="B1765" s="65">
        <v>15.05</v>
      </c>
      <c r="C1765" s="66">
        <v>6.62</v>
      </c>
      <c r="D1765" s="66">
        <v>2.4900000000000002</v>
      </c>
      <c r="E1765">
        <f t="shared" si="114"/>
        <v>348</v>
      </c>
      <c r="F1765" s="1">
        <f t="shared" si="115"/>
        <v>3</v>
      </c>
      <c r="G1765">
        <f t="shared" si="116"/>
        <v>12</v>
      </c>
      <c r="H1765">
        <f t="shared" si="113"/>
        <v>15</v>
      </c>
      <c r="I1765" t="s">
        <v>125</v>
      </c>
    </row>
    <row r="1766" spans="2:9">
      <c r="B1766" s="65">
        <v>12.43</v>
      </c>
      <c r="C1766" s="66">
        <v>7.06</v>
      </c>
      <c r="D1766" s="66">
        <v>2.41</v>
      </c>
      <c r="E1766">
        <f t="shared" si="114"/>
        <v>349</v>
      </c>
      <c r="F1766" s="1">
        <f t="shared" si="115"/>
        <v>3</v>
      </c>
      <c r="G1766">
        <f t="shared" si="116"/>
        <v>13</v>
      </c>
      <c r="H1766">
        <f t="shared" si="113"/>
        <v>15</v>
      </c>
      <c r="I1766" t="s">
        <v>125</v>
      </c>
    </row>
    <row r="1767" spans="2:9">
      <c r="B1767" s="65">
        <v>10.95</v>
      </c>
      <c r="C1767" s="66">
        <v>7.43</v>
      </c>
      <c r="D1767" s="66">
        <v>2.09</v>
      </c>
      <c r="E1767">
        <f t="shared" si="114"/>
        <v>350</v>
      </c>
      <c r="F1767" s="1">
        <f t="shared" si="115"/>
        <v>3</v>
      </c>
      <c r="G1767">
        <f t="shared" si="116"/>
        <v>14</v>
      </c>
      <c r="H1767">
        <f t="shared" si="113"/>
        <v>15</v>
      </c>
      <c r="I1767" t="s">
        <v>125</v>
      </c>
    </row>
    <row r="1768" spans="2:9">
      <c r="B1768" s="65">
        <v>10.55</v>
      </c>
      <c r="C1768" s="66">
        <v>7.3</v>
      </c>
      <c r="D1768" s="66">
        <v>2.46</v>
      </c>
      <c r="E1768">
        <f t="shared" si="114"/>
        <v>351</v>
      </c>
      <c r="F1768" s="1">
        <f t="shared" si="115"/>
        <v>3</v>
      </c>
      <c r="G1768">
        <f t="shared" si="116"/>
        <v>15</v>
      </c>
      <c r="H1768">
        <f t="shared" si="113"/>
        <v>15</v>
      </c>
      <c r="I1768" t="s">
        <v>125</v>
      </c>
    </row>
    <row r="1769" spans="2:9">
      <c r="B1769" s="65">
        <v>10.55</v>
      </c>
      <c r="C1769" s="66">
        <v>7.15</v>
      </c>
      <c r="D1769" s="66">
        <v>3.01</v>
      </c>
      <c r="E1769">
        <f t="shared" si="114"/>
        <v>352</v>
      </c>
      <c r="F1769" s="1">
        <f t="shared" si="115"/>
        <v>3</v>
      </c>
      <c r="G1769">
        <f t="shared" si="116"/>
        <v>16</v>
      </c>
      <c r="H1769">
        <f t="shared" si="113"/>
        <v>15</v>
      </c>
      <c r="I1769" t="s">
        <v>125</v>
      </c>
    </row>
    <row r="1770" spans="2:9">
      <c r="B1770" s="65">
        <v>15.15</v>
      </c>
      <c r="C1770" s="66">
        <v>6.66</v>
      </c>
      <c r="D1770" s="66">
        <v>4.22</v>
      </c>
      <c r="E1770">
        <f t="shared" si="114"/>
        <v>353</v>
      </c>
      <c r="F1770" s="1">
        <f t="shared" si="115"/>
        <v>3</v>
      </c>
      <c r="G1770">
        <f t="shared" si="116"/>
        <v>17</v>
      </c>
      <c r="H1770">
        <f t="shared" si="113"/>
        <v>15</v>
      </c>
      <c r="I1770" t="s">
        <v>125</v>
      </c>
    </row>
    <row r="1771" spans="2:9">
      <c r="B1771" s="65">
        <v>25</v>
      </c>
      <c r="C1771" s="66">
        <v>10.15</v>
      </c>
      <c r="D1771" s="66">
        <v>2.96</v>
      </c>
      <c r="E1771">
        <f t="shared" si="114"/>
        <v>354</v>
      </c>
      <c r="F1771" s="1">
        <f t="shared" si="115"/>
        <v>3</v>
      </c>
      <c r="G1771">
        <f t="shared" si="116"/>
        <v>18</v>
      </c>
      <c r="H1771">
        <f t="shared" si="113"/>
        <v>15</v>
      </c>
      <c r="I1771" t="s">
        <v>125</v>
      </c>
    </row>
    <row r="1772" spans="2:9">
      <c r="B1772" s="65">
        <v>40</v>
      </c>
      <c r="C1772" s="66">
        <v>16.82</v>
      </c>
      <c r="D1772" s="66">
        <v>5.65</v>
      </c>
      <c r="E1772">
        <f t="shared" si="114"/>
        <v>355</v>
      </c>
      <c r="F1772" s="1">
        <f t="shared" si="115"/>
        <v>3</v>
      </c>
      <c r="G1772">
        <f t="shared" si="116"/>
        <v>19</v>
      </c>
      <c r="H1772">
        <f t="shared" si="113"/>
        <v>15</v>
      </c>
      <c r="I1772" t="s">
        <v>125</v>
      </c>
    </row>
    <row r="1773" spans="2:9">
      <c r="B1773" s="65">
        <v>88.01</v>
      </c>
      <c r="C1773" s="66">
        <v>10.29</v>
      </c>
      <c r="D1773" s="66">
        <v>4.1399999999999997</v>
      </c>
      <c r="E1773">
        <f t="shared" si="114"/>
        <v>356</v>
      </c>
      <c r="F1773" s="1">
        <f t="shared" si="115"/>
        <v>3</v>
      </c>
      <c r="G1773">
        <f t="shared" si="116"/>
        <v>20</v>
      </c>
      <c r="H1773">
        <f t="shared" si="113"/>
        <v>15</v>
      </c>
      <c r="I1773" t="s">
        <v>125</v>
      </c>
    </row>
    <row r="1774" spans="2:9">
      <c r="B1774" s="65">
        <v>123.58</v>
      </c>
      <c r="C1774" s="66">
        <v>5.94</v>
      </c>
      <c r="D1774" s="66">
        <v>6.02</v>
      </c>
      <c r="E1774">
        <f t="shared" si="114"/>
        <v>357</v>
      </c>
      <c r="F1774" s="1">
        <f t="shared" si="115"/>
        <v>3</v>
      </c>
      <c r="G1774">
        <f t="shared" si="116"/>
        <v>21</v>
      </c>
      <c r="H1774">
        <f t="shared" si="113"/>
        <v>15</v>
      </c>
      <c r="I1774" t="s">
        <v>125</v>
      </c>
    </row>
    <row r="1775" spans="2:9">
      <c r="B1775" s="65">
        <v>110</v>
      </c>
      <c r="C1775" s="66">
        <v>7.59</v>
      </c>
      <c r="D1775" s="66">
        <v>6.84</v>
      </c>
      <c r="E1775">
        <f t="shared" si="114"/>
        <v>358</v>
      </c>
      <c r="F1775" s="1">
        <f t="shared" si="115"/>
        <v>3</v>
      </c>
      <c r="G1775">
        <f t="shared" si="116"/>
        <v>22</v>
      </c>
      <c r="H1775">
        <f t="shared" si="113"/>
        <v>15</v>
      </c>
      <c r="I1775" t="s">
        <v>125</v>
      </c>
    </row>
    <row r="1776" spans="2:9">
      <c r="B1776" s="65">
        <v>74.900000000000006</v>
      </c>
      <c r="C1776" s="66">
        <v>10.35</v>
      </c>
      <c r="D1776" s="66">
        <v>5.35</v>
      </c>
      <c r="E1776">
        <f t="shared" si="114"/>
        <v>359</v>
      </c>
      <c r="F1776" s="1">
        <f t="shared" si="115"/>
        <v>3</v>
      </c>
      <c r="G1776">
        <f t="shared" si="116"/>
        <v>23</v>
      </c>
      <c r="H1776">
        <f t="shared" si="113"/>
        <v>15</v>
      </c>
      <c r="I1776" t="s">
        <v>125</v>
      </c>
    </row>
    <row r="1777" spans="2:9">
      <c r="B1777" s="65">
        <v>49.59</v>
      </c>
      <c r="C1777" s="66">
        <v>21.14</v>
      </c>
      <c r="D1777" s="66">
        <v>4.0199999999999996</v>
      </c>
      <c r="E1777">
        <f t="shared" si="114"/>
        <v>360</v>
      </c>
      <c r="F1777" s="1">
        <f t="shared" si="115"/>
        <v>3</v>
      </c>
      <c r="G1777">
        <f t="shared" si="116"/>
        <v>24</v>
      </c>
      <c r="H1777">
        <f t="shared" si="113"/>
        <v>15</v>
      </c>
      <c r="I1777" t="s">
        <v>125</v>
      </c>
    </row>
    <row r="1778" spans="2:9">
      <c r="B1778" s="65">
        <v>45.18</v>
      </c>
      <c r="C1778" s="66">
        <v>8.9600000000000009</v>
      </c>
      <c r="D1778" s="66">
        <v>3.18</v>
      </c>
      <c r="E1778">
        <f t="shared" si="114"/>
        <v>361</v>
      </c>
      <c r="F1778" s="1">
        <f t="shared" si="115"/>
        <v>3</v>
      </c>
      <c r="G1778">
        <f t="shared" si="116"/>
        <v>1</v>
      </c>
      <c r="H1778">
        <f t="shared" si="113"/>
        <v>16</v>
      </c>
      <c r="I1778" t="s">
        <v>125</v>
      </c>
    </row>
    <row r="1779" spans="2:9">
      <c r="B1779" s="65">
        <v>42.31</v>
      </c>
      <c r="C1779" s="66">
        <v>9.89</v>
      </c>
      <c r="D1779" s="66">
        <v>2.34</v>
      </c>
      <c r="E1779">
        <f t="shared" si="114"/>
        <v>362</v>
      </c>
      <c r="F1779" s="1">
        <f t="shared" si="115"/>
        <v>3</v>
      </c>
      <c r="G1779">
        <f t="shared" si="116"/>
        <v>2</v>
      </c>
      <c r="H1779">
        <f t="shared" si="113"/>
        <v>16</v>
      </c>
      <c r="I1779" t="s">
        <v>125</v>
      </c>
    </row>
    <row r="1780" spans="2:9">
      <c r="B1780" s="65">
        <v>37.99</v>
      </c>
      <c r="C1780" s="66">
        <v>9.82</v>
      </c>
      <c r="D1780" s="66">
        <v>3.59</v>
      </c>
      <c r="E1780">
        <f t="shared" si="114"/>
        <v>363</v>
      </c>
      <c r="F1780" s="1">
        <f t="shared" si="115"/>
        <v>3</v>
      </c>
      <c r="G1780">
        <f t="shared" si="116"/>
        <v>3</v>
      </c>
      <c r="H1780">
        <f t="shared" si="113"/>
        <v>16</v>
      </c>
      <c r="I1780" t="s">
        <v>125</v>
      </c>
    </row>
    <row r="1781" spans="2:9">
      <c r="B1781" s="65">
        <v>35.58</v>
      </c>
      <c r="C1781" s="66">
        <v>10.44</v>
      </c>
      <c r="D1781" s="66">
        <v>2</v>
      </c>
      <c r="E1781">
        <f t="shared" si="114"/>
        <v>364</v>
      </c>
      <c r="F1781" s="1">
        <f t="shared" si="115"/>
        <v>3</v>
      </c>
      <c r="G1781">
        <f t="shared" si="116"/>
        <v>4</v>
      </c>
      <c r="H1781">
        <f t="shared" si="113"/>
        <v>16</v>
      </c>
      <c r="I1781" t="s">
        <v>125</v>
      </c>
    </row>
    <row r="1782" spans="2:9">
      <c r="B1782" s="65">
        <v>35</v>
      </c>
      <c r="C1782" s="66">
        <v>10.78</v>
      </c>
      <c r="D1782" s="66">
        <v>1.41</v>
      </c>
      <c r="E1782">
        <f t="shared" si="114"/>
        <v>365</v>
      </c>
      <c r="F1782" s="1">
        <f t="shared" si="115"/>
        <v>3</v>
      </c>
      <c r="G1782">
        <f t="shared" si="116"/>
        <v>5</v>
      </c>
      <c r="H1782">
        <f t="shared" si="113"/>
        <v>16</v>
      </c>
      <c r="I1782" t="s">
        <v>125</v>
      </c>
    </row>
    <row r="1783" spans="2:9">
      <c r="B1783" s="65">
        <v>41.17</v>
      </c>
      <c r="C1783" s="66">
        <v>12.29</v>
      </c>
      <c r="D1783" s="66">
        <v>0.84</v>
      </c>
      <c r="E1783">
        <f t="shared" si="114"/>
        <v>366</v>
      </c>
      <c r="F1783" s="1">
        <f t="shared" si="115"/>
        <v>3</v>
      </c>
      <c r="G1783">
        <f t="shared" si="116"/>
        <v>6</v>
      </c>
      <c r="H1783">
        <f t="shared" si="113"/>
        <v>16</v>
      </c>
      <c r="I1783" t="s">
        <v>125</v>
      </c>
    </row>
    <row r="1784" spans="2:9">
      <c r="B1784" s="65">
        <v>48.28</v>
      </c>
      <c r="C1784" s="66">
        <v>11.21</v>
      </c>
      <c r="D1784" s="66">
        <v>0.77</v>
      </c>
      <c r="E1784">
        <f t="shared" si="114"/>
        <v>367</v>
      </c>
      <c r="F1784" s="1">
        <f t="shared" si="115"/>
        <v>3</v>
      </c>
      <c r="G1784">
        <f t="shared" si="116"/>
        <v>7</v>
      </c>
      <c r="H1784">
        <f t="shared" si="113"/>
        <v>16</v>
      </c>
      <c r="I1784" t="s">
        <v>125</v>
      </c>
    </row>
    <row r="1785" spans="2:9">
      <c r="B1785" s="65">
        <v>37.450000000000003</v>
      </c>
      <c r="C1785" s="66">
        <v>11.06</v>
      </c>
      <c r="D1785" s="66">
        <v>0.62</v>
      </c>
      <c r="E1785">
        <f t="shared" si="114"/>
        <v>368</v>
      </c>
      <c r="F1785" s="1">
        <f t="shared" si="115"/>
        <v>3</v>
      </c>
      <c r="G1785">
        <f t="shared" si="116"/>
        <v>8</v>
      </c>
      <c r="H1785">
        <f t="shared" si="113"/>
        <v>16</v>
      </c>
      <c r="I1785" t="s">
        <v>125</v>
      </c>
    </row>
    <row r="1786" spans="2:9">
      <c r="B1786" s="65">
        <v>26.45</v>
      </c>
      <c r="C1786" s="66">
        <v>9.98</v>
      </c>
      <c r="D1786" s="66">
        <v>2.5</v>
      </c>
      <c r="E1786">
        <f t="shared" si="114"/>
        <v>369</v>
      </c>
      <c r="F1786" s="1">
        <f t="shared" si="115"/>
        <v>3</v>
      </c>
      <c r="G1786">
        <f t="shared" si="116"/>
        <v>9</v>
      </c>
      <c r="H1786">
        <f t="shared" si="113"/>
        <v>16</v>
      </c>
      <c r="I1786" t="s">
        <v>125</v>
      </c>
    </row>
    <row r="1787" spans="2:9">
      <c r="B1787" s="65">
        <v>14.77</v>
      </c>
      <c r="C1787" s="66">
        <v>9.8000000000000007</v>
      </c>
      <c r="D1787" s="66">
        <v>2.0299999999999998</v>
      </c>
      <c r="E1787">
        <f t="shared" si="114"/>
        <v>370</v>
      </c>
      <c r="F1787" s="1">
        <f t="shared" si="115"/>
        <v>3</v>
      </c>
      <c r="G1787">
        <f t="shared" si="116"/>
        <v>10</v>
      </c>
      <c r="H1787">
        <f t="shared" si="113"/>
        <v>16</v>
      </c>
      <c r="I1787" t="s">
        <v>125</v>
      </c>
    </row>
    <row r="1788" spans="2:9">
      <c r="B1788" s="65">
        <v>10.5</v>
      </c>
      <c r="C1788" s="66">
        <v>10.35</v>
      </c>
      <c r="D1788" s="66">
        <v>2.1</v>
      </c>
      <c r="E1788">
        <f t="shared" si="114"/>
        <v>371</v>
      </c>
      <c r="F1788" s="1">
        <f t="shared" si="115"/>
        <v>3</v>
      </c>
      <c r="G1788">
        <f t="shared" si="116"/>
        <v>11</v>
      </c>
      <c r="H1788">
        <f t="shared" si="113"/>
        <v>16</v>
      </c>
      <c r="I1788" t="s">
        <v>125</v>
      </c>
    </row>
    <row r="1789" spans="2:9">
      <c r="B1789" s="65">
        <v>5.42</v>
      </c>
      <c r="C1789" s="66">
        <v>10.93</v>
      </c>
      <c r="D1789" s="66">
        <v>1.83</v>
      </c>
      <c r="E1789">
        <f t="shared" si="114"/>
        <v>372</v>
      </c>
      <c r="F1789" s="1">
        <f t="shared" si="115"/>
        <v>3</v>
      </c>
      <c r="G1789">
        <f t="shared" si="116"/>
        <v>12</v>
      </c>
      <c r="H1789">
        <f t="shared" si="113"/>
        <v>16</v>
      </c>
      <c r="I1789" t="s">
        <v>125</v>
      </c>
    </row>
    <row r="1790" spans="2:9">
      <c r="B1790" s="65">
        <v>3.2</v>
      </c>
      <c r="C1790" s="66">
        <v>11.89</v>
      </c>
      <c r="D1790" s="66">
        <v>3.8</v>
      </c>
      <c r="E1790">
        <f t="shared" si="114"/>
        <v>373</v>
      </c>
      <c r="F1790" s="1">
        <f t="shared" si="115"/>
        <v>3</v>
      </c>
      <c r="G1790">
        <f t="shared" si="116"/>
        <v>13</v>
      </c>
      <c r="H1790">
        <f t="shared" si="113"/>
        <v>16</v>
      </c>
      <c r="I1790" t="s">
        <v>125</v>
      </c>
    </row>
    <row r="1791" spans="2:9">
      <c r="B1791" s="65">
        <v>3.2</v>
      </c>
      <c r="C1791" s="66">
        <v>11.33</v>
      </c>
      <c r="D1791" s="66">
        <v>2.38</v>
      </c>
      <c r="E1791">
        <f t="shared" si="114"/>
        <v>374</v>
      </c>
      <c r="F1791" s="1">
        <f t="shared" si="115"/>
        <v>3</v>
      </c>
      <c r="G1791">
        <f t="shared" si="116"/>
        <v>14</v>
      </c>
      <c r="H1791">
        <f t="shared" si="113"/>
        <v>16</v>
      </c>
      <c r="I1791" t="s">
        <v>125</v>
      </c>
    </row>
    <row r="1792" spans="2:9">
      <c r="B1792" s="65">
        <v>1</v>
      </c>
      <c r="C1792" s="66">
        <v>11.51</v>
      </c>
      <c r="D1792" s="66">
        <v>2.21</v>
      </c>
      <c r="E1792">
        <f t="shared" si="114"/>
        <v>375</v>
      </c>
      <c r="F1792" s="1">
        <f t="shared" si="115"/>
        <v>3</v>
      </c>
      <c r="G1792">
        <f t="shared" si="116"/>
        <v>15</v>
      </c>
      <c r="H1792">
        <f t="shared" si="113"/>
        <v>16</v>
      </c>
      <c r="I1792" t="s">
        <v>125</v>
      </c>
    </row>
    <row r="1793" spans="2:9">
      <c r="B1793" s="65">
        <v>0.43</v>
      </c>
      <c r="C1793" s="66">
        <v>11.84</v>
      </c>
      <c r="D1793" s="66">
        <v>2.67</v>
      </c>
      <c r="E1793">
        <f t="shared" si="114"/>
        <v>376</v>
      </c>
      <c r="F1793" s="1">
        <f t="shared" si="115"/>
        <v>3</v>
      </c>
      <c r="G1793">
        <f t="shared" si="116"/>
        <v>16</v>
      </c>
      <c r="H1793">
        <f t="shared" si="113"/>
        <v>16</v>
      </c>
      <c r="I1793" t="s">
        <v>125</v>
      </c>
    </row>
    <row r="1794" spans="2:9">
      <c r="B1794" s="65">
        <v>4.25</v>
      </c>
      <c r="C1794" s="66">
        <v>11.93</v>
      </c>
      <c r="D1794" s="66">
        <v>4.33</v>
      </c>
      <c r="E1794">
        <f t="shared" si="114"/>
        <v>377</v>
      </c>
      <c r="F1794" s="1">
        <f t="shared" si="115"/>
        <v>3</v>
      </c>
      <c r="G1794">
        <f t="shared" si="116"/>
        <v>17</v>
      </c>
      <c r="H1794">
        <f t="shared" si="113"/>
        <v>16</v>
      </c>
      <c r="I1794" t="s">
        <v>125</v>
      </c>
    </row>
    <row r="1795" spans="2:9">
      <c r="B1795" s="65">
        <v>13.45</v>
      </c>
      <c r="C1795" s="66">
        <v>11.82</v>
      </c>
      <c r="D1795" s="66">
        <v>4.62</v>
      </c>
      <c r="E1795">
        <f t="shared" si="114"/>
        <v>378</v>
      </c>
      <c r="F1795" s="1">
        <f t="shared" si="115"/>
        <v>3</v>
      </c>
      <c r="G1795">
        <f t="shared" si="116"/>
        <v>18</v>
      </c>
      <c r="H1795">
        <f t="shared" ref="H1795:H1858" si="117">H1771+1</f>
        <v>16</v>
      </c>
      <c r="I1795" t="s">
        <v>125</v>
      </c>
    </row>
    <row r="1796" spans="2:9">
      <c r="B1796" s="65">
        <v>30</v>
      </c>
      <c r="C1796" s="66">
        <v>18.39</v>
      </c>
      <c r="D1796" s="66">
        <v>19.420000000000002</v>
      </c>
      <c r="E1796">
        <f t="shared" ref="E1796:E1859" si="118">E1795+1</f>
        <v>379</v>
      </c>
      <c r="F1796" s="1">
        <f t="shared" si="115"/>
        <v>3</v>
      </c>
      <c r="G1796">
        <f t="shared" si="116"/>
        <v>19</v>
      </c>
      <c r="H1796">
        <f t="shared" si="117"/>
        <v>16</v>
      </c>
      <c r="I1796" t="s">
        <v>125</v>
      </c>
    </row>
    <row r="1797" spans="2:9">
      <c r="B1797" s="65">
        <v>80.5</v>
      </c>
      <c r="C1797" s="66">
        <v>11.04</v>
      </c>
      <c r="D1797" s="66">
        <v>7.49</v>
      </c>
      <c r="E1797">
        <f t="shared" si="118"/>
        <v>380</v>
      </c>
      <c r="F1797" s="1">
        <f t="shared" si="115"/>
        <v>3</v>
      </c>
      <c r="G1797">
        <f t="shared" si="116"/>
        <v>20</v>
      </c>
      <c r="H1797">
        <f t="shared" si="117"/>
        <v>16</v>
      </c>
      <c r="I1797" t="s">
        <v>125</v>
      </c>
    </row>
    <row r="1798" spans="2:9">
      <c r="B1798" s="65">
        <v>82.61</v>
      </c>
      <c r="C1798" s="66">
        <v>10.59</v>
      </c>
      <c r="D1798" s="66">
        <v>8.3000000000000007</v>
      </c>
      <c r="E1798">
        <f t="shared" si="118"/>
        <v>381</v>
      </c>
      <c r="F1798" s="1">
        <f t="shared" si="115"/>
        <v>3</v>
      </c>
      <c r="G1798">
        <f t="shared" si="116"/>
        <v>21</v>
      </c>
      <c r="H1798">
        <f t="shared" si="117"/>
        <v>16</v>
      </c>
      <c r="I1798" t="s">
        <v>125</v>
      </c>
    </row>
    <row r="1799" spans="2:9">
      <c r="B1799" s="65">
        <v>73.349999999999994</v>
      </c>
      <c r="C1799" s="66">
        <v>12.43</v>
      </c>
      <c r="D1799" s="66">
        <v>8.56</v>
      </c>
      <c r="E1799">
        <f t="shared" si="118"/>
        <v>382</v>
      </c>
      <c r="F1799" s="1">
        <f t="shared" si="115"/>
        <v>3</v>
      </c>
      <c r="G1799">
        <f t="shared" si="116"/>
        <v>22</v>
      </c>
      <c r="H1799">
        <f t="shared" si="117"/>
        <v>16</v>
      </c>
      <c r="I1799" t="s">
        <v>125</v>
      </c>
    </row>
    <row r="1800" spans="2:9">
      <c r="B1800" s="65">
        <v>51.06</v>
      </c>
      <c r="C1800" s="66">
        <v>15.14</v>
      </c>
      <c r="D1800" s="66">
        <v>5.22</v>
      </c>
      <c r="E1800">
        <f t="shared" si="118"/>
        <v>383</v>
      </c>
      <c r="F1800" s="1">
        <f t="shared" si="115"/>
        <v>3</v>
      </c>
      <c r="G1800">
        <f t="shared" si="116"/>
        <v>23</v>
      </c>
      <c r="H1800">
        <f t="shared" si="117"/>
        <v>16</v>
      </c>
      <c r="I1800" t="s">
        <v>125</v>
      </c>
    </row>
    <row r="1801" spans="2:9">
      <c r="B1801" s="65">
        <v>35.58</v>
      </c>
      <c r="C1801" s="66">
        <v>21.09</v>
      </c>
      <c r="D1801" s="66">
        <v>5.31</v>
      </c>
      <c r="E1801">
        <f t="shared" si="118"/>
        <v>384</v>
      </c>
      <c r="F1801" s="1">
        <f t="shared" si="115"/>
        <v>3</v>
      </c>
      <c r="G1801">
        <f t="shared" si="116"/>
        <v>24</v>
      </c>
      <c r="H1801">
        <f t="shared" si="117"/>
        <v>16</v>
      </c>
      <c r="I1801" t="s">
        <v>125</v>
      </c>
    </row>
    <row r="1802" spans="2:9">
      <c r="B1802" s="65">
        <v>35</v>
      </c>
      <c r="C1802" s="66">
        <v>14.52</v>
      </c>
      <c r="D1802" s="66">
        <v>2.95</v>
      </c>
      <c r="E1802">
        <f t="shared" si="118"/>
        <v>385</v>
      </c>
      <c r="F1802" s="1">
        <f t="shared" ref="F1802:F1865" si="119">F1801</f>
        <v>3</v>
      </c>
      <c r="G1802">
        <f t="shared" si="116"/>
        <v>1</v>
      </c>
      <c r="H1802">
        <f t="shared" si="117"/>
        <v>17</v>
      </c>
      <c r="I1802" t="s">
        <v>125</v>
      </c>
    </row>
    <row r="1803" spans="2:9">
      <c r="B1803" s="65">
        <v>30</v>
      </c>
      <c r="C1803" s="66">
        <v>17.579999999999998</v>
      </c>
      <c r="D1803" s="66">
        <v>2.2599999999999998</v>
      </c>
      <c r="E1803">
        <f t="shared" si="118"/>
        <v>386</v>
      </c>
      <c r="F1803" s="1">
        <f t="shared" si="119"/>
        <v>3</v>
      </c>
      <c r="G1803">
        <f t="shared" si="116"/>
        <v>2</v>
      </c>
      <c r="H1803">
        <f t="shared" si="117"/>
        <v>17</v>
      </c>
      <c r="I1803" t="s">
        <v>125</v>
      </c>
    </row>
    <row r="1804" spans="2:9">
      <c r="B1804" s="65">
        <v>25.15</v>
      </c>
      <c r="C1804" s="66">
        <v>19.12</v>
      </c>
      <c r="D1804" s="66">
        <v>1.75</v>
      </c>
      <c r="E1804">
        <f t="shared" si="118"/>
        <v>387</v>
      </c>
      <c r="F1804" s="1">
        <f t="shared" si="119"/>
        <v>3</v>
      </c>
      <c r="G1804">
        <f t="shared" si="116"/>
        <v>3</v>
      </c>
      <c r="H1804">
        <f t="shared" si="117"/>
        <v>17</v>
      </c>
      <c r="I1804" t="s">
        <v>125</v>
      </c>
    </row>
    <row r="1805" spans="2:9">
      <c r="B1805" s="65">
        <v>25.15</v>
      </c>
      <c r="C1805" s="66">
        <v>18.920000000000002</v>
      </c>
      <c r="D1805" s="66">
        <v>1.91</v>
      </c>
      <c r="E1805">
        <f t="shared" si="118"/>
        <v>388</v>
      </c>
      <c r="F1805" s="1">
        <f t="shared" si="119"/>
        <v>3</v>
      </c>
      <c r="G1805">
        <f t="shared" si="116"/>
        <v>4</v>
      </c>
      <c r="H1805">
        <f t="shared" si="117"/>
        <v>17</v>
      </c>
      <c r="I1805" t="s">
        <v>125</v>
      </c>
    </row>
    <row r="1806" spans="2:9">
      <c r="B1806" s="65">
        <v>25.15</v>
      </c>
      <c r="C1806" s="66">
        <v>19.25</v>
      </c>
      <c r="D1806" s="66">
        <v>2.12</v>
      </c>
      <c r="E1806">
        <f t="shared" si="118"/>
        <v>389</v>
      </c>
      <c r="F1806" s="1">
        <f t="shared" si="119"/>
        <v>3</v>
      </c>
      <c r="G1806">
        <f t="shared" si="116"/>
        <v>5</v>
      </c>
      <c r="H1806">
        <f t="shared" si="117"/>
        <v>17</v>
      </c>
      <c r="I1806" t="s">
        <v>125</v>
      </c>
    </row>
    <row r="1807" spans="2:9">
      <c r="B1807" s="65">
        <v>25</v>
      </c>
      <c r="C1807" s="66">
        <v>19.170000000000002</v>
      </c>
      <c r="D1807" s="66">
        <v>2.13</v>
      </c>
      <c r="E1807">
        <f t="shared" si="118"/>
        <v>390</v>
      </c>
      <c r="F1807" s="1">
        <f t="shared" si="119"/>
        <v>3</v>
      </c>
      <c r="G1807">
        <f t="shared" si="116"/>
        <v>6</v>
      </c>
      <c r="H1807">
        <f t="shared" si="117"/>
        <v>17</v>
      </c>
      <c r="I1807" t="s">
        <v>125</v>
      </c>
    </row>
    <row r="1808" spans="2:9">
      <c r="B1808" s="65">
        <v>21.45</v>
      </c>
      <c r="C1808" s="66">
        <v>19.260000000000002</v>
      </c>
      <c r="D1808" s="66">
        <v>2.95</v>
      </c>
      <c r="E1808">
        <f t="shared" si="118"/>
        <v>391</v>
      </c>
      <c r="F1808" s="1">
        <f t="shared" si="119"/>
        <v>3</v>
      </c>
      <c r="G1808">
        <f t="shared" si="116"/>
        <v>7</v>
      </c>
      <c r="H1808">
        <f t="shared" si="117"/>
        <v>17</v>
      </c>
      <c r="I1808" t="s">
        <v>125</v>
      </c>
    </row>
    <row r="1809" spans="2:9">
      <c r="B1809" s="65">
        <v>24</v>
      </c>
      <c r="C1809" s="66">
        <v>18.77</v>
      </c>
      <c r="D1809" s="66">
        <v>3.41</v>
      </c>
      <c r="E1809">
        <f t="shared" si="118"/>
        <v>392</v>
      </c>
      <c r="F1809" s="1">
        <f t="shared" si="119"/>
        <v>3</v>
      </c>
      <c r="G1809">
        <f t="shared" si="116"/>
        <v>8</v>
      </c>
      <c r="H1809">
        <f t="shared" si="117"/>
        <v>17</v>
      </c>
      <c r="I1809" t="s">
        <v>125</v>
      </c>
    </row>
    <row r="1810" spans="2:9">
      <c r="B1810" s="65">
        <v>11.25</v>
      </c>
      <c r="C1810" s="66">
        <v>11.93</v>
      </c>
      <c r="D1810" s="66">
        <v>6.18</v>
      </c>
      <c r="E1810">
        <f t="shared" si="118"/>
        <v>393</v>
      </c>
      <c r="F1810" s="1">
        <f t="shared" si="119"/>
        <v>3</v>
      </c>
      <c r="G1810">
        <f t="shared" si="116"/>
        <v>9</v>
      </c>
      <c r="H1810">
        <f t="shared" si="117"/>
        <v>17</v>
      </c>
      <c r="I1810" t="s">
        <v>125</v>
      </c>
    </row>
    <row r="1811" spans="2:9">
      <c r="B1811" s="65">
        <v>11.34</v>
      </c>
      <c r="C1811" s="66">
        <v>13.2</v>
      </c>
      <c r="D1811" s="66">
        <v>3.91</v>
      </c>
      <c r="E1811">
        <f t="shared" si="118"/>
        <v>394</v>
      </c>
      <c r="F1811" s="1">
        <f t="shared" si="119"/>
        <v>3</v>
      </c>
      <c r="G1811">
        <f t="shared" si="116"/>
        <v>10</v>
      </c>
      <c r="H1811">
        <f t="shared" si="117"/>
        <v>17</v>
      </c>
      <c r="I1811" t="s">
        <v>125</v>
      </c>
    </row>
    <row r="1812" spans="2:9">
      <c r="B1812" s="65">
        <v>9.7200000000000006</v>
      </c>
      <c r="C1812" s="66">
        <v>10.85</v>
      </c>
      <c r="D1812" s="66">
        <v>2.95</v>
      </c>
      <c r="E1812">
        <f t="shared" si="118"/>
        <v>395</v>
      </c>
      <c r="F1812" s="1">
        <f t="shared" si="119"/>
        <v>3</v>
      </c>
      <c r="G1812">
        <f t="shared" si="116"/>
        <v>11</v>
      </c>
      <c r="H1812">
        <f t="shared" si="117"/>
        <v>17</v>
      </c>
      <c r="I1812" t="s">
        <v>125</v>
      </c>
    </row>
    <row r="1813" spans="2:9">
      <c r="B1813" s="65">
        <v>0.43</v>
      </c>
      <c r="C1813" s="66">
        <v>11.2</v>
      </c>
      <c r="D1813" s="66">
        <v>3.03</v>
      </c>
      <c r="E1813">
        <f t="shared" si="118"/>
        <v>396</v>
      </c>
      <c r="F1813" s="1">
        <f t="shared" si="119"/>
        <v>3</v>
      </c>
      <c r="G1813">
        <f t="shared" si="116"/>
        <v>12</v>
      </c>
      <c r="H1813">
        <f t="shared" si="117"/>
        <v>17</v>
      </c>
      <c r="I1813" t="s">
        <v>125</v>
      </c>
    </row>
    <row r="1814" spans="2:9">
      <c r="B1814" s="65">
        <v>0.43</v>
      </c>
      <c r="C1814" s="66">
        <v>11.33</v>
      </c>
      <c r="D1814" s="66">
        <v>3.61</v>
      </c>
      <c r="E1814">
        <f t="shared" si="118"/>
        <v>397</v>
      </c>
      <c r="F1814" s="1">
        <f t="shared" si="119"/>
        <v>3</v>
      </c>
      <c r="G1814">
        <f t="shared" si="116"/>
        <v>13</v>
      </c>
      <c r="H1814">
        <f t="shared" si="117"/>
        <v>17</v>
      </c>
      <c r="I1814" t="s">
        <v>125</v>
      </c>
    </row>
    <row r="1815" spans="2:9">
      <c r="B1815" s="65">
        <v>0.43</v>
      </c>
      <c r="C1815" s="66">
        <v>11.19</v>
      </c>
      <c r="D1815" s="66">
        <v>3.16</v>
      </c>
      <c r="E1815">
        <f t="shared" si="118"/>
        <v>398</v>
      </c>
      <c r="F1815" s="1">
        <f t="shared" si="119"/>
        <v>3</v>
      </c>
      <c r="G1815">
        <f t="shared" si="116"/>
        <v>14</v>
      </c>
      <c r="H1815">
        <f t="shared" si="117"/>
        <v>17</v>
      </c>
      <c r="I1815" t="s">
        <v>125</v>
      </c>
    </row>
    <row r="1816" spans="2:9">
      <c r="B1816" s="65">
        <v>0.43</v>
      </c>
      <c r="C1816" s="66">
        <v>11.21</v>
      </c>
      <c r="D1816" s="66">
        <v>3.18</v>
      </c>
      <c r="E1816">
        <f t="shared" si="118"/>
        <v>399</v>
      </c>
      <c r="F1816" s="1">
        <f t="shared" si="119"/>
        <v>3</v>
      </c>
      <c r="G1816">
        <f t="shared" si="116"/>
        <v>15</v>
      </c>
      <c r="H1816">
        <f t="shared" si="117"/>
        <v>17</v>
      </c>
      <c r="I1816" t="s">
        <v>125</v>
      </c>
    </row>
    <row r="1817" spans="2:9">
      <c r="B1817" s="65">
        <v>0.43</v>
      </c>
      <c r="C1817" s="66">
        <v>11.64</v>
      </c>
      <c r="D1817" s="66">
        <v>3.47</v>
      </c>
      <c r="E1817">
        <f t="shared" si="118"/>
        <v>400</v>
      </c>
      <c r="F1817" s="1">
        <f t="shared" si="119"/>
        <v>3</v>
      </c>
      <c r="G1817">
        <f t="shared" si="116"/>
        <v>16</v>
      </c>
      <c r="H1817">
        <f t="shared" si="117"/>
        <v>17</v>
      </c>
      <c r="I1817" t="s">
        <v>125</v>
      </c>
    </row>
    <row r="1818" spans="2:9">
      <c r="B1818" s="65">
        <v>9.7200000000000006</v>
      </c>
      <c r="C1818" s="66">
        <v>11.26</v>
      </c>
      <c r="D1818" s="66">
        <v>4.2300000000000004</v>
      </c>
      <c r="E1818">
        <f t="shared" si="118"/>
        <v>401</v>
      </c>
      <c r="F1818" s="1">
        <f t="shared" si="119"/>
        <v>3</v>
      </c>
      <c r="G1818">
        <f t="shared" si="116"/>
        <v>17</v>
      </c>
      <c r="H1818">
        <f t="shared" si="117"/>
        <v>17</v>
      </c>
      <c r="I1818" t="s">
        <v>125</v>
      </c>
    </row>
    <row r="1819" spans="2:9">
      <c r="B1819" s="65">
        <v>14.95</v>
      </c>
      <c r="C1819" s="66">
        <v>12.44</v>
      </c>
      <c r="D1819" s="66">
        <v>3.75</v>
      </c>
      <c r="E1819">
        <f t="shared" si="118"/>
        <v>402</v>
      </c>
      <c r="F1819" s="1">
        <f t="shared" si="119"/>
        <v>3</v>
      </c>
      <c r="G1819">
        <f t="shared" ref="G1819:G1882" si="120">G1795</f>
        <v>18</v>
      </c>
      <c r="H1819">
        <f t="shared" si="117"/>
        <v>17</v>
      </c>
      <c r="I1819" t="s">
        <v>125</v>
      </c>
    </row>
    <row r="1820" spans="2:9">
      <c r="B1820" s="65">
        <v>35</v>
      </c>
      <c r="C1820" s="66">
        <v>20.49</v>
      </c>
      <c r="D1820" s="66">
        <v>9.07</v>
      </c>
      <c r="E1820">
        <f t="shared" si="118"/>
        <v>403</v>
      </c>
      <c r="F1820" s="1">
        <f t="shared" si="119"/>
        <v>3</v>
      </c>
      <c r="G1820">
        <f t="shared" si="120"/>
        <v>19</v>
      </c>
      <c r="H1820">
        <f t="shared" si="117"/>
        <v>17</v>
      </c>
      <c r="I1820" t="s">
        <v>125</v>
      </c>
    </row>
    <row r="1821" spans="2:9">
      <c r="B1821" s="65">
        <v>79.959999999999994</v>
      </c>
      <c r="C1821" s="66">
        <v>15.33</v>
      </c>
      <c r="D1821" s="66">
        <v>12.81</v>
      </c>
      <c r="E1821">
        <f t="shared" si="118"/>
        <v>404</v>
      </c>
      <c r="F1821" s="1">
        <f t="shared" si="119"/>
        <v>3</v>
      </c>
      <c r="G1821">
        <f t="shared" si="120"/>
        <v>20</v>
      </c>
      <c r="H1821">
        <f t="shared" si="117"/>
        <v>17</v>
      </c>
      <c r="I1821" t="s">
        <v>125</v>
      </c>
    </row>
    <row r="1822" spans="2:9">
      <c r="B1822" s="65">
        <v>77.89</v>
      </c>
      <c r="C1822" s="66">
        <v>16.39</v>
      </c>
      <c r="D1822" s="66">
        <v>8.36</v>
      </c>
      <c r="E1822">
        <f t="shared" si="118"/>
        <v>405</v>
      </c>
      <c r="F1822" s="1">
        <f t="shared" si="119"/>
        <v>3</v>
      </c>
      <c r="G1822">
        <f t="shared" si="120"/>
        <v>21</v>
      </c>
      <c r="H1822">
        <f t="shared" si="117"/>
        <v>17</v>
      </c>
      <c r="I1822" t="s">
        <v>125</v>
      </c>
    </row>
    <row r="1823" spans="2:9">
      <c r="B1823" s="65">
        <v>72.33</v>
      </c>
      <c r="C1823" s="66">
        <v>11.37</v>
      </c>
      <c r="D1823" s="66">
        <v>7.19</v>
      </c>
      <c r="E1823">
        <f t="shared" si="118"/>
        <v>406</v>
      </c>
      <c r="F1823" s="1">
        <f t="shared" si="119"/>
        <v>3</v>
      </c>
      <c r="G1823">
        <f t="shared" si="120"/>
        <v>22</v>
      </c>
      <c r="H1823">
        <f t="shared" si="117"/>
        <v>17</v>
      </c>
      <c r="I1823" t="s">
        <v>125</v>
      </c>
    </row>
    <row r="1824" spans="2:9">
      <c r="B1824" s="65">
        <v>72.099999999999994</v>
      </c>
      <c r="C1824" s="66">
        <v>11.08</v>
      </c>
      <c r="D1824" s="66">
        <v>6.81</v>
      </c>
      <c r="E1824">
        <f t="shared" si="118"/>
        <v>407</v>
      </c>
      <c r="F1824" s="1">
        <f t="shared" si="119"/>
        <v>3</v>
      </c>
      <c r="G1824">
        <f t="shared" si="120"/>
        <v>23</v>
      </c>
      <c r="H1824">
        <f t="shared" si="117"/>
        <v>17</v>
      </c>
      <c r="I1824" t="s">
        <v>125</v>
      </c>
    </row>
    <row r="1825" spans="2:9">
      <c r="B1825" s="65">
        <v>65.91</v>
      </c>
      <c r="C1825" s="66">
        <v>23.46</v>
      </c>
      <c r="D1825" s="66">
        <v>9.52</v>
      </c>
      <c r="E1825">
        <f t="shared" si="118"/>
        <v>408</v>
      </c>
      <c r="F1825" s="1">
        <f t="shared" si="119"/>
        <v>3</v>
      </c>
      <c r="G1825">
        <f t="shared" si="120"/>
        <v>24</v>
      </c>
      <c r="H1825">
        <f t="shared" si="117"/>
        <v>17</v>
      </c>
      <c r="I1825" t="s">
        <v>125</v>
      </c>
    </row>
    <row r="1826" spans="2:9">
      <c r="B1826" s="65">
        <v>64.12</v>
      </c>
      <c r="C1826" s="66">
        <v>8.9499999999999993</v>
      </c>
      <c r="D1826" s="66">
        <v>2.2999999999999998</v>
      </c>
      <c r="E1826">
        <f t="shared" si="118"/>
        <v>409</v>
      </c>
      <c r="F1826" s="1">
        <f t="shared" si="119"/>
        <v>3</v>
      </c>
      <c r="G1826">
        <f t="shared" si="120"/>
        <v>1</v>
      </c>
      <c r="H1826">
        <f t="shared" si="117"/>
        <v>18</v>
      </c>
      <c r="I1826" t="s">
        <v>125</v>
      </c>
    </row>
    <row r="1827" spans="2:9">
      <c r="B1827" s="65">
        <v>50.3</v>
      </c>
      <c r="C1827" s="66">
        <v>10.97</v>
      </c>
      <c r="D1827" s="66">
        <v>1.35</v>
      </c>
      <c r="E1827">
        <f t="shared" si="118"/>
        <v>410</v>
      </c>
      <c r="F1827" s="1">
        <f t="shared" si="119"/>
        <v>3</v>
      </c>
      <c r="G1827">
        <f t="shared" si="120"/>
        <v>2</v>
      </c>
      <c r="H1827">
        <f t="shared" si="117"/>
        <v>18</v>
      </c>
      <c r="I1827" t="s">
        <v>125</v>
      </c>
    </row>
    <row r="1828" spans="2:9">
      <c r="B1828" s="65">
        <v>48.85</v>
      </c>
      <c r="C1828" s="66">
        <v>11.85</v>
      </c>
      <c r="D1828" s="66">
        <v>1.46</v>
      </c>
      <c r="E1828">
        <f t="shared" si="118"/>
        <v>411</v>
      </c>
      <c r="F1828" s="1">
        <f t="shared" si="119"/>
        <v>3</v>
      </c>
      <c r="G1828">
        <f t="shared" si="120"/>
        <v>3</v>
      </c>
      <c r="H1828">
        <f t="shared" si="117"/>
        <v>18</v>
      </c>
      <c r="I1828" t="s">
        <v>125</v>
      </c>
    </row>
    <row r="1829" spans="2:9">
      <c r="B1829" s="65">
        <v>48.85</v>
      </c>
      <c r="C1829" s="66">
        <v>12.05</v>
      </c>
      <c r="D1829" s="66">
        <v>1.58</v>
      </c>
      <c r="E1829">
        <f t="shared" si="118"/>
        <v>412</v>
      </c>
      <c r="F1829" s="1">
        <f t="shared" si="119"/>
        <v>3</v>
      </c>
      <c r="G1829">
        <f t="shared" si="120"/>
        <v>4</v>
      </c>
      <c r="H1829">
        <f t="shared" si="117"/>
        <v>18</v>
      </c>
      <c r="I1829" t="s">
        <v>125</v>
      </c>
    </row>
    <row r="1830" spans="2:9">
      <c r="B1830" s="65">
        <v>46.03</v>
      </c>
      <c r="C1830" s="66">
        <v>11.88</v>
      </c>
      <c r="D1830" s="66">
        <v>1.62</v>
      </c>
      <c r="E1830">
        <f t="shared" si="118"/>
        <v>413</v>
      </c>
      <c r="F1830" s="1">
        <f t="shared" si="119"/>
        <v>3</v>
      </c>
      <c r="G1830">
        <f t="shared" si="120"/>
        <v>5</v>
      </c>
      <c r="H1830">
        <f t="shared" si="117"/>
        <v>18</v>
      </c>
      <c r="I1830" t="s">
        <v>125</v>
      </c>
    </row>
    <row r="1831" spans="2:9">
      <c r="B1831" s="65">
        <v>44.28</v>
      </c>
      <c r="C1831" s="66">
        <v>11.75</v>
      </c>
      <c r="D1831" s="66">
        <v>2.14</v>
      </c>
      <c r="E1831">
        <f t="shared" si="118"/>
        <v>414</v>
      </c>
      <c r="F1831" s="1">
        <f t="shared" si="119"/>
        <v>3</v>
      </c>
      <c r="G1831">
        <f t="shared" si="120"/>
        <v>6</v>
      </c>
      <c r="H1831">
        <f t="shared" si="117"/>
        <v>18</v>
      </c>
      <c r="I1831" t="s">
        <v>125</v>
      </c>
    </row>
    <row r="1832" spans="2:9">
      <c r="B1832" s="65">
        <v>61.71</v>
      </c>
      <c r="C1832" s="66">
        <v>14.26</v>
      </c>
      <c r="D1832" s="66">
        <v>7.74</v>
      </c>
      <c r="E1832">
        <f t="shared" si="118"/>
        <v>415</v>
      </c>
      <c r="F1832" s="1">
        <f t="shared" si="119"/>
        <v>3</v>
      </c>
      <c r="G1832">
        <f t="shared" si="120"/>
        <v>7</v>
      </c>
      <c r="H1832">
        <f t="shared" si="117"/>
        <v>18</v>
      </c>
      <c r="I1832" t="s">
        <v>125</v>
      </c>
    </row>
    <row r="1833" spans="2:9">
      <c r="B1833" s="65">
        <v>94.68</v>
      </c>
      <c r="C1833" s="66">
        <v>8.3800000000000008</v>
      </c>
      <c r="D1833" s="66">
        <v>10.66</v>
      </c>
      <c r="E1833">
        <f t="shared" si="118"/>
        <v>416</v>
      </c>
      <c r="F1833" s="1">
        <f t="shared" si="119"/>
        <v>3</v>
      </c>
      <c r="G1833">
        <f t="shared" si="120"/>
        <v>8</v>
      </c>
      <c r="H1833">
        <f t="shared" si="117"/>
        <v>18</v>
      </c>
      <c r="I1833" t="s">
        <v>125</v>
      </c>
    </row>
    <row r="1834" spans="2:9">
      <c r="B1834" s="65">
        <v>94.45</v>
      </c>
      <c r="C1834" s="66">
        <v>8.33</v>
      </c>
      <c r="D1834" s="66">
        <v>52.31</v>
      </c>
      <c r="E1834">
        <f t="shared" si="118"/>
        <v>417</v>
      </c>
      <c r="F1834" s="1">
        <f t="shared" si="119"/>
        <v>3</v>
      </c>
      <c r="G1834">
        <f t="shared" si="120"/>
        <v>9</v>
      </c>
      <c r="H1834">
        <f t="shared" si="117"/>
        <v>18</v>
      </c>
      <c r="I1834" t="s">
        <v>125</v>
      </c>
    </row>
    <row r="1835" spans="2:9">
      <c r="B1835" s="65">
        <v>52.61</v>
      </c>
      <c r="C1835" s="66">
        <v>14.41</v>
      </c>
      <c r="D1835" s="66">
        <v>10.98</v>
      </c>
      <c r="E1835">
        <f t="shared" si="118"/>
        <v>418</v>
      </c>
      <c r="F1835" s="1">
        <f t="shared" si="119"/>
        <v>3</v>
      </c>
      <c r="G1835">
        <f t="shared" si="120"/>
        <v>10</v>
      </c>
      <c r="H1835">
        <f t="shared" si="117"/>
        <v>18</v>
      </c>
      <c r="I1835" t="s">
        <v>125</v>
      </c>
    </row>
    <row r="1836" spans="2:9">
      <c r="B1836" s="65">
        <v>42.1</v>
      </c>
      <c r="C1836" s="66">
        <v>7.53</v>
      </c>
      <c r="D1836" s="66">
        <v>4.7</v>
      </c>
      <c r="E1836">
        <f t="shared" si="118"/>
        <v>419</v>
      </c>
      <c r="F1836" s="1">
        <f t="shared" si="119"/>
        <v>3</v>
      </c>
      <c r="G1836">
        <f t="shared" si="120"/>
        <v>11</v>
      </c>
      <c r="H1836">
        <f t="shared" si="117"/>
        <v>18</v>
      </c>
      <c r="I1836" t="s">
        <v>125</v>
      </c>
    </row>
    <row r="1837" spans="2:9">
      <c r="B1837" s="65">
        <v>35</v>
      </c>
      <c r="C1837" s="66">
        <v>5.15</v>
      </c>
      <c r="D1837" s="66">
        <v>4.8499999999999996</v>
      </c>
      <c r="E1837">
        <f t="shared" si="118"/>
        <v>420</v>
      </c>
      <c r="F1837" s="1">
        <f t="shared" si="119"/>
        <v>3</v>
      </c>
      <c r="G1837">
        <f t="shared" si="120"/>
        <v>12</v>
      </c>
      <c r="H1837">
        <f t="shared" si="117"/>
        <v>18</v>
      </c>
      <c r="I1837" t="s">
        <v>125</v>
      </c>
    </row>
    <row r="1838" spans="2:9">
      <c r="B1838" s="65">
        <v>35</v>
      </c>
      <c r="C1838" s="66">
        <v>5.3</v>
      </c>
      <c r="D1838" s="66">
        <v>2.5299999999999998</v>
      </c>
      <c r="E1838">
        <f t="shared" si="118"/>
        <v>421</v>
      </c>
      <c r="F1838" s="1">
        <f t="shared" si="119"/>
        <v>3</v>
      </c>
      <c r="G1838">
        <f t="shared" si="120"/>
        <v>13</v>
      </c>
      <c r="H1838">
        <f t="shared" si="117"/>
        <v>18</v>
      </c>
      <c r="I1838" t="s">
        <v>125</v>
      </c>
    </row>
    <row r="1839" spans="2:9">
      <c r="B1839" s="65">
        <v>35</v>
      </c>
      <c r="C1839" s="66">
        <v>5.0199999999999996</v>
      </c>
      <c r="D1839" s="66">
        <v>2.91</v>
      </c>
      <c r="E1839">
        <f t="shared" si="118"/>
        <v>422</v>
      </c>
      <c r="F1839" s="1">
        <f t="shared" si="119"/>
        <v>3</v>
      </c>
      <c r="G1839">
        <f t="shared" si="120"/>
        <v>14</v>
      </c>
      <c r="H1839">
        <f t="shared" si="117"/>
        <v>18</v>
      </c>
      <c r="I1839" t="s">
        <v>125</v>
      </c>
    </row>
    <row r="1840" spans="2:9">
      <c r="B1840" s="65">
        <v>35</v>
      </c>
      <c r="C1840" s="66">
        <v>4.78</v>
      </c>
      <c r="D1840" s="66">
        <v>2.62</v>
      </c>
      <c r="E1840">
        <f t="shared" si="118"/>
        <v>423</v>
      </c>
      <c r="F1840" s="1">
        <f t="shared" si="119"/>
        <v>3</v>
      </c>
      <c r="G1840">
        <f t="shared" si="120"/>
        <v>15</v>
      </c>
      <c r="H1840">
        <f t="shared" si="117"/>
        <v>18</v>
      </c>
      <c r="I1840" t="s">
        <v>125</v>
      </c>
    </row>
    <row r="1841" spans="2:9">
      <c r="B1841" s="65">
        <v>35.5</v>
      </c>
      <c r="C1841" s="66">
        <v>6.45</v>
      </c>
      <c r="D1841" s="66">
        <v>3.4</v>
      </c>
      <c r="E1841">
        <f t="shared" si="118"/>
        <v>424</v>
      </c>
      <c r="F1841" s="1">
        <f t="shared" si="119"/>
        <v>3</v>
      </c>
      <c r="G1841">
        <f t="shared" si="120"/>
        <v>16</v>
      </c>
      <c r="H1841">
        <f t="shared" si="117"/>
        <v>18</v>
      </c>
      <c r="I1841" t="s">
        <v>125</v>
      </c>
    </row>
    <row r="1842" spans="2:9">
      <c r="B1842" s="65">
        <v>43.86</v>
      </c>
      <c r="C1842" s="66">
        <v>10.31</v>
      </c>
      <c r="D1842" s="66">
        <v>6.34</v>
      </c>
      <c r="E1842">
        <f t="shared" si="118"/>
        <v>425</v>
      </c>
      <c r="F1842" s="1">
        <f t="shared" si="119"/>
        <v>3</v>
      </c>
      <c r="G1842">
        <f t="shared" si="120"/>
        <v>17</v>
      </c>
      <c r="H1842">
        <f t="shared" si="117"/>
        <v>18</v>
      </c>
      <c r="I1842" t="s">
        <v>125</v>
      </c>
    </row>
    <row r="1843" spans="2:9">
      <c r="B1843" s="65">
        <v>47.7</v>
      </c>
      <c r="C1843" s="66">
        <v>12.71</v>
      </c>
      <c r="D1843" s="66">
        <v>9.08</v>
      </c>
      <c r="E1843">
        <f t="shared" si="118"/>
        <v>426</v>
      </c>
      <c r="F1843" s="1">
        <f t="shared" si="119"/>
        <v>3</v>
      </c>
      <c r="G1843">
        <f t="shared" si="120"/>
        <v>18</v>
      </c>
      <c r="H1843">
        <f t="shared" si="117"/>
        <v>18</v>
      </c>
      <c r="I1843" t="s">
        <v>125</v>
      </c>
    </row>
    <row r="1844" spans="2:9">
      <c r="B1844" s="65">
        <v>73.45</v>
      </c>
      <c r="C1844" s="66">
        <v>13.92</v>
      </c>
      <c r="D1844" s="66">
        <v>6.03</v>
      </c>
      <c r="E1844">
        <f t="shared" si="118"/>
        <v>427</v>
      </c>
      <c r="F1844" s="1">
        <f t="shared" si="119"/>
        <v>3</v>
      </c>
      <c r="G1844">
        <f t="shared" si="120"/>
        <v>19</v>
      </c>
      <c r="H1844">
        <f t="shared" si="117"/>
        <v>18</v>
      </c>
      <c r="I1844" t="s">
        <v>125</v>
      </c>
    </row>
    <row r="1845" spans="2:9">
      <c r="B1845" s="65">
        <v>125.16</v>
      </c>
      <c r="C1845" s="66">
        <v>8.18</v>
      </c>
      <c r="D1845" s="66">
        <v>6.56</v>
      </c>
      <c r="E1845">
        <f t="shared" si="118"/>
        <v>428</v>
      </c>
      <c r="F1845" s="1">
        <f t="shared" si="119"/>
        <v>3</v>
      </c>
      <c r="G1845">
        <f t="shared" si="120"/>
        <v>20</v>
      </c>
      <c r="H1845">
        <f t="shared" si="117"/>
        <v>18</v>
      </c>
      <c r="I1845" t="s">
        <v>125</v>
      </c>
    </row>
    <row r="1846" spans="2:9">
      <c r="B1846" s="65">
        <v>114.24</v>
      </c>
      <c r="C1846" s="66">
        <v>8.61</v>
      </c>
      <c r="D1846" s="66">
        <v>6.28</v>
      </c>
      <c r="E1846">
        <f t="shared" si="118"/>
        <v>429</v>
      </c>
      <c r="F1846" s="1">
        <f t="shared" si="119"/>
        <v>3</v>
      </c>
      <c r="G1846">
        <f t="shared" si="120"/>
        <v>21</v>
      </c>
      <c r="H1846">
        <f t="shared" si="117"/>
        <v>18</v>
      </c>
      <c r="I1846" t="s">
        <v>125</v>
      </c>
    </row>
    <row r="1847" spans="2:9">
      <c r="B1847" s="65">
        <v>95.85</v>
      </c>
      <c r="C1847" s="66">
        <v>11.65</v>
      </c>
      <c r="D1847" s="66">
        <v>4.75</v>
      </c>
      <c r="E1847">
        <f t="shared" si="118"/>
        <v>430</v>
      </c>
      <c r="F1847" s="1">
        <f t="shared" si="119"/>
        <v>3</v>
      </c>
      <c r="G1847">
        <f t="shared" si="120"/>
        <v>22</v>
      </c>
      <c r="H1847">
        <f t="shared" si="117"/>
        <v>18</v>
      </c>
      <c r="I1847" t="s">
        <v>125</v>
      </c>
    </row>
    <row r="1848" spans="2:9">
      <c r="B1848" s="65">
        <v>77.8</v>
      </c>
      <c r="C1848" s="66">
        <v>11.57</v>
      </c>
      <c r="D1848" s="66">
        <v>4.87</v>
      </c>
      <c r="E1848">
        <f t="shared" si="118"/>
        <v>431</v>
      </c>
      <c r="F1848" s="1">
        <f t="shared" si="119"/>
        <v>3</v>
      </c>
      <c r="G1848">
        <f t="shared" si="120"/>
        <v>23</v>
      </c>
      <c r="H1848">
        <f t="shared" si="117"/>
        <v>18</v>
      </c>
      <c r="I1848" t="s">
        <v>125</v>
      </c>
    </row>
    <row r="1849" spans="2:9">
      <c r="B1849" s="65">
        <v>70.510000000000005</v>
      </c>
      <c r="C1849" s="66">
        <v>22.43</v>
      </c>
      <c r="D1849" s="66">
        <v>4.3899999999999997</v>
      </c>
      <c r="E1849">
        <f t="shared" si="118"/>
        <v>432</v>
      </c>
      <c r="F1849" s="1">
        <f t="shared" si="119"/>
        <v>3</v>
      </c>
      <c r="G1849">
        <f t="shared" si="120"/>
        <v>24</v>
      </c>
      <c r="H1849">
        <f t="shared" si="117"/>
        <v>18</v>
      </c>
      <c r="I1849" t="s">
        <v>125</v>
      </c>
    </row>
    <row r="1850" spans="2:9">
      <c r="B1850" s="65">
        <v>69.14</v>
      </c>
      <c r="C1850" s="66">
        <v>6.04</v>
      </c>
      <c r="D1850" s="66">
        <v>3.95</v>
      </c>
      <c r="E1850">
        <f t="shared" si="118"/>
        <v>433</v>
      </c>
      <c r="F1850" s="1">
        <f t="shared" si="119"/>
        <v>3</v>
      </c>
      <c r="G1850">
        <f t="shared" si="120"/>
        <v>1</v>
      </c>
      <c r="H1850">
        <f t="shared" si="117"/>
        <v>19</v>
      </c>
      <c r="I1850" t="s">
        <v>125</v>
      </c>
    </row>
    <row r="1851" spans="2:9">
      <c r="B1851" s="65">
        <v>65.06</v>
      </c>
      <c r="C1851" s="66">
        <v>7.95</v>
      </c>
      <c r="D1851" s="66">
        <v>4.4800000000000004</v>
      </c>
      <c r="E1851">
        <f t="shared" si="118"/>
        <v>434</v>
      </c>
      <c r="F1851" s="1">
        <f t="shared" si="119"/>
        <v>3</v>
      </c>
      <c r="G1851">
        <f t="shared" si="120"/>
        <v>2</v>
      </c>
      <c r="H1851">
        <f t="shared" si="117"/>
        <v>19</v>
      </c>
      <c r="I1851" t="s">
        <v>125</v>
      </c>
    </row>
    <row r="1852" spans="2:9">
      <c r="B1852" s="65">
        <v>58.13</v>
      </c>
      <c r="C1852" s="66">
        <v>9.07</v>
      </c>
      <c r="D1852" s="66">
        <v>3.66</v>
      </c>
      <c r="E1852">
        <f t="shared" si="118"/>
        <v>435</v>
      </c>
      <c r="F1852" s="1">
        <f t="shared" si="119"/>
        <v>3</v>
      </c>
      <c r="G1852">
        <f t="shared" si="120"/>
        <v>3</v>
      </c>
      <c r="H1852">
        <f t="shared" si="117"/>
        <v>19</v>
      </c>
      <c r="I1852" t="s">
        <v>125</v>
      </c>
    </row>
    <row r="1853" spans="2:9">
      <c r="B1853" s="65">
        <v>56.18</v>
      </c>
      <c r="C1853" s="66">
        <v>7.83</v>
      </c>
      <c r="D1853" s="66">
        <v>2.58</v>
      </c>
      <c r="E1853">
        <f t="shared" si="118"/>
        <v>436</v>
      </c>
      <c r="F1853" s="1">
        <f t="shared" si="119"/>
        <v>3</v>
      </c>
      <c r="G1853">
        <f t="shared" si="120"/>
        <v>4</v>
      </c>
      <c r="H1853">
        <f t="shared" si="117"/>
        <v>19</v>
      </c>
      <c r="I1853" t="s">
        <v>125</v>
      </c>
    </row>
    <row r="1854" spans="2:9">
      <c r="B1854" s="65">
        <v>53</v>
      </c>
      <c r="C1854" s="66">
        <v>8.2799999999999994</v>
      </c>
      <c r="D1854" s="66">
        <v>2.79</v>
      </c>
      <c r="E1854">
        <f t="shared" si="118"/>
        <v>437</v>
      </c>
      <c r="F1854" s="1">
        <f t="shared" si="119"/>
        <v>3</v>
      </c>
      <c r="G1854">
        <f t="shared" si="120"/>
        <v>5</v>
      </c>
      <c r="H1854">
        <f t="shared" si="117"/>
        <v>19</v>
      </c>
      <c r="I1854" t="s">
        <v>125</v>
      </c>
    </row>
    <row r="1855" spans="2:9">
      <c r="B1855" s="65">
        <v>58.76</v>
      </c>
      <c r="C1855" s="66">
        <v>8.77</v>
      </c>
      <c r="D1855" s="66">
        <v>3.25</v>
      </c>
      <c r="E1855">
        <f t="shared" si="118"/>
        <v>438</v>
      </c>
      <c r="F1855" s="1">
        <f t="shared" si="119"/>
        <v>3</v>
      </c>
      <c r="G1855">
        <f t="shared" si="120"/>
        <v>6</v>
      </c>
      <c r="H1855">
        <f t="shared" si="117"/>
        <v>19</v>
      </c>
      <c r="I1855" t="s">
        <v>125</v>
      </c>
    </row>
    <row r="1856" spans="2:9">
      <c r="B1856" s="65">
        <v>76.180000000000007</v>
      </c>
      <c r="C1856" s="66">
        <v>8.4700000000000006</v>
      </c>
      <c r="D1856" s="66">
        <v>5.09</v>
      </c>
      <c r="E1856">
        <f t="shared" si="118"/>
        <v>439</v>
      </c>
      <c r="F1856" s="1">
        <f t="shared" si="119"/>
        <v>3</v>
      </c>
      <c r="G1856">
        <f t="shared" si="120"/>
        <v>7</v>
      </c>
      <c r="H1856">
        <f t="shared" si="117"/>
        <v>19</v>
      </c>
      <c r="I1856" t="s">
        <v>125</v>
      </c>
    </row>
    <row r="1857" spans="2:9">
      <c r="B1857" s="65">
        <v>101.64</v>
      </c>
      <c r="C1857" s="66">
        <v>5.38</v>
      </c>
      <c r="D1857" s="66">
        <v>8.48</v>
      </c>
      <c r="E1857">
        <f t="shared" si="118"/>
        <v>440</v>
      </c>
      <c r="F1857" s="1">
        <f t="shared" si="119"/>
        <v>3</v>
      </c>
      <c r="G1857">
        <f t="shared" si="120"/>
        <v>8</v>
      </c>
      <c r="H1857">
        <f t="shared" si="117"/>
        <v>19</v>
      </c>
      <c r="I1857" t="s">
        <v>125</v>
      </c>
    </row>
    <row r="1858" spans="2:9">
      <c r="B1858" s="65">
        <v>95.87</v>
      </c>
      <c r="C1858" s="66">
        <v>6.6</v>
      </c>
      <c r="D1858" s="66">
        <v>10.15</v>
      </c>
      <c r="E1858">
        <f t="shared" si="118"/>
        <v>441</v>
      </c>
      <c r="F1858" s="1">
        <f t="shared" si="119"/>
        <v>3</v>
      </c>
      <c r="G1858">
        <f t="shared" si="120"/>
        <v>9</v>
      </c>
      <c r="H1858">
        <f t="shared" si="117"/>
        <v>19</v>
      </c>
      <c r="I1858" t="s">
        <v>125</v>
      </c>
    </row>
    <row r="1859" spans="2:9">
      <c r="B1859" s="65">
        <v>58.13</v>
      </c>
      <c r="C1859" s="66">
        <v>10.64</v>
      </c>
      <c r="D1859" s="66">
        <v>6.67</v>
      </c>
      <c r="E1859">
        <f t="shared" si="118"/>
        <v>442</v>
      </c>
      <c r="F1859" s="1">
        <f t="shared" si="119"/>
        <v>3</v>
      </c>
      <c r="G1859">
        <f t="shared" si="120"/>
        <v>10</v>
      </c>
      <c r="H1859">
        <f t="shared" ref="H1859:H1922" si="121">H1835+1</f>
        <v>19</v>
      </c>
      <c r="I1859" t="s">
        <v>125</v>
      </c>
    </row>
    <row r="1860" spans="2:9">
      <c r="B1860" s="65">
        <v>37.28</v>
      </c>
      <c r="C1860" s="66">
        <v>8.52</v>
      </c>
      <c r="D1860" s="66">
        <v>5.33</v>
      </c>
      <c r="E1860">
        <f t="shared" ref="E1860:E1923" si="122">E1859+1</f>
        <v>443</v>
      </c>
      <c r="F1860" s="1">
        <f t="shared" si="119"/>
        <v>3</v>
      </c>
      <c r="G1860">
        <f t="shared" si="120"/>
        <v>11</v>
      </c>
      <c r="H1860">
        <f t="shared" si="121"/>
        <v>19</v>
      </c>
      <c r="I1860" t="s">
        <v>125</v>
      </c>
    </row>
    <row r="1861" spans="2:9">
      <c r="B1861" s="65">
        <v>35.26</v>
      </c>
      <c r="C1861" s="66">
        <v>4.5</v>
      </c>
      <c r="D1861" s="66">
        <v>3.35</v>
      </c>
      <c r="E1861">
        <f t="shared" si="122"/>
        <v>444</v>
      </c>
      <c r="F1861" s="1">
        <f t="shared" si="119"/>
        <v>3</v>
      </c>
      <c r="G1861">
        <f t="shared" si="120"/>
        <v>12</v>
      </c>
      <c r="H1861">
        <f t="shared" si="121"/>
        <v>19</v>
      </c>
      <c r="I1861" t="s">
        <v>125</v>
      </c>
    </row>
    <row r="1862" spans="2:9">
      <c r="B1862" s="65">
        <v>35</v>
      </c>
      <c r="C1862" s="66">
        <v>6.02</v>
      </c>
      <c r="D1862" s="66">
        <v>3.17</v>
      </c>
      <c r="E1862">
        <f t="shared" si="122"/>
        <v>445</v>
      </c>
      <c r="F1862" s="1">
        <f t="shared" si="119"/>
        <v>3</v>
      </c>
      <c r="G1862">
        <f t="shared" si="120"/>
        <v>13</v>
      </c>
      <c r="H1862">
        <f t="shared" si="121"/>
        <v>19</v>
      </c>
      <c r="I1862" t="s">
        <v>125</v>
      </c>
    </row>
    <row r="1863" spans="2:9">
      <c r="B1863" s="65">
        <v>35</v>
      </c>
      <c r="C1863" s="66">
        <v>6.54</v>
      </c>
      <c r="D1863" s="66">
        <v>4.29</v>
      </c>
      <c r="E1863">
        <f t="shared" si="122"/>
        <v>446</v>
      </c>
      <c r="F1863" s="1">
        <f t="shared" si="119"/>
        <v>3</v>
      </c>
      <c r="G1863">
        <f t="shared" si="120"/>
        <v>14</v>
      </c>
      <c r="H1863">
        <f t="shared" si="121"/>
        <v>19</v>
      </c>
      <c r="I1863" t="s">
        <v>125</v>
      </c>
    </row>
    <row r="1864" spans="2:9">
      <c r="B1864" s="65">
        <v>35</v>
      </c>
      <c r="C1864" s="66">
        <v>7.21</v>
      </c>
      <c r="D1864" s="66">
        <v>3.64</v>
      </c>
      <c r="E1864">
        <f t="shared" si="122"/>
        <v>447</v>
      </c>
      <c r="F1864" s="1">
        <f t="shared" si="119"/>
        <v>3</v>
      </c>
      <c r="G1864">
        <f t="shared" si="120"/>
        <v>15</v>
      </c>
      <c r="H1864">
        <f t="shared" si="121"/>
        <v>19</v>
      </c>
      <c r="I1864" t="s">
        <v>125</v>
      </c>
    </row>
    <row r="1865" spans="2:9">
      <c r="B1865" s="65">
        <v>35</v>
      </c>
      <c r="C1865" s="66">
        <v>6.22</v>
      </c>
      <c r="D1865" s="66">
        <v>3.67</v>
      </c>
      <c r="E1865">
        <f t="shared" si="122"/>
        <v>448</v>
      </c>
      <c r="F1865" s="1">
        <f t="shared" si="119"/>
        <v>3</v>
      </c>
      <c r="G1865">
        <f t="shared" si="120"/>
        <v>16</v>
      </c>
      <c r="H1865">
        <f t="shared" si="121"/>
        <v>19</v>
      </c>
      <c r="I1865" t="s">
        <v>125</v>
      </c>
    </row>
    <row r="1866" spans="2:9">
      <c r="B1866" s="65">
        <v>35.54</v>
      </c>
      <c r="C1866" s="66">
        <v>5.29</v>
      </c>
      <c r="D1866" s="66">
        <v>8.31</v>
      </c>
      <c r="E1866">
        <f t="shared" si="122"/>
        <v>449</v>
      </c>
      <c r="F1866" s="1">
        <f t="shared" ref="F1866:F1929" si="123">F1865</f>
        <v>3</v>
      </c>
      <c r="G1866">
        <f t="shared" si="120"/>
        <v>17</v>
      </c>
      <c r="H1866">
        <f t="shared" si="121"/>
        <v>19</v>
      </c>
      <c r="I1866" t="s">
        <v>125</v>
      </c>
    </row>
    <row r="1867" spans="2:9">
      <c r="B1867" s="65">
        <v>54.5</v>
      </c>
      <c r="C1867" s="66">
        <v>8.83</v>
      </c>
      <c r="D1867" s="66">
        <v>6.92</v>
      </c>
      <c r="E1867">
        <f t="shared" si="122"/>
        <v>450</v>
      </c>
      <c r="F1867" s="1">
        <f t="shared" si="123"/>
        <v>3</v>
      </c>
      <c r="G1867">
        <f t="shared" si="120"/>
        <v>18</v>
      </c>
      <c r="H1867">
        <f t="shared" si="121"/>
        <v>19</v>
      </c>
      <c r="I1867" t="s">
        <v>125</v>
      </c>
    </row>
    <row r="1868" spans="2:9">
      <c r="B1868" s="65">
        <v>76.62</v>
      </c>
      <c r="C1868" s="66">
        <v>13.85</v>
      </c>
      <c r="D1868" s="66">
        <v>6.15</v>
      </c>
      <c r="E1868">
        <f t="shared" si="122"/>
        <v>451</v>
      </c>
      <c r="F1868" s="1">
        <f t="shared" si="123"/>
        <v>3</v>
      </c>
      <c r="G1868">
        <f t="shared" si="120"/>
        <v>19</v>
      </c>
      <c r="H1868">
        <f t="shared" si="121"/>
        <v>19</v>
      </c>
      <c r="I1868" t="s">
        <v>125</v>
      </c>
    </row>
    <row r="1869" spans="2:9">
      <c r="B1869" s="65">
        <v>128.96</v>
      </c>
      <c r="C1869" s="66">
        <v>8.8000000000000007</v>
      </c>
      <c r="D1869" s="66">
        <v>5.67</v>
      </c>
      <c r="E1869">
        <f t="shared" si="122"/>
        <v>452</v>
      </c>
      <c r="F1869" s="1">
        <f t="shared" si="123"/>
        <v>3</v>
      </c>
      <c r="G1869">
        <f t="shared" si="120"/>
        <v>20</v>
      </c>
      <c r="H1869">
        <f t="shared" si="121"/>
        <v>19</v>
      </c>
      <c r="I1869" t="s">
        <v>125</v>
      </c>
    </row>
    <row r="1870" spans="2:9">
      <c r="B1870" s="65">
        <v>110</v>
      </c>
      <c r="C1870" s="66">
        <v>10.46</v>
      </c>
      <c r="D1870" s="66">
        <v>5.76</v>
      </c>
      <c r="E1870">
        <f t="shared" si="122"/>
        <v>453</v>
      </c>
      <c r="F1870" s="1">
        <f t="shared" si="123"/>
        <v>3</v>
      </c>
      <c r="G1870">
        <f t="shared" si="120"/>
        <v>21</v>
      </c>
      <c r="H1870">
        <f t="shared" si="121"/>
        <v>19</v>
      </c>
      <c r="I1870" t="s">
        <v>125</v>
      </c>
    </row>
    <row r="1871" spans="2:9">
      <c r="B1871" s="65">
        <v>92.01</v>
      </c>
      <c r="C1871" s="66">
        <v>7.63</v>
      </c>
      <c r="D1871" s="66">
        <v>4.8099999999999996</v>
      </c>
      <c r="E1871">
        <f t="shared" si="122"/>
        <v>454</v>
      </c>
      <c r="F1871" s="1">
        <f t="shared" si="123"/>
        <v>3</v>
      </c>
      <c r="G1871">
        <f t="shared" si="120"/>
        <v>22</v>
      </c>
      <c r="H1871">
        <f t="shared" si="121"/>
        <v>19</v>
      </c>
      <c r="I1871" t="s">
        <v>125</v>
      </c>
    </row>
    <row r="1872" spans="2:9">
      <c r="B1872" s="65">
        <v>81.75</v>
      </c>
      <c r="C1872" s="66">
        <v>8.5</v>
      </c>
      <c r="D1872" s="66">
        <v>6.53</v>
      </c>
      <c r="E1872">
        <f t="shared" si="122"/>
        <v>455</v>
      </c>
      <c r="F1872" s="1">
        <f t="shared" si="123"/>
        <v>3</v>
      </c>
      <c r="G1872">
        <f t="shared" si="120"/>
        <v>23</v>
      </c>
      <c r="H1872">
        <f t="shared" si="121"/>
        <v>19</v>
      </c>
      <c r="I1872" t="s">
        <v>125</v>
      </c>
    </row>
    <row r="1873" spans="2:9">
      <c r="B1873" s="65">
        <v>76.099999999999994</v>
      </c>
      <c r="C1873" s="66">
        <v>20.53</v>
      </c>
      <c r="D1873" s="66">
        <v>7.71</v>
      </c>
      <c r="E1873">
        <f t="shared" si="122"/>
        <v>456</v>
      </c>
      <c r="F1873" s="1">
        <f t="shared" si="123"/>
        <v>3</v>
      </c>
      <c r="G1873">
        <f t="shared" si="120"/>
        <v>24</v>
      </c>
      <c r="H1873">
        <f t="shared" si="121"/>
        <v>19</v>
      </c>
      <c r="I1873" t="s">
        <v>125</v>
      </c>
    </row>
    <row r="1874" spans="2:9">
      <c r="B1874" s="65">
        <v>70</v>
      </c>
      <c r="C1874" s="66">
        <v>5.19</v>
      </c>
      <c r="D1874" s="66">
        <v>3.18</v>
      </c>
      <c r="E1874">
        <f t="shared" si="122"/>
        <v>457</v>
      </c>
      <c r="F1874" s="1">
        <f t="shared" si="123"/>
        <v>3</v>
      </c>
      <c r="G1874">
        <f t="shared" si="120"/>
        <v>1</v>
      </c>
      <c r="H1874">
        <f t="shared" si="121"/>
        <v>20</v>
      </c>
      <c r="I1874" t="s">
        <v>125</v>
      </c>
    </row>
    <row r="1875" spans="2:9">
      <c r="B1875" s="65">
        <v>68.569999999999993</v>
      </c>
      <c r="C1875" s="66">
        <v>6.67</v>
      </c>
      <c r="D1875" s="66">
        <v>2.4300000000000002</v>
      </c>
      <c r="E1875">
        <f t="shared" si="122"/>
        <v>458</v>
      </c>
      <c r="F1875" s="1">
        <f t="shared" si="123"/>
        <v>3</v>
      </c>
      <c r="G1875">
        <f t="shared" si="120"/>
        <v>2</v>
      </c>
      <c r="H1875">
        <f t="shared" si="121"/>
        <v>20</v>
      </c>
      <c r="I1875" t="s">
        <v>125</v>
      </c>
    </row>
    <row r="1876" spans="2:9">
      <c r="B1876" s="65">
        <v>60.78</v>
      </c>
      <c r="C1876" s="66">
        <v>6.58</v>
      </c>
      <c r="D1876" s="66">
        <v>2.66</v>
      </c>
      <c r="E1876">
        <f t="shared" si="122"/>
        <v>459</v>
      </c>
      <c r="F1876" s="1">
        <f t="shared" si="123"/>
        <v>3</v>
      </c>
      <c r="G1876">
        <f t="shared" si="120"/>
        <v>3</v>
      </c>
      <c r="H1876">
        <f t="shared" si="121"/>
        <v>20</v>
      </c>
      <c r="I1876" t="s">
        <v>125</v>
      </c>
    </row>
    <row r="1877" spans="2:9">
      <c r="B1877" s="65">
        <v>50.53</v>
      </c>
      <c r="C1877" s="66">
        <v>7.33</v>
      </c>
      <c r="D1877" s="66">
        <v>1.47</v>
      </c>
      <c r="E1877">
        <f t="shared" si="122"/>
        <v>460</v>
      </c>
      <c r="F1877" s="1">
        <f t="shared" si="123"/>
        <v>3</v>
      </c>
      <c r="G1877">
        <f t="shared" si="120"/>
        <v>4</v>
      </c>
      <c r="H1877">
        <f t="shared" si="121"/>
        <v>20</v>
      </c>
      <c r="I1877" t="s">
        <v>125</v>
      </c>
    </row>
    <row r="1878" spans="2:9">
      <c r="B1878" s="65">
        <v>42.84</v>
      </c>
      <c r="C1878" s="66">
        <v>7.86</v>
      </c>
      <c r="D1878" s="66">
        <v>1.48</v>
      </c>
      <c r="E1878">
        <f t="shared" si="122"/>
        <v>461</v>
      </c>
      <c r="F1878" s="1">
        <f t="shared" si="123"/>
        <v>3</v>
      </c>
      <c r="G1878">
        <f t="shared" si="120"/>
        <v>5</v>
      </c>
      <c r="H1878">
        <f t="shared" si="121"/>
        <v>20</v>
      </c>
      <c r="I1878" t="s">
        <v>125</v>
      </c>
    </row>
    <row r="1879" spans="2:9">
      <c r="B1879" s="65">
        <v>58</v>
      </c>
      <c r="C1879" s="66">
        <v>8</v>
      </c>
      <c r="D1879" s="66">
        <v>1.65</v>
      </c>
      <c r="E1879">
        <f t="shared" si="122"/>
        <v>462</v>
      </c>
      <c r="F1879" s="1">
        <f t="shared" si="123"/>
        <v>3</v>
      </c>
      <c r="G1879">
        <f t="shared" si="120"/>
        <v>6</v>
      </c>
      <c r="H1879">
        <f t="shared" si="121"/>
        <v>20</v>
      </c>
      <c r="I1879" t="s">
        <v>125</v>
      </c>
    </row>
    <row r="1880" spans="2:9">
      <c r="B1880" s="65">
        <v>68</v>
      </c>
      <c r="C1880" s="66">
        <v>9.76</v>
      </c>
      <c r="D1880" s="66">
        <v>3.08</v>
      </c>
      <c r="E1880">
        <f t="shared" si="122"/>
        <v>463</v>
      </c>
      <c r="F1880" s="1">
        <f t="shared" si="123"/>
        <v>3</v>
      </c>
      <c r="G1880">
        <f t="shared" si="120"/>
        <v>7</v>
      </c>
      <c r="H1880">
        <f t="shared" si="121"/>
        <v>20</v>
      </c>
      <c r="I1880" t="s">
        <v>125</v>
      </c>
    </row>
    <row r="1881" spans="2:9">
      <c r="B1881" s="65">
        <v>88.38</v>
      </c>
      <c r="C1881" s="66">
        <v>8.15</v>
      </c>
      <c r="D1881" s="66">
        <v>5.0999999999999996</v>
      </c>
      <c r="E1881">
        <f t="shared" si="122"/>
        <v>464</v>
      </c>
      <c r="F1881" s="1">
        <f t="shared" si="123"/>
        <v>3</v>
      </c>
      <c r="G1881">
        <f t="shared" si="120"/>
        <v>8</v>
      </c>
      <c r="H1881">
        <f t="shared" si="121"/>
        <v>20</v>
      </c>
      <c r="I1881" t="s">
        <v>125</v>
      </c>
    </row>
    <row r="1882" spans="2:9">
      <c r="B1882" s="65">
        <v>85.25</v>
      </c>
      <c r="C1882" s="66">
        <v>8.66</v>
      </c>
      <c r="D1882" s="66">
        <v>4.28</v>
      </c>
      <c r="E1882">
        <f t="shared" si="122"/>
        <v>465</v>
      </c>
      <c r="F1882" s="1">
        <f t="shared" si="123"/>
        <v>3</v>
      </c>
      <c r="G1882">
        <f t="shared" si="120"/>
        <v>9</v>
      </c>
      <c r="H1882">
        <f t="shared" si="121"/>
        <v>20</v>
      </c>
      <c r="I1882" t="s">
        <v>125</v>
      </c>
    </row>
    <row r="1883" spans="2:9">
      <c r="B1883" s="65">
        <v>61.76</v>
      </c>
      <c r="C1883" s="66">
        <v>6.14</v>
      </c>
      <c r="D1883" s="66">
        <v>2.89</v>
      </c>
      <c r="E1883">
        <f t="shared" si="122"/>
        <v>466</v>
      </c>
      <c r="F1883" s="1">
        <f t="shared" si="123"/>
        <v>3</v>
      </c>
      <c r="G1883">
        <f t="shared" ref="G1883:G1946" si="124">G1859</f>
        <v>10</v>
      </c>
      <c r="H1883">
        <f t="shared" si="121"/>
        <v>20</v>
      </c>
      <c r="I1883" t="s">
        <v>125</v>
      </c>
    </row>
    <row r="1884" spans="2:9">
      <c r="B1884" s="65">
        <v>35.700000000000003</v>
      </c>
      <c r="C1884" s="66">
        <v>5.07</v>
      </c>
      <c r="D1884" s="66">
        <v>2.58</v>
      </c>
      <c r="E1884">
        <f t="shared" si="122"/>
        <v>467</v>
      </c>
      <c r="F1884" s="1">
        <f t="shared" si="123"/>
        <v>3</v>
      </c>
      <c r="G1884">
        <f t="shared" si="124"/>
        <v>11</v>
      </c>
      <c r="H1884">
        <f t="shared" si="121"/>
        <v>20</v>
      </c>
      <c r="I1884" t="s">
        <v>125</v>
      </c>
    </row>
    <row r="1885" spans="2:9">
      <c r="B1885" s="65">
        <v>35</v>
      </c>
      <c r="C1885" s="66">
        <v>6.64</v>
      </c>
      <c r="D1885" s="66">
        <v>1.97</v>
      </c>
      <c r="E1885">
        <f t="shared" si="122"/>
        <v>468</v>
      </c>
      <c r="F1885" s="1">
        <f t="shared" si="123"/>
        <v>3</v>
      </c>
      <c r="G1885">
        <f t="shared" si="124"/>
        <v>12</v>
      </c>
      <c r="H1885">
        <f t="shared" si="121"/>
        <v>20</v>
      </c>
      <c r="I1885" t="s">
        <v>125</v>
      </c>
    </row>
    <row r="1886" spans="2:9">
      <c r="B1886" s="65">
        <v>33.26</v>
      </c>
      <c r="C1886" s="66">
        <v>6.71</v>
      </c>
      <c r="D1886" s="66">
        <v>2.04</v>
      </c>
      <c r="E1886">
        <f t="shared" si="122"/>
        <v>469</v>
      </c>
      <c r="F1886" s="1">
        <f t="shared" si="123"/>
        <v>3</v>
      </c>
      <c r="G1886">
        <f t="shared" si="124"/>
        <v>13</v>
      </c>
      <c r="H1886">
        <f t="shared" si="121"/>
        <v>20</v>
      </c>
      <c r="I1886" t="s">
        <v>125</v>
      </c>
    </row>
    <row r="1887" spans="2:9">
      <c r="B1887" s="65">
        <v>27</v>
      </c>
      <c r="C1887" s="66">
        <v>6.9</v>
      </c>
      <c r="D1887" s="66">
        <v>2.88</v>
      </c>
      <c r="E1887">
        <f t="shared" si="122"/>
        <v>470</v>
      </c>
      <c r="F1887" s="1">
        <f t="shared" si="123"/>
        <v>3</v>
      </c>
      <c r="G1887">
        <f t="shared" si="124"/>
        <v>14</v>
      </c>
      <c r="H1887">
        <f t="shared" si="121"/>
        <v>20</v>
      </c>
      <c r="I1887" t="s">
        <v>125</v>
      </c>
    </row>
    <row r="1888" spans="2:9">
      <c r="B1888" s="65">
        <v>27.28</v>
      </c>
      <c r="C1888" s="66">
        <v>6.66</v>
      </c>
      <c r="D1888" s="66">
        <v>3.79</v>
      </c>
      <c r="E1888">
        <f t="shared" si="122"/>
        <v>471</v>
      </c>
      <c r="F1888" s="1">
        <f t="shared" si="123"/>
        <v>3</v>
      </c>
      <c r="G1888">
        <f t="shared" si="124"/>
        <v>15</v>
      </c>
      <c r="H1888">
        <f t="shared" si="121"/>
        <v>20</v>
      </c>
      <c r="I1888" t="s">
        <v>125</v>
      </c>
    </row>
    <row r="1889" spans="2:9">
      <c r="B1889" s="65">
        <v>28.69</v>
      </c>
      <c r="C1889" s="66">
        <v>6.66</v>
      </c>
      <c r="D1889" s="66">
        <v>4.46</v>
      </c>
      <c r="E1889">
        <f t="shared" si="122"/>
        <v>472</v>
      </c>
      <c r="F1889" s="1">
        <f t="shared" si="123"/>
        <v>3</v>
      </c>
      <c r="G1889">
        <f t="shared" si="124"/>
        <v>16</v>
      </c>
      <c r="H1889">
        <f t="shared" si="121"/>
        <v>20</v>
      </c>
      <c r="I1889" t="s">
        <v>125</v>
      </c>
    </row>
    <row r="1890" spans="2:9">
      <c r="B1890" s="65">
        <v>34.15</v>
      </c>
      <c r="C1890" s="66">
        <v>5.8</v>
      </c>
      <c r="D1890" s="66">
        <v>5.82</v>
      </c>
      <c r="E1890">
        <f t="shared" si="122"/>
        <v>473</v>
      </c>
      <c r="F1890" s="1">
        <f t="shared" si="123"/>
        <v>3</v>
      </c>
      <c r="G1890">
        <f t="shared" si="124"/>
        <v>17</v>
      </c>
      <c r="H1890">
        <f t="shared" si="121"/>
        <v>20</v>
      </c>
      <c r="I1890" t="s">
        <v>125</v>
      </c>
    </row>
    <row r="1891" spans="2:9">
      <c r="B1891" s="65">
        <v>35.43</v>
      </c>
      <c r="C1891" s="66">
        <v>6.89</v>
      </c>
      <c r="D1891" s="66">
        <v>4.0199999999999996</v>
      </c>
      <c r="E1891">
        <f t="shared" si="122"/>
        <v>474</v>
      </c>
      <c r="F1891" s="1">
        <f t="shared" si="123"/>
        <v>3</v>
      </c>
      <c r="G1891">
        <f t="shared" si="124"/>
        <v>18</v>
      </c>
      <c r="H1891">
        <f t="shared" si="121"/>
        <v>20</v>
      </c>
      <c r="I1891" t="s">
        <v>125</v>
      </c>
    </row>
    <row r="1892" spans="2:9">
      <c r="B1892" s="65">
        <v>61.02</v>
      </c>
      <c r="C1892" s="66">
        <v>12.41</v>
      </c>
      <c r="D1892" s="66">
        <v>3.85</v>
      </c>
      <c r="E1892">
        <f t="shared" si="122"/>
        <v>475</v>
      </c>
      <c r="F1892" s="1">
        <f t="shared" si="123"/>
        <v>3</v>
      </c>
      <c r="G1892">
        <f t="shared" si="124"/>
        <v>19</v>
      </c>
      <c r="H1892">
        <f t="shared" si="121"/>
        <v>20</v>
      </c>
      <c r="I1892" t="s">
        <v>125</v>
      </c>
    </row>
    <row r="1893" spans="2:9">
      <c r="B1893" s="65">
        <v>97.01</v>
      </c>
      <c r="C1893" s="66">
        <v>14.21</v>
      </c>
      <c r="D1893" s="66">
        <v>4.37</v>
      </c>
      <c r="E1893">
        <f t="shared" si="122"/>
        <v>476</v>
      </c>
      <c r="F1893" s="1">
        <f t="shared" si="123"/>
        <v>3</v>
      </c>
      <c r="G1893">
        <f t="shared" si="124"/>
        <v>20</v>
      </c>
      <c r="H1893">
        <f t="shared" si="121"/>
        <v>20</v>
      </c>
      <c r="I1893" t="s">
        <v>125</v>
      </c>
    </row>
    <row r="1894" spans="2:9">
      <c r="B1894" s="65">
        <v>100.76</v>
      </c>
      <c r="C1894" s="66">
        <v>13.03</v>
      </c>
      <c r="D1894" s="66">
        <v>4.95</v>
      </c>
      <c r="E1894">
        <f t="shared" si="122"/>
        <v>477</v>
      </c>
      <c r="F1894" s="1">
        <f t="shared" si="123"/>
        <v>3</v>
      </c>
      <c r="G1894">
        <f t="shared" si="124"/>
        <v>21</v>
      </c>
      <c r="H1894">
        <f t="shared" si="121"/>
        <v>20</v>
      </c>
      <c r="I1894" t="s">
        <v>125</v>
      </c>
    </row>
    <row r="1895" spans="2:9">
      <c r="B1895" s="65">
        <v>79.25</v>
      </c>
      <c r="C1895" s="66">
        <v>11.84</v>
      </c>
      <c r="D1895" s="66">
        <v>3.96</v>
      </c>
      <c r="E1895">
        <f t="shared" si="122"/>
        <v>478</v>
      </c>
      <c r="F1895" s="1">
        <f t="shared" si="123"/>
        <v>3</v>
      </c>
      <c r="G1895">
        <f t="shared" si="124"/>
        <v>22</v>
      </c>
      <c r="H1895">
        <f t="shared" si="121"/>
        <v>20</v>
      </c>
      <c r="I1895" t="s">
        <v>125</v>
      </c>
    </row>
    <row r="1896" spans="2:9">
      <c r="B1896" s="65">
        <v>68</v>
      </c>
      <c r="C1896" s="66">
        <v>10</v>
      </c>
      <c r="D1896" s="66">
        <v>3.23</v>
      </c>
      <c r="E1896">
        <f t="shared" si="122"/>
        <v>479</v>
      </c>
      <c r="F1896" s="1">
        <f t="shared" si="123"/>
        <v>3</v>
      </c>
      <c r="G1896">
        <f t="shared" si="124"/>
        <v>23</v>
      </c>
      <c r="H1896">
        <f t="shared" si="121"/>
        <v>20</v>
      </c>
      <c r="I1896" t="s">
        <v>125</v>
      </c>
    </row>
    <row r="1897" spans="2:9">
      <c r="B1897" s="65">
        <v>50</v>
      </c>
      <c r="C1897" s="66">
        <v>20.34</v>
      </c>
      <c r="D1897" s="66">
        <v>3.35</v>
      </c>
      <c r="E1897">
        <f t="shared" si="122"/>
        <v>480</v>
      </c>
      <c r="F1897" s="1">
        <f t="shared" si="123"/>
        <v>3</v>
      </c>
      <c r="G1897">
        <f t="shared" si="124"/>
        <v>24</v>
      </c>
      <c r="H1897">
        <f t="shared" si="121"/>
        <v>20</v>
      </c>
      <c r="I1897" t="s">
        <v>125</v>
      </c>
    </row>
    <row r="1898" spans="2:9">
      <c r="B1898" s="65">
        <v>35</v>
      </c>
      <c r="C1898" s="66">
        <v>6.82</v>
      </c>
      <c r="D1898" s="66">
        <v>2.64</v>
      </c>
      <c r="E1898">
        <f t="shared" si="122"/>
        <v>481</v>
      </c>
      <c r="F1898" s="1">
        <f t="shared" si="123"/>
        <v>3</v>
      </c>
      <c r="G1898">
        <f t="shared" si="124"/>
        <v>1</v>
      </c>
      <c r="H1898">
        <f t="shared" si="121"/>
        <v>21</v>
      </c>
      <c r="I1898" t="s">
        <v>125</v>
      </c>
    </row>
    <row r="1899" spans="2:9">
      <c r="B1899" s="65">
        <v>34.47</v>
      </c>
      <c r="C1899" s="66">
        <v>8.44</v>
      </c>
      <c r="D1899" s="66">
        <v>2.76</v>
      </c>
      <c r="E1899">
        <f t="shared" si="122"/>
        <v>482</v>
      </c>
      <c r="F1899" s="1">
        <f t="shared" si="123"/>
        <v>3</v>
      </c>
      <c r="G1899">
        <f t="shared" si="124"/>
        <v>2</v>
      </c>
      <c r="H1899">
        <f t="shared" si="121"/>
        <v>21</v>
      </c>
      <c r="I1899" t="s">
        <v>125</v>
      </c>
    </row>
    <row r="1900" spans="2:9">
      <c r="B1900" s="65">
        <v>33.97</v>
      </c>
      <c r="C1900" s="66">
        <v>7.04</v>
      </c>
      <c r="D1900" s="66">
        <v>2.97</v>
      </c>
      <c r="E1900">
        <f t="shared" si="122"/>
        <v>483</v>
      </c>
      <c r="F1900" s="1">
        <f t="shared" si="123"/>
        <v>3</v>
      </c>
      <c r="G1900">
        <f t="shared" si="124"/>
        <v>3</v>
      </c>
      <c r="H1900">
        <f t="shared" si="121"/>
        <v>21</v>
      </c>
      <c r="I1900" t="s">
        <v>125</v>
      </c>
    </row>
    <row r="1901" spans="2:9">
      <c r="B1901" s="65">
        <v>34.17</v>
      </c>
      <c r="C1901" s="66">
        <v>8.49</v>
      </c>
      <c r="D1901" s="66">
        <v>1.65</v>
      </c>
      <c r="E1901">
        <f t="shared" si="122"/>
        <v>484</v>
      </c>
      <c r="F1901" s="1">
        <f t="shared" si="123"/>
        <v>3</v>
      </c>
      <c r="G1901">
        <f t="shared" si="124"/>
        <v>4</v>
      </c>
      <c r="H1901">
        <f t="shared" si="121"/>
        <v>21</v>
      </c>
      <c r="I1901" t="s">
        <v>125</v>
      </c>
    </row>
    <row r="1902" spans="2:9">
      <c r="B1902" s="65">
        <v>34.07</v>
      </c>
      <c r="C1902" s="66">
        <v>8.14</v>
      </c>
      <c r="D1902" s="66">
        <v>1.55</v>
      </c>
      <c r="E1902">
        <f t="shared" si="122"/>
        <v>485</v>
      </c>
      <c r="F1902" s="1">
        <f t="shared" si="123"/>
        <v>3</v>
      </c>
      <c r="G1902">
        <f t="shared" si="124"/>
        <v>5</v>
      </c>
      <c r="H1902">
        <f t="shared" si="121"/>
        <v>21</v>
      </c>
      <c r="I1902" t="s">
        <v>125</v>
      </c>
    </row>
    <row r="1903" spans="2:9">
      <c r="B1903" s="65">
        <v>35</v>
      </c>
      <c r="C1903" s="66">
        <v>8.08</v>
      </c>
      <c r="D1903" s="66">
        <v>1.52</v>
      </c>
      <c r="E1903">
        <f t="shared" si="122"/>
        <v>486</v>
      </c>
      <c r="F1903" s="1">
        <f t="shared" si="123"/>
        <v>3</v>
      </c>
      <c r="G1903">
        <f t="shared" si="124"/>
        <v>6</v>
      </c>
      <c r="H1903">
        <f t="shared" si="121"/>
        <v>21</v>
      </c>
      <c r="I1903" t="s">
        <v>125</v>
      </c>
    </row>
    <row r="1904" spans="2:9">
      <c r="B1904" s="65">
        <v>35</v>
      </c>
      <c r="C1904" s="66">
        <v>11.57</v>
      </c>
      <c r="D1904" s="66">
        <v>1.84</v>
      </c>
      <c r="E1904">
        <f t="shared" si="122"/>
        <v>487</v>
      </c>
      <c r="F1904" s="1">
        <f t="shared" si="123"/>
        <v>3</v>
      </c>
      <c r="G1904">
        <f t="shared" si="124"/>
        <v>7</v>
      </c>
      <c r="H1904">
        <f t="shared" si="121"/>
        <v>21</v>
      </c>
      <c r="I1904" t="s">
        <v>125</v>
      </c>
    </row>
    <row r="1905" spans="2:9">
      <c r="B1905" s="65">
        <v>55.96</v>
      </c>
      <c r="C1905" s="66">
        <v>8.9</v>
      </c>
      <c r="D1905" s="66">
        <v>4.54</v>
      </c>
      <c r="E1905">
        <f t="shared" si="122"/>
        <v>488</v>
      </c>
      <c r="F1905" s="1">
        <f t="shared" si="123"/>
        <v>3</v>
      </c>
      <c r="G1905">
        <f t="shared" si="124"/>
        <v>8</v>
      </c>
      <c r="H1905">
        <f t="shared" si="121"/>
        <v>21</v>
      </c>
      <c r="I1905" t="s">
        <v>125</v>
      </c>
    </row>
    <row r="1906" spans="2:9">
      <c r="B1906" s="65">
        <v>45.02</v>
      </c>
      <c r="C1906" s="66">
        <v>9.24</v>
      </c>
      <c r="D1906" s="66">
        <v>7.05</v>
      </c>
      <c r="E1906">
        <f t="shared" si="122"/>
        <v>489</v>
      </c>
      <c r="F1906" s="1">
        <f t="shared" si="123"/>
        <v>3</v>
      </c>
      <c r="G1906">
        <f t="shared" si="124"/>
        <v>9</v>
      </c>
      <c r="H1906">
        <f t="shared" si="121"/>
        <v>21</v>
      </c>
      <c r="I1906" t="s">
        <v>125</v>
      </c>
    </row>
    <row r="1907" spans="2:9">
      <c r="B1907" s="65">
        <v>35</v>
      </c>
      <c r="C1907" s="66">
        <v>8.16</v>
      </c>
      <c r="D1907" s="66">
        <v>4.51</v>
      </c>
      <c r="E1907">
        <f t="shared" si="122"/>
        <v>490</v>
      </c>
      <c r="F1907" s="1">
        <f t="shared" si="123"/>
        <v>3</v>
      </c>
      <c r="G1907">
        <f t="shared" si="124"/>
        <v>10</v>
      </c>
      <c r="H1907">
        <f t="shared" si="121"/>
        <v>21</v>
      </c>
      <c r="I1907" t="s">
        <v>125</v>
      </c>
    </row>
    <row r="1908" spans="2:9">
      <c r="B1908" s="65">
        <v>30</v>
      </c>
      <c r="C1908" s="66">
        <v>6.2</v>
      </c>
      <c r="D1908" s="66">
        <v>2.56</v>
      </c>
      <c r="E1908">
        <f t="shared" si="122"/>
        <v>491</v>
      </c>
      <c r="F1908" s="1">
        <f t="shared" si="123"/>
        <v>3</v>
      </c>
      <c r="G1908">
        <f t="shared" si="124"/>
        <v>11</v>
      </c>
      <c r="H1908">
        <f t="shared" si="121"/>
        <v>21</v>
      </c>
      <c r="I1908" t="s">
        <v>125</v>
      </c>
    </row>
    <row r="1909" spans="2:9">
      <c r="B1909" s="65">
        <v>17.27</v>
      </c>
      <c r="C1909" s="66">
        <v>7.54</v>
      </c>
      <c r="D1909" s="66">
        <v>3.38</v>
      </c>
      <c r="E1909">
        <f t="shared" si="122"/>
        <v>492</v>
      </c>
      <c r="F1909" s="1">
        <f t="shared" si="123"/>
        <v>3</v>
      </c>
      <c r="G1909">
        <f t="shared" si="124"/>
        <v>12</v>
      </c>
      <c r="H1909">
        <f t="shared" si="121"/>
        <v>21</v>
      </c>
      <c r="I1909" t="s">
        <v>125</v>
      </c>
    </row>
    <row r="1910" spans="2:9">
      <c r="B1910" s="65">
        <v>15.99</v>
      </c>
      <c r="C1910" s="66">
        <v>9.2799999999999994</v>
      </c>
      <c r="D1910" s="66">
        <v>3.13</v>
      </c>
      <c r="E1910">
        <f t="shared" si="122"/>
        <v>493</v>
      </c>
      <c r="F1910" s="1">
        <f t="shared" si="123"/>
        <v>3</v>
      </c>
      <c r="G1910">
        <f t="shared" si="124"/>
        <v>13</v>
      </c>
      <c r="H1910">
        <f t="shared" si="121"/>
        <v>21</v>
      </c>
      <c r="I1910" t="s">
        <v>125</v>
      </c>
    </row>
    <row r="1911" spans="2:9">
      <c r="B1911" s="65">
        <v>14</v>
      </c>
      <c r="C1911" s="66">
        <v>9.41</v>
      </c>
      <c r="D1911" s="66">
        <v>3.85</v>
      </c>
      <c r="E1911">
        <f t="shared" si="122"/>
        <v>494</v>
      </c>
      <c r="F1911" s="1">
        <f t="shared" si="123"/>
        <v>3</v>
      </c>
      <c r="G1911">
        <f t="shared" si="124"/>
        <v>14</v>
      </c>
      <c r="H1911">
        <f t="shared" si="121"/>
        <v>21</v>
      </c>
      <c r="I1911" t="s">
        <v>125</v>
      </c>
    </row>
    <row r="1912" spans="2:9">
      <c r="B1912" s="65">
        <v>10.83</v>
      </c>
      <c r="C1912" s="66">
        <v>9.8800000000000008</v>
      </c>
      <c r="D1912" s="66">
        <v>3.47</v>
      </c>
      <c r="E1912">
        <f t="shared" si="122"/>
        <v>495</v>
      </c>
      <c r="F1912" s="1">
        <f t="shared" si="123"/>
        <v>3</v>
      </c>
      <c r="G1912">
        <f t="shared" si="124"/>
        <v>15</v>
      </c>
      <c r="H1912">
        <f t="shared" si="121"/>
        <v>21</v>
      </c>
      <c r="I1912" t="s">
        <v>125</v>
      </c>
    </row>
    <row r="1913" spans="2:9">
      <c r="B1913" s="65">
        <v>10.61</v>
      </c>
      <c r="C1913" s="66">
        <v>8.56</v>
      </c>
      <c r="D1913" s="66">
        <v>3.25</v>
      </c>
      <c r="E1913">
        <f t="shared" si="122"/>
        <v>496</v>
      </c>
      <c r="F1913" s="1">
        <f t="shared" si="123"/>
        <v>3</v>
      </c>
      <c r="G1913">
        <f t="shared" si="124"/>
        <v>16</v>
      </c>
      <c r="H1913">
        <f t="shared" si="121"/>
        <v>21</v>
      </c>
      <c r="I1913" t="s">
        <v>125</v>
      </c>
    </row>
    <row r="1914" spans="2:9">
      <c r="B1914" s="65">
        <v>15.98</v>
      </c>
      <c r="C1914" s="66">
        <v>7.53</v>
      </c>
      <c r="D1914" s="66">
        <v>3.16</v>
      </c>
      <c r="E1914">
        <f t="shared" si="122"/>
        <v>497</v>
      </c>
      <c r="F1914" s="1">
        <f t="shared" si="123"/>
        <v>3</v>
      </c>
      <c r="G1914">
        <f t="shared" si="124"/>
        <v>17</v>
      </c>
      <c r="H1914">
        <f t="shared" si="121"/>
        <v>21</v>
      </c>
      <c r="I1914" t="s">
        <v>125</v>
      </c>
    </row>
    <row r="1915" spans="2:9">
      <c r="B1915" s="65">
        <v>26.1</v>
      </c>
      <c r="C1915" s="66">
        <v>10.42</v>
      </c>
      <c r="D1915" s="66">
        <v>2.86</v>
      </c>
      <c r="E1915">
        <f t="shared" si="122"/>
        <v>498</v>
      </c>
      <c r="F1915" s="1">
        <f t="shared" si="123"/>
        <v>3</v>
      </c>
      <c r="G1915">
        <f t="shared" si="124"/>
        <v>18</v>
      </c>
      <c r="H1915">
        <f t="shared" si="121"/>
        <v>21</v>
      </c>
      <c r="I1915" t="s">
        <v>125</v>
      </c>
    </row>
    <row r="1916" spans="2:9">
      <c r="B1916" s="65">
        <v>35</v>
      </c>
      <c r="C1916" s="66">
        <v>15.26</v>
      </c>
      <c r="D1916" s="66">
        <v>3.44</v>
      </c>
      <c r="E1916">
        <f t="shared" si="122"/>
        <v>499</v>
      </c>
      <c r="F1916" s="1">
        <f t="shared" si="123"/>
        <v>3</v>
      </c>
      <c r="G1916">
        <f t="shared" si="124"/>
        <v>19</v>
      </c>
      <c r="H1916">
        <f t="shared" si="121"/>
        <v>21</v>
      </c>
      <c r="I1916" t="s">
        <v>125</v>
      </c>
    </row>
    <row r="1917" spans="2:9">
      <c r="B1917" s="65">
        <v>70.400000000000006</v>
      </c>
      <c r="C1917" s="66">
        <v>13.25</v>
      </c>
      <c r="D1917" s="66">
        <v>5.55</v>
      </c>
      <c r="E1917">
        <f t="shared" si="122"/>
        <v>500</v>
      </c>
      <c r="F1917" s="1">
        <f t="shared" si="123"/>
        <v>3</v>
      </c>
      <c r="G1917">
        <f t="shared" si="124"/>
        <v>20</v>
      </c>
      <c r="H1917">
        <f t="shared" si="121"/>
        <v>21</v>
      </c>
      <c r="I1917" t="s">
        <v>125</v>
      </c>
    </row>
    <row r="1918" spans="2:9">
      <c r="B1918" s="65">
        <v>84</v>
      </c>
      <c r="C1918" s="66">
        <v>11.12</v>
      </c>
      <c r="D1918" s="66">
        <v>6.83</v>
      </c>
      <c r="E1918">
        <f t="shared" si="122"/>
        <v>501</v>
      </c>
      <c r="F1918" s="1">
        <f t="shared" si="123"/>
        <v>3</v>
      </c>
      <c r="G1918">
        <f t="shared" si="124"/>
        <v>21</v>
      </c>
      <c r="H1918">
        <f t="shared" si="121"/>
        <v>21</v>
      </c>
      <c r="I1918" t="s">
        <v>125</v>
      </c>
    </row>
    <row r="1919" spans="2:9">
      <c r="B1919" s="65">
        <v>65.86</v>
      </c>
      <c r="C1919" s="66">
        <v>9.99</v>
      </c>
      <c r="D1919" s="66">
        <v>4.8</v>
      </c>
      <c r="E1919">
        <f t="shared" si="122"/>
        <v>502</v>
      </c>
      <c r="F1919" s="1">
        <f t="shared" si="123"/>
        <v>3</v>
      </c>
      <c r="G1919">
        <f t="shared" si="124"/>
        <v>22</v>
      </c>
      <c r="H1919">
        <f t="shared" si="121"/>
        <v>21</v>
      </c>
      <c r="I1919" t="s">
        <v>125</v>
      </c>
    </row>
    <row r="1920" spans="2:9">
      <c r="B1920" s="65">
        <v>48</v>
      </c>
      <c r="C1920" s="66">
        <v>12.77</v>
      </c>
      <c r="D1920" s="66">
        <v>5.65</v>
      </c>
      <c r="E1920">
        <f t="shared" si="122"/>
        <v>503</v>
      </c>
      <c r="F1920" s="1">
        <f t="shared" si="123"/>
        <v>3</v>
      </c>
      <c r="G1920">
        <f t="shared" si="124"/>
        <v>23</v>
      </c>
      <c r="H1920">
        <f t="shared" si="121"/>
        <v>21</v>
      </c>
      <c r="I1920" t="s">
        <v>125</v>
      </c>
    </row>
    <row r="1921" spans="2:9">
      <c r="B1921" s="65">
        <v>40</v>
      </c>
      <c r="C1921" s="66">
        <v>23.48</v>
      </c>
      <c r="D1921" s="66">
        <v>4.67</v>
      </c>
      <c r="E1921">
        <f t="shared" si="122"/>
        <v>504</v>
      </c>
      <c r="F1921" s="1">
        <f t="shared" si="123"/>
        <v>3</v>
      </c>
      <c r="G1921">
        <f t="shared" si="124"/>
        <v>24</v>
      </c>
      <c r="H1921">
        <f t="shared" si="121"/>
        <v>21</v>
      </c>
      <c r="I1921" t="s">
        <v>125</v>
      </c>
    </row>
    <row r="1922" spans="2:9">
      <c r="B1922" s="65">
        <v>25</v>
      </c>
      <c r="C1922" s="66">
        <v>8.73</v>
      </c>
      <c r="D1922" s="66">
        <v>2.77</v>
      </c>
      <c r="E1922">
        <f t="shared" si="122"/>
        <v>505</v>
      </c>
      <c r="F1922" s="1">
        <f t="shared" si="123"/>
        <v>3</v>
      </c>
      <c r="G1922">
        <f t="shared" si="124"/>
        <v>1</v>
      </c>
      <c r="H1922">
        <f t="shared" si="121"/>
        <v>22</v>
      </c>
      <c r="I1922" t="s">
        <v>125</v>
      </c>
    </row>
    <row r="1923" spans="2:9">
      <c r="B1923" s="65">
        <v>20.100000000000001</v>
      </c>
      <c r="C1923" s="66">
        <v>8.93</v>
      </c>
      <c r="D1923" s="66">
        <v>2.87</v>
      </c>
      <c r="E1923">
        <f t="shared" si="122"/>
        <v>506</v>
      </c>
      <c r="F1923" s="1">
        <f t="shared" si="123"/>
        <v>3</v>
      </c>
      <c r="G1923">
        <f t="shared" si="124"/>
        <v>2</v>
      </c>
      <c r="H1923">
        <f t="shared" ref="H1923:H1986" si="125">H1899+1</f>
        <v>22</v>
      </c>
      <c r="I1923" t="s">
        <v>125</v>
      </c>
    </row>
    <row r="1924" spans="2:9">
      <c r="B1924" s="65">
        <v>17.2</v>
      </c>
      <c r="C1924" s="66">
        <v>10.02</v>
      </c>
      <c r="D1924" s="66">
        <v>2.82</v>
      </c>
      <c r="E1924">
        <f t="shared" ref="E1924:E1987" si="126">E1923+1</f>
        <v>507</v>
      </c>
      <c r="F1924" s="1">
        <f t="shared" si="123"/>
        <v>3</v>
      </c>
      <c r="G1924">
        <f t="shared" si="124"/>
        <v>3</v>
      </c>
      <c r="H1924">
        <f t="shared" si="125"/>
        <v>22</v>
      </c>
      <c r="I1924" t="s">
        <v>125</v>
      </c>
    </row>
    <row r="1925" spans="2:9">
      <c r="B1925" s="65">
        <v>16.7</v>
      </c>
      <c r="C1925" s="66">
        <v>11.34</v>
      </c>
      <c r="D1925" s="66">
        <v>2.12</v>
      </c>
      <c r="E1925">
        <f t="shared" si="126"/>
        <v>508</v>
      </c>
      <c r="F1925" s="1">
        <f t="shared" si="123"/>
        <v>3</v>
      </c>
      <c r="G1925">
        <f t="shared" si="124"/>
        <v>4</v>
      </c>
      <c r="H1925">
        <f t="shared" si="125"/>
        <v>22</v>
      </c>
      <c r="I1925" t="s">
        <v>125</v>
      </c>
    </row>
    <row r="1926" spans="2:9">
      <c r="B1926" s="65">
        <v>18.899999999999999</v>
      </c>
      <c r="C1926" s="66">
        <v>11.1</v>
      </c>
      <c r="D1926" s="66">
        <v>2.16</v>
      </c>
      <c r="E1926">
        <f t="shared" si="126"/>
        <v>509</v>
      </c>
      <c r="F1926" s="1">
        <f t="shared" si="123"/>
        <v>3</v>
      </c>
      <c r="G1926">
        <f t="shared" si="124"/>
        <v>5</v>
      </c>
      <c r="H1926">
        <f t="shared" si="125"/>
        <v>22</v>
      </c>
      <c r="I1926" t="s">
        <v>125</v>
      </c>
    </row>
    <row r="1927" spans="2:9">
      <c r="B1927" s="65">
        <v>25</v>
      </c>
      <c r="C1927" s="66">
        <v>12.86</v>
      </c>
      <c r="D1927" s="66">
        <v>0.67</v>
      </c>
      <c r="E1927">
        <f t="shared" si="126"/>
        <v>510</v>
      </c>
      <c r="F1927" s="1">
        <f t="shared" si="123"/>
        <v>3</v>
      </c>
      <c r="G1927">
        <f t="shared" si="124"/>
        <v>6</v>
      </c>
      <c r="H1927">
        <f t="shared" si="125"/>
        <v>22</v>
      </c>
      <c r="I1927" t="s">
        <v>125</v>
      </c>
    </row>
    <row r="1928" spans="2:9">
      <c r="B1928" s="65">
        <v>35</v>
      </c>
      <c r="C1928" s="66">
        <v>11.94</v>
      </c>
      <c r="D1928" s="66">
        <v>3.82</v>
      </c>
      <c r="E1928">
        <f t="shared" si="126"/>
        <v>511</v>
      </c>
      <c r="F1928" s="1">
        <f t="shared" si="123"/>
        <v>3</v>
      </c>
      <c r="G1928">
        <f t="shared" si="124"/>
        <v>7</v>
      </c>
      <c r="H1928">
        <f t="shared" si="125"/>
        <v>22</v>
      </c>
      <c r="I1928" t="s">
        <v>125</v>
      </c>
    </row>
    <row r="1929" spans="2:9">
      <c r="B1929" s="65">
        <v>49.19</v>
      </c>
      <c r="C1929" s="66">
        <v>14.62</v>
      </c>
      <c r="D1929" s="66">
        <v>4.6100000000000003</v>
      </c>
      <c r="E1929">
        <f t="shared" si="126"/>
        <v>512</v>
      </c>
      <c r="F1929" s="1">
        <f t="shared" si="123"/>
        <v>3</v>
      </c>
      <c r="G1929">
        <f t="shared" si="124"/>
        <v>8</v>
      </c>
      <c r="H1929">
        <f t="shared" si="125"/>
        <v>22</v>
      </c>
      <c r="I1929" t="s">
        <v>125</v>
      </c>
    </row>
    <row r="1930" spans="2:9">
      <c r="B1930" s="65">
        <v>35</v>
      </c>
      <c r="C1930" s="66">
        <v>15.64</v>
      </c>
      <c r="D1930" s="66">
        <v>5.01</v>
      </c>
      <c r="E1930">
        <f t="shared" si="126"/>
        <v>513</v>
      </c>
      <c r="F1930" s="1">
        <f t="shared" ref="F1930:F1993" si="127">F1929</f>
        <v>3</v>
      </c>
      <c r="G1930">
        <f t="shared" si="124"/>
        <v>9</v>
      </c>
      <c r="H1930">
        <f t="shared" si="125"/>
        <v>22</v>
      </c>
      <c r="I1930" t="s">
        <v>125</v>
      </c>
    </row>
    <row r="1931" spans="2:9">
      <c r="B1931" s="65">
        <v>20</v>
      </c>
      <c r="C1931" s="66">
        <v>10.63</v>
      </c>
      <c r="D1931" s="66">
        <v>4.5599999999999996</v>
      </c>
      <c r="E1931">
        <f t="shared" si="126"/>
        <v>514</v>
      </c>
      <c r="F1931" s="1">
        <f t="shared" si="127"/>
        <v>3</v>
      </c>
      <c r="G1931">
        <f t="shared" si="124"/>
        <v>10</v>
      </c>
      <c r="H1931">
        <f t="shared" si="125"/>
        <v>22</v>
      </c>
      <c r="I1931" t="s">
        <v>125</v>
      </c>
    </row>
    <row r="1932" spans="2:9">
      <c r="B1932" s="65">
        <v>14.5</v>
      </c>
      <c r="C1932" s="66">
        <v>7.53</v>
      </c>
      <c r="D1932" s="66">
        <v>1.17</v>
      </c>
      <c r="E1932">
        <f t="shared" si="126"/>
        <v>515</v>
      </c>
      <c r="F1932" s="1">
        <f t="shared" si="127"/>
        <v>3</v>
      </c>
      <c r="G1932">
        <f t="shared" si="124"/>
        <v>11</v>
      </c>
      <c r="H1932">
        <f t="shared" si="125"/>
        <v>22</v>
      </c>
      <c r="I1932" t="s">
        <v>125</v>
      </c>
    </row>
    <row r="1933" spans="2:9">
      <c r="B1933" s="65">
        <v>7</v>
      </c>
      <c r="C1933" s="66">
        <v>8.43</v>
      </c>
      <c r="D1933" s="66">
        <v>1.47</v>
      </c>
      <c r="E1933">
        <f t="shared" si="126"/>
        <v>516</v>
      </c>
      <c r="F1933" s="1">
        <f t="shared" si="127"/>
        <v>3</v>
      </c>
      <c r="G1933">
        <f t="shared" si="124"/>
        <v>12</v>
      </c>
      <c r="H1933">
        <f t="shared" si="125"/>
        <v>22</v>
      </c>
      <c r="I1933" t="s">
        <v>125</v>
      </c>
    </row>
    <row r="1934" spans="2:9">
      <c r="B1934" s="65">
        <v>3.35</v>
      </c>
      <c r="C1934" s="66">
        <v>8.92</v>
      </c>
      <c r="D1934" s="66">
        <v>3.72</v>
      </c>
      <c r="E1934">
        <f t="shared" si="126"/>
        <v>517</v>
      </c>
      <c r="F1934" s="1">
        <f t="shared" si="127"/>
        <v>3</v>
      </c>
      <c r="G1934">
        <f t="shared" si="124"/>
        <v>13</v>
      </c>
      <c r="H1934">
        <f t="shared" si="125"/>
        <v>22</v>
      </c>
      <c r="I1934" t="s">
        <v>125</v>
      </c>
    </row>
    <row r="1935" spans="2:9">
      <c r="B1935" s="65">
        <v>2.44</v>
      </c>
      <c r="C1935" s="66">
        <v>7.99</v>
      </c>
      <c r="D1935" s="66">
        <v>3.01</v>
      </c>
      <c r="E1935">
        <f t="shared" si="126"/>
        <v>518</v>
      </c>
      <c r="F1935" s="1">
        <f t="shared" si="127"/>
        <v>3</v>
      </c>
      <c r="G1935">
        <f t="shared" si="124"/>
        <v>14</v>
      </c>
      <c r="H1935">
        <f t="shared" si="125"/>
        <v>22</v>
      </c>
      <c r="I1935" t="s">
        <v>125</v>
      </c>
    </row>
    <row r="1936" spans="2:9">
      <c r="B1936" s="65">
        <v>1.1000000000000001</v>
      </c>
      <c r="C1936" s="66">
        <v>7.83</v>
      </c>
      <c r="D1936" s="66">
        <v>2.83</v>
      </c>
      <c r="E1936">
        <f t="shared" si="126"/>
        <v>519</v>
      </c>
      <c r="F1936" s="1">
        <f t="shared" si="127"/>
        <v>3</v>
      </c>
      <c r="G1936">
        <f t="shared" si="124"/>
        <v>15</v>
      </c>
      <c r="H1936">
        <f t="shared" si="125"/>
        <v>22</v>
      </c>
      <c r="I1936" t="s">
        <v>125</v>
      </c>
    </row>
    <row r="1937" spans="2:9">
      <c r="B1937" s="65">
        <v>3.19</v>
      </c>
      <c r="C1937" s="66">
        <v>7.85</v>
      </c>
      <c r="D1937" s="66">
        <v>2.4500000000000002</v>
      </c>
      <c r="E1937">
        <f t="shared" si="126"/>
        <v>520</v>
      </c>
      <c r="F1937" s="1">
        <f t="shared" si="127"/>
        <v>3</v>
      </c>
      <c r="G1937">
        <f t="shared" si="124"/>
        <v>16</v>
      </c>
      <c r="H1937">
        <f t="shared" si="125"/>
        <v>22</v>
      </c>
      <c r="I1937" t="s">
        <v>125</v>
      </c>
    </row>
    <row r="1938" spans="2:9">
      <c r="B1938" s="65">
        <v>3.35</v>
      </c>
      <c r="C1938" s="66">
        <v>10.74</v>
      </c>
      <c r="D1938" s="66">
        <v>2.1</v>
      </c>
      <c r="E1938">
        <f t="shared" si="126"/>
        <v>521</v>
      </c>
      <c r="F1938" s="1">
        <f t="shared" si="127"/>
        <v>3</v>
      </c>
      <c r="G1938">
        <f t="shared" si="124"/>
        <v>17</v>
      </c>
      <c r="H1938">
        <f t="shared" si="125"/>
        <v>22</v>
      </c>
      <c r="I1938" t="s">
        <v>125</v>
      </c>
    </row>
    <row r="1939" spans="2:9">
      <c r="B1939" s="65">
        <v>14.7</v>
      </c>
      <c r="C1939" s="66">
        <v>14.21</v>
      </c>
      <c r="D1939" s="66">
        <v>2.69</v>
      </c>
      <c r="E1939">
        <f t="shared" si="126"/>
        <v>522</v>
      </c>
      <c r="F1939" s="1">
        <f t="shared" si="127"/>
        <v>3</v>
      </c>
      <c r="G1939">
        <f t="shared" si="124"/>
        <v>18</v>
      </c>
      <c r="H1939">
        <f t="shared" si="125"/>
        <v>22</v>
      </c>
      <c r="I1939" t="s">
        <v>125</v>
      </c>
    </row>
    <row r="1940" spans="2:9">
      <c r="B1940" s="65">
        <v>35</v>
      </c>
      <c r="C1940" s="66">
        <v>16.690000000000001</v>
      </c>
      <c r="D1940" s="66">
        <v>5.12</v>
      </c>
      <c r="E1940">
        <f t="shared" si="126"/>
        <v>523</v>
      </c>
      <c r="F1940" s="1">
        <f t="shared" si="127"/>
        <v>3</v>
      </c>
      <c r="G1940">
        <f t="shared" si="124"/>
        <v>19</v>
      </c>
      <c r="H1940">
        <f t="shared" si="125"/>
        <v>22</v>
      </c>
      <c r="I1940" t="s">
        <v>125</v>
      </c>
    </row>
    <row r="1941" spans="2:9">
      <c r="B1941" s="65">
        <v>57.3</v>
      </c>
      <c r="C1941" s="66">
        <v>20.09</v>
      </c>
      <c r="D1941" s="66">
        <v>2.02</v>
      </c>
      <c r="E1941">
        <f t="shared" si="126"/>
        <v>524</v>
      </c>
      <c r="F1941" s="1">
        <f t="shared" si="127"/>
        <v>3</v>
      </c>
      <c r="G1941">
        <f t="shared" si="124"/>
        <v>20</v>
      </c>
      <c r="H1941">
        <f t="shared" si="125"/>
        <v>22</v>
      </c>
      <c r="I1941" t="s">
        <v>125</v>
      </c>
    </row>
    <row r="1942" spans="2:9">
      <c r="B1942" s="65">
        <v>53.92</v>
      </c>
      <c r="C1942" s="66">
        <v>20.49</v>
      </c>
      <c r="D1942" s="66">
        <v>3.32</v>
      </c>
      <c r="E1942">
        <f t="shared" si="126"/>
        <v>525</v>
      </c>
      <c r="F1942" s="1">
        <f t="shared" si="127"/>
        <v>3</v>
      </c>
      <c r="G1942">
        <f t="shared" si="124"/>
        <v>21</v>
      </c>
      <c r="H1942">
        <f t="shared" si="125"/>
        <v>22</v>
      </c>
      <c r="I1942" t="s">
        <v>125</v>
      </c>
    </row>
    <row r="1943" spans="2:9">
      <c r="B1943" s="65">
        <v>35</v>
      </c>
      <c r="C1943" s="66">
        <v>16.38</v>
      </c>
      <c r="D1943" s="66">
        <v>3.06</v>
      </c>
      <c r="E1943">
        <f t="shared" si="126"/>
        <v>526</v>
      </c>
      <c r="F1943" s="1">
        <f t="shared" si="127"/>
        <v>3</v>
      </c>
      <c r="G1943">
        <f t="shared" si="124"/>
        <v>22</v>
      </c>
      <c r="H1943">
        <f t="shared" si="125"/>
        <v>22</v>
      </c>
      <c r="I1943" t="s">
        <v>125</v>
      </c>
    </row>
    <row r="1944" spans="2:9">
      <c r="B1944" s="65">
        <v>29.16</v>
      </c>
      <c r="C1944" s="66">
        <v>14.25</v>
      </c>
      <c r="D1944" s="66">
        <v>3.82</v>
      </c>
      <c r="E1944">
        <f t="shared" si="126"/>
        <v>527</v>
      </c>
      <c r="F1944" s="1">
        <f t="shared" si="127"/>
        <v>3</v>
      </c>
      <c r="G1944">
        <f t="shared" si="124"/>
        <v>23</v>
      </c>
      <c r="H1944">
        <f t="shared" si="125"/>
        <v>22</v>
      </c>
      <c r="I1944" t="s">
        <v>125</v>
      </c>
    </row>
    <row r="1945" spans="2:9">
      <c r="B1945" s="65">
        <v>15.6</v>
      </c>
      <c r="C1945" s="66">
        <v>12.71</v>
      </c>
      <c r="D1945" s="66">
        <v>2.42</v>
      </c>
      <c r="E1945">
        <f t="shared" si="126"/>
        <v>528</v>
      </c>
      <c r="F1945" s="1">
        <f t="shared" si="127"/>
        <v>3</v>
      </c>
      <c r="G1945">
        <f t="shared" si="124"/>
        <v>24</v>
      </c>
      <c r="H1945">
        <f t="shared" si="125"/>
        <v>22</v>
      </c>
      <c r="I1945" t="s">
        <v>125</v>
      </c>
    </row>
    <row r="1946" spans="2:9">
      <c r="B1946" s="65">
        <v>3.2</v>
      </c>
      <c r="C1946" s="66">
        <v>12.48</v>
      </c>
      <c r="D1946" s="66">
        <v>4.2300000000000004</v>
      </c>
      <c r="E1946">
        <f t="shared" si="126"/>
        <v>529</v>
      </c>
      <c r="F1946" s="1">
        <f t="shared" si="127"/>
        <v>3</v>
      </c>
      <c r="G1946">
        <f t="shared" si="124"/>
        <v>1</v>
      </c>
      <c r="H1946">
        <f t="shared" si="125"/>
        <v>23</v>
      </c>
      <c r="I1946" t="s">
        <v>125</v>
      </c>
    </row>
    <row r="1947" spans="2:9">
      <c r="B1947" s="65">
        <v>3.03</v>
      </c>
      <c r="C1947" s="66">
        <v>13.19</v>
      </c>
      <c r="D1947" s="66">
        <v>3.46</v>
      </c>
      <c r="E1947">
        <f t="shared" si="126"/>
        <v>530</v>
      </c>
      <c r="F1947" s="1">
        <f t="shared" si="127"/>
        <v>3</v>
      </c>
      <c r="G1947">
        <f t="shared" ref="G1947:G2010" si="128">G1923</f>
        <v>2</v>
      </c>
      <c r="H1947">
        <f t="shared" si="125"/>
        <v>23</v>
      </c>
      <c r="I1947" t="s">
        <v>125</v>
      </c>
    </row>
    <row r="1948" spans="2:9">
      <c r="B1948" s="65">
        <v>0.9</v>
      </c>
      <c r="C1948" s="66">
        <v>12.8</v>
      </c>
      <c r="D1948" s="66">
        <v>3.66</v>
      </c>
      <c r="E1948">
        <f t="shared" si="126"/>
        <v>531</v>
      </c>
      <c r="F1948" s="1">
        <f t="shared" si="127"/>
        <v>3</v>
      </c>
      <c r="G1948">
        <f t="shared" si="128"/>
        <v>3</v>
      </c>
      <c r="H1948">
        <f t="shared" si="125"/>
        <v>23</v>
      </c>
      <c r="I1948" t="s">
        <v>125</v>
      </c>
    </row>
    <row r="1949" spans="2:9">
      <c r="B1949" s="65">
        <v>2.71</v>
      </c>
      <c r="C1949" s="66">
        <v>14.45</v>
      </c>
      <c r="D1949" s="66">
        <v>2.64</v>
      </c>
      <c r="E1949">
        <f t="shared" si="126"/>
        <v>532</v>
      </c>
      <c r="F1949" s="1">
        <f t="shared" si="127"/>
        <v>3</v>
      </c>
      <c r="G1949">
        <f t="shared" si="128"/>
        <v>4</v>
      </c>
      <c r="H1949">
        <f t="shared" si="125"/>
        <v>23</v>
      </c>
      <c r="I1949" t="s">
        <v>125</v>
      </c>
    </row>
    <row r="1950" spans="2:9">
      <c r="B1950" s="65">
        <v>2.0499999999999998</v>
      </c>
      <c r="C1950" s="66">
        <v>14.69</v>
      </c>
      <c r="D1950" s="66">
        <v>2.4700000000000002</v>
      </c>
      <c r="E1950">
        <f t="shared" si="126"/>
        <v>533</v>
      </c>
      <c r="F1950" s="1">
        <f t="shared" si="127"/>
        <v>3</v>
      </c>
      <c r="G1950">
        <f t="shared" si="128"/>
        <v>5</v>
      </c>
      <c r="H1950">
        <f t="shared" si="125"/>
        <v>23</v>
      </c>
      <c r="I1950" t="s">
        <v>125</v>
      </c>
    </row>
    <row r="1951" spans="2:9">
      <c r="B1951" s="65">
        <v>2</v>
      </c>
      <c r="C1951" s="66">
        <v>14.77</v>
      </c>
      <c r="D1951" s="66">
        <v>2.27</v>
      </c>
      <c r="E1951">
        <f t="shared" si="126"/>
        <v>534</v>
      </c>
      <c r="F1951" s="1">
        <f t="shared" si="127"/>
        <v>3</v>
      </c>
      <c r="G1951">
        <f t="shared" si="128"/>
        <v>6</v>
      </c>
      <c r="H1951">
        <f t="shared" si="125"/>
        <v>23</v>
      </c>
      <c r="I1951" t="s">
        <v>125</v>
      </c>
    </row>
    <row r="1952" spans="2:9">
      <c r="B1952" s="65">
        <v>2.1</v>
      </c>
      <c r="C1952" s="66">
        <v>14.38</v>
      </c>
      <c r="D1952" s="66">
        <v>2.39</v>
      </c>
      <c r="E1952">
        <f t="shared" si="126"/>
        <v>535</v>
      </c>
      <c r="F1952" s="1">
        <f t="shared" si="127"/>
        <v>3</v>
      </c>
      <c r="G1952">
        <f t="shared" si="128"/>
        <v>7</v>
      </c>
      <c r="H1952">
        <f t="shared" si="125"/>
        <v>23</v>
      </c>
      <c r="I1952" t="s">
        <v>125</v>
      </c>
    </row>
    <row r="1953" spans="2:9">
      <c r="B1953" s="65">
        <v>2.2999999999999998</v>
      </c>
      <c r="C1953" s="66">
        <v>13.2</v>
      </c>
      <c r="D1953" s="66">
        <v>2.17</v>
      </c>
      <c r="E1953">
        <f t="shared" si="126"/>
        <v>536</v>
      </c>
      <c r="F1953" s="1">
        <f t="shared" si="127"/>
        <v>3</v>
      </c>
      <c r="G1953">
        <f t="shared" si="128"/>
        <v>8</v>
      </c>
      <c r="H1953">
        <f t="shared" si="125"/>
        <v>23</v>
      </c>
      <c r="I1953" t="s">
        <v>125</v>
      </c>
    </row>
    <row r="1954" spans="2:9">
      <c r="B1954" s="65">
        <v>0.43</v>
      </c>
      <c r="C1954" s="66">
        <v>11</v>
      </c>
      <c r="D1954" s="66">
        <v>4.4400000000000004</v>
      </c>
      <c r="E1954">
        <f t="shared" si="126"/>
        <v>537</v>
      </c>
      <c r="F1954" s="1">
        <f t="shared" si="127"/>
        <v>3</v>
      </c>
      <c r="G1954">
        <f t="shared" si="128"/>
        <v>9</v>
      </c>
      <c r="H1954">
        <f t="shared" si="125"/>
        <v>23</v>
      </c>
      <c r="I1954" t="s">
        <v>125</v>
      </c>
    </row>
    <row r="1955" spans="2:9">
      <c r="B1955" s="65">
        <v>0</v>
      </c>
      <c r="C1955" s="66">
        <v>9.77</v>
      </c>
      <c r="D1955" s="66">
        <v>2.76</v>
      </c>
      <c r="E1955">
        <f t="shared" si="126"/>
        <v>538</v>
      </c>
      <c r="F1955" s="1">
        <f t="shared" si="127"/>
        <v>3</v>
      </c>
      <c r="G1955">
        <f t="shared" si="128"/>
        <v>10</v>
      </c>
      <c r="H1955">
        <f t="shared" si="125"/>
        <v>23</v>
      </c>
      <c r="I1955" t="s">
        <v>125</v>
      </c>
    </row>
    <row r="1956" spans="2:9">
      <c r="B1956" s="65">
        <v>0</v>
      </c>
      <c r="C1956" s="66">
        <v>9.6300000000000008</v>
      </c>
      <c r="D1956" s="66">
        <v>1.89</v>
      </c>
      <c r="E1956">
        <f t="shared" si="126"/>
        <v>539</v>
      </c>
      <c r="F1956" s="1">
        <f t="shared" si="127"/>
        <v>3</v>
      </c>
      <c r="G1956">
        <f t="shared" si="128"/>
        <v>11</v>
      </c>
      <c r="H1956">
        <f t="shared" si="125"/>
        <v>23</v>
      </c>
      <c r="I1956" t="s">
        <v>125</v>
      </c>
    </row>
    <row r="1957" spans="2:9">
      <c r="B1957" s="65">
        <v>0</v>
      </c>
      <c r="C1957" s="66">
        <v>9.49</v>
      </c>
      <c r="D1957" s="66">
        <v>0.69</v>
      </c>
      <c r="E1957">
        <f t="shared" si="126"/>
        <v>540</v>
      </c>
      <c r="F1957" s="1">
        <f t="shared" si="127"/>
        <v>3</v>
      </c>
      <c r="G1957">
        <f t="shared" si="128"/>
        <v>12</v>
      </c>
      <c r="H1957">
        <f t="shared" si="125"/>
        <v>23</v>
      </c>
      <c r="I1957" t="s">
        <v>125</v>
      </c>
    </row>
    <row r="1958" spans="2:9">
      <c r="B1958" s="65">
        <v>0</v>
      </c>
      <c r="C1958" s="66">
        <v>10.01</v>
      </c>
      <c r="D1958" s="66">
        <v>1.72</v>
      </c>
      <c r="E1958">
        <f t="shared" si="126"/>
        <v>541</v>
      </c>
      <c r="F1958" s="1">
        <f t="shared" si="127"/>
        <v>3</v>
      </c>
      <c r="G1958">
        <f t="shared" si="128"/>
        <v>13</v>
      </c>
      <c r="H1958">
        <f t="shared" si="125"/>
        <v>23</v>
      </c>
      <c r="I1958" t="s">
        <v>125</v>
      </c>
    </row>
    <row r="1959" spans="2:9">
      <c r="B1959" s="65">
        <v>0</v>
      </c>
      <c r="C1959" s="66">
        <v>9.67</v>
      </c>
      <c r="D1959" s="66">
        <v>1.4</v>
      </c>
      <c r="E1959">
        <f t="shared" si="126"/>
        <v>542</v>
      </c>
      <c r="F1959" s="1">
        <f t="shared" si="127"/>
        <v>3</v>
      </c>
      <c r="G1959">
        <f t="shared" si="128"/>
        <v>14</v>
      </c>
      <c r="H1959">
        <f t="shared" si="125"/>
        <v>23</v>
      </c>
      <c r="I1959" t="s">
        <v>125</v>
      </c>
    </row>
    <row r="1960" spans="2:9">
      <c r="B1960" s="65">
        <v>0</v>
      </c>
      <c r="C1960" s="66">
        <v>9.83</v>
      </c>
      <c r="D1960" s="66">
        <v>0.75</v>
      </c>
      <c r="E1960">
        <f t="shared" si="126"/>
        <v>543</v>
      </c>
      <c r="F1960" s="1">
        <f t="shared" si="127"/>
        <v>3</v>
      </c>
      <c r="G1960">
        <f t="shared" si="128"/>
        <v>15</v>
      </c>
      <c r="H1960">
        <f t="shared" si="125"/>
        <v>23</v>
      </c>
      <c r="I1960" t="s">
        <v>125</v>
      </c>
    </row>
    <row r="1961" spans="2:9">
      <c r="B1961" s="65">
        <v>0</v>
      </c>
      <c r="C1961" s="66">
        <v>9.81</v>
      </c>
      <c r="D1961" s="66">
        <v>0.77</v>
      </c>
      <c r="E1961">
        <f t="shared" si="126"/>
        <v>544</v>
      </c>
      <c r="F1961" s="1">
        <f t="shared" si="127"/>
        <v>3</v>
      </c>
      <c r="G1961">
        <f t="shared" si="128"/>
        <v>16</v>
      </c>
      <c r="H1961">
        <f t="shared" si="125"/>
        <v>23</v>
      </c>
      <c r="I1961" t="s">
        <v>125</v>
      </c>
    </row>
    <row r="1962" spans="2:9">
      <c r="B1962" s="65">
        <v>0</v>
      </c>
      <c r="C1962" s="66">
        <v>11.33</v>
      </c>
      <c r="D1962" s="66">
        <v>2.2400000000000002</v>
      </c>
      <c r="E1962">
        <f t="shared" si="126"/>
        <v>545</v>
      </c>
      <c r="F1962" s="1">
        <f t="shared" si="127"/>
        <v>3</v>
      </c>
      <c r="G1962">
        <f t="shared" si="128"/>
        <v>17</v>
      </c>
      <c r="H1962">
        <f t="shared" si="125"/>
        <v>23</v>
      </c>
      <c r="I1962" t="s">
        <v>125</v>
      </c>
    </row>
    <row r="1963" spans="2:9">
      <c r="B1963" s="65">
        <v>0.43</v>
      </c>
      <c r="C1963" s="66">
        <v>11.03</v>
      </c>
      <c r="D1963" s="66">
        <v>2.23</v>
      </c>
      <c r="E1963">
        <f t="shared" si="126"/>
        <v>546</v>
      </c>
      <c r="F1963" s="1">
        <f t="shared" si="127"/>
        <v>3</v>
      </c>
      <c r="G1963">
        <f t="shared" si="128"/>
        <v>18</v>
      </c>
      <c r="H1963">
        <f t="shared" si="125"/>
        <v>23</v>
      </c>
      <c r="I1963" t="s">
        <v>125</v>
      </c>
    </row>
    <row r="1964" spans="2:9">
      <c r="B1964" s="65">
        <v>3.19</v>
      </c>
      <c r="C1964" s="66">
        <v>16.79</v>
      </c>
      <c r="D1964" s="66">
        <v>0.87</v>
      </c>
      <c r="E1964">
        <f t="shared" si="126"/>
        <v>547</v>
      </c>
      <c r="F1964" s="1">
        <f t="shared" si="127"/>
        <v>3</v>
      </c>
      <c r="G1964">
        <f t="shared" si="128"/>
        <v>19</v>
      </c>
      <c r="H1964">
        <f t="shared" si="125"/>
        <v>23</v>
      </c>
      <c r="I1964" t="s">
        <v>125</v>
      </c>
    </row>
    <row r="1965" spans="2:9">
      <c r="B1965" s="65">
        <v>3.2</v>
      </c>
      <c r="C1965" s="66">
        <v>22.65</v>
      </c>
      <c r="D1965" s="66">
        <v>-0.71</v>
      </c>
      <c r="E1965">
        <f t="shared" si="126"/>
        <v>548</v>
      </c>
      <c r="F1965" s="1">
        <f t="shared" si="127"/>
        <v>3</v>
      </c>
      <c r="G1965">
        <f t="shared" si="128"/>
        <v>20</v>
      </c>
      <c r="H1965">
        <f t="shared" si="125"/>
        <v>23</v>
      </c>
      <c r="I1965" t="s">
        <v>125</v>
      </c>
    </row>
    <row r="1966" spans="2:9">
      <c r="B1966" s="65">
        <v>9.01</v>
      </c>
      <c r="C1966" s="66">
        <v>21.18</v>
      </c>
      <c r="D1966" s="66">
        <v>0.35</v>
      </c>
      <c r="E1966">
        <f t="shared" si="126"/>
        <v>549</v>
      </c>
      <c r="F1966" s="1">
        <f t="shared" si="127"/>
        <v>3</v>
      </c>
      <c r="G1966">
        <f t="shared" si="128"/>
        <v>21</v>
      </c>
      <c r="H1966">
        <f t="shared" si="125"/>
        <v>23</v>
      </c>
      <c r="I1966" t="s">
        <v>125</v>
      </c>
    </row>
    <row r="1967" spans="2:9">
      <c r="B1967" s="65">
        <v>7.18</v>
      </c>
      <c r="C1967" s="66">
        <v>16.489999999999998</v>
      </c>
      <c r="D1967" s="66">
        <v>1.24</v>
      </c>
      <c r="E1967">
        <f t="shared" si="126"/>
        <v>550</v>
      </c>
      <c r="F1967" s="1">
        <f t="shared" si="127"/>
        <v>3</v>
      </c>
      <c r="G1967">
        <f t="shared" si="128"/>
        <v>22</v>
      </c>
      <c r="H1967">
        <f t="shared" si="125"/>
        <v>23</v>
      </c>
      <c r="I1967" t="s">
        <v>125</v>
      </c>
    </row>
    <row r="1968" spans="2:9">
      <c r="B1968" s="65">
        <v>3.2</v>
      </c>
      <c r="C1968" s="66">
        <v>18.809999999999999</v>
      </c>
      <c r="D1968" s="66">
        <v>1.4</v>
      </c>
      <c r="E1968">
        <f t="shared" si="126"/>
        <v>551</v>
      </c>
      <c r="F1968" s="1">
        <f t="shared" si="127"/>
        <v>3</v>
      </c>
      <c r="G1968">
        <f t="shared" si="128"/>
        <v>23</v>
      </c>
      <c r="H1968">
        <f t="shared" si="125"/>
        <v>23</v>
      </c>
      <c r="I1968" t="s">
        <v>125</v>
      </c>
    </row>
    <row r="1969" spans="2:9">
      <c r="B1969" s="65">
        <v>3.2</v>
      </c>
      <c r="C1969" s="66">
        <v>12.04</v>
      </c>
      <c r="D1969" s="66">
        <v>1.59</v>
      </c>
      <c r="E1969">
        <f t="shared" si="126"/>
        <v>552</v>
      </c>
      <c r="F1969" s="1">
        <f t="shared" si="127"/>
        <v>3</v>
      </c>
      <c r="G1969">
        <f t="shared" si="128"/>
        <v>24</v>
      </c>
      <c r="H1969">
        <f t="shared" si="125"/>
        <v>23</v>
      </c>
      <c r="I1969" t="s">
        <v>125</v>
      </c>
    </row>
    <row r="1970" spans="2:9">
      <c r="B1970" s="65">
        <v>0.16</v>
      </c>
      <c r="C1970" s="66">
        <v>15.2</v>
      </c>
      <c r="D1970" s="66">
        <v>2.72</v>
      </c>
      <c r="E1970">
        <f t="shared" si="126"/>
        <v>553</v>
      </c>
      <c r="F1970" s="1">
        <f t="shared" si="127"/>
        <v>3</v>
      </c>
      <c r="G1970">
        <f t="shared" si="128"/>
        <v>1</v>
      </c>
      <c r="H1970">
        <f t="shared" si="125"/>
        <v>24</v>
      </c>
      <c r="I1970" t="s">
        <v>125</v>
      </c>
    </row>
    <row r="1971" spans="2:9">
      <c r="B1971" s="65">
        <v>0</v>
      </c>
      <c r="C1971" s="66">
        <v>16.37</v>
      </c>
      <c r="D1971" s="66">
        <v>1.87</v>
      </c>
      <c r="E1971">
        <f t="shared" si="126"/>
        <v>554</v>
      </c>
      <c r="F1971" s="1">
        <f t="shared" si="127"/>
        <v>3</v>
      </c>
      <c r="G1971">
        <f t="shared" si="128"/>
        <v>2</v>
      </c>
      <c r="H1971">
        <f t="shared" si="125"/>
        <v>24</v>
      </c>
      <c r="I1971" t="s">
        <v>125</v>
      </c>
    </row>
    <row r="1972" spans="2:9">
      <c r="B1972" s="65">
        <v>0</v>
      </c>
      <c r="C1972" s="66">
        <v>17.760000000000002</v>
      </c>
      <c r="D1972" s="66">
        <v>0.6</v>
      </c>
      <c r="E1972">
        <f t="shared" si="126"/>
        <v>555</v>
      </c>
      <c r="F1972" s="1">
        <f t="shared" si="127"/>
        <v>3</v>
      </c>
      <c r="G1972">
        <f t="shared" si="128"/>
        <v>3</v>
      </c>
      <c r="H1972">
        <f t="shared" si="125"/>
        <v>24</v>
      </c>
      <c r="I1972" t="s">
        <v>125</v>
      </c>
    </row>
    <row r="1973" spans="2:9">
      <c r="B1973" s="65">
        <v>0</v>
      </c>
      <c r="C1973" s="66">
        <v>19.86</v>
      </c>
      <c r="D1973" s="66">
        <v>1.69</v>
      </c>
      <c r="E1973">
        <f t="shared" si="126"/>
        <v>556</v>
      </c>
      <c r="F1973" s="1">
        <f t="shared" si="127"/>
        <v>3</v>
      </c>
      <c r="G1973">
        <f t="shared" si="128"/>
        <v>4</v>
      </c>
      <c r="H1973">
        <f t="shared" si="125"/>
        <v>24</v>
      </c>
      <c r="I1973" t="s">
        <v>125</v>
      </c>
    </row>
    <row r="1974" spans="2:9">
      <c r="B1974" s="65">
        <v>0</v>
      </c>
      <c r="C1974" s="66">
        <v>20.14</v>
      </c>
      <c r="D1974" s="66">
        <v>0.91</v>
      </c>
      <c r="E1974">
        <f t="shared" si="126"/>
        <v>557</v>
      </c>
      <c r="F1974" s="1">
        <f t="shared" si="127"/>
        <v>3</v>
      </c>
      <c r="G1974">
        <f t="shared" si="128"/>
        <v>5</v>
      </c>
      <c r="H1974">
        <f t="shared" si="125"/>
        <v>24</v>
      </c>
      <c r="I1974" t="s">
        <v>125</v>
      </c>
    </row>
    <row r="1975" spans="2:9">
      <c r="B1975" s="65">
        <v>0</v>
      </c>
      <c r="C1975" s="66">
        <v>20.07</v>
      </c>
      <c r="D1975" s="66">
        <v>2.1800000000000002</v>
      </c>
      <c r="E1975">
        <f t="shared" si="126"/>
        <v>558</v>
      </c>
      <c r="F1975" s="1">
        <f t="shared" si="127"/>
        <v>3</v>
      </c>
      <c r="G1975">
        <f t="shared" si="128"/>
        <v>6</v>
      </c>
      <c r="H1975">
        <f t="shared" si="125"/>
        <v>24</v>
      </c>
      <c r="I1975" t="s">
        <v>125</v>
      </c>
    </row>
    <row r="1976" spans="2:9">
      <c r="B1976" s="65">
        <v>0.01</v>
      </c>
      <c r="C1976" s="66">
        <v>19.82</v>
      </c>
      <c r="D1976" s="66">
        <v>1.43</v>
      </c>
      <c r="E1976">
        <f t="shared" si="126"/>
        <v>559</v>
      </c>
      <c r="F1976" s="1">
        <f t="shared" si="127"/>
        <v>3</v>
      </c>
      <c r="G1976">
        <f t="shared" si="128"/>
        <v>7</v>
      </c>
      <c r="H1976">
        <f t="shared" si="125"/>
        <v>24</v>
      </c>
      <c r="I1976" t="s">
        <v>125</v>
      </c>
    </row>
    <row r="1977" spans="2:9">
      <c r="B1977" s="65">
        <v>0.1</v>
      </c>
      <c r="C1977" s="66">
        <v>19.88</v>
      </c>
      <c r="D1977" s="66">
        <v>0.06</v>
      </c>
      <c r="E1977">
        <f t="shared" si="126"/>
        <v>560</v>
      </c>
      <c r="F1977" s="1">
        <f t="shared" si="127"/>
        <v>3</v>
      </c>
      <c r="G1977">
        <f t="shared" si="128"/>
        <v>8</v>
      </c>
      <c r="H1977">
        <f t="shared" si="125"/>
        <v>24</v>
      </c>
      <c r="I1977" t="s">
        <v>125</v>
      </c>
    </row>
    <row r="1978" spans="2:9">
      <c r="B1978" s="65">
        <v>0</v>
      </c>
      <c r="C1978" s="66">
        <v>18.52</v>
      </c>
      <c r="D1978" s="66">
        <v>7.6</v>
      </c>
      <c r="E1978">
        <f t="shared" si="126"/>
        <v>561</v>
      </c>
      <c r="F1978" s="1">
        <f t="shared" si="127"/>
        <v>3</v>
      </c>
      <c r="G1978">
        <f t="shared" si="128"/>
        <v>9</v>
      </c>
      <c r="H1978">
        <f t="shared" si="125"/>
        <v>24</v>
      </c>
      <c r="I1978" t="s">
        <v>125</v>
      </c>
    </row>
    <row r="1979" spans="2:9">
      <c r="B1979" s="65">
        <v>0</v>
      </c>
      <c r="C1979" s="66">
        <v>15.13</v>
      </c>
      <c r="D1979" s="66">
        <v>10.39</v>
      </c>
      <c r="E1979">
        <f t="shared" si="126"/>
        <v>562</v>
      </c>
      <c r="F1979" s="1">
        <f t="shared" si="127"/>
        <v>3</v>
      </c>
      <c r="G1979">
        <f t="shared" si="128"/>
        <v>10</v>
      </c>
      <c r="H1979">
        <f t="shared" si="125"/>
        <v>24</v>
      </c>
      <c r="I1979" t="s">
        <v>125</v>
      </c>
    </row>
    <row r="1980" spans="2:9">
      <c r="B1980" s="65">
        <v>0</v>
      </c>
      <c r="C1980" s="66">
        <v>11.31</v>
      </c>
      <c r="D1980" s="66">
        <v>1.39</v>
      </c>
      <c r="E1980">
        <f t="shared" si="126"/>
        <v>563</v>
      </c>
      <c r="F1980" s="1">
        <f t="shared" si="127"/>
        <v>3</v>
      </c>
      <c r="G1980">
        <f t="shared" si="128"/>
        <v>11</v>
      </c>
      <c r="H1980">
        <f t="shared" si="125"/>
        <v>24</v>
      </c>
      <c r="I1980" t="s">
        <v>125</v>
      </c>
    </row>
    <row r="1981" spans="2:9">
      <c r="B1981" s="65">
        <v>0</v>
      </c>
      <c r="C1981" s="66">
        <v>9.9499999999999993</v>
      </c>
      <c r="D1981" s="66">
        <v>1.36</v>
      </c>
      <c r="E1981">
        <f t="shared" si="126"/>
        <v>564</v>
      </c>
      <c r="F1981" s="1">
        <f t="shared" si="127"/>
        <v>3</v>
      </c>
      <c r="G1981">
        <f t="shared" si="128"/>
        <v>12</v>
      </c>
      <c r="H1981">
        <f t="shared" si="125"/>
        <v>24</v>
      </c>
      <c r="I1981" t="s">
        <v>125</v>
      </c>
    </row>
    <row r="1982" spans="2:9">
      <c r="B1982" s="65">
        <v>0</v>
      </c>
      <c r="C1982" s="66">
        <v>10.75</v>
      </c>
      <c r="D1982" s="66">
        <v>0.78</v>
      </c>
      <c r="E1982">
        <f t="shared" si="126"/>
        <v>565</v>
      </c>
      <c r="F1982" s="1">
        <f t="shared" si="127"/>
        <v>3</v>
      </c>
      <c r="G1982">
        <f t="shared" si="128"/>
        <v>13</v>
      </c>
      <c r="H1982">
        <f t="shared" si="125"/>
        <v>24</v>
      </c>
      <c r="I1982" t="s">
        <v>125</v>
      </c>
    </row>
    <row r="1983" spans="2:9">
      <c r="B1983" s="65">
        <v>0</v>
      </c>
      <c r="C1983" s="66">
        <v>10.15</v>
      </c>
      <c r="D1983" s="66">
        <v>0.24</v>
      </c>
      <c r="E1983">
        <f t="shared" si="126"/>
        <v>566</v>
      </c>
      <c r="F1983" s="1">
        <f t="shared" si="127"/>
        <v>3</v>
      </c>
      <c r="G1983">
        <f t="shared" si="128"/>
        <v>14</v>
      </c>
      <c r="H1983">
        <f t="shared" si="125"/>
        <v>24</v>
      </c>
      <c r="I1983" t="s">
        <v>125</v>
      </c>
    </row>
    <row r="1984" spans="2:9">
      <c r="B1984" s="65">
        <v>0</v>
      </c>
      <c r="C1984" s="66">
        <v>10.119999999999999</v>
      </c>
      <c r="D1984" s="66">
        <v>0.84</v>
      </c>
      <c r="E1984">
        <f t="shared" si="126"/>
        <v>567</v>
      </c>
      <c r="F1984" s="1">
        <f t="shared" si="127"/>
        <v>3</v>
      </c>
      <c r="G1984">
        <f t="shared" si="128"/>
        <v>15</v>
      </c>
      <c r="H1984">
        <f t="shared" si="125"/>
        <v>24</v>
      </c>
      <c r="I1984" t="s">
        <v>125</v>
      </c>
    </row>
    <row r="1985" spans="2:9">
      <c r="B1985" s="65">
        <v>0</v>
      </c>
      <c r="C1985" s="66">
        <v>10.61</v>
      </c>
      <c r="D1985" s="66">
        <v>2.5499999999999998</v>
      </c>
      <c r="E1985">
        <f t="shared" si="126"/>
        <v>568</v>
      </c>
      <c r="F1985" s="1">
        <f t="shared" si="127"/>
        <v>3</v>
      </c>
      <c r="G1985">
        <f t="shared" si="128"/>
        <v>16</v>
      </c>
      <c r="H1985">
        <f t="shared" si="125"/>
        <v>24</v>
      </c>
      <c r="I1985" t="s">
        <v>125</v>
      </c>
    </row>
    <row r="1986" spans="2:9">
      <c r="B1986" s="65">
        <v>0</v>
      </c>
      <c r="C1986" s="66">
        <v>12.26</v>
      </c>
      <c r="D1986" s="66">
        <v>1.82</v>
      </c>
      <c r="E1986">
        <f t="shared" si="126"/>
        <v>569</v>
      </c>
      <c r="F1986" s="1">
        <f t="shared" si="127"/>
        <v>3</v>
      </c>
      <c r="G1986">
        <f t="shared" si="128"/>
        <v>17</v>
      </c>
      <c r="H1986">
        <f t="shared" si="125"/>
        <v>24</v>
      </c>
      <c r="I1986" t="s">
        <v>125</v>
      </c>
    </row>
    <row r="1987" spans="2:9">
      <c r="B1987" s="65">
        <v>0.43</v>
      </c>
      <c r="C1987" s="66">
        <v>12.11</v>
      </c>
      <c r="D1987" s="66">
        <v>2.66</v>
      </c>
      <c r="E1987">
        <f t="shared" si="126"/>
        <v>570</v>
      </c>
      <c r="F1987" s="1">
        <f t="shared" si="127"/>
        <v>3</v>
      </c>
      <c r="G1987">
        <f t="shared" si="128"/>
        <v>18</v>
      </c>
      <c r="H1987">
        <f t="shared" ref="H1987:H2050" si="129">H1963+1</f>
        <v>24</v>
      </c>
      <c r="I1987" t="s">
        <v>125</v>
      </c>
    </row>
    <row r="1988" spans="2:9">
      <c r="B1988" s="65">
        <v>3.2</v>
      </c>
      <c r="C1988" s="66">
        <v>16.09</v>
      </c>
      <c r="D1988" s="66">
        <v>2.77</v>
      </c>
      <c r="E1988">
        <f t="shared" ref="E1988:E2051" si="130">E1987+1</f>
        <v>571</v>
      </c>
      <c r="F1988" s="1">
        <f t="shared" si="127"/>
        <v>3</v>
      </c>
      <c r="G1988">
        <f t="shared" si="128"/>
        <v>19</v>
      </c>
      <c r="H1988">
        <f t="shared" si="129"/>
        <v>24</v>
      </c>
      <c r="I1988" t="s">
        <v>125</v>
      </c>
    </row>
    <row r="1989" spans="2:9">
      <c r="B1989" s="65">
        <v>16.7</v>
      </c>
      <c r="C1989" s="66">
        <v>19.41</v>
      </c>
      <c r="D1989" s="66">
        <v>1.23</v>
      </c>
      <c r="E1989">
        <f t="shared" si="130"/>
        <v>572</v>
      </c>
      <c r="F1989" s="1">
        <f t="shared" si="127"/>
        <v>3</v>
      </c>
      <c r="G1989">
        <f t="shared" si="128"/>
        <v>20</v>
      </c>
      <c r="H1989">
        <f t="shared" si="129"/>
        <v>24</v>
      </c>
      <c r="I1989" t="s">
        <v>125</v>
      </c>
    </row>
    <row r="1990" spans="2:9">
      <c r="B1990" s="65">
        <v>35</v>
      </c>
      <c r="C1990" s="66">
        <v>19.690000000000001</v>
      </c>
      <c r="D1990" s="66">
        <v>2.62</v>
      </c>
      <c r="E1990">
        <f t="shared" si="130"/>
        <v>573</v>
      </c>
      <c r="F1990" s="1">
        <f t="shared" si="127"/>
        <v>3</v>
      </c>
      <c r="G1990">
        <f t="shared" si="128"/>
        <v>21</v>
      </c>
      <c r="H1990">
        <f t="shared" si="129"/>
        <v>24</v>
      </c>
      <c r="I1990" t="s">
        <v>125</v>
      </c>
    </row>
    <row r="1991" spans="2:9">
      <c r="B1991" s="65">
        <v>35</v>
      </c>
      <c r="C1991" s="66">
        <v>18.38</v>
      </c>
      <c r="D1991" s="66">
        <v>4.0599999999999996</v>
      </c>
      <c r="E1991">
        <f t="shared" si="130"/>
        <v>574</v>
      </c>
      <c r="F1991" s="1">
        <f t="shared" si="127"/>
        <v>3</v>
      </c>
      <c r="G1991">
        <f t="shared" si="128"/>
        <v>22</v>
      </c>
      <c r="H1991">
        <f t="shared" si="129"/>
        <v>24</v>
      </c>
      <c r="I1991" t="s">
        <v>125</v>
      </c>
    </row>
    <row r="1992" spans="2:9">
      <c r="B1992" s="65">
        <v>35</v>
      </c>
      <c r="C1992" s="66">
        <v>17.59</v>
      </c>
      <c r="D1992" s="66">
        <v>4.8499999999999996</v>
      </c>
      <c r="E1992">
        <f t="shared" si="130"/>
        <v>575</v>
      </c>
      <c r="F1992" s="1">
        <f t="shared" si="127"/>
        <v>3</v>
      </c>
      <c r="G1992">
        <f t="shared" si="128"/>
        <v>23</v>
      </c>
      <c r="H1992">
        <f t="shared" si="129"/>
        <v>24</v>
      </c>
      <c r="I1992" t="s">
        <v>125</v>
      </c>
    </row>
    <row r="1993" spans="2:9">
      <c r="B1993" s="65">
        <v>35</v>
      </c>
      <c r="C1993" s="66">
        <v>14.98</v>
      </c>
      <c r="D1993" s="66">
        <v>3.55</v>
      </c>
      <c r="E1993">
        <f t="shared" si="130"/>
        <v>576</v>
      </c>
      <c r="F1993" s="1">
        <f t="shared" si="127"/>
        <v>3</v>
      </c>
      <c r="G1993">
        <f t="shared" si="128"/>
        <v>24</v>
      </c>
      <c r="H1993">
        <f t="shared" si="129"/>
        <v>24</v>
      </c>
      <c r="I1993" t="s">
        <v>125</v>
      </c>
    </row>
    <row r="1994" spans="2:9">
      <c r="B1994" s="65">
        <v>35</v>
      </c>
      <c r="C1994" s="66">
        <v>14.35</v>
      </c>
      <c r="D1994" s="66">
        <v>3.34</v>
      </c>
      <c r="E1994">
        <f t="shared" si="130"/>
        <v>577</v>
      </c>
      <c r="F1994" s="1">
        <f t="shared" ref="F1994:F2057" si="131">F1993</f>
        <v>3</v>
      </c>
      <c r="G1994">
        <f t="shared" si="128"/>
        <v>1</v>
      </c>
      <c r="H1994">
        <f t="shared" si="129"/>
        <v>25</v>
      </c>
      <c r="I1994" t="s">
        <v>125</v>
      </c>
    </row>
    <row r="1995" spans="2:9">
      <c r="B1995" s="65">
        <v>30</v>
      </c>
      <c r="C1995" s="66">
        <v>16.149999999999999</v>
      </c>
      <c r="D1995" s="66">
        <v>1.36</v>
      </c>
      <c r="E1995">
        <f t="shared" si="130"/>
        <v>578</v>
      </c>
      <c r="F1995" s="1">
        <f t="shared" si="131"/>
        <v>3</v>
      </c>
      <c r="G1995">
        <f t="shared" si="128"/>
        <v>2</v>
      </c>
      <c r="H1995">
        <f t="shared" si="129"/>
        <v>25</v>
      </c>
      <c r="I1995" t="s">
        <v>125</v>
      </c>
    </row>
    <row r="1996" spans="2:9">
      <c r="B1996" s="65">
        <v>28.26</v>
      </c>
      <c r="C1996" s="66">
        <v>17.25</v>
      </c>
      <c r="D1996" s="66">
        <v>2.66</v>
      </c>
      <c r="E1996">
        <f t="shared" si="130"/>
        <v>579</v>
      </c>
      <c r="F1996" s="1">
        <f t="shared" si="131"/>
        <v>3</v>
      </c>
      <c r="G1996">
        <f t="shared" si="128"/>
        <v>3</v>
      </c>
      <c r="H1996">
        <f t="shared" si="129"/>
        <v>25</v>
      </c>
      <c r="I1996" t="s">
        <v>125</v>
      </c>
    </row>
    <row r="1997" spans="2:9">
      <c r="B1997" s="65">
        <v>30.5</v>
      </c>
      <c r="C1997" s="66">
        <v>18.670000000000002</v>
      </c>
      <c r="D1997" s="66">
        <v>2.36</v>
      </c>
      <c r="E1997">
        <f t="shared" si="130"/>
        <v>580</v>
      </c>
      <c r="F1997" s="1">
        <f t="shared" si="131"/>
        <v>3</v>
      </c>
      <c r="G1997">
        <f t="shared" si="128"/>
        <v>4</v>
      </c>
      <c r="H1997">
        <f t="shared" si="129"/>
        <v>25</v>
      </c>
      <c r="I1997" t="s">
        <v>125</v>
      </c>
    </row>
    <row r="1998" spans="2:9">
      <c r="B1998" s="65">
        <v>28.35</v>
      </c>
      <c r="C1998" s="66">
        <v>18.86</v>
      </c>
      <c r="D1998" s="66">
        <v>2.73</v>
      </c>
      <c r="E1998">
        <f t="shared" si="130"/>
        <v>581</v>
      </c>
      <c r="F1998" s="1">
        <f t="shared" si="131"/>
        <v>3</v>
      </c>
      <c r="G1998">
        <f t="shared" si="128"/>
        <v>5</v>
      </c>
      <c r="H1998">
        <f t="shared" si="129"/>
        <v>25</v>
      </c>
      <c r="I1998" t="s">
        <v>125</v>
      </c>
    </row>
    <row r="1999" spans="2:9">
      <c r="B1999" s="65">
        <v>34.47</v>
      </c>
      <c r="C1999" s="66">
        <v>17.559999999999999</v>
      </c>
      <c r="D1999" s="66">
        <v>1.4</v>
      </c>
      <c r="E1999">
        <f t="shared" si="130"/>
        <v>582</v>
      </c>
      <c r="F1999" s="1">
        <f t="shared" si="131"/>
        <v>3</v>
      </c>
      <c r="G1999">
        <f t="shared" si="128"/>
        <v>6</v>
      </c>
      <c r="H1999">
        <f t="shared" si="129"/>
        <v>25</v>
      </c>
      <c r="I1999" t="s">
        <v>125</v>
      </c>
    </row>
    <row r="2000" spans="2:9">
      <c r="B2000" s="65">
        <v>35</v>
      </c>
      <c r="C2000" s="66">
        <v>13.55</v>
      </c>
      <c r="D2000" s="66">
        <v>3.44</v>
      </c>
      <c r="E2000">
        <f t="shared" si="130"/>
        <v>583</v>
      </c>
      <c r="F2000" s="1">
        <f t="shared" si="131"/>
        <v>3</v>
      </c>
      <c r="G2000">
        <f t="shared" si="128"/>
        <v>7</v>
      </c>
      <c r="H2000">
        <f t="shared" si="129"/>
        <v>25</v>
      </c>
      <c r="I2000" t="s">
        <v>125</v>
      </c>
    </row>
    <row r="2001" spans="2:9">
      <c r="B2001" s="65">
        <v>75.75</v>
      </c>
      <c r="C2001" s="66">
        <v>9.57</v>
      </c>
      <c r="D2001" s="66">
        <v>3.27</v>
      </c>
      <c r="E2001">
        <f t="shared" si="130"/>
        <v>584</v>
      </c>
      <c r="F2001" s="1">
        <f t="shared" si="131"/>
        <v>3</v>
      </c>
      <c r="G2001">
        <f t="shared" si="128"/>
        <v>8</v>
      </c>
      <c r="H2001">
        <f t="shared" si="129"/>
        <v>25</v>
      </c>
      <c r="I2001" t="s">
        <v>125</v>
      </c>
    </row>
    <row r="2002" spans="2:9">
      <c r="B2002" s="65">
        <v>59</v>
      </c>
      <c r="C2002" s="66">
        <v>9.59</v>
      </c>
      <c r="D2002" s="66">
        <v>2.73</v>
      </c>
      <c r="E2002">
        <f t="shared" si="130"/>
        <v>585</v>
      </c>
      <c r="F2002" s="1">
        <f t="shared" si="131"/>
        <v>3</v>
      </c>
      <c r="G2002">
        <f t="shared" si="128"/>
        <v>9</v>
      </c>
      <c r="H2002">
        <f t="shared" si="129"/>
        <v>25</v>
      </c>
      <c r="I2002" t="s">
        <v>125</v>
      </c>
    </row>
    <row r="2003" spans="2:9">
      <c r="B2003" s="65">
        <v>35</v>
      </c>
      <c r="C2003" s="66">
        <v>11.11</v>
      </c>
      <c r="D2003" s="66">
        <v>1.85</v>
      </c>
      <c r="E2003">
        <f t="shared" si="130"/>
        <v>586</v>
      </c>
      <c r="F2003" s="1">
        <f t="shared" si="131"/>
        <v>3</v>
      </c>
      <c r="G2003">
        <f t="shared" si="128"/>
        <v>10</v>
      </c>
      <c r="H2003">
        <f t="shared" si="129"/>
        <v>25</v>
      </c>
      <c r="I2003" t="s">
        <v>125</v>
      </c>
    </row>
    <row r="2004" spans="2:9">
      <c r="B2004" s="65">
        <v>20</v>
      </c>
      <c r="C2004" s="66">
        <v>12.78</v>
      </c>
      <c r="D2004" s="66">
        <v>3.11</v>
      </c>
      <c r="E2004">
        <f t="shared" si="130"/>
        <v>587</v>
      </c>
      <c r="F2004" s="1">
        <f t="shared" si="131"/>
        <v>3</v>
      </c>
      <c r="G2004">
        <f t="shared" si="128"/>
        <v>11</v>
      </c>
      <c r="H2004">
        <f t="shared" si="129"/>
        <v>25</v>
      </c>
      <c r="I2004" t="s">
        <v>125</v>
      </c>
    </row>
    <row r="2005" spans="2:9">
      <c r="B2005" s="65">
        <v>13.3</v>
      </c>
      <c r="C2005" s="66">
        <v>10.69</v>
      </c>
      <c r="D2005" s="66">
        <v>2.56</v>
      </c>
      <c r="E2005">
        <f t="shared" si="130"/>
        <v>588</v>
      </c>
      <c r="F2005" s="1">
        <f t="shared" si="131"/>
        <v>3</v>
      </c>
      <c r="G2005">
        <f t="shared" si="128"/>
        <v>12</v>
      </c>
      <c r="H2005">
        <f t="shared" si="129"/>
        <v>25</v>
      </c>
      <c r="I2005" t="s">
        <v>125</v>
      </c>
    </row>
    <row r="2006" spans="2:9">
      <c r="B2006" s="65">
        <v>12.21</v>
      </c>
      <c r="C2006" s="66">
        <v>10.56</v>
      </c>
      <c r="D2006" s="66">
        <v>2.0299999999999998</v>
      </c>
      <c r="E2006">
        <f t="shared" si="130"/>
        <v>589</v>
      </c>
      <c r="F2006" s="1">
        <f t="shared" si="131"/>
        <v>3</v>
      </c>
      <c r="G2006">
        <f t="shared" si="128"/>
        <v>13</v>
      </c>
      <c r="H2006">
        <f t="shared" si="129"/>
        <v>25</v>
      </c>
      <c r="I2006" t="s">
        <v>125</v>
      </c>
    </row>
    <row r="2007" spans="2:9">
      <c r="B2007" s="65">
        <v>4</v>
      </c>
      <c r="C2007" s="66">
        <v>11.52</v>
      </c>
      <c r="D2007" s="66">
        <v>3.69</v>
      </c>
      <c r="E2007">
        <f t="shared" si="130"/>
        <v>590</v>
      </c>
      <c r="F2007" s="1">
        <f t="shared" si="131"/>
        <v>3</v>
      </c>
      <c r="G2007">
        <f t="shared" si="128"/>
        <v>14</v>
      </c>
      <c r="H2007">
        <f t="shared" si="129"/>
        <v>25</v>
      </c>
      <c r="I2007" t="s">
        <v>125</v>
      </c>
    </row>
    <row r="2008" spans="2:9">
      <c r="B2008" s="65">
        <v>3.2</v>
      </c>
      <c r="C2008" s="66">
        <v>11.4</v>
      </c>
      <c r="D2008" s="66">
        <v>3.62</v>
      </c>
      <c r="E2008">
        <f t="shared" si="130"/>
        <v>591</v>
      </c>
      <c r="F2008" s="1">
        <f t="shared" si="131"/>
        <v>3</v>
      </c>
      <c r="G2008">
        <f t="shared" si="128"/>
        <v>15</v>
      </c>
      <c r="H2008">
        <f t="shared" si="129"/>
        <v>25</v>
      </c>
      <c r="I2008" t="s">
        <v>125</v>
      </c>
    </row>
    <row r="2009" spans="2:9">
      <c r="B2009" s="65">
        <v>2.1</v>
      </c>
      <c r="C2009" s="66">
        <v>11.43</v>
      </c>
      <c r="D2009" s="66">
        <v>2.0299999999999998</v>
      </c>
      <c r="E2009">
        <f t="shared" si="130"/>
        <v>592</v>
      </c>
      <c r="F2009" s="1">
        <f t="shared" si="131"/>
        <v>3</v>
      </c>
      <c r="G2009">
        <f t="shared" si="128"/>
        <v>16</v>
      </c>
      <c r="H2009">
        <f t="shared" si="129"/>
        <v>25</v>
      </c>
      <c r="I2009" t="s">
        <v>125</v>
      </c>
    </row>
    <row r="2010" spans="2:9">
      <c r="B2010" s="65">
        <v>3.12</v>
      </c>
      <c r="C2010" s="66">
        <v>13.07</v>
      </c>
      <c r="D2010" s="66">
        <v>2.17</v>
      </c>
      <c r="E2010">
        <f t="shared" si="130"/>
        <v>593</v>
      </c>
      <c r="F2010" s="1">
        <f t="shared" si="131"/>
        <v>3</v>
      </c>
      <c r="G2010">
        <f t="shared" si="128"/>
        <v>17</v>
      </c>
      <c r="H2010">
        <f t="shared" si="129"/>
        <v>25</v>
      </c>
      <c r="I2010" t="s">
        <v>125</v>
      </c>
    </row>
    <row r="2011" spans="2:9">
      <c r="B2011" s="65">
        <v>3.2</v>
      </c>
      <c r="C2011" s="66">
        <v>14.43</v>
      </c>
      <c r="D2011" s="66">
        <v>2.2999999999999998</v>
      </c>
      <c r="E2011">
        <f t="shared" si="130"/>
        <v>594</v>
      </c>
      <c r="F2011" s="1">
        <f t="shared" si="131"/>
        <v>3</v>
      </c>
      <c r="G2011">
        <f t="shared" ref="G2011:G2074" si="132">G1987</f>
        <v>18</v>
      </c>
      <c r="H2011">
        <f t="shared" si="129"/>
        <v>25</v>
      </c>
      <c r="I2011" t="s">
        <v>125</v>
      </c>
    </row>
    <row r="2012" spans="2:9">
      <c r="B2012" s="65">
        <v>3.2</v>
      </c>
      <c r="C2012" s="66">
        <v>18.8</v>
      </c>
      <c r="D2012" s="66">
        <v>2.42</v>
      </c>
      <c r="E2012">
        <f t="shared" si="130"/>
        <v>595</v>
      </c>
      <c r="F2012" s="1">
        <f t="shared" si="131"/>
        <v>3</v>
      </c>
      <c r="G2012">
        <f t="shared" si="132"/>
        <v>19</v>
      </c>
      <c r="H2012">
        <f t="shared" si="129"/>
        <v>25</v>
      </c>
      <c r="I2012" t="s">
        <v>125</v>
      </c>
    </row>
    <row r="2013" spans="2:9">
      <c r="B2013" s="65">
        <v>20.02</v>
      </c>
      <c r="C2013" s="66">
        <v>27.01</v>
      </c>
      <c r="D2013" s="66">
        <v>1.42</v>
      </c>
      <c r="E2013">
        <f t="shared" si="130"/>
        <v>596</v>
      </c>
      <c r="F2013" s="1">
        <f t="shared" si="131"/>
        <v>3</v>
      </c>
      <c r="G2013">
        <f t="shared" si="132"/>
        <v>20</v>
      </c>
      <c r="H2013">
        <f t="shared" si="129"/>
        <v>25</v>
      </c>
      <c r="I2013" t="s">
        <v>125</v>
      </c>
    </row>
    <row r="2014" spans="2:9">
      <c r="B2014" s="65">
        <v>35</v>
      </c>
      <c r="C2014" s="66">
        <v>21.42</v>
      </c>
      <c r="D2014" s="66">
        <v>3.78</v>
      </c>
      <c r="E2014">
        <f t="shared" si="130"/>
        <v>597</v>
      </c>
      <c r="F2014" s="1">
        <f t="shared" si="131"/>
        <v>3</v>
      </c>
      <c r="G2014">
        <f t="shared" si="132"/>
        <v>21</v>
      </c>
      <c r="H2014">
        <f t="shared" si="129"/>
        <v>25</v>
      </c>
      <c r="I2014" t="s">
        <v>125</v>
      </c>
    </row>
    <row r="2015" spans="2:9">
      <c r="B2015" s="65">
        <v>29.11</v>
      </c>
      <c r="C2015" s="66">
        <v>24.52</v>
      </c>
      <c r="D2015" s="66">
        <v>5.76</v>
      </c>
      <c r="E2015">
        <f t="shared" si="130"/>
        <v>598</v>
      </c>
      <c r="F2015" s="1">
        <f t="shared" si="131"/>
        <v>3</v>
      </c>
      <c r="G2015">
        <f t="shared" si="132"/>
        <v>22</v>
      </c>
      <c r="H2015">
        <f t="shared" si="129"/>
        <v>25</v>
      </c>
      <c r="I2015" t="s">
        <v>125</v>
      </c>
    </row>
    <row r="2016" spans="2:9">
      <c r="B2016" s="65">
        <v>17.2</v>
      </c>
      <c r="C2016" s="66">
        <v>21.12</v>
      </c>
      <c r="D2016" s="66">
        <v>0.25</v>
      </c>
      <c r="E2016">
        <f t="shared" si="130"/>
        <v>599</v>
      </c>
      <c r="F2016" s="1">
        <f t="shared" si="131"/>
        <v>3</v>
      </c>
      <c r="G2016">
        <f t="shared" si="132"/>
        <v>23</v>
      </c>
      <c r="H2016">
        <f t="shared" si="129"/>
        <v>25</v>
      </c>
      <c r="I2016" t="s">
        <v>125</v>
      </c>
    </row>
    <row r="2017" spans="2:9">
      <c r="B2017" s="65">
        <v>12.9</v>
      </c>
      <c r="C2017" s="66">
        <v>16.149999999999999</v>
      </c>
      <c r="D2017" s="66">
        <v>1.53</v>
      </c>
      <c r="E2017">
        <f t="shared" si="130"/>
        <v>600</v>
      </c>
      <c r="F2017" s="1">
        <f t="shared" si="131"/>
        <v>3</v>
      </c>
      <c r="G2017">
        <f t="shared" si="132"/>
        <v>24</v>
      </c>
      <c r="H2017">
        <f t="shared" si="129"/>
        <v>25</v>
      </c>
      <c r="I2017" t="s">
        <v>125</v>
      </c>
    </row>
    <row r="2018" spans="2:9">
      <c r="B2018" s="65">
        <v>3.2</v>
      </c>
      <c r="C2018" s="66">
        <v>10.43</v>
      </c>
      <c r="D2018" s="66">
        <v>1.92</v>
      </c>
      <c r="E2018">
        <f t="shared" si="130"/>
        <v>601</v>
      </c>
      <c r="F2018" s="1">
        <f t="shared" si="131"/>
        <v>3</v>
      </c>
      <c r="G2018">
        <f t="shared" si="132"/>
        <v>1</v>
      </c>
      <c r="H2018">
        <f t="shared" si="129"/>
        <v>26</v>
      </c>
      <c r="I2018" t="s">
        <v>125</v>
      </c>
    </row>
    <row r="2019" spans="2:9">
      <c r="B2019" s="65">
        <v>3.19</v>
      </c>
      <c r="C2019" s="66">
        <v>7.96</v>
      </c>
      <c r="D2019" s="66">
        <v>4.6399999999999997</v>
      </c>
      <c r="E2019">
        <f t="shared" si="130"/>
        <v>602</v>
      </c>
      <c r="F2019" s="1">
        <f t="shared" si="131"/>
        <v>3</v>
      </c>
      <c r="G2019">
        <f t="shared" si="132"/>
        <v>2</v>
      </c>
      <c r="H2019">
        <f t="shared" si="129"/>
        <v>26</v>
      </c>
      <c r="I2019" t="s">
        <v>125</v>
      </c>
    </row>
    <row r="2020" spans="2:9">
      <c r="B2020" s="65">
        <v>1.54</v>
      </c>
      <c r="C2020" s="66">
        <v>8.77</v>
      </c>
      <c r="D2020" s="66">
        <v>3.45</v>
      </c>
      <c r="E2020">
        <f t="shared" si="130"/>
        <v>603</v>
      </c>
      <c r="F2020" s="1">
        <f t="shared" si="131"/>
        <v>3</v>
      </c>
      <c r="G2020">
        <f t="shared" si="132"/>
        <v>3</v>
      </c>
      <c r="H2020">
        <f t="shared" si="129"/>
        <v>26</v>
      </c>
      <c r="I2020" t="s">
        <v>125</v>
      </c>
    </row>
    <row r="2021" spans="2:9">
      <c r="B2021" s="65">
        <v>1</v>
      </c>
      <c r="C2021" s="66">
        <v>10.25</v>
      </c>
      <c r="D2021" s="66">
        <v>1.01</v>
      </c>
      <c r="E2021">
        <f t="shared" si="130"/>
        <v>604</v>
      </c>
      <c r="F2021" s="1">
        <f t="shared" si="131"/>
        <v>3</v>
      </c>
      <c r="G2021">
        <f t="shared" si="132"/>
        <v>4</v>
      </c>
      <c r="H2021">
        <f t="shared" si="129"/>
        <v>26</v>
      </c>
      <c r="I2021" t="s">
        <v>125</v>
      </c>
    </row>
    <row r="2022" spans="2:9">
      <c r="B2022" s="65">
        <v>0.98</v>
      </c>
      <c r="C2022" s="66">
        <v>10.32</v>
      </c>
      <c r="D2022" s="66">
        <v>1.4</v>
      </c>
      <c r="E2022">
        <f t="shared" si="130"/>
        <v>605</v>
      </c>
      <c r="F2022" s="1">
        <f t="shared" si="131"/>
        <v>3</v>
      </c>
      <c r="G2022">
        <f t="shared" si="132"/>
        <v>5</v>
      </c>
      <c r="H2022">
        <f t="shared" si="129"/>
        <v>26</v>
      </c>
      <c r="I2022" t="s">
        <v>125</v>
      </c>
    </row>
    <row r="2023" spans="2:9">
      <c r="B2023" s="65">
        <v>0.98</v>
      </c>
      <c r="C2023" s="66">
        <v>11.9</v>
      </c>
      <c r="D2023" s="66">
        <v>0.96</v>
      </c>
      <c r="E2023">
        <f t="shared" si="130"/>
        <v>606</v>
      </c>
      <c r="F2023" s="1">
        <f t="shared" si="131"/>
        <v>3</v>
      </c>
      <c r="G2023">
        <f t="shared" si="132"/>
        <v>6</v>
      </c>
      <c r="H2023">
        <f t="shared" si="129"/>
        <v>26</v>
      </c>
      <c r="I2023" t="s">
        <v>125</v>
      </c>
    </row>
    <row r="2024" spans="2:9">
      <c r="B2024" s="65">
        <v>3.2</v>
      </c>
      <c r="C2024" s="66">
        <v>13.15</v>
      </c>
      <c r="D2024" s="66">
        <v>1.04</v>
      </c>
      <c r="E2024">
        <f t="shared" si="130"/>
        <v>607</v>
      </c>
      <c r="F2024" s="1">
        <f t="shared" si="131"/>
        <v>3</v>
      </c>
      <c r="G2024">
        <f t="shared" si="132"/>
        <v>7</v>
      </c>
      <c r="H2024">
        <f t="shared" si="129"/>
        <v>26</v>
      </c>
      <c r="I2024" t="s">
        <v>125</v>
      </c>
    </row>
    <row r="2025" spans="2:9">
      <c r="B2025" s="65">
        <v>4</v>
      </c>
      <c r="C2025" s="66">
        <v>14.13</v>
      </c>
      <c r="D2025" s="66">
        <v>0.81</v>
      </c>
      <c r="E2025">
        <f t="shared" si="130"/>
        <v>608</v>
      </c>
      <c r="F2025" s="1">
        <f t="shared" si="131"/>
        <v>3</v>
      </c>
      <c r="G2025">
        <f t="shared" si="132"/>
        <v>8</v>
      </c>
      <c r="H2025">
        <f t="shared" si="129"/>
        <v>26</v>
      </c>
      <c r="I2025" t="s">
        <v>125</v>
      </c>
    </row>
    <row r="2026" spans="2:9">
      <c r="B2026" s="65">
        <v>3.2</v>
      </c>
      <c r="C2026" s="66">
        <v>14.45</v>
      </c>
      <c r="D2026" s="66">
        <v>1.01</v>
      </c>
      <c r="E2026">
        <f t="shared" si="130"/>
        <v>609</v>
      </c>
      <c r="F2026" s="1">
        <f t="shared" si="131"/>
        <v>3</v>
      </c>
      <c r="G2026">
        <f t="shared" si="132"/>
        <v>9</v>
      </c>
      <c r="H2026">
        <f t="shared" si="129"/>
        <v>26</v>
      </c>
      <c r="I2026" t="s">
        <v>125</v>
      </c>
    </row>
    <row r="2027" spans="2:9">
      <c r="B2027" s="65">
        <v>1.2</v>
      </c>
      <c r="C2027" s="66">
        <v>12.08</v>
      </c>
      <c r="D2027" s="66">
        <v>1.06</v>
      </c>
      <c r="E2027">
        <f t="shared" si="130"/>
        <v>610</v>
      </c>
      <c r="F2027" s="1">
        <f t="shared" si="131"/>
        <v>3</v>
      </c>
      <c r="G2027">
        <f t="shared" si="132"/>
        <v>10</v>
      </c>
      <c r="H2027">
        <f t="shared" si="129"/>
        <v>26</v>
      </c>
      <c r="I2027" t="s">
        <v>125</v>
      </c>
    </row>
    <row r="2028" spans="2:9">
      <c r="B2028" s="65">
        <v>0.2</v>
      </c>
      <c r="C2028" s="66">
        <v>10.48</v>
      </c>
      <c r="D2028" s="66">
        <v>1.1299999999999999</v>
      </c>
      <c r="E2028">
        <f t="shared" si="130"/>
        <v>611</v>
      </c>
      <c r="F2028" s="1">
        <f t="shared" si="131"/>
        <v>3</v>
      </c>
      <c r="G2028">
        <f t="shared" si="132"/>
        <v>11</v>
      </c>
      <c r="H2028">
        <f t="shared" si="129"/>
        <v>26</v>
      </c>
      <c r="I2028" t="s">
        <v>125</v>
      </c>
    </row>
    <row r="2029" spans="2:9">
      <c r="B2029" s="65">
        <v>0</v>
      </c>
      <c r="C2029" s="66">
        <v>10.74</v>
      </c>
      <c r="D2029" s="66">
        <v>1.34</v>
      </c>
      <c r="E2029">
        <f t="shared" si="130"/>
        <v>612</v>
      </c>
      <c r="F2029" s="1">
        <f t="shared" si="131"/>
        <v>3</v>
      </c>
      <c r="G2029">
        <f t="shared" si="132"/>
        <v>12</v>
      </c>
      <c r="H2029">
        <f t="shared" si="129"/>
        <v>26</v>
      </c>
      <c r="I2029" t="s">
        <v>125</v>
      </c>
    </row>
    <row r="2030" spans="2:9">
      <c r="B2030" s="65">
        <v>0</v>
      </c>
      <c r="C2030" s="66">
        <v>10.98</v>
      </c>
      <c r="D2030" s="66">
        <v>1.27</v>
      </c>
      <c r="E2030">
        <f t="shared" si="130"/>
        <v>613</v>
      </c>
      <c r="F2030" s="1">
        <f t="shared" si="131"/>
        <v>3</v>
      </c>
      <c r="G2030">
        <f t="shared" si="132"/>
        <v>13</v>
      </c>
      <c r="H2030">
        <f t="shared" si="129"/>
        <v>26</v>
      </c>
      <c r="I2030" t="s">
        <v>125</v>
      </c>
    </row>
    <row r="2031" spans="2:9">
      <c r="B2031" s="65">
        <v>0</v>
      </c>
      <c r="C2031" s="66">
        <v>10.56</v>
      </c>
      <c r="D2031" s="66">
        <v>1.34</v>
      </c>
      <c r="E2031">
        <f t="shared" si="130"/>
        <v>614</v>
      </c>
      <c r="F2031" s="1">
        <f t="shared" si="131"/>
        <v>3</v>
      </c>
      <c r="G2031">
        <f t="shared" si="132"/>
        <v>14</v>
      </c>
      <c r="H2031">
        <f t="shared" si="129"/>
        <v>26</v>
      </c>
      <c r="I2031" t="s">
        <v>125</v>
      </c>
    </row>
    <row r="2032" spans="2:9">
      <c r="B2032" s="65">
        <v>0</v>
      </c>
      <c r="C2032" s="66">
        <v>10.51</v>
      </c>
      <c r="D2032" s="66">
        <v>1.06</v>
      </c>
      <c r="E2032">
        <f t="shared" si="130"/>
        <v>615</v>
      </c>
      <c r="F2032" s="1">
        <f t="shared" si="131"/>
        <v>3</v>
      </c>
      <c r="G2032">
        <f t="shared" si="132"/>
        <v>15</v>
      </c>
      <c r="H2032">
        <f t="shared" si="129"/>
        <v>26</v>
      </c>
      <c r="I2032" t="s">
        <v>125</v>
      </c>
    </row>
    <row r="2033" spans="2:9">
      <c r="B2033" s="65">
        <v>0</v>
      </c>
      <c r="C2033" s="66">
        <v>10.49</v>
      </c>
      <c r="D2033" s="66">
        <v>1.29</v>
      </c>
      <c r="E2033">
        <f t="shared" si="130"/>
        <v>616</v>
      </c>
      <c r="F2033" s="1">
        <f t="shared" si="131"/>
        <v>3</v>
      </c>
      <c r="G2033">
        <f t="shared" si="132"/>
        <v>16</v>
      </c>
      <c r="H2033">
        <f t="shared" si="129"/>
        <v>26</v>
      </c>
      <c r="I2033" t="s">
        <v>125</v>
      </c>
    </row>
    <row r="2034" spans="2:9">
      <c r="B2034" s="65">
        <v>0</v>
      </c>
      <c r="C2034" s="66">
        <v>10.31</v>
      </c>
      <c r="D2034" s="66">
        <v>1.51</v>
      </c>
      <c r="E2034">
        <f t="shared" si="130"/>
        <v>617</v>
      </c>
      <c r="F2034" s="1">
        <f t="shared" si="131"/>
        <v>3</v>
      </c>
      <c r="G2034">
        <f t="shared" si="132"/>
        <v>17</v>
      </c>
      <c r="H2034">
        <f t="shared" si="129"/>
        <v>26</v>
      </c>
      <c r="I2034" t="s">
        <v>125</v>
      </c>
    </row>
    <row r="2035" spans="2:9">
      <c r="B2035" s="65">
        <v>0.55000000000000004</v>
      </c>
      <c r="C2035" s="66">
        <v>9.6300000000000008</v>
      </c>
      <c r="D2035" s="66">
        <v>1.3</v>
      </c>
      <c r="E2035">
        <f t="shared" si="130"/>
        <v>618</v>
      </c>
      <c r="F2035" s="1">
        <f t="shared" si="131"/>
        <v>3</v>
      </c>
      <c r="G2035">
        <f t="shared" si="132"/>
        <v>18</v>
      </c>
      <c r="H2035">
        <f t="shared" si="129"/>
        <v>26</v>
      </c>
      <c r="I2035" t="s">
        <v>125</v>
      </c>
    </row>
    <row r="2036" spans="2:9">
      <c r="B2036" s="65">
        <v>2</v>
      </c>
      <c r="C2036" s="66">
        <v>18.29</v>
      </c>
      <c r="D2036" s="66">
        <v>1.45</v>
      </c>
      <c r="E2036">
        <f t="shared" si="130"/>
        <v>619</v>
      </c>
      <c r="F2036" s="1">
        <f t="shared" si="131"/>
        <v>3</v>
      </c>
      <c r="G2036">
        <f t="shared" si="132"/>
        <v>19</v>
      </c>
      <c r="H2036">
        <f t="shared" si="129"/>
        <v>26</v>
      </c>
      <c r="I2036" t="s">
        <v>125</v>
      </c>
    </row>
    <row r="2037" spans="2:9">
      <c r="B2037" s="65">
        <v>5</v>
      </c>
      <c r="C2037" s="66">
        <v>26.1</v>
      </c>
      <c r="D2037" s="66">
        <v>0.54</v>
      </c>
      <c r="E2037">
        <f t="shared" si="130"/>
        <v>620</v>
      </c>
      <c r="F2037" s="1">
        <f t="shared" si="131"/>
        <v>3</v>
      </c>
      <c r="G2037">
        <f t="shared" si="132"/>
        <v>20</v>
      </c>
      <c r="H2037">
        <f t="shared" si="129"/>
        <v>26</v>
      </c>
      <c r="I2037" t="s">
        <v>125</v>
      </c>
    </row>
    <row r="2038" spans="2:9">
      <c r="B2038" s="65">
        <v>14</v>
      </c>
      <c r="C2038" s="66">
        <v>24.26</v>
      </c>
      <c r="D2038" s="66">
        <v>0</v>
      </c>
      <c r="E2038">
        <f t="shared" si="130"/>
        <v>621</v>
      </c>
      <c r="F2038" s="1">
        <f t="shared" si="131"/>
        <v>3</v>
      </c>
      <c r="G2038">
        <f t="shared" si="132"/>
        <v>21</v>
      </c>
      <c r="H2038">
        <f t="shared" si="129"/>
        <v>26</v>
      </c>
      <c r="I2038" t="s">
        <v>125</v>
      </c>
    </row>
    <row r="2039" spans="2:9">
      <c r="B2039" s="65">
        <v>7.5</v>
      </c>
      <c r="C2039" s="66">
        <v>26.17</v>
      </c>
      <c r="D2039" s="66">
        <v>-0.31</v>
      </c>
      <c r="E2039">
        <f t="shared" si="130"/>
        <v>622</v>
      </c>
      <c r="F2039" s="1">
        <f t="shared" si="131"/>
        <v>3</v>
      </c>
      <c r="G2039">
        <f t="shared" si="132"/>
        <v>22</v>
      </c>
      <c r="H2039">
        <f t="shared" si="129"/>
        <v>26</v>
      </c>
      <c r="I2039" t="s">
        <v>125</v>
      </c>
    </row>
    <row r="2040" spans="2:9">
      <c r="B2040" s="65">
        <v>3.2</v>
      </c>
      <c r="C2040" s="66">
        <v>16.920000000000002</v>
      </c>
      <c r="D2040" s="66">
        <v>0.43</v>
      </c>
      <c r="E2040">
        <f t="shared" si="130"/>
        <v>623</v>
      </c>
      <c r="F2040" s="1">
        <f t="shared" si="131"/>
        <v>3</v>
      </c>
      <c r="G2040">
        <f t="shared" si="132"/>
        <v>23</v>
      </c>
      <c r="H2040">
        <f t="shared" si="129"/>
        <v>26</v>
      </c>
      <c r="I2040" t="s">
        <v>125</v>
      </c>
    </row>
    <row r="2041" spans="2:9">
      <c r="B2041" s="65">
        <v>1.69</v>
      </c>
      <c r="C2041" s="66">
        <v>7.51</v>
      </c>
      <c r="D2041" s="66">
        <v>1.43</v>
      </c>
      <c r="E2041">
        <f t="shared" si="130"/>
        <v>624</v>
      </c>
      <c r="F2041" s="1">
        <f t="shared" si="131"/>
        <v>3</v>
      </c>
      <c r="G2041">
        <f t="shared" si="132"/>
        <v>24</v>
      </c>
      <c r="H2041">
        <f t="shared" si="129"/>
        <v>26</v>
      </c>
      <c r="I2041" t="s">
        <v>125</v>
      </c>
    </row>
    <row r="2042" spans="2:9">
      <c r="B2042" s="65">
        <v>3.2</v>
      </c>
      <c r="C2042" s="66">
        <v>6.35</v>
      </c>
      <c r="D2042" s="66">
        <v>1.32</v>
      </c>
      <c r="E2042">
        <f t="shared" si="130"/>
        <v>625</v>
      </c>
      <c r="F2042" s="1">
        <f t="shared" si="131"/>
        <v>3</v>
      </c>
      <c r="G2042">
        <f t="shared" si="132"/>
        <v>1</v>
      </c>
      <c r="H2042">
        <f t="shared" si="129"/>
        <v>27</v>
      </c>
      <c r="I2042" t="s">
        <v>125</v>
      </c>
    </row>
    <row r="2043" spans="2:9">
      <c r="B2043" s="65">
        <v>0.56999999999999995</v>
      </c>
      <c r="C2043" s="66">
        <v>6.8</v>
      </c>
      <c r="D2043" s="66">
        <v>1.25</v>
      </c>
      <c r="E2043">
        <f t="shared" si="130"/>
        <v>626</v>
      </c>
      <c r="F2043" s="1">
        <f t="shared" si="131"/>
        <v>3</v>
      </c>
      <c r="G2043">
        <f t="shared" si="132"/>
        <v>2</v>
      </c>
      <c r="H2043">
        <f t="shared" si="129"/>
        <v>27</v>
      </c>
      <c r="I2043" t="s">
        <v>125</v>
      </c>
    </row>
    <row r="2044" spans="2:9">
      <c r="B2044" s="65">
        <v>0.01</v>
      </c>
      <c r="C2044" s="66">
        <v>7.56</v>
      </c>
      <c r="D2044" s="66">
        <v>2.9</v>
      </c>
      <c r="E2044">
        <f t="shared" si="130"/>
        <v>627</v>
      </c>
      <c r="F2044" s="1">
        <f t="shared" si="131"/>
        <v>3</v>
      </c>
      <c r="G2044">
        <f t="shared" si="132"/>
        <v>3</v>
      </c>
      <c r="H2044">
        <f t="shared" si="129"/>
        <v>27</v>
      </c>
      <c r="I2044" t="s">
        <v>125</v>
      </c>
    </row>
    <row r="2045" spans="2:9">
      <c r="B2045" s="65">
        <v>0</v>
      </c>
      <c r="C2045" s="66">
        <v>9.09</v>
      </c>
      <c r="D2045" s="66">
        <v>2.2200000000000002</v>
      </c>
      <c r="E2045">
        <f t="shared" si="130"/>
        <v>628</v>
      </c>
      <c r="F2045" s="1">
        <f t="shared" si="131"/>
        <v>3</v>
      </c>
      <c r="G2045">
        <f t="shared" si="132"/>
        <v>4</v>
      </c>
      <c r="H2045">
        <f t="shared" si="129"/>
        <v>27</v>
      </c>
      <c r="I2045" t="s">
        <v>125</v>
      </c>
    </row>
    <row r="2046" spans="2:9">
      <c r="B2046" s="65">
        <v>0</v>
      </c>
      <c r="C2046" s="66">
        <v>9.08</v>
      </c>
      <c r="D2046" s="66">
        <v>3.09</v>
      </c>
      <c r="E2046">
        <f t="shared" si="130"/>
        <v>629</v>
      </c>
      <c r="F2046" s="1">
        <f t="shared" si="131"/>
        <v>3</v>
      </c>
      <c r="G2046">
        <f t="shared" si="132"/>
        <v>5</v>
      </c>
      <c r="H2046">
        <f t="shared" si="129"/>
        <v>27</v>
      </c>
      <c r="I2046" t="s">
        <v>125</v>
      </c>
    </row>
    <row r="2047" spans="2:9">
      <c r="B2047" s="65">
        <v>0</v>
      </c>
      <c r="C2047" s="66">
        <v>8.85</v>
      </c>
      <c r="D2047" s="66">
        <v>2.75</v>
      </c>
      <c r="E2047">
        <f t="shared" si="130"/>
        <v>630</v>
      </c>
      <c r="F2047" s="1">
        <f t="shared" si="131"/>
        <v>3</v>
      </c>
      <c r="G2047">
        <f t="shared" si="132"/>
        <v>6</v>
      </c>
      <c r="H2047">
        <f t="shared" si="129"/>
        <v>27</v>
      </c>
      <c r="I2047" t="s">
        <v>125</v>
      </c>
    </row>
    <row r="2048" spans="2:9">
      <c r="B2048" s="65">
        <v>0.1</v>
      </c>
      <c r="C2048" s="66">
        <v>7.98</v>
      </c>
      <c r="D2048" s="66">
        <v>3.71</v>
      </c>
      <c r="E2048">
        <f t="shared" si="130"/>
        <v>631</v>
      </c>
      <c r="F2048" s="1">
        <f t="shared" si="131"/>
        <v>3</v>
      </c>
      <c r="G2048">
        <f t="shared" si="132"/>
        <v>7</v>
      </c>
      <c r="H2048">
        <f t="shared" si="129"/>
        <v>27</v>
      </c>
      <c r="I2048" t="s">
        <v>125</v>
      </c>
    </row>
    <row r="2049" spans="2:9">
      <c r="B2049" s="65">
        <v>0.54</v>
      </c>
      <c r="C2049" s="66">
        <v>8.52</v>
      </c>
      <c r="D2049" s="66">
        <v>1.22</v>
      </c>
      <c r="E2049">
        <f t="shared" si="130"/>
        <v>632</v>
      </c>
      <c r="F2049" s="1">
        <f t="shared" si="131"/>
        <v>3</v>
      </c>
      <c r="G2049">
        <f t="shared" si="132"/>
        <v>8</v>
      </c>
      <c r="H2049">
        <f t="shared" si="129"/>
        <v>27</v>
      </c>
      <c r="I2049" t="s">
        <v>125</v>
      </c>
    </row>
    <row r="2050" spans="2:9">
      <c r="B2050" s="65">
        <v>0.43</v>
      </c>
      <c r="C2050" s="66">
        <v>8.7899999999999991</v>
      </c>
      <c r="D2050" s="66">
        <v>2.98</v>
      </c>
      <c r="E2050">
        <f t="shared" si="130"/>
        <v>633</v>
      </c>
      <c r="F2050" s="1">
        <f t="shared" si="131"/>
        <v>3</v>
      </c>
      <c r="G2050">
        <f t="shared" si="132"/>
        <v>9</v>
      </c>
      <c r="H2050">
        <f t="shared" si="129"/>
        <v>27</v>
      </c>
      <c r="I2050" t="s">
        <v>125</v>
      </c>
    </row>
    <row r="2051" spans="2:9">
      <c r="B2051" s="65">
        <v>0.13</v>
      </c>
      <c r="C2051" s="66">
        <v>9.61</v>
      </c>
      <c r="D2051" s="66">
        <v>3.63</v>
      </c>
      <c r="E2051">
        <f t="shared" si="130"/>
        <v>634</v>
      </c>
      <c r="F2051" s="1">
        <f t="shared" si="131"/>
        <v>3</v>
      </c>
      <c r="G2051">
        <f t="shared" si="132"/>
        <v>10</v>
      </c>
      <c r="H2051">
        <f t="shared" ref="H2051:H2114" si="133">H2027+1</f>
        <v>27</v>
      </c>
      <c r="I2051" t="s">
        <v>125</v>
      </c>
    </row>
    <row r="2052" spans="2:9">
      <c r="B2052" s="65">
        <v>0</v>
      </c>
      <c r="C2052" s="66">
        <v>11.43</v>
      </c>
      <c r="D2052" s="66">
        <v>2.38</v>
      </c>
      <c r="E2052">
        <f t="shared" ref="E2052:E2115" si="134">E2051+1</f>
        <v>635</v>
      </c>
      <c r="F2052" s="1">
        <f t="shared" si="131"/>
        <v>3</v>
      </c>
      <c r="G2052">
        <f t="shared" si="132"/>
        <v>11</v>
      </c>
      <c r="H2052">
        <f t="shared" si="133"/>
        <v>27</v>
      </c>
      <c r="I2052" t="s">
        <v>125</v>
      </c>
    </row>
    <row r="2053" spans="2:9">
      <c r="B2053" s="65">
        <v>0</v>
      </c>
      <c r="C2053" s="66">
        <v>13.35</v>
      </c>
      <c r="D2053" s="66">
        <v>1.49</v>
      </c>
      <c r="E2053">
        <f t="shared" si="134"/>
        <v>636</v>
      </c>
      <c r="F2053" s="1">
        <f t="shared" si="131"/>
        <v>3</v>
      </c>
      <c r="G2053">
        <f t="shared" si="132"/>
        <v>12</v>
      </c>
      <c r="H2053">
        <f t="shared" si="133"/>
        <v>27</v>
      </c>
      <c r="I2053" t="s">
        <v>125</v>
      </c>
    </row>
    <row r="2054" spans="2:9">
      <c r="B2054" s="65">
        <v>0</v>
      </c>
      <c r="C2054" s="66">
        <v>13.66</v>
      </c>
      <c r="D2054" s="66">
        <v>1.32</v>
      </c>
      <c r="E2054">
        <f t="shared" si="134"/>
        <v>637</v>
      </c>
      <c r="F2054" s="1">
        <f t="shared" si="131"/>
        <v>3</v>
      </c>
      <c r="G2054">
        <f t="shared" si="132"/>
        <v>13</v>
      </c>
      <c r="H2054">
        <f t="shared" si="133"/>
        <v>27</v>
      </c>
      <c r="I2054" t="s">
        <v>125</v>
      </c>
    </row>
    <row r="2055" spans="2:9">
      <c r="B2055" s="65">
        <v>0</v>
      </c>
      <c r="C2055" s="66">
        <v>13.3</v>
      </c>
      <c r="D2055" s="66">
        <v>2.25</v>
      </c>
      <c r="E2055">
        <f t="shared" si="134"/>
        <v>638</v>
      </c>
      <c r="F2055" s="1">
        <f t="shared" si="131"/>
        <v>3</v>
      </c>
      <c r="G2055">
        <f t="shared" si="132"/>
        <v>14</v>
      </c>
      <c r="H2055">
        <f t="shared" si="133"/>
        <v>27</v>
      </c>
      <c r="I2055" t="s">
        <v>125</v>
      </c>
    </row>
    <row r="2056" spans="2:9">
      <c r="B2056" s="65">
        <v>0</v>
      </c>
      <c r="C2056" s="66">
        <v>13.23</v>
      </c>
      <c r="D2056" s="66">
        <v>2.61</v>
      </c>
      <c r="E2056">
        <f t="shared" si="134"/>
        <v>639</v>
      </c>
      <c r="F2056" s="1">
        <f t="shared" si="131"/>
        <v>3</v>
      </c>
      <c r="G2056">
        <f t="shared" si="132"/>
        <v>15</v>
      </c>
      <c r="H2056">
        <f t="shared" si="133"/>
        <v>27</v>
      </c>
      <c r="I2056" t="s">
        <v>125</v>
      </c>
    </row>
    <row r="2057" spans="2:9">
      <c r="B2057" s="65">
        <v>0</v>
      </c>
      <c r="C2057" s="66">
        <v>13.2</v>
      </c>
      <c r="D2057" s="66">
        <v>3.91</v>
      </c>
      <c r="E2057">
        <f t="shared" si="134"/>
        <v>640</v>
      </c>
      <c r="F2057" s="1">
        <f t="shared" si="131"/>
        <v>3</v>
      </c>
      <c r="G2057">
        <f t="shared" si="132"/>
        <v>16</v>
      </c>
      <c r="H2057">
        <f t="shared" si="133"/>
        <v>27</v>
      </c>
      <c r="I2057" t="s">
        <v>125</v>
      </c>
    </row>
    <row r="2058" spans="2:9">
      <c r="B2058" s="65">
        <v>0</v>
      </c>
      <c r="C2058" s="66">
        <v>11.43</v>
      </c>
      <c r="D2058" s="66">
        <v>3.67</v>
      </c>
      <c r="E2058">
        <f t="shared" si="134"/>
        <v>641</v>
      </c>
      <c r="F2058" s="1">
        <f t="shared" ref="F2058:F2121" si="135">F2057</f>
        <v>3</v>
      </c>
      <c r="G2058">
        <f t="shared" si="132"/>
        <v>17</v>
      </c>
      <c r="H2058">
        <f t="shared" si="133"/>
        <v>27</v>
      </c>
      <c r="I2058" t="s">
        <v>125</v>
      </c>
    </row>
    <row r="2059" spans="2:9">
      <c r="B2059" s="65">
        <v>0</v>
      </c>
      <c r="C2059" s="66">
        <v>10.38</v>
      </c>
      <c r="D2059" s="66">
        <v>3.47</v>
      </c>
      <c r="E2059">
        <f t="shared" si="134"/>
        <v>642</v>
      </c>
      <c r="F2059" s="1">
        <f t="shared" si="135"/>
        <v>3</v>
      </c>
      <c r="G2059">
        <f t="shared" si="132"/>
        <v>18</v>
      </c>
      <c r="H2059">
        <f t="shared" si="133"/>
        <v>27</v>
      </c>
      <c r="I2059" t="s">
        <v>125</v>
      </c>
    </row>
    <row r="2060" spans="2:9">
      <c r="B2060" s="65">
        <v>0.43</v>
      </c>
      <c r="C2060" s="66">
        <v>9.08</v>
      </c>
      <c r="D2060" s="66">
        <v>2.42</v>
      </c>
      <c r="E2060">
        <f t="shared" si="134"/>
        <v>643</v>
      </c>
      <c r="F2060" s="1">
        <f t="shared" si="135"/>
        <v>3</v>
      </c>
      <c r="G2060">
        <f t="shared" si="132"/>
        <v>19</v>
      </c>
      <c r="H2060">
        <f t="shared" si="133"/>
        <v>27</v>
      </c>
      <c r="I2060" t="s">
        <v>125</v>
      </c>
    </row>
    <row r="2061" spans="2:9">
      <c r="B2061" s="65">
        <v>3.17</v>
      </c>
      <c r="C2061" s="66">
        <v>9.86</v>
      </c>
      <c r="D2061" s="66">
        <v>1.83</v>
      </c>
      <c r="E2061">
        <f t="shared" si="134"/>
        <v>644</v>
      </c>
      <c r="F2061" s="1">
        <f t="shared" si="135"/>
        <v>3</v>
      </c>
      <c r="G2061">
        <f t="shared" si="132"/>
        <v>20</v>
      </c>
      <c r="H2061">
        <f t="shared" si="133"/>
        <v>27</v>
      </c>
      <c r="I2061" t="s">
        <v>125</v>
      </c>
    </row>
    <row r="2062" spans="2:9">
      <c r="B2062" s="65">
        <v>3.2</v>
      </c>
      <c r="C2062" s="66">
        <v>14.23</v>
      </c>
      <c r="D2062" s="66">
        <v>0.8</v>
      </c>
      <c r="E2062">
        <f t="shared" si="134"/>
        <v>645</v>
      </c>
      <c r="F2062" s="1">
        <f t="shared" si="135"/>
        <v>3</v>
      </c>
      <c r="G2062">
        <f t="shared" si="132"/>
        <v>21</v>
      </c>
      <c r="H2062">
        <f t="shared" si="133"/>
        <v>27</v>
      </c>
      <c r="I2062" t="s">
        <v>125</v>
      </c>
    </row>
    <row r="2063" spans="2:9">
      <c r="B2063" s="65">
        <v>3.2</v>
      </c>
      <c r="C2063" s="66">
        <v>14.03</v>
      </c>
      <c r="D2063" s="66">
        <v>1.08</v>
      </c>
      <c r="E2063">
        <f t="shared" si="134"/>
        <v>646</v>
      </c>
      <c r="F2063" s="1">
        <f t="shared" si="135"/>
        <v>3</v>
      </c>
      <c r="G2063">
        <f t="shared" si="132"/>
        <v>22</v>
      </c>
      <c r="H2063">
        <f t="shared" si="133"/>
        <v>27</v>
      </c>
      <c r="I2063" t="s">
        <v>125</v>
      </c>
    </row>
    <row r="2064" spans="2:9">
      <c r="B2064" s="65">
        <v>3.02</v>
      </c>
      <c r="C2064" s="66">
        <v>7.69</v>
      </c>
      <c r="D2064" s="66">
        <v>0.92</v>
      </c>
      <c r="E2064">
        <f t="shared" si="134"/>
        <v>647</v>
      </c>
      <c r="F2064" s="1">
        <f t="shared" si="135"/>
        <v>3</v>
      </c>
      <c r="G2064">
        <f t="shared" si="132"/>
        <v>23</v>
      </c>
      <c r="H2064">
        <f t="shared" si="133"/>
        <v>27</v>
      </c>
      <c r="I2064" t="s">
        <v>125</v>
      </c>
    </row>
    <row r="2065" spans="2:9">
      <c r="B2065" s="65">
        <v>0.12</v>
      </c>
      <c r="C2065" s="66">
        <v>8.52</v>
      </c>
      <c r="D2065" s="66">
        <v>2.65</v>
      </c>
      <c r="E2065">
        <f t="shared" si="134"/>
        <v>648</v>
      </c>
      <c r="F2065" s="1">
        <f t="shared" si="135"/>
        <v>3</v>
      </c>
      <c r="G2065">
        <f t="shared" si="132"/>
        <v>24</v>
      </c>
      <c r="H2065">
        <f t="shared" si="133"/>
        <v>27</v>
      </c>
      <c r="I2065" t="s">
        <v>125</v>
      </c>
    </row>
    <row r="2066" spans="2:9">
      <c r="B2066" s="65">
        <v>0.4</v>
      </c>
      <c r="C2066" s="66">
        <v>11.57</v>
      </c>
      <c r="D2066" s="66">
        <v>1.6</v>
      </c>
      <c r="E2066">
        <f t="shared" si="134"/>
        <v>649</v>
      </c>
      <c r="F2066" s="1">
        <f t="shared" si="135"/>
        <v>3</v>
      </c>
      <c r="G2066">
        <f t="shared" si="132"/>
        <v>1</v>
      </c>
      <c r="H2066">
        <f t="shared" si="133"/>
        <v>28</v>
      </c>
      <c r="I2066" t="s">
        <v>125</v>
      </c>
    </row>
    <row r="2067" spans="2:9">
      <c r="B2067" s="65">
        <v>0</v>
      </c>
      <c r="C2067" s="66">
        <v>12.4</v>
      </c>
      <c r="D2067" s="66">
        <v>2.0499999999999998</v>
      </c>
      <c r="E2067">
        <f t="shared" si="134"/>
        <v>650</v>
      </c>
      <c r="F2067" s="1">
        <f t="shared" si="135"/>
        <v>3</v>
      </c>
      <c r="G2067">
        <f t="shared" si="132"/>
        <v>2</v>
      </c>
      <c r="H2067">
        <f t="shared" si="133"/>
        <v>28</v>
      </c>
      <c r="I2067" t="s">
        <v>125</v>
      </c>
    </row>
    <row r="2068" spans="2:9">
      <c r="B2068" s="65">
        <v>0</v>
      </c>
      <c r="C2068" s="66">
        <v>12.97</v>
      </c>
      <c r="D2068" s="66">
        <v>4.49</v>
      </c>
      <c r="E2068">
        <f t="shared" si="134"/>
        <v>651</v>
      </c>
      <c r="F2068" s="1">
        <f t="shared" si="135"/>
        <v>3</v>
      </c>
      <c r="G2068">
        <f t="shared" si="132"/>
        <v>3</v>
      </c>
      <c r="H2068">
        <f t="shared" si="133"/>
        <v>28</v>
      </c>
      <c r="I2068" t="s">
        <v>125</v>
      </c>
    </row>
    <row r="2069" spans="2:9">
      <c r="B2069" s="65">
        <v>0</v>
      </c>
      <c r="C2069" s="66">
        <v>13.36</v>
      </c>
      <c r="D2069" s="66">
        <v>3.14</v>
      </c>
      <c r="E2069">
        <f t="shared" si="134"/>
        <v>652</v>
      </c>
      <c r="F2069" s="1">
        <f t="shared" si="135"/>
        <v>3</v>
      </c>
      <c r="G2069">
        <f t="shared" si="132"/>
        <v>4</v>
      </c>
      <c r="H2069">
        <f t="shared" si="133"/>
        <v>28</v>
      </c>
      <c r="I2069" t="s">
        <v>125</v>
      </c>
    </row>
    <row r="2070" spans="2:9">
      <c r="B2070" s="65">
        <v>0</v>
      </c>
      <c r="C2070" s="66">
        <v>13.61</v>
      </c>
      <c r="D2070" s="66">
        <v>3.04</v>
      </c>
      <c r="E2070">
        <f t="shared" si="134"/>
        <v>653</v>
      </c>
      <c r="F2070" s="1">
        <f t="shared" si="135"/>
        <v>3</v>
      </c>
      <c r="G2070">
        <f t="shared" si="132"/>
        <v>5</v>
      </c>
      <c r="H2070">
        <f t="shared" si="133"/>
        <v>28</v>
      </c>
      <c r="I2070" t="s">
        <v>125</v>
      </c>
    </row>
    <row r="2071" spans="2:9">
      <c r="B2071" s="65">
        <v>0</v>
      </c>
      <c r="C2071" s="66">
        <v>13.58</v>
      </c>
      <c r="D2071" s="66">
        <v>2.79</v>
      </c>
      <c r="E2071">
        <f t="shared" si="134"/>
        <v>654</v>
      </c>
      <c r="F2071" s="1">
        <f t="shared" si="135"/>
        <v>3</v>
      </c>
      <c r="G2071">
        <f t="shared" si="132"/>
        <v>6</v>
      </c>
      <c r="H2071">
        <f t="shared" si="133"/>
        <v>28</v>
      </c>
      <c r="I2071" t="s">
        <v>125</v>
      </c>
    </row>
    <row r="2072" spans="2:9">
      <c r="B2072" s="65">
        <v>0.02</v>
      </c>
      <c r="C2072" s="66">
        <v>13.35</v>
      </c>
      <c r="D2072" s="66">
        <v>1.86</v>
      </c>
      <c r="E2072">
        <f t="shared" si="134"/>
        <v>655</v>
      </c>
      <c r="F2072" s="1">
        <f t="shared" si="135"/>
        <v>3</v>
      </c>
      <c r="G2072">
        <f t="shared" si="132"/>
        <v>7</v>
      </c>
      <c r="H2072">
        <f t="shared" si="133"/>
        <v>28</v>
      </c>
      <c r="I2072" t="s">
        <v>125</v>
      </c>
    </row>
    <row r="2073" spans="2:9">
      <c r="B2073" s="65">
        <v>0.34</v>
      </c>
      <c r="C2073" s="66">
        <v>11.61</v>
      </c>
      <c r="D2073" s="66">
        <v>1.27</v>
      </c>
      <c r="E2073">
        <f t="shared" si="134"/>
        <v>656</v>
      </c>
      <c r="F2073" s="1">
        <f t="shared" si="135"/>
        <v>3</v>
      </c>
      <c r="G2073">
        <f t="shared" si="132"/>
        <v>8</v>
      </c>
      <c r="H2073">
        <f t="shared" si="133"/>
        <v>28</v>
      </c>
      <c r="I2073" t="s">
        <v>125</v>
      </c>
    </row>
    <row r="2074" spans="2:9">
      <c r="B2074" s="65">
        <v>0.19</v>
      </c>
      <c r="C2074" s="66">
        <v>8.6300000000000008</v>
      </c>
      <c r="D2074" s="66">
        <v>2.34</v>
      </c>
      <c r="E2074">
        <f t="shared" si="134"/>
        <v>657</v>
      </c>
      <c r="F2074" s="1">
        <f t="shared" si="135"/>
        <v>3</v>
      </c>
      <c r="G2074">
        <f t="shared" si="132"/>
        <v>9</v>
      </c>
      <c r="H2074">
        <f t="shared" si="133"/>
        <v>28</v>
      </c>
      <c r="I2074" t="s">
        <v>125</v>
      </c>
    </row>
    <row r="2075" spans="2:9">
      <c r="B2075" s="65">
        <v>0</v>
      </c>
      <c r="C2075" s="66">
        <v>8.6</v>
      </c>
      <c r="D2075" s="66">
        <v>2.17</v>
      </c>
      <c r="E2075">
        <f t="shared" si="134"/>
        <v>658</v>
      </c>
      <c r="F2075" s="1">
        <f t="shared" si="135"/>
        <v>3</v>
      </c>
      <c r="G2075">
        <f t="shared" ref="G2075:G2138" si="136">G2051</f>
        <v>10</v>
      </c>
      <c r="H2075">
        <f t="shared" si="133"/>
        <v>28</v>
      </c>
      <c r="I2075" t="s">
        <v>125</v>
      </c>
    </row>
    <row r="2076" spans="2:9">
      <c r="B2076" s="65">
        <v>0</v>
      </c>
      <c r="C2076" s="66">
        <v>8.68</v>
      </c>
      <c r="D2076" s="66">
        <v>2.0299999999999998</v>
      </c>
      <c r="E2076">
        <f t="shared" si="134"/>
        <v>659</v>
      </c>
      <c r="F2076" s="1">
        <f t="shared" si="135"/>
        <v>3</v>
      </c>
      <c r="G2076">
        <f t="shared" si="136"/>
        <v>11</v>
      </c>
      <c r="H2076">
        <f t="shared" si="133"/>
        <v>28</v>
      </c>
      <c r="I2076" t="s">
        <v>125</v>
      </c>
    </row>
    <row r="2077" spans="2:9">
      <c r="B2077" s="65">
        <v>0</v>
      </c>
      <c r="C2077" s="66">
        <v>8.92</v>
      </c>
      <c r="D2077" s="66">
        <v>1.57</v>
      </c>
      <c r="E2077">
        <f t="shared" si="134"/>
        <v>660</v>
      </c>
      <c r="F2077" s="1">
        <f t="shared" si="135"/>
        <v>3</v>
      </c>
      <c r="G2077">
        <f t="shared" si="136"/>
        <v>12</v>
      </c>
      <c r="H2077">
        <f t="shared" si="133"/>
        <v>28</v>
      </c>
      <c r="I2077" t="s">
        <v>125</v>
      </c>
    </row>
    <row r="2078" spans="2:9">
      <c r="B2078" s="65">
        <v>0</v>
      </c>
      <c r="C2078" s="66">
        <v>9.19</v>
      </c>
      <c r="D2078" s="66">
        <v>0.68</v>
      </c>
      <c r="E2078">
        <f t="shared" si="134"/>
        <v>661</v>
      </c>
      <c r="F2078" s="1">
        <f t="shared" si="135"/>
        <v>3</v>
      </c>
      <c r="G2078">
        <f t="shared" si="136"/>
        <v>13</v>
      </c>
      <c r="H2078">
        <f t="shared" si="133"/>
        <v>28</v>
      </c>
      <c r="I2078" t="s">
        <v>125</v>
      </c>
    </row>
    <row r="2079" spans="2:9">
      <c r="B2079" s="65">
        <v>0</v>
      </c>
      <c r="C2079" s="66">
        <v>13.97</v>
      </c>
      <c r="D2079" s="66">
        <v>0.74</v>
      </c>
      <c r="E2079">
        <f t="shared" si="134"/>
        <v>662</v>
      </c>
      <c r="F2079" s="1">
        <f t="shared" si="135"/>
        <v>3</v>
      </c>
      <c r="G2079">
        <f t="shared" si="136"/>
        <v>14</v>
      </c>
      <c r="H2079">
        <f t="shared" si="133"/>
        <v>28</v>
      </c>
      <c r="I2079" t="s">
        <v>125</v>
      </c>
    </row>
    <row r="2080" spans="2:9">
      <c r="B2080" s="65">
        <v>0</v>
      </c>
      <c r="C2080" s="66">
        <v>13.83</v>
      </c>
      <c r="D2080" s="66">
        <v>1.39</v>
      </c>
      <c r="E2080">
        <f t="shared" si="134"/>
        <v>663</v>
      </c>
      <c r="F2080" s="1">
        <f t="shared" si="135"/>
        <v>3</v>
      </c>
      <c r="G2080">
        <f t="shared" si="136"/>
        <v>15</v>
      </c>
      <c r="H2080">
        <f t="shared" si="133"/>
        <v>28</v>
      </c>
      <c r="I2080" t="s">
        <v>125</v>
      </c>
    </row>
    <row r="2081" spans="2:9">
      <c r="B2081" s="65">
        <v>0</v>
      </c>
      <c r="C2081" s="66">
        <v>14.04</v>
      </c>
      <c r="D2081" s="66">
        <v>1.58</v>
      </c>
      <c r="E2081">
        <f t="shared" si="134"/>
        <v>664</v>
      </c>
      <c r="F2081" s="1">
        <f t="shared" si="135"/>
        <v>3</v>
      </c>
      <c r="G2081">
        <f t="shared" si="136"/>
        <v>16</v>
      </c>
      <c r="H2081">
        <f t="shared" si="133"/>
        <v>28</v>
      </c>
      <c r="I2081" t="s">
        <v>125</v>
      </c>
    </row>
    <row r="2082" spans="2:9">
      <c r="B2082" s="65">
        <v>0</v>
      </c>
      <c r="C2082" s="66">
        <v>13.84</v>
      </c>
      <c r="D2082" s="66">
        <v>2.93</v>
      </c>
      <c r="E2082">
        <f t="shared" si="134"/>
        <v>665</v>
      </c>
      <c r="F2082" s="1">
        <f t="shared" si="135"/>
        <v>3</v>
      </c>
      <c r="G2082">
        <f t="shared" si="136"/>
        <v>17</v>
      </c>
      <c r="H2082">
        <f t="shared" si="133"/>
        <v>28</v>
      </c>
      <c r="I2082" t="s">
        <v>125</v>
      </c>
    </row>
    <row r="2083" spans="2:9">
      <c r="B2083" s="65">
        <v>0.02</v>
      </c>
      <c r="C2083" s="66">
        <v>13.74</v>
      </c>
      <c r="D2083" s="66">
        <v>1.86</v>
      </c>
      <c r="E2083">
        <f t="shared" si="134"/>
        <v>666</v>
      </c>
      <c r="F2083" s="1">
        <f t="shared" si="135"/>
        <v>3</v>
      </c>
      <c r="G2083">
        <f t="shared" si="136"/>
        <v>18</v>
      </c>
      <c r="H2083">
        <f t="shared" si="133"/>
        <v>28</v>
      </c>
      <c r="I2083" t="s">
        <v>125</v>
      </c>
    </row>
    <row r="2084" spans="2:9">
      <c r="B2084" s="65">
        <v>0.6</v>
      </c>
      <c r="C2084" s="66">
        <v>9.34</v>
      </c>
      <c r="D2084" s="66">
        <v>1.86</v>
      </c>
      <c r="E2084">
        <f t="shared" si="134"/>
        <v>667</v>
      </c>
      <c r="F2084" s="1">
        <f t="shared" si="135"/>
        <v>3</v>
      </c>
      <c r="G2084">
        <f t="shared" si="136"/>
        <v>19</v>
      </c>
      <c r="H2084">
        <f t="shared" si="133"/>
        <v>28</v>
      </c>
      <c r="I2084" t="s">
        <v>125</v>
      </c>
    </row>
    <row r="2085" spans="2:9">
      <c r="B2085" s="65">
        <v>3.2</v>
      </c>
      <c r="C2085" s="66">
        <v>9.1999999999999993</v>
      </c>
      <c r="D2085" s="66">
        <v>0</v>
      </c>
      <c r="E2085">
        <f t="shared" si="134"/>
        <v>668</v>
      </c>
      <c r="F2085" s="1">
        <f t="shared" si="135"/>
        <v>3</v>
      </c>
      <c r="G2085">
        <f t="shared" si="136"/>
        <v>20</v>
      </c>
      <c r="H2085">
        <f t="shared" si="133"/>
        <v>28</v>
      </c>
      <c r="I2085" t="s">
        <v>125</v>
      </c>
    </row>
    <row r="2086" spans="2:9">
      <c r="B2086" s="65">
        <v>3.2</v>
      </c>
      <c r="C2086" s="66">
        <v>9.5500000000000007</v>
      </c>
      <c r="D2086" s="66">
        <v>0.11</v>
      </c>
      <c r="E2086">
        <f t="shared" si="134"/>
        <v>669</v>
      </c>
      <c r="F2086" s="1">
        <f t="shared" si="135"/>
        <v>3</v>
      </c>
      <c r="G2086">
        <f t="shared" si="136"/>
        <v>21</v>
      </c>
      <c r="H2086">
        <f t="shared" si="133"/>
        <v>28</v>
      </c>
      <c r="I2086" t="s">
        <v>125</v>
      </c>
    </row>
    <row r="2087" spans="2:9">
      <c r="B2087" s="65">
        <v>3.2</v>
      </c>
      <c r="C2087" s="66">
        <v>10.73</v>
      </c>
      <c r="D2087" s="66">
        <v>0.56999999999999995</v>
      </c>
      <c r="E2087">
        <f t="shared" si="134"/>
        <v>670</v>
      </c>
      <c r="F2087" s="1">
        <f t="shared" si="135"/>
        <v>3</v>
      </c>
      <c r="G2087">
        <f t="shared" si="136"/>
        <v>22</v>
      </c>
      <c r="H2087">
        <f t="shared" si="133"/>
        <v>28</v>
      </c>
      <c r="I2087" t="s">
        <v>125</v>
      </c>
    </row>
    <row r="2088" spans="2:9">
      <c r="B2088" s="65">
        <v>3.2</v>
      </c>
      <c r="C2088" s="66">
        <v>6.28</v>
      </c>
      <c r="D2088" s="66">
        <v>1.39</v>
      </c>
      <c r="E2088">
        <f t="shared" si="134"/>
        <v>671</v>
      </c>
      <c r="F2088" s="1">
        <f t="shared" si="135"/>
        <v>3</v>
      </c>
      <c r="G2088">
        <f t="shared" si="136"/>
        <v>23</v>
      </c>
      <c r="H2088">
        <f t="shared" si="133"/>
        <v>28</v>
      </c>
      <c r="I2088" t="s">
        <v>125</v>
      </c>
    </row>
    <row r="2089" spans="2:9">
      <c r="B2089" s="65">
        <v>1.47</v>
      </c>
      <c r="C2089" s="66">
        <v>5.22</v>
      </c>
      <c r="D2089" s="66">
        <v>1.46</v>
      </c>
      <c r="E2089">
        <f t="shared" si="134"/>
        <v>672</v>
      </c>
      <c r="F2089" s="1">
        <f t="shared" si="135"/>
        <v>3</v>
      </c>
      <c r="G2089">
        <f t="shared" si="136"/>
        <v>24</v>
      </c>
      <c r="H2089">
        <f t="shared" si="133"/>
        <v>28</v>
      </c>
      <c r="I2089" t="s">
        <v>125</v>
      </c>
    </row>
    <row r="2090" spans="2:9">
      <c r="B2090" s="65">
        <v>2</v>
      </c>
      <c r="C2090" s="66">
        <v>11.21</v>
      </c>
      <c r="D2090" s="66">
        <v>2.77</v>
      </c>
      <c r="E2090">
        <f t="shared" si="134"/>
        <v>673</v>
      </c>
      <c r="F2090" s="1">
        <f t="shared" si="135"/>
        <v>3</v>
      </c>
      <c r="G2090">
        <f t="shared" si="136"/>
        <v>1</v>
      </c>
      <c r="H2090">
        <f t="shared" si="133"/>
        <v>29</v>
      </c>
      <c r="I2090" t="s">
        <v>125</v>
      </c>
    </row>
    <row r="2091" spans="2:9">
      <c r="B2091" s="65">
        <v>0.57999999999999996</v>
      </c>
      <c r="C2091" s="66">
        <v>12.05</v>
      </c>
      <c r="D2091" s="66">
        <v>2.5299999999999998</v>
      </c>
      <c r="E2091">
        <f t="shared" si="134"/>
        <v>674</v>
      </c>
      <c r="F2091" s="1">
        <f t="shared" si="135"/>
        <v>3</v>
      </c>
      <c r="G2091">
        <f t="shared" si="136"/>
        <v>2</v>
      </c>
      <c r="H2091">
        <f t="shared" si="133"/>
        <v>29</v>
      </c>
      <c r="I2091" t="s">
        <v>125</v>
      </c>
    </row>
    <row r="2092" spans="2:9">
      <c r="B2092" s="65">
        <v>0.52</v>
      </c>
      <c r="C2092" s="66">
        <v>14.78</v>
      </c>
      <c r="D2092" s="66">
        <v>2.75</v>
      </c>
      <c r="E2092">
        <f t="shared" si="134"/>
        <v>675</v>
      </c>
      <c r="F2092" s="1">
        <f t="shared" si="135"/>
        <v>3</v>
      </c>
      <c r="G2092">
        <f t="shared" si="136"/>
        <v>3</v>
      </c>
      <c r="H2092">
        <f t="shared" si="133"/>
        <v>29</v>
      </c>
      <c r="I2092" t="s">
        <v>125</v>
      </c>
    </row>
    <row r="2093" spans="2:9">
      <c r="B2093" s="65">
        <v>0.5</v>
      </c>
      <c r="C2093" s="66">
        <v>15.42</v>
      </c>
      <c r="D2093" s="66">
        <v>2.96</v>
      </c>
      <c r="E2093">
        <f t="shared" si="134"/>
        <v>676</v>
      </c>
      <c r="F2093" s="1">
        <f t="shared" si="135"/>
        <v>3</v>
      </c>
      <c r="G2093">
        <f t="shared" si="136"/>
        <v>4</v>
      </c>
      <c r="H2093">
        <f t="shared" si="133"/>
        <v>29</v>
      </c>
      <c r="I2093" t="s">
        <v>125</v>
      </c>
    </row>
    <row r="2094" spans="2:9">
      <c r="B2094" s="65">
        <v>0.56999999999999995</v>
      </c>
      <c r="C2094" s="66">
        <v>15.66</v>
      </c>
      <c r="D2094" s="66">
        <v>2.91</v>
      </c>
      <c r="E2094">
        <f t="shared" si="134"/>
        <v>677</v>
      </c>
      <c r="F2094" s="1">
        <f t="shared" si="135"/>
        <v>3</v>
      </c>
      <c r="G2094">
        <f t="shared" si="136"/>
        <v>5</v>
      </c>
      <c r="H2094">
        <f t="shared" si="133"/>
        <v>29</v>
      </c>
      <c r="I2094" t="s">
        <v>125</v>
      </c>
    </row>
    <row r="2095" spans="2:9">
      <c r="B2095" s="65">
        <v>1</v>
      </c>
      <c r="C2095" s="66">
        <v>15.54</v>
      </c>
      <c r="D2095" s="66">
        <v>2.7</v>
      </c>
      <c r="E2095">
        <f t="shared" si="134"/>
        <v>678</v>
      </c>
      <c r="F2095" s="1">
        <f t="shared" si="135"/>
        <v>3</v>
      </c>
      <c r="G2095">
        <f t="shared" si="136"/>
        <v>6</v>
      </c>
      <c r="H2095">
        <f t="shared" si="133"/>
        <v>29</v>
      </c>
      <c r="I2095" t="s">
        <v>125</v>
      </c>
    </row>
    <row r="2096" spans="2:9">
      <c r="B2096" s="65">
        <v>2</v>
      </c>
      <c r="C2096" s="66">
        <v>15.18</v>
      </c>
      <c r="D2096" s="66">
        <v>2.78</v>
      </c>
      <c r="E2096">
        <f t="shared" si="134"/>
        <v>679</v>
      </c>
      <c r="F2096" s="1">
        <f t="shared" si="135"/>
        <v>3</v>
      </c>
      <c r="G2096">
        <f t="shared" si="136"/>
        <v>7</v>
      </c>
      <c r="H2096">
        <f t="shared" si="133"/>
        <v>29</v>
      </c>
      <c r="I2096" t="s">
        <v>125</v>
      </c>
    </row>
    <row r="2097" spans="2:9">
      <c r="B2097" s="65">
        <v>3.1</v>
      </c>
      <c r="C2097" s="66">
        <v>15.18</v>
      </c>
      <c r="D2097" s="66">
        <v>2.36</v>
      </c>
      <c r="E2097">
        <f t="shared" si="134"/>
        <v>680</v>
      </c>
      <c r="F2097" s="1">
        <f t="shared" si="135"/>
        <v>3</v>
      </c>
      <c r="G2097">
        <f t="shared" si="136"/>
        <v>8</v>
      </c>
      <c r="H2097">
        <f t="shared" si="133"/>
        <v>29</v>
      </c>
      <c r="I2097" t="s">
        <v>125</v>
      </c>
    </row>
    <row r="2098" spans="2:9">
      <c r="B2098" s="65">
        <v>1.47</v>
      </c>
      <c r="C2098" s="66">
        <v>14.25</v>
      </c>
      <c r="D2098" s="66">
        <v>4.2</v>
      </c>
      <c r="E2098">
        <f t="shared" si="134"/>
        <v>681</v>
      </c>
      <c r="F2098" s="1">
        <f t="shared" si="135"/>
        <v>3</v>
      </c>
      <c r="G2098">
        <f t="shared" si="136"/>
        <v>9</v>
      </c>
      <c r="H2098">
        <f t="shared" si="133"/>
        <v>29</v>
      </c>
      <c r="I2098" t="s">
        <v>125</v>
      </c>
    </row>
    <row r="2099" spans="2:9">
      <c r="B2099" s="65">
        <v>1</v>
      </c>
      <c r="C2099" s="66">
        <v>15.41</v>
      </c>
      <c r="D2099" s="66">
        <v>3.56</v>
      </c>
      <c r="E2099">
        <f t="shared" si="134"/>
        <v>682</v>
      </c>
      <c r="F2099" s="1">
        <f t="shared" si="135"/>
        <v>3</v>
      </c>
      <c r="G2099">
        <f t="shared" si="136"/>
        <v>10</v>
      </c>
      <c r="H2099">
        <f t="shared" si="133"/>
        <v>29</v>
      </c>
      <c r="I2099" t="s">
        <v>125</v>
      </c>
    </row>
    <row r="2100" spans="2:9">
      <c r="B2100" s="65">
        <v>0.9</v>
      </c>
      <c r="C2100" s="66">
        <v>11.76</v>
      </c>
      <c r="D2100" s="66">
        <v>2.31</v>
      </c>
      <c r="E2100">
        <f t="shared" si="134"/>
        <v>683</v>
      </c>
      <c r="F2100" s="1">
        <f t="shared" si="135"/>
        <v>3</v>
      </c>
      <c r="G2100">
        <f t="shared" si="136"/>
        <v>11</v>
      </c>
      <c r="H2100">
        <f t="shared" si="133"/>
        <v>29</v>
      </c>
      <c r="I2100" t="s">
        <v>125</v>
      </c>
    </row>
    <row r="2101" spans="2:9">
      <c r="B2101" s="65">
        <v>0.77</v>
      </c>
      <c r="C2101" s="66">
        <v>11.52</v>
      </c>
      <c r="D2101" s="66">
        <v>1.23</v>
      </c>
      <c r="E2101">
        <f t="shared" si="134"/>
        <v>684</v>
      </c>
      <c r="F2101" s="1">
        <f t="shared" si="135"/>
        <v>3</v>
      </c>
      <c r="G2101">
        <f t="shared" si="136"/>
        <v>12</v>
      </c>
      <c r="H2101">
        <f t="shared" si="133"/>
        <v>29</v>
      </c>
      <c r="I2101" t="s">
        <v>125</v>
      </c>
    </row>
    <row r="2102" spans="2:9">
      <c r="B2102" s="65">
        <v>0.53</v>
      </c>
      <c r="C2102" s="66">
        <v>11.4</v>
      </c>
      <c r="D2102" s="66">
        <v>1.82</v>
      </c>
      <c r="E2102">
        <f t="shared" si="134"/>
        <v>685</v>
      </c>
      <c r="F2102" s="1">
        <f t="shared" si="135"/>
        <v>3</v>
      </c>
      <c r="G2102">
        <f t="shared" si="136"/>
        <v>13</v>
      </c>
      <c r="H2102">
        <f t="shared" si="133"/>
        <v>29</v>
      </c>
      <c r="I2102" t="s">
        <v>125</v>
      </c>
    </row>
    <row r="2103" spans="2:9">
      <c r="B2103" s="65">
        <v>0.5</v>
      </c>
      <c r="C2103" s="66">
        <v>11.24</v>
      </c>
      <c r="D2103" s="66">
        <v>1.94</v>
      </c>
      <c r="E2103">
        <f t="shared" si="134"/>
        <v>686</v>
      </c>
      <c r="F2103" s="1">
        <f t="shared" si="135"/>
        <v>3</v>
      </c>
      <c r="G2103">
        <f t="shared" si="136"/>
        <v>14</v>
      </c>
      <c r="H2103">
        <f t="shared" si="133"/>
        <v>29</v>
      </c>
      <c r="I2103" t="s">
        <v>125</v>
      </c>
    </row>
    <row r="2104" spans="2:9">
      <c r="B2104" s="65">
        <v>0.47</v>
      </c>
      <c r="C2104" s="66">
        <v>11.28</v>
      </c>
      <c r="D2104" s="66">
        <v>1.1599999999999999</v>
      </c>
      <c r="E2104">
        <f t="shared" si="134"/>
        <v>687</v>
      </c>
      <c r="F2104" s="1">
        <f t="shared" si="135"/>
        <v>3</v>
      </c>
      <c r="G2104">
        <f t="shared" si="136"/>
        <v>15</v>
      </c>
      <c r="H2104">
        <f t="shared" si="133"/>
        <v>29</v>
      </c>
      <c r="I2104" t="s">
        <v>125</v>
      </c>
    </row>
    <row r="2105" spans="2:9">
      <c r="B2105" s="65">
        <v>0.4</v>
      </c>
      <c r="C2105" s="66">
        <v>11.7</v>
      </c>
      <c r="D2105" s="66">
        <v>1</v>
      </c>
      <c r="E2105">
        <f t="shared" si="134"/>
        <v>688</v>
      </c>
      <c r="F2105" s="1">
        <f t="shared" si="135"/>
        <v>3</v>
      </c>
      <c r="G2105">
        <f t="shared" si="136"/>
        <v>16</v>
      </c>
      <c r="H2105">
        <f t="shared" si="133"/>
        <v>29</v>
      </c>
      <c r="I2105" t="s">
        <v>125</v>
      </c>
    </row>
    <row r="2106" spans="2:9">
      <c r="B2106" s="65">
        <v>0.4</v>
      </c>
      <c r="C2106" s="66">
        <v>11.98</v>
      </c>
      <c r="D2106" s="66">
        <v>2.19</v>
      </c>
      <c r="E2106">
        <f t="shared" si="134"/>
        <v>689</v>
      </c>
      <c r="F2106" s="1">
        <f t="shared" si="135"/>
        <v>3</v>
      </c>
      <c r="G2106">
        <f t="shared" si="136"/>
        <v>17</v>
      </c>
      <c r="H2106">
        <f t="shared" si="133"/>
        <v>29</v>
      </c>
      <c r="I2106" t="s">
        <v>125</v>
      </c>
    </row>
    <row r="2107" spans="2:9">
      <c r="B2107" s="65">
        <v>0.5</v>
      </c>
      <c r="C2107" s="66">
        <v>12.03</v>
      </c>
      <c r="D2107" s="66">
        <v>2.4</v>
      </c>
      <c r="E2107">
        <f t="shared" si="134"/>
        <v>690</v>
      </c>
      <c r="F2107" s="1">
        <f t="shared" si="135"/>
        <v>3</v>
      </c>
      <c r="G2107">
        <f t="shared" si="136"/>
        <v>18</v>
      </c>
      <c r="H2107">
        <f t="shared" si="133"/>
        <v>29</v>
      </c>
      <c r="I2107" t="s">
        <v>125</v>
      </c>
    </row>
    <row r="2108" spans="2:9">
      <c r="B2108" s="65">
        <v>3.2</v>
      </c>
      <c r="C2108" s="66">
        <v>11.65</v>
      </c>
      <c r="D2108" s="66">
        <v>1.58</v>
      </c>
      <c r="E2108">
        <f t="shared" si="134"/>
        <v>691</v>
      </c>
      <c r="F2108" s="1">
        <f t="shared" si="135"/>
        <v>3</v>
      </c>
      <c r="G2108">
        <f t="shared" si="136"/>
        <v>19</v>
      </c>
      <c r="H2108">
        <f t="shared" si="133"/>
        <v>29</v>
      </c>
      <c r="I2108" t="s">
        <v>125</v>
      </c>
    </row>
    <row r="2109" spans="2:9">
      <c r="B2109" s="65">
        <v>6.82</v>
      </c>
      <c r="C2109" s="66">
        <v>15.73</v>
      </c>
      <c r="D2109" s="66">
        <v>-0.18</v>
      </c>
      <c r="E2109">
        <f t="shared" si="134"/>
        <v>692</v>
      </c>
      <c r="F2109" s="1">
        <f t="shared" si="135"/>
        <v>3</v>
      </c>
      <c r="G2109">
        <f t="shared" si="136"/>
        <v>20</v>
      </c>
      <c r="H2109">
        <f t="shared" si="133"/>
        <v>29</v>
      </c>
      <c r="I2109" t="s">
        <v>125</v>
      </c>
    </row>
    <row r="2110" spans="2:9">
      <c r="B2110" s="65">
        <v>17.47</v>
      </c>
      <c r="C2110" s="66">
        <v>19.38</v>
      </c>
      <c r="D2110" s="66">
        <v>-0.68</v>
      </c>
      <c r="E2110">
        <f t="shared" si="134"/>
        <v>693</v>
      </c>
      <c r="F2110" s="1">
        <f t="shared" si="135"/>
        <v>3</v>
      </c>
      <c r="G2110">
        <f t="shared" si="136"/>
        <v>21</v>
      </c>
      <c r="H2110">
        <f t="shared" si="133"/>
        <v>29</v>
      </c>
      <c r="I2110" t="s">
        <v>125</v>
      </c>
    </row>
    <row r="2111" spans="2:9">
      <c r="B2111" s="65">
        <v>21.42</v>
      </c>
      <c r="C2111" s="66">
        <v>18.989999999999998</v>
      </c>
      <c r="D2111" s="66">
        <v>-0.64</v>
      </c>
      <c r="E2111">
        <f t="shared" si="134"/>
        <v>694</v>
      </c>
      <c r="F2111" s="1">
        <f t="shared" si="135"/>
        <v>3</v>
      </c>
      <c r="G2111">
        <f t="shared" si="136"/>
        <v>22</v>
      </c>
      <c r="H2111">
        <f t="shared" si="133"/>
        <v>29</v>
      </c>
      <c r="I2111" t="s">
        <v>125</v>
      </c>
    </row>
    <row r="2112" spans="2:9">
      <c r="B2112" s="65">
        <v>16</v>
      </c>
      <c r="C2112" s="66">
        <v>13</v>
      </c>
      <c r="D2112" s="66">
        <v>0.66</v>
      </c>
      <c r="E2112">
        <f t="shared" si="134"/>
        <v>695</v>
      </c>
      <c r="F2112" s="1">
        <f t="shared" si="135"/>
        <v>3</v>
      </c>
      <c r="G2112">
        <f t="shared" si="136"/>
        <v>23</v>
      </c>
      <c r="H2112">
        <f t="shared" si="133"/>
        <v>29</v>
      </c>
      <c r="I2112" t="s">
        <v>125</v>
      </c>
    </row>
    <row r="2113" spans="2:9">
      <c r="B2113" s="65">
        <v>15.14</v>
      </c>
      <c r="C2113" s="66">
        <v>10.74</v>
      </c>
      <c r="D2113" s="66">
        <v>1.1399999999999999</v>
      </c>
      <c r="E2113">
        <f t="shared" si="134"/>
        <v>696</v>
      </c>
      <c r="F2113" s="1">
        <f t="shared" si="135"/>
        <v>3</v>
      </c>
      <c r="G2113">
        <f t="shared" si="136"/>
        <v>24</v>
      </c>
      <c r="H2113">
        <f t="shared" si="133"/>
        <v>29</v>
      </c>
      <c r="I2113" t="s">
        <v>125</v>
      </c>
    </row>
    <row r="2114" spans="2:9">
      <c r="B2114" s="65">
        <v>10.6</v>
      </c>
      <c r="C2114" s="66">
        <v>16.190000000000001</v>
      </c>
      <c r="D2114" s="66">
        <v>1.52</v>
      </c>
      <c r="E2114">
        <f t="shared" si="134"/>
        <v>697</v>
      </c>
      <c r="F2114" s="1">
        <f t="shared" si="135"/>
        <v>3</v>
      </c>
      <c r="G2114">
        <f t="shared" si="136"/>
        <v>1</v>
      </c>
      <c r="H2114">
        <f t="shared" si="133"/>
        <v>30</v>
      </c>
      <c r="I2114" t="s">
        <v>125</v>
      </c>
    </row>
    <row r="2115" spans="2:9">
      <c r="B2115" s="65">
        <v>6.66</v>
      </c>
      <c r="C2115" s="66">
        <v>19.23</v>
      </c>
      <c r="D2115" s="66">
        <v>0.4</v>
      </c>
      <c r="E2115">
        <f t="shared" si="134"/>
        <v>698</v>
      </c>
      <c r="F2115" s="1">
        <f t="shared" si="135"/>
        <v>3</v>
      </c>
      <c r="G2115">
        <f t="shared" si="136"/>
        <v>2</v>
      </c>
      <c r="H2115">
        <f t="shared" ref="H2115:H2161" si="137">H2091+1</f>
        <v>30</v>
      </c>
      <c r="I2115" t="s">
        <v>125</v>
      </c>
    </row>
    <row r="2116" spans="2:9">
      <c r="B2116" s="65">
        <v>4.91</v>
      </c>
      <c r="C2116" s="66">
        <v>21.09</v>
      </c>
      <c r="D2116" s="66">
        <v>0.92</v>
      </c>
      <c r="E2116">
        <f t="shared" ref="E2116:E2179" si="138">E2115+1</f>
        <v>699</v>
      </c>
      <c r="F2116" s="1">
        <f t="shared" si="135"/>
        <v>3</v>
      </c>
      <c r="G2116">
        <f t="shared" si="136"/>
        <v>3</v>
      </c>
      <c r="H2116">
        <f t="shared" si="137"/>
        <v>30</v>
      </c>
      <c r="I2116" t="s">
        <v>125</v>
      </c>
    </row>
    <row r="2117" spans="2:9">
      <c r="B2117" s="65">
        <v>3.2</v>
      </c>
      <c r="C2117" s="66">
        <v>22</v>
      </c>
      <c r="D2117" s="66">
        <v>0.73</v>
      </c>
      <c r="E2117">
        <f t="shared" si="138"/>
        <v>700</v>
      </c>
      <c r="F2117" s="1">
        <f t="shared" si="135"/>
        <v>3</v>
      </c>
      <c r="G2117">
        <f t="shared" si="136"/>
        <v>4</v>
      </c>
      <c r="H2117">
        <f t="shared" si="137"/>
        <v>30</v>
      </c>
      <c r="I2117" t="s">
        <v>125</v>
      </c>
    </row>
    <row r="2118" spans="2:9">
      <c r="B2118" s="65">
        <v>3.2</v>
      </c>
      <c r="C2118" s="66">
        <v>22.24</v>
      </c>
      <c r="D2118" s="66">
        <v>1.1499999999999999</v>
      </c>
      <c r="E2118">
        <f t="shared" si="138"/>
        <v>701</v>
      </c>
      <c r="F2118" s="1">
        <f t="shared" si="135"/>
        <v>3</v>
      </c>
      <c r="G2118">
        <f t="shared" si="136"/>
        <v>5</v>
      </c>
      <c r="H2118">
        <f t="shared" si="137"/>
        <v>30</v>
      </c>
      <c r="I2118" t="s">
        <v>125</v>
      </c>
    </row>
    <row r="2119" spans="2:9">
      <c r="B2119" s="65">
        <v>4</v>
      </c>
      <c r="C2119" s="66">
        <v>21.95</v>
      </c>
      <c r="D2119" s="66">
        <v>1.26</v>
      </c>
      <c r="E2119">
        <f t="shared" si="138"/>
        <v>702</v>
      </c>
      <c r="F2119" s="1">
        <f t="shared" si="135"/>
        <v>3</v>
      </c>
      <c r="G2119">
        <f t="shared" si="136"/>
        <v>6</v>
      </c>
      <c r="H2119">
        <f t="shared" si="137"/>
        <v>30</v>
      </c>
      <c r="I2119" t="s">
        <v>125</v>
      </c>
    </row>
    <row r="2120" spans="2:9">
      <c r="B2120" s="65">
        <v>6</v>
      </c>
      <c r="C2120" s="66">
        <v>21.01</v>
      </c>
      <c r="D2120" s="66">
        <v>1.1599999999999999</v>
      </c>
      <c r="E2120">
        <f t="shared" si="138"/>
        <v>703</v>
      </c>
      <c r="F2120" s="1">
        <f t="shared" si="135"/>
        <v>3</v>
      </c>
      <c r="G2120">
        <f t="shared" si="136"/>
        <v>7</v>
      </c>
      <c r="H2120">
        <f t="shared" si="137"/>
        <v>30</v>
      </c>
      <c r="I2120" t="s">
        <v>125</v>
      </c>
    </row>
    <row r="2121" spans="2:9">
      <c r="B2121" s="65">
        <v>5.04</v>
      </c>
      <c r="C2121" s="66">
        <v>20.39</v>
      </c>
      <c r="D2121" s="66">
        <v>0.73</v>
      </c>
      <c r="E2121">
        <f t="shared" si="138"/>
        <v>704</v>
      </c>
      <c r="F2121" s="1">
        <f t="shared" si="135"/>
        <v>3</v>
      </c>
      <c r="G2121">
        <f t="shared" si="136"/>
        <v>8</v>
      </c>
      <c r="H2121">
        <f t="shared" si="137"/>
        <v>30</v>
      </c>
      <c r="I2121" t="s">
        <v>125</v>
      </c>
    </row>
    <row r="2122" spans="2:9">
      <c r="B2122" s="65">
        <v>3.2</v>
      </c>
      <c r="C2122" s="66">
        <v>16.27</v>
      </c>
      <c r="D2122" s="66">
        <v>2.63</v>
      </c>
      <c r="E2122">
        <f t="shared" si="138"/>
        <v>705</v>
      </c>
      <c r="F2122" s="1">
        <f t="shared" ref="F2122:F2185" si="139">F2121</f>
        <v>3</v>
      </c>
      <c r="G2122">
        <f t="shared" si="136"/>
        <v>9</v>
      </c>
      <c r="H2122">
        <f t="shared" si="137"/>
        <v>30</v>
      </c>
      <c r="I2122" t="s">
        <v>125</v>
      </c>
    </row>
    <row r="2123" spans="2:9">
      <c r="B2123" s="65">
        <v>1</v>
      </c>
      <c r="C2123" s="66">
        <v>12.23</v>
      </c>
      <c r="D2123" s="66">
        <v>3.12</v>
      </c>
      <c r="E2123">
        <f t="shared" si="138"/>
        <v>706</v>
      </c>
      <c r="F2123" s="1">
        <f t="shared" si="139"/>
        <v>3</v>
      </c>
      <c r="G2123">
        <f t="shared" si="136"/>
        <v>10</v>
      </c>
      <c r="H2123">
        <f t="shared" si="137"/>
        <v>30</v>
      </c>
      <c r="I2123" t="s">
        <v>125</v>
      </c>
    </row>
    <row r="2124" spans="2:9">
      <c r="B2124" s="65">
        <v>0.57999999999999996</v>
      </c>
      <c r="C2124" s="66">
        <v>11.37</v>
      </c>
      <c r="D2124" s="66">
        <v>2.09</v>
      </c>
      <c r="E2124">
        <f t="shared" si="138"/>
        <v>707</v>
      </c>
      <c r="F2124" s="1">
        <f t="shared" si="139"/>
        <v>3</v>
      </c>
      <c r="G2124">
        <f t="shared" si="136"/>
        <v>11</v>
      </c>
      <c r="H2124">
        <f t="shared" si="137"/>
        <v>30</v>
      </c>
      <c r="I2124" t="s">
        <v>125</v>
      </c>
    </row>
    <row r="2125" spans="2:9">
      <c r="B2125" s="65">
        <v>0.43</v>
      </c>
      <c r="C2125" s="66">
        <v>11.74</v>
      </c>
      <c r="D2125" s="66">
        <v>0.5</v>
      </c>
      <c r="E2125">
        <f t="shared" si="138"/>
        <v>708</v>
      </c>
      <c r="F2125" s="1">
        <f t="shared" si="139"/>
        <v>3</v>
      </c>
      <c r="G2125">
        <f t="shared" si="136"/>
        <v>12</v>
      </c>
      <c r="H2125">
        <f t="shared" si="137"/>
        <v>30</v>
      </c>
      <c r="I2125" t="s">
        <v>125</v>
      </c>
    </row>
    <row r="2126" spans="2:9">
      <c r="B2126" s="65">
        <v>0.43</v>
      </c>
      <c r="C2126" s="66">
        <v>12.01</v>
      </c>
      <c r="D2126" s="66">
        <v>0.41</v>
      </c>
      <c r="E2126">
        <f t="shared" si="138"/>
        <v>709</v>
      </c>
      <c r="F2126" s="1">
        <f t="shared" si="139"/>
        <v>3</v>
      </c>
      <c r="G2126">
        <f t="shared" si="136"/>
        <v>13</v>
      </c>
      <c r="H2126">
        <f t="shared" si="137"/>
        <v>30</v>
      </c>
      <c r="I2126" t="s">
        <v>125</v>
      </c>
    </row>
    <row r="2127" spans="2:9">
      <c r="B2127" s="65">
        <v>0.43</v>
      </c>
      <c r="C2127" s="66">
        <v>11.24</v>
      </c>
      <c r="D2127" s="66">
        <v>0.26</v>
      </c>
      <c r="E2127">
        <f t="shared" si="138"/>
        <v>710</v>
      </c>
      <c r="F2127" s="1">
        <f t="shared" si="139"/>
        <v>3</v>
      </c>
      <c r="G2127">
        <f t="shared" si="136"/>
        <v>14</v>
      </c>
      <c r="H2127">
        <f t="shared" si="137"/>
        <v>30</v>
      </c>
      <c r="I2127" t="s">
        <v>125</v>
      </c>
    </row>
    <row r="2128" spans="2:9">
      <c r="B2128" s="65">
        <v>0.43</v>
      </c>
      <c r="C2128" s="66">
        <v>10.71</v>
      </c>
      <c r="D2128" s="66">
        <v>7.0000000000000007E-2</v>
      </c>
      <c r="E2128">
        <f t="shared" si="138"/>
        <v>711</v>
      </c>
      <c r="F2128" s="1">
        <f t="shared" si="139"/>
        <v>3</v>
      </c>
      <c r="G2128">
        <f t="shared" si="136"/>
        <v>15</v>
      </c>
      <c r="H2128">
        <f t="shared" si="137"/>
        <v>30</v>
      </c>
      <c r="I2128" t="s">
        <v>125</v>
      </c>
    </row>
    <row r="2129" spans="2:9">
      <c r="B2129" s="65">
        <v>0.43</v>
      </c>
      <c r="C2129" s="66">
        <v>11.05</v>
      </c>
      <c r="D2129" s="66">
        <v>0.54</v>
      </c>
      <c r="E2129">
        <f t="shared" si="138"/>
        <v>712</v>
      </c>
      <c r="F2129" s="1">
        <f t="shared" si="139"/>
        <v>3</v>
      </c>
      <c r="G2129">
        <f t="shared" si="136"/>
        <v>16</v>
      </c>
      <c r="H2129">
        <f t="shared" si="137"/>
        <v>30</v>
      </c>
      <c r="I2129" t="s">
        <v>125</v>
      </c>
    </row>
    <row r="2130" spans="2:9">
      <c r="B2130" s="65">
        <v>0.5</v>
      </c>
      <c r="C2130" s="66">
        <v>11.21</v>
      </c>
      <c r="D2130" s="66">
        <v>1.92</v>
      </c>
      <c r="E2130">
        <f t="shared" si="138"/>
        <v>713</v>
      </c>
      <c r="F2130" s="1">
        <f t="shared" si="139"/>
        <v>3</v>
      </c>
      <c r="G2130">
        <f t="shared" si="136"/>
        <v>17</v>
      </c>
      <c r="H2130">
        <f t="shared" si="137"/>
        <v>30</v>
      </c>
      <c r="I2130" t="s">
        <v>125</v>
      </c>
    </row>
    <row r="2131" spans="2:9">
      <c r="B2131" s="65">
        <v>1.47</v>
      </c>
      <c r="C2131" s="66">
        <v>11.13</v>
      </c>
      <c r="D2131" s="66">
        <v>1.75</v>
      </c>
      <c r="E2131">
        <f t="shared" si="138"/>
        <v>714</v>
      </c>
      <c r="F2131" s="1">
        <f t="shared" si="139"/>
        <v>3</v>
      </c>
      <c r="G2131">
        <f t="shared" si="136"/>
        <v>18</v>
      </c>
      <c r="H2131">
        <f t="shared" si="137"/>
        <v>30</v>
      </c>
      <c r="I2131" t="s">
        <v>125</v>
      </c>
    </row>
    <row r="2132" spans="2:9">
      <c r="B2132" s="65">
        <v>3.5</v>
      </c>
      <c r="C2132" s="66">
        <v>20.88</v>
      </c>
      <c r="D2132" s="66">
        <v>-0.08</v>
      </c>
      <c r="E2132">
        <f t="shared" si="138"/>
        <v>715</v>
      </c>
      <c r="F2132" s="1">
        <f t="shared" si="139"/>
        <v>3</v>
      </c>
      <c r="G2132">
        <f t="shared" si="136"/>
        <v>19</v>
      </c>
      <c r="H2132">
        <f t="shared" si="137"/>
        <v>30</v>
      </c>
      <c r="I2132" t="s">
        <v>125</v>
      </c>
    </row>
    <row r="2133" spans="2:9">
      <c r="B2133" s="65">
        <v>9.36</v>
      </c>
      <c r="C2133" s="66">
        <v>20.27</v>
      </c>
      <c r="D2133" s="66">
        <v>0.85</v>
      </c>
      <c r="E2133">
        <f t="shared" si="138"/>
        <v>716</v>
      </c>
      <c r="F2133" s="1">
        <f t="shared" si="139"/>
        <v>3</v>
      </c>
      <c r="G2133">
        <f t="shared" si="136"/>
        <v>20</v>
      </c>
      <c r="H2133">
        <f t="shared" si="137"/>
        <v>30</v>
      </c>
      <c r="I2133" t="s">
        <v>125</v>
      </c>
    </row>
    <row r="2134" spans="2:9">
      <c r="B2134" s="65">
        <v>16.7</v>
      </c>
      <c r="C2134" s="66">
        <v>16.37</v>
      </c>
      <c r="D2134" s="66">
        <v>1.5</v>
      </c>
      <c r="E2134">
        <f t="shared" si="138"/>
        <v>717</v>
      </c>
      <c r="F2134" s="1">
        <f t="shared" si="139"/>
        <v>3</v>
      </c>
      <c r="G2134">
        <f t="shared" si="136"/>
        <v>21</v>
      </c>
      <c r="H2134">
        <f t="shared" si="137"/>
        <v>30</v>
      </c>
      <c r="I2134" t="s">
        <v>125</v>
      </c>
    </row>
    <row r="2135" spans="2:9">
      <c r="B2135" s="65">
        <v>16.27</v>
      </c>
      <c r="C2135" s="66">
        <v>16.53</v>
      </c>
      <c r="D2135" s="66">
        <v>1.65</v>
      </c>
      <c r="E2135">
        <f t="shared" si="138"/>
        <v>718</v>
      </c>
      <c r="F2135" s="1">
        <f t="shared" si="139"/>
        <v>3</v>
      </c>
      <c r="G2135">
        <f t="shared" si="136"/>
        <v>22</v>
      </c>
      <c r="H2135">
        <f t="shared" si="137"/>
        <v>30</v>
      </c>
      <c r="I2135" t="s">
        <v>125</v>
      </c>
    </row>
    <row r="2136" spans="2:9">
      <c r="B2136" s="65">
        <v>6.66</v>
      </c>
      <c r="C2136" s="66">
        <v>17.3</v>
      </c>
      <c r="D2136" s="66">
        <v>1.06</v>
      </c>
      <c r="E2136">
        <f t="shared" si="138"/>
        <v>719</v>
      </c>
      <c r="F2136" s="1">
        <f t="shared" si="139"/>
        <v>3</v>
      </c>
      <c r="G2136">
        <f t="shared" si="136"/>
        <v>23</v>
      </c>
      <c r="H2136">
        <f t="shared" si="137"/>
        <v>30</v>
      </c>
      <c r="I2136" t="s">
        <v>125</v>
      </c>
    </row>
    <row r="2137" spans="2:9">
      <c r="B2137" s="65">
        <v>3.38</v>
      </c>
      <c r="C2137" s="66">
        <v>12.27</v>
      </c>
      <c r="D2137" s="66">
        <v>1.17</v>
      </c>
      <c r="E2137">
        <f t="shared" si="138"/>
        <v>720</v>
      </c>
      <c r="F2137" s="1">
        <f t="shared" si="139"/>
        <v>3</v>
      </c>
      <c r="G2137">
        <f t="shared" si="136"/>
        <v>24</v>
      </c>
      <c r="H2137">
        <f t="shared" si="137"/>
        <v>30</v>
      </c>
      <c r="I2137" t="s">
        <v>125</v>
      </c>
    </row>
    <row r="2138" spans="2:9">
      <c r="B2138" s="65">
        <v>3.2</v>
      </c>
      <c r="C2138" s="66">
        <v>19.260000000000002</v>
      </c>
      <c r="D2138" s="66">
        <v>2.88</v>
      </c>
      <c r="E2138">
        <f t="shared" si="138"/>
        <v>721</v>
      </c>
      <c r="F2138" s="1">
        <f t="shared" si="139"/>
        <v>3</v>
      </c>
      <c r="G2138">
        <f t="shared" si="136"/>
        <v>1</v>
      </c>
      <c r="H2138">
        <f t="shared" si="137"/>
        <v>31</v>
      </c>
      <c r="I2138" t="s">
        <v>125</v>
      </c>
    </row>
    <row r="2139" spans="2:9">
      <c r="B2139" s="65">
        <v>1.63</v>
      </c>
      <c r="C2139" s="66">
        <v>20.37</v>
      </c>
      <c r="D2139" s="66">
        <v>3.38</v>
      </c>
      <c r="E2139">
        <f t="shared" si="138"/>
        <v>722</v>
      </c>
      <c r="F2139" s="1">
        <f t="shared" si="139"/>
        <v>3</v>
      </c>
      <c r="G2139">
        <f t="shared" ref="G2139:G2202" si="140">G2115</f>
        <v>2</v>
      </c>
      <c r="H2139">
        <f t="shared" si="137"/>
        <v>31</v>
      </c>
      <c r="I2139" t="s">
        <v>125</v>
      </c>
    </row>
    <row r="2140" spans="2:9">
      <c r="B2140" s="65">
        <v>0.5</v>
      </c>
      <c r="C2140" s="66">
        <v>22.05</v>
      </c>
      <c r="D2140" s="66">
        <v>4.3600000000000003</v>
      </c>
      <c r="E2140">
        <f t="shared" si="138"/>
        <v>723</v>
      </c>
      <c r="F2140" s="1">
        <f t="shared" si="139"/>
        <v>3</v>
      </c>
      <c r="G2140">
        <f t="shared" si="140"/>
        <v>3</v>
      </c>
      <c r="H2140">
        <f t="shared" si="137"/>
        <v>31</v>
      </c>
      <c r="I2140" t="s">
        <v>125</v>
      </c>
    </row>
    <row r="2141" spans="2:9">
      <c r="B2141" s="65">
        <v>0.5</v>
      </c>
      <c r="C2141" s="66">
        <v>22.84</v>
      </c>
      <c r="D2141" s="66">
        <v>3.97</v>
      </c>
      <c r="E2141">
        <f t="shared" si="138"/>
        <v>724</v>
      </c>
      <c r="F2141" s="1">
        <f t="shared" si="139"/>
        <v>3</v>
      </c>
      <c r="G2141">
        <f t="shared" si="140"/>
        <v>4</v>
      </c>
      <c r="H2141">
        <f t="shared" si="137"/>
        <v>31</v>
      </c>
      <c r="I2141" t="s">
        <v>125</v>
      </c>
    </row>
    <row r="2142" spans="2:9">
      <c r="B2142" s="65">
        <v>0.5</v>
      </c>
      <c r="C2142" s="66">
        <v>23.51</v>
      </c>
      <c r="D2142" s="66">
        <v>5.6</v>
      </c>
      <c r="E2142">
        <f t="shared" si="138"/>
        <v>725</v>
      </c>
      <c r="F2142" s="1">
        <f t="shared" si="139"/>
        <v>3</v>
      </c>
      <c r="G2142">
        <f t="shared" si="140"/>
        <v>5</v>
      </c>
      <c r="H2142">
        <f t="shared" si="137"/>
        <v>31</v>
      </c>
      <c r="I2142" t="s">
        <v>125</v>
      </c>
    </row>
    <row r="2143" spans="2:9">
      <c r="B2143" s="65">
        <v>0.6</v>
      </c>
      <c r="C2143" s="66">
        <v>23.54</v>
      </c>
      <c r="D2143" s="66">
        <v>5.74</v>
      </c>
      <c r="E2143">
        <f t="shared" si="138"/>
        <v>726</v>
      </c>
      <c r="F2143" s="1">
        <f t="shared" si="139"/>
        <v>3</v>
      </c>
      <c r="G2143">
        <f t="shared" si="140"/>
        <v>6</v>
      </c>
      <c r="H2143">
        <f t="shared" si="137"/>
        <v>31</v>
      </c>
      <c r="I2143" t="s">
        <v>125</v>
      </c>
    </row>
    <row r="2144" spans="2:9">
      <c r="B2144" s="65">
        <v>0.5</v>
      </c>
      <c r="C2144" s="66">
        <v>23.85</v>
      </c>
      <c r="D2144" s="66">
        <v>3.55</v>
      </c>
      <c r="E2144">
        <f t="shared" si="138"/>
        <v>727</v>
      </c>
      <c r="F2144" s="1">
        <f t="shared" si="139"/>
        <v>3</v>
      </c>
      <c r="G2144">
        <f t="shared" si="140"/>
        <v>7</v>
      </c>
      <c r="H2144">
        <f t="shared" si="137"/>
        <v>31</v>
      </c>
      <c r="I2144" t="s">
        <v>125</v>
      </c>
    </row>
    <row r="2145" spans="2:9">
      <c r="B2145" s="65">
        <v>0.6</v>
      </c>
      <c r="C2145" s="66">
        <v>20.02</v>
      </c>
      <c r="D2145" s="66">
        <v>4.41</v>
      </c>
      <c r="E2145">
        <f t="shared" si="138"/>
        <v>728</v>
      </c>
      <c r="F2145" s="1">
        <f t="shared" si="139"/>
        <v>3</v>
      </c>
      <c r="G2145">
        <f t="shared" si="140"/>
        <v>8</v>
      </c>
      <c r="H2145">
        <f t="shared" si="137"/>
        <v>31</v>
      </c>
      <c r="I2145" t="s">
        <v>125</v>
      </c>
    </row>
    <row r="2146" spans="2:9">
      <c r="B2146" s="65">
        <v>0.5</v>
      </c>
      <c r="C2146" s="66">
        <v>15.19</v>
      </c>
      <c r="D2146" s="66">
        <v>3.7</v>
      </c>
      <c r="E2146">
        <f t="shared" si="138"/>
        <v>729</v>
      </c>
      <c r="F2146" s="1">
        <f t="shared" si="139"/>
        <v>3</v>
      </c>
      <c r="G2146">
        <f t="shared" si="140"/>
        <v>9</v>
      </c>
      <c r="H2146">
        <f t="shared" si="137"/>
        <v>31</v>
      </c>
      <c r="I2146" t="s">
        <v>125</v>
      </c>
    </row>
    <row r="2147" spans="2:9">
      <c r="B2147" s="65">
        <v>0.5</v>
      </c>
      <c r="C2147" s="66">
        <v>13.78</v>
      </c>
      <c r="D2147" s="66">
        <v>2.63</v>
      </c>
      <c r="E2147">
        <f t="shared" si="138"/>
        <v>730</v>
      </c>
      <c r="F2147" s="1">
        <f t="shared" si="139"/>
        <v>3</v>
      </c>
      <c r="G2147">
        <f t="shared" si="140"/>
        <v>10</v>
      </c>
      <c r="H2147">
        <f t="shared" si="137"/>
        <v>31</v>
      </c>
      <c r="I2147" t="s">
        <v>125</v>
      </c>
    </row>
    <row r="2148" spans="2:9">
      <c r="B2148" s="65">
        <v>0.4</v>
      </c>
      <c r="C2148" s="66">
        <v>11.33</v>
      </c>
      <c r="D2148" s="66">
        <v>3.13</v>
      </c>
      <c r="E2148">
        <f t="shared" si="138"/>
        <v>731</v>
      </c>
      <c r="F2148" s="1">
        <f t="shared" si="139"/>
        <v>3</v>
      </c>
      <c r="G2148">
        <f t="shared" si="140"/>
        <v>11</v>
      </c>
      <c r="H2148">
        <f t="shared" si="137"/>
        <v>31</v>
      </c>
      <c r="I2148" t="s">
        <v>125</v>
      </c>
    </row>
    <row r="2149" spans="2:9">
      <c r="B2149" s="65">
        <v>0</v>
      </c>
      <c r="C2149" s="66">
        <v>11.11</v>
      </c>
      <c r="D2149" s="66">
        <v>2.62</v>
      </c>
      <c r="E2149">
        <f t="shared" si="138"/>
        <v>732</v>
      </c>
      <c r="F2149" s="1">
        <f t="shared" si="139"/>
        <v>3</v>
      </c>
      <c r="G2149">
        <f t="shared" si="140"/>
        <v>12</v>
      </c>
      <c r="H2149">
        <f t="shared" si="137"/>
        <v>31</v>
      </c>
      <c r="I2149" t="s">
        <v>125</v>
      </c>
    </row>
    <row r="2150" spans="2:9">
      <c r="B2150" s="65">
        <v>0</v>
      </c>
      <c r="C2150" s="66">
        <v>10.39</v>
      </c>
      <c r="D2150" s="66">
        <v>0.67</v>
      </c>
      <c r="E2150">
        <f t="shared" si="138"/>
        <v>733</v>
      </c>
      <c r="F2150" s="1">
        <f t="shared" si="139"/>
        <v>3</v>
      </c>
      <c r="G2150">
        <f t="shared" si="140"/>
        <v>13</v>
      </c>
      <c r="H2150">
        <f t="shared" si="137"/>
        <v>31</v>
      </c>
      <c r="I2150" t="s">
        <v>125</v>
      </c>
    </row>
    <row r="2151" spans="2:9">
      <c r="B2151" s="65">
        <v>0</v>
      </c>
      <c r="C2151" s="66">
        <v>10.08</v>
      </c>
      <c r="D2151" s="66">
        <v>0.7</v>
      </c>
      <c r="E2151">
        <f t="shared" si="138"/>
        <v>734</v>
      </c>
      <c r="F2151" s="1">
        <f t="shared" si="139"/>
        <v>3</v>
      </c>
      <c r="G2151">
        <f t="shared" si="140"/>
        <v>14</v>
      </c>
      <c r="H2151">
        <f t="shared" si="137"/>
        <v>31</v>
      </c>
      <c r="I2151" t="s">
        <v>125</v>
      </c>
    </row>
    <row r="2152" spans="2:9">
      <c r="B2152" s="65">
        <v>0</v>
      </c>
      <c r="C2152" s="66">
        <v>10.52</v>
      </c>
      <c r="D2152" s="66">
        <v>0.6</v>
      </c>
      <c r="E2152">
        <f t="shared" si="138"/>
        <v>735</v>
      </c>
      <c r="F2152" s="1">
        <f t="shared" si="139"/>
        <v>3</v>
      </c>
      <c r="G2152">
        <f t="shared" si="140"/>
        <v>15</v>
      </c>
      <c r="H2152">
        <f t="shared" si="137"/>
        <v>31</v>
      </c>
      <c r="I2152" t="s">
        <v>125</v>
      </c>
    </row>
    <row r="2153" spans="2:9">
      <c r="B2153" s="65">
        <v>0</v>
      </c>
      <c r="C2153" s="66">
        <v>11.11</v>
      </c>
      <c r="D2153" s="66">
        <v>0.01</v>
      </c>
      <c r="E2153">
        <f t="shared" si="138"/>
        <v>736</v>
      </c>
      <c r="F2153" s="1">
        <f t="shared" si="139"/>
        <v>3</v>
      </c>
      <c r="G2153">
        <f t="shared" si="140"/>
        <v>16</v>
      </c>
      <c r="H2153">
        <f t="shared" si="137"/>
        <v>31</v>
      </c>
      <c r="I2153" t="s">
        <v>125</v>
      </c>
    </row>
    <row r="2154" spans="2:9">
      <c r="B2154" s="65">
        <v>0</v>
      </c>
      <c r="C2154" s="66">
        <v>11.19</v>
      </c>
      <c r="D2154" s="66">
        <v>3.11</v>
      </c>
      <c r="E2154">
        <f t="shared" si="138"/>
        <v>737</v>
      </c>
      <c r="F2154" s="1">
        <f t="shared" si="139"/>
        <v>3</v>
      </c>
      <c r="G2154">
        <f t="shared" si="140"/>
        <v>17</v>
      </c>
      <c r="H2154">
        <f t="shared" si="137"/>
        <v>31</v>
      </c>
      <c r="I2154" t="s">
        <v>125</v>
      </c>
    </row>
    <row r="2155" spans="2:9">
      <c r="B2155" s="65">
        <v>0</v>
      </c>
      <c r="C2155" s="66">
        <v>10.87</v>
      </c>
      <c r="D2155" s="66">
        <v>2.7</v>
      </c>
      <c r="E2155">
        <f t="shared" si="138"/>
        <v>738</v>
      </c>
      <c r="F2155" s="1">
        <f t="shared" si="139"/>
        <v>3</v>
      </c>
      <c r="G2155">
        <f t="shared" si="140"/>
        <v>18</v>
      </c>
      <c r="H2155">
        <f t="shared" si="137"/>
        <v>31</v>
      </c>
      <c r="I2155" t="s">
        <v>125</v>
      </c>
    </row>
    <row r="2156" spans="2:9">
      <c r="B2156" s="65">
        <v>0</v>
      </c>
      <c r="C2156" s="66">
        <v>10.59</v>
      </c>
      <c r="D2156" s="66">
        <v>2.35</v>
      </c>
      <c r="E2156">
        <f t="shared" si="138"/>
        <v>739</v>
      </c>
      <c r="F2156" s="1">
        <f t="shared" si="139"/>
        <v>3</v>
      </c>
      <c r="G2156">
        <f t="shared" si="140"/>
        <v>19</v>
      </c>
      <c r="H2156">
        <f t="shared" si="137"/>
        <v>31</v>
      </c>
      <c r="I2156" t="s">
        <v>125</v>
      </c>
    </row>
    <row r="2157" spans="2:9">
      <c r="B2157" s="65">
        <v>1.69</v>
      </c>
      <c r="C2157" s="66">
        <v>16.12</v>
      </c>
      <c r="D2157" s="66">
        <v>0.33</v>
      </c>
      <c r="E2157">
        <f t="shared" si="138"/>
        <v>740</v>
      </c>
      <c r="F2157" s="1">
        <f t="shared" si="139"/>
        <v>3</v>
      </c>
      <c r="G2157">
        <f t="shared" si="140"/>
        <v>20</v>
      </c>
      <c r="H2157">
        <f t="shared" si="137"/>
        <v>31</v>
      </c>
      <c r="I2157" t="s">
        <v>125</v>
      </c>
    </row>
    <row r="2158" spans="2:9">
      <c r="B2158" s="65">
        <v>3.2</v>
      </c>
      <c r="C2158" s="66">
        <v>14.49</v>
      </c>
      <c r="D2158" s="66">
        <v>0.15</v>
      </c>
      <c r="E2158">
        <f t="shared" si="138"/>
        <v>741</v>
      </c>
      <c r="F2158" s="1">
        <f t="shared" si="139"/>
        <v>3</v>
      </c>
      <c r="G2158">
        <f t="shared" si="140"/>
        <v>21</v>
      </c>
      <c r="H2158">
        <f t="shared" si="137"/>
        <v>31</v>
      </c>
      <c r="I2158" t="s">
        <v>125</v>
      </c>
    </row>
    <row r="2159" spans="2:9">
      <c r="B2159" s="65">
        <v>3.2</v>
      </c>
      <c r="C2159" s="66">
        <v>8.82</v>
      </c>
      <c r="D2159" s="66">
        <v>0.71</v>
      </c>
      <c r="E2159">
        <f t="shared" si="138"/>
        <v>742</v>
      </c>
      <c r="F2159" s="1">
        <f t="shared" si="139"/>
        <v>3</v>
      </c>
      <c r="G2159">
        <f t="shared" si="140"/>
        <v>22</v>
      </c>
      <c r="H2159">
        <f t="shared" si="137"/>
        <v>31</v>
      </c>
      <c r="I2159" t="s">
        <v>125</v>
      </c>
    </row>
    <row r="2160" spans="2:9">
      <c r="B2160" s="65">
        <v>1.63</v>
      </c>
      <c r="C2160" s="66">
        <v>8.64</v>
      </c>
      <c r="D2160" s="66">
        <v>1.04</v>
      </c>
      <c r="E2160">
        <f t="shared" si="138"/>
        <v>743</v>
      </c>
      <c r="F2160" s="1">
        <f t="shared" si="139"/>
        <v>3</v>
      </c>
      <c r="G2160">
        <f t="shared" si="140"/>
        <v>23</v>
      </c>
      <c r="H2160">
        <f t="shared" si="137"/>
        <v>31</v>
      </c>
      <c r="I2160" t="s">
        <v>125</v>
      </c>
    </row>
    <row r="2161" spans="2:9">
      <c r="B2161" s="65">
        <v>0.7</v>
      </c>
      <c r="C2161" s="66">
        <v>15.1</v>
      </c>
      <c r="D2161" s="66">
        <v>3.21</v>
      </c>
      <c r="E2161">
        <f t="shared" si="138"/>
        <v>744</v>
      </c>
      <c r="F2161" s="1">
        <f t="shared" si="139"/>
        <v>3</v>
      </c>
      <c r="G2161">
        <f t="shared" si="140"/>
        <v>24</v>
      </c>
      <c r="H2161">
        <f t="shared" si="137"/>
        <v>31</v>
      </c>
      <c r="I2161" t="s">
        <v>125</v>
      </c>
    </row>
    <row r="2162" spans="2:9">
      <c r="B2162" s="65">
        <v>0.02</v>
      </c>
      <c r="C2162" s="66">
        <v>16.38</v>
      </c>
      <c r="D2162" s="66">
        <v>2.5099999999999998</v>
      </c>
      <c r="E2162">
        <v>1</v>
      </c>
      <c r="F2162" s="1">
        <v>4</v>
      </c>
      <c r="G2162">
        <f t="shared" si="140"/>
        <v>1</v>
      </c>
      <c r="H2162">
        <v>1</v>
      </c>
      <c r="I2162" t="s">
        <v>125</v>
      </c>
    </row>
    <row r="2163" spans="2:9">
      <c r="B2163" s="65">
        <v>0</v>
      </c>
      <c r="C2163" s="66">
        <v>17.399999999999999</v>
      </c>
      <c r="D2163" s="66">
        <v>2.76</v>
      </c>
      <c r="E2163">
        <f t="shared" si="138"/>
        <v>2</v>
      </c>
      <c r="F2163" s="1">
        <f t="shared" si="139"/>
        <v>4</v>
      </c>
      <c r="G2163">
        <f t="shared" si="140"/>
        <v>2</v>
      </c>
      <c r="H2163">
        <v>1</v>
      </c>
      <c r="I2163" t="s">
        <v>125</v>
      </c>
    </row>
    <row r="2164" spans="2:9">
      <c r="B2164" s="65">
        <v>0</v>
      </c>
      <c r="C2164" s="66">
        <v>17.899999999999999</v>
      </c>
      <c r="D2164" s="66">
        <v>3.21</v>
      </c>
      <c r="E2164">
        <f t="shared" si="138"/>
        <v>3</v>
      </c>
      <c r="F2164" s="1">
        <f t="shared" si="139"/>
        <v>4</v>
      </c>
      <c r="G2164">
        <f t="shared" si="140"/>
        <v>3</v>
      </c>
      <c r="H2164">
        <v>1</v>
      </c>
      <c r="I2164" t="s">
        <v>125</v>
      </c>
    </row>
    <row r="2165" spans="2:9">
      <c r="B2165" s="65">
        <v>0</v>
      </c>
      <c r="C2165" s="66">
        <v>17.989999999999998</v>
      </c>
      <c r="D2165" s="66">
        <v>3.05</v>
      </c>
      <c r="E2165">
        <f t="shared" si="138"/>
        <v>4</v>
      </c>
      <c r="F2165" s="1">
        <f t="shared" si="139"/>
        <v>4</v>
      </c>
      <c r="G2165">
        <f t="shared" si="140"/>
        <v>4</v>
      </c>
      <c r="H2165">
        <v>1</v>
      </c>
      <c r="I2165" t="s">
        <v>125</v>
      </c>
    </row>
    <row r="2166" spans="2:9">
      <c r="B2166" s="65">
        <v>0</v>
      </c>
      <c r="C2166" s="66">
        <v>17.62</v>
      </c>
      <c r="D2166" s="66">
        <v>1.23</v>
      </c>
      <c r="E2166">
        <f t="shared" si="138"/>
        <v>5</v>
      </c>
      <c r="F2166" s="1">
        <f t="shared" si="139"/>
        <v>4</v>
      </c>
      <c r="G2166">
        <f t="shared" si="140"/>
        <v>5</v>
      </c>
      <c r="H2166">
        <v>1</v>
      </c>
      <c r="I2166" t="s">
        <v>125</v>
      </c>
    </row>
    <row r="2167" spans="2:9">
      <c r="B2167" s="65">
        <v>0.13</v>
      </c>
      <c r="C2167" s="66">
        <v>17.87</v>
      </c>
      <c r="D2167" s="66">
        <v>1.45</v>
      </c>
      <c r="E2167">
        <f t="shared" si="138"/>
        <v>6</v>
      </c>
      <c r="F2167" s="1">
        <f t="shared" si="139"/>
        <v>4</v>
      </c>
      <c r="G2167">
        <f t="shared" si="140"/>
        <v>6</v>
      </c>
      <c r="H2167">
        <v>1</v>
      </c>
      <c r="I2167" t="s">
        <v>125</v>
      </c>
    </row>
    <row r="2168" spans="2:9">
      <c r="B2168" s="65">
        <v>1.19</v>
      </c>
      <c r="C2168" s="66">
        <v>13.9</v>
      </c>
      <c r="D2168" s="66">
        <v>2.5</v>
      </c>
      <c r="E2168">
        <f t="shared" si="138"/>
        <v>7</v>
      </c>
      <c r="F2168" s="1">
        <f t="shared" si="139"/>
        <v>4</v>
      </c>
      <c r="G2168">
        <f t="shared" si="140"/>
        <v>7</v>
      </c>
      <c r="H2168">
        <v>1</v>
      </c>
      <c r="I2168" t="s">
        <v>125</v>
      </c>
    </row>
    <row r="2169" spans="2:9">
      <c r="B2169" s="65">
        <v>0.94</v>
      </c>
      <c r="C2169" s="66">
        <v>10.79</v>
      </c>
      <c r="D2169" s="66">
        <v>2.62</v>
      </c>
      <c r="E2169">
        <f t="shared" si="138"/>
        <v>8</v>
      </c>
      <c r="F2169" s="1">
        <f t="shared" si="139"/>
        <v>4</v>
      </c>
      <c r="G2169">
        <f t="shared" si="140"/>
        <v>8</v>
      </c>
      <c r="H2169">
        <v>1</v>
      </c>
      <c r="I2169" t="s">
        <v>125</v>
      </c>
    </row>
    <row r="2170" spans="2:9">
      <c r="B2170" s="65">
        <v>0.13</v>
      </c>
      <c r="C2170" s="66">
        <v>8.7899999999999991</v>
      </c>
      <c r="D2170" s="66">
        <v>2.84</v>
      </c>
      <c r="E2170">
        <f t="shared" si="138"/>
        <v>9</v>
      </c>
      <c r="F2170" s="1">
        <f t="shared" si="139"/>
        <v>4</v>
      </c>
      <c r="G2170">
        <f t="shared" si="140"/>
        <v>9</v>
      </c>
      <c r="H2170">
        <v>1</v>
      </c>
      <c r="I2170" t="s">
        <v>125</v>
      </c>
    </row>
    <row r="2171" spans="2:9">
      <c r="B2171" s="65">
        <v>0</v>
      </c>
      <c r="C2171" s="66">
        <v>10.29</v>
      </c>
      <c r="D2171" s="66">
        <v>1.94</v>
      </c>
      <c r="E2171">
        <f t="shared" si="138"/>
        <v>10</v>
      </c>
      <c r="F2171" s="1">
        <f t="shared" si="139"/>
        <v>4</v>
      </c>
      <c r="G2171">
        <f t="shared" si="140"/>
        <v>10</v>
      </c>
      <c r="H2171">
        <v>1</v>
      </c>
      <c r="I2171" t="s">
        <v>125</v>
      </c>
    </row>
    <row r="2172" spans="2:9">
      <c r="B2172" s="65">
        <v>0</v>
      </c>
      <c r="C2172" s="66">
        <v>10.87</v>
      </c>
      <c r="D2172" s="66">
        <v>0.83</v>
      </c>
      <c r="E2172">
        <f t="shared" si="138"/>
        <v>11</v>
      </c>
      <c r="F2172" s="1">
        <f t="shared" si="139"/>
        <v>4</v>
      </c>
      <c r="G2172">
        <f t="shared" si="140"/>
        <v>11</v>
      </c>
      <c r="H2172">
        <v>1</v>
      </c>
      <c r="I2172" t="s">
        <v>125</v>
      </c>
    </row>
    <row r="2173" spans="2:9">
      <c r="B2173" s="65">
        <v>0</v>
      </c>
      <c r="C2173" s="66">
        <v>11.08</v>
      </c>
      <c r="D2173" s="66">
        <v>1.1399999999999999</v>
      </c>
      <c r="E2173">
        <f t="shared" si="138"/>
        <v>12</v>
      </c>
      <c r="F2173" s="1">
        <f t="shared" si="139"/>
        <v>4</v>
      </c>
      <c r="G2173">
        <f t="shared" si="140"/>
        <v>12</v>
      </c>
      <c r="H2173">
        <v>1</v>
      </c>
      <c r="I2173" t="s">
        <v>125</v>
      </c>
    </row>
    <row r="2174" spans="2:9">
      <c r="B2174" s="65">
        <v>0</v>
      </c>
      <c r="C2174" s="66">
        <v>11.23</v>
      </c>
      <c r="D2174" s="66">
        <v>1.64</v>
      </c>
      <c r="E2174">
        <f t="shared" si="138"/>
        <v>13</v>
      </c>
      <c r="F2174" s="1">
        <f t="shared" si="139"/>
        <v>4</v>
      </c>
      <c r="G2174">
        <f t="shared" si="140"/>
        <v>13</v>
      </c>
      <c r="H2174">
        <v>1</v>
      </c>
      <c r="I2174" t="s">
        <v>125</v>
      </c>
    </row>
    <row r="2175" spans="2:9">
      <c r="B2175" s="65">
        <v>-0.01</v>
      </c>
      <c r="C2175" s="66">
        <v>10.98</v>
      </c>
      <c r="D2175" s="66">
        <v>1.75</v>
      </c>
      <c r="E2175">
        <f t="shared" si="138"/>
        <v>14</v>
      </c>
      <c r="F2175" s="1">
        <f t="shared" si="139"/>
        <v>4</v>
      </c>
      <c r="G2175">
        <f t="shared" si="140"/>
        <v>14</v>
      </c>
      <c r="H2175">
        <v>1</v>
      </c>
      <c r="I2175" t="s">
        <v>125</v>
      </c>
    </row>
    <row r="2176" spans="2:9">
      <c r="B2176" s="65">
        <v>-0.01</v>
      </c>
      <c r="C2176" s="66">
        <v>11.08</v>
      </c>
      <c r="D2176" s="66">
        <v>2.44</v>
      </c>
      <c r="E2176">
        <f t="shared" si="138"/>
        <v>15</v>
      </c>
      <c r="F2176" s="1">
        <f t="shared" si="139"/>
        <v>4</v>
      </c>
      <c r="G2176">
        <f t="shared" si="140"/>
        <v>15</v>
      </c>
      <c r="H2176">
        <v>1</v>
      </c>
      <c r="I2176" t="s">
        <v>125</v>
      </c>
    </row>
    <row r="2177" spans="2:9">
      <c r="B2177" s="65">
        <v>-0.01</v>
      </c>
      <c r="C2177" s="66">
        <v>11.08</v>
      </c>
      <c r="D2177" s="66">
        <v>4.5999999999999996</v>
      </c>
      <c r="E2177">
        <f t="shared" si="138"/>
        <v>16</v>
      </c>
      <c r="F2177" s="1">
        <f t="shared" si="139"/>
        <v>4</v>
      </c>
      <c r="G2177">
        <f t="shared" si="140"/>
        <v>16</v>
      </c>
      <c r="H2177">
        <v>1</v>
      </c>
      <c r="I2177" t="s">
        <v>125</v>
      </c>
    </row>
    <row r="2178" spans="2:9">
      <c r="B2178" s="65">
        <v>0</v>
      </c>
      <c r="C2178" s="66">
        <v>9.86</v>
      </c>
      <c r="D2178" s="66">
        <v>17.61</v>
      </c>
      <c r="E2178">
        <f t="shared" si="138"/>
        <v>17</v>
      </c>
      <c r="F2178" s="1">
        <f t="shared" si="139"/>
        <v>4</v>
      </c>
      <c r="G2178">
        <f t="shared" si="140"/>
        <v>17</v>
      </c>
      <c r="H2178">
        <v>1</v>
      </c>
      <c r="I2178" t="s">
        <v>125</v>
      </c>
    </row>
    <row r="2179" spans="2:9">
      <c r="B2179" s="65">
        <v>0</v>
      </c>
      <c r="C2179" s="66">
        <v>9.33</v>
      </c>
      <c r="D2179" s="66">
        <v>10.23</v>
      </c>
      <c r="E2179">
        <f t="shared" si="138"/>
        <v>18</v>
      </c>
      <c r="F2179" s="1">
        <f t="shared" si="139"/>
        <v>4</v>
      </c>
      <c r="G2179">
        <f t="shared" si="140"/>
        <v>18</v>
      </c>
      <c r="H2179">
        <v>1</v>
      </c>
      <c r="I2179" t="s">
        <v>125</v>
      </c>
    </row>
    <row r="2180" spans="2:9">
      <c r="B2180" s="65">
        <v>0.44</v>
      </c>
      <c r="C2180" s="66">
        <v>10.65</v>
      </c>
      <c r="D2180" s="66">
        <v>6.95</v>
      </c>
      <c r="E2180">
        <f t="shared" ref="E2180:E2243" si="141">E2179+1</f>
        <v>19</v>
      </c>
      <c r="F2180" s="1">
        <f t="shared" si="139"/>
        <v>4</v>
      </c>
      <c r="G2180">
        <f t="shared" si="140"/>
        <v>19</v>
      </c>
      <c r="H2180">
        <v>1</v>
      </c>
      <c r="I2180" t="s">
        <v>125</v>
      </c>
    </row>
    <row r="2181" spans="2:9">
      <c r="B2181" s="65">
        <v>11.33</v>
      </c>
      <c r="C2181" s="66">
        <v>21.3</v>
      </c>
      <c r="D2181" s="66">
        <v>2.33</v>
      </c>
      <c r="E2181">
        <f t="shared" si="141"/>
        <v>20</v>
      </c>
      <c r="F2181" s="1">
        <f t="shared" si="139"/>
        <v>4</v>
      </c>
      <c r="G2181">
        <f t="shared" si="140"/>
        <v>20</v>
      </c>
      <c r="H2181">
        <v>1</v>
      </c>
      <c r="I2181" t="s">
        <v>125</v>
      </c>
    </row>
    <row r="2182" spans="2:9">
      <c r="B2182" s="65">
        <v>21.43</v>
      </c>
      <c r="C2182" s="66">
        <v>20.12</v>
      </c>
      <c r="D2182" s="66">
        <v>1.26</v>
      </c>
      <c r="E2182">
        <f t="shared" si="141"/>
        <v>21</v>
      </c>
      <c r="F2182" s="1">
        <f t="shared" si="139"/>
        <v>4</v>
      </c>
      <c r="G2182">
        <f t="shared" si="140"/>
        <v>21</v>
      </c>
      <c r="H2182">
        <v>1</v>
      </c>
      <c r="I2182" t="s">
        <v>125</v>
      </c>
    </row>
    <row r="2183" spans="2:9">
      <c r="B2183" s="65">
        <v>17.47</v>
      </c>
      <c r="C2183" s="66">
        <v>22.83</v>
      </c>
      <c r="D2183" s="66">
        <v>2.06</v>
      </c>
      <c r="E2183">
        <f t="shared" si="141"/>
        <v>22</v>
      </c>
      <c r="F2183" s="1">
        <f t="shared" si="139"/>
        <v>4</v>
      </c>
      <c r="G2183">
        <f t="shared" si="140"/>
        <v>22</v>
      </c>
      <c r="H2183">
        <v>1</v>
      </c>
      <c r="I2183" t="s">
        <v>125</v>
      </c>
    </row>
    <row r="2184" spans="2:9">
      <c r="B2184" s="65">
        <v>12.58</v>
      </c>
      <c r="C2184" s="66">
        <v>13.18</v>
      </c>
      <c r="D2184" s="66">
        <v>2.71</v>
      </c>
      <c r="E2184">
        <f t="shared" si="141"/>
        <v>23</v>
      </c>
      <c r="F2184" s="1">
        <f t="shared" si="139"/>
        <v>4</v>
      </c>
      <c r="G2184">
        <f t="shared" si="140"/>
        <v>23</v>
      </c>
      <c r="H2184">
        <v>1</v>
      </c>
      <c r="I2184" t="s">
        <v>125</v>
      </c>
    </row>
    <row r="2185" spans="2:9">
      <c r="B2185" s="65">
        <v>3.6</v>
      </c>
      <c r="C2185" s="66">
        <v>12.12</v>
      </c>
      <c r="D2185" s="66">
        <v>4.58</v>
      </c>
      <c r="E2185">
        <f t="shared" si="141"/>
        <v>24</v>
      </c>
      <c r="F2185" s="1">
        <f t="shared" si="139"/>
        <v>4</v>
      </c>
      <c r="G2185">
        <f t="shared" si="140"/>
        <v>24</v>
      </c>
      <c r="H2185">
        <v>1</v>
      </c>
      <c r="I2185" t="s">
        <v>125</v>
      </c>
    </row>
    <row r="2186" spans="2:9">
      <c r="B2186" s="65">
        <v>3.25</v>
      </c>
      <c r="C2186" s="66">
        <v>13</v>
      </c>
      <c r="D2186" s="66">
        <v>3.69</v>
      </c>
      <c r="E2186">
        <f t="shared" si="141"/>
        <v>25</v>
      </c>
      <c r="F2186" s="1">
        <f t="shared" ref="F2186:F2249" si="142">F2185</f>
        <v>4</v>
      </c>
      <c r="G2186">
        <f t="shared" si="140"/>
        <v>1</v>
      </c>
      <c r="H2186">
        <f t="shared" ref="H2186:H2242" si="143">H2162+1</f>
        <v>2</v>
      </c>
      <c r="I2186" t="s">
        <v>125</v>
      </c>
    </row>
    <row r="2187" spans="2:9">
      <c r="B2187" s="65">
        <v>3.25</v>
      </c>
      <c r="C2187" s="66">
        <v>14.25</v>
      </c>
      <c r="D2187" s="66">
        <v>3.85</v>
      </c>
      <c r="E2187">
        <f t="shared" si="141"/>
        <v>26</v>
      </c>
      <c r="F2187" s="1">
        <f t="shared" si="142"/>
        <v>4</v>
      </c>
      <c r="G2187">
        <f t="shared" si="140"/>
        <v>2</v>
      </c>
      <c r="H2187">
        <f t="shared" si="143"/>
        <v>2</v>
      </c>
      <c r="I2187" t="s">
        <v>125</v>
      </c>
    </row>
    <row r="2188" spans="2:9">
      <c r="B2188" s="65">
        <v>1.63</v>
      </c>
      <c r="C2188" s="66">
        <v>16.11</v>
      </c>
      <c r="D2188" s="66">
        <v>3.01</v>
      </c>
      <c r="E2188">
        <f t="shared" si="141"/>
        <v>27</v>
      </c>
      <c r="F2188" s="1">
        <f t="shared" si="142"/>
        <v>4</v>
      </c>
      <c r="G2188">
        <f t="shared" si="140"/>
        <v>3</v>
      </c>
      <c r="H2188">
        <f t="shared" si="143"/>
        <v>2</v>
      </c>
      <c r="I2188" t="s">
        <v>125</v>
      </c>
    </row>
    <row r="2189" spans="2:9">
      <c r="B2189" s="65">
        <v>2</v>
      </c>
      <c r="C2189" s="66">
        <v>16.16</v>
      </c>
      <c r="D2189" s="66">
        <v>3.04</v>
      </c>
      <c r="E2189">
        <f t="shared" si="141"/>
        <v>28</v>
      </c>
      <c r="F2189" s="1">
        <f t="shared" si="142"/>
        <v>4</v>
      </c>
      <c r="G2189">
        <f t="shared" si="140"/>
        <v>4</v>
      </c>
      <c r="H2189">
        <f t="shared" si="143"/>
        <v>2</v>
      </c>
      <c r="I2189" t="s">
        <v>125</v>
      </c>
    </row>
    <row r="2190" spans="2:9">
      <c r="B2190" s="65">
        <v>3.25</v>
      </c>
      <c r="C2190" s="66">
        <v>15.53</v>
      </c>
      <c r="D2190" s="66">
        <v>2.25</v>
      </c>
      <c r="E2190">
        <f t="shared" si="141"/>
        <v>29</v>
      </c>
      <c r="F2190" s="1">
        <f t="shared" si="142"/>
        <v>4</v>
      </c>
      <c r="G2190">
        <f t="shared" si="140"/>
        <v>5</v>
      </c>
      <c r="H2190">
        <f t="shared" si="143"/>
        <v>2</v>
      </c>
      <c r="I2190" t="s">
        <v>125</v>
      </c>
    </row>
    <row r="2191" spans="2:9">
      <c r="B2191" s="65">
        <v>20</v>
      </c>
      <c r="C2191" s="66">
        <v>17.16</v>
      </c>
      <c r="D2191" s="66">
        <v>2.7</v>
      </c>
      <c r="E2191">
        <f t="shared" si="141"/>
        <v>30</v>
      </c>
      <c r="F2191" s="1">
        <f t="shared" si="142"/>
        <v>4</v>
      </c>
      <c r="G2191">
        <f t="shared" si="140"/>
        <v>6</v>
      </c>
      <c r="H2191">
        <f t="shared" si="143"/>
        <v>2</v>
      </c>
      <c r="I2191" t="s">
        <v>125</v>
      </c>
    </row>
    <row r="2192" spans="2:9">
      <c r="B2192" s="65">
        <v>35</v>
      </c>
      <c r="C2192" s="66">
        <v>20.440000000000001</v>
      </c>
      <c r="D2192" s="66">
        <v>3.96</v>
      </c>
      <c r="E2192">
        <f t="shared" si="141"/>
        <v>31</v>
      </c>
      <c r="F2192" s="1">
        <f t="shared" si="142"/>
        <v>4</v>
      </c>
      <c r="G2192">
        <f t="shared" si="140"/>
        <v>7</v>
      </c>
      <c r="H2192">
        <f t="shared" si="143"/>
        <v>2</v>
      </c>
      <c r="I2192" t="s">
        <v>125</v>
      </c>
    </row>
    <row r="2193" spans="2:9">
      <c r="B2193" s="65">
        <v>35</v>
      </c>
      <c r="C2193" s="66">
        <v>21.51</v>
      </c>
      <c r="D2193" s="66">
        <v>3.61</v>
      </c>
      <c r="E2193">
        <f t="shared" si="141"/>
        <v>32</v>
      </c>
      <c r="F2193" s="1">
        <f t="shared" si="142"/>
        <v>4</v>
      </c>
      <c r="G2193">
        <f t="shared" si="140"/>
        <v>8</v>
      </c>
      <c r="H2193">
        <f t="shared" si="143"/>
        <v>2</v>
      </c>
      <c r="I2193" t="s">
        <v>125</v>
      </c>
    </row>
    <row r="2194" spans="2:9">
      <c r="B2194" s="65">
        <v>10.02</v>
      </c>
      <c r="C2194" s="66">
        <v>21.62</v>
      </c>
      <c r="D2194" s="66">
        <v>2.23</v>
      </c>
      <c r="E2194">
        <f t="shared" si="141"/>
        <v>33</v>
      </c>
      <c r="F2194" s="1">
        <f t="shared" si="142"/>
        <v>4</v>
      </c>
      <c r="G2194">
        <f t="shared" si="140"/>
        <v>9</v>
      </c>
      <c r="H2194">
        <f t="shared" si="143"/>
        <v>2</v>
      </c>
      <c r="I2194" t="s">
        <v>125</v>
      </c>
    </row>
    <row r="2195" spans="2:9">
      <c r="B2195" s="65">
        <v>1.63</v>
      </c>
      <c r="C2195" s="66">
        <v>12.04</v>
      </c>
      <c r="D2195" s="66">
        <v>2.73</v>
      </c>
      <c r="E2195">
        <f t="shared" si="141"/>
        <v>34</v>
      </c>
      <c r="F2195" s="1">
        <f t="shared" si="142"/>
        <v>4</v>
      </c>
      <c r="G2195">
        <f t="shared" si="140"/>
        <v>10</v>
      </c>
      <c r="H2195">
        <f t="shared" si="143"/>
        <v>2</v>
      </c>
      <c r="I2195" t="s">
        <v>125</v>
      </c>
    </row>
    <row r="2196" spans="2:9">
      <c r="B2196" s="65">
        <v>0.44</v>
      </c>
      <c r="C2196" s="66">
        <v>8.84</v>
      </c>
      <c r="D2196" s="66">
        <v>4.54</v>
      </c>
      <c r="E2196">
        <f t="shared" si="141"/>
        <v>35</v>
      </c>
      <c r="F2196" s="1">
        <f t="shared" si="142"/>
        <v>4</v>
      </c>
      <c r="G2196">
        <f t="shared" si="140"/>
        <v>11</v>
      </c>
      <c r="H2196">
        <f t="shared" si="143"/>
        <v>2</v>
      </c>
      <c r="I2196" t="s">
        <v>125</v>
      </c>
    </row>
    <row r="2197" spans="2:9">
      <c r="B2197" s="65">
        <v>0.44</v>
      </c>
      <c r="C2197" s="66">
        <v>9.08</v>
      </c>
      <c r="D2197" s="66">
        <v>1.07</v>
      </c>
      <c r="E2197">
        <f t="shared" si="141"/>
        <v>36</v>
      </c>
      <c r="F2197" s="1">
        <f t="shared" si="142"/>
        <v>4</v>
      </c>
      <c r="G2197">
        <f t="shared" si="140"/>
        <v>12</v>
      </c>
      <c r="H2197">
        <f t="shared" si="143"/>
        <v>2</v>
      </c>
      <c r="I2197" t="s">
        <v>125</v>
      </c>
    </row>
    <row r="2198" spans="2:9">
      <c r="B2198" s="65">
        <v>0.01</v>
      </c>
      <c r="C2198" s="66">
        <v>9.26</v>
      </c>
      <c r="D2198" s="66">
        <v>0.87</v>
      </c>
      <c r="E2198">
        <f t="shared" si="141"/>
        <v>37</v>
      </c>
      <c r="F2198" s="1">
        <f t="shared" si="142"/>
        <v>4</v>
      </c>
      <c r="G2198">
        <f t="shared" si="140"/>
        <v>13</v>
      </c>
      <c r="H2198">
        <f t="shared" si="143"/>
        <v>2</v>
      </c>
      <c r="I2198" t="s">
        <v>125</v>
      </c>
    </row>
    <row r="2199" spans="2:9">
      <c r="B2199" s="65">
        <v>0</v>
      </c>
      <c r="C2199" s="66">
        <v>9.35</v>
      </c>
      <c r="D2199" s="66">
        <v>1.22</v>
      </c>
      <c r="E2199">
        <f t="shared" si="141"/>
        <v>38</v>
      </c>
      <c r="F2199" s="1">
        <f t="shared" si="142"/>
        <v>4</v>
      </c>
      <c r="G2199">
        <f t="shared" si="140"/>
        <v>14</v>
      </c>
      <c r="H2199">
        <f t="shared" si="143"/>
        <v>2</v>
      </c>
      <c r="I2199" t="s">
        <v>125</v>
      </c>
    </row>
    <row r="2200" spans="2:9">
      <c r="B2200" s="65">
        <v>0</v>
      </c>
      <c r="C2200" s="66">
        <v>9.24</v>
      </c>
      <c r="D2200" s="66">
        <v>2.16</v>
      </c>
      <c r="E2200">
        <f t="shared" si="141"/>
        <v>39</v>
      </c>
      <c r="F2200" s="1">
        <f t="shared" si="142"/>
        <v>4</v>
      </c>
      <c r="G2200">
        <f t="shared" si="140"/>
        <v>15</v>
      </c>
      <c r="H2200">
        <f t="shared" si="143"/>
        <v>2</v>
      </c>
      <c r="I2200" t="s">
        <v>125</v>
      </c>
    </row>
    <row r="2201" spans="2:9">
      <c r="B2201" s="65">
        <v>0.01</v>
      </c>
      <c r="C2201" s="66">
        <v>9</v>
      </c>
      <c r="D2201" s="66">
        <v>2.46</v>
      </c>
      <c r="E2201">
        <f t="shared" si="141"/>
        <v>40</v>
      </c>
      <c r="F2201" s="1">
        <f t="shared" si="142"/>
        <v>4</v>
      </c>
      <c r="G2201">
        <f t="shared" si="140"/>
        <v>16</v>
      </c>
      <c r="H2201">
        <f t="shared" si="143"/>
        <v>2</v>
      </c>
      <c r="I2201" t="s">
        <v>125</v>
      </c>
    </row>
    <row r="2202" spans="2:9">
      <c r="B2202" s="65">
        <v>0.94</v>
      </c>
      <c r="C2202" s="66">
        <v>8.51</v>
      </c>
      <c r="D2202" s="66">
        <v>3.16</v>
      </c>
      <c r="E2202">
        <f t="shared" si="141"/>
        <v>41</v>
      </c>
      <c r="F2202" s="1">
        <f t="shared" si="142"/>
        <v>4</v>
      </c>
      <c r="G2202">
        <f t="shared" si="140"/>
        <v>17</v>
      </c>
      <c r="H2202">
        <f t="shared" si="143"/>
        <v>2</v>
      </c>
      <c r="I2202" t="s">
        <v>125</v>
      </c>
    </row>
    <row r="2203" spans="2:9">
      <c r="B2203" s="65">
        <v>2.77</v>
      </c>
      <c r="C2203" s="66">
        <v>8.64</v>
      </c>
      <c r="D2203" s="66">
        <v>3.56</v>
      </c>
      <c r="E2203">
        <f t="shared" si="141"/>
        <v>42</v>
      </c>
      <c r="F2203" s="1">
        <f t="shared" si="142"/>
        <v>4</v>
      </c>
      <c r="G2203">
        <f t="shared" ref="G2203:G2266" si="144">G2179</f>
        <v>18</v>
      </c>
      <c r="H2203">
        <f t="shared" si="143"/>
        <v>2</v>
      </c>
      <c r="I2203" t="s">
        <v>125</v>
      </c>
    </row>
    <row r="2204" spans="2:9">
      <c r="B2204" s="65">
        <v>8.69</v>
      </c>
      <c r="C2204" s="66">
        <v>15.19</v>
      </c>
      <c r="D2204" s="66">
        <v>2.65</v>
      </c>
      <c r="E2204">
        <f t="shared" si="141"/>
        <v>43</v>
      </c>
      <c r="F2204" s="1">
        <f t="shared" si="142"/>
        <v>4</v>
      </c>
      <c r="G2204">
        <f t="shared" si="144"/>
        <v>19</v>
      </c>
      <c r="H2204">
        <f t="shared" si="143"/>
        <v>2</v>
      </c>
      <c r="I2204" t="s">
        <v>125</v>
      </c>
    </row>
    <row r="2205" spans="2:9">
      <c r="B2205" s="65">
        <v>34.9</v>
      </c>
      <c r="C2205" s="66">
        <v>27.45</v>
      </c>
      <c r="D2205" s="66">
        <v>3.97</v>
      </c>
      <c r="E2205">
        <f t="shared" si="141"/>
        <v>44</v>
      </c>
      <c r="F2205" s="1">
        <f t="shared" si="142"/>
        <v>4</v>
      </c>
      <c r="G2205">
        <f t="shared" si="144"/>
        <v>20</v>
      </c>
      <c r="H2205">
        <f t="shared" si="143"/>
        <v>2</v>
      </c>
      <c r="I2205" t="s">
        <v>125</v>
      </c>
    </row>
    <row r="2206" spans="2:9">
      <c r="B2206" s="65">
        <v>35</v>
      </c>
      <c r="C2206" s="66">
        <v>27.45</v>
      </c>
      <c r="D2206" s="66">
        <v>2.7</v>
      </c>
      <c r="E2206">
        <f t="shared" si="141"/>
        <v>45</v>
      </c>
      <c r="F2206" s="1">
        <f t="shared" si="142"/>
        <v>4</v>
      </c>
      <c r="G2206">
        <f t="shared" si="144"/>
        <v>21</v>
      </c>
      <c r="H2206">
        <f t="shared" si="143"/>
        <v>2</v>
      </c>
      <c r="I2206" t="s">
        <v>125</v>
      </c>
    </row>
    <row r="2207" spans="2:9">
      <c r="B2207" s="65">
        <v>29.6</v>
      </c>
      <c r="C2207" s="66">
        <v>22.71</v>
      </c>
      <c r="D2207" s="66">
        <v>3.32</v>
      </c>
      <c r="E2207">
        <f t="shared" si="141"/>
        <v>46</v>
      </c>
      <c r="F2207" s="1">
        <f t="shared" si="142"/>
        <v>4</v>
      </c>
      <c r="G2207">
        <f t="shared" si="144"/>
        <v>22</v>
      </c>
      <c r="H2207">
        <f t="shared" si="143"/>
        <v>2</v>
      </c>
      <c r="I2207" t="s">
        <v>125</v>
      </c>
    </row>
    <row r="2208" spans="2:9">
      <c r="B2208" s="65">
        <v>5</v>
      </c>
      <c r="C2208" s="66">
        <v>17.63</v>
      </c>
      <c r="D2208" s="66">
        <v>2.91</v>
      </c>
      <c r="E2208">
        <f t="shared" si="141"/>
        <v>47</v>
      </c>
      <c r="F2208" s="1">
        <f t="shared" si="142"/>
        <v>4</v>
      </c>
      <c r="G2208">
        <f t="shared" si="144"/>
        <v>23</v>
      </c>
      <c r="H2208">
        <f t="shared" si="143"/>
        <v>2</v>
      </c>
      <c r="I2208" t="s">
        <v>125</v>
      </c>
    </row>
    <row r="2209" spans="2:9">
      <c r="B2209" s="65">
        <v>3.25</v>
      </c>
      <c r="C2209" s="66">
        <v>11.02</v>
      </c>
      <c r="D2209" s="66">
        <v>1.95</v>
      </c>
      <c r="E2209">
        <f t="shared" si="141"/>
        <v>48</v>
      </c>
      <c r="F2209" s="1">
        <f t="shared" si="142"/>
        <v>4</v>
      </c>
      <c r="G2209">
        <f t="shared" si="144"/>
        <v>24</v>
      </c>
      <c r="H2209">
        <f t="shared" si="143"/>
        <v>2</v>
      </c>
      <c r="I2209" t="s">
        <v>125</v>
      </c>
    </row>
    <row r="2210" spans="2:9">
      <c r="B2210" s="65">
        <v>1.68</v>
      </c>
      <c r="C2210" s="66">
        <v>11.92</v>
      </c>
      <c r="D2210" s="66">
        <v>1.89</v>
      </c>
      <c r="E2210">
        <f t="shared" si="141"/>
        <v>49</v>
      </c>
      <c r="F2210" s="1">
        <f t="shared" si="142"/>
        <v>4</v>
      </c>
      <c r="G2210">
        <f t="shared" si="144"/>
        <v>1</v>
      </c>
      <c r="H2210">
        <f t="shared" si="143"/>
        <v>3</v>
      </c>
      <c r="I2210" t="s">
        <v>125</v>
      </c>
    </row>
    <row r="2211" spans="2:9">
      <c r="B2211" s="65">
        <v>1.35</v>
      </c>
      <c r="C2211" s="66">
        <v>11.4</v>
      </c>
      <c r="D2211" s="66">
        <v>1.96</v>
      </c>
      <c r="E2211">
        <f t="shared" si="141"/>
        <v>50</v>
      </c>
      <c r="F2211" s="1">
        <f t="shared" si="142"/>
        <v>4</v>
      </c>
      <c r="G2211">
        <f t="shared" si="144"/>
        <v>2</v>
      </c>
      <c r="H2211">
        <f t="shared" si="143"/>
        <v>3</v>
      </c>
      <c r="I2211" t="s">
        <v>125</v>
      </c>
    </row>
    <row r="2212" spans="2:9">
      <c r="B2212" s="65">
        <v>1</v>
      </c>
      <c r="C2212" s="66">
        <v>12.97</v>
      </c>
      <c r="D2212" s="66">
        <v>2.57</v>
      </c>
      <c r="E2212">
        <f t="shared" si="141"/>
        <v>51</v>
      </c>
      <c r="F2212" s="1">
        <f t="shared" si="142"/>
        <v>4</v>
      </c>
      <c r="G2212">
        <f t="shared" si="144"/>
        <v>3</v>
      </c>
      <c r="H2212">
        <f t="shared" si="143"/>
        <v>3</v>
      </c>
      <c r="I2212" t="s">
        <v>125</v>
      </c>
    </row>
    <row r="2213" spans="2:9">
      <c r="B2213" s="65">
        <v>0.09</v>
      </c>
      <c r="C2213" s="66">
        <v>13.05</v>
      </c>
      <c r="D2213" s="66">
        <v>2.56</v>
      </c>
      <c r="E2213">
        <f t="shared" si="141"/>
        <v>52</v>
      </c>
      <c r="F2213" s="1">
        <f t="shared" si="142"/>
        <v>4</v>
      </c>
      <c r="G2213">
        <f t="shared" si="144"/>
        <v>4</v>
      </c>
      <c r="H2213">
        <f t="shared" si="143"/>
        <v>3</v>
      </c>
      <c r="I2213" t="s">
        <v>125</v>
      </c>
    </row>
    <row r="2214" spans="2:9">
      <c r="B2214" s="65">
        <v>1</v>
      </c>
      <c r="C2214" s="66">
        <v>12.66</v>
      </c>
      <c r="D2214" s="66">
        <v>2.4700000000000002</v>
      </c>
      <c r="E2214">
        <f t="shared" si="141"/>
        <v>53</v>
      </c>
      <c r="F2214" s="1">
        <f t="shared" si="142"/>
        <v>4</v>
      </c>
      <c r="G2214">
        <f t="shared" si="144"/>
        <v>5</v>
      </c>
      <c r="H2214">
        <f t="shared" si="143"/>
        <v>3</v>
      </c>
      <c r="I2214" t="s">
        <v>125</v>
      </c>
    </row>
    <row r="2215" spans="2:9">
      <c r="B2215" s="65">
        <v>3.25</v>
      </c>
      <c r="C2215" s="66">
        <v>14.85</v>
      </c>
      <c r="D2215" s="66">
        <v>3.2</v>
      </c>
      <c r="E2215">
        <f t="shared" si="141"/>
        <v>54</v>
      </c>
      <c r="F2215" s="1">
        <f t="shared" si="142"/>
        <v>4</v>
      </c>
      <c r="G2215">
        <f t="shared" si="144"/>
        <v>6</v>
      </c>
      <c r="H2215">
        <f t="shared" si="143"/>
        <v>3</v>
      </c>
      <c r="I2215" t="s">
        <v>125</v>
      </c>
    </row>
    <row r="2216" spans="2:9">
      <c r="B2216" s="65">
        <v>28.07</v>
      </c>
      <c r="C2216" s="66">
        <v>19.989999999999998</v>
      </c>
      <c r="D2216" s="66">
        <v>3.41</v>
      </c>
      <c r="E2216">
        <f t="shared" si="141"/>
        <v>55</v>
      </c>
      <c r="F2216" s="1">
        <f t="shared" si="142"/>
        <v>4</v>
      </c>
      <c r="G2216">
        <f t="shared" si="144"/>
        <v>7</v>
      </c>
      <c r="H2216">
        <f t="shared" si="143"/>
        <v>3</v>
      </c>
      <c r="I2216" t="s">
        <v>125</v>
      </c>
    </row>
    <row r="2217" spans="2:9">
      <c r="B2217" s="65">
        <v>34.9</v>
      </c>
      <c r="C2217" s="66">
        <v>18.64</v>
      </c>
      <c r="D2217" s="66">
        <v>5.39</v>
      </c>
      <c r="E2217">
        <f t="shared" si="141"/>
        <v>56</v>
      </c>
      <c r="F2217" s="1">
        <f t="shared" si="142"/>
        <v>4</v>
      </c>
      <c r="G2217">
        <f t="shared" si="144"/>
        <v>8</v>
      </c>
      <c r="H2217">
        <f t="shared" si="143"/>
        <v>3</v>
      </c>
      <c r="I2217" t="s">
        <v>125</v>
      </c>
    </row>
    <row r="2218" spans="2:9">
      <c r="B2218" s="65">
        <v>5.5</v>
      </c>
      <c r="C2218" s="66">
        <v>18.14</v>
      </c>
      <c r="D2218" s="66">
        <v>1.5</v>
      </c>
      <c r="E2218">
        <f t="shared" si="141"/>
        <v>57</v>
      </c>
      <c r="F2218" s="1">
        <f t="shared" si="142"/>
        <v>4</v>
      </c>
      <c r="G2218">
        <f t="shared" si="144"/>
        <v>9</v>
      </c>
      <c r="H2218">
        <f t="shared" si="143"/>
        <v>3</v>
      </c>
      <c r="I2218" t="s">
        <v>125</v>
      </c>
    </row>
    <row r="2219" spans="2:9">
      <c r="B2219" s="65">
        <v>2</v>
      </c>
      <c r="C2219" s="66">
        <v>7.06</v>
      </c>
      <c r="D2219" s="66">
        <v>3.34</v>
      </c>
      <c r="E2219">
        <f t="shared" si="141"/>
        <v>58</v>
      </c>
      <c r="F2219" s="1">
        <f t="shared" si="142"/>
        <v>4</v>
      </c>
      <c r="G2219">
        <f t="shared" si="144"/>
        <v>10</v>
      </c>
      <c r="H2219">
        <f t="shared" si="143"/>
        <v>3</v>
      </c>
      <c r="I2219" t="s">
        <v>125</v>
      </c>
    </row>
    <row r="2220" spans="2:9">
      <c r="B2220" s="65">
        <v>0.44</v>
      </c>
      <c r="C2220" s="66">
        <v>7.53</v>
      </c>
      <c r="D2220" s="66">
        <v>2.79</v>
      </c>
      <c r="E2220">
        <f t="shared" si="141"/>
        <v>59</v>
      </c>
      <c r="F2220" s="1">
        <f t="shared" si="142"/>
        <v>4</v>
      </c>
      <c r="G2220">
        <f t="shared" si="144"/>
        <v>11</v>
      </c>
      <c r="H2220">
        <f t="shared" si="143"/>
        <v>3</v>
      </c>
      <c r="I2220" t="s">
        <v>125</v>
      </c>
    </row>
    <row r="2221" spans="2:9">
      <c r="B2221" s="65">
        <v>0</v>
      </c>
      <c r="C2221" s="66">
        <v>7.69</v>
      </c>
      <c r="D2221" s="66">
        <v>2.08</v>
      </c>
      <c r="E2221">
        <f t="shared" si="141"/>
        <v>60</v>
      </c>
      <c r="F2221" s="1">
        <f t="shared" si="142"/>
        <v>4</v>
      </c>
      <c r="G2221">
        <f t="shared" si="144"/>
        <v>12</v>
      </c>
      <c r="H2221">
        <f t="shared" si="143"/>
        <v>3</v>
      </c>
      <c r="I2221" t="s">
        <v>125</v>
      </c>
    </row>
    <row r="2222" spans="2:9">
      <c r="B2222" s="65">
        <v>0</v>
      </c>
      <c r="C2222" s="66">
        <v>7.72</v>
      </c>
      <c r="D2222" s="66">
        <v>2</v>
      </c>
      <c r="E2222">
        <f t="shared" si="141"/>
        <v>61</v>
      </c>
      <c r="F2222" s="1">
        <f t="shared" si="142"/>
        <v>4</v>
      </c>
      <c r="G2222">
        <f t="shared" si="144"/>
        <v>13</v>
      </c>
      <c r="H2222">
        <f t="shared" si="143"/>
        <v>3</v>
      </c>
      <c r="I2222" t="s">
        <v>125</v>
      </c>
    </row>
    <row r="2223" spans="2:9">
      <c r="B2223" s="65">
        <v>0</v>
      </c>
      <c r="C2223" s="66">
        <v>7.88</v>
      </c>
      <c r="D2223" s="66">
        <v>2.0699999999999998</v>
      </c>
      <c r="E2223">
        <f t="shared" si="141"/>
        <v>62</v>
      </c>
      <c r="F2223" s="1">
        <f t="shared" si="142"/>
        <v>4</v>
      </c>
      <c r="G2223">
        <f t="shared" si="144"/>
        <v>14</v>
      </c>
      <c r="H2223">
        <f t="shared" si="143"/>
        <v>3</v>
      </c>
      <c r="I2223" t="s">
        <v>125</v>
      </c>
    </row>
    <row r="2224" spans="2:9">
      <c r="B2224" s="65">
        <v>0</v>
      </c>
      <c r="C2224" s="66">
        <v>7.92</v>
      </c>
      <c r="D2224" s="66">
        <v>2.1</v>
      </c>
      <c r="E2224">
        <f t="shared" si="141"/>
        <v>63</v>
      </c>
      <c r="F2224" s="1">
        <f t="shared" si="142"/>
        <v>4</v>
      </c>
      <c r="G2224">
        <f t="shared" si="144"/>
        <v>15</v>
      </c>
      <c r="H2224">
        <f t="shared" si="143"/>
        <v>3</v>
      </c>
      <c r="I2224" t="s">
        <v>125</v>
      </c>
    </row>
    <row r="2225" spans="2:9">
      <c r="B2225" s="65">
        <v>0</v>
      </c>
      <c r="C2225" s="66">
        <v>7.87</v>
      </c>
      <c r="D2225" s="66">
        <v>13.79</v>
      </c>
      <c r="E2225">
        <f t="shared" si="141"/>
        <v>64</v>
      </c>
      <c r="F2225" s="1">
        <f t="shared" si="142"/>
        <v>4</v>
      </c>
      <c r="G2225">
        <f t="shared" si="144"/>
        <v>16</v>
      </c>
      <c r="H2225">
        <f t="shared" si="143"/>
        <v>3</v>
      </c>
      <c r="I2225" t="s">
        <v>125</v>
      </c>
    </row>
    <row r="2226" spans="2:9">
      <c r="B2226" s="65">
        <v>0</v>
      </c>
      <c r="C2226" s="66">
        <v>7.42</v>
      </c>
      <c r="D2226" s="66">
        <v>5.73</v>
      </c>
      <c r="E2226">
        <f t="shared" si="141"/>
        <v>65</v>
      </c>
      <c r="F2226" s="1">
        <f t="shared" si="142"/>
        <v>4</v>
      </c>
      <c r="G2226">
        <f t="shared" si="144"/>
        <v>17</v>
      </c>
      <c r="H2226">
        <f t="shared" si="143"/>
        <v>3</v>
      </c>
      <c r="I2226" t="s">
        <v>125</v>
      </c>
    </row>
    <row r="2227" spans="2:9">
      <c r="B2227" s="65">
        <v>0.4</v>
      </c>
      <c r="C2227" s="66">
        <v>6.95</v>
      </c>
      <c r="D2227" s="66">
        <v>5.32</v>
      </c>
      <c r="E2227">
        <f t="shared" si="141"/>
        <v>66</v>
      </c>
      <c r="F2227" s="1">
        <f t="shared" si="142"/>
        <v>4</v>
      </c>
      <c r="G2227">
        <f t="shared" si="144"/>
        <v>18</v>
      </c>
      <c r="H2227">
        <f t="shared" si="143"/>
        <v>3</v>
      </c>
      <c r="I2227" t="s">
        <v>125</v>
      </c>
    </row>
    <row r="2228" spans="2:9">
      <c r="B2228" s="65">
        <v>6.76</v>
      </c>
      <c r="C2228" s="66">
        <v>21.45</v>
      </c>
      <c r="D2228" s="66">
        <v>23.71</v>
      </c>
      <c r="E2228">
        <f t="shared" si="141"/>
        <v>67</v>
      </c>
      <c r="F2228" s="1">
        <f t="shared" si="142"/>
        <v>4</v>
      </c>
      <c r="G2228">
        <f t="shared" si="144"/>
        <v>19</v>
      </c>
      <c r="H2228">
        <f t="shared" si="143"/>
        <v>3</v>
      </c>
      <c r="I2228" t="s">
        <v>125</v>
      </c>
    </row>
    <row r="2229" spans="2:9">
      <c r="B2229" s="65">
        <v>35</v>
      </c>
      <c r="C2229" s="66">
        <v>24.75</v>
      </c>
      <c r="D2229" s="66">
        <v>5.48</v>
      </c>
      <c r="E2229">
        <f t="shared" si="141"/>
        <v>68</v>
      </c>
      <c r="F2229" s="1">
        <f t="shared" si="142"/>
        <v>4</v>
      </c>
      <c r="G2229">
        <f t="shared" si="144"/>
        <v>20</v>
      </c>
      <c r="H2229">
        <f t="shared" si="143"/>
        <v>3</v>
      </c>
      <c r="I2229" t="s">
        <v>125</v>
      </c>
    </row>
    <row r="2230" spans="2:9">
      <c r="B2230" s="65">
        <v>35</v>
      </c>
      <c r="C2230" s="66">
        <v>23.41</v>
      </c>
      <c r="D2230" s="66">
        <v>3.88</v>
      </c>
      <c r="E2230">
        <f t="shared" si="141"/>
        <v>69</v>
      </c>
      <c r="F2230" s="1">
        <f t="shared" si="142"/>
        <v>4</v>
      </c>
      <c r="G2230">
        <f t="shared" si="144"/>
        <v>21</v>
      </c>
      <c r="H2230">
        <f t="shared" si="143"/>
        <v>3</v>
      </c>
      <c r="I2230" t="s">
        <v>125</v>
      </c>
    </row>
    <row r="2231" spans="2:9">
      <c r="B2231" s="65">
        <v>31.62</v>
      </c>
      <c r="C2231" s="66">
        <v>19.75</v>
      </c>
      <c r="D2231" s="66">
        <v>3.67</v>
      </c>
      <c r="E2231">
        <f t="shared" si="141"/>
        <v>70</v>
      </c>
      <c r="F2231" s="1">
        <f t="shared" si="142"/>
        <v>4</v>
      </c>
      <c r="G2231">
        <f t="shared" si="144"/>
        <v>22</v>
      </c>
      <c r="H2231">
        <f t="shared" si="143"/>
        <v>3</v>
      </c>
      <c r="I2231" t="s">
        <v>125</v>
      </c>
    </row>
    <row r="2232" spans="2:9">
      <c r="B2232" s="65">
        <v>25.43</v>
      </c>
      <c r="C2232" s="66">
        <v>17.989999999999998</v>
      </c>
      <c r="D2232" s="66">
        <v>3.41</v>
      </c>
      <c r="E2232">
        <f t="shared" si="141"/>
        <v>71</v>
      </c>
      <c r="F2232" s="1">
        <f t="shared" si="142"/>
        <v>4</v>
      </c>
      <c r="G2232">
        <f t="shared" si="144"/>
        <v>23</v>
      </c>
      <c r="H2232">
        <f t="shared" si="143"/>
        <v>3</v>
      </c>
      <c r="I2232" t="s">
        <v>125</v>
      </c>
    </row>
    <row r="2233" spans="2:9">
      <c r="B2233" s="65">
        <v>2.6</v>
      </c>
      <c r="C2233" s="66">
        <v>11.95</v>
      </c>
      <c r="D2233" s="66">
        <v>2.99</v>
      </c>
      <c r="E2233">
        <f t="shared" si="141"/>
        <v>72</v>
      </c>
      <c r="F2233" s="1">
        <f t="shared" si="142"/>
        <v>4</v>
      </c>
      <c r="G2233">
        <f t="shared" si="144"/>
        <v>24</v>
      </c>
      <c r="H2233">
        <f t="shared" si="143"/>
        <v>3</v>
      </c>
      <c r="I2233" t="s">
        <v>125</v>
      </c>
    </row>
    <row r="2234" spans="2:9">
      <c r="B2234" s="65">
        <v>0.44</v>
      </c>
      <c r="C2234" s="66">
        <v>12.83</v>
      </c>
      <c r="D2234" s="66">
        <v>3.26</v>
      </c>
      <c r="E2234">
        <f t="shared" si="141"/>
        <v>73</v>
      </c>
      <c r="F2234" s="1">
        <f t="shared" si="142"/>
        <v>4</v>
      </c>
      <c r="G2234">
        <f t="shared" si="144"/>
        <v>1</v>
      </c>
      <c r="H2234">
        <f t="shared" si="143"/>
        <v>4</v>
      </c>
      <c r="I2234" t="s">
        <v>125</v>
      </c>
    </row>
    <row r="2235" spans="2:9">
      <c r="B2235" s="65">
        <v>3.25</v>
      </c>
      <c r="C2235" s="66">
        <v>12.94</v>
      </c>
      <c r="D2235" s="66">
        <v>3.9</v>
      </c>
      <c r="E2235">
        <f t="shared" si="141"/>
        <v>74</v>
      </c>
      <c r="F2235" s="1">
        <f t="shared" si="142"/>
        <v>4</v>
      </c>
      <c r="G2235">
        <f t="shared" si="144"/>
        <v>2</v>
      </c>
      <c r="H2235">
        <f t="shared" si="143"/>
        <v>4</v>
      </c>
      <c r="I2235" t="s">
        <v>125</v>
      </c>
    </row>
    <row r="2236" spans="2:9">
      <c r="B2236" s="65">
        <v>4.99</v>
      </c>
      <c r="C2236" s="66">
        <v>14.55</v>
      </c>
      <c r="D2236" s="66">
        <v>2.37</v>
      </c>
      <c r="E2236">
        <f t="shared" si="141"/>
        <v>75</v>
      </c>
      <c r="F2236" s="1">
        <f t="shared" si="142"/>
        <v>4</v>
      </c>
      <c r="G2236">
        <f t="shared" si="144"/>
        <v>3</v>
      </c>
      <c r="H2236">
        <f t="shared" si="143"/>
        <v>4</v>
      </c>
      <c r="I2236" t="s">
        <v>125</v>
      </c>
    </row>
    <row r="2237" spans="2:9">
      <c r="B2237" s="65">
        <v>3.25</v>
      </c>
      <c r="C2237" s="66">
        <v>14.65</v>
      </c>
      <c r="D2237" s="66">
        <v>2.63</v>
      </c>
      <c r="E2237">
        <f t="shared" si="141"/>
        <v>76</v>
      </c>
      <c r="F2237" s="1">
        <f t="shared" si="142"/>
        <v>4</v>
      </c>
      <c r="G2237">
        <f t="shared" si="144"/>
        <v>4</v>
      </c>
      <c r="H2237">
        <f t="shared" si="143"/>
        <v>4</v>
      </c>
      <c r="I2237" t="s">
        <v>125</v>
      </c>
    </row>
    <row r="2238" spans="2:9">
      <c r="B2238" s="65">
        <v>3.25</v>
      </c>
      <c r="C2238" s="66">
        <v>14.14</v>
      </c>
      <c r="D2238" s="66">
        <v>2.74</v>
      </c>
      <c r="E2238">
        <f t="shared" si="141"/>
        <v>77</v>
      </c>
      <c r="F2238" s="1">
        <f t="shared" si="142"/>
        <v>4</v>
      </c>
      <c r="G2238">
        <f t="shared" si="144"/>
        <v>5</v>
      </c>
      <c r="H2238">
        <f t="shared" si="143"/>
        <v>4</v>
      </c>
      <c r="I2238" t="s">
        <v>125</v>
      </c>
    </row>
    <row r="2239" spans="2:9">
      <c r="B2239" s="65">
        <v>3.25</v>
      </c>
      <c r="C2239" s="66">
        <v>16.38</v>
      </c>
      <c r="D2239" s="66">
        <v>3.39</v>
      </c>
      <c r="E2239">
        <f t="shared" si="141"/>
        <v>78</v>
      </c>
      <c r="F2239" s="1">
        <f t="shared" si="142"/>
        <v>4</v>
      </c>
      <c r="G2239">
        <f t="shared" si="144"/>
        <v>6</v>
      </c>
      <c r="H2239">
        <f t="shared" si="143"/>
        <v>4</v>
      </c>
      <c r="I2239" t="s">
        <v>125</v>
      </c>
    </row>
    <row r="2240" spans="2:9">
      <c r="B2240" s="65">
        <v>11.19</v>
      </c>
      <c r="C2240" s="66">
        <v>25.53</v>
      </c>
      <c r="D2240" s="66">
        <v>2.4900000000000002</v>
      </c>
      <c r="E2240">
        <f t="shared" si="141"/>
        <v>79</v>
      </c>
      <c r="F2240" s="1">
        <f t="shared" si="142"/>
        <v>4</v>
      </c>
      <c r="G2240">
        <f t="shared" si="144"/>
        <v>7</v>
      </c>
      <c r="H2240">
        <f t="shared" si="143"/>
        <v>4</v>
      </c>
      <c r="I2240" t="s">
        <v>125</v>
      </c>
    </row>
    <row r="2241" spans="2:9">
      <c r="B2241" s="65">
        <v>13.47</v>
      </c>
      <c r="C2241" s="66">
        <v>24.07</v>
      </c>
      <c r="D2241" s="66">
        <v>2.38</v>
      </c>
      <c r="E2241">
        <f t="shared" si="141"/>
        <v>80</v>
      </c>
      <c r="F2241" s="1">
        <f t="shared" si="142"/>
        <v>4</v>
      </c>
      <c r="G2241">
        <f t="shared" si="144"/>
        <v>8</v>
      </c>
      <c r="H2241">
        <f t="shared" si="143"/>
        <v>4</v>
      </c>
      <c r="I2241" t="s">
        <v>125</v>
      </c>
    </row>
    <row r="2242" spans="2:9">
      <c r="B2242" s="65">
        <v>3.74</v>
      </c>
      <c r="C2242" s="66">
        <v>15.88</v>
      </c>
      <c r="D2242" s="66">
        <v>10.62</v>
      </c>
      <c r="E2242">
        <f t="shared" si="141"/>
        <v>81</v>
      </c>
      <c r="F2242" s="1">
        <f t="shared" si="142"/>
        <v>4</v>
      </c>
      <c r="G2242">
        <f t="shared" si="144"/>
        <v>9</v>
      </c>
      <c r="H2242">
        <f t="shared" si="143"/>
        <v>4</v>
      </c>
      <c r="I2242" t="s">
        <v>125</v>
      </c>
    </row>
    <row r="2243" spans="2:9">
      <c r="B2243" s="65">
        <v>0.44</v>
      </c>
      <c r="C2243" s="66">
        <v>10.039999999999999</v>
      </c>
      <c r="D2243" s="66">
        <v>3.66</v>
      </c>
      <c r="E2243">
        <f t="shared" si="141"/>
        <v>82</v>
      </c>
      <c r="F2243" s="1">
        <f t="shared" si="142"/>
        <v>4</v>
      </c>
      <c r="G2243">
        <f t="shared" si="144"/>
        <v>10</v>
      </c>
      <c r="H2243">
        <f t="shared" ref="H2243:H2306" si="145">H2219+1</f>
        <v>4</v>
      </c>
      <c r="I2243" t="s">
        <v>125</v>
      </c>
    </row>
    <row r="2244" spans="2:9">
      <c r="B2244" s="65">
        <v>0</v>
      </c>
      <c r="C2244" s="66">
        <v>9.85</v>
      </c>
      <c r="D2244" s="66">
        <v>3.15</v>
      </c>
      <c r="E2244">
        <f t="shared" ref="E2244:E2307" si="146">E2243+1</f>
        <v>83</v>
      </c>
      <c r="F2244" s="1">
        <f t="shared" si="142"/>
        <v>4</v>
      </c>
      <c r="G2244">
        <f t="shared" si="144"/>
        <v>11</v>
      </c>
      <c r="H2244">
        <f t="shared" si="145"/>
        <v>4</v>
      </c>
      <c r="I2244" t="s">
        <v>125</v>
      </c>
    </row>
    <row r="2245" spans="2:9">
      <c r="B2245" s="65">
        <v>0</v>
      </c>
      <c r="C2245" s="66">
        <v>9.9499999999999993</v>
      </c>
      <c r="D2245" s="66">
        <v>8.85</v>
      </c>
      <c r="E2245">
        <f t="shared" si="146"/>
        <v>84</v>
      </c>
      <c r="F2245" s="1">
        <f t="shared" si="142"/>
        <v>4</v>
      </c>
      <c r="G2245">
        <f t="shared" si="144"/>
        <v>12</v>
      </c>
      <c r="H2245">
        <f t="shared" si="145"/>
        <v>4</v>
      </c>
      <c r="I2245" t="s">
        <v>125</v>
      </c>
    </row>
    <row r="2246" spans="2:9">
      <c r="B2246" s="65">
        <v>0</v>
      </c>
      <c r="C2246" s="66">
        <v>10.64</v>
      </c>
      <c r="D2246" s="66">
        <v>32.130000000000003</v>
      </c>
      <c r="E2246">
        <f t="shared" si="146"/>
        <v>85</v>
      </c>
      <c r="F2246" s="1">
        <f t="shared" si="142"/>
        <v>4</v>
      </c>
      <c r="G2246">
        <f t="shared" si="144"/>
        <v>13</v>
      </c>
      <c r="H2246">
        <f t="shared" si="145"/>
        <v>4</v>
      </c>
      <c r="I2246" t="s">
        <v>125</v>
      </c>
    </row>
    <row r="2247" spans="2:9">
      <c r="B2247" s="65">
        <v>0</v>
      </c>
      <c r="C2247" s="66">
        <v>12.77</v>
      </c>
      <c r="D2247" s="66">
        <v>23.11</v>
      </c>
      <c r="E2247">
        <f t="shared" si="146"/>
        <v>86</v>
      </c>
      <c r="F2247" s="1">
        <f t="shared" si="142"/>
        <v>4</v>
      </c>
      <c r="G2247">
        <f t="shared" si="144"/>
        <v>14</v>
      </c>
      <c r="H2247">
        <f t="shared" si="145"/>
        <v>4</v>
      </c>
      <c r="I2247" t="s">
        <v>125</v>
      </c>
    </row>
    <row r="2248" spans="2:9">
      <c r="B2248" s="65">
        <v>0</v>
      </c>
      <c r="C2248" s="66">
        <v>11.64</v>
      </c>
      <c r="D2248" s="66">
        <v>7.93</v>
      </c>
      <c r="E2248">
        <f t="shared" si="146"/>
        <v>87</v>
      </c>
      <c r="F2248" s="1">
        <f t="shared" si="142"/>
        <v>4</v>
      </c>
      <c r="G2248">
        <f t="shared" si="144"/>
        <v>15</v>
      </c>
      <c r="H2248">
        <f t="shared" si="145"/>
        <v>4</v>
      </c>
      <c r="I2248" t="s">
        <v>125</v>
      </c>
    </row>
    <row r="2249" spans="2:9">
      <c r="B2249" s="65">
        <v>0</v>
      </c>
      <c r="C2249" s="66">
        <v>10.6</v>
      </c>
      <c r="D2249" s="66">
        <v>8.08</v>
      </c>
      <c r="E2249">
        <f t="shared" si="146"/>
        <v>88</v>
      </c>
      <c r="F2249" s="1">
        <f t="shared" si="142"/>
        <v>4</v>
      </c>
      <c r="G2249">
        <f t="shared" si="144"/>
        <v>16</v>
      </c>
      <c r="H2249">
        <f t="shared" si="145"/>
        <v>4</v>
      </c>
      <c r="I2249" t="s">
        <v>125</v>
      </c>
    </row>
    <row r="2250" spans="2:9">
      <c r="B2250" s="65">
        <v>0</v>
      </c>
      <c r="C2250" s="66">
        <v>9.74</v>
      </c>
      <c r="D2250" s="66">
        <v>4.16</v>
      </c>
      <c r="E2250">
        <f t="shared" si="146"/>
        <v>89</v>
      </c>
      <c r="F2250" s="1">
        <f t="shared" ref="F2250:F2313" si="147">F2249</f>
        <v>4</v>
      </c>
      <c r="G2250">
        <f t="shared" si="144"/>
        <v>17</v>
      </c>
      <c r="H2250">
        <f t="shared" si="145"/>
        <v>4</v>
      </c>
      <c r="I2250" t="s">
        <v>125</v>
      </c>
    </row>
    <row r="2251" spans="2:9">
      <c r="B2251" s="65">
        <v>0</v>
      </c>
      <c r="C2251" s="66">
        <v>9.1300000000000008</v>
      </c>
      <c r="D2251" s="66">
        <v>10.39</v>
      </c>
      <c r="E2251">
        <f t="shared" si="146"/>
        <v>90</v>
      </c>
      <c r="F2251" s="1">
        <f t="shared" si="147"/>
        <v>4</v>
      </c>
      <c r="G2251">
        <f t="shared" si="144"/>
        <v>18</v>
      </c>
      <c r="H2251">
        <f t="shared" si="145"/>
        <v>4</v>
      </c>
      <c r="I2251" t="s">
        <v>125</v>
      </c>
    </row>
    <row r="2252" spans="2:9">
      <c r="B2252" s="65">
        <v>3.25</v>
      </c>
      <c r="C2252" s="66">
        <v>20.399999999999999</v>
      </c>
      <c r="D2252" s="66">
        <v>22.22</v>
      </c>
      <c r="E2252">
        <f t="shared" si="146"/>
        <v>91</v>
      </c>
      <c r="F2252" s="1">
        <f t="shared" si="147"/>
        <v>4</v>
      </c>
      <c r="G2252">
        <f t="shared" si="144"/>
        <v>19</v>
      </c>
      <c r="H2252">
        <f t="shared" si="145"/>
        <v>4</v>
      </c>
      <c r="I2252" t="s">
        <v>125</v>
      </c>
    </row>
    <row r="2253" spans="2:9">
      <c r="B2253" s="65">
        <v>10</v>
      </c>
      <c r="C2253" s="66">
        <v>29.23</v>
      </c>
      <c r="D2253" s="66">
        <v>3.23</v>
      </c>
      <c r="E2253">
        <f t="shared" si="146"/>
        <v>92</v>
      </c>
      <c r="F2253" s="1">
        <f t="shared" si="147"/>
        <v>4</v>
      </c>
      <c r="G2253">
        <f t="shared" si="144"/>
        <v>20</v>
      </c>
      <c r="H2253">
        <f t="shared" si="145"/>
        <v>4</v>
      </c>
      <c r="I2253" t="s">
        <v>125</v>
      </c>
    </row>
    <row r="2254" spans="2:9">
      <c r="B2254" s="65">
        <v>25</v>
      </c>
      <c r="C2254" s="66">
        <v>26.15</v>
      </c>
      <c r="D2254" s="66">
        <v>3.48</v>
      </c>
      <c r="E2254">
        <f t="shared" si="146"/>
        <v>93</v>
      </c>
      <c r="F2254" s="1">
        <f t="shared" si="147"/>
        <v>4</v>
      </c>
      <c r="G2254">
        <f t="shared" si="144"/>
        <v>21</v>
      </c>
      <c r="H2254">
        <f t="shared" si="145"/>
        <v>4</v>
      </c>
      <c r="I2254" t="s">
        <v>125</v>
      </c>
    </row>
    <row r="2255" spans="2:9">
      <c r="B2255" s="65">
        <v>4.5999999999999996</v>
      </c>
      <c r="C2255" s="66">
        <v>20.32</v>
      </c>
      <c r="D2255" s="66">
        <v>3.29</v>
      </c>
      <c r="E2255">
        <f t="shared" si="146"/>
        <v>94</v>
      </c>
      <c r="F2255" s="1">
        <f t="shared" si="147"/>
        <v>4</v>
      </c>
      <c r="G2255">
        <f t="shared" si="144"/>
        <v>22</v>
      </c>
      <c r="H2255">
        <f t="shared" si="145"/>
        <v>4</v>
      </c>
      <c r="I2255" t="s">
        <v>125</v>
      </c>
    </row>
    <row r="2256" spans="2:9">
      <c r="B2256" s="65">
        <v>3.25</v>
      </c>
      <c r="C2256" s="66">
        <v>12.49</v>
      </c>
      <c r="D2256" s="66">
        <v>3.19</v>
      </c>
      <c r="E2256">
        <f t="shared" si="146"/>
        <v>95</v>
      </c>
      <c r="F2256" s="1">
        <f t="shared" si="147"/>
        <v>4</v>
      </c>
      <c r="G2256">
        <f t="shared" si="144"/>
        <v>23</v>
      </c>
      <c r="H2256">
        <f t="shared" si="145"/>
        <v>4</v>
      </c>
      <c r="I2256" t="s">
        <v>125</v>
      </c>
    </row>
    <row r="2257" spans="2:9">
      <c r="B2257" s="65">
        <v>0.44</v>
      </c>
      <c r="C2257" s="66">
        <v>11.4</v>
      </c>
      <c r="D2257" s="66">
        <v>2.99</v>
      </c>
      <c r="E2257">
        <f t="shared" si="146"/>
        <v>96</v>
      </c>
      <c r="F2257" s="1">
        <f t="shared" si="147"/>
        <v>4</v>
      </c>
      <c r="G2257">
        <f t="shared" si="144"/>
        <v>24</v>
      </c>
      <c r="H2257">
        <f t="shared" si="145"/>
        <v>4</v>
      </c>
      <c r="I2257" t="s">
        <v>125</v>
      </c>
    </row>
    <row r="2258" spans="2:9">
      <c r="B2258" s="65">
        <v>0.48</v>
      </c>
      <c r="C2258" s="66">
        <v>12.25</v>
      </c>
      <c r="D2258" s="66">
        <v>2.3199999999999998</v>
      </c>
      <c r="E2258">
        <f t="shared" si="146"/>
        <v>97</v>
      </c>
      <c r="F2258" s="1">
        <f t="shared" si="147"/>
        <v>4</v>
      </c>
      <c r="G2258">
        <f t="shared" si="144"/>
        <v>1</v>
      </c>
      <c r="H2258">
        <f t="shared" si="145"/>
        <v>5</v>
      </c>
      <c r="I2258" t="s">
        <v>125</v>
      </c>
    </row>
    <row r="2259" spans="2:9">
      <c r="B2259" s="65">
        <v>0.01</v>
      </c>
      <c r="C2259" s="66">
        <v>13.37</v>
      </c>
      <c r="D2259" s="66">
        <v>2.2599999999999998</v>
      </c>
      <c r="E2259">
        <f t="shared" si="146"/>
        <v>98</v>
      </c>
      <c r="F2259" s="1">
        <f t="shared" si="147"/>
        <v>4</v>
      </c>
      <c r="G2259">
        <f t="shared" si="144"/>
        <v>2</v>
      </c>
      <c r="H2259">
        <f t="shared" si="145"/>
        <v>5</v>
      </c>
      <c r="I2259" t="s">
        <v>125</v>
      </c>
    </row>
    <row r="2260" spans="2:9">
      <c r="B2260" s="65">
        <v>0</v>
      </c>
      <c r="C2260" s="66">
        <v>15.03</v>
      </c>
      <c r="D2260" s="66">
        <v>1.3</v>
      </c>
      <c r="E2260">
        <f t="shared" si="146"/>
        <v>99</v>
      </c>
      <c r="F2260" s="1">
        <f t="shared" si="147"/>
        <v>4</v>
      </c>
      <c r="G2260">
        <f t="shared" si="144"/>
        <v>3</v>
      </c>
      <c r="H2260">
        <f t="shared" si="145"/>
        <v>5</v>
      </c>
      <c r="I2260" t="s">
        <v>125</v>
      </c>
    </row>
    <row r="2261" spans="2:9">
      <c r="B2261" s="65">
        <v>0</v>
      </c>
      <c r="C2261" s="66">
        <v>14.99</v>
      </c>
      <c r="D2261" s="66">
        <v>1.08</v>
      </c>
      <c r="E2261">
        <f t="shared" si="146"/>
        <v>100</v>
      </c>
      <c r="F2261" s="1">
        <f t="shared" si="147"/>
        <v>4</v>
      </c>
      <c r="G2261">
        <f t="shared" si="144"/>
        <v>4</v>
      </c>
      <c r="H2261">
        <f t="shared" si="145"/>
        <v>5</v>
      </c>
      <c r="I2261" t="s">
        <v>125</v>
      </c>
    </row>
    <row r="2262" spans="2:9">
      <c r="B2262" s="65">
        <v>0</v>
      </c>
      <c r="C2262" s="66">
        <v>14.56</v>
      </c>
      <c r="D2262" s="66">
        <v>1.03</v>
      </c>
      <c r="E2262">
        <f t="shared" si="146"/>
        <v>101</v>
      </c>
      <c r="F2262" s="1">
        <f t="shared" si="147"/>
        <v>4</v>
      </c>
      <c r="G2262">
        <f t="shared" si="144"/>
        <v>5</v>
      </c>
      <c r="H2262">
        <f t="shared" si="145"/>
        <v>5</v>
      </c>
      <c r="I2262" t="s">
        <v>125</v>
      </c>
    </row>
    <row r="2263" spans="2:9">
      <c r="B2263" s="65">
        <v>0.4</v>
      </c>
      <c r="C2263" s="66">
        <v>13.36</v>
      </c>
      <c r="D2263" s="66">
        <v>3</v>
      </c>
      <c r="E2263">
        <f t="shared" si="146"/>
        <v>102</v>
      </c>
      <c r="F2263" s="1">
        <f t="shared" si="147"/>
        <v>4</v>
      </c>
      <c r="G2263">
        <f t="shared" si="144"/>
        <v>6</v>
      </c>
      <c r="H2263">
        <f t="shared" si="145"/>
        <v>5</v>
      </c>
      <c r="I2263" t="s">
        <v>125</v>
      </c>
    </row>
    <row r="2264" spans="2:9">
      <c r="B2264" s="65">
        <v>3.25</v>
      </c>
      <c r="C2264" s="66">
        <v>21.73</v>
      </c>
      <c r="D2264" s="66">
        <v>2.5</v>
      </c>
      <c r="E2264">
        <f t="shared" si="146"/>
        <v>103</v>
      </c>
      <c r="F2264" s="1">
        <f t="shared" si="147"/>
        <v>4</v>
      </c>
      <c r="G2264">
        <f t="shared" si="144"/>
        <v>7</v>
      </c>
      <c r="H2264">
        <f t="shared" si="145"/>
        <v>5</v>
      </c>
      <c r="I2264" t="s">
        <v>125</v>
      </c>
    </row>
    <row r="2265" spans="2:9">
      <c r="B2265" s="65">
        <v>2.97</v>
      </c>
      <c r="C2265" s="66">
        <v>22.33</v>
      </c>
      <c r="D2265" s="66">
        <v>4.3099999999999996</v>
      </c>
      <c r="E2265">
        <f t="shared" si="146"/>
        <v>104</v>
      </c>
      <c r="F2265" s="1">
        <f t="shared" si="147"/>
        <v>4</v>
      </c>
      <c r="G2265">
        <f t="shared" si="144"/>
        <v>8</v>
      </c>
      <c r="H2265">
        <f t="shared" si="145"/>
        <v>5</v>
      </c>
      <c r="I2265" t="s">
        <v>125</v>
      </c>
    </row>
    <row r="2266" spans="2:9">
      <c r="B2266" s="65">
        <v>0</v>
      </c>
      <c r="C2266" s="66">
        <v>12.88</v>
      </c>
      <c r="D2266" s="66">
        <v>6</v>
      </c>
      <c r="E2266">
        <f t="shared" si="146"/>
        <v>105</v>
      </c>
      <c r="F2266" s="1">
        <f t="shared" si="147"/>
        <v>4</v>
      </c>
      <c r="G2266">
        <f t="shared" si="144"/>
        <v>9</v>
      </c>
      <c r="H2266">
        <f t="shared" si="145"/>
        <v>5</v>
      </c>
      <c r="I2266" t="s">
        <v>125</v>
      </c>
    </row>
    <row r="2267" spans="2:9">
      <c r="B2267" s="65">
        <v>0</v>
      </c>
      <c r="C2267" s="66">
        <v>9.1300000000000008</v>
      </c>
      <c r="D2267" s="66">
        <v>2.25</v>
      </c>
      <c r="E2267">
        <f t="shared" si="146"/>
        <v>106</v>
      </c>
      <c r="F2267" s="1">
        <f t="shared" si="147"/>
        <v>4</v>
      </c>
      <c r="G2267">
        <f t="shared" ref="G2267:G2330" si="148">G2243</f>
        <v>10</v>
      </c>
      <c r="H2267">
        <f t="shared" si="145"/>
        <v>5</v>
      </c>
      <c r="I2267" t="s">
        <v>125</v>
      </c>
    </row>
    <row r="2268" spans="2:9">
      <c r="B2268" s="65">
        <v>0</v>
      </c>
      <c r="C2268" s="66">
        <v>9.73</v>
      </c>
      <c r="D2268" s="66">
        <v>1.33</v>
      </c>
      <c r="E2268">
        <f t="shared" si="146"/>
        <v>107</v>
      </c>
      <c r="F2268" s="1">
        <f t="shared" si="147"/>
        <v>4</v>
      </c>
      <c r="G2268">
        <f t="shared" si="148"/>
        <v>11</v>
      </c>
      <c r="H2268">
        <f t="shared" si="145"/>
        <v>5</v>
      </c>
      <c r="I2268" t="s">
        <v>125</v>
      </c>
    </row>
    <row r="2269" spans="2:9">
      <c r="B2269" s="65">
        <v>0</v>
      </c>
      <c r="C2269" s="66">
        <v>9.68</v>
      </c>
      <c r="D2269" s="66">
        <v>1.7</v>
      </c>
      <c r="E2269">
        <f t="shared" si="146"/>
        <v>108</v>
      </c>
      <c r="F2269" s="1">
        <f t="shared" si="147"/>
        <v>4</v>
      </c>
      <c r="G2269">
        <f t="shared" si="148"/>
        <v>12</v>
      </c>
      <c r="H2269">
        <f t="shared" si="145"/>
        <v>5</v>
      </c>
      <c r="I2269" t="s">
        <v>125</v>
      </c>
    </row>
    <row r="2270" spans="2:9">
      <c r="B2270" s="65">
        <v>0</v>
      </c>
      <c r="C2270" s="66">
        <v>9.02</v>
      </c>
      <c r="D2270" s="66">
        <v>1.65</v>
      </c>
      <c r="E2270">
        <f t="shared" si="146"/>
        <v>109</v>
      </c>
      <c r="F2270" s="1">
        <f t="shared" si="147"/>
        <v>4</v>
      </c>
      <c r="G2270">
        <f t="shared" si="148"/>
        <v>13</v>
      </c>
      <c r="H2270">
        <f t="shared" si="145"/>
        <v>5</v>
      </c>
      <c r="I2270" t="s">
        <v>125</v>
      </c>
    </row>
    <row r="2271" spans="2:9">
      <c r="B2271" s="65">
        <v>-0.01</v>
      </c>
      <c r="C2271" s="66">
        <v>9.18</v>
      </c>
      <c r="D2271" s="66">
        <v>2.38</v>
      </c>
      <c r="E2271">
        <f t="shared" si="146"/>
        <v>110</v>
      </c>
      <c r="F2271" s="1">
        <f t="shared" si="147"/>
        <v>4</v>
      </c>
      <c r="G2271">
        <f t="shared" si="148"/>
        <v>14</v>
      </c>
      <c r="H2271">
        <f t="shared" si="145"/>
        <v>5</v>
      </c>
      <c r="I2271" t="s">
        <v>125</v>
      </c>
    </row>
    <row r="2272" spans="2:9">
      <c r="B2272" s="65">
        <v>-0.01</v>
      </c>
      <c r="C2272" s="66">
        <v>9.2200000000000006</v>
      </c>
      <c r="D2272" s="66">
        <v>3.65</v>
      </c>
      <c r="E2272">
        <f t="shared" si="146"/>
        <v>111</v>
      </c>
      <c r="F2272" s="1">
        <f t="shared" si="147"/>
        <v>4</v>
      </c>
      <c r="G2272">
        <f t="shared" si="148"/>
        <v>15</v>
      </c>
      <c r="H2272">
        <f t="shared" si="145"/>
        <v>5</v>
      </c>
      <c r="I2272" t="s">
        <v>125</v>
      </c>
    </row>
    <row r="2273" spans="2:9">
      <c r="B2273" s="65">
        <v>0</v>
      </c>
      <c r="C2273" s="66">
        <v>8.75</v>
      </c>
      <c r="D2273" s="66">
        <v>13.06</v>
      </c>
      <c r="E2273">
        <f t="shared" si="146"/>
        <v>112</v>
      </c>
      <c r="F2273" s="1">
        <f t="shared" si="147"/>
        <v>4</v>
      </c>
      <c r="G2273">
        <f t="shared" si="148"/>
        <v>16</v>
      </c>
      <c r="H2273">
        <f t="shared" si="145"/>
        <v>5</v>
      </c>
      <c r="I2273" t="s">
        <v>125</v>
      </c>
    </row>
    <row r="2274" spans="2:9">
      <c r="B2274" s="65">
        <v>0</v>
      </c>
      <c r="C2274" s="66">
        <v>9.6300000000000008</v>
      </c>
      <c r="D2274" s="66">
        <v>35.4</v>
      </c>
      <c r="E2274">
        <f t="shared" si="146"/>
        <v>113</v>
      </c>
      <c r="F2274" s="1">
        <f t="shared" si="147"/>
        <v>4</v>
      </c>
      <c r="G2274">
        <f t="shared" si="148"/>
        <v>17</v>
      </c>
      <c r="H2274">
        <f t="shared" si="145"/>
        <v>5</v>
      </c>
      <c r="I2274" t="s">
        <v>125</v>
      </c>
    </row>
    <row r="2275" spans="2:9">
      <c r="B2275" s="65">
        <v>0</v>
      </c>
      <c r="C2275" s="66">
        <v>8.48</v>
      </c>
      <c r="D2275" s="66">
        <v>6.14</v>
      </c>
      <c r="E2275">
        <f t="shared" si="146"/>
        <v>114</v>
      </c>
      <c r="F2275" s="1">
        <f t="shared" si="147"/>
        <v>4</v>
      </c>
      <c r="G2275">
        <f t="shared" si="148"/>
        <v>18</v>
      </c>
      <c r="H2275">
        <f t="shared" si="145"/>
        <v>5</v>
      </c>
      <c r="I2275" t="s">
        <v>125</v>
      </c>
    </row>
    <row r="2276" spans="2:9">
      <c r="B2276" s="65">
        <v>0</v>
      </c>
      <c r="C2276" s="66">
        <v>9.7799999999999994</v>
      </c>
      <c r="D2276" s="66">
        <v>6.08</v>
      </c>
      <c r="E2276">
        <f t="shared" si="146"/>
        <v>115</v>
      </c>
      <c r="F2276" s="1">
        <f t="shared" si="147"/>
        <v>4</v>
      </c>
      <c r="G2276">
        <f t="shared" si="148"/>
        <v>19</v>
      </c>
      <c r="H2276">
        <f t="shared" si="145"/>
        <v>5</v>
      </c>
      <c r="I2276" t="s">
        <v>125</v>
      </c>
    </row>
    <row r="2277" spans="2:9">
      <c r="B2277" s="65">
        <v>0.02</v>
      </c>
      <c r="C2277" s="66">
        <v>19.170000000000002</v>
      </c>
      <c r="D2277" s="66">
        <v>2.88</v>
      </c>
      <c r="E2277">
        <f t="shared" si="146"/>
        <v>116</v>
      </c>
      <c r="F2277" s="1">
        <f t="shared" si="147"/>
        <v>4</v>
      </c>
      <c r="G2277">
        <f t="shared" si="148"/>
        <v>20</v>
      </c>
      <c r="H2277">
        <f t="shared" si="145"/>
        <v>5</v>
      </c>
      <c r="I2277" t="s">
        <v>125</v>
      </c>
    </row>
    <row r="2278" spans="2:9">
      <c r="B2278" s="65">
        <v>2</v>
      </c>
      <c r="C2278" s="66">
        <v>18.190000000000001</v>
      </c>
      <c r="D2278" s="66">
        <v>2.85</v>
      </c>
      <c r="E2278">
        <f t="shared" si="146"/>
        <v>117</v>
      </c>
      <c r="F2278" s="1">
        <f t="shared" si="147"/>
        <v>4</v>
      </c>
      <c r="G2278">
        <f t="shared" si="148"/>
        <v>21</v>
      </c>
      <c r="H2278">
        <f t="shared" si="145"/>
        <v>5</v>
      </c>
      <c r="I2278" t="s">
        <v>125</v>
      </c>
    </row>
    <row r="2279" spans="2:9">
      <c r="B2279" s="65">
        <v>1</v>
      </c>
      <c r="C2279" s="66">
        <v>11.13</v>
      </c>
      <c r="D2279" s="66">
        <v>1.38</v>
      </c>
      <c r="E2279">
        <f t="shared" si="146"/>
        <v>118</v>
      </c>
      <c r="F2279" s="1">
        <f t="shared" si="147"/>
        <v>4</v>
      </c>
      <c r="G2279">
        <f t="shared" si="148"/>
        <v>22</v>
      </c>
      <c r="H2279">
        <f t="shared" si="145"/>
        <v>5</v>
      </c>
      <c r="I2279" t="s">
        <v>125</v>
      </c>
    </row>
    <row r="2280" spans="2:9">
      <c r="B2280" s="65">
        <v>0</v>
      </c>
      <c r="C2280" s="66">
        <v>6.2</v>
      </c>
      <c r="D2280" s="66">
        <v>1.92</v>
      </c>
      <c r="E2280">
        <f t="shared" si="146"/>
        <v>119</v>
      </c>
      <c r="F2280" s="1">
        <f t="shared" si="147"/>
        <v>4</v>
      </c>
      <c r="G2280">
        <f t="shared" si="148"/>
        <v>23</v>
      </c>
      <c r="H2280">
        <f t="shared" si="145"/>
        <v>5</v>
      </c>
      <c r="I2280" t="s">
        <v>125</v>
      </c>
    </row>
    <row r="2281" spans="2:9">
      <c r="B2281" s="65">
        <v>0</v>
      </c>
      <c r="C2281" s="66">
        <v>8.14</v>
      </c>
      <c r="D2281" s="66">
        <v>2.86</v>
      </c>
      <c r="E2281">
        <f t="shared" si="146"/>
        <v>120</v>
      </c>
      <c r="F2281" s="1">
        <f t="shared" si="147"/>
        <v>4</v>
      </c>
      <c r="G2281">
        <f t="shared" si="148"/>
        <v>24</v>
      </c>
      <c r="H2281">
        <f t="shared" si="145"/>
        <v>5</v>
      </c>
      <c r="I2281" t="s">
        <v>125</v>
      </c>
    </row>
    <row r="2282" spans="2:9">
      <c r="B2282" s="65">
        <v>0</v>
      </c>
      <c r="C2282" s="66">
        <v>8.7899999999999991</v>
      </c>
      <c r="D2282" s="66">
        <v>2.6</v>
      </c>
      <c r="E2282">
        <f t="shared" si="146"/>
        <v>121</v>
      </c>
      <c r="F2282" s="1">
        <f t="shared" si="147"/>
        <v>4</v>
      </c>
      <c r="G2282">
        <f t="shared" si="148"/>
        <v>1</v>
      </c>
      <c r="H2282">
        <f t="shared" si="145"/>
        <v>6</v>
      </c>
      <c r="I2282" t="s">
        <v>125</v>
      </c>
    </row>
    <row r="2283" spans="2:9">
      <c r="B2283" s="65">
        <v>0</v>
      </c>
      <c r="C2283" s="66">
        <v>10.51</v>
      </c>
      <c r="D2283" s="66">
        <v>2.39</v>
      </c>
      <c r="E2283">
        <f t="shared" si="146"/>
        <v>122</v>
      </c>
      <c r="F2283" s="1">
        <f t="shared" si="147"/>
        <v>4</v>
      </c>
      <c r="G2283">
        <f t="shared" si="148"/>
        <v>2</v>
      </c>
      <c r="H2283">
        <f t="shared" si="145"/>
        <v>6</v>
      </c>
      <c r="I2283" t="s">
        <v>125</v>
      </c>
    </row>
    <row r="2284" spans="2:9">
      <c r="B2284" s="65">
        <v>0</v>
      </c>
      <c r="C2284" s="66">
        <v>12.51</v>
      </c>
      <c r="D2284" s="66">
        <v>1.49</v>
      </c>
      <c r="E2284">
        <f t="shared" si="146"/>
        <v>123</v>
      </c>
      <c r="F2284" s="1">
        <f t="shared" si="147"/>
        <v>4</v>
      </c>
      <c r="G2284">
        <f t="shared" si="148"/>
        <v>3</v>
      </c>
      <c r="H2284">
        <f t="shared" si="145"/>
        <v>6</v>
      </c>
      <c r="I2284" t="s">
        <v>125</v>
      </c>
    </row>
    <row r="2285" spans="2:9">
      <c r="B2285" s="65">
        <v>0</v>
      </c>
      <c r="C2285" s="66">
        <v>12.98</v>
      </c>
      <c r="D2285" s="66">
        <v>1.73</v>
      </c>
      <c r="E2285">
        <f t="shared" si="146"/>
        <v>124</v>
      </c>
      <c r="F2285" s="1">
        <f t="shared" si="147"/>
        <v>4</v>
      </c>
      <c r="G2285">
        <f t="shared" si="148"/>
        <v>4</v>
      </c>
      <c r="H2285">
        <f t="shared" si="145"/>
        <v>6</v>
      </c>
      <c r="I2285" t="s">
        <v>125</v>
      </c>
    </row>
    <row r="2286" spans="2:9">
      <c r="B2286" s="65">
        <v>0</v>
      </c>
      <c r="C2286" s="66">
        <v>13.01</v>
      </c>
      <c r="D2286" s="66">
        <v>2.2599999999999998</v>
      </c>
      <c r="E2286">
        <f t="shared" si="146"/>
        <v>125</v>
      </c>
      <c r="F2286" s="1">
        <f t="shared" si="147"/>
        <v>4</v>
      </c>
      <c r="G2286">
        <f t="shared" si="148"/>
        <v>5</v>
      </c>
      <c r="H2286">
        <f t="shared" si="145"/>
        <v>6</v>
      </c>
      <c r="I2286" t="s">
        <v>125</v>
      </c>
    </row>
    <row r="2287" spans="2:9">
      <c r="B2287" s="65">
        <v>0</v>
      </c>
      <c r="C2287" s="66">
        <v>12.73</v>
      </c>
      <c r="D2287" s="66">
        <v>1.56</v>
      </c>
      <c r="E2287">
        <f t="shared" si="146"/>
        <v>126</v>
      </c>
      <c r="F2287" s="1">
        <f t="shared" si="147"/>
        <v>4</v>
      </c>
      <c r="G2287">
        <f t="shared" si="148"/>
        <v>6</v>
      </c>
      <c r="H2287">
        <f t="shared" si="145"/>
        <v>6</v>
      </c>
      <c r="I2287" t="s">
        <v>125</v>
      </c>
    </row>
    <row r="2288" spans="2:9">
      <c r="B2288" s="65">
        <v>0</v>
      </c>
      <c r="C2288" s="66">
        <v>11.89</v>
      </c>
      <c r="D2288" s="66">
        <v>2.04</v>
      </c>
      <c r="E2288">
        <f t="shared" si="146"/>
        <v>127</v>
      </c>
      <c r="F2288" s="1">
        <f t="shared" si="147"/>
        <v>4</v>
      </c>
      <c r="G2288">
        <f t="shared" si="148"/>
        <v>7</v>
      </c>
      <c r="H2288">
        <f t="shared" si="145"/>
        <v>6</v>
      </c>
      <c r="I2288" t="s">
        <v>125</v>
      </c>
    </row>
    <row r="2289" spans="2:9">
      <c r="B2289" s="65">
        <v>0</v>
      </c>
      <c r="C2289" s="66">
        <v>10.119999999999999</v>
      </c>
      <c r="D2289" s="66">
        <v>2.12</v>
      </c>
      <c r="E2289">
        <f t="shared" si="146"/>
        <v>128</v>
      </c>
      <c r="F2289" s="1">
        <f t="shared" si="147"/>
        <v>4</v>
      </c>
      <c r="G2289">
        <f t="shared" si="148"/>
        <v>8</v>
      </c>
      <c r="H2289">
        <f t="shared" si="145"/>
        <v>6</v>
      </c>
      <c r="I2289" t="s">
        <v>125</v>
      </c>
    </row>
    <row r="2290" spans="2:9">
      <c r="B2290" s="65">
        <v>0</v>
      </c>
      <c r="C2290" s="66">
        <v>12.04</v>
      </c>
      <c r="D2290" s="66">
        <v>1.21</v>
      </c>
      <c r="E2290">
        <f t="shared" si="146"/>
        <v>129</v>
      </c>
      <c r="F2290" s="1">
        <f t="shared" si="147"/>
        <v>4</v>
      </c>
      <c r="G2290">
        <f t="shared" si="148"/>
        <v>9</v>
      </c>
      <c r="H2290">
        <f t="shared" si="145"/>
        <v>6</v>
      </c>
      <c r="I2290" t="s">
        <v>125</v>
      </c>
    </row>
    <row r="2291" spans="2:9">
      <c r="B2291" s="65">
        <v>-0.01</v>
      </c>
      <c r="C2291" s="66">
        <v>11.64</v>
      </c>
      <c r="D2291" s="66">
        <v>1.44</v>
      </c>
      <c r="E2291">
        <f t="shared" si="146"/>
        <v>130</v>
      </c>
      <c r="F2291" s="1">
        <f t="shared" si="147"/>
        <v>4</v>
      </c>
      <c r="G2291">
        <f t="shared" si="148"/>
        <v>10</v>
      </c>
      <c r="H2291">
        <f t="shared" si="145"/>
        <v>6</v>
      </c>
      <c r="I2291" t="s">
        <v>125</v>
      </c>
    </row>
    <row r="2292" spans="2:9">
      <c r="B2292" s="65">
        <v>-0.01</v>
      </c>
      <c r="C2292" s="66">
        <v>11.74</v>
      </c>
      <c r="D2292" s="66">
        <v>0.76</v>
      </c>
      <c r="E2292">
        <f t="shared" si="146"/>
        <v>131</v>
      </c>
      <c r="F2292" s="1">
        <f t="shared" si="147"/>
        <v>4</v>
      </c>
      <c r="G2292">
        <f t="shared" si="148"/>
        <v>11</v>
      </c>
      <c r="H2292">
        <f t="shared" si="145"/>
        <v>6</v>
      </c>
      <c r="I2292" t="s">
        <v>125</v>
      </c>
    </row>
    <row r="2293" spans="2:9">
      <c r="B2293" s="65">
        <v>-0.01</v>
      </c>
      <c r="C2293" s="66">
        <v>11.75</v>
      </c>
      <c r="D2293" s="66">
        <v>7.77</v>
      </c>
      <c r="E2293">
        <f t="shared" si="146"/>
        <v>132</v>
      </c>
      <c r="F2293" s="1">
        <f t="shared" si="147"/>
        <v>4</v>
      </c>
      <c r="G2293">
        <f t="shared" si="148"/>
        <v>12</v>
      </c>
      <c r="H2293">
        <f t="shared" si="145"/>
        <v>6</v>
      </c>
      <c r="I2293" t="s">
        <v>125</v>
      </c>
    </row>
    <row r="2294" spans="2:9">
      <c r="B2294" s="65">
        <v>-0.01</v>
      </c>
      <c r="C2294" s="66">
        <v>11.79</v>
      </c>
      <c r="D2294" s="66">
        <v>-0.18</v>
      </c>
      <c r="E2294">
        <f t="shared" si="146"/>
        <v>133</v>
      </c>
      <c r="F2294" s="1">
        <f t="shared" si="147"/>
        <v>4</v>
      </c>
      <c r="G2294">
        <f t="shared" si="148"/>
        <v>13</v>
      </c>
      <c r="H2294">
        <f t="shared" si="145"/>
        <v>6</v>
      </c>
      <c r="I2294" t="s">
        <v>125</v>
      </c>
    </row>
    <row r="2295" spans="2:9">
      <c r="B2295" s="65">
        <v>-0.01</v>
      </c>
      <c r="C2295" s="66">
        <v>11.96</v>
      </c>
      <c r="D2295" s="66">
        <v>-6.89</v>
      </c>
      <c r="E2295">
        <f t="shared" si="146"/>
        <v>134</v>
      </c>
      <c r="F2295" s="1">
        <f t="shared" si="147"/>
        <v>4</v>
      </c>
      <c r="G2295">
        <f t="shared" si="148"/>
        <v>14</v>
      </c>
      <c r="H2295">
        <f t="shared" si="145"/>
        <v>6</v>
      </c>
      <c r="I2295" t="s">
        <v>125</v>
      </c>
    </row>
    <row r="2296" spans="2:9">
      <c r="B2296" s="65">
        <v>-0.02</v>
      </c>
      <c r="C2296" s="66">
        <v>12.5</v>
      </c>
      <c r="D2296" s="66">
        <v>-4.0599999999999996</v>
      </c>
      <c r="E2296">
        <f t="shared" si="146"/>
        <v>135</v>
      </c>
      <c r="F2296" s="1">
        <f t="shared" si="147"/>
        <v>4</v>
      </c>
      <c r="G2296">
        <f t="shared" si="148"/>
        <v>15</v>
      </c>
      <c r="H2296">
        <f t="shared" si="145"/>
        <v>6</v>
      </c>
      <c r="I2296" t="s">
        <v>125</v>
      </c>
    </row>
    <row r="2297" spans="2:9">
      <c r="B2297" s="65">
        <v>-0.01</v>
      </c>
      <c r="C2297" s="66">
        <v>12.76</v>
      </c>
      <c r="D2297" s="66">
        <v>0.47</v>
      </c>
      <c r="E2297">
        <f t="shared" si="146"/>
        <v>136</v>
      </c>
      <c r="F2297" s="1">
        <f t="shared" si="147"/>
        <v>4</v>
      </c>
      <c r="G2297">
        <f t="shared" si="148"/>
        <v>16</v>
      </c>
      <c r="H2297">
        <f t="shared" si="145"/>
        <v>6</v>
      </c>
      <c r="I2297" t="s">
        <v>125</v>
      </c>
    </row>
    <row r="2298" spans="2:9">
      <c r="B2298" s="65">
        <v>-0.01</v>
      </c>
      <c r="C2298" s="66">
        <v>12.72</v>
      </c>
      <c r="D2298" s="66">
        <v>0.99</v>
      </c>
      <c r="E2298">
        <f t="shared" si="146"/>
        <v>137</v>
      </c>
      <c r="F2298" s="1">
        <f t="shared" si="147"/>
        <v>4</v>
      </c>
      <c r="G2298">
        <f t="shared" si="148"/>
        <v>17</v>
      </c>
      <c r="H2298">
        <f t="shared" si="145"/>
        <v>6</v>
      </c>
      <c r="I2298" t="s">
        <v>125</v>
      </c>
    </row>
    <row r="2299" spans="2:9">
      <c r="B2299" s="65">
        <v>0</v>
      </c>
      <c r="C2299" s="66">
        <v>11.27</v>
      </c>
      <c r="D2299" s="66">
        <v>2.74</v>
      </c>
      <c r="E2299">
        <f t="shared" si="146"/>
        <v>138</v>
      </c>
      <c r="F2299" s="1">
        <f t="shared" si="147"/>
        <v>4</v>
      </c>
      <c r="G2299">
        <f t="shared" si="148"/>
        <v>18</v>
      </c>
      <c r="H2299">
        <f t="shared" si="145"/>
        <v>6</v>
      </c>
      <c r="I2299" t="s">
        <v>125</v>
      </c>
    </row>
    <row r="2300" spans="2:9">
      <c r="B2300" s="65">
        <v>0.01</v>
      </c>
      <c r="C2300" s="66">
        <v>15.39</v>
      </c>
      <c r="D2300" s="66">
        <v>1.89</v>
      </c>
      <c r="E2300">
        <f t="shared" si="146"/>
        <v>139</v>
      </c>
      <c r="F2300" s="1">
        <f t="shared" si="147"/>
        <v>4</v>
      </c>
      <c r="G2300">
        <f t="shared" si="148"/>
        <v>19</v>
      </c>
      <c r="H2300">
        <f t="shared" si="145"/>
        <v>6</v>
      </c>
      <c r="I2300" t="s">
        <v>125</v>
      </c>
    </row>
    <row r="2301" spans="2:9">
      <c r="B2301" s="65">
        <v>3.25</v>
      </c>
      <c r="C2301" s="66">
        <v>20.25</v>
      </c>
      <c r="D2301" s="66">
        <v>0.54</v>
      </c>
      <c r="E2301">
        <f t="shared" si="146"/>
        <v>140</v>
      </c>
      <c r="F2301" s="1">
        <f t="shared" si="147"/>
        <v>4</v>
      </c>
      <c r="G2301">
        <f t="shared" si="148"/>
        <v>20</v>
      </c>
      <c r="H2301">
        <f t="shared" si="145"/>
        <v>6</v>
      </c>
      <c r="I2301" t="s">
        <v>125</v>
      </c>
    </row>
    <row r="2302" spans="2:9">
      <c r="B2302" s="65">
        <v>8</v>
      </c>
      <c r="C2302" s="66">
        <v>22.65</v>
      </c>
      <c r="D2302" s="66">
        <v>1.27</v>
      </c>
      <c r="E2302">
        <f t="shared" si="146"/>
        <v>141</v>
      </c>
      <c r="F2302" s="1">
        <f t="shared" si="147"/>
        <v>4</v>
      </c>
      <c r="G2302">
        <f t="shared" si="148"/>
        <v>21</v>
      </c>
      <c r="H2302">
        <f t="shared" si="145"/>
        <v>6</v>
      </c>
      <c r="I2302" t="s">
        <v>125</v>
      </c>
    </row>
    <row r="2303" spans="2:9">
      <c r="B2303" s="65">
        <v>3.44</v>
      </c>
      <c r="C2303" s="66">
        <v>25.63</v>
      </c>
      <c r="D2303" s="66">
        <v>1.55</v>
      </c>
      <c r="E2303">
        <f t="shared" si="146"/>
        <v>142</v>
      </c>
      <c r="F2303" s="1">
        <f t="shared" si="147"/>
        <v>4</v>
      </c>
      <c r="G2303">
        <f t="shared" si="148"/>
        <v>22</v>
      </c>
      <c r="H2303">
        <f t="shared" si="145"/>
        <v>6</v>
      </c>
      <c r="I2303" t="s">
        <v>125</v>
      </c>
    </row>
    <row r="2304" spans="2:9">
      <c r="B2304" s="65">
        <v>3.25</v>
      </c>
      <c r="C2304" s="66">
        <v>19.63</v>
      </c>
      <c r="D2304" s="66">
        <v>2.5</v>
      </c>
      <c r="E2304">
        <f t="shared" si="146"/>
        <v>143</v>
      </c>
      <c r="F2304" s="1">
        <f t="shared" si="147"/>
        <v>4</v>
      </c>
      <c r="G2304">
        <f t="shared" si="148"/>
        <v>23</v>
      </c>
      <c r="H2304">
        <f t="shared" si="145"/>
        <v>6</v>
      </c>
      <c r="I2304" t="s">
        <v>125</v>
      </c>
    </row>
    <row r="2305" spans="2:9">
      <c r="B2305" s="65">
        <v>0.97</v>
      </c>
      <c r="C2305" s="66">
        <v>16.190000000000001</v>
      </c>
      <c r="D2305" s="66">
        <v>4.1500000000000004</v>
      </c>
      <c r="E2305">
        <f t="shared" si="146"/>
        <v>144</v>
      </c>
      <c r="F2305" s="1">
        <f t="shared" si="147"/>
        <v>4</v>
      </c>
      <c r="G2305">
        <f t="shared" si="148"/>
        <v>24</v>
      </c>
      <c r="H2305">
        <f t="shared" si="145"/>
        <v>6</v>
      </c>
      <c r="I2305" t="s">
        <v>125</v>
      </c>
    </row>
    <row r="2306" spans="2:9">
      <c r="B2306" s="65">
        <v>0.15</v>
      </c>
      <c r="C2306" s="66">
        <v>17.29</v>
      </c>
      <c r="D2306" s="66">
        <v>3.16</v>
      </c>
      <c r="E2306">
        <f t="shared" si="146"/>
        <v>145</v>
      </c>
      <c r="F2306" s="1">
        <f t="shared" si="147"/>
        <v>4</v>
      </c>
      <c r="G2306">
        <f t="shared" si="148"/>
        <v>1</v>
      </c>
      <c r="H2306">
        <f t="shared" si="145"/>
        <v>7</v>
      </c>
      <c r="I2306" t="s">
        <v>125</v>
      </c>
    </row>
    <row r="2307" spans="2:9">
      <c r="B2307" s="65">
        <v>0</v>
      </c>
      <c r="C2307" s="66">
        <v>18.850000000000001</v>
      </c>
      <c r="D2307" s="66">
        <v>4.12</v>
      </c>
      <c r="E2307">
        <f t="shared" si="146"/>
        <v>146</v>
      </c>
      <c r="F2307" s="1">
        <f t="shared" si="147"/>
        <v>4</v>
      </c>
      <c r="G2307">
        <f t="shared" si="148"/>
        <v>2</v>
      </c>
      <c r="H2307">
        <f t="shared" ref="H2307:H2370" si="149">H2283+1</f>
        <v>7</v>
      </c>
      <c r="I2307" t="s">
        <v>125</v>
      </c>
    </row>
    <row r="2308" spans="2:9">
      <c r="B2308" s="65">
        <v>0</v>
      </c>
      <c r="C2308" s="66">
        <v>21.8</v>
      </c>
      <c r="D2308" s="66">
        <v>3.89</v>
      </c>
      <c r="E2308">
        <f t="shared" ref="E2308:E2371" si="150">E2307+1</f>
        <v>147</v>
      </c>
      <c r="F2308" s="1">
        <f t="shared" si="147"/>
        <v>4</v>
      </c>
      <c r="G2308">
        <f t="shared" si="148"/>
        <v>3</v>
      </c>
      <c r="H2308">
        <f t="shared" si="149"/>
        <v>7</v>
      </c>
      <c r="I2308" t="s">
        <v>125</v>
      </c>
    </row>
    <row r="2309" spans="2:9">
      <c r="B2309" s="65">
        <v>0</v>
      </c>
      <c r="C2309" s="66">
        <v>22.58</v>
      </c>
      <c r="D2309" s="66">
        <v>3.37</v>
      </c>
      <c r="E2309">
        <f t="shared" si="150"/>
        <v>148</v>
      </c>
      <c r="F2309" s="1">
        <f t="shared" si="147"/>
        <v>4</v>
      </c>
      <c r="G2309">
        <f t="shared" si="148"/>
        <v>4</v>
      </c>
      <c r="H2309">
        <f t="shared" si="149"/>
        <v>7</v>
      </c>
      <c r="I2309" t="s">
        <v>125</v>
      </c>
    </row>
    <row r="2310" spans="2:9">
      <c r="B2310" s="65">
        <v>0</v>
      </c>
      <c r="C2310" s="66">
        <v>22.7</v>
      </c>
      <c r="D2310" s="66">
        <v>4.96</v>
      </c>
      <c r="E2310">
        <f t="shared" si="150"/>
        <v>149</v>
      </c>
      <c r="F2310" s="1">
        <f t="shared" si="147"/>
        <v>4</v>
      </c>
      <c r="G2310">
        <f t="shared" si="148"/>
        <v>5</v>
      </c>
      <c r="H2310">
        <f t="shared" si="149"/>
        <v>7</v>
      </c>
      <c r="I2310" t="s">
        <v>125</v>
      </c>
    </row>
    <row r="2311" spans="2:9">
      <c r="B2311" s="65">
        <v>0</v>
      </c>
      <c r="C2311" s="66">
        <v>22.08</v>
      </c>
      <c r="D2311" s="66">
        <v>4.12</v>
      </c>
      <c r="E2311">
        <f t="shared" si="150"/>
        <v>150</v>
      </c>
      <c r="F2311" s="1">
        <f t="shared" si="147"/>
        <v>4</v>
      </c>
      <c r="G2311">
        <f t="shared" si="148"/>
        <v>6</v>
      </c>
      <c r="H2311">
        <f t="shared" si="149"/>
        <v>7</v>
      </c>
      <c r="I2311" t="s">
        <v>125</v>
      </c>
    </row>
    <row r="2312" spans="2:9">
      <c r="B2312" s="65">
        <v>0</v>
      </c>
      <c r="C2312" s="66">
        <v>21.16</v>
      </c>
      <c r="D2312" s="66">
        <v>4.2699999999999996</v>
      </c>
      <c r="E2312">
        <f t="shared" si="150"/>
        <v>151</v>
      </c>
      <c r="F2312" s="1">
        <f t="shared" si="147"/>
        <v>4</v>
      </c>
      <c r="G2312">
        <f t="shared" si="148"/>
        <v>7</v>
      </c>
      <c r="H2312">
        <f t="shared" si="149"/>
        <v>7</v>
      </c>
      <c r="I2312" t="s">
        <v>125</v>
      </c>
    </row>
    <row r="2313" spans="2:9">
      <c r="B2313" s="65">
        <v>0</v>
      </c>
      <c r="C2313" s="66">
        <v>19.829999999999998</v>
      </c>
      <c r="D2313" s="66">
        <v>4.07</v>
      </c>
      <c r="E2313">
        <f t="shared" si="150"/>
        <v>152</v>
      </c>
      <c r="F2313" s="1">
        <f t="shared" si="147"/>
        <v>4</v>
      </c>
      <c r="G2313">
        <f t="shared" si="148"/>
        <v>8</v>
      </c>
      <c r="H2313">
        <f t="shared" si="149"/>
        <v>7</v>
      </c>
      <c r="I2313" t="s">
        <v>125</v>
      </c>
    </row>
    <row r="2314" spans="2:9">
      <c r="B2314" s="65">
        <v>0</v>
      </c>
      <c r="C2314" s="66">
        <v>18.170000000000002</v>
      </c>
      <c r="D2314" s="66">
        <v>5.28</v>
      </c>
      <c r="E2314">
        <f t="shared" si="150"/>
        <v>153</v>
      </c>
      <c r="F2314" s="1">
        <f t="shared" ref="F2314:F2377" si="151">F2313</f>
        <v>4</v>
      </c>
      <c r="G2314">
        <f t="shared" si="148"/>
        <v>9</v>
      </c>
      <c r="H2314">
        <f t="shared" si="149"/>
        <v>7</v>
      </c>
      <c r="I2314" t="s">
        <v>125</v>
      </c>
    </row>
    <row r="2315" spans="2:9">
      <c r="B2315" s="65">
        <v>0</v>
      </c>
      <c r="C2315" s="66">
        <v>13.9</v>
      </c>
      <c r="D2315" s="66">
        <v>4.1900000000000004</v>
      </c>
      <c r="E2315">
        <f t="shared" si="150"/>
        <v>154</v>
      </c>
      <c r="F2315" s="1">
        <f t="shared" si="151"/>
        <v>4</v>
      </c>
      <c r="G2315">
        <f t="shared" si="148"/>
        <v>10</v>
      </c>
      <c r="H2315">
        <f t="shared" si="149"/>
        <v>7</v>
      </c>
      <c r="I2315" t="s">
        <v>125</v>
      </c>
    </row>
    <row r="2316" spans="2:9">
      <c r="B2316" s="65">
        <v>0</v>
      </c>
      <c r="C2316" s="66">
        <v>14.1</v>
      </c>
      <c r="D2316" s="66">
        <v>7.87</v>
      </c>
      <c r="E2316">
        <f t="shared" si="150"/>
        <v>155</v>
      </c>
      <c r="F2316" s="1">
        <f t="shared" si="151"/>
        <v>4</v>
      </c>
      <c r="G2316">
        <f t="shared" si="148"/>
        <v>11</v>
      </c>
      <c r="H2316">
        <f t="shared" si="149"/>
        <v>7</v>
      </c>
      <c r="I2316" t="s">
        <v>125</v>
      </c>
    </row>
    <row r="2317" spans="2:9">
      <c r="B2317" s="65">
        <v>0</v>
      </c>
      <c r="C2317" s="66">
        <v>14.04</v>
      </c>
      <c r="D2317" s="66">
        <v>1.1599999999999999</v>
      </c>
      <c r="E2317">
        <f t="shared" si="150"/>
        <v>156</v>
      </c>
      <c r="F2317" s="1">
        <f t="shared" si="151"/>
        <v>4</v>
      </c>
      <c r="G2317">
        <f t="shared" si="148"/>
        <v>12</v>
      </c>
      <c r="H2317">
        <f t="shared" si="149"/>
        <v>7</v>
      </c>
      <c r="I2317" t="s">
        <v>125</v>
      </c>
    </row>
    <row r="2318" spans="2:9">
      <c r="B2318" s="65">
        <v>-0.01</v>
      </c>
      <c r="C2318" s="66">
        <v>14.65</v>
      </c>
      <c r="D2318" s="66">
        <v>17.73</v>
      </c>
      <c r="E2318">
        <f t="shared" si="150"/>
        <v>157</v>
      </c>
      <c r="F2318" s="1">
        <f t="shared" si="151"/>
        <v>4</v>
      </c>
      <c r="G2318">
        <f t="shared" si="148"/>
        <v>13</v>
      </c>
      <c r="H2318">
        <f t="shared" si="149"/>
        <v>7</v>
      </c>
      <c r="I2318" t="s">
        <v>125</v>
      </c>
    </row>
    <row r="2319" spans="2:9">
      <c r="B2319" s="65">
        <v>-0.01</v>
      </c>
      <c r="C2319" s="66">
        <v>15.26</v>
      </c>
      <c r="D2319" s="66">
        <v>22.61</v>
      </c>
      <c r="E2319">
        <f t="shared" si="150"/>
        <v>158</v>
      </c>
      <c r="F2319" s="1">
        <f t="shared" si="151"/>
        <v>4</v>
      </c>
      <c r="G2319">
        <f t="shared" si="148"/>
        <v>14</v>
      </c>
      <c r="H2319">
        <f t="shared" si="149"/>
        <v>7</v>
      </c>
      <c r="I2319" t="s">
        <v>125</v>
      </c>
    </row>
    <row r="2320" spans="2:9">
      <c r="B2320" s="65">
        <v>-0.01</v>
      </c>
      <c r="C2320" s="66">
        <v>16.68</v>
      </c>
      <c r="D2320" s="66">
        <v>17.940000000000001</v>
      </c>
      <c r="E2320">
        <f t="shared" si="150"/>
        <v>159</v>
      </c>
      <c r="F2320" s="1">
        <f t="shared" si="151"/>
        <v>4</v>
      </c>
      <c r="G2320">
        <f t="shared" si="148"/>
        <v>15</v>
      </c>
      <c r="H2320">
        <f t="shared" si="149"/>
        <v>7</v>
      </c>
      <c r="I2320" t="s">
        <v>125</v>
      </c>
    </row>
    <row r="2321" spans="2:9">
      <c r="B2321" s="65">
        <v>-0.01</v>
      </c>
      <c r="C2321" s="66">
        <v>17.03</v>
      </c>
      <c r="D2321" s="66">
        <v>17.940000000000001</v>
      </c>
      <c r="E2321">
        <f t="shared" si="150"/>
        <v>160</v>
      </c>
      <c r="F2321" s="1">
        <f t="shared" si="151"/>
        <v>4</v>
      </c>
      <c r="G2321">
        <f t="shared" si="148"/>
        <v>16</v>
      </c>
      <c r="H2321">
        <f t="shared" si="149"/>
        <v>7</v>
      </c>
      <c r="I2321" t="s">
        <v>125</v>
      </c>
    </row>
    <row r="2322" spans="2:9">
      <c r="B2322" s="65">
        <v>0</v>
      </c>
      <c r="C2322" s="66">
        <v>17.77</v>
      </c>
      <c r="D2322" s="66">
        <v>0.28999999999999998</v>
      </c>
      <c r="E2322">
        <f t="shared" si="150"/>
        <v>161</v>
      </c>
      <c r="F2322" s="1">
        <f t="shared" si="151"/>
        <v>4</v>
      </c>
      <c r="G2322">
        <f t="shared" si="148"/>
        <v>17</v>
      </c>
      <c r="H2322">
        <f t="shared" si="149"/>
        <v>7</v>
      </c>
      <c r="I2322" t="s">
        <v>125</v>
      </c>
    </row>
    <row r="2323" spans="2:9">
      <c r="B2323" s="65">
        <v>0</v>
      </c>
      <c r="C2323" s="66">
        <v>15.37</v>
      </c>
      <c r="D2323" s="66">
        <v>2.19</v>
      </c>
      <c r="E2323">
        <f t="shared" si="150"/>
        <v>162</v>
      </c>
      <c r="F2323" s="1">
        <f t="shared" si="151"/>
        <v>4</v>
      </c>
      <c r="G2323">
        <f t="shared" si="148"/>
        <v>18</v>
      </c>
      <c r="H2323">
        <f t="shared" si="149"/>
        <v>7</v>
      </c>
      <c r="I2323" t="s">
        <v>125</v>
      </c>
    </row>
    <row r="2324" spans="2:9">
      <c r="B2324" s="65">
        <v>0.4</v>
      </c>
      <c r="C2324" s="66">
        <v>23.31</v>
      </c>
      <c r="D2324" s="66">
        <v>22.02</v>
      </c>
      <c r="E2324">
        <f t="shared" si="150"/>
        <v>163</v>
      </c>
      <c r="F2324" s="1">
        <f t="shared" si="151"/>
        <v>4</v>
      </c>
      <c r="G2324">
        <f t="shared" si="148"/>
        <v>19</v>
      </c>
      <c r="H2324">
        <f t="shared" si="149"/>
        <v>7</v>
      </c>
      <c r="I2324" t="s">
        <v>125</v>
      </c>
    </row>
    <row r="2325" spans="2:9">
      <c r="B2325" s="65">
        <v>25</v>
      </c>
      <c r="C2325" s="66">
        <v>24.52</v>
      </c>
      <c r="D2325" s="66">
        <v>6.49</v>
      </c>
      <c r="E2325">
        <f t="shared" si="150"/>
        <v>164</v>
      </c>
      <c r="F2325" s="1">
        <f t="shared" si="151"/>
        <v>4</v>
      </c>
      <c r="G2325">
        <f t="shared" si="148"/>
        <v>20</v>
      </c>
      <c r="H2325">
        <f t="shared" si="149"/>
        <v>7</v>
      </c>
      <c r="I2325" t="s">
        <v>125</v>
      </c>
    </row>
    <row r="2326" spans="2:9">
      <c r="B2326" s="65">
        <v>35</v>
      </c>
      <c r="C2326" s="66">
        <v>20.149999999999999</v>
      </c>
      <c r="D2326" s="66">
        <v>6.61</v>
      </c>
      <c r="E2326">
        <f t="shared" si="150"/>
        <v>165</v>
      </c>
      <c r="F2326" s="1">
        <f t="shared" si="151"/>
        <v>4</v>
      </c>
      <c r="G2326">
        <f t="shared" si="148"/>
        <v>21</v>
      </c>
      <c r="H2326">
        <f t="shared" si="149"/>
        <v>7</v>
      </c>
      <c r="I2326" t="s">
        <v>125</v>
      </c>
    </row>
    <row r="2327" spans="2:9">
      <c r="B2327" s="65">
        <v>25</v>
      </c>
      <c r="C2327" s="66">
        <v>18.88</v>
      </c>
      <c r="D2327" s="66">
        <v>5.99</v>
      </c>
      <c r="E2327">
        <f t="shared" si="150"/>
        <v>166</v>
      </c>
      <c r="F2327" s="1">
        <f t="shared" si="151"/>
        <v>4</v>
      </c>
      <c r="G2327">
        <f t="shared" si="148"/>
        <v>22</v>
      </c>
      <c r="H2327">
        <f t="shared" si="149"/>
        <v>7</v>
      </c>
      <c r="I2327" t="s">
        <v>125</v>
      </c>
    </row>
    <row r="2328" spans="2:9">
      <c r="B2328" s="65">
        <v>10.66</v>
      </c>
      <c r="C2328" s="66">
        <v>14.31</v>
      </c>
      <c r="D2328" s="66">
        <v>5.59</v>
      </c>
      <c r="E2328">
        <f t="shared" si="150"/>
        <v>167</v>
      </c>
      <c r="F2328" s="1">
        <f t="shared" si="151"/>
        <v>4</v>
      </c>
      <c r="G2328">
        <f t="shared" si="148"/>
        <v>23</v>
      </c>
      <c r="H2328">
        <f t="shared" si="149"/>
        <v>7</v>
      </c>
      <c r="I2328" t="s">
        <v>125</v>
      </c>
    </row>
    <row r="2329" spans="2:9">
      <c r="B2329" s="65">
        <v>1.33</v>
      </c>
      <c r="C2329" s="66">
        <v>12.2</v>
      </c>
      <c r="D2329" s="66">
        <v>4.3899999999999997</v>
      </c>
      <c r="E2329">
        <f t="shared" si="150"/>
        <v>168</v>
      </c>
      <c r="F2329" s="1">
        <f t="shared" si="151"/>
        <v>4</v>
      </c>
      <c r="G2329">
        <f t="shared" si="148"/>
        <v>24</v>
      </c>
      <c r="H2329">
        <f t="shared" si="149"/>
        <v>7</v>
      </c>
      <c r="I2329" t="s">
        <v>125</v>
      </c>
    </row>
    <row r="2330" spans="2:9">
      <c r="B2330" s="65">
        <v>0</v>
      </c>
      <c r="C2330" s="66">
        <v>13</v>
      </c>
      <c r="D2330" s="66">
        <v>2.7</v>
      </c>
      <c r="E2330">
        <f t="shared" si="150"/>
        <v>169</v>
      </c>
      <c r="F2330" s="1">
        <f t="shared" si="151"/>
        <v>4</v>
      </c>
      <c r="G2330">
        <f t="shared" si="148"/>
        <v>1</v>
      </c>
      <c r="H2330">
        <f t="shared" si="149"/>
        <v>8</v>
      </c>
      <c r="I2330" t="s">
        <v>125</v>
      </c>
    </row>
    <row r="2331" spans="2:9">
      <c r="B2331" s="65">
        <v>0</v>
      </c>
      <c r="C2331" s="66">
        <v>14.17</v>
      </c>
      <c r="D2331" s="66">
        <v>2.2000000000000002</v>
      </c>
      <c r="E2331">
        <f t="shared" si="150"/>
        <v>170</v>
      </c>
      <c r="F2331" s="1">
        <f t="shared" si="151"/>
        <v>4</v>
      </c>
      <c r="G2331">
        <f t="shared" ref="G2331:G2394" si="152">G2307</f>
        <v>2</v>
      </c>
      <c r="H2331">
        <f t="shared" si="149"/>
        <v>8</v>
      </c>
      <c r="I2331" t="s">
        <v>125</v>
      </c>
    </row>
    <row r="2332" spans="2:9">
      <c r="B2332" s="65">
        <v>0</v>
      </c>
      <c r="C2332" s="66">
        <v>16.32</v>
      </c>
      <c r="D2332" s="66">
        <v>0.51</v>
      </c>
      <c r="E2332">
        <f t="shared" si="150"/>
        <v>171</v>
      </c>
      <c r="F2332" s="1">
        <f t="shared" si="151"/>
        <v>4</v>
      </c>
      <c r="G2332">
        <f t="shared" si="152"/>
        <v>3</v>
      </c>
      <c r="H2332">
        <f t="shared" si="149"/>
        <v>8</v>
      </c>
      <c r="I2332" t="s">
        <v>125</v>
      </c>
    </row>
    <row r="2333" spans="2:9">
      <c r="B2333" s="65">
        <v>0</v>
      </c>
      <c r="C2333" s="66">
        <v>16.36</v>
      </c>
      <c r="D2333" s="66">
        <v>0.68</v>
      </c>
      <c r="E2333">
        <f t="shared" si="150"/>
        <v>172</v>
      </c>
      <c r="F2333" s="1">
        <f t="shared" si="151"/>
        <v>4</v>
      </c>
      <c r="G2333">
        <f t="shared" si="152"/>
        <v>4</v>
      </c>
      <c r="H2333">
        <f t="shared" si="149"/>
        <v>8</v>
      </c>
      <c r="I2333" t="s">
        <v>125</v>
      </c>
    </row>
    <row r="2334" spans="2:9">
      <c r="B2334" s="65">
        <v>0</v>
      </c>
      <c r="C2334" s="66">
        <v>15.7</v>
      </c>
      <c r="D2334" s="66">
        <v>0.87</v>
      </c>
      <c r="E2334">
        <f t="shared" si="150"/>
        <v>173</v>
      </c>
      <c r="F2334" s="1">
        <f t="shared" si="151"/>
        <v>4</v>
      </c>
      <c r="G2334">
        <f t="shared" si="152"/>
        <v>5</v>
      </c>
      <c r="H2334">
        <f t="shared" si="149"/>
        <v>8</v>
      </c>
      <c r="I2334" t="s">
        <v>125</v>
      </c>
    </row>
    <row r="2335" spans="2:9">
      <c r="B2335" s="65">
        <v>0</v>
      </c>
      <c r="C2335" s="66">
        <v>13.69</v>
      </c>
      <c r="D2335" s="66">
        <v>1.61</v>
      </c>
      <c r="E2335">
        <f t="shared" si="150"/>
        <v>174</v>
      </c>
      <c r="F2335" s="1">
        <f t="shared" si="151"/>
        <v>4</v>
      </c>
      <c r="G2335">
        <f t="shared" si="152"/>
        <v>6</v>
      </c>
      <c r="H2335">
        <f t="shared" si="149"/>
        <v>8</v>
      </c>
      <c r="I2335" t="s">
        <v>125</v>
      </c>
    </row>
    <row r="2336" spans="2:9">
      <c r="B2336" s="65">
        <v>3.25</v>
      </c>
      <c r="C2336" s="66">
        <v>18.29</v>
      </c>
      <c r="D2336" s="66">
        <v>2.4700000000000002</v>
      </c>
      <c r="E2336">
        <f t="shared" si="150"/>
        <v>175</v>
      </c>
      <c r="F2336" s="1">
        <f t="shared" si="151"/>
        <v>4</v>
      </c>
      <c r="G2336">
        <f t="shared" si="152"/>
        <v>7</v>
      </c>
      <c r="H2336">
        <f t="shared" si="149"/>
        <v>8</v>
      </c>
      <c r="I2336" t="s">
        <v>125</v>
      </c>
    </row>
    <row r="2337" spans="2:9">
      <c r="B2337" s="65">
        <v>3.25</v>
      </c>
      <c r="C2337" s="66">
        <v>18.329999999999998</v>
      </c>
      <c r="D2337" s="66">
        <v>2.19</v>
      </c>
      <c r="E2337">
        <f t="shared" si="150"/>
        <v>176</v>
      </c>
      <c r="F2337" s="1">
        <f t="shared" si="151"/>
        <v>4</v>
      </c>
      <c r="G2337">
        <f t="shared" si="152"/>
        <v>8</v>
      </c>
      <c r="H2337">
        <f t="shared" si="149"/>
        <v>8</v>
      </c>
      <c r="I2337" t="s">
        <v>125</v>
      </c>
    </row>
    <row r="2338" spans="2:9">
      <c r="B2338" s="65">
        <v>0</v>
      </c>
      <c r="C2338" s="66">
        <v>19.12</v>
      </c>
      <c r="D2338" s="66">
        <v>4.12</v>
      </c>
      <c r="E2338">
        <f t="shared" si="150"/>
        <v>177</v>
      </c>
      <c r="F2338" s="1">
        <f t="shared" si="151"/>
        <v>4</v>
      </c>
      <c r="G2338">
        <f t="shared" si="152"/>
        <v>9</v>
      </c>
      <c r="H2338">
        <f t="shared" si="149"/>
        <v>8</v>
      </c>
      <c r="I2338" t="s">
        <v>125</v>
      </c>
    </row>
    <row r="2339" spans="2:9">
      <c r="B2339" s="65">
        <v>0</v>
      </c>
      <c r="C2339" s="66">
        <v>12.2</v>
      </c>
      <c r="D2339" s="66">
        <v>1.59</v>
      </c>
      <c r="E2339">
        <f t="shared" si="150"/>
        <v>178</v>
      </c>
      <c r="F2339" s="1">
        <f t="shared" si="151"/>
        <v>4</v>
      </c>
      <c r="G2339">
        <f t="shared" si="152"/>
        <v>10</v>
      </c>
      <c r="H2339">
        <f t="shared" si="149"/>
        <v>8</v>
      </c>
      <c r="I2339" t="s">
        <v>125</v>
      </c>
    </row>
    <row r="2340" spans="2:9">
      <c r="B2340" s="65">
        <v>0</v>
      </c>
      <c r="C2340" s="66">
        <v>14.74</v>
      </c>
      <c r="D2340" s="66">
        <v>2.15</v>
      </c>
      <c r="E2340">
        <f t="shared" si="150"/>
        <v>179</v>
      </c>
      <c r="F2340" s="1">
        <f t="shared" si="151"/>
        <v>4</v>
      </c>
      <c r="G2340">
        <f t="shared" si="152"/>
        <v>11</v>
      </c>
      <c r="H2340">
        <f t="shared" si="149"/>
        <v>8</v>
      </c>
      <c r="I2340" t="s">
        <v>125</v>
      </c>
    </row>
    <row r="2341" spans="2:9">
      <c r="B2341" s="65">
        <v>0</v>
      </c>
      <c r="C2341" s="66">
        <v>16.36</v>
      </c>
      <c r="D2341" s="66">
        <v>1.83</v>
      </c>
      <c r="E2341">
        <f t="shared" si="150"/>
        <v>180</v>
      </c>
      <c r="F2341" s="1">
        <f t="shared" si="151"/>
        <v>4</v>
      </c>
      <c r="G2341">
        <f t="shared" si="152"/>
        <v>12</v>
      </c>
      <c r="H2341">
        <f t="shared" si="149"/>
        <v>8</v>
      </c>
      <c r="I2341" t="s">
        <v>125</v>
      </c>
    </row>
    <row r="2342" spans="2:9">
      <c r="B2342" s="65">
        <v>0</v>
      </c>
      <c r="C2342" s="66">
        <v>15.76</v>
      </c>
      <c r="D2342" s="66">
        <v>2.31</v>
      </c>
      <c r="E2342">
        <f t="shared" si="150"/>
        <v>181</v>
      </c>
      <c r="F2342" s="1">
        <f t="shared" si="151"/>
        <v>4</v>
      </c>
      <c r="G2342">
        <f t="shared" si="152"/>
        <v>13</v>
      </c>
      <c r="H2342">
        <f t="shared" si="149"/>
        <v>8</v>
      </c>
      <c r="I2342" t="s">
        <v>125</v>
      </c>
    </row>
    <row r="2343" spans="2:9">
      <c r="B2343" s="65">
        <v>0</v>
      </c>
      <c r="C2343" s="66">
        <v>14.06</v>
      </c>
      <c r="D2343" s="66">
        <v>2.13</v>
      </c>
      <c r="E2343">
        <f t="shared" si="150"/>
        <v>182</v>
      </c>
      <c r="F2343" s="1">
        <f t="shared" si="151"/>
        <v>4</v>
      </c>
      <c r="G2343">
        <f t="shared" si="152"/>
        <v>14</v>
      </c>
      <c r="H2343">
        <f t="shared" si="149"/>
        <v>8</v>
      </c>
      <c r="I2343" t="s">
        <v>125</v>
      </c>
    </row>
    <row r="2344" spans="2:9">
      <c r="B2344" s="65">
        <v>0</v>
      </c>
      <c r="C2344" s="66">
        <v>13.4</v>
      </c>
      <c r="D2344" s="66">
        <v>0.59</v>
      </c>
      <c r="E2344">
        <f t="shared" si="150"/>
        <v>183</v>
      </c>
      <c r="F2344" s="1">
        <f t="shared" si="151"/>
        <v>4</v>
      </c>
      <c r="G2344">
        <f t="shared" si="152"/>
        <v>15</v>
      </c>
      <c r="H2344">
        <f t="shared" si="149"/>
        <v>8</v>
      </c>
      <c r="I2344" t="s">
        <v>125</v>
      </c>
    </row>
    <row r="2345" spans="2:9">
      <c r="B2345" s="65">
        <v>-0.01</v>
      </c>
      <c r="C2345" s="66">
        <v>13.09</v>
      </c>
      <c r="D2345" s="66">
        <v>0.64</v>
      </c>
      <c r="E2345">
        <f t="shared" si="150"/>
        <v>184</v>
      </c>
      <c r="F2345" s="1">
        <f t="shared" si="151"/>
        <v>4</v>
      </c>
      <c r="G2345">
        <f t="shared" si="152"/>
        <v>16</v>
      </c>
      <c r="H2345">
        <f t="shared" si="149"/>
        <v>8</v>
      </c>
      <c r="I2345" t="s">
        <v>125</v>
      </c>
    </row>
    <row r="2346" spans="2:9">
      <c r="B2346" s="65">
        <v>0</v>
      </c>
      <c r="C2346" s="66">
        <v>11.76</v>
      </c>
      <c r="D2346" s="66">
        <v>1.33</v>
      </c>
      <c r="E2346">
        <f t="shared" si="150"/>
        <v>185</v>
      </c>
      <c r="F2346" s="1">
        <f t="shared" si="151"/>
        <v>4</v>
      </c>
      <c r="G2346">
        <f t="shared" si="152"/>
        <v>17</v>
      </c>
      <c r="H2346">
        <f t="shared" si="149"/>
        <v>8</v>
      </c>
      <c r="I2346" t="s">
        <v>125</v>
      </c>
    </row>
    <row r="2347" spans="2:9">
      <c r="B2347" s="65">
        <v>0</v>
      </c>
      <c r="C2347" s="66">
        <v>13.72</v>
      </c>
      <c r="D2347" s="66">
        <v>1.1200000000000001</v>
      </c>
      <c r="E2347">
        <f t="shared" si="150"/>
        <v>186</v>
      </c>
      <c r="F2347" s="1">
        <f t="shared" si="151"/>
        <v>4</v>
      </c>
      <c r="G2347">
        <f t="shared" si="152"/>
        <v>18</v>
      </c>
      <c r="H2347">
        <f t="shared" si="149"/>
        <v>8</v>
      </c>
      <c r="I2347" t="s">
        <v>125</v>
      </c>
    </row>
    <row r="2348" spans="2:9">
      <c r="B2348" s="65">
        <v>0</v>
      </c>
      <c r="C2348" s="66">
        <v>19.45</v>
      </c>
      <c r="D2348" s="66">
        <v>1.36</v>
      </c>
      <c r="E2348">
        <f t="shared" si="150"/>
        <v>187</v>
      </c>
      <c r="F2348" s="1">
        <f t="shared" si="151"/>
        <v>4</v>
      </c>
      <c r="G2348">
        <f t="shared" si="152"/>
        <v>19</v>
      </c>
      <c r="H2348">
        <f t="shared" si="149"/>
        <v>8</v>
      </c>
      <c r="I2348" t="s">
        <v>125</v>
      </c>
    </row>
    <row r="2349" spans="2:9">
      <c r="B2349" s="65">
        <v>0.44</v>
      </c>
      <c r="C2349" s="66">
        <v>29.08</v>
      </c>
      <c r="D2349" s="66">
        <v>1.63</v>
      </c>
      <c r="E2349">
        <f t="shared" si="150"/>
        <v>188</v>
      </c>
      <c r="F2349" s="1">
        <f t="shared" si="151"/>
        <v>4</v>
      </c>
      <c r="G2349">
        <f t="shared" si="152"/>
        <v>20</v>
      </c>
      <c r="H2349">
        <f t="shared" si="149"/>
        <v>8</v>
      </c>
      <c r="I2349" t="s">
        <v>125</v>
      </c>
    </row>
    <row r="2350" spans="2:9">
      <c r="B2350" s="65">
        <v>3.25</v>
      </c>
      <c r="C2350" s="66">
        <v>27.82</v>
      </c>
      <c r="D2350" s="66">
        <v>1.1000000000000001</v>
      </c>
      <c r="E2350">
        <f t="shared" si="150"/>
        <v>189</v>
      </c>
      <c r="F2350" s="1">
        <f t="shared" si="151"/>
        <v>4</v>
      </c>
      <c r="G2350">
        <f t="shared" si="152"/>
        <v>21</v>
      </c>
      <c r="H2350">
        <f t="shared" si="149"/>
        <v>8</v>
      </c>
      <c r="I2350" t="s">
        <v>125</v>
      </c>
    </row>
    <row r="2351" spans="2:9">
      <c r="B2351" s="65">
        <v>1</v>
      </c>
      <c r="C2351" s="66">
        <v>17.760000000000002</v>
      </c>
      <c r="D2351" s="66">
        <v>1.42</v>
      </c>
      <c r="E2351">
        <f t="shared" si="150"/>
        <v>190</v>
      </c>
      <c r="F2351" s="1">
        <f t="shared" si="151"/>
        <v>4</v>
      </c>
      <c r="G2351">
        <f t="shared" si="152"/>
        <v>22</v>
      </c>
      <c r="H2351">
        <f t="shared" si="149"/>
        <v>8</v>
      </c>
      <c r="I2351" t="s">
        <v>125</v>
      </c>
    </row>
    <row r="2352" spans="2:9">
      <c r="B2352" s="65">
        <v>0</v>
      </c>
      <c r="C2352" s="66">
        <v>13.02</v>
      </c>
      <c r="D2352" s="66">
        <v>1.18</v>
      </c>
      <c r="E2352">
        <f t="shared" si="150"/>
        <v>191</v>
      </c>
      <c r="F2352" s="1">
        <f t="shared" si="151"/>
        <v>4</v>
      </c>
      <c r="G2352">
        <f t="shared" si="152"/>
        <v>23</v>
      </c>
      <c r="H2352">
        <f t="shared" si="149"/>
        <v>8</v>
      </c>
      <c r="I2352" t="s">
        <v>125</v>
      </c>
    </row>
    <row r="2353" spans="2:9">
      <c r="B2353" s="65">
        <v>0</v>
      </c>
      <c r="C2353" s="66">
        <v>10.199999999999999</v>
      </c>
      <c r="D2353" s="66">
        <v>1.66</v>
      </c>
      <c r="E2353">
        <f t="shared" si="150"/>
        <v>192</v>
      </c>
      <c r="F2353" s="1">
        <f t="shared" si="151"/>
        <v>4</v>
      </c>
      <c r="G2353">
        <f t="shared" si="152"/>
        <v>24</v>
      </c>
      <c r="H2353">
        <f t="shared" si="149"/>
        <v>8</v>
      </c>
      <c r="I2353" t="s">
        <v>125</v>
      </c>
    </row>
    <row r="2354" spans="2:9">
      <c r="B2354" s="65">
        <v>0</v>
      </c>
      <c r="C2354" s="66">
        <v>11.26</v>
      </c>
      <c r="D2354" s="66">
        <v>1.06</v>
      </c>
      <c r="E2354">
        <f t="shared" si="150"/>
        <v>193</v>
      </c>
      <c r="F2354" s="1">
        <f t="shared" si="151"/>
        <v>4</v>
      </c>
      <c r="G2354">
        <f t="shared" si="152"/>
        <v>1</v>
      </c>
      <c r="H2354">
        <f t="shared" si="149"/>
        <v>9</v>
      </c>
      <c r="I2354" t="s">
        <v>125</v>
      </c>
    </row>
    <row r="2355" spans="2:9">
      <c r="B2355" s="65">
        <v>0</v>
      </c>
      <c r="C2355" s="66">
        <v>13.46</v>
      </c>
      <c r="D2355" s="66">
        <v>1.68</v>
      </c>
      <c r="E2355">
        <f t="shared" si="150"/>
        <v>194</v>
      </c>
      <c r="F2355" s="1">
        <f t="shared" si="151"/>
        <v>4</v>
      </c>
      <c r="G2355">
        <f t="shared" si="152"/>
        <v>2</v>
      </c>
      <c r="H2355">
        <f t="shared" si="149"/>
        <v>9</v>
      </c>
      <c r="I2355" t="s">
        <v>125</v>
      </c>
    </row>
    <row r="2356" spans="2:9">
      <c r="B2356" s="65">
        <v>0</v>
      </c>
      <c r="C2356" s="66">
        <v>14.57</v>
      </c>
      <c r="D2356" s="66">
        <v>0.31</v>
      </c>
      <c r="E2356">
        <f t="shared" si="150"/>
        <v>195</v>
      </c>
      <c r="F2356" s="1">
        <f t="shared" si="151"/>
        <v>4</v>
      </c>
      <c r="G2356">
        <f t="shared" si="152"/>
        <v>3</v>
      </c>
      <c r="H2356">
        <f t="shared" si="149"/>
        <v>9</v>
      </c>
      <c r="I2356" t="s">
        <v>125</v>
      </c>
    </row>
    <row r="2357" spans="2:9">
      <c r="B2357" s="65">
        <v>0</v>
      </c>
      <c r="C2357" s="66">
        <v>14.54</v>
      </c>
      <c r="D2357" s="66">
        <v>0.3</v>
      </c>
      <c r="E2357">
        <f t="shared" si="150"/>
        <v>196</v>
      </c>
      <c r="F2357" s="1">
        <f t="shared" si="151"/>
        <v>4</v>
      </c>
      <c r="G2357">
        <f t="shared" si="152"/>
        <v>4</v>
      </c>
      <c r="H2357">
        <f t="shared" si="149"/>
        <v>9</v>
      </c>
      <c r="I2357" t="s">
        <v>125</v>
      </c>
    </row>
    <row r="2358" spans="2:9">
      <c r="B2358" s="65">
        <v>0</v>
      </c>
      <c r="C2358" s="66">
        <v>13.77</v>
      </c>
      <c r="D2358" s="66">
        <v>0.45</v>
      </c>
      <c r="E2358">
        <f t="shared" si="150"/>
        <v>197</v>
      </c>
      <c r="F2358" s="1">
        <f t="shared" si="151"/>
        <v>4</v>
      </c>
      <c r="G2358">
        <f t="shared" si="152"/>
        <v>5</v>
      </c>
      <c r="H2358">
        <f t="shared" si="149"/>
        <v>9</v>
      </c>
      <c r="I2358" t="s">
        <v>125</v>
      </c>
    </row>
    <row r="2359" spans="2:9">
      <c r="B2359" s="65">
        <v>0</v>
      </c>
      <c r="C2359" s="66">
        <v>11.83</v>
      </c>
      <c r="D2359" s="66">
        <v>1.54</v>
      </c>
      <c r="E2359">
        <f t="shared" si="150"/>
        <v>198</v>
      </c>
      <c r="F2359" s="1">
        <f t="shared" si="151"/>
        <v>4</v>
      </c>
      <c r="G2359">
        <f t="shared" si="152"/>
        <v>6</v>
      </c>
      <c r="H2359">
        <f t="shared" si="149"/>
        <v>9</v>
      </c>
      <c r="I2359" t="s">
        <v>125</v>
      </c>
    </row>
    <row r="2360" spans="2:9">
      <c r="B2360" s="65">
        <v>0</v>
      </c>
      <c r="C2360" s="66">
        <v>13.93</v>
      </c>
      <c r="D2360" s="66">
        <v>1.1599999999999999</v>
      </c>
      <c r="E2360">
        <f t="shared" si="150"/>
        <v>199</v>
      </c>
      <c r="F2360" s="1">
        <f t="shared" si="151"/>
        <v>4</v>
      </c>
      <c r="G2360">
        <f t="shared" si="152"/>
        <v>7</v>
      </c>
      <c r="H2360">
        <f t="shared" si="149"/>
        <v>9</v>
      </c>
      <c r="I2360" t="s">
        <v>125</v>
      </c>
    </row>
    <row r="2361" spans="2:9">
      <c r="B2361" s="65">
        <v>0</v>
      </c>
      <c r="C2361" s="66">
        <v>15.14</v>
      </c>
      <c r="D2361" s="66">
        <v>1.54</v>
      </c>
      <c r="E2361">
        <f t="shared" si="150"/>
        <v>200</v>
      </c>
      <c r="F2361" s="1">
        <f t="shared" si="151"/>
        <v>4</v>
      </c>
      <c r="G2361">
        <f t="shared" si="152"/>
        <v>8</v>
      </c>
      <c r="H2361">
        <f t="shared" si="149"/>
        <v>9</v>
      </c>
      <c r="I2361" t="s">
        <v>125</v>
      </c>
    </row>
    <row r="2362" spans="2:9">
      <c r="B2362" s="65">
        <v>0</v>
      </c>
      <c r="C2362" s="66">
        <v>12.32</v>
      </c>
      <c r="D2362" s="66">
        <v>1.35</v>
      </c>
      <c r="E2362">
        <f t="shared" si="150"/>
        <v>201</v>
      </c>
      <c r="F2362" s="1">
        <f t="shared" si="151"/>
        <v>4</v>
      </c>
      <c r="G2362">
        <f t="shared" si="152"/>
        <v>9</v>
      </c>
      <c r="H2362">
        <f t="shared" si="149"/>
        <v>9</v>
      </c>
      <c r="I2362" t="s">
        <v>125</v>
      </c>
    </row>
    <row r="2363" spans="2:9">
      <c r="B2363" s="65">
        <v>0</v>
      </c>
      <c r="C2363" s="66">
        <v>10.62</v>
      </c>
      <c r="D2363" s="66">
        <v>1.1399999999999999</v>
      </c>
      <c r="E2363">
        <f t="shared" si="150"/>
        <v>202</v>
      </c>
      <c r="F2363" s="1">
        <f t="shared" si="151"/>
        <v>4</v>
      </c>
      <c r="G2363">
        <f t="shared" si="152"/>
        <v>10</v>
      </c>
      <c r="H2363">
        <f t="shared" si="149"/>
        <v>9</v>
      </c>
      <c r="I2363" t="s">
        <v>125</v>
      </c>
    </row>
    <row r="2364" spans="2:9">
      <c r="B2364" s="65">
        <v>-0.01</v>
      </c>
      <c r="C2364" s="66">
        <v>12.56</v>
      </c>
      <c r="D2364" s="66">
        <v>0.93</v>
      </c>
      <c r="E2364">
        <f t="shared" si="150"/>
        <v>203</v>
      </c>
      <c r="F2364" s="1">
        <f t="shared" si="151"/>
        <v>4</v>
      </c>
      <c r="G2364">
        <f t="shared" si="152"/>
        <v>11</v>
      </c>
      <c r="H2364">
        <f t="shared" si="149"/>
        <v>9</v>
      </c>
      <c r="I2364" t="s">
        <v>125</v>
      </c>
    </row>
    <row r="2365" spans="2:9">
      <c r="B2365" s="65">
        <v>-0.02</v>
      </c>
      <c r="C2365" s="66">
        <v>16.45</v>
      </c>
      <c r="D2365" s="66">
        <v>0.55000000000000004</v>
      </c>
      <c r="E2365">
        <f t="shared" si="150"/>
        <v>204</v>
      </c>
      <c r="F2365" s="1">
        <f t="shared" si="151"/>
        <v>4</v>
      </c>
      <c r="G2365">
        <f t="shared" si="152"/>
        <v>12</v>
      </c>
      <c r="H2365">
        <f t="shared" si="149"/>
        <v>9</v>
      </c>
      <c r="I2365" t="s">
        <v>125</v>
      </c>
    </row>
    <row r="2366" spans="2:9">
      <c r="B2366" s="65">
        <v>-0.02</v>
      </c>
      <c r="C2366" s="66">
        <v>16.71</v>
      </c>
      <c r="D2366" s="66">
        <v>0.93</v>
      </c>
      <c r="E2366">
        <f t="shared" si="150"/>
        <v>205</v>
      </c>
      <c r="F2366" s="1">
        <f t="shared" si="151"/>
        <v>4</v>
      </c>
      <c r="G2366">
        <f t="shared" si="152"/>
        <v>13</v>
      </c>
      <c r="H2366">
        <f t="shared" si="149"/>
        <v>9</v>
      </c>
      <c r="I2366" t="s">
        <v>125</v>
      </c>
    </row>
    <row r="2367" spans="2:9">
      <c r="B2367" s="65">
        <v>-0.02</v>
      </c>
      <c r="C2367" s="66">
        <v>16.059999999999999</v>
      </c>
      <c r="D2367" s="66">
        <v>0.64</v>
      </c>
      <c r="E2367">
        <f t="shared" si="150"/>
        <v>206</v>
      </c>
      <c r="F2367" s="1">
        <f t="shared" si="151"/>
        <v>4</v>
      </c>
      <c r="G2367">
        <f t="shared" si="152"/>
        <v>14</v>
      </c>
      <c r="H2367">
        <f t="shared" si="149"/>
        <v>9</v>
      </c>
      <c r="I2367" t="s">
        <v>125</v>
      </c>
    </row>
    <row r="2368" spans="2:9">
      <c r="B2368" s="65">
        <v>-0.02</v>
      </c>
      <c r="C2368" s="66">
        <v>16.21</v>
      </c>
      <c r="D2368" s="66">
        <v>1.34</v>
      </c>
      <c r="E2368">
        <f t="shared" si="150"/>
        <v>207</v>
      </c>
      <c r="F2368" s="1">
        <f t="shared" si="151"/>
        <v>4</v>
      </c>
      <c r="G2368">
        <f t="shared" si="152"/>
        <v>15</v>
      </c>
      <c r="H2368">
        <f t="shared" si="149"/>
        <v>9</v>
      </c>
      <c r="I2368" t="s">
        <v>125</v>
      </c>
    </row>
    <row r="2369" spans="2:9">
      <c r="B2369" s="65">
        <v>-0.02</v>
      </c>
      <c r="C2369" s="66">
        <v>15.35</v>
      </c>
      <c r="D2369" s="66">
        <v>9.2799999999999994</v>
      </c>
      <c r="E2369">
        <f t="shared" si="150"/>
        <v>208</v>
      </c>
      <c r="F2369" s="1">
        <f t="shared" si="151"/>
        <v>4</v>
      </c>
      <c r="G2369">
        <f t="shared" si="152"/>
        <v>16</v>
      </c>
      <c r="H2369">
        <f t="shared" si="149"/>
        <v>9</v>
      </c>
      <c r="I2369" t="s">
        <v>125</v>
      </c>
    </row>
    <row r="2370" spans="2:9">
      <c r="B2370" s="65">
        <v>-0.02</v>
      </c>
      <c r="C2370" s="66">
        <v>17.89</v>
      </c>
      <c r="D2370" s="66">
        <v>5.22</v>
      </c>
      <c r="E2370">
        <f t="shared" si="150"/>
        <v>209</v>
      </c>
      <c r="F2370" s="1">
        <f t="shared" si="151"/>
        <v>4</v>
      </c>
      <c r="G2370">
        <f t="shared" si="152"/>
        <v>17</v>
      </c>
      <c r="H2370">
        <f t="shared" si="149"/>
        <v>9</v>
      </c>
      <c r="I2370" t="s">
        <v>125</v>
      </c>
    </row>
    <row r="2371" spans="2:9">
      <c r="B2371" s="65">
        <v>0</v>
      </c>
      <c r="C2371" s="66">
        <v>17.29</v>
      </c>
      <c r="D2371" s="66">
        <v>1.85</v>
      </c>
      <c r="E2371">
        <f t="shared" si="150"/>
        <v>210</v>
      </c>
      <c r="F2371" s="1">
        <f t="shared" si="151"/>
        <v>4</v>
      </c>
      <c r="G2371">
        <f t="shared" si="152"/>
        <v>18</v>
      </c>
      <c r="H2371">
        <f t="shared" ref="H2371:H2434" si="153">H2347+1</f>
        <v>9</v>
      </c>
      <c r="I2371" t="s">
        <v>125</v>
      </c>
    </row>
    <row r="2372" spans="2:9">
      <c r="B2372" s="65">
        <v>0.01</v>
      </c>
      <c r="C2372" s="66">
        <v>33.08</v>
      </c>
      <c r="D2372" s="66">
        <v>32.619999999999997</v>
      </c>
      <c r="E2372">
        <f t="shared" ref="E2372:E2435" si="154">E2371+1</f>
        <v>211</v>
      </c>
      <c r="F2372" s="1">
        <f t="shared" si="151"/>
        <v>4</v>
      </c>
      <c r="G2372">
        <f t="shared" si="152"/>
        <v>19</v>
      </c>
      <c r="H2372">
        <f t="shared" si="153"/>
        <v>9</v>
      </c>
      <c r="I2372" t="s">
        <v>125</v>
      </c>
    </row>
    <row r="2373" spans="2:9">
      <c r="B2373" s="65">
        <v>5</v>
      </c>
      <c r="C2373" s="66">
        <v>30.34</v>
      </c>
      <c r="D2373" s="66">
        <v>0.84</v>
      </c>
      <c r="E2373">
        <f t="shared" si="154"/>
        <v>212</v>
      </c>
      <c r="F2373" s="1">
        <f t="shared" si="151"/>
        <v>4</v>
      </c>
      <c r="G2373">
        <f t="shared" si="152"/>
        <v>20</v>
      </c>
      <c r="H2373">
        <f t="shared" si="153"/>
        <v>9</v>
      </c>
      <c r="I2373" t="s">
        <v>125</v>
      </c>
    </row>
    <row r="2374" spans="2:9">
      <c r="B2374" s="65">
        <v>14.72</v>
      </c>
      <c r="C2374" s="66">
        <v>28.03</v>
      </c>
      <c r="D2374" s="66">
        <v>2.06</v>
      </c>
      <c r="E2374">
        <f t="shared" si="154"/>
        <v>213</v>
      </c>
      <c r="F2374" s="1">
        <f t="shared" si="151"/>
        <v>4</v>
      </c>
      <c r="G2374">
        <f t="shared" si="152"/>
        <v>21</v>
      </c>
      <c r="H2374">
        <f t="shared" si="153"/>
        <v>9</v>
      </c>
      <c r="I2374" t="s">
        <v>125</v>
      </c>
    </row>
    <row r="2375" spans="2:9">
      <c r="B2375" s="65">
        <v>6.35</v>
      </c>
      <c r="C2375" s="66">
        <v>29.12</v>
      </c>
      <c r="D2375" s="66">
        <v>1.03</v>
      </c>
      <c r="E2375">
        <f t="shared" si="154"/>
        <v>214</v>
      </c>
      <c r="F2375" s="1">
        <f t="shared" si="151"/>
        <v>4</v>
      </c>
      <c r="G2375">
        <f t="shared" si="152"/>
        <v>22</v>
      </c>
      <c r="H2375">
        <f t="shared" si="153"/>
        <v>9</v>
      </c>
      <c r="I2375" t="s">
        <v>125</v>
      </c>
    </row>
    <row r="2376" spans="2:9">
      <c r="B2376" s="65">
        <v>5</v>
      </c>
      <c r="C2376" s="66">
        <v>25.78</v>
      </c>
      <c r="D2376" s="66">
        <v>1.59</v>
      </c>
      <c r="E2376">
        <f t="shared" si="154"/>
        <v>215</v>
      </c>
      <c r="F2376" s="1">
        <f t="shared" si="151"/>
        <v>4</v>
      </c>
      <c r="G2376">
        <f t="shared" si="152"/>
        <v>23</v>
      </c>
      <c r="H2376">
        <f t="shared" si="153"/>
        <v>9</v>
      </c>
      <c r="I2376" t="s">
        <v>125</v>
      </c>
    </row>
    <row r="2377" spans="2:9">
      <c r="B2377" s="65">
        <v>4.21</v>
      </c>
      <c r="C2377" s="66">
        <v>15.43</v>
      </c>
      <c r="D2377" s="66">
        <v>1.82</v>
      </c>
      <c r="E2377">
        <f t="shared" si="154"/>
        <v>216</v>
      </c>
      <c r="F2377" s="1">
        <f t="shared" si="151"/>
        <v>4</v>
      </c>
      <c r="G2377">
        <f t="shared" si="152"/>
        <v>24</v>
      </c>
      <c r="H2377">
        <f t="shared" si="153"/>
        <v>9</v>
      </c>
      <c r="I2377" t="s">
        <v>125</v>
      </c>
    </row>
    <row r="2378" spans="2:9">
      <c r="B2378" s="65">
        <v>3.25</v>
      </c>
      <c r="C2378" s="66">
        <v>16.55</v>
      </c>
      <c r="D2378" s="66">
        <v>1.55</v>
      </c>
      <c r="E2378">
        <f t="shared" si="154"/>
        <v>217</v>
      </c>
      <c r="F2378" s="1">
        <f t="shared" ref="F2378:F2441" si="155">F2377</f>
        <v>4</v>
      </c>
      <c r="G2378">
        <f t="shared" si="152"/>
        <v>1</v>
      </c>
      <c r="H2378">
        <f t="shared" si="153"/>
        <v>10</v>
      </c>
      <c r="I2378" t="s">
        <v>125</v>
      </c>
    </row>
    <row r="2379" spans="2:9">
      <c r="B2379" s="65">
        <v>1</v>
      </c>
      <c r="C2379" s="66">
        <v>17.39</v>
      </c>
      <c r="D2379" s="66">
        <v>1.6</v>
      </c>
      <c r="E2379">
        <f t="shared" si="154"/>
        <v>218</v>
      </c>
      <c r="F2379" s="1">
        <f t="shared" si="155"/>
        <v>4</v>
      </c>
      <c r="G2379">
        <f t="shared" si="152"/>
        <v>2</v>
      </c>
      <c r="H2379">
        <f t="shared" si="153"/>
        <v>10</v>
      </c>
      <c r="I2379" t="s">
        <v>125</v>
      </c>
    </row>
    <row r="2380" spans="2:9">
      <c r="B2380" s="65">
        <v>0.44</v>
      </c>
      <c r="C2380" s="66">
        <v>16.64</v>
      </c>
      <c r="D2380" s="66">
        <v>0.28000000000000003</v>
      </c>
      <c r="E2380">
        <f t="shared" si="154"/>
        <v>219</v>
      </c>
      <c r="F2380" s="1">
        <f t="shared" si="155"/>
        <v>4</v>
      </c>
      <c r="G2380">
        <f t="shared" si="152"/>
        <v>3</v>
      </c>
      <c r="H2380">
        <f t="shared" si="153"/>
        <v>10</v>
      </c>
      <c r="I2380" t="s">
        <v>125</v>
      </c>
    </row>
    <row r="2381" spans="2:9">
      <c r="B2381" s="65">
        <v>0.35</v>
      </c>
      <c r="C2381" s="66">
        <v>16.55</v>
      </c>
      <c r="D2381" s="66">
        <v>0.48</v>
      </c>
      <c r="E2381">
        <f t="shared" si="154"/>
        <v>220</v>
      </c>
      <c r="F2381" s="1">
        <f t="shared" si="155"/>
        <v>4</v>
      </c>
      <c r="G2381">
        <f t="shared" si="152"/>
        <v>4</v>
      </c>
      <c r="H2381">
        <f t="shared" si="153"/>
        <v>10</v>
      </c>
      <c r="I2381" t="s">
        <v>125</v>
      </c>
    </row>
    <row r="2382" spans="2:9">
      <c r="B2382" s="65">
        <v>1</v>
      </c>
      <c r="C2382" s="66">
        <v>17.71</v>
      </c>
      <c r="D2382" s="66">
        <v>0.36</v>
      </c>
      <c r="E2382">
        <f t="shared" si="154"/>
        <v>221</v>
      </c>
      <c r="F2382" s="1">
        <f t="shared" si="155"/>
        <v>4</v>
      </c>
      <c r="G2382">
        <f t="shared" si="152"/>
        <v>5</v>
      </c>
      <c r="H2382">
        <f t="shared" si="153"/>
        <v>10</v>
      </c>
      <c r="I2382" t="s">
        <v>125</v>
      </c>
    </row>
    <row r="2383" spans="2:9">
      <c r="B2383" s="65">
        <v>2.17</v>
      </c>
      <c r="C2383" s="66">
        <v>19.440000000000001</v>
      </c>
      <c r="D2383" s="66">
        <v>2.27</v>
      </c>
      <c r="E2383">
        <f t="shared" si="154"/>
        <v>222</v>
      </c>
      <c r="F2383" s="1">
        <f t="shared" si="155"/>
        <v>4</v>
      </c>
      <c r="G2383">
        <f t="shared" si="152"/>
        <v>6</v>
      </c>
      <c r="H2383">
        <f t="shared" si="153"/>
        <v>10</v>
      </c>
      <c r="I2383" t="s">
        <v>125</v>
      </c>
    </row>
    <row r="2384" spans="2:9">
      <c r="B2384" s="65">
        <v>35</v>
      </c>
      <c r="C2384" s="66">
        <v>19.27</v>
      </c>
      <c r="D2384" s="66">
        <v>1.2</v>
      </c>
      <c r="E2384">
        <f t="shared" si="154"/>
        <v>223</v>
      </c>
      <c r="F2384" s="1">
        <f t="shared" si="155"/>
        <v>4</v>
      </c>
      <c r="G2384">
        <f t="shared" si="152"/>
        <v>7</v>
      </c>
      <c r="H2384">
        <f t="shared" si="153"/>
        <v>10</v>
      </c>
      <c r="I2384" t="s">
        <v>125</v>
      </c>
    </row>
    <row r="2385" spans="2:9">
      <c r="B2385" s="65">
        <v>7.68</v>
      </c>
      <c r="C2385" s="66">
        <v>33.01</v>
      </c>
      <c r="D2385" s="66">
        <v>2.02</v>
      </c>
      <c r="E2385">
        <f t="shared" si="154"/>
        <v>224</v>
      </c>
      <c r="F2385" s="1">
        <f t="shared" si="155"/>
        <v>4</v>
      </c>
      <c r="G2385">
        <f t="shared" si="152"/>
        <v>8</v>
      </c>
      <c r="H2385">
        <f t="shared" si="153"/>
        <v>10</v>
      </c>
      <c r="I2385" t="s">
        <v>125</v>
      </c>
    </row>
    <row r="2386" spans="2:9">
      <c r="B2386" s="65">
        <v>0</v>
      </c>
      <c r="C2386" s="66">
        <v>32.5</v>
      </c>
      <c r="D2386" s="66">
        <v>5.96</v>
      </c>
      <c r="E2386">
        <f t="shared" si="154"/>
        <v>225</v>
      </c>
      <c r="F2386" s="1">
        <f t="shared" si="155"/>
        <v>4</v>
      </c>
      <c r="G2386">
        <f t="shared" si="152"/>
        <v>9</v>
      </c>
      <c r="H2386">
        <f t="shared" si="153"/>
        <v>10</v>
      </c>
      <c r="I2386" t="s">
        <v>125</v>
      </c>
    </row>
    <row r="2387" spans="2:9">
      <c r="B2387" s="65">
        <v>-0.01</v>
      </c>
      <c r="C2387" s="66">
        <v>17.36</v>
      </c>
      <c r="D2387" s="66">
        <v>1.4</v>
      </c>
      <c r="E2387">
        <f t="shared" si="154"/>
        <v>226</v>
      </c>
      <c r="F2387" s="1">
        <f t="shared" si="155"/>
        <v>4</v>
      </c>
      <c r="G2387">
        <f t="shared" si="152"/>
        <v>10</v>
      </c>
      <c r="H2387">
        <f t="shared" si="153"/>
        <v>10</v>
      </c>
      <c r="I2387" t="s">
        <v>125</v>
      </c>
    </row>
    <row r="2388" spans="2:9">
      <c r="B2388" s="65">
        <v>-0.03</v>
      </c>
      <c r="C2388" s="66">
        <v>18.66</v>
      </c>
      <c r="D2388" s="66">
        <v>1.38</v>
      </c>
      <c r="E2388">
        <f t="shared" si="154"/>
        <v>227</v>
      </c>
      <c r="F2388" s="1">
        <f t="shared" si="155"/>
        <v>4</v>
      </c>
      <c r="G2388">
        <f t="shared" si="152"/>
        <v>11</v>
      </c>
      <c r="H2388">
        <f t="shared" si="153"/>
        <v>10</v>
      </c>
      <c r="I2388" t="s">
        <v>125</v>
      </c>
    </row>
    <row r="2389" spans="2:9">
      <c r="B2389" s="65">
        <v>-0.03</v>
      </c>
      <c r="C2389" s="66">
        <v>19.48</v>
      </c>
      <c r="D2389" s="66">
        <v>1.31</v>
      </c>
      <c r="E2389">
        <f t="shared" si="154"/>
        <v>228</v>
      </c>
      <c r="F2389" s="1">
        <f t="shared" si="155"/>
        <v>4</v>
      </c>
      <c r="G2389">
        <f t="shared" si="152"/>
        <v>12</v>
      </c>
      <c r="H2389">
        <f t="shared" si="153"/>
        <v>10</v>
      </c>
      <c r="I2389" t="s">
        <v>125</v>
      </c>
    </row>
    <row r="2390" spans="2:9">
      <c r="B2390" s="65">
        <v>-0.03</v>
      </c>
      <c r="C2390" s="66">
        <v>12.43</v>
      </c>
      <c r="D2390" s="66">
        <v>2.89</v>
      </c>
      <c r="E2390">
        <f t="shared" si="154"/>
        <v>229</v>
      </c>
      <c r="F2390" s="1">
        <f t="shared" si="155"/>
        <v>4</v>
      </c>
      <c r="G2390">
        <f t="shared" si="152"/>
        <v>13</v>
      </c>
      <c r="H2390">
        <f t="shared" si="153"/>
        <v>10</v>
      </c>
      <c r="I2390" t="s">
        <v>125</v>
      </c>
    </row>
    <row r="2391" spans="2:9">
      <c r="B2391" s="65">
        <v>-0.05</v>
      </c>
      <c r="C2391" s="66">
        <v>12.7</v>
      </c>
      <c r="D2391" s="66">
        <v>1.63</v>
      </c>
      <c r="E2391">
        <f t="shared" si="154"/>
        <v>230</v>
      </c>
      <c r="F2391" s="1">
        <f t="shared" si="155"/>
        <v>4</v>
      </c>
      <c r="G2391">
        <f t="shared" si="152"/>
        <v>14</v>
      </c>
      <c r="H2391">
        <f t="shared" si="153"/>
        <v>10</v>
      </c>
      <c r="I2391" t="s">
        <v>125</v>
      </c>
    </row>
    <row r="2392" spans="2:9">
      <c r="B2392" s="65">
        <v>-0.05</v>
      </c>
      <c r="C2392" s="66">
        <v>12.77</v>
      </c>
      <c r="D2392" s="66">
        <v>2.16</v>
      </c>
      <c r="E2392">
        <f t="shared" si="154"/>
        <v>231</v>
      </c>
      <c r="F2392" s="1">
        <f t="shared" si="155"/>
        <v>4</v>
      </c>
      <c r="G2392">
        <f t="shared" si="152"/>
        <v>15</v>
      </c>
      <c r="H2392">
        <f t="shared" si="153"/>
        <v>10</v>
      </c>
      <c r="I2392" t="s">
        <v>125</v>
      </c>
    </row>
    <row r="2393" spans="2:9">
      <c r="B2393" s="65">
        <v>-0.05</v>
      </c>
      <c r="C2393" s="66">
        <v>12.58</v>
      </c>
      <c r="D2393" s="66">
        <v>1.28</v>
      </c>
      <c r="E2393">
        <f t="shared" si="154"/>
        <v>232</v>
      </c>
      <c r="F2393" s="1">
        <f t="shared" si="155"/>
        <v>4</v>
      </c>
      <c r="G2393">
        <f t="shared" si="152"/>
        <v>16</v>
      </c>
      <c r="H2393">
        <f t="shared" si="153"/>
        <v>10</v>
      </c>
      <c r="I2393" t="s">
        <v>125</v>
      </c>
    </row>
    <row r="2394" spans="2:9">
      <c r="B2394" s="65">
        <v>-0.05</v>
      </c>
      <c r="C2394" s="66">
        <v>12.02</v>
      </c>
      <c r="D2394" s="66">
        <v>1.72</v>
      </c>
      <c r="E2394">
        <f t="shared" si="154"/>
        <v>233</v>
      </c>
      <c r="F2394" s="1">
        <f t="shared" si="155"/>
        <v>4</v>
      </c>
      <c r="G2394">
        <f t="shared" si="152"/>
        <v>17</v>
      </c>
      <c r="H2394">
        <f t="shared" si="153"/>
        <v>10</v>
      </c>
      <c r="I2394" t="s">
        <v>125</v>
      </c>
    </row>
    <row r="2395" spans="2:9">
      <c r="B2395" s="65">
        <v>-0.01</v>
      </c>
      <c r="C2395" s="66">
        <v>25.7</v>
      </c>
      <c r="D2395" s="66">
        <v>1.26</v>
      </c>
      <c r="E2395">
        <f t="shared" si="154"/>
        <v>234</v>
      </c>
      <c r="F2395" s="1">
        <f t="shared" si="155"/>
        <v>4</v>
      </c>
      <c r="G2395">
        <f t="shared" ref="G2395:G2458" si="156">G2371</f>
        <v>18</v>
      </c>
      <c r="H2395">
        <f t="shared" si="153"/>
        <v>10</v>
      </c>
      <c r="I2395" t="s">
        <v>125</v>
      </c>
    </row>
    <row r="2396" spans="2:9">
      <c r="B2396" s="65">
        <v>0</v>
      </c>
      <c r="C2396" s="66">
        <v>49.08</v>
      </c>
      <c r="D2396" s="66">
        <v>3.6</v>
      </c>
      <c r="E2396">
        <f t="shared" si="154"/>
        <v>235</v>
      </c>
      <c r="F2396" s="1">
        <f t="shared" si="155"/>
        <v>4</v>
      </c>
      <c r="G2396">
        <f t="shared" si="156"/>
        <v>19</v>
      </c>
      <c r="H2396">
        <f t="shared" si="153"/>
        <v>10</v>
      </c>
      <c r="I2396" t="s">
        <v>125</v>
      </c>
    </row>
    <row r="2397" spans="2:9">
      <c r="B2397" s="65">
        <v>6</v>
      </c>
      <c r="C2397" s="66">
        <v>45.87</v>
      </c>
      <c r="D2397" s="66">
        <v>2.17</v>
      </c>
      <c r="E2397">
        <f t="shared" si="154"/>
        <v>236</v>
      </c>
      <c r="F2397" s="1">
        <f t="shared" si="155"/>
        <v>4</v>
      </c>
      <c r="G2397">
        <f t="shared" si="156"/>
        <v>20</v>
      </c>
      <c r="H2397">
        <f t="shared" si="153"/>
        <v>10</v>
      </c>
      <c r="I2397" t="s">
        <v>125</v>
      </c>
    </row>
    <row r="2398" spans="2:9">
      <c r="B2398" s="65">
        <v>34.450000000000003</v>
      </c>
      <c r="C2398" s="66">
        <v>39.18</v>
      </c>
      <c r="D2398" s="66">
        <v>4.59</v>
      </c>
      <c r="E2398">
        <f t="shared" si="154"/>
        <v>237</v>
      </c>
      <c r="F2398" s="1">
        <f t="shared" si="155"/>
        <v>4</v>
      </c>
      <c r="G2398">
        <f t="shared" si="156"/>
        <v>21</v>
      </c>
      <c r="H2398">
        <f t="shared" si="153"/>
        <v>10</v>
      </c>
      <c r="I2398" t="s">
        <v>125</v>
      </c>
    </row>
    <row r="2399" spans="2:9">
      <c r="B2399" s="65">
        <v>5</v>
      </c>
      <c r="C2399" s="66">
        <v>45.16</v>
      </c>
      <c r="D2399" s="66">
        <v>1.81</v>
      </c>
      <c r="E2399">
        <f t="shared" si="154"/>
        <v>238</v>
      </c>
      <c r="F2399" s="1">
        <f t="shared" si="155"/>
        <v>4</v>
      </c>
      <c r="G2399">
        <f t="shared" si="156"/>
        <v>22</v>
      </c>
      <c r="H2399">
        <f t="shared" si="153"/>
        <v>10</v>
      </c>
      <c r="I2399" t="s">
        <v>125</v>
      </c>
    </row>
    <row r="2400" spans="2:9">
      <c r="B2400" s="65">
        <v>3.25</v>
      </c>
      <c r="C2400" s="66">
        <v>36.200000000000003</v>
      </c>
      <c r="D2400" s="66">
        <v>1.84</v>
      </c>
      <c r="E2400">
        <f t="shared" si="154"/>
        <v>239</v>
      </c>
      <c r="F2400" s="1">
        <f t="shared" si="155"/>
        <v>4</v>
      </c>
      <c r="G2400">
        <f t="shared" si="156"/>
        <v>23</v>
      </c>
      <c r="H2400">
        <f t="shared" si="153"/>
        <v>10</v>
      </c>
      <c r="I2400" t="s">
        <v>125</v>
      </c>
    </row>
    <row r="2401" spans="2:9">
      <c r="B2401" s="65">
        <v>3.25</v>
      </c>
      <c r="C2401" s="66">
        <v>20.78</v>
      </c>
      <c r="D2401" s="66">
        <v>1.39</v>
      </c>
      <c r="E2401">
        <f t="shared" si="154"/>
        <v>240</v>
      </c>
      <c r="F2401" s="1">
        <f t="shared" si="155"/>
        <v>4</v>
      </c>
      <c r="G2401">
        <f t="shared" si="156"/>
        <v>24</v>
      </c>
      <c r="H2401">
        <f t="shared" si="153"/>
        <v>10</v>
      </c>
      <c r="I2401" t="s">
        <v>125</v>
      </c>
    </row>
    <row r="2402" spans="2:9">
      <c r="B2402" s="65">
        <v>1</v>
      </c>
      <c r="C2402" s="66">
        <v>19.260000000000002</v>
      </c>
      <c r="D2402" s="66">
        <v>1.46</v>
      </c>
      <c r="E2402">
        <f t="shared" si="154"/>
        <v>241</v>
      </c>
      <c r="F2402" s="1">
        <f t="shared" si="155"/>
        <v>4</v>
      </c>
      <c r="G2402">
        <f t="shared" si="156"/>
        <v>1</v>
      </c>
      <c r="H2402">
        <f t="shared" si="153"/>
        <v>11</v>
      </c>
      <c r="I2402" t="s">
        <v>125</v>
      </c>
    </row>
    <row r="2403" spans="2:9">
      <c r="B2403" s="65">
        <v>0.04</v>
      </c>
      <c r="C2403" s="66">
        <v>14.78</v>
      </c>
      <c r="D2403" s="66">
        <v>1.64</v>
      </c>
      <c r="E2403">
        <f t="shared" si="154"/>
        <v>242</v>
      </c>
      <c r="F2403" s="1">
        <f t="shared" si="155"/>
        <v>4</v>
      </c>
      <c r="G2403">
        <f t="shared" si="156"/>
        <v>2</v>
      </c>
      <c r="H2403">
        <f t="shared" si="153"/>
        <v>11</v>
      </c>
      <c r="I2403" t="s">
        <v>125</v>
      </c>
    </row>
    <row r="2404" spans="2:9">
      <c r="B2404" s="65">
        <v>0</v>
      </c>
      <c r="C2404" s="66">
        <v>14.14</v>
      </c>
      <c r="D2404" s="66">
        <v>0.7</v>
      </c>
      <c r="E2404">
        <f t="shared" si="154"/>
        <v>243</v>
      </c>
      <c r="F2404" s="1">
        <f t="shared" si="155"/>
        <v>4</v>
      </c>
      <c r="G2404">
        <f t="shared" si="156"/>
        <v>3</v>
      </c>
      <c r="H2404">
        <f t="shared" si="153"/>
        <v>11</v>
      </c>
      <c r="I2404" t="s">
        <v>125</v>
      </c>
    </row>
    <row r="2405" spans="2:9">
      <c r="B2405" s="65">
        <v>0</v>
      </c>
      <c r="C2405" s="66">
        <v>12.99</v>
      </c>
      <c r="D2405" s="66">
        <v>1.1100000000000001</v>
      </c>
      <c r="E2405">
        <f t="shared" si="154"/>
        <v>244</v>
      </c>
      <c r="F2405" s="1">
        <f t="shared" si="155"/>
        <v>4</v>
      </c>
      <c r="G2405">
        <f t="shared" si="156"/>
        <v>4</v>
      </c>
      <c r="H2405">
        <f t="shared" si="153"/>
        <v>11</v>
      </c>
      <c r="I2405" t="s">
        <v>125</v>
      </c>
    </row>
    <row r="2406" spans="2:9">
      <c r="B2406" s="65">
        <v>1.47</v>
      </c>
      <c r="C2406" s="66">
        <v>12.49</v>
      </c>
      <c r="D2406" s="66">
        <v>0.51</v>
      </c>
      <c r="E2406">
        <f t="shared" si="154"/>
        <v>245</v>
      </c>
      <c r="F2406" s="1">
        <f t="shared" si="155"/>
        <v>4</v>
      </c>
      <c r="G2406">
        <f t="shared" si="156"/>
        <v>5</v>
      </c>
      <c r="H2406">
        <f t="shared" si="153"/>
        <v>11</v>
      </c>
      <c r="I2406" t="s">
        <v>125</v>
      </c>
    </row>
    <row r="2407" spans="2:9">
      <c r="B2407" s="65">
        <v>3.6</v>
      </c>
      <c r="C2407" s="66">
        <v>18.690000000000001</v>
      </c>
      <c r="D2407" s="66">
        <v>1.68</v>
      </c>
      <c r="E2407">
        <f t="shared" si="154"/>
        <v>246</v>
      </c>
      <c r="F2407" s="1">
        <f t="shared" si="155"/>
        <v>4</v>
      </c>
      <c r="G2407">
        <f t="shared" si="156"/>
        <v>6</v>
      </c>
      <c r="H2407">
        <f t="shared" si="153"/>
        <v>11</v>
      </c>
      <c r="I2407" t="s">
        <v>125</v>
      </c>
    </row>
    <row r="2408" spans="2:9">
      <c r="B2408" s="65">
        <v>22.42</v>
      </c>
      <c r="C2408" s="66">
        <v>23.22</v>
      </c>
      <c r="D2408" s="66">
        <v>4.09</v>
      </c>
      <c r="E2408">
        <f t="shared" si="154"/>
        <v>247</v>
      </c>
      <c r="F2408" s="1">
        <f t="shared" si="155"/>
        <v>4</v>
      </c>
      <c r="G2408">
        <f t="shared" si="156"/>
        <v>7</v>
      </c>
      <c r="H2408">
        <f t="shared" si="153"/>
        <v>11</v>
      </c>
      <c r="I2408" t="s">
        <v>125</v>
      </c>
    </row>
    <row r="2409" spans="2:9">
      <c r="B2409" s="65">
        <v>17.04</v>
      </c>
      <c r="C2409" s="66">
        <v>23.5</v>
      </c>
      <c r="D2409" s="66">
        <v>6.61</v>
      </c>
      <c r="E2409">
        <f t="shared" si="154"/>
        <v>248</v>
      </c>
      <c r="F2409" s="1">
        <f t="shared" si="155"/>
        <v>4</v>
      </c>
      <c r="G2409">
        <f t="shared" si="156"/>
        <v>8</v>
      </c>
      <c r="H2409">
        <f t="shared" si="153"/>
        <v>11</v>
      </c>
      <c r="I2409" t="s">
        <v>125</v>
      </c>
    </row>
    <row r="2410" spans="2:9">
      <c r="B2410" s="65">
        <v>0.01</v>
      </c>
      <c r="C2410" s="66">
        <v>19.850000000000001</v>
      </c>
      <c r="D2410" s="66">
        <v>3.36</v>
      </c>
      <c r="E2410">
        <f t="shared" si="154"/>
        <v>249</v>
      </c>
      <c r="F2410" s="1">
        <f t="shared" si="155"/>
        <v>4</v>
      </c>
      <c r="G2410">
        <f t="shared" si="156"/>
        <v>9</v>
      </c>
      <c r="H2410">
        <f t="shared" si="153"/>
        <v>11</v>
      </c>
      <c r="I2410" t="s">
        <v>125</v>
      </c>
    </row>
    <row r="2411" spans="2:9">
      <c r="B2411" s="65">
        <v>0</v>
      </c>
      <c r="C2411" s="66">
        <v>12.7</v>
      </c>
      <c r="D2411" s="66">
        <v>2.2200000000000002</v>
      </c>
      <c r="E2411">
        <f t="shared" si="154"/>
        <v>250</v>
      </c>
      <c r="F2411" s="1">
        <f t="shared" si="155"/>
        <v>4</v>
      </c>
      <c r="G2411">
        <f t="shared" si="156"/>
        <v>10</v>
      </c>
      <c r="H2411">
        <f t="shared" si="153"/>
        <v>11</v>
      </c>
      <c r="I2411" t="s">
        <v>125</v>
      </c>
    </row>
    <row r="2412" spans="2:9">
      <c r="B2412" s="65">
        <v>-0.01</v>
      </c>
      <c r="C2412" s="66">
        <v>18.45</v>
      </c>
      <c r="D2412" s="66">
        <v>1.79</v>
      </c>
      <c r="E2412">
        <f t="shared" si="154"/>
        <v>251</v>
      </c>
      <c r="F2412" s="1">
        <f t="shared" si="155"/>
        <v>4</v>
      </c>
      <c r="G2412">
        <f t="shared" si="156"/>
        <v>11</v>
      </c>
      <c r="H2412">
        <f t="shared" si="153"/>
        <v>11</v>
      </c>
      <c r="I2412" t="s">
        <v>125</v>
      </c>
    </row>
    <row r="2413" spans="2:9">
      <c r="B2413" s="65">
        <v>-0.01</v>
      </c>
      <c r="C2413" s="66">
        <v>28.81</v>
      </c>
      <c r="D2413" s="66">
        <v>2.72</v>
      </c>
      <c r="E2413">
        <f t="shared" si="154"/>
        <v>252</v>
      </c>
      <c r="F2413" s="1">
        <f t="shared" si="155"/>
        <v>4</v>
      </c>
      <c r="G2413">
        <f t="shared" si="156"/>
        <v>12</v>
      </c>
      <c r="H2413">
        <f t="shared" si="153"/>
        <v>11</v>
      </c>
      <c r="I2413" t="s">
        <v>125</v>
      </c>
    </row>
    <row r="2414" spans="2:9">
      <c r="B2414" s="65">
        <v>-0.01</v>
      </c>
      <c r="C2414" s="66">
        <v>23.53</v>
      </c>
      <c r="D2414" s="66">
        <v>1.97</v>
      </c>
      <c r="E2414">
        <f t="shared" si="154"/>
        <v>253</v>
      </c>
      <c r="F2414" s="1">
        <f t="shared" si="155"/>
        <v>4</v>
      </c>
      <c r="G2414">
        <f t="shared" si="156"/>
        <v>13</v>
      </c>
      <c r="H2414">
        <f t="shared" si="153"/>
        <v>11</v>
      </c>
      <c r="I2414" t="s">
        <v>125</v>
      </c>
    </row>
    <row r="2415" spans="2:9">
      <c r="B2415" s="65">
        <v>-0.02</v>
      </c>
      <c r="C2415" s="66">
        <v>10.59</v>
      </c>
      <c r="D2415" s="66">
        <v>2.2799999999999998</v>
      </c>
      <c r="E2415">
        <f t="shared" si="154"/>
        <v>254</v>
      </c>
      <c r="F2415" s="1">
        <f t="shared" si="155"/>
        <v>4</v>
      </c>
      <c r="G2415">
        <f t="shared" si="156"/>
        <v>14</v>
      </c>
      <c r="H2415">
        <f t="shared" si="153"/>
        <v>11</v>
      </c>
      <c r="I2415" t="s">
        <v>125</v>
      </c>
    </row>
    <row r="2416" spans="2:9">
      <c r="B2416" s="65">
        <v>-0.01</v>
      </c>
      <c r="C2416" s="66">
        <v>10.35</v>
      </c>
      <c r="D2416" s="66">
        <v>2.76</v>
      </c>
      <c r="E2416">
        <f t="shared" si="154"/>
        <v>255</v>
      </c>
      <c r="F2416" s="1">
        <f t="shared" si="155"/>
        <v>4</v>
      </c>
      <c r="G2416">
        <f t="shared" si="156"/>
        <v>15</v>
      </c>
      <c r="H2416">
        <f t="shared" si="153"/>
        <v>11</v>
      </c>
      <c r="I2416" t="s">
        <v>125</v>
      </c>
    </row>
    <row r="2417" spans="2:9">
      <c r="B2417" s="65">
        <v>-0.01</v>
      </c>
      <c r="C2417" s="66">
        <v>10.06</v>
      </c>
      <c r="D2417" s="66">
        <v>2.34</v>
      </c>
      <c r="E2417">
        <f t="shared" si="154"/>
        <v>256</v>
      </c>
      <c r="F2417" s="1">
        <f t="shared" si="155"/>
        <v>4</v>
      </c>
      <c r="G2417">
        <f t="shared" si="156"/>
        <v>16</v>
      </c>
      <c r="H2417">
        <f t="shared" si="153"/>
        <v>11</v>
      </c>
      <c r="I2417" t="s">
        <v>125</v>
      </c>
    </row>
    <row r="2418" spans="2:9">
      <c r="B2418" s="65">
        <v>-0.01</v>
      </c>
      <c r="C2418" s="66">
        <v>9.6</v>
      </c>
      <c r="D2418" s="66">
        <v>2.88</v>
      </c>
      <c r="E2418">
        <f t="shared" si="154"/>
        <v>257</v>
      </c>
      <c r="F2418" s="1">
        <f t="shared" si="155"/>
        <v>4</v>
      </c>
      <c r="G2418">
        <f t="shared" si="156"/>
        <v>17</v>
      </c>
      <c r="H2418">
        <f t="shared" si="153"/>
        <v>11</v>
      </c>
      <c r="I2418" t="s">
        <v>125</v>
      </c>
    </row>
    <row r="2419" spans="2:9">
      <c r="B2419" s="65">
        <v>0</v>
      </c>
      <c r="C2419" s="66">
        <v>19.66</v>
      </c>
      <c r="D2419" s="66">
        <v>3.87</v>
      </c>
      <c r="E2419">
        <f t="shared" si="154"/>
        <v>258</v>
      </c>
      <c r="F2419" s="1">
        <f t="shared" si="155"/>
        <v>4</v>
      </c>
      <c r="G2419">
        <f t="shared" si="156"/>
        <v>18</v>
      </c>
      <c r="H2419">
        <f t="shared" si="153"/>
        <v>11</v>
      </c>
      <c r="I2419" t="s">
        <v>125</v>
      </c>
    </row>
    <row r="2420" spans="2:9">
      <c r="B2420" s="65">
        <v>4.9000000000000004</v>
      </c>
      <c r="C2420" s="66">
        <v>28.92</v>
      </c>
      <c r="D2420" s="66">
        <v>38.75</v>
      </c>
      <c r="E2420">
        <f t="shared" si="154"/>
        <v>259</v>
      </c>
      <c r="F2420" s="1">
        <f t="shared" si="155"/>
        <v>4</v>
      </c>
      <c r="G2420">
        <f t="shared" si="156"/>
        <v>19</v>
      </c>
      <c r="H2420">
        <f t="shared" si="153"/>
        <v>11</v>
      </c>
      <c r="I2420" t="s">
        <v>125</v>
      </c>
    </row>
    <row r="2421" spans="2:9">
      <c r="B2421" s="65">
        <v>60</v>
      </c>
      <c r="C2421" s="66">
        <v>18.170000000000002</v>
      </c>
      <c r="D2421" s="66">
        <v>9.52</v>
      </c>
      <c r="E2421">
        <f t="shared" si="154"/>
        <v>260</v>
      </c>
      <c r="F2421" s="1">
        <f t="shared" si="155"/>
        <v>4</v>
      </c>
      <c r="G2421">
        <f t="shared" si="156"/>
        <v>20</v>
      </c>
      <c r="H2421">
        <f t="shared" si="153"/>
        <v>11</v>
      </c>
      <c r="I2421" t="s">
        <v>125</v>
      </c>
    </row>
    <row r="2422" spans="2:9">
      <c r="B2422" s="65">
        <v>70.95</v>
      </c>
      <c r="C2422" s="66">
        <v>17.05</v>
      </c>
      <c r="D2422" s="66">
        <v>6.88</v>
      </c>
      <c r="E2422">
        <f t="shared" si="154"/>
        <v>261</v>
      </c>
      <c r="F2422" s="1">
        <f t="shared" si="155"/>
        <v>4</v>
      </c>
      <c r="G2422">
        <f t="shared" si="156"/>
        <v>21</v>
      </c>
      <c r="H2422">
        <f t="shared" si="153"/>
        <v>11</v>
      </c>
      <c r="I2422" t="s">
        <v>125</v>
      </c>
    </row>
    <row r="2423" spans="2:9">
      <c r="B2423" s="65">
        <v>70.010000000000005</v>
      </c>
      <c r="C2423" s="66">
        <v>18.63</v>
      </c>
      <c r="D2423" s="66">
        <v>9.74</v>
      </c>
      <c r="E2423">
        <f t="shared" si="154"/>
        <v>262</v>
      </c>
      <c r="F2423" s="1">
        <f t="shared" si="155"/>
        <v>4</v>
      </c>
      <c r="G2423">
        <f t="shared" si="156"/>
        <v>22</v>
      </c>
      <c r="H2423">
        <f t="shared" si="153"/>
        <v>11</v>
      </c>
      <c r="I2423" t="s">
        <v>125</v>
      </c>
    </row>
    <row r="2424" spans="2:9">
      <c r="B2424" s="65">
        <v>34.08</v>
      </c>
      <c r="C2424" s="66">
        <v>26.89</v>
      </c>
      <c r="D2424" s="66">
        <v>6.21</v>
      </c>
      <c r="E2424">
        <f t="shared" si="154"/>
        <v>263</v>
      </c>
      <c r="F2424" s="1">
        <f t="shared" si="155"/>
        <v>4</v>
      </c>
      <c r="G2424">
        <f t="shared" si="156"/>
        <v>23</v>
      </c>
      <c r="H2424">
        <f t="shared" si="153"/>
        <v>11</v>
      </c>
      <c r="I2424" t="s">
        <v>125</v>
      </c>
    </row>
    <row r="2425" spans="2:9">
      <c r="B2425" s="65">
        <v>23.77</v>
      </c>
      <c r="C2425" s="66">
        <v>10.9</v>
      </c>
      <c r="D2425" s="66">
        <v>2.98</v>
      </c>
      <c r="E2425">
        <f t="shared" si="154"/>
        <v>264</v>
      </c>
      <c r="F2425" s="1">
        <f t="shared" si="155"/>
        <v>4</v>
      </c>
      <c r="G2425">
        <f t="shared" si="156"/>
        <v>24</v>
      </c>
      <c r="H2425">
        <f t="shared" si="153"/>
        <v>11</v>
      </c>
      <c r="I2425" t="s">
        <v>125</v>
      </c>
    </row>
    <row r="2426" spans="2:9">
      <c r="B2426" s="65">
        <v>15.37</v>
      </c>
      <c r="C2426" s="66">
        <v>11.9</v>
      </c>
      <c r="D2426" s="66">
        <v>2.5099999999999998</v>
      </c>
      <c r="E2426">
        <f t="shared" si="154"/>
        <v>265</v>
      </c>
      <c r="F2426" s="1">
        <f t="shared" si="155"/>
        <v>4</v>
      </c>
      <c r="G2426">
        <f t="shared" si="156"/>
        <v>1</v>
      </c>
      <c r="H2426">
        <f t="shared" si="153"/>
        <v>12</v>
      </c>
      <c r="I2426" t="s">
        <v>125</v>
      </c>
    </row>
    <row r="2427" spans="2:9">
      <c r="B2427" s="65">
        <v>12.5</v>
      </c>
      <c r="C2427" s="66">
        <v>12.69</v>
      </c>
      <c r="D2427" s="66">
        <v>2.42</v>
      </c>
      <c r="E2427">
        <f t="shared" si="154"/>
        <v>266</v>
      </c>
      <c r="F2427" s="1">
        <f t="shared" si="155"/>
        <v>4</v>
      </c>
      <c r="G2427">
        <f t="shared" si="156"/>
        <v>2</v>
      </c>
      <c r="H2427">
        <f t="shared" si="153"/>
        <v>12</v>
      </c>
      <c r="I2427" t="s">
        <v>125</v>
      </c>
    </row>
    <row r="2428" spans="2:9">
      <c r="B2428" s="65">
        <v>11.94</v>
      </c>
      <c r="C2428" s="66">
        <v>12.97</v>
      </c>
      <c r="D2428" s="66">
        <v>2.14</v>
      </c>
      <c r="E2428">
        <f t="shared" si="154"/>
        <v>267</v>
      </c>
      <c r="F2428" s="1">
        <f t="shared" si="155"/>
        <v>4</v>
      </c>
      <c r="G2428">
        <f t="shared" si="156"/>
        <v>3</v>
      </c>
      <c r="H2428">
        <f t="shared" si="153"/>
        <v>12</v>
      </c>
      <c r="I2428" t="s">
        <v>125</v>
      </c>
    </row>
    <row r="2429" spans="2:9">
      <c r="B2429" s="65">
        <v>12.49</v>
      </c>
      <c r="C2429" s="66">
        <v>12.98</v>
      </c>
      <c r="D2429" s="66">
        <v>1.1000000000000001</v>
      </c>
      <c r="E2429">
        <f t="shared" si="154"/>
        <v>268</v>
      </c>
      <c r="F2429" s="1">
        <f t="shared" si="155"/>
        <v>4</v>
      </c>
      <c r="G2429">
        <f t="shared" si="156"/>
        <v>4</v>
      </c>
      <c r="H2429">
        <f t="shared" si="153"/>
        <v>12</v>
      </c>
      <c r="I2429" t="s">
        <v>125</v>
      </c>
    </row>
    <row r="2430" spans="2:9">
      <c r="B2430" s="65">
        <v>16.93</v>
      </c>
      <c r="C2430" s="66">
        <v>12.91</v>
      </c>
      <c r="D2430" s="66">
        <v>1.38</v>
      </c>
      <c r="E2430">
        <f t="shared" si="154"/>
        <v>269</v>
      </c>
      <c r="F2430" s="1">
        <f t="shared" si="155"/>
        <v>4</v>
      </c>
      <c r="G2430">
        <f t="shared" si="156"/>
        <v>5</v>
      </c>
      <c r="H2430">
        <f t="shared" si="153"/>
        <v>12</v>
      </c>
      <c r="I2430" t="s">
        <v>125</v>
      </c>
    </row>
    <row r="2431" spans="2:9">
      <c r="B2431" s="65">
        <v>33.47</v>
      </c>
      <c r="C2431" s="66">
        <v>16.34</v>
      </c>
      <c r="D2431" s="66">
        <v>2.73</v>
      </c>
      <c r="E2431">
        <f t="shared" si="154"/>
        <v>270</v>
      </c>
      <c r="F2431" s="1">
        <f t="shared" si="155"/>
        <v>4</v>
      </c>
      <c r="G2431">
        <f t="shared" si="156"/>
        <v>6</v>
      </c>
      <c r="H2431">
        <f t="shared" si="153"/>
        <v>12</v>
      </c>
      <c r="I2431" t="s">
        <v>125</v>
      </c>
    </row>
    <row r="2432" spans="2:9">
      <c r="B2432" s="65">
        <v>78.44</v>
      </c>
      <c r="C2432" s="66">
        <v>12.15</v>
      </c>
      <c r="D2432" s="66">
        <v>4.6399999999999997</v>
      </c>
      <c r="E2432">
        <f t="shared" si="154"/>
        <v>271</v>
      </c>
      <c r="F2432" s="1">
        <f t="shared" si="155"/>
        <v>4</v>
      </c>
      <c r="G2432">
        <f t="shared" si="156"/>
        <v>7</v>
      </c>
      <c r="H2432">
        <f t="shared" si="153"/>
        <v>12</v>
      </c>
      <c r="I2432" t="s">
        <v>125</v>
      </c>
    </row>
    <row r="2433" spans="2:9">
      <c r="B2433" s="65">
        <v>74.040000000000006</v>
      </c>
      <c r="C2433" s="66">
        <v>15.69</v>
      </c>
      <c r="D2433" s="66">
        <v>10.27</v>
      </c>
      <c r="E2433">
        <f t="shared" si="154"/>
        <v>272</v>
      </c>
      <c r="F2433" s="1">
        <f t="shared" si="155"/>
        <v>4</v>
      </c>
      <c r="G2433">
        <f t="shared" si="156"/>
        <v>8</v>
      </c>
      <c r="H2433">
        <f t="shared" si="153"/>
        <v>12</v>
      </c>
      <c r="I2433" t="s">
        <v>125</v>
      </c>
    </row>
    <row r="2434" spans="2:9">
      <c r="B2434" s="65">
        <v>5.85</v>
      </c>
      <c r="C2434" s="66">
        <v>26.57</v>
      </c>
      <c r="D2434" s="66">
        <v>4.49</v>
      </c>
      <c r="E2434">
        <f t="shared" si="154"/>
        <v>273</v>
      </c>
      <c r="F2434" s="1">
        <f t="shared" si="155"/>
        <v>4</v>
      </c>
      <c r="G2434">
        <f t="shared" si="156"/>
        <v>9</v>
      </c>
      <c r="H2434">
        <f t="shared" si="153"/>
        <v>12</v>
      </c>
      <c r="I2434" t="s">
        <v>125</v>
      </c>
    </row>
    <row r="2435" spans="2:9">
      <c r="B2435" s="65">
        <v>0</v>
      </c>
      <c r="C2435" s="66">
        <v>23.82</v>
      </c>
      <c r="D2435" s="66">
        <v>4.05</v>
      </c>
      <c r="E2435">
        <f t="shared" si="154"/>
        <v>274</v>
      </c>
      <c r="F2435" s="1">
        <f t="shared" si="155"/>
        <v>4</v>
      </c>
      <c r="G2435">
        <f t="shared" si="156"/>
        <v>10</v>
      </c>
      <c r="H2435">
        <f t="shared" ref="H2435:H2498" si="157">H2411+1</f>
        <v>12</v>
      </c>
      <c r="I2435" t="s">
        <v>125</v>
      </c>
    </row>
    <row r="2436" spans="2:9">
      <c r="B2436" s="65">
        <v>0</v>
      </c>
      <c r="C2436" s="66">
        <v>11.86</v>
      </c>
      <c r="D2436" s="66">
        <v>2.94</v>
      </c>
      <c r="E2436">
        <f t="shared" ref="E2436:E2499" si="158">E2435+1</f>
        <v>275</v>
      </c>
      <c r="F2436" s="1">
        <f t="shared" si="155"/>
        <v>4</v>
      </c>
      <c r="G2436">
        <f t="shared" si="156"/>
        <v>11</v>
      </c>
      <c r="H2436">
        <f t="shared" si="157"/>
        <v>12</v>
      </c>
      <c r="I2436" t="s">
        <v>125</v>
      </c>
    </row>
    <row r="2437" spans="2:9">
      <c r="B2437" s="65">
        <v>0</v>
      </c>
      <c r="C2437" s="66">
        <v>11.93</v>
      </c>
      <c r="D2437" s="66">
        <v>2.41</v>
      </c>
      <c r="E2437">
        <f t="shared" si="158"/>
        <v>276</v>
      </c>
      <c r="F2437" s="1">
        <f t="shared" si="155"/>
        <v>4</v>
      </c>
      <c r="G2437">
        <f t="shared" si="156"/>
        <v>12</v>
      </c>
      <c r="H2437">
        <f t="shared" si="157"/>
        <v>12</v>
      </c>
      <c r="I2437" t="s">
        <v>125</v>
      </c>
    </row>
    <row r="2438" spans="2:9">
      <c r="B2438" s="65">
        <v>-0.06</v>
      </c>
      <c r="C2438" s="66">
        <v>9.5299999999999994</v>
      </c>
      <c r="D2438" s="66">
        <v>2.76</v>
      </c>
      <c r="E2438">
        <f t="shared" si="158"/>
        <v>277</v>
      </c>
      <c r="F2438" s="1">
        <f t="shared" si="155"/>
        <v>4</v>
      </c>
      <c r="G2438">
        <f t="shared" si="156"/>
        <v>13</v>
      </c>
      <c r="H2438">
        <f t="shared" si="157"/>
        <v>12</v>
      </c>
      <c r="I2438" t="s">
        <v>125</v>
      </c>
    </row>
    <row r="2439" spans="2:9">
      <c r="B2439" s="65">
        <v>-0.06</v>
      </c>
      <c r="C2439" s="66">
        <v>9.82</v>
      </c>
      <c r="D2439" s="66">
        <v>1.67</v>
      </c>
      <c r="E2439">
        <f t="shared" si="158"/>
        <v>278</v>
      </c>
      <c r="F2439" s="1">
        <f t="shared" si="155"/>
        <v>4</v>
      </c>
      <c r="G2439">
        <f t="shared" si="156"/>
        <v>14</v>
      </c>
      <c r="H2439">
        <f t="shared" si="157"/>
        <v>12</v>
      </c>
      <c r="I2439" t="s">
        <v>125</v>
      </c>
    </row>
    <row r="2440" spans="2:9">
      <c r="B2440" s="65">
        <v>-0.1</v>
      </c>
      <c r="C2440" s="66">
        <v>9.73</v>
      </c>
      <c r="D2440" s="66">
        <v>2.44</v>
      </c>
      <c r="E2440">
        <f t="shared" si="158"/>
        <v>279</v>
      </c>
      <c r="F2440" s="1">
        <f t="shared" si="155"/>
        <v>4</v>
      </c>
      <c r="G2440">
        <f t="shared" si="156"/>
        <v>15</v>
      </c>
      <c r="H2440">
        <f t="shared" si="157"/>
        <v>12</v>
      </c>
      <c r="I2440" t="s">
        <v>125</v>
      </c>
    </row>
    <row r="2441" spans="2:9">
      <c r="B2441" s="65">
        <v>-0.03</v>
      </c>
      <c r="C2441" s="66">
        <v>11.66</v>
      </c>
      <c r="D2441" s="66">
        <v>3.27</v>
      </c>
      <c r="E2441">
        <f t="shared" si="158"/>
        <v>280</v>
      </c>
      <c r="F2441" s="1">
        <f t="shared" si="155"/>
        <v>4</v>
      </c>
      <c r="G2441">
        <f t="shared" si="156"/>
        <v>16</v>
      </c>
      <c r="H2441">
        <f t="shared" si="157"/>
        <v>12</v>
      </c>
      <c r="I2441" t="s">
        <v>125</v>
      </c>
    </row>
    <row r="2442" spans="2:9">
      <c r="B2442" s="65">
        <v>0</v>
      </c>
      <c r="C2442" s="66">
        <v>11.18</v>
      </c>
      <c r="D2442" s="66">
        <v>2.88</v>
      </c>
      <c r="E2442">
        <f t="shared" si="158"/>
        <v>281</v>
      </c>
      <c r="F2442" s="1">
        <f t="shared" ref="F2442:F2505" si="159">F2441</f>
        <v>4</v>
      </c>
      <c r="G2442">
        <f t="shared" si="156"/>
        <v>17</v>
      </c>
      <c r="H2442">
        <f t="shared" si="157"/>
        <v>12</v>
      </c>
      <c r="I2442" t="s">
        <v>125</v>
      </c>
    </row>
    <row r="2443" spans="2:9">
      <c r="B2443" s="65">
        <v>0</v>
      </c>
      <c r="C2443" s="66">
        <v>19.239999999999998</v>
      </c>
      <c r="D2443" s="66">
        <v>4.28</v>
      </c>
      <c r="E2443">
        <f t="shared" si="158"/>
        <v>282</v>
      </c>
      <c r="F2443" s="1">
        <f t="shared" si="159"/>
        <v>4</v>
      </c>
      <c r="G2443">
        <f t="shared" si="156"/>
        <v>18</v>
      </c>
      <c r="H2443">
        <f t="shared" si="157"/>
        <v>12</v>
      </c>
      <c r="I2443" t="s">
        <v>125</v>
      </c>
    </row>
    <row r="2444" spans="2:9">
      <c r="B2444" s="65">
        <v>15.77</v>
      </c>
      <c r="C2444" s="66">
        <v>32.4</v>
      </c>
      <c r="D2444" s="66">
        <v>22.06</v>
      </c>
      <c r="E2444">
        <f t="shared" si="158"/>
        <v>283</v>
      </c>
      <c r="F2444" s="1">
        <f t="shared" si="159"/>
        <v>4</v>
      </c>
      <c r="G2444">
        <f t="shared" si="156"/>
        <v>19</v>
      </c>
      <c r="H2444">
        <f t="shared" si="157"/>
        <v>12</v>
      </c>
      <c r="I2444" t="s">
        <v>125</v>
      </c>
    </row>
    <row r="2445" spans="2:9">
      <c r="B2445" s="65">
        <v>39.35</v>
      </c>
      <c r="C2445" s="66">
        <v>26.81</v>
      </c>
      <c r="D2445" s="66">
        <v>16.91</v>
      </c>
      <c r="E2445">
        <f t="shared" si="158"/>
        <v>284</v>
      </c>
      <c r="F2445" s="1">
        <f t="shared" si="159"/>
        <v>4</v>
      </c>
      <c r="G2445">
        <f t="shared" si="156"/>
        <v>20</v>
      </c>
      <c r="H2445">
        <f t="shared" si="157"/>
        <v>12</v>
      </c>
      <c r="I2445" t="s">
        <v>125</v>
      </c>
    </row>
    <row r="2446" spans="2:9">
      <c r="B2446" s="65">
        <v>74.23</v>
      </c>
      <c r="C2446" s="66">
        <v>17.100000000000001</v>
      </c>
      <c r="D2446" s="66">
        <v>7.04</v>
      </c>
      <c r="E2446">
        <f t="shared" si="158"/>
        <v>285</v>
      </c>
      <c r="F2446" s="1">
        <f t="shared" si="159"/>
        <v>4</v>
      </c>
      <c r="G2446">
        <f t="shared" si="156"/>
        <v>21</v>
      </c>
      <c r="H2446">
        <f t="shared" si="157"/>
        <v>12</v>
      </c>
      <c r="I2446" t="s">
        <v>125</v>
      </c>
    </row>
    <row r="2447" spans="2:9">
      <c r="B2447" s="65">
        <v>38.049999999999997</v>
      </c>
      <c r="C2447" s="66">
        <v>21.54</v>
      </c>
      <c r="D2447" s="66">
        <v>6.96</v>
      </c>
      <c r="E2447">
        <f t="shared" si="158"/>
        <v>286</v>
      </c>
      <c r="F2447" s="1">
        <f t="shared" si="159"/>
        <v>4</v>
      </c>
      <c r="G2447">
        <f t="shared" si="156"/>
        <v>22</v>
      </c>
      <c r="H2447">
        <f t="shared" si="157"/>
        <v>12</v>
      </c>
      <c r="I2447" t="s">
        <v>125</v>
      </c>
    </row>
    <row r="2448" spans="2:9">
      <c r="B2448" s="65">
        <v>26.67</v>
      </c>
      <c r="C2448" s="66">
        <v>27.14</v>
      </c>
      <c r="D2448" s="66">
        <v>6.25</v>
      </c>
      <c r="E2448">
        <f t="shared" si="158"/>
        <v>287</v>
      </c>
      <c r="F2448" s="1">
        <f t="shared" si="159"/>
        <v>4</v>
      </c>
      <c r="G2448">
        <f t="shared" si="156"/>
        <v>23</v>
      </c>
      <c r="H2448">
        <f t="shared" si="157"/>
        <v>12</v>
      </c>
      <c r="I2448" t="s">
        <v>125</v>
      </c>
    </row>
    <row r="2449" spans="2:9">
      <c r="B2449" s="65">
        <v>24.15</v>
      </c>
      <c r="C2449" s="66">
        <v>16.93</v>
      </c>
      <c r="D2449" s="66">
        <v>3.33</v>
      </c>
      <c r="E2449">
        <f t="shared" si="158"/>
        <v>288</v>
      </c>
      <c r="F2449" s="1">
        <f t="shared" si="159"/>
        <v>4</v>
      </c>
      <c r="G2449">
        <f t="shared" si="156"/>
        <v>24</v>
      </c>
      <c r="H2449">
        <f t="shared" si="157"/>
        <v>12</v>
      </c>
      <c r="I2449" t="s">
        <v>125</v>
      </c>
    </row>
    <row r="2450" spans="2:9">
      <c r="B2450" s="65">
        <v>17.73</v>
      </c>
      <c r="C2450" s="66">
        <v>19.920000000000002</v>
      </c>
      <c r="D2450" s="66">
        <v>3.75</v>
      </c>
      <c r="E2450">
        <f t="shared" si="158"/>
        <v>289</v>
      </c>
      <c r="F2450" s="1">
        <f t="shared" si="159"/>
        <v>4</v>
      </c>
      <c r="G2450">
        <f t="shared" si="156"/>
        <v>1</v>
      </c>
      <c r="H2450">
        <f t="shared" si="157"/>
        <v>13</v>
      </c>
      <c r="I2450" t="s">
        <v>125</v>
      </c>
    </row>
    <row r="2451" spans="2:9">
      <c r="B2451" s="65">
        <v>17.149999999999999</v>
      </c>
      <c r="C2451" s="66">
        <v>16.87</v>
      </c>
      <c r="D2451" s="66">
        <v>3.77</v>
      </c>
      <c r="E2451">
        <f t="shared" si="158"/>
        <v>290</v>
      </c>
      <c r="F2451" s="1">
        <f t="shared" si="159"/>
        <v>4</v>
      </c>
      <c r="G2451">
        <f t="shared" si="156"/>
        <v>2</v>
      </c>
      <c r="H2451">
        <f t="shared" si="157"/>
        <v>13</v>
      </c>
      <c r="I2451" t="s">
        <v>125</v>
      </c>
    </row>
    <row r="2452" spans="2:9">
      <c r="B2452" s="65">
        <v>11.13</v>
      </c>
      <c r="C2452" s="66">
        <v>20.010000000000002</v>
      </c>
      <c r="D2452" s="66">
        <v>2.7</v>
      </c>
      <c r="E2452">
        <f t="shared" si="158"/>
        <v>291</v>
      </c>
      <c r="F2452" s="1">
        <f t="shared" si="159"/>
        <v>4</v>
      </c>
      <c r="G2452">
        <f t="shared" si="156"/>
        <v>3</v>
      </c>
      <c r="H2452">
        <f t="shared" si="157"/>
        <v>13</v>
      </c>
      <c r="I2452" t="s">
        <v>125</v>
      </c>
    </row>
    <row r="2453" spans="2:9">
      <c r="B2453" s="65">
        <v>7.74</v>
      </c>
      <c r="C2453" s="66">
        <v>20.78</v>
      </c>
      <c r="D2453" s="66">
        <v>3</v>
      </c>
      <c r="E2453">
        <f t="shared" si="158"/>
        <v>292</v>
      </c>
      <c r="F2453" s="1">
        <f t="shared" si="159"/>
        <v>4</v>
      </c>
      <c r="G2453">
        <f t="shared" si="156"/>
        <v>4</v>
      </c>
      <c r="H2453">
        <f t="shared" si="157"/>
        <v>13</v>
      </c>
      <c r="I2453" t="s">
        <v>125</v>
      </c>
    </row>
    <row r="2454" spans="2:9">
      <c r="B2454" s="65">
        <v>6.79</v>
      </c>
      <c r="C2454" s="66">
        <v>20.94</v>
      </c>
      <c r="D2454" s="66">
        <v>3</v>
      </c>
      <c r="E2454">
        <f t="shared" si="158"/>
        <v>293</v>
      </c>
      <c r="F2454" s="1">
        <f t="shared" si="159"/>
        <v>4</v>
      </c>
      <c r="G2454">
        <f t="shared" si="156"/>
        <v>5</v>
      </c>
      <c r="H2454">
        <f t="shared" si="157"/>
        <v>13</v>
      </c>
      <c r="I2454" t="s">
        <v>125</v>
      </c>
    </row>
    <row r="2455" spans="2:9">
      <c r="B2455" s="65">
        <v>10.39</v>
      </c>
      <c r="C2455" s="66">
        <v>19.88</v>
      </c>
      <c r="D2455" s="66">
        <v>2.77</v>
      </c>
      <c r="E2455">
        <f t="shared" si="158"/>
        <v>294</v>
      </c>
      <c r="F2455" s="1">
        <f t="shared" si="159"/>
        <v>4</v>
      </c>
      <c r="G2455">
        <f t="shared" si="156"/>
        <v>6</v>
      </c>
      <c r="H2455">
        <f t="shared" si="157"/>
        <v>13</v>
      </c>
      <c r="I2455" t="s">
        <v>125</v>
      </c>
    </row>
    <row r="2456" spans="2:9">
      <c r="B2456" s="65">
        <v>11.76</v>
      </c>
      <c r="C2456" s="66">
        <v>19.05</v>
      </c>
      <c r="D2456" s="66">
        <v>2.79</v>
      </c>
      <c r="E2456">
        <f t="shared" si="158"/>
        <v>295</v>
      </c>
      <c r="F2456" s="1">
        <f t="shared" si="159"/>
        <v>4</v>
      </c>
      <c r="G2456">
        <f t="shared" si="156"/>
        <v>7</v>
      </c>
      <c r="H2456">
        <f t="shared" si="157"/>
        <v>13</v>
      </c>
      <c r="I2456" t="s">
        <v>125</v>
      </c>
    </row>
    <row r="2457" spans="2:9">
      <c r="B2457" s="65">
        <v>13.26</v>
      </c>
      <c r="C2457" s="66">
        <v>21.59</v>
      </c>
      <c r="D2457" s="66">
        <v>6.86</v>
      </c>
      <c r="E2457">
        <f t="shared" si="158"/>
        <v>296</v>
      </c>
      <c r="F2457" s="1">
        <f t="shared" si="159"/>
        <v>4</v>
      </c>
      <c r="G2457">
        <f t="shared" si="156"/>
        <v>8</v>
      </c>
      <c r="H2457">
        <f t="shared" si="157"/>
        <v>13</v>
      </c>
      <c r="I2457" t="s">
        <v>125</v>
      </c>
    </row>
    <row r="2458" spans="2:9">
      <c r="B2458" s="65">
        <v>0.01</v>
      </c>
      <c r="C2458" s="66">
        <v>20.98</v>
      </c>
      <c r="D2458" s="66">
        <v>3.96</v>
      </c>
      <c r="E2458">
        <f t="shared" si="158"/>
        <v>297</v>
      </c>
      <c r="F2458" s="1">
        <f t="shared" si="159"/>
        <v>4</v>
      </c>
      <c r="G2458">
        <f t="shared" si="156"/>
        <v>9</v>
      </c>
      <c r="H2458">
        <f t="shared" si="157"/>
        <v>13</v>
      </c>
      <c r="I2458" t="s">
        <v>125</v>
      </c>
    </row>
    <row r="2459" spans="2:9">
      <c r="B2459" s="65">
        <v>-0.02</v>
      </c>
      <c r="C2459" s="66">
        <v>7.96</v>
      </c>
      <c r="D2459" s="66">
        <v>3.87</v>
      </c>
      <c r="E2459">
        <f t="shared" si="158"/>
        <v>298</v>
      </c>
      <c r="F2459" s="1">
        <f t="shared" si="159"/>
        <v>4</v>
      </c>
      <c r="G2459">
        <f t="shared" ref="G2459:G2522" si="160">G2435</f>
        <v>10</v>
      </c>
      <c r="H2459">
        <f t="shared" si="157"/>
        <v>13</v>
      </c>
      <c r="I2459" t="s">
        <v>125</v>
      </c>
    </row>
    <row r="2460" spans="2:9">
      <c r="B2460" s="65">
        <v>-0.1</v>
      </c>
      <c r="C2460" s="66">
        <v>8.5500000000000007</v>
      </c>
      <c r="D2460" s="66">
        <v>1.69</v>
      </c>
      <c r="E2460">
        <f t="shared" si="158"/>
        <v>299</v>
      </c>
      <c r="F2460" s="1">
        <f t="shared" si="159"/>
        <v>4</v>
      </c>
      <c r="G2460">
        <f t="shared" si="160"/>
        <v>11</v>
      </c>
      <c r="H2460">
        <f t="shared" si="157"/>
        <v>13</v>
      </c>
      <c r="I2460" t="s">
        <v>125</v>
      </c>
    </row>
    <row r="2461" spans="2:9">
      <c r="B2461" s="65">
        <v>-0.1</v>
      </c>
      <c r="C2461" s="66">
        <v>8.6999999999999993</v>
      </c>
      <c r="D2461" s="66">
        <v>1.25</v>
      </c>
      <c r="E2461">
        <f t="shared" si="158"/>
        <v>300</v>
      </c>
      <c r="F2461" s="1">
        <f t="shared" si="159"/>
        <v>4</v>
      </c>
      <c r="G2461">
        <f t="shared" si="160"/>
        <v>12</v>
      </c>
      <c r="H2461">
        <f t="shared" si="157"/>
        <v>13</v>
      </c>
      <c r="I2461" t="s">
        <v>125</v>
      </c>
    </row>
    <row r="2462" spans="2:9">
      <c r="B2462" s="65">
        <v>-0.1</v>
      </c>
      <c r="C2462" s="66">
        <v>8.68</v>
      </c>
      <c r="D2462" s="66">
        <v>2.54</v>
      </c>
      <c r="E2462">
        <f t="shared" si="158"/>
        <v>301</v>
      </c>
      <c r="F2462" s="1">
        <f t="shared" si="159"/>
        <v>4</v>
      </c>
      <c r="G2462">
        <f t="shared" si="160"/>
        <v>13</v>
      </c>
      <c r="H2462">
        <f t="shared" si="157"/>
        <v>13</v>
      </c>
      <c r="I2462" t="s">
        <v>125</v>
      </c>
    </row>
    <row r="2463" spans="2:9">
      <c r="B2463" s="65">
        <v>-0.2</v>
      </c>
      <c r="C2463" s="66">
        <v>8.9499999999999993</v>
      </c>
      <c r="D2463" s="66">
        <v>2.46</v>
      </c>
      <c r="E2463">
        <f t="shared" si="158"/>
        <v>302</v>
      </c>
      <c r="F2463" s="1">
        <f t="shared" si="159"/>
        <v>4</v>
      </c>
      <c r="G2463">
        <f t="shared" si="160"/>
        <v>14</v>
      </c>
      <c r="H2463">
        <f t="shared" si="157"/>
        <v>13</v>
      </c>
      <c r="I2463" t="s">
        <v>125</v>
      </c>
    </row>
    <row r="2464" spans="2:9">
      <c r="B2464" s="65">
        <v>-0.4</v>
      </c>
      <c r="C2464" s="66">
        <v>9.4</v>
      </c>
      <c r="D2464" s="66">
        <v>2.88</v>
      </c>
      <c r="E2464">
        <f t="shared" si="158"/>
        <v>303</v>
      </c>
      <c r="F2464" s="1">
        <f t="shared" si="159"/>
        <v>4</v>
      </c>
      <c r="G2464">
        <f t="shared" si="160"/>
        <v>15</v>
      </c>
      <c r="H2464">
        <f t="shared" si="157"/>
        <v>13</v>
      </c>
      <c r="I2464" t="s">
        <v>125</v>
      </c>
    </row>
    <row r="2465" spans="2:9">
      <c r="B2465" s="65">
        <v>-0.4</v>
      </c>
      <c r="C2465" s="66">
        <v>9.66</v>
      </c>
      <c r="D2465" s="66">
        <v>5.46</v>
      </c>
      <c r="E2465">
        <f t="shared" si="158"/>
        <v>304</v>
      </c>
      <c r="F2465" s="1">
        <f t="shared" si="159"/>
        <v>4</v>
      </c>
      <c r="G2465">
        <f t="shared" si="160"/>
        <v>16</v>
      </c>
      <c r="H2465">
        <f t="shared" si="157"/>
        <v>13</v>
      </c>
      <c r="I2465" t="s">
        <v>125</v>
      </c>
    </row>
    <row r="2466" spans="2:9">
      <c r="B2466" s="65">
        <v>-0.08</v>
      </c>
      <c r="C2466" s="66">
        <v>9.0299999999999994</v>
      </c>
      <c r="D2466" s="66">
        <v>5.83</v>
      </c>
      <c r="E2466">
        <f t="shared" si="158"/>
        <v>305</v>
      </c>
      <c r="F2466" s="1">
        <f t="shared" si="159"/>
        <v>4</v>
      </c>
      <c r="G2466">
        <f t="shared" si="160"/>
        <v>17</v>
      </c>
      <c r="H2466">
        <f t="shared" si="157"/>
        <v>13</v>
      </c>
      <c r="I2466" t="s">
        <v>125</v>
      </c>
    </row>
    <row r="2467" spans="2:9">
      <c r="B2467" s="65">
        <v>0</v>
      </c>
      <c r="C2467" s="66">
        <v>8.19</v>
      </c>
      <c r="D2467" s="66">
        <v>4.28</v>
      </c>
      <c r="E2467">
        <f t="shared" si="158"/>
        <v>306</v>
      </c>
      <c r="F2467" s="1">
        <f t="shared" si="159"/>
        <v>4</v>
      </c>
      <c r="G2467">
        <f t="shared" si="160"/>
        <v>18</v>
      </c>
      <c r="H2467">
        <f t="shared" si="157"/>
        <v>13</v>
      </c>
      <c r="I2467" t="s">
        <v>125</v>
      </c>
    </row>
    <row r="2468" spans="2:9">
      <c r="B2468" s="65">
        <v>3.25</v>
      </c>
      <c r="C2468" s="66">
        <v>24.02</v>
      </c>
      <c r="D2468" s="66">
        <v>13.56</v>
      </c>
      <c r="E2468">
        <f t="shared" si="158"/>
        <v>307</v>
      </c>
      <c r="F2468" s="1">
        <f t="shared" si="159"/>
        <v>4</v>
      </c>
      <c r="G2468">
        <f t="shared" si="160"/>
        <v>19</v>
      </c>
      <c r="H2468">
        <f t="shared" si="157"/>
        <v>13</v>
      </c>
      <c r="I2468" t="s">
        <v>125</v>
      </c>
    </row>
    <row r="2469" spans="2:9">
      <c r="B2469" s="65">
        <v>24.96</v>
      </c>
      <c r="C2469" s="66">
        <v>25.43</v>
      </c>
      <c r="D2469" s="66">
        <v>4.22</v>
      </c>
      <c r="E2469">
        <f t="shared" si="158"/>
        <v>308</v>
      </c>
      <c r="F2469" s="1">
        <f t="shared" si="159"/>
        <v>4</v>
      </c>
      <c r="G2469">
        <f t="shared" si="160"/>
        <v>20</v>
      </c>
      <c r="H2469">
        <f t="shared" si="157"/>
        <v>13</v>
      </c>
      <c r="I2469" t="s">
        <v>125</v>
      </c>
    </row>
    <row r="2470" spans="2:9">
      <c r="B2470" s="65">
        <v>35</v>
      </c>
      <c r="C2470" s="66">
        <v>22.89</v>
      </c>
      <c r="D2470" s="66">
        <v>4.3499999999999996</v>
      </c>
      <c r="E2470">
        <f t="shared" si="158"/>
        <v>309</v>
      </c>
      <c r="F2470" s="1">
        <f t="shared" si="159"/>
        <v>4</v>
      </c>
      <c r="G2470">
        <f t="shared" si="160"/>
        <v>21</v>
      </c>
      <c r="H2470">
        <f t="shared" si="157"/>
        <v>13</v>
      </c>
      <c r="I2470" t="s">
        <v>125</v>
      </c>
    </row>
    <row r="2471" spans="2:9">
      <c r="B2471" s="65">
        <v>24.26</v>
      </c>
      <c r="C2471" s="66">
        <v>21.54</v>
      </c>
      <c r="D2471" s="66">
        <v>3.39</v>
      </c>
      <c r="E2471">
        <f t="shared" si="158"/>
        <v>310</v>
      </c>
      <c r="F2471" s="1">
        <f t="shared" si="159"/>
        <v>4</v>
      </c>
      <c r="G2471">
        <f t="shared" si="160"/>
        <v>22</v>
      </c>
      <c r="H2471">
        <f t="shared" si="157"/>
        <v>13</v>
      </c>
      <c r="I2471" t="s">
        <v>125</v>
      </c>
    </row>
    <row r="2472" spans="2:9">
      <c r="B2472" s="65">
        <v>13.83</v>
      </c>
      <c r="C2472" s="66">
        <v>23.42</v>
      </c>
      <c r="D2472" s="66">
        <v>3.04</v>
      </c>
      <c r="E2472">
        <f t="shared" si="158"/>
        <v>311</v>
      </c>
      <c r="F2472" s="1">
        <f t="shared" si="159"/>
        <v>4</v>
      </c>
      <c r="G2472">
        <f t="shared" si="160"/>
        <v>23</v>
      </c>
      <c r="H2472">
        <f t="shared" si="157"/>
        <v>13</v>
      </c>
      <c r="I2472" t="s">
        <v>125</v>
      </c>
    </row>
    <row r="2473" spans="2:9">
      <c r="B2473" s="65">
        <v>5.79</v>
      </c>
      <c r="C2473" s="66">
        <v>16.989999999999998</v>
      </c>
      <c r="D2473" s="66">
        <v>3.05</v>
      </c>
      <c r="E2473">
        <f t="shared" si="158"/>
        <v>312</v>
      </c>
      <c r="F2473" s="1">
        <f t="shared" si="159"/>
        <v>4</v>
      </c>
      <c r="G2473">
        <f t="shared" si="160"/>
        <v>24</v>
      </c>
      <c r="H2473">
        <f t="shared" si="157"/>
        <v>13</v>
      </c>
      <c r="I2473" t="s">
        <v>125</v>
      </c>
    </row>
    <row r="2474" spans="2:9">
      <c r="B2474" s="65">
        <v>2.74</v>
      </c>
      <c r="C2474" s="66">
        <v>19.71</v>
      </c>
      <c r="D2474" s="66">
        <v>2.37</v>
      </c>
      <c r="E2474">
        <f t="shared" si="158"/>
        <v>313</v>
      </c>
      <c r="F2474" s="1">
        <f t="shared" si="159"/>
        <v>4</v>
      </c>
      <c r="G2474">
        <f t="shared" si="160"/>
        <v>1</v>
      </c>
      <c r="H2474">
        <f t="shared" si="157"/>
        <v>14</v>
      </c>
      <c r="I2474" t="s">
        <v>125</v>
      </c>
    </row>
    <row r="2475" spans="2:9">
      <c r="B2475" s="65">
        <v>1.69</v>
      </c>
      <c r="C2475" s="66">
        <v>19.84</v>
      </c>
      <c r="D2475" s="66">
        <v>3.3</v>
      </c>
      <c r="E2475">
        <f t="shared" si="158"/>
        <v>314</v>
      </c>
      <c r="F2475" s="1">
        <f t="shared" si="159"/>
        <v>4</v>
      </c>
      <c r="G2475">
        <f t="shared" si="160"/>
        <v>2</v>
      </c>
      <c r="H2475">
        <f t="shared" si="157"/>
        <v>14</v>
      </c>
      <c r="I2475" t="s">
        <v>125</v>
      </c>
    </row>
    <row r="2476" spans="2:9">
      <c r="B2476" s="65">
        <v>1.51</v>
      </c>
      <c r="C2476" s="66">
        <v>21.45</v>
      </c>
      <c r="D2476" s="66">
        <v>3.47</v>
      </c>
      <c r="E2476">
        <f t="shared" si="158"/>
        <v>315</v>
      </c>
      <c r="F2476" s="1">
        <f t="shared" si="159"/>
        <v>4</v>
      </c>
      <c r="G2476">
        <f t="shared" si="160"/>
        <v>3</v>
      </c>
      <c r="H2476">
        <f t="shared" si="157"/>
        <v>14</v>
      </c>
      <c r="I2476" t="s">
        <v>125</v>
      </c>
    </row>
    <row r="2477" spans="2:9">
      <c r="B2477" s="65">
        <v>3.25</v>
      </c>
      <c r="C2477" s="66">
        <v>21.54</v>
      </c>
      <c r="D2477" s="66">
        <v>3.47</v>
      </c>
      <c r="E2477">
        <f t="shared" si="158"/>
        <v>316</v>
      </c>
      <c r="F2477" s="1">
        <f t="shared" si="159"/>
        <v>4</v>
      </c>
      <c r="G2477">
        <f t="shared" si="160"/>
        <v>4</v>
      </c>
      <c r="H2477">
        <f t="shared" si="157"/>
        <v>14</v>
      </c>
      <c r="I2477" t="s">
        <v>125</v>
      </c>
    </row>
    <row r="2478" spans="2:9">
      <c r="B2478" s="65">
        <v>6.35</v>
      </c>
      <c r="C2478" s="66">
        <v>20.14</v>
      </c>
      <c r="D2478" s="66">
        <v>2.5</v>
      </c>
      <c r="E2478">
        <f t="shared" si="158"/>
        <v>317</v>
      </c>
      <c r="F2478" s="1">
        <f t="shared" si="159"/>
        <v>4</v>
      </c>
      <c r="G2478">
        <f t="shared" si="160"/>
        <v>5</v>
      </c>
      <c r="H2478">
        <f t="shared" si="157"/>
        <v>14</v>
      </c>
      <c r="I2478" t="s">
        <v>125</v>
      </c>
    </row>
    <row r="2479" spans="2:9">
      <c r="B2479" s="65">
        <v>12.86</v>
      </c>
      <c r="C2479" s="66">
        <v>19.27</v>
      </c>
      <c r="D2479" s="66">
        <v>1.86</v>
      </c>
      <c r="E2479">
        <f t="shared" si="158"/>
        <v>318</v>
      </c>
      <c r="F2479" s="1">
        <f t="shared" si="159"/>
        <v>4</v>
      </c>
      <c r="G2479">
        <f t="shared" si="160"/>
        <v>6</v>
      </c>
      <c r="H2479">
        <f t="shared" si="157"/>
        <v>14</v>
      </c>
      <c r="I2479" t="s">
        <v>125</v>
      </c>
    </row>
    <row r="2480" spans="2:9">
      <c r="B2480" s="65">
        <v>13</v>
      </c>
      <c r="C2480" s="66">
        <v>18.91</v>
      </c>
      <c r="D2480" s="66">
        <v>2.02</v>
      </c>
      <c r="E2480">
        <f t="shared" si="158"/>
        <v>319</v>
      </c>
      <c r="F2480" s="1">
        <f t="shared" si="159"/>
        <v>4</v>
      </c>
      <c r="G2480">
        <f t="shared" si="160"/>
        <v>7</v>
      </c>
      <c r="H2480">
        <f t="shared" si="157"/>
        <v>14</v>
      </c>
      <c r="I2480" t="s">
        <v>125</v>
      </c>
    </row>
    <row r="2481" spans="2:9">
      <c r="B2481" s="65">
        <v>5.6</v>
      </c>
      <c r="C2481" s="66">
        <v>20.02</v>
      </c>
      <c r="D2481" s="66">
        <v>6.07</v>
      </c>
      <c r="E2481">
        <f t="shared" si="158"/>
        <v>320</v>
      </c>
      <c r="F2481" s="1">
        <f t="shared" si="159"/>
        <v>4</v>
      </c>
      <c r="G2481">
        <f t="shared" si="160"/>
        <v>8</v>
      </c>
      <c r="H2481">
        <f t="shared" si="157"/>
        <v>14</v>
      </c>
      <c r="I2481" t="s">
        <v>125</v>
      </c>
    </row>
    <row r="2482" spans="2:9">
      <c r="B2482" s="65">
        <v>0</v>
      </c>
      <c r="C2482" s="66">
        <v>18.73</v>
      </c>
      <c r="D2482" s="66">
        <v>12.21</v>
      </c>
      <c r="E2482">
        <f t="shared" si="158"/>
        <v>321</v>
      </c>
      <c r="F2482" s="1">
        <f t="shared" si="159"/>
        <v>4</v>
      </c>
      <c r="G2482">
        <f t="shared" si="160"/>
        <v>9</v>
      </c>
      <c r="H2482">
        <f t="shared" si="157"/>
        <v>14</v>
      </c>
      <c r="I2482" t="s">
        <v>125</v>
      </c>
    </row>
    <row r="2483" spans="2:9">
      <c r="B2483" s="65">
        <v>-0.53</v>
      </c>
      <c r="C2483" s="66">
        <v>11.65</v>
      </c>
      <c r="D2483" s="66">
        <v>6.36</v>
      </c>
      <c r="E2483">
        <f t="shared" si="158"/>
        <v>322</v>
      </c>
      <c r="F2483" s="1">
        <f t="shared" si="159"/>
        <v>4</v>
      </c>
      <c r="G2483">
        <f t="shared" si="160"/>
        <v>10</v>
      </c>
      <c r="H2483">
        <f t="shared" si="157"/>
        <v>14</v>
      </c>
      <c r="I2483" t="s">
        <v>125</v>
      </c>
    </row>
    <row r="2484" spans="2:9">
      <c r="B2484" s="65">
        <v>-1</v>
      </c>
      <c r="C2484" s="66">
        <v>11.33</v>
      </c>
      <c r="D2484" s="66">
        <v>5.13</v>
      </c>
      <c r="E2484">
        <f t="shared" si="158"/>
        <v>323</v>
      </c>
      <c r="F2484" s="1">
        <f t="shared" si="159"/>
        <v>4</v>
      </c>
      <c r="G2484">
        <f t="shared" si="160"/>
        <v>11</v>
      </c>
      <c r="H2484">
        <f t="shared" si="157"/>
        <v>14</v>
      </c>
      <c r="I2484" t="s">
        <v>125</v>
      </c>
    </row>
    <row r="2485" spans="2:9">
      <c r="B2485" s="65">
        <v>-1</v>
      </c>
      <c r="C2485" s="66">
        <v>11.89</v>
      </c>
      <c r="D2485" s="66">
        <v>6.67</v>
      </c>
      <c r="E2485">
        <f t="shared" si="158"/>
        <v>324</v>
      </c>
      <c r="F2485" s="1">
        <f t="shared" si="159"/>
        <v>4</v>
      </c>
      <c r="G2485">
        <f t="shared" si="160"/>
        <v>12</v>
      </c>
      <c r="H2485">
        <f t="shared" si="157"/>
        <v>14</v>
      </c>
      <c r="I2485" t="s">
        <v>125</v>
      </c>
    </row>
    <row r="2486" spans="2:9">
      <c r="B2486" s="65">
        <v>-1</v>
      </c>
      <c r="C2486" s="66">
        <v>11.84</v>
      </c>
      <c r="D2486" s="66">
        <v>9.99</v>
      </c>
      <c r="E2486">
        <f t="shared" si="158"/>
        <v>325</v>
      </c>
      <c r="F2486" s="1">
        <f t="shared" si="159"/>
        <v>4</v>
      </c>
      <c r="G2486">
        <f t="shared" si="160"/>
        <v>13</v>
      </c>
      <c r="H2486">
        <f t="shared" si="157"/>
        <v>14</v>
      </c>
      <c r="I2486" t="s">
        <v>125</v>
      </c>
    </row>
    <row r="2487" spans="2:9">
      <c r="B2487" s="65">
        <v>-1</v>
      </c>
      <c r="C2487" s="66">
        <v>12.04</v>
      </c>
      <c r="D2487" s="66">
        <v>6.22</v>
      </c>
      <c r="E2487">
        <f t="shared" si="158"/>
        <v>326</v>
      </c>
      <c r="F2487" s="1">
        <f t="shared" si="159"/>
        <v>4</v>
      </c>
      <c r="G2487">
        <f t="shared" si="160"/>
        <v>14</v>
      </c>
      <c r="H2487">
        <f t="shared" si="157"/>
        <v>14</v>
      </c>
      <c r="I2487" t="s">
        <v>125</v>
      </c>
    </row>
    <row r="2488" spans="2:9">
      <c r="B2488" s="65">
        <v>-1.01</v>
      </c>
      <c r="C2488" s="66">
        <v>12.74</v>
      </c>
      <c r="D2488" s="66">
        <v>15.06</v>
      </c>
      <c r="E2488">
        <f t="shared" si="158"/>
        <v>327</v>
      </c>
      <c r="F2488" s="1">
        <f t="shared" si="159"/>
        <v>4</v>
      </c>
      <c r="G2488">
        <f t="shared" si="160"/>
        <v>15</v>
      </c>
      <c r="H2488">
        <f t="shared" si="157"/>
        <v>14</v>
      </c>
      <c r="I2488" t="s">
        <v>125</v>
      </c>
    </row>
    <row r="2489" spans="2:9">
      <c r="B2489" s="65">
        <v>-1.01</v>
      </c>
      <c r="C2489" s="66">
        <v>12.82</v>
      </c>
      <c r="D2489" s="66">
        <v>3.33</v>
      </c>
      <c r="E2489">
        <f t="shared" si="158"/>
        <v>328</v>
      </c>
      <c r="F2489" s="1">
        <f t="shared" si="159"/>
        <v>4</v>
      </c>
      <c r="G2489">
        <f t="shared" si="160"/>
        <v>16</v>
      </c>
      <c r="H2489">
        <f t="shared" si="157"/>
        <v>14</v>
      </c>
      <c r="I2489" t="s">
        <v>125</v>
      </c>
    </row>
    <row r="2490" spans="2:9">
      <c r="B2490" s="65">
        <v>-0.25</v>
      </c>
      <c r="C2490" s="66">
        <v>11.34</v>
      </c>
      <c r="D2490" s="66">
        <v>5.05</v>
      </c>
      <c r="E2490">
        <f t="shared" si="158"/>
        <v>329</v>
      </c>
      <c r="F2490" s="1">
        <f t="shared" si="159"/>
        <v>4</v>
      </c>
      <c r="G2490">
        <f t="shared" si="160"/>
        <v>17</v>
      </c>
      <c r="H2490">
        <f t="shared" si="157"/>
        <v>14</v>
      </c>
      <c r="I2490" t="s">
        <v>125</v>
      </c>
    </row>
    <row r="2491" spans="2:9">
      <c r="B2491" s="65">
        <v>-0.02</v>
      </c>
      <c r="C2491" s="66">
        <v>10.89</v>
      </c>
      <c r="D2491" s="66">
        <v>2.02</v>
      </c>
      <c r="E2491">
        <f t="shared" si="158"/>
        <v>330</v>
      </c>
      <c r="F2491" s="1">
        <f t="shared" si="159"/>
        <v>4</v>
      </c>
      <c r="G2491">
        <f t="shared" si="160"/>
        <v>18</v>
      </c>
      <c r="H2491">
        <f t="shared" si="157"/>
        <v>14</v>
      </c>
      <c r="I2491" t="s">
        <v>125</v>
      </c>
    </row>
    <row r="2492" spans="2:9">
      <c r="B2492" s="65">
        <v>2.5</v>
      </c>
      <c r="C2492" s="66">
        <v>29.99</v>
      </c>
      <c r="D2492" s="66">
        <v>29.02</v>
      </c>
      <c r="E2492">
        <f t="shared" si="158"/>
        <v>331</v>
      </c>
      <c r="F2492" s="1">
        <f t="shared" si="159"/>
        <v>4</v>
      </c>
      <c r="G2492">
        <f t="shared" si="160"/>
        <v>19</v>
      </c>
      <c r="H2492">
        <f t="shared" si="157"/>
        <v>14</v>
      </c>
      <c r="I2492" t="s">
        <v>125</v>
      </c>
    </row>
    <row r="2493" spans="2:9">
      <c r="B2493" s="65">
        <v>18.41</v>
      </c>
      <c r="C2493" s="66">
        <v>26.71</v>
      </c>
      <c r="D2493" s="66">
        <v>18.93</v>
      </c>
      <c r="E2493">
        <f t="shared" si="158"/>
        <v>332</v>
      </c>
      <c r="F2493" s="1">
        <f t="shared" si="159"/>
        <v>4</v>
      </c>
      <c r="G2493">
        <f t="shared" si="160"/>
        <v>20</v>
      </c>
      <c r="H2493">
        <f t="shared" si="157"/>
        <v>14</v>
      </c>
      <c r="I2493" t="s">
        <v>125</v>
      </c>
    </row>
    <row r="2494" spans="2:9">
      <c r="B2494" s="65">
        <v>30.77</v>
      </c>
      <c r="C2494" s="66">
        <v>20.45</v>
      </c>
      <c r="D2494" s="66">
        <v>2.44</v>
      </c>
      <c r="E2494">
        <f t="shared" si="158"/>
        <v>333</v>
      </c>
      <c r="F2494" s="1">
        <f t="shared" si="159"/>
        <v>4</v>
      </c>
      <c r="G2494">
        <f t="shared" si="160"/>
        <v>21</v>
      </c>
      <c r="H2494">
        <f t="shared" si="157"/>
        <v>14</v>
      </c>
      <c r="I2494" t="s">
        <v>125</v>
      </c>
    </row>
    <row r="2495" spans="2:9">
      <c r="B2495" s="65">
        <v>19.72</v>
      </c>
      <c r="C2495" s="66">
        <v>16.579999999999998</v>
      </c>
      <c r="D2495" s="66">
        <v>1.1299999999999999</v>
      </c>
      <c r="E2495">
        <f t="shared" si="158"/>
        <v>334</v>
      </c>
      <c r="F2495" s="1">
        <f t="shared" si="159"/>
        <v>4</v>
      </c>
      <c r="G2495">
        <f t="shared" si="160"/>
        <v>22</v>
      </c>
      <c r="H2495">
        <f t="shared" si="157"/>
        <v>14</v>
      </c>
      <c r="I2495" t="s">
        <v>125</v>
      </c>
    </row>
    <row r="2496" spans="2:9">
      <c r="B2496" s="65">
        <v>17</v>
      </c>
      <c r="C2496" s="66">
        <v>12</v>
      </c>
      <c r="D2496" s="66">
        <v>1.86</v>
      </c>
      <c r="E2496">
        <f t="shared" si="158"/>
        <v>335</v>
      </c>
      <c r="F2496" s="1">
        <f t="shared" si="159"/>
        <v>4</v>
      </c>
      <c r="G2496">
        <f t="shared" si="160"/>
        <v>23</v>
      </c>
      <c r="H2496">
        <f t="shared" si="157"/>
        <v>14</v>
      </c>
      <c r="I2496" t="s">
        <v>125</v>
      </c>
    </row>
    <row r="2497" spans="2:9">
      <c r="B2497" s="65">
        <v>7.3</v>
      </c>
      <c r="C2497" s="66">
        <v>19.82</v>
      </c>
      <c r="D2497" s="66">
        <v>2.36</v>
      </c>
      <c r="E2497">
        <f t="shared" si="158"/>
        <v>336</v>
      </c>
      <c r="F2497" s="1">
        <f t="shared" si="159"/>
        <v>4</v>
      </c>
      <c r="G2497">
        <f t="shared" si="160"/>
        <v>24</v>
      </c>
      <c r="H2497">
        <f t="shared" si="157"/>
        <v>14</v>
      </c>
      <c r="I2497" t="s">
        <v>125</v>
      </c>
    </row>
    <row r="2498" spans="2:9">
      <c r="B2498" s="65">
        <v>3.25</v>
      </c>
      <c r="C2498" s="66">
        <v>21.79</v>
      </c>
      <c r="D2498" s="66">
        <v>1.02</v>
      </c>
      <c r="E2498">
        <f t="shared" si="158"/>
        <v>337</v>
      </c>
      <c r="F2498" s="1">
        <f t="shared" si="159"/>
        <v>4</v>
      </c>
      <c r="G2498">
        <f t="shared" si="160"/>
        <v>1</v>
      </c>
      <c r="H2498">
        <f t="shared" si="157"/>
        <v>15</v>
      </c>
      <c r="I2498" t="s">
        <v>125</v>
      </c>
    </row>
    <row r="2499" spans="2:9">
      <c r="B2499" s="65">
        <v>1.77</v>
      </c>
      <c r="C2499" s="66">
        <v>23.78</v>
      </c>
      <c r="D2499" s="66">
        <v>1.27</v>
      </c>
      <c r="E2499">
        <f t="shared" si="158"/>
        <v>338</v>
      </c>
      <c r="F2499" s="1">
        <f t="shared" si="159"/>
        <v>4</v>
      </c>
      <c r="G2499">
        <f t="shared" si="160"/>
        <v>2</v>
      </c>
      <c r="H2499">
        <f t="shared" ref="H2499:H2562" si="161">H2475+1</f>
        <v>15</v>
      </c>
      <c r="I2499" t="s">
        <v>125</v>
      </c>
    </row>
    <row r="2500" spans="2:9">
      <c r="B2500" s="65">
        <v>0.44</v>
      </c>
      <c r="C2500" s="66">
        <v>24.37</v>
      </c>
      <c r="D2500" s="66">
        <v>1.47</v>
      </c>
      <c r="E2500">
        <f t="shared" ref="E2500:E2563" si="162">E2499+1</f>
        <v>339</v>
      </c>
      <c r="F2500" s="1">
        <f t="shared" si="159"/>
        <v>4</v>
      </c>
      <c r="G2500">
        <f t="shared" si="160"/>
        <v>3</v>
      </c>
      <c r="H2500">
        <f t="shared" si="161"/>
        <v>15</v>
      </c>
      <c r="I2500" t="s">
        <v>125</v>
      </c>
    </row>
    <row r="2501" spans="2:9">
      <c r="B2501" s="65">
        <v>0.03</v>
      </c>
      <c r="C2501" s="66">
        <v>24.38</v>
      </c>
      <c r="D2501" s="66">
        <v>1.35</v>
      </c>
      <c r="E2501">
        <f t="shared" si="162"/>
        <v>340</v>
      </c>
      <c r="F2501" s="1">
        <f t="shared" si="159"/>
        <v>4</v>
      </c>
      <c r="G2501">
        <f t="shared" si="160"/>
        <v>4</v>
      </c>
      <c r="H2501">
        <f t="shared" si="161"/>
        <v>15</v>
      </c>
      <c r="I2501" t="s">
        <v>125</v>
      </c>
    </row>
    <row r="2502" spans="2:9">
      <c r="B2502" s="65">
        <v>7.0000000000000007E-2</v>
      </c>
      <c r="C2502" s="66">
        <v>22.81</v>
      </c>
      <c r="D2502" s="66">
        <v>1.7</v>
      </c>
      <c r="E2502">
        <f t="shared" si="162"/>
        <v>341</v>
      </c>
      <c r="F2502" s="1">
        <f t="shared" si="159"/>
        <v>4</v>
      </c>
      <c r="G2502">
        <f t="shared" si="160"/>
        <v>5</v>
      </c>
      <c r="H2502">
        <f t="shared" si="161"/>
        <v>15</v>
      </c>
      <c r="I2502" t="s">
        <v>125</v>
      </c>
    </row>
    <row r="2503" spans="2:9">
      <c r="B2503" s="65">
        <v>1</v>
      </c>
      <c r="C2503" s="66">
        <v>21.59</v>
      </c>
      <c r="D2503" s="66">
        <v>2.6</v>
      </c>
      <c r="E2503">
        <f t="shared" si="162"/>
        <v>342</v>
      </c>
      <c r="F2503" s="1">
        <f t="shared" si="159"/>
        <v>4</v>
      </c>
      <c r="G2503">
        <f t="shared" si="160"/>
        <v>6</v>
      </c>
      <c r="H2503">
        <f t="shared" si="161"/>
        <v>15</v>
      </c>
      <c r="I2503" t="s">
        <v>125</v>
      </c>
    </row>
    <row r="2504" spans="2:9">
      <c r="B2504" s="65">
        <v>10.75</v>
      </c>
      <c r="C2504" s="66">
        <v>24.14</v>
      </c>
      <c r="D2504" s="66">
        <v>2.11</v>
      </c>
      <c r="E2504">
        <f t="shared" si="162"/>
        <v>343</v>
      </c>
      <c r="F2504" s="1">
        <f t="shared" si="159"/>
        <v>4</v>
      </c>
      <c r="G2504">
        <f t="shared" si="160"/>
        <v>7</v>
      </c>
      <c r="H2504">
        <f t="shared" si="161"/>
        <v>15</v>
      </c>
      <c r="I2504" t="s">
        <v>125</v>
      </c>
    </row>
    <row r="2505" spans="2:9">
      <c r="B2505" s="65">
        <v>18.7</v>
      </c>
      <c r="C2505" s="66">
        <v>25.62</v>
      </c>
      <c r="D2505" s="66">
        <v>3.73</v>
      </c>
      <c r="E2505">
        <f t="shared" si="162"/>
        <v>344</v>
      </c>
      <c r="F2505" s="1">
        <f t="shared" si="159"/>
        <v>4</v>
      </c>
      <c r="G2505">
        <f t="shared" si="160"/>
        <v>8</v>
      </c>
      <c r="H2505">
        <f t="shared" si="161"/>
        <v>15</v>
      </c>
      <c r="I2505" t="s">
        <v>125</v>
      </c>
    </row>
    <row r="2506" spans="2:9">
      <c r="B2506" s="65">
        <v>1.5</v>
      </c>
      <c r="C2506" s="66">
        <v>21.31</v>
      </c>
      <c r="D2506" s="66">
        <v>2.46</v>
      </c>
      <c r="E2506">
        <f t="shared" si="162"/>
        <v>345</v>
      </c>
      <c r="F2506" s="1">
        <f t="shared" ref="F2506:F2569" si="163">F2505</f>
        <v>4</v>
      </c>
      <c r="G2506">
        <f t="shared" si="160"/>
        <v>9</v>
      </c>
      <c r="H2506">
        <f t="shared" si="161"/>
        <v>15</v>
      </c>
      <c r="I2506" t="s">
        <v>125</v>
      </c>
    </row>
    <row r="2507" spans="2:9">
      <c r="B2507" s="65">
        <v>0</v>
      </c>
      <c r="C2507" s="66">
        <v>10.66</v>
      </c>
      <c r="D2507" s="66">
        <v>3.24</v>
      </c>
      <c r="E2507">
        <f t="shared" si="162"/>
        <v>346</v>
      </c>
      <c r="F2507" s="1">
        <f t="shared" si="163"/>
        <v>4</v>
      </c>
      <c r="G2507">
        <f t="shared" si="160"/>
        <v>10</v>
      </c>
      <c r="H2507">
        <f t="shared" si="161"/>
        <v>15</v>
      </c>
      <c r="I2507" t="s">
        <v>125</v>
      </c>
    </row>
    <row r="2508" spans="2:9">
      <c r="B2508" s="65">
        <v>0</v>
      </c>
      <c r="C2508" s="66">
        <v>11.17</v>
      </c>
      <c r="D2508" s="66">
        <v>3.69</v>
      </c>
      <c r="E2508">
        <f t="shared" si="162"/>
        <v>347</v>
      </c>
      <c r="F2508" s="1">
        <f t="shared" si="163"/>
        <v>4</v>
      </c>
      <c r="G2508">
        <f t="shared" si="160"/>
        <v>11</v>
      </c>
      <c r="H2508">
        <f t="shared" si="161"/>
        <v>15</v>
      </c>
      <c r="I2508" t="s">
        <v>125</v>
      </c>
    </row>
    <row r="2509" spans="2:9">
      <c r="B2509" s="65">
        <v>-0.01</v>
      </c>
      <c r="C2509" s="66">
        <v>11.24</v>
      </c>
      <c r="D2509" s="66">
        <v>3.37</v>
      </c>
      <c r="E2509">
        <f t="shared" si="162"/>
        <v>348</v>
      </c>
      <c r="F2509" s="1">
        <f t="shared" si="163"/>
        <v>4</v>
      </c>
      <c r="G2509">
        <f t="shared" si="160"/>
        <v>12</v>
      </c>
      <c r="H2509">
        <f t="shared" si="161"/>
        <v>15</v>
      </c>
      <c r="I2509" t="s">
        <v>125</v>
      </c>
    </row>
    <row r="2510" spans="2:9">
      <c r="B2510" s="65">
        <v>-0.04</v>
      </c>
      <c r="C2510" s="66">
        <v>11.26</v>
      </c>
      <c r="D2510" s="66">
        <v>2.42</v>
      </c>
      <c r="E2510">
        <f t="shared" si="162"/>
        <v>349</v>
      </c>
      <c r="F2510" s="1">
        <f t="shared" si="163"/>
        <v>4</v>
      </c>
      <c r="G2510">
        <f t="shared" si="160"/>
        <v>13</v>
      </c>
      <c r="H2510">
        <f t="shared" si="161"/>
        <v>15</v>
      </c>
      <c r="I2510" t="s">
        <v>125</v>
      </c>
    </row>
    <row r="2511" spans="2:9">
      <c r="B2511" s="65">
        <v>-0.1</v>
      </c>
      <c r="C2511" s="66">
        <v>11.56</v>
      </c>
      <c r="D2511" s="66">
        <v>2.33</v>
      </c>
      <c r="E2511">
        <f t="shared" si="162"/>
        <v>350</v>
      </c>
      <c r="F2511" s="1">
        <f t="shared" si="163"/>
        <v>4</v>
      </c>
      <c r="G2511">
        <f t="shared" si="160"/>
        <v>14</v>
      </c>
      <c r="H2511">
        <f t="shared" si="161"/>
        <v>15</v>
      </c>
      <c r="I2511" t="s">
        <v>125</v>
      </c>
    </row>
    <row r="2512" spans="2:9">
      <c r="B2512" s="65">
        <v>-0.32</v>
      </c>
      <c r="C2512" s="66">
        <v>11.75</v>
      </c>
      <c r="D2512" s="66">
        <v>2.25</v>
      </c>
      <c r="E2512">
        <f t="shared" si="162"/>
        <v>351</v>
      </c>
      <c r="F2512" s="1">
        <f t="shared" si="163"/>
        <v>4</v>
      </c>
      <c r="G2512">
        <f t="shared" si="160"/>
        <v>15</v>
      </c>
      <c r="H2512">
        <f t="shared" si="161"/>
        <v>15</v>
      </c>
      <c r="I2512" t="s">
        <v>125</v>
      </c>
    </row>
    <row r="2513" spans="2:9">
      <c r="B2513" s="65">
        <v>-1</v>
      </c>
      <c r="C2513" s="66">
        <v>11.59</v>
      </c>
      <c r="D2513" s="66">
        <v>2.72</v>
      </c>
      <c r="E2513">
        <f t="shared" si="162"/>
        <v>352</v>
      </c>
      <c r="F2513" s="1">
        <f t="shared" si="163"/>
        <v>4</v>
      </c>
      <c r="G2513">
        <f t="shared" si="160"/>
        <v>16</v>
      </c>
      <c r="H2513">
        <f t="shared" si="161"/>
        <v>15</v>
      </c>
      <c r="I2513" t="s">
        <v>125</v>
      </c>
    </row>
    <row r="2514" spans="2:9">
      <c r="B2514" s="65">
        <v>-0.09</v>
      </c>
      <c r="C2514" s="66">
        <v>10.87</v>
      </c>
      <c r="D2514" s="66">
        <v>3.26</v>
      </c>
      <c r="E2514">
        <f t="shared" si="162"/>
        <v>353</v>
      </c>
      <c r="F2514" s="1">
        <f t="shared" si="163"/>
        <v>4</v>
      </c>
      <c r="G2514">
        <f t="shared" si="160"/>
        <v>17</v>
      </c>
      <c r="H2514">
        <f t="shared" si="161"/>
        <v>15</v>
      </c>
      <c r="I2514" t="s">
        <v>125</v>
      </c>
    </row>
    <row r="2515" spans="2:9">
      <c r="B2515" s="65">
        <v>0</v>
      </c>
      <c r="C2515" s="66">
        <v>11.34</v>
      </c>
      <c r="D2515" s="66">
        <v>2.86</v>
      </c>
      <c r="E2515">
        <f t="shared" si="162"/>
        <v>354</v>
      </c>
      <c r="F2515" s="1">
        <f t="shared" si="163"/>
        <v>4</v>
      </c>
      <c r="G2515">
        <f t="shared" si="160"/>
        <v>18</v>
      </c>
      <c r="H2515">
        <f t="shared" si="161"/>
        <v>15</v>
      </c>
      <c r="I2515" t="s">
        <v>125</v>
      </c>
    </row>
    <row r="2516" spans="2:9">
      <c r="B2516" s="65">
        <v>0.44</v>
      </c>
      <c r="C2516" s="66">
        <v>27.27</v>
      </c>
      <c r="D2516" s="66">
        <v>3.56</v>
      </c>
      <c r="E2516">
        <f t="shared" si="162"/>
        <v>355</v>
      </c>
      <c r="F2516" s="1">
        <f t="shared" si="163"/>
        <v>4</v>
      </c>
      <c r="G2516">
        <f t="shared" si="160"/>
        <v>19</v>
      </c>
      <c r="H2516">
        <f t="shared" si="161"/>
        <v>15</v>
      </c>
      <c r="I2516" t="s">
        <v>125</v>
      </c>
    </row>
    <row r="2517" spans="2:9">
      <c r="B2517" s="65">
        <v>10</v>
      </c>
      <c r="C2517" s="66">
        <v>29.05</v>
      </c>
      <c r="D2517" s="66">
        <v>1.67</v>
      </c>
      <c r="E2517">
        <f t="shared" si="162"/>
        <v>356</v>
      </c>
      <c r="F2517" s="1">
        <f t="shared" si="163"/>
        <v>4</v>
      </c>
      <c r="G2517">
        <f t="shared" si="160"/>
        <v>20</v>
      </c>
      <c r="H2517">
        <f t="shared" si="161"/>
        <v>15</v>
      </c>
      <c r="I2517" t="s">
        <v>125</v>
      </c>
    </row>
    <row r="2518" spans="2:9">
      <c r="B2518" s="65">
        <v>19.72</v>
      </c>
      <c r="C2518" s="66">
        <v>26.92</v>
      </c>
      <c r="D2518" s="66">
        <v>1.69</v>
      </c>
      <c r="E2518">
        <f t="shared" si="162"/>
        <v>357</v>
      </c>
      <c r="F2518" s="1">
        <f t="shared" si="163"/>
        <v>4</v>
      </c>
      <c r="G2518">
        <f t="shared" si="160"/>
        <v>21</v>
      </c>
      <c r="H2518">
        <f t="shared" si="161"/>
        <v>15</v>
      </c>
      <c r="I2518" t="s">
        <v>125</v>
      </c>
    </row>
    <row r="2519" spans="2:9">
      <c r="B2519" s="65">
        <v>6</v>
      </c>
      <c r="C2519" s="66">
        <v>24.5</v>
      </c>
      <c r="D2519" s="66">
        <v>1.6</v>
      </c>
      <c r="E2519">
        <f t="shared" si="162"/>
        <v>358</v>
      </c>
      <c r="F2519" s="1">
        <f t="shared" si="163"/>
        <v>4</v>
      </c>
      <c r="G2519">
        <f t="shared" si="160"/>
        <v>22</v>
      </c>
      <c r="H2519">
        <f t="shared" si="161"/>
        <v>15</v>
      </c>
      <c r="I2519" t="s">
        <v>125</v>
      </c>
    </row>
    <row r="2520" spans="2:9">
      <c r="B2520" s="65">
        <v>4.2</v>
      </c>
      <c r="C2520" s="66">
        <v>16.97</v>
      </c>
      <c r="D2520" s="66">
        <v>1.75</v>
      </c>
      <c r="E2520">
        <f t="shared" si="162"/>
        <v>359</v>
      </c>
      <c r="F2520" s="1">
        <f t="shared" si="163"/>
        <v>4</v>
      </c>
      <c r="G2520">
        <f t="shared" si="160"/>
        <v>23</v>
      </c>
      <c r="H2520">
        <f t="shared" si="161"/>
        <v>15</v>
      </c>
      <c r="I2520" t="s">
        <v>125</v>
      </c>
    </row>
    <row r="2521" spans="2:9">
      <c r="B2521" s="65">
        <v>0.44</v>
      </c>
      <c r="C2521" s="66">
        <v>16.32</v>
      </c>
      <c r="D2521" s="66">
        <v>2.4900000000000002</v>
      </c>
      <c r="E2521">
        <f t="shared" si="162"/>
        <v>360</v>
      </c>
      <c r="F2521" s="1">
        <f t="shared" si="163"/>
        <v>4</v>
      </c>
      <c r="G2521">
        <f t="shared" si="160"/>
        <v>24</v>
      </c>
      <c r="H2521">
        <f t="shared" si="161"/>
        <v>15</v>
      </c>
      <c r="I2521" t="s">
        <v>125</v>
      </c>
    </row>
    <row r="2522" spans="2:9">
      <c r="B2522" s="65">
        <v>0</v>
      </c>
      <c r="C2522" s="66">
        <v>19.66</v>
      </c>
      <c r="D2522" s="66">
        <v>2.5099999999999998</v>
      </c>
      <c r="E2522">
        <f t="shared" si="162"/>
        <v>361</v>
      </c>
      <c r="F2522" s="1">
        <f t="shared" si="163"/>
        <v>4</v>
      </c>
      <c r="G2522">
        <f t="shared" si="160"/>
        <v>1</v>
      </c>
      <c r="H2522">
        <f t="shared" si="161"/>
        <v>16</v>
      </c>
      <c r="I2522" t="s">
        <v>125</v>
      </c>
    </row>
    <row r="2523" spans="2:9">
      <c r="B2523" s="65">
        <v>0</v>
      </c>
      <c r="C2523" s="66">
        <v>22.57</v>
      </c>
      <c r="D2523" s="66">
        <v>2.61</v>
      </c>
      <c r="E2523">
        <f t="shared" si="162"/>
        <v>362</v>
      </c>
      <c r="F2523" s="1">
        <f t="shared" si="163"/>
        <v>4</v>
      </c>
      <c r="G2523">
        <f t="shared" ref="G2523:G2586" si="164">G2499</f>
        <v>2</v>
      </c>
      <c r="H2523">
        <f t="shared" si="161"/>
        <v>16</v>
      </c>
      <c r="I2523" t="s">
        <v>125</v>
      </c>
    </row>
    <row r="2524" spans="2:9">
      <c r="B2524" s="65">
        <v>0</v>
      </c>
      <c r="C2524" s="66">
        <v>21.56</v>
      </c>
      <c r="D2524" s="66">
        <v>2</v>
      </c>
      <c r="E2524">
        <f t="shared" si="162"/>
        <v>363</v>
      </c>
      <c r="F2524" s="1">
        <f t="shared" si="163"/>
        <v>4</v>
      </c>
      <c r="G2524">
        <f t="shared" si="164"/>
        <v>3</v>
      </c>
      <c r="H2524">
        <f t="shared" si="161"/>
        <v>16</v>
      </c>
      <c r="I2524" t="s">
        <v>125</v>
      </c>
    </row>
    <row r="2525" spans="2:9">
      <c r="B2525" s="65">
        <v>0</v>
      </c>
      <c r="C2525" s="66">
        <v>24.05</v>
      </c>
      <c r="D2525" s="66">
        <v>2.15</v>
      </c>
      <c r="E2525">
        <f t="shared" si="162"/>
        <v>364</v>
      </c>
      <c r="F2525" s="1">
        <f t="shared" si="163"/>
        <v>4</v>
      </c>
      <c r="G2525">
        <f t="shared" si="164"/>
        <v>4</v>
      </c>
      <c r="H2525">
        <f t="shared" si="161"/>
        <v>16</v>
      </c>
      <c r="I2525" t="s">
        <v>125</v>
      </c>
    </row>
    <row r="2526" spans="2:9">
      <c r="B2526" s="65">
        <v>0</v>
      </c>
      <c r="C2526" s="66">
        <v>23.39</v>
      </c>
      <c r="D2526" s="66">
        <v>2.2599999999999998</v>
      </c>
      <c r="E2526">
        <f t="shared" si="162"/>
        <v>365</v>
      </c>
      <c r="F2526" s="1">
        <f t="shared" si="163"/>
        <v>4</v>
      </c>
      <c r="G2526">
        <f t="shared" si="164"/>
        <v>5</v>
      </c>
      <c r="H2526">
        <f t="shared" si="161"/>
        <v>16</v>
      </c>
      <c r="I2526" t="s">
        <v>125</v>
      </c>
    </row>
    <row r="2527" spans="2:9">
      <c r="B2527" s="65">
        <v>0.08</v>
      </c>
      <c r="C2527" s="66">
        <v>18.68</v>
      </c>
      <c r="D2527" s="66">
        <v>2.23</v>
      </c>
      <c r="E2527">
        <f t="shared" si="162"/>
        <v>366</v>
      </c>
      <c r="F2527" s="1">
        <f t="shared" si="163"/>
        <v>4</v>
      </c>
      <c r="G2527">
        <f t="shared" si="164"/>
        <v>6</v>
      </c>
      <c r="H2527">
        <f t="shared" si="161"/>
        <v>16</v>
      </c>
      <c r="I2527" t="s">
        <v>125</v>
      </c>
    </row>
    <row r="2528" spans="2:9">
      <c r="B2528" s="65">
        <v>6</v>
      </c>
      <c r="C2528" s="66">
        <v>20.37</v>
      </c>
      <c r="D2528" s="66">
        <v>1.66</v>
      </c>
      <c r="E2528">
        <f t="shared" si="162"/>
        <v>367</v>
      </c>
      <c r="F2528" s="1">
        <f t="shared" si="163"/>
        <v>4</v>
      </c>
      <c r="G2528">
        <f t="shared" si="164"/>
        <v>7</v>
      </c>
      <c r="H2528">
        <f t="shared" si="161"/>
        <v>16</v>
      </c>
      <c r="I2528" t="s">
        <v>125</v>
      </c>
    </row>
    <row r="2529" spans="2:9">
      <c r="B2529" s="65">
        <v>4.47</v>
      </c>
      <c r="C2529" s="66">
        <v>21.19</v>
      </c>
      <c r="D2529" s="66">
        <v>3.2</v>
      </c>
      <c r="E2529">
        <f t="shared" si="162"/>
        <v>368</v>
      </c>
      <c r="F2529" s="1">
        <f t="shared" si="163"/>
        <v>4</v>
      </c>
      <c r="G2529">
        <f t="shared" si="164"/>
        <v>8</v>
      </c>
      <c r="H2529">
        <f t="shared" si="161"/>
        <v>16</v>
      </c>
      <c r="I2529" t="s">
        <v>125</v>
      </c>
    </row>
    <row r="2530" spans="2:9">
      <c r="B2530" s="65">
        <v>0</v>
      </c>
      <c r="C2530" s="66">
        <v>14.85</v>
      </c>
      <c r="D2530" s="66">
        <v>3.87</v>
      </c>
      <c r="E2530">
        <f t="shared" si="162"/>
        <v>369</v>
      </c>
      <c r="F2530" s="1">
        <f t="shared" si="163"/>
        <v>4</v>
      </c>
      <c r="G2530">
        <f t="shared" si="164"/>
        <v>9</v>
      </c>
      <c r="H2530">
        <f t="shared" si="161"/>
        <v>16</v>
      </c>
      <c r="I2530" t="s">
        <v>125</v>
      </c>
    </row>
    <row r="2531" spans="2:9">
      <c r="B2531" s="65">
        <v>-0.01</v>
      </c>
      <c r="C2531" s="66">
        <v>11.47</v>
      </c>
      <c r="D2531" s="66">
        <v>2.25</v>
      </c>
      <c r="E2531">
        <f t="shared" si="162"/>
        <v>370</v>
      </c>
      <c r="F2531" s="1">
        <f t="shared" si="163"/>
        <v>4</v>
      </c>
      <c r="G2531">
        <f t="shared" si="164"/>
        <v>10</v>
      </c>
      <c r="H2531">
        <f t="shared" si="161"/>
        <v>16</v>
      </c>
      <c r="I2531" t="s">
        <v>125</v>
      </c>
    </row>
    <row r="2532" spans="2:9">
      <c r="B2532" s="65">
        <v>-0.01</v>
      </c>
      <c r="C2532" s="66">
        <v>11.83</v>
      </c>
      <c r="D2532" s="66">
        <v>1.47</v>
      </c>
      <c r="E2532">
        <f t="shared" si="162"/>
        <v>371</v>
      </c>
      <c r="F2532" s="1">
        <f t="shared" si="163"/>
        <v>4</v>
      </c>
      <c r="G2532">
        <f t="shared" si="164"/>
        <v>11</v>
      </c>
      <c r="H2532">
        <f t="shared" si="161"/>
        <v>16</v>
      </c>
      <c r="I2532" t="s">
        <v>125</v>
      </c>
    </row>
    <row r="2533" spans="2:9">
      <c r="B2533" s="65">
        <v>-0.03</v>
      </c>
      <c r="C2533" s="66">
        <v>11.94</v>
      </c>
      <c r="D2533" s="66">
        <v>1.34</v>
      </c>
      <c r="E2533">
        <f t="shared" si="162"/>
        <v>372</v>
      </c>
      <c r="F2533" s="1">
        <f t="shared" si="163"/>
        <v>4</v>
      </c>
      <c r="G2533">
        <f t="shared" si="164"/>
        <v>12</v>
      </c>
      <c r="H2533">
        <f t="shared" si="161"/>
        <v>16</v>
      </c>
      <c r="I2533" t="s">
        <v>125</v>
      </c>
    </row>
    <row r="2534" spans="2:9">
      <c r="B2534" s="65">
        <v>-0.1</v>
      </c>
      <c r="C2534" s="66">
        <v>11.96</v>
      </c>
      <c r="D2534" s="66">
        <v>1.32</v>
      </c>
      <c r="E2534">
        <f t="shared" si="162"/>
        <v>373</v>
      </c>
      <c r="F2534" s="1">
        <f t="shared" si="163"/>
        <v>4</v>
      </c>
      <c r="G2534">
        <f t="shared" si="164"/>
        <v>13</v>
      </c>
      <c r="H2534">
        <f t="shared" si="161"/>
        <v>16</v>
      </c>
      <c r="I2534" t="s">
        <v>125</v>
      </c>
    </row>
    <row r="2535" spans="2:9">
      <c r="B2535" s="65">
        <v>-0.1</v>
      </c>
      <c r="C2535" s="66">
        <v>12.1</v>
      </c>
      <c r="D2535" s="66">
        <v>1.23</v>
      </c>
      <c r="E2535">
        <f t="shared" si="162"/>
        <v>374</v>
      </c>
      <c r="F2535" s="1">
        <f t="shared" si="163"/>
        <v>4</v>
      </c>
      <c r="G2535">
        <f t="shared" si="164"/>
        <v>14</v>
      </c>
      <c r="H2535">
        <f t="shared" si="161"/>
        <v>16</v>
      </c>
      <c r="I2535" t="s">
        <v>125</v>
      </c>
    </row>
    <row r="2536" spans="2:9">
      <c r="B2536" s="65">
        <v>-0.1</v>
      </c>
      <c r="C2536" s="66">
        <v>12.12</v>
      </c>
      <c r="D2536" s="66">
        <v>1.32</v>
      </c>
      <c r="E2536">
        <f t="shared" si="162"/>
        <v>375</v>
      </c>
      <c r="F2536" s="1">
        <f t="shared" si="163"/>
        <v>4</v>
      </c>
      <c r="G2536">
        <f t="shared" si="164"/>
        <v>15</v>
      </c>
      <c r="H2536">
        <f t="shared" si="161"/>
        <v>16</v>
      </c>
      <c r="I2536" t="s">
        <v>125</v>
      </c>
    </row>
    <row r="2537" spans="2:9">
      <c r="B2537" s="65">
        <v>-0.13</v>
      </c>
      <c r="C2537" s="66">
        <v>11.94</v>
      </c>
      <c r="D2537" s="66">
        <v>1.36</v>
      </c>
      <c r="E2537">
        <f t="shared" si="162"/>
        <v>376</v>
      </c>
      <c r="F2537" s="1">
        <f t="shared" si="163"/>
        <v>4</v>
      </c>
      <c r="G2537">
        <f t="shared" si="164"/>
        <v>16</v>
      </c>
      <c r="H2537">
        <f t="shared" si="161"/>
        <v>16</v>
      </c>
      <c r="I2537" t="s">
        <v>125</v>
      </c>
    </row>
    <row r="2538" spans="2:9">
      <c r="B2538" s="65">
        <v>-0.1</v>
      </c>
      <c r="C2538" s="66">
        <v>11.72</v>
      </c>
      <c r="D2538" s="66">
        <v>2.37</v>
      </c>
      <c r="E2538">
        <f t="shared" si="162"/>
        <v>377</v>
      </c>
      <c r="F2538" s="1">
        <f t="shared" si="163"/>
        <v>4</v>
      </c>
      <c r="G2538">
        <f t="shared" si="164"/>
        <v>17</v>
      </c>
      <c r="H2538">
        <f t="shared" si="161"/>
        <v>16</v>
      </c>
      <c r="I2538" t="s">
        <v>125</v>
      </c>
    </row>
    <row r="2539" spans="2:9">
      <c r="B2539" s="65">
        <v>-0.01</v>
      </c>
      <c r="C2539" s="66">
        <v>11.14</v>
      </c>
      <c r="D2539" s="66">
        <v>3.01</v>
      </c>
      <c r="E2539">
        <f t="shared" si="162"/>
        <v>378</v>
      </c>
      <c r="F2539" s="1">
        <f t="shared" si="163"/>
        <v>4</v>
      </c>
      <c r="G2539">
        <f t="shared" si="164"/>
        <v>18</v>
      </c>
      <c r="H2539">
        <f t="shared" si="161"/>
        <v>16</v>
      </c>
      <c r="I2539" t="s">
        <v>125</v>
      </c>
    </row>
    <row r="2540" spans="2:9">
      <c r="B2540" s="65">
        <v>0</v>
      </c>
      <c r="C2540" s="66">
        <v>25.12</v>
      </c>
      <c r="D2540" s="66">
        <v>2.66</v>
      </c>
      <c r="E2540">
        <f t="shared" si="162"/>
        <v>379</v>
      </c>
      <c r="F2540" s="1">
        <f t="shared" si="163"/>
        <v>4</v>
      </c>
      <c r="G2540">
        <f t="shared" si="164"/>
        <v>19</v>
      </c>
      <c r="H2540">
        <f t="shared" si="161"/>
        <v>16</v>
      </c>
      <c r="I2540" t="s">
        <v>125</v>
      </c>
    </row>
    <row r="2541" spans="2:9">
      <c r="B2541" s="65">
        <v>4.1500000000000004</v>
      </c>
      <c r="C2541" s="66">
        <v>27.15</v>
      </c>
      <c r="D2541" s="66">
        <v>1.1299999999999999</v>
      </c>
      <c r="E2541">
        <f t="shared" si="162"/>
        <v>380</v>
      </c>
      <c r="F2541" s="1">
        <f t="shared" si="163"/>
        <v>4</v>
      </c>
      <c r="G2541">
        <f t="shared" si="164"/>
        <v>20</v>
      </c>
      <c r="H2541">
        <f t="shared" si="161"/>
        <v>16</v>
      </c>
      <c r="I2541" t="s">
        <v>125</v>
      </c>
    </row>
    <row r="2542" spans="2:9">
      <c r="B2542" s="65">
        <v>10.01</v>
      </c>
      <c r="C2542" s="66">
        <v>25.79</v>
      </c>
      <c r="D2542" s="66">
        <v>1.02</v>
      </c>
      <c r="E2542">
        <f t="shared" si="162"/>
        <v>381</v>
      </c>
      <c r="F2542" s="1">
        <f t="shared" si="163"/>
        <v>4</v>
      </c>
      <c r="G2542">
        <f t="shared" si="164"/>
        <v>21</v>
      </c>
      <c r="H2542">
        <f t="shared" si="161"/>
        <v>16</v>
      </c>
      <c r="I2542" t="s">
        <v>125</v>
      </c>
    </row>
    <row r="2543" spans="2:9">
      <c r="B2543" s="65">
        <v>5</v>
      </c>
      <c r="C2543" s="66">
        <v>26.27</v>
      </c>
      <c r="D2543" s="66">
        <v>1.45</v>
      </c>
      <c r="E2543">
        <f t="shared" si="162"/>
        <v>382</v>
      </c>
      <c r="F2543" s="1">
        <f t="shared" si="163"/>
        <v>4</v>
      </c>
      <c r="G2543">
        <f t="shared" si="164"/>
        <v>22</v>
      </c>
      <c r="H2543">
        <f t="shared" si="161"/>
        <v>16</v>
      </c>
      <c r="I2543" t="s">
        <v>125</v>
      </c>
    </row>
    <row r="2544" spans="2:9">
      <c r="B2544" s="65">
        <v>3.25</v>
      </c>
      <c r="C2544" s="66">
        <v>19.350000000000001</v>
      </c>
      <c r="D2544" s="66">
        <v>1.3</v>
      </c>
      <c r="E2544">
        <f t="shared" si="162"/>
        <v>383</v>
      </c>
      <c r="F2544" s="1">
        <f t="shared" si="163"/>
        <v>4</v>
      </c>
      <c r="G2544">
        <f t="shared" si="164"/>
        <v>23</v>
      </c>
      <c r="H2544">
        <f t="shared" si="161"/>
        <v>16</v>
      </c>
      <c r="I2544" t="s">
        <v>125</v>
      </c>
    </row>
    <row r="2545" spans="2:9">
      <c r="B2545" s="65">
        <v>3.25</v>
      </c>
      <c r="C2545" s="66">
        <v>11.01</v>
      </c>
      <c r="D2545" s="66">
        <v>1.59</v>
      </c>
      <c r="E2545">
        <f t="shared" si="162"/>
        <v>384</v>
      </c>
      <c r="F2545" s="1">
        <f t="shared" si="163"/>
        <v>4</v>
      </c>
      <c r="G2545">
        <f t="shared" si="164"/>
        <v>24</v>
      </c>
      <c r="H2545">
        <f t="shared" si="161"/>
        <v>16</v>
      </c>
      <c r="I2545" t="s">
        <v>125</v>
      </c>
    </row>
    <row r="2546" spans="2:9">
      <c r="B2546" s="65">
        <v>3.25</v>
      </c>
      <c r="C2546" s="66">
        <v>11.69</v>
      </c>
      <c r="D2546" s="66">
        <v>2.34</v>
      </c>
      <c r="E2546">
        <f t="shared" si="162"/>
        <v>385</v>
      </c>
      <c r="F2546" s="1">
        <f t="shared" si="163"/>
        <v>4</v>
      </c>
      <c r="G2546">
        <f t="shared" si="164"/>
        <v>1</v>
      </c>
      <c r="H2546">
        <f t="shared" si="161"/>
        <v>17</v>
      </c>
      <c r="I2546" t="s">
        <v>125</v>
      </c>
    </row>
    <row r="2547" spans="2:9">
      <c r="B2547" s="65">
        <v>1.77</v>
      </c>
      <c r="C2547" s="66">
        <v>12.88</v>
      </c>
      <c r="D2547" s="66">
        <v>2.44</v>
      </c>
      <c r="E2547">
        <f t="shared" si="162"/>
        <v>386</v>
      </c>
      <c r="F2547" s="1">
        <f t="shared" si="163"/>
        <v>4</v>
      </c>
      <c r="G2547">
        <f t="shared" si="164"/>
        <v>2</v>
      </c>
      <c r="H2547">
        <f t="shared" si="161"/>
        <v>17</v>
      </c>
      <c r="I2547" t="s">
        <v>125</v>
      </c>
    </row>
    <row r="2548" spans="2:9">
      <c r="B2548" s="65">
        <v>1.24</v>
      </c>
      <c r="C2548" s="66">
        <v>14.5</v>
      </c>
      <c r="D2548" s="66">
        <v>1.69</v>
      </c>
      <c r="E2548">
        <f t="shared" si="162"/>
        <v>387</v>
      </c>
      <c r="F2548" s="1">
        <f t="shared" si="163"/>
        <v>4</v>
      </c>
      <c r="G2548">
        <f t="shared" si="164"/>
        <v>3</v>
      </c>
      <c r="H2548">
        <f t="shared" si="161"/>
        <v>17</v>
      </c>
      <c r="I2548" t="s">
        <v>125</v>
      </c>
    </row>
    <row r="2549" spans="2:9">
      <c r="B2549" s="65">
        <v>1</v>
      </c>
      <c r="C2549" s="66">
        <v>14.55</v>
      </c>
      <c r="D2549" s="66">
        <v>1.58</v>
      </c>
      <c r="E2549">
        <f t="shared" si="162"/>
        <v>388</v>
      </c>
      <c r="F2549" s="1">
        <f t="shared" si="163"/>
        <v>4</v>
      </c>
      <c r="G2549">
        <f t="shared" si="164"/>
        <v>4</v>
      </c>
      <c r="H2549">
        <f t="shared" si="161"/>
        <v>17</v>
      </c>
      <c r="I2549" t="s">
        <v>125</v>
      </c>
    </row>
    <row r="2550" spans="2:9">
      <c r="B2550" s="65">
        <v>1.5</v>
      </c>
      <c r="C2550" s="66">
        <v>14.27</v>
      </c>
      <c r="D2550" s="66">
        <v>1.64</v>
      </c>
      <c r="E2550">
        <f t="shared" si="162"/>
        <v>389</v>
      </c>
      <c r="F2550" s="1">
        <f t="shared" si="163"/>
        <v>4</v>
      </c>
      <c r="G2550">
        <f t="shared" si="164"/>
        <v>5</v>
      </c>
      <c r="H2550">
        <f t="shared" si="161"/>
        <v>17</v>
      </c>
      <c r="I2550" t="s">
        <v>125</v>
      </c>
    </row>
    <row r="2551" spans="2:9">
      <c r="B2551" s="65">
        <v>3.25</v>
      </c>
      <c r="C2551" s="66">
        <v>17.920000000000002</v>
      </c>
      <c r="D2551" s="66">
        <v>2.0699999999999998</v>
      </c>
      <c r="E2551">
        <f t="shared" si="162"/>
        <v>390</v>
      </c>
      <c r="F2551" s="1">
        <f t="shared" si="163"/>
        <v>4</v>
      </c>
      <c r="G2551">
        <f t="shared" si="164"/>
        <v>6</v>
      </c>
      <c r="H2551">
        <f t="shared" si="161"/>
        <v>17</v>
      </c>
      <c r="I2551" t="s">
        <v>125</v>
      </c>
    </row>
    <row r="2552" spans="2:9">
      <c r="B2552" s="65">
        <v>19.72</v>
      </c>
      <c r="C2552" s="66">
        <v>20.49</v>
      </c>
      <c r="D2552" s="66">
        <v>2.54</v>
      </c>
      <c r="E2552">
        <f t="shared" si="162"/>
        <v>391</v>
      </c>
      <c r="F2552" s="1">
        <f t="shared" si="163"/>
        <v>4</v>
      </c>
      <c r="G2552">
        <f t="shared" si="164"/>
        <v>7</v>
      </c>
      <c r="H2552">
        <f t="shared" si="161"/>
        <v>17</v>
      </c>
      <c r="I2552" t="s">
        <v>125</v>
      </c>
    </row>
    <row r="2553" spans="2:9">
      <c r="B2553" s="65">
        <v>5</v>
      </c>
      <c r="C2553" s="66">
        <v>22.84</v>
      </c>
      <c r="D2553" s="66">
        <v>2.04</v>
      </c>
      <c r="E2553">
        <f t="shared" si="162"/>
        <v>392</v>
      </c>
      <c r="F2553" s="1">
        <f t="shared" si="163"/>
        <v>4</v>
      </c>
      <c r="G2553">
        <f t="shared" si="164"/>
        <v>8</v>
      </c>
      <c r="H2553">
        <f t="shared" si="161"/>
        <v>17</v>
      </c>
      <c r="I2553" t="s">
        <v>125</v>
      </c>
    </row>
    <row r="2554" spans="2:9">
      <c r="B2554" s="65">
        <v>0.44</v>
      </c>
      <c r="C2554" s="66">
        <v>14.23</v>
      </c>
      <c r="D2554" s="66">
        <v>4.3899999999999997</v>
      </c>
      <c r="E2554">
        <f t="shared" si="162"/>
        <v>393</v>
      </c>
      <c r="F2554" s="1">
        <f t="shared" si="163"/>
        <v>4</v>
      </c>
      <c r="G2554">
        <f t="shared" si="164"/>
        <v>9</v>
      </c>
      <c r="H2554">
        <f t="shared" si="161"/>
        <v>17</v>
      </c>
      <c r="I2554" t="s">
        <v>125</v>
      </c>
    </row>
    <row r="2555" spans="2:9">
      <c r="B2555" s="65">
        <v>0</v>
      </c>
      <c r="C2555" s="66">
        <v>10.28</v>
      </c>
      <c r="D2555" s="66">
        <v>1.86</v>
      </c>
      <c r="E2555">
        <f t="shared" si="162"/>
        <v>394</v>
      </c>
      <c r="F2555" s="1">
        <f t="shared" si="163"/>
        <v>4</v>
      </c>
      <c r="G2555">
        <f t="shared" si="164"/>
        <v>10</v>
      </c>
      <c r="H2555">
        <f t="shared" si="161"/>
        <v>17</v>
      </c>
      <c r="I2555" t="s">
        <v>125</v>
      </c>
    </row>
    <row r="2556" spans="2:9">
      <c r="B2556" s="65">
        <v>-0.01</v>
      </c>
      <c r="C2556" s="66">
        <v>10.82</v>
      </c>
      <c r="D2556" s="66">
        <v>3.12</v>
      </c>
      <c r="E2556">
        <f t="shared" si="162"/>
        <v>395</v>
      </c>
      <c r="F2556" s="1">
        <f t="shared" si="163"/>
        <v>4</v>
      </c>
      <c r="G2556">
        <f t="shared" si="164"/>
        <v>11</v>
      </c>
      <c r="H2556">
        <f t="shared" si="161"/>
        <v>17</v>
      </c>
      <c r="I2556" t="s">
        <v>125</v>
      </c>
    </row>
    <row r="2557" spans="2:9">
      <c r="B2557" s="65">
        <v>-0.02</v>
      </c>
      <c r="C2557" s="66">
        <v>10.9</v>
      </c>
      <c r="D2557" s="66">
        <v>2.13</v>
      </c>
      <c r="E2557">
        <f t="shared" si="162"/>
        <v>396</v>
      </c>
      <c r="F2557" s="1">
        <f t="shared" si="163"/>
        <v>4</v>
      </c>
      <c r="G2557">
        <f t="shared" si="164"/>
        <v>12</v>
      </c>
      <c r="H2557">
        <f t="shared" si="161"/>
        <v>17</v>
      </c>
      <c r="I2557" t="s">
        <v>125</v>
      </c>
    </row>
    <row r="2558" spans="2:9">
      <c r="B2558" s="65">
        <v>-0.03</v>
      </c>
      <c r="C2558" s="66">
        <v>10.95</v>
      </c>
      <c r="D2558" s="66">
        <v>2.48</v>
      </c>
      <c r="E2558">
        <f t="shared" si="162"/>
        <v>397</v>
      </c>
      <c r="F2558" s="1">
        <f t="shared" si="163"/>
        <v>4</v>
      </c>
      <c r="G2558">
        <f t="shared" si="164"/>
        <v>13</v>
      </c>
      <c r="H2558">
        <f t="shared" si="161"/>
        <v>17</v>
      </c>
      <c r="I2558" t="s">
        <v>125</v>
      </c>
    </row>
    <row r="2559" spans="2:9">
      <c r="B2559" s="65">
        <v>-0.05</v>
      </c>
      <c r="C2559" s="66">
        <v>11.2</v>
      </c>
      <c r="D2559" s="66">
        <v>2.36</v>
      </c>
      <c r="E2559">
        <f t="shared" si="162"/>
        <v>398</v>
      </c>
      <c r="F2559" s="1">
        <f t="shared" si="163"/>
        <v>4</v>
      </c>
      <c r="G2559">
        <f t="shared" si="164"/>
        <v>14</v>
      </c>
      <c r="H2559">
        <f t="shared" si="161"/>
        <v>17</v>
      </c>
      <c r="I2559" t="s">
        <v>125</v>
      </c>
    </row>
    <row r="2560" spans="2:9">
      <c r="B2560" s="65">
        <v>-0.05</v>
      </c>
      <c r="C2560" s="66">
        <v>11.21</v>
      </c>
      <c r="D2560" s="66">
        <v>2.4700000000000002</v>
      </c>
      <c r="E2560">
        <f t="shared" si="162"/>
        <v>399</v>
      </c>
      <c r="F2560" s="1">
        <f t="shared" si="163"/>
        <v>4</v>
      </c>
      <c r="G2560">
        <f t="shared" si="164"/>
        <v>15</v>
      </c>
      <c r="H2560">
        <f t="shared" si="161"/>
        <v>17</v>
      </c>
      <c r="I2560" t="s">
        <v>125</v>
      </c>
    </row>
    <row r="2561" spans="2:9">
      <c r="B2561" s="65">
        <v>-0.03</v>
      </c>
      <c r="C2561" s="66">
        <v>11.06</v>
      </c>
      <c r="D2561" s="66">
        <v>2.4500000000000002</v>
      </c>
      <c r="E2561">
        <f t="shared" si="162"/>
        <v>400</v>
      </c>
      <c r="F2561" s="1">
        <f t="shared" si="163"/>
        <v>4</v>
      </c>
      <c r="G2561">
        <f t="shared" si="164"/>
        <v>16</v>
      </c>
      <c r="H2561">
        <f t="shared" si="161"/>
        <v>17</v>
      </c>
      <c r="I2561" t="s">
        <v>125</v>
      </c>
    </row>
    <row r="2562" spans="2:9">
      <c r="B2562" s="65">
        <v>-0.01</v>
      </c>
      <c r="C2562" s="66">
        <v>10.53</v>
      </c>
      <c r="D2562" s="66">
        <v>3.14</v>
      </c>
      <c r="E2562">
        <f t="shared" si="162"/>
        <v>401</v>
      </c>
      <c r="F2562" s="1">
        <f t="shared" si="163"/>
        <v>4</v>
      </c>
      <c r="G2562">
        <f t="shared" si="164"/>
        <v>17</v>
      </c>
      <c r="H2562">
        <f t="shared" si="161"/>
        <v>17</v>
      </c>
      <c r="I2562" t="s">
        <v>125</v>
      </c>
    </row>
    <row r="2563" spans="2:9">
      <c r="B2563" s="65">
        <v>0</v>
      </c>
      <c r="C2563" s="66">
        <v>8.89</v>
      </c>
      <c r="D2563" s="66">
        <v>3.49</v>
      </c>
      <c r="E2563">
        <f t="shared" si="162"/>
        <v>402</v>
      </c>
      <c r="F2563" s="1">
        <f t="shared" si="163"/>
        <v>4</v>
      </c>
      <c r="G2563">
        <f t="shared" si="164"/>
        <v>18</v>
      </c>
      <c r="H2563">
        <f t="shared" ref="H2563:H2626" si="165">H2539+1</f>
        <v>17</v>
      </c>
      <c r="I2563" t="s">
        <v>125</v>
      </c>
    </row>
    <row r="2564" spans="2:9">
      <c r="B2564" s="65">
        <v>0.44</v>
      </c>
      <c r="C2564" s="66">
        <v>21.32</v>
      </c>
      <c r="D2564" s="66">
        <v>3.96</v>
      </c>
      <c r="E2564">
        <f t="shared" ref="E2564:E2627" si="166">E2563+1</f>
        <v>403</v>
      </c>
      <c r="F2564" s="1">
        <f t="shared" si="163"/>
        <v>4</v>
      </c>
      <c r="G2564">
        <f t="shared" si="164"/>
        <v>19</v>
      </c>
      <c r="H2564">
        <f t="shared" si="165"/>
        <v>17</v>
      </c>
      <c r="I2564" t="s">
        <v>125</v>
      </c>
    </row>
    <row r="2565" spans="2:9">
      <c r="B2565" s="65">
        <v>6</v>
      </c>
      <c r="C2565" s="66">
        <v>29.74</v>
      </c>
      <c r="D2565" s="66">
        <v>0.85</v>
      </c>
      <c r="E2565">
        <f t="shared" si="166"/>
        <v>404</v>
      </c>
      <c r="F2565" s="1">
        <f t="shared" si="163"/>
        <v>4</v>
      </c>
      <c r="G2565">
        <f t="shared" si="164"/>
        <v>20</v>
      </c>
      <c r="H2565">
        <f t="shared" si="165"/>
        <v>17</v>
      </c>
      <c r="I2565" t="s">
        <v>125</v>
      </c>
    </row>
    <row r="2566" spans="2:9">
      <c r="B2566" s="65">
        <v>22.34</v>
      </c>
      <c r="C2566" s="66">
        <v>26.77</v>
      </c>
      <c r="D2566" s="66">
        <v>2.2599999999999998</v>
      </c>
      <c r="E2566">
        <f t="shared" si="166"/>
        <v>405</v>
      </c>
      <c r="F2566" s="1">
        <f t="shared" si="163"/>
        <v>4</v>
      </c>
      <c r="G2566">
        <f t="shared" si="164"/>
        <v>21</v>
      </c>
      <c r="H2566">
        <f t="shared" si="165"/>
        <v>17</v>
      </c>
      <c r="I2566" t="s">
        <v>125</v>
      </c>
    </row>
    <row r="2567" spans="2:9">
      <c r="B2567" s="65">
        <v>6</v>
      </c>
      <c r="C2567" s="66">
        <v>23.57</v>
      </c>
      <c r="D2567" s="66">
        <v>1.46</v>
      </c>
      <c r="E2567">
        <f t="shared" si="166"/>
        <v>406</v>
      </c>
      <c r="F2567" s="1">
        <f t="shared" si="163"/>
        <v>4</v>
      </c>
      <c r="G2567">
        <f t="shared" si="164"/>
        <v>22</v>
      </c>
      <c r="H2567">
        <f t="shared" si="165"/>
        <v>17</v>
      </c>
      <c r="I2567" t="s">
        <v>125</v>
      </c>
    </row>
    <row r="2568" spans="2:9">
      <c r="B2568" s="65">
        <v>3.25</v>
      </c>
      <c r="C2568" s="66">
        <v>18.100000000000001</v>
      </c>
      <c r="D2568" s="66">
        <v>1.74</v>
      </c>
      <c r="E2568">
        <f t="shared" si="166"/>
        <v>407</v>
      </c>
      <c r="F2568" s="1">
        <f t="shared" si="163"/>
        <v>4</v>
      </c>
      <c r="G2568">
        <f t="shared" si="164"/>
        <v>23</v>
      </c>
      <c r="H2568">
        <f t="shared" si="165"/>
        <v>17</v>
      </c>
      <c r="I2568" t="s">
        <v>125</v>
      </c>
    </row>
    <row r="2569" spans="2:9">
      <c r="B2569" s="65">
        <v>3.25</v>
      </c>
      <c r="C2569" s="66">
        <v>10.37</v>
      </c>
      <c r="D2569" s="66">
        <v>1.68</v>
      </c>
      <c r="E2569">
        <f t="shared" si="166"/>
        <v>408</v>
      </c>
      <c r="F2569" s="1">
        <f t="shared" si="163"/>
        <v>4</v>
      </c>
      <c r="G2569">
        <f t="shared" si="164"/>
        <v>24</v>
      </c>
      <c r="H2569">
        <f t="shared" si="165"/>
        <v>17</v>
      </c>
      <c r="I2569" t="s">
        <v>125</v>
      </c>
    </row>
    <row r="2570" spans="2:9">
      <c r="B2570" s="65">
        <v>2.9</v>
      </c>
      <c r="C2570" s="66">
        <v>10.99</v>
      </c>
      <c r="D2570" s="66">
        <v>1.83</v>
      </c>
      <c r="E2570">
        <f t="shared" si="166"/>
        <v>409</v>
      </c>
      <c r="F2570" s="1">
        <f t="shared" ref="F2570:F2633" si="167">F2569</f>
        <v>4</v>
      </c>
      <c r="G2570">
        <f t="shared" si="164"/>
        <v>1</v>
      </c>
      <c r="H2570">
        <f t="shared" si="165"/>
        <v>18</v>
      </c>
      <c r="I2570" t="s">
        <v>125</v>
      </c>
    </row>
    <row r="2571" spans="2:9">
      <c r="B2571" s="65">
        <v>2.2000000000000002</v>
      </c>
      <c r="C2571" s="66">
        <v>11.66</v>
      </c>
      <c r="D2571" s="66">
        <v>1.2</v>
      </c>
      <c r="E2571">
        <f t="shared" si="166"/>
        <v>410</v>
      </c>
      <c r="F2571" s="1">
        <f t="shared" si="167"/>
        <v>4</v>
      </c>
      <c r="G2571">
        <f t="shared" si="164"/>
        <v>2</v>
      </c>
      <c r="H2571">
        <f t="shared" si="165"/>
        <v>18</v>
      </c>
      <c r="I2571" t="s">
        <v>125</v>
      </c>
    </row>
    <row r="2572" spans="2:9">
      <c r="B2572" s="65">
        <v>2</v>
      </c>
      <c r="C2572" s="66">
        <v>13.09</v>
      </c>
      <c r="D2572" s="66">
        <v>0.51</v>
      </c>
      <c r="E2572">
        <f t="shared" si="166"/>
        <v>411</v>
      </c>
      <c r="F2572" s="1">
        <f t="shared" si="167"/>
        <v>4</v>
      </c>
      <c r="G2572">
        <f t="shared" si="164"/>
        <v>3</v>
      </c>
      <c r="H2572">
        <f t="shared" si="165"/>
        <v>18</v>
      </c>
      <c r="I2572" t="s">
        <v>125</v>
      </c>
    </row>
    <row r="2573" spans="2:9">
      <c r="B2573" s="65">
        <v>1.77</v>
      </c>
      <c r="C2573" s="66">
        <v>13.51</v>
      </c>
      <c r="D2573" s="66">
        <v>0.54</v>
      </c>
      <c r="E2573">
        <f t="shared" si="166"/>
        <v>412</v>
      </c>
      <c r="F2573" s="1">
        <f t="shared" si="167"/>
        <v>4</v>
      </c>
      <c r="G2573">
        <f t="shared" si="164"/>
        <v>4</v>
      </c>
      <c r="H2573">
        <f t="shared" si="165"/>
        <v>18</v>
      </c>
      <c r="I2573" t="s">
        <v>125</v>
      </c>
    </row>
    <row r="2574" spans="2:9">
      <c r="B2574" s="65">
        <v>2</v>
      </c>
      <c r="C2574" s="66">
        <v>13.14</v>
      </c>
      <c r="D2574" s="66">
        <v>0.75</v>
      </c>
      <c r="E2574">
        <f t="shared" si="166"/>
        <v>413</v>
      </c>
      <c r="F2574" s="1">
        <f t="shared" si="167"/>
        <v>4</v>
      </c>
      <c r="G2574">
        <f t="shared" si="164"/>
        <v>5</v>
      </c>
      <c r="H2574">
        <f t="shared" si="165"/>
        <v>18</v>
      </c>
      <c r="I2574" t="s">
        <v>125</v>
      </c>
    </row>
    <row r="2575" spans="2:9">
      <c r="B2575" s="65">
        <v>3.25</v>
      </c>
      <c r="C2575" s="66">
        <v>16.43</v>
      </c>
      <c r="D2575" s="66">
        <v>1.4</v>
      </c>
      <c r="E2575">
        <f t="shared" si="166"/>
        <v>414</v>
      </c>
      <c r="F2575" s="1">
        <f t="shared" si="167"/>
        <v>4</v>
      </c>
      <c r="G2575">
        <f t="shared" si="164"/>
        <v>6</v>
      </c>
      <c r="H2575">
        <f t="shared" si="165"/>
        <v>18</v>
      </c>
      <c r="I2575" t="s">
        <v>125</v>
      </c>
    </row>
    <row r="2576" spans="2:9">
      <c r="B2576" s="65">
        <v>21.03</v>
      </c>
      <c r="C2576" s="66">
        <v>16.03</v>
      </c>
      <c r="D2576" s="66">
        <v>1.97</v>
      </c>
      <c r="E2576">
        <f t="shared" si="166"/>
        <v>415</v>
      </c>
      <c r="F2576" s="1">
        <f t="shared" si="167"/>
        <v>4</v>
      </c>
      <c r="G2576">
        <f t="shared" si="164"/>
        <v>7</v>
      </c>
      <c r="H2576">
        <f t="shared" si="165"/>
        <v>18</v>
      </c>
      <c r="I2576" t="s">
        <v>125</v>
      </c>
    </row>
    <row r="2577" spans="2:9">
      <c r="B2577" s="65">
        <v>6</v>
      </c>
      <c r="C2577" s="66">
        <v>18.23</v>
      </c>
      <c r="D2577" s="66">
        <v>1.57</v>
      </c>
      <c r="E2577">
        <f t="shared" si="166"/>
        <v>416</v>
      </c>
      <c r="F2577" s="1">
        <f t="shared" si="167"/>
        <v>4</v>
      </c>
      <c r="G2577">
        <f t="shared" si="164"/>
        <v>8</v>
      </c>
      <c r="H2577">
        <f t="shared" si="165"/>
        <v>18</v>
      </c>
      <c r="I2577" t="s">
        <v>125</v>
      </c>
    </row>
    <row r="2578" spans="2:9">
      <c r="B2578" s="65">
        <v>1.77</v>
      </c>
      <c r="C2578" s="66">
        <v>12.98</v>
      </c>
      <c r="D2578" s="66">
        <v>2.29</v>
      </c>
      <c r="E2578">
        <f t="shared" si="166"/>
        <v>417</v>
      </c>
      <c r="F2578" s="1">
        <f t="shared" si="167"/>
        <v>4</v>
      </c>
      <c r="G2578">
        <f t="shared" si="164"/>
        <v>9</v>
      </c>
      <c r="H2578">
        <f t="shared" si="165"/>
        <v>18</v>
      </c>
      <c r="I2578" t="s">
        <v>125</v>
      </c>
    </row>
    <row r="2579" spans="2:9">
      <c r="B2579" s="65">
        <v>0</v>
      </c>
      <c r="C2579" s="66">
        <v>10.97</v>
      </c>
      <c r="D2579" s="66">
        <v>1.95</v>
      </c>
      <c r="E2579">
        <f t="shared" si="166"/>
        <v>418</v>
      </c>
      <c r="F2579" s="1">
        <f t="shared" si="167"/>
        <v>4</v>
      </c>
      <c r="G2579">
        <f t="shared" si="164"/>
        <v>10</v>
      </c>
      <c r="H2579">
        <f t="shared" si="165"/>
        <v>18</v>
      </c>
      <c r="I2579" t="s">
        <v>125</v>
      </c>
    </row>
    <row r="2580" spans="2:9">
      <c r="B2580" s="65">
        <v>0</v>
      </c>
      <c r="C2580" s="66">
        <v>11.1</v>
      </c>
      <c r="D2580" s="66">
        <v>1.45</v>
      </c>
      <c r="E2580">
        <f t="shared" si="166"/>
        <v>419</v>
      </c>
      <c r="F2580" s="1">
        <f t="shared" si="167"/>
        <v>4</v>
      </c>
      <c r="G2580">
        <f t="shared" si="164"/>
        <v>11</v>
      </c>
      <c r="H2580">
        <f t="shared" si="165"/>
        <v>18</v>
      </c>
      <c r="I2580" t="s">
        <v>125</v>
      </c>
    </row>
    <row r="2581" spans="2:9">
      <c r="B2581" s="65">
        <v>0</v>
      </c>
      <c r="C2581" s="66">
        <v>11.61</v>
      </c>
      <c r="D2581" s="66">
        <v>1.4</v>
      </c>
      <c r="E2581">
        <f t="shared" si="166"/>
        <v>420</v>
      </c>
      <c r="F2581" s="1">
        <f t="shared" si="167"/>
        <v>4</v>
      </c>
      <c r="G2581">
        <f t="shared" si="164"/>
        <v>12</v>
      </c>
      <c r="H2581">
        <f t="shared" si="165"/>
        <v>18</v>
      </c>
      <c r="I2581" t="s">
        <v>125</v>
      </c>
    </row>
    <row r="2582" spans="2:9">
      <c r="B2582" s="65">
        <v>0</v>
      </c>
      <c r="C2582" s="66">
        <v>11.78</v>
      </c>
      <c r="D2582" s="66">
        <v>1.1299999999999999</v>
      </c>
      <c r="E2582">
        <f t="shared" si="166"/>
        <v>421</v>
      </c>
      <c r="F2582" s="1">
        <f t="shared" si="167"/>
        <v>4</v>
      </c>
      <c r="G2582">
        <f t="shared" si="164"/>
        <v>13</v>
      </c>
      <c r="H2582">
        <f t="shared" si="165"/>
        <v>18</v>
      </c>
      <c r="I2582" t="s">
        <v>125</v>
      </c>
    </row>
    <row r="2583" spans="2:9">
      <c r="B2583" s="65">
        <v>0</v>
      </c>
      <c r="C2583" s="66">
        <v>12.01</v>
      </c>
      <c r="D2583" s="66">
        <v>1.55</v>
      </c>
      <c r="E2583">
        <f t="shared" si="166"/>
        <v>422</v>
      </c>
      <c r="F2583" s="1">
        <f t="shared" si="167"/>
        <v>4</v>
      </c>
      <c r="G2583">
        <f t="shared" si="164"/>
        <v>14</v>
      </c>
      <c r="H2583">
        <f t="shared" si="165"/>
        <v>18</v>
      </c>
      <c r="I2583" t="s">
        <v>125</v>
      </c>
    </row>
    <row r="2584" spans="2:9">
      <c r="B2584" s="65">
        <v>-0.01</v>
      </c>
      <c r="C2584" s="66">
        <v>12.06</v>
      </c>
      <c r="D2584" s="66">
        <v>3.49</v>
      </c>
      <c r="E2584">
        <f t="shared" si="166"/>
        <v>423</v>
      </c>
      <c r="F2584" s="1">
        <f t="shared" si="167"/>
        <v>4</v>
      </c>
      <c r="G2584">
        <f t="shared" si="164"/>
        <v>15</v>
      </c>
      <c r="H2584">
        <f t="shared" si="165"/>
        <v>18</v>
      </c>
      <c r="I2584" t="s">
        <v>125</v>
      </c>
    </row>
    <row r="2585" spans="2:9">
      <c r="B2585" s="65">
        <v>0</v>
      </c>
      <c r="C2585" s="66">
        <v>11.27</v>
      </c>
      <c r="D2585" s="66">
        <v>3.36</v>
      </c>
      <c r="E2585">
        <f t="shared" si="166"/>
        <v>424</v>
      </c>
      <c r="F2585" s="1">
        <f t="shared" si="167"/>
        <v>4</v>
      </c>
      <c r="G2585">
        <f t="shared" si="164"/>
        <v>16</v>
      </c>
      <c r="H2585">
        <f t="shared" si="165"/>
        <v>18</v>
      </c>
      <c r="I2585" t="s">
        <v>125</v>
      </c>
    </row>
    <row r="2586" spans="2:9">
      <c r="B2586" s="65">
        <v>0</v>
      </c>
      <c r="C2586" s="66">
        <v>10.71</v>
      </c>
      <c r="D2586" s="66">
        <v>3.68</v>
      </c>
      <c r="E2586">
        <f t="shared" si="166"/>
        <v>425</v>
      </c>
      <c r="F2586" s="1">
        <f t="shared" si="167"/>
        <v>4</v>
      </c>
      <c r="G2586">
        <f t="shared" si="164"/>
        <v>17</v>
      </c>
      <c r="H2586">
        <f t="shared" si="165"/>
        <v>18</v>
      </c>
      <c r="I2586" t="s">
        <v>125</v>
      </c>
    </row>
    <row r="2587" spans="2:9">
      <c r="B2587" s="65">
        <v>0</v>
      </c>
      <c r="C2587" s="66">
        <v>9.69</v>
      </c>
      <c r="D2587" s="66">
        <v>3.1</v>
      </c>
      <c r="E2587">
        <f t="shared" si="166"/>
        <v>426</v>
      </c>
      <c r="F2587" s="1">
        <f t="shared" si="167"/>
        <v>4</v>
      </c>
      <c r="G2587">
        <f t="shared" ref="G2587:G2650" si="168">G2563</f>
        <v>18</v>
      </c>
      <c r="H2587">
        <f t="shared" si="165"/>
        <v>18</v>
      </c>
      <c r="I2587" t="s">
        <v>125</v>
      </c>
    </row>
    <row r="2588" spans="2:9">
      <c r="B2588" s="65">
        <v>2</v>
      </c>
      <c r="C2588" s="66">
        <v>17.36</v>
      </c>
      <c r="D2588" s="66">
        <v>2.34</v>
      </c>
      <c r="E2588">
        <f t="shared" si="166"/>
        <v>427</v>
      </c>
      <c r="F2588" s="1">
        <f t="shared" si="167"/>
        <v>4</v>
      </c>
      <c r="G2588">
        <f t="shared" si="168"/>
        <v>19</v>
      </c>
      <c r="H2588">
        <f t="shared" si="165"/>
        <v>18</v>
      </c>
      <c r="I2588" t="s">
        <v>125</v>
      </c>
    </row>
    <row r="2589" spans="2:9">
      <c r="B2589" s="65">
        <v>12.17</v>
      </c>
      <c r="C2589" s="66">
        <v>23.67</v>
      </c>
      <c r="D2589" s="66">
        <v>1.87</v>
      </c>
      <c r="E2589">
        <f t="shared" si="166"/>
        <v>428</v>
      </c>
      <c r="F2589" s="1">
        <f t="shared" si="167"/>
        <v>4</v>
      </c>
      <c r="G2589">
        <f t="shared" si="168"/>
        <v>20</v>
      </c>
      <c r="H2589">
        <f t="shared" si="165"/>
        <v>18</v>
      </c>
      <c r="I2589" t="s">
        <v>125</v>
      </c>
    </row>
    <row r="2590" spans="2:9">
      <c r="B2590" s="65">
        <v>30.77</v>
      </c>
      <c r="C2590" s="66">
        <v>20.079999999999998</v>
      </c>
      <c r="D2590" s="66">
        <v>3.24</v>
      </c>
      <c r="E2590">
        <f t="shared" si="166"/>
        <v>429</v>
      </c>
      <c r="F2590" s="1">
        <f t="shared" si="167"/>
        <v>4</v>
      </c>
      <c r="G2590">
        <f t="shared" si="168"/>
        <v>21</v>
      </c>
      <c r="H2590">
        <f t="shared" si="165"/>
        <v>18</v>
      </c>
      <c r="I2590" t="s">
        <v>125</v>
      </c>
    </row>
    <row r="2591" spans="2:9">
      <c r="B2591" s="65">
        <v>14.21</v>
      </c>
      <c r="C2591" s="66">
        <v>22.74</v>
      </c>
      <c r="D2591" s="66">
        <v>3.27</v>
      </c>
      <c r="E2591">
        <f t="shared" si="166"/>
        <v>430</v>
      </c>
      <c r="F2591" s="1">
        <f t="shared" si="167"/>
        <v>4</v>
      </c>
      <c r="G2591">
        <f t="shared" si="168"/>
        <v>22</v>
      </c>
      <c r="H2591">
        <f t="shared" si="165"/>
        <v>18</v>
      </c>
      <c r="I2591" t="s">
        <v>125</v>
      </c>
    </row>
    <row r="2592" spans="2:9">
      <c r="B2592" s="65">
        <v>3.6</v>
      </c>
      <c r="C2592" s="66">
        <v>15.05</v>
      </c>
      <c r="D2592" s="66">
        <v>1.6</v>
      </c>
      <c r="E2592">
        <f t="shared" si="166"/>
        <v>431</v>
      </c>
      <c r="F2592" s="1">
        <f t="shared" si="167"/>
        <v>4</v>
      </c>
      <c r="G2592">
        <f t="shared" si="168"/>
        <v>23</v>
      </c>
      <c r="H2592">
        <f t="shared" si="165"/>
        <v>18</v>
      </c>
      <c r="I2592" t="s">
        <v>125</v>
      </c>
    </row>
    <row r="2593" spans="2:9">
      <c r="B2593" s="65">
        <v>13.07</v>
      </c>
      <c r="C2593" s="66">
        <v>10.07</v>
      </c>
      <c r="D2593" s="66">
        <v>1.24</v>
      </c>
      <c r="E2593">
        <f t="shared" si="166"/>
        <v>432</v>
      </c>
      <c r="F2593" s="1">
        <f t="shared" si="167"/>
        <v>4</v>
      </c>
      <c r="G2593">
        <f t="shared" si="168"/>
        <v>24</v>
      </c>
      <c r="H2593">
        <f t="shared" si="165"/>
        <v>18</v>
      </c>
      <c r="I2593" t="s">
        <v>125</v>
      </c>
    </row>
    <row r="2594" spans="2:9">
      <c r="B2594" s="65">
        <v>12.17</v>
      </c>
      <c r="C2594" s="66">
        <v>10.62</v>
      </c>
      <c r="D2594" s="66">
        <v>1.3</v>
      </c>
      <c r="E2594">
        <f t="shared" si="166"/>
        <v>433</v>
      </c>
      <c r="F2594" s="1">
        <f t="shared" si="167"/>
        <v>4</v>
      </c>
      <c r="G2594">
        <f t="shared" si="168"/>
        <v>1</v>
      </c>
      <c r="H2594">
        <f t="shared" si="165"/>
        <v>19</v>
      </c>
      <c r="I2594" t="s">
        <v>125</v>
      </c>
    </row>
    <row r="2595" spans="2:9">
      <c r="B2595" s="65">
        <v>12.59</v>
      </c>
      <c r="C2595" s="66">
        <v>11.51</v>
      </c>
      <c r="D2595" s="66">
        <v>1.26</v>
      </c>
      <c r="E2595">
        <f t="shared" si="166"/>
        <v>434</v>
      </c>
      <c r="F2595" s="1">
        <f t="shared" si="167"/>
        <v>4</v>
      </c>
      <c r="G2595">
        <f t="shared" si="168"/>
        <v>2</v>
      </c>
      <c r="H2595">
        <f t="shared" si="165"/>
        <v>19</v>
      </c>
      <c r="I2595" t="s">
        <v>125</v>
      </c>
    </row>
    <row r="2596" spans="2:9">
      <c r="B2596" s="65">
        <v>13.75</v>
      </c>
      <c r="C2596" s="66">
        <v>12.95</v>
      </c>
      <c r="D2596" s="66">
        <v>0.36</v>
      </c>
      <c r="E2596">
        <f t="shared" si="166"/>
        <v>435</v>
      </c>
      <c r="F2596" s="1">
        <f t="shared" si="167"/>
        <v>4</v>
      </c>
      <c r="G2596">
        <f t="shared" si="168"/>
        <v>3</v>
      </c>
      <c r="H2596">
        <f t="shared" si="165"/>
        <v>19</v>
      </c>
      <c r="I2596" t="s">
        <v>125</v>
      </c>
    </row>
    <row r="2597" spans="2:9">
      <c r="B2597" s="65">
        <v>9.02</v>
      </c>
      <c r="C2597" s="66">
        <v>13.47</v>
      </c>
      <c r="D2597" s="66">
        <v>1.3</v>
      </c>
      <c r="E2597">
        <f t="shared" si="166"/>
        <v>436</v>
      </c>
      <c r="F2597" s="1">
        <f t="shared" si="167"/>
        <v>4</v>
      </c>
      <c r="G2597">
        <f t="shared" si="168"/>
        <v>4</v>
      </c>
      <c r="H2597">
        <f t="shared" si="165"/>
        <v>19</v>
      </c>
      <c r="I2597" t="s">
        <v>125</v>
      </c>
    </row>
    <row r="2598" spans="2:9">
      <c r="B2598" s="65">
        <v>17.59</v>
      </c>
      <c r="C2598" s="66">
        <v>13.57</v>
      </c>
      <c r="D2598" s="66">
        <v>0.42</v>
      </c>
      <c r="E2598">
        <f t="shared" si="166"/>
        <v>437</v>
      </c>
      <c r="F2598" s="1">
        <f t="shared" si="167"/>
        <v>4</v>
      </c>
      <c r="G2598">
        <f t="shared" si="168"/>
        <v>5</v>
      </c>
      <c r="H2598">
        <f t="shared" si="165"/>
        <v>19</v>
      </c>
      <c r="I2598" t="s">
        <v>125</v>
      </c>
    </row>
    <row r="2599" spans="2:9">
      <c r="B2599" s="65">
        <v>25.73</v>
      </c>
      <c r="C2599" s="66">
        <v>24.18</v>
      </c>
      <c r="D2599" s="66">
        <v>2.77</v>
      </c>
      <c r="E2599">
        <f t="shared" si="166"/>
        <v>438</v>
      </c>
      <c r="F2599" s="1">
        <f t="shared" si="167"/>
        <v>4</v>
      </c>
      <c r="G2599">
        <f t="shared" si="168"/>
        <v>6</v>
      </c>
      <c r="H2599">
        <f t="shared" si="165"/>
        <v>19</v>
      </c>
      <c r="I2599" t="s">
        <v>125</v>
      </c>
    </row>
    <row r="2600" spans="2:9">
      <c r="B2600" s="65">
        <v>35</v>
      </c>
      <c r="C2600" s="66">
        <v>20.76</v>
      </c>
      <c r="D2600" s="66">
        <v>2.29</v>
      </c>
      <c r="E2600">
        <f t="shared" si="166"/>
        <v>439</v>
      </c>
      <c r="F2600" s="1">
        <f t="shared" si="167"/>
        <v>4</v>
      </c>
      <c r="G2600">
        <f t="shared" si="168"/>
        <v>7</v>
      </c>
      <c r="H2600">
        <f t="shared" si="165"/>
        <v>19</v>
      </c>
      <c r="I2600" t="s">
        <v>125</v>
      </c>
    </row>
    <row r="2601" spans="2:9">
      <c r="B2601" s="65">
        <v>35</v>
      </c>
      <c r="C2601" s="66">
        <v>22.44</v>
      </c>
      <c r="D2601" s="66">
        <v>4.66</v>
      </c>
      <c r="E2601">
        <f t="shared" si="166"/>
        <v>440</v>
      </c>
      <c r="F2601" s="1">
        <f t="shared" si="167"/>
        <v>4</v>
      </c>
      <c r="G2601">
        <f t="shared" si="168"/>
        <v>8</v>
      </c>
      <c r="H2601">
        <f t="shared" si="165"/>
        <v>19</v>
      </c>
      <c r="I2601" t="s">
        <v>125</v>
      </c>
    </row>
    <row r="2602" spans="2:9">
      <c r="B2602" s="65">
        <v>8.6</v>
      </c>
      <c r="C2602" s="66">
        <v>16.36</v>
      </c>
      <c r="D2602" s="66">
        <v>1.92</v>
      </c>
      <c r="E2602">
        <f t="shared" si="166"/>
        <v>441</v>
      </c>
      <c r="F2602" s="1">
        <f t="shared" si="167"/>
        <v>4</v>
      </c>
      <c r="G2602">
        <f t="shared" si="168"/>
        <v>9</v>
      </c>
      <c r="H2602">
        <f t="shared" si="165"/>
        <v>19</v>
      </c>
      <c r="I2602" t="s">
        <v>125</v>
      </c>
    </row>
    <row r="2603" spans="2:9">
      <c r="B2603" s="65">
        <v>3.35</v>
      </c>
      <c r="C2603" s="66">
        <v>10.47</v>
      </c>
      <c r="D2603" s="66">
        <v>1.64</v>
      </c>
      <c r="E2603">
        <f t="shared" si="166"/>
        <v>442</v>
      </c>
      <c r="F2603" s="1">
        <f t="shared" si="167"/>
        <v>4</v>
      </c>
      <c r="G2603">
        <f t="shared" si="168"/>
        <v>10</v>
      </c>
      <c r="H2603">
        <f t="shared" si="165"/>
        <v>19</v>
      </c>
      <c r="I2603" t="s">
        <v>125</v>
      </c>
    </row>
    <row r="2604" spans="2:9">
      <c r="B2604" s="65">
        <v>3.25</v>
      </c>
      <c r="C2604" s="66">
        <v>11.15</v>
      </c>
      <c r="D2604" s="66">
        <v>1.26</v>
      </c>
      <c r="E2604">
        <f t="shared" si="166"/>
        <v>443</v>
      </c>
      <c r="F2604" s="1">
        <f t="shared" si="167"/>
        <v>4</v>
      </c>
      <c r="G2604">
        <f t="shared" si="168"/>
        <v>11</v>
      </c>
      <c r="H2604">
        <f t="shared" si="165"/>
        <v>19</v>
      </c>
      <c r="I2604" t="s">
        <v>125</v>
      </c>
    </row>
    <row r="2605" spans="2:9">
      <c r="B2605" s="65">
        <v>0.6</v>
      </c>
      <c r="C2605" s="66">
        <v>11.54</v>
      </c>
      <c r="D2605" s="66">
        <v>1.79</v>
      </c>
      <c r="E2605">
        <f t="shared" si="166"/>
        <v>444</v>
      </c>
      <c r="F2605" s="1">
        <f t="shared" si="167"/>
        <v>4</v>
      </c>
      <c r="G2605">
        <f t="shared" si="168"/>
        <v>12</v>
      </c>
      <c r="H2605">
        <f t="shared" si="165"/>
        <v>19</v>
      </c>
      <c r="I2605" t="s">
        <v>125</v>
      </c>
    </row>
    <row r="2606" spans="2:9">
      <c r="B2606" s="65">
        <v>0.04</v>
      </c>
      <c r="C2606" s="66">
        <v>11.57</v>
      </c>
      <c r="D2606" s="66">
        <v>2.35</v>
      </c>
      <c r="E2606">
        <f t="shared" si="166"/>
        <v>445</v>
      </c>
      <c r="F2606" s="1">
        <f t="shared" si="167"/>
        <v>4</v>
      </c>
      <c r="G2606">
        <f t="shared" si="168"/>
        <v>13</v>
      </c>
      <c r="H2606">
        <f t="shared" si="165"/>
        <v>19</v>
      </c>
      <c r="I2606" t="s">
        <v>125</v>
      </c>
    </row>
    <row r="2607" spans="2:9">
      <c r="B2607" s="65">
        <v>0.02</v>
      </c>
      <c r="C2607" s="66">
        <v>11.84</v>
      </c>
      <c r="D2607" s="66">
        <v>1.84</v>
      </c>
      <c r="E2607">
        <f t="shared" si="166"/>
        <v>446</v>
      </c>
      <c r="F2607" s="1">
        <f t="shared" si="167"/>
        <v>4</v>
      </c>
      <c r="G2607">
        <f t="shared" si="168"/>
        <v>14</v>
      </c>
      <c r="H2607">
        <f t="shared" si="165"/>
        <v>19</v>
      </c>
      <c r="I2607" t="s">
        <v>125</v>
      </c>
    </row>
    <row r="2608" spans="2:9">
      <c r="B2608" s="65">
        <v>0</v>
      </c>
      <c r="C2608" s="66">
        <v>12.05</v>
      </c>
      <c r="D2608" s="66">
        <v>2.15</v>
      </c>
      <c r="E2608">
        <f t="shared" si="166"/>
        <v>447</v>
      </c>
      <c r="F2608" s="1">
        <f t="shared" si="167"/>
        <v>4</v>
      </c>
      <c r="G2608">
        <f t="shared" si="168"/>
        <v>15</v>
      </c>
      <c r="H2608">
        <f t="shared" si="165"/>
        <v>19</v>
      </c>
      <c r="I2608" t="s">
        <v>125</v>
      </c>
    </row>
    <row r="2609" spans="2:9">
      <c r="B2609" s="65">
        <v>0</v>
      </c>
      <c r="C2609" s="66">
        <v>11.96</v>
      </c>
      <c r="D2609" s="66">
        <v>2.17</v>
      </c>
      <c r="E2609">
        <f t="shared" si="166"/>
        <v>448</v>
      </c>
      <c r="F2609" s="1">
        <f t="shared" si="167"/>
        <v>4</v>
      </c>
      <c r="G2609">
        <f t="shared" si="168"/>
        <v>16</v>
      </c>
      <c r="H2609">
        <f t="shared" si="165"/>
        <v>19</v>
      </c>
      <c r="I2609" t="s">
        <v>125</v>
      </c>
    </row>
    <row r="2610" spans="2:9">
      <c r="B2610" s="65">
        <v>2.5</v>
      </c>
      <c r="C2610" s="66">
        <v>11.33</v>
      </c>
      <c r="D2610" s="66">
        <v>2.11</v>
      </c>
      <c r="E2610">
        <f t="shared" si="166"/>
        <v>449</v>
      </c>
      <c r="F2610" s="1">
        <f t="shared" si="167"/>
        <v>4</v>
      </c>
      <c r="G2610">
        <f t="shared" si="168"/>
        <v>17</v>
      </c>
      <c r="H2610">
        <f t="shared" si="165"/>
        <v>19</v>
      </c>
      <c r="I2610" t="s">
        <v>125</v>
      </c>
    </row>
    <row r="2611" spans="2:9">
      <c r="B2611" s="65">
        <v>7.62</v>
      </c>
      <c r="C2611" s="66">
        <v>13.76</v>
      </c>
      <c r="D2611" s="66">
        <v>2.0299999999999998</v>
      </c>
      <c r="E2611">
        <f t="shared" si="166"/>
        <v>450</v>
      </c>
      <c r="F2611" s="1">
        <f t="shared" si="167"/>
        <v>4</v>
      </c>
      <c r="G2611">
        <f t="shared" si="168"/>
        <v>18</v>
      </c>
      <c r="H2611">
        <f t="shared" si="165"/>
        <v>19</v>
      </c>
      <c r="I2611" t="s">
        <v>125</v>
      </c>
    </row>
    <row r="2612" spans="2:9">
      <c r="B2612" s="65">
        <v>21.96</v>
      </c>
      <c r="C2612" s="66">
        <v>24.66</v>
      </c>
      <c r="D2612" s="66">
        <v>4.9000000000000004</v>
      </c>
      <c r="E2612">
        <f t="shared" si="166"/>
        <v>451</v>
      </c>
      <c r="F2612" s="1">
        <f t="shared" si="167"/>
        <v>4</v>
      </c>
      <c r="G2612">
        <f t="shared" si="168"/>
        <v>19</v>
      </c>
      <c r="H2612">
        <f t="shared" si="165"/>
        <v>19</v>
      </c>
      <c r="I2612" t="s">
        <v>125</v>
      </c>
    </row>
    <row r="2613" spans="2:9">
      <c r="B2613" s="65">
        <v>34.96</v>
      </c>
      <c r="C2613" s="66">
        <v>22.57</v>
      </c>
      <c r="D2613" s="66">
        <v>2.42</v>
      </c>
      <c r="E2613">
        <f t="shared" si="166"/>
        <v>452</v>
      </c>
      <c r="F2613" s="1">
        <f t="shared" si="167"/>
        <v>4</v>
      </c>
      <c r="G2613">
        <f t="shared" si="168"/>
        <v>20</v>
      </c>
      <c r="H2613">
        <f t="shared" si="165"/>
        <v>19</v>
      </c>
      <c r="I2613" t="s">
        <v>125</v>
      </c>
    </row>
    <row r="2614" spans="2:9">
      <c r="B2614" s="65">
        <v>37.520000000000003</v>
      </c>
      <c r="C2614" s="66">
        <v>20.47</v>
      </c>
      <c r="D2614" s="66">
        <v>1.21</v>
      </c>
      <c r="E2614">
        <f t="shared" si="166"/>
        <v>453</v>
      </c>
      <c r="F2614" s="1">
        <f t="shared" si="167"/>
        <v>4</v>
      </c>
      <c r="G2614">
        <f t="shared" si="168"/>
        <v>21</v>
      </c>
      <c r="H2614">
        <f t="shared" si="165"/>
        <v>19</v>
      </c>
      <c r="I2614" t="s">
        <v>125</v>
      </c>
    </row>
    <row r="2615" spans="2:9">
      <c r="B2615" s="65">
        <v>35</v>
      </c>
      <c r="C2615" s="66">
        <v>21.09</v>
      </c>
      <c r="D2615" s="66">
        <v>2.15</v>
      </c>
      <c r="E2615">
        <f t="shared" si="166"/>
        <v>454</v>
      </c>
      <c r="F2615" s="1">
        <f t="shared" si="167"/>
        <v>4</v>
      </c>
      <c r="G2615">
        <f t="shared" si="168"/>
        <v>22</v>
      </c>
      <c r="H2615">
        <f t="shared" si="165"/>
        <v>19</v>
      </c>
      <c r="I2615" t="s">
        <v>125</v>
      </c>
    </row>
    <row r="2616" spans="2:9">
      <c r="B2616" s="65">
        <v>35</v>
      </c>
      <c r="C2616" s="66">
        <v>16.77</v>
      </c>
      <c r="D2616" s="66">
        <v>2.71</v>
      </c>
      <c r="E2616">
        <f t="shared" si="166"/>
        <v>455</v>
      </c>
      <c r="F2616" s="1">
        <f t="shared" si="167"/>
        <v>4</v>
      </c>
      <c r="G2616">
        <f t="shared" si="168"/>
        <v>23</v>
      </c>
      <c r="H2616">
        <f t="shared" si="165"/>
        <v>19</v>
      </c>
      <c r="I2616" t="s">
        <v>125</v>
      </c>
    </row>
    <row r="2617" spans="2:9">
      <c r="B2617" s="65">
        <v>24.69</v>
      </c>
      <c r="C2617" s="66">
        <v>12.24</v>
      </c>
      <c r="D2617" s="66">
        <v>1.31</v>
      </c>
      <c r="E2617">
        <f t="shared" si="166"/>
        <v>456</v>
      </c>
      <c r="F2617" s="1">
        <f t="shared" si="167"/>
        <v>4</v>
      </c>
      <c r="G2617">
        <f t="shared" si="168"/>
        <v>24</v>
      </c>
      <c r="H2617">
        <f t="shared" si="165"/>
        <v>19</v>
      </c>
      <c r="I2617" t="s">
        <v>125</v>
      </c>
    </row>
    <row r="2618" spans="2:9">
      <c r="B2618" s="65">
        <v>10</v>
      </c>
      <c r="C2618" s="66">
        <v>14.96</v>
      </c>
      <c r="D2618" s="66">
        <v>1.43</v>
      </c>
      <c r="E2618">
        <f t="shared" si="166"/>
        <v>457</v>
      </c>
      <c r="F2618" s="1">
        <f t="shared" si="167"/>
        <v>4</v>
      </c>
      <c r="G2618">
        <f t="shared" si="168"/>
        <v>1</v>
      </c>
      <c r="H2618">
        <f t="shared" si="165"/>
        <v>20</v>
      </c>
      <c r="I2618" t="s">
        <v>125</v>
      </c>
    </row>
    <row r="2619" spans="2:9">
      <c r="B2619" s="65">
        <v>11.39</v>
      </c>
      <c r="C2619" s="66">
        <v>15.41</v>
      </c>
      <c r="D2619" s="66">
        <v>1.61</v>
      </c>
      <c r="E2619">
        <f t="shared" si="166"/>
        <v>458</v>
      </c>
      <c r="F2619" s="1">
        <f t="shared" si="167"/>
        <v>4</v>
      </c>
      <c r="G2619">
        <f t="shared" si="168"/>
        <v>2</v>
      </c>
      <c r="H2619">
        <f t="shared" si="165"/>
        <v>20</v>
      </c>
      <c r="I2619" t="s">
        <v>125</v>
      </c>
    </row>
    <row r="2620" spans="2:9">
      <c r="B2620" s="65">
        <v>10</v>
      </c>
      <c r="C2620" s="66">
        <v>17.97</v>
      </c>
      <c r="D2620" s="66">
        <v>0.71</v>
      </c>
      <c r="E2620">
        <f t="shared" si="166"/>
        <v>459</v>
      </c>
      <c r="F2620" s="1">
        <f t="shared" si="167"/>
        <v>4</v>
      </c>
      <c r="G2620">
        <f t="shared" si="168"/>
        <v>3</v>
      </c>
      <c r="H2620">
        <f t="shared" si="165"/>
        <v>20</v>
      </c>
      <c r="I2620" t="s">
        <v>125</v>
      </c>
    </row>
    <row r="2621" spans="2:9">
      <c r="B2621" s="65">
        <v>9.57</v>
      </c>
      <c r="C2621" s="66">
        <v>18.22</v>
      </c>
      <c r="D2621" s="66">
        <v>0.62</v>
      </c>
      <c r="E2621">
        <f t="shared" si="166"/>
        <v>460</v>
      </c>
      <c r="F2621" s="1">
        <f t="shared" si="167"/>
        <v>4</v>
      </c>
      <c r="G2621">
        <f t="shared" si="168"/>
        <v>4</v>
      </c>
      <c r="H2621">
        <f t="shared" si="165"/>
        <v>20</v>
      </c>
      <c r="I2621" t="s">
        <v>125</v>
      </c>
    </row>
    <row r="2622" spans="2:9">
      <c r="B2622" s="65">
        <v>7</v>
      </c>
      <c r="C2622" s="66">
        <v>18.55</v>
      </c>
      <c r="D2622" s="66">
        <v>0.3</v>
      </c>
      <c r="E2622">
        <f t="shared" si="166"/>
        <v>461</v>
      </c>
      <c r="F2622" s="1">
        <f t="shared" si="167"/>
        <v>4</v>
      </c>
      <c r="G2622">
        <f t="shared" si="168"/>
        <v>5</v>
      </c>
      <c r="H2622">
        <f t="shared" si="165"/>
        <v>20</v>
      </c>
      <c r="I2622" t="s">
        <v>125</v>
      </c>
    </row>
    <row r="2623" spans="2:9">
      <c r="B2623" s="65">
        <v>7.54</v>
      </c>
      <c r="C2623" s="66">
        <v>17.73</v>
      </c>
      <c r="D2623" s="66">
        <v>0.35</v>
      </c>
      <c r="E2623">
        <f t="shared" si="166"/>
        <v>462</v>
      </c>
      <c r="F2623" s="1">
        <f t="shared" si="167"/>
        <v>4</v>
      </c>
      <c r="G2623">
        <f t="shared" si="168"/>
        <v>6</v>
      </c>
      <c r="H2623">
        <f t="shared" si="165"/>
        <v>20</v>
      </c>
      <c r="I2623" t="s">
        <v>125</v>
      </c>
    </row>
    <row r="2624" spans="2:9">
      <c r="B2624" s="65">
        <v>8.43</v>
      </c>
      <c r="C2624" s="66">
        <v>14.97</v>
      </c>
      <c r="D2624" s="66">
        <v>0.51</v>
      </c>
      <c r="E2624">
        <f t="shared" si="166"/>
        <v>463</v>
      </c>
      <c r="F2624" s="1">
        <f t="shared" si="167"/>
        <v>4</v>
      </c>
      <c r="G2624">
        <f t="shared" si="168"/>
        <v>7</v>
      </c>
      <c r="H2624">
        <f t="shared" si="165"/>
        <v>20</v>
      </c>
      <c r="I2624" t="s">
        <v>125</v>
      </c>
    </row>
    <row r="2625" spans="2:9">
      <c r="B2625" s="65">
        <v>7.42</v>
      </c>
      <c r="C2625" s="66">
        <v>15.98</v>
      </c>
      <c r="D2625" s="66">
        <v>0.73</v>
      </c>
      <c r="E2625">
        <f t="shared" si="166"/>
        <v>464</v>
      </c>
      <c r="F2625" s="1">
        <f t="shared" si="167"/>
        <v>4</v>
      </c>
      <c r="G2625">
        <f t="shared" si="168"/>
        <v>8</v>
      </c>
      <c r="H2625">
        <f t="shared" si="165"/>
        <v>20</v>
      </c>
      <c r="I2625" t="s">
        <v>125</v>
      </c>
    </row>
    <row r="2626" spans="2:9">
      <c r="B2626" s="65">
        <v>2.1</v>
      </c>
      <c r="C2626" s="66">
        <v>12.98</v>
      </c>
      <c r="D2626" s="66">
        <v>2.72</v>
      </c>
      <c r="E2626">
        <f t="shared" si="166"/>
        <v>465</v>
      </c>
      <c r="F2626" s="1">
        <f t="shared" si="167"/>
        <v>4</v>
      </c>
      <c r="G2626">
        <f t="shared" si="168"/>
        <v>9</v>
      </c>
      <c r="H2626">
        <f t="shared" si="165"/>
        <v>20</v>
      </c>
      <c r="I2626" t="s">
        <v>125</v>
      </c>
    </row>
    <row r="2627" spans="2:9">
      <c r="B2627" s="65">
        <v>0.44</v>
      </c>
      <c r="C2627" s="66">
        <v>13.04</v>
      </c>
      <c r="D2627" s="66">
        <v>0.52</v>
      </c>
      <c r="E2627">
        <f t="shared" si="166"/>
        <v>466</v>
      </c>
      <c r="F2627" s="1">
        <f t="shared" si="167"/>
        <v>4</v>
      </c>
      <c r="G2627">
        <f t="shared" si="168"/>
        <v>10</v>
      </c>
      <c r="H2627">
        <f t="shared" ref="H2627:H2690" si="169">H2603+1</f>
        <v>20</v>
      </c>
      <c r="I2627" t="s">
        <v>125</v>
      </c>
    </row>
    <row r="2628" spans="2:9">
      <c r="B2628" s="65">
        <v>0.05</v>
      </c>
      <c r="C2628" s="66">
        <v>13.28</v>
      </c>
      <c r="D2628" s="66">
        <v>0.39</v>
      </c>
      <c r="E2628">
        <f t="shared" ref="E2628:E2691" si="170">E2627+1</f>
        <v>467</v>
      </c>
      <c r="F2628" s="1">
        <f t="shared" si="167"/>
        <v>4</v>
      </c>
      <c r="G2628">
        <f t="shared" si="168"/>
        <v>11</v>
      </c>
      <c r="H2628">
        <f t="shared" si="169"/>
        <v>20</v>
      </c>
      <c r="I2628" t="s">
        <v>125</v>
      </c>
    </row>
    <row r="2629" spans="2:9">
      <c r="B2629" s="65">
        <v>0</v>
      </c>
      <c r="C2629" s="66">
        <v>13.44</v>
      </c>
      <c r="D2629" s="66">
        <v>1.6</v>
      </c>
      <c r="E2629">
        <f t="shared" si="170"/>
        <v>468</v>
      </c>
      <c r="F2629" s="1">
        <f t="shared" si="167"/>
        <v>4</v>
      </c>
      <c r="G2629">
        <f t="shared" si="168"/>
        <v>12</v>
      </c>
      <c r="H2629">
        <f t="shared" si="169"/>
        <v>20</v>
      </c>
      <c r="I2629" t="s">
        <v>125</v>
      </c>
    </row>
    <row r="2630" spans="2:9">
      <c r="B2630" s="65">
        <v>0</v>
      </c>
      <c r="C2630" s="66">
        <v>13.49</v>
      </c>
      <c r="D2630" s="66">
        <v>1.97</v>
      </c>
      <c r="E2630">
        <f t="shared" si="170"/>
        <v>469</v>
      </c>
      <c r="F2630" s="1">
        <f t="shared" si="167"/>
        <v>4</v>
      </c>
      <c r="G2630">
        <f t="shared" si="168"/>
        <v>13</v>
      </c>
      <c r="H2630">
        <f t="shared" si="169"/>
        <v>20</v>
      </c>
      <c r="I2630" t="s">
        <v>125</v>
      </c>
    </row>
    <row r="2631" spans="2:9">
      <c r="B2631" s="65">
        <v>0</v>
      </c>
      <c r="C2631" s="66">
        <v>11.89</v>
      </c>
      <c r="D2631" s="66">
        <v>1.0900000000000001</v>
      </c>
      <c r="E2631">
        <f t="shared" si="170"/>
        <v>470</v>
      </c>
      <c r="F2631" s="1">
        <f t="shared" si="167"/>
        <v>4</v>
      </c>
      <c r="G2631">
        <f t="shared" si="168"/>
        <v>14</v>
      </c>
      <c r="H2631">
        <f t="shared" si="169"/>
        <v>20</v>
      </c>
      <c r="I2631" t="s">
        <v>125</v>
      </c>
    </row>
    <row r="2632" spans="2:9">
      <c r="B2632" s="65">
        <v>-0.04</v>
      </c>
      <c r="C2632" s="66">
        <v>12.35</v>
      </c>
      <c r="D2632" s="66">
        <v>0.48</v>
      </c>
      <c r="E2632">
        <f t="shared" si="170"/>
        <v>471</v>
      </c>
      <c r="F2632" s="1">
        <f t="shared" si="167"/>
        <v>4</v>
      </c>
      <c r="G2632">
        <f t="shared" si="168"/>
        <v>15</v>
      </c>
      <c r="H2632">
        <f t="shared" si="169"/>
        <v>20</v>
      </c>
      <c r="I2632" t="s">
        <v>125</v>
      </c>
    </row>
    <row r="2633" spans="2:9">
      <c r="B2633" s="65">
        <v>-7.0000000000000007E-2</v>
      </c>
      <c r="C2633" s="66">
        <v>12.74</v>
      </c>
      <c r="D2633" s="66">
        <v>1.1200000000000001</v>
      </c>
      <c r="E2633">
        <f t="shared" si="170"/>
        <v>472</v>
      </c>
      <c r="F2633" s="1">
        <f t="shared" si="167"/>
        <v>4</v>
      </c>
      <c r="G2633">
        <f t="shared" si="168"/>
        <v>16</v>
      </c>
      <c r="H2633">
        <f t="shared" si="169"/>
        <v>20</v>
      </c>
      <c r="I2633" t="s">
        <v>125</v>
      </c>
    </row>
    <row r="2634" spans="2:9">
      <c r="B2634" s="65">
        <v>-0.01</v>
      </c>
      <c r="C2634" s="66">
        <v>12.89</v>
      </c>
      <c r="D2634" s="66">
        <v>1.17</v>
      </c>
      <c r="E2634">
        <f t="shared" si="170"/>
        <v>473</v>
      </c>
      <c r="F2634" s="1">
        <f t="shared" ref="F2634:F2697" si="171">F2633</f>
        <v>4</v>
      </c>
      <c r="G2634">
        <f t="shared" si="168"/>
        <v>17</v>
      </c>
      <c r="H2634">
        <f t="shared" si="169"/>
        <v>20</v>
      </c>
      <c r="I2634" t="s">
        <v>125</v>
      </c>
    </row>
    <row r="2635" spans="2:9">
      <c r="B2635" s="65">
        <v>0.04</v>
      </c>
      <c r="C2635" s="66">
        <v>14.45</v>
      </c>
      <c r="D2635" s="66">
        <v>0.35</v>
      </c>
      <c r="E2635">
        <f t="shared" si="170"/>
        <v>474</v>
      </c>
      <c r="F2635" s="1">
        <f t="shared" si="171"/>
        <v>4</v>
      </c>
      <c r="G2635">
        <f t="shared" si="168"/>
        <v>18</v>
      </c>
      <c r="H2635">
        <f t="shared" si="169"/>
        <v>20</v>
      </c>
      <c r="I2635" t="s">
        <v>125</v>
      </c>
    </row>
    <row r="2636" spans="2:9">
      <c r="B2636" s="65">
        <v>3.25</v>
      </c>
      <c r="C2636" s="66">
        <v>14.68</v>
      </c>
      <c r="D2636" s="66">
        <v>1.22</v>
      </c>
      <c r="E2636">
        <f t="shared" si="170"/>
        <v>475</v>
      </c>
      <c r="F2636" s="1">
        <f t="shared" si="171"/>
        <v>4</v>
      </c>
      <c r="G2636">
        <f t="shared" si="168"/>
        <v>19</v>
      </c>
      <c r="H2636">
        <f t="shared" si="169"/>
        <v>20</v>
      </c>
      <c r="I2636" t="s">
        <v>125</v>
      </c>
    </row>
    <row r="2637" spans="2:9">
      <c r="B2637" s="65">
        <v>7.88</v>
      </c>
      <c r="C2637" s="66">
        <v>23.86</v>
      </c>
      <c r="D2637" s="66">
        <v>0.51</v>
      </c>
      <c r="E2637">
        <f t="shared" si="170"/>
        <v>476</v>
      </c>
      <c r="F2637" s="1">
        <f t="shared" si="171"/>
        <v>4</v>
      </c>
      <c r="G2637">
        <f t="shared" si="168"/>
        <v>20</v>
      </c>
      <c r="H2637">
        <f t="shared" si="169"/>
        <v>20</v>
      </c>
      <c r="I2637" t="s">
        <v>125</v>
      </c>
    </row>
    <row r="2638" spans="2:9">
      <c r="B2638" s="65">
        <v>10</v>
      </c>
      <c r="C2638" s="66">
        <v>24.02</v>
      </c>
      <c r="D2638" s="66">
        <v>0.47</v>
      </c>
      <c r="E2638">
        <f t="shared" si="170"/>
        <v>477</v>
      </c>
      <c r="F2638" s="1">
        <f t="shared" si="171"/>
        <v>4</v>
      </c>
      <c r="G2638">
        <f t="shared" si="168"/>
        <v>21</v>
      </c>
      <c r="H2638">
        <f t="shared" si="169"/>
        <v>20</v>
      </c>
      <c r="I2638" t="s">
        <v>125</v>
      </c>
    </row>
    <row r="2639" spans="2:9">
      <c r="B2639" s="65">
        <v>8.58</v>
      </c>
      <c r="C2639" s="66">
        <v>20.399999999999999</v>
      </c>
      <c r="D2639" s="66">
        <v>1.03</v>
      </c>
      <c r="E2639">
        <f t="shared" si="170"/>
        <v>478</v>
      </c>
      <c r="F2639" s="1">
        <f t="shared" si="171"/>
        <v>4</v>
      </c>
      <c r="G2639">
        <f t="shared" si="168"/>
        <v>22</v>
      </c>
      <c r="H2639">
        <f t="shared" si="169"/>
        <v>20</v>
      </c>
      <c r="I2639" t="s">
        <v>125</v>
      </c>
    </row>
    <row r="2640" spans="2:9">
      <c r="B2640" s="65">
        <v>7.54</v>
      </c>
      <c r="C2640" s="66">
        <v>15.97</v>
      </c>
      <c r="D2640" s="66">
        <v>1.0900000000000001</v>
      </c>
      <c r="E2640">
        <f t="shared" si="170"/>
        <v>479</v>
      </c>
      <c r="F2640" s="1">
        <f t="shared" si="171"/>
        <v>4</v>
      </c>
      <c r="G2640">
        <f t="shared" si="168"/>
        <v>23</v>
      </c>
      <c r="H2640">
        <f t="shared" si="169"/>
        <v>20</v>
      </c>
      <c r="I2640" t="s">
        <v>125</v>
      </c>
    </row>
    <row r="2641" spans="2:9">
      <c r="B2641" s="65">
        <v>3.25</v>
      </c>
      <c r="C2641" s="66">
        <v>20.7</v>
      </c>
      <c r="D2641" s="66">
        <v>1.58</v>
      </c>
      <c r="E2641">
        <f t="shared" si="170"/>
        <v>480</v>
      </c>
      <c r="F2641" s="1">
        <f t="shared" si="171"/>
        <v>4</v>
      </c>
      <c r="G2641">
        <f t="shared" si="168"/>
        <v>24</v>
      </c>
      <c r="H2641">
        <f t="shared" si="169"/>
        <v>20</v>
      </c>
      <c r="I2641" t="s">
        <v>125</v>
      </c>
    </row>
    <row r="2642" spans="2:9">
      <c r="B2642" s="65">
        <v>3.25</v>
      </c>
      <c r="C2642" s="66">
        <v>21.9</v>
      </c>
      <c r="D2642" s="66">
        <v>0.78</v>
      </c>
      <c r="E2642">
        <f t="shared" si="170"/>
        <v>481</v>
      </c>
      <c r="F2642" s="1">
        <f t="shared" si="171"/>
        <v>4</v>
      </c>
      <c r="G2642">
        <f t="shared" si="168"/>
        <v>1</v>
      </c>
      <c r="H2642">
        <f t="shared" si="169"/>
        <v>21</v>
      </c>
      <c r="I2642" t="s">
        <v>125</v>
      </c>
    </row>
    <row r="2643" spans="2:9">
      <c r="B2643" s="65">
        <v>3.22</v>
      </c>
      <c r="C2643" s="66">
        <v>23.65</v>
      </c>
      <c r="D2643" s="66">
        <v>0.57999999999999996</v>
      </c>
      <c r="E2643">
        <f t="shared" si="170"/>
        <v>482</v>
      </c>
      <c r="F2643" s="1">
        <f t="shared" si="171"/>
        <v>4</v>
      </c>
      <c r="G2643">
        <f t="shared" si="168"/>
        <v>2</v>
      </c>
      <c r="H2643">
        <f t="shared" si="169"/>
        <v>21</v>
      </c>
      <c r="I2643" t="s">
        <v>125</v>
      </c>
    </row>
    <row r="2644" spans="2:9">
      <c r="B2644" s="65">
        <v>3.25</v>
      </c>
      <c r="C2644" s="66">
        <v>26.65</v>
      </c>
      <c r="D2644" s="66">
        <v>0.89</v>
      </c>
      <c r="E2644">
        <f t="shared" si="170"/>
        <v>483</v>
      </c>
      <c r="F2644" s="1">
        <f t="shared" si="171"/>
        <v>4</v>
      </c>
      <c r="G2644">
        <f t="shared" si="168"/>
        <v>3</v>
      </c>
      <c r="H2644">
        <f t="shared" si="169"/>
        <v>21</v>
      </c>
      <c r="I2644" t="s">
        <v>125</v>
      </c>
    </row>
    <row r="2645" spans="2:9">
      <c r="B2645" s="65">
        <v>3.25</v>
      </c>
      <c r="C2645" s="66">
        <v>27.11</v>
      </c>
      <c r="D2645" s="66">
        <v>0.71</v>
      </c>
      <c r="E2645">
        <f t="shared" si="170"/>
        <v>484</v>
      </c>
      <c r="F2645" s="1">
        <f t="shared" si="171"/>
        <v>4</v>
      </c>
      <c r="G2645">
        <f t="shared" si="168"/>
        <v>4</v>
      </c>
      <c r="H2645">
        <f t="shared" si="169"/>
        <v>21</v>
      </c>
      <c r="I2645" t="s">
        <v>125</v>
      </c>
    </row>
    <row r="2646" spans="2:9">
      <c r="B2646" s="65">
        <v>3.25</v>
      </c>
      <c r="C2646" s="66">
        <v>27.3</v>
      </c>
      <c r="D2646" s="66">
        <v>0.9</v>
      </c>
      <c r="E2646">
        <f t="shared" si="170"/>
        <v>485</v>
      </c>
      <c r="F2646" s="1">
        <f t="shared" si="171"/>
        <v>4</v>
      </c>
      <c r="G2646">
        <f t="shared" si="168"/>
        <v>5</v>
      </c>
      <c r="H2646">
        <f t="shared" si="169"/>
        <v>21</v>
      </c>
      <c r="I2646" t="s">
        <v>125</v>
      </c>
    </row>
    <row r="2647" spans="2:9">
      <c r="B2647" s="65">
        <v>3.6</v>
      </c>
      <c r="C2647" s="66">
        <v>26.73</v>
      </c>
      <c r="D2647" s="66">
        <v>0.8</v>
      </c>
      <c r="E2647">
        <f t="shared" si="170"/>
        <v>486</v>
      </c>
      <c r="F2647" s="1">
        <f t="shared" si="171"/>
        <v>4</v>
      </c>
      <c r="G2647">
        <f t="shared" si="168"/>
        <v>6</v>
      </c>
      <c r="H2647">
        <f t="shared" si="169"/>
        <v>21</v>
      </c>
      <c r="I2647" t="s">
        <v>125</v>
      </c>
    </row>
    <row r="2648" spans="2:9">
      <c r="B2648" s="65">
        <v>7.46</v>
      </c>
      <c r="C2648" s="66">
        <v>26.07</v>
      </c>
      <c r="D2648" s="66">
        <v>0.38</v>
      </c>
      <c r="E2648">
        <f t="shared" si="170"/>
        <v>487</v>
      </c>
      <c r="F2648" s="1">
        <f t="shared" si="171"/>
        <v>4</v>
      </c>
      <c r="G2648">
        <f t="shared" si="168"/>
        <v>7</v>
      </c>
      <c r="H2648">
        <f t="shared" si="169"/>
        <v>21</v>
      </c>
      <c r="I2648" t="s">
        <v>125</v>
      </c>
    </row>
    <row r="2649" spans="2:9">
      <c r="B2649" s="65">
        <v>3.25</v>
      </c>
      <c r="C2649" s="66">
        <v>28.78</v>
      </c>
      <c r="D2649" s="66">
        <v>3.43</v>
      </c>
      <c r="E2649">
        <f t="shared" si="170"/>
        <v>488</v>
      </c>
      <c r="F2649" s="1">
        <f t="shared" si="171"/>
        <v>4</v>
      </c>
      <c r="G2649">
        <f t="shared" si="168"/>
        <v>8</v>
      </c>
      <c r="H2649">
        <f t="shared" si="169"/>
        <v>21</v>
      </c>
      <c r="I2649" t="s">
        <v>125</v>
      </c>
    </row>
    <row r="2650" spans="2:9">
      <c r="B2650" s="65">
        <v>0.44</v>
      </c>
      <c r="C2650" s="66">
        <v>24.16</v>
      </c>
      <c r="D2650" s="66">
        <v>3.94</v>
      </c>
      <c r="E2650">
        <f t="shared" si="170"/>
        <v>489</v>
      </c>
      <c r="F2650" s="1">
        <f t="shared" si="171"/>
        <v>4</v>
      </c>
      <c r="G2650">
        <f t="shared" si="168"/>
        <v>9</v>
      </c>
      <c r="H2650">
        <f t="shared" si="169"/>
        <v>21</v>
      </c>
      <c r="I2650" t="s">
        <v>125</v>
      </c>
    </row>
    <row r="2651" spans="2:9">
      <c r="B2651" s="65">
        <v>0</v>
      </c>
      <c r="C2651" s="66">
        <v>16.02</v>
      </c>
      <c r="D2651" s="66">
        <v>2.31</v>
      </c>
      <c r="E2651">
        <f t="shared" si="170"/>
        <v>490</v>
      </c>
      <c r="F2651" s="1">
        <f t="shared" si="171"/>
        <v>4</v>
      </c>
      <c r="G2651">
        <f t="shared" ref="G2651:G2714" si="172">G2627</f>
        <v>10</v>
      </c>
      <c r="H2651">
        <f t="shared" si="169"/>
        <v>21</v>
      </c>
      <c r="I2651" t="s">
        <v>125</v>
      </c>
    </row>
    <row r="2652" spans="2:9">
      <c r="B2652" s="65">
        <v>-0.01</v>
      </c>
      <c r="C2652" s="66">
        <v>16.100000000000001</v>
      </c>
      <c r="D2652" s="66">
        <v>1.49</v>
      </c>
      <c r="E2652">
        <f t="shared" si="170"/>
        <v>491</v>
      </c>
      <c r="F2652" s="1">
        <f t="shared" si="171"/>
        <v>4</v>
      </c>
      <c r="G2652">
        <f t="shared" si="172"/>
        <v>11</v>
      </c>
      <c r="H2652">
        <f t="shared" si="169"/>
        <v>21</v>
      </c>
      <c r="I2652" t="s">
        <v>125</v>
      </c>
    </row>
    <row r="2653" spans="2:9">
      <c r="B2653" s="65">
        <v>-7.0000000000000007E-2</v>
      </c>
      <c r="C2653" s="66">
        <v>16.84</v>
      </c>
      <c r="D2653" s="66">
        <v>1.82</v>
      </c>
      <c r="E2653">
        <f t="shared" si="170"/>
        <v>492</v>
      </c>
      <c r="F2653" s="1">
        <f t="shared" si="171"/>
        <v>4</v>
      </c>
      <c r="G2653">
        <f t="shared" si="172"/>
        <v>12</v>
      </c>
      <c r="H2653">
        <f t="shared" si="169"/>
        <v>21</v>
      </c>
      <c r="I2653" t="s">
        <v>125</v>
      </c>
    </row>
    <row r="2654" spans="2:9">
      <c r="B2654" s="65">
        <v>-1.21</v>
      </c>
      <c r="C2654" s="66">
        <v>14.6</v>
      </c>
      <c r="D2654" s="66">
        <v>1.85</v>
      </c>
      <c r="E2654">
        <f t="shared" si="170"/>
        <v>493</v>
      </c>
      <c r="F2654" s="1">
        <f t="shared" si="171"/>
        <v>4</v>
      </c>
      <c r="G2654">
        <f t="shared" si="172"/>
        <v>13</v>
      </c>
      <c r="H2654">
        <f t="shared" si="169"/>
        <v>21</v>
      </c>
      <c r="I2654" t="s">
        <v>125</v>
      </c>
    </row>
    <row r="2655" spans="2:9">
      <c r="B2655" s="65">
        <v>-1.49</v>
      </c>
      <c r="C2655" s="66">
        <v>15.14</v>
      </c>
      <c r="D2655" s="66">
        <v>2.1</v>
      </c>
      <c r="E2655">
        <f t="shared" si="170"/>
        <v>494</v>
      </c>
      <c r="F2655" s="1">
        <f t="shared" si="171"/>
        <v>4</v>
      </c>
      <c r="G2655">
        <f t="shared" si="172"/>
        <v>14</v>
      </c>
      <c r="H2655">
        <f t="shared" si="169"/>
        <v>21</v>
      </c>
      <c r="I2655" t="s">
        <v>125</v>
      </c>
    </row>
    <row r="2656" spans="2:9">
      <c r="B2656" s="65">
        <v>-1.5</v>
      </c>
      <c r="C2656" s="66">
        <v>16.010000000000002</v>
      </c>
      <c r="D2656" s="66">
        <v>3.98</v>
      </c>
      <c r="E2656">
        <f t="shared" si="170"/>
        <v>495</v>
      </c>
      <c r="F2656" s="1">
        <f t="shared" si="171"/>
        <v>4</v>
      </c>
      <c r="G2656">
        <f t="shared" si="172"/>
        <v>15</v>
      </c>
      <c r="H2656">
        <f t="shared" si="169"/>
        <v>21</v>
      </c>
      <c r="I2656" t="s">
        <v>125</v>
      </c>
    </row>
    <row r="2657" spans="2:9">
      <c r="B2657" s="65">
        <v>-1.32</v>
      </c>
      <c r="C2657" s="66">
        <v>16.78</v>
      </c>
      <c r="D2657" s="66">
        <v>1.31</v>
      </c>
      <c r="E2657">
        <f t="shared" si="170"/>
        <v>496</v>
      </c>
      <c r="F2657" s="1">
        <f t="shared" si="171"/>
        <v>4</v>
      </c>
      <c r="G2657">
        <f t="shared" si="172"/>
        <v>16</v>
      </c>
      <c r="H2657">
        <f t="shared" si="169"/>
        <v>21</v>
      </c>
      <c r="I2657" t="s">
        <v>125</v>
      </c>
    </row>
    <row r="2658" spans="2:9">
      <c r="B2658" s="65">
        <v>-0.25</v>
      </c>
      <c r="C2658" s="66">
        <v>18.03</v>
      </c>
      <c r="D2658" s="66">
        <v>0.86</v>
      </c>
      <c r="E2658">
        <f t="shared" si="170"/>
        <v>497</v>
      </c>
      <c r="F2658" s="1">
        <f t="shared" si="171"/>
        <v>4</v>
      </c>
      <c r="G2658">
        <f t="shared" si="172"/>
        <v>17</v>
      </c>
      <c r="H2658">
        <f t="shared" si="169"/>
        <v>21</v>
      </c>
      <c r="I2658" t="s">
        <v>125</v>
      </c>
    </row>
    <row r="2659" spans="2:9">
      <c r="B2659" s="65">
        <v>-0.01</v>
      </c>
      <c r="C2659" s="66">
        <v>16.87</v>
      </c>
      <c r="D2659" s="66">
        <v>2.0699999999999998</v>
      </c>
      <c r="E2659">
        <f t="shared" si="170"/>
        <v>498</v>
      </c>
      <c r="F2659" s="1">
        <f t="shared" si="171"/>
        <v>4</v>
      </c>
      <c r="G2659">
        <f t="shared" si="172"/>
        <v>18</v>
      </c>
      <c r="H2659">
        <f t="shared" si="169"/>
        <v>21</v>
      </c>
      <c r="I2659" t="s">
        <v>125</v>
      </c>
    </row>
    <row r="2660" spans="2:9">
      <c r="B2660" s="65">
        <v>0.44</v>
      </c>
      <c r="C2660" s="66">
        <v>13.2</v>
      </c>
      <c r="D2660" s="66">
        <v>2.38</v>
      </c>
      <c r="E2660">
        <f t="shared" si="170"/>
        <v>499</v>
      </c>
      <c r="F2660" s="1">
        <f t="shared" si="171"/>
        <v>4</v>
      </c>
      <c r="G2660">
        <f t="shared" si="172"/>
        <v>19</v>
      </c>
      <c r="H2660">
        <f t="shared" si="169"/>
        <v>21</v>
      </c>
      <c r="I2660" t="s">
        <v>125</v>
      </c>
    </row>
    <row r="2661" spans="2:9">
      <c r="B2661" s="65">
        <v>3.35</v>
      </c>
      <c r="C2661" s="66">
        <v>26.06</v>
      </c>
      <c r="D2661" s="66">
        <v>1.1599999999999999</v>
      </c>
      <c r="E2661">
        <f t="shared" si="170"/>
        <v>500</v>
      </c>
      <c r="F2661" s="1">
        <f t="shared" si="171"/>
        <v>4</v>
      </c>
      <c r="G2661">
        <f t="shared" si="172"/>
        <v>20</v>
      </c>
      <c r="H2661">
        <f t="shared" si="169"/>
        <v>21</v>
      </c>
      <c r="I2661" t="s">
        <v>125</v>
      </c>
    </row>
    <row r="2662" spans="2:9">
      <c r="B2662" s="65">
        <v>8.93</v>
      </c>
      <c r="C2662" s="66">
        <v>26.5</v>
      </c>
      <c r="D2662" s="66">
        <v>1.43</v>
      </c>
      <c r="E2662">
        <f t="shared" si="170"/>
        <v>501</v>
      </c>
      <c r="F2662" s="1">
        <f t="shared" si="171"/>
        <v>4</v>
      </c>
      <c r="G2662">
        <f t="shared" si="172"/>
        <v>21</v>
      </c>
      <c r="H2662">
        <f t="shared" si="169"/>
        <v>21</v>
      </c>
      <c r="I2662" t="s">
        <v>125</v>
      </c>
    </row>
    <row r="2663" spans="2:9">
      <c r="B2663" s="65">
        <v>7.46</v>
      </c>
      <c r="C2663" s="66">
        <v>20.3</v>
      </c>
      <c r="D2663" s="66">
        <v>1.1499999999999999</v>
      </c>
      <c r="E2663">
        <f t="shared" si="170"/>
        <v>502</v>
      </c>
      <c r="F2663" s="1">
        <f t="shared" si="171"/>
        <v>4</v>
      </c>
      <c r="G2663">
        <f t="shared" si="172"/>
        <v>22</v>
      </c>
      <c r="H2663">
        <f t="shared" si="169"/>
        <v>21</v>
      </c>
      <c r="I2663" t="s">
        <v>125</v>
      </c>
    </row>
    <row r="2664" spans="2:9">
      <c r="B2664" s="65">
        <v>3.6</v>
      </c>
      <c r="C2664" s="66">
        <v>13.65</v>
      </c>
      <c r="D2664" s="66">
        <v>1.32</v>
      </c>
      <c r="E2664">
        <f t="shared" si="170"/>
        <v>503</v>
      </c>
      <c r="F2664" s="1">
        <f t="shared" si="171"/>
        <v>4</v>
      </c>
      <c r="G2664">
        <f t="shared" si="172"/>
        <v>23</v>
      </c>
      <c r="H2664">
        <f t="shared" si="169"/>
        <v>21</v>
      </c>
      <c r="I2664" t="s">
        <v>125</v>
      </c>
    </row>
    <row r="2665" spans="2:9">
      <c r="B2665" s="65">
        <v>3</v>
      </c>
      <c r="C2665" s="66">
        <v>20.34</v>
      </c>
      <c r="D2665" s="66">
        <v>1.57</v>
      </c>
      <c r="E2665">
        <f t="shared" si="170"/>
        <v>504</v>
      </c>
      <c r="F2665" s="1">
        <f t="shared" si="171"/>
        <v>4</v>
      </c>
      <c r="G2665">
        <f t="shared" si="172"/>
        <v>24</v>
      </c>
      <c r="H2665">
        <f t="shared" si="169"/>
        <v>21</v>
      </c>
      <c r="I2665" t="s">
        <v>125</v>
      </c>
    </row>
    <row r="2666" spans="2:9">
      <c r="B2666" s="65">
        <v>2</v>
      </c>
      <c r="C2666" s="66">
        <v>22.15</v>
      </c>
      <c r="D2666" s="66">
        <v>1.8</v>
      </c>
      <c r="E2666">
        <f t="shared" si="170"/>
        <v>505</v>
      </c>
      <c r="F2666" s="1">
        <f t="shared" si="171"/>
        <v>4</v>
      </c>
      <c r="G2666">
        <f t="shared" si="172"/>
        <v>1</v>
      </c>
      <c r="H2666">
        <f t="shared" si="169"/>
        <v>22</v>
      </c>
      <c r="I2666" t="s">
        <v>125</v>
      </c>
    </row>
    <row r="2667" spans="2:9">
      <c r="B2667" s="65">
        <v>1.1000000000000001</v>
      </c>
      <c r="C2667" s="66">
        <v>22.59</v>
      </c>
      <c r="D2667" s="66">
        <v>1.74</v>
      </c>
      <c r="E2667">
        <f t="shared" si="170"/>
        <v>506</v>
      </c>
      <c r="F2667" s="1">
        <f t="shared" si="171"/>
        <v>4</v>
      </c>
      <c r="G2667">
        <f t="shared" si="172"/>
        <v>2</v>
      </c>
      <c r="H2667">
        <f t="shared" si="169"/>
        <v>22</v>
      </c>
      <c r="I2667" t="s">
        <v>125</v>
      </c>
    </row>
    <row r="2668" spans="2:9">
      <c r="B2668" s="65">
        <v>1.01</v>
      </c>
      <c r="C2668" s="66">
        <v>24.62</v>
      </c>
      <c r="D2668" s="66">
        <v>1.91</v>
      </c>
      <c r="E2668">
        <f t="shared" si="170"/>
        <v>507</v>
      </c>
      <c r="F2668" s="1">
        <f t="shared" si="171"/>
        <v>4</v>
      </c>
      <c r="G2668">
        <f t="shared" si="172"/>
        <v>3</v>
      </c>
      <c r="H2668">
        <f t="shared" si="169"/>
        <v>22</v>
      </c>
      <c r="I2668" t="s">
        <v>125</v>
      </c>
    </row>
    <row r="2669" spans="2:9">
      <c r="B2669" s="65">
        <v>0.49</v>
      </c>
      <c r="C2669" s="66">
        <v>24.76</v>
      </c>
      <c r="D2669" s="66">
        <v>1.9</v>
      </c>
      <c r="E2669">
        <f t="shared" si="170"/>
        <v>508</v>
      </c>
      <c r="F2669" s="1">
        <f t="shared" si="171"/>
        <v>4</v>
      </c>
      <c r="G2669">
        <f t="shared" si="172"/>
        <v>4</v>
      </c>
      <c r="H2669">
        <f t="shared" si="169"/>
        <v>22</v>
      </c>
      <c r="I2669" t="s">
        <v>125</v>
      </c>
    </row>
    <row r="2670" spans="2:9">
      <c r="B2670" s="65">
        <v>1</v>
      </c>
      <c r="C2670" s="66">
        <v>23.8</v>
      </c>
      <c r="D2670" s="66">
        <v>1.75</v>
      </c>
      <c r="E2670">
        <f t="shared" si="170"/>
        <v>509</v>
      </c>
      <c r="F2670" s="1">
        <f t="shared" si="171"/>
        <v>4</v>
      </c>
      <c r="G2670">
        <f t="shared" si="172"/>
        <v>5</v>
      </c>
      <c r="H2670">
        <f t="shared" si="169"/>
        <v>22</v>
      </c>
      <c r="I2670" t="s">
        <v>125</v>
      </c>
    </row>
    <row r="2671" spans="2:9">
      <c r="B2671" s="65">
        <v>1.1000000000000001</v>
      </c>
      <c r="C2671" s="66">
        <v>20.46</v>
      </c>
      <c r="D2671" s="66">
        <v>1.71</v>
      </c>
      <c r="E2671">
        <f t="shared" si="170"/>
        <v>510</v>
      </c>
      <c r="F2671" s="1">
        <f t="shared" si="171"/>
        <v>4</v>
      </c>
      <c r="G2671">
        <f t="shared" si="172"/>
        <v>6</v>
      </c>
      <c r="H2671">
        <f t="shared" si="169"/>
        <v>22</v>
      </c>
      <c r="I2671" t="s">
        <v>125</v>
      </c>
    </row>
    <row r="2672" spans="2:9">
      <c r="B2672" s="65">
        <v>3.25</v>
      </c>
      <c r="C2672" s="66">
        <v>13.3</v>
      </c>
      <c r="D2672" s="66">
        <v>1.01</v>
      </c>
      <c r="E2672">
        <f t="shared" si="170"/>
        <v>511</v>
      </c>
      <c r="F2672" s="1">
        <f t="shared" si="171"/>
        <v>4</v>
      </c>
      <c r="G2672">
        <f t="shared" si="172"/>
        <v>7</v>
      </c>
      <c r="H2672">
        <f t="shared" si="169"/>
        <v>22</v>
      </c>
      <c r="I2672" t="s">
        <v>125</v>
      </c>
    </row>
    <row r="2673" spans="2:9">
      <c r="B2673" s="65">
        <v>1.1000000000000001</v>
      </c>
      <c r="C2673" s="66">
        <v>13.64</v>
      </c>
      <c r="D2673" s="66">
        <v>1.17</v>
      </c>
      <c r="E2673">
        <f t="shared" si="170"/>
        <v>512</v>
      </c>
      <c r="F2673" s="1">
        <f t="shared" si="171"/>
        <v>4</v>
      </c>
      <c r="G2673">
        <f t="shared" si="172"/>
        <v>8</v>
      </c>
      <c r="H2673">
        <f t="shared" si="169"/>
        <v>22</v>
      </c>
      <c r="I2673" t="s">
        <v>125</v>
      </c>
    </row>
    <row r="2674" spans="2:9">
      <c r="B2674" s="65">
        <v>0</v>
      </c>
      <c r="C2674" s="66">
        <v>10.94</v>
      </c>
      <c r="D2674" s="66">
        <v>4.55</v>
      </c>
      <c r="E2674">
        <f t="shared" si="170"/>
        <v>513</v>
      </c>
      <c r="F2674" s="1">
        <f t="shared" si="171"/>
        <v>4</v>
      </c>
      <c r="G2674">
        <f t="shared" si="172"/>
        <v>9</v>
      </c>
      <c r="H2674">
        <f t="shared" si="169"/>
        <v>22</v>
      </c>
      <c r="I2674" t="s">
        <v>125</v>
      </c>
    </row>
    <row r="2675" spans="2:9">
      <c r="B2675" s="65">
        <v>0</v>
      </c>
      <c r="C2675" s="66">
        <v>11.53</v>
      </c>
      <c r="D2675" s="66">
        <v>1.54</v>
      </c>
      <c r="E2675">
        <f t="shared" si="170"/>
        <v>514</v>
      </c>
      <c r="F2675" s="1">
        <f t="shared" si="171"/>
        <v>4</v>
      </c>
      <c r="G2675">
        <f t="shared" si="172"/>
        <v>10</v>
      </c>
      <c r="H2675">
        <f t="shared" si="169"/>
        <v>22</v>
      </c>
      <c r="I2675" t="s">
        <v>125</v>
      </c>
    </row>
    <row r="2676" spans="2:9">
      <c r="B2676" s="65">
        <v>-0.01</v>
      </c>
      <c r="C2676" s="66">
        <v>12.2</v>
      </c>
      <c r="D2676" s="66">
        <v>1.69</v>
      </c>
      <c r="E2676">
        <f t="shared" si="170"/>
        <v>515</v>
      </c>
      <c r="F2676" s="1">
        <f t="shared" si="171"/>
        <v>4</v>
      </c>
      <c r="G2676">
        <f t="shared" si="172"/>
        <v>11</v>
      </c>
      <c r="H2676">
        <f t="shared" si="169"/>
        <v>22</v>
      </c>
      <c r="I2676" t="s">
        <v>125</v>
      </c>
    </row>
    <row r="2677" spans="2:9">
      <c r="B2677" s="65">
        <v>-0.03</v>
      </c>
      <c r="C2677" s="66">
        <v>12.72</v>
      </c>
      <c r="D2677" s="66">
        <v>1.36</v>
      </c>
      <c r="E2677">
        <f t="shared" si="170"/>
        <v>516</v>
      </c>
      <c r="F2677" s="1">
        <f t="shared" si="171"/>
        <v>4</v>
      </c>
      <c r="G2677">
        <f t="shared" si="172"/>
        <v>12</v>
      </c>
      <c r="H2677">
        <f t="shared" si="169"/>
        <v>22</v>
      </c>
      <c r="I2677" t="s">
        <v>125</v>
      </c>
    </row>
    <row r="2678" spans="2:9">
      <c r="B2678" s="65">
        <v>-0.05</v>
      </c>
      <c r="C2678" s="66">
        <v>12.4</v>
      </c>
      <c r="D2678" s="66">
        <v>1.42</v>
      </c>
      <c r="E2678">
        <f t="shared" si="170"/>
        <v>517</v>
      </c>
      <c r="F2678" s="1">
        <f t="shared" si="171"/>
        <v>4</v>
      </c>
      <c r="G2678">
        <f t="shared" si="172"/>
        <v>13</v>
      </c>
      <c r="H2678">
        <f t="shared" si="169"/>
        <v>22</v>
      </c>
      <c r="I2678" t="s">
        <v>125</v>
      </c>
    </row>
    <row r="2679" spans="2:9">
      <c r="B2679" s="65">
        <v>-0.1</v>
      </c>
      <c r="C2679" s="66">
        <v>12.28</v>
      </c>
      <c r="D2679" s="66">
        <v>2.04</v>
      </c>
      <c r="E2679">
        <f t="shared" si="170"/>
        <v>518</v>
      </c>
      <c r="F2679" s="1">
        <f t="shared" si="171"/>
        <v>4</v>
      </c>
      <c r="G2679">
        <f t="shared" si="172"/>
        <v>14</v>
      </c>
      <c r="H2679">
        <f t="shared" si="169"/>
        <v>22</v>
      </c>
      <c r="I2679" t="s">
        <v>125</v>
      </c>
    </row>
    <row r="2680" spans="2:9">
      <c r="B2680" s="65">
        <v>-0.25</v>
      </c>
      <c r="C2680" s="66">
        <v>12.57</v>
      </c>
      <c r="D2680" s="66">
        <v>2.19</v>
      </c>
      <c r="E2680">
        <f t="shared" si="170"/>
        <v>519</v>
      </c>
      <c r="F2680" s="1">
        <f t="shared" si="171"/>
        <v>4</v>
      </c>
      <c r="G2680">
        <f t="shared" si="172"/>
        <v>15</v>
      </c>
      <c r="H2680">
        <f t="shared" si="169"/>
        <v>22</v>
      </c>
      <c r="I2680" t="s">
        <v>125</v>
      </c>
    </row>
    <row r="2681" spans="2:9">
      <c r="B2681" s="65">
        <v>-0.3</v>
      </c>
      <c r="C2681" s="66">
        <v>12.38</v>
      </c>
      <c r="D2681" s="66">
        <v>2.1</v>
      </c>
      <c r="E2681">
        <f t="shared" si="170"/>
        <v>520</v>
      </c>
      <c r="F2681" s="1">
        <f t="shared" si="171"/>
        <v>4</v>
      </c>
      <c r="G2681">
        <f t="shared" si="172"/>
        <v>16</v>
      </c>
      <c r="H2681">
        <f t="shared" si="169"/>
        <v>22</v>
      </c>
      <c r="I2681" t="s">
        <v>125</v>
      </c>
    </row>
    <row r="2682" spans="2:9">
      <c r="B2682" s="65">
        <v>-0.1</v>
      </c>
      <c r="C2682" s="66">
        <v>11.8</v>
      </c>
      <c r="D2682" s="66">
        <v>1.61</v>
      </c>
      <c r="E2682">
        <f t="shared" si="170"/>
        <v>521</v>
      </c>
      <c r="F2682" s="1">
        <f t="shared" si="171"/>
        <v>4</v>
      </c>
      <c r="G2682">
        <f t="shared" si="172"/>
        <v>17</v>
      </c>
      <c r="H2682">
        <f t="shared" si="169"/>
        <v>22</v>
      </c>
      <c r="I2682" t="s">
        <v>125</v>
      </c>
    </row>
    <row r="2683" spans="2:9">
      <c r="B2683" s="65">
        <v>0</v>
      </c>
      <c r="C2683" s="66">
        <v>12.92</v>
      </c>
      <c r="D2683" s="66">
        <v>1.46</v>
      </c>
      <c r="E2683">
        <f t="shared" si="170"/>
        <v>522</v>
      </c>
      <c r="F2683" s="1">
        <f t="shared" si="171"/>
        <v>4</v>
      </c>
      <c r="G2683">
        <f t="shared" si="172"/>
        <v>18</v>
      </c>
      <c r="H2683">
        <f t="shared" si="169"/>
        <v>22</v>
      </c>
      <c r="I2683" t="s">
        <v>125</v>
      </c>
    </row>
    <row r="2684" spans="2:9">
      <c r="B2684" s="65">
        <v>0.45</v>
      </c>
      <c r="C2684" s="66">
        <v>14.38</v>
      </c>
      <c r="D2684" s="66">
        <v>1.37</v>
      </c>
      <c r="E2684">
        <f t="shared" si="170"/>
        <v>523</v>
      </c>
      <c r="F2684" s="1">
        <f t="shared" si="171"/>
        <v>4</v>
      </c>
      <c r="G2684">
        <f t="shared" si="172"/>
        <v>19</v>
      </c>
      <c r="H2684">
        <f t="shared" si="169"/>
        <v>22</v>
      </c>
      <c r="I2684" t="s">
        <v>125</v>
      </c>
    </row>
    <row r="2685" spans="2:9">
      <c r="B2685" s="65">
        <v>6</v>
      </c>
      <c r="C2685" s="66">
        <v>29.12</v>
      </c>
      <c r="D2685" s="66">
        <v>1.22</v>
      </c>
      <c r="E2685">
        <f t="shared" si="170"/>
        <v>524</v>
      </c>
      <c r="F2685" s="1">
        <f t="shared" si="171"/>
        <v>4</v>
      </c>
      <c r="G2685">
        <f t="shared" si="172"/>
        <v>20</v>
      </c>
      <c r="H2685">
        <f t="shared" si="169"/>
        <v>22</v>
      </c>
      <c r="I2685" t="s">
        <v>125</v>
      </c>
    </row>
    <row r="2686" spans="2:9">
      <c r="B2686" s="65">
        <v>12.81</v>
      </c>
      <c r="C2686" s="66">
        <v>30.3</v>
      </c>
      <c r="D2686" s="66">
        <v>1.67</v>
      </c>
      <c r="E2686">
        <f t="shared" si="170"/>
        <v>525</v>
      </c>
      <c r="F2686" s="1">
        <f t="shared" si="171"/>
        <v>4</v>
      </c>
      <c r="G2686">
        <f t="shared" si="172"/>
        <v>21</v>
      </c>
      <c r="H2686">
        <f t="shared" si="169"/>
        <v>22</v>
      </c>
      <c r="I2686" t="s">
        <v>125</v>
      </c>
    </row>
    <row r="2687" spans="2:9">
      <c r="B2687" s="65">
        <v>7.62</v>
      </c>
      <c r="C2687" s="66">
        <v>20.6</v>
      </c>
      <c r="D2687" s="66">
        <v>1.05</v>
      </c>
      <c r="E2687">
        <f t="shared" si="170"/>
        <v>526</v>
      </c>
      <c r="F2687" s="1">
        <f t="shared" si="171"/>
        <v>4</v>
      </c>
      <c r="G2687">
        <f t="shared" si="172"/>
        <v>22</v>
      </c>
      <c r="H2687">
        <f t="shared" si="169"/>
        <v>22</v>
      </c>
      <c r="I2687" t="s">
        <v>125</v>
      </c>
    </row>
    <row r="2688" spans="2:9">
      <c r="B2688" s="65">
        <v>5.54</v>
      </c>
      <c r="C2688" s="66">
        <v>13.12</v>
      </c>
      <c r="D2688" s="66">
        <v>1.21</v>
      </c>
      <c r="E2688">
        <f t="shared" si="170"/>
        <v>527</v>
      </c>
      <c r="F2688" s="1">
        <f t="shared" si="171"/>
        <v>4</v>
      </c>
      <c r="G2688">
        <f t="shared" si="172"/>
        <v>23</v>
      </c>
      <c r="H2688">
        <f t="shared" si="169"/>
        <v>22</v>
      </c>
      <c r="I2688" t="s">
        <v>125</v>
      </c>
    </row>
    <row r="2689" spans="2:9">
      <c r="B2689" s="65">
        <v>6.15</v>
      </c>
      <c r="C2689" s="66">
        <v>12.83</v>
      </c>
      <c r="D2689" s="66">
        <v>1.52</v>
      </c>
      <c r="E2689">
        <f t="shared" si="170"/>
        <v>528</v>
      </c>
      <c r="F2689" s="1">
        <f t="shared" si="171"/>
        <v>4</v>
      </c>
      <c r="G2689">
        <f t="shared" si="172"/>
        <v>24</v>
      </c>
      <c r="H2689">
        <f t="shared" si="169"/>
        <v>22</v>
      </c>
      <c r="I2689" t="s">
        <v>125</v>
      </c>
    </row>
    <row r="2690" spans="2:9">
      <c r="B2690" s="65">
        <v>3.6</v>
      </c>
      <c r="C2690" s="66">
        <v>11.93</v>
      </c>
      <c r="D2690" s="66">
        <v>2.13</v>
      </c>
      <c r="E2690">
        <f t="shared" si="170"/>
        <v>529</v>
      </c>
      <c r="F2690" s="1">
        <f t="shared" si="171"/>
        <v>4</v>
      </c>
      <c r="G2690">
        <f t="shared" si="172"/>
        <v>1</v>
      </c>
      <c r="H2690">
        <f t="shared" si="169"/>
        <v>23</v>
      </c>
      <c r="I2690" t="s">
        <v>125</v>
      </c>
    </row>
    <row r="2691" spans="2:9">
      <c r="B2691" s="65">
        <v>3.25</v>
      </c>
      <c r="C2691" s="66">
        <v>14.51</v>
      </c>
      <c r="D2691" s="66">
        <v>2.4300000000000002</v>
      </c>
      <c r="E2691">
        <f t="shared" si="170"/>
        <v>530</v>
      </c>
      <c r="F2691" s="1">
        <f t="shared" si="171"/>
        <v>4</v>
      </c>
      <c r="G2691">
        <f t="shared" si="172"/>
        <v>2</v>
      </c>
      <c r="H2691">
        <f t="shared" ref="H2691:H2754" si="173">H2667+1</f>
        <v>23</v>
      </c>
      <c r="I2691" t="s">
        <v>125</v>
      </c>
    </row>
    <row r="2692" spans="2:9">
      <c r="B2692" s="65">
        <v>3.35</v>
      </c>
      <c r="C2692" s="66">
        <v>16.12</v>
      </c>
      <c r="D2692" s="66">
        <v>1.42</v>
      </c>
      <c r="E2692">
        <f t="shared" ref="E2692:E2755" si="174">E2691+1</f>
        <v>531</v>
      </c>
      <c r="F2692" s="1">
        <f t="shared" si="171"/>
        <v>4</v>
      </c>
      <c r="G2692">
        <f t="shared" si="172"/>
        <v>3</v>
      </c>
      <c r="H2692">
        <f t="shared" si="173"/>
        <v>23</v>
      </c>
      <c r="I2692" t="s">
        <v>125</v>
      </c>
    </row>
    <row r="2693" spans="2:9">
      <c r="B2693" s="65">
        <v>3.6</v>
      </c>
      <c r="C2693" s="66">
        <v>16.3</v>
      </c>
      <c r="D2693" s="66">
        <v>1.44</v>
      </c>
      <c r="E2693">
        <f t="shared" si="174"/>
        <v>532</v>
      </c>
      <c r="F2693" s="1">
        <f t="shared" si="171"/>
        <v>4</v>
      </c>
      <c r="G2693">
        <f t="shared" si="172"/>
        <v>4</v>
      </c>
      <c r="H2693">
        <f t="shared" si="173"/>
        <v>23</v>
      </c>
      <c r="I2693" t="s">
        <v>125</v>
      </c>
    </row>
    <row r="2694" spans="2:9">
      <c r="B2694" s="65">
        <v>5</v>
      </c>
      <c r="C2694" s="66">
        <v>15.82</v>
      </c>
      <c r="D2694" s="66">
        <v>1.29</v>
      </c>
      <c r="E2694">
        <f t="shared" si="174"/>
        <v>533</v>
      </c>
      <c r="F2694" s="1">
        <f t="shared" si="171"/>
        <v>4</v>
      </c>
      <c r="G2694">
        <f t="shared" si="172"/>
        <v>5</v>
      </c>
      <c r="H2694">
        <f t="shared" si="173"/>
        <v>23</v>
      </c>
      <c r="I2694" t="s">
        <v>125</v>
      </c>
    </row>
    <row r="2695" spans="2:9">
      <c r="B2695" s="65">
        <v>6.58</v>
      </c>
      <c r="C2695" s="66">
        <v>18.29</v>
      </c>
      <c r="D2695" s="66">
        <v>1.43</v>
      </c>
      <c r="E2695">
        <f t="shared" si="174"/>
        <v>534</v>
      </c>
      <c r="F2695" s="1">
        <f t="shared" si="171"/>
        <v>4</v>
      </c>
      <c r="G2695">
        <f t="shared" si="172"/>
        <v>6</v>
      </c>
      <c r="H2695">
        <f t="shared" si="173"/>
        <v>23</v>
      </c>
      <c r="I2695" t="s">
        <v>125</v>
      </c>
    </row>
    <row r="2696" spans="2:9">
      <c r="B2696" s="65">
        <v>20</v>
      </c>
      <c r="C2696" s="66">
        <v>19.190000000000001</v>
      </c>
      <c r="D2696" s="66">
        <v>1.82</v>
      </c>
      <c r="E2696">
        <f t="shared" si="174"/>
        <v>535</v>
      </c>
      <c r="F2696" s="1">
        <f t="shared" si="171"/>
        <v>4</v>
      </c>
      <c r="G2696">
        <f t="shared" si="172"/>
        <v>7</v>
      </c>
      <c r="H2696">
        <f t="shared" si="173"/>
        <v>23</v>
      </c>
      <c r="I2696" t="s">
        <v>125</v>
      </c>
    </row>
    <row r="2697" spans="2:9">
      <c r="B2697" s="65">
        <v>6.9</v>
      </c>
      <c r="C2697" s="66">
        <v>20.43</v>
      </c>
      <c r="D2697" s="66">
        <v>2.02</v>
      </c>
      <c r="E2697">
        <f t="shared" si="174"/>
        <v>536</v>
      </c>
      <c r="F2697" s="1">
        <f t="shared" si="171"/>
        <v>4</v>
      </c>
      <c r="G2697">
        <f t="shared" si="172"/>
        <v>8</v>
      </c>
      <c r="H2697">
        <f t="shared" si="173"/>
        <v>23</v>
      </c>
      <c r="I2697" t="s">
        <v>125</v>
      </c>
    </row>
    <row r="2698" spans="2:9">
      <c r="B2698" s="65">
        <v>0.5</v>
      </c>
      <c r="C2698" s="66">
        <v>13.89</v>
      </c>
      <c r="D2698" s="66">
        <v>2.46</v>
      </c>
      <c r="E2698">
        <f t="shared" si="174"/>
        <v>537</v>
      </c>
      <c r="F2698" s="1">
        <f t="shared" ref="F2698:F2761" si="175">F2697</f>
        <v>4</v>
      </c>
      <c r="G2698">
        <f t="shared" si="172"/>
        <v>9</v>
      </c>
      <c r="H2698">
        <f t="shared" si="173"/>
        <v>23</v>
      </c>
      <c r="I2698" t="s">
        <v>125</v>
      </c>
    </row>
    <row r="2699" spans="2:9">
      <c r="B2699" s="65">
        <v>0</v>
      </c>
      <c r="C2699" s="66">
        <v>11.16</v>
      </c>
      <c r="D2699" s="66">
        <v>2.04</v>
      </c>
      <c r="E2699">
        <f t="shared" si="174"/>
        <v>538</v>
      </c>
      <c r="F2699" s="1">
        <f t="shared" si="175"/>
        <v>4</v>
      </c>
      <c r="G2699">
        <f t="shared" si="172"/>
        <v>10</v>
      </c>
      <c r="H2699">
        <f t="shared" si="173"/>
        <v>23</v>
      </c>
      <c r="I2699" t="s">
        <v>125</v>
      </c>
    </row>
    <row r="2700" spans="2:9">
      <c r="B2700" s="65">
        <v>0</v>
      </c>
      <c r="C2700" s="66">
        <v>11.87</v>
      </c>
      <c r="D2700" s="66">
        <v>1.29</v>
      </c>
      <c r="E2700">
        <f t="shared" si="174"/>
        <v>539</v>
      </c>
      <c r="F2700" s="1">
        <f t="shared" si="175"/>
        <v>4</v>
      </c>
      <c r="G2700">
        <f t="shared" si="172"/>
        <v>11</v>
      </c>
      <c r="H2700">
        <f t="shared" si="173"/>
        <v>23</v>
      </c>
      <c r="I2700" t="s">
        <v>125</v>
      </c>
    </row>
    <row r="2701" spans="2:9">
      <c r="B2701" s="65">
        <v>0</v>
      </c>
      <c r="C2701" s="66">
        <v>11.66</v>
      </c>
      <c r="D2701" s="66">
        <v>1.17</v>
      </c>
      <c r="E2701">
        <f t="shared" si="174"/>
        <v>540</v>
      </c>
      <c r="F2701" s="1">
        <f t="shared" si="175"/>
        <v>4</v>
      </c>
      <c r="G2701">
        <f t="shared" si="172"/>
        <v>12</v>
      </c>
      <c r="H2701">
        <f t="shared" si="173"/>
        <v>23</v>
      </c>
      <c r="I2701" t="s">
        <v>125</v>
      </c>
    </row>
    <row r="2702" spans="2:9">
      <c r="B2702" s="65">
        <v>0</v>
      </c>
      <c r="C2702" s="66">
        <v>11.29</v>
      </c>
      <c r="D2702" s="66">
        <v>1.24</v>
      </c>
      <c r="E2702">
        <f t="shared" si="174"/>
        <v>541</v>
      </c>
      <c r="F2702" s="1">
        <f t="shared" si="175"/>
        <v>4</v>
      </c>
      <c r="G2702">
        <f t="shared" si="172"/>
        <v>13</v>
      </c>
      <c r="H2702">
        <f t="shared" si="173"/>
        <v>23</v>
      </c>
      <c r="I2702" t="s">
        <v>125</v>
      </c>
    </row>
    <row r="2703" spans="2:9">
      <c r="B2703" s="65">
        <v>-0.01</v>
      </c>
      <c r="C2703" s="66">
        <v>11.09</v>
      </c>
      <c r="D2703" s="66">
        <v>1.28</v>
      </c>
      <c r="E2703">
        <f t="shared" si="174"/>
        <v>542</v>
      </c>
      <c r="F2703" s="1">
        <f t="shared" si="175"/>
        <v>4</v>
      </c>
      <c r="G2703">
        <f t="shared" si="172"/>
        <v>14</v>
      </c>
      <c r="H2703">
        <f t="shared" si="173"/>
        <v>23</v>
      </c>
      <c r="I2703" t="s">
        <v>125</v>
      </c>
    </row>
    <row r="2704" spans="2:9">
      <c r="B2704" s="65">
        <v>-0.01</v>
      </c>
      <c r="C2704" s="66">
        <v>11.39</v>
      </c>
      <c r="D2704" s="66">
        <v>1.52</v>
      </c>
      <c r="E2704">
        <f t="shared" si="174"/>
        <v>543</v>
      </c>
      <c r="F2704" s="1">
        <f t="shared" si="175"/>
        <v>4</v>
      </c>
      <c r="G2704">
        <f t="shared" si="172"/>
        <v>15</v>
      </c>
      <c r="H2704">
        <f t="shared" si="173"/>
        <v>23</v>
      </c>
      <c r="I2704" t="s">
        <v>125</v>
      </c>
    </row>
    <row r="2705" spans="2:9">
      <c r="B2705" s="65">
        <v>-0.01</v>
      </c>
      <c r="C2705" s="66">
        <v>11.24</v>
      </c>
      <c r="D2705" s="66">
        <v>1.37</v>
      </c>
      <c r="E2705">
        <f t="shared" si="174"/>
        <v>544</v>
      </c>
      <c r="F2705" s="1">
        <f t="shared" si="175"/>
        <v>4</v>
      </c>
      <c r="G2705">
        <f t="shared" si="172"/>
        <v>16</v>
      </c>
      <c r="H2705">
        <f t="shared" si="173"/>
        <v>23</v>
      </c>
      <c r="I2705" t="s">
        <v>125</v>
      </c>
    </row>
    <row r="2706" spans="2:9">
      <c r="B2706" s="65">
        <v>0</v>
      </c>
      <c r="C2706" s="66">
        <v>10.8</v>
      </c>
      <c r="D2706" s="66">
        <v>1.8</v>
      </c>
      <c r="E2706">
        <f t="shared" si="174"/>
        <v>545</v>
      </c>
      <c r="F2706" s="1">
        <f t="shared" si="175"/>
        <v>4</v>
      </c>
      <c r="G2706">
        <f t="shared" si="172"/>
        <v>17</v>
      </c>
      <c r="H2706">
        <f t="shared" si="173"/>
        <v>23</v>
      </c>
      <c r="I2706" t="s">
        <v>125</v>
      </c>
    </row>
    <row r="2707" spans="2:9">
      <c r="B2707" s="65">
        <v>0</v>
      </c>
      <c r="C2707" s="66">
        <v>11.58</v>
      </c>
      <c r="D2707" s="66">
        <v>1.75</v>
      </c>
      <c r="E2707">
        <f t="shared" si="174"/>
        <v>546</v>
      </c>
      <c r="F2707" s="1">
        <f t="shared" si="175"/>
        <v>4</v>
      </c>
      <c r="G2707">
        <f t="shared" si="172"/>
        <v>18</v>
      </c>
      <c r="H2707">
        <f t="shared" si="173"/>
        <v>23</v>
      </c>
      <c r="I2707" t="s">
        <v>125</v>
      </c>
    </row>
    <row r="2708" spans="2:9">
      <c r="B2708" s="65">
        <v>1</v>
      </c>
      <c r="C2708" s="66">
        <v>21.61</v>
      </c>
      <c r="D2708" s="66">
        <v>2.67</v>
      </c>
      <c r="E2708">
        <f t="shared" si="174"/>
        <v>547</v>
      </c>
      <c r="F2708" s="1">
        <f t="shared" si="175"/>
        <v>4</v>
      </c>
      <c r="G2708">
        <f t="shared" si="172"/>
        <v>19</v>
      </c>
      <c r="H2708">
        <f t="shared" si="173"/>
        <v>23</v>
      </c>
      <c r="I2708" t="s">
        <v>125</v>
      </c>
    </row>
    <row r="2709" spans="2:9">
      <c r="B2709" s="65">
        <v>12.17</v>
      </c>
      <c r="C2709" s="66">
        <v>30.36</v>
      </c>
      <c r="D2709" s="66">
        <v>2.38</v>
      </c>
      <c r="E2709">
        <f t="shared" si="174"/>
        <v>548</v>
      </c>
      <c r="F2709" s="1">
        <f t="shared" si="175"/>
        <v>4</v>
      </c>
      <c r="G2709">
        <f t="shared" si="172"/>
        <v>20</v>
      </c>
      <c r="H2709">
        <f t="shared" si="173"/>
        <v>23</v>
      </c>
      <c r="I2709" t="s">
        <v>125</v>
      </c>
    </row>
    <row r="2710" spans="2:9">
      <c r="B2710" s="65">
        <v>35</v>
      </c>
      <c r="C2710" s="66">
        <v>26.3</v>
      </c>
      <c r="D2710" s="66">
        <v>2.36</v>
      </c>
      <c r="E2710">
        <f t="shared" si="174"/>
        <v>549</v>
      </c>
      <c r="F2710" s="1">
        <f t="shared" si="175"/>
        <v>4</v>
      </c>
      <c r="G2710">
        <f t="shared" si="172"/>
        <v>21</v>
      </c>
      <c r="H2710">
        <f t="shared" si="173"/>
        <v>23</v>
      </c>
      <c r="I2710" t="s">
        <v>125</v>
      </c>
    </row>
    <row r="2711" spans="2:9">
      <c r="B2711" s="65">
        <v>24.89</v>
      </c>
      <c r="C2711" s="66">
        <v>18.57</v>
      </c>
      <c r="D2711" s="66">
        <v>2.2200000000000002</v>
      </c>
      <c r="E2711">
        <f t="shared" si="174"/>
        <v>550</v>
      </c>
      <c r="F2711" s="1">
        <f t="shared" si="175"/>
        <v>4</v>
      </c>
      <c r="G2711">
        <f t="shared" si="172"/>
        <v>22</v>
      </c>
      <c r="H2711">
        <f t="shared" si="173"/>
        <v>23</v>
      </c>
      <c r="I2711" t="s">
        <v>125</v>
      </c>
    </row>
    <row r="2712" spans="2:9">
      <c r="B2712" s="65">
        <v>8.2100000000000009</v>
      </c>
      <c r="C2712" s="66">
        <v>15.67</v>
      </c>
      <c r="D2712" s="66">
        <v>1.39</v>
      </c>
      <c r="E2712">
        <f t="shared" si="174"/>
        <v>551</v>
      </c>
      <c r="F2712" s="1">
        <f t="shared" si="175"/>
        <v>4</v>
      </c>
      <c r="G2712">
        <f t="shared" si="172"/>
        <v>23</v>
      </c>
      <c r="H2712">
        <f t="shared" si="173"/>
        <v>23</v>
      </c>
      <c r="I2712" t="s">
        <v>125</v>
      </c>
    </row>
    <row r="2713" spans="2:9">
      <c r="B2713" s="65">
        <v>23.21</v>
      </c>
      <c r="C2713" s="66">
        <v>10.28</v>
      </c>
      <c r="D2713" s="66">
        <v>1.44</v>
      </c>
      <c r="E2713">
        <f t="shared" si="174"/>
        <v>552</v>
      </c>
      <c r="F2713" s="1">
        <f t="shared" si="175"/>
        <v>4</v>
      </c>
      <c r="G2713">
        <f t="shared" si="172"/>
        <v>24</v>
      </c>
      <c r="H2713">
        <f t="shared" si="173"/>
        <v>23</v>
      </c>
      <c r="I2713" t="s">
        <v>125</v>
      </c>
    </row>
    <row r="2714" spans="2:9">
      <c r="B2714" s="65">
        <v>16.05</v>
      </c>
      <c r="C2714" s="66">
        <v>11.66</v>
      </c>
      <c r="D2714" s="66">
        <v>2.14</v>
      </c>
      <c r="E2714">
        <f t="shared" si="174"/>
        <v>553</v>
      </c>
      <c r="F2714" s="1">
        <f t="shared" si="175"/>
        <v>4</v>
      </c>
      <c r="G2714">
        <f t="shared" si="172"/>
        <v>1</v>
      </c>
      <c r="H2714">
        <f t="shared" si="173"/>
        <v>24</v>
      </c>
      <c r="I2714" t="s">
        <v>125</v>
      </c>
    </row>
    <row r="2715" spans="2:9">
      <c r="B2715" s="65">
        <v>12.08</v>
      </c>
      <c r="C2715" s="66">
        <v>13.09</v>
      </c>
      <c r="D2715" s="66">
        <v>2.52</v>
      </c>
      <c r="E2715">
        <f t="shared" si="174"/>
        <v>554</v>
      </c>
      <c r="F2715" s="1">
        <f t="shared" si="175"/>
        <v>4</v>
      </c>
      <c r="G2715">
        <f t="shared" ref="G2715:G2778" si="176">G2691</f>
        <v>2</v>
      </c>
      <c r="H2715">
        <f t="shared" si="173"/>
        <v>24</v>
      </c>
      <c r="I2715" t="s">
        <v>125</v>
      </c>
    </row>
    <row r="2716" spans="2:9">
      <c r="B2716" s="65">
        <v>11.28</v>
      </c>
      <c r="C2716" s="66">
        <v>14.79</v>
      </c>
      <c r="D2716" s="66">
        <v>0.96</v>
      </c>
      <c r="E2716">
        <f t="shared" si="174"/>
        <v>555</v>
      </c>
      <c r="F2716" s="1">
        <f t="shared" si="175"/>
        <v>4</v>
      </c>
      <c r="G2716">
        <f t="shared" si="176"/>
        <v>3</v>
      </c>
      <c r="H2716">
        <f t="shared" si="173"/>
        <v>24</v>
      </c>
      <c r="I2716" t="s">
        <v>125</v>
      </c>
    </row>
    <row r="2717" spans="2:9">
      <c r="B2717" s="65">
        <v>10.7</v>
      </c>
      <c r="C2717" s="66">
        <v>14.87</v>
      </c>
      <c r="D2717" s="66">
        <v>1.46</v>
      </c>
      <c r="E2717">
        <f t="shared" si="174"/>
        <v>556</v>
      </c>
      <c r="F2717" s="1">
        <f t="shared" si="175"/>
        <v>4</v>
      </c>
      <c r="G2717">
        <f t="shared" si="176"/>
        <v>4</v>
      </c>
      <c r="H2717">
        <f t="shared" si="173"/>
        <v>24</v>
      </c>
      <c r="I2717" t="s">
        <v>125</v>
      </c>
    </row>
    <row r="2718" spans="2:9">
      <c r="B2718" s="65">
        <v>11.93</v>
      </c>
      <c r="C2718" s="66">
        <v>14.25</v>
      </c>
      <c r="D2718" s="66">
        <v>0.86</v>
      </c>
      <c r="E2718">
        <f t="shared" si="174"/>
        <v>557</v>
      </c>
      <c r="F2718" s="1">
        <f t="shared" si="175"/>
        <v>4</v>
      </c>
      <c r="G2718">
        <f t="shared" si="176"/>
        <v>5</v>
      </c>
      <c r="H2718">
        <f t="shared" si="173"/>
        <v>24</v>
      </c>
      <c r="I2718" t="s">
        <v>125</v>
      </c>
    </row>
    <row r="2719" spans="2:9">
      <c r="B2719" s="65">
        <v>17.329999999999998</v>
      </c>
      <c r="C2719" s="66">
        <v>14.23</v>
      </c>
      <c r="D2719" s="66">
        <v>1.75</v>
      </c>
      <c r="E2719">
        <f t="shared" si="174"/>
        <v>558</v>
      </c>
      <c r="F2719" s="1">
        <f t="shared" si="175"/>
        <v>4</v>
      </c>
      <c r="G2719">
        <f t="shared" si="176"/>
        <v>6</v>
      </c>
      <c r="H2719">
        <f t="shared" si="173"/>
        <v>24</v>
      </c>
      <c r="I2719" t="s">
        <v>125</v>
      </c>
    </row>
    <row r="2720" spans="2:9">
      <c r="B2720" s="65">
        <v>33.69</v>
      </c>
      <c r="C2720" s="66">
        <v>17.690000000000001</v>
      </c>
      <c r="D2720" s="66">
        <v>2.2200000000000002</v>
      </c>
      <c r="E2720">
        <f t="shared" si="174"/>
        <v>559</v>
      </c>
      <c r="F2720" s="1">
        <f t="shared" si="175"/>
        <v>4</v>
      </c>
      <c r="G2720">
        <f t="shared" si="176"/>
        <v>7</v>
      </c>
      <c r="H2720">
        <f t="shared" si="173"/>
        <v>24</v>
      </c>
      <c r="I2720" t="s">
        <v>125</v>
      </c>
    </row>
    <row r="2721" spans="2:9">
      <c r="B2721" s="65">
        <v>24.89</v>
      </c>
      <c r="C2721" s="66">
        <v>18.329999999999998</v>
      </c>
      <c r="D2721" s="66">
        <v>1.97</v>
      </c>
      <c r="E2721">
        <f t="shared" si="174"/>
        <v>560</v>
      </c>
      <c r="F2721" s="1">
        <f t="shared" si="175"/>
        <v>4</v>
      </c>
      <c r="G2721">
        <f t="shared" si="176"/>
        <v>8</v>
      </c>
      <c r="H2721">
        <f t="shared" si="173"/>
        <v>24</v>
      </c>
      <c r="I2721" t="s">
        <v>125</v>
      </c>
    </row>
    <row r="2722" spans="2:9">
      <c r="B2722" s="65">
        <v>5</v>
      </c>
      <c r="C2722" s="66">
        <v>14.65</v>
      </c>
      <c r="D2722" s="66">
        <v>1.66</v>
      </c>
      <c r="E2722">
        <f t="shared" si="174"/>
        <v>561</v>
      </c>
      <c r="F2722" s="1">
        <f t="shared" si="175"/>
        <v>4</v>
      </c>
      <c r="G2722">
        <f t="shared" si="176"/>
        <v>9</v>
      </c>
      <c r="H2722">
        <f t="shared" si="173"/>
        <v>24</v>
      </c>
      <c r="I2722" t="s">
        <v>125</v>
      </c>
    </row>
    <row r="2723" spans="2:9">
      <c r="B2723" s="65">
        <v>1</v>
      </c>
      <c r="C2723" s="66">
        <v>10.42</v>
      </c>
      <c r="D2723" s="66">
        <v>1.63</v>
      </c>
      <c r="E2723">
        <f t="shared" si="174"/>
        <v>562</v>
      </c>
      <c r="F2723" s="1">
        <f t="shared" si="175"/>
        <v>4</v>
      </c>
      <c r="G2723">
        <f t="shared" si="176"/>
        <v>10</v>
      </c>
      <c r="H2723">
        <f t="shared" si="173"/>
        <v>24</v>
      </c>
      <c r="I2723" t="s">
        <v>125</v>
      </c>
    </row>
    <row r="2724" spans="2:9">
      <c r="B2724" s="65">
        <v>0.04</v>
      </c>
      <c r="C2724" s="66">
        <v>10.97</v>
      </c>
      <c r="D2724" s="66">
        <v>2.58</v>
      </c>
      <c r="E2724">
        <f t="shared" si="174"/>
        <v>563</v>
      </c>
      <c r="F2724" s="1">
        <f t="shared" si="175"/>
        <v>4</v>
      </c>
      <c r="G2724">
        <f t="shared" si="176"/>
        <v>11</v>
      </c>
      <c r="H2724">
        <f t="shared" si="173"/>
        <v>24</v>
      </c>
      <c r="I2724" t="s">
        <v>125</v>
      </c>
    </row>
    <row r="2725" spans="2:9">
      <c r="B2725" s="65">
        <v>0</v>
      </c>
      <c r="C2725" s="66">
        <v>11.42</v>
      </c>
      <c r="D2725" s="66">
        <v>3.74</v>
      </c>
      <c r="E2725">
        <f t="shared" si="174"/>
        <v>564</v>
      </c>
      <c r="F2725" s="1">
        <f t="shared" si="175"/>
        <v>4</v>
      </c>
      <c r="G2725">
        <f t="shared" si="176"/>
        <v>12</v>
      </c>
      <c r="H2725">
        <f t="shared" si="173"/>
        <v>24</v>
      </c>
      <c r="I2725" t="s">
        <v>125</v>
      </c>
    </row>
    <row r="2726" spans="2:9">
      <c r="B2726" s="65">
        <v>0</v>
      </c>
      <c r="C2726" s="66">
        <v>11.18</v>
      </c>
      <c r="D2726" s="66">
        <v>2.68</v>
      </c>
      <c r="E2726">
        <f t="shared" si="174"/>
        <v>565</v>
      </c>
      <c r="F2726" s="1">
        <f t="shared" si="175"/>
        <v>4</v>
      </c>
      <c r="G2726">
        <f t="shared" si="176"/>
        <v>13</v>
      </c>
      <c r="H2726">
        <f t="shared" si="173"/>
        <v>24</v>
      </c>
      <c r="I2726" t="s">
        <v>125</v>
      </c>
    </row>
    <row r="2727" spans="2:9">
      <c r="B2727" s="65">
        <v>0</v>
      </c>
      <c r="C2727" s="66">
        <v>11.15</v>
      </c>
      <c r="D2727" s="66">
        <v>2.13</v>
      </c>
      <c r="E2727">
        <f t="shared" si="174"/>
        <v>566</v>
      </c>
      <c r="F2727" s="1">
        <f t="shared" si="175"/>
        <v>4</v>
      </c>
      <c r="G2727">
        <f t="shared" si="176"/>
        <v>14</v>
      </c>
      <c r="H2727">
        <f t="shared" si="173"/>
        <v>24</v>
      </c>
      <c r="I2727" t="s">
        <v>125</v>
      </c>
    </row>
    <row r="2728" spans="2:9">
      <c r="B2728" s="65">
        <v>0</v>
      </c>
      <c r="C2728" s="66">
        <v>11.44</v>
      </c>
      <c r="D2728" s="66">
        <v>2.33</v>
      </c>
      <c r="E2728">
        <f t="shared" si="174"/>
        <v>567</v>
      </c>
      <c r="F2728" s="1">
        <f t="shared" si="175"/>
        <v>4</v>
      </c>
      <c r="G2728">
        <f t="shared" si="176"/>
        <v>15</v>
      </c>
      <c r="H2728">
        <f t="shared" si="173"/>
        <v>24</v>
      </c>
      <c r="I2728" t="s">
        <v>125</v>
      </c>
    </row>
    <row r="2729" spans="2:9">
      <c r="B2729" s="65">
        <v>0</v>
      </c>
      <c r="C2729" s="66">
        <v>11.31</v>
      </c>
      <c r="D2729" s="66">
        <v>2.4900000000000002</v>
      </c>
      <c r="E2729">
        <f t="shared" si="174"/>
        <v>568</v>
      </c>
      <c r="F2729" s="1">
        <f t="shared" si="175"/>
        <v>4</v>
      </c>
      <c r="G2729">
        <f t="shared" si="176"/>
        <v>16</v>
      </c>
      <c r="H2729">
        <f t="shared" si="173"/>
        <v>24</v>
      </c>
      <c r="I2729" t="s">
        <v>125</v>
      </c>
    </row>
    <row r="2730" spans="2:9">
      <c r="B2730" s="65">
        <v>0.04</v>
      </c>
      <c r="C2730" s="66">
        <v>10.81</v>
      </c>
      <c r="D2730" s="66">
        <v>3.38</v>
      </c>
      <c r="E2730">
        <f t="shared" si="174"/>
        <v>569</v>
      </c>
      <c r="F2730" s="1">
        <f t="shared" si="175"/>
        <v>4</v>
      </c>
      <c r="G2730">
        <f t="shared" si="176"/>
        <v>17</v>
      </c>
      <c r="H2730">
        <f t="shared" si="173"/>
        <v>24</v>
      </c>
      <c r="I2730" t="s">
        <v>125</v>
      </c>
    </row>
    <row r="2731" spans="2:9">
      <c r="B2731" s="65">
        <v>3.25</v>
      </c>
      <c r="C2731" s="66">
        <v>9.92</v>
      </c>
      <c r="D2731" s="66">
        <v>3.52</v>
      </c>
      <c r="E2731">
        <f t="shared" si="174"/>
        <v>570</v>
      </c>
      <c r="F2731" s="1">
        <f t="shared" si="175"/>
        <v>4</v>
      </c>
      <c r="G2731">
        <f t="shared" si="176"/>
        <v>18</v>
      </c>
      <c r="H2731">
        <f t="shared" si="173"/>
        <v>24</v>
      </c>
      <c r="I2731" t="s">
        <v>125</v>
      </c>
    </row>
    <row r="2732" spans="2:9">
      <c r="B2732" s="65">
        <v>24.89</v>
      </c>
      <c r="C2732" s="66">
        <v>19.100000000000001</v>
      </c>
      <c r="D2732" s="66">
        <v>3.26</v>
      </c>
      <c r="E2732">
        <f t="shared" si="174"/>
        <v>571</v>
      </c>
      <c r="F2732" s="1">
        <f t="shared" si="175"/>
        <v>4</v>
      </c>
      <c r="G2732">
        <f t="shared" si="176"/>
        <v>19</v>
      </c>
      <c r="H2732">
        <f t="shared" si="173"/>
        <v>24</v>
      </c>
      <c r="I2732" t="s">
        <v>125</v>
      </c>
    </row>
    <row r="2733" spans="2:9">
      <c r="B2733" s="65">
        <v>35.020000000000003</v>
      </c>
      <c r="C2733" s="66">
        <v>29.82</v>
      </c>
      <c r="D2733" s="66">
        <v>4.08</v>
      </c>
      <c r="E2733">
        <f t="shared" si="174"/>
        <v>572</v>
      </c>
      <c r="F2733" s="1">
        <f t="shared" si="175"/>
        <v>4</v>
      </c>
      <c r="G2733">
        <f t="shared" si="176"/>
        <v>20</v>
      </c>
      <c r="H2733">
        <f t="shared" si="173"/>
        <v>24</v>
      </c>
      <c r="I2733" t="s">
        <v>125</v>
      </c>
    </row>
    <row r="2734" spans="2:9">
      <c r="B2734" s="65">
        <v>101.48</v>
      </c>
      <c r="C2734" s="66">
        <v>19.57</v>
      </c>
      <c r="D2734" s="66">
        <v>5.74</v>
      </c>
      <c r="E2734">
        <f t="shared" si="174"/>
        <v>573</v>
      </c>
      <c r="F2734" s="1">
        <f t="shared" si="175"/>
        <v>4</v>
      </c>
      <c r="G2734">
        <f t="shared" si="176"/>
        <v>21</v>
      </c>
      <c r="H2734">
        <f t="shared" si="173"/>
        <v>24</v>
      </c>
      <c r="I2734" t="s">
        <v>125</v>
      </c>
    </row>
    <row r="2735" spans="2:9">
      <c r="B2735" s="65">
        <v>78.849999999999994</v>
      </c>
      <c r="C2735" s="66">
        <v>17.66</v>
      </c>
      <c r="D2735" s="66">
        <v>7.06</v>
      </c>
      <c r="E2735">
        <f t="shared" si="174"/>
        <v>574</v>
      </c>
      <c r="F2735" s="1">
        <f t="shared" si="175"/>
        <v>4</v>
      </c>
      <c r="G2735">
        <f t="shared" si="176"/>
        <v>22</v>
      </c>
      <c r="H2735">
        <f t="shared" si="173"/>
        <v>24</v>
      </c>
      <c r="I2735" t="s">
        <v>125</v>
      </c>
    </row>
    <row r="2736" spans="2:9">
      <c r="B2736" s="65">
        <v>35.01</v>
      </c>
      <c r="C2736" s="66">
        <v>22.54</v>
      </c>
      <c r="D2736" s="66">
        <v>3.74</v>
      </c>
      <c r="E2736">
        <f t="shared" si="174"/>
        <v>575</v>
      </c>
      <c r="F2736" s="1">
        <f t="shared" si="175"/>
        <v>4</v>
      </c>
      <c r="G2736">
        <f t="shared" si="176"/>
        <v>23</v>
      </c>
      <c r="H2736">
        <f t="shared" si="173"/>
        <v>24</v>
      </c>
      <c r="I2736" t="s">
        <v>125</v>
      </c>
    </row>
    <row r="2737" spans="2:9">
      <c r="B2737" s="65">
        <v>38.07</v>
      </c>
      <c r="C2737" s="66">
        <v>10.5</v>
      </c>
      <c r="D2737" s="66">
        <v>2.89</v>
      </c>
      <c r="E2737">
        <f t="shared" si="174"/>
        <v>576</v>
      </c>
      <c r="F2737" s="1">
        <f t="shared" si="175"/>
        <v>4</v>
      </c>
      <c r="G2737">
        <f t="shared" si="176"/>
        <v>24</v>
      </c>
      <c r="H2737">
        <f t="shared" si="173"/>
        <v>24</v>
      </c>
      <c r="I2737" t="s">
        <v>125</v>
      </c>
    </row>
    <row r="2738" spans="2:9">
      <c r="B2738" s="65">
        <v>35.020000000000003</v>
      </c>
      <c r="C2738" s="66">
        <v>8.9</v>
      </c>
      <c r="D2738" s="66">
        <v>2.14</v>
      </c>
      <c r="E2738">
        <f t="shared" si="174"/>
        <v>577</v>
      </c>
      <c r="F2738" s="1">
        <f t="shared" si="175"/>
        <v>4</v>
      </c>
      <c r="G2738">
        <f t="shared" si="176"/>
        <v>1</v>
      </c>
      <c r="H2738">
        <f t="shared" si="173"/>
        <v>25</v>
      </c>
      <c r="I2738" t="s">
        <v>125</v>
      </c>
    </row>
    <row r="2739" spans="2:9">
      <c r="B2739" s="65">
        <v>35.01</v>
      </c>
      <c r="C2739" s="66">
        <v>9.4700000000000006</v>
      </c>
      <c r="D2739" s="66">
        <v>1.73</v>
      </c>
      <c r="E2739">
        <f t="shared" si="174"/>
        <v>578</v>
      </c>
      <c r="F2739" s="1">
        <f t="shared" si="175"/>
        <v>4</v>
      </c>
      <c r="G2739">
        <f t="shared" si="176"/>
        <v>2</v>
      </c>
      <c r="H2739">
        <f t="shared" si="173"/>
        <v>25</v>
      </c>
      <c r="I2739" t="s">
        <v>125</v>
      </c>
    </row>
    <row r="2740" spans="2:9">
      <c r="B2740" s="65">
        <v>35.01</v>
      </c>
      <c r="C2740" s="66">
        <v>11.09</v>
      </c>
      <c r="D2740" s="66">
        <v>0.54</v>
      </c>
      <c r="E2740">
        <f t="shared" si="174"/>
        <v>579</v>
      </c>
      <c r="F2740" s="1">
        <f t="shared" si="175"/>
        <v>4</v>
      </c>
      <c r="G2740">
        <f t="shared" si="176"/>
        <v>3</v>
      </c>
      <c r="H2740">
        <f t="shared" si="173"/>
        <v>25</v>
      </c>
      <c r="I2740" t="s">
        <v>125</v>
      </c>
    </row>
    <row r="2741" spans="2:9">
      <c r="B2741" s="65">
        <v>35.01</v>
      </c>
      <c r="C2741" s="66">
        <v>10.99</v>
      </c>
      <c r="D2741" s="66">
        <v>0.62</v>
      </c>
      <c r="E2741">
        <f t="shared" si="174"/>
        <v>580</v>
      </c>
      <c r="F2741" s="1">
        <f t="shared" si="175"/>
        <v>4</v>
      </c>
      <c r="G2741">
        <f t="shared" si="176"/>
        <v>4</v>
      </c>
      <c r="H2741">
        <f t="shared" si="173"/>
        <v>25</v>
      </c>
      <c r="I2741" t="s">
        <v>125</v>
      </c>
    </row>
    <row r="2742" spans="2:9">
      <c r="B2742" s="65">
        <v>35.01</v>
      </c>
      <c r="C2742" s="66">
        <v>13.53</v>
      </c>
      <c r="D2742" s="66">
        <v>0.75</v>
      </c>
      <c r="E2742">
        <f t="shared" si="174"/>
        <v>581</v>
      </c>
      <c r="F2742" s="1">
        <f t="shared" si="175"/>
        <v>4</v>
      </c>
      <c r="G2742">
        <f t="shared" si="176"/>
        <v>5</v>
      </c>
      <c r="H2742">
        <f t="shared" si="173"/>
        <v>25</v>
      </c>
      <c r="I2742" t="s">
        <v>125</v>
      </c>
    </row>
    <row r="2743" spans="2:9">
      <c r="B2743" s="65">
        <v>38.69</v>
      </c>
      <c r="C2743" s="66">
        <v>14.65</v>
      </c>
      <c r="D2743" s="66">
        <v>2.87</v>
      </c>
      <c r="E2743">
        <f t="shared" si="174"/>
        <v>582</v>
      </c>
      <c r="F2743" s="1">
        <f t="shared" si="175"/>
        <v>4</v>
      </c>
      <c r="G2743">
        <f t="shared" si="176"/>
        <v>6</v>
      </c>
      <c r="H2743">
        <f t="shared" si="173"/>
        <v>25</v>
      </c>
      <c r="I2743" t="s">
        <v>125</v>
      </c>
    </row>
    <row r="2744" spans="2:9">
      <c r="B2744" s="65">
        <v>100</v>
      </c>
      <c r="C2744" s="66">
        <v>13.83</v>
      </c>
      <c r="D2744" s="66">
        <v>7.3</v>
      </c>
      <c r="E2744">
        <f t="shared" si="174"/>
        <v>583</v>
      </c>
      <c r="F2744" s="1">
        <f t="shared" si="175"/>
        <v>4</v>
      </c>
      <c r="G2744">
        <f t="shared" si="176"/>
        <v>7</v>
      </c>
      <c r="H2744">
        <f t="shared" si="173"/>
        <v>25</v>
      </c>
      <c r="I2744" t="s">
        <v>125</v>
      </c>
    </row>
    <row r="2745" spans="2:9">
      <c r="B2745" s="65">
        <v>66.849999999999994</v>
      </c>
      <c r="C2745" s="66">
        <v>17.05</v>
      </c>
      <c r="D2745" s="66">
        <v>4.57</v>
      </c>
      <c r="E2745">
        <f t="shared" si="174"/>
        <v>584</v>
      </c>
      <c r="F2745" s="1">
        <f t="shared" si="175"/>
        <v>4</v>
      </c>
      <c r="G2745">
        <f t="shared" si="176"/>
        <v>8</v>
      </c>
      <c r="H2745">
        <f t="shared" si="173"/>
        <v>25</v>
      </c>
      <c r="I2745" t="s">
        <v>125</v>
      </c>
    </row>
    <row r="2746" spans="2:9">
      <c r="B2746" s="65">
        <v>35</v>
      </c>
      <c r="C2746" s="66">
        <v>13.62</v>
      </c>
      <c r="D2746" s="66">
        <v>4.57</v>
      </c>
      <c r="E2746">
        <f t="shared" si="174"/>
        <v>585</v>
      </c>
      <c r="F2746" s="1">
        <f t="shared" si="175"/>
        <v>4</v>
      </c>
      <c r="G2746">
        <f t="shared" si="176"/>
        <v>9</v>
      </c>
      <c r="H2746">
        <f t="shared" si="173"/>
        <v>25</v>
      </c>
      <c r="I2746" t="s">
        <v>125</v>
      </c>
    </row>
    <row r="2747" spans="2:9">
      <c r="B2747" s="65">
        <v>26.96</v>
      </c>
      <c r="C2747" s="66">
        <v>15.9</v>
      </c>
      <c r="D2747" s="66">
        <v>4.71</v>
      </c>
      <c r="E2747">
        <f t="shared" si="174"/>
        <v>586</v>
      </c>
      <c r="F2747" s="1">
        <f t="shared" si="175"/>
        <v>4</v>
      </c>
      <c r="G2747">
        <f t="shared" si="176"/>
        <v>10</v>
      </c>
      <c r="H2747">
        <f t="shared" si="173"/>
        <v>25</v>
      </c>
      <c r="I2747" t="s">
        <v>125</v>
      </c>
    </row>
    <row r="2748" spans="2:9">
      <c r="B2748" s="65">
        <v>22.3</v>
      </c>
      <c r="C2748" s="66">
        <v>9.4</v>
      </c>
      <c r="D2748" s="66">
        <v>2.42</v>
      </c>
      <c r="E2748">
        <f t="shared" si="174"/>
        <v>587</v>
      </c>
      <c r="F2748" s="1">
        <f t="shared" si="175"/>
        <v>4</v>
      </c>
      <c r="G2748">
        <f t="shared" si="176"/>
        <v>11</v>
      </c>
      <c r="H2748">
        <f t="shared" si="173"/>
        <v>25</v>
      </c>
      <c r="I2748" t="s">
        <v>125</v>
      </c>
    </row>
    <row r="2749" spans="2:9">
      <c r="B2749" s="65">
        <v>19.29</v>
      </c>
      <c r="C2749" s="66">
        <v>10.039999999999999</v>
      </c>
      <c r="D2749" s="66">
        <v>1.87</v>
      </c>
      <c r="E2749">
        <f t="shared" si="174"/>
        <v>588</v>
      </c>
      <c r="F2749" s="1">
        <f t="shared" si="175"/>
        <v>4</v>
      </c>
      <c r="G2749">
        <f t="shared" si="176"/>
        <v>12</v>
      </c>
      <c r="H2749">
        <f t="shared" si="173"/>
        <v>25</v>
      </c>
      <c r="I2749" t="s">
        <v>125</v>
      </c>
    </row>
    <row r="2750" spans="2:9">
      <c r="B2750" s="65">
        <v>15.65</v>
      </c>
      <c r="C2750" s="66">
        <v>10.36</v>
      </c>
      <c r="D2750" s="66">
        <v>2.02</v>
      </c>
      <c r="E2750">
        <f t="shared" si="174"/>
        <v>589</v>
      </c>
      <c r="F2750" s="1">
        <f t="shared" si="175"/>
        <v>4</v>
      </c>
      <c r="G2750">
        <f t="shared" si="176"/>
        <v>13</v>
      </c>
      <c r="H2750">
        <f t="shared" si="173"/>
        <v>25</v>
      </c>
      <c r="I2750" t="s">
        <v>125</v>
      </c>
    </row>
    <row r="2751" spans="2:9">
      <c r="B2751" s="65">
        <v>9.99</v>
      </c>
      <c r="C2751" s="66">
        <v>10.9</v>
      </c>
      <c r="D2751" s="66">
        <v>2.9</v>
      </c>
      <c r="E2751">
        <f t="shared" si="174"/>
        <v>590</v>
      </c>
      <c r="F2751" s="1">
        <f t="shared" si="175"/>
        <v>4</v>
      </c>
      <c r="G2751">
        <f t="shared" si="176"/>
        <v>14</v>
      </c>
      <c r="H2751">
        <f t="shared" si="173"/>
        <v>25</v>
      </c>
      <c r="I2751" t="s">
        <v>125</v>
      </c>
    </row>
    <row r="2752" spans="2:9">
      <c r="B2752" s="65">
        <v>7</v>
      </c>
      <c r="C2752" s="66">
        <v>11.47</v>
      </c>
      <c r="D2752" s="66">
        <v>4.66</v>
      </c>
      <c r="E2752">
        <f t="shared" si="174"/>
        <v>591</v>
      </c>
      <c r="F2752" s="1">
        <f t="shared" si="175"/>
        <v>4</v>
      </c>
      <c r="G2752">
        <f t="shared" si="176"/>
        <v>15</v>
      </c>
      <c r="H2752">
        <f t="shared" si="173"/>
        <v>25</v>
      </c>
      <c r="I2752" t="s">
        <v>125</v>
      </c>
    </row>
    <row r="2753" spans="2:9">
      <c r="B2753" s="65">
        <v>6</v>
      </c>
      <c r="C2753" s="66">
        <v>11.38</v>
      </c>
      <c r="D2753" s="66">
        <v>4.01</v>
      </c>
      <c r="E2753">
        <f t="shared" si="174"/>
        <v>592</v>
      </c>
      <c r="F2753" s="1">
        <f t="shared" si="175"/>
        <v>4</v>
      </c>
      <c r="G2753">
        <f t="shared" si="176"/>
        <v>16</v>
      </c>
      <c r="H2753">
        <f t="shared" si="173"/>
        <v>25</v>
      </c>
      <c r="I2753" t="s">
        <v>125</v>
      </c>
    </row>
    <row r="2754" spans="2:9">
      <c r="B2754" s="65">
        <v>9.35</v>
      </c>
      <c r="C2754" s="66">
        <v>10.63</v>
      </c>
      <c r="D2754" s="66">
        <v>4.18</v>
      </c>
      <c r="E2754">
        <f t="shared" si="174"/>
        <v>593</v>
      </c>
      <c r="F2754" s="1">
        <f t="shared" si="175"/>
        <v>4</v>
      </c>
      <c r="G2754">
        <f t="shared" si="176"/>
        <v>17</v>
      </c>
      <c r="H2754">
        <f t="shared" si="173"/>
        <v>25</v>
      </c>
      <c r="I2754" t="s">
        <v>125</v>
      </c>
    </row>
    <row r="2755" spans="2:9">
      <c r="B2755" s="65">
        <v>22.3</v>
      </c>
      <c r="C2755" s="66">
        <v>10.210000000000001</v>
      </c>
      <c r="D2755" s="66">
        <v>2.83</v>
      </c>
      <c r="E2755">
        <f t="shared" si="174"/>
        <v>594</v>
      </c>
      <c r="F2755" s="1">
        <f t="shared" si="175"/>
        <v>4</v>
      </c>
      <c r="G2755">
        <f t="shared" si="176"/>
        <v>18</v>
      </c>
      <c r="H2755">
        <f t="shared" ref="H2755:H2818" si="177">H2731+1</f>
        <v>25</v>
      </c>
      <c r="I2755" t="s">
        <v>125</v>
      </c>
    </row>
    <row r="2756" spans="2:9">
      <c r="B2756" s="65">
        <v>32.56</v>
      </c>
      <c r="C2756" s="66">
        <v>17.68</v>
      </c>
      <c r="D2756" s="66">
        <v>2.87</v>
      </c>
      <c r="E2756">
        <f t="shared" ref="E2756:E2819" si="178">E2755+1</f>
        <v>595</v>
      </c>
      <c r="F2756" s="1">
        <f t="shared" si="175"/>
        <v>4</v>
      </c>
      <c r="G2756">
        <f t="shared" si="176"/>
        <v>19</v>
      </c>
      <c r="H2756">
        <f t="shared" si="177"/>
        <v>25</v>
      </c>
      <c r="I2756" t="s">
        <v>125</v>
      </c>
    </row>
    <row r="2757" spans="2:9">
      <c r="B2757" s="65">
        <v>88.61</v>
      </c>
      <c r="C2757" s="66">
        <v>18.05</v>
      </c>
      <c r="D2757" s="66">
        <v>8.3699999999999992</v>
      </c>
      <c r="E2757">
        <f t="shared" si="178"/>
        <v>596</v>
      </c>
      <c r="F2757" s="1">
        <f t="shared" si="175"/>
        <v>4</v>
      </c>
      <c r="G2757">
        <f t="shared" si="176"/>
        <v>20</v>
      </c>
      <c r="H2757">
        <f t="shared" si="177"/>
        <v>25</v>
      </c>
      <c r="I2757" t="s">
        <v>125</v>
      </c>
    </row>
    <row r="2758" spans="2:9">
      <c r="B2758" s="65">
        <v>109.9</v>
      </c>
      <c r="C2758" s="66">
        <v>14.73</v>
      </c>
      <c r="D2758" s="66">
        <v>6.68</v>
      </c>
      <c r="E2758">
        <f t="shared" si="178"/>
        <v>597</v>
      </c>
      <c r="F2758" s="1">
        <f t="shared" si="175"/>
        <v>4</v>
      </c>
      <c r="G2758">
        <f t="shared" si="176"/>
        <v>21</v>
      </c>
      <c r="H2758">
        <f t="shared" si="177"/>
        <v>25</v>
      </c>
      <c r="I2758" t="s">
        <v>125</v>
      </c>
    </row>
    <row r="2759" spans="2:9">
      <c r="B2759" s="65">
        <v>91.35</v>
      </c>
      <c r="C2759" s="66">
        <v>12.18</v>
      </c>
      <c r="D2759" s="66">
        <v>6.21</v>
      </c>
      <c r="E2759">
        <f t="shared" si="178"/>
        <v>598</v>
      </c>
      <c r="F2759" s="1">
        <f t="shared" si="175"/>
        <v>4</v>
      </c>
      <c r="G2759">
        <f t="shared" si="176"/>
        <v>22</v>
      </c>
      <c r="H2759">
        <f t="shared" si="177"/>
        <v>25</v>
      </c>
      <c r="I2759" t="s">
        <v>125</v>
      </c>
    </row>
    <row r="2760" spans="2:9">
      <c r="B2760" s="65">
        <v>79.739999999999995</v>
      </c>
      <c r="C2760" s="66">
        <v>14.95</v>
      </c>
      <c r="D2760" s="66">
        <v>4.79</v>
      </c>
      <c r="E2760">
        <f t="shared" si="178"/>
        <v>599</v>
      </c>
      <c r="F2760" s="1">
        <f t="shared" si="175"/>
        <v>4</v>
      </c>
      <c r="G2760">
        <f t="shared" si="176"/>
        <v>23</v>
      </c>
      <c r="H2760">
        <f t="shared" si="177"/>
        <v>25</v>
      </c>
      <c r="I2760" t="s">
        <v>125</v>
      </c>
    </row>
    <row r="2761" spans="2:9">
      <c r="B2761" s="65">
        <v>79.87</v>
      </c>
      <c r="C2761" s="66">
        <v>6.92</v>
      </c>
      <c r="D2761" s="66">
        <v>1.92</v>
      </c>
      <c r="E2761">
        <f t="shared" si="178"/>
        <v>600</v>
      </c>
      <c r="F2761" s="1">
        <f t="shared" si="175"/>
        <v>4</v>
      </c>
      <c r="G2761">
        <f t="shared" si="176"/>
        <v>24</v>
      </c>
      <c r="H2761">
        <f t="shared" si="177"/>
        <v>25</v>
      </c>
      <c r="I2761" t="s">
        <v>125</v>
      </c>
    </row>
    <row r="2762" spans="2:9">
      <c r="B2762" s="65">
        <v>74</v>
      </c>
      <c r="C2762" s="66">
        <v>7.93</v>
      </c>
      <c r="D2762" s="66">
        <v>1.95</v>
      </c>
      <c r="E2762">
        <f t="shared" si="178"/>
        <v>601</v>
      </c>
      <c r="F2762" s="1">
        <f t="shared" ref="F2762:F2825" si="179">F2761</f>
        <v>4</v>
      </c>
      <c r="G2762">
        <f t="shared" si="176"/>
        <v>1</v>
      </c>
      <c r="H2762">
        <f t="shared" si="177"/>
        <v>26</v>
      </c>
      <c r="I2762" t="s">
        <v>125</v>
      </c>
    </row>
    <row r="2763" spans="2:9">
      <c r="B2763" s="65">
        <v>65.150000000000006</v>
      </c>
      <c r="C2763" s="66">
        <v>9.48</v>
      </c>
      <c r="D2763" s="66">
        <v>2.23</v>
      </c>
      <c r="E2763">
        <f t="shared" si="178"/>
        <v>602</v>
      </c>
      <c r="F2763" s="1">
        <f t="shared" si="179"/>
        <v>4</v>
      </c>
      <c r="G2763">
        <f t="shared" si="176"/>
        <v>2</v>
      </c>
      <c r="H2763">
        <f t="shared" si="177"/>
        <v>26</v>
      </c>
      <c r="I2763" t="s">
        <v>125</v>
      </c>
    </row>
    <row r="2764" spans="2:9">
      <c r="B2764" s="65">
        <v>74.069999999999993</v>
      </c>
      <c r="C2764" s="66">
        <v>9.5</v>
      </c>
      <c r="D2764" s="66">
        <v>2.68</v>
      </c>
      <c r="E2764">
        <f t="shared" si="178"/>
        <v>603</v>
      </c>
      <c r="F2764" s="1">
        <f t="shared" si="179"/>
        <v>4</v>
      </c>
      <c r="G2764">
        <f t="shared" si="176"/>
        <v>3</v>
      </c>
      <c r="H2764">
        <f t="shared" si="177"/>
        <v>26</v>
      </c>
      <c r="I2764" t="s">
        <v>125</v>
      </c>
    </row>
    <row r="2765" spans="2:9">
      <c r="B2765" s="65">
        <v>77.099999999999994</v>
      </c>
      <c r="C2765" s="66">
        <v>9.17</v>
      </c>
      <c r="D2765" s="66">
        <v>2.0299999999999998</v>
      </c>
      <c r="E2765">
        <f t="shared" si="178"/>
        <v>604</v>
      </c>
      <c r="F2765" s="1">
        <f t="shared" si="179"/>
        <v>4</v>
      </c>
      <c r="G2765">
        <f t="shared" si="176"/>
        <v>4</v>
      </c>
      <c r="H2765">
        <f t="shared" si="177"/>
        <v>26</v>
      </c>
      <c r="I2765" t="s">
        <v>125</v>
      </c>
    </row>
    <row r="2766" spans="2:9">
      <c r="B2766" s="65">
        <v>73.88</v>
      </c>
      <c r="C2766" s="66">
        <v>10.31</v>
      </c>
      <c r="D2766" s="66">
        <v>3.48</v>
      </c>
      <c r="E2766">
        <f t="shared" si="178"/>
        <v>605</v>
      </c>
      <c r="F2766" s="1">
        <f t="shared" si="179"/>
        <v>4</v>
      </c>
      <c r="G2766">
        <f t="shared" si="176"/>
        <v>5</v>
      </c>
      <c r="H2766">
        <f t="shared" si="177"/>
        <v>26</v>
      </c>
      <c r="I2766" t="s">
        <v>125</v>
      </c>
    </row>
    <row r="2767" spans="2:9">
      <c r="B2767" s="65">
        <v>91.82</v>
      </c>
      <c r="C2767" s="66">
        <v>7.75</v>
      </c>
      <c r="D2767" s="66">
        <v>3.02</v>
      </c>
      <c r="E2767">
        <f t="shared" si="178"/>
        <v>606</v>
      </c>
      <c r="F2767" s="1">
        <f t="shared" si="179"/>
        <v>4</v>
      </c>
      <c r="G2767">
        <f t="shared" si="176"/>
        <v>6</v>
      </c>
      <c r="H2767">
        <f t="shared" si="177"/>
        <v>26</v>
      </c>
      <c r="I2767" t="s">
        <v>125</v>
      </c>
    </row>
    <row r="2768" spans="2:9">
      <c r="B2768" s="65">
        <v>104.06</v>
      </c>
      <c r="C2768" s="66">
        <v>5.46</v>
      </c>
      <c r="D2768" s="66">
        <v>3.48</v>
      </c>
      <c r="E2768">
        <f t="shared" si="178"/>
        <v>607</v>
      </c>
      <c r="F2768" s="1">
        <f t="shared" si="179"/>
        <v>4</v>
      </c>
      <c r="G2768">
        <f t="shared" si="176"/>
        <v>7</v>
      </c>
      <c r="H2768">
        <f t="shared" si="177"/>
        <v>26</v>
      </c>
      <c r="I2768" t="s">
        <v>125</v>
      </c>
    </row>
    <row r="2769" spans="2:9">
      <c r="B2769" s="65">
        <v>96.06</v>
      </c>
      <c r="C2769" s="66">
        <v>8.07</v>
      </c>
      <c r="D2769" s="66">
        <v>6.08</v>
      </c>
      <c r="E2769">
        <f t="shared" si="178"/>
        <v>608</v>
      </c>
      <c r="F2769" s="1">
        <f t="shared" si="179"/>
        <v>4</v>
      </c>
      <c r="G2769">
        <f t="shared" si="176"/>
        <v>8</v>
      </c>
      <c r="H2769">
        <f t="shared" si="177"/>
        <v>26</v>
      </c>
      <c r="I2769" t="s">
        <v>125</v>
      </c>
    </row>
    <row r="2770" spans="2:9">
      <c r="B2770" s="65">
        <v>81.08</v>
      </c>
      <c r="C2770" s="66">
        <v>10.19</v>
      </c>
      <c r="D2770" s="66">
        <v>4.13</v>
      </c>
      <c r="E2770">
        <f t="shared" si="178"/>
        <v>609</v>
      </c>
      <c r="F2770" s="1">
        <f t="shared" si="179"/>
        <v>4</v>
      </c>
      <c r="G2770">
        <f t="shared" si="176"/>
        <v>9</v>
      </c>
      <c r="H2770">
        <f t="shared" si="177"/>
        <v>26</v>
      </c>
      <c r="I2770" t="s">
        <v>125</v>
      </c>
    </row>
    <row r="2771" spans="2:9">
      <c r="B2771" s="65">
        <v>35.33</v>
      </c>
      <c r="C2771" s="66">
        <v>10.24</v>
      </c>
      <c r="D2771" s="66">
        <v>2.4300000000000002</v>
      </c>
      <c r="E2771">
        <f t="shared" si="178"/>
        <v>610</v>
      </c>
      <c r="F2771" s="1">
        <f t="shared" si="179"/>
        <v>4</v>
      </c>
      <c r="G2771">
        <f t="shared" si="176"/>
        <v>10</v>
      </c>
      <c r="H2771">
        <f t="shared" si="177"/>
        <v>26</v>
      </c>
      <c r="I2771" t="s">
        <v>125</v>
      </c>
    </row>
    <row r="2772" spans="2:9">
      <c r="B2772" s="65">
        <v>35</v>
      </c>
      <c r="C2772" s="66">
        <v>16.87</v>
      </c>
      <c r="D2772" s="66">
        <v>2.61</v>
      </c>
      <c r="E2772">
        <f t="shared" si="178"/>
        <v>611</v>
      </c>
      <c r="F2772" s="1">
        <f t="shared" si="179"/>
        <v>4</v>
      </c>
      <c r="G2772">
        <f t="shared" si="176"/>
        <v>11</v>
      </c>
      <c r="H2772">
        <f t="shared" si="177"/>
        <v>26</v>
      </c>
      <c r="I2772" t="s">
        <v>125</v>
      </c>
    </row>
    <row r="2773" spans="2:9">
      <c r="B2773" s="65">
        <v>33.75</v>
      </c>
      <c r="C2773" s="66">
        <v>8.14</v>
      </c>
      <c r="D2773" s="66">
        <v>1.87</v>
      </c>
      <c r="E2773">
        <f t="shared" si="178"/>
        <v>612</v>
      </c>
      <c r="F2773" s="1">
        <f t="shared" si="179"/>
        <v>4</v>
      </c>
      <c r="G2773">
        <f t="shared" si="176"/>
        <v>12</v>
      </c>
      <c r="H2773">
        <f t="shared" si="177"/>
        <v>26</v>
      </c>
      <c r="I2773" t="s">
        <v>125</v>
      </c>
    </row>
    <row r="2774" spans="2:9">
      <c r="B2774" s="65">
        <v>31.2</v>
      </c>
      <c r="C2774" s="66">
        <v>8.1199999999999992</v>
      </c>
      <c r="D2774" s="66">
        <v>1.93</v>
      </c>
      <c r="E2774">
        <f t="shared" si="178"/>
        <v>613</v>
      </c>
      <c r="F2774" s="1">
        <f t="shared" si="179"/>
        <v>4</v>
      </c>
      <c r="G2774">
        <f t="shared" si="176"/>
        <v>13</v>
      </c>
      <c r="H2774">
        <f t="shared" si="177"/>
        <v>26</v>
      </c>
      <c r="I2774" t="s">
        <v>125</v>
      </c>
    </row>
    <row r="2775" spans="2:9">
      <c r="B2775" s="65">
        <v>21.2</v>
      </c>
      <c r="C2775" s="66">
        <v>8.9700000000000006</v>
      </c>
      <c r="D2775" s="66">
        <v>1.76</v>
      </c>
      <c r="E2775">
        <f t="shared" si="178"/>
        <v>614</v>
      </c>
      <c r="F2775" s="1">
        <f t="shared" si="179"/>
        <v>4</v>
      </c>
      <c r="G2775">
        <f t="shared" si="176"/>
        <v>14</v>
      </c>
      <c r="H2775">
        <f t="shared" si="177"/>
        <v>26</v>
      </c>
      <c r="I2775" t="s">
        <v>125</v>
      </c>
    </row>
    <row r="2776" spans="2:9">
      <c r="B2776" s="65">
        <v>20.100000000000001</v>
      </c>
      <c r="C2776" s="66">
        <v>9.51</v>
      </c>
      <c r="D2776" s="66">
        <v>1.71</v>
      </c>
      <c r="E2776">
        <f t="shared" si="178"/>
        <v>615</v>
      </c>
      <c r="F2776" s="1">
        <f t="shared" si="179"/>
        <v>4</v>
      </c>
      <c r="G2776">
        <f t="shared" si="176"/>
        <v>15</v>
      </c>
      <c r="H2776">
        <f t="shared" si="177"/>
        <v>26</v>
      </c>
      <c r="I2776" t="s">
        <v>125</v>
      </c>
    </row>
    <row r="2777" spans="2:9">
      <c r="B2777" s="65">
        <v>16.98</v>
      </c>
      <c r="C2777" s="66">
        <v>10.1</v>
      </c>
      <c r="D2777" s="66">
        <v>2.0099999999999998</v>
      </c>
      <c r="E2777">
        <f t="shared" si="178"/>
        <v>616</v>
      </c>
      <c r="F2777" s="1">
        <f t="shared" si="179"/>
        <v>4</v>
      </c>
      <c r="G2777">
        <f t="shared" si="176"/>
        <v>16</v>
      </c>
      <c r="H2777">
        <f t="shared" si="177"/>
        <v>26</v>
      </c>
      <c r="I2777" t="s">
        <v>125</v>
      </c>
    </row>
    <row r="2778" spans="2:9">
      <c r="B2778" s="65">
        <v>20.2</v>
      </c>
      <c r="C2778" s="66">
        <v>9.3800000000000008</v>
      </c>
      <c r="D2778" s="66">
        <v>2.06</v>
      </c>
      <c r="E2778">
        <f t="shared" si="178"/>
        <v>617</v>
      </c>
      <c r="F2778" s="1">
        <f t="shared" si="179"/>
        <v>4</v>
      </c>
      <c r="G2778">
        <f t="shared" si="176"/>
        <v>17</v>
      </c>
      <c r="H2778">
        <f t="shared" si="177"/>
        <v>26</v>
      </c>
      <c r="I2778" t="s">
        <v>125</v>
      </c>
    </row>
    <row r="2779" spans="2:9">
      <c r="B2779" s="65">
        <v>24.89</v>
      </c>
      <c r="C2779" s="66">
        <v>10.09</v>
      </c>
      <c r="D2779" s="66">
        <v>2.11</v>
      </c>
      <c r="E2779">
        <f t="shared" si="178"/>
        <v>618</v>
      </c>
      <c r="F2779" s="1">
        <f t="shared" si="179"/>
        <v>4</v>
      </c>
      <c r="G2779">
        <f t="shared" ref="G2779:G2842" si="180">G2755</f>
        <v>18</v>
      </c>
      <c r="H2779">
        <f t="shared" si="177"/>
        <v>26</v>
      </c>
      <c r="I2779" t="s">
        <v>125</v>
      </c>
    </row>
    <row r="2780" spans="2:9">
      <c r="B2780" s="65">
        <v>35</v>
      </c>
      <c r="C2780" s="66">
        <v>14.25</v>
      </c>
      <c r="D2780" s="66">
        <v>2.15</v>
      </c>
      <c r="E2780">
        <f t="shared" si="178"/>
        <v>619</v>
      </c>
      <c r="F2780" s="1">
        <f t="shared" si="179"/>
        <v>4</v>
      </c>
      <c r="G2780">
        <f t="shared" si="180"/>
        <v>19</v>
      </c>
      <c r="H2780">
        <f t="shared" si="177"/>
        <v>26</v>
      </c>
      <c r="I2780" t="s">
        <v>125</v>
      </c>
    </row>
    <row r="2781" spans="2:9">
      <c r="B2781" s="65">
        <v>58.53</v>
      </c>
      <c r="C2781" s="66">
        <v>17.77</v>
      </c>
      <c r="D2781" s="66">
        <v>2.27</v>
      </c>
      <c r="E2781">
        <f t="shared" si="178"/>
        <v>620</v>
      </c>
      <c r="F2781" s="1">
        <f t="shared" si="179"/>
        <v>4</v>
      </c>
      <c r="G2781">
        <f t="shared" si="180"/>
        <v>20</v>
      </c>
      <c r="H2781">
        <f t="shared" si="177"/>
        <v>26</v>
      </c>
      <c r="I2781" t="s">
        <v>125</v>
      </c>
    </row>
    <row r="2782" spans="2:9">
      <c r="B2782" s="65">
        <v>96.06</v>
      </c>
      <c r="C2782" s="66">
        <v>12.14</v>
      </c>
      <c r="D2782" s="66">
        <v>4.17</v>
      </c>
      <c r="E2782">
        <f t="shared" si="178"/>
        <v>621</v>
      </c>
      <c r="F2782" s="1">
        <f t="shared" si="179"/>
        <v>4</v>
      </c>
      <c r="G2782">
        <f t="shared" si="180"/>
        <v>21</v>
      </c>
      <c r="H2782">
        <f t="shared" si="177"/>
        <v>26</v>
      </c>
      <c r="I2782" t="s">
        <v>125</v>
      </c>
    </row>
    <row r="2783" spans="2:9">
      <c r="B2783" s="65">
        <v>81.489999999999995</v>
      </c>
      <c r="C2783" s="66">
        <v>14.74</v>
      </c>
      <c r="D2783" s="66">
        <v>4.99</v>
      </c>
      <c r="E2783">
        <f t="shared" si="178"/>
        <v>622</v>
      </c>
      <c r="F2783" s="1">
        <f t="shared" si="179"/>
        <v>4</v>
      </c>
      <c r="G2783">
        <f t="shared" si="180"/>
        <v>22</v>
      </c>
      <c r="H2783">
        <f t="shared" si="177"/>
        <v>26</v>
      </c>
      <c r="I2783" t="s">
        <v>125</v>
      </c>
    </row>
    <row r="2784" spans="2:9">
      <c r="B2784" s="65">
        <v>52.97</v>
      </c>
      <c r="C2784" s="66">
        <v>16.78</v>
      </c>
      <c r="D2784" s="66">
        <v>2.65</v>
      </c>
      <c r="E2784">
        <f t="shared" si="178"/>
        <v>623</v>
      </c>
      <c r="F2784" s="1">
        <f t="shared" si="179"/>
        <v>4</v>
      </c>
      <c r="G2784">
        <f t="shared" si="180"/>
        <v>23</v>
      </c>
      <c r="H2784">
        <f t="shared" si="177"/>
        <v>26</v>
      </c>
      <c r="I2784" t="s">
        <v>125</v>
      </c>
    </row>
    <row r="2785" spans="2:9">
      <c r="B2785" s="65">
        <v>47.88</v>
      </c>
      <c r="C2785" s="66">
        <v>4.91</v>
      </c>
      <c r="D2785" s="66">
        <v>1.86</v>
      </c>
      <c r="E2785">
        <f t="shared" si="178"/>
        <v>624</v>
      </c>
      <c r="F2785" s="1">
        <f t="shared" si="179"/>
        <v>4</v>
      </c>
      <c r="G2785">
        <f t="shared" si="180"/>
        <v>24</v>
      </c>
      <c r="H2785">
        <f t="shared" si="177"/>
        <v>26</v>
      </c>
      <c r="I2785" t="s">
        <v>125</v>
      </c>
    </row>
    <row r="2786" spans="2:9">
      <c r="B2786" s="65">
        <v>40</v>
      </c>
      <c r="C2786" s="66">
        <v>5.72</v>
      </c>
      <c r="D2786" s="66">
        <v>2.69</v>
      </c>
      <c r="E2786">
        <f t="shared" si="178"/>
        <v>625</v>
      </c>
      <c r="F2786" s="1">
        <f t="shared" si="179"/>
        <v>4</v>
      </c>
      <c r="G2786">
        <f t="shared" si="180"/>
        <v>1</v>
      </c>
      <c r="H2786">
        <f t="shared" si="177"/>
        <v>27</v>
      </c>
      <c r="I2786" t="s">
        <v>125</v>
      </c>
    </row>
    <row r="2787" spans="2:9">
      <c r="B2787" s="65">
        <v>35</v>
      </c>
      <c r="C2787" s="66">
        <v>7.44</v>
      </c>
      <c r="D2787" s="66">
        <v>1.47</v>
      </c>
      <c r="E2787">
        <f t="shared" si="178"/>
        <v>626</v>
      </c>
      <c r="F2787" s="1">
        <f t="shared" si="179"/>
        <v>4</v>
      </c>
      <c r="G2787">
        <f t="shared" si="180"/>
        <v>2</v>
      </c>
      <c r="H2787">
        <f t="shared" si="177"/>
        <v>27</v>
      </c>
      <c r="I2787" t="s">
        <v>125</v>
      </c>
    </row>
    <row r="2788" spans="2:9">
      <c r="B2788" s="65">
        <v>35</v>
      </c>
      <c r="C2788" s="66">
        <v>9.0399999999999991</v>
      </c>
      <c r="D2788" s="66">
        <v>-1.75</v>
      </c>
      <c r="E2788">
        <f t="shared" si="178"/>
        <v>627</v>
      </c>
      <c r="F2788" s="1">
        <f t="shared" si="179"/>
        <v>4</v>
      </c>
      <c r="G2788">
        <f t="shared" si="180"/>
        <v>3</v>
      </c>
      <c r="H2788">
        <f t="shared" si="177"/>
        <v>27</v>
      </c>
      <c r="I2788" t="s">
        <v>125</v>
      </c>
    </row>
    <row r="2789" spans="2:9">
      <c r="B2789" s="65">
        <v>35</v>
      </c>
      <c r="C2789" s="66">
        <v>9.18</v>
      </c>
      <c r="D2789" s="66">
        <v>2.3199999999999998</v>
      </c>
      <c r="E2789">
        <f t="shared" si="178"/>
        <v>628</v>
      </c>
      <c r="F2789" s="1">
        <f t="shared" si="179"/>
        <v>4</v>
      </c>
      <c r="G2789">
        <f t="shared" si="180"/>
        <v>4</v>
      </c>
      <c r="H2789">
        <f t="shared" si="177"/>
        <v>27</v>
      </c>
      <c r="I2789" t="s">
        <v>125</v>
      </c>
    </row>
    <row r="2790" spans="2:9">
      <c r="B2790" s="65">
        <v>35</v>
      </c>
      <c r="C2790" s="66">
        <v>9.48</v>
      </c>
      <c r="D2790" s="66">
        <v>2.57</v>
      </c>
      <c r="E2790">
        <f t="shared" si="178"/>
        <v>629</v>
      </c>
      <c r="F2790" s="1">
        <f t="shared" si="179"/>
        <v>4</v>
      </c>
      <c r="G2790">
        <f t="shared" si="180"/>
        <v>5</v>
      </c>
      <c r="H2790">
        <f t="shared" si="177"/>
        <v>27</v>
      </c>
      <c r="I2790" t="s">
        <v>125</v>
      </c>
    </row>
    <row r="2791" spans="2:9">
      <c r="B2791" s="65">
        <v>35</v>
      </c>
      <c r="C2791" s="66">
        <v>8.99</v>
      </c>
      <c r="D2791" s="66">
        <v>1.87</v>
      </c>
      <c r="E2791">
        <f t="shared" si="178"/>
        <v>630</v>
      </c>
      <c r="F2791" s="1">
        <f t="shared" si="179"/>
        <v>4</v>
      </c>
      <c r="G2791">
        <f t="shared" si="180"/>
        <v>6</v>
      </c>
      <c r="H2791">
        <f t="shared" si="177"/>
        <v>27</v>
      </c>
      <c r="I2791" t="s">
        <v>125</v>
      </c>
    </row>
    <row r="2792" spans="2:9">
      <c r="B2792" s="65">
        <v>34.21</v>
      </c>
      <c r="C2792" s="66">
        <v>10.08</v>
      </c>
      <c r="D2792" s="66">
        <v>2.99</v>
      </c>
      <c r="E2792">
        <f t="shared" si="178"/>
        <v>631</v>
      </c>
      <c r="F2792" s="1">
        <f t="shared" si="179"/>
        <v>4</v>
      </c>
      <c r="G2792">
        <f t="shared" si="180"/>
        <v>7</v>
      </c>
      <c r="H2792">
        <f t="shared" si="177"/>
        <v>27</v>
      </c>
      <c r="I2792" t="s">
        <v>125</v>
      </c>
    </row>
    <row r="2793" spans="2:9">
      <c r="B2793" s="65">
        <v>30</v>
      </c>
      <c r="C2793" s="66">
        <v>9.99</v>
      </c>
      <c r="D2793" s="66">
        <v>4.72</v>
      </c>
      <c r="E2793">
        <f t="shared" si="178"/>
        <v>632</v>
      </c>
      <c r="F2793" s="1">
        <f t="shared" si="179"/>
        <v>4</v>
      </c>
      <c r="G2793">
        <f t="shared" si="180"/>
        <v>8</v>
      </c>
      <c r="H2793">
        <f t="shared" si="177"/>
        <v>27</v>
      </c>
      <c r="I2793" t="s">
        <v>125</v>
      </c>
    </row>
    <row r="2794" spans="2:9">
      <c r="B2794" s="65">
        <v>15.4</v>
      </c>
      <c r="C2794" s="66">
        <v>10.33</v>
      </c>
      <c r="D2794" s="66">
        <v>5.38</v>
      </c>
      <c r="E2794">
        <f t="shared" si="178"/>
        <v>633</v>
      </c>
      <c r="F2794" s="1">
        <f t="shared" si="179"/>
        <v>4</v>
      </c>
      <c r="G2794">
        <f t="shared" si="180"/>
        <v>9</v>
      </c>
      <c r="H2794">
        <f t="shared" si="177"/>
        <v>27</v>
      </c>
      <c r="I2794" t="s">
        <v>125</v>
      </c>
    </row>
    <row r="2795" spans="2:9">
      <c r="B2795" s="65">
        <v>7.3</v>
      </c>
      <c r="C2795" s="66">
        <v>9.83</v>
      </c>
      <c r="D2795" s="66">
        <v>4.4400000000000004</v>
      </c>
      <c r="E2795">
        <f t="shared" si="178"/>
        <v>634</v>
      </c>
      <c r="F2795" s="1">
        <f t="shared" si="179"/>
        <v>4</v>
      </c>
      <c r="G2795">
        <f t="shared" si="180"/>
        <v>10</v>
      </c>
      <c r="H2795">
        <f t="shared" si="177"/>
        <v>27</v>
      </c>
      <c r="I2795" t="s">
        <v>125</v>
      </c>
    </row>
    <row r="2796" spans="2:9">
      <c r="B2796" s="65">
        <v>3.25</v>
      </c>
      <c r="C2796" s="66">
        <v>10.23</v>
      </c>
      <c r="D2796" s="66">
        <v>2.33</v>
      </c>
      <c r="E2796">
        <f t="shared" si="178"/>
        <v>635</v>
      </c>
      <c r="F2796" s="1">
        <f t="shared" si="179"/>
        <v>4</v>
      </c>
      <c r="G2796">
        <f t="shared" si="180"/>
        <v>11</v>
      </c>
      <c r="H2796">
        <f t="shared" si="177"/>
        <v>27</v>
      </c>
      <c r="I2796" t="s">
        <v>125</v>
      </c>
    </row>
    <row r="2797" spans="2:9">
      <c r="B2797" s="65">
        <v>0.03</v>
      </c>
      <c r="C2797" s="66">
        <v>10.42</v>
      </c>
      <c r="D2797" s="66">
        <v>2.5</v>
      </c>
      <c r="E2797">
        <f t="shared" si="178"/>
        <v>636</v>
      </c>
      <c r="F2797" s="1">
        <f t="shared" si="179"/>
        <v>4</v>
      </c>
      <c r="G2797">
        <f t="shared" si="180"/>
        <v>12</v>
      </c>
      <c r="H2797">
        <f t="shared" si="177"/>
        <v>27</v>
      </c>
      <c r="I2797" t="s">
        <v>125</v>
      </c>
    </row>
    <row r="2798" spans="2:9">
      <c r="B2798" s="65">
        <v>0</v>
      </c>
      <c r="C2798" s="66">
        <v>9.1199999999999992</v>
      </c>
      <c r="D2798" s="66">
        <v>1.73</v>
      </c>
      <c r="E2798">
        <f t="shared" si="178"/>
        <v>637</v>
      </c>
      <c r="F2798" s="1">
        <f t="shared" si="179"/>
        <v>4</v>
      </c>
      <c r="G2798">
        <f t="shared" si="180"/>
        <v>13</v>
      </c>
      <c r="H2798">
        <f t="shared" si="177"/>
        <v>27</v>
      </c>
      <c r="I2798" t="s">
        <v>125</v>
      </c>
    </row>
    <row r="2799" spans="2:9">
      <c r="B2799" s="65">
        <v>0</v>
      </c>
      <c r="C2799" s="66">
        <v>9.3699999999999992</v>
      </c>
      <c r="D2799" s="66">
        <v>1.1000000000000001</v>
      </c>
      <c r="E2799">
        <f t="shared" si="178"/>
        <v>638</v>
      </c>
      <c r="F2799" s="1">
        <f t="shared" si="179"/>
        <v>4</v>
      </c>
      <c r="G2799">
        <f t="shared" si="180"/>
        <v>14</v>
      </c>
      <c r="H2799">
        <f t="shared" si="177"/>
        <v>27</v>
      </c>
      <c r="I2799" t="s">
        <v>125</v>
      </c>
    </row>
    <row r="2800" spans="2:9">
      <c r="B2800" s="65">
        <v>0</v>
      </c>
      <c r="C2800" s="66">
        <v>12.41</v>
      </c>
      <c r="D2800" s="66">
        <v>1.19</v>
      </c>
      <c r="E2800">
        <f t="shared" si="178"/>
        <v>639</v>
      </c>
      <c r="F2800" s="1">
        <f t="shared" si="179"/>
        <v>4</v>
      </c>
      <c r="G2800">
        <f t="shared" si="180"/>
        <v>15</v>
      </c>
      <c r="H2800">
        <f t="shared" si="177"/>
        <v>27</v>
      </c>
      <c r="I2800" t="s">
        <v>125</v>
      </c>
    </row>
    <row r="2801" spans="2:9">
      <c r="B2801" s="65">
        <v>0</v>
      </c>
      <c r="C2801" s="66">
        <v>12.88</v>
      </c>
      <c r="D2801" s="66">
        <v>1.44</v>
      </c>
      <c r="E2801">
        <f t="shared" si="178"/>
        <v>640</v>
      </c>
      <c r="F2801" s="1">
        <f t="shared" si="179"/>
        <v>4</v>
      </c>
      <c r="G2801">
        <f t="shared" si="180"/>
        <v>16</v>
      </c>
      <c r="H2801">
        <f t="shared" si="177"/>
        <v>27</v>
      </c>
      <c r="I2801" t="s">
        <v>125</v>
      </c>
    </row>
    <row r="2802" spans="2:9">
      <c r="B2802" s="65">
        <v>0</v>
      </c>
      <c r="C2802" s="66">
        <v>12.96</v>
      </c>
      <c r="D2802" s="66">
        <v>1.98</v>
      </c>
      <c r="E2802">
        <f t="shared" si="178"/>
        <v>641</v>
      </c>
      <c r="F2802" s="1">
        <f t="shared" si="179"/>
        <v>4</v>
      </c>
      <c r="G2802">
        <f t="shared" si="180"/>
        <v>17</v>
      </c>
      <c r="H2802">
        <f t="shared" si="177"/>
        <v>27</v>
      </c>
      <c r="I2802" t="s">
        <v>125</v>
      </c>
    </row>
    <row r="2803" spans="2:9">
      <c r="B2803" s="65">
        <v>0.44</v>
      </c>
      <c r="C2803" s="66">
        <v>12.67</v>
      </c>
      <c r="D2803" s="66">
        <v>5.98</v>
      </c>
      <c r="E2803">
        <f t="shared" si="178"/>
        <v>642</v>
      </c>
      <c r="F2803" s="1">
        <f t="shared" si="179"/>
        <v>4</v>
      </c>
      <c r="G2803">
        <f t="shared" si="180"/>
        <v>18</v>
      </c>
      <c r="H2803">
        <f t="shared" si="177"/>
        <v>27</v>
      </c>
      <c r="I2803" t="s">
        <v>125</v>
      </c>
    </row>
    <row r="2804" spans="2:9">
      <c r="B2804" s="65">
        <v>14.98</v>
      </c>
      <c r="C2804" s="66">
        <v>10.8</v>
      </c>
      <c r="D2804" s="66">
        <v>1.97</v>
      </c>
      <c r="E2804">
        <f t="shared" si="178"/>
        <v>643</v>
      </c>
      <c r="F2804" s="1">
        <f t="shared" si="179"/>
        <v>4</v>
      </c>
      <c r="G2804">
        <f t="shared" si="180"/>
        <v>19</v>
      </c>
      <c r="H2804">
        <f t="shared" si="177"/>
        <v>27</v>
      </c>
      <c r="I2804" t="s">
        <v>125</v>
      </c>
    </row>
    <row r="2805" spans="2:9">
      <c r="B2805" s="65">
        <v>45.51</v>
      </c>
      <c r="C2805" s="66">
        <v>11.98</v>
      </c>
      <c r="D2805" s="66">
        <v>4.03</v>
      </c>
      <c r="E2805">
        <f t="shared" si="178"/>
        <v>644</v>
      </c>
      <c r="F2805" s="1">
        <f t="shared" si="179"/>
        <v>4</v>
      </c>
      <c r="G2805">
        <f t="shared" si="180"/>
        <v>20</v>
      </c>
      <c r="H2805">
        <f t="shared" si="177"/>
        <v>27</v>
      </c>
      <c r="I2805" t="s">
        <v>125</v>
      </c>
    </row>
    <row r="2806" spans="2:9">
      <c r="B2806" s="65">
        <v>65.27</v>
      </c>
      <c r="C2806" s="66">
        <v>18.91</v>
      </c>
      <c r="D2806" s="66">
        <v>3.36</v>
      </c>
      <c r="E2806">
        <f t="shared" si="178"/>
        <v>645</v>
      </c>
      <c r="F2806" s="1">
        <f t="shared" si="179"/>
        <v>4</v>
      </c>
      <c r="G2806">
        <f t="shared" si="180"/>
        <v>21</v>
      </c>
      <c r="H2806">
        <f t="shared" si="177"/>
        <v>27</v>
      </c>
      <c r="I2806" t="s">
        <v>125</v>
      </c>
    </row>
    <row r="2807" spans="2:9">
      <c r="B2807" s="65">
        <v>62.78</v>
      </c>
      <c r="C2807" s="66">
        <v>14.83</v>
      </c>
      <c r="D2807" s="66">
        <v>2.5099999999999998</v>
      </c>
      <c r="E2807">
        <f t="shared" si="178"/>
        <v>646</v>
      </c>
      <c r="F2807" s="1">
        <f t="shared" si="179"/>
        <v>4</v>
      </c>
      <c r="G2807">
        <f t="shared" si="180"/>
        <v>22</v>
      </c>
      <c r="H2807">
        <f t="shared" si="177"/>
        <v>27</v>
      </c>
      <c r="I2807" t="s">
        <v>125</v>
      </c>
    </row>
    <row r="2808" spans="2:9">
      <c r="B2808" s="65">
        <v>58.52</v>
      </c>
      <c r="C2808" s="66">
        <v>8.3800000000000008</v>
      </c>
      <c r="D2808" s="66">
        <v>3.63</v>
      </c>
      <c r="E2808">
        <f t="shared" si="178"/>
        <v>647</v>
      </c>
      <c r="F2808" s="1">
        <f t="shared" si="179"/>
        <v>4</v>
      </c>
      <c r="G2808">
        <f t="shared" si="180"/>
        <v>23</v>
      </c>
      <c r="H2808">
        <f t="shared" si="177"/>
        <v>27</v>
      </c>
      <c r="I2808" t="s">
        <v>125</v>
      </c>
    </row>
    <row r="2809" spans="2:9">
      <c r="B2809" s="65">
        <v>56.39</v>
      </c>
      <c r="C2809" s="66">
        <v>10.02</v>
      </c>
      <c r="D2809" s="66">
        <v>2.6</v>
      </c>
      <c r="E2809">
        <f t="shared" si="178"/>
        <v>648</v>
      </c>
      <c r="F2809" s="1">
        <f t="shared" si="179"/>
        <v>4</v>
      </c>
      <c r="G2809">
        <f t="shared" si="180"/>
        <v>24</v>
      </c>
      <c r="H2809">
        <f t="shared" si="177"/>
        <v>27</v>
      </c>
      <c r="I2809" t="s">
        <v>125</v>
      </c>
    </row>
    <row r="2810" spans="2:9">
      <c r="B2810" s="65">
        <v>38.96</v>
      </c>
      <c r="C2810" s="66">
        <v>11.49</v>
      </c>
      <c r="D2810" s="66">
        <v>-1.64</v>
      </c>
      <c r="E2810">
        <f t="shared" si="178"/>
        <v>649</v>
      </c>
      <c r="F2810" s="1">
        <f t="shared" si="179"/>
        <v>4</v>
      </c>
      <c r="G2810">
        <f t="shared" si="180"/>
        <v>1</v>
      </c>
      <c r="H2810">
        <f t="shared" si="177"/>
        <v>28</v>
      </c>
      <c r="I2810" t="s">
        <v>125</v>
      </c>
    </row>
    <row r="2811" spans="2:9">
      <c r="B2811" s="65">
        <v>39.6</v>
      </c>
      <c r="C2811" s="66">
        <v>12.61</v>
      </c>
      <c r="D2811" s="66">
        <v>3.7</v>
      </c>
      <c r="E2811">
        <f t="shared" si="178"/>
        <v>650</v>
      </c>
      <c r="F2811" s="1">
        <f t="shared" si="179"/>
        <v>4</v>
      </c>
      <c r="G2811">
        <f t="shared" si="180"/>
        <v>2</v>
      </c>
      <c r="H2811">
        <f t="shared" si="177"/>
        <v>28</v>
      </c>
      <c r="I2811" t="s">
        <v>125</v>
      </c>
    </row>
    <row r="2812" spans="2:9">
      <c r="B2812" s="65">
        <v>35.01</v>
      </c>
      <c r="C2812" s="66">
        <v>15.6</v>
      </c>
      <c r="D2812" s="66">
        <v>3.51</v>
      </c>
      <c r="E2812">
        <f t="shared" si="178"/>
        <v>651</v>
      </c>
      <c r="F2812" s="1">
        <f t="shared" si="179"/>
        <v>4</v>
      </c>
      <c r="G2812">
        <f t="shared" si="180"/>
        <v>3</v>
      </c>
      <c r="H2812">
        <f t="shared" si="177"/>
        <v>28</v>
      </c>
      <c r="I2812" t="s">
        <v>125</v>
      </c>
    </row>
    <row r="2813" spans="2:9">
      <c r="B2813" s="65">
        <v>35.01</v>
      </c>
      <c r="C2813" s="66">
        <v>15.87</v>
      </c>
      <c r="D2813" s="66">
        <v>3.68</v>
      </c>
      <c r="E2813">
        <f t="shared" si="178"/>
        <v>652</v>
      </c>
      <c r="F2813" s="1">
        <f t="shared" si="179"/>
        <v>4</v>
      </c>
      <c r="G2813">
        <f t="shared" si="180"/>
        <v>4</v>
      </c>
      <c r="H2813">
        <f t="shared" si="177"/>
        <v>28</v>
      </c>
      <c r="I2813" t="s">
        <v>125</v>
      </c>
    </row>
    <row r="2814" spans="2:9">
      <c r="B2814" s="65">
        <v>35.5</v>
      </c>
      <c r="C2814" s="66">
        <v>15.81</v>
      </c>
      <c r="D2814" s="66">
        <v>3.45</v>
      </c>
      <c r="E2814">
        <f t="shared" si="178"/>
        <v>653</v>
      </c>
      <c r="F2814" s="1">
        <f t="shared" si="179"/>
        <v>4</v>
      </c>
      <c r="G2814">
        <f t="shared" si="180"/>
        <v>5</v>
      </c>
      <c r="H2814">
        <f t="shared" si="177"/>
        <v>28</v>
      </c>
      <c r="I2814" t="s">
        <v>125</v>
      </c>
    </row>
    <row r="2815" spans="2:9">
      <c r="B2815" s="65">
        <v>35.76</v>
      </c>
      <c r="C2815" s="66">
        <v>15.54</v>
      </c>
      <c r="D2815" s="66">
        <v>3.33</v>
      </c>
      <c r="E2815">
        <f t="shared" si="178"/>
        <v>654</v>
      </c>
      <c r="F2815" s="1">
        <f t="shared" si="179"/>
        <v>4</v>
      </c>
      <c r="G2815">
        <f t="shared" si="180"/>
        <v>6</v>
      </c>
      <c r="H2815">
        <f t="shared" si="177"/>
        <v>28</v>
      </c>
      <c r="I2815" t="s">
        <v>125</v>
      </c>
    </row>
    <row r="2816" spans="2:9">
      <c r="B2816" s="65">
        <v>36.729999999999997</v>
      </c>
      <c r="C2816" s="66">
        <v>15.43</v>
      </c>
      <c r="D2816" s="66">
        <v>3.83</v>
      </c>
      <c r="E2816">
        <f t="shared" si="178"/>
        <v>655</v>
      </c>
      <c r="F2816" s="1">
        <f t="shared" si="179"/>
        <v>4</v>
      </c>
      <c r="G2816">
        <f t="shared" si="180"/>
        <v>7</v>
      </c>
      <c r="H2816">
        <f t="shared" si="177"/>
        <v>28</v>
      </c>
      <c r="I2816" t="s">
        <v>125</v>
      </c>
    </row>
    <row r="2817" spans="2:9">
      <c r="B2817" s="65">
        <v>35</v>
      </c>
      <c r="C2817" s="66">
        <v>15.06</v>
      </c>
      <c r="D2817" s="66">
        <v>8.81</v>
      </c>
      <c r="E2817">
        <f t="shared" si="178"/>
        <v>656</v>
      </c>
      <c r="F2817" s="1">
        <f t="shared" si="179"/>
        <v>4</v>
      </c>
      <c r="G2817">
        <f t="shared" si="180"/>
        <v>8</v>
      </c>
      <c r="H2817">
        <f t="shared" si="177"/>
        <v>28</v>
      </c>
      <c r="I2817" t="s">
        <v>125</v>
      </c>
    </row>
    <row r="2818" spans="2:9">
      <c r="B2818" s="65">
        <v>14.98</v>
      </c>
      <c r="C2818" s="66">
        <v>14.91</v>
      </c>
      <c r="D2818" s="66">
        <v>12.87</v>
      </c>
      <c r="E2818">
        <f t="shared" si="178"/>
        <v>657</v>
      </c>
      <c r="F2818" s="1">
        <f t="shared" si="179"/>
        <v>4</v>
      </c>
      <c r="G2818">
        <f t="shared" si="180"/>
        <v>9</v>
      </c>
      <c r="H2818">
        <f t="shared" si="177"/>
        <v>28</v>
      </c>
      <c r="I2818" t="s">
        <v>125</v>
      </c>
    </row>
    <row r="2819" spans="2:9">
      <c r="B2819" s="65">
        <v>0.44</v>
      </c>
      <c r="C2819" s="66">
        <v>15.26</v>
      </c>
      <c r="D2819" s="66">
        <v>4.16</v>
      </c>
      <c r="E2819">
        <f t="shared" si="178"/>
        <v>658</v>
      </c>
      <c r="F2819" s="1">
        <f t="shared" si="179"/>
        <v>4</v>
      </c>
      <c r="G2819">
        <f t="shared" si="180"/>
        <v>10</v>
      </c>
      <c r="H2819">
        <f t="shared" ref="H2819:H2881" si="181">H2795+1</f>
        <v>28</v>
      </c>
      <c r="I2819" t="s">
        <v>125</v>
      </c>
    </row>
    <row r="2820" spans="2:9">
      <c r="B2820" s="65">
        <v>0</v>
      </c>
      <c r="C2820" s="66">
        <v>15.43</v>
      </c>
      <c r="D2820" s="66">
        <v>3.84</v>
      </c>
      <c r="E2820">
        <f t="shared" ref="E2820:E2883" si="182">E2819+1</f>
        <v>659</v>
      </c>
      <c r="F2820" s="1">
        <f t="shared" si="179"/>
        <v>4</v>
      </c>
      <c r="G2820">
        <f t="shared" si="180"/>
        <v>11</v>
      </c>
      <c r="H2820">
        <f t="shared" si="181"/>
        <v>28</v>
      </c>
      <c r="I2820" t="s">
        <v>125</v>
      </c>
    </row>
    <row r="2821" spans="2:9">
      <c r="B2821" s="65">
        <v>0</v>
      </c>
      <c r="C2821" s="66">
        <v>15.69</v>
      </c>
      <c r="D2821" s="66">
        <v>5.16</v>
      </c>
      <c r="E2821">
        <f t="shared" si="182"/>
        <v>660</v>
      </c>
      <c r="F2821" s="1">
        <f t="shared" si="179"/>
        <v>4</v>
      </c>
      <c r="G2821">
        <f t="shared" si="180"/>
        <v>12</v>
      </c>
      <c r="H2821">
        <f t="shared" si="181"/>
        <v>28</v>
      </c>
      <c r="I2821" t="s">
        <v>125</v>
      </c>
    </row>
    <row r="2822" spans="2:9">
      <c r="B2822" s="65">
        <v>0</v>
      </c>
      <c r="C2822" s="66">
        <v>15.01</v>
      </c>
      <c r="D2822" s="66">
        <v>5.28</v>
      </c>
      <c r="E2822">
        <f t="shared" si="182"/>
        <v>661</v>
      </c>
      <c r="F2822" s="1">
        <f t="shared" si="179"/>
        <v>4</v>
      </c>
      <c r="G2822">
        <f t="shared" si="180"/>
        <v>13</v>
      </c>
      <c r="H2822">
        <f t="shared" si="181"/>
        <v>28</v>
      </c>
      <c r="I2822" t="s">
        <v>125</v>
      </c>
    </row>
    <row r="2823" spans="2:9">
      <c r="B2823" s="65">
        <v>0</v>
      </c>
      <c r="C2823" s="66">
        <v>14.84</v>
      </c>
      <c r="D2823" s="66">
        <v>4.66</v>
      </c>
      <c r="E2823">
        <f t="shared" si="182"/>
        <v>662</v>
      </c>
      <c r="F2823" s="1">
        <f t="shared" si="179"/>
        <v>4</v>
      </c>
      <c r="G2823">
        <f t="shared" si="180"/>
        <v>14</v>
      </c>
      <c r="H2823">
        <f t="shared" si="181"/>
        <v>28</v>
      </c>
      <c r="I2823" t="s">
        <v>125</v>
      </c>
    </row>
    <row r="2824" spans="2:9">
      <c r="B2824" s="65">
        <v>0</v>
      </c>
      <c r="C2824" s="66">
        <v>15.67</v>
      </c>
      <c r="D2824" s="66">
        <v>4.37</v>
      </c>
      <c r="E2824">
        <f t="shared" si="182"/>
        <v>663</v>
      </c>
      <c r="F2824" s="1">
        <f t="shared" si="179"/>
        <v>4</v>
      </c>
      <c r="G2824">
        <f t="shared" si="180"/>
        <v>15</v>
      </c>
      <c r="H2824">
        <f t="shared" si="181"/>
        <v>28</v>
      </c>
      <c r="I2824" t="s">
        <v>125</v>
      </c>
    </row>
    <row r="2825" spans="2:9">
      <c r="B2825" s="65">
        <v>-0.01</v>
      </c>
      <c r="C2825" s="66">
        <v>16.18</v>
      </c>
      <c r="D2825" s="66">
        <v>2.92</v>
      </c>
      <c r="E2825">
        <f t="shared" si="182"/>
        <v>664</v>
      </c>
      <c r="F2825" s="1">
        <f t="shared" si="179"/>
        <v>4</v>
      </c>
      <c r="G2825">
        <f t="shared" si="180"/>
        <v>16</v>
      </c>
      <c r="H2825">
        <f t="shared" si="181"/>
        <v>28</v>
      </c>
      <c r="I2825" t="s">
        <v>125</v>
      </c>
    </row>
    <row r="2826" spans="2:9">
      <c r="B2826" s="65">
        <v>0</v>
      </c>
      <c r="C2826" s="66">
        <v>16.05</v>
      </c>
      <c r="D2826" s="66">
        <v>4.34</v>
      </c>
      <c r="E2826">
        <f t="shared" si="182"/>
        <v>665</v>
      </c>
      <c r="F2826" s="1">
        <f t="shared" ref="F2826:F2889" si="183">F2825</f>
        <v>4</v>
      </c>
      <c r="G2826">
        <f t="shared" si="180"/>
        <v>17</v>
      </c>
      <c r="H2826">
        <f t="shared" si="181"/>
        <v>28</v>
      </c>
      <c r="I2826" t="s">
        <v>125</v>
      </c>
    </row>
    <row r="2827" spans="2:9">
      <c r="B2827" s="65">
        <v>20.66</v>
      </c>
      <c r="C2827" s="66">
        <v>13.09</v>
      </c>
      <c r="D2827" s="66">
        <v>13.71</v>
      </c>
      <c r="E2827">
        <f t="shared" si="182"/>
        <v>666</v>
      </c>
      <c r="F2827" s="1">
        <f t="shared" si="183"/>
        <v>4</v>
      </c>
      <c r="G2827">
        <f t="shared" si="180"/>
        <v>18</v>
      </c>
      <c r="H2827">
        <f t="shared" si="181"/>
        <v>28</v>
      </c>
      <c r="I2827" t="s">
        <v>125</v>
      </c>
    </row>
    <row r="2828" spans="2:9">
      <c r="B2828" s="65">
        <v>35.01</v>
      </c>
      <c r="C2828" s="66">
        <v>9.1</v>
      </c>
      <c r="D2828" s="66">
        <v>5.8</v>
      </c>
      <c r="E2828">
        <f t="shared" si="182"/>
        <v>667</v>
      </c>
      <c r="F2828" s="1">
        <f t="shared" si="183"/>
        <v>4</v>
      </c>
      <c r="G2828">
        <f t="shared" si="180"/>
        <v>19</v>
      </c>
      <c r="H2828">
        <f t="shared" si="181"/>
        <v>28</v>
      </c>
      <c r="I2828" t="s">
        <v>125</v>
      </c>
    </row>
    <row r="2829" spans="2:9">
      <c r="B2829" s="65">
        <v>58.88</v>
      </c>
      <c r="C2829" s="66">
        <v>15.03</v>
      </c>
      <c r="D2829" s="66">
        <v>5.64</v>
      </c>
      <c r="E2829">
        <f t="shared" si="182"/>
        <v>668</v>
      </c>
      <c r="F2829" s="1">
        <f t="shared" si="183"/>
        <v>4</v>
      </c>
      <c r="G2829">
        <f t="shared" si="180"/>
        <v>20</v>
      </c>
      <c r="H2829">
        <f t="shared" si="181"/>
        <v>28</v>
      </c>
      <c r="I2829" t="s">
        <v>125</v>
      </c>
    </row>
    <row r="2830" spans="2:9">
      <c r="B2830" s="65">
        <v>78.56</v>
      </c>
      <c r="C2830" s="66">
        <v>12.47</v>
      </c>
      <c r="D2830" s="66">
        <v>2.56</v>
      </c>
      <c r="E2830">
        <f t="shared" si="182"/>
        <v>669</v>
      </c>
      <c r="F2830" s="1">
        <f t="shared" si="183"/>
        <v>4</v>
      </c>
      <c r="G2830">
        <f t="shared" si="180"/>
        <v>21</v>
      </c>
      <c r="H2830">
        <f t="shared" si="181"/>
        <v>28</v>
      </c>
      <c r="I2830" t="s">
        <v>125</v>
      </c>
    </row>
    <row r="2831" spans="2:9">
      <c r="B2831" s="65">
        <v>72.209999999999994</v>
      </c>
      <c r="C2831" s="66">
        <v>13.75</v>
      </c>
      <c r="D2831" s="66">
        <v>2.63</v>
      </c>
      <c r="E2831">
        <f t="shared" si="182"/>
        <v>670</v>
      </c>
      <c r="F2831" s="1">
        <f t="shared" si="183"/>
        <v>4</v>
      </c>
      <c r="G2831">
        <f t="shared" si="180"/>
        <v>22</v>
      </c>
      <c r="H2831">
        <f t="shared" si="181"/>
        <v>28</v>
      </c>
      <c r="I2831" t="s">
        <v>125</v>
      </c>
    </row>
    <row r="2832" spans="2:9">
      <c r="B2832" s="65">
        <v>60.65</v>
      </c>
      <c r="C2832" s="66">
        <v>15.74</v>
      </c>
      <c r="D2832" s="66">
        <v>1.8</v>
      </c>
      <c r="E2832">
        <f t="shared" si="182"/>
        <v>671</v>
      </c>
      <c r="F2832" s="1">
        <f t="shared" si="183"/>
        <v>4</v>
      </c>
      <c r="G2832">
        <f t="shared" si="180"/>
        <v>23</v>
      </c>
      <c r="H2832">
        <f t="shared" si="181"/>
        <v>28</v>
      </c>
      <c r="I2832" t="s">
        <v>125</v>
      </c>
    </row>
    <row r="2833" spans="2:9">
      <c r="B2833" s="65">
        <v>63.15</v>
      </c>
      <c r="C2833" s="66">
        <v>6.11</v>
      </c>
      <c r="D2833" s="66">
        <v>1.59</v>
      </c>
      <c r="E2833">
        <f t="shared" si="182"/>
        <v>672</v>
      </c>
      <c r="F2833" s="1">
        <f t="shared" si="183"/>
        <v>4</v>
      </c>
      <c r="G2833">
        <f t="shared" si="180"/>
        <v>24</v>
      </c>
      <c r="H2833">
        <f t="shared" si="181"/>
        <v>28</v>
      </c>
      <c r="I2833" t="s">
        <v>125</v>
      </c>
    </row>
    <row r="2834" spans="2:9">
      <c r="B2834" s="65">
        <v>60.05</v>
      </c>
      <c r="C2834" s="66">
        <v>9.4499999999999993</v>
      </c>
      <c r="D2834" s="66">
        <v>1.49</v>
      </c>
      <c r="E2834">
        <f t="shared" si="182"/>
        <v>673</v>
      </c>
      <c r="F2834" s="1">
        <f t="shared" si="183"/>
        <v>4</v>
      </c>
      <c r="G2834">
        <f t="shared" si="180"/>
        <v>1</v>
      </c>
      <c r="H2834">
        <f t="shared" si="181"/>
        <v>29</v>
      </c>
      <c r="I2834" t="s">
        <v>125</v>
      </c>
    </row>
    <row r="2835" spans="2:9">
      <c r="B2835" s="65">
        <v>58.93</v>
      </c>
      <c r="C2835" s="66">
        <v>10.39</v>
      </c>
      <c r="D2835" s="66">
        <v>1.32</v>
      </c>
      <c r="E2835">
        <f t="shared" si="182"/>
        <v>674</v>
      </c>
      <c r="F2835" s="1">
        <f t="shared" si="183"/>
        <v>4</v>
      </c>
      <c r="G2835">
        <f t="shared" si="180"/>
        <v>2</v>
      </c>
      <c r="H2835">
        <f t="shared" si="181"/>
        <v>29</v>
      </c>
      <c r="I2835" t="s">
        <v>125</v>
      </c>
    </row>
    <row r="2836" spans="2:9">
      <c r="B2836" s="65">
        <v>58.87</v>
      </c>
      <c r="C2836" s="66">
        <v>11.74</v>
      </c>
      <c r="D2836" s="66">
        <v>1.07</v>
      </c>
      <c r="E2836">
        <f t="shared" si="182"/>
        <v>675</v>
      </c>
      <c r="F2836" s="1">
        <f t="shared" si="183"/>
        <v>4</v>
      </c>
      <c r="G2836">
        <f t="shared" si="180"/>
        <v>3</v>
      </c>
      <c r="H2836">
        <f t="shared" si="181"/>
        <v>29</v>
      </c>
      <c r="I2836" t="s">
        <v>125</v>
      </c>
    </row>
    <row r="2837" spans="2:9">
      <c r="B2837" s="65">
        <v>56</v>
      </c>
      <c r="C2837" s="66">
        <v>12.17</v>
      </c>
      <c r="D2837" s="66">
        <v>1.04</v>
      </c>
      <c r="E2837">
        <f t="shared" si="182"/>
        <v>676</v>
      </c>
      <c r="F2837" s="1">
        <f t="shared" si="183"/>
        <v>4</v>
      </c>
      <c r="G2837">
        <f t="shared" si="180"/>
        <v>4</v>
      </c>
      <c r="H2837">
        <f t="shared" si="181"/>
        <v>29</v>
      </c>
      <c r="I2837" t="s">
        <v>125</v>
      </c>
    </row>
    <row r="2838" spans="2:9">
      <c r="B2838" s="65">
        <v>58.52</v>
      </c>
      <c r="C2838" s="66">
        <v>11.52</v>
      </c>
      <c r="D2838" s="66">
        <v>1.23</v>
      </c>
      <c r="E2838">
        <f t="shared" si="182"/>
        <v>677</v>
      </c>
      <c r="F2838" s="1">
        <f t="shared" si="183"/>
        <v>4</v>
      </c>
      <c r="G2838">
        <f t="shared" si="180"/>
        <v>5</v>
      </c>
      <c r="H2838">
        <f t="shared" si="181"/>
        <v>29</v>
      </c>
      <c r="I2838" t="s">
        <v>125</v>
      </c>
    </row>
    <row r="2839" spans="2:9">
      <c r="B2839" s="65">
        <v>52.25</v>
      </c>
      <c r="C2839" s="66">
        <v>12.9</v>
      </c>
      <c r="D2839" s="66">
        <v>1.62</v>
      </c>
      <c r="E2839">
        <f t="shared" si="182"/>
        <v>678</v>
      </c>
      <c r="F2839" s="1">
        <f t="shared" si="183"/>
        <v>4</v>
      </c>
      <c r="G2839">
        <f t="shared" si="180"/>
        <v>6</v>
      </c>
      <c r="H2839">
        <f t="shared" si="181"/>
        <v>29</v>
      </c>
      <c r="I2839" t="s">
        <v>125</v>
      </c>
    </row>
    <row r="2840" spans="2:9">
      <c r="B2840" s="65">
        <v>102.26</v>
      </c>
      <c r="C2840" s="66">
        <v>9.99</v>
      </c>
      <c r="D2840" s="66">
        <v>2.62</v>
      </c>
      <c r="E2840">
        <f t="shared" si="182"/>
        <v>679</v>
      </c>
      <c r="F2840" s="1">
        <f t="shared" si="183"/>
        <v>4</v>
      </c>
      <c r="G2840">
        <f t="shared" si="180"/>
        <v>7</v>
      </c>
      <c r="H2840">
        <f t="shared" si="181"/>
        <v>29</v>
      </c>
      <c r="I2840" t="s">
        <v>125</v>
      </c>
    </row>
    <row r="2841" spans="2:9">
      <c r="B2841" s="65">
        <v>96.24</v>
      </c>
      <c r="C2841" s="66">
        <v>11.2</v>
      </c>
      <c r="D2841" s="66">
        <v>3.77</v>
      </c>
      <c r="E2841">
        <f t="shared" si="182"/>
        <v>680</v>
      </c>
      <c r="F2841" s="1">
        <f t="shared" si="183"/>
        <v>4</v>
      </c>
      <c r="G2841">
        <f t="shared" si="180"/>
        <v>8</v>
      </c>
      <c r="H2841">
        <f t="shared" si="181"/>
        <v>29</v>
      </c>
      <c r="I2841" t="s">
        <v>125</v>
      </c>
    </row>
    <row r="2842" spans="2:9">
      <c r="B2842" s="65">
        <v>59.79</v>
      </c>
      <c r="C2842" s="66">
        <v>14.86</v>
      </c>
      <c r="D2842" s="66">
        <v>2.67</v>
      </c>
      <c r="E2842">
        <f t="shared" si="182"/>
        <v>681</v>
      </c>
      <c r="F2842" s="1">
        <f t="shared" si="183"/>
        <v>4</v>
      </c>
      <c r="G2842">
        <f t="shared" si="180"/>
        <v>9</v>
      </c>
      <c r="H2842">
        <f t="shared" si="181"/>
        <v>29</v>
      </c>
      <c r="I2842" t="s">
        <v>125</v>
      </c>
    </row>
    <row r="2843" spans="2:9">
      <c r="B2843" s="65">
        <v>45.5</v>
      </c>
      <c r="C2843" s="66">
        <v>11.43</v>
      </c>
      <c r="D2843" s="66">
        <v>2.4700000000000002</v>
      </c>
      <c r="E2843">
        <f t="shared" si="182"/>
        <v>682</v>
      </c>
      <c r="F2843" s="1">
        <f t="shared" si="183"/>
        <v>4</v>
      </c>
      <c r="G2843">
        <f t="shared" ref="G2843:G2906" si="184">G2819</f>
        <v>10</v>
      </c>
      <c r="H2843">
        <f t="shared" si="181"/>
        <v>29</v>
      </c>
      <c r="I2843" t="s">
        <v>125</v>
      </c>
    </row>
    <row r="2844" spans="2:9">
      <c r="B2844" s="65">
        <v>36.729999999999997</v>
      </c>
      <c r="C2844" s="66">
        <v>8.7100000000000009</v>
      </c>
      <c r="D2844" s="66">
        <v>3.07</v>
      </c>
      <c r="E2844">
        <f t="shared" si="182"/>
        <v>683</v>
      </c>
      <c r="F2844" s="1">
        <f t="shared" si="183"/>
        <v>4</v>
      </c>
      <c r="G2844">
        <f t="shared" si="184"/>
        <v>11</v>
      </c>
      <c r="H2844">
        <f t="shared" si="181"/>
        <v>29</v>
      </c>
      <c r="I2844" t="s">
        <v>125</v>
      </c>
    </row>
    <row r="2845" spans="2:9">
      <c r="B2845" s="65">
        <v>35.1</v>
      </c>
      <c r="C2845" s="66">
        <v>7.15</v>
      </c>
      <c r="D2845" s="66">
        <v>2.6</v>
      </c>
      <c r="E2845">
        <f t="shared" si="182"/>
        <v>684</v>
      </c>
      <c r="F2845" s="1">
        <f t="shared" si="183"/>
        <v>4</v>
      </c>
      <c r="G2845">
        <f t="shared" si="184"/>
        <v>12</v>
      </c>
      <c r="H2845">
        <f t="shared" si="181"/>
        <v>29</v>
      </c>
      <c r="I2845" t="s">
        <v>125</v>
      </c>
    </row>
    <row r="2846" spans="2:9">
      <c r="B2846" s="65">
        <v>35.01</v>
      </c>
      <c r="C2846" s="66">
        <v>7.02</v>
      </c>
      <c r="D2846" s="66">
        <v>3.13</v>
      </c>
      <c r="E2846">
        <f t="shared" si="182"/>
        <v>685</v>
      </c>
      <c r="F2846" s="1">
        <f t="shared" si="183"/>
        <v>4</v>
      </c>
      <c r="G2846">
        <f t="shared" si="184"/>
        <v>13</v>
      </c>
      <c r="H2846">
        <f t="shared" si="181"/>
        <v>29</v>
      </c>
      <c r="I2846" t="s">
        <v>125</v>
      </c>
    </row>
    <row r="2847" spans="2:9">
      <c r="B2847" s="65">
        <v>35.01</v>
      </c>
      <c r="C2847" s="66">
        <v>6.09</v>
      </c>
      <c r="D2847" s="66">
        <v>4.5</v>
      </c>
      <c r="E2847">
        <f t="shared" si="182"/>
        <v>686</v>
      </c>
      <c r="F2847" s="1">
        <f t="shared" si="183"/>
        <v>4</v>
      </c>
      <c r="G2847">
        <f t="shared" si="184"/>
        <v>14</v>
      </c>
      <c r="H2847">
        <f t="shared" si="181"/>
        <v>29</v>
      </c>
      <c r="I2847" t="s">
        <v>125</v>
      </c>
    </row>
    <row r="2848" spans="2:9">
      <c r="B2848" s="65">
        <v>35.01</v>
      </c>
      <c r="C2848" s="66">
        <v>6.55</v>
      </c>
      <c r="D2848" s="66">
        <v>4.1900000000000004</v>
      </c>
      <c r="E2848">
        <f t="shared" si="182"/>
        <v>687</v>
      </c>
      <c r="F2848" s="1">
        <f t="shared" si="183"/>
        <v>4</v>
      </c>
      <c r="G2848">
        <f t="shared" si="184"/>
        <v>15</v>
      </c>
      <c r="H2848">
        <f t="shared" si="181"/>
        <v>29</v>
      </c>
      <c r="I2848" t="s">
        <v>125</v>
      </c>
    </row>
    <row r="2849" spans="2:9">
      <c r="B2849" s="65">
        <v>35</v>
      </c>
      <c r="C2849" s="66">
        <v>20.13</v>
      </c>
      <c r="D2849" s="66">
        <v>4.8499999999999996</v>
      </c>
      <c r="E2849">
        <f t="shared" si="182"/>
        <v>688</v>
      </c>
      <c r="F2849" s="1">
        <f t="shared" si="183"/>
        <v>4</v>
      </c>
      <c r="G2849">
        <f t="shared" si="184"/>
        <v>16</v>
      </c>
      <c r="H2849">
        <f t="shared" si="181"/>
        <v>29</v>
      </c>
      <c r="I2849" t="s">
        <v>125</v>
      </c>
    </row>
    <row r="2850" spans="2:9">
      <c r="B2850" s="65">
        <v>35.200000000000003</v>
      </c>
      <c r="C2850" s="66">
        <v>5.49</v>
      </c>
      <c r="D2850" s="66">
        <v>4.93</v>
      </c>
      <c r="E2850">
        <f t="shared" si="182"/>
        <v>689</v>
      </c>
      <c r="F2850" s="1">
        <f t="shared" si="183"/>
        <v>4</v>
      </c>
      <c r="G2850">
        <f t="shared" si="184"/>
        <v>17</v>
      </c>
      <c r="H2850">
        <f t="shared" si="181"/>
        <v>29</v>
      </c>
      <c r="I2850" t="s">
        <v>125</v>
      </c>
    </row>
    <row r="2851" spans="2:9">
      <c r="B2851" s="65">
        <v>40.74</v>
      </c>
      <c r="C2851" s="66">
        <v>8.17</v>
      </c>
      <c r="D2851" s="66">
        <v>6.32</v>
      </c>
      <c r="E2851">
        <f t="shared" si="182"/>
        <v>690</v>
      </c>
      <c r="F2851" s="1">
        <f t="shared" si="183"/>
        <v>4</v>
      </c>
      <c r="G2851">
        <f t="shared" si="184"/>
        <v>18</v>
      </c>
      <c r="H2851">
        <f t="shared" si="181"/>
        <v>29</v>
      </c>
      <c r="I2851" t="s">
        <v>125</v>
      </c>
    </row>
    <row r="2852" spans="2:9">
      <c r="B2852" s="65">
        <v>60.53</v>
      </c>
      <c r="C2852" s="66">
        <v>13.58</v>
      </c>
      <c r="D2852" s="66">
        <v>2.61</v>
      </c>
      <c r="E2852">
        <f t="shared" si="182"/>
        <v>691</v>
      </c>
      <c r="F2852" s="1">
        <f t="shared" si="183"/>
        <v>4</v>
      </c>
      <c r="G2852">
        <f t="shared" si="184"/>
        <v>19</v>
      </c>
      <c r="H2852">
        <f t="shared" si="181"/>
        <v>29</v>
      </c>
      <c r="I2852" t="s">
        <v>125</v>
      </c>
    </row>
    <row r="2853" spans="2:9">
      <c r="B2853" s="65">
        <v>87.21</v>
      </c>
      <c r="C2853" s="66">
        <v>18.239999999999998</v>
      </c>
      <c r="D2853" s="66">
        <v>5.6</v>
      </c>
      <c r="E2853">
        <f t="shared" si="182"/>
        <v>692</v>
      </c>
      <c r="F2853" s="1">
        <f t="shared" si="183"/>
        <v>4</v>
      </c>
      <c r="G2853">
        <f t="shared" si="184"/>
        <v>20</v>
      </c>
      <c r="H2853">
        <f t="shared" si="181"/>
        <v>29</v>
      </c>
      <c r="I2853" t="s">
        <v>125</v>
      </c>
    </row>
    <row r="2854" spans="2:9">
      <c r="B2854" s="65">
        <v>97.92</v>
      </c>
      <c r="C2854" s="66">
        <v>16.690000000000001</v>
      </c>
      <c r="D2854" s="66">
        <v>4.7</v>
      </c>
      <c r="E2854">
        <f t="shared" si="182"/>
        <v>693</v>
      </c>
      <c r="F2854" s="1">
        <f t="shared" si="183"/>
        <v>4</v>
      </c>
      <c r="G2854">
        <f t="shared" si="184"/>
        <v>21</v>
      </c>
      <c r="H2854">
        <f t="shared" si="181"/>
        <v>29</v>
      </c>
      <c r="I2854" t="s">
        <v>125</v>
      </c>
    </row>
    <row r="2855" spans="2:9">
      <c r="B2855" s="65">
        <v>83.75</v>
      </c>
      <c r="C2855" s="66">
        <v>16.41</v>
      </c>
      <c r="D2855" s="66">
        <v>3.55</v>
      </c>
      <c r="E2855">
        <f t="shared" si="182"/>
        <v>694</v>
      </c>
      <c r="F2855" s="1">
        <f t="shared" si="183"/>
        <v>4</v>
      </c>
      <c r="G2855">
        <f t="shared" si="184"/>
        <v>22</v>
      </c>
      <c r="H2855">
        <f t="shared" si="181"/>
        <v>29</v>
      </c>
      <c r="I2855" t="s">
        <v>125</v>
      </c>
    </row>
    <row r="2856" spans="2:9">
      <c r="B2856" s="65">
        <v>69.77</v>
      </c>
      <c r="C2856" s="66">
        <v>13.22</v>
      </c>
      <c r="D2856" s="66">
        <v>2.3199999999999998</v>
      </c>
      <c r="E2856">
        <f t="shared" si="182"/>
        <v>695</v>
      </c>
      <c r="F2856" s="1">
        <f t="shared" si="183"/>
        <v>4</v>
      </c>
      <c r="G2856">
        <f t="shared" si="184"/>
        <v>23</v>
      </c>
      <c r="H2856">
        <f t="shared" si="181"/>
        <v>29</v>
      </c>
      <c r="I2856" t="s">
        <v>125</v>
      </c>
    </row>
    <row r="2857" spans="2:9">
      <c r="B2857" s="65">
        <v>73.73</v>
      </c>
      <c r="C2857" s="66">
        <v>5.59</v>
      </c>
      <c r="D2857" s="66">
        <v>1.29</v>
      </c>
      <c r="E2857">
        <f t="shared" si="182"/>
        <v>696</v>
      </c>
      <c r="F2857" s="1">
        <f t="shared" si="183"/>
        <v>4</v>
      </c>
      <c r="G2857">
        <f t="shared" si="184"/>
        <v>24</v>
      </c>
      <c r="H2857">
        <f t="shared" si="181"/>
        <v>29</v>
      </c>
      <c r="I2857" t="s">
        <v>125</v>
      </c>
    </row>
    <row r="2858" spans="2:9">
      <c r="B2858" s="65">
        <v>57.83</v>
      </c>
      <c r="C2858" s="66">
        <v>6.35</v>
      </c>
      <c r="D2858" s="66">
        <v>2.15</v>
      </c>
      <c r="E2858">
        <f t="shared" si="182"/>
        <v>697</v>
      </c>
      <c r="F2858" s="1">
        <f t="shared" si="183"/>
        <v>4</v>
      </c>
      <c r="G2858">
        <f t="shared" si="184"/>
        <v>1</v>
      </c>
      <c r="H2858">
        <f t="shared" si="181"/>
        <v>30</v>
      </c>
      <c r="I2858" t="s">
        <v>125</v>
      </c>
    </row>
    <row r="2859" spans="2:9">
      <c r="B2859" s="65">
        <v>58.99</v>
      </c>
      <c r="C2859" s="66">
        <v>6.27</v>
      </c>
      <c r="D2859" s="66">
        <v>2.2200000000000002</v>
      </c>
      <c r="E2859">
        <f t="shared" si="182"/>
        <v>698</v>
      </c>
      <c r="F2859" s="1">
        <f t="shared" si="183"/>
        <v>4</v>
      </c>
      <c r="G2859">
        <f t="shared" si="184"/>
        <v>2</v>
      </c>
      <c r="H2859">
        <f t="shared" si="181"/>
        <v>30</v>
      </c>
      <c r="I2859" t="s">
        <v>125</v>
      </c>
    </row>
    <row r="2860" spans="2:9">
      <c r="B2860" s="65">
        <v>68.81</v>
      </c>
      <c r="C2860" s="66">
        <v>6.23</v>
      </c>
      <c r="D2860" s="66">
        <v>0.39</v>
      </c>
      <c r="E2860">
        <f t="shared" si="182"/>
        <v>699</v>
      </c>
      <c r="F2860" s="1">
        <f t="shared" si="183"/>
        <v>4</v>
      </c>
      <c r="G2860">
        <f t="shared" si="184"/>
        <v>3</v>
      </c>
      <c r="H2860">
        <f t="shared" si="181"/>
        <v>30</v>
      </c>
      <c r="I2860" t="s">
        <v>125</v>
      </c>
    </row>
    <row r="2861" spans="2:9">
      <c r="B2861" s="65">
        <v>64.77</v>
      </c>
      <c r="C2861" s="66">
        <v>6.46</v>
      </c>
      <c r="D2861" s="66">
        <v>1.06</v>
      </c>
      <c r="E2861">
        <f t="shared" si="182"/>
        <v>700</v>
      </c>
      <c r="F2861" s="1">
        <f t="shared" si="183"/>
        <v>4</v>
      </c>
      <c r="G2861">
        <f t="shared" si="184"/>
        <v>4</v>
      </c>
      <c r="H2861">
        <f t="shared" si="181"/>
        <v>30</v>
      </c>
      <c r="I2861" t="s">
        <v>125</v>
      </c>
    </row>
    <row r="2862" spans="2:9">
      <c r="B2862" s="65">
        <v>77.13</v>
      </c>
      <c r="C2862" s="66">
        <v>10.52</v>
      </c>
      <c r="D2862" s="66">
        <v>0.86</v>
      </c>
      <c r="E2862">
        <f t="shared" si="182"/>
        <v>701</v>
      </c>
      <c r="F2862" s="1">
        <f t="shared" si="183"/>
        <v>4</v>
      </c>
      <c r="G2862">
        <f t="shared" si="184"/>
        <v>5</v>
      </c>
      <c r="H2862">
        <f t="shared" si="181"/>
        <v>30</v>
      </c>
      <c r="I2862" t="s">
        <v>125</v>
      </c>
    </row>
    <row r="2863" spans="2:9">
      <c r="B2863" s="65">
        <v>85.36</v>
      </c>
      <c r="C2863" s="66">
        <v>6.41</v>
      </c>
      <c r="D2863" s="66">
        <v>3.35</v>
      </c>
      <c r="E2863">
        <f t="shared" si="182"/>
        <v>702</v>
      </c>
      <c r="F2863" s="1">
        <f t="shared" si="183"/>
        <v>4</v>
      </c>
      <c r="G2863">
        <f t="shared" si="184"/>
        <v>6</v>
      </c>
      <c r="H2863">
        <f t="shared" si="181"/>
        <v>30</v>
      </c>
      <c r="I2863" t="s">
        <v>125</v>
      </c>
    </row>
    <row r="2864" spans="2:9">
      <c r="B2864" s="65">
        <v>99.32</v>
      </c>
      <c r="C2864" s="66">
        <v>9.09</v>
      </c>
      <c r="D2864" s="66">
        <v>4.83</v>
      </c>
      <c r="E2864">
        <f t="shared" si="182"/>
        <v>703</v>
      </c>
      <c r="F2864" s="1">
        <f t="shared" si="183"/>
        <v>4</v>
      </c>
      <c r="G2864">
        <f t="shared" si="184"/>
        <v>7</v>
      </c>
      <c r="H2864">
        <f t="shared" si="181"/>
        <v>30</v>
      </c>
      <c r="I2864" t="s">
        <v>125</v>
      </c>
    </row>
    <row r="2865" spans="2:9">
      <c r="B2865" s="65">
        <v>84.41</v>
      </c>
      <c r="C2865" s="66">
        <v>10.3</v>
      </c>
      <c r="D2865" s="66">
        <v>4.68</v>
      </c>
      <c r="E2865">
        <f t="shared" si="182"/>
        <v>704</v>
      </c>
      <c r="F2865" s="1">
        <f t="shared" si="183"/>
        <v>4</v>
      </c>
      <c r="G2865">
        <f t="shared" si="184"/>
        <v>8</v>
      </c>
      <c r="H2865">
        <f t="shared" si="181"/>
        <v>30</v>
      </c>
      <c r="I2865" t="s">
        <v>125</v>
      </c>
    </row>
    <row r="2866" spans="2:9">
      <c r="B2866" s="65">
        <v>58</v>
      </c>
      <c r="C2866" s="66">
        <v>11.69</v>
      </c>
      <c r="D2866" s="66">
        <v>5.08</v>
      </c>
      <c r="E2866">
        <f t="shared" si="182"/>
        <v>705</v>
      </c>
      <c r="F2866" s="1">
        <f t="shared" si="183"/>
        <v>4</v>
      </c>
      <c r="G2866">
        <f t="shared" si="184"/>
        <v>9</v>
      </c>
      <c r="H2866">
        <f t="shared" si="181"/>
        <v>30</v>
      </c>
      <c r="I2866" t="s">
        <v>125</v>
      </c>
    </row>
    <row r="2867" spans="2:9">
      <c r="B2867" s="65">
        <v>41</v>
      </c>
      <c r="C2867" s="66">
        <v>4.25</v>
      </c>
      <c r="D2867" s="66">
        <v>2.56</v>
      </c>
      <c r="E2867">
        <f t="shared" si="182"/>
        <v>706</v>
      </c>
      <c r="F2867" s="1">
        <f t="shared" si="183"/>
        <v>4</v>
      </c>
      <c r="G2867">
        <f t="shared" si="184"/>
        <v>10</v>
      </c>
      <c r="H2867">
        <f t="shared" si="181"/>
        <v>30</v>
      </c>
      <c r="I2867" t="s">
        <v>125</v>
      </c>
    </row>
    <row r="2868" spans="2:9">
      <c r="B2868" s="65">
        <v>35.01</v>
      </c>
      <c r="C2868" s="66">
        <v>5.13</v>
      </c>
      <c r="D2868" s="66">
        <v>2.17</v>
      </c>
      <c r="E2868">
        <f t="shared" si="182"/>
        <v>707</v>
      </c>
      <c r="F2868" s="1">
        <f t="shared" si="183"/>
        <v>4</v>
      </c>
      <c r="G2868">
        <f t="shared" si="184"/>
        <v>11</v>
      </c>
      <c r="H2868">
        <f t="shared" si="181"/>
        <v>30</v>
      </c>
      <c r="I2868" t="s">
        <v>125</v>
      </c>
    </row>
    <row r="2869" spans="2:9">
      <c r="B2869" s="65">
        <v>28.26</v>
      </c>
      <c r="C2869" s="66">
        <v>7.07</v>
      </c>
      <c r="D2869" s="66">
        <v>4.0999999999999996</v>
      </c>
      <c r="E2869">
        <f t="shared" si="182"/>
        <v>708</v>
      </c>
      <c r="F2869" s="1">
        <f t="shared" si="183"/>
        <v>4</v>
      </c>
      <c r="G2869">
        <f t="shared" si="184"/>
        <v>12</v>
      </c>
      <c r="H2869">
        <f t="shared" si="181"/>
        <v>30</v>
      </c>
      <c r="I2869" t="s">
        <v>125</v>
      </c>
    </row>
    <row r="2870" spans="2:9">
      <c r="B2870" s="65">
        <v>15.1</v>
      </c>
      <c r="C2870" s="66">
        <v>7.63</v>
      </c>
      <c r="D2870" s="66">
        <v>2.86</v>
      </c>
      <c r="E2870">
        <f t="shared" si="182"/>
        <v>709</v>
      </c>
      <c r="F2870" s="1">
        <f t="shared" si="183"/>
        <v>4</v>
      </c>
      <c r="G2870">
        <f t="shared" si="184"/>
        <v>13</v>
      </c>
      <c r="H2870">
        <f t="shared" si="181"/>
        <v>30</v>
      </c>
      <c r="I2870" t="s">
        <v>125</v>
      </c>
    </row>
    <row r="2871" spans="2:9">
      <c r="B2871" s="65">
        <v>17.5</v>
      </c>
      <c r="C2871" s="66">
        <v>7.44</v>
      </c>
      <c r="D2871" s="66">
        <v>2.9</v>
      </c>
      <c r="E2871">
        <f t="shared" si="182"/>
        <v>710</v>
      </c>
      <c r="F2871" s="1">
        <f t="shared" si="183"/>
        <v>4</v>
      </c>
      <c r="G2871">
        <f t="shared" si="184"/>
        <v>14</v>
      </c>
      <c r="H2871">
        <f t="shared" si="181"/>
        <v>30</v>
      </c>
      <c r="I2871" t="s">
        <v>125</v>
      </c>
    </row>
    <row r="2872" spans="2:9">
      <c r="B2872" s="65">
        <v>19.14</v>
      </c>
      <c r="C2872" s="66">
        <v>7.04</v>
      </c>
      <c r="D2872" s="66">
        <v>2.73</v>
      </c>
      <c r="E2872">
        <f t="shared" si="182"/>
        <v>711</v>
      </c>
      <c r="F2872" s="1">
        <f t="shared" si="183"/>
        <v>4</v>
      </c>
      <c r="G2872">
        <f t="shared" si="184"/>
        <v>15</v>
      </c>
      <c r="H2872">
        <f t="shared" si="181"/>
        <v>30</v>
      </c>
      <c r="I2872" t="s">
        <v>125</v>
      </c>
    </row>
    <row r="2873" spans="2:9">
      <c r="B2873" s="65">
        <v>17.5</v>
      </c>
      <c r="C2873" s="66">
        <v>7.4</v>
      </c>
      <c r="D2873" s="66">
        <v>2.29</v>
      </c>
      <c r="E2873">
        <f t="shared" si="182"/>
        <v>712</v>
      </c>
      <c r="F2873" s="1">
        <f t="shared" si="183"/>
        <v>4</v>
      </c>
      <c r="G2873">
        <f t="shared" si="184"/>
        <v>16</v>
      </c>
      <c r="H2873">
        <f t="shared" si="181"/>
        <v>30</v>
      </c>
      <c r="I2873" t="s">
        <v>125</v>
      </c>
    </row>
    <row r="2874" spans="2:9">
      <c r="B2874" s="65">
        <v>20.399999999999999</v>
      </c>
      <c r="C2874" s="66">
        <v>6.61</v>
      </c>
      <c r="D2874" s="66">
        <v>2.41</v>
      </c>
      <c r="E2874">
        <f t="shared" si="182"/>
        <v>713</v>
      </c>
      <c r="F2874" s="1">
        <f t="shared" si="183"/>
        <v>4</v>
      </c>
      <c r="G2874">
        <f t="shared" si="184"/>
        <v>17</v>
      </c>
      <c r="H2874">
        <f t="shared" si="181"/>
        <v>30</v>
      </c>
      <c r="I2874" t="s">
        <v>125</v>
      </c>
    </row>
    <row r="2875" spans="2:9">
      <c r="B2875" s="65">
        <v>31.96</v>
      </c>
      <c r="C2875" s="66">
        <v>5.12</v>
      </c>
      <c r="D2875" s="66">
        <v>1.98</v>
      </c>
      <c r="E2875">
        <f t="shared" si="182"/>
        <v>714</v>
      </c>
      <c r="F2875" s="1">
        <f t="shared" si="183"/>
        <v>4</v>
      </c>
      <c r="G2875">
        <f t="shared" si="184"/>
        <v>18</v>
      </c>
      <c r="H2875">
        <f t="shared" si="181"/>
        <v>30</v>
      </c>
      <c r="I2875" t="s">
        <v>125</v>
      </c>
    </row>
    <row r="2876" spans="2:9">
      <c r="B2876" s="65">
        <v>48.25</v>
      </c>
      <c r="C2876" s="66">
        <v>7.16</v>
      </c>
      <c r="D2876" s="66">
        <v>3.47</v>
      </c>
      <c r="E2876">
        <f t="shared" si="182"/>
        <v>715</v>
      </c>
      <c r="F2876" s="1">
        <f t="shared" si="183"/>
        <v>4</v>
      </c>
      <c r="G2876">
        <f t="shared" si="184"/>
        <v>19</v>
      </c>
      <c r="H2876">
        <f t="shared" si="181"/>
        <v>30</v>
      </c>
      <c r="I2876" t="s">
        <v>125</v>
      </c>
    </row>
    <row r="2877" spans="2:9">
      <c r="B2877" s="65">
        <v>60.1</v>
      </c>
      <c r="C2877" s="66">
        <v>11.36</v>
      </c>
      <c r="D2877" s="66">
        <v>4.68</v>
      </c>
      <c r="E2877">
        <f t="shared" si="182"/>
        <v>716</v>
      </c>
      <c r="F2877" s="1">
        <f t="shared" si="183"/>
        <v>4</v>
      </c>
      <c r="G2877">
        <f t="shared" si="184"/>
        <v>20</v>
      </c>
      <c r="H2877">
        <f t="shared" si="181"/>
        <v>30</v>
      </c>
      <c r="I2877" t="s">
        <v>125</v>
      </c>
    </row>
    <row r="2878" spans="2:9">
      <c r="B2878" s="65">
        <v>83.91</v>
      </c>
      <c r="C2878" s="66">
        <v>9.24</v>
      </c>
      <c r="D2878" s="66">
        <v>3.54</v>
      </c>
      <c r="E2878">
        <f t="shared" si="182"/>
        <v>717</v>
      </c>
      <c r="F2878" s="1">
        <f t="shared" si="183"/>
        <v>4</v>
      </c>
      <c r="G2878">
        <f t="shared" si="184"/>
        <v>21</v>
      </c>
      <c r="H2878">
        <f t="shared" si="181"/>
        <v>30</v>
      </c>
      <c r="I2878" t="s">
        <v>125</v>
      </c>
    </row>
    <row r="2879" spans="2:9">
      <c r="B2879" s="65">
        <v>70.98</v>
      </c>
      <c r="C2879" s="66">
        <v>11.08</v>
      </c>
      <c r="D2879" s="66">
        <v>3.25</v>
      </c>
      <c r="E2879">
        <f t="shared" si="182"/>
        <v>718</v>
      </c>
      <c r="F2879" s="1">
        <f t="shared" si="183"/>
        <v>4</v>
      </c>
      <c r="G2879">
        <f t="shared" si="184"/>
        <v>22</v>
      </c>
      <c r="H2879">
        <f t="shared" si="181"/>
        <v>30</v>
      </c>
      <c r="I2879" t="s">
        <v>125</v>
      </c>
    </row>
    <row r="2880" spans="2:9">
      <c r="B2880" s="65">
        <v>65</v>
      </c>
      <c r="C2880" s="66">
        <v>11.63</v>
      </c>
      <c r="D2880" s="66">
        <v>1.69</v>
      </c>
      <c r="E2880">
        <f t="shared" si="182"/>
        <v>719</v>
      </c>
      <c r="F2880" s="1">
        <f t="shared" si="183"/>
        <v>4</v>
      </c>
      <c r="G2880">
        <f t="shared" si="184"/>
        <v>23</v>
      </c>
      <c r="H2880">
        <f t="shared" si="181"/>
        <v>30</v>
      </c>
      <c r="I2880" t="s">
        <v>125</v>
      </c>
    </row>
    <row r="2881" spans="2:9">
      <c r="B2881" s="65">
        <v>35.01</v>
      </c>
      <c r="C2881" s="66">
        <v>8.3699999999999992</v>
      </c>
      <c r="D2881" s="66">
        <v>3.66</v>
      </c>
      <c r="E2881">
        <f t="shared" si="182"/>
        <v>720</v>
      </c>
      <c r="F2881" s="1">
        <f t="shared" si="183"/>
        <v>4</v>
      </c>
      <c r="G2881">
        <f t="shared" si="184"/>
        <v>24</v>
      </c>
      <c r="H2881">
        <f t="shared" si="181"/>
        <v>30</v>
      </c>
      <c r="I2881" t="s">
        <v>125</v>
      </c>
    </row>
    <row r="2882" spans="2:9">
      <c r="B2882" s="65">
        <v>34.99</v>
      </c>
      <c r="C2882" s="66">
        <v>11.91</v>
      </c>
      <c r="D2882" s="66">
        <v>2.39</v>
      </c>
      <c r="E2882">
        <v>1</v>
      </c>
      <c r="F2882" s="1">
        <v>5</v>
      </c>
      <c r="G2882">
        <f t="shared" si="184"/>
        <v>1</v>
      </c>
      <c r="H2882">
        <v>1</v>
      </c>
      <c r="I2882" t="s">
        <v>125</v>
      </c>
    </row>
    <row r="2883" spans="2:9">
      <c r="B2883" s="65">
        <v>21.07</v>
      </c>
      <c r="C2883" s="66">
        <v>14.81</v>
      </c>
      <c r="D2883" s="66">
        <v>3.71</v>
      </c>
      <c r="E2883">
        <f t="shared" si="182"/>
        <v>2</v>
      </c>
      <c r="F2883" s="1">
        <f t="shared" si="183"/>
        <v>5</v>
      </c>
      <c r="G2883">
        <f t="shared" si="184"/>
        <v>2</v>
      </c>
      <c r="H2883">
        <v>1</v>
      </c>
      <c r="I2883" t="s">
        <v>125</v>
      </c>
    </row>
    <row r="2884" spans="2:9">
      <c r="B2884" s="65">
        <v>19.77</v>
      </c>
      <c r="C2884" s="66">
        <v>15.6</v>
      </c>
      <c r="D2884" s="66">
        <v>1.84</v>
      </c>
      <c r="E2884">
        <f t="shared" ref="E2884:E2947" si="185">E2883+1</f>
        <v>3</v>
      </c>
      <c r="F2884" s="1">
        <f t="shared" si="183"/>
        <v>5</v>
      </c>
      <c r="G2884">
        <f t="shared" si="184"/>
        <v>3</v>
      </c>
      <c r="H2884">
        <v>1</v>
      </c>
      <c r="I2884" t="s">
        <v>125</v>
      </c>
    </row>
    <row r="2885" spans="2:9">
      <c r="B2885" s="65">
        <v>17.829999999999998</v>
      </c>
      <c r="C2885" s="66">
        <v>16.38</v>
      </c>
      <c r="D2885" s="66">
        <v>0.77</v>
      </c>
      <c r="E2885">
        <f t="shared" si="185"/>
        <v>4</v>
      </c>
      <c r="F2885" s="1">
        <f t="shared" si="183"/>
        <v>5</v>
      </c>
      <c r="G2885">
        <f t="shared" si="184"/>
        <v>4</v>
      </c>
      <c r="H2885">
        <v>1</v>
      </c>
      <c r="I2885" t="s">
        <v>125</v>
      </c>
    </row>
    <row r="2886" spans="2:9">
      <c r="B2886" s="65">
        <v>17.829999999999998</v>
      </c>
      <c r="C2886" s="66">
        <v>15.87</v>
      </c>
      <c r="D2886" s="66">
        <v>1.0900000000000001</v>
      </c>
      <c r="E2886">
        <f t="shared" si="185"/>
        <v>5</v>
      </c>
      <c r="F2886" s="1">
        <f t="shared" si="183"/>
        <v>5</v>
      </c>
      <c r="G2886">
        <f t="shared" si="184"/>
        <v>5</v>
      </c>
      <c r="H2886">
        <v>1</v>
      </c>
      <c r="I2886" t="s">
        <v>125</v>
      </c>
    </row>
    <row r="2887" spans="2:9">
      <c r="B2887" s="65">
        <v>18.97</v>
      </c>
      <c r="C2887" s="66">
        <v>15.51</v>
      </c>
      <c r="D2887" s="66">
        <v>4.0199999999999996</v>
      </c>
      <c r="E2887">
        <f t="shared" si="185"/>
        <v>6</v>
      </c>
      <c r="F2887" s="1">
        <f t="shared" si="183"/>
        <v>5</v>
      </c>
      <c r="G2887">
        <f t="shared" si="184"/>
        <v>6</v>
      </c>
      <c r="H2887">
        <v>1</v>
      </c>
      <c r="I2887" t="s">
        <v>125</v>
      </c>
    </row>
    <row r="2888" spans="2:9">
      <c r="B2888" s="65">
        <v>17.829999999999998</v>
      </c>
      <c r="C2888" s="66">
        <v>15.59</v>
      </c>
      <c r="D2888" s="66">
        <v>4.0599999999999996</v>
      </c>
      <c r="E2888">
        <f t="shared" si="185"/>
        <v>7</v>
      </c>
      <c r="F2888" s="1">
        <f t="shared" si="183"/>
        <v>5</v>
      </c>
      <c r="G2888">
        <f t="shared" si="184"/>
        <v>7</v>
      </c>
      <c r="H2888">
        <v>1</v>
      </c>
      <c r="I2888" t="s">
        <v>125</v>
      </c>
    </row>
    <row r="2889" spans="2:9">
      <c r="B2889" s="65">
        <v>8</v>
      </c>
      <c r="C2889" s="66">
        <v>17.27</v>
      </c>
      <c r="D2889" s="66">
        <v>5.53</v>
      </c>
      <c r="E2889">
        <f t="shared" si="185"/>
        <v>8</v>
      </c>
      <c r="F2889" s="1">
        <f t="shared" si="183"/>
        <v>5</v>
      </c>
      <c r="G2889">
        <f t="shared" si="184"/>
        <v>8</v>
      </c>
      <c r="H2889">
        <v>1</v>
      </c>
      <c r="I2889" t="s">
        <v>125</v>
      </c>
    </row>
    <row r="2890" spans="2:9">
      <c r="B2890" s="65">
        <v>3</v>
      </c>
      <c r="C2890" s="66">
        <v>16.760000000000002</v>
      </c>
      <c r="D2890" s="66">
        <v>5.47</v>
      </c>
      <c r="E2890">
        <f t="shared" si="185"/>
        <v>9</v>
      </c>
      <c r="F2890" s="1">
        <f t="shared" ref="F2890:F2953" si="186">F2889</f>
        <v>5</v>
      </c>
      <c r="G2890">
        <f t="shared" si="184"/>
        <v>9</v>
      </c>
      <c r="H2890">
        <v>1</v>
      </c>
      <c r="I2890" t="s">
        <v>125</v>
      </c>
    </row>
    <row r="2891" spans="2:9">
      <c r="B2891" s="65">
        <v>-0.01</v>
      </c>
      <c r="C2891" s="66">
        <v>9.83</v>
      </c>
      <c r="D2891" s="66">
        <v>4.9800000000000004</v>
      </c>
      <c r="E2891">
        <f t="shared" si="185"/>
        <v>10</v>
      </c>
      <c r="F2891" s="1">
        <f t="shared" si="186"/>
        <v>5</v>
      </c>
      <c r="G2891">
        <f t="shared" si="184"/>
        <v>10</v>
      </c>
      <c r="H2891">
        <v>1</v>
      </c>
      <c r="I2891" t="s">
        <v>125</v>
      </c>
    </row>
    <row r="2892" spans="2:9">
      <c r="B2892" s="65">
        <v>-7.0000000000000007E-2</v>
      </c>
      <c r="C2892" s="66">
        <v>9.56</v>
      </c>
      <c r="D2892" s="66">
        <v>1.06</v>
      </c>
      <c r="E2892">
        <f t="shared" si="185"/>
        <v>11</v>
      </c>
      <c r="F2892" s="1">
        <f t="shared" si="186"/>
        <v>5</v>
      </c>
      <c r="G2892">
        <f t="shared" si="184"/>
        <v>11</v>
      </c>
      <c r="H2892">
        <v>1</v>
      </c>
      <c r="I2892" t="s">
        <v>125</v>
      </c>
    </row>
    <row r="2893" spans="2:9">
      <c r="B2893" s="65">
        <v>-0.06</v>
      </c>
      <c r="C2893" s="66">
        <v>8.99</v>
      </c>
      <c r="D2893" s="66">
        <v>0.63</v>
      </c>
      <c r="E2893">
        <f t="shared" si="185"/>
        <v>12</v>
      </c>
      <c r="F2893" s="1">
        <f t="shared" si="186"/>
        <v>5</v>
      </c>
      <c r="G2893">
        <f t="shared" si="184"/>
        <v>12</v>
      </c>
      <c r="H2893">
        <v>1</v>
      </c>
      <c r="I2893" t="s">
        <v>125</v>
      </c>
    </row>
    <row r="2894" spans="2:9">
      <c r="B2894" s="65">
        <v>-1</v>
      </c>
      <c r="C2894" s="66">
        <v>9.64</v>
      </c>
      <c r="D2894" s="66">
        <v>0.41</v>
      </c>
      <c r="E2894">
        <f t="shared" si="185"/>
        <v>13</v>
      </c>
      <c r="F2894" s="1">
        <f t="shared" si="186"/>
        <v>5</v>
      </c>
      <c r="G2894">
        <f t="shared" si="184"/>
        <v>13</v>
      </c>
      <c r="H2894">
        <v>1</v>
      </c>
      <c r="I2894" t="s">
        <v>125</v>
      </c>
    </row>
    <row r="2895" spans="2:9">
      <c r="B2895" s="65">
        <v>-1.26</v>
      </c>
      <c r="C2895" s="66">
        <v>10.25</v>
      </c>
      <c r="D2895" s="66">
        <v>0.62</v>
      </c>
      <c r="E2895">
        <f t="shared" si="185"/>
        <v>14</v>
      </c>
      <c r="F2895" s="1">
        <f t="shared" si="186"/>
        <v>5</v>
      </c>
      <c r="G2895">
        <f t="shared" si="184"/>
        <v>14</v>
      </c>
      <c r="H2895">
        <v>1</v>
      </c>
      <c r="I2895" t="s">
        <v>125</v>
      </c>
    </row>
    <row r="2896" spans="2:9">
      <c r="B2896" s="65">
        <v>-1.29</v>
      </c>
      <c r="C2896" s="66">
        <v>11.04</v>
      </c>
      <c r="D2896" s="66">
        <v>1.04</v>
      </c>
      <c r="E2896">
        <f t="shared" si="185"/>
        <v>15</v>
      </c>
      <c r="F2896" s="1">
        <f t="shared" si="186"/>
        <v>5</v>
      </c>
      <c r="G2896">
        <f t="shared" si="184"/>
        <v>15</v>
      </c>
      <c r="H2896">
        <v>1</v>
      </c>
      <c r="I2896" t="s">
        <v>125</v>
      </c>
    </row>
    <row r="2897" spans="2:9">
      <c r="B2897" s="65">
        <v>-1.29</v>
      </c>
      <c r="C2897" s="66">
        <v>11.5</v>
      </c>
      <c r="D2897" s="66">
        <v>1.02</v>
      </c>
      <c r="E2897">
        <f t="shared" si="185"/>
        <v>16</v>
      </c>
      <c r="F2897" s="1">
        <f t="shared" si="186"/>
        <v>5</v>
      </c>
      <c r="G2897">
        <f t="shared" si="184"/>
        <v>16</v>
      </c>
      <c r="H2897">
        <v>1</v>
      </c>
      <c r="I2897" t="s">
        <v>125</v>
      </c>
    </row>
    <row r="2898" spans="2:9">
      <c r="B2898" s="65">
        <v>-0.13</v>
      </c>
      <c r="C2898" s="66">
        <v>17.55</v>
      </c>
      <c r="D2898" s="66">
        <v>1.9</v>
      </c>
      <c r="E2898">
        <f t="shared" si="185"/>
        <v>17</v>
      </c>
      <c r="F2898" s="1">
        <f t="shared" si="186"/>
        <v>5</v>
      </c>
      <c r="G2898">
        <f t="shared" si="184"/>
        <v>17</v>
      </c>
      <c r="H2898">
        <v>1</v>
      </c>
      <c r="I2898" t="s">
        <v>125</v>
      </c>
    </row>
    <row r="2899" spans="2:9">
      <c r="B2899" s="65">
        <v>0</v>
      </c>
      <c r="C2899" s="66">
        <v>17.02</v>
      </c>
      <c r="D2899" s="66">
        <v>3.56</v>
      </c>
      <c r="E2899">
        <f t="shared" si="185"/>
        <v>18</v>
      </c>
      <c r="F2899" s="1">
        <f t="shared" si="186"/>
        <v>5</v>
      </c>
      <c r="G2899">
        <f t="shared" si="184"/>
        <v>18</v>
      </c>
      <c r="H2899">
        <v>1</v>
      </c>
      <c r="I2899" t="s">
        <v>125</v>
      </c>
    </row>
    <row r="2900" spans="2:9">
      <c r="B2900" s="65">
        <v>0.44</v>
      </c>
      <c r="C2900" s="66">
        <v>15.56</v>
      </c>
      <c r="D2900" s="66">
        <v>4.46</v>
      </c>
      <c r="E2900">
        <f t="shared" si="185"/>
        <v>19</v>
      </c>
      <c r="F2900" s="1">
        <f t="shared" si="186"/>
        <v>5</v>
      </c>
      <c r="G2900">
        <f t="shared" si="184"/>
        <v>19</v>
      </c>
      <c r="H2900">
        <v>1</v>
      </c>
      <c r="I2900" t="s">
        <v>125</v>
      </c>
    </row>
    <row r="2901" spans="2:9">
      <c r="B2901" s="65">
        <v>19</v>
      </c>
      <c r="C2901" s="66">
        <v>12.94</v>
      </c>
      <c r="D2901" s="66">
        <v>1.69</v>
      </c>
      <c r="E2901">
        <f t="shared" si="185"/>
        <v>20</v>
      </c>
      <c r="F2901" s="1">
        <f t="shared" si="186"/>
        <v>5</v>
      </c>
      <c r="G2901">
        <f t="shared" si="184"/>
        <v>20</v>
      </c>
      <c r="H2901">
        <v>1</v>
      </c>
      <c r="I2901" t="s">
        <v>125</v>
      </c>
    </row>
    <row r="2902" spans="2:9">
      <c r="B2902" s="65">
        <v>35</v>
      </c>
      <c r="C2902" s="66">
        <v>6.51</v>
      </c>
      <c r="D2902" s="66">
        <v>2.79</v>
      </c>
      <c r="E2902">
        <f t="shared" si="185"/>
        <v>21</v>
      </c>
      <c r="F2902" s="1">
        <f t="shared" si="186"/>
        <v>5</v>
      </c>
      <c r="G2902">
        <f t="shared" si="184"/>
        <v>21</v>
      </c>
      <c r="H2902">
        <v>1</v>
      </c>
      <c r="I2902" t="s">
        <v>125</v>
      </c>
    </row>
    <row r="2903" spans="2:9">
      <c r="B2903" s="65">
        <v>33.4</v>
      </c>
      <c r="C2903" s="66">
        <v>7.97</v>
      </c>
      <c r="D2903" s="66">
        <v>4.4800000000000004</v>
      </c>
      <c r="E2903">
        <f t="shared" si="185"/>
        <v>22</v>
      </c>
      <c r="F2903" s="1">
        <f t="shared" si="186"/>
        <v>5</v>
      </c>
      <c r="G2903">
        <f t="shared" si="184"/>
        <v>22</v>
      </c>
      <c r="H2903">
        <v>1</v>
      </c>
      <c r="I2903" t="s">
        <v>125</v>
      </c>
    </row>
    <row r="2904" spans="2:9">
      <c r="B2904" s="65">
        <v>23.71</v>
      </c>
      <c r="C2904" s="66">
        <v>9.43</v>
      </c>
      <c r="D2904" s="66">
        <v>2.13</v>
      </c>
      <c r="E2904">
        <f t="shared" si="185"/>
        <v>23</v>
      </c>
      <c r="F2904" s="1">
        <f t="shared" si="186"/>
        <v>5</v>
      </c>
      <c r="G2904">
        <f t="shared" si="184"/>
        <v>23</v>
      </c>
      <c r="H2904">
        <v>1</v>
      </c>
      <c r="I2904" t="s">
        <v>125</v>
      </c>
    </row>
    <row r="2905" spans="2:9">
      <c r="B2905" s="65">
        <v>14.56</v>
      </c>
      <c r="C2905" s="66">
        <v>14.94</v>
      </c>
      <c r="D2905" s="66">
        <v>2.99</v>
      </c>
      <c r="E2905">
        <f t="shared" si="185"/>
        <v>24</v>
      </c>
      <c r="F2905" s="1">
        <f t="shared" si="186"/>
        <v>5</v>
      </c>
      <c r="G2905">
        <f t="shared" si="184"/>
        <v>24</v>
      </c>
      <c r="H2905">
        <v>1</v>
      </c>
      <c r="I2905" t="s">
        <v>125</v>
      </c>
    </row>
    <row r="2906" spans="2:9">
      <c r="B2906" s="65">
        <v>10.94</v>
      </c>
      <c r="C2906" s="66">
        <v>16.38</v>
      </c>
      <c r="D2906" s="66">
        <v>2.41</v>
      </c>
      <c r="E2906">
        <f t="shared" si="185"/>
        <v>25</v>
      </c>
      <c r="F2906" s="1">
        <f t="shared" si="186"/>
        <v>5</v>
      </c>
      <c r="G2906">
        <f t="shared" si="184"/>
        <v>1</v>
      </c>
      <c r="H2906">
        <f t="shared" ref="H2906:H2946" si="187">H2882+1</f>
        <v>2</v>
      </c>
      <c r="I2906" t="s">
        <v>125</v>
      </c>
    </row>
    <row r="2907" spans="2:9">
      <c r="B2907" s="65">
        <v>10</v>
      </c>
      <c r="C2907" s="66">
        <v>17.21</v>
      </c>
      <c r="D2907" s="66">
        <v>3.2</v>
      </c>
      <c r="E2907">
        <f t="shared" si="185"/>
        <v>26</v>
      </c>
      <c r="F2907" s="1">
        <f t="shared" si="186"/>
        <v>5</v>
      </c>
      <c r="G2907">
        <f t="shared" ref="G2907:G2970" si="188">G2883</f>
        <v>2</v>
      </c>
      <c r="H2907">
        <f t="shared" si="187"/>
        <v>2</v>
      </c>
      <c r="I2907" t="s">
        <v>125</v>
      </c>
    </row>
    <row r="2908" spans="2:9">
      <c r="B2908" s="65">
        <v>7.8</v>
      </c>
      <c r="C2908" s="66">
        <v>17.670000000000002</v>
      </c>
      <c r="D2908" s="66">
        <v>3.7</v>
      </c>
      <c r="E2908">
        <f t="shared" si="185"/>
        <v>27</v>
      </c>
      <c r="F2908" s="1">
        <f t="shared" si="186"/>
        <v>5</v>
      </c>
      <c r="G2908">
        <f t="shared" si="188"/>
        <v>3</v>
      </c>
      <c r="H2908">
        <f t="shared" si="187"/>
        <v>2</v>
      </c>
      <c r="I2908" t="s">
        <v>125</v>
      </c>
    </row>
    <row r="2909" spans="2:9">
      <c r="B2909" s="65">
        <v>8</v>
      </c>
      <c r="C2909" s="66">
        <v>17.62</v>
      </c>
      <c r="D2909" s="66">
        <v>3.4</v>
      </c>
      <c r="E2909">
        <f t="shared" si="185"/>
        <v>28</v>
      </c>
      <c r="F2909" s="1">
        <f t="shared" si="186"/>
        <v>5</v>
      </c>
      <c r="G2909">
        <f t="shared" si="188"/>
        <v>4</v>
      </c>
      <c r="H2909">
        <f t="shared" si="187"/>
        <v>2</v>
      </c>
      <c r="I2909" t="s">
        <v>125</v>
      </c>
    </row>
    <row r="2910" spans="2:9">
      <c r="B2910" s="65">
        <v>10.94</v>
      </c>
      <c r="C2910" s="66">
        <v>16.739999999999998</v>
      </c>
      <c r="D2910" s="66">
        <v>2.61</v>
      </c>
      <c r="E2910">
        <f t="shared" si="185"/>
        <v>29</v>
      </c>
      <c r="F2910" s="1">
        <f t="shared" si="186"/>
        <v>5</v>
      </c>
      <c r="G2910">
        <f t="shared" si="188"/>
        <v>5</v>
      </c>
      <c r="H2910">
        <f t="shared" si="187"/>
        <v>2</v>
      </c>
      <c r="I2910" t="s">
        <v>125</v>
      </c>
    </row>
    <row r="2911" spans="2:9">
      <c r="B2911" s="65">
        <v>22.9</v>
      </c>
      <c r="C2911" s="66">
        <v>13.1</v>
      </c>
      <c r="D2911" s="66">
        <v>3.46</v>
      </c>
      <c r="E2911">
        <f t="shared" si="185"/>
        <v>30</v>
      </c>
      <c r="F2911" s="1">
        <f t="shared" si="186"/>
        <v>5</v>
      </c>
      <c r="G2911">
        <f t="shared" si="188"/>
        <v>6</v>
      </c>
      <c r="H2911">
        <f t="shared" si="187"/>
        <v>2</v>
      </c>
      <c r="I2911" t="s">
        <v>125</v>
      </c>
    </row>
    <row r="2912" spans="2:9">
      <c r="B2912" s="65">
        <v>35.01</v>
      </c>
      <c r="C2912" s="66">
        <v>9.39</v>
      </c>
      <c r="D2912" s="66">
        <v>3.41</v>
      </c>
      <c r="E2912">
        <f t="shared" si="185"/>
        <v>31</v>
      </c>
      <c r="F2912" s="1">
        <f t="shared" si="186"/>
        <v>5</v>
      </c>
      <c r="G2912">
        <f t="shared" si="188"/>
        <v>7</v>
      </c>
      <c r="H2912">
        <f t="shared" si="187"/>
        <v>2</v>
      </c>
      <c r="I2912" t="s">
        <v>125</v>
      </c>
    </row>
    <row r="2913" spans="2:9">
      <c r="B2913" s="65">
        <v>35</v>
      </c>
      <c r="C2913" s="66">
        <v>9.61</v>
      </c>
      <c r="D2913" s="66">
        <v>4.47</v>
      </c>
      <c r="E2913">
        <f t="shared" si="185"/>
        <v>32</v>
      </c>
      <c r="F2913" s="1">
        <f t="shared" si="186"/>
        <v>5</v>
      </c>
      <c r="G2913">
        <f t="shared" si="188"/>
        <v>8</v>
      </c>
      <c r="H2913">
        <f t="shared" si="187"/>
        <v>2</v>
      </c>
      <c r="I2913" t="s">
        <v>125</v>
      </c>
    </row>
    <row r="2914" spans="2:9">
      <c r="B2914" s="65">
        <v>10.94</v>
      </c>
      <c r="C2914" s="66">
        <v>12.54</v>
      </c>
      <c r="D2914" s="66">
        <v>4.53</v>
      </c>
      <c r="E2914">
        <f t="shared" si="185"/>
        <v>33</v>
      </c>
      <c r="F2914" s="1">
        <f t="shared" si="186"/>
        <v>5</v>
      </c>
      <c r="G2914">
        <f t="shared" si="188"/>
        <v>9</v>
      </c>
      <c r="H2914">
        <f t="shared" si="187"/>
        <v>2</v>
      </c>
      <c r="I2914" t="s">
        <v>125</v>
      </c>
    </row>
    <row r="2915" spans="2:9">
      <c r="B2915" s="65">
        <v>3.25</v>
      </c>
      <c r="C2915" s="66">
        <v>10.68</v>
      </c>
      <c r="D2915" s="66">
        <v>1.79</v>
      </c>
      <c r="E2915">
        <f t="shared" si="185"/>
        <v>34</v>
      </c>
      <c r="F2915" s="1">
        <f t="shared" si="186"/>
        <v>5</v>
      </c>
      <c r="G2915">
        <f t="shared" si="188"/>
        <v>10</v>
      </c>
      <c r="H2915">
        <f t="shared" si="187"/>
        <v>2</v>
      </c>
      <c r="I2915" t="s">
        <v>125</v>
      </c>
    </row>
    <row r="2916" spans="2:9">
      <c r="B2916" s="65">
        <v>2.4900000000000002</v>
      </c>
      <c r="C2916" s="66">
        <v>11.1</v>
      </c>
      <c r="D2916" s="66">
        <v>2.1800000000000002</v>
      </c>
      <c r="E2916">
        <f t="shared" si="185"/>
        <v>35</v>
      </c>
      <c r="F2916" s="1">
        <f t="shared" si="186"/>
        <v>5</v>
      </c>
      <c r="G2916">
        <f t="shared" si="188"/>
        <v>11</v>
      </c>
      <c r="H2916">
        <f t="shared" si="187"/>
        <v>2</v>
      </c>
      <c r="I2916" t="s">
        <v>125</v>
      </c>
    </row>
    <row r="2917" spans="2:9">
      <c r="B2917" s="65">
        <v>1.79</v>
      </c>
      <c r="C2917" s="66">
        <v>12.05</v>
      </c>
      <c r="D2917" s="66">
        <v>2.0099999999999998</v>
      </c>
      <c r="E2917">
        <f t="shared" si="185"/>
        <v>36</v>
      </c>
      <c r="F2917" s="1">
        <f t="shared" si="186"/>
        <v>5</v>
      </c>
      <c r="G2917">
        <f t="shared" si="188"/>
        <v>12</v>
      </c>
      <c r="H2917">
        <f t="shared" si="187"/>
        <v>2</v>
      </c>
      <c r="I2917" t="s">
        <v>125</v>
      </c>
    </row>
    <row r="2918" spans="2:9">
      <c r="B2918" s="65">
        <v>1.83</v>
      </c>
      <c r="C2918" s="66">
        <v>11.56</v>
      </c>
      <c r="D2918" s="66">
        <v>3</v>
      </c>
      <c r="E2918">
        <f t="shared" si="185"/>
        <v>37</v>
      </c>
      <c r="F2918" s="1">
        <f t="shared" si="186"/>
        <v>5</v>
      </c>
      <c r="G2918">
        <f t="shared" si="188"/>
        <v>13</v>
      </c>
      <c r="H2918">
        <f t="shared" si="187"/>
        <v>2</v>
      </c>
      <c r="I2918" t="s">
        <v>125</v>
      </c>
    </row>
    <row r="2919" spans="2:9">
      <c r="B2919" s="65">
        <v>0</v>
      </c>
      <c r="C2919" s="66">
        <v>10.94</v>
      </c>
      <c r="D2919" s="66">
        <v>4.3099999999999996</v>
      </c>
      <c r="E2919">
        <f t="shared" si="185"/>
        <v>38</v>
      </c>
      <c r="F2919" s="1">
        <f t="shared" si="186"/>
        <v>5</v>
      </c>
      <c r="G2919">
        <f t="shared" si="188"/>
        <v>14</v>
      </c>
      <c r="H2919">
        <f t="shared" si="187"/>
        <v>2</v>
      </c>
      <c r="I2919" t="s">
        <v>125</v>
      </c>
    </row>
    <row r="2920" spans="2:9">
      <c r="B2920" s="65">
        <v>0.44</v>
      </c>
      <c r="C2920" s="66">
        <v>12.21</v>
      </c>
      <c r="D2920" s="66">
        <v>3.11</v>
      </c>
      <c r="E2920">
        <f t="shared" si="185"/>
        <v>39</v>
      </c>
      <c r="F2920" s="1">
        <f t="shared" si="186"/>
        <v>5</v>
      </c>
      <c r="G2920">
        <f t="shared" si="188"/>
        <v>15</v>
      </c>
      <c r="H2920">
        <f t="shared" si="187"/>
        <v>2</v>
      </c>
      <c r="I2920" t="s">
        <v>125</v>
      </c>
    </row>
    <row r="2921" spans="2:9">
      <c r="B2921" s="65">
        <v>1.06</v>
      </c>
      <c r="C2921" s="66">
        <v>11.95</v>
      </c>
      <c r="D2921" s="66">
        <v>3.01</v>
      </c>
      <c r="E2921">
        <f t="shared" si="185"/>
        <v>40</v>
      </c>
      <c r="F2921" s="1">
        <f t="shared" si="186"/>
        <v>5</v>
      </c>
      <c r="G2921">
        <f t="shared" si="188"/>
        <v>16</v>
      </c>
      <c r="H2921">
        <f t="shared" si="187"/>
        <v>2</v>
      </c>
      <c r="I2921" t="s">
        <v>125</v>
      </c>
    </row>
    <row r="2922" spans="2:9">
      <c r="B2922" s="65">
        <v>0.44</v>
      </c>
      <c r="C2922" s="66">
        <v>11.38</v>
      </c>
      <c r="D2922" s="66">
        <v>2.83</v>
      </c>
      <c r="E2922">
        <f t="shared" si="185"/>
        <v>41</v>
      </c>
      <c r="F2922" s="1">
        <f t="shared" si="186"/>
        <v>5</v>
      </c>
      <c r="G2922">
        <f t="shared" si="188"/>
        <v>17</v>
      </c>
      <c r="H2922">
        <f t="shared" si="187"/>
        <v>2</v>
      </c>
      <c r="I2922" t="s">
        <v>125</v>
      </c>
    </row>
    <row r="2923" spans="2:9">
      <c r="B2923" s="65">
        <v>5.39</v>
      </c>
      <c r="C2923" s="66">
        <v>11.04</v>
      </c>
      <c r="D2923" s="66">
        <v>3.7</v>
      </c>
      <c r="E2923">
        <f t="shared" si="185"/>
        <v>42</v>
      </c>
      <c r="F2923" s="1">
        <f t="shared" si="186"/>
        <v>5</v>
      </c>
      <c r="G2923">
        <f t="shared" si="188"/>
        <v>18</v>
      </c>
      <c r="H2923">
        <f t="shared" si="187"/>
        <v>2</v>
      </c>
      <c r="I2923" t="s">
        <v>125</v>
      </c>
    </row>
    <row r="2924" spans="2:9">
      <c r="B2924" s="65">
        <v>17.600000000000001</v>
      </c>
      <c r="C2924" s="66">
        <v>14.78</v>
      </c>
      <c r="D2924" s="66">
        <v>4.18</v>
      </c>
      <c r="E2924">
        <f t="shared" si="185"/>
        <v>43</v>
      </c>
      <c r="F2924" s="1">
        <f t="shared" si="186"/>
        <v>5</v>
      </c>
      <c r="G2924">
        <f t="shared" si="188"/>
        <v>19</v>
      </c>
      <c r="H2924">
        <f t="shared" si="187"/>
        <v>2</v>
      </c>
      <c r="I2924" t="s">
        <v>125</v>
      </c>
    </row>
    <row r="2925" spans="2:9">
      <c r="B2925" s="65">
        <v>35.4</v>
      </c>
      <c r="C2925" s="66">
        <v>12.31</v>
      </c>
      <c r="D2925" s="66">
        <v>9.98</v>
      </c>
      <c r="E2925">
        <f t="shared" si="185"/>
        <v>44</v>
      </c>
      <c r="F2925" s="1">
        <f t="shared" si="186"/>
        <v>5</v>
      </c>
      <c r="G2925">
        <f t="shared" si="188"/>
        <v>20</v>
      </c>
      <c r="H2925">
        <f t="shared" si="187"/>
        <v>2</v>
      </c>
      <c r="I2925" t="s">
        <v>125</v>
      </c>
    </row>
    <row r="2926" spans="2:9">
      <c r="B2926" s="65">
        <v>59.14</v>
      </c>
      <c r="C2926" s="66">
        <v>10.68</v>
      </c>
      <c r="D2926" s="66">
        <v>1.95</v>
      </c>
      <c r="E2926">
        <f t="shared" si="185"/>
        <v>45</v>
      </c>
      <c r="F2926" s="1">
        <f t="shared" si="186"/>
        <v>5</v>
      </c>
      <c r="G2926">
        <f t="shared" si="188"/>
        <v>21</v>
      </c>
      <c r="H2926">
        <f t="shared" si="187"/>
        <v>2</v>
      </c>
      <c r="I2926" t="s">
        <v>125</v>
      </c>
    </row>
    <row r="2927" spans="2:9">
      <c r="B2927" s="65">
        <v>43.9</v>
      </c>
      <c r="C2927" s="66">
        <v>14.55</v>
      </c>
      <c r="D2927" s="66">
        <v>1.91</v>
      </c>
      <c r="E2927">
        <f t="shared" si="185"/>
        <v>46</v>
      </c>
      <c r="F2927" s="1">
        <f t="shared" si="186"/>
        <v>5</v>
      </c>
      <c r="G2927">
        <f t="shared" si="188"/>
        <v>22</v>
      </c>
      <c r="H2927">
        <f t="shared" si="187"/>
        <v>2</v>
      </c>
      <c r="I2927" t="s">
        <v>125</v>
      </c>
    </row>
    <row r="2928" spans="2:9">
      <c r="B2928" s="65">
        <v>35.64</v>
      </c>
      <c r="C2928" s="66">
        <v>11.13</v>
      </c>
      <c r="D2928" s="66">
        <v>3.19</v>
      </c>
      <c r="E2928">
        <f t="shared" si="185"/>
        <v>47</v>
      </c>
      <c r="F2928" s="1">
        <f t="shared" si="186"/>
        <v>5</v>
      </c>
      <c r="G2928">
        <f t="shared" si="188"/>
        <v>23</v>
      </c>
      <c r="H2928">
        <f t="shared" si="187"/>
        <v>2</v>
      </c>
      <c r="I2928" t="s">
        <v>125</v>
      </c>
    </row>
    <row r="2929" spans="2:9">
      <c r="B2929" s="65">
        <v>35.01</v>
      </c>
      <c r="C2929" s="66">
        <v>6.71</v>
      </c>
      <c r="D2929" s="66">
        <v>2.67</v>
      </c>
      <c r="E2929">
        <f t="shared" si="185"/>
        <v>48</v>
      </c>
      <c r="F2929" s="1">
        <f t="shared" si="186"/>
        <v>5</v>
      </c>
      <c r="G2929">
        <f t="shared" si="188"/>
        <v>24</v>
      </c>
      <c r="H2929">
        <f t="shared" si="187"/>
        <v>2</v>
      </c>
      <c r="I2929" t="s">
        <v>125</v>
      </c>
    </row>
    <row r="2930" spans="2:9">
      <c r="B2930" s="65">
        <v>35.01</v>
      </c>
      <c r="C2930" s="66">
        <v>7.06</v>
      </c>
      <c r="D2930" s="66">
        <v>2.82</v>
      </c>
      <c r="E2930">
        <f t="shared" si="185"/>
        <v>49</v>
      </c>
      <c r="F2930" s="1">
        <f t="shared" si="186"/>
        <v>5</v>
      </c>
      <c r="G2930">
        <f t="shared" si="188"/>
        <v>1</v>
      </c>
      <c r="H2930">
        <f t="shared" si="187"/>
        <v>3</v>
      </c>
      <c r="I2930" t="s">
        <v>125</v>
      </c>
    </row>
    <row r="2931" spans="2:9">
      <c r="B2931" s="65">
        <v>35</v>
      </c>
      <c r="C2931" s="66">
        <v>8.16</v>
      </c>
      <c r="D2931" s="66">
        <v>2.93</v>
      </c>
      <c r="E2931">
        <f t="shared" si="185"/>
        <v>50</v>
      </c>
      <c r="F2931" s="1">
        <f t="shared" si="186"/>
        <v>5</v>
      </c>
      <c r="G2931">
        <f t="shared" si="188"/>
        <v>2</v>
      </c>
      <c r="H2931">
        <f t="shared" si="187"/>
        <v>3</v>
      </c>
      <c r="I2931" t="s">
        <v>125</v>
      </c>
    </row>
    <row r="2932" spans="2:9">
      <c r="B2932" s="65">
        <v>35</v>
      </c>
      <c r="C2932" s="66">
        <v>8.2899999999999991</v>
      </c>
      <c r="D2932" s="66">
        <v>2.21</v>
      </c>
      <c r="E2932">
        <f t="shared" si="185"/>
        <v>51</v>
      </c>
      <c r="F2932" s="1">
        <f t="shared" si="186"/>
        <v>5</v>
      </c>
      <c r="G2932">
        <f t="shared" si="188"/>
        <v>3</v>
      </c>
      <c r="H2932">
        <f t="shared" si="187"/>
        <v>3</v>
      </c>
      <c r="I2932" t="s">
        <v>125</v>
      </c>
    </row>
    <row r="2933" spans="2:9">
      <c r="B2933" s="65">
        <v>35</v>
      </c>
      <c r="C2933" s="66">
        <v>8.31</v>
      </c>
      <c r="D2933" s="66">
        <v>2.59</v>
      </c>
      <c r="E2933">
        <f t="shared" si="185"/>
        <v>52</v>
      </c>
      <c r="F2933" s="1">
        <f t="shared" si="186"/>
        <v>5</v>
      </c>
      <c r="G2933">
        <f t="shared" si="188"/>
        <v>4</v>
      </c>
      <c r="H2933">
        <f t="shared" si="187"/>
        <v>3</v>
      </c>
      <c r="I2933" t="s">
        <v>125</v>
      </c>
    </row>
    <row r="2934" spans="2:9">
      <c r="B2934" s="65">
        <v>34.43</v>
      </c>
      <c r="C2934" s="66">
        <v>9.2100000000000009</v>
      </c>
      <c r="D2934" s="66">
        <v>2.0099999999999998</v>
      </c>
      <c r="E2934">
        <f t="shared" si="185"/>
        <v>53</v>
      </c>
      <c r="F2934" s="1">
        <f t="shared" si="186"/>
        <v>5</v>
      </c>
      <c r="G2934">
        <f t="shared" si="188"/>
        <v>5</v>
      </c>
      <c r="H2934">
        <f t="shared" si="187"/>
        <v>3</v>
      </c>
      <c r="I2934" t="s">
        <v>125</v>
      </c>
    </row>
    <row r="2935" spans="2:9">
      <c r="B2935" s="65">
        <v>35</v>
      </c>
      <c r="C2935" s="66">
        <v>11.44</v>
      </c>
      <c r="D2935" s="66">
        <v>3.27</v>
      </c>
      <c r="E2935">
        <f t="shared" si="185"/>
        <v>54</v>
      </c>
      <c r="F2935" s="1">
        <f t="shared" si="186"/>
        <v>5</v>
      </c>
      <c r="G2935">
        <f t="shared" si="188"/>
        <v>6</v>
      </c>
      <c r="H2935">
        <f t="shared" si="187"/>
        <v>3</v>
      </c>
      <c r="I2935" t="s">
        <v>125</v>
      </c>
    </row>
    <row r="2936" spans="2:9">
      <c r="B2936" s="65">
        <v>41</v>
      </c>
      <c r="C2936" s="66">
        <v>10.88</v>
      </c>
      <c r="D2936" s="66">
        <v>2</v>
      </c>
      <c r="E2936">
        <f t="shared" si="185"/>
        <v>55</v>
      </c>
      <c r="F2936" s="1">
        <f t="shared" si="186"/>
        <v>5</v>
      </c>
      <c r="G2936">
        <f t="shared" si="188"/>
        <v>7</v>
      </c>
      <c r="H2936">
        <f t="shared" si="187"/>
        <v>3</v>
      </c>
      <c r="I2936" t="s">
        <v>125</v>
      </c>
    </row>
    <row r="2937" spans="2:9">
      <c r="B2937" s="65">
        <v>35</v>
      </c>
      <c r="C2937" s="66">
        <v>12.09</v>
      </c>
      <c r="D2937" s="66">
        <v>5.18</v>
      </c>
      <c r="E2937">
        <f t="shared" si="185"/>
        <v>56</v>
      </c>
      <c r="F2937" s="1">
        <f t="shared" si="186"/>
        <v>5</v>
      </c>
      <c r="G2937">
        <f t="shared" si="188"/>
        <v>8</v>
      </c>
      <c r="H2937">
        <f t="shared" si="187"/>
        <v>3</v>
      </c>
      <c r="I2937" t="s">
        <v>125</v>
      </c>
    </row>
    <row r="2938" spans="2:9">
      <c r="B2938" s="65">
        <v>28.9</v>
      </c>
      <c r="C2938" s="66">
        <v>10.7</v>
      </c>
      <c r="D2938" s="66">
        <v>6.26</v>
      </c>
      <c r="E2938">
        <f t="shared" si="185"/>
        <v>57</v>
      </c>
      <c r="F2938" s="1">
        <f t="shared" si="186"/>
        <v>5</v>
      </c>
      <c r="G2938">
        <f t="shared" si="188"/>
        <v>9</v>
      </c>
      <c r="H2938">
        <f t="shared" si="187"/>
        <v>3</v>
      </c>
      <c r="I2938" t="s">
        <v>125</v>
      </c>
    </row>
    <row r="2939" spans="2:9">
      <c r="B2939" s="65">
        <v>16.2</v>
      </c>
      <c r="C2939" s="66">
        <v>8.76</v>
      </c>
      <c r="D2939" s="66">
        <v>3.93</v>
      </c>
      <c r="E2939">
        <f t="shared" si="185"/>
        <v>58</v>
      </c>
      <c r="F2939" s="1">
        <f t="shared" si="186"/>
        <v>5</v>
      </c>
      <c r="G2939">
        <f t="shared" si="188"/>
        <v>10</v>
      </c>
      <c r="H2939">
        <f t="shared" si="187"/>
        <v>3</v>
      </c>
      <c r="I2939" t="s">
        <v>125</v>
      </c>
    </row>
    <row r="2940" spans="2:9">
      <c r="B2940" s="65">
        <v>4.99</v>
      </c>
      <c r="C2940" s="66">
        <v>9.91</v>
      </c>
      <c r="D2940" s="66">
        <v>3.43</v>
      </c>
      <c r="E2940">
        <f t="shared" si="185"/>
        <v>59</v>
      </c>
      <c r="F2940" s="1">
        <f t="shared" si="186"/>
        <v>5</v>
      </c>
      <c r="G2940">
        <f t="shared" si="188"/>
        <v>11</v>
      </c>
      <c r="H2940">
        <f t="shared" si="187"/>
        <v>3</v>
      </c>
      <c r="I2940" t="s">
        <v>125</v>
      </c>
    </row>
    <row r="2941" spans="2:9">
      <c r="B2941" s="65">
        <v>6.1</v>
      </c>
      <c r="C2941" s="66">
        <v>10.29</v>
      </c>
      <c r="D2941" s="66">
        <v>2.97</v>
      </c>
      <c r="E2941">
        <f t="shared" si="185"/>
        <v>60</v>
      </c>
      <c r="F2941" s="1">
        <f t="shared" si="186"/>
        <v>5</v>
      </c>
      <c r="G2941">
        <f t="shared" si="188"/>
        <v>12</v>
      </c>
      <c r="H2941">
        <f t="shared" si="187"/>
        <v>3</v>
      </c>
      <c r="I2941" t="s">
        <v>125</v>
      </c>
    </row>
    <row r="2942" spans="2:9">
      <c r="B2942" s="65">
        <v>5</v>
      </c>
      <c r="C2942" s="66">
        <v>10.01</v>
      </c>
      <c r="D2942" s="66">
        <v>2.83</v>
      </c>
      <c r="E2942">
        <f t="shared" si="185"/>
        <v>61</v>
      </c>
      <c r="F2942" s="1">
        <f t="shared" si="186"/>
        <v>5</v>
      </c>
      <c r="G2942">
        <f t="shared" si="188"/>
        <v>13</v>
      </c>
      <c r="H2942">
        <f t="shared" si="187"/>
        <v>3</v>
      </c>
      <c r="I2942" t="s">
        <v>125</v>
      </c>
    </row>
    <row r="2943" spans="2:9">
      <c r="B2943" s="65">
        <v>3.25</v>
      </c>
      <c r="C2943" s="66">
        <v>10.72</v>
      </c>
      <c r="D2943" s="66">
        <v>3.01</v>
      </c>
      <c r="E2943">
        <f t="shared" si="185"/>
        <v>62</v>
      </c>
      <c r="F2943" s="1">
        <f t="shared" si="186"/>
        <v>5</v>
      </c>
      <c r="G2943">
        <f t="shared" si="188"/>
        <v>14</v>
      </c>
      <c r="H2943">
        <f t="shared" si="187"/>
        <v>3</v>
      </c>
      <c r="I2943" t="s">
        <v>125</v>
      </c>
    </row>
    <row r="2944" spans="2:9">
      <c r="B2944" s="65">
        <v>2.5099999999999998</v>
      </c>
      <c r="C2944" s="66">
        <v>10.94</v>
      </c>
      <c r="D2944" s="66">
        <v>2.79</v>
      </c>
      <c r="E2944">
        <f t="shared" si="185"/>
        <v>63</v>
      </c>
      <c r="F2944" s="1">
        <f t="shared" si="186"/>
        <v>5</v>
      </c>
      <c r="G2944">
        <f t="shared" si="188"/>
        <v>15</v>
      </c>
      <c r="H2944">
        <f t="shared" si="187"/>
        <v>3</v>
      </c>
      <c r="I2944" t="s">
        <v>125</v>
      </c>
    </row>
    <row r="2945" spans="2:9">
      <c r="B2945" s="65">
        <v>0.44</v>
      </c>
      <c r="C2945" s="66">
        <v>10.73</v>
      </c>
      <c r="D2945" s="66">
        <v>3.13</v>
      </c>
      <c r="E2945">
        <f t="shared" si="185"/>
        <v>64</v>
      </c>
      <c r="F2945" s="1">
        <f t="shared" si="186"/>
        <v>5</v>
      </c>
      <c r="G2945">
        <f t="shared" si="188"/>
        <v>16</v>
      </c>
      <c r="H2945">
        <f t="shared" si="187"/>
        <v>3</v>
      </c>
      <c r="I2945" t="s">
        <v>125</v>
      </c>
    </row>
    <row r="2946" spans="2:9">
      <c r="B2946" s="65">
        <v>3.25</v>
      </c>
      <c r="C2946" s="66">
        <v>10.130000000000001</v>
      </c>
      <c r="D2946" s="66">
        <v>3.7</v>
      </c>
      <c r="E2946">
        <f t="shared" si="185"/>
        <v>65</v>
      </c>
      <c r="F2946" s="1">
        <f t="shared" si="186"/>
        <v>5</v>
      </c>
      <c r="G2946">
        <f t="shared" si="188"/>
        <v>17</v>
      </c>
      <c r="H2946">
        <f t="shared" si="187"/>
        <v>3</v>
      </c>
      <c r="I2946" t="s">
        <v>125</v>
      </c>
    </row>
    <row r="2947" spans="2:9">
      <c r="B2947" s="65">
        <v>9.08</v>
      </c>
      <c r="C2947" s="66">
        <v>9.43</v>
      </c>
      <c r="D2947" s="66">
        <v>3.24</v>
      </c>
      <c r="E2947">
        <f t="shared" si="185"/>
        <v>66</v>
      </c>
      <c r="F2947" s="1">
        <f t="shared" si="186"/>
        <v>5</v>
      </c>
      <c r="G2947">
        <f t="shared" si="188"/>
        <v>18</v>
      </c>
      <c r="H2947">
        <f t="shared" ref="H2947:H3010" si="189">H2923+1</f>
        <v>3</v>
      </c>
      <c r="I2947" t="s">
        <v>125</v>
      </c>
    </row>
    <row r="2948" spans="2:9">
      <c r="B2948" s="65">
        <v>27.94</v>
      </c>
      <c r="C2948" s="66">
        <v>13.11</v>
      </c>
      <c r="D2948" s="66">
        <v>5.13</v>
      </c>
      <c r="E2948">
        <f t="shared" ref="E2948:E3011" si="190">E2947+1</f>
        <v>67</v>
      </c>
      <c r="F2948" s="1">
        <f t="shared" si="186"/>
        <v>5</v>
      </c>
      <c r="G2948">
        <f t="shared" si="188"/>
        <v>19</v>
      </c>
      <c r="H2948">
        <f t="shared" si="189"/>
        <v>3</v>
      </c>
      <c r="I2948" t="s">
        <v>125</v>
      </c>
    </row>
    <row r="2949" spans="2:9">
      <c r="B2949" s="65">
        <v>40</v>
      </c>
      <c r="C2949" s="66">
        <v>14.49</v>
      </c>
      <c r="D2949" s="66">
        <v>6.12</v>
      </c>
      <c r="E2949">
        <f t="shared" si="190"/>
        <v>68</v>
      </c>
      <c r="F2949" s="1">
        <f t="shared" si="186"/>
        <v>5</v>
      </c>
      <c r="G2949">
        <f t="shared" si="188"/>
        <v>20</v>
      </c>
      <c r="H2949">
        <f t="shared" si="189"/>
        <v>3</v>
      </c>
      <c r="I2949" t="s">
        <v>125</v>
      </c>
    </row>
    <row r="2950" spans="2:9">
      <c r="B2950" s="65">
        <v>66.52</v>
      </c>
      <c r="C2950" s="66">
        <v>11.88</v>
      </c>
      <c r="D2950" s="66">
        <v>2.88</v>
      </c>
      <c r="E2950">
        <f t="shared" si="190"/>
        <v>69</v>
      </c>
      <c r="F2950" s="1">
        <f t="shared" si="186"/>
        <v>5</v>
      </c>
      <c r="G2950">
        <f t="shared" si="188"/>
        <v>21</v>
      </c>
      <c r="H2950">
        <f t="shared" si="189"/>
        <v>3</v>
      </c>
      <c r="I2950" t="s">
        <v>125</v>
      </c>
    </row>
    <row r="2951" spans="2:9">
      <c r="B2951" s="65">
        <v>50.02</v>
      </c>
      <c r="C2951" s="66">
        <v>14.92</v>
      </c>
      <c r="D2951" s="66">
        <v>1.84</v>
      </c>
      <c r="E2951">
        <f t="shared" si="190"/>
        <v>70</v>
      </c>
      <c r="F2951" s="1">
        <f t="shared" si="186"/>
        <v>5</v>
      </c>
      <c r="G2951">
        <f t="shared" si="188"/>
        <v>22</v>
      </c>
      <c r="H2951">
        <f t="shared" si="189"/>
        <v>3</v>
      </c>
      <c r="I2951" t="s">
        <v>125</v>
      </c>
    </row>
    <row r="2952" spans="2:9">
      <c r="B2952" s="65">
        <v>42</v>
      </c>
      <c r="C2952" s="66">
        <v>19.91</v>
      </c>
      <c r="D2952" s="66">
        <v>4.1100000000000003</v>
      </c>
      <c r="E2952">
        <f t="shared" si="190"/>
        <v>71</v>
      </c>
      <c r="F2952" s="1">
        <f t="shared" si="186"/>
        <v>5</v>
      </c>
      <c r="G2952">
        <f t="shared" si="188"/>
        <v>23</v>
      </c>
      <c r="H2952">
        <f t="shared" si="189"/>
        <v>3</v>
      </c>
      <c r="I2952" t="s">
        <v>125</v>
      </c>
    </row>
    <row r="2953" spans="2:9">
      <c r="B2953" s="65">
        <v>35</v>
      </c>
      <c r="C2953" s="66">
        <v>8.85</v>
      </c>
      <c r="D2953" s="66">
        <v>2.34</v>
      </c>
      <c r="E2953">
        <f t="shared" si="190"/>
        <v>72</v>
      </c>
      <c r="F2953" s="1">
        <f t="shared" si="186"/>
        <v>5</v>
      </c>
      <c r="G2953">
        <f t="shared" si="188"/>
        <v>24</v>
      </c>
      <c r="H2953">
        <f t="shared" si="189"/>
        <v>3</v>
      </c>
      <c r="I2953" t="s">
        <v>125</v>
      </c>
    </row>
    <row r="2954" spans="2:9">
      <c r="B2954" s="65">
        <v>33.11</v>
      </c>
      <c r="C2954" s="66">
        <v>10.23</v>
      </c>
      <c r="D2954" s="66">
        <v>1.74</v>
      </c>
      <c r="E2954">
        <f t="shared" si="190"/>
        <v>73</v>
      </c>
      <c r="F2954" s="1">
        <f t="shared" ref="F2954:F3017" si="191">F2953</f>
        <v>5</v>
      </c>
      <c r="G2954">
        <f t="shared" si="188"/>
        <v>1</v>
      </c>
      <c r="H2954">
        <f t="shared" si="189"/>
        <v>4</v>
      </c>
      <c r="I2954" t="s">
        <v>125</v>
      </c>
    </row>
    <row r="2955" spans="2:9">
      <c r="B2955" s="65">
        <v>27.94</v>
      </c>
      <c r="C2955" s="66">
        <v>11.38</v>
      </c>
      <c r="D2955" s="66">
        <v>3.02</v>
      </c>
      <c r="E2955">
        <f t="shared" si="190"/>
        <v>74</v>
      </c>
      <c r="F2955" s="1">
        <f t="shared" si="191"/>
        <v>5</v>
      </c>
      <c r="G2955">
        <f t="shared" si="188"/>
        <v>2</v>
      </c>
      <c r="H2955">
        <f t="shared" si="189"/>
        <v>4</v>
      </c>
      <c r="I2955" t="s">
        <v>125</v>
      </c>
    </row>
    <row r="2956" spans="2:9">
      <c r="B2956" s="65">
        <v>18.899999999999999</v>
      </c>
      <c r="C2956" s="66">
        <v>12.88</v>
      </c>
      <c r="D2956" s="66">
        <v>1.25</v>
      </c>
      <c r="E2956">
        <f t="shared" si="190"/>
        <v>75</v>
      </c>
      <c r="F2956" s="1">
        <f t="shared" si="191"/>
        <v>5</v>
      </c>
      <c r="G2956">
        <f t="shared" si="188"/>
        <v>3</v>
      </c>
      <c r="H2956">
        <f t="shared" si="189"/>
        <v>4</v>
      </c>
      <c r="I2956" t="s">
        <v>125</v>
      </c>
    </row>
    <row r="2957" spans="2:9">
      <c r="B2957" s="65">
        <v>16.2</v>
      </c>
      <c r="C2957" s="66">
        <v>13.4</v>
      </c>
      <c r="D2957" s="66">
        <v>1.32</v>
      </c>
      <c r="E2957">
        <f t="shared" si="190"/>
        <v>76</v>
      </c>
      <c r="F2957" s="1">
        <f t="shared" si="191"/>
        <v>5</v>
      </c>
      <c r="G2957">
        <f t="shared" si="188"/>
        <v>4</v>
      </c>
      <c r="H2957">
        <f t="shared" si="189"/>
        <v>4</v>
      </c>
      <c r="I2957" t="s">
        <v>125</v>
      </c>
    </row>
    <row r="2958" spans="2:9">
      <c r="B2958" s="65">
        <v>18.899999999999999</v>
      </c>
      <c r="C2958" s="66">
        <v>12.98</v>
      </c>
      <c r="D2958" s="66">
        <v>1.1499999999999999</v>
      </c>
      <c r="E2958">
        <f t="shared" si="190"/>
        <v>77</v>
      </c>
      <c r="F2958" s="1">
        <f t="shared" si="191"/>
        <v>5</v>
      </c>
      <c r="G2958">
        <f t="shared" si="188"/>
        <v>5</v>
      </c>
      <c r="H2958">
        <f t="shared" si="189"/>
        <v>4</v>
      </c>
      <c r="I2958" t="s">
        <v>125</v>
      </c>
    </row>
    <row r="2959" spans="2:9">
      <c r="B2959" s="65">
        <v>22.23</v>
      </c>
      <c r="C2959" s="66">
        <v>12.07</v>
      </c>
      <c r="D2959" s="66">
        <v>1.86</v>
      </c>
      <c r="E2959">
        <f t="shared" si="190"/>
        <v>78</v>
      </c>
      <c r="F2959" s="1">
        <f t="shared" si="191"/>
        <v>5</v>
      </c>
      <c r="G2959">
        <f t="shared" si="188"/>
        <v>6</v>
      </c>
      <c r="H2959">
        <f t="shared" si="189"/>
        <v>4</v>
      </c>
      <c r="I2959" t="s">
        <v>125</v>
      </c>
    </row>
    <row r="2960" spans="2:9">
      <c r="B2960" s="65">
        <v>26.22</v>
      </c>
      <c r="C2960" s="66">
        <v>11.01</v>
      </c>
      <c r="D2960" s="66">
        <v>1.1200000000000001</v>
      </c>
      <c r="E2960">
        <f t="shared" si="190"/>
        <v>79</v>
      </c>
      <c r="F2960" s="1">
        <f t="shared" si="191"/>
        <v>5</v>
      </c>
      <c r="G2960">
        <f t="shared" si="188"/>
        <v>7</v>
      </c>
      <c r="H2960">
        <f t="shared" si="189"/>
        <v>4</v>
      </c>
      <c r="I2960" t="s">
        <v>125</v>
      </c>
    </row>
    <row r="2961" spans="2:9">
      <c r="B2961" s="65">
        <v>16.2</v>
      </c>
      <c r="C2961" s="66">
        <v>12.02</v>
      </c>
      <c r="D2961" s="66">
        <v>3.32</v>
      </c>
      <c r="E2961">
        <f t="shared" si="190"/>
        <v>80</v>
      </c>
      <c r="F2961" s="1">
        <f t="shared" si="191"/>
        <v>5</v>
      </c>
      <c r="G2961">
        <f t="shared" si="188"/>
        <v>8</v>
      </c>
      <c r="H2961">
        <f t="shared" si="189"/>
        <v>4</v>
      </c>
      <c r="I2961" t="s">
        <v>125</v>
      </c>
    </row>
    <row r="2962" spans="2:9">
      <c r="B2962" s="65">
        <v>2.1</v>
      </c>
      <c r="C2962" s="66">
        <v>12.04</v>
      </c>
      <c r="D2962" s="66">
        <v>2.2599999999999998</v>
      </c>
      <c r="E2962">
        <f t="shared" si="190"/>
        <v>81</v>
      </c>
      <c r="F2962" s="1">
        <f t="shared" si="191"/>
        <v>5</v>
      </c>
      <c r="G2962">
        <f t="shared" si="188"/>
        <v>9</v>
      </c>
      <c r="H2962">
        <f t="shared" si="189"/>
        <v>4</v>
      </c>
      <c r="I2962" t="s">
        <v>125</v>
      </c>
    </row>
    <row r="2963" spans="2:9">
      <c r="B2963" s="65">
        <v>0.01</v>
      </c>
      <c r="C2963" s="66">
        <v>11.71</v>
      </c>
      <c r="D2963" s="66">
        <v>2.61</v>
      </c>
      <c r="E2963">
        <f t="shared" si="190"/>
        <v>82</v>
      </c>
      <c r="F2963" s="1">
        <f t="shared" si="191"/>
        <v>5</v>
      </c>
      <c r="G2963">
        <f t="shared" si="188"/>
        <v>10</v>
      </c>
      <c r="H2963">
        <f t="shared" si="189"/>
        <v>4</v>
      </c>
      <c r="I2963" t="s">
        <v>125</v>
      </c>
    </row>
    <row r="2964" spans="2:9">
      <c r="B2964" s="65">
        <v>0</v>
      </c>
      <c r="C2964" s="66">
        <v>11.81</v>
      </c>
      <c r="D2964" s="66">
        <v>2.27</v>
      </c>
      <c r="E2964">
        <f t="shared" si="190"/>
        <v>83</v>
      </c>
      <c r="F2964" s="1">
        <f t="shared" si="191"/>
        <v>5</v>
      </c>
      <c r="G2964">
        <f t="shared" si="188"/>
        <v>11</v>
      </c>
      <c r="H2964">
        <f t="shared" si="189"/>
        <v>4</v>
      </c>
      <c r="I2964" t="s">
        <v>125</v>
      </c>
    </row>
    <row r="2965" spans="2:9">
      <c r="B2965" s="65">
        <v>0</v>
      </c>
      <c r="C2965" s="66">
        <v>12.01</v>
      </c>
      <c r="D2965" s="66">
        <v>2.34</v>
      </c>
      <c r="E2965">
        <f t="shared" si="190"/>
        <v>84</v>
      </c>
      <c r="F2965" s="1">
        <f t="shared" si="191"/>
        <v>5</v>
      </c>
      <c r="G2965">
        <f t="shared" si="188"/>
        <v>12</v>
      </c>
      <c r="H2965">
        <f t="shared" si="189"/>
        <v>4</v>
      </c>
      <c r="I2965" t="s">
        <v>125</v>
      </c>
    </row>
    <row r="2966" spans="2:9">
      <c r="B2966" s="65">
        <v>0</v>
      </c>
      <c r="C2966" s="66">
        <v>12.63</v>
      </c>
      <c r="D2966" s="66">
        <v>2.13</v>
      </c>
      <c r="E2966">
        <f t="shared" si="190"/>
        <v>85</v>
      </c>
      <c r="F2966" s="1">
        <f t="shared" si="191"/>
        <v>5</v>
      </c>
      <c r="G2966">
        <f t="shared" si="188"/>
        <v>13</v>
      </c>
      <c r="H2966">
        <f t="shared" si="189"/>
        <v>4</v>
      </c>
      <c r="I2966" t="s">
        <v>125</v>
      </c>
    </row>
    <row r="2967" spans="2:9">
      <c r="B2967" s="65">
        <v>0</v>
      </c>
      <c r="C2967" s="66">
        <v>12.28</v>
      </c>
      <c r="D2967" s="66">
        <v>2.1</v>
      </c>
      <c r="E2967">
        <f t="shared" si="190"/>
        <v>86</v>
      </c>
      <c r="F2967" s="1">
        <f t="shared" si="191"/>
        <v>5</v>
      </c>
      <c r="G2967">
        <f t="shared" si="188"/>
        <v>14</v>
      </c>
      <c r="H2967">
        <f t="shared" si="189"/>
        <v>4</v>
      </c>
      <c r="I2967" t="s">
        <v>125</v>
      </c>
    </row>
    <row r="2968" spans="2:9">
      <c r="B2968" s="65">
        <v>0</v>
      </c>
      <c r="C2968" s="66">
        <v>12.92</v>
      </c>
      <c r="D2968" s="66">
        <v>1.43</v>
      </c>
      <c r="E2968">
        <f t="shared" si="190"/>
        <v>87</v>
      </c>
      <c r="F2968" s="1">
        <f t="shared" si="191"/>
        <v>5</v>
      </c>
      <c r="G2968">
        <f t="shared" si="188"/>
        <v>15</v>
      </c>
      <c r="H2968">
        <f t="shared" si="189"/>
        <v>4</v>
      </c>
      <c r="I2968" t="s">
        <v>125</v>
      </c>
    </row>
    <row r="2969" spans="2:9">
      <c r="B2969" s="65">
        <v>0</v>
      </c>
      <c r="C2969" s="66">
        <v>13.21</v>
      </c>
      <c r="D2969" s="66">
        <v>1.23</v>
      </c>
      <c r="E2969">
        <f t="shared" si="190"/>
        <v>88</v>
      </c>
      <c r="F2969" s="1">
        <f t="shared" si="191"/>
        <v>5</v>
      </c>
      <c r="G2969">
        <f t="shared" si="188"/>
        <v>16</v>
      </c>
      <c r="H2969">
        <f t="shared" si="189"/>
        <v>4</v>
      </c>
      <c r="I2969" t="s">
        <v>125</v>
      </c>
    </row>
    <row r="2970" spans="2:9">
      <c r="B2970" s="65">
        <v>0</v>
      </c>
      <c r="C2970" s="66">
        <v>13.13</v>
      </c>
      <c r="D2970" s="66">
        <v>0.76</v>
      </c>
      <c r="E2970">
        <f t="shared" si="190"/>
        <v>89</v>
      </c>
      <c r="F2970" s="1">
        <f t="shared" si="191"/>
        <v>5</v>
      </c>
      <c r="G2970">
        <f t="shared" si="188"/>
        <v>17</v>
      </c>
      <c r="H2970">
        <f t="shared" si="189"/>
        <v>4</v>
      </c>
      <c r="I2970" t="s">
        <v>125</v>
      </c>
    </row>
    <row r="2971" spans="2:9">
      <c r="B2971" s="65">
        <v>0</v>
      </c>
      <c r="C2971" s="66">
        <v>12.65</v>
      </c>
      <c r="D2971" s="66">
        <v>1.91</v>
      </c>
      <c r="E2971">
        <f t="shared" si="190"/>
        <v>90</v>
      </c>
      <c r="F2971" s="1">
        <f t="shared" si="191"/>
        <v>5</v>
      </c>
      <c r="G2971">
        <f t="shared" ref="G2971:G3034" si="192">G2947</f>
        <v>18</v>
      </c>
      <c r="H2971">
        <f t="shared" si="189"/>
        <v>4</v>
      </c>
      <c r="I2971" t="s">
        <v>125</v>
      </c>
    </row>
    <row r="2972" spans="2:9">
      <c r="B2972" s="65">
        <v>3.25</v>
      </c>
      <c r="C2972" s="66">
        <v>15.49</v>
      </c>
      <c r="D2972" s="66">
        <v>3.36</v>
      </c>
      <c r="E2972">
        <f t="shared" si="190"/>
        <v>91</v>
      </c>
      <c r="F2972" s="1">
        <f t="shared" si="191"/>
        <v>5</v>
      </c>
      <c r="G2972">
        <f t="shared" si="192"/>
        <v>19</v>
      </c>
      <c r="H2972">
        <f t="shared" si="189"/>
        <v>4</v>
      </c>
      <c r="I2972" t="s">
        <v>125</v>
      </c>
    </row>
    <row r="2973" spans="2:9">
      <c r="B2973" s="65">
        <v>30</v>
      </c>
      <c r="C2973" s="66">
        <v>17.52</v>
      </c>
      <c r="D2973" s="66">
        <v>3.04</v>
      </c>
      <c r="E2973">
        <f t="shared" si="190"/>
        <v>92</v>
      </c>
      <c r="F2973" s="1">
        <f t="shared" si="191"/>
        <v>5</v>
      </c>
      <c r="G2973">
        <f t="shared" si="192"/>
        <v>20</v>
      </c>
      <c r="H2973">
        <f t="shared" si="189"/>
        <v>4</v>
      </c>
      <c r="I2973" t="s">
        <v>125</v>
      </c>
    </row>
    <row r="2974" spans="2:9">
      <c r="B2974" s="65">
        <v>35.01</v>
      </c>
      <c r="C2974" s="66">
        <v>15.41</v>
      </c>
      <c r="D2974" s="66">
        <v>2.3199999999999998</v>
      </c>
      <c r="E2974">
        <f t="shared" si="190"/>
        <v>93</v>
      </c>
      <c r="F2974" s="1">
        <f t="shared" si="191"/>
        <v>5</v>
      </c>
      <c r="G2974">
        <f t="shared" si="192"/>
        <v>21</v>
      </c>
      <c r="H2974">
        <f t="shared" si="189"/>
        <v>4</v>
      </c>
      <c r="I2974" t="s">
        <v>125</v>
      </c>
    </row>
    <row r="2975" spans="2:9">
      <c r="B2975" s="65">
        <v>35.020000000000003</v>
      </c>
      <c r="C2975" s="66">
        <v>16.21</v>
      </c>
      <c r="D2975" s="66">
        <v>1.71</v>
      </c>
      <c r="E2975">
        <f t="shared" si="190"/>
        <v>94</v>
      </c>
      <c r="F2975" s="1">
        <f t="shared" si="191"/>
        <v>5</v>
      </c>
      <c r="G2975">
        <f t="shared" si="192"/>
        <v>22</v>
      </c>
      <c r="H2975">
        <f t="shared" si="189"/>
        <v>4</v>
      </c>
      <c r="I2975" t="s">
        <v>125</v>
      </c>
    </row>
    <row r="2976" spans="2:9">
      <c r="B2976" s="65">
        <v>35.01</v>
      </c>
      <c r="C2976" s="66">
        <v>21</v>
      </c>
      <c r="D2976" s="66">
        <v>2.1</v>
      </c>
      <c r="E2976">
        <f t="shared" si="190"/>
        <v>95</v>
      </c>
      <c r="F2976" s="1">
        <f t="shared" si="191"/>
        <v>5</v>
      </c>
      <c r="G2976">
        <f t="shared" si="192"/>
        <v>23</v>
      </c>
      <c r="H2976">
        <f t="shared" si="189"/>
        <v>4</v>
      </c>
      <c r="I2976" t="s">
        <v>125</v>
      </c>
    </row>
    <row r="2977" spans="2:9">
      <c r="B2977" s="65">
        <v>30</v>
      </c>
      <c r="C2977" s="66">
        <v>13.49</v>
      </c>
      <c r="D2977" s="66">
        <v>1.63</v>
      </c>
      <c r="E2977">
        <f t="shared" si="190"/>
        <v>96</v>
      </c>
      <c r="F2977" s="1">
        <f t="shared" si="191"/>
        <v>5</v>
      </c>
      <c r="G2977">
        <f t="shared" si="192"/>
        <v>24</v>
      </c>
      <c r="H2977">
        <f t="shared" si="189"/>
        <v>4</v>
      </c>
      <c r="I2977" t="s">
        <v>125</v>
      </c>
    </row>
    <row r="2978" spans="2:9">
      <c r="B2978" s="65">
        <v>26.87</v>
      </c>
      <c r="C2978" s="66">
        <v>14.86</v>
      </c>
      <c r="D2978" s="66">
        <v>1.28</v>
      </c>
      <c r="E2978">
        <f t="shared" si="190"/>
        <v>97</v>
      </c>
      <c r="F2978" s="1">
        <f t="shared" si="191"/>
        <v>5</v>
      </c>
      <c r="G2978">
        <f t="shared" si="192"/>
        <v>1</v>
      </c>
      <c r="H2978">
        <f t="shared" si="189"/>
        <v>5</v>
      </c>
      <c r="I2978" t="s">
        <v>125</v>
      </c>
    </row>
    <row r="2979" spans="2:9">
      <c r="B2979" s="65">
        <v>24.13</v>
      </c>
      <c r="C2979" s="66">
        <v>15.9</v>
      </c>
      <c r="D2979" s="66">
        <v>2.4</v>
      </c>
      <c r="E2979">
        <f t="shared" si="190"/>
        <v>98</v>
      </c>
      <c r="F2979" s="1">
        <f t="shared" si="191"/>
        <v>5</v>
      </c>
      <c r="G2979">
        <f t="shared" si="192"/>
        <v>2</v>
      </c>
      <c r="H2979">
        <f t="shared" si="189"/>
        <v>5</v>
      </c>
      <c r="I2979" t="s">
        <v>125</v>
      </c>
    </row>
    <row r="2980" spans="2:9">
      <c r="B2980" s="65">
        <v>22.62</v>
      </c>
      <c r="C2980" s="66">
        <v>16.61</v>
      </c>
      <c r="D2980" s="66">
        <v>2.54</v>
      </c>
      <c r="E2980">
        <f t="shared" si="190"/>
        <v>99</v>
      </c>
      <c r="F2980" s="1">
        <f t="shared" si="191"/>
        <v>5</v>
      </c>
      <c r="G2980">
        <f t="shared" si="192"/>
        <v>3</v>
      </c>
      <c r="H2980">
        <f t="shared" si="189"/>
        <v>5</v>
      </c>
      <c r="I2980" t="s">
        <v>125</v>
      </c>
    </row>
    <row r="2981" spans="2:9">
      <c r="B2981" s="65">
        <v>22.86</v>
      </c>
      <c r="C2981" s="66">
        <v>17.05</v>
      </c>
      <c r="D2981" s="66">
        <v>2.7</v>
      </c>
      <c r="E2981">
        <f t="shared" si="190"/>
        <v>100</v>
      </c>
      <c r="F2981" s="1">
        <f t="shared" si="191"/>
        <v>5</v>
      </c>
      <c r="G2981">
        <f t="shared" si="192"/>
        <v>4</v>
      </c>
      <c r="H2981">
        <f t="shared" si="189"/>
        <v>5</v>
      </c>
      <c r="I2981" t="s">
        <v>125</v>
      </c>
    </row>
    <row r="2982" spans="2:9">
      <c r="B2982" s="65">
        <v>24.81</v>
      </c>
      <c r="C2982" s="66">
        <v>16.829999999999998</v>
      </c>
      <c r="D2982" s="66">
        <v>1.76</v>
      </c>
      <c r="E2982">
        <f t="shared" si="190"/>
        <v>101</v>
      </c>
      <c r="F2982" s="1">
        <f t="shared" si="191"/>
        <v>5</v>
      </c>
      <c r="G2982">
        <f t="shared" si="192"/>
        <v>5</v>
      </c>
      <c r="H2982">
        <f t="shared" si="189"/>
        <v>5</v>
      </c>
      <c r="I2982" t="s">
        <v>125</v>
      </c>
    </row>
    <row r="2983" spans="2:9">
      <c r="B2983" s="65">
        <v>26.87</v>
      </c>
      <c r="C2983" s="66">
        <v>16.11</v>
      </c>
      <c r="D2983" s="66">
        <v>2.08</v>
      </c>
      <c r="E2983">
        <f t="shared" si="190"/>
        <v>102</v>
      </c>
      <c r="F2983" s="1">
        <f t="shared" si="191"/>
        <v>5</v>
      </c>
      <c r="G2983">
        <f t="shared" si="192"/>
        <v>6</v>
      </c>
      <c r="H2983">
        <f t="shared" si="189"/>
        <v>5</v>
      </c>
      <c r="I2983" t="s">
        <v>125</v>
      </c>
    </row>
    <row r="2984" spans="2:9">
      <c r="B2984" s="65">
        <v>25.63</v>
      </c>
      <c r="C2984" s="66">
        <v>16.170000000000002</v>
      </c>
      <c r="D2984" s="66">
        <v>1.88</v>
      </c>
      <c r="E2984">
        <f t="shared" si="190"/>
        <v>103</v>
      </c>
      <c r="F2984" s="1">
        <f t="shared" si="191"/>
        <v>5</v>
      </c>
      <c r="G2984">
        <f t="shared" si="192"/>
        <v>7</v>
      </c>
      <c r="H2984">
        <f t="shared" si="189"/>
        <v>5</v>
      </c>
      <c r="I2984" t="s">
        <v>125</v>
      </c>
    </row>
    <row r="2985" spans="2:9">
      <c r="B2985" s="65">
        <v>16.72</v>
      </c>
      <c r="C2985" s="66">
        <v>18</v>
      </c>
      <c r="D2985" s="66">
        <v>3.65</v>
      </c>
      <c r="E2985">
        <f t="shared" si="190"/>
        <v>104</v>
      </c>
      <c r="F2985" s="1">
        <f t="shared" si="191"/>
        <v>5</v>
      </c>
      <c r="G2985">
        <f t="shared" si="192"/>
        <v>8</v>
      </c>
      <c r="H2985">
        <f t="shared" si="189"/>
        <v>5</v>
      </c>
      <c r="I2985" t="s">
        <v>125</v>
      </c>
    </row>
    <row r="2986" spans="2:9">
      <c r="B2986" s="65">
        <v>3.25</v>
      </c>
      <c r="C2986" s="66">
        <v>11.31</v>
      </c>
      <c r="D2986" s="66">
        <v>5.18</v>
      </c>
      <c r="E2986">
        <f t="shared" si="190"/>
        <v>105</v>
      </c>
      <c r="F2986" s="1">
        <f t="shared" si="191"/>
        <v>5</v>
      </c>
      <c r="G2986">
        <f t="shared" si="192"/>
        <v>9</v>
      </c>
      <c r="H2986">
        <f t="shared" si="189"/>
        <v>5</v>
      </c>
      <c r="I2986" t="s">
        <v>125</v>
      </c>
    </row>
    <row r="2987" spans="2:9">
      <c r="B2987" s="65">
        <v>1.88</v>
      </c>
      <c r="C2987" s="66">
        <v>14.87</v>
      </c>
      <c r="D2987" s="66">
        <v>3.36</v>
      </c>
      <c r="E2987">
        <f t="shared" si="190"/>
        <v>106</v>
      </c>
      <c r="F2987" s="1">
        <f t="shared" si="191"/>
        <v>5</v>
      </c>
      <c r="G2987">
        <f t="shared" si="192"/>
        <v>10</v>
      </c>
      <c r="H2987">
        <f t="shared" si="189"/>
        <v>5</v>
      </c>
      <c r="I2987" t="s">
        <v>125</v>
      </c>
    </row>
    <row r="2988" spans="2:9">
      <c r="B2988" s="65">
        <v>0.44</v>
      </c>
      <c r="C2988" s="66">
        <v>14.9</v>
      </c>
      <c r="D2988" s="66">
        <v>2.57</v>
      </c>
      <c r="E2988">
        <f t="shared" si="190"/>
        <v>107</v>
      </c>
      <c r="F2988" s="1">
        <f t="shared" si="191"/>
        <v>5</v>
      </c>
      <c r="G2988">
        <f t="shared" si="192"/>
        <v>11</v>
      </c>
      <c r="H2988">
        <f t="shared" si="189"/>
        <v>5</v>
      </c>
      <c r="I2988" t="s">
        <v>125</v>
      </c>
    </row>
    <row r="2989" spans="2:9">
      <c r="B2989" s="65">
        <v>0</v>
      </c>
      <c r="C2989" s="66">
        <v>15</v>
      </c>
      <c r="D2989" s="66">
        <v>2.19</v>
      </c>
      <c r="E2989">
        <f t="shared" si="190"/>
        <v>108</v>
      </c>
      <c r="F2989" s="1">
        <f t="shared" si="191"/>
        <v>5</v>
      </c>
      <c r="G2989">
        <f t="shared" si="192"/>
        <v>12</v>
      </c>
      <c r="H2989">
        <f t="shared" si="189"/>
        <v>5</v>
      </c>
      <c r="I2989" t="s">
        <v>125</v>
      </c>
    </row>
    <row r="2990" spans="2:9">
      <c r="B2990" s="65">
        <v>-0.04</v>
      </c>
      <c r="C2990" s="66">
        <v>13.4</v>
      </c>
      <c r="D2990" s="66">
        <v>1.76</v>
      </c>
      <c r="E2990">
        <f t="shared" si="190"/>
        <v>109</v>
      </c>
      <c r="F2990" s="1">
        <f t="shared" si="191"/>
        <v>5</v>
      </c>
      <c r="G2990">
        <f t="shared" si="192"/>
        <v>13</v>
      </c>
      <c r="H2990">
        <f t="shared" si="189"/>
        <v>5</v>
      </c>
      <c r="I2990" t="s">
        <v>125</v>
      </c>
    </row>
    <row r="2991" spans="2:9">
      <c r="B2991" s="65">
        <v>-0.57999999999999996</v>
      </c>
      <c r="C2991" s="66">
        <v>13.65</v>
      </c>
      <c r="D2991" s="66">
        <v>0.77</v>
      </c>
      <c r="E2991">
        <f t="shared" si="190"/>
        <v>110</v>
      </c>
      <c r="F2991" s="1">
        <f t="shared" si="191"/>
        <v>5</v>
      </c>
      <c r="G2991">
        <f t="shared" si="192"/>
        <v>14</v>
      </c>
      <c r="H2991">
        <f t="shared" si="189"/>
        <v>5</v>
      </c>
      <c r="I2991" t="s">
        <v>125</v>
      </c>
    </row>
    <row r="2992" spans="2:9">
      <c r="B2992" s="65">
        <v>-0.1</v>
      </c>
      <c r="C2992" s="66">
        <v>14.33</v>
      </c>
      <c r="D2992" s="66">
        <v>0.95</v>
      </c>
      <c r="E2992">
        <f t="shared" si="190"/>
        <v>111</v>
      </c>
      <c r="F2992" s="1">
        <f t="shared" si="191"/>
        <v>5</v>
      </c>
      <c r="G2992">
        <f t="shared" si="192"/>
        <v>15</v>
      </c>
      <c r="H2992">
        <f t="shared" si="189"/>
        <v>5</v>
      </c>
      <c r="I2992" t="s">
        <v>125</v>
      </c>
    </row>
    <row r="2993" spans="2:9">
      <c r="B2993" s="65">
        <v>0</v>
      </c>
      <c r="C2993" s="66">
        <v>16</v>
      </c>
      <c r="D2993" s="66">
        <v>1.72</v>
      </c>
      <c r="E2993">
        <f t="shared" si="190"/>
        <v>112</v>
      </c>
      <c r="F2993" s="1">
        <f t="shared" si="191"/>
        <v>5</v>
      </c>
      <c r="G2993">
        <f t="shared" si="192"/>
        <v>16</v>
      </c>
      <c r="H2993">
        <f t="shared" si="189"/>
        <v>5</v>
      </c>
      <c r="I2993" t="s">
        <v>125</v>
      </c>
    </row>
    <row r="2994" spans="2:9">
      <c r="B2994" s="65">
        <v>0</v>
      </c>
      <c r="C2994" s="66">
        <v>16.07</v>
      </c>
      <c r="D2994" s="66">
        <v>2.79</v>
      </c>
      <c r="E2994">
        <f t="shared" si="190"/>
        <v>113</v>
      </c>
      <c r="F2994" s="1">
        <f t="shared" si="191"/>
        <v>5</v>
      </c>
      <c r="G2994">
        <f t="shared" si="192"/>
        <v>17</v>
      </c>
      <c r="H2994">
        <f t="shared" si="189"/>
        <v>5</v>
      </c>
      <c r="I2994" t="s">
        <v>125</v>
      </c>
    </row>
    <row r="2995" spans="2:9">
      <c r="B2995" s="65">
        <v>3.25</v>
      </c>
      <c r="C2995" s="66">
        <v>15.32</v>
      </c>
      <c r="D2995" s="66">
        <v>3.89</v>
      </c>
      <c r="E2995">
        <f t="shared" si="190"/>
        <v>114</v>
      </c>
      <c r="F2995" s="1">
        <f t="shared" si="191"/>
        <v>5</v>
      </c>
      <c r="G2995">
        <f t="shared" si="192"/>
        <v>18</v>
      </c>
      <c r="H2995">
        <f t="shared" si="189"/>
        <v>5</v>
      </c>
      <c r="I2995" t="s">
        <v>125</v>
      </c>
    </row>
    <row r="2996" spans="2:9">
      <c r="B2996" s="65">
        <v>6.1</v>
      </c>
      <c r="C2996" s="66">
        <v>13.58</v>
      </c>
      <c r="D2996" s="66">
        <v>8.2799999999999994</v>
      </c>
      <c r="E2996">
        <f t="shared" si="190"/>
        <v>115</v>
      </c>
      <c r="F2996" s="1">
        <f t="shared" si="191"/>
        <v>5</v>
      </c>
      <c r="G2996">
        <f t="shared" si="192"/>
        <v>19</v>
      </c>
      <c r="H2996">
        <f t="shared" si="189"/>
        <v>5</v>
      </c>
      <c r="I2996" t="s">
        <v>125</v>
      </c>
    </row>
    <row r="2997" spans="2:9">
      <c r="B2997" s="65">
        <v>29.9</v>
      </c>
      <c r="C2997" s="66">
        <v>16.600000000000001</v>
      </c>
      <c r="D2997" s="66">
        <v>1.39</v>
      </c>
      <c r="E2997">
        <f t="shared" si="190"/>
        <v>116</v>
      </c>
      <c r="F2997" s="1">
        <f t="shared" si="191"/>
        <v>5</v>
      </c>
      <c r="G2997">
        <f t="shared" si="192"/>
        <v>20</v>
      </c>
      <c r="H2997">
        <f t="shared" si="189"/>
        <v>5</v>
      </c>
      <c r="I2997" t="s">
        <v>125</v>
      </c>
    </row>
    <row r="2998" spans="2:9">
      <c r="B2998" s="65">
        <v>54.33</v>
      </c>
      <c r="C2998" s="66">
        <v>9.02</v>
      </c>
      <c r="D2998" s="66">
        <v>1.3</v>
      </c>
      <c r="E2998">
        <f t="shared" si="190"/>
        <v>117</v>
      </c>
      <c r="F2998" s="1">
        <f t="shared" si="191"/>
        <v>5</v>
      </c>
      <c r="G2998">
        <f t="shared" si="192"/>
        <v>21</v>
      </c>
      <c r="H2998">
        <f t="shared" si="189"/>
        <v>5</v>
      </c>
      <c r="I2998" t="s">
        <v>125</v>
      </c>
    </row>
    <row r="2999" spans="2:9">
      <c r="B2999" s="65">
        <v>51.61</v>
      </c>
      <c r="C2999" s="66">
        <v>9.44</v>
      </c>
      <c r="D2999" s="66">
        <v>0.63</v>
      </c>
      <c r="E2999">
        <f t="shared" si="190"/>
        <v>118</v>
      </c>
      <c r="F2999" s="1">
        <f t="shared" si="191"/>
        <v>5</v>
      </c>
      <c r="G2999">
        <f t="shared" si="192"/>
        <v>22</v>
      </c>
      <c r="H2999">
        <f t="shared" si="189"/>
        <v>5</v>
      </c>
      <c r="I2999" t="s">
        <v>125</v>
      </c>
    </row>
    <row r="3000" spans="2:9">
      <c r="B3000" s="65">
        <v>50.15</v>
      </c>
      <c r="C3000" s="66">
        <v>19.079999999999998</v>
      </c>
      <c r="D3000" s="66">
        <v>0.93</v>
      </c>
      <c r="E3000">
        <f t="shared" si="190"/>
        <v>119</v>
      </c>
      <c r="F3000" s="1">
        <f t="shared" si="191"/>
        <v>5</v>
      </c>
      <c r="G3000">
        <f t="shared" si="192"/>
        <v>23</v>
      </c>
      <c r="H3000">
        <f t="shared" si="189"/>
        <v>5</v>
      </c>
      <c r="I3000" t="s">
        <v>125</v>
      </c>
    </row>
    <row r="3001" spans="2:9">
      <c r="B3001" s="65">
        <v>63.58</v>
      </c>
      <c r="C3001" s="66">
        <v>9.11</v>
      </c>
      <c r="D3001" s="66">
        <v>2.65</v>
      </c>
      <c r="E3001">
        <f t="shared" si="190"/>
        <v>120</v>
      </c>
      <c r="F3001" s="1">
        <f t="shared" si="191"/>
        <v>5</v>
      </c>
      <c r="G3001">
        <f t="shared" si="192"/>
        <v>24</v>
      </c>
      <c r="H3001">
        <f t="shared" si="189"/>
        <v>5</v>
      </c>
      <c r="I3001" t="s">
        <v>125</v>
      </c>
    </row>
    <row r="3002" spans="2:9">
      <c r="B3002" s="65">
        <v>55.99</v>
      </c>
      <c r="C3002" s="66">
        <v>10.47</v>
      </c>
      <c r="D3002" s="66">
        <v>1.82</v>
      </c>
      <c r="E3002">
        <f t="shared" si="190"/>
        <v>121</v>
      </c>
      <c r="F3002" s="1">
        <f t="shared" si="191"/>
        <v>5</v>
      </c>
      <c r="G3002">
        <f t="shared" si="192"/>
        <v>1</v>
      </c>
      <c r="H3002">
        <f t="shared" si="189"/>
        <v>6</v>
      </c>
      <c r="I3002" t="s">
        <v>125</v>
      </c>
    </row>
    <row r="3003" spans="2:9">
      <c r="B3003" s="65">
        <v>51.91</v>
      </c>
      <c r="C3003" s="66">
        <v>11.22</v>
      </c>
      <c r="D3003" s="66">
        <v>2.08</v>
      </c>
      <c r="E3003">
        <f t="shared" si="190"/>
        <v>122</v>
      </c>
      <c r="F3003" s="1">
        <f t="shared" si="191"/>
        <v>5</v>
      </c>
      <c r="G3003">
        <f t="shared" si="192"/>
        <v>2</v>
      </c>
      <c r="H3003">
        <f t="shared" si="189"/>
        <v>6</v>
      </c>
      <c r="I3003" t="s">
        <v>125</v>
      </c>
    </row>
    <row r="3004" spans="2:9">
      <c r="B3004" s="65">
        <v>53.96</v>
      </c>
      <c r="C3004" s="66">
        <v>11.67</v>
      </c>
      <c r="D3004" s="66">
        <v>2.19</v>
      </c>
      <c r="E3004">
        <f t="shared" si="190"/>
        <v>123</v>
      </c>
      <c r="F3004" s="1">
        <f t="shared" si="191"/>
        <v>5</v>
      </c>
      <c r="G3004">
        <f t="shared" si="192"/>
        <v>3</v>
      </c>
      <c r="H3004">
        <f t="shared" si="189"/>
        <v>6</v>
      </c>
      <c r="I3004" t="s">
        <v>125</v>
      </c>
    </row>
    <row r="3005" spans="2:9">
      <c r="B3005" s="65">
        <v>51.08</v>
      </c>
      <c r="C3005" s="66">
        <v>11.98</v>
      </c>
      <c r="D3005" s="66">
        <v>1.6</v>
      </c>
      <c r="E3005">
        <f t="shared" si="190"/>
        <v>124</v>
      </c>
      <c r="F3005" s="1">
        <f t="shared" si="191"/>
        <v>5</v>
      </c>
      <c r="G3005">
        <f t="shared" si="192"/>
        <v>4</v>
      </c>
      <c r="H3005">
        <f t="shared" si="189"/>
        <v>6</v>
      </c>
      <c r="I3005" t="s">
        <v>125</v>
      </c>
    </row>
    <row r="3006" spans="2:9">
      <c r="B3006" s="65">
        <v>53.96</v>
      </c>
      <c r="C3006" s="66">
        <v>11.29</v>
      </c>
      <c r="D3006" s="66">
        <v>1.68</v>
      </c>
      <c r="E3006">
        <f t="shared" si="190"/>
        <v>125</v>
      </c>
      <c r="F3006" s="1">
        <f t="shared" si="191"/>
        <v>5</v>
      </c>
      <c r="G3006">
        <f t="shared" si="192"/>
        <v>5</v>
      </c>
      <c r="H3006">
        <f t="shared" si="189"/>
        <v>6</v>
      </c>
      <c r="I3006" t="s">
        <v>125</v>
      </c>
    </row>
    <row r="3007" spans="2:9">
      <c r="B3007" s="65">
        <v>57.1</v>
      </c>
      <c r="C3007" s="66">
        <v>9.1999999999999993</v>
      </c>
      <c r="D3007" s="66">
        <v>2.54</v>
      </c>
      <c r="E3007">
        <f t="shared" si="190"/>
        <v>126</v>
      </c>
      <c r="F3007" s="1">
        <f t="shared" si="191"/>
        <v>5</v>
      </c>
      <c r="G3007">
        <f t="shared" si="192"/>
        <v>6</v>
      </c>
      <c r="H3007">
        <f t="shared" si="189"/>
        <v>6</v>
      </c>
      <c r="I3007" t="s">
        <v>125</v>
      </c>
    </row>
    <row r="3008" spans="2:9">
      <c r="B3008" s="65">
        <v>84.03</v>
      </c>
      <c r="C3008" s="66">
        <v>15.5</v>
      </c>
      <c r="D3008" s="66">
        <v>2.81</v>
      </c>
      <c r="E3008">
        <f t="shared" si="190"/>
        <v>127</v>
      </c>
      <c r="F3008" s="1">
        <f t="shared" si="191"/>
        <v>5</v>
      </c>
      <c r="G3008">
        <f t="shared" si="192"/>
        <v>7</v>
      </c>
      <c r="H3008">
        <f t="shared" si="189"/>
        <v>6</v>
      </c>
      <c r="I3008" t="s">
        <v>125</v>
      </c>
    </row>
    <row r="3009" spans="2:9">
      <c r="B3009" s="65">
        <v>86.89</v>
      </c>
      <c r="C3009" s="66">
        <v>14.22</v>
      </c>
      <c r="D3009" s="66">
        <v>4.6100000000000003</v>
      </c>
      <c r="E3009">
        <f t="shared" si="190"/>
        <v>128</v>
      </c>
      <c r="F3009" s="1">
        <f t="shared" si="191"/>
        <v>5</v>
      </c>
      <c r="G3009">
        <f t="shared" si="192"/>
        <v>8</v>
      </c>
      <c r="H3009">
        <f t="shared" si="189"/>
        <v>6</v>
      </c>
      <c r="I3009" t="s">
        <v>125</v>
      </c>
    </row>
    <row r="3010" spans="2:9">
      <c r="B3010" s="65">
        <v>61.54</v>
      </c>
      <c r="C3010" s="66">
        <v>10.54</v>
      </c>
      <c r="D3010" s="66">
        <v>3.69</v>
      </c>
      <c r="E3010">
        <f t="shared" si="190"/>
        <v>129</v>
      </c>
      <c r="F3010" s="1">
        <f t="shared" si="191"/>
        <v>5</v>
      </c>
      <c r="G3010">
        <f t="shared" si="192"/>
        <v>9</v>
      </c>
      <c r="H3010">
        <f t="shared" si="189"/>
        <v>6</v>
      </c>
      <c r="I3010" t="s">
        <v>125</v>
      </c>
    </row>
    <row r="3011" spans="2:9">
      <c r="B3011" s="65">
        <v>45.13</v>
      </c>
      <c r="C3011" s="66">
        <v>14.13</v>
      </c>
      <c r="D3011" s="66">
        <v>2.85</v>
      </c>
      <c r="E3011">
        <f t="shared" si="190"/>
        <v>130</v>
      </c>
      <c r="F3011" s="1">
        <f t="shared" si="191"/>
        <v>5</v>
      </c>
      <c r="G3011">
        <f t="shared" si="192"/>
        <v>10</v>
      </c>
      <c r="H3011">
        <f t="shared" ref="H3011:H3074" si="193">H2987+1</f>
        <v>6</v>
      </c>
      <c r="I3011" t="s">
        <v>125</v>
      </c>
    </row>
    <row r="3012" spans="2:9">
      <c r="B3012" s="65">
        <v>35</v>
      </c>
      <c r="C3012" s="66">
        <v>8.18</v>
      </c>
      <c r="D3012" s="66">
        <v>2.95</v>
      </c>
      <c r="E3012">
        <f t="shared" ref="E3012:E3075" si="194">E3011+1</f>
        <v>131</v>
      </c>
      <c r="F3012" s="1">
        <f t="shared" si="191"/>
        <v>5</v>
      </c>
      <c r="G3012">
        <f t="shared" si="192"/>
        <v>11</v>
      </c>
      <c r="H3012">
        <f t="shared" si="193"/>
        <v>6</v>
      </c>
      <c r="I3012" t="s">
        <v>125</v>
      </c>
    </row>
    <row r="3013" spans="2:9">
      <c r="B3013" s="65">
        <v>18.899999999999999</v>
      </c>
      <c r="C3013" s="66">
        <v>10.23</v>
      </c>
      <c r="D3013" s="66">
        <v>2.4900000000000002</v>
      </c>
      <c r="E3013">
        <f t="shared" si="194"/>
        <v>132</v>
      </c>
      <c r="F3013" s="1">
        <f t="shared" si="191"/>
        <v>5</v>
      </c>
      <c r="G3013">
        <f t="shared" si="192"/>
        <v>12</v>
      </c>
      <c r="H3013">
        <f t="shared" si="193"/>
        <v>6</v>
      </c>
      <c r="I3013" t="s">
        <v>125</v>
      </c>
    </row>
    <row r="3014" spans="2:9">
      <c r="B3014" s="65">
        <v>10</v>
      </c>
      <c r="C3014" s="66">
        <v>10.61</v>
      </c>
      <c r="D3014" s="66">
        <v>2.98</v>
      </c>
      <c r="E3014">
        <f t="shared" si="194"/>
        <v>133</v>
      </c>
      <c r="F3014" s="1">
        <f t="shared" si="191"/>
        <v>5</v>
      </c>
      <c r="G3014">
        <f t="shared" si="192"/>
        <v>13</v>
      </c>
      <c r="H3014">
        <f t="shared" si="193"/>
        <v>6</v>
      </c>
      <c r="I3014" t="s">
        <v>125</v>
      </c>
    </row>
    <row r="3015" spans="2:9">
      <c r="B3015" s="65">
        <v>6.1</v>
      </c>
      <c r="C3015" s="66">
        <v>12.57</v>
      </c>
      <c r="D3015" s="66">
        <v>2.16</v>
      </c>
      <c r="E3015">
        <f t="shared" si="194"/>
        <v>134</v>
      </c>
      <c r="F3015" s="1">
        <f t="shared" si="191"/>
        <v>5</v>
      </c>
      <c r="G3015">
        <f t="shared" si="192"/>
        <v>14</v>
      </c>
      <c r="H3015">
        <f t="shared" si="193"/>
        <v>6</v>
      </c>
      <c r="I3015" t="s">
        <v>125</v>
      </c>
    </row>
    <row r="3016" spans="2:9">
      <c r="B3016" s="65">
        <v>4.99</v>
      </c>
      <c r="C3016" s="66">
        <v>13.09</v>
      </c>
      <c r="D3016" s="66">
        <v>1.19</v>
      </c>
      <c r="E3016">
        <f t="shared" si="194"/>
        <v>135</v>
      </c>
      <c r="F3016" s="1">
        <f t="shared" si="191"/>
        <v>5</v>
      </c>
      <c r="G3016">
        <f t="shared" si="192"/>
        <v>15</v>
      </c>
      <c r="H3016">
        <f t="shared" si="193"/>
        <v>6</v>
      </c>
      <c r="I3016" t="s">
        <v>125</v>
      </c>
    </row>
    <row r="3017" spans="2:9">
      <c r="B3017" s="65">
        <v>4.2300000000000004</v>
      </c>
      <c r="C3017" s="66">
        <v>13.07</v>
      </c>
      <c r="D3017" s="66">
        <v>1.51</v>
      </c>
      <c r="E3017">
        <f t="shared" si="194"/>
        <v>136</v>
      </c>
      <c r="F3017" s="1">
        <f t="shared" si="191"/>
        <v>5</v>
      </c>
      <c r="G3017">
        <f t="shared" si="192"/>
        <v>16</v>
      </c>
      <c r="H3017">
        <f t="shared" si="193"/>
        <v>6</v>
      </c>
      <c r="I3017" t="s">
        <v>125</v>
      </c>
    </row>
    <row r="3018" spans="2:9">
      <c r="B3018" s="65">
        <v>5</v>
      </c>
      <c r="C3018" s="66">
        <v>12.37</v>
      </c>
      <c r="D3018" s="66">
        <v>1.63</v>
      </c>
      <c r="E3018">
        <f t="shared" si="194"/>
        <v>137</v>
      </c>
      <c r="F3018" s="1">
        <f t="shared" ref="F3018:F3081" si="195">F3017</f>
        <v>5</v>
      </c>
      <c r="G3018">
        <f t="shared" si="192"/>
        <v>17</v>
      </c>
      <c r="H3018">
        <f t="shared" si="193"/>
        <v>6</v>
      </c>
      <c r="I3018" t="s">
        <v>125</v>
      </c>
    </row>
    <row r="3019" spans="2:9">
      <c r="B3019" s="65">
        <v>9.9</v>
      </c>
      <c r="C3019" s="66">
        <v>12.05</v>
      </c>
      <c r="D3019" s="66">
        <v>2.5</v>
      </c>
      <c r="E3019">
        <f t="shared" si="194"/>
        <v>138</v>
      </c>
      <c r="F3019" s="1">
        <f t="shared" si="195"/>
        <v>5</v>
      </c>
      <c r="G3019">
        <f t="shared" si="192"/>
        <v>18</v>
      </c>
      <c r="H3019">
        <f t="shared" si="193"/>
        <v>6</v>
      </c>
      <c r="I3019" t="s">
        <v>125</v>
      </c>
    </row>
    <row r="3020" spans="2:9">
      <c r="B3020" s="65">
        <v>37.619999999999997</v>
      </c>
      <c r="C3020" s="66">
        <v>15.17</v>
      </c>
      <c r="D3020" s="66">
        <v>4.38</v>
      </c>
      <c r="E3020">
        <f t="shared" si="194"/>
        <v>139</v>
      </c>
      <c r="F3020" s="1">
        <f t="shared" si="195"/>
        <v>5</v>
      </c>
      <c r="G3020">
        <f t="shared" si="192"/>
        <v>19</v>
      </c>
      <c r="H3020">
        <f t="shared" si="193"/>
        <v>6</v>
      </c>
      <c r="I3020" t="s">
        <v>125</v>
      </c>
    </row>
    <row r="3021" spans="2:9">
      <c r="B3021" s="65">
        <v>75.099999999999994</v>
      </c>
      <c r="C3021" s="66">
        <v>17.38</v>
      </c>
      <c r="D3021" s="66">
        <v>7.87</v>
      </c>
      <c r="E3021">
        <f t="shared" si="194"/>
        <v>140</v>
      </c>
      <c r="F3021" s="1">
        <f t="shared" si="195"/>
        <v>5</v>
      </c>
      <c r="G3021">
        <f t="shared" si="192"/>
        <v>20</v>
      </c>
      <c r="H3021">
        <f t="shared" si="193"/>
        <v>6</v>
      </c>
      <c r="I3021" t="s">
        <v>125</v>
      </c>
    </row>
    <row r="3022" spans="2:9">
      <c r="B3022" s="65">
        <v>97.69</v>
      </c>
      <c r="C3022" s="66">
        <v>14.3</v>
      </c>
      <c r="D3022" s="66">
        <v>7.92</v>
      </c>
      <c r="E3022">
        <f t="shared" si="194"/>
        <v>141</v>
      </c>
      <c r="F3022" s="1">
        <f t="shared" si="195"/>
        <v>5</v>
      </c>
      <c r="G3022">
        <f t="shared" si="192"/>
        <v>21</v>
      </c>
      <c r="H3022">
        <f t="shared" si="193"/>
        <v>6</v>
      </c>
      <c r="I3022" t="s">
        <v>125</v>
      </c>
    </row>
    <row r="3023" spans="2:9">
      <c r="B3023" s="65">
        <v>93.2</v>
      </c>
      <c r="C3023" s="66">
        <v>12.72</v>
      </c>
      <c r="D3023" s="66">
        <v>5.0599999999999996</v>
      </c>
      <c r="E3023">
        <f t="shared" si="194"/>
        <v>142</v>
      </c>
      <c r="F3023" s="1">
        <f t="shared" si="195"/>
        <v>5</v>
      </c>
      <c r="G3023">
        <f t="shared" si="192"/>
        <v>22</v>
      </c>
      <c r="H3023">
        <f t="shared" si="193"/>
        <v>6</v>
      </c>
      <c r="I3023" t="s">
        <v>125</v>
      </c>
    </row>
    <row r="3024" spans="2:9">
      <c r="B3024" s="65">
        <v>84.42</v>
      </c>
      <c r="C3024" s="66">
        <v>21.02</v>
      </c>
      <c r="D3024" s="66">
        <v>4.4800000000000004</v>
      </c>
      <c r="E3024">
        <f t="shared" si="194"/>
        <v>143</v>
      </c>
      <c r="F3024" s="1">
        <f t="shared" si="195"/>
        <v>5</v>
      </c>
      <c r="G3024">
        <f t="shared" si="192"/>
        <v>23</v>
      </c>
      <c r="H3024">
        <f t="shared" si="193"/>
        <v>6</v>
      </c>
      <c r="I3024" t="s">
        <v>125</v>
      </c>
    </row>
    <row r="3025" spans="2:9">
      <c r="B3025" s="65">
        <v>81.73</v>
      </c>
      <c r="C3025" s="66">
        <v>5.98</v>
      </c>
      <c r="D3025" s="66">
        <v>1.84</v>
      </c>
      <c r="E3025">
        <f t="shared" si="194"/>
        <v>144</v>
      </c>
      <c r="F3025" s="1">
        <f t="shared" si="195"/>
        <v>5</v>
      </c>
      <c r="G3025">
        <f t="shared" si="192"/>
        <v>24</v>
      </c>
      <c r="H3025">
        <f t="shared" si="193"/>
        <v>6</v>
      </c>
      <c r="I3025" t="s">
        <v>125</v>
      </c>
    </row>
    <row r="3026" spans="2:9">
      <c r="B3026" s="65">
        <v>77.64</v>
      </c>
      <c r="C3026" s="66">
        <v>7.34</v>
      </c>
      <c r="D3026" s="66">
        <v>2.17</v>
      </c>
      <c r="E3026">
        <f t="shared" si="194"/>
        <v>145</v>
      </c>
      <c r="F3026" s="1">
        <f t="shared" si="195"/>
        <v>5</v>
      </c>
      <c r="G3026">
        <f t="shared" si="192"/>
        <v>1</v>
      </c>
      <c r="H3026">
        <f t="shared" si="193"/>
        <v>7</v>
      </c>
      <c r="I3026" t="s">
        <v>125</v>
      </c>
    </row>
    <row r="3027" spans="2:9">
      <c r="B3027" s="65">
        <v>74.77</v>
      </c>
      <c r="C3027" s="66">
        <v>7.77</v>
      </c>
      <c r="D3027" s="66">
        <v>3.13</v>
      </c>
      <c r="E3027">
        <f t="shared" si="194"/>
        <v>146</v>
      </c>
      <c r="F3027" s="1">
        <f t="shared" si="195"/>
        <v>5</v>
      </c>
      <c r="G3027">
        <f t="shared" si="192"/>
        <v>2</v>
      </c>
      <c r="H3027">
        <f t="shared" si="193"/>
        <v>7</v>
      </c>
      <c r="I3027" t="s">
        <v>125</v>
      </c>
    </row>
    <row r="3028" spans="2:9">
      <c r="B3028" s="65">
        <v>68.239999999999995</v>
      </c>
      <c r="C3028" s="66">
        <v>9.75</v>
      </c>
      <c r="D3028" s="66">
        <v>1.2</v>
      </c>
      <c r="E3028">
        <f t="shared" si="194"/>
        <v>147</v>
      </c>
      <c r="F3028" s="1">
        <f t="shared" si="195"/>
        <v>5</v>
      </c>
      <c r="G3028">
        <f t="shared" si="192"/>
        <v>3</v>
      </c>
      <c r="H3028">
        <f t="shared" si="193"/>
        <v>7</v>
      </c>
      <c r="I3028" t="s">
        <v>125</v>
      </c>
    </row>
    <row r="3029" spans="2:9">
      <c r="B3029" s="65">
        <v>66.819999999999993</v>
      </c>
      <c r="C3029" s="66">
        <v>9.9</v>
      </c>
      <c r="D3029" s="66">
        <v>1.48</v>
      </c>
      <c r="E3029">
        <f t="shared" si="194"/>
        <v>148</v>
      </c>
      <c r="F3029" s="1">
        <f t="shared" si="195"/>
        <v>5</v>
      </c>
      <c r="G3029">
        <f t="shared" si="192"/>
        <v>4</v>
      </c>
      <c r="H3029">
        <f t="shared" si="193"/>
        <v>7</v>
      </c>
      <c r="I3029" t="s">
        <v>125</v>
      </c>
    </row>
    <row r="3030" spans="2:9">
      <c r="B3030" s="65">
        <v>69.09</v>
      </c>
      <c r="C3030" s="66">
        <v>9.4600000000000009</v>
      </c>
      <c r="D3030" s="66">
        <v>1.48</v>
      </c>
      <c r="E3030">
        <f t="shared" si="194"/>
        <v>149</v>
      </c>
      <c r="F3030" s="1">
        <f t="shared" si="195"/>
        <v>5</v>
      </c>
      <c r="G3030">
        <f t="shared" si="192"/>
        <v>5</v>
      </c>
      <c r="H3030">
        <f t="shared" si="193"/>
        <v>7</v>
      </c>
      <c r="I3030" t="s">
        <v>125</v>
      </c>
    </row>
    <row r="3031" spans="2:9">
      <c r="B3031" s="65">
        <v>75.98</v>
      </c>
      <c r="C3031" s="66">
        <v>8.14</v>
      </c>
      <c r="D3031" s="66">
        <v>2.74</v>
      </c>
      <c r="E3031">
        <f t="shared" si="194"/>
        <v>150</v>
      </c>
      <c r="F3031" s="1">
        <f t="shared" si="195"/>
        <v>5</v>
      </c>
      <c r="G3031">
        <f t="shared" si="192"/>
        <v>6</v>
      </c>
      <c r="H3031">
        <f t="shared" si="193"/>
        <v>7</v>
      </c>
      <c r="I3031" t="s">
        <v>125</v>
      </c>
    </row>
    <row r="3032" spans="2:9">
      <c r="B3032" s="65">
        <v>99.87</v>
      </c>
      <c r="C3032" s="66">
        <v>8.5399999999999991</v>
      </c>
      <c r="D3032" s="66">
        <v>5.18</v>
      </c>
      <c r="E3032">
        <f t="shared" si="194"/>
        <v>151</v>
      </c>
      <c r="F3032" s="1">
        <f t="shared" si="195"/>
        <v>5</v>
      </c>
      <c r="G3032">
        <f t="shared" si="192"/>
        <v>7</v>
      </c>
      <c r="H3032">
        <f t="shared" si="193"/>
        <v>7</v>
      </c>
      <c r="I3032" t="s">
        <v>125</v>
      </c>
    </row>
    <row r="3033" spans="2:9">
      <c r="B3033" s="65">
        <v>75.62</v>
      </c>
      <c r="C3033" s="66">
        <v>11.78</v>
      </c>
      <c r="D3033" s="66">
        <v>6.74</v>
      </c>
      <c r="E3033">
        <f t="shared" si="194"/>
        <v>152</v>
      </c>
      <c r="F3033" s="1">
        <f t="shared" si="195"/>
        <v>5</v>
      </c>
      <c r="G3033">
        <f t="shared" si="192"/>
        <v>8</v>
      </c>
      <c r="H3033">
        <f t="shared" si="193"/>
        <v>7</v>
      </c>
      <c r="I3033" t="s">
        <v>125</v>
      </c>
    </row>
    <row r="3034" spans="2:9">
      <c r="B3034" s="65">
        <v>35</v>
      </c>
      <c r="C3034" s="66">
        <v>16.46</v>
      </c>
      <c r="D3034" s="66">
        <v>2.73</v>
      </c>
      <c r="E3034">
        <f t="shared" si="194"/>
        <v>153</v>
      </c>
      <c r="F3034" s="1">
        <f t="shared" si="195"/>
        <v>5</v>
      </c>
      <c r="G3034">
        <f t="shared" si="192"/>
        <v>9</v>
      </c>
      <c r="H3034">
        <f t="shared" si="193"/>
        <v>7</v>
      </c>
      <c r="I3034" t="s">
        <v>125</v>
      </c>
    </row>
    <row r="3035" spans="2:9">
      <c r="B3035" s="65">
        <v>10</v>
      </c>
      <c r="C3035" s="66">
        <v>13.91</v>
      </c>
      <c r="D3035" s="66">
        <v>1.64</v>
      </c>
      <c r="E3035">
        <f t="shared" si="194"/>
        <v>154</v>
      </c>
      <c r="F3035" s="1">
        <f t="shared" si="195"/>
        <v>5</v>
      </c>
      <c r="G3035">
        <f t="shared" ref="G3035:G3098" si="196">G3011</f>
        <v>10</v>
      </c>
      <c r="H3035">
        <f t="shared" si="193"/>
        <v>7</v>
      </c>
      <c r="I3035" t="s">
        <v>125</v>
      </c>
    </row>
    <row r="3036" spans="2:9">
      <c r="B3036" s="65">
        <v>3.6</v>
      </c>
      <c r="C3036" s="66">
        <v>16.29</v>
      </c>
      <c r="D3036" s="66">
        <v>1.34</v>
      </c>
      <c r="E3036">
        <f t="shared" si="194"/>
        <v>155</v>
      </c>
      <c r="F3036" s="1">
        <f t="shared" si="195"/>
        <v>5</v>
      </c>
      <c r="G3036">
        <f t="shared" si="196"/>
        <v>11</v>
      </c>
      <c r="H3036">
        <f t="shared" si="193"/>
        <v>7</v>
      </c>
      <c r="I3036" t="s">
        <v>125</v>
      </c>
    </row>
    <row r="3037" spans="2:9">
      <c r="B3037" s="65">
        <v>0</v>
      </c>
      <c r="C3037" s="66">
        <v>19.05</v>
      </c>
      <c r="D3037" s="66">
        <v>1.9</v>
      </c>
      <c r="E3037">
        <f t="shared" si="194"/>
        <v>156</v>
      </c>
      <c r="F3037" s="1">
        <f t="shared" si="195"/>
        <v>5</v>
      </c>
      <c r="G3037">
        <f t="shared" si="196"/>
        <v>12</v>
      </c>
      <c r="H3037">
        <f t="shared" si="193"/>
        <v>7</v>
      </c>
      <c r="I3037" t="s">
        <v>125</v>
      </c>
    </row>
    <row r="3038" spans="2:9">
      <c r="B3038" s="65">
        <v>0</v>
      </c>
      <c r="C3038" s="66">
        <v>16.649999999999999</v>
      </c>
      <c r="D3038" s="66">
        <v>1.21</v>
      </c>
      <c r="E3038">
        <f t="shared" si="194"/>
        <v>157</v>
      </c>
      <c r="F3038" s="1">
        <f t="shared" si="195"/>
        <v>5</v>
      </c>
      <c r="G3038">
        <f t="shared" si="196"/>
        <v>13</v>
      </c>
      <c r="H3038">
        <f t="shared" si="193"/>
        <v>7</v>
      </c>
      <c r="I3038" t="s">
        <v>125</v>
      </c>
    </row>
    <row r="3039" spans="2:9">
      <c r="B3039" s="65">
        <v>0</v>
      </c>
      <c r="C3039" s="66">
        <v>17.75</v>
      </c>
      <c r="D3039" s="66">
        <v>1.04</v>
      </c>
      <c r="E3039">
        <f t="shared" si="194"/>
        <v>158</v>
      </c>
      <c r="F3039" s="1">
        <f t="shared" si="195"/>
        <v>5</v>
      </c>
      <c r="G3039">
        <f t="shared" si="196"/>
        <v>14</v>
      </c>
      <c r="H3039">
        <f t="shared" si="193"/>
        <v>7</v>
      </c>
      <c r="I3039" t="s">
        <v>125</v>
      </c>
    </row>
    <row r="3040" spans="2:9">
      <c r="B3040" s="65">
        <v>0</v>
      </c>
      <c r="C3040" s="66">
        <v>19.64</v>
      </c>
      <c r="D3040" s="66">
        <v>1.29</v>
      </c>
      <c r="E3040">
        <f t="shared" si="194"/>
        <v>159</v>
      </c>
      <c r="F3040" s="1">
        <f t="shared" si="195"/>
        <v>5</v>
      </c>
      <c r="G3040">
        <f t="shared" si="196"/>
        <v>15</v>
      </c>
      <c r="H3040">
        <f t="shared" si="193"/>
        <v>7</v>
      </c>
      <c r="I3040" t="s">
        <v>125</v>
      </c>
    </row>
    <row r="3041" spans="2:9">
      <c r="B3041" s="65">
        <v>0</v>
      </c>
      <c r="C3041" s="66">
        <v>19.510000000000002</v>
      </c>
      <c r="D3041" s="66">
        <v>1.89</v>
      </c>
      <c r="E3041">
        <f t="shared" si="194"/>
        <v>160</v>
      </c>
      <c r="F3041" s="1">
        <f t="shared" si="195"/>
        <v>5</v>
      </c>
      <c r="G3041">
        <f t="shared" si="196"/>
        <v>16</v>
      </c>
      <c r="H3041">
        <f t="shared" si="193"/>
        <v>7</v>
      </c>
      <c r="I3041" t="s">
        <v>125</v>
      </c>
    </row>
    <row r="3042" spans="2:9">
      <c r="B3042" s="65">
        <v>0</v>
      </c>
      <c r="C3042" s="66">
        <v>18.64</v>
      </c>
      <c r="D3042" s="66">
        <v>2.57</v>
      </c>
      <c r="E3042">
        <f t="shared" si="194"/>
        <v>161</v>
      </c>
      <c r="F3042" s="1">
        <f t="shared" si="195"/>
        <v>5</v>
      </c>
      <c r="G3042">
        <f t="shared" si="196"/>
        <v>17</v>
      </c>
      <c r="H3042">
        <f t="shared" si="193"/>
        <v>7</v>
      </c>
      <c r="I3042" t="s">
        <v>125</v>
      </c>
    </row>
    <row r="3043" spans="2:9">
      <c r="B3043" s="65">
        <v>0</v>
      </c>
      <c r="C3043" s="66">
        <v>18.5</v>
      </c>
      <c r="D3043" s="66">
        <v>1.4</v>
      </c>
      <c r="E3043">
        <f t="shared" si="194"/>
        <v>162</v>
      </c>
      <c r="F3043" s="1">
        <f t="shared" si="195"/>
        <v>5</v>
      </c>
      <c r="G3043">
        <f t="shared" si="196"/>
        <v>18</v>
      </c>
      <c r="H3043">
        <f t="shared" si="193"/>
        <v>7</v>
      </c>
      <c r="I3043" t="s">
        <v>125</v>
      </c>
    </row>
    <row r="3044" spans="2:9">
      <c r="B3044" s="65">
        <v>35</v>
      </c>
      <c r="C3044" s="66">
        <v>21.03</v>
      </c>
      <c r="D3044" s="66">
        <v>4.9800000000000004</v>
      </c>
      <c r="E3044">
        <f t="shared" si="194"/>
        <v>163</v>
      </c>
      <c r="F3044" s="1">
        <f t="shared" si="195"/>
        <v>5</v>
      </c>
      <c r="G3044">
        <f t="shared" si="196"/>
        <v>19</v>
      </c>
      <c r="H3044">
        <f t="shared" si="193"/>
        <v>7</v>
      </c>
      <c r="I3044" t="s">
        <v>125</v>
      </c>
    </row>
    <row r="3045" spans="2:9">
      <c r="B3045" s="65">
        <v>56.18</v>
      </c>
      <c r="C3045" s="66">
        <v>20.79</v>
      </c>
      <c r="D3045" s="66">
        <v>5.31</v>
      </c>
      <c r="E3045">
        <f t="shared" si="194"/>
        <v>164</v>
      </c>
      <c r="F3045" s="1">
        <f t="shared" si="195"/>
        <v>5</v>
      </c>
      <c r="G3045">
        <f t="shared" si="196"/>
        <v>20</v>
      </c>
      <c r="H3045">
        <f t="shared" si="193"/>
        <v>7</v>
      </c>
      <c r="I3045" t="s">
        <v>125</v>
      </c>
    </row>
    <row r="3046" spans="2:9">
      <c r="B3046" s="65">
        <v>67.44</v>
      </c>
      <c r="C3046" s="66">
        <v>14.82</v>
      </c>
      <c r="D3046" s="66">
        <v>4.03</v>
      </c>
      <c r="E3046">
        <f t="shared" si="194"/>
        <v>165</v>
      </c>
      <c r="F3046" s="1">
        <f t="shared" si="195"/>
        <v>5</v>
      </c>
      <c r="G3046">
        <f t="shared" si="196"/>
        <v>21</v>
      </c>
      <c r="H3046">
        <f t="shared" si="193"/>
        <v>7</v>
      </c>
      <c r="I3046" t="s">
        <v>125</v>
      </c>
    </row>
    <row r="3047" spans="2:9">
      <c r="B3047" s="65">
        <v>62</v>
      </c>
      <c r="C3047" s="66">
        <v>10.45</v>
      </c>
      <c r="D3047" s="66">
        <v>4.1500000000000004</v>
      </c>
      <c r="E3047">
        <f t="shared" si="194"/>
        <v>166</v>
      </c>
      <c r="F3047" s="1">
        <f t="shared" si="195"/>
        <v>5</v>
      </c>
      <c r="G3047">
        <f t="shared" si="196"/>
        <v>22</v>
      </c>
      <c r="H3047">
        <f t="shared" si="193"/>
        <v>7</v>
      </c>
      <c r="I3047" t="s">
        <v>125</v>
      </c>
    </row>
    <row r="3048" spans="2:9">
      <c r="B3048" s="65">
        <v>50.01</v>
      </c>
      <c r="C3048" s="66">
        <v>19.88</v>
      </c>
      <c r="D3048" s="66">
        <v>4.47</v>
      </c>
      <c r="E3048">
        <f t="shared" si="194"/>
        <v>167</v>
      </c>
      <c r="F3048" s="1">
        <f t="shared" si="195"/>
        <v>5</v>
      </c>
      <c r="G3048">
        <f t="shared" si="196"/>
        <v>23</v>
      </c>
      <c r="H3048">
        <f t="shared" si="193"/>
        <v>7</v>
      </c>
      <c r="I3048" t="s">
        <v>125</v>
      </c>
    </row>
    <row r="3049" spans="2:9">
      <c r="B3049" s="65">
        <v>30</v>
      </c>
      <c r="C3049" s="66">
        <v>8.18</v>
      </c>
      <c r="D3049" s="66">
        <v>4.93</v>
      </c>
      <c r="E3049">
        <f t="shared" si="194"/>
        <v>168</v>
      </c>
      <c r="F3049" s="1">
        <f t="shared" si="195"/>
        <v>5</v>
      </c>
      <c r="G3049">
        <f t="shared" si="196"/>
        <v>24</v>
      </c>
      <c r="H3049">
        <f t="shared" si="193"/>
        <v>7</v>
      </c>
      <c r="I3049" t="s">
        <v>125</v>
      </c>
    </row>
    <row r="3050" spans="2:9">
      <c r="B3050" s="65">
        <v>20.18</v>
      </c>
      <c r="C3050" s="66">
        <v>9.3000000000000007</v>
      </c>
      <c r="D3050" s="66">
        <v>4.75</v>
      </c>
      <c r="E3050">
        <f t="shared" si="194"/>
        <v>169</v>
      </c>
      <c r="F3050" s="1">
        <f t="shared" si="195"/>
        <v>5</v>
      </c>
      <c r="G3050">
        <f t="shared" si="196"/>
        <v>1</v>
      </c>
      <c r="H3050">
        <f t="shared" si="193"/>
        <v>8</v>
      </c>
      <c r="I3050" t="s">
        <v>125</v>
      </c>
    </row>
    <row r="3051" spans="2:9">
      <c r="B3051" s="65">
        <v>19.47</v>
      </c>
      <c r="C3051" s="66">
        <v>10.17</v>
      </c>
      <c r="D3051" s="66">
        <v>5.43</v>
      </c>
      <c r="E3051">
        <f t="shared" si="194"/>
        <v>170</v>
      </c>
      <c r="F3051" s="1">
        <f t="shared" si="195"/>
        <v>5</v>
      </c>
      <c r="G3051">
        <f t="shared" si="196"/>
        <v>2</v>
      </c>
      <c r="H3051">
        <f t="shared" si="193"/>
        <v>8</v>
      </c>
      <c r="I3051" t="s">
        <v>125</v>
      </c>
    </row>
    <row r="3052" spans="2:9">
      <c r="B3052" s="65">
        <v>17.27</v>
      </c>
      <c r="C3052" s="66">
        <v>11.98</v>
      </c>
      <c r="D3052" s="66">
        <v>3.33</v>
      </c>
      <c r="E3052">
        <f t="shared" si="194"/>
        <v>171</v>
      </c>
      <c r="F3052" s="1">
        <f t="shared" si="195"/>
        <v>5</v>
      </c>
      <c r="G3052">
        <f t="shared" si="196"/>
        <v>3</v>
      </c>
      <c r="H3052">
        <f t="shared" si="193"/>
        <v>8</v>
      </c>
      <c r="I3052" t="s">
        <v>125</v>
      </c>
    </row>
    <row r="3053" spans="2:9">
      <c r="B3053" s="65">
        <v>19.47</v>
      </c>
      <c r="C3053" s="66">
        <v>11.31</v>
      </c>
      <c r="D3053" s="66">
        <v>3.86</v>
      </c>
      <c r="E3053">
        <f t="shared" si="194"/>
        <v>172</v>
      </c>
      <c r="F3053" s="1">
        <f t="shared" si="195"/>
        <v>5</v>
      </c>
      <c r="G3053">
        <f t="shared" si="196"/>
        <v>4</v>
      </c>
      <c r="H3053">
        <f t="shared" si="193"/>
        <v>8</v>
      </c>
      <c r="I3053" t="s">
        <v>125</v>
      </c>
    </row>
    <row r="3054" spans="2:9">
      <c r="B3054" s="65">
        <v>18.670000000000002</v>
      </c>
      <c r="C3054" s="66">
        <v>11.09</v>
      </c>
      <c r="D3054" s="66">
        <v>3.4</v>
      </c>
      <c r="E3054">
        <f t="shared" si="194"/>
        <v>173</v>
      </c>
      <c r="F3054" s="1">
        <f t="shared" si="195"/>
        <v>5</v>
      </c>
      <c r="G3054">
        <f t="shared" si="196"/>
        <v>5</v>
      </c>
      <c r="H3054">
        <f t="shared" si="193"/>
        <v>8</v>
      </c>
      <c r="I3054" t="s">
        <v>125</v>
      </c>
    </row>
    <row r="3055" spans="2:9">
      <c r="B3055" s="65">
        <v>21.07</v>
      </c>
      <c r="C3055" s="66">
        <v>10.039999999999999</v>
      </c>
      <c r="D3055" s="66">
        <v>3.08</v>
      </c>
      <c r="E3055">
        <f t="shared" si="194"/>
        <v>174</v>
      </c>
      <c r="F3055" s="1">
        <f t="shared" si="195"/>
        <v>5</v>
      </c>
      <c r="G3055">
        <f t="shared" si="196"/>
        <v>6</v>
      </c>
      <c r="H3055">
        <f t="shared" si="193"/>
        <v>8</v>
      </c>
      <c r="I3055" t="s">
        <v>125</v>
      </c>
    </row>
    <row r="3056" spans="2:9">
      <c r="B3056" s="65">
        <v>35.01</v>
      </c>
      <c r="C3056" s="66">
        <v>8.6300000000000008</v>
      </c>
      <c r="D3056" s="66">
        <v>3.08</v>
      </c>
      <c r="E3056">
        <f t="shared" si="194"/>
        <v>175</v>
      </c>
      <c r="F3056" s="1">
        <f t="shared" si="195"/>
        <v>5</v>
      </c>
      <c r="G3056">
        <f t="shared" si="196"/>
        <v>7</v>
      </c>
      <c r="H3056">
        <f t="shared" si="193"/>
        <v>8</v>
      </c>
      <c r="I3056" t="s">
        <v>125</v>
      </c>
    </row>
    <row r="3057" spans="2:9">
      <c r="B3057" s="65">
        <v>30</v>
      </c>
      <c r="C3057" s="66">
        <v>10.86</v>
      </c>
      <c r="D3057" s="66">
        <v>7.09</v>
      </c>
      <c r="E3057">
        <f t="shared" si="194"/>
        <v>176</v>
      </c>
      <c r="F3057" s="1">
        <f t="shared" si="195"/>
        <v>5</v>
      </c>
      <c r="G3057">
        <f t="shared" si="196"/>
        <v>8</v>
      </c>
      <c r="H3057">
        <f t="shared" si="193"/>
        <v>8</v>
      </c>
      <c r="I3057" t="s">
        <v>125</v>
      </c>
    </row>
    <row r="3058" spans="2:9">
      <c r="B3058" s="65">
        <v>18.670000000000002</v>
      </c>
      <c r="C3058" s="66">
        <v>10.58</v>
      </c>
      <c r="D3058" s="66">
        <v>3.04</v>
      </c>
      <c r="E3058">
        <f t="shared" si="194"/>
        <v>177</v>
      </c>
      <c r="F3058" s="1">
        <f t="shared" si="195"/>
        <v>5</v>
      </c>
      <c r="G3058">
        <f t="shared" si="196"/>
        <v>9</v>
      </c>
      <c r="H3058">
        <f t="shared" si="193"/>
        <v>8</v>
      </c>
      <c r="I3058" t="s">
        <v>125</v>
      </c>
    </row>
    <row r="3059" spans="2:9">
      <c r="B3059" s="65">
        <v>10</v>
      </c>
      <c r="C3059" s="66">
        <v>11.96</v>
      </c>
      <c r="D3059" s="66">
        <v>3.66</v>
      </c>
      <c r="E3059">
        <f t="shared" si="194"/>
        <v>178</v>
      </c>
      <c r="F3059" s="1">
        <f t="shared" si="195"/>
        <v>5</v>
      </c>
      <c r="G3059">
        <f t="shared" si="196"/>
        <v>10</v>
      </c>
      <c r="H3059">
        <f t="shared" si="193"/>
        <v>8</v>
      </c>
      <c r="I3059" t="s">
        <v>125</v>
      </c>
    </row>
    <row r="3060" spans="2:9">
      <c r="B3060" s="65">
        <v>6.55</v>
      </c>
      <c r="C3060" s="66">
        <v>12.57</v>
      </c>
      <c r="D3060" s="66">
        <v>1.62</v>
      </c>
      <c r="E3060">
        <f t="shared" si="194"/>
        <v>179</v>
      </c>
      <c r="F3060" s="1">
        <f t="shared" si="195"/>
        <v>5</v>
      </c>
      <c r="G3060">
        <f t="shared" si="196"/>
        <v>11</v>
      </c>
      <c r="H3060">
        <f t="shared" si="193"/>
        <v>8</v>
      </c>
      <c r="I3060" t="s">
        <v>125</v>
      </c>
    </row>
    <row r="3061" spans="2:9">
      <c r="B3061" s="65">
        <v>3.25</v>
      </c>
      <c r="C3061" s="66">
        <v>13</v>
      </c>
      <c r="D3061" s="66">
        <v>1.62</v>
      </c>
      <c r="E3061">
        <f t="shared" si="194"/>
        <v>180</v>
      </c>
      <c r="F3061" s="1">
        <f t="shared" si="195"/>
        <v>5</v>
      </c>
      <c r="G3061">
        <f t="shared" si="196"/>
        <v>12</v>
      </c>
      <c r="H3061">
        <f t="shared" si="193"/>
        <v>8</v>
      </c>
      <c r="I3061" t="s">
        <v>125</v>
      </c>
    </row>
    <row r="3062" spans="2:9">
      <c r="B3062" s="65">
        <v>3.25</v>
      </c>
      <c r="C3062" s="66">
        <v>12.68</v>
      </c>
      <c r="D3062" s="66">
        <v>1.71</v>
      </c>
      <c r="E3062">
        <f t="shared" si="194"/>
        <v>181</v>
      </c>
      <c r="F3062" s="1">
        <f t="shared" si="195"/>
        <v>5</v>
      </c>
      <c r="G3062">
        <f t="shared" si="196"/>
        <v>13</v>
      </c>
      <c r="H3062">
        <f t="shared" si="193"/>
        <v>8</v>
      </c>
      <c r="I3062" t="s">
        <v>125</v>
      </c>
    </row>
    <row r="3063" spans="2:9">
      <c r="B3063" s="65">
        <v>3.25</v>
      </c>
      <c r="C3063" s="66">
        <v>12.93</v>
      </c>
      <c r="D3063" s="66">
        <v>1.58</v>
      </c>
      <c r="E3063">
        <f t="shared" si="194"/>
        <v>182</v>
      </c>
      <c r="F3063" s="1">
        <f t="shared" si="195"/>
        <v>5</v>
      </c>
      <c r="G3063">
        <f t="shared" si="196"/>
        <v>14</v>
      </c>
      <c r="H3063">
        <f t="shared" si="193"/>
        <v>8</v>
      </c>
      <c r="I3063" t="s">
        <v>125</v>
      </c>
    </row>
    <row r="3064" spans="2:9">
      <c r="B3064" s="65">
        <v>3.25</v>
      </c>
      <c r="C3064" s="66">
        <v>13.29</v>
      </c>
      <c r="D3064" s="66">
        <v>1.24</v>
      </c>
      <c r="E3064">
        <f t="shared" si="194"/>
        <v>183</v>
      </c>
      <c r="F3064" s="1">
        <f t="shared" si="195"/>
        <v>5</v>
      </c>
      <c r="G3064">
        <f t="shared" si="196"/>
        <v>15</v>
      </c>
      <c r="H3064">
        <f t="shared" si="193"/>
        <v>8</v>
      </c>
      <c r="I3064" t="s">
        <v>125</v>
      </c>
    </row>
    <row r="3065" spans="2:9">
      <c r="B3065" s="65">
        <v>3.25</v>
      </c>
      <c r="C3065" s="66">
        <v>13.42</v>
      </c>
      <c r="D3065" s="66">
        <v>1.49</v>
      </c>
      <c r="E3065">
        <f t="shared" si="194"/>
        <v>184</v>
      </c>
      <c r="F3065" s="1">
        <f t="shared" si="195"/>
        <v>5</v>
      </c>
      <c r="G3065">
        <f t="shared" si="196"/>
        <v>16</v>
      </c>
      <c r="H3065">
        <f t="shared" si="193"/>
        <v>8</v>
      </c>
      <c r="I3065" t="s">
        <v>125</v>
      </c>
    </row>
    <row r="3066" spans="2:9">
      <c r="B3066" s="65">
        <v>3.6</v>
      </c>
      <c r="C3066" s="66">
        <v>13.24</v>
      </c>
      <c r="D3066" s="66">
        <v>1.43</v>
      </c>
      <c r="E3066">
        <f t="shared" si="194"/>
        <v>185</v>
      </c>
      <c r="F3066" s="1">
        <f t="shared" si="195"/>
        <v>5</v>
      </c>
      <c r="G3066">
        <f t="shared" si="196"/>
        <v>17</v>
      </c>
      <c r="H3066">
        <f t="shared" si="193"/>
        <v>8</v>
      </c>
      <c r="I3066" t="s">
        <v>125</v>
      </c>
    </row>
    <row r="3067" spans="2:9">
      <c r="B3067" s="65">
        <v>10</v>
      </c>
      <c r="C3067" s="66">
        <v>11.98</v>
      </c>
      <c r="D3067" s="66">
        <v>2.15</v>
      </c>
      <c r="E3067">
        <f t="shared" si="194"/>
        <v>186</v>
      </c>
      <c r="F3067" s="1">
        <f t="shared" si="195"/>
        <v>5</v>
      </c>
      <c r="G3067">
        <f t="shared" si="196"/>
        <v>18</v>
      </c>
      <c r="H3067">
        <f t="shared" si="193"/>
        <v>8</v>
      </c>
      <c r="I3067" t="s">
        <v>125</v>
      </c>
    </row>
    <row r="3068" spans="2:9">
      <c r="B3068" s="65">
        <v>24.5</v>
      </c>
      <c r="C3068" s="66">
        <v>18.77</v>
      </c>
      <c r="D3068" s="66">
        <v>4.79</v>
      </c>
      <c r="E3068">
        <f t="shared" si="194"/>
        <v>187</v>
      </c>
      <c r="F3068" s="1">
        <f t="shared" si="195"/>
        <v>5</v>
      </c>
      <c r="G3068">
        <f t="shared" si="196"/>
        <v>19</v>
      </c>
      <c r="H3068">
        <f t="shared" si="193"/>
        <v>8</v>
      </c>
      <c r="I3068" t="s">
        <v>125</v>
      </c>
    </row>
    <row r="3069" spans="2:9">
      <c r="B3069" s="65">
        <v>39.520000000000003</v>
      </c>
      <c r="C3069" s="66">
        <v>15.89</v>
      </c>
      <c r="D3069" s="66">
        <v>4.67</v>
      </c>
      <c r="E3069">
        <f t="shared" si="194"/>
        <v>188</v>
      </c>
      <c r="F3069" s="1">
        <f t="shared" si="195"/>
        <v>5</v>
      </c>
      <c r="G3069">
        <f t="shared" si="196"/>
        <v>20</v>
      </c>
      <c r="H3069">
        <f t="shared" si="193"/>
        <v>8</v>
      </c>
      <c r="I3069" t="s">
        <v>125</v>
      </c>
    </row>
    <row r="3070" spans="2:9">
      <c r="B3070" s="65">
        <v>63.38</v>
      </c>
      <c r="C3070" s="66">
        <v>11.6</v>
      </c>
      <c r="D3070" s="66">
        <v>1.34</v>
      </c>
      <c r="E3070">
        <f t="shared" si="194"/>
        <v>189</v>
      </c>
      <c r="F3070" s="1">
        <f t="shared" si="195"/>
        <v>5</v>
      </c>
      <c r="G3070">
        <f t="shared" si="196"/>
        <v>21</v>
      </c>
      <c r="H3070">
        <f t="shared" si="193"/>
        <v>8</v>
      </c>
      <c r="I3070" t="s">
        <v>125</v>
      </c>
    </row>
    <row r="3071" spans="2:9">
      <c r="B3071" s="65">
        <v>54.36</v>
      </c>
      <c r="C3071" s="66">
        <v>13.29</v>
      </c>
      <c r="D3071" s="66">
        <v>2.2400000000000002</v>
      </c>
      <c r="E3071">
        <f t="shared" si="194"/>
        <v>190</v>
      </c>
      <c r="F3071" s="1">
        <f t="shared" si="195"/>
        <v>5</v>
      </c>
      <c r="G3071">
        <f t="shared" si="196"/>
        <v>22</v>
      </c>
      <c r="H3071">
        <f t="shared" si="193"/>
        <v>8</v>
      </c>
      <c r="I3071" t="s">
        <v>125</v>
      </c>
    </row>
    <row r="3072" spans="2:9">
      <c r="B3072" s="65">
        <v>51.91</v>
      </c>
      <c r="C3072" s="66">
        <v>17.79</v>
      </c>
      <c r="D3072" s="66">
        <v>2.4700000000000002</v>
      </c>
      <c r="E3072">
        <f t="shared" si="194"/>
        <v>191</v>
      </c>
      <c r="F3072" s="1">
        <f t="shared" si="195"/>
        <v>5</v>
      </c>
      <c r="G3072">
        <f t="shared" si="196"/>
        <v>23</v>
      </c>
      <c r="H3072">
        <f t="shared" si="193"/>
        <v>8</v>
      </c>
      <c r="I3072" t="s">
        <v>125</v>
      </c>
    </row>
    <row r="3073" spans="2:9">
      <c r="B3073" s="65">
        <v>35.01</v>
      </c>
      <c r="C3073" s="66">
        <v>5.38</v>
      </c>
      <c r="D3073" s="66">
        <v>3.96</v>
      </c>
      <c r="E3073">
        <f t="shared" si="194"/>
        <v>192</v>
      </c>
      <c r="F3073" s="1">
        <f t="shared" si="195"/>
        <v>5</v>
      </c>
      <c r="G3073">
        <f t="shared" si="196"/>
        <v>24</v>
      </c>
      <c r="H3073">
        <f t="shared" si="193"/>
        <v>8</v>
      </c>
      <c r="I3073" t="s">
        <v>125</v>
      </c>
    </row>
    <row r="3074" spans="2:9">
      <c r="B3074" s="65">
        <v>35.01</v>
      </c>
      <c r="C3074" s="66">
        <v>6.09</v>
      </c>
      <c r="D3074" s="66">
        <v>3.31</v>
      </c>
      <c r="E3074">
        <f t="shared" si="194"/>
        <v>193</v>
      </c>
      <c r="F3074" s="1">
        <f t="shared" si="195"/>
        <v>5</v>
      </c>
      <c r="G3074">
        <f t="shared" si="196"/>
        <v>1</v>
      </c>
      <c r="H3074">
        <f t="shared" si="193"/>
        <v>9</v>
      </c>
      <c r="I3074" t="s">
        <v>125</v>
      </c>
    </row>
    <row r="3075" spans="2:9">
      <c r="B3075" s="65">
        <v>35</v>
      </c>
      <c r="C3075" s="66">
        <v>6.96</v>
      </c>
      <c r="D3075" s="66">
        <v>4.01</v>
      </c>
      <c r="E3075">
        <f t="shared" si="194"/>
        <v>194</v>
      </c>
      <c r="F3075" s="1">
        <f t="shared" si="195"/>
        <v>5</v>
      </c>
      <c r="G3075">
        <f t="shared" si="196"/>
        <v>2</v>
      </c>
      <c r="H3075">
        <f t="shared" ref="H3075:H3138" si="197">H3051+1</f>
        <v>9</v>
      </c>
      <c r="I3075" t="s">
        <v>125</v>
      </c>
    </row>
    <row r="3076" spans="2:9">
      <c r="B3076" s="65">
        <v>35</v>
      </c>
      <c r="C3076" s="66">
        <v>9.7200000000000006</v>
      </c>
      <c r="D3076" s="66">
        <v>2.75</v>
      </c>
      <c r="E3076">
        <f t="shared" ref="E3076:E3139" si="198">E3075+1</f>
        <v>195</v>
      </c>
      <c r="F3076" s="1">
        <f t="shared" si="195"/>
        <v>5</v>
      </c>
      <c r="G3076">
        <f t="shared" si="196"/>
        <v>3</v>
      </c>
      <c r="H3076">
        <f t="shared" si="197"/>
        <v>9</v>
      </c>
      <c r="I3076" t="s">
        <v>125</v>
      </c>
    </row>
    <row r="3077" spans="2:9">
      <c r="B3077" s="65">
        <v>35.01</v>
      </c>
      <c r="C3077" s="66">
        <v>9.84</v>
      </c>
      <c r="D3077" s="66">
        <v>2.61</v>
      </c>
      <c r="E3077">
        <f t="shared" si="198"/>
        <v>196</v>
      </c>
      <c r="F3077" s="1">
        <f t="shared" si="195"/>
        <v>5</v>
      </c>
      <c r="G3077">
        <f t="shared" si="196"/>
        <v>4</v>
      </c>
      <c r="H3077">
        <f t="shared" si="197"/>
        <v>9</v>
      </c>
      <c r="I3077" t="s">
        <v>125</v>
      </c>
    </row>
    <row r="3078" spans="2:9">
      <c r="B3078" s="65">
        <v>35.01</v>
      </c>
      <c r="C3078" s="66">
        <v>9.18</v>
      </c>
      <c r="D3078" s="66">
        <v>2.72</v>
      </c>
      <c r="E3078">
        <f t="shared" si="198"/>
        <v>197</v>
      </c>
      <c r="F3078" s="1">
        <f t="shared" si="195"/>
        <v>5</v>
      </c>
      <c r="G3078">
        <f t="shared" si="196"/>
        <v>5</v>
      </c>
      <c r="H3078">
        <f t="shared" si="197"/>
        <v>9</v>
      </c>
      <c r="I3078" t="s">
        <v>125</v>
      </c>
    </row>
    <row r="3079" spans="2:9">
      <c r="B3079" s="65">
        <v>47.33</v>
      </c>
      <c r="C3079" s="66">
        <v>13.84</v>
      </c>
      <c r="D3079" s="66">
        <v>2.68</v>
      </c>
      <c r="E3079">
        <f t="shared" si="198"/>
        <v>198</v>
      </c>
      <c r="F3079" s="1">
        <f t="shared" si="195"/>
        <v>5</v>
      </c>
      <c r="G3079">
        <f t="shared" si="196"/>
        <v>6</v>
      </c>
      <c r="H3079">
        <f t="shared" si="197"/>
        <v>9</v>
      </c>
      <c r="I3079" t="s">
        <v>125</v>
      </c>
    </row>
    <row r="3080" spans="2:9">
      <c r="B3080" s="65">
        <v>68.78</v>
      </c>
      <c r="C3080" s="66">
        <v>10.96</v>
      </c>
      <c r="D3080" s="66">
        <v>3.61</v>
      </c>
      <c r="E3080">
        <f t="shared" si="198"/>
        <v>199</v>
      </c>
      <c r="F3080" s="1">
        <f t="shared" si="195"/>
        <v>5</v>
      </c>
      <c r="G3080">
        <f t="shared" si="196"/>
        <v>7</v>
      </c>
      <c r="H3080">
        <f t="shared" si="197"/>
        <v>9</v>
      </c>
      <c r="I3080" t="s">
        <v>125</v>
      </c>
    </row>
    <row r="3081" spans="2:9">
      <c r="B3081" s="65">
        <v>40.15</v>
      </c>
      <c r="C3081" s="66">
        <v>13.13</v>
      </c>
      <c r="D3081" s="66">
        <v>4.96</v>
      </c>
      <c r="E3081">
        <f t="shared" si="198"/>
        <v>200</v>
      </c>
      <c r="F3081" s="1">
        <f t="shared" si="195"/>
        <v>5</v>
      </c>
      <c r="G3081">
        <f t="shared" si="196"/>
        <v>8</v>
      </c>
      <c r="H3081">
        <f t="shared" si="197"/>
        <v>9</v>
      </c>
      <c r="I3081" t="s">
        <v>125</v>
      </c>
    </row>
    <row r="3082" spans="2:9">
      <c r="B3082" s="65">
        <v>29.9</v>
      </c>
      <c r="C3082" s="66">
        <v>4.91</v>
      </c>
      <c r="D3082" s="66">
        <v>3.81</v>
      </c>
      <c r="E3082">
        <f t="shared" si="198"/>
        <v>201</v>
      </c>
      <c r="F3082" s="1">
        <f t="shared" ref="F3082:F3145" si="199">F3081</f>
        <v>5</v>
      </c>
      <c r="G3082">
        <f t="shared" si="196"/>
        <v>9</v>
      </c>
      <c r="H3082">
        <f t="shared" si="197"/>
        <v>9</v>
      </c>
      <c r="I3082" t="s">
        <v>125</v>
      </c>
    </row>
    <row r="3083" spans="2:9">
      <c r="B3083" s="65">
        <v>10.99</v>
      </c>
      <c r="C3083" s="66">
        <v>6.9</v>
      </c>
      <c r="D3083" s="66">
        <v>3.95</v>
      </c>
      <c r="E3083">
        <f t="shared" si="198"/>
        <v>202</v>
      </c>
      <c r="F3083" s="1">
        <f t="shared" si="199"/>
        <v>5</v>
      </c>
      <c r="G3083">
        <f t="shared" si="196"/>
        <v>10</v>
      </c>
      <c r="H3083">
        <f t="shared" si="197"/>
        <v>9</v>
      </c>
      <c r="I3083" t="s">
        <v>125</v>
      </c>
    </row>
    <row r="3084" spans="2:9">
      <c r="B3084" s="65">
        <v>3.25</v>
      </c>
      <c r="C3084" s="66">
        <v>7.86</v>
      </c>
      <c r="D3084" s="66">
        <v>3.85</v>
      </c>
      <c r="E3084">
        <f t="shared" si="198"/>
        <v>203</v>
      </c>
      <c r="F3084" s="1">
        <f t="shared" si="199"/>
        <v>5</v>
      </c>
      <c r="G3084">
        <f t="shared" si="196"/>
        <v>11</v>
      </c>
      <c r="H3084">
        <f t="shared" si="197"/>
        <v>9</v>
      </c>
      <c r="I3084" t="s">
        <v>125</v>
      </c>
    </row>
    <row r="3085" spans="2:9">
      <c r="B3085" s="65">
        <v>0.44</v>
      </c>
      <c r="C3085" s="66">
        <v>8.3699999999999992</v>
      </c>
      <c r="D3085" s="66">
        <v>4.04</v>
      </c>
      <c r="E3085">
        <f t="shared" si="198"/>
        <v>204</v>
      </c>
      <c r="F3085" s="1">
        <f t="shared" si="199"/>
        <v>5</v>
      </c>
      <c r="G3085">
        <f t="shared" si="196"/>
        <v>12</v>
      </c>
      <c r="H3085">
        <f t="shared" si="197"/>
        <v>9</v>
      </c>
      <c r="I3085" t="s">
        <v>125</v>
      </c>
    </row>
    <row r="3086" spans="2:9">
      <c r="B3086" s="65">
        <v>0.44</v>
      </c>
      <c r="C3086" s="66">
        <v>8.02</v>
      </c>
      <c r="D3086" s="66">
        <v>2.88</v>
      </c>
      <c r="E3086">
        <f t="shared" si="198"/>
        <v>205</v>
      </c>
      <c r="F3086" s="1">
        <f t="shared" si="199"/>
        <v>5</v>
      </c>
      <c r="G3086">
        <f t="shared" si="196"/>
        <v>13</v>
      </c>
      <c r="H3086">
        <f t="shared" si="197"/>
        <v>9</v>
      </c>
      <c r="I3086" t="s">
        <v>125</v>
      </c>
    </row>
    <row r="3087" spans="2:9">
      <c r="B3087" s="65">
        <v>0.44</v>
      </c>
      <c r="C3087" s="66">
        <v>8.7100000000000009</v>
      </c>
      <c r="D3087" s="66">
        <v>3.06</v>
      </c>
      <c r="E3087">
        <f t="shared" si="198"/>
        <v>206</v>
      </c>
      <c r="F3087" s="1">
        <f t="shared" si="199"/>
        <v>5</v>
      </c>
      <c r="G3087">
        <f t="shared" si="196"/>
        <v>14</v>
      </c>
      <c r="H3087">
        <f t="shared" si="197"/>
        <v>9</v>
      </c>
      <c r="I3087" t="s">
        <v>125</v>
      </c>
    </row>
    <row r="3088" spans="2:9">
      <c r="B3088" s="65">
        <v>0.44</v>
      </c>
      <c r="C3088" s="66">
        <v>8.9499999999999993</v>
      </c>
      <c r="D3088" s="66">
        <v>2.4</v>
      </c>
      <c r="E3088">
        <f t="shared" si="198"/>
        <v>207</v>
      </c>
      <c r="F3088" s="1">
        <f t="shared" si="199"/>
        <v>5</v>
      </c>
      <c r="G3088">
        <f t="shared" si="196"/>
        <v>15</v>
      </c>
      <c r="H3088">
        <f t="shared" si="197"/>
        <v>9</v>
      </c>
      <c r="I3088" t="s">
        <v>125</v>
      </c>
    </row>
    <row r="3089" spans="2:9">
      <c r="B3089" s="65">
        <v>1.74</v>
      </c>
      <c r="C3089" s="66">
        <v>8.34</v>
      </c>
      <c r="D3089" s="66">
        <v>2.81</v>
      </c>
      <c r="E3089">
        <f t="shared" si="198"/>
        <v>208</v>
      </c>
      <c r="F3089" s="1">
        <f t="shared" si="199"/>
        <v>5</v>
      </c>
      <c r="G3089">
        <f t="shared" si="196"/>
        <v>16</v>
      </c>
      <c r="H3089">
        <f t="shared" si="197"/>
        <v>9</v>
      </c>
      <c r="I3089" t="s">
        <v>125</v>
      </c>
    </row>
    <row r="3090" spans="2:9">
      <c r="B3090" s="65">
        <v>5.89</v>
      </c>
      <c r="C3090" s="66">
        <v>8.2799999999999994</v>
      </c>
      <c r="D3090" s="66">
        <v>3.61</v>
      </c>
      <c r="E3090">
        <f t="shared" si="198"/>
        <v>209</v>
      </c>
      <c r="F3090" s="1">
        <f t="shared" si="199"/>
        <v>5</v>
      </c>
      <c r="G3090">
        <f t="shared" si="196"/>
        <v>17</v>
      </c>
      <c r="H3090">
        <f t="shared" si="197"/>
        <v>9</v>
      </c>
      <c r="I3090" t="s">
        <v>125</v>
      </c>
    </row>
    <row r="3091" spans="2:9">
      <c r="B3091" s="65">
        <v>14.99</v>
      </c>
      <c r="C3091" s="66">
        <v>9.24</v>
      </c>
      <c r="D3091" s="66">
        <v>4.34</v>
      </c>
      <c r="E3091">
        <f t="shared" si="198"/>
        <v>210</v>
      </c>
      <c r="F3091" s="1">
        <f t="shared" si="199"/>
        <v>5</v>
      </c>
      <c r="G3091">
        <f t="shared" si="196"/>
        <v>18</v>
      </c>
      <c r="H3091">
        <f t="shared" si="197"/>
        <v>9</v>
      </c>
      <c r="I3091" t="s">
        <v>125</v>
      </c>
    </row>
    <row r="3092" spans="2:9">
      <c r="B3092" s="65">
        <v>35</v>
      </c>
      <c r="C3092" s="66">
        <v>9.81</v>
      </c>
      <c r="D3092" s="66">
        <v>4.32</v>
      </c>
      <c r="E3092">
        <f t="shared" si="198"/>
        <v>211</v>
      </c>
      <c r="F3092" s="1">
        <f t="shared" si="199"/>
        <v>5</v>
      </c>
      <c r="G3092">
        <f t="shared" si="196"/>
        <v>19</v>
      </c>
      <c r="H3092">
        <f t="shared" si="197"/>
        <v>9</v>
      </c>
      <c r="I3092" t="s">
        <v>125</v>
      </c>
    </row>
    <row r="3093" spans="2:9">
      <c r="B3093" s="65">
        <v>72.94</v>
      </c>
      <c r="C3093" s="66">
        <v>16.75</v>
      </c>
      <c r="D3093" s="66">
        <v>5.0599999999999996</v>
      </c>
      <c r="E3093">
        <f t="shared" si="198"/>
        <v>212</v>
      </c>
      <c r="F3093" s="1">
        <f t="shared" si="199"/>
        <v>5</v>
      </c>
      <c r="G3093">
        <f t="shared" si="196"/>
        <v>20</v>
      </c>
      <c r="H3093">
        <f t="shared" si="197"/>
        <v>9</v>
      </c>
      <c r="I3093" t="s">
        <v>125</v>
      </c>
    </row>
    <row r="3094" spans="2:9">
      <c r="B3094" s="65">
        <v>104.62</v>
      </c>
      <c r="C3094" s="66">
        <v>12.24</v>
      </c>
      <c r="D3094" s="66">
        <v>4.3899999999999997</v>
      </c>
      <c r="E3094">
        <f t="shared" si="198"/>
        <v>213</v>
      </c>
      <c r="F3094" s="1">
        <f t="shared" si="199"/>
        <v>5</v>
      </c>
      <c r="G3094">
        <f t="shared" si="196"/>
        <v>21</v>
      </c>
      <c r="H3094">
        <f t="shared" si="197"/>
        <v>9</v>
      </c>
      <c r="I3094" t="s">
        <v>125</v>
      </c>
    </row>
    <row r="3095" spans="2:9">
      <c r="B3095" s="65">
        <v>91.83</v>
      </c>
      <c r="C3095" s="66">
        <v>11.92</v>
      </c>
      <c r="D3095" s="66">
        <v>6.04</v>
      </c>
      <c r="E3095">
        <f t="shared" si="198"/>
        <v>214</v>
      </c>
      <c r="F3095" s="1">
        <f t="shared" si="199"/>
        <v>5</v>
      </c>
      <c r="G3095">
        <f t="shared" si="196"/>
        <v>22</v>
      </c>
      <c r="H3095">
        <f t="shared" si="197"/>
        <v>9</v>
      </c>
      <c r="I3095" t="s">
        <v>125</v>
      </c>
    </row>
    <row r="3096" spans="2:9">
      <c r="B3096" s="65">
        <v>65.72</v>
      </c>
      <c r="C3096" s="66">
        <v>17.47</v>
      </c>
      <c r="D3096" s="66">
        <v>4.2</v>
      </c>
      <c r="E3096">
        <f t="shared" si="198"/>
        <v>215</v>
      </c>
      <c r="F3096" s="1">
        <f t="shared" si="199"/>
        <v>5</v>
      </c>
      <c r="G3096">
        <f t="shared" si="196"/>
        <v>23</v>
      </c>
      <c r="H3096">
        <f t="shared" si="197"/>
        <v>9</v>
      </c>
      <c r="I3096" t="s">
        <v>125</v>
      </c>
    </row>
    <row r="3097" spans="2:9">
      <c r="B3097" s="65">
        <v>45</v>
      </c>
      <c r="C3097" s="66">
        <v>6.71</v>
      </c>
      <c r="D3097" s="66">
        <v>3.63</v>
      </c>
      <c r="E3097">
        <f t="shared" si="198"/>
        <v>216</v>
      </c>
      <c r="F3097" s="1">
        <f t="shared" si="199"/>
        <v>5</v>
      </c>
      <c r="G3097">
        <f t="shared" si="196"/>
        <v>24</v>
      </c>
      <c r="H3097">
        <f t="shared" si="197"/>
        <v>9</v>
      </c>
      <c r="I3097" t="s">
        <v>125</v>
      </c>
    </row>
    <row r="3098" spans="2:9">
      <c r="B3098" s="65">
        <v>40.74</v>
      </c>
      <c r="C3098" s="66">
        <v>7.77</v>
      </c>
      <c r="D3098" s="66">
        <v>3.65</v>
      </c>
      <c r="E3098">
        <f t="shared" si="198"/>
        <v>217</v>
      </c>
      <c r="F3098" s="1">
        <f t="shared" si="199"/>
        <v>5</v>
      </c>
      <c r="G3098">
        <f t="shared" si="196"/>
        <v>1</v>
      </c>
      <c r="H3098">
        <f t="shared" si="197"/>
        <v>10</v>
      </c>
      <c r="I3098" t="s">
        <v>125</v>
      </c>
    </row>
    <row r="3099" spans="2:9">
      <c r="B3099" s="65">
        <v>39.950000000000003</v>
      </c>
      <c r="C3099" s="66">
        <v>9.24</v>
      </c>
      <c r="D3099" s="66">
        <v>3.52</v>
      </c>
      <c r="E3099">
        <f t="shared" si="198"/>
        <v>218</v>
      </c>
      <c r="F3099" s="1">
        <f t="shared" si="199"/>
        <v>5</v>
      </c>
      <c r="G3099">
        <f t="shared" ref="G3099:G3162" si="200">G3075</f>
        <v>2</v>
      </c>
      <c r="H3099">
        <f t="shared" si="197"/>
        <v>10</v>
      </c>
      <c r="I3099" t="s">
        <v>125</v>
      </c>
    </row>
    <row r="3100" spans="2:9">
      <c r="B3100" s="65">
        <v>38</v>
      </c>
      <c r="C3100" s="66">
        <v>10.71</v>
      </c>
      <c r="D3100" s="66">
        <v>2.23</v>
      </c>
      <c r="E3100">
        <f t="shared" si="198"/>
        <v>219</v>
      </c>
      <c r="F3100" s="1">
        <f t="shared" si="199"/>
        <v>5</v>
      </c>
      <c r="G3100">
        <f t="shared" si="200"/>
        <v>3</v>
      </c>
      <c r="H3100">
        <f t="shared" si="197"/>
        <v>10</v>
      </c>
      <c r="I3100" t="s">
        <v>125</v>
      </c>
    </row>
    <row r="3101" spans="2:9">
      <c r="B3101" s="65">
        <v>38.549999999999997</v>
      </c>
      <c r="C3101" s="66">
        <v>10.69</v>
      </c>
      <c r="D3101" s="66">
        <v>2.23</v>
      </c>
      <c r="E3101">
        <f t="shared" si="198"/>
        <v>220</v>
      </c>
      <c r="F3101" s="1">
        <f t="shared" si="199"/>
        <v>5</v>
      </c>
      <c r="G3101">
        <f t="shared" si="200"/>
        <v>4</v>
      </c>
      <c r="H3101">
        <f t="shared" si="197"/>
        <v>10</v>
      </c>
      <c r="I3101" t="s">
        <v>125</v>
      </c>
    </row>
    <row r="3102" spans="2:9">
      <c r="B3102" s="65">
        <v>40.86</v>
      </c>
      <c r="C3102" s="66">
        <v>10.26</v>
      </c>
      <c r="D3102" s="66">
        <v>2.81</v>
      </c>
      <c r="E3102">
        <f t="shared" si="198"/>
        <v>221</v>
      </c>
      <c r="F3102" s="1">
        <f t="shared" si="199"/>
        <v>5</v>
      </c>
      <c r="G3102">
        <f t="shared" si="200"/>
        <v>5</v>
      </c>
      <c r="H3102">
        <f t="shared" si="197"/>
        <v>10</v>
      </c>
      <c r="I3102" t="s">
        <v>125</v>
      </c>
    </row>
    <row r="3103" spans="2:9">
      <c r="B3103" s="65">
        <v>57</v>
      </c>
      <c r="C3103" s="66">
        <v>10.98</v>
      </c>
      <c r="D3103" s="66">
        <v>1.55</v>
      </c>
      <c r="E3103">
        <f t="shared" si="198"/>
        <v>222</v>
      </c>
      <c r="F3103" s="1">
        <f t="shared" si="199"/>
        <v>5</v>
      </c>
      <c r="G3103">
        <f t="shared" si="200"/>
        <v>6</v>
      </c>
      <c r="H3103">
        <f t="shared" si="197"/>
        <v>10</v>
      </c>
      <c r="I3103" t="s">
        <v>125</v>
      </c>
    </row>
    <row r="3104" spans="2:9">
      <c r="B3104" s="65">
        <v>75.72</v>
      </c>
      <c r="C3104" s="66">
        <v>10.050000000000001</v>
      </c>
      <c r="D3104" s="66">
        <v>4.2</v>
      </c>
      <c r="E3104">
        <f t="shared" si="198"/>
        <v>223</v>
      </c>
      <c r="F3104" s="1">
        <f t="shared" si="199"/>
        <v>5</v>
      </c>
      <c r="G3104">
        <f t="shared" si="200"/>
        <v>7</v>
      </c>
      <c r="H3104">
        <f t="shared" si="197"/>
        <v>10</v>
      </c>
      <c r="I3104" t="s">
        <v>125</v>
      </c>
    </row>
    <row r="3105" spans="2:9">
      <c r="B3105" s="65">
        <v>40.89</v>
      </c>
      <c r="C3105" s="66">
        <v>17.21</v>
      </c>
      <c r="D3105" s="66">
        <v>8.9700000000000006</v>
      </c>
      <c r="E3105">
        <f t="shared" si="198"/>
        <v>224</v>
      </c>
      <c r="F3105" s="1">
        <f t="shared" si="199"/>
        <v>5</v>
      </c>
      <c r="G3105">
        <f t="shared" si="200"/>
        <v>8</v>
      </c>
      <c r="H3105">
        <f t="shared" si="197"/>
        <v>10</v>
      </c>
      <c r="I3105" t="s">
        <v>125</v>
      </c>
    </row>
    <row r="3106" spans="2:9">
      <c r="B3106" s="65">
        <v>22.98</v>
      </c>
      <c r="C3106" s="66">
        <v>6.49</v>
      </c>
      <c r="D3106" s="66">
        <v>6</v>
      </c>
      <c r="E3106">
        <f t="shared" si="198"/>
        <v>225</v>
      </c>
      <c r="F3106" s="1">
        <f t="shared" si="199"/>
        <v>5</v>
      </c>
      <c r="G3106">
        <f t="shared" si="200"/>
        <v>9</v>
      </c>
      <c r="H3106">
        <f t="shared" si="197"/>
        <v>10</v>
      </c>
      <c r="I3106" t="s">
        <v>125</v>
      </c>
    </row>
    <row r="3107" spans="2:9">
      <c r="B3107" s="65">
        <v>12.1</v>
      </c>
      <c r="C3107" s="66">
        <v>7.84</v>
      </c>
      <c r="D3107" s="66">
        <v>2.38</v>
      </c>
      <c r="E3107">
        <f t="shared" si="198"/>
        <v>226</v>
      </c>
      <c r="F3107" s="1">
        <f t="shared" si="199"/>
        <v>5</v>
      </c>
      <c r="G3107">
        <f t="shared" si="200"/>
        <v>10</v>
      </c>
      <c r="H3107">
        <f t="shared" si="197"/>
        <v>10</v>
      </c>
      <c r="I3107" t="s">
        <v>125</v>
      </c>
    </row>
    <row r="3108" spans="2:9">
      <c r="B3108" s="65">
        <v>3.25</v>
      </c>
      <c r="C3108" s="66">
        <v>10.07</v>
      </c>
      <c r="D3108" s="66">
        <v>1.56</v>
      </c>
      <c r="E3108">
        <f t="shared" si="198"/>
        <v>227</v>
      </c>
      <c r="F3108" s="1">
        <f t="shared" si="199"/>
        <v>5</v>
      </c>
      <c r="G3108">
        <f t="shared" si="200"/>
        <v>11</v>
      </c>
      <c r="H3108">
        <f t="shared" si="197"/>
        <v>10</v>
      </c>
      <c r="I3108" t="s">
        <v>125</v>
      </c>
    </row>
    <row r="3109" spans="2:9">
      <c r="B3109" s="65">
        <v>0.98</v>
      </c>
      <c r="C3109" s="66">
        <v>10.46</v>
      </c>
      <c r="D3109" s="66">
        <v>1.66</v>
      </c>
      <c r="E3109">
        <f t="shared" si="198"/>
        <v>228</v>
      </c>
      <c r="F3109" s="1">
        <f t="shared" si="199"/>
        <v>5</v>
      </c>
      <c r="G3109">
        <f t="shared" si="200"/>
        <v>12</v>
      </c>
      <c r="H3109">
        <f t="shared" si="197"/>
        <v>10</v>
      </c>
      <c r="I3109" t="s">
        <v>125</v>
      </c>
    </row>
    <row r="3110" spans="2:9">
      <c r="B3110" s="65">
        <v>0.44</v>
      </c>
      <c r="C3110" s="66">
        <v>10.31</v>
      </c>
      <c r="D3110" s="66">
        <v>2.39</v>
      </c>
      <c r="E3110">
        <f t="shared" si="198"/>
        <v>229</v>
      </c>
      <c r="F3110" s="1">
        <f t="shared" si="199"/>
        <v>5</v>
      </c>
      <c r="G3110">
        <f t="shared" si="200"/>
        <v>13</v>
      </c>
      <c r="H3110">
        <f t="shared" si="197"/>
        <v>10</v>
      </c>
      <c r="I3110" t="s">
        <v>125</v>
      </c>
    </row>
    <row r="3111" spans="2:9">
      <c r="B3111" s="65">
        <v>0.44</v>
      </c>
      <c r="C3111" s="66">
        <v>10.210000000000001</v>
      </c>
      <c r="D3111" s="66">
        <v>16.84</v>
      </c>
      <c r="E3111">
        <f t="shared" si="198"/>
        <v>230</v>
      </c>
      <c r="F3111" s="1">
        <f t="shared" si="199"/>
        <v>5</v>
      </c>
      <c r="G3111">
        <f t="shared" si="200"/>
        <v>14</v>
      </c>
      <c r="H3111">
        <f t="shared" si="197"/>
        <v>10</v>
      </c>
      <c r="I3111" t="s">
        <v>125</v>
      </c>
    </row>
    <row r="3112" spans="2:9">
      <c r="B3112" s="65">
        <v>0.88</v>
      </c>
      <c r="C3112" s="66">
        <v>12.65</v>
      </c>
      <c r="D3112" s="66">
        <v>5.39</v>
      </c>
      <c r="E3112">
        <f t="shared" si="198"/>
        <v>231</v>
      </c>
      <c r="F3112" s="1">
        <f t="shared" si="199"/>
        <v>5</v>
      </c>
      <c r="G3112">
        <f t="shared" si="200"/>
        <v>15</v>
      </c>
      <c r="H3112">
        <f t="shared" si="197"/>
        <v>10</v>
      </c>
      <c r="I3112" t="s">
        <v>125</v>
      </c>
    </row>
    <row r="3113" spans="2:9">
      <c r="B3113" s="65">
        <v>3.25</v>
      </c>
      <c r="C3113" s="66">
        <v>12.62</v>
      </c>
      <c r="D3113" s="66">
        <v>1.86</v>
      </c>
      <c r="E3113">
        <f t="shared" si="198"/>
        <v>232</v>
      </c>
      <c r="F3113" s="1">
        <f t="shared" si="199"/>
        <v>5</v>
      </c>
      <c r="G3113">
        <f t="shared" si="200"/>
        <v>16</v>
      </c>
      <c r="H3113">
        <f t="shared" si="197"/>
        <v>10</v>
      </c>
      <c r="I3113" t="s">
        <v>125</v>
      </c>
    </row>
    <row r="3114" spans="2:9">
      <c r="B3114" s="65">
        <v>6.31</v>
      </c>
      <c r="C3114" s="66">
        <v>12.01</v>
      </c>
      <c r="D3114" s="66">
        <v>1.1399999999999999</v>
      </c>
      <c r="E3114">
        <f t="shared" si="198"/>
        <v>233</v>
      </c>
      <c r="F3114" s="1">
        <f t="shared" si="199"/>
        <v>5</v>
      </c>
      <c r="G3114">
        <f t="shared" si="200"/>
        <v>17</v>
      </c>
      <c r="H3114">
        <f t="shared" si="197"/>
        <v>10</v>
      </c>
      <c r="I3114" t="s">
        <v>125</v>
      </c>
    </row>
    <row r="3115" spans="2:9">
      <c r="B3115" s="65">
        <v>9.76</v>
      </c>
      <c r="C3115" s="66">
        <v>9.69</v>
      </c>
      <c r="D3115" s="66">
        <v>2.09</v>
      </c>
      <c r="E3115">
        <f t="shared" si="198"/>
        <v>234</v>
      </c>
      <c r="F3115" s="1">
        <f t="shared" si="199"/>
        <v>5</v>
      </c>
      <c r="G3115">
        <f t="shared" si="200"/>
        <v>18</v>
      </c>
      <c r="H3115">
        <f t="shared" si="197"/>
        <v>10</v>
      </c>
      <c r="I3115" t="s">
        <v>125</v>
      </c>
    </row>
    <row r="3116" spans="2:9">
      <c r="B3116" s="65">
        <v>14.99</v>
      </c>
      <c r="C3116" s="66">
        <v>15.01</v>
      </c>
      <c r="D3116" s="66">
        <v>2.1</v>
      </c>
      <c r="E3116">
        <f t="shared" si="198"/>
        <v>235</v>
      </c>
      <c r="F3116" s="1">
        <f t="shared" si="199"/>
        <v>5</v>
      </c>
      <c r="G3116">
        <f t="shared" si="200"/>
        <v>19</v>
      </c>
      <c r="H3116">
        <f t="shared" si="197"/>
        <v>10</v>
      </c>
      <c r="I3116" t="s">
        <v>125</v>
      </c>
    </row>
    <row r="3117" spans="2:9">
      <c r="B3117" s="65">
        <v>39.520000000000003</v>
      </c>
      <c r="C3117" s="66">
        <v>18.600000000000001</v>
      </c>
      <c r="D3117" s="66">
        <v>4.46</v>
      </c>
      <c r="E3117">
        <f t="shared" si="198"/>
        <v>236</v>
      </c>
      <c r="F3117" s="1">
        <f t="shared" si="199"/>
        <v>5</v>
      </c>
      <c r="G3117">
        <f t="shared" si="200"/>
        <v>20</v>
      </c>
      <c r="H3117">
        <f t="shared" si="197"/>
        <v>10</v>
      </c>
      <c r="I3117" t="s">
        <v>125</v>
      </c>
    </row>
    <row r="3118" spans="2:9">
      <c r="B3118" s="65">
        <v>75.72</v>
      </c>
      <c r="C3118" s="66">
        <v>16.12</v>
      </c>
      <c r="D3118" s="66">
        <v>6.22</v>
      </c>
      <c r="E3118">
        <f t="shared" si="198"/>
        <v>237</v>
      </c>
      <c r="F3118" s="1">
        <f t="shared" si="199"/>
        <v>5</v>
      </c>
      <c r="G3118">
        <f t="shared" si="200"/>
        <v>21</v>
      </c>
      <c r="H3118">
        <f t="shared" si="197"/>
        <v>10</v>
      </c>
      <c r="I3118" t="s">
        <v>125</v>
      </c>
    </row>
    <row r="3119" spans="2:9">
      <c r="B3119" s="65">
        <v>47.25</v>
      </c>
      <c r="C3119" s="66">
        <v>15.76</v>
      </c>
      <c r="D3119" s="66">
        <v>4.2300000000000004</v>
      </c>
      <c r="E3119">
        <f t="shared" si="198"/>
        <v>238</v>
      </c>
      <c r="F3119" s="1">
        <f t="shared" si="199"/>
        <v>5</v>
      </c>
      <c r="G3119">
        <f t="shared" si="200"/>
        <v>22</v>
      </c>
      <c r="H3119">
        <f t="shared" si="197"/>
        <v>10</v>
      </c>
      <c r="I3119" t="s">
        <v>125</v>
      </c>
    </row>
    <row r="3120" spans="2:9">
      <c r="B3120" s="65">
        <v>40.17</v>
      </c>
      <c r="C3120" s="66">
        <v>17.760000000000002</v>
      </c>
      <c r="D3120" s="66">
        <v>3.58</v>
      </c>
      <c r="E3120">
        <f t="shared" si="198"/>
        <v>239</v>
      </c>
      <c r="F3120" s="1">
        <f t="shared" si="199"/>
        <v>5</v>
      </c>
      <c r="G3120">
        <f t="shared" si="200"/>
        <v>23</v>
      </c>
      <c r="H3120">
        <f t="shared" si="197"/>
        <v>10</v>
      </c>
      <c r="I3120" t="s">
        <v>125</v>
      </c>
    </row>
    <row r="3121" spans="2:9">
      <c r="B3121" s="65">
        <v>38.86</v>
      </c>
      <c r="C3121" s="66">
        <v>7.37</v>
      </c>
      <c r="D3121" s="66">
        <v>2.0699999999999998</v>
      </c>
      <c r="E3121">
        <f t="shared" si="198"/>
        <v>240</v>
      </c>
      <c r="F3121" s="1">
        <f t="shared" si="199"/>
        <v>5</v>
      </c>
      <c r="G3121">
        <f t="shared" si="200"/>
        <v>24</v>
      </c>
      <c r="H3121">
        <f t="shared" si="197"/>
        <v>10</v>
      </c>
      <c r="I3121" t="s">
        <v>125</v>
      </c>
    </row>
    <row r="3122" spans="2:9">
      <c r="B3122" s="65">
        <v>35.01</v>
      </c>
      <c r="C3122" s="66">
        <v>8.4499999999999993</v>
      </c>
      <c r="D3122" s="66">
        <v>2.0099999999999998</v>
      </c>
      <c r="E3122">
        <f t="shared" si="198"/>
        <v>241</v>
      </c>
      <c r="F3122" s="1">
        <f t="shared" si="199"/>
        <v>5</v>
      </c>
      <c r="G3122">
        <f t="shared" si="200"/>
        <v>1</v>
      </c>
      <c r="H3122">
        <f t="shared" si="197"/>
        <v>11</v>
      </c>
      <c r="I3122" t="s">
        <v>125</v>
      </c>
    </row>
    <row r="3123" spans="2:9">
      <c r="B3123" s="65">
        <v>35</v>
      </c>
      <c r="C3123" s="66">
        <v>11.07</v>
      </c>
      <c r="D3123" s="66">
        <v>2.17</v>
      </c>
      <c r="E3123">
        <f t="shared" si="198"/>
        <v>242</v>
      </c>
      <c r="F3123" s="1">
        <f t="shared" si="199"/>
        <v>5</v>
      </c>
      <c r="G3123">
        <f t="shared" si="200"/>
        <v>2</v>
      </c>
      <c r="H3123">
        <f t="shared" si="197"/>
        <v>11</v>
      </c>
      <c r="I3123" t="s">
        <v>125</v>
      </c>
    </row>
    <row r="3124" spans="2:9">
      <c r="B3124" s="65">
        <v>35.01</v>
      </c>
      <c r="C3124" s="66">
        <v>12.77</v>
      </c>
      <c r="D3124" s="66">
        <v>2.2599999999999998</v>
      </c>
      <c r="E3124">
        <f t="shared" si="198"/>
        <v>243</v>
      </c>
      <c r="F3124" s="1">
        <f t="shared" si="199"/>
        <v>5</v>
      </c>
      <c r="G3124">
        <f t="shared" si="200"/>
        <v>3</v>
      </c>
      <c r="H3124">
        <f t="shared" si="197"/>
        <v>11</v>
      </c>
      <c r="I3124" t="s">
        <v>125</v>
      </c>
    </row>
    <row r="3125" spans="2:9">
      <c r="B3125" s="65">
        <v>35.01</v>
      </c>
      <c r="C3125" s="66">
        <v>13.11</v>
      </c>
      <c r="D3125" s="66">
        <v>1.87</v>
      </c>
      <c r="E3125">
        <f t="shared" si="198"/>
        <v>244</v>
      </c>
      <c r="F3125" s="1">
        <f t="shared" si="199"/>
        <v>5</v>
      </c>
      <c r="G3125">
        <f t="shared" si="200"/>
        <v>4</v>
      </c>
      <c r="H3125">
        <f t="shared" si="197"/>
        <v>11</v>
      </c>
      <c r="I3125" t="s">
        <v>125</v>
      </c>
    </row>
    <row r="3126" spans="2:9">
      <c r="B3126" s="65">
        <v>35.01</v>
      </c>
      <c r="C3126" s="66">
        <v>13.15</v>
      </c>
      <c r="D3126" s="66">
        <v>2.2599999999999998</v>
      </c>
      <c r="E3126">
        <f t="shared" si="198"/>
        <v>245</v>
      </c>
      <c r="F3126" s="1">
        <f t="shared" si="199"/>
        <v>5</v>
      </c>
      <c r="G3126">
        <f t="shared" si="200"/>
        <v>5</v>
      </c>
      <c r="H3126">
        <f t="shared" si="197"/>
        <v>11</v>
      </c>
      <c r="I3126" t="s">
        <v>125</v>
      </c>
    </row>
    <row r="3127" spans="2:9">
      <c r="B3127" s="65">
        <v>35.01</v>
      </c>
      <c r="C3127" s="66">
        <v>12.02</v>
      </c>
      <c r="D3127" s="66">
        <v>2.08</v>
      </c>
      <c r="E3127">
        <f t="shared" si="198"/>
        <v>246</v>
      </c>
      <c r="F3127" s="1">
        <f t="shared" si="199"/>
        <v>5</v>
      </c>
      <c r="G3127">
        <f t="shared" si="200"/>
        <v>6</v>
      </c>
      <c r="H3127">
        <f t="shared" si="197"/>
        <v>11</v>
      </c>
      <c r="I3127" t="s">
        <v>125</v>
      </c>
    </row>
    <row r="3128" spans="2:9">
      <c r="B3128" s="65">
        <v>35.01</v>
      </c>
      <c r="C3128" s="66">
        <v>12.4</v>
      </c>
      <c r="D3128" s="66">
        <v>1.8</v>
      </c>
      <c r="E3128">
        <f t="shared" si="198"/>
        <v>247</v>
      </c>
      <c r="F3128" s="1">
        <f t="shared" si="199"/>
        <v>5</v>
      </c>
      <c r="G3128">
        <f t="shared" si="200"/>
        <v>7</v>
      </c>
      <c r="H3128">
        <f t="shared" si="197"/>
        <v>11</v>
      </c>
      <c r="I3128" t="s">
        <v>125</v>
      </c>
    </row>
    <row r="3129" spans="2:9">
      <c r="B3129" s="65">
        <v>28.07</v>
      </c>
      <c r="C3129" s="66">
        <v>13.88</v>
      </c>
      <c r="D3129" s="66">
        <v>4.43</v>
      </c>
      <c r="E3129">
        <f t="shared" si="198"/>
        <v>248</v>
      </c>
      <c r="F3129" s="1">
        <f t="shared" si="199"/>
        <v>5</v>
      </c>
      <c r="G3129">
        <f t="shared" si="200"/>
        <v>8</v>
      </c>
      <c r="H3129">
        <f t="shared" si="197"/>
        <v>11</v>
      </c>
      <c r="I3129" t="s">
        <v>125</v>
      </c>
    </row>
    <row r="3130" spans="2:9">
      <c r="B3130" s="65">
        <v>6.4</v>
      </c>
      <c r="C3130" s="66">
        <v>12.18</v>
      </c>
      <c r="D3130" s="66">
        <v>3.17</v>
      </c>
      <c r="E3130">
        <f t="shared" si="198"/>
        <v>249</v>
      </c>
      <c r="F3130" s="1">
        <f t="shared" si="199"/>
        <v>5</v>
      </c>
      <c r="G3130">
        <f t="shared" si="200"/>
        <v>9</v>
      </c>
      <c r="H3130">
        <f t="shared" si="197"/>
        <v>11</v>
      </c>
      <c r="I3130" t="s">
        <v>125</v>
      </c>
    </row>
    <row r="3131" spans="2:9">
      <c r="B3131" s="65">
        <v>0</v>
      </c>
      <c r="C3131" s="66">
        <v>12.28</v>
      </c>
      <c r="D3131" s="66">
        <v>1.33</v>
      </c>
      <c r="E3131">
        <f t="shared" si="198"/>
        <v>250</v>
      </c>
      <c r="F3131" s="1">
        <f t="shared" si="199"/>
        <v>5</v>
      </c>
      <c r="G3131">
        <f t="shared" si="200"/>
        <v>10</v>
      </c>
      <c r="H3131">
        <f t="shared" si="197"/>
        <v>11</v>
      </c>
      <c r="I3131" t="s">
        <v>125</v>
      </c>
    </row>
    <row r="3132" spans="2:9">
      <c r="B3132" s="65">
        <v>0</v>
      </c>
      <c r="C3132" s="66">
        <v>12.86</v>
      </c>
      <c r="D3132" s="66">
        <v>0.65</v>
      </c>
      <c r="E3132">
        <f t="shared" si="198"/>
        <v>251</v>
      </c>
      <c r="F3132" s="1">
        <f t="shared" si="199"/>
        <v>5</v>
      </c>
      <c r="G3132">
        <f t="shared" si="200"/>
        <v>11</v>
      </c>
      <c r="H3132">
        <f t="shared" si="197"/>
        <v>11</v>
      </c>
      <c r="I3132" t="s">
        <v>125</v>
      </c>
    </row>
    <row r="3133" spans="2:9">
      <c r="B3133" s="65">
        <v>0</v>
      </c>
      <c r="C3133" s="66">
        <v>13.5</v>
      </c>
      <c r="D3133" s="66">
        <v>1.37</v>
      </c>
      <c r="E3133">
        <f t="shared" si="198"/>
        <v>252</v>
      </c>
      <c r="F3133" s="1">
        <f t="shared" si="199"/>
        <v>5</v>
      </c>
      <c r="G3133">
        <f t="shared" si="200"/>
        <v>12</v>
      </c>
      <c r="H3133">
        <f t="shared" si="197"/>
        <v>11</v>
      </c>
      <c r="I3133" t="s">
        <v>125</v>
      </c>
    </row>
    <row r="3134" spans="2:9">
      <c r="B3134" s="65">
        <v>0</v>
      </c>
      <c r="C3134" s="66">
        <v>13.92</v>
      </c>
      <c r="D3134" s="66">
        <v>0.48</v>
      </c>
      <c r="E3134">
        <f t="shared" si="198"/>
        <v>253</v>
      </c>
      <c r="F3134" s="1">
        <f t="shared" si="199"/>
        <v>5</v>
      </c>
      <c r="G3134">
        <f t="shared" si="200"/>
        <v>13</v>
      </c>
      <c r="H3134">
        <f t="shared" si="197"/>
        <v>11</v>
      </c>
      <c r="I3134" t="s">
        <v>125</v>
      </c>
    </row>
    <row r="3135" spans="2:9">
      <c r="B3135" s="65">
        <v>-0.01</v>
      </c>
      <c r="C3135" s="66">
        <v>13.91</v>
      </c>
      <c r="D3135" s="66">
        <v>0.94</v>
      </c>
      <c r="E3135">
        <f t="shared" si="198"/>
        <v>254</v>
      </c>
      <c r="F3135" s="1">
        <f t="shared" si="199"/>
        <v>5</v>
      </c>
      <c r="G3135">
        <f t="shared" si="200"/>
        <v>14</v>
      </c>
      <c r="H3135">
        <f t="shared" si="197"/>
        <v>11</v>
      </c>
      <c r="I3135" t="s">
        <v>125</v>
      </c>
    </row>
    <row r="3136" spans="2:9">
      <c r="B3136" s="65">
        <v>-0.25</v>
      </c>
      <c r="C3136" s="66">
        <v>14.56</v>
      </c>
      <c r="D3136" s="66">
        <v>2.72</v>
      </c>
      <c r="E3136">
        <f t="shared" si="198"/>
        <v>255</v>
      </c>
      <c r="F3136" s="1">
        <f t="shared" si="199"/>
        <v>5</v>
      </c>
      <c r="G3136">
        <f t="shared" si="200"/>
        <v>15</v>
      </c>
      <c r="H3136">
        <f t="shared" si="197"/>
        <v>11</v>
      </c>
      <c r="I3136" t="s">
        <v>125</v>
      </c>
    </row>
    <row r="3137" spans="2:9">
      <c r="B3137" s="65">
        <v>-0.41</v>
      </c>
      <c r="C3137" s="66">
        <v>14.9</v>
      </c>
      <c r="D3137" s="66">
        <v>3.49</v>
      </c>
      <c r="E3137">
        <f t="shared" si="198"/>
        <v>256</v>
      </c>
      <c r="F3137" s="1">
        <f t="shared" si="199"/>
        <v>5</v>
      </c>
      <c r="G3137">
        <f t="shared" si="200"/>
        <v>16</v>
      </c>
      <c r="H3137">
        <f t="shared" si="197"/>
        <v>11</v>
      </c>
      <c r="I3137" t="s">
        <v>125</v>
      </c>
    </row>
    <row r="3138" spans="2:9">
      <c r="B3138" s="65">
        <v>0</v>
      </c>
      <c r="C3138" s="66">
        <v>18.18</v>
      </c>
      <c r="D3138" s="66">
        <v>2.7</v>
      </c>
      <c r="E3138">
        <f t="shared" si="198"/>
        <v>257</v>
      </c>
      <c r="F3138" s="1">
        <f t="shared" si="199"/>
        <v>5</v>
      </c>
      <c r="G3138">
        <f t="shared" si="200"/>
        <v>17</v>
      </c>
      <c r="H3138">
        <f t="shared" si="197"/>
        <v>11</v>
      </c>
      <c r="I3138" t="s">
        <v>125</v>
      </c>
    </row>
    <row r="3139" spans="2:9">
      <c r="B3139" s="65">
        <v>3.25</v>
      </c>
      <c r="C3139" s="66">
        <v>16.649999999999999</v>
      </c>
      <c r="D3139" s="66">
        <v>2.34</v>
      </c>
      <c r="E3139">
        <f t="shared" si="198"/>
        <v>258</v>
      </c>
      <c r="F3139" s="1">
        <f t="shared" si="199"/>
        <v>5</v>
      </c>
      <c r="G3139">
        <f t="shared" si="200"/>
        <v>18</v>
      </c>
      <c r="H3139">
        <f t="shared" ref="H3139:H3202" si="201">H3115+1</f>
        <v>11</v>
      </c>
      <c r="I3139" t="s">
        <v>125</v>
      </c>
    </row>
    <row r="3140" spans="2:9">
      <c r="B3140" s="65">
        <v>11.1</v>
      </c>
      <c r="C3140" s="66">
        <v>14.63</v>
      </c>
      <c r="D3140" s="66">
        <v>2.4700000000000002</v>
      </c>
      <c r="E3140">
        <f t="shared" ref="E3140:E3203" si="202">E3139+1</f>
        <v>259</v>
      </c>
      <c r="F3140" s="1">
        <f t="shared" si="199"/>
        <v>5</v>
      </c>
      <c r="G3140">
        <f t="shared" si="200"/>
        <v>19</v>
      </c>
      <c r="H3140">
        <f t="shared" si="201"/>
        <v>11</v>
      </c>
      <c r="I3140" t="s">
        <v>125</v>
      </c>
    </row>
    <row r="3141" spans="2:9">
      <c r="B3141" s="65">
        <v>35</v>
      </c>
      <c r="C3141" s="66">
        <v>13.6</v>
      </c>
      <c r="D3141" s="66">
        <v>4.91</v>
      </c>
      <c r="E3141">
        <f t="shared" si="202"/>
        <v>260</v>
      </c>
      <c r="F3141" s="1">
        <f t="shared" si="199"/>
        <v>5</v>
      </c>
      <c r="G3141">
        <f t="shared" si="200"/>
        <v>20</v>
      </c>
      <c r="H3141">
        <f t="shared" si="201"/>
        <v>11</v>
      </c>
      <c r="I3141" t="s">
        <v>125</v>
      </c>
    </row>
    <row r="3142" spans="2:9">
      <c r="B3142" s="65">
        <v>44</v>
      </c>
      <c r="C3142" s="66">
        <v>11.76</v>
      </c>
      <c r="D3142" s="66">
        <v>2.95</v>
      </c>
      <c r="E3142">
        <f t="shared" si="202"/>
        <v>261</v>
      </c>
      <c r="F3142" s="1">
        <f t="shared" si="199"/>
        <v>5</v>
      </c>
      <c r="G3142">
        <f t="shared" si="200"/>
        <v>21</v>
      </c>
      <c r="H3142">
        <f t="shared" si="201"/>
        <v>11</v>
      </c>
      <c r="I3142" t="s">
        <v>125</v>
      </c>
    </row>
    <row r="3143" spans="2:9">
      <c r="B3143" s="65">
        <v>41.63</v>
      </c>
      <c r="C3143" s="66">
        <v>9.26</v>
      </c>
      <c r="D3143" s="66">
        <v>1.9</v>
      </c>
      <c r="E3143">
        <f t="shared" si="202"/>
        <v>262</v>
      </c>
      <c r="F3143" s="1">
        <f t="shared" si="199"/>
        <v>5</v>
      </c>
      <c r="G3143">
        <f t="shared" si="200"/>
        <v>22</v>
      </c>
      <c r="H3143">
        <f t="shared" si="201"/>
        <v>11</v>
      </c>
      <c r="I3143" t="s">
        <v>125</v>
      </c>
    </row>
    <row r="3144" spans="2:9">
      <c r="B3144" s="65">
        <v>41.46</v>
      </c>
      <c r="C3144" s="66">
        <v>18.149999999999999</v>
      </c>
      <c r="D3144" s="66">
        <v>2.57</v>
      </c>
      <c r="E3144">
        <f t="shared" si="202"/>
        <v>263</v>
      </c>
      <c r="F3144" s="1">
        <f t="shared" si="199"/>
        <v>5</v>
      </c>
      <c r="G3144">
        <f t="shared" si="200"/>
        <v>23</v>
      </c>
      <c r="H3144">
        <f t="shared" si="201"/>
        <v>11</v>
      </c>
      <c r="I3144" t="s">
        <v>125</v>
      </c>
    </row>
    <row r="3145" spans="2:9">
      <c r="B3145" s="65">
        <v>35.01</v>
      </c>
      <c r="C3145" s="66">
        <v>12.35</v>
      </c>
      <c r="D3145" s="66">
        <v>2.41</v>
      </c>
      <c r="E3145">
        <f t="shared" si="202"/>
        <v>264</v>
      </c>
      <c r="F3145" s="1">
        <f t="shared" si="199"/>
        <v>5</v>
      </c>
      <c r="G3145">
        <f t="shared" si="200"/>
        <v>24</v>
      </c>
      <c r="H3145">
        <f t="shared" si="201"/>
        <v>11</v>
      </c>
      <c r="I3145" t="s">
        <v>125</v>
      </c>
    </row>
    <row r="3146" spans="2:9">
      <c r="B3146" s="65">
        <v>35</v>
      </c>
      <c r="C3146" s="66">
        <v>15.4</v>
      </c>
      <c r="D3146" s="66">
        <v>0.83</v>
      </c>
      <c r="E3146">
        <f t="shared" si="202"/>
        <v>265</v>
      </c>
      <c r="F3146" s="1">
        <f t="shared" ref="F3146:F3209" si="203">F3145</f>
        <v>5</v>
      </c>
      <c r="G3146">
        <f t="shared" si="200"/>
        <v>1</v>
      </c>
      <c r="H3146">
        <f t="shared" si="201"/>
        <v>12</v>
      </c>
      <c r="I3146" t="s">
        <v>125</v>
      </c>
    </row>
    <row r="3147" spans="2:9">
      <c r="B3147" s="65">
        <v>35</v>
      </c>
      <c r="C3147" s="66">
        <v>18.23</v>
      </c>
      <c r="D3147" s="66">
        <v>1.59</v>
      </c>
      <c r="E3147">
        <f t="shared" si="202"/>
        <v>266</v>
      </c>
      <c r="F3147" s="1">
        <f t="shared" si="203"/>
        <v>5</v>
      </c>
      <c r="G3147">
        <f t="shared" si="200"/>
        <v>2</v>
      </c>
      <c r="H3147">
        <f t="shared" si="201"/>
        <v>12</v>
      </c>
      <c r="I3147" t="s">
        <v>125</v>
      </c>
    </row>
    <row r="3148" spans="2:9">
      <c r="B3148" s="65">
        <v>35</v>
      </c>
      <c r="C3148" s="66">
        <v>20.350000000000001</v>
      </c>
      <c r="D3148" s="66">
        <v>2.5099999999999998</v>
      </c>
      <c r="E3148">
        <f t="shared" si="202"/>
        <v>267</v>
      </c>
      <c r="F3148" s="1">
        <f t="shared" si="203"/>
        <v>5</v>
      </c>
      <c r="G3148">
        <f t="shared" si="200"/>
        <v>3</v>
      </c>
      <c r="H3148">
        <f t="shared" si="201"/>
        <v>12</v>
      </c>
      <c r="I3148" t="s">
        <v>125</v>
      </c>
    </row>
    <row r="3149" spans="2:9">
      <c r="B3149" s="65">
        <v>35</v>
      </c>
      <c r="C3149" s="66">
        <v>20.83</v>
      </c>
      <c r="D3149" s="66">
        <v>1.95</v>
      </c>
      <c r="E3149">
        <f t="shared" si="202"/>
        <v>268</v>
      </c>
      <c r="F3149" s="1">
        <f t="shared" si="203"/>
        <v>5</v>
      </c>
      <c r="G3149">
        <f t="shared" si="200"/>
        <v>4</v>
      </c>
      <c r="H3149">
        <f t="shared" si="201"/>
        <v>12</v>
      </c>
      <c r="I3149" t="s">
        <v>125</v>
      </c>
    </row>
    <row r="3150" spans="2:9">
      <c r="B3150" s="65">
        <v>35</v>
      </c>
      <c r="C3150" s="66">
        <v>19.97</v>
      </c>
      <c r="D3150" s="66">
        <v>2.74</v>
      </c>
      <c r="E3150">
        <f t="shared" si="202"/>
        <v>269</v>
      </c>
      <c r="F3150" s="1">
        <f t="shared" si="203"/>
        <v>5</v>
      </c>
      <c r="G3150">
        <f t="shared" si="200"/>
        <v>5</v>
      </c>
      <c r="H3150">
        <f t="shared" si="201"/>
        <v>12</v>
      </c>
      <c r="I3150" t="s">
        <v>125</v>
      </c>
    </row>
    <row r="3151" spans="2:9">
      <c r="B3151" s="65">
        <v>35</v>
      </c>
      <c r="C3151" s="66">
        <v>19.309999999999999</v>
      </c>
      <c r="D3151" s="66">
        <v>1.92</v>
      </c>
      <c r="E3151">
        <f t="shared" si="202"/>
        <v>270</v>
      </c>
      <c r="F3151" s="1">
        <f t="shared" si="203"/>
        <v>5</v>
      </c>
      <c r="G3151">
        <f t="shared" si="200"/>
        <v>6</v>
      </c>
      <c r="H3151">
        <f t="shared" si="201"/>
        <v>12</v>
      </c>
      <c r="I3151" t="s">
        <v>125</v>
      </c>
    </row>
    <row r="3152" spans="2:9">
      <c r="B3152" s="65">
        <v>34.07</v>
      </c>
      <c r="C3152" s="66">
        <v>20.71</v>
      </c>
      <c r="D3152" s="66">
        <v>3.03</v>
      </c>
      <c r="E3152">
        <f t="shared" si="202"/>
        <v>271</v>
      </c>
      <c r="F3152" s="1">
        <f t="shared" si="203"/>
        <v>5</v>
      </c>
      <c r="G3152">
        <f t="shared" si="200"/>
        <v>7</v>
      </c>
      <c r="H3152">
        <f t="shared" si="201"/>
        <v>12</v>
      </c>
      <c r="I3152" t="s">
        <v>125</v>
      </c>
    </row>
    <row r="3153" spans="2:9">
      <c r="B3153" s="65">
        <v>2.35</v>
      </c>
      <c r="C3153" s="66">
        <v>23.94</v>
      </c>
      <c r="D3153" s="66">
        <v>4.5</v>
      </c>
      <c r="E3153">
        <f t="shared" si="202"/>
        <v>272</v>
      </c>
      <c r="F3153" s="1">
        <f t="shared" si="203"/>
        <v>5</v>
      </c>
      <c r="G3153">
        <f t="shared" si="200"/>
        <v>8</v>
      </c>
      <c r="H3153">
        <f t="shared" si="201"/>
        <v>12</v>
      </c>
      <c r="I3153" t="s">
        <v>125</v>
      </c>
    </row>
    <row r="3154" spans="2:9">
      <c r="B3154" s="65">
        <v>0</v>
      </c>
      <c r="C3154" s="66">
        <v>16.25</v>
      </c>
      <c r="D3154" s="66">
        <v>4.66</v>
      </c>
      <c r="E3154">
        <f t="shared" si="202"/>
        <v>273</v>
      </c>
      <c r="F3154" s="1">
        <f t="shared" si="203"/>
        <v>5</v>
      </c>
      <c r="G3154">
        <f t="shared" si="200"/>
        <v>9</v>
      </c>
      <c r="H3154">
        <f t="shared" si="201"/>
        <v>12</v>
      </c>
      <c r="I3154" t="s">
        <v>125</v>
      </c>
    </row>
    <row r="3155" spans="2:9">
      <c r="B3155" s="65">
        <v>0</v>
      </c>
      <c r="C3155" s="66">
        <v>12.14</v>
      </c>
      <c r="D3155" s="66">
        <v>0.5</v>
      </c>
      <c r="E3155">
        <f t="shared" si="202"/>
        <v>274</v>
      </c>
      <c r="F3155" s="1">
        <f t="shared" si="203"/>
        <v>5</v>
      </c>
      <c r="G3155">
        <f t="shared" si="200"/>
        <v>10</v>
      </c>
      <c r="H3155">
        <f t="shared" si="201"/>
        <v>12</v>
      </c>
      <c r="I3155" t="s">
        <v>125</v>
      </c>
    </row>
    <row r="3156" spans="2:9">
      <c r="B3156" s="65">
        <v>-0.75</v>
      </c>
      <c r="C3156" s="66">
        <v>12.79</v>
      </c>
      <c r="D3156" s="66">
        <v>1.85</v>
      </c>
      <c r="E3156">
        <f t="shared" si="202"/>
        <v>275</v>
      </c>
      <c r="F3156" s="1">
        <f t="shared" si="203"/>
        <v>5</v>
      </c>
      <c r="G3156">
        <f t="shared" si="200"/>
        <v>11</v>
      </c>
      <c r="H3156">
        <f t="shared" si="201"/>
        <v>12</v>
      </c>
      <c r="I3156" t="s">
        <v>125</v>
      </c>
    </row>
    <row r="3157" spans="2:9">
      <c r="B3157" s="65">
        <v>-0.62</v>
      </c>
      <c r="C3157" s="66">
        <v>13.35</v>
      </c>
      <c r="D3157" s="66">
        <v>0.41</v>
      </c>
      <c r="E3157">
        <f t="shared" si="202"/>
        <v>276</v>
      </c>
      <c r="F3157" s="1">
        <f t="shared" si="203"/>
        <v>5</v>
      </c>
      <c r="G3157">
        <f t="shared" si="200"/>
        <v>12</v>
      </c>
      <c r="H3157">
        <f t="shared" si="201"/>
        <v>12</v>
      </c>
      <c r="I3157" t="s">
        <v>125</v>
      </c>
    </row>
    <row r="3158" spans="2:9">
      <c r="B3158" s="65">
        <v>-0.66</v>
      </c>
      <c r="C3158" s="66">
        <v>12.62</v>
      </c>
      <c r="D3158" s="66">
        <v>0.45</v>
      </c>
      <c r="E3158">
        <f t="shared" si="202"/>
        <v>277</v>
      </c>
      <c r="F3158" s="1">
        <f t="shared" si="203"/>
        <v>5</v>
      </c>
      <c r="G3158">
        <f t="shared" si="200"/>
        <v>13</v>
      </c>
      <c r="H3158">
        <f t="shared" si="201"/>
        <v>12</v>
      </c>
      <c r="I3158" t="s">
        <v>125</v>
      </c>
    </row>
    <row r="3159" spans="2:9">
      <c r="B3159" s="65">
        <v>-0.66</v>
      </c>
      <c r="C3159" s="66">
        <v>12.29</v>
      </c>
      <c r="D3159" s="66">
        <v>0.8</v>
      </c>
      <c r="E3159">
        <f t="shared" si="202"/>
        <v>278</v>
      </c>
      <c r="F3159" s="1">
        <f t="shared" si="203"/>
        <v>5</v>
      </c>
      <c r="G3159">
        <f t="shared" si="200"/>
        <v>14</v>
      </c>
      <c r="H3159">
        <f t="shared" si="201"/>
        <v>12</v>
      </c>
      <c r="I3159" t="s">
        <v>125</v>
      </c>
    </row>
    <row r="3160" spans="2:9">
      <c r="B3160" s="65">
        <v>-1</v>
      </c>
      <c r="C3160" s="66">
        <v>12.94</v>
      </c>
      <c r="D3160" s="66">
        <v>1.99</v>
      </c>
      <c r="E3160">
        <f t="shared" si="202"/>
        <v>279</v>
      </c>
      <c r="F3160" s="1">
        <f t="shared" si="203"/>
        <v>5</v>
      </c>
      <c r="G3160">
        <f t="shared" si="200"/>
        <v>15</v>
      </c>
      <c r="H3160">
        <f t="shared" si="201"/>
        <v>12</v>
      </c>
      <c r="I3160" t="s">
        <v>125</v>
      </c>
    </row>
    <row r="3161" spans="2:9">
      <c r="B3161" s="65">
        <v>-1</v>
      </c>
      <c r="C3161" s="66">
        <v>13.35</v>
      </c>
      <c r="D3161" s="66">
        <v>2.62</v>
      </c>
      <c r="E3161">
        <f t="shared" si="202"/>
        <v>280</v>
      </c>
      <c r="F3161" s="1">
        <f t="shared" si="203"/>
        <v>5</v>
      </c>
      <c r="G3161">
        <f t="shared" si="200"/>
        <v>16</v>
      </c>
      <c r="H3161">
        <f t="shared" si="201"/>
        <v>12</v>
      </c>
      <c r="I3161" t="s">
        <v>125</v>
      </c>
    </row>
    <row r="3162" spans="2:9">
      <c r="B3162" s="65">
        <v>0</v>
      </c>
      <c r="C3162" s="66">
        <v>16.940000000000001</v>
      </c>
      <c r="D3162" s="66">
        <v>1.18</v>
      </c>
      <c r="E3162">
        <f t="shared" si="202"/>
        <v>281</v>
      </c>
      <c r="F3162" s="1">
        <f t="shared" si="203"/>
        <v>5</v>
      </c>
      <c r="G3162">
        <f t="shared" si="200"/>
        <v>17</v>
      </c>
      <c r="H3162">
        <f t="shared" si="201"/>
        <v>12</v>
      </c>
      <c r="I3162" t="s">
        <v>125</v>
      </c>
    </row>
    <row r="3163" spans="2:9">
      <c r="B3163" s="65">
        <v>14.3</v>
      </c>
      <c r="C3163" s="66">
        <v>13.53</v>
      </c>
      <c r="D3163" s="66">
        <v>1.39</v>
      </c>
      <c r="E3163">
        <f t="shared" si="202"/>
        <v>282</v>
      </c>
      <c r="F3163" s="1">
        <f t="shared" si="203"/>
        <v>5</v>
      </c>
      <c r="G3163">
        <f t="shared" ref="G3163:G3226" si="204">G3139</f>
        <v>18</v>
      </c>
      <c r="H3163">
        <f t="shared" si="201"/>
        <v>12</v>
      </c>
      <c r="I3163" t="s">
        <v>125</v>
      </c>
    </row>
    <row r="3164" spans="2:9">
      <c r="B3164" s="65">
        <v>35</v>
      </c>
      <c r="C3164" s="66">
        <v>13.68</v>
      </c>
      <c r="D3164" s="66">
        <v>3.47</v>
      </c>
      <c r="E3164">
        <f t="shared" si="202"/>
        <v>283</v>
      </c>
      <c r="F3164" s="1">
        <f t="shared" si="203"/>
        <v>5</v>
      </c>
      <c r="G3164">
        <f t="shared" si="204"/>
        <v>19</v>
      </c>
      <c r="H3164">
        <f t="shared" si="201"/>
        <v>12</v>
      </c>
      <c r="I3164" t="s">
        <v>125</v>
      </c>
    </row>
    <row r="3165" spans="2:9">
      <c r="B3165" s="65">
        <v>39.53</v>
      </c>
      <c r="C3165" s="66">
        <v>17.16</v>
      </c>
      <c r="D3165" s="66">
        <v>2.15</v>
      </c>
      <c r="E3165">
        <f t="shared" si="202"/>
        <v>284</v>
      </c>
      <c r="F3165" s="1">
        <f t="shared" si="203"/>
        <v>5</v>
      </c>
      <c r="G3165">
        <f t="shared" si="204"/>
        <v>20</v>
      </c>
      <c r="H3165">
        <f t="shared" si="201"/>
        <v>12</v>
      </c>
      <c r="I3165" t="s">
        <v>125</v>
      </c>
    </row>
    <row r="3166" spans="2:9">
      <c r="B3166" s="65">
        <v>61.5</v>
      </c>
      <c r="C3166" s="66">
        <v>15.26</v>
      </c>
      <c r="D3166" s="66">
        <v>2.46</v>
      </c>
      <c r="E3166">
        <f t="shared" si="202"/>
        <v>285</v>
      </c>
      <c r="F3166" s="1">
        <f t="shared" si="203"/>
        <v>5</v>
      </c>
      <c r="G3166">
        <f t="shared" si="204"/>
        <v>21</v>
      </c>
      <c r="H3166">
        <f t="shared" si="201"/>
        <v>12</v>
      </c>
      <c r="I3166" t="s">
        <v>125</v>
      </c>
    </row>
    <row r="3167" spans="2:9">
      <c r="B3167" s="65">
        <v>49.98</v>
      </c>
      <c r="C3167" s="66">
        <v>11.27</v>
      </c>
      <c r="D3167" s="66">
        <v>2.86</v>
      </c>
      <c r="E3167">
        <f t="shared" si="202"/>
        <v>286</v>
      </c>
      <c r="F3167" s="1">
        <f t="shared" si="203"/>
        <v>5</v>
      </c>
      <c r="G3167">
        <f t="shared" si="204"/>
        <v>22</v>
      </c>
      <c r="H3167">
        <f t="shared" si="201"/>
        <v>12</v>
      </c>
      <c r="I3167" t="s">
        <v>125</v>
      </c>
    </row>
    <row r="3168" spans="2:9">
      <c r="B3168" s="65">
        <v>39.68</v>
      </c>
      <c r="C3168" s="66">
        <v>10.28</v>
      </c>
      <c r="D3168" s="66">
        <v>2.02</v>
      </c>
      <c r="E3168">
        <f t="shared" si="202"/>
        <v>287</v>
      </c>
      <c r="F3168" s="1">
        <f t="shared" si="203"/>
        <v>5</v>
      </c>
      <c r="G3168">
        <f t="shared" si="204"/>
        <v>23</v>
      </c>
      <c r="H3168">
        <f t="shared" si="201"/>
        <v>12</v>
      </c>
      <c r="I3168" t="s">
        <v>125</v>
      </c>
    </row>
    <row r="3169" spans="2:9">
      <c r="B3169" s="65">
        <v>35</v>
      </c>
      <c r="C3169" s="66">
        <v>15.81</v>
      </c>
      <c r="D3169" s="66">
        <v>3.03</v>
      </c>
      <c r="E3169">
        <f t="shared" si="202"/>
        <v>288</v>
      </c>
      <c r="F3169" s="1">
        <f t="shared" si="203"/>
        <v>5</v>
      </c>
      <c r="G3169">
        <f t="shared" si="204"/>
        <v>24</v>
      </c>
      <c r="H3169">
        <f t="shared" si="201"/>
        <v>12</v>
      </c>
      <c r="I3169" t="s">
        <v>125</v>
      </c>
    </row>
    <row r="3170" spans="2:9">
      <c r="B3170" s="65">
        <v>35</v>
      </c>
      <c r="C3170" s="66">
        <v>17.350000000000001</v>
      </c>
      <c r="D3170" s="66">
        <v>2.85</v>
      </c>
      <c r="E3170">
        <f t="shared" si="202"/>
        <v>289</v>
      </c>
      <c r="F3170" s="1">
        <f t="shared" si="203"/>
        <v>5</v>
      </c>
      <c r="G3170">
        <f t="shared" si="204"/>
        <v>1</v>
      </c>
      <c r="H3170">
        <f t="shared" si="201"/>
        <v>13</v>
      </c>
      <c r="I3170" t="s">
        <v>125</v>
      </c>
    </row>
    <row r="3171" spans="2:9">
      <c r="B3171" s="65">
        <v>35</v>
      </c>
      <c r="C3171" s="66">
        <v>20.170000000000002</v>
      </c>
      <c r="D3171" s="66">
        <v>2.44</v>
      </c>
      <c r="E3171">
        <f t="shared" si="202"/>
        <v>290</v>
      </c>
      <c r="F3171" s="1">
        <f t="shared" si="203"/>
        <v>5</v>
      </c>
      <c r="G3171">
        <f t="shared" si="204"/>
        <v>2</v>
      </c>
      <c r="H3171">
        <f t="shared" si="201"/>
        <v>13</v>
      </c>
      <c r="I3171" t="s">
        <v>125</v>
      </c>
    </row>
    <row r="3172" spans="2:9">
      <c r="B3172" s="65">
        <v>34.04</v>
      </c>
      <c r="C3172" s="66">
        <v>22.2</v>
      </c>
      <c r="D3172" s="66">
        <v>1.17</v>
      </c>
      <c r="E3172">
        <f t="shared" si="202"/>
        <v>291</v>
      </c>
      <c r="F3172" s="1">
        <f t="shared" si="203"/>
        <v>5</v>
      </c>
      <c r="G3172">
        <f t="shared" si="204"/>
        <v>3</v>
      </c>
      <c r="H3172">
        <f t="shared" si="201"/>
        <v>13</v>
      </c>
      <c r="I3172" t="s">
        <v>125</v>
      </c>
    </row>
    <row r="3173" spans="2:9">
      <c r="B3173" s="65">
        <v>34.03</v>
      </c>
      <c r="C3173" s="66">
        <v>22.08</v>
      </c>
      <c r="D3173" s="66">
        <v>2.5299999999999998</v>
      </c>
      <c r="E3173">
        <f t="shared" si="202"/>
        <v>292</v>
      </c>
      <c r="F3173" s="1">
        <f t="shared" si="203"/>
        <v>5</v>
      </c>
      <c r="G3173">
        <f t="shared" si="204"/>
        <v>4</v>
      </c>
      <c r="H3173">
        <f t="shared" si="201"/>
        <v>13</v>
      </c>
      <c r="I3173" t="s">
        <v>125</v>
      </c>
    </row>
    <row r="3174" spans="2:9">
      <c r="B3174" s="65">
        <v>34</v>
      </c>
      <c r="C3174" s="66">
        <v>21.21</v>
      </c>
      <c r="D3174" s="66">
        <v>2.1</v>
      </c>
      <c r="E3174">
        <f t="shared" si="202"/>
        <v>293</v>
      </c>
      <c r="F3174" s="1">
        <f t="shared" si="203"/>
        <v>5</v>
      </c>
      <c r="G3174">
        <f t="shared" si="204"/>
        <v>5</v>
      </c>
      <c r="H3174">
        <f t="shared" si="201"/>
        <v>13</v>
      </c>
      <c r="I3174" t="s">
        <v>125</v>
      </c>
    </row>
    <row r="3175" spans="2:9">
      <c r="B3175" s="65">
        <v>35</v>
      </c>
      <c r="C3175" s="66">
        <v>18.39</v>
      </c>
      <c r="D3175" s="66">
        <v>2.02</v>
      </c>
      <c r="E3175">
        <f t="shared" si="202"/>
        <v>294</v>
      </c>
      <c r="F3175" s="1">
        <f t="shared" si="203"/>
        <v>5</v>
      </c>
      <c r="G3175">
        <f t="shared" si="204"/>
        <v>6</v>
      </c>
      <c r="H3175">
        <f t="shared" si="201"/>
        <v>13</v>
      </c>
      <c r="I3175" t="s">
        <v>125</v>
      </c>
    </row>
    <row r="3176" spans="2:9">
      <c r="B3176" s="65">
        <v>49.35</v>
      </c>
      <c r="C3176" s="66">
        <v>13.78</v>
      </c>
      <c r="D3176" s="66">
        <v>2.09</v>
      </c>
      <c r="E3176">
        <f t="shared" si="202"/>
        <v>295</v>
      </c>
      <c r="F3176" s="1">
        <f t="shared" si="203"/>
        <v>5</v>
      </c>
      <c r="G3176">
        <f t="shared" si="204"/>
        <v>7</v>
      </c>
      <c r="H3176">
        <f t="shared" si="201"/>
        <v>13</v>
      </c>
      <c r="I3176" t="s">
        <v>125</v>
      </c>
    </row>
    <row r="3177" spans="2:9">
      <c r="B3177" s="65">
        <v>50</v>
      </c>
      <c r="C3177" s="66">
        <v>11.75</v>
      </c>
      <c r="D3177" s="66">
        <v>3.87</v>
      </c>
      <c r="E3177">
        <f t="shared" si="202"/>
        <v>296</v>
      </c>
      <c r="F3177" s="1">
        <f t="shared" si="203"/>
        <v>5</v>
      </c>
      <c r="G3177">
        <f t="shared" si="204"/>
        <v>8</v>
      </c>
      <c r="H3177">
        <f t="shared" si="201"/>
        <v>13</v>
      </c>
      <c r="I3177" t="s">
        <v>125</v>
      </c>
    </row>
    <row r="3178" spans="2:9">
      <c r="B3178" s="65">
        <v>38.03</v>
      </c>
      <c r="C3178" s="66">
        <v>9.4499999999999993</v>
      </c>
      <c r="D3178" s="66">
        <v>4.1100000000000003</v>
      </c>
      <c r="E3178">
        <f t="shared" si="202"/>
        <v>297</v>
      </c>
      <c r="F3178" s="1">
        <f t="shared" si="203"/>
        <v>5</v>
      </c>
      <c r="G3178">
        <f t="shared" si="204"/>
        <v>9</v>
      </c>
      <c r="H3178">
        <f t="shared" si="201"/>
        <v>13</v>
      </c>
      <c r="I3178" t="s">
        <v>125</v>
      </c>
    </row>
    <row r="3179" spans="2:9">
      <c r="B3179" s="65">
        <v>11.7</v>
      </c>
      <c r="C3179" s="66">
        <v>10.36</v>
      </c>
      <c r="D3179" s="66">
        <v>3.68</v>
      </c>
      <c r="E3179">
        <f t="shared" si="202"/>
        <v>298</v>
      </c>
      <c r="F3179" s="1">
        <f t="shared" si="203"/>
        <v>5</v>
      </c>
      <c r="G3179">
        <f t="shared" si="204"/>
        <v>10</v>
      </c>
      <c r="H3179">
        <f t="shared" si="201"/>
        <v>13</v>
      </c>
      <c r="I3179" t="s">
        <v>125</v>
      </c>
    </row>
    <row r="3180" spans="2:9">
      <c r="B3180" s="65">
        <v>1.52</v>
      </c>
      <c r="C3180" s="66">
        <v>9.91</v>
      </c>
      <c r="D3180" s="66">
        <v>1.43</v>
      </c>
      <c r="E3180">
        <f t="shared" si="202"/>
        <v>299</v>
      </c>
      <c r="F3180" s="1">
        <f t="shared" si="203"/>
        <v>5</v>
      </c>
      <c r="G3180">
        <f t="shared" si="204"/>
        <v>11</v>
      </c>
      <c r="H3180">
        <f t="shared" si="201"/>
        <v>13</v>
      </c>
      <c r="I3180" t="s">
        <v>125</v>
      </c>
    </row>
    <row r="3181" spans="2:9">
      <c r="B3181" s="65">
        <v>0</v>
      </c>
      <c r="C3181" s="66">
        <v>8.31</v>
      </c>
      <c r="D3181" s="66">
        <v>1.5</v>
      </c>
      <c r="E3181">
        <f t="shared" si="202"/>
        <v>300</v>
      </c>
      <c r="F3181" s="1">
        <f t="shared" si="203"/>
        <v>5</v>
      </c>
      <c r="G3181">
        <f t="shared" si="204"/>
        <v>12</v>
      </c>
      <c r="H3181">
        <f t="shared" si="201"/>
        <v>13</v>
      </c>
      <c r="I3181" t="s">
        <v>125</v>
      </c>
    </row>
    <row r="3182" spans="2:9">
      <c r="B3182" s="65">
        <v>0</v>
      </c>
      <c r="C3182" s="66">
        <v>8.4</v>
      </c>
      <c r="D3182" s="66">
        <v>1.77</v>
      </c>
      <c r="E3182">
        <f t="shared" si="202"/>
        <v>301</v>
      </c>
      <c r="F3182" s="1">
        <f t="shared" si="203"/>
        <v>5</v>
      </c>
      <c r="G3182">
        <f t="shared" si="204"/>
        <v>13</v>
      </c>
      <c r="H3182">
        <f t="shared" si="201"/>
        <v>13</v>
      </c>
      <c r="I3182" t="s">
        <v>125</v>
      </c>
    </row>
    <row r="3183" spans="2:9">
      <c r="B3183" s="65">
        <v>0</v>
      </c>
      <c r="C3183" s="66">
        <v>8.41</v>
      </c>
      <c r="D3183" s="66">
        <v>1.54</v>
      </c>
      <c r="E3183">
        <f t="shared" si="202"/>
        <v>302</v>
      </c>
      <c r="F3183" s="1">
        <f t="shared" si="203"/>
        <v>5</v>
      </c>
      <c r="G3183">
        <f t="shared" si="204"/>
        <v>14</v>
      </c>
      <c r="H3183">
        <f t="shared" si="201"/>
        <v>13</v>
      </c>
      <c r="I3183" t="s">
        <v>125</v>
      </c>
    </row>
    <row r="3184" spans="2:9">
      <c r="B3184" s="65">
        <v>0</v>
      </c>
      <c r="C3184" s="66">
        <v>8.6</v>
      </c>
      <c r="D3184" s="66">
        <v>4.09</v>
      </c>
      <c r="E3184">
        <f t="shared" si="202"/>
        <v>303</v>
      </c>
      <c r="F3184" s="1">
        <f t="shared" si="203"/>
        <v>5</v>
      </c>
      <c r="G3184">
        <f t="shared" si="204"/>
        <v>15</v>
      </c>
      <c r="H3184">
        <f t="shared" si="201"/>
        <v>13</v>
      </c>
      <c r="I3184" t="s">
        <v>125</v>
      </c>
    </row>
    <row r="3185" spans="2:9">
      <c r="B3185" s="65">
        <v>0.44</v>
      </c>
      <c r="C3185" s="66">
        <v>12.83</v>
      </c>
      <c r="D3185" s="66">
        <v>1.48</v>
      </c>
      <c r="E3185">
        <f t="shared" si="202"/>
        <v>304</v>
      </c>
      <c r="F3185" s="1">
        <f t="shared" si="203"/>
        <v>5</v>
      </c>
      <c r="G3185">
        <f t="shared" si="204"/>
        <v>16</v>
      </c>
      <c r="H3185">
        <f t="shared" si="201"/>
        <v>13</v>
      </c>
      <c r="I3185" t="s">
        <v>125</v>
      </c>
    </row>
    <row r="3186" spans="2:9">
      <c r="B3186" s="65">
        <v>1.7</v>
      </c>
      <c r="C3186" s="66">
        <v>13.1</v>
      </c>
      <c r="D3186" s="66">
        <v>1.75</v>
      </c>
      <c r="E3186">
        <f t="shared" si="202"/>
        <v>305</v>
      </c>
      <c r="F3186" s="1">
        <f t="shared" si="203"/>
        <v>5</v>
      </c>
      <c r="G3186">
        <f t="shared" si="204"/>
        <v>17</v>
      </c>
      <c r="H3186">
        <f t="shared" si="201"/>
        <v>13</v>
      </c>
      <c r="I3186" t="s">
        <v>125</v>
      </c>
    </row>
    <row r="3187" spans="2:9">
      <c r="B3187" s="65">
        <v>3.25</v>
      </c>
      <c r="C3187" s="66">
        <v>12.82</v>
      </c>
      <c r="D3187" s="66">
        <v>3.66</v>
      </c>
      <c r="E3187">
        <f t="shared" si="202"/>
        <v>306</v>
      </c>
      <c r="F3187" s="1">
        <f t="shared" si="203"/>
        <v>5</v>
      </c>
      <c r="G3187">
        <f t="shared" si="204"/>
        <v>18</v>
      </c>
      <c r="H3187">
        <f t="shared" si="201"/>
        <v>13</v>
      </c>
      <c r="I3187" t="s">
        <v>125</v>
      </c>
    </row>
    <row r="3188" spans="2:9">
      <c r="B3188" s="65">
        <v>14.3</v>
      </c>
      <c r="C3188" s="66">
        <v>13.81</v>
      </c>
      <c r="D3188" s="66">
        <v>3.55</v>
      </c>
      <c r="E3188">
        <f t="shared" si="202"/>
        <v>307</v>
      </c>
      <c r="F3188" s="1">
        <f t="shared" si="203"/>
        <v>5</v>
      </c>
      <c r="G3188">
        <f t="shared" si="204"/>
        <v>19</v>
      </c>
      <c r="H3188">
        <f t="shared" si="201"/>
        <v>13</v>
      </c>
      <c r="I3188" t="s">
        <v>125</v>
      </c>
    </row>
    <row r="3189" spans="2:9">
      <c r="B3189" s="65">
        <v>35</v>
      </c>
      <c r="C3189" s="66">
        <v>15.68</v>
      </c>
      <c r="D3189" s="66">
        <v>3.56</v>
      </c>
      <c r="E3189">
        <f t="shared" si="202"/>
        <v>308</v>
      </c>
      <c r="F3189" s="1">
        <f t="shared" si="203"/>
        <v>5</v>
      </c>
      <c r="G3189">
        <f t="shared" si="204"/>
        <v>20</v>
      </c>
      <c r="H3189">
        <f t="shared" si="201"/>
        <v>13</v>
      </c>
      <c r="I3189" t="s">
        <v>125</v>
      </c>
    </row>
    <row r="3190" spans="2:9">
      <c r="B3190" s="65">
        <v>38.03</v>
      </c>
      <c r="C3190" s="66">
        <v>16.079999999999998</v>
      </c>
      <c r="D3190" s="66">
        <v>2.34</v>
      </c>
      <c r="E3190">
        <f t="shared" si="202"/>
        <v>309</v>
      </c>
      <c r="F3190" s="1">
        <f t="shared" si="203"/>
        <v>5</v>
      </c>
      <c r="G3190">
        <f t="shared" si="204"/>
        <v>21</v>
      </c>
      <c r="H3190">
        <f t="shared" si="201"/>
        <v>13</v>
      </c>
      <c r="I3190" t="s">
        <v>125</v>
      </c>
    </row>
    <row r="3191" spans="2:9">
      <c r="B3191" s="65">
        <v>39.68</v>
      </c>
      <c r="C3191" s="66">
        <v>13.54</v>
      </c>
      <c r="D3191" s="66">
        <v>2.12</v>
      </c>
      <c r="E3191">
        <f t="shared" si="202"/>
        <v>310</v>
      </c>
      <c r="F3191" s="1">
        <f t="shared" si="203"/>
        <v>5</v>
      </c>
      <c r="G3191">
        <f t="shared" si="204"/>
        <v>22</v>
      </c>
      <c r="H3191">
        <f t="shared" si="201"/>
        <v>13</v>
      </c>
      <c r="I3191" t="s">
        <v>125</v>
      </c>
    </row>
    <row r="3192" spans="2:9">
      <c r="B3192" s="65">
        <v>35.01</v>
      </c>
      <c r="C3192" s="66">
        <v>7.65</v>
      </c>
      <c r="D3192" s="66">
        <v>2.37</v>
      </c>
      <c r="E3192">
        <f t="shared" si="202"/>
        <v>311</v>
      </c>
      <c r="F3192" s="1">
        <f t="shared" si="203"/>
        <v>5</v>
      </c>
      <c r="G3192">
        <f t="shared" si="204"/>
        <v>23</v>
      </c>
      <c r="H3192">
        <f t="shared" si="201"/>
        <v>13</v>
      </c>
      <c r="I3192" t="s">
        <v>125</v>
      </c>
    </row>
    <row r="3193" spans="2:9">
      <c r="B3193" s="65">
        <v>11.1</v>
      </c>
      <c r="C3193" s="66">
        <v>9.2899999999999991</v>
      </c>
      <c r="D3193" s="66">
        <v>2.5299999999999998</v>
      </c>
      <c r="E3193">
        <f t="shared" si="202"/>
        <v>312</v>
      </c>
      <c r="F3193" s="1">
        <f t="shared" si="203"/>
        <v>5</v>
      </c>
      <c r="G3193">
        <f t="shared" si="204"/>
        <v>24</v>
      </c>
      <c r="H3193">
        <f t="shared" si="201"/>
        <v>13</v>
      </c>
      <c r="I3193" t="s">
        <v>125</v>
      </c>
    </row>
    <row r="3194" spans="2:9">
      <c r="B3194" s="65">
        <v>5</v>
      </c>
      <c r="C3194" s="66">
        <v>9.56</v>
      </c>
      <c r="D3194" s="66">
        <v>2.54</v>
      </c>
      <c r="E3194">
        <f t="shared" si="202"/>
        <v>313</v>
      </c>
      <c r="F3194" s="1">
        <f t="shared" si="203"/>
        <v>5</v>
      </c>
      <c r="G3194">
        <f t="shared" si="204"/>
        <v>1</v>
      </c>
      <c r="H3194">
        <f t="shared" si="201"/>
        <v>14</v>
      </c>
      <c r="I3194" t="s">
        <v>125</v>
      </c>
    </row>
    <row r="3195" spans="2:9">
      <c r="B3195" s="65">
        <v>4.16</v>
      </c>
      <c r="C3195" s="66">
        <v>10.48</v>
      </c>
      <c r="D3195" s="66">
        <v>2.72</v>
      </c>
      <c r="E3195">
        <f t="shared" si="202"/>
        <v>314</v>
      </c>
      <c r="F3195" s="1">
        <f t="shared" si="203"/>
        <v>5</v>
      </c>
      <c r="G3195">
        <f t="shared" si="204"/>
        <v>2</v>
      </c>
      <c r="H3195">
        <f t="shared" si="201"/>
        <v>14</v>
      </c>
      <c r="I3195" t="s">
        <v>125</v>
      </c>
    </row>
    <row r="3196" spans="2:9">
      <c r="B3196" s="65">
        <v>2</v>
      </c>
      <c r="C3196" s="66">
        <v>12.28</v>
      </c>
      <c r="D3196" s="66">
        <v>1.76</v>
      </c>
      <c r="E3196">
        <f t="shared" si="202"/>
        <v>315</v>
      </c>
      <c r="F3196" s="1">
        <f t="shared" si="203"/>
        <v>5</v>
      </c>
      <c r="G3196">
        <f t="shared" si="204"/>
        <v>3</v>
      </c>
      <c r="H3196">
        <f t="shared" si="201"/>
        <v>14</v>
      </c>
      <c r="I3196" t="s">
        <v>125</v>
      </c>
    </row>
    <row r="3197" spans="2:9">
      <c r="B3197" s="65">
        <v>0.01</v>
      </c>
      <c r="C3197" s="66">
        <v>12.6</v>
      </c>
      <c r="D3197" s="66">
        <v>2.21</v>
      </c>
      <c r="E3197">
        <f t="shared" si="202"/>
        <v>316</v>
      </c>
      <c r="F3197" s="1">
        <f t="shared" si="203"/>
        <v>5</v>
      </c>
      <c r="G3197">
        <f t="shared" si="204"/>
        <v>4</v>
      </c>
      <c r="H3197">
        <f t="shared" si="201"/>
        <v>14</v>
      </c>
      <c r="I3197" t="s">
        <v>125</v>
      </c>
    </row>
    <row r="3198" spans="2:9">
      <c r="B3198" s="65">
        <v>0.49</v>
      </c>
      <c r="C3198" s="66">
        <v>12.26</v>
      </c>
      <c r="D3198" s="66">
        <v>2.08</v>
      </c>
      <c r="E3198">
        <f t="shared" si="202"/>
        <v>317</v>
      </c>
      <c r="F3198" s="1">
        <f t="shared" si="203"/>
        <v>5</v>
      </c>
      <c r="G3198">
        <f t="shared" si="204"/>
        <v>5</v>
      </c>
      <c r="H3198">
        <f t="shared" si="201"/>
        <v>14</v>
      </c>
      <c r="I3198" t="s">
        <v>125</v>
      </c>
    </row>
    <row r="3199" spans="2:9">
      <c r="B3199" s="65">
        <v>3.25</v>
      </c>
      <c r="C3199" s="66">
        <v>10.96</v>
      </c>
      <c r="D3199" s="66">
        <v>2.2799999999999998</v>
      </c>
      <c r="E3199">
        <f t="shared" si="202"/>
        <v>318</v>
      </c>
      <c r="F3199" s="1">
        <f t="shared" si="203"/>
        <v>5</v>
      </c>
      <c r="G3199">
        <f t="shared" si="204"/>
        <v>6</v>
      </c>
      <c r="H3199">
        <f t="shared" si="201"/>
        <v>14</v>
      </c>
      <c r="I3199" t="s">
        <v>125</v>
      </c>
    </row>
    <row r="3200" spans="2:9">
      <c r="B3200" s="65">
        <v>22</v>
      </c>
      <c r="C3200" s="66">
        <v>12</v>
      </c>
      <c r="D3200" s="66">
        <v>2.06</v>
      </c>
      <c r="E3200">
        <f t="shared" si="202"/>
        <v>319</v>
      </c>
      <c r="F3200" s="1">
        <f t="shared" si="203"/>
        <v>5</v>
      </c>
      <c r="G3200">
        <f t="shared" si="204"/>
        <v>7</v>
      </c>
      <c r="H3200">
        <f t="shared" si="201"/>
        <v>14</v>
      </c>
      <c r="I3200" t="s">
        <v>125</v>
      </c>
    </row>
    <row r="3201" spans="2:9">
      <c r="B3201" s="65">
        <v>16.5</v>
      </c>
      <c r="C3201" s="66">
        <v>13.27</v>
      </c>
      <c r="D3201" s="66">
        <v>2.6</v>
      </c>
      <c r="E3201">
        <f t="shared" si="202"/>
        <v>320</v>
      </c>
      <c r="F3201" s="1">
        <f t="shared" si="203"/>
        <v>5</v>
      </c>
      <c r="G3201">
        <f t="shared" si="204"/>
        <v>8</v>
      </c>
      <c r="H3201">
        <f t="shared" si="201"/>
        <v>14</v>
      </c>
      <c r="I3201" t="s">
        <v>125</v>
      </c>
    </row>
    <row r="3202" spans="2:9">
      <c r="B3202" s="65">
        <v>7.67</v>
      </c>
      <c r="C3202" s="66">
        <v>9.8000000000000007</v>
      </c>
      <c r="D3202" s="66">
        <v>2.6</v>
      </c>
      <c r="E3202">
        <f t="shared" si="202"/>
        <v>321</v>
      </c>
      <c r="F3202" s="1">
        <f t="shared" si="203"/>
        <v>5</v>
      </c>
      <c r="G3202">
        <f t="shared" si="204"/>
        <v>9</v>
      </c>
      <c r="H3202">
        <f t="shared" si="201"/>
        <v>14</v>
      </c>
      <c r="I3202" t="s">
        <v>125</v>
      </c>
    </row>
    <row r="3203" spans="2:9">
      <c r="B3203" s="65">
        <v>0</v>
      </c>
      <c r="C3203" s="66">
        <v>10.86</v>
      </c>
      <c r="D3203" s="66">
        <v>1.81</v>
      </c>
      <c r="E3203">
        <f t="shared" si="202"/>
        <v>322</v>
      </c>
      <c r="F3203" s="1">
        <f t="shared" si="203"/>
        <v>5</v>
      </c>
      <c r="G3203">
        <f t="shared" si="204"/>
        <v>10</v>
      </c>
      <c r="H3203">
        <f t="shared" ref="H3203:H3266" si="205">H3179+1</f>
        <v>14</v>
      </c>
      <c r="I3203" t="s">
        <v>125</v>
      </c>
    </row>
    <row r="3204" spans="2:9">
      <c r="B3204" s="65">
        <v>0</v>
      </c>
      <c r="C3204" s="66">
        <v>11.31</v>
      </c>
      <c r="D3204" s="66">
        <v>0.96</v>
      </c>
      <c r="E3204">
        <f t="shared" ref="E3204:E3267" si="206">E3203+1</f>
        <v>323</v>
      </c>
      <c r="F3204" s="1">
        <f t="shared" si="203"/>
        <v>5</v>
      </c>
      <c r="G3204">
        <f t="shared" si="204"/>
        <v>11</v>
      </c>
      <c r="H3204">
        <f t="shared" si="205"/>
        <v>14</v>
      </c>
      <c r="I3204" t="s">
        <v>125</v>
      </c>
    </row>
    <row r="3205" spans="2:9">
      <c r="B3205" s="65">
        <v>0</v>
      </c>
      <c r="C3205" s="66">
        <v>11.28</v>
      </c>
      <c r="D3205" s="66">
        <v>1.1299999999999999</v>
      </c>
      <c r="E3205">
        <f t="shared" si="206"/>
        <v>324</v>
      </c>
      <c r="F3205" s="1">
        <f t="shared" si="203"/>
        <v>5</v>
      </c>
      <c r="G3205">
        <f t="shared" si="204"/>
        <v>12</v>
      </c>
      <c r="H3205">
        <f t="shared" si="205"/>
        <v>14</v>
      </c>
      <c r="I3205" t="s">
        <v>125</v>
      </c>
    </row>
    <row r="3206" spans="2:9">
      <c r="B3206" s="65">
        <v>0</v>
      </c>
      <c r="C3206" s="66">
        <v>11.02</v>
      </c>
      <c r="D3206" s="66">
        <v>0.89</v>
      </c>
      <c r="E3206">
        <f t="shared" si="206"/>
        <v>325</v>
      </c>
      <c r="F3206" s="1">
        <f t="shared" si="203"/>
        <v>5</v>
      </c>
      <c r="G3206">
        <f t="shared" si="204"/>
        <v>13</v>
      </c>
      <c r="H3206">
        <f t="shared" si="205"/>
        <v>14</v>
      </c>
      <c r="I3206" t="s">
        <v>125</v>
      </c>
    </row>
    <row r="3207" spans="2:9">
      <c r="B3207" s="65">
        <v>-0.01</v>
      </c>
      <c r="C3207" s="66">
        <v>11.67</v>
      </c>
      <c r="D3207" s="66">
        <v>1.07</v>
      </c>
      <c r="E3207">
        <f t="shared" si="206"/>
        <v>326</v>
      </c>
      <c r="F3207" s="1">
        <f t="shared" si="203"/>
        <v>5</v>
      </c>
      <c r="G3207">
        <f t="shared" si="204"/>
        <v>14</v>
      </c>
      <c r="H3207">
        <f t="shared" si="205"/>
        <v>14</v>
      </c>
      <c r="I3207" t="s">
        <v>125</v>
      </c>
    </row>
    <row r="3208" spans="2:9">
      <c r="B3208" s="65">
        <v>-0.06</v>
      </c>
      <c r="C3208" s="66">
        <v>11.82</v>
      </c>
      <c r="D3208" s="66">
        <v>1.19</v>
      </c>
      <c r="E3208">
        <f t="shared" si="206"/>
        <v>327</v>
      </c>
      <c r="F3208" s="1">
        <f t="shared" si="203"/>
        <v>5</v>
      </c>
      <c r="G3208">
        <f t="shared" si="204"/>
        <v>15</v>
      </c>
      <c r="H3208">
        <f t="shared" si="205"/>
        <v>14</v>
      </c>
      <c r="I3208" t="s">
        <v>125</v>
      </c>
    </row>
    <row r="3209" spans="2:9">
      <c r="B3209" s="65">
        <v>-0.01</v>
      </c>
      <c r="C3209" s="66">
        <v>12.83</v>
      </c>
      <c r="D3209" s="66">
        <v>1.18</v>
      </c>
      <c r="E3209">
        <f t="shared" si="206"/>
        <v>328</v>
      </c>
      <c r="F3209" s="1">
        <f t="shared" si="203"/>
        <v>5</v>
      </c>
      <c r="G3209">
        <f t="shared" si="204"/>
        <v>16</v>
      </c>
      <c r="H3209">
        <f t="shared" si="205"/>
        <v>14</v>
      </c>
      <c r="I3209" t="s">
        <v>125</v>
      </c>
    </row>
    <row r="3210" spans="2:9">
      <c r="B3210" s="65">
        <v>0</v>
      </c>
      <c r="C3210" s="66">
        <v>12.57</v>
      </c>
      <c r="D3210" s="66">
        <v>0.99</v>
      </c>
      <c r="E3210">
        <f t="shared" si="206"/>
        <v>329</v>
      </c>
      <c r="F3210" s="1">
        <f t="shared" ref="F3210:F3273" si="207">F3209</f>
        <v>5</v>
      </c>
      <c r="G3210">
        <f t="shared" si="204"/>
        <v>17</v>
      </c>
      <c r="H3210">
        <f t="shared" si="205"/>
        <v>14</v>
      </c>
      <c r="I3210" t="s">
        <v>125</v>
      </c>
    </row>
    <row r="3211" spans="2:9">
      <c r="B3211" s="65">
        <v>0</v>
      </c>
      <c r="C3211" s="66">
        <v>12.47</v>
      </c>
      <c r="D3211" s="66">
        <v>1.24</v>
      </c>
      <c r="E3211">
        <f t="shared" si="206"/>
        <v>330</v>
      </c>
      <c r="F3211" s="1">
        <f t="shared" si="207"/>
        <v>5</v>
      </c>
      <c r="G3211">
        <f t="shared" si="204"/>
        <v>18</v>
      </c>
      <c r="H3211">
        <f t="shared" si="205"/>
        <v>14</v>
      </c>
      <c r="I3211" t="s">
        <v>125</v>
      </c>
    </row>
    <row r="3212" spans="2:9">
      <c r="B3212" s="65">
        <v>3.25</v>
      </c>
      <c r="C3212" s="66">
        <v>11.15</v>
      </c>
      <c r="D3212" s="66">
        <v>2.37</v>
      </c>
      <c r="E3212">
        <f t="shared" si="206"/>
        <v>331</v>
      </c>
      <c r="F3212" s="1">
        <f t="shared" si="207"/>
        <v>5</v>
      </c>
      <c r="G3212">
        <f t="shared" si="204"/>
        <v>19</v>
      </c>
      <c r="H3212">
        <f t="shared" si="205"/>
        <v>14</v>
      </c>
      <c r="I3212" t="s">
        <v>125</v>
      </c>
    </row>
    <row r="3213" spans="2:9">
      <c r="B3213" s="65">
        <v>21.96</v>
      </c>
      <c r="C3213" s="66">
        <v>16.260000000000002</v>
      </c>
      <c r="D3213" s="66">
        <v>2.06</v>
      </c>
      <c r="E3213">
        <f t="shared" si="206"/>
        <v>332</v>
      </c>
      <c r="F3213" s="1">
        <f t="shared" si="207"/>
        <v>5</v>
      </c>
      <c r="G3213">
        <f t="shared" si="204"/>
        <v>20</v>
      </c>
      <c r="H3213">
        <f t="shared" si="205"/>
        <v>14</v>
      </c>
      <c r="I3213" t="s">
        <v>125</v>
      </c>
    </row>
    <row r="3214" spans="2:9">
      <c r="B3214" s="65">
        <v>35</v>
      </c>
      <c r="C3214" s="66">
        <v>15.17</v>
      </c>
      <c r="D3214" s="66">
        <v>1.96</v>
      </c>
      <c r="E3214">
        <f t="shared" si="206"/>
        <v>333</v>
      </c>
      <c r="F3214" s="1">
        <f t="shared" si="207"/>
        <v>5</v>
      </c>
      <c r="G3214">
        <f t="shared" si="204"/>
        <v>21</v>
      </c>
      <c r="H3214">
        <f t="shared" si="205"/>
        <v>14</v>
      </c>
      <c r="I3214" t="s">
        <v>125</v>
      </c>
    </row>
    <row r="3215" spans="2:9">
      <c r="B3215" s="65">
        <v>35</v>
      </c>
      <c r="C3215" s="66">
        <v>18.440000000000001</v>
      </c>
      <c r="D3215" s="66">
        <v>2.33</v>
      </c>
      <c r="E3215">
        <f t="shared" si="206"/>
        <v>334</v>
      </c>
      <c r="F3215" s="1">
        <f t="shared" si="207"/>
        <v>5</v>
      </c>
      <c r="G3215">
        <f t="shared" si="204"/>
        <v>22</v>
      </c>
      <c r="H3215">
        <f t="shared" si="205"/>
        <v>14</v>
      </c>
      <c r="I3215" t="s">
        <v>125</v>
      </c>
    </row>
    <row r="3216" spans="2:9">
      <c r="B3216" s="65">
        <v>28.07</v>
      </c>
      <c r="C3216" s="66">
        <v>6.09</v>
      </c>
      <c r="D3216" s="66">
        <v>1.3</v>
      </c>
      <c r="E3216">
        <f t="shared" si="206"/>
        <v>335</v>
      </c>
      <c r="F3216" s="1">
        <f t="shared" si="207"/>
        <v>5</v>
      </c>
      <c r="G3216">
        <f t="shared" si="204"/>
        <v>23</v>
      </c>
      <c r="H3216">
        <f t="shared" si="205"/>
        <v>14</v>
      </c>
      <c r="I3216" t="s">
        <v>125</v>
      </c>
    </row>
    <row r="3217" spans="2:9">
      <c r="B3217" s="65">
        <v>17.84</v>
      </c>
      <c r="C3217" s="66">
        <v>9.8699999999999992</v>
      </c>
      <c r="D3217" s="66">
        <v>1.32</v>
      </c>
      <c r="E3217">
        <f t="shared" si="206"/>
        <v>336</v>
      </c>
      <c r="F3217" s="1">
        <f t="shared" si="207"/>
        <v>5</v>
      </c>
      <c r="G3217">
        <f t="shared" si="204"/>
        <v>24</v>
      </c>
      <c r="H3217">
        <f t="shared" si="205"/>
        <v>14</v>
      </c>
      <c r="I3217" t="s">
        <v>125</v>
      </c>
    </row>
    <row r="3218" spans="2:9">
      <c r="B3218" s="65">
        <v>14.99</v>
      </c>
      <c r="C3218" s="66">
        <v>9.89</v>
      </c>
      <c r="D3218" s="66">
        <v>1.68</v>
      </c>
      <c r="E3218">
        <f t="shared" si="206"/>
        <v>337</v>
      </c>
      <c r="F3218" s="1">
        <f t="shared" si="207"/>
        <v>5</v>
      </c>
      <c r="G3218">
        <f t="shared" si="204"/>
        <v>1</v>
      </c>
      <c r="H3218">
        <f t="shared" si="205"/>
        <v>15</v>
      </c>
      <c r="I3218" t="s">
        <v>125</v>
      </c>
    </row>
    <row r="3219" spans="2:9">
      <c r="B3219" s="65">
        <v>12.03</v>
      </c>
      <c r="C3219" s="66">
        <v>11.08</v>
      </c>
      <c r="D3219" s="66">
        <v>2.15</v>
      </c>
      <c r="E3219">
        <f t="shared" si="206"/>
        <v>338</v>
      </c>
      <c r="F3219" s="1">
        <f t="shared" si="207"/>
        <v>5</v>
      </c>
      <c r="G3219">
        <f t="shared" si="204"/>
        <v>2</v>
      </c>
      <c r="H3219">
        <f t="shared" si="205"/>
        <v>15</v>
      </c>
      <c r="I3219" t="s">
        <v>125</v>
      </c>
    </row>
    <row r="3220" spans="2:9">
      <c r="B3220" s="65">
        <v>10.96</v>
      </c>
      <c r="C3220" s="66">
        <v>12.74</v>
      </c>
      <c r="D3220" s="66">
        <v>1.2</v>
      </c>
      <c r="E3220">
        <f t="shared" si="206"/>
        <v>339</v>
      </c>
      <c r="F3220" s="1">
        <f t="shared" si="207"/>
        <v>5</v>
      </c>
      <c r="G3220">
        <f t="shared" si="204"/>
        <v>3</v>
      </c>
      <c r="H3220">
        <f t="shared" si="205"/>
        <v>15</v>
      </c>
      <c r="I3220" t="s">
        <v>125</v>
      </c>
    </row>
    <row r="3221" spans="2:9">
      <c r="B3221" s="65">
        <v>11</v>
      </c>
      <c r="C3221" s="66">
        <v>12.86</v>
      </c>
      <c r="D3221" s="66">
        <v>1.57</v>
      </c>
      <c r="E3221">
        <f t="shared" si="206"/>
        <v>340</v>
      </c>
      <c r="F3221" s="1">
        <f t="shared" si="207"/>
        <v>5</v>
      </c>
      <c r="G3221">
        <f t="shared" si="204"/>
        <v>4</v>
      </c>
      <c r="H3221">
        <f t="shared" si="205"/>
        <v>15</v>
      </c>
      <c r="I3221" t="s">
        <v>125</v>
      </c>
    </row>
    <row r="3222" spans="2:9">
      <c r="B3222" s="65">
        <v>16.55</v>
      </c>
      <c r="C3222" s="66">
        <v>12.03</v>
      </c>
      <c r="D3222" s="66">
        <v>1.75</v>
      </c>
      <c r="E3222">
        <f t="shared" si="206"/>
        <v>341</v>
      </c>
      <c r="F3222" s="1">
        <f t="shared" si="207"/>
        <v>5</v>
      </c>
      <c r="G3222">
        <f t="shared" si="204"/>
        <v>5</v>
      </c>
      <c r="H3222">
        <f t="shared" si="205"/>
        <v>15</v>
      </c>
      <c r="I3222" t="s">
        <v>125</v>
      </c>
    </row>
    <row r="3223" spans="2:9">
      <c r="B3223" s="65">
        <v>30.64</v>
      </c>
      <c r="C3223" s="66">
        <v>10.71</v>
      </c>
      <c r="D3223" s="66">
        <v>1.94</v>
      </c>
      <c r="E3223">
        <f t="shared" si="206"/>
        <v>342</v>
      </c>
      <c r="F3223" s="1">
        <f t="shared" si="207"/>
        <v>5</v>
      </c>
      <c r="G3223">
        <f t="shared" si="204"/>
        <v>6</v>
      </c>
      <c r="H3223">
        <f t="shared" si="205"/>
        <v>15</v>
      </c>
      <c r="I3223" t="s">
        <v>125</v>
      </c>
    </row>
    <row r="3224" spans="2:9">
      <c r="B3224" s="65">
        <v>35.01</v>
      </c>
      <c r="C3224" s="66">
        <v>11.31</v>
      </c>
      <c r="D3224" s="66">
        <v>1.51</v>
      </c>
      <c r="E3224">
        <f t="shared" si="206"/>
        <v>343</v>
      </c>
      <c r="F3224" s="1">
        <f t="shared" si="207"/>
        <v>5</v>
      </c>
      <c r="G3224">
        <f t="shared" si="204"/>
        <v>7</v>
      </c>
      <c r="H3224">
        <f t="shared" si="205"/>
        <v>15</v>
      </c>
      <c r="I3224" t="s">
        <v>125</v>
      </c>
    </row>
    <row r="3225" spans="2:9">
      <c r="B3225" s="65">
        <v>30</v>
      </c>
      <c r="C3225" s="66">
        <v>17.940000000000001</v>
      </c>
      <c r="D3225" s="66">
        <v>5.39</v>
      </c>
      <c r="E3225">
        <f t="shared" si="206"/>
        <v>344</v>
      </c>
      <c r="F3225" s="1">
        <f t="shared" si="207"/>
        <v>5</v>
      </c>
      <c r="G3225">
        <f t="shared" si="204"/>
        <v>8</v>
      </c>
      <c r="H3225">
        <f t="shared" si="205"/>
        <v>15</v>
      </c>
      <c r="I3225" t="s">
        <v>125</v>
      </c>
    </row>
    <row r="3226" spans="2:9">
      <c r="B3226" s="65">
        <v>3.25</v>
      </c>
      <c r="C3226" s="66">
        <v>15.31</v>
      </c>
      <c r="D3226" s="66">
        <v>4.21</v>
      </c>
      <c r="E3226">
        <f t="shared" si="206"/>
        <v>345</v>
      </c>
      <c r="F3226" s="1">
        <f t="shared" si="207"/>
        <v>5</v>
      </c>
      <c r="G3226">
        <f t="shared" si="204"/>
        <v>9</v>
      </c>
      <c r="H3226">
        <f t="shared" si="205"/>
        <v>15</v>
      </c>
      <c r="I3226" t="s">
        <v>125</v>
      </c>
    </row>
    <row r="3227" spans="2:9">
      <c r="B3227" s="65">
        <v>3.21</v>
      </c>
      <c r="C3227" s="66">
        <v>10.69</v>
      </c>
      <c r="D3227" s="66">
        <v>3.16</v>
      </c>
      <c r="E3227">
        <f t="shared" si="206"/>
        <v>346</v>
      </c>
      <c r="F3227" s="1">
        <f t="shared" si="207"/>
        <v>5</v>
      </c>
      <c r="G3227">
        <f t="shared" ref="G3227:G3290" si="208">G3203</f>
        <v>10</v>
      </c>
      <c r="H3227">
        <f t="shared" si="205"/>
        <v>15</v>
      </c>
      <c r="I3227" t="s">
        <v>125</v>
      </c>
    </row>
    <row r="3228" spans="2:9">
      <c r="B3228" s="65">
        <v>0.15</v>
      </c>
      <c r="C3228" s="66">
        <v>10.66</v>
      </c>
      <c r="D3228" s="66">
        <v>1.38</v>
      </c>
      <c r="E3228">
        <f t="shared" si="206"/>
        <v>347</v>
      </c>
      <c r="F3228" s="1">
        <f t="shared" si="207"/>
        <v>5</v>
      </c>
      <c r="G3228">
        <f t="shared" si="208"/>
        <v>11</v>
      </c>
      <c r="H3228">
        <f t="shared" si="205"/>
        <v>15</v>
      </c>
      <c r="I3228" t="s">
        <v>125</v>
      </c>
    </row>
    <row r="3229" spans="2:9">
      <c r="B3229" s="65">
        <v>0</v>
      </c>
      <c r="C3229" s="66">
        <v>10.199999999999999</v>
      </c>
      <c r="D3229" s="66">
        <v>1.32</v>
      </c>
      <c r="E3229">
        <f t="shared" si="206"/>
        <v>348</v>
      </c>
      <c r="F3229" s="1">
        <f t="shared" si="207"/>
        <v>5</v>
      </c>
      <c r="G3229">
        <f t="shared" si="208"/>
        <v>12</v>
      </c>
      <c r="H3229">
        <f t="shared" si="205"/>
        <v>15</v>
      </c>
      <c r="I3229" t="s">
        <v>125</v>
      </c>
    </row>
    <row r="3230" spans="2:9">
      <c r="B3230" s="65">
        <v>0</v>
      </c>
      <c r="C3230" s="66">
        <v>9.9499999999999993</v>
      </c>
      <c r="D3230" s="66">
        <v>1.47</v>
      </c>
      <c r="E3230">
        <f t="shared" si="206"/>
        <v>349</v>
      </c>
      <c r="F3230" s="1">
        <f t="shared" si="207"/>
        <v>5</v>
      </c>
      <c r="G3230">
        <f t="shared" si="208"/>
        <v>13</v>
      </c>
      <c r="H3230">
        <f t="shared" si="205"/>
        <v>15</v>
      </c>
      <c r="I3230" t="s">
        <v>125</v>
      </c>
    </row>
    <row r="3231" spans="2:9">
      <c r="B3231" s="65">
        <v>0</v>
      </c>
      <c r="C3231" s="66">
        <v>10.41</v>
      </c>
      <c r="D3231" s="66">
        <v>1.02</v>
      </c>
      <c r="E3231">
        <f t="shared" si="206"/>
        <v>350</v>
      </c>
      <c r="F3231" s="1">
        <f t="shared" si="207"/>
        <v>5</v>
      </c>
      <c r="G3231">
        <f t="shared" si="208"/>
        <v>14</v>
      </c>
      <c r="H3231">
        <f t="shared" si="205"/>
        <v>15</v>
      </c>
      <c r="I3231" t="s">
        <v>125</v>
      </c>
    </row>
    <row r="3232" spans="2:9">
      <c r="B3232" s="65">
        <v>0</v>
      </c>
      <c r="C3232" s="66">
        <v>10.37</v>
      </c>
      <c r="D3232" s="66">
        <v>1.1399999999999999</v>
      </c>
      <c r="E3232">
        <f t="shared" si="206"/>
        <v>351</v>
      </c>
      <c r="F3232" s="1">
        <f t="shared" si="207"/>
        <v>5</v>
      </c>
      <c r="G3232">
        <f t="shared" si="208"/>
        <v>15</v>
      </c>
      <c r="H3232">
        <f t="shared" si="205"/>
        <v>15</v>
      </c>
      <c r="I3232" t="s">
        <v>125</v>
      </c>
    </row>
    <row r="3233" spans="2:9">
      <c r="B3233" s="65">
        <v>0</v>
      </c>
      <c r="C3233" s="66">
        <v>10.28</v>
      </c>
      <c r="D3233" s="66">
        <v>1.23</v>
      </c>
      <c r="E3233">
        <f t="shared" si="206"/>
        <v>352</v>
      </c>
      <c r="F3233" s="1">
        <f t="shared" si="207"/>
        <v>5</v>
      </c>
      <c r="G3233">
        <f t="shared" si="208"/>
        <v>16</v>
      </c>
      <c r="H3233">
        <f t="shared" si="205"/>
        <v>15</v>
      </c>
      <c r="I3233" t="s">
        <v>125</v>
      </c>
    </row>
    <row r="3234" spans="2:9">
      <c r="B3234" s="65">
        <v>0</v>
      </c>
      <c r="C3234" s="66">
        <v>10.24</v>
      </c>
      <c r="D3234" s="66">
        <v>1.25</v>
      </c>
      <c r="E3234">
        <f t="shared" si="206"/>
        <v>353</v>
      </c>
      <c r="F3234" s="1">
        <f t="shared" si="207"/>
        <v>5</v>
      </c>
      <c r="G3234">
        <f t="shared" si="208"/>
        <v>17</v>
      </c>
      <c r="H3234">
        <f t="shared" si="205"/>
        <v>15</v>
      </c>
      <c r="I3234" t="s">
        <v>125</v>
      </c>
    </row>
    <row r="3235" spans="2:9">
      <c r="B3235" s="65">
        <v>0.01</v>
      </c>
      <c r="C3235" s="66">
        <v>10.119999999999999</v>
      </c>
      <c r="D3235" s="66">
        <v>3.6</v>
      </c>
      <c r="E3235">
        <f t="shared" si="206"/>
        <v>354</v>
      </c>
      <c r="F3235" s="1">
        <f t="shared" si="207"/>
        <v>5</v>
      </c>
      <c r="G3235">
        <f t="shared" si="208"/>
        <v>18</v>
      </c>
      <c r="H3235">
        <f t="shared" si="205"/>
        <v>15</v>
      </c>
      <c r="I3235" t="s">
        <v>125</v>
      </c>
    </row>
    <row r="3236" spans="2:9">
      <c r="B3236" s="65">
        <v>3.25</v>
      </c>
      <c r="C3236" s="66">
        <v>9.8800000000000008</v>
      </c>
      <c r="D3236" s="66">
        <v>7.91</v>
      </c>
      <c r="E3236">
        <f t="shared" si="206"/>
        <v>355</v>
      </c>
      <c r="F3236" s="1">
        <f t="shared" si="207"/>
        <v>5</v>
      </c>
      <c r="G3236">
        <f t="shared" si="208"/>
        <v>19</v>
      </c>
      <c r="H3236">
        <f t="shared" si="205"/>
        <v>15</v>
      </c>
      <c r="I3236" t="s">
        <v>125</v>
      </c>
    </row>
    <row r="3237" spans="2:9">
      <c r="B3237" s="65">
        <v>22.78</v>
      </c>
      <c r="C3237" s="66">
        <v>19.760000000000002</v>
      </c>
      <c r="D3237" s="66">
        <v>5.07</v>
      </c>
      <c r="E3237">
        <f t="shared" si="206"/>
        <v>356</v>
      </c>
      <c r="F3237" s="1">
        <f t="shared" si="207"/>
        <v>5</v>
      </c>
      <c r="G3237">
        <f t="shared" si="208"/>
        <v>20</v>
      </c>
      <c r="H3237">
        <f t="shared" si="205"/>
        <v>15</v>
      </c>
      <c r="I3237" t="s">
        <v>125</v>
      </c>
    </row>
    <row r="3238" spans="2:9">
      <c r="B3238" s="65">
        <v>43.12</v>
      </c>
      <c r="C3238" s="66">
        <v>15.52</v>
      </c>
      <c r="D3238" s="66">
        <v>2.12</v>
      </c>
      <c r="E3238">
        <f t="shared" si="206"/>
        <v>357</v>
      </c>
      <c r="F3238" s="1">
        <f t="shared" si="207"/>
        <v>5</v>
      </c>
      <c r="G3238">
        <f t="shared" si="208"/>
        <v>21</v>
      </c>
      <c r="H3238">
        <f t="shared" si="205"/>
        <v>15</v>
      </c>
      <c r="I3238" t="s">
        <v>125</v>
      </c>
    </row>
    <row r="3239" spans="2:9">
      <c r="B3239" s="65">
        <v>51.29</v>
      </c>
      <c r="C3239" s="66">
        <v>13.09</v>
      </c>
      <c r="D3239" s="66">
        <v>3.01</v>
      </c>
      <c r="E3239">
        <f t="shared" si="206"/>
        <v>358</v>
      </c>
      <c r="F3239" s="1">
        <f t="shared" si="207"/>
        <v>5</v>
      </c>
      <c r="G3239">
        <f t="shared" si="208"/>
        <v>22</v>
      </c>
      <c r="H3239">
        <f t="shared" si="205"/>
        <v>15</v>
      </c>
      <c r="I3239" t="s">
        <v>125</v>
      </c>
    </row>
    <row r="3240" spans="2:9">
      <c r="B3240" s="65">
        <v>35.01</v>
      </c>
      <c r="C3240" s="66">
        <v>18.41</v>
      </c>
      <c r="D3240" s="66">
        <v>2.36</v>
      </c>
      <c r="E3240">
        <f t="shared" si="206"/>
        <v>359</v>
      </c>
      <c r="F3240" s="1">
        <f t="shared" si="207"/>
        <v>5</v>
      </c>
      <c r="G3240">
        <f t="shared" si="208"/>
        <v>23</v>
      </c>
      <c r="H3240">
        <f t="shared" si="205"/>
        <v>15</v>
      </c>
      <c r="I3240" t="s">
        <v>125</v>
      </c>
    </row>
    <row r="3241" spans="2:9">
      <c r="B3241" s="65">
        <v>53.52</v>
      </c>
      <c r="C3241" s="66">
        <v>5.36</v>
      </c>
      <c r="D3241" s="66">
        <v>2.83</v>
      </c>
      <c r="E3241">
        <f t="shared" si="206"/>
        <v>360</v>
      </c>
      <c r="F3241" s="1">
        <f t="shared" si="207"/>
        <v>5</v>
      </c>
      <c r="G3241">
        <f t="shared" si="208"/>
        <v>24</v>
      </c>
      <c r="H3241">
        <f t="shared" si="205"/>
        <v>15</v>
      </c>
      <c r="I3241" t="s">
        <v>125</v>
      </c>
    </row>
    <row r="3242" spans="2:9">
      <c r="B3242" s="65">
        <v>39.520000000000003</v>
      </c>
      <c r="C3242" s="66">
        <v>6.61</v>
      </c>
      <c r="D3242" s="66">
        <v>3.4</v>
      </c>
      <c r="E3242">
        <f t="shared" si="206"/>
        <v>361</v>
      </c>
      <c r="F3242" s="1">
        <f t="shared" si="207"/>
        <v>5</v>
      </c>
      <c r="G3242">
        <f t="shared" si="208"/>
        <v>1</v>
      </c>
      <c r="H3242">
        <f t="shared" si="205"/>
        <v>16</v>
      </c>
      <c r="I3242" t="s">
        <v>125</v>
      </c>
    </row>
    <row r="3243" spans="2:9">
      <c r="B3243" s="65">
        <v>35.5</v>
      </c>
      <c r="C3243" s="66">
        <v>9.73</v>
      </c>
      <c r="D3243" s="66">
        <v>3.43</v>
      </c>
      <c r="E3243">
        <f t="shared" si="206"/>
        <v>362</v>
      </c>
      <c r="F3243" s="1">
        <f t="shared" si="207"/>
        <v>5</v>
      </c>
      <c r="G3243">
        <f t="shared" si="208"/>
        <v>2</v>
      </c>
      <c r="H3243">
        <f t="shared" si="205"/>
        <v>16</v>
      </c>
      <c r="I3243" t="s">
        <v>125</v>
      </c>
    </row>
    <row r="3244" spans="2:9">
      <c r="B3244" s="65">
        <v>35.01</v>
      </c>
      <c r="C3244" s="66">
        <v>12.03</v>
      </c>
      <c r="D3244" s="66">
        <v>1.81</v>
      </c>
      <c r="E3244">
        <f t="shared" si="206"/>
        <v>363</v>
      </c>
      <c r="F3244" s="1">
        <f t="shared" si="207"/>
        <v>5</v>
      </c>
      <c r="G3244">
        <f t="shared" si="208"/>
        <v>3</v>
      </c>
      <c r="H3244">
        <f t="shared" si="205"/>
        <v>16</v>
      </c>
      <c r="I3244" t="s">
        <v>125</v>
      </c>
    </row>
    <row r="3245" spans="2:9">
      <c r="B3245" s="65">
        <v>35</v>
      </c>
      <c r="C3245" s="66">
        <v>13.21</v>
      </c>
      <c r="D3245" s="66">
        <v>2.2799999999999998</v>
      </c>
      <c r="E3245">
        <f t="shared" si="206"/>
        <v>364</v>
      </c>
      <c r="F3245" s="1">
        <f t="shared" si="207"/>
        <v>5</v>
      </c>
      <c r="G3245">
        <f t="shared" si="208"/>
        <v>4</v>
      </c>
      <c r="H3245">
        <f t="shared" si="205"/>
        <v>16</v>
      </c>
      <c r="I3245" t="s">
        <v>125</v>
      </c>
    </row>
    <row r="3246" spans="2:9">
      <c r="B3246" s="65">
        <v>34.47</v>
      </c>
      <c r="C3246" s="66">
        <v>15.36</v>
      </c>
      <c r="D3246" s="66">
        <v>2.46</v>
      </c>
      <c r="E3246">
        <f t="shared" si="206"/>
        <v>365</v>
      </c>
      <c r="F3246" s="1">
        <f t="shared" si="207"/>
        <v>5</v>
      </c>
      <c r="G3246">
        <f t="shared" si="208"/>
        <v>5</v>
      </c>
      <c r="H3246">
        <f t="shared" si="205"/>
        <v>16</v>
      </c>
      <c r="I3246" t="s">
        <v>125</v>
      </c>
    </row>
    <row r="3247" spans="2:9">
      <c r="B3247" s="65">
        <v>35</v>
      </c>
      <c r="C3247" s="66">
        <v>18.989999999999998</v>
      </c>
      <c r="D3247" s="66">
        <v>2.56</v>
      </c>
      <c r="E3247">
        <f t="shared" si="206"/>
        <v>366</v>
      </c>
      <c r="F3247" s="1">
        <f t="shared" si="207"/>
        <v>5</v>
      </c>
      <c r="G3247">
        <f t="shared" si="208"/>
        <v>6</v>
      </c>
      <c r="H3247">
        <f t="shared" si="205"/>
        <v>16</v>
      </c>
      <c r="I3247" t="s">
        <v>125</v>
      </c>
    </row>
    <row r="3248" spans="2:9">
      <c r="B3248" s="65">
        <v>35.01</v>
      </c>
      <c r="C3248" s="66">
        <v>14.19</v>
      </c>
      <c r="D3248" s="66">
        <v>1.68</v>
      </c>
      <c r="E3248">
        <f t="shared" si="206"/>
        <v>367</v>
      </c>
      <c r="F3248" s="1">
        <f t="shared" si="207"/>
        <v>5</v>
      </c>
      <c r="G3248">
        <f t="shared" si="208"/>
        <v>7</v>
      </c>
      <c r="H3248">
        <f t="shared" si="205"/>
        <v>16</v>
      </c>
      <c r="I3248" t="s">
        <v>125</v>
      </c>
    </row>
    <row r="3249" spans="2:9">
      <c r="B3249" s="65">
        <v>35.01</v>
      </c>
      <c r="C3249" s="66">
        <v>17.72</v>
      </c>
      <c r="D3249" s="66">
        <v>6.2</v>
      </c>
      <c r="E3249">
        <f t="shared" si="206"/>
        <v>368</v>
      </c>
      <c r="F3249" s="1">
        <f t="shared" si="207"/>
        <v>5</v>
      </c>
      <c r="G3249">
        <f t="shared" si="208"/>
        <v>8</v>
      </c>
      <c r="H3249">
        <f t="shared" si="205"/>
        <v>16</v>
      </c>
      <c r="I3249" t="s">
        <v>125</v>
      </c>
    </row>
    <row r="3250" spans="2:9">
      <c r="B3250" s="65">
        <v>30</v>
      </c>
      <c r="C3250" s="66">
        <v>16.57</v>
      </c>
      <c r="D3250" s="66">
        <v>4.0599999999999996</v>
      </c>
      <c r="E3250">
        <f t="shared" si="206"/>
        <v>369</v>
      </c>
      <c r="F3250" s="1">
        <f t="shared" si="207"/>
        <v>5</v>
      </c>
      <c r="G3250">
        <f t="shared" si="208"/>
        <v>9</v>
      </c>
      <c r="H3250">
        <f t="shared" si="205"/>
        <v>16</v>
      </c>
      <c r="I3250" t="s">
        <v>125</v>
      </c>
    </row>
    <row r="3251" spans="2:9">
      <c r="B3251" s="65">
        <v>12</v>
      </c>
      <c r="C3251" s="66">
        <v>10.91</v>
      </c>
      <c r="D3251" s="66">
        <v>5.23</v>
      </c>
      <c r="E3251">
        <f t="shared" si="206"/>
        <v>370</v>
      </c>
      <c r="F3251" s="1">
        <f t="shared" si="207"/>
        <v>5</v>
      </c>
      <c r="G3251">
        <f t="shared" si="208"/>
        <v>10</v>
      </c>
      <c r="H3251">
        <f t="shared" si="205"/>
        <v>16</v>
      </c>
      <c r="I3251" t="s">
        <v>125</v>
      </c>
    </row>
    <row r="3252" spans="2:9">
      <c r="B3252" s="65">
        <v>3.25</v>
      </c>
      <c r="C3252" s="66">
        <v>11.96</v>
      </c>
      <c r="D3252" s="66">
        <v>1.3</v>
      </c>
      <c r="E3252">
        <f t="shared" si="206"/>
        <v>371</v>
      </c>
      <c r="F3252" s="1">
        <f t="shared" si="207"/>
        <v>5</v>
      </c>
      <c r="G3252">
        <f t="shared" si="208"/>
        <v>11</v>
      </c>
      <c r="H3252">
        <f t="shared" si="205"/>
        <v>16</v>
      </c>
      <c r="I3252" t="s">
        <v>125</v>
      </c>
    </row>
    <row r="3253" spans="2:9">
      <c r="B3253" s="65">
        <v>3.25</v>
      </c>
      <c r="C3253" s="66">
        <v>12.05</v>
      </c>
      <c r="D3253" s="66">
        <v>2.11</v>
      </c>
      <c r="E3253">
        <f t="shared" si="206"/>
        <v>372</v>
      </c>
      <c r="F3253" s="1">
        <f t="shared" si="207"/>
        <v>5</v>
      </c>
      <c r="G3253">
        <f t="shared" si="208"/>
        <v>12</v>
      </c>
      <c r="H3253">
        <f t="shared" si="205"/>
        <v>16</v>
      </c>
      <c r="I3253" t="s">
        <v>125</v>
      </c>
    </row>
    <row r="3254" spans="2:9">
      <c r="B3254" s="65">
        <v>2.95</v>
      </c>
      <c r="C3254" s="66">
        <v>11.99</v>
      </c>
      <c r="D3254" s="66">
        <v>2.31</v>
      </c>
      <c r="E3254">
        <f t="shared" si="206"/>
        <v>373</v>
      </c>
      <c r="F3254" s="1">
        <f t="shared" si="207"/>
        <v>5</v>
      </c>
      <c r="G3254">
        <f t="shared" si="208"/>
        <v>13</v>
      </c>
      <c r="H3254">
        <f t="shared" si="205"/>
        <v>16</v>
      </c>
      <c r="I3254" t="s">
        <v>125</v>
      </c>
    </row>
    <row r="3255" spans="2:9">
      <c r="B3255" s="65">
        <v>2.15</v>
      </c>
      <c r="C3255" s="66">
        <v>13.08</v>
      </c>
      <c r="D3255" s="66">
        <v>-0.35</v>
      </c>
      <c r="E3255">
        <f t="shared" si="206"/>
        <v>374</v>
      </c>
      <c r="F3255" s="1">
        <f t="shared" si="207"/>
        <v>5</v>
      </c>
      <c r="G3255">
        <f t="shared" si="208"/>
        <v>14</v>
      </c>
      <c r="H3255">
        <f t="shared" si="205"/>
        <v>16</v>
      </c>
      <c r="I3255" t="s">
        <v>125</v>
      </c>
    </row>
    <row r="3256" spans="2:9">
      <c r="B3256" s="65">
        <v>0.49</v>
      </c>
      <c r="C3256" s="66">
        <v>11.91</v>
      </c>
      <c r="D3256" s="66">
        <v>1.18</v>
      </c>
      <c r="E3256">
        <f t="shared" si="206"/>
        <v>375</v>
      </c>
      <c r="F3256" s="1">
        <f t="shared" si="207"/>
        <v>5</v>
      </c>
      <c r="G3256">
        <f t="shared" si="208"/>
        <v>15</v>
      </c>
      <c r="H3256">
        <f t="shared" si="205"/>
        <v>16</v>
      </c>
      <c r="I3256" t="s">
        <v>125</v>
      </c>
    </row>
    <row r="3257" spans="2:9">
      <c r="B3257" s="65">
        <v>0.56999999999999995</v>
      </c>
      <c r="C3257" s="66">
        <v>11.53</v>
      </c>
      <c r="D3257" s="66">
        <v>-0.08</v>
      </c>
      <c r="E3257">
        <f t="shared" si="206"/>
        <v>376</v>
      </c>
      <c r="F3257" s="1">
        <f t="shared" si="207"/>
        <v>5</v>
      </c>
      <c r="G3257">
        <f t="shared" si="208"/>
        <v>16</v>
      </c>
      <c r="H3257">
        <f t="shared" si="205"/>
        <v>16</v>
      </c>
      <c r="I3257" t="s">
        <v>125</v>
      </c>
    </row>
    <row r="3258" spans="2:9">
      <c r="B3258" s="65">
        <v>2.6</v>
      </c>
      <c r="C3258" s="66">
        <v>11.05</v>
      </c>
      <c r="D3258" s="66">
        <v>1.36</v>
      </c>
      <c r="E3258">
        <f t="shared" si="206"/>
        <v>377</v>
      </c>
      <c r="F3258" s="1">
        <f t="shared" si="207"/>
        <v>5</v>
      </c>
      <c r="G3258">
        <f t="shared" si="208"/>
        <v>17</v>
      </c>
      <c r="H3258">
        <f t="shared" si="205"/>
        <v>16</v>
      </c>
      <c r="I3258" t="s">
        <v>125</v>
      </c>
    </row>
    <row r="3259" spans="2:9">
      <c r="B3259" s="65">
        <v>3.25</v>
      </c>
      <c r="C3259" s="66">
        <v>9.9700000000000006</v>
      </c>
      <c r="D3259" s="66">
        <v>4.58</v>
      </c>
      <c r="E3259">
        <f t="shared" si="206"/>
        <v>378</v>
      </c>
      <c r="F3259" s="1">
        <f t="shared" si="207"/>
        <v>5</v>
      </c>
      <c r="G3259">
        <f t="shared" si="208"/>
        <v>18</v>
      </c>
      <c r="H3259">
        <f t="shared" si="205"/>
        <v>16</v>
      </c>
      <c r="I3259" t="s">
        <v>125</v>
      </c>
    </row>
    <row r="3260" spans="2:9">
      <c r="B3260" s="65">
        <v>30</v>
      </c>
      <c r="C3260" s="66">
        <v>13.87</v>
      </c>
      <c r="D3260" s="66">
        <v>3.72</v>
      </c>
      <c r="E3260">
        <f t="shared" si="206"/>
        <v>379</v>
      </c>
      <c r="F3260" s="1">
        <f t="shared" si="207"/>
        <v>5</v>
      </c>
      <c r="G3260">
        <f t="shared" si="208"/>
        <v>19</v>
      </c>
      <c r="H3260">
        <f t="shared" si="205"/>
        <v>16</v>
      </c>
      <c r="I3260" t="s">
        <v>125</v>
      </c>
    </row>
    <row r="3261" spans="2:9">
      <c r="B3261" s="65">
        <v>39.520000000000003</v>
      </c>
      <c r="C3261" s="66">
        <v>18.3</v>
      </c>
      <c r="D3261" s="66">
        <v>4.97</v>
      </c>
      <c r="E3261">
        <f t="shared" si="206"/>
        <v>380</v>
      </c>
      <c r="F3261" s="1">
        <f t="shared" si="207"/>
        <v>5</v>
      </c>
      <c r="G3261">
        <f t="shared" si="208"/>
        <v>20</v>
      </c>
      <c r="H3261">
        <f t="shared" si="205"/>
        <v>16</v>
      </c>
      <c r="I3261" t="s">
        <v>125</v>
      </c>
    </row>
    <row r="3262" spans="2:9">
      <c r="B3262" s="65">
        <v>120</v>
      </c>
      <c r="C3262" s="66">
        <v>7.9</v>
      </c>
      <c r="D3262" s="66">
        <v>2.6</v>
      </c>
      <c r="E3262">
        <f t="shared" si="206"/>
        <v>381</v>
      </c>
      <c r="F3262" s="1">
        <f t="shared" si="207"/>
        <v>5</v>
      </c>
      <c r="G3262">
        <f t="shared" si="208"/>
        <v>21</v>
      </c>
      <c r="H3262">
        <f t="shared" si="205"/>
        <v>16</v>
      </c>
      <c r="I3262" t="s">
        <v>125</v>
      </c>
    </row>
    <row r="3263" spans="2:9">
      <c r="B3263" s="65">
        <v>106.39</v>
      </c>
      <c r="C3263" s="66">
        <v>13.22</v>
      </c>
      <c r="D3263" s="66">
        <v>3.93</v>
      </c>
      <c r="E3263">
        <f t="shared" si="206"/>
        <v>382</v>
      </c>
      <c r="F3263" s="1">
        <f t="shared" si="207"/>
        <v>5</v>
      </c>
      <c r="G3263">
        <f t="shared" si="208"/>
        <v>22</v>
      </c>
      <c r="H3263">
        <f t="shared" si="205"/>
        <v>16</v>
      </c>
      <c r="I3263" t="s">
        <v>125</v>
      </c>
    </row>
    <row r="3264" spans="2:9">
      <c r="B3264" s="65">
        <v>81.94</v>
      </c>
      <c r="C3264" s="66">
        <v>10.210000000000001</v>
      </c>
      <c r="D3264" s="66">
        <v>2.9</v>
      </c>
      <c r="E3264">
        <f t="shared" si="206"/>
        <v>383</v>
      </c>
      <c r="F3264" s="1">
        <f t="shared" si="207"/>
        <v>5</v>
      </c>
      <c r="G3264">
        <f t="shared" si="208"/>
        <v>23</v>
      </c>
      <c r="H3264">
        <f t="shared" si="205"/>
        <v>16</v>
      </c>
      <c r="I3264" t="s">
        <v>125</v>
      </c>
    </row>
    <row r="3265" spans="2:9">
      <c r="B3265" s="65">
        <v>90.34</v>
      </c>
      <c r="C3265" s="66">
        <v>4.68</v>
      </c>
      <c r="D3265" s="66">
        <v>1.38</v>
      </c>
      <c r="E3265">
        <f t="shared" si="206"/>
        <v>384</v>
      </c>
      <c r="F3265" s="1">
        <f t="shared" si="207"/>
        <v>5</v>
      </c>
      <c r="G3265">
        <f t="shared" si="208"/>
        <v>24</v>
      </c>
      <c r="H3265">
        <f t="shared" si="205"/>
        <v>16</v>
      </c>
      <c r="I3265" t="s">
        <v>125</v>
      </c>
    </row>
    <row r="3266" spans="2:9">
      <c r="B3266" s="65">
        <v>80.319999999999993</v>
      </c>
      <c r="C3266" s="66">
        <v>4.38</v>
      </c>
      <c r="D3266" s="66">
        <v>2.1800000000000002</v>
      </c>
      <c r="E3266">
        <f t="shared" si="206"/>
        <v>385</v>
      </c>
      <c r="F3266" s="1">
        <f t="shared" si="207"/>
        <v>5</v>
      </c>
      <c r="G3266">
        <f t="shared" si="208"/>
        <v>1</v>
      </c>
      <c r="H3266">
        <f t="shared" si="205"/>
        <v>17</v>
      </c>
      <c r="I3266" t="s">
        <v>125</v>
      </c>
    </row>
    <row r="3267" spans="2:9">
      <c r="B3267" s="65">
        <v>67.510000000000005</v>
      </c>
      <c r="C3267" s="66">
        <v>5.75</v>
      </c>
      <c r="D3267" s="66">
        <v>2.37</v>
      </c>
      <c r="E3267">
        <f t="shared" si="206"/>
        <v>386</v>
      </c>
      <c r="F3267" s="1">
        <f t="shared" si="207"/>
        <v>5</v>
      </c>
      <c r="G3267">
        <f t="shared" si="208"/>
        <v>2</v>
      </c>
      <c r="H3267">
        <f t="shared" ref="H3267:H3330" si="209">H3243+1</f>
        <v>17</v>
      </c>
      <c r="I3267" t="s">
        <v>125</v>
      </c>
    </row>
    <row r="3268" spans="2:9">
      <c r="B3268" s="65">
        <v>60</v>
      </c>
      <c r="C3268" s="66">
        <v>7.33</v>
      </c>
      <c r="D3268" s="66">
        <v>1.4</v>
      </c>
      <c r="E3268">
        <f t="shared" ref="E3268:E3331" si="210">E3267+1</f>
        <v>387</v>
      </c>
      <c r="F3268" s="1">
        <f t="shared" si="207"/>
        <v>5</v>
      </c>
      <c r="G3268">
        <f t="shared" si="208"/>
        <v>3</v>
      </c>
      <c r="H3268">
        <f t="shared" si="209"/>
        <v>17</v>
      </c>
      <c r="I3268" t="s">
        <v>125</v>
      </c>
    </row>
    <row r="3269" spans="2:9">
      <c r="B3269" s="65">
        <v>50.6</v>
      </c>
      <c r="C3269" s="66">
        <v>8.1999999999999993</v>
      </c>
      <c r="D3269" s="66">
        <v>1.49</v>
      </c>
      <c r="E3269">
        <f t="shared" si="210"/>
        <v>388</v>
      </c>
      <c r="F3269" s="1">
        <f t="shared" si="207"/>
        <v>5</v>
      </c>
      <c r="G3269">
        <f t="shared" si="208"/>
        <v>4</v>
      </c>
      <c r="H3269">
        <f t="shared" si="209"/>
        <v>17</v>
      </c>
      <c r="I3269" t="s">
        <v>125</v>
      </c>
    </row>
    <row r="3270" spans="2:9">
      <c r="B3270" s="65">
        <v>59.5</v>
      </c>
      <c r="C3270" s="66">
        <v>7.37</v>
      </c>
      <c r="D3270" s="66">
        <v>1.44</v>
      </c>
      <c r="E3270">
        <f t="shared" si="210"/>
        <v>389</v>
      </c>
      <c r="F3270" s="1">
        <f t="shared" si="207"/>
        <v>5</v>
      </c>
      <c r="G3270">
        <f t="shared" si="208"/>
        <v>5</v>
      </c>
      <c r="H3270">
        <f t="shared" si="209"/>
        <v>17</v>
      </c>
      <c r="I3270" t="s">
        <v>125</v>
      </c>
    </row>
    <row r="3271" spans="2:9">
      <c r="B3271" s="65">
        <v>67.78</v>
      </c>
      <c r="C3271" s="66">
        <v>14.39</v>
      </c>
      <c r="D3271" s="66">
        <v>1.76</v>
      </c>
      <c r="E3271">
        <f t="shared" si="210"/>
        <v>390</v>
      </c>
      <c r="F3271" s="1">
        <f t="shared" si="207"/>
        <v>5</v>
      </c>
      <c r="G3271">
        <f t="shared" si="208"/>
        <v>6</v>
      </c>
      <c r="H3271">
        <f t="shared" si="209"/>
        <v>17</v>
      </c>
      <c r="I3271" t="s">
        <v>125</v>
      </c>
    </row>
    <row r="3272" spans="2:9">
      <c r="B3272" s="65">
        <v>102.66</v>
      </c>
      <c r="C3272" s="66">
        <v>10.85</v>
      </c>
      <c r="D3272" s="66">
        <v>3.72</v>
      </c>
      <c r="E3272">
        <f t="shared" si="210"/>
        <v>391</v>
      </c>
      <c r="F3272" s="1">
        <f t="shared" si="207"/>
        <v>5</v>
      </c>
      <c r="G3272">
        <f t="shared" si="208"/>
        <v>7</v>
      </c>
      <c r="H3272">
        <f t="shared" si="209"/>
        <v>17</v>
      </c>
      <c r="I3272" t="s">
        <v>125</v>
      </c>
    </row>
    <row r="3273" spans="2:9">
      <c r="B3273" s="65">
        <v>89.46</v>
      </c>
      <c r="C3273" s="66">
        <v>22.1</v>
      </c>
      <c r="D3273" s="66">
        <v>10.69</v>
      </c>
      <c r="E3273">
        <f t="shared" si="210"/>
        <v>392</v>
      </c>
      <c r="F3273" s="1">
        <f t="shared" si="207"/>
        <v>5</v>
      </c>
      <c r="G3273">
        <f t="shared" si="208"/>
        <v>8</v>
      </c>
      <c r="H3273">
        <f t="shared" si="209"/>
        <v>17</v>
      </c>
      <c r="I3273" t="s">
        <v>125</v>
      </c>
    </row>
    <row r="3274" spans="2:9">
      <c r="B3274" s="65">
        <v>49.84</v>
      </c>
      <c r="C3274" s="66">
        <v>15.82</v>
      </c>
      <c r="D3274" s="66">
        <v>2.93</v>
      </c>
      <c r="E3274">
        <f t="shared" si="210"/>
        <v>393</v>
      </c>
      <c r="F3274" s="1">
        <f t="shared" ref="F3274:F3337" si="211">F3273</f>
        <v>5</v>
      </c>
      <c r="G3274">
        <f t="shared" si="208"/>
        <v>9</v>
      </c>
      <c r="H3274">
        <f t="shared" si="209"/>
        <v>17</v>
      </c>
      <c r="I3274" t="s">
        <v>125</v>
      </c>
    </row>
    <row r="3275" spans="2:9">
      <c r="B3275" s="65">
        <v>35.01</v>
      </c>
      <c r="C3275" s="66">
        <v>6.89</v>
      </c>
      <c r="D3275" s="66">
        <v>2.23</v>
      </c>
      <c r="E3275">
        <f t="shared" si="210"/>
        <v>394</v>
      </c>
      <c r="F3275" s="1">
        <f t="shared" si="211"/>
        <v>5</v>
      </c>
      <c r="G3275">
        <f t="shared" si="208"/>
        <v>10</v>
      </c>
      <c r="H3275">
        <f t="shared" si="209"/>
        <v>17</v>
      </c>
      <c r="I3275" t="s">
        <v>125</v>
      </c>
    </row>
    <row r="3276" spans="2:9">
      <c r="B3276" s="65">
        <v>33.49</v>
      </c>
      <c r="C3276" s="66">
        <v>7.76</v>
      </c>
      <c r="D3276" s="66">
        <v>3.16</v>
      </c>
      <c r="E3276">
        <f t="shared" si="210"/>
        <v>395</v>
      </c>
      <c r="F3276" s="1">
        <f t="shared" si="211"/>
        <v>5</v>
      </c>
      <c r="G3276">
        <f t="shared" si="208"/>
        <v>11</v>
      </c>
      <c r="H3276">
        <f t="shared" si="209"/>
        <v>17</v>
      </c>
      <c r="I3276" t="s">
        <v>125</v>
      </c>
    </row>
    <row r="3277" spans="2:9">
      <c r="B3277" s="65">
        <v>35.01</v>
      </c>
      <c r="C3277" s="66">
        <v>6.01</v>
      </c>
      <c r="D3277" s="66">
        <v>1.83</v>
      </c>
      <c r="E3277">
        <f t="shared" si="210"/>
        <v>396</v>
      </c>
      <c r="F3277" s="1">
        <f t="shared" si="211"/>
        <v>5</v>
      </c>
      <c r="G3277">
        <f t="shared" si="208"/>
        <v>12</v>
      </c>
      <c r="H3277">
        <f t="shared" si="209"/>
        <v>17</v>
      </c>
      <c r="I3277" t="s">
        <v>125</v>
      </c>
    </row>
    <row r="3278" spans="2:9">
      <c r="B3278" s="65">
        <v>20.39</v>
      </c>
      <c r="C3278" s="66">
        <v>8.73</v>
      </c>
      <c r="D3278" s="66">
        <v>3.87</v>
      </c>
      <c r="E3278">
        <f t="shared" si="210"/>
        <v>397</v>
      </c>
      <c r="F3278" s="1">
        <f t="shared" si="211"/>
        <v>5</v>
      </c>
      <c r="G3278">
        <f t="shared" si="208"/>
        <v>13</v>
      </c>
      <c r="H3278">
        <f t="shared" si="209"/>
        <v>17</v>
      </c>
      <c r="I3278" t="s">
        <v>125</v>
      </c>
    </row>
    <row r="3279" spans="2:9">
      <c r="B3279" s="65">
        <v>16.84</v>
      </c>
      <c r="C3279" s="66">
        <v>8.9700000000000006</v>
      </c>
      <c r="D3279" s="66">
        <v>1.64</v>
      </c>
      <c r="E3279">
        <f t="shared" si="210"/>
        <v>398</v>
      </c>
      <c r="F3279" s="1">
        <f t="shared" si="211"/>
        <v>5</v>
      </c>
      <c r="G3279">
        <f t="shared" si="208"/>
        <v>14</v>
      </c>
      <c r="H3279">
        <f t="shared" si="209"/>
        <v>17</v>
      </c>
      <c r="I3279" t="s">
        <v>125</v>
      </c>
    </row>
    <row r="3280" spans="2:9">
      <c r="B3280" s="65">
        <v>11.9</v>
      </c>
      <c r="C3280" s="66">
        <v>9.92</v>
      </c>
      <c r="D3280" s="66">
        <v>1.07</v>
      </c>
      <c r="E3280">
        <f t="shared" si="210"/>
        <v>399</v>
      </c>
      <c r="F3280" s="1">
        <f t="shared" si="211"/>
        <v>5</v>
      </c>
      <c r="G3280">
        <f t="shared" si="208"/>
        <v>15</v>
      </c>
      <c r="H3280">
        <f t="shared" si="209"/>
        <v>17</v>
      </c>
      <c r="I3280" t="s">
        <v>125</v>
      </c>
    </row>
    <row r="3281" spans="2:9">
      <c r="B3281" s="65">
        <v>10.61</v>
      </c>
      <c r="C3281" s="66">
        <v>10.050000000000001</v>
      </c>
      <c r="D3281" s="66">
        <v>1.07</v>
      </c>
      <c r="E3281">
        <f t="shared" si="210"/>
        <v>400</v>
      </c>
      <c r="F3281" s="1">
        <f t="shared" si="211"/>
        <v>5</v>
      </c>
      <c r="G3281">
        <f t="shared" si="208"/>
        <v>16</v>
      </c>
      <c r="H3281">
        <f t="shared" si="209"/>
        <v>17</v>
      </c>
      <c r="I3281" t="s">
        <v>125</v>
      </c>
    </row>
    <row r="3282" spans="2:9">
      <c r="B3282" s="65">
        <v>17.739999999999998</v>
      </c>
      <c r="C3282" s="66">
        <v>8.74</v>
      </c>
      <c r="D3282" s="66">
        <v>3.26</v>
      </c>
      <c r="E3282">
        <f t="shared" si="210"/>
        <v>401</v>
      </c>
      <c r="F3282" s="1">
        <f t="shared" si="211"/>
        <v>5</v>
      </c>
      <c r="G3282">
        <f t="shared" si="208"/>
        <v>17</v>
      </c>
      <c r="H3282">
        <f t="shared" si="209"/>
        <v>17</v>
      </c>
      <c r="I3282" t="s">
        <v>125</v>
      </c>
    </row>
    <row r="3283" spans="2:9">
      <c r="B3283" s="65">
        <v>29.57</v>
      </c>
      <c r="C3283" s="66">
        <v>7.23</v>
      </c>
      <c r="D3283" s="66">
        <v>4.04</v>
      </c>
      <c r="E3283">
        <f t="shared" si="210"/>
        <v>402</v>
      </c>
      <c r="F3283" s="1">
        <f t="shared" si="211"/>
        <v>5</v>
      </c>
      <c r="G3283">
        <f t="shared" si="208"/>
        <v>18</v>
      </c>
      <c r="H3283">
        <f t="shared" si="209"/>
        <v>17</v>
      </c>
      <c r="I3283" t="s">
        <v>125</v>
      </c>
    </row>
    <row r="3284" spans="2:9">
      <c r="B3284" s="65">
        <v>37.93</v>
      </c>
      <c r="C3284" s="66">
        <v>13.06</v>
      </c>
      <c r="D3284" s="66">
        <v>14.19</v>
      </c>
      <c r="E3284">
        <f t="shared" si="210"/>
        <v>403</v>
      </c>
      <c r="F3284" s="1">
        <f t="shared" si="211"/>
        <v>5</v>
      </c>
      <c r="G3284">
        <f t="shared" si="208"/>
        <v>19</v>
      </c>
      <c r="H3284">
        <f t="shared" si="209"/>
        <v>17</v>
      </c>
      <c r="I3284" t="s">
        <v>125</v>
      </c>
    </row>
    <row r="3285" spans="2:9">
      <c r="B3285" s="65">
        <v>64.8</v>
      </c>
      <c r="C3285" s="66">
        <v>15.04</v>
      </c>
      <c r="D3285" s="66">
        <v>9.44</v>
      </c>
      <c r="E3285">
        <f t="shared" si="210"/>
        <v>404</v>
      </c>
      <c r="F3285" s="1">
        <f t="shared" si="211"/>
        <v>5</v>
      </c>
      <c r="G3285">
        <f t="shared" si="208"/>
        <v>20</v>
      </c>
      <c r="H3285">
        <f t="shared" si="209"/>
        <v>17</v>
      </c>
      <c r="I3285" t="s">
        <v>125</v>
      </c>
    </row>
    <row r="3286" spans="2:9">
      <c r="B3286" s="65">
        <v>84.24</v>
      </c>
      <c r="C3286" s="66">
        <v>11.49</v>
      </c>
      <c r="D3286" s="66">
        <v>3.61</v>
      </c>
      <c r="E3286">
        <f t="shared" si="210"/>
        <v>405</v>
      </c>
      <c r="F3286" s="1">
        <f t="shared" si="211"/>
        <v>5</v>
      </c>
      <c r="G3286">
        <f t="shared" si="208"/>
        <v>21</v>
      </c>
      <c r="H3286">
        <f t="shared" si="209"/>
        <v>17</v>
      </c>
      <c r="I3286" t="s">
        <v>125</v>
      </c>
    </row>
    <row r="3287" spans="2:9">
      <c r="B3287" s="65">
        <v>89.4</v>
      </c>
      <c r="C3287" s="66">
        <v>11.24</v>
      </c>
      <c r="D3287" s="66">
        <v>3.68</v>
      </c>
      <c r="E3287">
        <f t="shared" si="210"/>
        <v>406</v>
      </c>
      <c r="F3287" s="1">
        <f t="shared" si="211"/>
        <v>5</v>
      </c>
      <c r="G3287">
        <f t="shared" si="208"/>
        <v>22</v>
      </c>
      <c r="H3287">
        <f t="shared" si="209"/>
        <v>17</v>
      </c>
      <c r="I3287" t="s">
        <v>125</v>
      </c>
    </row>
    <row r="3288" spans="2:9">
      <c r="B3288" s="65">
        <v>77.180000000000007</v>
      </c>
      <c r="C3288" s="66">
        <v>17.25</v>
      </c>
      <c r="D3288" s="66">
        <v>2.2400000000000002</v>
      </c>
      <c r="E3288">
        <f t="shared" si="210"/>
        <v>407</v>
      </c>
      <c r="F3288" s="1">
        <f t="shared" si="211"/>
        <v>5</v>
      </c>
      <c r="G3288">
        <f t="shared" si="208"/>
        <v>23</v>
      </c>
      <c r="H3288">
        <f t="shared" si="209"/>
        <v>17</v>
      </c>
      <c r="I3288" t="s">
        <v>125</v>
      </c>
    </row>
    <row r="3289" spans="2:9">
      <c r="B3289" s="65">
        <v>71.37</v>
      </c>
      <c r="C3289" s="66">
        <v>6.15</v>
      </c>
      <c r="D3289" s="66">
        <v>1.19</v>
      </c>
      <c r="E3289">
        <f t="shared" si="210"/>
        <v>408</v>
      </c>
      <c r="F3289" s="1">
        <f t="shared" si="211"/>
        <v>5</v>
      </c>
      <c r="G3289">
        <f t="shared" si="208"/>
        <v>24</v>
      </c>
      <c r="H3289">
        <f t="shared" si="209"/>
        <v>17</v>
      </c>
      <c r="I3289" t="s">
        <v>125</v>
      </c>
    </row>
    <row r="3290" spans="2:9">
      <c r="B3290" s="65">
        <v>63.23</v>
      </c>
      <c r="C3290" s="66">
        <v>7.28</v>
      </c>
      <c r="D3290" s="66">
        <v>2.0299999999999998</v>
      </c>
      <c r="E3290">
        <f t="shared" si="210"/>
        <v>409</v>
      </c>
      <c r="F3290" s="1">
        <f t="shared" si="211"/>
        <v>5</v>
      </c>
      <c r="G3290">
        <f t="shared" si="208"/>
        <v>1</v>
      </c>
      <c r="H3290">
        <f t="shared" si="209"/>
        <v>18</v>
      </c>
      <c r="I3290" t="s">
        <v>125</v>
      </c>
    </row>
    <row r="3291" spans="2:9">
      <c r="B3291" s="65">
        <v>45.13</v>
      </c>
      <c r="C3291" s="66">
        <v>9.23</v>
      </c>
      <c r="D3291" s="66">
        <v>3.65</v>
      </c>
      <c r="E3291">
        <f t="shared" si="210"/>
        <v>410</v>
      </c>
      <c r="F3291" s="1">
        <f t="shared" si="211"/>
        <v>5</v>
      </c>
      <c r="G3291">
        <f t="shared" ref="G3291:G3354" si="212">G3267</f>
        <v>2</v>
      </c>
      <c r="H3291">
        <f t="shared" si="209"/>
        <v>18</v>
      </c>
      <c r="I3291" t="s">
        <v>125</v>
      </c>
    </row>
    <row r="3292" spans="2:9">
      <c r="B3292" s="65">
        <v>44.98</v>
      </c>
      <c r="C3292" s="66">
        <v>11.03</v>
      </c>
      <c r="D3292" s="66">
        <v>2.2000000000000002</v>
      </c>
      <c r="E3292">
        <f t="shared" si="210"/>
        <v>411</v>
      </c>
      <c r="F3292" s="1">
        <f t="shared" si="211"/>
        <v>5</v>
      </c>
      <c r="G3292">
        <f t="shared" si="212"/>
        <v>3</v>
      </c>
      <c r="H3292">
        <f t="shared" si="209"/>
        <v>18</v>
      </c>
      <c r="I3292" t="s">
        <v>125</v>
      </c>
    </row>
    <row r="3293" spans="2:9">
      <c r="B3293" s="65">
        <v>47.78</v>
      </c>
      <c r="C3293" s="66">
        <v>11.49</v>
      </c>
      <c r="D3293" s="66">
        <v>2.42</v>
      </c>
      <c r="E3293">
        <f t="shared" si="210"/>
        <v>412</v>
      </c>
      <c r="F3293" s="1">
        <f t="shared" si="211"/>
        <v>5</v>
      </c>
      <c r="G3293">
        <f t="shared" si="212"/>
        <v>4</v>
      </c>
      <c r="H3293">
        <f t="shared" si="209"/>
        <v>18</v>
      </c>
      <c r="I3293" t="s">
        <v>125</v>
      </c>
    </row>
    <row r="3294" spans="2:9">
      <c r="B3294" s="65">
        <v>48.16</v>
      </c>
      <c r="C3294" s="66">
        <v>11.54</v>
      </c>
      <c r="D3294" s="66">
        <v>2.79</v>
      </c>
      <c r="E3294">
        <f t="shared" si="210"/>
        <v>413</v>
      </c>
      <c r="F3294" s="1">
        <f t="shared" si="211"/>
        <v>5</v>
      </c>
      <c r="G3294">
        <f t="shared" si="212"/>
        <v>5</v>
      </c>
      <c r="H3294">
        <f t="shared" si="209"/>
        <v>18</v>
      </c>
      <c r="I3294" t="s">
        <v>125</v>
      </c>
    </row>
    <row r="3295" spans="2:9">
      <c r="B3295" s="65">
        <v>50.85</v>
      </c>
      <c r="C3295" s="66">
        <v>11.07</v>
      </c>
      <c r="D3295" s="66">
        <v>2.68</v>
      </c>
      <c r="E3295">
        <f t="shared" si="210"/>
        <v>414</v>
      </c>
      <c r="F3295" s="1">
        <f t="shared" si="211"/>
        <v>5</v>
      </c>
      <c r="G3295">
        <f t="shared" si="212"/>
        <v>6</v>
      </c>
      <c r="H3295">
        <f t="shared" si="209"/>
        <v>18</v>
      </c>
      <c r="I3295" t="s">
        <v>125</v>
      </c>
    </row>
    <row r="3296" spans="2:9">
      <c r="B3296" s="65">
        <v>43.48</v>
      </c>
      <c r="C3296" s="66">
        <v>11.2</v>
      </c>
      <c r="D3296" s="66">
        <v>2.79</v>
      </c>
      <c r="E3296">
        <f t="shared" si="210"/>
        <v>415</v>
      </c>
      <c r="F3296" s="1">
        <f t="shared" si="211"/>
        <v>5</v>
      </c>
      <c r="G3296">
        <f t="shared" si="212"/>
        <v>7</v>
      </c>
      <c r="H3296">
        <f t="shared" si="209"/>
        <v>18</v>
      </c>
      <c r="I3296" t="s">
        <v>125</v>
      </c>
    </row>
    <row r="3297" spans="2:9">
      <c r="B3297" s="65">
        <v>31.96</v>
      </c>
      <c r="C3297" s="66">
        <v>12.16</v>
      </c>
      <c r="D3297" s="66">
        <v>4.29</v>
      </c>
      <c r="E3297">
        <f t="shared" si="210"/>
        <v>416</v>
      </c>
      <c r="F3297" s="1">
        <f t="shared" si="211"/>
        <v>5</v>
      </c>
      <c r="G3297">
        <f t="shared" si="212"/>
        <v>8</v>
      </c>
      <c r="H3297">
        <f t="shared" si="209"/>
        <v>18</v>
      </c>
      <c r="I3297" t="s">
        <v>125</v>
      </c>
    </row>
    <row r="3298" spans="2:9">
      <c r="B3298" s="65">
        <v>20.6</v>
      </c>
      <c r="C3298" s="66">
        <v>13.31</v>
      </c>
      <c r="D3298" s="66">
        <v>5.6</v>
      </c>
      <c r="E3298">
        <f t="shared" si="210"/>
        <v>417</v>
      </c>
      <c r="F3298" s="1">
        <f t="shared" si="211"/>
        <v>5</v>
      </c>
      <c r="G3298">
        <f t="shared" si="212"/>
        <v>9</v>
      </c>
      <c r="H3298">
        <f t="shared" si="209"/>
        <v>18</v>
      </c>
      <c r="I3298" t="s">
        <v>125</v>
      </c>
    </row>
    <row r="3299" spans="2:9">
      <c r="B3299" s="65">
        <v>9.43</v>
      </c>
      <c r="C3299" s="66">
        <v>11.18</v>
      </c>
      <c r="D3299" s="66">
        <v>4.42</v>
      </c>
      <c r="E3299">
        <f t="shared" si="210"/>
        <v>418</v>
      </c>
      <c r="F3299" s="1">
        <f t="shared" si="211"/>
        <v>5</v>
      </c>
      <c r="G3299">
        <f t="shared" si="212"/>
        <v>10</v>
      </c>
      <c r="H3299">
        <f t="shared" si="209"/>
        <v>18</v>
      </c>
      <c r="I3299" t="s">
        <v>125</v>
      </c>
    </row>
    <row r="3300" spans="2:9">
      <c r="B3300" s="65">
        <v>0.71</v>
      </c>
      <c r="C3300" s="66">
        <v>11.94</v>
      </c>
      <c r="D3300" s="66">
        <v>1.28</v>
      </c>
      <c r="E3300">
        <f t="shared" si="210"/>
        <v>419</v>
      </c>
      <c r="F3300" s="1">
        <f t="shared" si="211"/>
        <v>5</v>
      </c>
      <c r="G3300">
        <f t="shared" si="212"/>
        <v>11</v>
      </c>
      <c r="H3300">
        <f t="shared" si="209"/>
        <v>18</v>
      </c>
      <c r="I3300" t="s">
        <v>125</v>
      </c>
    </row>
    <row r="3301" spans="2:9">
      <c r="B3301" s="65">
        <v>0</v>
      </c>
      <c r="C3301" s="66">
        <v>12.52</v>
      </c>
      <c r="D3301" s="66">
        <v>1.8</v>
      </c>
      <c r="E3301">
        <f t="shared" si="210"/>
        <v>420</v>
      </c>
      <c r="F3301" s="1">
        <f t="shared" si="211"/>
        <v>5</v>
      </c>
      <c r="G3301">
        <f t="shared" si="212"/>
        <v>12</v>
      </c>
      <c r="H3301">
        <f t="shared" si="209"/>
        <v>18</v>
      </c>
      <c r="I3301" t="s">
        <v>125</v>
      </c>
    </row>
    <row r="3302" spans="2:9">
      <c r="B3302" s="65">
        <v>0</v>
      </c>
      <c r="C3302" s="66">
        <v>12.68</v>
      </c>
      <c r="D3302" s="66">
        <v>0.36</v>
      </c>
      <c r="E3302">
        <f t="shared" si="210"/>
        <v>421</v>
      </c>
      <c r="F3302" s="1">
        <f t="shared" si="211"/>
        <v>5</v>
      </c>
      <c r="G3302">
        <f t="shared" si="212"/>
        <v>13</v>
      </c>
      <c r="H3302">
        <f t="shared" si="209"/>
        <v>18</v>
      </c>
      <c r="I3302" t="s">
        <v>125</v>
      </c>
    </row>
    <row r="3303" spans="2:9">
      <c r="B3303" s="65">
        <v>0</v>
      </c>
      <c r="C3303" s="66">
        <v>12.99</v>
      </c>
      <c r="D3303" s="66">
        <v>0.7</v>
      </c>
      <c r="E3303">
        <f t="shared" si="210"/>
        <v>422</v>
      </c>
      <c r="F3303" s="1">
        <f t="shared" si="211"/>
        <v>5</v>
      </c>
      <c r="G3303">
        <f t="shared" si="212"/>
        <v>14</v>
      </c>
      <c r="H3303">
        <f t="shared" si="209"/>
        <v>18</v>
      </c>
      <c r="I3303" t="s">
        <v>125</v>
      </c>
    </row>
    <row r="3304" spans="2:9">
      <c r="B3304" s="65">
        <v>0</v>
      </c>
      <c r="C3304" s="66">
        <v>14.85</v>
      </c>
      <c r="D3304" s="66">
        <v>0.57999999999999996</v>
      </c>
      <c r="E3304">
        <f t="shared" si="210"/>
        <v>423</v>
      </c>
      <c r="F3304" s="1">
        <f t="shared" si="211"/>
        <v>5</v>
      </c>
      <c r="G3304">
        <f t="shared" si="212"/>
        <v>15</v>
      </c>
      <c r="H3304">
        <f t="shared" si="209"/>
        <v>18</v>
      </c>
      <c r="I3304" t="s">
        <v>125</v>
      </c>
    </row>
    <row r="3305" spans="2:9">
      <c r="B3305" s="65">
        <v>0</v>
      </c>
      <c r="C3305" s="66">
        <v>16.57</v>
      </c>
      <c r="D3305" s="66">
        <v>0.57999999999999996</v>
      </c>
      <c r="E3305">
        <f t="shared" si="210"/>
        <v>424</v>
      </c>
      <c r="F3305" s="1">
        <f t="shared" si="211"/>
        <v>5</v>
      </c>
      <c r="G3305">
        <f t="shared" si="212"/>
        <v>16</v>
      </c>
      <c r="H3305">
        <f t="shared" si="209"/>
        <v>18</v>
      </c>
      <c r="I3305" t="s">
        <v>125</v>
      </c>
    </row>
    <row r="3306" spans="2:9">
      <c r="B3306" s="65">
        <v>4.9000000000000004</v>
      </c>
      <c r="C3306" s="66">
        <v>13.71</v>
      </c>
      <c r="D3306" s="66">
        <v>0.1</v>
      </c>
      <c r="E3306">
        <f t="shared" si="210"/>
        <v>425</v>
      </c>
      <c r="F3306" s="1">
        <f t="shared" si="211"/>
        <v>5</v>
      </c>
      <c r="G3306">
        <f t="shared" si="212"/>
        <v>17</v>
      </c>
      <c r="H3306">
        <f t="shared" si="209"/>
        <v>18</v>
      </c>
      <c r="I3306" t="s">
        <v>125</v>
      </c>
    </row>
    <row r="3307" spans="2:9">
      <c r="B3307" s="65">
        <v>15.25</v>
      </c>
      <c r="C3307" s="66">
        <v>11.98</v>
      </c>
      <c r="D3307" s="66">
        <v>5.8</v>
      </c>
      <c r="E3307">
        <f t="shared" si="210"/>
        <v>426</v>
      </c>
      <c r="F3307" s="1">
        <f t="shared" si="211"/>
        <v>5</v>
      </c>
      <c r="G3307">
        <f t="shared" si="212"/>
        <v>18</v>
      </c>
      <c r="H3307">
        <f t="shared" si="209"/>
        <v>18</v>
      </c>
      <c r="I3307" t="s">
        <v>125</v>
      </c>
    </row>
    <row r="3308" spans="2:9">
      <c r="B3308" s="65">
        <v>35</v>
      </c>
      <c r="C3308" s="66">
        <v>6.24</v>
      </c>
      <c r="D3308" s="66">
        <v>12.06</v>
      </c>
      <c r="E3308">
        <f t="shared" si="210"/>
        <v>427</v>
      </c>
      <c r="F3308" s="1">
        <f t="shared" si="211"/>
        <v>5</v>
      </c>
      <c r="G3308">
        <f t="shared" si="212"/>
        <v>19</v>
      </c>
      <c r="H3308">
        <f t="shared" si="209"/>
        <v>18</v>
      </c>
      <c r="I3308" t="s">
        <v>125</v>
      </c>
    </row>
    <row r="3309" spans="2:9">
      <c r="B3309" s="65">
        <v>45.42</v>
      </c>
      <c r="C3309" s="66">
        <v>10.02</v>
      </c>
      <c r="D3309" s="66">
        <v>14.35</v>
      </c>
      <c r="E3309">
        <f t="shared" si="210"/>
        <v>428</v>
      </c>
      <c r="F3309" s="1">
        <f t="shared" si="211"/>
        <v>5</v>
      </c>
      <c r="G3309">
        <f t="shared" si="212"/>
        <v>20</v>
      </c>
      <c r="H3309">
        <f t="shared" si="209"/>
        <v>18</v>
      </c>
      <c r="I3309" t="s">
        <v>125</v>
      </c>
    </row>
    <row r="3310" spans="2:9">
      <c r="B3310" s="65">
        <v>72.87</v>
      </c>
      <c r="C3310" s="66">
        <v>8.2799999999999994</v>
      </c>
      <c r="D3310" s="66">
        <v>2.4700000000000002</v>
      </c>
      <c r="E3310">
        <f t="shared" si="210"/>
        <v>429</v>
      </c>
      <c r="F3310" s="1">
        <f t="shared" si="211"/>
        <v>5</v>
      </c>
      <c r="G3310">
        <f t="shared" si="212"/>
        <v>21</v>
      </c>
      <c r="H3310">
        <f t="shared" si="209"/>
        <v>18</v>
      </c>
      <c r="I3310" t="s">
        <v>125</v>
      </c>
    </row>
    <row r="3311" spans="2:9">
      <c r="B3311" s="65">
        <v>74.459999999999994</v>
      </c>
      <c r="C3311" s="66">
        <v>7.46</v>
      </c>
      <c r="D3311" s="66">
        <v>1.71</v>
      </c>
      <c r="E3311">
        <f t="shared" si="210"/>
        <v>430</v>
      </c>
      <c r="F3311" s="1">
        <f t="shared" si="211"/>
        <v>5</v>
      </c>
      <c r="G3311">
        <f t="shared" si="212"/>
        <v>22</v>
      </c>
      <c r="H3311">
        <f t="shared" si="209"/>
        <v>18</v>
      </c>
      <c r="I3311" t="s">
        <v>125</v>
      </c>
    </row>
    <row r="3312" spans="2:9">
      <c r="B3312" s="65">
        <v>66.17</v>
      </c>
      <c r="C3312" s="66">
        <v>16.440000000000001</v>
      </c>
      <c r="D3312" s="66">
        <v>1.62</v>
      </c>
      <c r="E3312">
        <f t="shared" si="210"/>
        <v>431</v>
      </c>
      <c r="F3312" s="1">
        <f t="shared" si="211"/>
        <v>5</v>
      </c>
      <c r="G3312">
        <f t="shared" si="212"/>
        <v>23</v>
      </c>
      <c r="H3312">
        <f t="shared" si="209"/>
        <v>18</v>
      </c>
      <c r="I3312" t="s">
        <v>125</v>
      </c>
    </row>
    <row r="3313" spans="2:9">
      <c r="B3313" s="65">
        <v>58.15</v>
      </c>
      <c r="C3313" s="66">
        <v>12.29</v>
      </c>
      <c r="D3313" s="66">
        <v>3.13</v>
      </c>
      <c r="E3313">
        <f t="shared" si="210"/>
        <v>432</v>
      </c>
      <c r="F3313" s="1">
        <f t="shared" si="211"/>
        <v>5</v>
      </c>
      <c r="G3313">
        <f t="shared" si="212"/>
        <v>24</v>
      </c>
      <c r="H3313">
        <f t="shared" si="209"/>
        <v>18</v>
      </c>
      <c r="I3313" t="s">
        <v>125</v>
      </c>
    </row>
    <row r="3314" spans="2:9">
      <c r="B3314" s="65">
        <v>53.85</v>
      </c>
      <c r="C3314" s="66">
        <v>13.6</v>
      </c>
      <c r="D3314" s="66">
        <v>2.42</v>
      </c>
      <c r="E3314">
        <f t="shared" si="210"/>
        <v>433</v>
      </c>
      <c r="F3314" s="1">
        <f t="shared" si="211"/>
        <v>5</v>
      </c>
      <c r="G3314">
        <f t="shared" si="212"/>
        <v>1</v>
      </c>
      <c r="H3314">
        <f t="shared" si="209"/>
        <v>19</v>
      </c>
      <c r="I3314" t="s">
        <v>125</v>
      </c>
    </row>
    <row r="3315" spans="2:9">
      <c r="B3315" s="65">
        <v>50.91</v>
      </c>
      <c r="C3315" s="66">
        <v>14.71</v>
      </c>
      <c r="D3315" s="66">
        <v>2.97</v>
      </c>
      <c r="E3315">
        <f t="shared" si="210"/>
        <v>434</v>
      </c>
      <c r="F3315" s="1">
        <f t="shared" si="211"/>
        <v>5</v>
      </c>
      <c r="G3315">
        <f t="shared" si="212"/>
        <v>2</v>
      </c>
      <c r="H3315">
        <f t="shared" si="209"/>
        <v>19</v>
      </c>
      <c r="I3315" t="s">
        <v>125</v>
      </c>
    </row>
    <row r="3316" spans="2:9">
      <c r="B3316" s="65">
        <v>49.98</v>
      </c>
      <c r="C3316" s="66">
        <v>16.43</v>
      </c>
      <c r="D3316" s="66">
        <v>2.37</v>
      </c>
      <c r="E3316">
        <f t="shared" si="210"/>
        <v>435</v>
      </c>
      <c r="F3316" s="1">
        <f t="shared" si="211"/>
        <v>5</v>
      </c>
      <c r="G3316">
        <f t="shared" si="212"/>
        <v>3</v>
      </c>
      <c r="H3316">
        <f t="shared" si="209"/>
        <v>19</v>
      </c>
      <c r="I3316" t="s">
        <v>125</v>
      </c>
    </row>
    <row r="3317" spans="2:9">
      <c r="B3317" s="65">
        <v>48.47</v>
      </c>
      <c r="C3317" s="66">
        <v>16.71</v>
      </c>
      <c r="D3317" s="66">
        <v>2.94</v>
      </c>
      <c r="E3317">
        <f t="shared" si="210"/>
        <v>436</v>
      </c>
      <c r="F3317" s="1">
        <f t="shared" si="211"/>
        <v>5</v>
      </c>
      <c r="G3317">
        <f t="shared" si="212"/>
        <v>4</v>
      </c>
      <c r="H3317">
        <f t="shared" si="209"/>
        <v>19</v>
      </c>
      <c r="I3317" t="s">
        <v>125</v>
      </c>
    </row>
    <row r="3318" spans="2:9">
      <c r="B3318" s="65">
        <v>39.9</v>
      </c>
      <c r="C3318" s="66">
        <v>17.420000000000002</v>
      </c>
      <c r="D3318" s="66">
        <v>3.49</v>
      </c>
      <c r="E3318">
        <f t="shared" si="210"/>
        <v>437</v>
      </c>
      <c r="F3318" s="1">
        <f t="shared" si="211"/>
        <v>5</v>
      </c>
      <c r="G3318">
        <f t="shared" si="212"/>
        <v>5</v>
      </c>
      <c r="H3318">
        <f t="shared" si="209"/>
        <v>19</v>
      </c>
      <c r="I3318" t="s">
        <v>125</v>
      </c>
    </row>
    <row r="3319" spans="2:9">
      <c r="B3319" s="65">
        <v>41.2</v>
      </c>
      <c r="C3319" s="66">
        <v>15.72</v>
      </c>
      <c r="D3319" s="66">
        <v>3.88</v>
      </c>
      <c r="E3319">
        <f t="shared" si="210"/>
        <v>438</v>
      </c>
      <c r="F3319" s="1">
        <f t="shared" si="211"/>
        <v>5</v>
      </c>
      <c r="G3319">
        <f t="shared" si="212"/>
        <v>6</v>
      </c>
      <c r="H3319">
        <f t="shared" si="209"/>
        <v>19</v>
      </c>
      <c r="I3319" t="s">
        <v>125</v>
      </c>
    </row>
    <row r="3320" spans="2:9">
      <c r="B3320" s="65">
        <v>49.19</v>
      </c>
      <c r="C3320" s="66">
        <v>18.72</v>
      </c>
      <c r="D3320" s="66">
        <v>7.26</v>
      </c>
      <c r="E3320">
        <f t="shared" si="210"/>
        <v>439</v>
      </c>
      <c r="F3320" s="1">
        <f t="shared" si="211"/>
        <v>5</v>
      </c>
      <c r="G3320">
        <f t="shared" si="212"/>
        <v>7</v>
      </c>
      <c r="H3320">
        <f t="shared" si="209"/>
        <v>19</v>
      </c>
      <c r="I3320" t="s">
        <v>125</v>
      </c>
    </row>
    <row r="3321" spans="2:9">
      <c r="B3321" s="65">
        <v>35</v>
      </c>
      <c r="C3321" s="66">
        <v>20.71</v>
      </c>
      <c r="D3321" s="66">
        <v>11.99</v>
      </c>
      <c r="E3321">
        <f t="shared" si="210"/>
        <v>440</v>
      </c>
      <c r="F3321" s="1">
        <f t="shared" si="211"/>
        <v>5</v>
      </c>
      <c r="G3321">
        <f t="shared" si="212"/>
        <v>8</v>
      </c>
      <c r="H3321">
        <f t="shared" si="209"/>
        <v>19</v>
      </c>
      <c r="I3321" t="s">
        <v>125</v>
      </c>
    </row>
    <row r="3322" spans="2:9">
      <c r="B3322" s="65">
        <v>6.69</v>
      </c>
      <c r="C3322" s="66">
        <v>22.32</v>
      </c>
      <c r="D3322" s="66">
        <v>8.27</v>
      </c>
      <c r="E3322">
        <f t="shared" si="210"/>
        <v>441</v>
      </c>
      <c r="F3322" s="1">
        <f t="shared" si="211"/>
        <v>5</v>
      </c>
      <c r="G3322">
        <f t="shared" si="212"/>
        <v>9</v>
      </c>
      <c r="H3322">
        <f t="shared" si="209"/>
        <v>19</v>
      </c>
      <c r="I3322" t="s">
        <v>125</v>
      </c>
    </row>
    <row r="3323" spans="2:9">
      <c r="B3323" s="65">
        <v>0</v>
      </c>
      <c r="C3323" s="66">
        <v>17.55</v>
      </c>
      <c r="D3323" s="66">
        <v>1.06</v>
      </c>
      <c r="E3323">
        <f t="shared" si="210"/>
        <v>442</v>
      </c>
      <c r="F3323" s="1">
        <f t="shared" si="211"/>
        <v>5</v>
      </c>
      <c r="G3323">
        <f t="shared" si="212"/>
        <v>10</v>
      </c>
      <c r="H3323">
        <f t="shared" si="209"/>
        <v>19</v>
      </c>
      <c r="I3323" t="s">
        <v>125</v>
      </c>
    </row>
    <row r="3324" spans="2:9">
      <c r="B3324" s="65">
        <v>0</v>
      </c>
      <c r="C3324" s="66">
        <v>15.66</v>
      </c>
      <c r="D3324" s="66">
        <v>1.05</v>
      </c>
      <c r="E3324">
        <f t="shared" si="210"/>
        <v>443</v>
      </c>
      <c r="F3324" s="1">
        <f t="shared" si="211"/>
        <v>5</v>
      </c>
      <c r="G3324">
        <f t="shared" si="212"/>
        <v>11</v>
      </c>
      <c r="H3324">
        <f t="shared" si="209"/>
        <v>19</v>
      </c>
      <c r="I3324" t="s">
        <v>125</v>
      </c>
    </row>
    <row r="3325" spans="2:9">
      <c r="B3325" s="65">
        <v>0</v>
      </c>
      <c r="C3325" s="66">
        <v>16.16</v>
      </c>
      <c r="D3325" s="66">
        <v>0.48</v>
      </c>
      <c r="E3325">
        <f t="shared" si="210"/>
        <v>444</v>
      </c>
      <c r="F3325" s="1">
        <f t="shared" si="211"/>
        <v>5</v>
      </c>
      <c r="G3325">
        <f t="shared" si="212"/>
        <v>12</v>
      </c>
      <c r="H3325">
        <f t="shared" si="209"/>
        <v>19</v>
      </c>
      <c r="I3325" t="s">
        <v>125</v>
      </c>
    </row>
    <row r="3326" spans="2:9">
      <c r="B3326" s="65">
        <v>0</v>
      </c>
      <c r="C3326" s="66">
        <v>15.84</v>
      </c>
      <c r="D3326" s="66">
        <v>0.89</v>
      </c>
      <c r="E3326">
        <f t="shared" si="210"/>
        <v>445</v>
      </c>
      <c r="F3326" s="1">
        <f t="shared" si="211"/>
        <v>5</v>
      </c>
      <c r="G3326">
        <f t="shared" si="212"/>
        <v>13</v>
      </c>
      <c r="H3326">
        <f t="shared" si="209"/>
        <v>19</v>
      </c>
      <c r="I3326" t="s">
        <v>125</v>
      </c>
    </row>
    <row r="3327" spans="2:9">
      <c r="B3327" s="65">
        <v>0</v>
      </c>
      <c r="C3327" s="66">
        <v>15.97</v>
      </c>
      <c r="D3327" s="66">
        <v>0.87</v>
      </c>
      <c r="E3327">
        <f t="shared" si="210"/>
        <v>446</v>
      </c>
      <c r="F3327" s="1">
        <f t="shared" si="211"/>
        <v>5</v>
      </c>
      <c r="G3327">
        <f t="shared" si="212"/>
        <v>14</v>
      </c>
      <c r="H3327">
        <f t="shared" si="209"/>
        <v>19</v>
      </c>
      <c r="I3327" t="s">
        <v>125</v>
      </c>
    </row>
    <row r="3328" spans="2:9">
      <c r="B3328" s="65">
        <v>-0.62</v>
      </c>
      <c r="C3328" s="66">
        <v>17.11</v>
      </c>
      <c r="D3328" s="66">
        <v>1.36</v>
      </c>
      <c r="E3328">
        <f t="shared" si="210"/>
        <v>447</v>
      </c>
      <c r="F3328" s="1">
        <f t="shared" si="211"/>
        <v>5</v>
      </c>
      <c r="G3328">
        <f t="shared" si="212"/>
        <v>15</v>
      </c>
      <c r="H3328">
        <f t="shared" si="209"/>
        <v>19</v>
      </c>
      <c r="I3328" t="s">
        <v>125</v>
      </c>
    </row>
    <row r="3329" spans="2:9">
      <c r="B3329" s="65">
        <v>-0.62</v>
      </c>
      <c r="C3329" s="66">
        <v>17.66</v>
      </c>
      <c r="D3329" s="66">
        <v>2.19</v>
      </c>
      <c r="E3329">
        <f t="shared" si="210"/>
        <v>448</v>
      </c>
      <c r="F3329" s="1">
        <f t="shared" si="211"/>
        <v>5</v>
      </c>
      <c r="G3329">
        <f t="shared" si="212"/>
        <v>16</v>
      </c>
      <c r="H3329">
        <f t="shared" si="209"/>
        <v>19</v>
      </c>
      <c r="I3329" t="s">
        <v>125</v>
      </c>
    </row>
    <row r="3330" spans="2:9">
      <c r="B3330" s="65">
        <v>0</v>
      </c>
      <c r="C3330" s="66">
        <v>19.86</v>
      </c>
      <c r="D3330" s="66">
        <v>0.26</v>
      </c>
      <c r="E3330">
        <f t="shared" si="210"/>
        <v>449</v>
      </c>
      <c r="F3330" s="1">
        <f t="shared" si="211"/>
        <v>5</v>
      </c>
      <c r="G3330">
        <f t="shared" si="212"/>
        <v>17</v>
      </c>
      <c r="H3330">
        <f t="shared" si="209"/>
        <v>19</v>
      </c>
      <c r="I3330" t="s">
        <v>125</v>
      </c>
    </row>
    <row r="3331" spans="2:9">
      <c r="B3331" s="65">
        <v>5</v>
      </c>
      <c r="C3331" s="66">
        <v>18.190000000000001</v>
      </c>
      <c r="D3331" s="66">
        <v>5.6</v>
      </c>
      <c r="E3331">
        <f t="shared" si="210"/>
        <v>450</v>
      </c>
      <c r="F3331" s="1">
        <f t="shared" si="211"/>
        <v>5</v>
      </c>
      <c r="G3331">
        <f t="shared" si="212"/>
        <v>18</v>
      </c>
      <c r="H3331">
        <f t="shared" ref="H3331:H3394" si="213">H3307+1</f>
        <v>19</v>
      </c>
      <c r="I3331" t="s">
        <v>125</v>
      </c>
    </row>
    <row r="3332" spans="2:9">
      <c r="B3332" s="65">
        <v>20.8</v>
      </c>
      <c r="C3332" s="66">
        <v>15.45</v>
      </c>
      <c r="D3332" s="66">
        <v>7.56</v>
      </c>
      <c r="E3332">
        <f t="shared" ref="E3332:E3395" si="214">E3331+1</f>
        <v>451</v>
      </c>
      <c r="F3332" s="1">
        <f t="shared" si="211"/>
        <v>5</v>
      </c>
      <c r="G3332">
        <f t="shared" si="212"/>
        <v>19</v>
      </c>
      <c r="H3332">
        <f t="shared" si="213"/>
        <v>19</v>
      </c>
      <c r="I3332" t="s">
        <v>125</v>
      </c>
    </row>
    <row r="3333" spans="2:9">
      <c r="B3333" s="65">
        <v>35</v>
      </c>
      <c r="C3333" s="66">
        <v>11.51</v>
      </c>
      <c r="D3333" s="66">
        <v>7.46</v>
      </c>
      <c r="E3333">
        <f t="shared" si="214"/>
        <v>452</v>
      </c>
      <c r="F3333" s="1">
        <f t="shared" si="211"/>
        <v>5</v>
      </c>
      <c r="G3333">
        <f t="shared" si="212"/>
        <v>20</v>
      </c>
      <c r="H3333">
        <f t="shared" si="213"/>
        <v>19</v>
      </c>
      <c r="I3333" t="s">
        <v>125</v>
      </c>
    </row>
    <row r="3334" spans="2:9">
      <c r="B3334" s="65">
        <v>51.86</v>
      </c>
      <c r="C3334" s="66">
        <v>8.8000000000000007</v>
      </c>
      <c r="D3334" s="66">
        <v>2.0299999999999998</v>
      </c>
      <c r="E3334">
        <f t="shared" si="214"/>
        <v>453</v>
      </c>
      <c r="F3334" s="1">
        <f t="shared" si="211"/>
        <v>5</v>
      </c>
      <c r="G3334">
        <f t="shared" si="212"/>
        <v>21</v>
      </c>
      <c r="H3334">
        <f t="shared" si="213"/>
        <v>19</v>
      </c>
      <c r="I3334" t="s">
        <v>125</v>
      </c>
    </row>
    <row r="3335" spans="2:9">
      <c r="B3335" s="65">
        <v>45.54</v>
      </c>
      <c r="C3335" s="66">
        <v>7.07</v>
      </c>
      <c r="D3335" s="66">
        <v>1.5</v>
      </c>
      <c r="E3335">
        <f t="shared" si="214"/>
        <v>454</v>
      </c>
      <c r="F3335" s="1">
        <f t="shared" si="211"/>
        <v>5</v>
      </c>
      <c r="G3335">
        <f t="shared" si="212"/>
        <v>22</v>
      </c>
      <c r="H3335">
        <f t="shared" si="213"/>
        <v>19</v>
      </c>
      <c r="I3335" t="s">
        <v>125</v>
      </c>
    </row>
    <row r="3336" spans="2:9">
      <c r="B3336" s="65">
        <v>48.15</v>
      </c>
      <c r="C3336" s="66">
        <v>11.51</v>
      </c>
      <c r="D3336" s="66">
        <v>2.93</v>
      </c>
      <c r="E3336">
        <f t="shared" si="214"/>
        <v>455</v>
      </c>
      <c r="F3336" s="1">
        <f t="shared" si="211"/>
        <v>5</v>
      </c>
      <c r="G3336">
        <f t="shared" si="212"/>
        <v>23</v>
      </c>
      <c r="H3336">
        <f t="shared" si="213"/>
        <v>19</v>
      </c>
      <c r="I3336" t="s">
        <v>125</v>
      </c>
    </row>
    <row r="3337" spans="2:9">
      <c r="B3337" s="65">
        <v>49.12</v>
      </c>
      <c r="C3337" s="66">
        <v>13.13</v>
      </c>
      <c r="D3337" s="66">
        <v>3.35</v>
      </c>
      <c r="E3337">
        <f t="shared" si="214"/>
        <v>456</v>
      </c>
      <c r="F3337" s="1">
        <f t="shared" si="211"/>
        <v>5</v>
      </c>
      <c r="G3337">
        <f t="shared" si="212"/>
        <v>24</v>
      </c>
      <c r="H3337">
        <f t="shared" si="213"/>
        <v>19</v>
      </c>
      <c r="I3337" t="s">
        <v>125</v>
      </c>
    </row>
    <row r="3338" spans="2:9">
      <c r="B3338" s="65">
        <v>44</v>
      </c>
      <c r="C3338" s="66">
        <v>15.66</v>
      </c>
      <c r="D3338" s="66">
        <v>2.62</v>
      </c>
      <c r="E3338">
        <f t="shared" si="214"/>
        <v>457</v>
      </c>
      <c r="F3338" s="1">
        <f t="shared" ref="F3338:F3401" si="215">F3337</f>
        <v>5</v>
      </c>
      <c r="G3338">
        <f t="shared" si="212"/>
        <v>1</v>
      </c>
      <c r="H3338">
        <f t="shared" si="213"/>
        <v>20</v>
      </c>
      <c r="I3338" t="s">
        <v>125</v>
      </c>
    </row>
    <row r="3339" spans="2:9">
      <c r="B3339" s="65">
        <v>46.62</v>
      </c>
      <c r="C3339" s="66">
        <v>16.72</v>
      </c>
      <c r="D3339" s="66">
        <v>2.06</v>
      </c>
      <c r="E3339">
        <f t="shared" si="214"/>
        <v>458</v>
      </c>
      <c r="F3339" s="1">
        <f t="shared" si="215"/>
        <v>5</v>
      </c>
      <c r="G3339">
        <f t="shared" si="212"/>
        <v>2</v>
      </c>
      <c r="H3339">
        <f t="shared" si="213"/>
        <v>20</v>
      </c>
      <c r="I3339" t="s">
        <v>125</v>
      </c>
    </row>
    <row r="3340" spans="2:9">
      <c r="B3340" s="65">
        <v>48.16</v>
      </c>
      <c r="C3340" s="66">
        <v>18.2</v>
      </c>
      <c r="D3340" s="66">
        <v>2.25</v>
      </c>
      <c r="E3340">
        <f t="shared" si="214"/>
        <v>459</v>
      </c>
      <c r="F3340" s="1">
        <f t="shared" si="215"/>
        <v>5</v>
      </c>
      <c r="G3340">
        <f t="shared" si="212"/>
        <v>3</v>
      </c>
      <c r="H3340">
        <f t="shared" si="213"/>
        <v>20</v>
      </c>
      <c r="I3340" t="s">
        <v>125</v>
      </c>
    </row>
    <row r="3341" spans="2:9">
      <c r="B3341" s="65">
        <v>48.4</v>
      </c>
      <c r="C3341" s="66">
        <v>18.260000000000002</v>
      </c>
      <c r="D3341" s="66">
        <v>2.27</v>
      </c>
      <c r="E3341">
        <f t="shared" si="214"/>
        <v>460</v>
      </c>
      <c r="F3341" s="1">
        <f t="shared" si="215"/>
        <v>5</v>
      </c>
      <c r="G3341">
        <f t="shared" si="212"/>
        <v>4</v>
      </c>
      <c r="H3341">
        <f t="shared" si="213"/>
        <v>20</v>
      </c>
      <c r="I3341" t="s">
        <v>125</v>
      </c>
    </row>
    <row r="3342" spans="2:9">
      <c r="B3342" s="65">
        <v>50.5</v>
      </c>
      <c r="C3342" s="66">
        <v>17.41</v>
      </c>
      <c r="D3342" s="66">
        <v>1.97</v>
      </c>
      <c r="E3342">
        <f t="shared" si="214"/>
        <v>461</v>
      </c>
      <c r="F3342" s="1">
        <f t="shared" si="215"/>
        <v>5</v>
      </c>
      <c r="G3342">
        <f t="shared" si="212"/>
        <v>5</v>
      </c>
      <c r="H3342">
        <f t="shared" si="213"/>
        <v>20</v>
      </c>
      <c r="I3342" t="s">
        <v>125</v>
      </c>
    </row>
    <row r="3343" spans="2:9">
      <c r="B3343" s="65">
        <v>55.99</v>
      </c>
      <c r="C3343" s="66">
        <v>14.56</v>
      </c>
      <c r="D3343" s="66">
        <v>2.14</v>
      </c>
      <c r="E3343">
        <f t="shared" si="214"/>
        <v>462</v>
      </c>
      <c r="F3343" s="1">
        <f t="shared" si="215"/>
        <v>5</v>
      </c>
      <c r="G3343">
        <f t="shared" si="212"/>
        <v>6</v>
      </c>
      <c r="H3343">
        <f t="shared" si="213"/>
        <v>20</v>
      </c>
      <c r="I3343" t="s">
        <v>125</v>
      </c>
    </row>
    <row r="3344" spans="2:9">
      <c r="B3344" s="65">
        <v>58.82</v>
      </c>
      <c r="C3344" s="66">
        <v>9.9499999999999993</v>
      </c>
      <c r="D3344" s="66">
        <v>6.13</v>
      </c>
      <c r="E3344">
        <f t="shared" si="214"/>
        <v>463</v>
      </c>
      <c r="F3344" s="1">
        <f t="shared" si="215"/>
        <v>5</v>
      </c>
      <c r="G3344">
        <f t="shared" si="212"/>
        <v>7</v>
      </c>
      <c r="H3344">
        <f t="shared" si="213"/>
        <v>20</v>
      </c>
      <c r="I3344" t="s">
        <v>125</v>
      </c>
    </row>
    <row r="3345" spans="2:9">
      <c r="B3345" s="65">
        <v>49.98</v>
      </c>
      <c r="C3345" s="66">
        <v>6.93</v>
      </c>
      <c r="D3345" s="66">
        <v>5.75</v>
      </c>
      <c r="E3345">
        <f t="shared" si="214"/>
        <v>464</v>
      </c>
      <c r="F3345" s="1">
        <f t="shared" si="215"/>
        <v>5</v>
      </c>
      <c r="G3345">
        <f t="shared" si="212"/>
        <v>8</v>
      </c>
      <c r="H3345">
        <f t="shared" si="213"/>
        <v>20</v>
      </c>
      <c r="I3345" t="s">
        <v>125</v>
      </c>
    </row>
    <row r="3346" spans="2:9">
      <c r="B3346" s="65">
        <v>33.799999999999997</v>
      </c>
      <c r="C3346" s="66">
        <v>5.91</v>
      </c>
      <c r="D3346" s="66">
        <v>5.27</v>
      </c>
      <c r="E3346">
        <f t="shared" si="214"/>
        <v>465</v>
      </c>
      <c r="F3346" s="1">
        <f t="shared" si="215"/>
        <v>5</v>
      </c>
      <c r="G3346">
        <f t="shared" si="212"/>
        <v>9</v>
      </c>
      <c r="H3346">
        <f t="shared" si="213"/>
        <v>20</v>
      </c>
      <c r="I3346" t="s">
        <v>125</v>
      </c>
    </row>
    <row r="3347" spans="2:9">
      <c r="B3347" s="65">
        <v>13.5</v>
      </c>
      <c r="C3347" s="66">
        <v>8.68</v>
      </c>
      <c r="D3347" s="66">
        <v>2.16</v>
      </c>
      <c r="E3347">
        <f t="shared" si="214"/>
        <v>466</v>
      </c>
      <c r="F3347" s="1">
        <f t="shared" si="215"/>
        <v>5</v>
      </c>
      <c r="G3347">
        <f t="shared" si="212"/>
        <v>10</v>
      </c>
      <c r="H3347">
        <f t="shared" si="213"/>
        <v>20</v>
      </c>
      <c r="I3347" t="s">
        <v>125</v>
      </c>
    </row>
    <row r="3348" spans="2:9">
      <c r="B3348" s="65">
        <v>8.33</v>
      </c>
      <c r="C3348" s="66">
        <v>9.74</v>
      </c>
      <c r="D3348" s="66">
        <v>1.4</v>
      </c>
      <c r="E3348">
        <f t="shared" si="214"/>
        <v>467</v>
      </c>
      <c r="F3348" s="1">
        <f t="shared" si="215"/>
        <v>5</v>
      </c>
      <c r="G3348">
        <f t="shared" si="212"/>
        <v>11</v>
      </c>
      <c r="H3348">
        <f t="shared" si="213"/>
        <v>20</v>
      </c>
      <c r="I3348" t="s">
        <v>125</v>
      </c>
    </row>
    <row r="3349" spans="2:9">
      <c r="B3349" s="65">
        <v>3.26</v>
      </c>
      <c r="C3349" s="66">
        <v>10.050000000000001</v>
      </c>
      <c r="D3349" s="66">
        <v>2.6</v>
      </c>
      <c r="E3349">
        <f t="shared" si="214"/>
        <v>468</v>
      </c>
      <c r="F3349" s="1">
        <f t="shared" si="215"/>
        <v>5</v>
      </c>
      <c r="G3349">
        <f t="shared" si="212"/>
        <v>12</v>
      </c>
      <c r="H3349">
        <f t="shared" si="213"/>
        <v>20</v>
      </c>
      <c r="I3349" t="s">
        <v>125</v>
      </c>
    </row>
    <row r="3350" spans="2:9">
      <c r="B3350" s="65">
        <v>1.0900000000000001</v>
      </c>
      <c r="C3350" s="66">
        <v>10.3</v>
      </c>
      <c r="D3350" s="66">
        <v>1.69</v>
      </c>
      <c r="E3350">
        <f t="shared" si="214"/>
        <v>469</v>
      </c>
      <c r="F3350" s="1">
        <f t="shared" si="215"/>
        <v>5</v>
      </c>
      <c r="G3350">
        <f t="shared" si="212"/>
        <v>13</v>
      </c>
      <c r="H3350">
        <f t="shared" si="213"/>
        <v>20</v>
      </c>
      <c r="I3350" t="s">
        <v>125</v>
      </c>
    </row>
    <row r="3351" spans="2:9">
      <c r="B3351" s="65">
        <v>0.78</v>
      </c>
      <c r="C3351" s="66">
        <v>10.81</v>
      </c>
      <c r="D3351" s="66">
        <v>1.1499999999999999</v>
      </c>
      <c r="E3351">
        <f t="shared" si="214"/>
        <v>470</v>
      </c>
      <c r="F3351" s="1">
        <f t="shared" si="215"/>
        <v>5</v>
      </c>
      <c r="G3351">
        <f t="shared" si="212"/>
        <v>14</v>
      </c>
      <c r="H3351">
        <f t="shared" si="213"/>
        <v>20</v>
      </c>
      <c r="I3351" t="s">
        <v>125</v>
      </c>
    </row>
    <row r="3352" spans="2:9">
      <c r="B3352" s="65">
        <v>0.54</v>
      </c>
      <c r="C3352" s="66">
        <v>12.16</v>
      </c>
      <c r="D3352" s="66">
        <v>1.1599999999999999</v>
      </c>
      <c r="E3352">
        <f t="shared" si="214"/>
        <v>471</v>
      </c>
      <c r="F3352" s="1">
        <f t="shared" si="215"/>
        <v>5</v>
      </c>
      <c r="G3352">
        <f t="shared" si="212"/>
        <v>15</v>
      </c>
      <c r="H3352">
        <f t="shared" si="213"/>
        <v>20</v>
      </c>
      <c r="I3352" t="s">
        <v>125</v>
      </c>
    </row>
    <row r="3353" spans="2:9">
      <c r="B3353" s="65">
        <v>3.25</v>
      </c>
      <c r="C3353" s="66">
        <v>13.42</v>
      </c>
      <c r="D3353" s="66">
        <v>0.95</v>
      </c>
      <c r="E3353">
        <f t="shared" si="214"/>
        <v>472</v>
      </c>
      <c r="F3353" s="1">
        <f t="shared" si="215"/>
        <v>5</v>
      </c>
      <c r="G3353">
        <f t="shared" si="212"/>
        <v>16</v>
      </c>
      <c r="H3353">
        <f t="shared" si="213"/>
        <v>20</v>
      </c>
      <c r="I3353" t="s">
        <v>125</v>
      </c>
    </row>
    <row r="3354" spans="2:9">
      <c r="B3354" s="65">
        <v>5</v>
      </c>
      <c r="C3354" s="66">
        <v>12.93</v>
      </c>
      <c r="D3354" s="66">
        <v>1.96</v>
      </c>
      <c r="E3354">
        <f t="shared" si="214"/>
        <v>473</v>
      </c>
      <c r="F3354" s="1">
        <f t="shared" si="215"/>
        <v>5</v>
      </c>
      <c r="G3354">
        <f t="shared" si="212"/>
        <v>17</v>
      </c>
      <c r="H3354">
        <f t="shared" si="213"/>
        <v>20</v>
      </c>
      <c r="I3354" t="s">
        <v>125</v>
      </c>
    </row>
    <row r="3355" spans="2:9">
      <c r="B3355" s="65">
        <v>15.17</v>
      </c>
      <c r="C3355" s="66">
        <v>11.06</v>
      </c>
      <c r="D3355" s="66">
        <v>4.3099999999999996</v>
      </c>
      <c r="E3355">
        <f t="shared" si="214"/>
        <v>474</v>
      </c>
      <c r="F3355" s="1">
        <f t="shared" si="215"/>
        <v>5</v>
      </c>
      <c r="G3355">
        <f t="shared" ref="G3355:G3418" si="216">G3331</f>
        <v>18</v>
      </c>
      <c r="H3355">
        <f t="shared" si="213"/>
        <v>20</v>
      </c>
      <c r="I3355" t="s">
        <v>125</v>
      </c>
    </row>
    <row r="3356" spans="2:9">
      <c r="B3356" s="65">
        <v>33.799999999999997</v>
      </c>
      <c r="C3356" s="66">
        <v>8.65</v>
      </c>
      <c r="D3356" s="66">
        <v>6.52</v>
      </c>
      <c r="E3356">
        <f t="shared" si="214"/>
        <v>475</v>
      </c>
      <c r="F3356" s="1">
        <f t="shared" si="215"/>
        <v>5</v>
      </c>
      <c r="G3356">
        <f t="shared" si="216"/>
        <v>19</v>
      </c>
      <c r="H3356">
        <f t="shared" si="213"/>
        <v>20</v>
      </c>
      <c r="I3356" t="s">
        <v>125</v>
      </c>
    </row>
    <row r="3357" spans="2:9">
      <c r="B3357" s="65">
        <v>49.12</v>
      </c>
      <c r="C3357" s="66">
        <v>8.94</v>
      </c>
      <c r="D3357" s="66">
        <v>6.19</v>
      </c>
      <c r="E3357">
        <f t="shared" si="214"/>
        <v>476</v>
      </c>
      <c r="F3357" s="1">
        <f t="shared" si="215"/>
        <v>5</v>
      </c>
      <c r="G3357">
        <f t="shared" si="216"/>
        <v>20</v>
      </c>
      <c r="H3357">
        <f t="shared" si="213"/>
        <v>20</v>
      </c>
      <c r="I3357" t="s">
        <v>125</v>
      </c>
    </row>
    <row r="3358" spans="2:9">
      <c r="B3358" s="65">
        <v>59.31</v>
      </c>
      <c r="C3358" s="66">
        <v>12.18</v>
      </c>
      <c r="D3358" s="66">
        <v>2.11</v>
      </c>
      <c r="E3358">
        <f t="shared" si="214"/>
        <v>477</v>
      </c>
      <c r="F3358" s="1">
        <f t="shared" si="215"/>
        <v>5</v>
      </c>
      <c r="G3358">
        <f t="shared" si="216"/>
        <v>21</v>
      </c>
      <c r="H3358">
        <f t="shared" si="213"/>
        <v>20</v>
      </c>
      <c r="I3358" t="s">
        <v>125</v>
      </c>
    </row>
    <row r="3359" spans="2:9">
      <c r="B3359" s="65">
        <v>57.63</v>
      </c>
      <c r="C3359" s="66">
        <v>19.059999999999999</v>
      </c>
      <c r="D3359" s="66">
        <v>1.66</v>
      </c>
      <c r="E3359">
        <f t="shared" si="214"/>
        <v>478</v>
      </c>
      <c r="F3359" s="1">
        <f t="shared" si="215"/>
        <v>5</v>
      </c>
      <c r="G3359">
        <f t="shared" si="216"/>
        <v>22</v>
      </c>
      <c r="H3359">
        <f t="shared" si="213"/>
        <v>20</v>
      </c>
      <c r="I3359" t="s">
        <v>125</v>
      </c>
    </row>
    <row r="3360" spans="2:9">
      <c r="B3360" s="65">
        <v>49</v>
      </c>
      <c r="C3360" s="66">
        <v>5.03</v>
      </c>
      <c r="D3360" s="66">
        <v>1.63</v>
      </c>
      <c r="E3360">
        <f t="shared" si="214"/>
        <v>479</v>
      </c>
      <c r="F3360" s="1">
        <f t="shared" si="215"/>
        <v>5</v>
      </c>
      <c r="G3360">
        <f t="shared" si="216"/>
        <v>23</v>
      </c>
      <c r="H3360">
        <f t="shared" si="213"/>
        <v>20</v>
      </c>
      <c r="I3360" t="s">
        <v>125</v>
      </c>
    </row>
    <row r="3361" spans="2:9">
      <c r="B3361" s="65">
        <v>72.430000000000007</v>
      </c>
      <c r="C3361" s="66">
        <v>6.14</v>
      </c>
      <c r="D3361" s="66">
        <v>2.0499999999999998</v>
      </c>
      <c r="E3361">
        <f t="shared" si="214"/>
        <v>480</v>
      </c>
      <c r="F3361" s="1">
        <f t="shared" si="215"/>
        <v>5</v>
      </c>
      <c r="G3361">
        <f t="shared" si="216"/>
        <v>24</v>
      </c>
      <c r="H3361">
        <f t="shared" si="213"/>
        <v>20</v>
      </c>
      <c r="I3361" t="s">
        <v>125</v>
      </c>
    </row>
    <row r="3362" spans="2:9">
      <c r="B3362" s="65">
        <v>70.5</v>
      </c>
      <c r="C3362" s="66">
        <v>6.62</v>
      </c>
      <c r="D3362" s="66">
        <v>2.3199999999999998</v>
      </c>
      <c r="E3362">
        <f t="shared" si="214"/>
        <v>481</v>
      </c>
      <c r="F3362" s="1">
        <f t="shared" si="215"/>
        <v>5</v>
      </c>
      <c r="G3362">
        <f t="shared" si="216"/>
        <v>1</v>
      </c>
      <c r="H3362">
        <f t="shared" si="213"/>
        <v>21</v>
      </c>
      <c r="I3362" t="s">
        <v>125</v>
      </c>
    </row>
    <row r="3363" spans="2:9">
      <c r="B3363" s="65">
        <v>69.13</v>
      </c>
      <c r="C3363" s="66">
        <v>6.64</v>
      </c>
      <c r="D3363" s="66">
        <v>2.0099999999999998</v>
      </c>
      <c r="E3363">
        <f t="shared" si="214"/>
        <v>482</v>
      </c>
      <c r="F3363" s="1">
        <f t="shared" si="215"/>
        <v>5</v>
      </c>
      <c r="G3363">
        <f t="shared" si="216"/>
        <v>2</v>
      </c>
      <c r="H3363">
        <f t="shared" si="213"/>
        <v>21</v>
      </c>
      <c r="I3363" t="s">
        <v>125</v>
      </c>
    </row>
    <row r="3364" spans="2:9">
      <c r="B3364" s="65">
        <v>69</v>
      </c>
      <c r="C3364" s="66">
        <v>7.67</v>
      </c>
      <c r="D3364" s="66">
        <v>0.59</v>
      </c>
      <c r="E3364">
        <f t="shared" si="214"/>
        <v>483</v>
      </c>
      <c r="F3364" s="1">
        <f t="shared" si="215"/>
        <v>5</v>
      </c>
      <c r="G3364">
        <f t="shared" si="216"/>
        <v>3</v>
      </c>
      <c r="H3364">
        <f t="shared" si="213"/>
        <v>21</v>
      </c>
      <c r="I3364" t="s">
        <v>125</v>
      </c>
    </row>
    <row r="3365" spans="2:9">
      <c r="B3365" s="65">
        <v>68.010000000000005</v>
      </c>
      <c r="C3365" s="66">
        <v>7.79</v>
      </c>
      <c r="D3365" s="66">
        <v>0.69</v>
      </c>
      <c r="E3365">
        <f t="shared" si="214"/>
        <v>484</v>
      </c>
      <c r="F3365" s="1">
        <f t="shared" si="215"/>
        <v>5</v>
      </c>
      <c r="G3365">
        <f t="shared" si="216"/>
        <v>4</v>
      </c>
      <c r="H3365">
        <f t="shared" si="213"/>
        <v>21</v>
      </c>
      <c r="I3365" t="s">
        <v>125</v>
      </c>
    </row>
    <row r="3366" spans="2:9">
      <c r="B3366" s="65">
        <v>68.84</v>
      </c>
      <c r="C3366" s="66">
        <v>7.5</v>
      </c>
      <c r="D3366" s="66">
        <v>0.56999999999999995</v>
      </c>
      <c r="E3366">
        <f t="shared" si="214"/>
        <v>485</v>
      </c>
      <c r="F3366" s="1">
        <f t="shared" si="215"/>
        <v>5</v>
      </c>
      <c r="G3366">
        <f t="shared" si="216"/>
        <v>5</v>
      </c>
      <c r="H3366">
        <f t="shared" si="213"/>
        <v>21</v>
      </c>
      <c r="I3366" t="s">
        <v>125</v>
      </c>
    </row>
    <row r="3367" spans="2:9">
      <c r="B3367" s="65">
        <v>67</v>
      </c>
      <c r="C3367" s="66">
        <v>9.5399999999999991</v>
      </c>
      <c r="D3367" s="66">
        <v>2.17</v>
      </c>
      <c r="E3367">
        <f t="shared" si="214"/>
        <v>486</v>
      </c>
      <c r="F3367" s="1">
        <f t="shared" si="215"/>
        <v>5</v>
      </c>
      <c r="G3367">
        <f t="shared" si="216"/>
        <v>6</v>
      </c>
      <c r="H3367">
        <f t="shared" si="213"/>
        <v>21</v>
      </c>
      <c r="I3367" t="s">
        <v>125</v>
      </c>
    </row>
    <row r="3368" spans="2:9">
      <c r="B3368" s="65">
        <v>67.92</v>
      </c>
      <c r="C3368" s="66">
        <v>10.58</v>
      </c>
      <c r="D3368" s="66">
        <v>6.67</v>
      </c>
      <c r="E3368">
        <f t="shared" si="214"/>
        <v>487</v>
      </c>
      <c r="F3368" s="1">
        <f t="shared" si="215"/>
        <v>5</v>
      </c>
      <c r="G3368">
        <f t="shared" si="216"/>
        <v>7</v>
      </c>
      <c r="H3368">
        <f t="shared" si="213"/>
        <v>21</v>
      </c>
      <c r="I3368" t="s">
        <v>125</v>
      </c>
    </row>
    <row r="3369" spans="2:9">
      <c r="B3369" s="65">
        <v>72.87</v>
      </c>
      <c r="C3369" s="66">
        <v>18.86</v>
      </c>
      <c r="D3369" s="66">
        <v>5.84</v>
      </c>
      <c r="E3369">
        <f t="shared" si="214"/>
        <v>488</v>
      </c>
      <c r="F3369" s="1">
        <f t="shared" si="215"/>
        <v>5</v>
      </c>
      <c r="G3369">
        <f t="shared" si="216"/>
        <v>8</v>
      </c>
      <c r="H3369">
        <f t="shared" si="213"/>
        <v>21</v>
      </c>
      <c r="I3369" t="s">
        <v>125</v>
      </c>
    </row>
    <row r="3370" spans="2:9">
      <c r="B3370" s="65">
        <v>41.7</v>
      </c>
      <c r="C3370" s="66">
        <v>4.46</v>
      </c>
      <c r="D3370" s="66">
        <v>7.94</v>
      </c>
      <c r="E3370">
        <f t="shared" si="214"/>
        <v>489</v>
      </c>
      <c r="F3370" s="1">
        <f t="shared" si="215"/>
        <v>5</v>
      </c>
      <c r="G3370">
        <f t="shared" si="216"/>
        <v>9</v>
      </c>
      <c r="H3370">
        <f t="shared" si="213"/>
        <v>21</v>
      </c>
      <c r="I3370" t="s">
        <v>125</v>
      </c>
    </row>
    <row r="3371" spans="2:9">
      <c r="B3371" s="65">
        <v>30</v>
      </c>
      <c r="C3371" s="66">
        <v>5.59</v>
      </c>
      <c r="D3371" s="66">
        <v>3.01</v>
      </c>
      <c r="E3371">
        <f t="shared" si="214"/>
        <v>490</v>
      </c>
      <c r="F3371" s="1">
        <f t="shared" si="215"/>
        <v>5</v>
      </c>
      <c r="G3371">
        <f t="shared" si="216"/>
        <v>10</v>
      </c>
      <c r="H3371">
        <f t="shared" si="213"/>
        <v>21</v>
      </c>
      <c r="I3371" t="s">
        <v>125</v>
      </c>
    </row>
    <row r="3372" spans="2:9">
      <c r="B3372" s="65">
        <v>18.82</v>
      </c>
      <c r="C3372" s="66">
        <v>6.89</v>
      </c>
      <c r="D3372" s="66">
        <v>2.79</v>
      </c>
      <c r="E3372">
        <f t="shared" si="214"/>
        <v>491</v>
      </c>
      <c r="F3372" s="1">
        <f t="shared" si="215"/>
        <v>5</v>
      </c>
      <c r="G3372">
        <f t="shared" si="216"/>
        <v>11</v>
      </c>
      <c r="H3372">
        <f t="shared" si="213"/>
        <v>21</v>
      </c>
      <c r="I3372" t="s">
        <v>125</v>
      </c>
    </row>
    <row r="3373" spans="2:9">
      <c r="B3373" s="65">
        <v>20.43</v>
      </c>
      <c r="C3373" s="66">
        <v>7.34</v>
      </c>
      <c r="D3373" s="66">
        <v>3.07</v>
      </c>
      <c r="E3373">
        <f t="shared" si="214"/>
        <v>492</v>
      </c>
      <c r="F3373" s="1">
        <f t="shared" si="215"/>
        <v>5</v>
      </c>
      <c r="G3373">
        <f t="shared" si="216"/>
        <v>12</v>
      </c>
      <c r="H3373">
        <f t="shared" si="213"/>
        <v>21</v>
      </c>
      <c r="I3373" t="s">
        <v>125</v>
      </c>
    </row>
    <row r="3374" spans="2:9">
      <c r="B3374" s="65">
        <v>14.7</v>
      </c>
      <c r="C3374" s="66">
        <v>8.15</v>
      </c>
      <c r="D3374" s="66">
        <v>3.03</v>
      </c>
      <c r="E3374">
        <f t="shared" si="214"/>
        <v>493</v>
      </c>
      <c r="F3374" s="1">
        <f t="shared" si="215"/>
        <v>5</v>
      </c>
      <c r="G3374">
        <f t="shared" si="216"/>
        <v>13</v>
      </c>
      <c r="H3374">
        <f t="shared" si="213"/>
        <v>21</v>
      </c>
      <c r="I3374" t="s">
        <v>125</v>
      </c>
    </row>
    <row r="3375" spans="2:9">
      <c r="B3375" s="65">
        <v>9.66</v>
      </c>
      <c r="C3375" s="66">
        <v>9.1199999999999992</v>
      </c>
      <c r="D3375" s="66">
        <v>1.93</v>
      </c>
      <c r="E3375">
        <f t="shared" si="214"/>
        <v>494</v>
      </c>
      <c r="F3375" s="1">
        <f t="shared" si="215"/>
        <v>5</v>
      </c>
      <c r="G3375">
        <f t="shared" si="216"/>
        <v>14</v>
      </c>
      <c r="H3375">
        <f t="shared" si="213"/>
        <v>21</v>
      </c>
      <c r="I3375" t="s">
        <v>125</v>
      </c>
    </row>
    <row r="3376" spans="2:9">
      <c r="B3376" s="65">
        <v>8.2100000000000009</v>
      </c>
      <c r="C3376" s="66">
        <v>11.72</v>
      </c>
      <c r="D3376" s="66">
        <v>3.45</v>
      </c>
      <c r="E3376">
        <f t="shared" si="214"/>
        <v>495</v>
      </c>
      <c r="F3376" s="1">
        <f t="shared" si="215"/>
        <v>5</v>
      </c>
      <c r="G3376">
        <f t="shared" si="216"/>
        <v>15</v>
      </c>
      <c r="H3376">
        <f t="shared" si="213"/>
        <v>21</v>
      </c>
      <c r="I3376" t="s">
        <v>125</v>
      </c>
    </row>
    <row r="3377" spans="2:9">
      <c r="B3377" s="65">
        <v>7.44</v>
      </c>
      <c r="C3377" s="66">
        <v>11.67</v>
      </c>
      <c r="D3377" s="66">
        <v>3.41</v>
      </c>
      <c r="E3377">
        <f t="shared" si="214"/>
        <v>496</v>
      </c>
      <c r="F3377" s="1">
        <f t="shared" si="215"/>
        <v>5</v>
      </c>
      <c r="G3377">
        <f t="shared" si="216"/>
        <v>16</v>
      </c>
      <c r="H3377">
        <f t="shared" si="213"/>
        <v>21</v>
      </c>
      <c r="I3377" t="s">
        <v>125</v>
      </c>
    </row>
    <row r="3378" spans="2:9">
      <c r="B3378" s="65">
        <v>14.7</v>
      </c>
      <c r="C3378" s="66">
        <v>10.32</v>
      </c>
      <c r="D3378" s="66">
        <v>2.35</v>
      </c>
      <c r="E3378">
        <f t="shared" si="214"/>
        <v>497</v>
      </c>
      <c r="F3378" s="1">
        <f t="shared" si="215"/>
        <v>5</v>
      </c>
      <c r="G3378">
        <f t="shared" si="216"/>
        <v>17</v>
      </c>
      <c r="H3378">
        <f t="shared" si="213"/>
        <v>21</v>
      </c>
      <c r="I3378" t="s">
        <v>125</v>
      </c>
    </row>
    <row r="3379" spans="2:9">
      <c r="B3379" s="65">
        <v>19.440000000000001</v>
      </c>
      <c r="C3379" s="66">
        <v>9.2899999999999991</v>
      </c>
      <c r="D3379" s="66">
        <v>5.35</v>
      </c>
      <c r="E3379">
        <f t="shared" si="214"/>
        <v>498</v>
      </c>
      <c r="F3379" s="1">
        <f t="shared" si="215"/>
        <v>5</v>
      </c>
      <c r="G3379">
        <f t="shared" si="216"/>
        <v>18</v>
      </c>
      <c r="H3379">
        <f t="shared" si="213"/>
        <v>21</v>
      </c>
      <c r="I3379" t="s">
        <v>125</v>
      </c>
    </row>
    <row r="3380" spans="2:9">
      <c r="B3380" s="65">
        <v>34.79</v>
      </c>
      <c r="C3380" s="66">
        <v>6.7</v>
      </c>
      <c r="D3380" s="66">
        <v>8.64</v>
      </c>
      <c r="E3380">
        <f t="shared" si="214"/>
        <v>499</v>
      </c>
      <c r="F3380" s="1">
        <f t="shared" si="215"/>
        <v>5</v>
      </c>
      <c r="G3380">
        <f t="shared" si="216"/>
        <v>19</v>
      </c>
      <c r="H3380">
        <f t="shared" si="213"/>
        <v>21</v>
      </c>
      <c r="I3380" t="s">
        <v>125</v>
      </c>
    </row>
    <row r="3381" spans="2:9">
      <c r="B3381" s="65">
        <v>62.73</v>
      </c>
      <c r="C3381" s="66">
        <v>11.74</v>
      </c>
      <c r="D3381" s="66">
        <v>6.84</v>
      </c>
      <c r="E3381">
        <f t="shared" si="214"/>
        <v>500</v>
      </c>
      <c r="F3381" s="1">
        <f t="shared" si="215"/>
        <v>5</v>
      </c>
      <c r="G3381">
        <f t="shared" si="216"/>
        <v>20</v>
      </c>
      <c r="H3381">
        <f t="shared" si="213"/>
        <v>21</v>
      </c>
      <c r="I3381" t="s">
        <v>125</v>
      </c>
    </row>
    <row r="3382" spans="2:9">
      <c r="B3382" s="65">
        <v>68.010000000000005</v>
      </c>
      <c r="C3382" s="66">
        <v>12.3</v>
      </c>
      <c r="D3382" s="66">
        <v>1.64</v>
      </c>
      <c r="E3382">
        <f t="shared" si="214"/>
        <v>501</v>
      </c>
      <c r="F3382" s="1">
        <f t="shared" si="215"/>
        <v>5</v>
      </c>
      <c r="G3382">
        <f t="shared" si="216"/>
        <v>21</v>
      </c>
      <c r="H3382">
        <f t="shared" si="213"/>
        <v>21</v>
      </c>
      <c r="I3382" t="s">
        <v>125</v>
      </c>
    </row>
    <row r="3383" spans="2:9">
      <c r="B3383" s="65">
        <v>66.77</v>
      </c>
      <c r="C3383" s="66">
        <v>10.54</v>
      </c>
      <c r="D3383" s="66">
        <v>2.0099999999999998</v>
      </c>
      <c r="E3383">
        <f t="shared" si="214"/>
        <v>502</v>
      </c>
      <c r="F3383" s="1">
        <f t="shared" si="215"/>
        <v>5</v>
      </c>
      <c r="G3383">
        <f t="shared" si="216"/>
        <v>22</v>
      </c>
      <c r="H3383">
        <f t="shared" si="213"/>
        <v>21</v>
      </c>
      <c r="I3383" t="s">
        <v>125</v>
      </c>
    </row>
    <row r="3384" spans="2:9">
      <c r="B3384" s="65">
        <v>63.08</v>
      </c>
      <c r="C3384" s="66">
        <v>15.38</v>
      </c>
      <c r="D3384" s="66">
        <v>1.46</v>
      </c>
      <c r="E3384">
        <f t="shared" si="214"/>
        <v>503</v>
      </c>
      <c r="F3384" s="1">
        <f t="shared" si="215"/>
        <v>5</v>
      </c>
      <c r="G3384">
        <f t="shared" si="216"/>
        <v>23</v>
      </c>
      <c r="H3384">
        <f t="shared" si="213"/>
        <v>21</v>
      </c>
      <c r="I3384" t="s">
        <v>125</v>
      </c>
    </row>
    <row r="3385" spans="2:9">
      <c r="B3385" s="65">
        <v>72</v>
      </c>
      <c r="C3385" s="66">
        <v>5.39</v>
      </c>
      <c r="D3385" s="66">
        <v>1.78</v>
      </c>
      <c r="E3385">
        <f t="shared" si="214"/>
        <v>504</v>
      </c>
      <c r="F3385" s="1">
        <f t="shared" si="215"/>
        <v>5</v>
      </c>
      <c r="G3385">
        <f t="shared" si="216"/>
        <v>24</v>
      </c>
      <c r="H3385">
        <f t="shared" si="213"/>
        <v>21</v>
      </c>
      <c r="I3385" t="s">
        <v>125</v>
      </c>
    </row>
    <row r="3386" spans="2:9">
      <c r="B3386" s="65">
        <v>68.900000000000006</v>
      </c>
      <c r="C3386" s="66">
        <v>5.89</v>
      </c>
      <c r="D3386" s="66">
        <v>1.53</v>
      </c>
      <c r="E3386">
        <f t="shared" si="214"/>
        <v>505</v>
      </c>
      <c r="F3386" s="1">
        <f t="shared" si="215"/>
        <v>5</v>
      </c>
      <c r="G3386">
        <f t="shared" si="216"/>
        <v>1</v>
      </c>
      <c r="H3386">
        <f t="shared" si="213"/>
        <v>22</v>
      </c>
      <c r="I3386" t="s">
        <v>125</v>
      </c>
    </row>
    <row r="3387" spans="2:9">
      <c r="B3387" s="65">
        <v>65.900000000000006</v>
      </c>
      <c r="C3387" s="66">
        <v>6.66</v>
      </c>
      <c r="D3387" s="66">
        <v>1.89</v>
      </c>
      <c r="E3387">
        <f t="shared" si="214"/>
        <v>506</v>
      </c>
      <c r="F3387" s="1">
        <f t="shared" si="215"/>
        <v>5</v>
      </c>
      <c r="G3387">
        <f t="shared" si="216"/>
        <v>2</v>
      </c>
      <c r="H3387">
        <f t="shared" si="213"/>
        <v>22</v>
      </c>
      <c r="I3387" t="s">
        <v>125</v>
      </c>
    </row>
    <row r="3388" spans="2:9">
      <c r="B3388" s="65">
        <v>66.319999999999993</v>
      </c>
      <c r="C3388" s="66">
        <v>7.19</v>
      </c>
      <c r="D3388" s="66">
        <v>1.3</v>
      </c>
      <c r="E3388">
        <f t="shared" si="214"/>
        <v>507</v>
      </c>
      <c r="F3388" s="1">
        <f t="shared" si="215"/>
        <v>5</v>
      </c>
      <c r="G3388">
        <f t="shared" si="216"/>
        <v>3</v>
      </c>
      <c r="H3388">
        <f t="shared" si="213"/>
        <v>22</v>
      </c>
      <c r="I3388" t="s">
        <v>125</v>
      </c>
    </row>
    <row r="3389" spans="2:9">
      <c r="B3389" s="65">
        <v>64.760000000000005</v>
      </c>
      <c r="C3389" s="66">
        <v>7.32</v>
      </c>
      <c r="D3389" s="66">
        <v>0.15</v>
      </c>
      <c r="E3389">
        <f t="shared" si="214"/>
        <v>508</v>
      </c>
      <c r="F3389" s="1">
        <f t="shared" si="215"/>
        <v>5</v>
      </c>
      <c r="G3389">
        <f t="shared" si="216"/>
        <v>4</v>
      </c>
      <c r="H3389">
        <f t="shared" si="213"/>
        <v>22</v>
      </c>
      <c r="I3389" t="s">
        <v>125</v>
      </c>
    </row>
    <row r="3390" spans="2:9">
      <c r="B3390" s="65">
        <v>67.88</v>
      </c>
      <c r="C3390" s="66">
        <v>6.93</v>
      </c>
      <c r="D3390" s="66">
        <v>0.41</v>
      </c>
      <c r="E3390">
        <f t="shared" si="214"/>
        <v>509</v>
      </c>
      <c r="F3390" s="1">
        <f t="shared" si="215"/>
        <v>5</v>
      </c>
      <c r="G3390">
        <f t="shared" si="216"/>
        <v>5</v>
      </c>
      <c r="H3390">
        <f t="shared" si="213"/>
        <v>22</v>
      </c>
      <c r="I3390" t="s">
        <v>125</v>
      </c>
    </row>
    <row r="3391" spans="2:9">
      <c r="B3391" s="65">
        <v>62.9</v>
      </c>
      <c r="C3391" s="66">
        <v>10.59</v>
      </c>
      <c r="D3391" s="66">
        <v>0.89</v>
      </c>
      <c r="E3391">
        <f t="shared" si="214"/>
        <v>510</v>
      </c>
      <c r="F3391" s="1">
        <f t="shared" si="215"/>
        <v>5</v>
      </c>
      <c r="G3391">
        <f t="shared" si="216"/>
        <v>6</v>
      </c>
      <c r="H3391">
        <f t="shared" si="213"/>
        <v>22</v>
      </c>
      <c r="I3391" t="s">
        <v>125</v>
      </c>
    </row>
    <row r="3392" spans="2:9">
      <c r="B3392" s="65">
        <v>66.430000000000007</v>
      </c>
      <c r="C3392" s="66">
        <v>10.86</v>
      </c>
      <c r="D3392" s="66">
        <v>3.36</v>
      </c>
      <c r="E3392">
        <f t="shared" si="214"/>
        <v>511</v>
      </c>
      <c r="F3392" s="1">
        <f t="shared" si="215"/>
        <v>5</v>
      </c>
      <c r="G3392">
        <f t="shared" si="216"/>
        <v>7</v>
      </c>
      <c r="H3392">
        <f t="shared" si="213"/>
        <v>22</v>
      </c>
      <c r="I3392" t="s">
        <v>125</v>
      </c>
    </row>
    <row r="3393" spans="2:9">
      <c r="B3393" s="65">
        <v>58.58</v>
      </c>
      <c r="C3393" s="66">
        <v>7.59</v>
      </c>
      <c r="D3393" s="66">
        <v>3.87</v>
      </c>
      <c r="E3393">
        <f t="shared" si="214"/>
        <v>512</v>
      </c>
      <c r="F3393" s="1">
        <f t="shared" si="215"/>
        <v>5</v>
      </c>
      <c r="G3393">
        <f t="shared" si="216"/>
        <v>8</v>
      </c>
      <c r="H3393">
        <f t="shared" si="213"/>
        <v>22</v>
      </c>
      <c r="I3393" t="s">
        <v>125</v>
      </c>
    </row>
    <row r="3394" spans="2:9">
      <c r="B3394" s="65">
        <v>38.65</v>
      </c>
      <c r="C3394" s="66">
        <v>3.35</v>
      </c>
      <c r="D3394" s="66">
        <v>5.31</v>
      </c>
      <c r="E3394">
        <f t="shared" si="214"/>
        <v>513</v>
      </c>
      <c r="F3394" s="1">
        <f t="shared" si="215"/>
        <v>5</v>
      </c>
      <c r="G3394">
        <f t="shared" si="216"/>
        <v>9</v>
      </c>
      <c r="H3394">
        <f t="shared" si="213"/>
        <v>22</v>
      </c>
      <c r="I3394" t="s">
        <v>125</v>
      </c>
    </row>
    <row r="3395" spans="2:9">
      <c r="B3395" s="65">
        <v>24.17</v>
      </c>
      <c r="C3395" s="66">
        <v>5.21</v>
      </c>
      <c r="D3395" s="66">
        <v>3.42</v>
      </c>
      <c r="E3395">
        <f t="shared" si="214"/>
        <v>514</v>
      </c>
      <c r="F3395" s="1">
        <f t="shared" si="215"/>
        <v>5</v>
      </c>
      <c r="G3395">
        <f t="shared" si="216"/>
        <v>10</v>
      </c>
      <c r="H3395">
        <f t="shared" ref="H3395:H3458" si="217">H3371+1</f>
        <v>22</v>
      </c>
      <c r="I3395" t="s">
        <v>125</v>
      </c>
    </row>
    <row r="3396" spans="2:9">
      <c r="B3396" s="65">
        <v>22</v>
      </c>
      <c r="C3396" s="66">
        <v>5.8</v>
      </c>
      <c r="D3396" s="66">
        <v>3.44</v>
      </c>
      <c r="E3396">
        <f t="shared" ref="E3396:E3459" si="218">E3395+1</f>
        <v>515</v>
      </c>
      <c r="F3396" s="1">
        <f t="shared" si="215"/>
        <v>5</v>
      </c>
      <c r="G3396">
        <f t="shared" si="216"/>
        <v>11</v>
      </c>
      <c r="H3396">
        <f t="shared" si="217"/>
        <v>22</v>
      </c>
      <c r="I3396" t="s">
        <v>125</v>
      </c>
    </row>
    <row r="3397" spans="2:9">
      <c r="B3397" s="65">
        <v>21.76</v>
      </c>
      <c r="C3397" s="66">
        <v>5.83</v>
      </c>
      <c r="D3397" s="66">
        <v>4.5999999999999996</v>
      </c>
      <c r="E3397">
        <f t="shared" si="218"/>
        <v>516</v>
      </c>
      <c r="F3397" s="1">
        <f t="shared" si="215"/>
        <v>5</v>
      </c>
      <c r="G3397">
        <f t="shared" si="216"/>
        <v>12</v>
      </c>
      <c r="H3397">
        <f t="shared" si="217"/>
        <v>22</v>
      </c>
      <c r="I3397" t="s">
        <v>125</v>
      </c>
    </row>
    <row r="3398" spans="2:9">
      <c r="B3398" s="65">
        <v>11.72</v>
      </c>
      <c r="C3398" s="66">
        <v>6.91</v>
      </c>
      <c r="D3398" s="66">
        <v>3.42</v>
      </c>
      <c r="E3398">
        <f t="shared" si="218"/>
        <v>517</v>
      </c>
      <c r="F3398" s="1">
        <f t="shared" si="215"/>
        <v>5</v>
      </c>
      <c r="G3398">
        <f t="shared" si="216"/>
        <v>13</v>
      </c>
      <c r="H3398">
        <f t="shared" si="217"/>
        <v>22</v>
      </c>
      <c r="I3398" t="s">
        <v>125</v>
      </c>
    </row>
    <row r="3399" spans="2:9">
      <c r="B3399" s="65">
        <v>10.23</v>
      </c>
      <c r="C3399" s="66">
        <v>7.39</v>
      </c>
      <c r="D3399" s="66">
        <v>3.53</v>
      </c>
      <c r="E3399">
        <f t="shared" si="218"/>
        <v>518</v>
      </c>
      <c r="F3399" s="1">
        <f t="shared" si="215"/>
        <v>5</v>
      </c>
      <c r="G3399">
        <f t="shared" si="216"/>
        <v>14</v>
      </c>
      <c r="H3399">
        <f t="shared" si="217"/>
        <v>22</v>
      </c>
      <c r="I3399" t="s">
        <v>125</v>
      </c>
    </row>
    <row r="3400" spans="2:9">
      <c r="B3400" s="65">
        <v>3.25</v>
      </c>
      <c r="C3400" s="66">
        <v>8.2200000000000006</v>
      </c>
      <c r="D3400" s="66">
        <v>1.82</v>
      </c>
      <c r="E3400">
        <f t="shared" si="218"/>
        <v>519</v>
      </c>
      <c r="F3400" s="1">
        <f t="shared" si="215"/>
        <v>5</v>
      </c>
      <c r="G3400">
        <f t="shared" si="216"/>
        <v>15</v>
      </c>
      <c r="H3400">
        <f t="shared" si="217"/>
        <v>22</v>
      </c>
      <c r="I3400" t="s">
        <v>125</v>
      </c>
    </row>
    <row r="3401" spans="2:9">
      <c r="B3401" s="65">
        <v>3.25</v>
      </c>
      <c r="C3401" s="66">
        <v>8.0399999999999991</v>
      </c>
      <c r="D3401" s="66">
        <v>1.74</v>
      </c>
      <c r="E3401">
        <f t="shared" si="218"/>
        <v>520</v>
      </c>
      <c r="F3401" s="1">
        <f t="shared" si="215"/>
        <v>5</v>
      </c>
      <c r="G3401">
        <f t="shared" si="216"/>
        <v>16</v>
      </c>
      <c r="H3401">
        <f t="shared" si="217"/>
        <v>22</v>
      </c>
      <c r="I3401" t="s">
        <v>125</v>
      </c>
    </row>
    <row r="3402" spans="2:9">
      <c r="B3402" s="65">
        <v>8.4700000000000006</v>
      </c>
      <c r="C3402" s="66">
        <v>7.24</v>
      </c>
      <c r="D3402" s="66">
        <v>1.88</v>
      </c>
      <c r="E3402">
        <f t="shared" si="218"/>
        <v>521</v>
      </c>
      <c r="F3402" s="1">
        <f t="shared" ref="F3402:F3465" si="219">F3401</f>
        <v>5</v>
      </c>
      <c r="G3402">
        <f t="shared" si="216"/>
        <v>17</v>
      </c>
      <c r="H3402">
        <f t="shared" si="217"/>
        <v>22</v>
      </c>
      <c r="I3402" t="s">
        <v>125</v>
      </c>
    </row>
    <row r="3403" spans="2:9">
      <c r="B3403" s="65">
        <v>25.1</v>
      </c>
      <c r="C3403" s="66">
        <v>5.29</v>
      </c>
      <c r="D3403" s="66">
        <v>6.29</v>
      </c>
      <c r="E3403">
        <f t="shared" si="218"/>
        <v>522</v>
      </c>
      <c r="F3403" s="1">
        <f t="shared" si="219"/>
        <v>5</v>
      </c>
      <c r="G3403">
        <f t="shared" si="216"/>
        <v>18</v>
      </c>
      <c r="H3403">
        <f t="shared" si="217"/>
        <v>22</v>
      </c>
      <c r="I3403" t="s">
        <v>125</v>
      </c>
    </row>
    <row r="3404" spans="2:9">
      <c r="B3404" s="65">
        <v>41.2</v>
      </c>
      <c r="C3404" s="66">
        <v>5.24</v>
      </c>
      <c r="D3404" s="66">
        <v>9.42</v>
      </c>
      <c r="E3404">
        <f t="shared" si="218"/>
        <v>523</v>
      </c>
      <c r="F3404" s="1">
        <f t="shared" si="219"/>
        <v>5</v>
      </c>
      <c r="G3404">
        <f t="shared" si="216"/>
        <v>19</v>
      </c>
      <c r="H3404">
        <f t="shared" si="217"/>
        <v>22</v>
      </c>
      <c r="I3404" t="s">
        <v>125</v>
      </c>
    </row>
    <row r="3405" spans="2:9">
      <c r="B3405" s="65">
        <v>57.24</v>
      </c>
      <c r="C3405" s="66">
        <v>14.44</v>
      </c>
      <c r="D3405" s="66">
        <v>3.55</v>
      </c>
      <c r="E3405">
        <f t="shared" si="218"/>
        <v>524</v>
      </c>
      <c r="F3405" s="1">
        <f t="shared" si="219"/>
        <v>5</v>
      </c>
      <c r="G3405">
        <f t="shared" si="216"/>
        <v>20</v>
      </c>
      <c r="H3405">
        <f t="shared" si="217"/>
        <v>22</v>
      </c>
      <c r="I3405" t="s">
        <v>125</v>
      </c>
    </row>
    <row r="3406" spans="2:9">
      <c r="B3406" s="65">
        <v>74.63</v>
      </c>
      <c r="C3406" s="66">
        <v>13.21</v>
      </c>
      <c r="D3406" s="66">
        <v>2.39</v>
      </c>
      <c r="E3406">
        <f t="shared" si="218"/>
        <v>525</v>
      </c>
      <c r="F3406" s="1">
        <f t="shared" si="219"/>
        <v>5</v>
      </c>
      <c r="G3406">
        <f t="shared" si="216"/>
        <v>21</v>
      </c>
      <c r="H3406">
        <f t="shared" si="217"/>
        <v>22</v>
      </c>
      <c r="I3406" t="s">
        <v>125</v>
      </c>
    </row>
    <row r="3407" spans="2:9">
      <c r="B3407" s="65">
        <v>67.88</v>
      </c>
      <c r="C3407" s="66">
        <v>10.71</v>
      </c>
      <c r="D3407" s="66">
        <v>2.67</v>
      </c>
      <c r="E3407">
        <f t="shared" si="218"/>
        <v>526</v>
      </c>
      <c r="F3407" s="1">
        <f t="shared" si="219"/>
        <v>5</v>
      </c>
      <c r="G3407">
        <f t="shared" si="216"/>
        <v>22</v>
      </c>
      <c r="H3407">
        <f t="shared" si="217"/>
        <v>22</v>
      </c>
      <c r="I3407" t="s">
        <v>125</v>
      </c>
    </row>
    <row r="3408" spans="2:9">
      <c r="B3408" s="65">
        <v>71</v>
      </c>
      <c r="C3408" s="66">
        <v>17</v>
      </c>
      <c r="D3408" s="66">
        <v>2.58</v>
      </c>
      <c r="E3408">
        <f t="shared" si="218"/>
        <v>527</v>
      </c>
      <c r="F3408" s="1">
        <f t="shared" si="219"/>
        <v>5</v>
      </c>
      <c r="G3408">
        <f t="shared" si="216"/>
        <v>23</v>
      </c>
      <c r="H3408">
        <f t="shared" si="217"/>
        <v>22</v>
      </c>
      <c r="I3408" t="s">
        <v>125</v>
      </c>
    </row>
    <row r="3409" spans="2:9">
      <c r="B3409" s="65">
        <v>72</v>
      </c>
      <c r="C3409" s="66">
        <v>6.89</v>
      </c>
      <c r="D3409" s="66">
        <v>2.92</v>
      </c>
      <c r="E3409">
        <f t="shared" si="218"/>
        <v>528</v>
      </c>
      <c r="F3409" s="1">
        <f t="shared" si="219"/>
        <v>5</v>
      </c>
      <c r="G3409">
        <f t="shared" si="216"/>
        <v>24</v>
      </c>
      <c r="H3409">
        <f t="shared" si="217"/>
        <v>22</v>
      </c>
      <c r="I3409" t="s">
        <v>125</v>
      </c>
    </row>
    <row r="3410" spans="2:9">
      <c r="B3410" s="65">
        <v>71.12</v>
      </c>
      <c r="C3410" s="66">
        <v>7.2</v>
      </c>
      <c r="D3410" s="66">
        <v>3.94</v>
      </c>
      <c r="E3410">
        <f t="shared" si="218"/>
        <v>529</v>
      </c>
      <c r="F3410" s="1">
        <f t="shared" si="219"/>
        <v>5</v>
      </c>
      <c r="G3410">
        <f t="shared" si="216"/>
        <v>1</v>
      </c>
      <c r="H3410">
        <f t="shared" si="217"/>
        <v>23</v>
      </c>
      <c r="I3410" t="s">
        <v>125</v>
      </c>
    </row>
    <row r="3411" spans="2:9">
      <c r="B3411" s="65">
        <v>54</v>
      </c>
      <c r="C3411" s="66">
        <v>9.27</v>
      </c>
      <c r="D3411" s="66">
        <v>2.5</v>
      </c>
      <c r="E3411">
        <f t="shared" si="218"/>
        <v>530</v>
      </c>
      <c r="F3411" s="1">
        <f t="shared" si="219"/>
        <v>5</v>
      </c>
      <c r="G3411">
        <f t="shared" si="216"/>
        <v>2</v>
      </c>
      <c r="H3411">
        <f t="shared" si="217"/>
        <v>23</v>
      </c>
      <c r="I3411" t="s">
        <v>125</v>
      </c>
    </row>
    <row r="3412" spans="2:9">
      <c r="B3412" s="65">
        <v>71.3</v>
      </c>
      <c r="C3412" s="66">
        <v>8.9600000000000009</v>
      </c>
      <c r="D3412" s="66">
        <v>2.19</v>
      </c>
      <c r="E3412">
        <f t="shared" si="218"/>
        <v>531</v>
      </c>
      <c r="F3412" s="1">
        <f t="shared" si="219"/>
        <v>5</v>
      </c>
      <c r="G3412">
        <f t="shared" si="216"/>
        <v>3</v>
      </c>
      <c r="H3412">
        <f t="shared" si="217"/>
        <v>23</v>
      </c>
      <c r="I3412" t="s">
        <v>125</v>
      </c>
    </row>
    <row r="3413" spans="2:9">
      <c r="B3413" s="65">
        <v>71.12</v>
      </c>
      <c r="C3413" s="66">
        <v>9.02</v>
      </c>
      <c r="D3413" s="66">
        <v>2.46</v>
      </c>
      <c r="E3413">
        <f t="shared" si="218"/>
        <v>532</v>
      </c>
      <c r="F3413" s="1">
        <f t="shared" si="219"/>
        <v>5</v>
      </c>
      <c r="G3413">
        <f t="shared" si="216"/>
        <v>4</v>
      </c>
      <c r="H3413">
        <f t="shared" si="217"/>
        <v>23</v>
      </c>
      <c r="I3413" t="s">
        <v>125</v>
      </c>
    </row>
    <row r="3414" spans="2:9">
      <c r="B3414" s="65">
        <v>71.739999999999995</v>
      </c>
      <c r="C3414" s="66">
        <v>8.74</v>
      </c>
      <c r="D3414" s="66">
        <v>1.56</v>
      </c>
      <c r="E3414">
        <f t="shared" si="218"/>
        <v>533</v>
      </c>
      <c r="F3414" s="1">
        <f t="shared" si="219"/>
        <v>5</v>
      </c>
      <c r="G3414">
        <f t="shared" si="216"/>
        <v>5</v>
      </c>
      <c r="H3414">
        <f t="shared" si="217"/>
        <v>23</v>
      </c>
      <c r="I3414" t="s">
        <v>125</v>
      </c>
    </row>
    <row r="3415" spans="2:9">
      <c r="B3415" s="65">
        <v>72</v>
      </c>
      <c r="C3415" s="66">
        <v>10.18</v>
      </c>
      <c r="D3415" s="66">
        <v>2.4500000000000002</v>
      </c>
      <c r="E3415">
        <f t="shared" si="218"/>
        <v>534</v>
      </c>
      <c r="F3415" s="1">
        <f t="shared" si="219"/>
        <v>5</v>
      </c>
      <c r="G3415">
        <f t="shared" si="216"/>
        <v>6</v>
      </c>
      <c r="H3415">
        <f t="shared" si="217"/>
        <v>23</v>
      </c>
      <c r="I3415" t="s">
        <v>125</v>
      </c>
    </row>
    <row r="3416" spans="2:9">
      <c r="B3416" s="65">
        <v>80.58</v>
      </c>
      <c r="C3416" s="66">
        <v>10.67</v>
      </c>
      <c r="D3416" s="66">
        <v>7.17</v>
      </c>
      <c r="E3416">
        <f t="shared" si="218"/>
        <v>535</v>
      </c>
      <c r="F3416" s="1">
        <f t="shared" si="219"/>
        <v>5</v>
      </c>
      <c r="G3416">
        <f t="shared" si="216"/>
        <v>7</v>
      </c>
      <c r="H3416">
        <f t="shared" si="217"/>
        <v>23</v>
      </c>
      <c r="I3416" t="s">
        <v>125</v>
      </c>
    </row>
    <row r="3417" spans="2:9">
      <c r="B3417" s="65">
        <v>82.67</v>
      </c>
      <c r="C3417" s="66">
        <v>12.4</v>
      </c>
      <c r="D3417" s="66">
        <v>9.61</v>
      </c>
      <c r="E3417">
        <f t="shared" si="218"/>
        <v>536</v>
      </c>
      <c r="F3417" s="1">
        <f t="shared" si="219"/>
        <v>5</v>
      </c>
      <c r="G3417">
        <f t="shared" si="216"/>
        <v>8</v>
      </c>
      <c r="H3417">
        <f t="shared" si="217"/>
        <v>23</v>
      </c>
      <c r="I3417" t="s">
        <v>125</v>
      </c>
    </row>
    <row r="3418" spans="2:9">
      <c r="B3418" s="65">
        <v>71.739999999999995</v>
      </c>
      <c r="C3418" s="66">
        <v>11.25</v>
      </c>
      <c r="D3418" s="66">
        <v>3.06</v>
      </c>
      <c r="E3418">
        <f t="shared" si="218"/>
        <v>537</v>
      </c>
      <c r="F3418" s="1">
        <f t="shared" si="219"/>
        <v>5</v>
      </c>
      <c r="G3418">
        <f t="shared" si="216"/>
        <v>9</v>
      </c>
      <c r="H3418">
        <f t="shared" si="217"/>
        <v>23</v>
      </c>
      <c r="I3418" t="s">
        <v>125</v>
      </c>
    </row>
    <row r="3419" spans="2:9">
      <c r="B3419" s="65">
        <v>49.21</v>
      </c>
      <c r="C3419" s="66">
        <v>4.84</v>
      </c>
      <c r="D3419" s="66">
        <v>3.67</v>
      </c>
      <c r="E3419">
        <f t="shared" si="218"/>
        <v>538</v>
      </c>
      <c r="F3419" s="1">
        <f t="shared" si="219"/>
        <v>5</v>
      </c>
      <c r="G3419">
        <f t="shared" ref="G3419:G3482" si="220">G3395</f>
        <v>10</v>
      </c>
      <c r="H3419">
        <f t="shared" si="217"/>
        <v>23</v>
      </c>
      <c r="I3419" t="s">
        <v>125</v>
      </c>
    </row>
    <row r="3420" spans="2:9">
      <c r="B3420" s="65">
        <v>42.63</v>
      </c>
      <c r="C3420" s="66">
        <v>5.35</v>
      </c>
      <c r="D3420" s="66">
        <v>3.47</v>
      </c>
      <c r="E3420">
        <f t="shared" si="218"/>
        <v>539</v>
      </c>
      <c r="F3420" s="1">
        <f t="shared" si="219"/>
        <v>5</v>
      </c>
      <c r="G3420">
        <f t="shared" si="220"/>
        <v>11</v>
      </c>
      <c r="H3420">
        <f t="shared" si="217"/>
        <v>23</v>
      </c>
      <c r="I3420" t="s">
        <v>125</v>
      </c>
    </row>
    <row r="3421" spans="2:9">
      <c r="B3421" s="65">
        <v>35.01</v>
      </c>
      <c r="C3421" s="66">
        <v>5.95</v>
      </c>
      <c r="D3421" s="66">
        <v>4.8</v>
      </c>
      <c r="E3421">
        <f t="shared" si="218"/>
        <v>540</v>
      </c>
      <c r="F3421" s="1">
        <f t="shared" si="219"/>
        <v>5</v>
      </c>
      <c r="G3421">
        <f t="shared" si="220"/>
        <v>12</v>
      </c>
      <c r="H3421">
        <f t="shared" si="217"/>
        <v>23</v>
      </c>
      <c r="I3421" t="s">
        <v>125</v>
      </c>
    </row>
    <row r="3422" spans="2:9">
      <c r="B3422" s="65">
        <v>35</v>
      </c>
      <c r="C3422" s="66">
        <v>6.59</v>
      </c>
      <c r="D3422" s="66">
        <v>4.53</v>
      </c>
      <c r="E3422">
        <f t="shared" si="218"/>
        <v>541</v>
      </c>
      <c r="F3422" s="1">
        <f t="shared" si="219"/>
        <v>5</v>
      </c>
      <c r="G3422">
        <f t="shared" si="220"/>
        <v>13</v>
      </c>
      <c r="H3422">
        <f t="shared" si="217"/>
        <v>23</v>
      </c>
      <c r="I3422" t="s">
        <v>125</v>
      </c>
    </row>
    <row r="3423" spans="2:9">
      <c r="B3423" s="65">
        <v>30.39</v>
      </c>
      <c r="C3423" s="66">
        <v>7.07</v>
      </c>
      <c r="D3423" s="66">
        <v>4.1500000000000004</v>
      </c>
      <c r="E3423">
        <f t="shared" si="218"/>
        <v>542</v>
      </c>
      <c r="F3423" s="1">
        <f t="shared" si="219"/>
        <v>5</v>
      </c>
      <c r="G3423">
        <f t="shared" si="220"/>
        <v>14</v>
      </c>
      <c r="H3423">
        <f t="shared" si="217"/>
        <v>23</v>
      </c>
      <c r="I3423" t="s">
        <v>125</v>
      </c>
    </row>
    <row r="3424" spans="2:9">
      <c r="B3424" s="65">
        <v>26.1</v>
      </c>
      <c r="C3424" s="66">
        <v>7.4</v>
      </c>
      <c r="D3424" s="66">
        <v>3.91</v>
      </c>
      <c r="E3424">
        <f t="shared" si="218"/>
        <v>543</v>
      </c>
      <c r="F3424" s="1">
        <f t="shared" si="219"/>
        <v>5</v>
      </c>
      <c r="G3424">
        <f t="shared" si="220"/>
        <v>15</v>
      </c>
      <c r="H3424">
        <f t="shared" si="217"/>
        <v>23</v>
      </c>
      <c r="I3424" t="s">
        <v>125</v>
      </c>
    </row>
    <row r="3425" spans="2:9">
      <c r="B3425" s="65">
        <v>26.31</v>
      </c>
      <c r="C3425" s="66">
        <v>7.1</v>
      </c>
      <c r="D3425" s="66">
        <v>4.74</v>
      </c>
      <c r="E3425">
        <f t="shared" si="218"/>
        <v>544</v>
      </c>
      <c r="F3425" s="1">
        <f t="shared" si="219"/>
        <v>5</v>
      </c>
      <c r="G3425">
        <f t="shared" si="220"/>
        <v>16</v>
      </c>
      <c r="H3425">
        <f t="shared" si="217"/>
        <v>23</v>
      </c>
      <c r="I3425" t="s">
        <v>125</v>
      </c>
    </row>
    <row r="3426" spans="2:9">
      <c r="B3426" s="65">
        <v>35.01</v>
      </c>
      <c r="C3426" s="66">
        <v>6.25</v>
      </c>
      <c r="D3426" s="66">
        <v>5.68</v>
      </c>
      <c r="E3426">
        <f t="shared" si="218"/>
        <v>545</v>
      </c>
      <c r="F3426" s="1">
        <f t="shared" si="219"/>
        <v>5</v>
      </c>
      <c r="G3426">
        <f t="shared" si="220"/>
        <v>17</v>
      </c>
      <c r="H3426">
        <f t="shared" si="217"/>
        <v>23</v>
      </c>
      <c r="I3426" t="s">
        <v>125</v>
      </c>
    </row>
    <row r="3427" spans="2:9">
      <c r="B3427" s="65">
        <v>43.56</v>
      </c>
      <c r="C3427" s="66">
        <v>5.41</v>
      </c>
      <c r="D3427" s="66">
        <v>10.91</v>
      </c>
      <c r="E3427">
        <f t="shared" si="218"/>
        <v>546</v>
      </c>
      <c r="F3427" s="1">
        <f t="shared" si="219"/>
        <v>5</v>
      </c>
      <c r="G3427">
        <f t="shared" si="220"/>
        <v>18</v>
      </c>
      <c r="H3427">
        <f t="shared" si="217"/>
        <v>23</v>
      </c>
      <c r="I3427" t="s">
        <v>125</v>
      </c>
    </row>
    <row r="3428" spans="2:9">
      <c r="B3428" s="65">
        <v>71.12</v>
      </c>
      <c r="C3428" s="66">
        <v>7.78</v>
      </c>
      <c r="D3428" s="66">
        <v>9.76</v>
      </c>
      <c r="E3428">
        <f t="shared" si="218"/>
        <v>547</v>
      </c>
      <c r="F3428" s="1">
        <f t="shared" si="219"/>
        <v>5</v>
      </c>
      <c r="G3428">
        <f t="shared" si="220"/>
        <v>19</v>
      </c>
      <c r="H3428">
        <f t="shared" si="217"/>
        <v>23</v>
      </c>
      <c r="I3428" t="s">
        <v>125</v>
      </c>
    </row>
    <row r="3429" spans="2:9">
      <c r="B3429" s="65">
        <v>68.430000000000007</v>
      </c>
      <c r="C3429" s="66">
        <v>17.71</v>
      </c>
      <c r="D3429" s="66">
        <v>8.8699999999999992</v>
      </c>
      <c r="E3429">
        <f t="shared" si="218"/>
        <v>548</v>
      </c>
      <c r="F3429" s="1">
        <f t="shared" si="219"/>
        <v>5</v>
      </c>
      <c r="G3429">
        <f t="shared" si="220"/>
        <v>20</v>
      </c>
      <c r="H3429">
        <f t="shared" si="217"/>
        <v>23</v>
      </c>
      <c r="I3429" t="s">
        <v>125</v>
      </c>
    </row>
    <row r="3430" spans="2:9">
      <c r="B3430" s="65">
        <v>91.73</v>
      </c>
      <c r="C3430" s="66">
        <v>15.2</v>
      </c>
      <c r="D3430" s="66">
        <v>4.2300000000000004</v>
      </c>
      <c r="E3430">
        <f t="shared" si="218"/>
        <v>549</v>
      </c>
      <c r="F3430" s="1">
        <f t="shared" si="219"/>
        <v>5</v>
      </c>
      <c r="G3430">
        <f t="shared" si="220"/>
        <v>21</v>
      </c>
      <c r="H3430">
        <f t="shared" si="217"/>
        <v>23</v>
      </c>
      <c r="I3430" t="s">
        <v>125</v>
      </c>
    </row>
    <row r="3431" spans="2:9">
      <c r="B3431" s="65">
        <v>92.3</v>
      </c>
      <c r="C3431" s="66">
        <v>10.31</v>
      </c>
      <c r="D3431" s="66">
        <v>3.73</v>
      </c>
      <c r="E3431">
        <f t="shared" si="218"/>
        <v>550</v>
      </c>
      <c r="F3431" s="1">
        <f t="shared" si="219"/>
        <v>5</v>
      </c>
      <c r="G3431">
        <f t="shared" si="220"/>
        <v>22</v>
      </c>
      <c r="H3431">
        <f t="shared" si="217"/>
        <v>23</v>
      </c>
      <c r="I3431" t="s">
        <v>125</v>
      </c>
    </row>
    <row r="3432" spans="2:9">
      <c r="B3432" s="65">
        <v>85.65</v>
      </c>
      <c r="C3432" s="66">
        <v>18.170000000000002</v>
      </c>
      <c r="D3432" s="66">
        <v>3.29</v>
      </c>
      <c r="E3432">
        <f t="shared" si="218"/>
        <v>551</v>
      </c>
      <c r="F3432" s="1">
        <f t="shared" si="219"/>
        <v>5</v>
      </c>
      <c r="G3432">
        <f t="shared" si="220"/>
        <v>23</v>
      </c>
      <c r="H3432">
        <f t="shared" si="217"/>
        <v>23</v>
      </c>
      <c r="I3432" t="s">
        <v>125</v>
      </c>
    </row>
    <row r="3433" spans="2:9">
      <c r="B3433" s="65">
        <v>85</v>
      </c>
      <c r="C3433" s="66">
        <v>6.18</v>
      </c>
      <c r="D3433" s="66">
        <v>1.6</v>
      </c>
      <c r="E3433">
        <f t="shared" si="218"/>
        <v>552</v>
      </c>
      <c r="F3433" s="1">
        <f t="shared" si="219"/>
        <v>5</v>
      </c>
      <c r="G3433">
        <f t="shared" si="220"/>
        <v>24</v>
      </c>
      <c r="H3433">
        <f t="shared" si="217"/>
        <v>23</v>
      </c>
      <c r="I3433" t="s">
        <v>125</v>
      </c>
    </row>
    <row r="3434" spans="2:9">
      <c r="B3434" s="65">
        <v>78.34</v>
      </c>
      <c r="C3434" s="66">
        <v>7.24</v>
      </c>
      <c r="D3434" s="66">
        <v>1.98</v>
      </c>
      <c r="E3434">
        <f t="shared" si="218"/>
        <v>553</v>
      </c>
      <c r="F3434" s="1">
        <f t="shared" si="219"/>
        <v>5</v>
      </c>
      <c r="G3434">
        <f t="shared" si="220"/>
        <v>1</v>
      </c>
      <c r="H3434">
        <f t="shared" si="217"/>
        <v>24</v>
      </c>
      <c r="I3434" t="s">
        <v>125</v>
      </c>
    </row>
    <row r="3435" spans="2:9">
      <c r="B3435" s="65">
        <v>77.510000000000005</v>
      </c>
      <c r="C3435" s="66">
        <v>7.88</v>
      </c>
      <c r="D3435" s="66">
        <v>2.3199999999999998</v>
      </c>
      <c r="E3435">
        <f t="shared" si="218"/>
        <v>554</v>
      </c>
      <c r="F3435" s="1">
        <f t="shared" si="219"/>
        <v>5</v>
      </c>
      <c r="G3435">
        <f t="shared" si="220"/>
        <v>2</v>
      </c>
      <c r="H3435">
        <f t="shared" si="217"/>
        <v>24</v>
      </c>
      <c r="I3435" t="s">
        <v>125</v>
      </c>
    </row>
    <row r="3436" spans="2:9">
      <c r="B3436" s="65">
        <v>72</v>
      </c>
      <c r="C3436" s="66">
        <v>9.4499999999999993</v>
      </c>
      <c r="D3436" s="66">
        <v>1.78</v>
      </c>
      <c r="E3436">
        <f t="shared" si="218"/>
        <v>555</v>
      </c>
      <c r="F3436" s="1">
        <f t="shared" si="219"/>
        <v>5</v>
      </c>
      <c r="G3436">
        <f t="shared" si="220"/>
        <v>3</v>
      </c>
      <c r="H3436">
        <f t="shared" si="217"/>
        <v>24</v>
      </c>
      <c r="I3436" t="s">
        <v>125</v>
      </c>
    </row>
    <row r="3437" spans="2:9">
      <c r="B3437" s="65">
        <v>71</v>
      </c>
      <c r="C3437" s="66">
        <v>9.59</v>
      </c>
      <c r="D3437" s="66">
        <v>1.05</v>
      </c>
      <c r="E3437">
        <f t="shared" si="218"/>
        <v>556</v>
      </c>
      <c r="F3437" s="1">
        <f t="shared" si="219"/>
        <v>5</v>
      </c>
      <c r="G3437">
        <f t="shared" si="220"/>
        <v>4</v>
      </c>
      <c r="H3437">
        <f t="shared" si="217"/>
        <v>24</v>
      </c>
      <c r="I3437" t="s">
        <v>125</v>
      </c>
    </row>
    <row r="3438" spans="2:9">
      <c r="B3438" s="65">
        <v>81.09</v>
      </c>
      <c r="C3438" s="66">
        <v>8.36</v>
      </c>
      <c r="D3438" s="66">
        <v>1.1200000000000001</v>
      </c>
      <c r="E3438">
        <f t="shared" si="218"/>
        <v>557</v>
      </c>
      <c r="F3438" s="1">
        <f t="shared" si="219"/>
        <v>5</v>
      </c>
      <c r="G3438">
        <f t="shared" si="220"/>
        <v>5</v>
      </c>
      <c r="H3438">
        <f t="shared" si="217"/>
        <v>24</v>
      </c>
      <c r="I3438" t="s">
        <v>125</v>
      </c>
    </row>
    <row r="3439" spans="2:9">
      <c r="B3439" s="65">
        <v>83.34</v>
      </c>
      <c r="C3439" s="66">
        <v>11.27</v>
      </c>
      <c r="D3439" s="66">
        <v>2.61</v>
      </c>
      <c r="E3439">
        <f t="shared" si="218"/>
        <v>558</v>
      </c>
      <c r="F3439" s="1">
        <f t="shared" si="219"/>
        <v>5</v>
      </c>
      <c r="G3439">
        <f t="shared" si="220"/>
        <v>6</v>
      </c>
      <c r="H3439">
        <f t="shared" si="217"/>
        <v>24</v>
      </c>
      <c r="I3439" t="s">
        <v>125</v>
      </c>
    </row>
    <row r="3440" spans="2:9">
      <c r="B3440" s="65">
        <v>89.72</v>
      </c>
      <c r="C3440" s="66">
        <v>14.41</v>
      </c>
      <c r="D3440" s="66">
        <v>6.5</v>
      </c>
      <c r="E3440">
        <f t="shared" si="218"/>
        <v>559</v>
      </c>
      <c r="F3440" s="1">
        <f t="shared" si="219"/>
        <v>5</v>
      </c>
      <c r="G3440">
        <f t="shared" si="220"/>
        <v>7</v>
      </c>
      <c r="H3440">
        <f t="shared" si="217"/>
        <v>24</v>
      </c>
      <c r="I3440" t="s">
        <v>125</v>
      </c>
    </row>
    <row r="3441" spans="2:9">
      <c r="B3441" s="65">
        <v>86.84</v>
      </c>
      <c r="C3441" s="66">
        <v>13.96</v>
      </c>
      <c r="D3441" s="66">
        <v>7.94</v>
      </c>
      <c r="E3441">
        <f t="shared" si="218"/>
        <v>560</v>
      </c>
      <c r="F3441" s="1">
        <f t="shared" si="219"/>
        <v>5</v>
      </c>
      <c r="G3441">
        <f t="shared" si="220"/>
        <v>8</v>
      </c>
      <c r="H3441">
        <f t="shared" si="217"/>
        <v>24</v>
      </c>
      <c r="I3441" t="s">
        <v>125</v>
      </c>
    </row>
    <row r="3442" spans="2:9">
      <c r="B3442" s="65">
        <v>74.900000000000006</v>
      </c>
      <c r="C3442" s="66">
        <v>3.55</v>
      </c>
      <c r="D3442" s="66">
        <v>6.17</v>
      </c>
      <c r="E3442">
        <f t="shared" si="218"/>
        <v>561</v>
      </c>
      <c r="F3442" s="1">
        <f t="shared" si="219"/>
        <v>5</v>
      </c>
      <c r="G3442">
        <f t="shared" si="220"/>
        <v>9</v>
      </c>
      <c r="H3442">
        <f t="shared" si="217"/>
        <v>24</v>
      </c>
      <c r="I3442" t="s">
        <v>125</v>
      </c>
    </row>
    <row r="3443" spans="2:9">
      <c r="B3443" s="65">
        <v>61.22</v>
      </c>
      <c r="C3443" s="66">
        <v>3.37</v>
      </c>
      <c r="D3443" s="66">
        <v>3.65</v>
      </c>
      <c r="E3443">
        <f t="shared" si="218"/>
        <v>562</v>
      </c>
      <c r="F3443" s="1">
        <f t="shared" si="219"/>
        <v>5</v>
      </c>
      <c r="G3443">
        <f t="shared" si="220"/>
        <v>10</v>
      </c>
      <c r="H3443">
        <f t="shared" si="217"/>
        <v>24</v>
      </c>
      <c r="I3443" t="s">
        <v>125</v>
      </c>
    </row>
    <row r="3444" spans="2:9">
      <c r="B3444" s="65">
        <v>48.1</v>
      </c>
      <c r="C3444" s="66">
        <v>4.08</v>
      </c>
      <c r="D3444" s="66">
        <v>3.41</v>
      </c>
      <c r="E3444">
        <f t="shared" si="218"/>
        <v>563</v>
      </c>
      <c r="F3444" s="1">
        <f t="shared" si="219"/>
        <v>5</v>
      </c>
      <c r="G3444">
        <f t="shared" si="220"/>
        <v>11</v>
      </c>
      <c r="H3444">
        <f t="shared" si="217"/>
        <v>24</v>
      </c>
      <c r="I3444" t="s">
        <v>125</v>
      </c>
    </row>
    <row r="3445" spans="2:9">
      <c r="B3445" s="65">
        <v>48.3</v>
      </c>
      <c r="C3445" s="66">
        <v>5.31</v>
      </c>
      <c r="D3445" s="66">
        <v>4.41</v>
      </c>
      <c r="E3445">
        <f t="shared" si="218"/>
        <v>564</v>
      </c>
      <c r="F3445" s="1">
        <f t="shared" si="219"/>
        <v>5</v>
      </c>
      <c r="G3445">
        <f t="shared" si="220"/>
        <v>12</v>
      </c>
      <c r="H3445">
        <f t="shared" si="217"/>
        <v>24</v>
      </c>
      <c r="I3445" t="s">
        <v>125</v>
      </c>
    </row>
    <row r="3446" spans="2:9">
      <c r="B3446" s="65">
        <v>40.799999999999997</v>
      </c>
      <c r="C3446" s="66">
        <v>5.92</v>
      </c>
      <c r="D3446" s="66">
        <v>4.16</v>
      </c>
      <c r="E3446">
        <f t="shared" si="218"/>
        <v>565</v>
      </c>
      <c r="F3446" s="1">
        <f t="shared" si="219"/>
        <v>5</v>
      </c>
      <c r="G3446">
        <f t="shared" si="220"/>
        <v>13</v>
      </c>
      <c r="H3446">
        <f t="shared" si="217"/>
        <v>24</v>
      </c>
      <c r="I3446" t="s">
        <v>125</v>
      </c>
    </row>
    <row r="3447" spans="2:9">
      <c r="B3447" s="65">
        <v>36.76</v>
      </c>
      <c r="C3447" s="66">
        <v>6.2</v>
      </c>
      <c r="D3447" s="66">
        <v>3.88</v>
      </c>
      <c r="E3447">
        <f t="shared" si="218"/>
        <v>566</v>
      </c>
      <c r="F3447" s="1">
        <f t="shared" si="219"/>
        <v>5</v>
      </c>
      <c r="G3447">
        <f t="shared" si="220"/>
        <v>14</v>
      </c>
      <c r="H3447">
        <f t="shared" si="217"/>
        <v>24</v>
      </c>
      <c r="I3447" t="s">
        <v>125</v>
      </c>
    </row>
    <row r="3448" spans="2:9">
      <c r="B3448" s="65">
        <v>35.01</v>
      </c>
      <c r="C3448" s="66">
        <v>6.59</v>
      </c>
      <c r="D3448" s="66">
        <v>3.82</v>
      </c>
      <c r="E3448">
        <f t="shared" si="218"/>
        <v>567</v>
      </c>
      <c r="F3448" s="1">
        <f t="shared" si="219"/>
        <v>5</v>
      </c>
      <c r="G3448">
        <f t="shared" si="220"/>
        <v>15</v>
      </c>
      <c r="H3448">
        <f t="shared" si="217"/>
        <v>24</v>
      </c>
      <c r="I3448" t="s">
        <v>125</v>
      </c>
    </row>
    <row r="3449" spans="2:9">
      <c r="B3449" s="65">
        <v>38.5</v>
      </c>
      <c r="C3449" s="66">
        <v>7.69</v>
      </c>
      <c r="D3449" s="66">
        <v>3.58</v>
      </c>
      <c r="E3449">
        <f t="shared" si="218"/>
        <v>568</v>
      </c>
      <c r="F3449" s="1">
        <f t="shared" si="219"/>
        <v>5</v>
      </c>
      <c r="G3449">
        <f t="shared" si="220"/>
        <v>16</v>
      </c>
      <c r="H3449">
        <f t="shared" si="217"/>
        <v>24</v>
      </c>
      <c r="I3449" t="s">
        <v>125</v>
      </c>
    </row>
    <row r="3450" spans="2:9">
      <c r="B3450" s="65">
        <v>41.1</v>
      </c>
      <c r="C3450" s="66">
        <v>7.11</v>
      </c>
      <c r="D3450" s="66">
        <v>4</v>
      </c>
      <c r="E3450">
        <f t="shared" si="218"/>
        <v>569</v>
      </c>
      <c r="F3450" s="1">
        <f t="shared" si="219"/>
        <v>5</v>
      </c>
      <c r="G3450">
        <f t="shared" si="220"/>
        <v>17</v>
      </c>
      <c r="H3450">
        <f t="shared" si="217"/>
        <v>24</v>
      </c>
      <c r="I3450" t="s">
        <v>125</v>
      </c>
    </row>
    <row r="3451" spans="2:9">
      <c r="B3451" s="65">
        <v>68</v>
      </c>
      <c r="C3451" s="66">
        <v>5.33</v>
      </c>
      <c r="D3451" s="66">
        <v>5.77</v>
      </c>
      <c r="E3451">
        <f t="shared" si="218"/>
        <v>570</v>
      </c>
      <c r="F3451" s="1">
        <f t="shared" si="219"/>
        <v>5</v>
      </c>
      <c r="G3451">
        <f t="shared" si="220"/>
        <v>18</v>
      </c>
      <c r="H3451">
        <f t="shared" si="217"/>
        <v>24</v>
      </c>
      <c r="I3451" t="s">
        <v>125</v>
      </c>
    </row>
    <row r="3452" spans="2:9">
      <c r="B3452" s="65">
        <v>81.56</v>
      </c>
      <c r="C3452" s="66">
        <v>14.44</v>
      </c>
      <c r="D3452" s="66">
        <v>13.17</v>
      </c>
      <c r="E3452">
        <f t="shared" si="218"/>
        <v>571</v>
      </c>
      <c r="F3452" s="1">
        <f t="shared" si="219"/>
        <v>5</v>
      </c>
      <c r="G3452">
        <f t="shared" si="220"/>
        <v>19</v>
      </c>
      <c r="H3452">
        <f t="shared" si="217"/>
        <v>24</v>
      </c>
      <c r="I3452" t="s">
        <v>125</v>
      </c>
    </row>
    <row r="3453" spans="2:9">
      <c r="B3453" s="65">
        <v>92.76</v>
      </c>
      <c r="C3453" s="66">
        <v>20.6</v>
      </c>
      <c r="D3453" s="66">
        <v>12.16</v>
      </c>
      <c r="E3453">
        <f t="shared" si="218"/>
        <v>572</v>
      </c>
      <c r="F3453" s="1">
        <f t="shared" si="219"/>
        <v>5</v>
      </c>
      <c r="G3453">
        <f t="shared" si="220"/>
        <v>20</v>
      </c>
      <c r="H3453">
        <f t="shared" si="217"/>
        <v>24</v>
      </c>
      <c r="I3453" t="s">
        <v>125</v>
      </c>
    </row>
    <row r="3454" spans="2:9">
      <c r="B3454" s="65">
        <v>117.19</v>
      </c>
      <c r="C3454" s="66">
        <v>9.68</v>
      </c>
      <c r="D3454" s="66">
        <v>3.95</v>
      </c>
      <c r="E3454">
        <f t="shared" si="218"/>
        <v>573</v>
      </c>
      <c r="F3454" s="1">
        <f t="shared" si="219"/>
        <v>5</v>
      </c>
      <c r="G3454">
        <f t="shared" si="220"/>
        <v>21</v>
      </c>
      <c r="H3454">
        <f t="shared" si="217"/>
        <v>24</v>
      </c>
      <c r="I3454" t="s">
        <v>125</v>
      </c>
    </row>
    <row r="3455" spans="2:9">
      <c r="B3455" s="65">
        <v>111.1</v>
      </c>
      <c r="C3455" s="66">
        <v>10.68</v>
      </c>
      <c r="D3455" s="66">
        <v>3.59</v>
      </c>
      <c r="E3455">
        <f t="shared" si="218"/>
        <v>574</v>
      </c>
      <c r="F3455" s="1">
        <f t="shared" si="219"/>
        <v>5</v>
      </c>
      <c r="G3455">
        <f t="shared" si="220"/>
        <v>22</v>
      </c>
      <c r="H3455">
        <f t="shared" si="217"/>
        <v>24</v>
      </c>
      <c r="I3455" t="s">
        <v>125</v>
      </c>
    </row>
    <row r="3456" spans="2:9">
      <c r="B3456" s="65">
        <v>99.84</v>
      </c>
      <c r="C3456" s="66">
        <v>18.170000000000002</v>
      </c>
      <c r="D3456" s="66">
        <v>2.4700000000000002</v>
      </c>
      <c r="E3456">
        <f t="shared" si="218"/>
        <v>575</v>
      </c>
      <c r="F3456" s="1">
        <f t="shared" si="219"/>
        <v>5</v>
      </c>
      <c r="G3456">
        <f t="shared" si="220"/>
        <v>23</v>
      </c>
      <c r="H3456">
        <f t="shared" si="217"/>
        <v>24</v>
      </c>
      <c r="I3456" t="s">
        <v>125</v>
      </c>
    </row>
    <row r="3457" spans="2:9">
      <c r="B3457" s="65">
        <v>94.88</v>
      </c>
      <c r="C3457" s="66">
        <v>8.42</v>
      </c>
      <c r="D3457" s="66">
        <v>1.05</v>
      </c>
      <c r="E3457">
        <f t="shared" si="218"/>
        <v>576</v>
      </c>
      <c r="F3457" s="1">
        <f t="shared" si="219"/>
        <v>5</v>
      </c>
      <c r="G3457">
        <f t="shared" si="220"/>
        <v>24</v>
      </c>
      <c r="H3457">
        <f t="shared" si="217"/>
        <v>24</v>
      </c>
      <c r="I3457" t="s">
        <v>125</v>
      </c>
    </row>
    <row r="3458" spans="2:9">
      <c r="B3458" s="65">
        <v>85.74</v>
      </c>
      <c r="C3458" s="66">
        <v>8.52</v>
      </c>
      <c r="D3458" s="66">
        <v>1.71</v>
      </c>
      <c r="E3458">
        <f t="shared" si="218"/>
        <v>577</v>
      </c>
      <c r="F3458" s="1">
        <f t="shared" si="219"/>
        <v>5</v>
      </c>
      <c r="G3458">
        <f t="shared" si="220"/>
        <v>1</v>
      </c>
      <c r="H3458">
        <f t="shared" si="217"/>
        <v>25</v>
      </c>
      <c r="I3458" t="s">
        <v>125</v>
      </c>
    </row>
    <row r="3459" spans="2:9">
      <c r="B3459" s="65">
        <v>74.88</v>
      </c>
      <c r="C3459" s="66">
        <v>11.36</v>
      </c>
      <c r="D3459" s="66">
        <v>1.84</v>
      </c>
      <c r="E3459">
        <f t="shared" si="218"/>
        <v>578</v>
      </c>
      <c r="F3459" s="1">
        <f t="shared" si="219"/>
        <v>5</v>
      </c>
      <c r="G3459">
        <f t="shared" si="220"/>
        <v>2</v>
      </c>
      <c r="H3459">
        <f t="shared" ref="H3459:H3522" si="221">H3435+1</f>
        <v>25</v>
      </c>
      <c r="I3459" t="s">
        <v>125</v>
      </c>
    </row>
    <row r="3460" spans="2:9">
      <c r="B3460" s="65">
        <v>72</v>
      </c>
      <c r="C3460" s="66">
        <v>13.21</v>
      </c>
      <c r="D3460" s="66">
        <v>1.2</v>
      </c>
      <c r="E3460">
        <f t="shared" ref="E3460:E3523" si="222">E3459+1</f>
        <v>579</v>
      </c>
      <c r="F3460" s="1">
        <f t="shared" si="219"/>
        <v>5</v>
      </c>
      <c r="G3460">
        <f t="shared" si="220"/>
        <v>3</v>
      </c>
      <c r="H3460">
        <f t="shared" si="221"/>
        <v>25</v>
      </c>
      <c r="I3460" t="s">
        <v>125</v>
      </c>
    </row>
    <row r="3461" spans="2:9">
      <c r="B3461" s="65">
        <v>70.989999999999995</v>
      </c>
      <c r="C3461" s="66">
        <v>13.65</v>
      </c>
      <c r="D3461" s="66">
        <v>0.56999999999999995</v>
      </c>
      <c r="E3461">
        <f t="shared" si="222"/>
        <v>580</v>
      </c>
      <c r="F3461" s="1">
        <f t="shared" si="219"/>
        <v>5</v>
      </c>
      <c r="G3461">
        <f t="shared" si="220"/>
        <v>4</v>
      </c>
      <c r="H3461">
        <f t="shared" si="221"/>
        <v>25</v>
      </c>
      <c r="I3461" t="s">
        <v>125</v>
      </c>
    </row>
    <row r="3462" spans="2:9">
      <c r="B3462" s="65">
        <v>70</v>
      </c>
      <c r="C3462" s="66">
        <v>13.89</v>
      </c>
      <c r="D3462" s="66">
        <v>0.8</v>
      </c>
      <c r="E3462">
        <f t="shared" si="222"/>
        <v>581</v>
      </c>
      <c r="F3462" s="1">
        <f t="shared" si="219"/>
        <v>5</v>
      </c>
      <c r="G3462">
        <f t="shared" si="220"/>
        <v>5</v>
      </c>
      <c r="H3462">
        <f t="shared" si="221"/>
        <v>25</v>
      </c>
      <c r="I3462" t="s">
        <v>125</v>
      </c>
    </row>
    <row r="3463" spans="2:9">
      <c r="B3463" s="65">
        <v>71.3</v>
      </c>
      <c r="C3463" s="66">
        <v>13.52</v>
      </c>
      <c r="D3463" s="66">
        <v>0.55000000000000004</v>
      </c>
      <c r="E3463">
        <f t="shared" si="222"/>
        <v>582</v>
      </c>
      <c r="F3463" s="1">
        <f t="shared" si="219"/>
        <v>5</v>
      </c>
      <c r="G3463">
        <f t="shared" si="220"/>
        <v>6</v>
      </c>
      <c r="H3463">
        <f t="shared" si="221"/>
        <v>25</v>
      </c>
      <c r="I3463" t="s">
        <v>125</v>
      </c>
    </row>
    <row r="3464" spans="2:9">
      <c r="B3464" s="65">
        <v>71.739999999999995</v>
      </c>
      <c r="C3464" s="66">
        <v>11.93</v>
      </c>
      <c r="D3464" s="66">
        <v>6.23</v>
      </c>
      <c r="E3464">
        <f t="shared" si="222"/>
        <v>583</v>
      </c>
      <c r="F3464" s="1">
        <f t="shared" si="219"/>
        <v>5</v>
      </c>
      <c r="G3464">
        <f t="shared" si="220"/>
        <v>7</v>
      </c>
      <c r="H3464">
        <f t="shared" si="221"/>
        <v>25</v>
      </c>
      <c r="I3464" t="s">
        <v>125</v>
      </c>
    </row>
    <row r="3465" spans="2:9">
      <c r="B3465" s="65">
        <v>30.52</v>
      </c>
      <c r="C3465" s="66">
        <v>12.29</v>
      </c>
      <c r="D3465" s="66">
        <v>9.0299999999999994</v>
      </c>
      <c r="E3465">
        <f t="shared" si="222"/>
        <v>584</v>
      </c>
      <c r="F3465" s="1">
        <f t="shared" si="219"/>
        <v>5</v>
      </c>
      <c r="G3465">
        <f t="shared" si="220"/>
        <v>8</v>
      </c>
      <c r="H3465">
        <f t="shared" si="221"/>
        <v>25</v>
      </c>
      <c r="I3465" t="s">
        <v>125</v>
      </c>
    </row>
    <row r="3466" spans="2:9">
      <c r="B3466" s="65">
        <v>24.44</v>
      </c>
      <c r="C3466" s="66">
        <v>10.95</v>
      </c>
      <c r="D3466" s="66">
        <v>8.42</v>
      </c>
      <c r="E3466">
        <f t="shared" si="222"/>
        <v>585</v>
      </c>
      <c r="F3466" s="1">
        <f t="shared" ref="F3466:F3529" si="223">F3465</f>
        <v>5</v>
      </c>
      <c r="G3466">
        <f t="shared" si="220"/>
        <v>9</v>
      </c>
      <c r="H3466">
        <f t="shared" si="221"/>
        <v>25</v>
      </c>
      <c r="I3466" t="s">
        <v>125</v>
      </c>
    </row>
    <row r="3467" spans="2:9">
      <c r="B3467" s="65">
        <v>16.5</v>
      </c>
      <c r="C3467" s="66">
        <v>11.39</v>
      </c>
      <c r="D3467" s="66">
        <v>1.27</v>
      </c>
      <c r="E3467">
        <f t="shared" si="222"/>
        <v>586</v>
      </c>
      <c r="F3467" s="1">
        <f t="shared" si="223"/>
        <v>5</v>
      </c>
      <c r="G3467">
        <f t="shared" si="220"/>
        <v>10</v>
      </c>
      <c r="H3467">
        <f t="shared" si="221"/>
        <v>25</v>
      </c>
      <c r="I3467" t="s">
        <v>125</v>
      </c>
    </row>
    <row r="3468" spans="2:9">
      <c r="B3468" s="65">
        <v>9.32</v>
      </c>
      <c r="C3468" s="66">
        <v>12.29</v>
      </c>
      <c r="D3468" s="66">
        <v>1.39</v>
      </c>
      <c r="E3468">
        <f t="shared" si="222"/>
        <v>587</v>
      </c>
      <c r="F3468" s="1">
        <f t="shared" si="223"/>
        <v>5</v>
      </c>
      <c r="G3468">
        <f t="shared" si="220"/>
        <v>11</v>
      </c>
      <c r="H3468">
        <f t="shared" si="221"/>
        <v>25</v>
      </c>
      <c r="I3468" t="s">
        <v>125</v>
      </c>
    </row>
    <row r="3469" spans="2:9">
      <c r="B3469" s="65">
        <v>3.24</v>
      </c>
      <c r="C3469" s="66">
        <v>12.67</v>
      </c>
      <c r="D3469" s="66">
        <v>0.68</v>
      </c>
      <c r="E3469">
        <f t="shared" si="222"/>
        <v>588</v>
      </c>
      <c r="F3469" s="1">
        <f t="shared" si="223"/>
        <v>5</v>
      </c>
      <c r="G3469">
        <f t="shared" si="220"/>
        <v>12</v>
      </c>
      <c r="H3469">
        <f t="shared" si="221"/>
        <v>25</v>
      </c>
      <c r="I3469" t="s">
        <v>125</v>
      </c>
    </row>
    <row r="3470" spans="2:9">
      <c r="B3470" s="65">
        <v>0.04</v>
      </c>
      <c r="C3470" s="66">
        <v>12.74</v>
      </c>
      <c r="D3470" s="66">
        <v>1.46</v>
      </c>
      <c r="E3470">
        <f t="shared" si="222"/>
        <v>589</v>
      </c>
      <c r="F3470" s="1">
        <f t="shared" si="223"/>
        <v>5</v>
      </c>
      <c r="G3470">
        <f t="shared" si="220"/>
        <v>13</v>
      </c>
      <c r="H3470">
        <f t="shared" si="221"/>
        <v>25</v>
      </c>
      <c r="I3470" t="s">
        <v>125</v>
      </c>
    </row>
    <row r="3471" spans="2:9">
      <c r="B3471" s="65">
        <v>0</v>
      </c>
      <c r="C3471" s="66">
        <v>11.96</v>
      </c>
      <c r="D3471" s="66">
        <v>1.19</v>
      </c>
      <c r="E3471">
        <f t="shared" si="222"/>
        <v>590</v>
      </c>
      <c r="F3471" s="1">
        <f t="shared" si="223"/>
        <v>5</v>
      </c>
      <c r="G3471">
        <f t="shared" si="220"/>
        <v>14</v>
      </c>
      <c r="H3471">
        <f t="shared" si="221"/>
        <v>25</v>
      </c>
      <c r="I3471" t="s">
        <v>125</v>
      </c>
    </row>
    <row r="3472" spans="2:9">
      <c r="B3472" s="65">
        <v>0</v>
      </c>
      <c r="C3472" s="66">
        <v>12.49</v>
      </c>
      <c r="D3472" s="66">
        <v>1.59</v>
      </c>
      <c r="E3472">
        <f t="shared" si="222"/>
        <v>591</v>
      </c>
      <c r="F3472" s="1">
        <f t="shared" si="223"/>
        <v>5</v>
      </c>
      <c r="G3472">
        <f t="shared" si="220"/>
        <v>15</v>
      </c>
      <c r="H3472">
        <f t="shared" si="221"/>
        <v>25</v>
      </c>
      <c r="I3472" t="s">
        <v>125</v>
      </c>
    </row>
    <row r="3473" spans="2:9">
      <c r="B3473" s="65">
        <v>0</v>
      </c>
      <c r="C3473" s="66">
        <v>13.29</v>
      </c>
      <c r="D3473" s="66">
        <v>0.82</v>
      </c>
      <c r="E3473">
        <f t="shared" si="222"/>
        <v>592</v>
      </c>
      <c r="F3473" s="1">
        <f t="shared" si="223"/>
        <v>5</v>
      </c>
      <c r="G3473">
        <f t="shared" si="220"/>
        <v>16</v>
      </c>
      <c r="H3473">
        <f t="shared" si="221"/>
        <v>25</v>
      </c>
      <c r="I3473" t="s">
        <v>125</v>
      </c>
    </row>
    <row r="3474" spans="2:9">
      <c r="B3474" s="65">
        <v>0</v>
      </c>
      <c r="C3474" s="66">
        <v>12.61</v>
      </c>
      <c r="D3474" s="66">
        <v>0.72</v>
      </c>
      <c r="E3474">
        <f t="shared" si="222"/>
        <v>593</v>
      </c>
      <c r="F3474" s="1">
        <f t="shared" si="223"/>
        <v>5</v>
      </c>
      <c r="G3474">
        <f t="shared" si="220"/>
        <v>17</v>
      </c>
      <c r="H3474">
        <f t="shared" si="221"/>
        <v>25</v>
      </c>
      <c r="I3474" t="s">
        <v>125</v>
      </c>
    </row>
    <row r="3475" spans="2:9">
      <c r="B3475" s="65">
        <v>2</v>
      </c>
      <c r="C3475" s="66">
        <v>12.26</v>
      </c>
      <c r="D3475" s="66">
        <v>4.96</v>
      </c>
      <c r="E3475">
        <f t="shared" si="222"/>
        <v>594</v>
      </c>
      <c r="F3475" s="1">
        <f t="shared" si="223"/>
        <v>5</v>
      </c>
      <c r="G3475">
        <f t="shared" si="220"/>
        <v>18</v>
      </c>
      <c r="H3475">
        <f t="shared" si="221"/>
        <v>25</v>
      </c>
      <c r="I3475" t="s">
        <v>125</v>
      </c>
    </row>
    <row r="3476" spans="2:9">
      <c r="B3476" s="65">
        <v>28.5</v>
      </c>
      <c r="C3476" s="66">
        <v>10.050000000000001</v>
      </c>
      <c r="D3476" s="66">
        <v>9.83</v>
      </c>
      <c r="E3476">
        <f t="shared" si="222"/>
        <v>595</v>
      </c>
      <c r="F3476" s="1">
        <f t="shared" si="223"/>
        <v>5</v>
      </c>
      <c r="G3476">
        <f t="shared" si="220"/>
        <v>19</v>
      </c>
      <c r="H3476">
        <f t="shared" si="221"/>
        <v>25</v>
      </c>
      <c r="I3476" t="s">
        <v>125</v>
      </c>
    </row>
    <row r="3477" spans="2:9">
      <c r="B3477" s="65">
        <v>70.989999999999995</v>
      </c>
      <c r="C3477" s="66">
        <v>12.52</v>
      </c>
      <c r="D3477" s="66">
        <v>35.4</v>
      </c>
      <c r="E3477">
        <f t="shared" si="222"/>
        <v>596</v>
      </c>
      <c r="F3477" s="1">
        <f t="shared" si="223"/>
        <v>5</v>
      </c>
      <c r="G3477">
        <f t="shared" si="220"/>
        <v>20</v>
      </c>
      <c r="H3477">
        <f t="shared" si="221"/>
        <v>25</v>
      </c>
      <c r="I3477" t="s">
        <v>125</v>
      </c>
    </row>
    <row r="3478" spans="2:9">
      <c r="B3478" s="65">
        <v>80.540000000000006</v>
      </c>
      <c r="C3478" s="66">
        <v>11.2</v>
      </c>
      <c r="D3478" s="66">
        <v>3.61</v>
      </c>
      <c r="E3478">
        <f t="shared" si="222"/>
        <v>597</v>
      </c>
      <c r="F3478" s="1">
        <f t="shared" si="223"/>
        <v>5</v>
      </c>
      <c r="G3478">
        <f t="shared" si="220"/>
        <v>21</v>
      </c>
      <c r="H3478">
        <f t="shared" si="221"/>
        <v>25</v>
      </c>
      <c r="I3478" t="s">
        <v>125</v>
      </c>
    </row>
    <row r="3479" spans="2:9">
      <c r="B3479" s="65">
        <v>86.85</v>
      </c>
      <c r="C3479" s="66">
        <v>10.86</v>
      </c>
      <c r="D3479" s="66">
        <v>3.07</v>
      </c>
      <c r="E3479">
        <f t="shared" si="222"/>
        <v>598</v>
      </c>
      <c r="F3479" s="1">
        <f t="shared" si="223"/>
        <v>5</v>
      </c>
      <c r="G3479">
        <f t="shared" si="220"/>
        <v>22</v>
      </c>
      <c r="H3479">
        <f t="shared" si="221"/>
        <v>25</v>
      </c>
      <c r="I3479" t="s">
        <v>125</v>
      </c>
    </row>
    <row r="3480" spans="2:9">
      <c r="B3480" s="65">
        <v>84.68</v>
      </c>
      <c r="C3480" s="66">
        <v>15.89</v>
      </c>
      <c r="D3480" s="66">
        <v>3.24</v>
      </c>
      <c r="E3480">
        <f t="shared" si="222"/>
        <v>599</v>
      </c>
      <c r="F3480" s="1">
        <f t="shared" si="223"/>
        <v>5</v>
      </c>
      <c r="G3480">
        <f t="shared" si="220"/>
        <v>23</v>
      </c>
      <c r="H3480">
        <f t="shared" si="221"/>
        <v>25</v>
      </c>
      <c r="I3480" t="s">
        <v>125</v>
      </c>
    </row>
    <row r="3481" spans="2:9">
      <c r="B3481" s="65">
        <v>56.64</v>
      </c>
      <c r="C3481" s="66">
        <v>17.16</v>
      </c>
      <c r="D3481" s="66">
        <v>1.97</v>
      </c>
      <c r="E3481">
        <f t="shared" si="222"/>
        <v>600</v>
      </c>
      <c r="F3481" s="1">
        <f t="shared" si="223"/>
        <v>5</v>
      </c>
      <c r="G3481">
        <f t="shared" si="220"/>
        <v>24</v>
      </c>
      <c r="H3481">
        <f t="shared" si="221"/>
        <v>25</v>
      </c>
      <c r="I3481" t="s">
        <v>125</v>
      </c>
    </row>
    <row r="3482" spans="2:9">
      <c r="B3482" s="65">
        <v>53.71</v>
      </c>
      <c r="C3482" s="66">
        <v>18.79</v>
      </c>
      <c r="D3482" s="66">
        <v>0.48</v>
      </c>
      <c r="E3482">
        <f t="shared" si="222"/>
        <v>601</v>
      </c>
      <c r="F3482" s="1">
        <f t="shared" si="223"/>
        <v>5</v>
      </c>
      <c r="G3482">
        <f t="shared" si="220"/>
        <v>1</v>
      </c>
      <c r="H3482">
        <f t="shared" si="221"/>
        <v>26</v>
      </c>
      <c r="I3482" t="s">
        <v>125</v>
      </c>
    </row>
    <row r="3483" spans="2:9">
      <c r="B3483" s="65">
        <v>46.65</v>
      </c>
      <c r="C3483" s="66">
        <v>20.23</v>
      </c>
      <c r="D3483" s="66">
        <v>0.86</v>
      </c>
      <c r="E3483">
        <f t="shared" si="222"/>
        <v>602</v>
      </c>
      <c r="F3483" s="1">
        <f t="shared" si="223"/>
        <v>5</v>
      </c>
      <c r="G3483">
        <f t="shared" ref="G3483:G3546" si="224">G3459</f>
        <v>2</v>
      </c>
      <c r="H3483">
        <f t="shared" si="221"/>
        <v>26</v>
      </c>
      <c r="I3483" t="s">
        <v>125</v>
      </c>
    </row>
    <row r="3484" spans="2:9">
      <c r="B3484" s="65">
        <v>46.65</v>
      </c>
      <c r="C3484" s="66">
        <v>20.83</v>
      </c>
      <c r="D3484" s="66">
        <v>2.57</v>
      </c>
      <c r="E3484">
        <f t="shared" si="222"/>
        <v>603</v>
      </c>
      <c r="F3484" s="1">
        <f t="shared" si="223"/>
        <v>5</v>
      </c>
      <c r="G3484">
        <f t="shared" si="224"/>
        <v>3</v>
      </c>
      <c r="H3484">
        <f t="shared" si="221"/>
        <v>26</v>
      </c>
      <c r="I3484" t="s">
        <v>125</v>
      </c>
    </row>
    <row r="3485" spans="2:9">
      <c r="B3485" s="65">
        <v>50</v>
      </c>
      <c r="C3485" s="66">
        <v>20.84</v>
      </c>
      <c r="D3485" s="66">
        <v>2.36</v>
      </c>
      <c r="E3485">
        <f t="shared" si="222"/>
        <v>604</v>
      </c>
      <c r="F3485" s="1">
        <f t="shared" si="223"/>
        <v>5</v>
      </c>
      <c r="G3485">
        <f t="shared" si="224"/>
        <v>4</v>
      </c>
      <c r="H3485">
        <f t="shared" si="221"/>
        <v>26</v>
      </c>
      <c r="I3485" t="s">
        <v>125</v>
      </c>
    </row>
    <row r="3486" spans="2:9">
      <c r="B3486" s="65">
        <v>55.92</v>
      </c>
      <c r="C3486" s="66">
        <v>20.13</v>
      </c>
      <c r="D3486" s="66">
        <v>1.61</v>
      </c>
      <c r="E3486">
        <f t="shared" si="222"/>
        <v>605</v>
      </c>
      <c r="F3486" s="1">
        <f t="shared" si="223"/>
        <v>5</v>
      </c>
      <c r="G3486">
        <f t="shared" si="224"/>
        <v>5</v>
      </c>
      <c r="H3486">
        <f t="shared" si="221"/>
        <v>26</v>
      </c>
      <c r="I3486" t="s">
        <v>125</v>
      </c>
    </row>
    <row r="3487" spans="2:9">
      <c r="B3487" s="65">
        <v>56.16</v>
      </c>
      <c r="C3487" s="66">
        <v>20.07</v>
      </c>
      <c r="D3487" s="66">
        <v>1.87</v>
      </c>
      <c r="E3487">
        <f t="shared" si="222"/>
        <v>606</v>
      </c>
      <c r="F3487" s="1">
        <f t="shared" si="223"/>
        <v>5</v>
      </c>
      <c r="G3487">
        <f t="shared" si="224"/>
        <v>6</v>
      </c>
      <c r="H3487">
        <f t="shared" si="221"/>
        <v>26</v>
      </c>
      <c r="I3487" t="s">
        <v>125</v>
      </c>
    </row>
    <row r="3488" spans="2:9">
      <c r="B3488" s="65">
        <v>35.799999999999997</v>
      </c>
      <c r="C3488" s="66">
        <v>22.75</v>
      </c>
      <c r="D3488" s="66">
        <v>9.25</v>
      </c>
      <c r="E3488">
        <f t="shared" si="222"/>
        <v>607</v>
      </c>
      <c r="F3488" s="1">
        <f t="shared" si="223"/>
        <v>5</v>
      </c>
      <c r="G3488">
        <f t="shared" si="224"/>
        <v>7</v>
      </c>
      <c r="H3488">
        <f t="shared" si="221"/>
        <v>26</v>
      </c>
      <c r="I3488" t="s">
        <v>125</v>
      </c>
    </row>
    <row r="3489" spans="2:9">
      <c r="B3489" s="65">
        <v>20.329999999999998</v>
      </c>
      <c r="C3489" s="66">
        <v>24.49</v>
      </c>
      <c r="D3489" s="66">
        <v>10.46</v>
      </c>
      <c r="E3489">
        <f t="shared" si="222"/>
        <v>608</v>
      </c>
      <c r="F3489" s="1">
        <f t="shared" si="223"/>
        <v>5</v>
      </c>
      <c r="G3489">
        <f t="shared" si="224"/>
        <v>8</v>
      </c>
      <c r="H3489">
        <f t="shared" si="221"/>
        <v>26</v>
      </c>
      <c r="I3489" t="s">
        <v>125</v>
      </c>
    </row>
    <row r="3490" spans="2:9">
      <c r="B3490" s="65">
        <v>0.02</v>
      </c>
      <c r="C3490" s="66">
        <v>19.13</v>
      </c>
      <c r="D3490" s="66">
        <v>9.7799999999999994</v>
      </c>
      <c r="E3490">
        <f t="shared" si="222"/>
        <v>609</v>
      </c>
      <c r="F3490" s="1">
        <f t="shared" si="223"/>
        <v>5</v>
      </c>
      <c r="G3490">
        <f t="shared" si="224"/>
        <v>9</v>
      </c>
      <c r="H3490">
        <f t="shared" si="221"/>
        <v>26</v>
      </c>
      <c r="I3490" t="s">
        <v>125</v>
      </c>
    </row>
    <row r="3491" spans="2:9">
      <c r="B3491" s="65">
        <v>0</v>
      </c>
      <c r="C3491" s="66">
        <v>14.35</v>
      </c>
      <c r="D3491" s="66">
        <v>2.15</v>
      </c>
      <c r="E3491">
        <f t="shared" si="222"/>
        <v>610</v>
      </c>
      <c r="F3491" s="1">
        <f t="shared" si="223"/>
        <v>5</v>
      </c>
      <c r="G3491">
        <f t="shared" si="224"/>
        <v>10</v>
      </c>
      <c r="H3491">
        <f t="shared" si="221"/>
        <v>26</v>
      </c>
      <c r="I3491" t="s">
        <v>125</v>
      </c>
    </row>
    <row r="3492" spans="2:9">
      <c r="B3492" s="65">
        <v>-0.01</v>
      </c>
      <c r="C3492" s="66">
        <v>14.27</v>
      </c>
      <c r="D3492" s="66">
        <v>1.84</v>
      </c>
      <c r="E3492">
        <f t="shared" si="222"/>
        <v>611</v>
      </c>
      <c r="F3492" s="1">
        <f t="shared" si="223"/>
        <v>5</v>
      </c>
      <c r="G3492">
        <f t="shared" si="224"/>
        <v>11</v>
      </c>
      <c r="H3492">
        <f t="shared" si="221"/>
        <v>26</v>
      </c>
      <c r="I3492" t="s">
        <v>125</v>
      </c>
    </row>
    <row r="3493" spans="2:9">
      <c r="B3493" s="65">
        <v>-0.01</v>
      </c>
      <c r="C3493" s="66">
        <v>14.17</v>
      </c>
      <c r="D3493" s="66">
        <v>1.24</v>
      </c>
      <c r="E3493">
        <f t="shared" si="222"/>
        <v>612</v>
      </c>
      <c r="F3493" s="1">
        <f t="shared" si="223"/>
        <v>5</v>
      </c>
      <c r="G3493">
        <f t="shared" si="224"/>
        <v>12</v>
      </c>
      <c r="H3493">
        <f t="shared" si="221"/>
        <v>26</v>
      </c>
      <c r="I3493" t="s">
        <v>125</v>
      </c>
    </row>
    <row r="3494" spans="2:9">
      <c r="B3494" s="65">
        <v>-0.01</v>
      </c>
      <c r="C3494" s="66">
        <v>13.91</v>
      </c>
      <c r="D3494" s="66">
        <v>1.35</v>
      </c>
      <c r="E3494">
        <f t="shared" si="222"/>
        <v>613</v>
      </c>
      <c r="F3494" s="1">
        <f t="shared" si="223"/>
        <v>5</v>
      </c>
      <c r="G3494">
        <f t="shared" si="224"/>
        <v>13</v>
      </c>
      <c r="H3494">
        <f t="shared" si="221"/>
        <v>26</v>
      </c>
      <c r="I3494" t="s">
        <v>125</v>
      </c>
    </row>
    <row r="3495" spans="2:9">
      <c r="B3495" s="65">
        <v>-0.03</v>
      </c>
      <c r="C3495" s="66">
        <v>13.97</v>
      </c>
      <c r="D3495" s="66">
        <v>2.44</v>
      </c>
      <c r="E3495">
        <f t="shared" si="222"/>
        <v>614</v>
      </c>
      <c r="F3495" s="1">
        <f t="shared" si="223"/>
        <v>5</v>
      </c>
      <c r="G3495">
        <f t="shared" si="224"/>
        <v>14</v>
      </c>
      <c r="H3495">
        <f t="shared" si="221"/>
        <v>26</v>
      </c>
      <c r="I3495" t="s">
        <v>125</v>
      </c>
    </row>
    <row r="3496" spans="2:9">
      <c r="B3496" s="65">
        <v>-0.6</v>
      </c>
      <c r="C3496" s="66">
        <v>14.89</v>
      </c>
      <c r="D3496" s="66">
        <v>5.38</v>
      </c>
      <c r="E3496">
        <f t="shared" si="222"/>
        <v>615</v>
      </c>
      <c r="F3496" s="1">
        <f t="shared" si="223"/>
        <v>5</v>
      </c>
      <c r="G3496">
        <f t="shared" si="224"/>
        <v>15</v>
      </c>
      <c r="H3496">
        <f t="shared" si="221"/>
        <v>26</v>
      </c>
      <c r="I3496" t="s">
        <v>125</v>
      </c>
    </row>
    <row r="3497" spans="2:9">
      <c r="B3497" s="65">
        <v>-0.6</v>
      </c>
      <c r="C3497" s="66">
        <v>15.23</v>
      </c>
      <c r="D3497" s="66">
        <v>1.29</v>
      </c>
      <c r="E3497">
        <f t="shared" si="222"/>
        <v>616</v>
      </c>
      <c r="F3497" s="1">
        <f t="shared" si="223"/>
        <v>5</v>
      </c>
      <c r="G3497">
        <f t="shared" si="224"/>
        <v>16</v>
      </c>
      <c r="H3497">
        <f t="shared" si="221"/>
        <v>26</v>
      </c>
      <c r="I3497" t="s">
        <v>125</v>
      </c>
    </row>
    <row r="3498" spans="2:9">
      <c r="B3498" s="65">
        <v>0</v>
      </c>
      <c r="C3498" s="66">
        <v>15.67</v>
      </c>
      <c r="D3498" s="66">
        <v>0.56999999999999995</v>
      </c>
      <c r="E3498">
        <f t="shared" si="222"/>
        <v>617</v>
      </c>
      <c r="F3498" s="1">
        <f t="shared" si="223"/>
        <v>5</v>
      </c>
      <c r="G3498">
        <f t="shared" si="224"/>
        <v>17</v>
      </c>
      <c r="H3498">
        <f t="shared" si="221"/>
        <v>26</v>
      </c>
      <c r="I3498" t="s">
        <v>125</v>
      </c>
    </row>
    <row r="3499" spans="2:9">
      <c r="B3499" s="65">
        <v>0.44</v>
      </c>
      <c r="C3499" s="66">
        <v>14.54</v>
      </c>
      <c r="D3499" s="66">
        <v>5.12</v>
      </c>
      <c r="E3499">
        <f t="shared" si="222"/>
        <v>618</v>
      </c>
      <c r="F3499" s="1">
        <f t="shared" si="223"/>
        <v>5</v>
      </c>
      <c r="G3499">
        <f t="shared" si="224"/>
        <v>18</v>
      </c>
      <c r="H3499">
        <f t="shared" si="221"/>
        <v>26</v>
      </c>
      <c r="I3499" t="s">
        <v>125</v>
      </c>
    </row>
    <row r="3500" spans="2:9">
      <c r="B3500" s="65">
        <v>16.72</v>
      </c>
      <c r="C3500" s="66">
        <v>11.4</v>
      </c>
      <c r="D3500" s="66">
        <v>12.12</v>
      </c>
      <c r="E3500">
        <f t="shared" si="222"/>
        <v>619</v>
      </c>
      <c r="F3500" s="1">
        <f t="shared" si="223"/>
        <v>5</v>
      </c>
      <c r="G3500">
        <f t="shared" si="224"/>
        <v>19</v>
      </c>
      <c r="H3500">
        <f t="shared" si="221"/>
        <v>26</v>
      </c>
      <c r="I3500" t="s">
        <v>125</v>
      </c>
    </row>
    <row r="3501" spans="2:9">
      <c r="B3501" s="65">
        <v>35.229999999999997</v>
      </c>
      <c r="C3501" s="66">
        <v>16.82</v>
      </c>
      <c r="D3501" s="66">
        <v>9.89</v>
      </c>
      <c r="E3501">
        <f t="shared" si="222"/>
        <v>620</v>
      </c>
      <c r="F3501" s="1">
        <f t="shared" si="223"/>
        <v>5</v>
      </c>
      <c r="G3501">
        <f t="shared" si="224"/>
        <v>20</v>
      </c>
      <c r="H3501">
        <f t="shared" si="221"/>
        <v>26</v>
      </c>
      <c r="I3501" t="s">
        <v>125</v>
      </c>
    </row>
    <row r="3502" spans="2:9">
      <c r="B3502" s="65">
        <v>46</v>
      </c>
      <c r="C3502" s="66">
        <v>14.02</v>
      </c>
      <c r="D3502" s="66">
        <v>4.22</v>
      </c>
      <c r="E3502">
        <f t="shared" si="222"/>
        <v>621</v>
      </c>
      <c r="F3502" s="1">
        <f t="shared" si="223"/>
        <v>5</v>
      </c>
      <c r="G3502">
        <f t="shared" si="224"/>
        <v>21</v>
      </c>
      <c r="H3502">
        <f t="shared" si="221"/>
        <v>26</v>
      </c>
      <c r="I3502" t="s">
        <v>125</v>
      </c>
    </row>
    <row r="3503" spans="2:9">
      <c r="B3503" s="65">
        <v>55.52</v>
      </c>
      <c r="C3503" s="66">
        <v>7.85</v>
      </c>
      <c r="D3503" s="66">
        <v>3.37</v>
      </c>
      <c r="E3503">
        <f t="shared" si="222"/>
        <v>622</v>
      </c>
      <c r="F3503" s="1">
        <f t="shared" si="223"/>
        <v>5</v>
      </c>
      <c r="G3503">
        <f t="shared" si="224"/>
        <v>22</v>
      </c>
      <c r="H3503">
        <f t="shared" si="221"/>
        <v>26</v>
      </c>
      <c r="I3503" t="s">
        <v>125</v>
      </c>
    </row>
    <row r="3504" spans="2:9">
      <c r="B3504" s="65">
        <v>35.6</v>
      </c>
      <c r="C3504" s="66">
        <v>4.22</v>
      </c>
      <c r="D3504" s="66">
        <v>3.34</v>
      </c>
      <c r="E3504">
        <f t="shared" si="222"/>
        <v>623</v>
      </c>
      <c r="F3504" s="1">
        <f t="shared" si="223"/>
        <v>5</v>
      </c>
      <c r="G3504">
        <f t="shared" si="224"/>
        <v>23</v>
      </c>
      <c r="H3504">
        <f t="shared" si="221"/>
        <v>26</v>
      </c>
      <c r="I3504" t="s">
        <v>125</v>
      </c>
    </row>
    <row r="3505" spans="2:9">
      <c r="B3505" s="65">
        <v>32.299999999999997</v>
      </c>
      <c r="C3505" s="66">
        <v>20.76</v>
      </c>
      <c r="D3505" s="66">
        <v>3.57</v>
      </c>
      <c r="E3505">
        <f t="shared" si="222"/>
        <v>624</v>
      </c>
      <c r="F3505" s="1">
        <f t="shared" si="223"/>
        <v>5</v>
      </c>
      <c r="G3505">
        <f t="shared" si="224"/>
        <v>24</v>
      </c>
      <c r="H3505">
        <f t="shared" si="221"/>
        <v>26</v>
      </c>
      <c r="I3505" t="s">
        <v>125</v>
      </c>
    </row>
    <row r="3506" spans="2:9">
      <c r="B3506" s="65">
        <v>33</v>
      </c>
      <c r="C3506" s="66">
        <v>21.91</v>
      </c>
      <c r="D3506" s="66">
        <v>3.09</v>
      </c>
      <c r="E3506">
        <f t="shared" si="222"/>
        <v>625</v>
      </c>
      <c r="F3506" s="1">
        <f t="shared" si="223"/>
        <v>5</v>
      </c>
      <c r="G3506">
        <f t="shared" si="224"/>
        <v>1</v>
      </c>
      <c r="H3506">
        <f t="shared" si="221"/>
        <v>27</v>
      </c>
      <c r="I3506" t="s">
        <v>125</v>
      </c>
    </row>
    <row r="3507" spans="2:9">
      <c r="B3507" s="65">
        <v>31</v>
      </c>
      <c r="C3507" s="66">
        <v>23.67</v>
      </c>
      <c r="D3507" s="66">
        <v>3.15</v>
      </c>
      <c r="E3507">
        <f t="shared" si="222"/>
        <v>626</v>
      </c>
      <c r="F3507" s="1">
        <f t="shared" si="223"/>
        <v>5</v>
      </c>
      <c r="G3507">
        <f t="shared" si="224"/>
        <v>2</v>
      </c>
      <c r="H3507">
        <f t="shared" si="221"/>
        <v>27</v>
      </c>
      <c r="I3507" t="s">
        <v>125</v>
      </c>
    </row>
    <row r="3508" spans="2:9">
      <c r="B3508" s="65">
        <v>30.9</v>
      </c>
      <c r="C3508" s="66">
        <v>25.7</v>
      </c>
      <c r="D3508" s="66">
        <v>3.21</v>
      </c>
      <c r="E3508">
        <f t="shared" si="222"/>
        <v>627</v>
      </c>
      <c r="F3508" s="1">
        <f t="shared" si="223"/>
        <v>5</v>
      </c>
      <c r="G3508">
        <f t="shared" si="224"/>
        <v>3</v>
      </c>
      <c r="H3508">
        <f t="shared" si="221"/>
        <v>27</v>
      </c>
      <c r="I3508" t="s">
        <v>125</v>
      </c>
    </row>
    <row r="3509" spans="2:9">
      <c r="B3509" s="65">
        <v>28</v>
      </c>
      <c r="C3509" s="66">
        <v>26.23</v>
      </c>
      <c r="D3509" s="66">
        <v>3.25</v>
      </c>
      <c r="E3509">
        <f t="shared" si="222"/>
        <v>628</v>
      </c>
      <c r="F3509" s="1">
        <f t="shared" si="223"/>
        <v>5</v>
      </c>
      <c r="G3509">
        <f t="shared" si="224"/>
        <v>4</v>
      </c>
      <c r="H3509">
        <f t="shared" si="221"/>
        <v>27</v>
      </c>
      <c r="I3509" t="s">
        <v>125</v>
      </c>
    </row>
    <row r="3510" spans="2:9">
      <c r="B3510" s="65">
        <v>30.8</v>
      </c>
      <c r="C3510" s="66">
        <v>24.94</v>
      </c>
      <c r="D3510" s="66">
        <v>3.45</v>
      </c>
      <c r="E3510">
        <f t="shared" si="222"/>
        <v>629</v>
      </c>
      <c r="F3510" s="1">
        <f t="shared" si="223"/>
        <v>5</v>
      </c>
      <c r="G3510">
        <f t="shared" si="224"/>
        <v>5</v>
      </c>
      <c r="H3510">
        <f t="shared" si="221"/>
        <v>27</v>
      </c>
      <c r="I3510" t="s">
        <v>125</v>
      </c>
    </row>
    <row r="3511" spans="2:9">
      <c r="B3511" s="65">
        <v>35.01</v>
      </c>
      <c r="C3511" s="66">
        <v>17.77</v>
      </c>
      <c r="D3511" s="66">
        <v>3.87</v>
      </c>
      <c r="E3511">
        <f t="shared" si="222"/>
        <v>630</v>
      </c>
      <c r="F3511" s="1">
        <f t="shared" si="223"/>
        <v>5</v>
      </c>
      <c r="G3511">
        <f t="shared" si="224"/>
        <v>6</v>
      </c>
      <c r="H3511">
        <f t="shared" si="221"/>
        <v>27</v>
      </c>
      <c r="I3511" t="s">
        <v>125</v>
      </c>
    </row>
    <row r="3512" spans="2:9">
      <c r="B3512" s="65">
        <v>43.01</v>
      </c>
      <c r="C3512" s="66">
        <v>10.78</v>
      </c>
      <c r="D3512" s="66">
        <v>6.31</v>
      </c>
      <c r="E3512">
        <f t="shared" si="222"/>
        <v>631</v>
      </c>
      <c r="F3512" s="1">
        <f t="shared" si="223"/>
        <v>5</v>
      </c>
      <c r="G3512">
        <f t="shared" si="224"/>
        <v>7</v>
      </c>
      <c r="H3512">
        <f t="shared" si="221"/>
        <v>27</v>
      </c>
      <c r="I3512" t="s">
        <v>125</v>
      </c>
    </row>
    <row r="3513" spans="2:9">
      <c r="B3513" s="65">
        <v>35</v>
      </c>
      <c r="C3513" s="66">
        <v>11.44</v>
      </c>
      <c r="D3513" s="66">
        <v>4.68</v>
      </c>
      <c r="E3513">
        <f t="shared" si="222"/>
        <v>632</v>
      </c>
      <c r="F3513" s="1">
        <f t="shared" si="223"/>
        <v>5</v>
      </c>
      <c r="G3513">
        <f t="shared" si="224"/>
        <v>8</v>
      </c>
      <c r="H3513">
        <f t="shared" si="221"/>
        <v>27</v>
      </c>
      <c r="I3513" t="s">
        <v>125</v>
      </c>
    </row>
    <row r="3514" spans="2:9">
      <c r="B3514" s="65">
        <v>33.5</v>
      </c>
      <c r="C3514" s="66">
        <v>7.75</v>
      </c>
      <c r="D3514" s="66">
        <v>6.45</v>
      </c>
      <c r="E3514">
        <f t="shared" si="222"/>
        <v>633</v>
      </c>
      <c r="F3514" s="1">
        <f t="shared" si="223"/>
        <v>5</v>
      </c>
      <c r="G3514">
        <f t="shared" si="224"/>
        <v>9</v>
      </c>
      <c r="H3514">
        <f t="shared" si="221"/>
        <v>27</v>
      </c>
      <c r="I3514" t="s">
        <v>125</v>
      </c>
    </row>
    <row r="3515" spans="2:9">
      <c r="B3515" s="65">
        <v>31.53</v>
      </c>
      <c r="C3515" s="66">
        <v>6.88</v>
      </c>
      <c r="D3515" s="66">
        <v>2.17</v>
      </c>
      <c r="E3515">
        <f t="shared" si="222"/>
        <v>634</v>
      </c>
      <c r="F3515" s="1">
        <f t="shared" si="223"/>
        <v>5</v>
      </c>
      <c r="G3515">
        <f t="shared" si="224"/>
        <v>10</v>
      </c>
      <c r="H3515">
        <f t="shared" si="221"/>
        <v>27</v>
      </c>
      <c r="I3515" t="s">
        <v>125</v>
      </c>
    </row>
    <row r="3516" spans="2:9">
      <c r="B3516" s="65">
        <v>26.12</v>
      </c>
      <c r="C3516" s="66">
        <v>8.19</v>
      </c>
      <c r="D3516" s="66">
        <v>1.52</v>
      </c>
      <c r="E3516">
        <f t="shared" si="222"/>
        <v>635</v>
      </c>
      <c r="F3516" s="1">
        <f t="shared" si="223"/>
        <v>5</v>
      </c>
      <c r="G3516">
        <f t="shared" si="224"/>
        <v>11</v>
      </c>
      <c r="H3516">
        <f t="shared" si="221"/>
        <v>27</v>
      </c>
      <c r="I3516" t="s">
        <v>125</v>
      </c>
    </row>
    <row r="3517" spans="2:9">
      <c r="B3517" s="65">
        <v>30.6</v>
      </c>
      <c r="C3517" s="66">
        <v>7.82</v>
      </c>
      <c r="D3517" s="66">
        <v>1.48</v>
      </c>
      <c r="E3517">
        <f t="shared" si="222"/>
        <v>636</v>
      </c>
      <c r="F3517" s="1">
        <f t="shared" si="223"/>
        <v>5</v>
      </c>
      <c r="G3517">
        <f t="shared" si="224"/>
        <v>12</v>
      </c>
      <c r="H3517">
        <f t="shared" si="221"/>
        <v>27</v>
      </c>
      <c r="I3517" t="s">
        <v>125</v>
      </c>
    </row>
    <row r="3518" spans="2:9">
      <c r="B3518" s="65">
        <v>25</v>
      </c>
      <c r="C3518" s="66">
        <v>8.59</v>
      </c>
      <c r="D3518" s="66">
        <v>1.49</v>
      </c>
      <c r="E3518">
        <f t="shared" si="222"/>
        <v>637</v>
      </c>
      <c r="F3518" s="1">
        <f t="shared" si="223"/>
        <v>5</v>
      </c>
      <c r="G3518">
        <f t="shared" si="224"/>
        <v>13</v>
      </c>
      <c r="H3518">
        <f t="shared" si="221"/>
        <v>27</v>
      </c>
      <c r="I3518" t="s">
        <v>125</v>
      </c>
    </row>
    <row r="3519" spans="2:9">
      <c r="B3519" s="65">
        <v>22.23</v>
      </c>
      <c r="C3519" s="66">
        <v>8.5399999999999991</v>
      </c>
      <c r="D3519" s="66">
        <v>1.81</v>
      </c>
      <c r="E3519">
        <f t="shared" si="222"/>
        <v>638</v>
      </c>
      <c r="F3519" s="1">
        <f t="shared" si="223"/>
        <v>5</v>
      </c>
      <c r="G3519">
        <f t="shared" si="224"/>
        <v>14</v>
      </c>
      <c r="H3519">
        <f t="shared" si="221"/>
        <v>27</v>
      </c>
      <c r="I3519" t="s">
        <v>125</v>
      </c>
    </row>
    <row r="3520" spans="2:9">
      <c r="B3520" s="65">
        <v>14.33</v>
      </c>
      <c r="C3520" s="66">
        <v>8.8800000000000008</v>
      </c>
      <c r="D3520" s="66">
        <v>2.27</v>
      </c>
      <c r="E3520">
        <f t="shared" si="222"/>
        <v>639</v>
      </c>
      <c r="F3520" s="1">
        <f t="shared" si="223"/>
        <v>5</v>
      </c>
      <c r="G3520">
        <f t="shared" si="224"/>
        <v>15</v>
      </c>
      <c r="H3520">
        <f t="shared" si="221"/>
        <v>27</v>
      </c>
      <c r="I3520" t="s">
        <v>125</v>
      </c>
    </row>
    <row r="3521" spans="2:9">
      <c r="B3521" s="65">
        <v>6</v>
      </c>
      <c r="C3521" s="66">
        <v>9.6199999999999992</v>
      </c>
      <c r="D3521" s="66">
        <v>2.68</v>
      </c>
      <c r="E3521">
        <f t="shared" si="222"/>
        <v>640</v>
      </c>
      <c r="F3521" s="1">
        <f t="shared" si="223"/>
        <v>5</v>
      </c>
      <c r="G3521">
        <f t="shared" si="224"/>
        <v>16</v>
      </c>
      <c r="H3521">
        <f t="shared" si="221"/>
        <v>27</v>
      </c>
      <c r="I3521" t="s">
        <v>125</v>
      </c>
    </row>
    <row r="3522" spans="2:9">
      <c r="B3522" s="65">
        <v>17.72</v>
      </c>
      <c r="C3522" s="66">
        <v>8.64</v>
      </c>
      <c r="D3522" s="66">
        <v>2.77</v>
      </c>
      <c r="E3522">
        <f t="shared" si="222"/>
        <v>641</v>
      </c>
      <c r="F3522" s="1">
        <f t="shared" si="223"/>
        <v>5</v>
      </c>
      <c r="G3522">
        <f t="shared" si="224"/>
        <v>17</v>
      </c>
      <c r="H3522">
        <f t="shared" si="221"/>
        <v>27</v>
      </c>
      <c r="I3522" t="s">
        <v>125</v>
      </c>
    </row>
    <row r="3523" spans="2:9">
      <c r="B3523" s="65">
        <v>25.57</v>
      </c>
      <c r="C3523" s="66">
        <v>8.1300000000000008</v>
      </c>
      <c r="D3523" s="66">
        <v>5.39</v>
      </c>
      <c r="E3523">
        <f t="shared" si="222"/>
        <v>642</v>
      </c>
      <c r="F3523" s="1">
        <f t="shared" si="223"/>
        <v>5</v>
      </c>
      <c r="G3523">
        <f t="shared" si="224"/>
        <v>18</v>
      </c>
      <c r="H3523">
        <f t="shared" ref="H3523:H3586" si="225">H3499+1</f>
        <v>27</v>
      </c>
      <c r="I3523" t="s">
        <v>125</v>
      </c>
    </row>
    <row r="3524" spans="2:9">
      <c r="B3524" s="65">
        <v>31.66</v>
      </c>
      <c r="C3524" s="66">
        <v>11.8</v>
      </c>
      <c r="D3524" s="66">
        <v>7.8</v>
      </c>
      <c r="E3524">
        <f t="shared" ref="E3524:E3587" si="226">E3523+1</f>
        <v>643</v>
      </c>
      <c r="F3524" s="1">
        <f t="shared" si="223"/>
        <v>5</v>
      </c>
      <c r="G3524">
        <f t="shared" si="224"/>
        <v>19</v>
      </c>
      <c r="H3524">
        <f t="shared" si="225"/>
        <v>27</v>
      </c>
      <c r="I3524" t="s">
        <v>125</v>
      </c>
    </row>
    <row r="3525" spans="2:9">
      <c r="B3525" s="65">
        <v>35.01</v>
      </c>
      <c r="C3525" s="66">
        <v>14.87</v>
      </c>
      <c r="D3525" s="66">
        <v>5.59</v>
      </c>
      <c r="E3525">
        <f t="shared" si="226"/>
        <v>644</v>
      </c>
      <c r="F3525" s="1">
        <f t="shared" si="223"/>
        <v>5</v>
      </c>
      <c r="G3525">
        <f t="shared" si="224"/>
        <v>20</v>
      </c>
      <c r="H3525">
        <f t="shared" si="225"/>
        <v>27</v>
      </c>
      <c r="I3525" t="s">
        <v>125</v>
      </c>
    </row>
    <row r="3526" spans="2:9">
      <c r="B3526" s="65">
        <v>54</v>
      </c>
      <c r="C3526" s="66">
        <v>10.71</v>
      </c>
      <c r="D3526" s="66">
        <v>2.88</v>
      </c>
      <c r="E3526">
        <f t="shared" si="226"/>
        <v>645</v>
      </c>
      <c r="F3526" s="1">
        <f t="shared" si="223"/>
        <v>5</v>
      </c>
      <c r="G3526">
        <f t="shared" si="224"/>
        <v>21</v>
      </c>
      <c r="H3526">
        <f t="shared" si="225"/>
        <v>27</v>
      </c>
      <c r="I3526" t="s">
        <v>125</v>
      </c>
    </row>
    <row r="3527" spans="2:9">
      <c r="B3527" s="65">
        <v>52.82</v>
      </c>
      <c r="C3527" s="66">
        <v>17.72</v>
      </c>
      <c r="D3527" s="66">
        <v>2.62</v>
      </c>
      <c r="E3527">
        <f t="shared" si="226"/>
        <v>646</v>
      </c>
      <c r="F3527" s="1">
        <f t="shared" si="223"/>
        <v>5</v>
      </c>
      <c r="G3527">
        <f t="shared" si="224"/>
        <v>22</v>
      </c>
      <c r="H3527">
        <f t="shared" si="225"/>
        <v>27</v>
      </c>
      <c r="I3527" t="s">
        <v>125</v>
      </c>
    </row>
    <row r="3528" spans="2:9">
      <c r="B3528" s="65">
        <v>35.049999999999997</v>
      </c>
      <c r="C3528" s="66">
        <v>6.33</v>
      </c>
      <c r="D3528" s="66">
        <v>3.03</v>
      </c>
      <c r="E3528">
        <f t="shared" si="226"/>
        <v>647</v>
      </c>
      <c r="F3528" s="1">
        <f t="shared" si="223"/>
        <v>5</v>
      </c>
      <c r="G3528">
        <f t="shared" si="224"/>
        <v>23</v>
      </c>
      <c r="H3528">
        <f t="shared" si="225"/>
        <v>27</v>
      </c>
      <c r="I3528" t="s">
        <v>125</v>
      </c>
    </row>
    <row r="3529" spans="2:9">
      <c r="B3529" s="65">
        <v>35</v>
      </c>
      <c r="C3529" s="66">
        <v>10.69</v>
      </c>
      <c r="D3529" s="66">
        <v>3.69</v>
      </c>
      <c r="E3529">
        <f t="shared" si="226"/>
        <v>648</v>
      </c>
      <c r="F3529" s="1">
        <f t="shared" si="223"/>
        <v>5</v>
      </c>
      <c r="G3529">
        <f t="shared" si="224"/>
        <v>24</v>
      </c>
      <c r="H3529">
        <f t="shared" si="225"/>
        <v>27</v>
      </c>
      <c r="I3529" t="s">
        <v>125</v>
      </c>
    </row>
    <row r="3530" spans="2:9">
      <c r="B3530" s="65">
        <v>35</v>
      </c>
      <c r="C3530" s="66">
        <v>11.18</v>
      </c>
      <c r="D3530" s="66">
        <v>3.49</v>
      </c>
      <c r="E3530">
        <f t="shared" si="226"/>
        <v>649</v>
      </c>
      <c r="F3530" s="1">
        <f t="shared" ref="F3530:F3593" si="227">F3529</f>
        <v>5</v>
      </c>
      <c r="G3530">
        <f t="shared" si="224"/>
        <v>1</v>
      </c>
      <c r="H3530">
        <f t="shared" si="225"/>
        <v>28</v>
      </c>
      <c r="I3530" t="s">
        <v>125</v>
      </c>
    </row>
    <row r="3531" spans="2:9">
      <c r="B3531" s="65">
        <v>35.01</v>
      </c>
      <c r="C3531" s="66">
        <v>12.89</v>
      </c>
      <c r="D3531" s="66">
        <v>3.44</v>
      </c>
      <c r="E3531">
        <f t="shared" si="226"/>
        <v>650</v>
      </c>
      <c r="F3531" s="1">
        <f t="shared" si="227"/>
        <v>5</v>
      </c>
      <c r="G3531">
        <f t="shared" si="224"/>
        <v>2</v>
      </c>
      <c r="H3531">
        <f t="shared" si="225"/>
        <v>28</v>
      </c>
      <c r="I3531" t="s">
        <v>125</v>
      </c>
    </row>
    <row r="3532" spans="2:9">
      <c r="B3532" s="65">
        <v>35.01</v>
      </c>
      <c r="C3532" s="66">
        <v>14.71</v>
      </c>
      <c r="D3532" s="66">
        <v>2.09</v>
      </c>
      <c r="E3532">
        <f t="shared" si="226"/>
        <v>651</v>
      </c>
      <c r="F3532" s="1">
        <f t="shared" si="227"/>
        <v>5</v>
      </c>
      <c r="G3532">
        <f t="shared" si="224"/>
        <v>3</v>
      </c>
      <c r="H3532">
        <f t="shared" si="225"/>
        <v>28</v>
      </c>
      <c r="I3532" t="s">
        <v>125</v>
      </c>
    </row>
    <row r="3533" spans="2:9">
      <c r="B3533" s="65">
        <v>35.01</v>
      </c>
      <c r="C3533" s="66">
        <v>14.89</v>
      </c>
      <c r="D3533" s="66">
        <v>2.0699999999999998</v>
      </c>
      <c r="E3533">
        <f t="shared" si="226"/>
        <v>652</v>
      </c>
      <c r="F3533" s="1">
        <f t="shared" si="227"/>
        <v>5</v>
      </c>
      <c r="G3533">
        <f t="shared" si="224"/>
        <v>4</v>
      </c>
      <c r="H3533">
        <f t="shared" si="225"/>
        <v>28</v>
      </c>
      <c r="I3533" t="s">
        <v>125</v>
      </c>
    </row>
    <row r="3534" spans="2:9">
      <c r="B3534" s="65">
        <v>35.01</v>
      </c>
      <c r="C3534" s="66">
        <v>13.85</v>
      </c>
      <c r="D3534" s="66">
        <v>2.0299999999999998</v>
      </c>
      <c r="E3534">
        <f t="shared" si="226"/>
        <v>653</v>
      </c>
      <c r="F3534" s="1">
        <f t="shared" si="227"/>
        <v>5</v>
      </c>
      <c r="G3534">
        <f t="shared" si="224"/>
        <v>5</v>
      </c>
      <c r="H3534">
        <f t="shared" si="225"/>
        <v>28</v>
      </c>
      <c r="I3534" t="s">
        <v>125</v>
      </c>
    </row>
    <row r="3535" spans="2:9">
      <c r="B3535" s="65">
        <v>41.22</v>
      </c>
      <c r="C3535" s="66">
        <v>14.13</v>
      </c>
      <c r="D3535" s="66">
        <v>2.91</v>
      </c>
      <c r="E3535">
        <f t="shared" si="226"/>
        <v>654</v>
      </c>
      <c r="F3535" s="1">
        <f t="shared" si="227"/>
        <v>5</v>
      </c>
      <c r="G3535">
        <f t="shared" si="224"/>
        <v>6</v>
      </c>
      <c r="H3535">
        <f t="shared" si="225"/>
        <v>28</v>
      </c>
      <c r="I3535" t="s">
        <v>125</v>
      </c>
    </row>
    <row r="3536" spans="2:9">
      <c r="B3536" s="65">
        <v>51.79</v>
      </c>
      <c r="C3536" s="66">
        <v>12.96</v>
      </c>
      <c r="D3536" s="66">
        <v>5.43</v>
      </c>
      <c r="E3536">
        <f t="shared" si="226"/>
        <v>655</v>
      </c>
      <c r="F3536" s="1">
        <f t="shared" si="227"/>
        <v>5</v>
      </c>
      <c r="G3536">
        <f t="shared" si="224"/>
        <v>7</v>
      </c>
      <c r="H3536">
        <f t="shared" si="225"/>
        <v>28</v>
      </c>
      <c r="I3536" t="s">
        <v>125</v>
      </c>
    </row>
    <row r="3537" spans="2:9">
      <c r="B3537" s="65">
        <v>40.74</v>
      </c>
      <c r="C3537" s="66">
        <v>14.64</v>
      </c>
      <c r="D3537" s="66">
        <v>3.54</v>
      </c>
      <c r="E3537">
        <f t="shared" si="226"/>
        <v>656</v>
      </c>
      <c r="F3537" s="1">
        <f t="shared" si="227"/>
        <v>5</v>
      </c>
      <c r="G3537">
        <f t="shared" si="224"/>
        <v>8</v>
      </c>
      <c r="H3537">
        <f t="shared" si="225"/>
        <v>28</v>
      </c>
      <c r="I3537" t="s">
        <v>125</v>
      </c>
    </row>
    <row r="3538" spans="2:9">
      <c r="B3538" s="65">
        <v>35</v>
      </c>
      <c r="C3538" s="66">
        <v>4.9400000000000004</v>
      </c>
      <c r="D3538" s="66">
        <v>7.39</v>
      </c>
      <c r="E3538">
        <f t="shared" si="226"/>
        <v>657</v>
      </c>
      <c r="F3538" s="1">
        <f t="shared" si="227"/>
        <v>5</v>
      </c>
      <c r="G3538">
        <f t="shared" si="224"/>
        <v>9</v>
      </c>
      <c r="H3538">
        <f t="shared" si="225"/>
        <v>28</v>
      </c>
      <c r="I3538" t="s">
        <v>125</v>
      </c>
    </row>
    <row r="3539" spans="2:9">
      <c r="B3539" s="65">
        <v>28.2</v>
      </c>
      <c r="C3539" s="66">
        <v>5.9</v>
      </c>
      <c r="D3539" s="66">
        <v>2.35</v>
      </c>
      <c r="E3539">
        <f t="shared" si="226"/>
        <v>658</v>
      </c>
      <c r="F3539" s="1">
        <f t="shared" si="227"/>
        <v>5</v>
      </c>
      <c r="G3539">
        <f t="shared" si="224"/>
        <v>10</v>
      </c>
      <c r="H3539">
        <f t="shared" si="225"/>
        <v>28</v>
      </c>
      <c r="I3539" t="s">
        <v>125</v>
      </c>
    </row>
    <row r="3540" spans="2:9">
      <c r="B3540" s="65">
        <v>7.0000000000000007E-2</v>
      </c>
      <c r="C3540" s="66">
        <v>8.52</v>
      </c>
      <c r="D3540" s="66">
        <v>1.78</v>
      </c>
      <c r="E3540">
        <f t="shared" si="226"/>
        <v>659</v>
      </c>
      <c r="F3540" s="1">
        <f t="shared" si="227"/>
        <v>5</v>
      </c>
      <c r="G3540">
        <f t="shared" si="224"/>
        <v>11</v>
      </c>
      <c r="H3540">
        <f t="shared" si="225"/>
        <v>28</v>
      </c>
      <c r="I3540" t="s">
        <v>125</v>
      </c>
    </row>
    <row r="3541" spans="2:9">
      <c r="B3541" s="65">
        <v>0.08</v>
      </c>
      <c r="C3541" s="66">
        <v>12.59</v>
      </c>
      <c r="D3541" s="66">
        <v>1.43</v>
      </c>
      <c r="E3541">
        <f t="shared" si="226"/>
        <v>660</v>
      </c>
      <c r="F3541" s="1">
        <f t="shared" si="227"/>
        <v>5</v>
      </c>
      <c r="G3541">
        <f t="shared" si="224"/>
        <v>12</v>
      </c>
      <c r="H3541">
        <f t="shared" si="225"/>
        <v>28</v>
      </c>
      <c r="I3541" t="s">
        <v>125</v>
      </c>
    </row>
    <row r="3542" spans="2:9">
      <c r="B3542" s="65">
        <v>0</v>
      </c>
      <c r="C3542" s="66">
        <v>15.92</v>
      </c>
      <c r="D3542" s="66">
        <v>1.6</v>
      </c>
      <c r="E3542">
        <f t="shared" si="226"/>
        <v>661</v>
      </c>
      <c r="F3542" s="1">
        <f t="shared" si="227"/>
        <v>5</v>
      </c>
      <c r="G3542">
        <f t="shared" si="224"/>
        <v>13</v>
      </c>
      <c r="H3542">
        <f t="shared" si="225"/>
        <v>28</v>
      </c>
      <c r="I3542" t="s">
        <v>125</v>
      </c>
    </row>
    <row r="3543" spans="2:9">
      <c r="B3543" s="65">
        <v>0</v>
      </c>
      <c r="C3543" s="66">
        <v>18.2</v>
      </c>
      <c r="D3543" s="66">
        <v>1.48</v>
      </c>
      <c r="E3543">
        <f t="shared" si="226"/>
        <v>662</v>
      </c>
      <c r="F3543" s="1">
        <f t="shared" si="227"/>
        <v>5</v>
      </c>
      <c r="G3543">
        <f t="shared" si="224"/>
        <v>14</v>
      </c>
      <c r="H3543">
        <f t="shared" si="225"/>
        <v>28</v>
      </c>
      <c r="I3543" t="s">
        <v>125</v>
      </c>
    </row>
    <row r="3544" spans="2:9">
      <c r="B3544" s="65">
        <v>0</v>
      </c>
      <c r="C3544" s="66">
        <v>17.72</v>
      </c>
      <c r="D3544" s="66">
        <v>1.61</v>
      </c>
      <c r="E3544">
        <f t="shared" si="226"/>
        <v>663</v>
      </c>
      <c r="F3544" s="1">
        <f t="shared" si="227"/>
        <v>5</v>
      </c>
      <c r="G3544">
        <f t="shared" si="224"/>
        <v>15</v>
      </c>
      <c r="H3544">
        <f t="shared" si="225"/>
        <v>28</v>
      </c>
      <c r="I3544" t="s">
        <v>125</v>
      </c>
    </row>
    <row r="3545" spans="2:9">
      <c r="B3545" s="65">
        <v>0.01</v>
      </c>
      <c r="C3545" s="66">
        <v>17.600000000000001</v>
      </c>
      <c r="D3545" s="66">
        <v>1.47</v>
      </c>
      <c r="E3545">
        <f t="shared" si="226"/>
        <v>664</v>
      </c>
      <c r="F3545" s="1">
        <f t="shared" si="227"/>
        <v>5</v>
      </c>
      <c r="G3545">
        <f t="shared" si="224"/>
        <v>16</v>
      </c>
      <c r="H3545">
        <f t="shared" si="225"/>
        <v>28</v>
      </c>
      <c r="I3545" t="s">
        <v>125</v>
      </c>
    </row>
    <row r="3546" spans="2:9">
      <c r="B3546" s="65">
        <v>5</v>
      </c>
      <c r="C3546" s="66">
        <v>15.83</v>
      </c>
      <c r="D3546" s="66">
        <v>1.04</v>
      </c>
      <c r="E3546">
        <f t="shared" si="226"/>
        <v>665</v>
      </c>
      <c r="F3546" s="1">
        <f t="shared" si="227"/>
        <v>5</v>
      </c>
      <c r="G3546">
        <f t="shared" si="224"/>
        <v>17</v>
      </c>
      <c r="H3546">
        <f t="shared" si="225"/>
        <v>28</v>
      </c>
      <c r="I3546" t="s">
        <v>125</v>
      </c>
    </row>
    <row r="3547" spans="2:9">
      <c r="B3547" s="65">
        <v>8</v>
      </c>
      <c r="C3547" s="66">
        <v>14.86</v>
      </c>
      <c r="D3547" s="66">
        <v>5.25</v>
      </c>
      <c r="E3547">
        <f t="shared" si="226"/>
        <v>666</v>
      </c>
      <c r="F3547" s="1">
        <f t="shared" si="227"/>
        <v>5</v>
      </c>
      <c r="G3547">
        <f t="shared" ref="G3547:G3610" si="228">G3523</f>
        <v>18</v>
      </c>
      <c r="H3547">
        <f t="shared" si="225"/>
        <v>28</v>
      </c>
      <c r="I3547" t="s">
        <v>125</v>
      </c>
    </row>
    <row r="3548" spans="2:9">
      <c r="B3548" s="65">
        <v>29.6</v>
      </c>
      <c r="C3548" s="66">
        <v>12.94</v>
      </c>
      <c r="D3548" s="66">
        <v>8.9600000000000009</v>
      </c>
      <c r="E3548">
        <f t="shared" si="226"/>
        <v>667</v>
      </c>
      <c r="F3548" s="1">
        <f t="shared" si="227"/>
        <v>5</v>
      </c>
      <c r="G3548">
        <f t="shared" si="228"/>
        <v>19</v>
      </c>
      <c r="H3548">
        <f t="shared" si="225"/>
        <v>28</v>
      </c>
      <c r="I3548" t="s">
        <v>125</v>
      </c>
    </row>
    <row r="3549" spans="2:9">
      <c r="B3549" s="65">
        <v>41.1</v>
      </c>
      <c r="C3549" s="66">
        <v>18.22</v>
      </c>
      <c r="D3549" s="66">
        <v>11.28</v>
      </c>
      <c r="E3549">
        <f t="shared" si="226"/>
        <v>668</v>
      </c>
      <c r="F3549" s="1">
        <f t="shared" si="227"/>
        <v>5</v>
      </c>
      <c r="G3549">
        <f t="shared" si="228"/>
        <v>20</v>
      </c>
      <c r="H3549">
        <f t="shared" si="225"/>
        <v>28</v>
      </c>
      <c r="I3549" t="s">
        <v>125</v>
      </c>
    </row>
    <row r="3550" spans="2:9">
      <c r="B3550" s="65">
        <v>70.959999999999994</v>
      </c>
      <c r="C3550" s="66">
        <v>15.51</v>
      </c>
      <c r="D3550" s="66">
        <v>2.46</v>
      </c>
      <c r="E3550">
        <f t="shared" si="226"/>
        <v>669</v>
      </c>
      <c r="F3550" s="1">
        <f t="shared" si="227"/>
        <v>5</v>
      </c>
      <c r="G3550">
        <f t="shared" si="228"/>
        <v>21</v>
      </c>
      <c r="H3550">
        <f t="shared" si="225"/>
        <v>28</v>
      </c>
      <c r="I3550" t="s">
        <v>125</v>
      </c>
    </row>
    <row r="3551" spans="2:9">
      <c r="B3551" s="65">
        <v>55.94</v>
      </c>
      <c r="C3551" s="66">
        <v>17.940000000000001</v>
      </c>
      <c r="D3551" s="66">
        <v>2.79</v>
      </c>
      <c r="E3551">
        <f t="shared" si="226"/>
        <v>670</v>
      </c>
      <c r="F3551" s="1">
        <f t="shared" si="227"/>
        <v>5</v>
      </c>
      <c r="G3551">
        <f t="shared" si="228"/>
        <v>22</v>
      </c>
      <c r="H3551">
        <f t="shared" si="225"/>
        <v>28</v>
      </c>
      <c r="I3551" t="s">
        <v>125</v>
      </c>
    </row>
    <row r="3552" spans="2:9">
      <c r="B3552" s="65">
        <v>41.46</v>
      </c>
      <c r="C3552" s="66">
        <v>25.2</v>
      </c>
      <c r="D3552" s="66">
        <v>2.0699999999999998</v>
      </c>
      <c r="E3552">
        <f t="shared" si="226"/>
        <v>671</v>
      </c>
      <c r="F3552" s="1">
        <f t="shared" si="227"/>
        <v>5</v>
      </c>
      <c r="G3552">
        <f t="shared" si="228"/>
        <v>23</v>
      </c>
      <c r="H3552">
        <f t="shared" si="225"/>
        <v>28</v>
      </c>
      <c r="I3552" t="s">
        <v>125</v>
      </c>
    </row>
    <row r="3553" spans="2:9">
      <c r="B3553" s="65">
        <v>54.77</v>
      </c>
      <c r="C3553" s="66">
        <v>8.49</v>
      </c>
      <c r="D3553" s="66">
        <v>2.64</v>
      </c>
      <c r="E3553">
        <f t="shared" si="226"/>
        <v>672</v>
      </c>
      <c r="F3553" s="1">
        <f t="shared" si="227"/>
        <v>5</v>
      </c>
      <c r="G3553">
        <f t="shared" si="228"/>
        <v>24</v>
      </c>
      <c r="H3553">
        <f t="shared" si="225"/>
        <v>28</v>
      </c>
      <c r="I3553" t="s">
        <v>125</v>
      </c>
    </row>
    <row r="3554" spans="2:9">
      <c r="B3554" s="65">
        <v>40.94</v>
      </c>
      <c r="C3554" s="66">
        <v>9.85</v>
      </c>
      <c r="D3554" s="66">
        <v>2.76</v>
      </c>
      <c r="E3554">
        <f t="shared" si="226"/>
        <v>673</v>
      </c>
      <c r="F3554" s="1">
        <f t="shared" si="227"/>
        <v>5</v>
      </c>
      <c r="G3554">
        <f t="shared" si="228"/>
        <v>1</v>
      </c>
      <c r="H3554">
        <f t="shared" si="225"/>
        <v>29</v>
      </c>
      <c r="I3554" t="s">
        <v>125</v>
      </c>
    </row>
    <row r="3555" spans="2:9">
      <c r="B3555" s="65">
        <v>40.58</v>
      </c>
      <c r="C3555" s="66">
        <v>10.63</v>
      </c>
      <c r="D3555" s="66">
        <v>3.23</v>
      </c>
      <c r="E3555">
        <f t="shared" si="226"/>
        <v>674</v>
      </c>
      <c r="F3555" s="1">
        <f t="shared" si="227"/>
        <v>5</v>
      </c>
      <c r="G3555">
        <f t="shared" si="228"/>
        <v>2</v>
      </c>
      <c r="H3555">
        <f t="shared" si="225"/>
        <v>29</v>
      </c>
      <c r="I3555" t="s">
        <v>125</v>
      </c>
    </row>
    <row r="3556" spans="2:9">
      <c r="B3556" s="65">
        <v>40.340000000000003</v>
      </c>
      <c r="C3556" s="66">
        <v>13.14</v>
      </c>
      <c r="D3556" s="66">
        <v>2.39</v>
      </c>
      <c r="E3556">
        <f t="shared" si="226"/>
        <v>675</v>
      </c>
      <c r="F3556" s="1">
        <f t="shared" si="227"/>
        <v>5</v>
      </c>
      <c r="G3556">
        <f t="shared" si="228"/>
        <v>3</v>
      </c>
      <c r="H3556">
        <f t="shared" si="225"/>
        <v>29</v>
      </c>
      <c r="I3556" t="s">
        <v>125</v>
      </c>
    </row>
    <row r="3557" spans="2:9">
      <c r="B3557" s="65">
        <v>40.700000000000003</v>
      </c>
      <c r="C3557" s="66">
        <v>13.23</v>
      </c>
      <c r="D3557" s="66">
        <v>1.76</v>
      </c>
      <c r="E3557">
        <f t="shared" si="226"/>
        <v>676</v>
      </c>
      <c r="F3557" s="1">
        <f t="shared" si="227"/>
        <v>5</v>
      </c>
      <c r="G3557">
        <f t="shared" si="228"/>
        <v>4</v>
      </c>
      <c r="H3557">
        <f t="shared" si="225"/>
        <v>29</v>
      </c>
      <c r="I3557" t="s">
        <v>125</v>
      </c>
    </row>
    <row r="3558" spans="2:9">
      <c r="B3558" s="65">
        <v>40.94</v>
      </c>
      <c r="C3558" s="66">
        <v>12.89</v>
      </c>
      <c r="D3558" s="66">
        <v>1.1499999999999999</v>
      </c>
      <c r="E3558">
        <f t="shared" si="226"/>
        <v>677</v>
      </c>
      <c r="F3558" s="1">
        <f t="shared" si="227"/>
        <v>5</v>
      </c>
      <c r="G3558">
        <f t="shared" si="228"/>
        <v>5</v>
      </c>
      <c r="H3558">
        <f t="shared" si="225"/>
        <v>29</v>
      </c>
      <c r="I3558" t="s">
        <v>125</v>
      </c>
    </row>
    <row r="3559" spans="2:9">
      <c r="B3559" s="65">
        <v>59.36</v>
      </c>
      <c r="C3559" s="66">
        <v>13.34</v>
      </c>
      <c r="D3559" s="66">
        <v>1.21</v>
      </c>
      <c r="E3559">
        <f t="shared" si="226"/>
        <v>678</v>
      </c>
      <c r="F3559" s="1">
        <f t="shared" si="227"/>
        <v>5</v>
      </c>
      <c r="G3559">
        <f t="shared" si="228"/>
        <v>6</v>
      </c>
      <c r="H3559">
        <f t="shared" si="225"/>
        <v>29</v>
      </c>
      <c r="I3559" t="s">
        <v>125</v>
      </c>
    </row>
    <row r="3560" spans="2:9">
      <c r="B3560" s="65">
        <v>65</v>
      </c>
      <c r="C3560" s="66">
        <v>13.59</v>
      </c>
      <c r="D3560" s="66">
        <v>5.82</v>
      </c>
      <c r="E3560">
        <f t="shared" si="226"/>
        <v>679</v>
      </c>
      <c r="F3560" s="1">
        <f t="shared" si="227"/>
        <v>5</v>
      </c>
      <c r="G3560">
        <f t="shared" si="228"/>
        <v>7</v>
      </c>
      <c r="H3560">
        <f t="shared" si="225"/>
        <v>29</v>
      </c>
      <c r="I3560" t="s">
        <v>125</v>
      </c>
    </row>
    <row r="3561" spans="2:9">
      <c r="B3561" s="65">
        <v>52.19</v>
      </c>
      <c r="C3561" s="66">
        <v>11.51</v>
      </c>
      <c r="D3561" s="66">
        <v>6.55</v>
      </c>
      <c r="E3561">
        <f t="shared" si="226"/>
        <v>680</v>
      </c>
      <c r="F3561" s="1">
        <f t="shared" si="227"/>
        <v>5</v>
      </c>
      <c r="G3561">
        <f t="shared" si="228"/>
        <v>8</v>
      </c>
      <c r="H3561">
        <f t="shared" si="225"/>
        <v>29</v>
      </c>
      <c r="I3561" t="s">
        <v>125</v>
      </c>
    </row>
    <row r="3562" spans="2:9">
      <c r="B3562" s="65">
        <v>38.5</v>
      </c>
      <c r="C3562" s="66">
        <v>15.11</v>
      </c>
      <c r="D3562" s="66">
        <v>7.53</v>
      </c>
      <c r="E3562">
        <f t="shared" si="226"/>
        <v>681</v>
      </c>
      <c r="F3562" s="1">
        <f t="shared" si="227"/>
        <v>5</v>
      </c>
      <c r="G3562">
        <f t="shared" si="228"/>
        <v>9</v>
      </c>
      <c r="H3562">
        <f t="shared" si="225"/>
        <v>29</v>
      </c>
      <c r="I3562" t="s">
        <v>125</v>
      </c>
    </row>
    <row r="3563" spans="2:9">
      <c r="B3563" s="65">
        <v>29</v>
      </c>
      <c r="C3563" s="66">
        <v>9.16</v>
      </c>
      <c r="D3563" s="66">
        <v>1.9</v>
      </c>
      <c r="E3563">
        <f t="shared" si="226"/>
        <v>682</v>
      </c>
      <c r="F3563" s="1">
        <f t="shared" si="227"/>
        <v>5</v>
      </c>
      <c r="G3563">
        <f t="shared" si="228"/>
        <v>10</v>
      </c>
      <c r="H3563">
        <f t="shared" si="225"/>
        <v>29</v>
      </c>
      <c r="I3563" t="s">
        <v>125</v>
      </c>
    </row>
    <row r="3564" spans="2:9">
      <c r="B3564" s="65">
        <v>20.5</v>
      </c>
      <c r="C3564" s="66">
        <v>10.47</v>
      </c>
      <c r="D3564" s="66">
        <v>3.79</v>
      </c>
      <c r="E3564">
        <f t="shared" si="226"/>
        <v>683</v>
      </c>
      <c r="F3564" s="1">
        <f t="shared" si="227"/>
        <v>5</v>
      </c>
      <c r="G3564">
        <f t="shared" si="228"/>
        <v>11</v>
      </c>
      <c r="H3564">
        <f t="shared" si="225"/>
        <v>29</v>
      </c>
      <c r="I3564" t="s">
        <v>125</v>
      </c>
    </row>
    <row r="3565" spans="2:9">
      <c r="B3565" s="65">
        <v>24.08</v>
      </c>
      <c r="C3565" s="66">
        <v>10</v>
      </c>
      <c r="D3565" s="66">
        <v>2.33</v>
      </c>
      <c r="E3565">
        <f t="shared" si="226"/>
        <v>684</v>
      </c>
      <c r="F3565" s="1">
        <f t="shared" si="227"/>
        <v>5</v>
      </c>
      <c r="G3565">
        <f t="shared" si="228"/>
        <v>12</v>
      </c>
      <c r="H3565">
        <f t="shared" si="225"/>
        <v>29</v>
      </c>
      <c r="I3565" t="s">
        <v>125</v>
      </c>
    </row>
    <row r="3566" spans="2:9">
      <c r="B3566" s="65">
        <v>18.399999999999999</v>
      </c>
      <c r="C3566" s="66">
        <v>10.89</v>
      </c>
      <c r="D3566" s="66">
        <v>1.7</v>
      </c>
      <c r="E3566">
        <f t="shared" si="226"/>
        <v>685</v>
      </c>
      <c r="F3566" s="1">
        <f t="shared" si="227"/>
        <v>5</v>
      </c>
      <c r="G3566">
        <f t="shared" si="228"/>
        <v>13</v>
      </c>
      <c r="H3566">
        <f t="shared" si="225"/>
        <v>29</v>
      </c>
      <c r="I3566" t="s">
        <v>125</v>
      </c>
    </row>
    <row r="3567" spans="2:9">
      <c r="B3567" s="65">
        <v>17.47</v>
      </c>
      <c r="C3567" s="66">
        <v>12.38</v>
      </c>
      <c r="D3567" s="66">
        <v>1.79</v>
      </c>
      <c r="E3567">
        <f t="shared" si="226"/>
        <v>686</v>
      </c>
      <c r="F3567" s="1">
        <f t="shared" si="227"/>
        <v>5</v>
      </c>
      <c r="G3567">
        <f t="shared" si="228"/>
        <v>14</v>
      </c>
      <c r="H3567">
        <f t="shared" si="225"/>
        <v>29</v>
      </c>
      <c r="I3567" t="s">
        <v>125</v>
      </c>
    </row>
    <row r="3568" spans="2:9">
      <c r="B3568" s="65">
        <v>11.98</v>
      </c>
      <c r="C3568" s="66">
        <v>12.97</v>
      </c>
      <c r="D3568" s="66">
        <v>1.64</v>
      </c>
      <c r="E3568">
        <f t="shared" si="226"/>
        <v>687</v>
      </c>
      <c r="F3568" s="1">
        <f t="shared" si="227"/>
        <v>5</v>
      </c>
      <c r="G3568">
        <f t="shared" si="228"/>
        <v>15</v>
      </c>
      <c r="H3568">
        <f t="shared" si="225"/>
        <v>29</v>
      </c>
      <c r="I3568" t="s">
        <v>125</v>
      </c>
    </row>
    <row r="3569" spans="2:9">
      <c r="B3569" s="65">
        <v>11</v>
      </c>
      <c r="C3569" s="66">
        <v>14.07</v>
      </c>
      <c r="D3569" s="66">
        <v>2.2999999999999998</v>
      </c>
      <c r="E3569">
        <f t="shared" si="226"/>
        <v>688</v>
      </c>
      <c r="F3569" s="1">
        <f t="shared" si="227"/>
        <v>5</v>
      </c>
      <c r="G3569">
        <f t="shared" si="228"/>
        <v>16</v>
      </c>
      <c r="H3569">
        <f t="shared" si="225"/>
        <v>29</v>
      </c>
      <c r="I3569" t="s">
        <v>125</v>
      </c>
    </row>
    <row r="3570" spans="2:9">
      <c r="B3570" s="65">
        <v>19.760000000000002</v>
      </c>
      <c r="C3570" s="66">
        <v>12.75</v>
      </c>
      <c r="D3570" s="66">
        <v>3.58</v>
      </c>
      <c r="E3570">
        <f t="shared" si="226"/>
        <v>689</v>
      </c>
      <c r="F3570" s="1">
        <f t="shared" si="227"/>
        <v>5</v>
      </c>
      <c r="G3570">
        <f t="shared" si="228"/>
        <v>17</v>
      </c>
      <c r="H3570">
        <f t="shared" si="225"/>
        <v>29</v>
      </c>
      <c r="I3570" t="s">
        <v>125</v>
      </c>
    </row>
    <row r="3571" spans="2:9">
      <c r="B3571" s="65">
        <v>29.38</v>
      </c>
      <c r="C3571" s="66">
        <v>11.31</v>
      </c>
      <c r="D3571" s="66">
        <v>4.92</v>
      </c>
      <c r="E3571">
        <f t="shared" si="226"/>
        <v>690</v>
      </c>
      <c r="F3571" s="1">
        <f t="shared" si="227"/>
        <v>5</v>
      </c>
      <c r="G3571">
        <f t="shared" si="228"/>
        <v>18</v>
      </c>
      <c r="H3571">
        <f t="shared" si="225"/>
        <v>29</v>
      </c>
      <c r="I3571" t="s">
        <v>125</v>
      </c>
    </row>
    <row r="3572" spans="2:9">
      <c r="B3572" s="65">
        <v>35.01</v>
      </c>
      <c r="C3572" s="66">
        <v>14.87</v>
      </c>
      <c r="D3572" s="66">
        <v>4.51</v>
      </c>
      <c r="E3572">
        <f t="shared" si="226"/>
        <v>691</v>
      </c>
      <c r="F3572" s="1">
        <f t="shared" si="227"/>
        <v>5</v>
      </c>
      <c r="G3572">
        <f t="shared" si="228"/>
        <v>19</v>
      </c>
      <c r="H3572">
        <f t="shared" si="225"/>
        <v>29</v>
      </c>
      <c r="I3572" t="s">
        <v>125</v>
      </c>
    </row>
    <row r="3573" spans="2:9">
      <c r="B3573" s="65">
        <v>40.94</v>
      </c>
      <c r="C3573" s="66">
        <v>17.190000000000001</v>
      </c>
      <c r="D3573" s="66">
        <v>6.38</v>
      </c>
      <c r="E3573">
        <f t="shared" si="226"/>
        <v>692</v>
      </c>
      <c r="F3573" s="1">
        <f t="shared" si="227"/>
        <v>5</v>
      </c>
      <c r="G3573">
        <f t="shared" si="228"/>
        <v>20</v>
      </c>
      <c r="H3573">
        <f t="shared" si="225"/>
        <v>29</v>
      </c>
      <c r="I3573" t="s">
        <v>125</v>
      </c>
    </row>
    <row r="3574" spans="2:9">
      <c r="B3574" s="65">
        <v>67.94</v>
      </c>
      <c r="C3574" s="66">
        <v>14</v>
      </c>
      <c r="D3574" s="66">
        <v>1.25</v>
      </c>
      <c r="E3574">
        <f t="shared" si="226"/>
        <v>693</v>
      </c>
      <c r="F3574" s="1">
        <f t="shared" si="227"/>
        <v>5</v>
      </c>
      <c r="G3574">
        <f t="shared" si="228"/>
        <v>21</v>
      </c>
      <c r="H3574">
        <f t="shared" si="225"/>
        <v>29</v>
      </c>
      <c r="I3574" t="s">
        <v>125</v>
      </c>
    </row>
    <row r="3575" spans="2:9">
      <c r="B3575" s="65">
        <v>69.87</v>
      </c>
      <c r="C3575" s="66">
        <v>11.44</v>
      </c>
      <c r="D3575" s="66">
        <v>2.71</v>
      </c>
      <c r="E3575">
        <f t="shared" si="226"/>
        <v>694</v>
      </c>
      <c r="F3575" s="1">
        <f t="shared" si="227"/>
        <v>5</v>
      </c>
      <c r="G3575">
        <f t="shared" si="228"/>
        <v>22</v>
      </c>
      <c r="H3575">
        <f t="shared" si="225"/>
        <v>29</v>
      </c>
      <c r="I3575" t="s">
        <v>125</v>
      </c>
    </row>
    <row r="3576" spans="2:9">
      <c r="B3576" s="65">
        <v>63.95</v>
      </c>
      <c r="C3576" s="66">
        <v>20.97</v>
      </c>
      <c r="D3576" s="66">
        <v>3.74</v>
      </c>
      <c r="E3576">
        <f t="shared" si="226"/>
        <v>695</v>
      </c>
      <c r="F3576" s="1">
        <f t="shared" si="227"/>
        <v>5</v>
      </c>
      <c r="G3576">
        <f t="shared" si="228"/>
        <v>23</v>
      </c>
      <c r="H3576">
        <f t="shared" si="225"/>
        <v>29</v>
      </c>
      <c r="I3576" t="s">
        <v>125</v>
      </c>
    </row>
    <row r="3577" spans="2:9">
      <c r="B3577" s="65">
        <v>50.94</v>
      </c>
      <c r="C3577" s="66">
        <v>9.9600000000000009</v>
      </c>
      <c r="D3577" s="66">
        <v>2.6</v>
      </c>
      <c r="E3577">
        <f t="shared" si="226"/>
        <v>696</v>
      </c>
      <c r="F3577" s="1">
        <f t="shared" si="227"/>
        <v>5</v>
      </c>
      <c r="G3577">
        <f t="shared" si="228"/>
        <v>24</v>
      </c>
      <c r="H3577">
        <f t="shared" si="225"/>
        <v>29</v>
      </c>
      <c r="I3577" t="s">
        <v>125</v>
      </c>
    </row>
    <row r="3578" spans="2:9">
      <c r="B3578" s="65">
        <v>45.32</v>
      </c>
      <c r="C3578" s="66">
        <v>10.89</v>
      </c>
      <c r="D3578" s="66">
        <v>1.38</v>
      </c>
      <c r="E3578">
        <f t="shared" si="226"/>
        <v>697</v>
      </c>
      <c r="F3578" s="1">
        <f t="shared" si="227"/>
        <v>5</v>
      </c>
      <c r="G3578">
        <f t="shared" si="228"/>
        <v>1</v>
      </c>
      <c r="H3578">
        <f t="shared" si="225"/>
        <v>30</v>
      </c>
      <c r="I3578" t="s">
        <v>125</v>
      </c>
    </row>
    <row r="3579" spans="2:9">
      <c r="B3579" s="65">
        <v>43.12</v>
      </c>
      <c r="C3579" s="66">
        <v>11.85</v>
      </c>
      <c r="D3579" s="66">
        <v>1.9</v>
      </c>
      <c r="E3579">
        <f t="shared" si="226"/>
        <v>698</v>
      </c>
      <c r="F3579" s="1">
        <f t="shared" si="227"/>
        <v>5</v>
      </c>
      <c r="G3579">
        <f t="shared" si="228"/>
        <v>2</v>
      </c>
      <c r="H3579">
        <f t="shared" si="225"/>
        <v>30</v>
      </c>
      <c r="I3579" t="s">
        <v>125</v>
      </c>
    </row>
    <row r="3580" spans="2:9">
      <c r="B3580" s="65">
        <v>40.53</v>
      </c>
      <c r="C3580" s="66">
        <v>14.98</v>
      </c>
      <c r="D3580" s="66">
        <v>0.85</v>
      </c>
      <c r="E3580">
        <f t="shared" si="226"/>
        <v>699</v>
      </c>
      <c r="F3580" s="1">
        <f t="shared" si="227"/>
        <v>5</v>
      </c>
      <c r="G3580">
        <f t="shared" si="228"/>
        <v>3</v>
      </c>
      <c r="H3580">
        <f t="shared" si="225"/>
        <v>30</v>
      </c>
      <c r="I3580" t="s">
        <v>125</v>
      </c>
    </row>
    <row r="3581" spans="2:9">
      <c r="B3581" s="65">
        <v>38.64</v>
      </c>
      <c r="C3581" s="66">
        <v>15.32</v>
      </c>
      <c r="D3581" s="66">
        <v>1.03</v>
      </c>
      <c r="E3581">
        <f t="shared" si="226"/>
        <v>700</v>
      </c>
      <c r="F3581" s="1">
        <f t="shared" si="227"/>
        <v>5</v>
      </c>
      <c r="G3581">
        <f t="shared" si="228"/>
        <v>4</v>
      </c>
      <c r="H3581">
        <f t="shared" si="225"/>
        <v>30</v>
      </c>
      <c r="I3581" t="s">
        <v>125</v>
      </c>
    </row>
    <row r="3582" spans="2:9">
      <c r="B3582" s="65">
        <v>42.79</v>
      </c>
      <c r="C3582" s="66">
        <v>14.65</v>
      </c>
      <c r="D3582" s="66">
        <v>0.99</v>
      </c>
      <c r="E3582">
        <f t="shared" si="226"/>
        <v>701</v>
      </c>
      <c r="F3582" s="1">
        <f t="shared" si="227"/>
        <v>5</v>
      </c>
      <c r="G3582">
        <f t="shared" si="228"/>
        <v>5</v>
      </c>
      <c r="H3582">
        <f t="shared" si="225"/>
        <v>30</v>
      </c>
      <c r="I3582" t="s">
        <v>125</v>
      </c>
    </row>
    <row r="3583" spans="2:9">
      <c r="B3583" s="65">
        <v>45.44</v>
      </c>
      <c r="C3583" s="66">
        <v>13.66</v>
      </c>
      <c r="D3583" s="66">
        <v>1.58</v>
      </c>
      <c r="E3583">
        <f t="shared" si="226"/>
        <v>702</v>
      </c>
      <c r="F3583" s="1">
        <f t="shared" si="227"/>
        <v>5</v>
      </c>
      <c r="G3583">
        <f t="shared" si="228"/>
        <v>6</v>
      </c>
      <c r="H3583">
        <f t="shared" si="225"/>
        <v>30</v>
      </c>
      <c r="I3583" t="s">
        <v>125</v>
      </c>
    </row>
    <row r="3584" spans="2:9">
      <c r="B3584" s="65">
        <v>45.44</v>
      </c>
      <c r="C3584" s="66">
        <v>15.19</v>
      </c>
      <c r="D3584" s="66">
        <v>4.3099999999999996</v>
      </c>
      <c r="E3584">
        <f t="shared" si="226"/>
        <v>703</v>
      </c>
      <c r="F3584" s="1">
        <f t="shared" si="227"/>
        <v>5</v>
      </c>
      <c r="G3584">
        <f t="shared" si="228"/>
        <v>7</v>
      </c>
      <c r="H3584">
        <f t="shared" si="225"/>
        <v>30</v>
      </c>
      <c r="I3584" t="s">
        <v>125</v>
      </c>
    </row>
    <row r="3585" spans="2:9">
      <c r="B3585" s="65">
        <v>38.64</v>
      </c>
      <c r="C3585" s="66">
        <v>20.63</v>
      </c>
      <c r="D3585" s="66">
        <v>6.01</v>
      </c>
      <c r="E3585">
        <f t="shared" si="226"/>
        <v>704</v>
      </c>
      <c r="F3585" s="1">
        <f t="shared" si="227"/>
        <v>5</v>
      </c>
      <c r="G3585">
        <f t="shared" si="228"/>
        <v>8</v>
      </c>
      <c r="H3585">
        <f t="shared" si="225"/>
        <v>30</v>
      </c>
      <c r="I3585" t="s">
        <v>125</v>
      </c>
    </row>
    <row r="3586" spans="2:9">
      <c r="B3586" s="65">
        <v>27.42</v>
      </c>
      <c r="C3586" s="66">
        <v>9.74</v>
      </c>
      <c r="D3586" s="66">
        <v>7.31</v>
      </c>
      <c r="E3586">
        <f t="shared" si="226"/>
        <v>705</v>
      </c>
      <c r="F3586" s="1">
        <f t="shared" si="227"/>
        <v>5</v>
      </c>
      <c r="G3586">
        <f t="shared" si="228"/>
        <v>9</v>
      </c>
      <c r="H3586">
        <f t="shared" si="225"/>
        <v>30</v>
      </c>
      <c r="I3586" t="s">
        <v>125</v>
      </c>
    </row>
    <row r="3587" spans="2:9">
      <c r="B3587" s="65">
        <v>10.27</v>
      </c>
      <c r="C3587" s="66">
        <v>13</v>
      </c>
      <c r="D3587" s="66">
        <v>2.81</v>
      </c>
      <c r="E3587">
        <f t="shared" si="226"/>
        <v>706</v>
      </c>
      <c r="F3587" s="1">
        <f t="shared" si="227"/>
        <v>5</v>
      </c>
      <c r="G3587">
        <f t="shared" si="228"/>
        <v>10</v>
      </c>
      <c r="H3587">
        <f t="shared" ref="H3587:H3650" si="229">H3563+1</f>
        <v>30</v>
      </c>
      <c r="I3587" t="s">
        <v>125</v>
      </c>
    </row>
    <row r="3588" spans="2:9">
      <c r="B3588" s="65">
        <v>3.82</v>
      </c>
      <c r="C3588" s="66">
        <v>13.75</v>
      </c>
      <c r="D3588" s="66">
        <v>1.54</v>
      </c>
      <c r="E3588">
        <f t="shared" ref="E3588:E3651" si="230">E3587+1</f>
        <v>707</v>
      </c>
      <c r="F3588" s="1">
        <f t="shared" si="227"/>
        <v>5</v>
      </c>
      <c r="G3588">
        <f t="shared" si="228"/>
        <v>11</v>
      </c>
      <c r="H3588">
        <f t="shared" si="229"/>
        <v>30</v>
      </c>
      <c r="I3588" t="s">
        <v>125</v>
      </c>
    </row>
    <row r="3589" spans="2:9">
      <c r="B3589" s="65">
        <v>3.25</v>
      </c>
      <c r="C3589" s="66">
        <v>13.53</v>
      </c>
      <c r="D3589" s="66">
        <v>1.97</v>
      </c>
      <c r="E3589">
        <f t="shared" si="230"/>
        <v>708</v>
      </c>
      <c r="F3589" s="1">
        <f t="shared" si="227"/>
        <v>5</v>
      </c>
      <c r="G3589">
        <f t="shared" si="228"/>
        <v>12</v>
      </c>
      <c r="H3589">
        <f t="shared" si="229"/>
        <v>30</v>
      </c>
      <c r="I3589" t="s">
        <v>125</v>
      </c>
    </row>
    <row r="3590" spans="2:9">
      <c r="B3590" s="65">
        <v>0.44</v>
      </c>
      <c r="C3590" s="66">
        <v>13.8</v>
      </c>
      <c r="D3590" s="66">
        <v>1.27</v>
      </c>
      <c r="E3590">
        <f t="shared" si="230"/>
        <v>709</v>
      </c>
      <c r="F3590" s="1">
        <f t="shared" si="227"/>
        <v>5</v>
      </c>
      <c r="G3590">
        <f t="shared" si="228"/>
        <v>13</v>
      </c>
      <c r="H3590">
        <f t="shared" si="229"/>
        <v>30</v>
      </c>
      <c r="I3590" t="s">
        <v>125</v>
      </c>
    </row>
    <row r="3591" spans="2:9">
      <c r="B3591" s="65">
        <v>0</v>
      </c>
      <c r="C3591" s="66">
        <v>13.56</v>
      </c>
      <c r="D3591" s="66">
        <v>1.26</v>
      </c>
      <c r="E3591">
        <f t="shared" si="230"/>
        <v>710</v>
      </c>
      <c r="F3591" s="1">
        <f t="shared" si="227"/>
        <v>5</v>
      </c>
      <c r="G3591">
        <f t="shared" si="228"/>
        <v>14</v>
      </c>
      <c r="H3591">
        <f t="shared" si="229"/>
        <v>30</v>
      </c>
      <c r="I3591" t="s">
        <v>125</v>
      </c>
    </row>
    <row r="3592" spans="2:9">
      <c r="B3592" s="65">
        <v>0</v>
      </c>
      <c r="C3592" s="66">
        <v>13.5</v>
      </c>
      <c r="D3592" s="66">
        <v>1.1399999999999999</v>
      </c>
      <c r="E3592">
        <f t="shared" si="230"/>
        <v>711</v>
      </c>
      <c r="F3592" s="1">
        <f t="shared" si="227"/>
        <v>5</v>
      </c>
      <c r="G3592">
        <f t="shared" si="228"/>
        <v>15</v>
      </c>
      <c r="H3592">
        <f t="shared" si="229"/>
        <v>30</v>
      </c>
      <c r="I3592" t="s">
        <v>125</v>
      </c>
    </row>
    <row r="3593" spans="2:9">
      <c r="B3593" s="65">
        <v>0</v>
      </c>
      <c r="C3593" s="66">
        <v>13.52</v>
      </c>
      <c r="D3593" s="66">
        <v>0.9</v>
      </c>
      <c r="E3593">
        <f t="shared" si="230"/>
        <v>712</v>
      </c>
      <c r="F3593" s="1">
        <f t="shared" si="227"/>
        <v>5</v>
      </c>
      <c r="G3593">
        <f t="shared" si="228"/>
        <v>16</v>
      </c>
      <c r="H3593">
        <f t="shared" si="229"/>
        <v>30</v>
      </c>
      <c r="I3593" t="s">
        <v>125</v>
      </c>
    </row>
    <row r="3594" spans="2:9">
      <c r="B3594" s="65">
        <v>0</v>
      </c>
      <c r="C3594" s="66">
        <v>13.51</v>
      </c>
      <c r="D3594" s="66">
        <v>1.19</v>
      </c>
      <c r="E3594">
        <f t="shared" si="230"/>
        <v>713</v>
      </c>
      <c r="F3594" s="1">
        <f t="shared" ref="F3594:F3657" si="231">F3593</f>
        <v>5</v>
      </c>
      <c r="G3594">
        <f t="shared" si="228"/>
        <v>17</v>
      </c>
      <c r="H3594">
        <f t="shared" si="229"/>
        <v>30</v>
      </c>
      <c r="I3594" t="s">
        <v>125</v>
      </c>
    </row>
    <row r="3595" spans="2:9">
      <c r="B3595" s="65">
        <v>1</v>
      </c>
      <c r="C3595" s="66">
        <v>13.24</v>
      </c>
      <c r="D3595" s="66">
        <v>4.16</v>
      </c>
      <c r="E3595">
        <f t="shared" si="230"/>
        <v>714</v>
      </c>
      <c r="F3595" s="1">
        <f t="shared" si="231"/>
        <v>5</v>
      </c>
      <c r="G3595">
        <f t="shared" si="228"/>
        <v>18</v>
      </c>
      <c r="H3595">
        <f t="shared" si="229"/>
        <v>30</v>
      </c>
      <c r="I3595" t="s">
        <v>125</v>
      </c>
    </row>
    <row r="3596" spans="2:9">
      <c r="B3596" s="65">
        <v>7</v>
      </c>
      <c r="C3596" s="66">
        <v>13.3</v>
      </c>
      <c r="D3596" s="66">
        <v>6.63</v>
      </c>
      <c r="E3596">
        <f t="shared" si="230"/>
        <v>715</v>
      </c>
      <c r="F3596" s="1">
        <f t="shared" si="231"/>
        <v>5</v>
      </c>
      <c r="G3596">
        <f t="shared" si="228"/>
        <v>19</v>
      </c>
      <c r="H3596">
        <f t="shared" si="229"/>
        <v>30</v>
      </c>
      <c r="I3596" t="s">
        <v>125</v>
      </c>
    </row>
    <row r="3597" spans="2:9">
      <c r="B3597" s="65">
        <v>37.5</v>
      </c>
      <c r="C3597" s="66">
        <v>13.16</v>
      </c>
      <c r="D3597" s="66">
        <v>4.01</v>
      </c>
      <c r="E3597">
        <f t="shared" si="230"/>
        <v>716</v>
      </c>
      <c r="F3597" s="1">
        <f t="shared" si="231"/>
        <v>5</v>
      </c>
      <c r="G3597">
        <f t="shared" si="228"/>
        <v>20</v>
      </c>
      <c r="H3597">
        <f t="shared" si="229"/>
        <v>30</v>
      </c>
      <c r="I3597" t="s">
        <v>125</v>
      </c>
    </row>
    <row r="3598" spans="2:9">
      <c r="B3598" s="65">
        <v>35.01</v>
      </c>
      <c r="C3598" s="66">
        <v>13.75</v>
      </c>
      <c r="D3598" s="66">
        <v>3.09</v>
      </c>
      <c r="E3598">
        <f t="shared" si="230"/>
        <v>717</v>
      </c>
      <c r="F3598" s="1">
        <f t="shared" si="231"/>
        <v>5</v>
      </c>
      <c r="G3598">
        <f t="shared" si="228"/>
        <v>21</v>
      </c>
      <c r="H3598">
        <f t="shared" si="229"/>
        <v>30</v>
      </c>
      <c r="I3598" t="s">
        <v>125</v>
      </c>
    </row>
    <row r="3599" spans="2:9">
      <c r="B3599" s="65">
        <v>37.92</v>
      </c>
      <c r="C3599" s="66">
        <v>15.19</v>
      </c>
      <c r="D3599" s="66">
        <v>3.3</v>
      </c>
      <c r="E3599">
        <f t="shared" si="230"/>
        <v>718</v>
      </c>
      <c r="F3599" s="1">
        <f t="shared" si="231"/>
        <v>5</v>
      </c>
      <c r="G3599">
        <f t="shared" si="228"/>
        <v>22</v>
      </c>
      <c r="H3599">
        <f t="shared" si="229"/>
        <v>30</v>
      </c>
      <c r="I3599" t="s">
        <v>125</v>
      </c>
    </row>
    <row r="3600" spans="2:9">
      <c r="B3600" s="65">
        <v>30.33</v>
      </c>
      <c r="C3600" s="66">
        <v>18.91</v>
      </c>
      <c r="D3600" s="66">
        <v>2.29</v>
      </c>
      <c r="E3600">
        <f t="shared" si="230"/>
        <v>719</v>
      </c>
      <c r="F3600" s="1">
        <f t="shared" si="231"/>
        <v>5</v>
      </c>
      <c r="G3600">
        <f t="shared" si="228"/>
        <v>23</v>
      </c>
      <c r="H3600">
        <f t="shared" si="229"/>
        <v>30</v>
      </c>
      <c r="I3600" t="s">
        <v>125</v>
      </c>
    </row>
    <row r="3601" spans="2:9">
      <c r="B3601" s="65">
        <v>10</v>
      </c>
      <c r="C3601" s="66">
        <v>10.81</v>
      </c>
      <c r="D3601" s="66">
        <v>2.42</v>
      </c>
      <c r="E3601">
        <f t="shared" si="230"/>
        <v>720</v>
      </c>
      <c r="F3601" s="1">
        <f t="shared" si="231"/>
        <v>5</v>
      </c>
      <c r="G3601">
        <f t="shared" si="228"/>
        <v>24</v>
      </c>
      <c r="H3601">
        <f t="shared" si="229"/>
        <v>30</v>
      </c>
      <c r="I3601" t="s">
        <v>125</v>
      </c>
    </row>
    <row r="3602" spans="2:9">
      <c r="B3602" s="65">
        <v>5.5</v>
      </c>
      <c r="C3602" s="66">
        <v>11.68</v>
      </c>
      <c r="D3602" s="66">
        <v>2.13</v>
      </c>
      <c r="E3602">
        <f t="shared" si="230"/>
        <v>721</v>
      </c>
      <c r="F3602" s="1">
        <f t="shared" si="231"/>
        <v>5</v>
      </c>
      <c r="G3602">
        <f t="shared" si="228"/>
        <v>1</v>
      </c>
      <c r="H3602">
        <f t="shared" si="229"/>
        <v>31</v>
      </c>
      <c r="I3602" t="s">
        <v>125</v>
      </c>
    </row>
    <row r="3603" spans="2:9">
      <c r="B3603" s="65">
        <v>4.7699999999999996</v>
      </c>
      <c r="C3603" s="66">
        <v>12.65</v>
      </c>
      <c r="D3603" s="66">
        <v>2.0699999999999998</v>
      </c>
      <c r="E3603">
        <f t="shared" si="230"/>
        <v>722</v>
      </c>
      <c r="F3603" s="1">
        <f t="shared" si="231"/>
        <v>5</v>
      </c>
      <c r="G3603">
        <f t="shared" si="228"/>
        <v>2</v>
      </c>
      <c r="H3603">
        <f t="shared" si="229"/>
        <v>31</v>
      </c>
      <c r="I3603" t="s">
        <v>125</v>
      </c>
    </row>
    <row r="3604" spans="2:9">
      <c r="B3604" s="65">
        <v>3.25</v>
      </c>
      <c r="C3604" s="66">
        <v>14.53</v>
      </c>
      <c r="D3604" s="66">
        <v>0.56000000000000005</v>
      </c>
      <c r="E3604">
        <f t="shared" si="230"/>
        <v>723</v>
      </c>
      <c r="F3604" s="1">
        <f t="shared" si="231"/>
        <v>5</v>
      </c>
      <c r="G3604">
        <f t="shared" si="228"/>
        <v>3</v>
      </c>
      <c r="H3604">
        <f t="shared" si="229"/>
        <v>31</v>
      </c>
      <c r="I3604" t="s">
        <v>125</v>
      </c>
    </row>
    <row r="3605" spans="2:9">
      <c r="B3605" s="65">
        <v>3.25</v>
      </c>
      <c r="C3605" s="66">
        <v>14.67</v>
      </c>
      <c r="D3605" s="66">
        <v>0.66</v>
      </c>
      <c r="E3605">
        <f t="shared" si="230"/>
        <v>724</v>
      </c>
      <c r="F3605" s="1">
        <f t="shared" si="231"/>
        <v>5</v>
      </c>
      <c r="G3605">
        <f t="shared" si="228"/>
        <v>4</v>
      </c>
      <c r="H3605">
        <f t="shared" si="229"/>
        <v>31</v>
      </c>
      <c r="I3605" t="s">
        <v>125</v>
      </c>
    </row>
    <row r="3606" spans="2:9">
      <c r="B3606" s="65">
        <v>4.37</v>
      </c>
      <c r="C3606" s="66">
        <v>14.29</v>
      </c>
      <c r="D3606" s="66">
        <v>0.51</v>
      </c>
      <c r="E3606">
        <f t="shared" si="230"/>
        <v>725</v>
      </c>
      <c r="F3606" s="1">
        <f t="shared" si="231"/>
        <v>5</v>
      </c>
      <c r="G3606">
        <f t="shared" si="228"/>
        <v>5</v>
      </c>
      <c r="H3606">
        <f t="shared" si="229"/>
        <v>31</v>
      </c>
      <c r="I3606" t="s">
        <v>125</v>
      </c>
    </row>
    <row r="3607" spans="2:9">
      <c r="B3607" s="65">
        <v>6.67</v>
      </c>
      <c r="C3607" s="66">
        <v>13.18</v>
      </c>
      <c r="D3607" s="66">
        <v>1.51</v>
      </c>
      <c r="E3607">
        <f t="shared" si="230"/>
        <v>726</v>
      </c>
      <c r="F3607" s="1">
        <f t="shared" si="231"/>
        <v>5</v>
      </c>
      <c r="G3607">
        <f t="shared" si="228"/>
        <v>6</v>
      </c>
      <c r="H3607">
        <f t="shared" si="229"/>
        <v>31</v>
      </c>
      <c r="I3607" t="s">
        <v>125</v>
      </c>
    </row>
    <row r="3608" spans="2:9">
      <c r="B3608" s="65">
        <v>5</v>
      </c>
      <c r="C3608" s="66">
        <v>13.1</v>
      </c>
      <c r="D3608" s="66">
        <v>5.45</v>
      </c>
      <c r="E3608">
        <f t="shared" si="230"/>
        <v>727</v>
      </c>
      <c r="F3608" s="1">
        <f t="shared" si="231"/>
        <v>5</v>
      </c>
      <c r="G3608">
        <f t="shared" si="228"/>
        <v>7</v>
      </c>
      <c r="H3608">
        <f t="shared" si="229"/>
        <v>31</v>
      </c>
      <c r="I3608" t="s">
        <v>125</v>
      </c>
    </row>
    <row r="3609" spans="2:9">
      <c r="B3609" s="65">
        <v>2.4700000000000002</v>
      </c>
      <c r="C3609" s="66">
        <v>13.69</v>
      </c>
      <c r="D3609" s="66">
        <v>2.88</v>
      </c>
      <c r="E3609">
        <f t="shared" si="230"/>
        <v>728</v>
      </c>
      <c r="F3609" s="1">
        <f t="shared" si="231"/>
        <v>5</v>
      </c>
      <c r="G3609">
        <f t="shared" si="228"/>
        <v>8</v>
      </c>
      <c r="H3609">
        <f t="shared" si="229"/>
        <v>31</v>
      </c>
      <c r="I3609" t="s">
        <v>125</v>
      </c>
    </row>
    <row r="3610" spans="2:9">
      <c r="B3610" s="65">
        <v>0</v>
      </c>
      <c r="C3610" s="66">
        <v>14.03</v>
      </c>
      <c r="D3610" s="66">
        <v>5.12</v>
      </c>
      <c r="E3610">
        <f t="shared" si="230"/>
        <v>729</v>
      </c>
      <c r="F3610" s="1">
        <f t="shared" si="231"/>
        <v>5</v>
      </c>
      <c r="G3610">
        <f t="shared" si="228"/>
        <v>9</v>
      </c>
      <c r="H3610">
        <f t="shared" si="229"/>
        <v>31</v>
      </c>
      <c r="I3610" t="s">
        <v>125</v>
      </c>
    </row>
    <row r="3611" spans="2:9">
      <c r="B3611" s="65">
        <v>0</v>
      </c>
      <c r="C3611" s="66">
        <v>15.29</v>
      </c>
      <c r="D3611" s="66">
        <v>0.64</v>
      </c>
      <c r="E3611">
        <f t="shared" si="230"/>
        <v>730</v>
      </c>
      <c r="F3611" s="1">
        <f t="shared" si="231"/>
        <v>5</v>
      </c>
      <c r="G3611">
        <f t="shared" ref="G3611:G3674" si="232">G3587</f>
        <v>10</v>
      </c>
      <c r="H3611">
        <f t="shared" si="229"/>
        <v>31</v>
      </c>
      <c r="I3611" t="s">
        <v>125</v>
      </c>
    </row>
    <row r="3612" spans="2:9">
      <c r="B3612" s="65">
        <v>0</v>
      </c>
      <c r="C3612" s="66">
        <v>15.94</v>
      </c>
      <c r="D3612" s="66">
        <v>0.8</v>
      </c>
      <c r="E3612">
        <f t="shared" si="230"/>
        <v>731</v>
      </c>
      <c r="F3612" s="1">
        <f t="shared" si="231"/>
        <v>5</v>
      </c>
      <c r="G3612">
        <f t="shared" si="232"/>
        <v>11</v>
      </c>
      <c r="H3612">
        <f t="shared" si="229"/>
        <v>31</v>
      </c>
      <c r="I3612" t="s">
        <v>125</v>
      </c>
    </row>
    <row r="3613" spans="2:9">
      <c r="B3613" s="65">
        <v>0</v>
      </c>
      <c r="C3613" s="66">
        <v>15.76</v>
      </c>
      <c r="D3613" s="66">
        <v>0.63</v>
      </c>
      <c r="E3613">
        <f t="shared" si="230"/>
        <v>732</v>
      </c>
      <c r="F3613" s="1">
        <f t="shared" si="231"/>
        <v>5</v>
      </c>
      <c r="G3613">
        <f t="shared" si="232"/>
        <v>12</v>
      </c>
      <c r="H3613">
        <f t="shared" si="229"/>
        <v>31</v>
      </c>
      <c r="I3613" t="s">
        <v>125</v>
      </c>
    </row>
    <row r="3614" spans="2:9">
      <c r="B3614" s="65">
        <v>0</v>
      </c>
      <c r="C3614" s="66">
        <v>16</v>
      </c>
      <c r="D3614" s="66">
        <v>0.82</v>
      </c>
      <c r="E3614">
        <f t="shared" si="230"/>
        <v>733</v>
      </c>
      <c r="F3614" s="1">
        <f t="shared" si="231"/>
        <v>5</v>
      </c>
      <c r="G3614">
        <f t="shared" si="232"/>
        <v>13</v>
      </c>
      <c r="H3614">
        <f t="shared" si="229"/>
        <v>31</v>
      </c>
      <c r="I3614" t="s">
        <v>125</v>
      </c>
    </row>
    <row r="3615" spans="2:9">
      <c r="B3615" s="65">
        <v>-0.01</v>
      </c>
      <c r="C3615" s="66">
        <v>16.07</v>
      </c>
      <c r="D3615" s="66">
        <v>1.18</v>
      </c>
      <c r="E3615">
        <f t="shared" si="230"/>
        <v>734</v>
      </c>
      <c r="F3615" s="1">
        <f t="shared" si="231"/>
        <v>5</v>
      </c>
      <c r="G3615">
        <f t="shared" si="232"/>
        <v>14</v>
      </c>
      <c r="H3615">
        <f t="shared" si="229"/>
        <v>31</v>
      </c>
      <c r="I3615" t="s">
        <v>125</v>
      </c>
    </row>
    <row r="3616" spans="2:9">
      <c r="B3616" s="65">
        <v>-0.01</v>
      </c>
      <c r="C3616" s="66">
        <v>16.16</v>
      </c>
      <c r="D3616" s="66">
        <v>0.95</v>
      </c>
      <c r="E3616">
        <f t="shared" si="230"/>
        <v>735</v>
      </c>
      <c r="F3616" s="1">
        <f t="shared" si="231"/>
        <v>5</v>
      </c>
      <c r="G3616">
        <f t="shared" si="232"/>
        <v>15</v>
      </c>
      <c r="H3616">
        <f t="shared" si="229"/>
        <v>31</v>
      </c>
      <c r="I3616" t="s">
        <v>125</v>
      </c>
    </row>
    <row r="3617" spans="2:9">
      <c r="B3617" s="65">
        <v>-0.01</v>
      </c>
      <c r="C3617" s="66">
        <v>16.38</v>
      </c>
      <c r="D3617" s="66">
        <v>0.99</v>
      </c>
      <c r="E3617">
        <f t="shared" si="230"/>
        <v>736</v>
      </c>
      <c r="F3617" s="1">
        <f t="shared" si="231"/>
        <v>5</v>
      </c>
      <c r="G3617">
        <f t="shared" si="232"/>
        <v>16</v>
      </c>
      <c r="H3617">
        <f t="shared" si="229"/>
        <v>31</v>
      </c>
      <c r="I3617" t="s">
        <v>125</v>
      </c>
    </row>
    <row r="3618" spans="2:9">
      <c r="B3618" s="65">
        <v>-0.01</v>
      </c>
      <c r="C3618" s="66">
        <v>16.28</v>
      </c>
      <c r="D3618" s="66">
        <v>1.06</v>
      </c>
      <c r="E3618">
        <f t="shared" si="230"/>
        <v>737</v>
      </c>
      <c r="F3618" s="1">
        <f t="shared" si="231"/>
        <v>5</v>
      </c>
      <c r="G3618">
        <f t="shared" si="232"/>
        <v>17</v>
      </c>
      <c r="H3618">
        <f t="shared" si="229"/>
        <v>31</v>
      </c>
      <c r="I3618" t="s">
        <v>125</v>
      </c>
    </row>
    <row r="3619" spans="2:9">
      <c r="B3619" s="65">
        <v>0</v>
      </c>
      <c r="C3619" s="66">
        <v>12.17</v>
      </c>
      <c r="D3619" s="66">
        <v>2.0099999999999998</v>
      </c>
      <c r="E3619">
        <f t="shared" si="230"/>
        <v>738</v>
      </c>
      <c r="F3619" s="1">
        <f t="shared" si="231"/>
        <v>5</v>
      </c>
      <c r="G3619">
        <f t="shared" si="232"/>
        <v>18</v>
      </c>
      <c r="H3619">
        <f t="shared" si="229"/>
        <v>31</v>
      </c>
      <c r="I3619" t="s">
        <v>125</v>
      </c>
    </row>
    <row r="3620" spans="2:9">
      <c r="B3620" s="65">
        <v>0</v>
      </c>
      <c r="C3620" s="66">
        <v>11.75</v>
      </c>
      <c r="D3620" s="66">
        <v>3.98</v>
      </c>
      <c r="E3620">
        <f t="shared" si="230"/>
        <v>739</v>
      </c>
      <c r="F3620" s="1">
        <f t="shared" si="231"/>
        <v>5</v>
      </c>
      <c r="G3620">
        <f t="shared" si="232"/>
        <v>19</v>
      </c>
      <c r="H3620">
        <f t="shared" si="229"/>
        <v>31</v>
      </c>
      <c r="I3620" t="s">
        <v>125</v>
      </c>
    </row>
    <row r="3621" spans="2:9">
      <c r="B3621" s="65">
        <v>3.25</v>
      </c>
      <c r="C3621" s="66">
        <v>14.85</v>
      </c>
      <c r="D3621" s="66">
        <v>2.8</v>
      </c>
      <c r="E3621">
        <f t="shared" si="230"/>
        <v>740</v>
      </c>
      <c r="F3621" s="1">
        <f t="shared" si="231"/>
        <v>5</v>
      </c>
      <c r="G3621">
        <f t="shared" si="232"/>
        <v>20</v>
      </c>
      <c r="H3621">
        <f t="shared" si="229"/>
        <v>31</v>
      </c>
      <c r="I3621" t="s">
        <v>125</v>
      </c>
    </row>
    <row r="3622" spans="2:9">
      <c r="B3622" s="65">
        <v>7.3</v>
      </c>
      <c r="C3622" s="66">
        <v>15.67</v>
      </c>
      <c r="D3622" s="66">
        <v>0.55000000000000004</v>
      </c>
      <c r="E3622">
        <f t="shared" si="230"/>
        <v>741</v>
      </c>
      <c r="F3622" s="1">
        <f t="shared" si="231"/>
        <v>5</v>
      </c>
      <c r="G3622">
        <f t="shared" si="232"/>
        <v>21</v>
      </c>
      <c r="H3622">
        <f t="shared" si="229"/>
        <v>31</v>
      </c>
      <c r="I3622" t="s">
        <v>125</v>
      </c>
    </row>
    <row r="3623" spans="2:9">
      <c r="B3623" s="65">
        <v>5.5</v>
      </c>
      <c r="C3623" s="66">
        <v>15</v>
      </c>
      <c r="D3623" s="66">
        <v>1.35</v>
      </c>
      <c r="E3623">
        <f t="shared" si="230"/>
        <v>742</v>
      </c>
      <c r="F3623" s="1">
        <f t="shared" si="231"/>
        <v>5</v>
      </c>
      <c r="G3623">
        <f t="shared" si="232"/>
        <v>22</v>
      </c>
      <c r="H3623">
        <f t="shared" si="229"/>
        <v>31</v>
      </c>
      <c r="I3623" t="s">
        <v>125</v>
      </c>
    </row>
    <row r="3624" spans="2:9">
      <c r="B3624" s="65">
        <v>3.25</v>
      </c>
      <c r="C3624" s="66">
        <v>11.71</v>
      </c>
      <c r="D3624" s="66">
        <v>1.21</v>
      </c>
      <c r="E3624">
        <f t="shared" si="230"/>
        <v>743</v>
      </c>
      <c r="F3624" s="1">
        <f t="shared" si="231"/>
        <v>5</v>
      </c>
      <c r="G3624">
        <f t="shared" si="232"/>
        <v>23</v>
      </c>
      <c r="H3624">
        <f t="shared" si="229"/>
        <v>31</v>
      </c>
      <c r="I3624" t="s">
        <v>125</v>
      </c>
    </row>
    <row r="3625" spans="2:9">
      <c r="B3625" s="65">
        <v>4.99</v>
      </c>
      <c r="C3625" s="66">
        <v>8.99</v>
      </c>
      <c r="D3625" s="66">
        <v>1.22</v>
      </c>
      <c r="E3625">
        <f t="shared" si="230"/>
        <v>744</v>
      </c>
      <c r="F3625" s="1">
        <f t="shared" si="231"/>
        <v>5</v>
      </c>
      <c r="G3625">
        <f t="shared" si="232"/>
        <v>24</v>
      </c>
      <c r="H3625">
        <f t="shared" si="229"/>
        <v>31</v>
      </c>
      <c r="I3625" t="s">
        <v>125</v>
      </c>
    </row>
    <row r="3626" spans="2:9">
      <c r="B3626" s="65">
        <v>3.25</v>
      </c>
      <c r="C3626" s="66">
        <v>9.6</v>
      </c>
      <c r="D3626" s="66">
        <v>1.3</v>
      </c>
      <c r="E3626">
        <v>1</v>
      </c>
      <c r="F3626" s="1">
        <v>6</v>
      </c>
      <c r="G3626">
        <f t="shared" si="232"/>
        <v>1</v>
      </c>
      <c r="H3626">
        <v>1</v>
      </c>
      <c r="I3626" t="s">
        <v>125</v>
      </c>
    </row>
    <row r="3627" spans="2:9">
      <c r="B3627" s="65">
        <v>3.25</v>
      </c>
      <c r="C3627" s="66">
        <v>10.050000000000001</v>
      </c>
      <c r="D3627" s="66">
        <v>1.39</v>
      </c>
      <c r="E3627">
        <f t="shared" si="230"/>
        <v>2</v>
      </c>
      <c r="F3627" s="1">
        <f t="shared" si="231"/>
        <v>6</v>
      </c>
      <c r="G3627">
        <f t="shared" si="232"/>
        <v>2</v>
      </c>
      <c r="H3627">
        <v>1</v>
      </c>
      <c r="I3627" t="s">
        <v>125</v>
      </c>
    </row>
    <row r="3628" spans="2:9">
      <c r="B3628" s="65">
        <v>1.23</v>
      </c>
      <c r="C3628" s="66">
        <v>10.54</v>
      </c>
      <c r="D3628" s="66">
        <v>0.55000000000000004</v>
      </c>
      <c r="E3628">
        <f t="shared" si="230"/>
        <v>3</v>
      </c>
      <c r="F3628" s="1">
        <f t="shared" si="231"/>
        <v>6</v>
      </c>
      <c r="G3628">
        <f t="shared" si="232"/>
        <v>3</v>
      </c>
      <c r="H3628">
        <v>1</v>
      </c>
      <c r="I3628" t="s">
        <v>125</v>
      </c>
    </row>
    <row r="3629" spans="2:9">
      <c r="B3629" s="65">
        <v>0.09</v>
      </c>
      <c r="C3629" s="66">
        <v>10.91</v>
      </c>
      <c r="D3629" s="66">
        <v>0.73</v>
      </c>
      <c r="E3629">
        <f t="shared" si="230"/>
        <v>4</v>
      </c>
      <c r="F3629" s="1">
        <f t="shared" si="231"/>
        <v>6</v>
      </c>
      <c r="G3629">
        <f t="shared" si="232"/>
        <v>4</v>
      </c>
      <c r="H3629">
        <v>1</v>
      </c>
      <c r="I3629" t="s">
        <v>125</v>
      </c>
    </row>
    <row r="3630" spans="2:9">
      <c r="B3630" s="65">
        <v>3.25</v>
      </c>
      <c r="C3630" s="66">
        <v>10.72</v>
      </c>
      <c r="D3630" s="66">
        <v>0.54</v>
      </c>
      <c r="E3630">
        <f t="shared" si="230"/>
        <v>5</v>
      </c>
      <c r="F3630" s="1">
        <f t="shared" si="231"/>
        <v>6</v>
      </c>
      <c r="G3630">
        <f t="shared" si="232"/>
        <v>5</v>
      </c>
      <c r="H3630">
        <v>1</v>
      </c>
      <c r="I3630" t="s">
        <v>125</v>
      </c>
    </row>
    <row r="3631" spans="2:9">
      <c r="B3631" s="65">
        <v>3.25</v>
      </c>
      <c r="C3631" s="66">
        <v>10.59</v>
      </c>
      <c r="D3631" s="66">
        <v>0.44</v>
      </c>
      <c r="E3631">
        <f t="shared" si="230"/>
        <v>6</v>
      </c>
      <c r="F3631" s="1">
        <f t="shared" si="231"/>
        <v>6</v>
      </c>
      <c r="G3631">
        <f t="shared" si="232"/>
        <v>6</v>
      </c>
      <c r="H3631">
        <v>1</v>
      </c>
      <c r="I3631" t="s">
        <v>125</v>
      </c>
    </row>
    <row r="3632" spans="2:9">
      <c r="B3632" s="65">
        <v>3.25</v>
      </c>
      <c r="C3632" s="66">
        <v>11.87</v>
      </c>
      <c r="D3632" s="66">
        <v>5.47</v>
      </c>
      <c r="E3632">
        <f t="shared" si="230"/>
        <v>7</v>
      </c>
      <c r="F3632" s="1">
        <f t="shared" si="231"/>
        <v>6</v>
      </c>
      <c r="G3632">
        <f t="shared" si="232"/>
        <v>7</v>
      </c>
      <c r="H3632">
        <v>1</v>
      </c>
      <c r="I3632" t="s">
        <v>125</v>
      </c>
    </row>
    <row r="3633" spans="2:9">
      <c r="B3633" s="65">
        <v>0</v>
      </c>
      <c r="C3633" s="66">
        <v>14.95</v>
      </c>
      <c r="D3633" s="66">
        <v>5.03</v>
      </c>
      <c r="E3633">
        <f t="shared" si="230"/>
        <v>8</v>
      </c>
      <c r="F3633" s="1">
        <f t="shared" si="231"/>
        <v>6</v>
      </c>
      <c r="G3633">
        <f t="shared" si="232"/>
        <v>8</v>
      </c>
      <c r="H3633">
        <v>1</v>
      </c>
      <c r="I3633" t="s">
        <v>125</v>
      </c>
    </row>
    <row r="3634" spans="2:9">
      <c r="B3634" s="65">
        <v>0</v>
      </c>
      <c r="C3634" s="66">
        <v>14.68</v>
      </c>
      <c r="D3634" s="66">
        <v>3.1</v>
      </c>
      <c r="E3634">
        <f t="shared" si="230"/>
        <v>9</v>
      </c>
      <c r="F3634" s="1">
        <f t="shared" si="231"/>
        <v>6</v>
      </c>
      <c r="G3634">
        <f t="shared" si="232"/>
        <v>9</v>
      </c>
      <c r="H3634">
        <v>1</v>
      </c>
      <c r="I3634" t="s">
        <v>125</v>
      </c>
    </row>
    <row r="3635" spans="2:9">
      <c r="B3635" s="65">
        <v>-0.01</v>
      </c>
      <c r="C3635" s="66">
        <v>14.35</v>
      </c>
      <c r="D3635" s="66">
        <v>0.68</v>
      </c>
      <c r="E3635">
        <f t="shared" si="230"/>
        <v>10</v>
      </c>
      <c r="F3635" s="1">
        <f t="shared" si="231"/>
        <v>6</v>
      </c>
      <c r="G3635">
        <f t="shared" si="232"/>
        <v>10</v>
      </c>
      <c r="H3635">
        <v>1</v>
      </c>
      <c r="I3635" t="s">
        <v>125</v>
      </c>
    </row>
    <row r="3636" spans="2:9">
      <c r="B3636" s="65">
        <v>-0.36</v>
      </c>
      <c r="C3636" s="66">
        <v>14.68</v>
      </c>
      <c r="D3636" s="66">
        <v>0.45</v>
      </c>
      <c r="E3636">
        <f t="shared" si="230"/>
        <v>11</v>
      </c>
      <c r="F3636" s="1">
        <f t="shared" si="231"/>
        <v>6</v>
      </c>
      <c r="G3636">
        <f t="shared" si="232"/>
        <v>11</v>
      </c>
      <c r="H3636">
        <v>1</v>
      </c>
      <c r="I3636" t="s">
        <v>125</v>
      </c>
    </row>
    <row r="3637" spans="2:9">
      <c r="B3637" s="65">
        <v>-0.5</v>
      </c>
      <c r="C3637" s="66">
        <v>15.54</v>
      </c>
      <c r="D3637" s="66">
        <v>0.61</v>
      </c>
      <c r="E3637">
        <f t="shared" si="230"/>
        <v>12</v>
      </c>
      <c r="F3637" s="1">
        <f t="shared" si="231"/>
        <v>6</v>
      </c>
      <c r="G3637">
        <f t="shared" si="232"/>
        <v>12</v>
      </c>
      <c r="H3637">
        <v>1</v>
      </c>
      <c r="I3637" t="s">
        <v>125</v>
      </c>
    </row>
    <row r="3638" spans="2:9">
      <c r="B3638" s="65">
        <v>-0.36</v>
      </c>
      <c r="C3638" s="66">
        <v>15.63</v>
      </c>
      <c r="D3638" s="66">
        <v>0.55000000000000004</v>
      </c>
      <c r="E3638">
        <f t="shared" si="230"/>
        <v>13</v>
      </c>
      <c r="F3638" s="1">
        <f t="shared" si="231"/>
        <v>6</v>
      </c>
      <c r="G3638">
        <f t="shared" si="232"/>
        <v>13</v>
      </c>
      <c r="H3638">
        <v>1</v>
      </c>
      <c r="I3638" t="s">
        <v>125</v>
      </c>
    </row>
    <row r="3639" spans="2:9">
      <c r="B3639" s="65">
        <v>-0.6</v>
      </c>
      <c r="C3639" s="66">
        <v>15.96</v>
      </c>
      <c r="D3639" s="66">
        <v>0.57999999999999996</v>
      </c>
      <c r="E3639">
        <f t="shared" si="230"/>
        <v>14</v>
      </c>
      <c r="F3639" s="1">
        <f t="shared" si="231"/>
        <v>6</v>
      </c>
      <c r="G3639">
        <f t="shared" si="232"/>
        <v>14</v>
      </c>
      <c r="H3639">
        <v>1</v>
      </c>
      <c r="I3639" t="s">
        <v>125</v>
      </c>
    </row>
    <row r="3640" spans="2:9">
      <c r="B3640" s="65">
        <v>-0.62</v>
      </c>
      <c r="C3640" s="66">
        <v>16.78</v>
      </c>
      <c r="D3640" s="66">
        <v>0.67</v>
      </c>
      <c r="E3640">
        <f t="shared" si="230"/>
        <v>15</v>
      </c>
      <c r="F3640" s="1">
        <f t="shared" si="231"/>
        <v>6</v>
      </c>
      <c r="G3640">
        <f t="shared" si="232"/>
        <v>15</v>
      </c>
      <c r="H3640">
        <v>1</v>
      </c>
      <c r="I3640" t="s">
        <v>125</v>
      </c>
    </row>
    <row r="3641" spans="2:9">
      <c r="B3641" s="65">
        <v>-0.66</v>
      </c>
      <c r="C3641" s="66">
        <v>17.2</v>
      </c>
      <c r="D3641" s="66">
        <v>0.84</v>
      </c>
      <c r="E3641">
        <f t="shared" si="230"/>
        <v>16</v>
      </c>
      <c r="F3641" s="1">
        <f t="shared" si="231"/>
        <v>6</v>
      </c>
      <c r="G3641">
        <f t="shared" si="232"/>
        <v>16</v>
      </c>
      <c r="H3641">
        <v>1</v>
      </c>
      <c r="I3641" t="s">
        <v>125</v>
      </c>
    </row>
    <row r="3642" spans="2:9">
      <c r="B3642" s="65">
        <v>-0.6</v>
      </c>
      <c r="C3642" s="66">
        <v>16.91</v>
      </c>
      <c r="D3642" s="66">
        <v>0.74</v>
      </c>
      <c r="E3642">
        <f t="shared" si="230"/>
        <v>17</v>
      </c>
      <c r="F3642" s="1">
        <f t="shared" si="231"/>
        <v>6</v>
      </c>
      <c r="G3642">
        <f t="shared" si="232"/>
        <v>17</v>
      </c>
      <c r="H3642">
        <v>1</v>
      </c>
      <c r="I3642" t="s">
        <v>125</v>
      </c>
    </row>
    <row r="3643" spans="2:9">
      <c r="B3643" s="65">
        <v>-0.01</v>
      </c>
      <c r="C3643" s="66">
        <v>16.25</v>
      </c>
      <c r="D3643" s="66">
        <v>3.79</v>
      </c>
      <c r="E3643">
        <f t="shared" si="230"/>
        <v>18</v>
      </c>
      <c r="F3643" s="1">
        <f t="shared" si="231"/>
        <v>6</v>
      </c>
      <c r="G3643">
        <f t="shared" si="232"/>
        <v>18</v>
      </c>
      <c r="H3643">
        <v>1</v>
      </c>
      <c r="I3643" t="s">
        <v>125</v>
      </c>
    </row>
    <row r="3644" spans="2:9">
      <c r="B3644" s="65">
        <v>0</v>
      </c>
      <c r="C3644" s="66">
        <v>14.06</v>
      </c>
      <c r="D3644" s="66">
        <v>4.04</v>
      </c>
      <c r="E3644">
        <f t="shared" si="230"/>
        <v>19</v>
      </c>
      <c r="F3644" s="1">
        <f t="shared" si="231"/>
        <v>6</v>
      </c>
      <c r="G3644">
        <f t="shared" si="232"/>
        <v>19</v>
      </c>
      <c r="H3644">
        <v>1</v>
      </c>
      <c r="I3644" t="s">
        <v>125</v>
      </c>
    </row>
    <row r="3645" spans="2:9">
      <c r="B3645" s="65">
        <v>3.25</v>
      </c>
      <c r="C3645" s="66">
        <v>11.05</v>
      </c>
      <c r="D3645" s="66">
        <v>3.88</v>
      </c>
      <c r="E3645">
        <f t="shared" si="230"/>
        <v>20</v>
      </c>
      <c r="F3645" s="1">
        <f t="shared" si="231"/>
        <v>6</v>
      </c>
      <c r="G3645">
        <f t="shared" si="232"/>
        <v>20</v>
      </c>
      <c r="H3645">
        <v>1</v>
      </c>
      <c r="I3645" t="s">
        <v>125</v>
      </c>
    </row>
    <row r="3646" spans="2:9">
      <c r="B3646" s="65">
        <v>7.2</v>
      </c>
      <c r="C3646" s="66">
        <v>9.66</v>
      </c>
      <c r="D3646" s="66">
        <v>2.58</v>
      </c>
      <c r="E3646">
        <f t="shared" si="230"/>
        <v>21</v>
      </c>
      <c r="F3646" s="1">
        <f t="shared" si="231"/>
        <v>6</v>
      </c>
      <c r="G3646">
        <f t="shared" si="232"/>
        <v>21</v>
      </c>
      <c r="H3646">
        <v>1</v>
      </c>
      <c r="I3646" t="s">
        <v>125</v>
      </c>
    </row>
    <row r="3647" spans="2:9">
      <c r="B3647" s="65">
        <v>8.44</v>
      </c>
      <c r="C3647" s="66">
        <v>9.8800000000000008</v>
      </c>
      <c r="D3647" s="66">
        <v>1.83</v>
      </c>
      <c r="E3647">
        <f t="shared" si="230"/>
        <v>22</v>
      </c>
      <c r="F3647" s="1">
        <f t="shared" si="231"/>
        <v>6</v>
      </c>
      <c r="G3647">
        <f t="shared" si="232"/>
        <v>22</v>
      </c>
      <c r="H3647">
        <v>1</v>
      </c>
      <c r="I3647" t="s">
        <v>125</v>
      </c>
    </row>
    <row r="3648" spans="2:9">
      <c r="B3648" s="65">
        <v>4.5</v>
      </c>
      <c r="C3648" s="66">
        <v>10.85</v>
      </c>
      <c r="D3648" s="66">
        <v>1.18</v>
      </c>
      <c r="E3648">
        <f t="shared" si="230"/>
        <v>23</v>
      </c>
      <c r="F3648" s="1">
        <f t="shared" si="231"/>
        <v>6</v>
      </c>
      <c r="G3648">
        <f t="shared" si="232"/>
        <v>23</v>
      </c>
      <c r="H3648">
        <v>1</v>
      </c>
      <c r="I3648" t="s">
        <v>125</v>
      </c>
    </row>
    <row r="3649" spans="2:9">
      <c r="B3649" s="65">
        <v>7.2</v>
      </c>
      <c r="C3649" s="66">
        <v>10.86</v>
      </c>
      <c r="D3649" s="66">
        <v>2.2999999999999998</v>
      </c>
      <c r="E3649">
        <f t="shared" si="230"/>
        <v>24</v>
      </c>
      <c r="F3649" s="1">
        <f t="shared" si="231"/>
        <v>6</v>
      </c>
      <c r="G3649">
        <f t="shared" si="232"/>
        <v>24</v>
      </c>
      <c r="H3649">
        <v>1</v>
      </c>
      <c r="I3649" t="s">
        <v>125</v>
      </c>
    </row>
    <row r="3650" spans="2:9">
      <c r="B3650" s="65">
        <v>5</v>
      </c>
      <c r="C3650" s="66">
        <v>11.63</v>
      </c>
      <c r="D3650" s="66">
        <v>2.06</v>
      </c>
      <c r="E3650">
        <f t="shared" si="230"/>
        <v>25</v>
      </c>
      <c r="F3650" s="1">
        <f t="shared" si="231"/>
        <v>6</v>
      </c>
      <c r="G3650">
        <f t="shared" si="232"/>
        <v>1</v>
      </c>
      <c r="H3650">
        <f t="shared" si="229"/>
        <v>2</v>
      </c>
      <c r="I3650" t="s">
        <v>125</v>
      </c>
    </row>
    <row r="3651" spans="2:9">
      <c r="B3651" s="65">
        <v>4.3499999999999996</v>
      </c>
      <c r="C3651" s="66">
        <v>12.31</v>
      </c>
      <c r="D3651" s="66">
        <v>2.02</v>
      </c>
      <c r="E3651">
        <f t="shared" si="230"/>
        <v>26</v>
      </c>
      <c r="F3651" s="1">
        <f t="shared" si="231"/>
        <v>6</v>
      </c>
      <c r="G3651">
        <f t="shared" si="232"/>
        <v>2</v>
      </c>
      <c r="H3651">
        <f t="shared" ref="H3651:H3714" si="233">H3627+1</f>
        <v>2</v>
      </c>
      <c r="I3651" t="s">
        <v>125</v>
      </c>
    </row>
    <row r="3652" spans="2:9">
      <c r="B3652" s="65">
        <v>3.6</v>
      </c>
      <c r="C3652" s="66">
        <v>12.72</v>
      </c>
      <c r="D3652" s="66">
        <v>2.1800000000000002</v>
      </c>
      <c r="E3652">
        <f t="shared" ref="E3652:E3715" si="234">E3651+1</f>
        <v>27</v>
      </c>
      <c r="F3652" s="1">
        <f t="shared" si="231"/>
        <v>6</v>
      </c>
      <c r="G3652">
        <f t="shared" si="232"/>
        <v>3</v>
      </c>
      <c r="H3652">
        <f t="shared" si="233"/>
        <v>2</v>
      </c>
      <c r="I3652" t="s">
        <v>125</v>
      </c>
    </row>
    <row r="3653" spans="2:9">
      <c r="B3653" s="65">
        <v>3.6</v>
      </c>
      <c r="C3653" s="66">
        <v>12.97</v>
      </c>
      <c r="D3653" s="66">
        <v>2.36</v>
      </c>
      <c r="E3653">
        <f t="shared" si="234"/>
        <v>28</v>
      </c>
      <c r="F3653" s="1">
        <f t="shared" si="231"/>
        <v>6</v>
      </c>
      <c r="G3653">
        <f t="shared" si="232"/>
        <v>4</v>
      </c>
      <c r="H3653">
        <f t="shared" si="233"/>
        <v>2</v>
      </c>
      <c r="I3653" t="s">
        <v>125</v>
      </c>
    </row>
    <row r="3654" spans="2:9">
      <c r="B3654" s="65">
        <v>5</v>
      </c>
      <c r="C3654" s="66">
        <v>12.92</v>
      </c>
      <c r="D3654" s="66">
        <v>2.8</v>
      </c>
      <c r="E3654">
        <f t="shared" si="234"/>
        <v>29</v>
      </c>
      <c r="F3654" s="1">
        <f t="shared" si="231"/>
        <v>6</v>
      </c>
      <c r="G3654">
        <f t="shared" si="232"/>
        <v>5</v>
      </c>
      <c r="H3654">
        <f t="shared" si="233"/>
        <v>2</v>
      </c>
      <c r="I3654" t="s">
        <v>125</v>
      </c>
    </row>
    <row r="3655" spans="2:9">
      <c r="B3655" s="65">
        <v>4.43</v>
      </c>
      <c r="C3655" s="66">
        <v>12.87</v>
      </c>
      <c r="D3655" s="66">
        <v>1.52</v>
      </c>
      <c r="E3655">
        <f t="shared" si="234"/>
        <v>30</v>
      </c>
      <c r="F3655" s="1">
        <f t="shared" si="231"/>
        <v>6</v>
      </c>
      <c r="G3655">
        <f t="shared" si="232"/>
        <v>6</v>
      </c>
      <c r="H3655">
        <f t="shared" si="233"/>
        <v>2</v>
      </c>
      <c r="I3655" t="s">
        <v>125</v>
      </c>
    </row>
    <row r="3656" spans="2:9">
      <c r="B3656" s="65">
        <v>3.25</v>
      </c>
      <c r="C3656" s="66">
        <v>11.61</v>
      </c>
      <c r="D3656" s="66">
        <v>5.46</v>
      </c>
      <c r="E3656">
        <f t="shared" si="234"/>
        <v>31</v>
      </c>
      <c r="F3656" s="1">
        <f t="shared" si="231"/>
        <v>6</v>
      </c>
      <c r="G3656">
        <f t="shared" si="232"/>
        <v>7</v>
      </c>
      <c r="H3656">
        <f t="shared" si="233"/>
        <v>2</v>
      </c>
      <c r="I3656" t="s">
        <v>125</v>
      </c>
    </row>
    <row r="3657" spans="2:9">
      <c r="B3657" s="65">
        <v>0</v>
      </c>
      <c r="C3657" s="66">
        <v>10.44</v>
      </c>
      <c r="D3657" s="66">
        <v>6.35</v>
      </c>
      <c r="E3657">
        <f t="shared" si="234"/>
        <v>32</v>
      </c>
      <c r="F3657" s="1">
        <f t="shared" si="231"/>
        <v>6</v>
      </c>
      <c r="G3657">
        <f t="shared" si="232"/>
        <v>8</v>
      </c>
      <c r="H3657">
        <f t="shared" si="233"/>
        <v>2</v>
      </c>
      <c r="I3657" t="s">
        <v>125</v>
      </c>
    </row>
    <row r="3658" spans="2:9">
      <c r="B3658" s="65">
        <v>-0.03</v>
      </c>
      <c r="C3658" s="66">
        <v>8.7200000000000006</v>
      </c>
      <c r="D3658" s="66">
        <v>4.1900000000000004</v>
      </c>
      <c r="E3658">
        <f t="shared" si="234"/>
        <v>33</v>
      </c>
      <c r="F3658" s="1">
        <f t="shared" ref="F3658:F3721" si="235">F3657</f>
        <v>6</v>
      </c>
      <c r="G3658">
        <f t="shared" si="232"/>
        <v>9</v>
      </c>
      <c r="H3658">
        <f t="shared" si="233"/>
        <v>2</v>
      </c>
      <c r="I3658" t="s">
        <v>125</v>
      </c>
    </row>
    <row r="3659" spans="2:9">
      <c r="B3659" s="65">
        <v>-1.05</v>
      </c>
      <c r="C3659" s="66">
        <v>8.4600000000000009</v>
      </c>
      <c r="D3659" s="66">
        <v>0.67</v>
      </c>
      <c r="E3659">
        <f t="shared" si="234"/>
        <v>34</v>
      </c>
      <c r="F3659" s="1">
        <f t="shared" si="235"/>
        <v>6</v>
      </c>
      <c r="G3659">
        <f t="shared" si="232"/>
        <v>10</v>
      </c>
      <c r="H3659">
        <f t="shared" si="233"/>
        <v>2</v>
      </c>
      <c r="I3659" t="s">
        <v>125</v>
      </c>
    </row>
    <row r="3660" spans="2:9">
      <c r="B3660" s="65">
        <v>-1.86</v>
      </c>
      <c r="C3660" s="66">
        <v>13.71</v>
      </c>
      <c r="D3660" s="66">
        <v>0.74</v>
      </c>
      <c r="E3660">
        <f t="shared" si="234"/>
        <v>35</v>
      </c>
      <c r="F3660" s="1">
        <f t="shared" si="235"/>
        <v>6</v>
      </c>
      <c r="G3660">
        <f t="shared" si="232"/>
        <v>11</v>
      </c>
      <c r="H3660">
        <f t="shared" si="233"/>
        <v>2</v>
      </c>
      <c r="I3660" t="s">
        <v>125</v>
      </c>
    </row>
    <row r="3661" spans="2:9">
      <c r="B3661" s="65">
        <v>-1.86</v>
      </c>
      <c r="C3661" s="66">
        <v>13.44</v>
      </c>
      <c r="D3661" s="66">
        <v>0.65</v>
      </c>
      <c r="E3661">
        <f t="shared" si="234"/>
        <v>36</v>
      </c>
      <c r="F3661" s="1">
        <f t="shared" si="235"/>
        <v>6</v>
      </c>
      <c r="G3661">
        <f t="shared" si="232"/>
        <v>12</v>
      </c>
      <c r="H3661">
        <f t="shared" si="233"/>
        <v>2</v>
      </c>
      <c r="I3661" t="s">
        <v>125</v>
      </c>
    </row>
    <row r="3662" spans="2:9">
      <c r="B3662" s="65">
        <v>-1.86</v>
      </c>
      <c r="C3662" s="66">
        <v>13.15</v>
      </c>
      <c r="D3662" s="66">
        <v>0.6</v>
      </c>
      <c r="E3662">
        <f t="shared" si="234"/>
        <v>37</v>
      </c>
      <c r="F3662" s="1">
        <f t="shared" si="235"/>
        <v>6</v>
      </c>
      <c r="G3662">
        <f t="shared" si="232"/>
        <v>13</v>
      </c>
      <c r="H3662">
        <f t="shared" si="233"/>
        <v>2</v>
      </c>
      <c r="I3662" t="s">
        <v>125</v>
      </c>
    </row>
    <row r="3663" spans="2:9">
      <c r="B3663" s="65">
        <v>-1.86</v>
      </c>
      <c r="C3663" s="66">
        <v>13.26</v>
      </c>
      <c r="D3663" s="66">
        <v>0.96</v>
      </c>
      <c r="E3663">
        <f t="shared" si="234"/>
        <v>38</v>
      </c>
      <c r="F3663" s="1">
        <f t="shared" si="235"/>
        <v>6</v>
      </c>
      <c r="G3663">
        <f t="shared" si="232"/>
        <v>14</v>
      </c>
      <c r="H3663">
        <f t="shared" si="233"/>
        <v>2</v>
      </c>
      <c r="I3663" t="s">
        <v>125</v>
      </c>
    </row>
    <row r="3664" spans="2:9">
      <c r="B3664" s="65">
        <v>-1.86</v>
      </c>
      <c r="C3664" s="66">
        <v>13.9</v>
      </c>
      <c r="D3664" s="66">
        <v>0.53</v>
      </c>
      <c r="E3664">
        <f t="shared" si="234"/>
        <v>39</v>
      </c>
      <c r="F3664" s="1">
        <f t="shared" si="235"/>
        <v>6</v>
      </c>
      <c r="G3664">
        <f t="shared" si="232"/>
        <v>15</v>
      </c>
      <c r="H3664">
        <f t="shared" si="233"/>
        <v>2</v>
      </c>
      <c r="I3664" t="s">
        <v>125</v>
      </c>
    </row>
    <row r="3665" spans="2:9">
      <c r="B3665" s="65">
        <v>-1.86</v>
      </c>
      <c r="C3665" s="66">
        <v>14.23</v>
      </c>
      <c r="D3665" s="66">
        <v>0.48</v>
      </c>
      <c r="E3665">
        <f t="shared" si="234"/>
        <v>40</v>
      </c>
      <c r="F3665" s="1">
        <f t="shared" si="235"/>
        <v>6</v>
      </c>
      <c r="G3665">
        <f t="shared" si="232"/>
        <v>16</v>
      </c>
      <c r="H3665">
        <f t="shared" si="233"/>
        <v>2</v>
      </c>
      <c r="I3665" t="s">
        <v>125</v>
      </c>
    </row>
    <row r="3666" spans="2:9">
      <c r="B3666" s="65">
        <v>-1</v>
      </c>
      <c r="C3666" s="66">
        <v>16.809999999999999</v>
      </c>
      <c r="D3666" s="66">
        <v>0.43</v>
      </c>
      <c r="E3666">
        <f t="shared" si="234"/>
        <v>41</v>
      </c>
      <c r="F3666" s="1">
        <f t="shared" si="235"/>
        <v>6</v>
      </c>
      <c r="G3666">
        <f t="shared" si="232"/>
        <v>17</v>
      </c>
      <c r="H3666">
        <f t="shared" si="233"/>
        <v>2</v>
      </c>
      <c r="I3666" t="s">
        <v>125</v>
      </c>
    </row>
    <row r="3667" spans="2:9">
      <c r="B3667" s="65">
        <v>-0.01</v>
      </c>
      <c r="C3667" s="66">
        <v>17.23</v>
      </c>
      <c r="D3667" s="66">
        <v>3.66</v>
      </c>
      <c r="E3667">
        <f t="shared" si="234"/>
        <v>42</v>
      </c>
      <c r="F3667" s="1">
        <f t="shared" si="235"/>
        <v>6</v>
      </c>
      <c r="G3667">
        <f t="shared" si="232"/>
        <v>18</v>
      </c>
      <c r="H3667">
        <f t="shared" si="233"/>
        <v>2</v>
      </c>
      <c r="I3667" t="s">
        <v>125</v>
      </c>
    </row>
    <row r="3668" spans="2:9">
      <c r="B3668" s="65">
        <v>0.44</v>
      </c>
      <c r="C3668" s="66">
        <v>16.37</v>
      </c>
      <c r="D3668" s="66">
        <v>4.12</v>
      </c>
      <c r="E3668">
        <f t="shared" si="234"/>
        <v>43</v>
      </c>
      <c r="F3668" s="1">
        <f t="shared" si="235"/>
        <v>6</v>
      </c>
      <c r="G3668">
        <f t="shared" si="232"/>
        <v>19</v>
      </c>
      <c r="H3668">
        <f t="shared" si="233"/>
        <v>2</v>
      </c>
      <c r="I3668" t="s">
        <v>125</v>
      </c>
    </row>
    <row r="3669" spans="2:9">
      <c r="B3669" s="65">
        <v>11.35</v>
      </c>
      <c r="C3669" s="66">
        <v>16.89</v>
      </c>
      <c r="D3669" s="66">
        <v>4.41</v>
      </c>
      <c r="E3669">
        <f t="shared" si="234"/>
        <v>44</v>
      </c>
      <c r="F3669" s="1">
        <f t="shared" si="235"/>
        <v>6</v>
      </c>
      <c r="G3669">
        <f t="shared" si="232"/>
        <v>20</v>
      </c>
      <c r="H3669">
        <f t="shared" si="233"/>
        <v>2</v>
      </c>
      <c r="I3669" t="s">
        <v>125</v>
      </c>
    </row>
    <row r="3670" spans="2:9">
      <c r="B3670" s="65">
        <v>25.01</v>
      </c>
      <c r="C3670" s="66">
        <v>14.2</v>
      </c>
      <c r="D3670" s="66">
        <v>0.56000000000000005</v>
      </c>
      <c r="E3670">
        <f t="shared" si="234"/>
        <v>45</v>
      </c>
      <c r="F3670" s="1">
        <f t="shared" si="235"/>
        <v>6</v>
      </c>
      <c r="G3670">
        <f t="shared" si="232"/>
        <v>21</v>
      </c>
      <c r="H3670">
        <f t="shared" si="233"/>
        <v>2</v>
      </c>
      <c r="I3670" t="s">
        <v>125</v>
      </c>
    </row>
    <row r="3671" spans="2:9">
      <c r="B3671" s="65">
        <v>28.87</v>
      </c>
      <c r="C3671" s="66">
        <v>6.87</v>
      </c>
      <c r="D3671" s="66">
        <v>0.97</v>
      </c>
      <c r="E3671">
        <f t="shared" si="234"/>
        <v>46</v>
      </c>
      <c r="F3671" s="1">
        <f t="shared" si="235"/>
        <v>6</v>
      </c>
      <c r="G3671">
        <f t="shared" si="232"/>
        <v>22</v>
      </c>
      <c r="H3671">
        <f t="shared" si="233"/>
        <v>2</v>
      </c>
      <c r="I3671" t="s">
        <v>125</v>
      </c>
    </row>
    <row r="3672" spans="2:9">
      <c r="B3672" s="65">
        <v>13.42</v>
      </c>
      <c r="C3672" s="66">
        <v>7.63</v>
      </c>
      <c r="D3672" s="66">
        <v>0.69</v>
      </c>
      <c r="E3672">
        <f t="shared" si="234"/>
        <v>47</v>
      </c>
      <c r="F3672" s="1">
        <f t="shared" si="235"/>
        <v>6</v>
      </c>
      <c r="G3672">
        <f t="shared" si="232"/>
        <v>23</v>
      </c>
      <c r="H3672">
        <f t="shared" si="233"/>
        <v>2</v>
      </c>
      <c r="I3672" t="s">
        <v>125</v>
      </c>
    </row>
    <row r="3673" spans="2:9">
      <c r="B3673" s="65">
        <v>9.16</v>
      </c>
      <c r="C3673" s="66">
        <v>10.39</v>
      </c>
      <c r="D3673" s="66">
        <v>3.45</v>
      </c>
      <c r="E3673">
        <f t="shared" si="234"/>
        <v>48</v>
      </c>
      <c r="F3673" s="1">
        <f t="shared" si="235"/>
        <v>6</v>
      </c>
      <c r="G3673">
        <f t="shared" si="232"/>
        <v>24</v>
      </c>
      <c r="H3673">
        <f t="shared" si="233"/>
        <v>2</v>
      </c>
      <c r="I3673" t="s">
        <v>125</v>
      </c>
    </row>
    <row r="3674" spans="2:9">
      <c r="B3674" s="65">
        <v>14.1</v>
      </c>
      <c r="C3674" s="66">
        <v>10.46</v>
      </c>
      <c r="D3674" s="66">
        <v>2.82</v>
      </c>
      <c r="E3674">
        <f t="shared" si="234"/>
        <v>49</v>
      </c>
      <c r="F3674" s="1">
        <f t="shared" si="235"/>
        <v>6</v>
      </c>
      <c r="G3674">
        <f t="shared" si="232"/>
        <v>1</v>
      </c>
      <c r="H3674">
        <f t="shared" si="233"/>
        <v>3</v>
      </c>
      <c r="I3674" t="s">
        <v>125</v>
      </c>
    </row>
    <row r="3675" spans="2:9">
      <c r="B3675" s="65">
        <v>14.1</v>
      </c>
      <c r="C3675" s="66">
        <v>11.48</v>
      </c>
      <c r="D3675" s="66">
        <v>2.62</v>
      </c>
      <c r="E3675">
        <f t="shared" si="234"/>
        <v>50</v>
      </c>
      <c r="F3675" s="1">
        <f t="shared" si="235"/>
        <v>6</v>
      </c>
      <c r="G3675">
        <f t="shared" ref="G3675:G3738" si="236">G3651</f>
        <v>2</v>
      </c>
      <c r="H3675">
        <f t="shared" si="233"/>
        <v>3</v>
      </c>
      <c r="I3675" t="s">
        <v>125</v>
      </c>
    </row>
    <row r="3676" spans="2:9">
      <c r="B3676" s="65">
        <v>12.5</v>
      </c>
      <c r="C3676" s="66">
        <v>13.59</v>
      </c>
      <c r="D3676" s="66">
        <v>2.42</v>
      </c>
      <c r="E3676">
        <f t="shared" si="234"/>
        <v>51</v>
      </c>
      <c r="F3676" s="1">
        <f t="shared" si="235"/>
        <v>6</v>
      </c>
      <c r="G3676">
        <f t="shared" si="236"/>
        <v>3</v>
      </c>
      <c r="H3676">
        <f t="shared" si="233"/>
        <v>3</v>
      </c>
      <c r="I3676" t="s">
        <v>125</v>
      </c>
    </row>
    <row r="3677" spans="2:9">
      <c r="B3677" s="65">
        <v>14.32</v>
      </c>
      <c r="C3677" s="66">
        <v>13.3</v>
      </c>
      <c r="D3677" s="66">
        <v>2.4900000000000002</v>
      </c>
      <c r="E3677">
        <f t="shared" si="234"/>
        <v>52</v>
      </c>
      <c r="F3677" s="1">
        <f t="shared" si="235"/>
        <v>6</v>
      </c>
      <c r="G3677">
        <f t="shared" si="236"/>
        <v>4</v>
      </c>
      <c r="H3677">
        <f t="shared" si="233"/>
        <v>3</v>
      </c>
      <c r="I3677" t="s">
        <v>125</v>
      </c>
    </row>
    <row r="3678" spans="2:9">
      <c r="B3678" s="65">
        <v>10.15</v>
      </c>
      <c r="C3678" s="66">
        <v>13.37</v>
      </c>
      <c r="D3678" s="66">
        <v>3.33</v>
      </c>
      <c r="E3678">
        <f t="shared" si="234"/>
        <v>53</v>
      </c>
      <c r="F3678" s="1">
        <f t="shared" si="235"/>
        <v>6</v>
      </c>
      <c r="G3678">
        <f t="shared" si="236"/>
        <v>5</v>
      </c>
      <c r="H3678">
        <f t="shared" si="233"/>
        <v>3</v>
      </c>
      <c r="I3678" t="s">
        <v>125</v>
      </c>
    </row>
    <row r="3679" spans="2:9">
      <c r="B3679" s="65">
        <v>35.01</v>
      </c>
      <c r="C3679" s="66">
        <v>15.51</v>
      </c>
      <c r="D3679" s="66">
        <v>2.5</v>
      </c>
      <c r="E3679">
        <f t="shared" si="234"/>
        <v>54</v>
      </c>
      <c r="F3679" s="1">
        <f t="shared" si="235"/>
        <v>6</v>
      </c>
      <c r="G3679">
        <f t="shared" si="236"/>
        <v>6</v>
      </c>
      <c r="H3679">
        <f t="shared" si="233"/>
        <v>3</v>
      </c>
      <c r="I3679" t="s">
        <v>125</v>
      </c>
    </row>
    <row r="3680" spans="2:9">
      <c r="B3680" s="65">
        <v>37.94</v>
      </c>
      <c r="C3680" s="66">
        <v>17.559999999999999</v>
      </c>
      <c r="D3680" s="66">
        <v>2.36</v>
      </c>
      <c r="E3680">
        <f t="shared" si="234"/>
        <v>55</v>
      </c>
      <c r="F3680" s="1">
        <f t="shared" si="235"/>
        <v>6</v>
      </c>
      <c r="G3680">
        <f t="shared" si="236"/>
        <v>7</v>
      </c>
      <c r="H3680">
        <f t="shared" si="233"/>
        <v>3</v>
      </c>
      <c r="I3680" t="s">
        <v>125</v>
      </c>
    </row>
    <row r="3681" spans="2:9">
      <c r="B3681" s="65">
        <v>41.93</v>
      </c>
      <c r="C3681" s="66">
        <v>17.010000000000002</v>
      </c>
      <c r="D3681" s="66">
        <v>4.8899999999999997</v>
      </c>
      <c r="E3681">
        <f t="shared" si="234"/>
        <v>56</v>
      </c>
      <c r="F3681" s="1">
        <f t="shared" si="235"/>
        <v>6</v>
      </c>
      <c r="G3681">
        <f t="shared" si="236"/>
        <v>8</v>
      </c>
      <c r="H3681">
        <f t="shared" si="233"/>
        <v>3</v>
      </c>
      <c r="I3681" t="s">
        <v>125</v>
      </c>
    </row>
    <row r="3682" spans="2:9">
      <c r="B3682" s="65">
        <v>35</v>
      </c>
      <c r="C3682" s="66">
        <v>7.42</v>
      </c>
      <c r="D3682" s="66">
        <v>5.22</v>
      </c>
      <c r="E3682">
        <f t="shared" si="234"/>
        <v>57</v>
      </c>
      <c r="F3682" s="1">
        <f t="shared" si="235"/>
        <v>6</v>
      </c>
      <c r="G3682">
        <f t="shared" si="236"/>
        <v>9</v>
      </c>
      <c r="H3682">
        <f t="shared" si="233"/>
        <v>3</v>
      </c>
      <c r="I3682" t="s">
        <v>125</v>
      </c>
    </row>
    <row r="3683" spans="2:9">
      <c r="B3683" s="65">
        <v>16.899999999999999</v>
      </c>
      <c r="C3683" s="66">
        <v>9.85</v>
      </c>
      <c r="D3683" s="66">
        <v>4.75</v>
      </c>
      <c r="E3683">
        <f t="shared" si="234"/>
        <v>58</v>
      </c>
      <c r="F3683" s="1">
        <f t="shared" si="235"/>
        <v>6</v>
      </c>
      <c r="G3683">
        <f t="shared" si="236"/>
        <v>10</v>
      </c>
      <c r="H3683">
        <f t="shared" si="233"/>
        <v>3</v>
      </c>
      <c r="I3683" t="s">
        <v>125</v>
      </c>
    </row>
    <row r="3684" spans="2:9">
      <c r="B3684" s="65">
        <v>5.44</v>
      </c>
      <c r="C3684" s="66">
        <v>12.74</v>
      </c>
      <c r="D3684" s="66">
        <v>2.33</v>
      </c>
      <c r="E3684">
        <f t="shared" si="234"/>
        <v>59</v>
      </c>
      <c r="F3684" s="1">
        <f t="shared" si="235"/>
        <v>6</v>
      </c>
      <c r="G3684">
        <f t="shared" si="236"/>
        <v>11</v>
      </c>
      <c r="H3684">
        <f t="shared" si="233"/>
        <v>3</v>
      </c>
      <c r="I3684" t="s">
        <v>125</v>
      </c>
    </row>
    <row r="3685" spans="2:9">
      <c r="B3685" s="65">
        <v>4.46</v>
      </c>
      <c r="C3685" s="66">
        <v>12.71</v>
      </c>
      <c r="D3685" s="66">
        <v>2.2000000000000002</v>
      </c>
      <c r="E3685">
        <f t="shared" si="234"/>
        <v>60</v>
      </c>
      <c r="F3685" s="1">
        <f t="shared" si="235"/>
        <v>6</v>
      </c>
      <c r="G3685">
        <f t="shared" si="236"/>
        <v>12</v>
      </c>
      <c r="H3685">
        <f t="shared" si="233"/>
        <v>3</v>
      </c>
      <c r="I3685" t="s">
        <v>125</v>
      </c>
    </row>
    <row r="3686" spans="2:9">
      <c r="B3686" s="65">
        <v>8.3000000000000007</v>
      </c>
      <c r="C3686" s="66">
        <v>13.2</v>
      </c>
      <c r="D3686" s="66">
        <v>1</v>
      </c>
      <c r="E3686">
        <f t="shared" si="234"/>
        <v>61</v>
      </c>
      <c r="F3686" s="1">
        <f t="shared" si="235"/>
        <v>6</v>
      </c>
      <c r="G3686">
        <f t="shared" si="236"/>
        <v>13</v>
      </c>
      <c r="H3686">
        <f t="shared" si="233"/>
        <v>3</v>
      </c>
      <c r="I3686" t="s">
        <v>125</v>
      </c>
    </row>
    <row r="3687" spans="2:9">
      <c r="B3687" s="65">
        <v>3.25</v>
      </c>
      <c r="C3687" s="66">
        <v>12.67</v>
      </c>
      <c r="D3687" s="66">
        <v>2.08</v>
      </c>
      <c r="E3687">
        <f t="shared" si="234"/>
        <v>62</v>
      </c>
      <c r="F3687" s="1">
        <f t="shared" si="235"/>
        <v>6</v>
      </c>
      <c r="G3687">
        <f t="shared" si="236"/>
        <v>14</v>
      </c>
      <c r="H3687">
        <f t="shared" si="233"/>
        <v>3</v>
      </c>
      <c r="I3687" t="s">
        <v>125</v>
      </c>
    </row>
    <row r="3688" spans="2:9">
      <c r="B3688" s="65">
        <v>1.31</v>
      </c>
      <c r="C3688" s="66">
        <v>10.69</v>
      </c>
      <c r="D3688" s="66">
        <v>2.31</v>
      </c>
      <c r="E3688">
        <f t="shared" si="234"/>
        <v>63</v>
      </c>
      <c r="F3688" s="1">
        <f t="shared" si="235"/>
        <v>6</v>
      </c>
      <c r="G3688">
        <f t="shared" si="236"/>
        <v>15</v>
      </c>
      <c r="H3688">
        <f t="shared" si="233"/>
        <v>3</v>
      </c>
      <c r="I3688" t="s">
        <v>125</v>
      </c>
    </row>
    <row r="3689" spans="2:9">
      <c r="B3689" s="65">
        <v>3.25</v>
      </c>
      <c r="C3689" s="66">
        <v>10.84</v>
      </c>
      <c r="D3689" s="66">
        <v>3.34</v>
      </c>
      <c r="E3689">
        <f t="shared" si="234"/>
        <v>64</v>
      </c>
      <c r="F3689" s="1">
        <f t="shared" si="235"/>
        <v>6</v>
      </c>
      <c r="G3689">
        <f t="shared" si="236"/>
        <v>16</v>
      </c>
      <c r="H3689">
        <f t="shared" si="233"/>
        <v>3</v>
      </c>
      <c r="I3689" t="s">
        <v>125</v>
      </c>
    </row>
    <row r="3690" spans="2:9">
      <c r="B3690" s="65">
        <v>11.86</v>
      </c>
      <c r="C3690" s="66">
        <v>10.07</v>
      </c>
      <c r="D3690" s="66">
        <v>2.1800000000000002</v>
      </c>
      <c r="E3690">
        <f t="shared" si="234"/>
        <v>65</v>
      </c>
      <c r="F3690" s="1">
        <f t="shared" si="235"/>
        <v>6</v>
      </c>
      <c r="G3690">
        <f t="shared" si="236"/>
        <v>17</v>
      </c>
      <c r="H3690">
        <f t="shared" si="233"/>
        <v>3</v>
      </c>
      <c r="I3690" t="s">
        <v>125</v>
      </c>
    </row>
    <row r="3691" spans="2:9">
      <c r="B3691" s="65">
        <v>35</v>
      </c>
      <c r="C3691" s="66">
        <v>6.38</v>
      </c>
      <c r="D3691" s="66">
        <v>3.8</v>
      </c>
      <c r="E3691">
        <f t="shared" si="234"/>
        <v>66</v>
      </c>
      <c r="F3691" s="1">
        <f t="shared" si="235"/>
        <v>6</v>
      </c>
      <c r="G3691">
        <f t="shared" si="236"/>
        <v>18</v>
      </c>
      <c r="H3691">
        <f t="shared" si="233"/>
        <v>3</v>
      </c>
      <c r="I3691" t="s">
        <v>125</v>
      </c>
    </row>
    <row r="3692" spans="2:9">
      <c r="B3692" s="65">
        <v>49.22</v>
      </c>
      <c r="C3692" s="66">
        <v>16.190000000000001</v>
      </c>
      <c r="D3692" s="66">
        <v>5.0999999999999996</v>
      </c>
      <c r="E3692">
        <f t="shared" si="234"/>
        <v>67</v>
      </c>
      <c r="F3692" s="1">
        <f t="shared" si="235"/>
        <v>6</v>
      </c>
      <c r="G3692">
        <f t="shared" si="236"/>
        <v>19</v>
      </c>
      <c r="H3692">
        <f t="shared" si="233"/>
        <v>3</v>
      </c>
      <c r="I3692" t="s">
        <v>125</v>
      </c>
    </row>
    <row r="3693" spans="2:9">
      <c r="B3693" s="65">
        <v>75.37</v>
      </c>
      <c r="C3693" s="66">
        <v>20.83</v>
      </c>
      <c r="D3693" s="66">
        <v>8.26</v>
      </c>
      <c r="E3693">
        <f t="shared" si="234"/>
        <v>68</v>
      </c>
      <c r="F3693" s="1">
        <f t="shared" si="235"/>
        <v>6</v>
      </c>
      <c r="G3693">
        <f t="shared" si="236"/>
        <v>20</v>
      </c>
      <c r="H3693">
        <f t="shared" si="233"/>
        <v>3</v>
      </c>
      <c r="I3693" t="s">
        <v>125</v>
      </c>
    </row>
    <row r="3694" spans="2:9">
      <c r="B3694" s="65">
        <v>102.15</v>
      </c>
      <c r="C3694" s="66">
        <v>13.32</v>
      </c>
      <c r="D3694" s="66">
        <v>3.11</v>
      </c>
      <c r="E3694">
        <f t="shared" si="234"/>
        <v>69</v>
      </c>
      <c r="F3694" s="1">
        <f t="shared" si="235"/>
        <v>6</v>
      </c>
      <c r="G3694">
        <f t="shared" si="236"/>
        <v>21</v>
      </c>
      <c r="H3694">
        <f t="shared" si="233"/>
        <v>3</v>
      </c>
      <c r="I3694" t="s">
        <v>125</v>
      </c>
    </row>
    <row r="3695" spans="2:9">
      <c r="B3695" s="65">
        <v>81.31</v>
      </c>
      <c r="C3695" s="66">
        <v>16.97</v>
      </c>
      <c r="D3695" s="66">
        <v>2.0299999999999998</v>
      </c>
      <c r="E3695">
        <f t="shared" si="234"/>
        <v>70</v>
      </c>
      <c r="F3695" s="1">
        <f t="shared" si="235"/>
        <v>6</v>
      </c>
      <c r="G3695">
        <f t="shared" si="236"/>
        <v>22</v>
      </c>
      <c r="H3695">
        <f t="shared" si="233"/>
        <v>3</v>
      </c>
      <c r="I3695" t="s">
        <v>125</v>
      </c>
    </row>
    <row r="3696" spans="2:9">
      <c r="B3696" s="65">
        <v>63.3</v>
      </c>
      <c r="C3696" s="66">
        <v>23.28</v>
      </c>
      <c r="D3696" s="66">
        <v>1.64</v>
      </c>
      <c r="E3696">
        <f t="shared" si="234"/>
        <v>71</v>
      </c>
      <c r="F3696" s="1">
        <f t="shared" si="235"/>
        <v>6</v>
      </c>
      <c r="G3696">
        <f t="shared" si="236"/>
        <v>23</v>
      </c>
      <c r="H3696">
        <f t="shared" si="233"/>
        <v>3</v>
      </c>
      <c r="I3696" t="s">
        <v>125</v>
      </c>
    </row>
    <row r="3697" spans="2:9">
      <c r="B3697" s="65">
        <v>99.2</v>
      </c>
      <c r="C3697" s="66">
        <v>2.86</v>
      </c>
      <c r="D3697" s="66">
        <v>1.1200000000000001</v>
      </c>
      <c r="E3697">
        <f t="shared" si="234"/>
        <v>72</v>
      </c>
      <c r="F3697" s="1">
        <f t="shared" si="235"/>
        <v>6</v>
      </c>
      <c r="G3697">
        <f t="shared" si="236"/>
        <v>24</v>
      </c>
      <c r="H3697">
        <f t="shared" si="233"/>
        <v>3</v>
      </c>
      <c r="I3697" t="s">
        <v>125</v>
      </c>
    </row>
    <row r="3698" spans="2:9">
      <c r="B3698" s="65">
        <v>92.72</v>
      </c>
      <c r="C3698" s="66">
        <v>3.38</v>
      </c>
      <c r="D3698" s="66">
        <v>1.41</v>
      </c>
      <c r="E3698">
        <f t="shared" si="234"/>
        <v>73</v>
      </c>
      <c r="F3698" s="1">
        <f t="shared" si="235"/>
        <v>6</v>
      </c>
      <c r="G3698">
        <f t="shared" si="236"/>
        <v>1</v>
      </c>
      <c r="H3698">
        <f t="shared" si="233"/>
        <v>4</v>
      </c>
      <c r="I3698" t="s">
        <v>125</v>
      </c>
    </row>
    <row r="3699" spans="2:9">
      <c r="B3699" s="65">
        <v>94.88</v>
      </c>
      <c r="C3699" s="66">
        <v>4.71</v>
      </c>
      <c r="D3699" s="66">
        <v>1.52</v>
      </c>
      <c r="E3699">
        <f t="shared" si="234"/>
        <v>74</v>
      </c>
      <c r="F3699" s="1">
        <f t="shared" si="235"/>
        <v>6</v>
      </c>
      <c r="G3699">
        <f t="shared" si="236"/>
        <v>2</v>
      </c>
      <c r="H3699">
        <f t="shared" si="233"/>
        <v>4</v>
      </c>
      <c r="I3699" t="s">
        <v>125</v>
      </c>
    </row>
    <row r="3700" spans="2:9">
      <c r="B3700" s="65">
        <v>84.82</v>
      </c>
      <c r="C3700" s="66">
        <v>6.48</v>
      </c>
      <c r="D3700" s="66">
        <v>0.92</v>
      </c>
      <c r="E3700">
        <f t="shared" si="234"/>
        <v>75</v>
      </c>
      <c r="F3700" s="1">
        <f t="shared" si="235"/>
        <v>6</v>
      </c>
      <c r="G3700">
        <f t="shared" si="236"/>
        <v>3</v>
      </c>
      <c r="H3700">
        <f t="shared" si="233"/>
        <v>4</v>
      </c>
      <c r="I3700" t="s">
        <v>125</v>
      </c>
    </row>
    <row r="3701" spans="2:9">
      <c r="B3701" s="65">
        <v>94.88</v>
      </c>
      <c r="C3701" s="66">
        <v>5.88</v>
      </c>
      <c r="D3701" s="66">
        <v>0.57999999999999996</v>
      </c>
      <c r="E3701">
        <f t="shared" si="234"/>
        <v>76</v>
      </c>
      <c r="F3701" s="1">
        <f t="shared" si="235"/>
        <v>6</v>
      </c>
      <c r="G3701">
        <f t="shared" si="236"/>
        <v>4</v>
      </c>
      <c r="H3701">
        <f t="shared" si="233"/>
        <v>4</v>
      </c>
      <c r="I3701" t="s">
        <v>125</v>
      </c>
    </row>
    <row r="3702" spans="2:9">
      <c r="B3702" s="65">
        <v>95.4</v>
      </c>
      <c r="C3702" s="66">
        <v>8.42</v>
      </c>
      <c r="D3702" s="66">
        <v>1.1299999999999999</v>
      </c>
      <c r="E3702">
        <f t="shared" si="234"/>
        <v>77</v>
      </c>
      <c r="F3702" s="1">
        <f t="shared" si="235"/>
        <v>6</v>
      </c>
      <c r="G3702">
        <f t="shared" si="236"/>
        <v>5</v>
      </c>
      <c r="H3702">
        <f t="shared" si="233"/>
        <v>4</v>
      </c>
      <c r="I3702" t="s">
        <v>125</v>
      </c>
    </row>
    <row r="3703" spans="2:9">
      <c r="B3703" s="65">
        <v>150</v>
      </c>
      <c r="C3703" s="66">
        <v>7</v>
      </c>
      <c r="D3703" s="66">
        <v>7.47</v>
      </c>
      <c r="E3703">
        <f t="shared" si="234"/>
        <v>78</v>
      </c>
      <c r="F3703" s="1">
        <f t="shared" si="235"/>
        <v>6</v>
      </c>
      <c r="G3703">
        <f t="shared" si="236"/>
        <v>6</v>
      </c>
      <c r="H3703">
        <f t="shared" si="233"/>
        <v>4</v>
      </c>
      <c r="I3703" t="s">
        <v>125</v>
      </c>
    </row>
    <row r="3704" spans="2:9">
      <c r="B3704" s="65">
        <v>175.55</v>
      </c>
      <c r="C3704" s="66">
        <v>3.03</v>
      </c>
      <c r="D3704" s="66">
        <v>12.26</v>
      </c>
      <c r="E3704">
        <f t="shared" si="234"/>
        <v>79</v>
      </c>
      <c r="F3704" s="1">
        <f t="shared" si="235"/>
        <v>6</v>
      </c>
      <c r="G3704">
        <f t="shared" si="236"/>
        <v>7</v>
      </c>
      <c r="H3704">
        <f t="shared" si="233"/>
        <v>4</v>
      </c>
      <c r="I3704" t="s">
        <v>125</v>
      </c>
    </row>
    <row r="3705" spans="2:9">
      <c r="B3705" s="65">
        <v>113.22</v>
      </c>
      <c r="C3705" s="66">
        <v>8.6</v>
      </c>
      <c r="D3705" s="66">
        <v>9.02</v>
      </c>
      <c r="E3705">
        <f t="shared" si="234"/>
        <v>80</v>
      </c>
      <c r="F3705" s="1">
        <f t="shared" si="235"/>
        <v>6</v>
      </c>
      <c r="G3705">
        <f t="shared" si="236"/>
        <v>8</v>
      </c>
      <c r="H3705">
        <f t="shared" si="233"/>
        <v>4</v>
      </c>
      <c r="I3705" t="s">
        <v>125</v>
      </c>
    </row>
    <row r="3706" spans="2:9">
      <c r="B3706" s="65">
        <v>81.819999999999993</v>
      </c>
      <c r="C3706" s="66">
        <v>15.17</v>
      </c>
      <c r="D3706" s="66">
        <v>7.79</v>
      </c>
      <c r="E3706">
        <f t="shared" si="234"/>
        <v>81</v>
      </c>
      <c r="F3706" s="1">
        <f t="shared" si="235"/>
        <v>6</v>
      </c>
      <c r="G3706">
        <f t="shared" si="236"/>
        <v>9</v>
      </c>
      <c r="H3706">
        <f t="shared" si="233"/>
        <v>4</v>
      </c>
      <c r="I3706" t="s">
        <v>125</v>
      </c>
    </row>
    <row r="3707" spans="2:9">
      <c r="B3707" s="65">
        <v>70</v>
      </c>
      <c r="C3707" s="66">
        <v>2.74</v>
      </c>
      <c r="D3707" s="66">
        <v>2.02</v>
      </c>
      <c r="E3707">
        <f t="shared" si="234"/>
        <v>82</v>
      </c>
      <c r="F3707" s="1">
        <f t="shared" si="235"/>
        <v>6</v>
      </c>
      <c r="G3707">
        <f t="shared" si="236"/>
        <v>10</v>
      </c>
      <c r="H3707">
        <f t="shared" si="233"/>
        <v>4</v>
      </c>
      <c r="I3707" t="s">
        <v>125</v>
      </c>
    </row>
    <row r="3708" spans="2:9">
      <c r="B3708" s="65">
        <v>37.299999999999997</v>
      </c>
      <c r="C3708" s="66">
        <v>3.92</v>
      </c>
      <c r="D3708" s="66">
        <v>2.48</v>
      </c>
      <c r="E3708">
        <f t="shared" si="234"/>
        <v>83</v>
      </c>
      <c r="F3708" s="1">
        <f t="shared" si="235"/>
        <v>6</v>
      </c>
      <c r="G3708">
        <f t="shared" si="236"/>
        <v>11</v>
      </c>
      <c r="H3708">
        <f t="shared" si="233"/>
        <v>4</v>
      </c>
      <c r="I3708" t="s">
        <v>125</v>
      </c>
    </row>
    <row r="3709" spans="2:9">
      <c r="B3709" s="65">
        <v>35.01</v>
      </c>
      <c r="C3709" s="66">
        <v>4.42</v>
      </c>
      <c r="D3709" s="66">
        <v>2.7</v>
      </c>
      <c r="E3709">
        <f t="shared" si="234"/>
        <v>84</v>
      </c>
      <c r="F3709" s="1">
        <f t="shared" si="235"/>
        <v>6</v>
      </c>
      <c r="G3709">
        <f t="shared" si="236"/>
        <v>12</v>
      </c>
      <c r="H3709">
        <f t="shared" si="233"/>
        <v>4</v>
      </c>
      <c r="I3709" t="s">
        <v>125</v>
      </c>
    </row>
    <row r="3710" spans="2:9">
      <c r="B3710" s="65">
        <v>35</v>
      </c>
      <c r="C3710" s="66">
        <v>4.45</v>
      </c>
      <c r="D3710" s="66">
        <v>2.41</v>
      </c>
      <c r="E3710">
        <f t="shared" si="234"/>
        <v>85</v>
      </c>
      <c r="F3710" s="1">
        <f t="shared" si="235"/>
        <v>6</v>
      </c>
      <c r="G3710">
        <f t="shared" si="236"/>
        <v>13</v>
      </c>
      <c r="H3710">
        <f t="shared" si="233"/>
        <v>4</v>
      </c>
      <c r="I3710" t="s">
        <v>125</v>
      </c>
    </row>
    <row r="3711" spans="2:9">
      <c r="B3711" s="65">
        <v>35</v>
      </c>
      <c r="C3711" s="66">
        <v>4.7300000000000004</v>
      </c>
      <c r="D3711" s="66">
        <v>2.4500000000000002</v>
      </c>
      <c r="E3711">
        <f t="shared" si="234"/>
        <v>86</v>
      </c>
      <c r="F3711" s="1">
        <f t="shared" si="235"/>
        <v>6</v>
      </c>
      <c r="G3711">
        <f t="shared" si="236"/>
        <v>14</v>
      </c>
      <c r="H3711">
        <f t="shared" si="233"/>
        <v>4</v>
      </c>
      <c r="I3711" t="s">
        <v>125</v>
      </c>
    </row>
    <row r="3712" spans="2:9">
      <c r="B3712" s="65">
        <v>27.5</v>
      </c>
      <c r="C3712" s="66">
        <v>5.15</v>
      </c>
      <c r="D3712" s="66">
        <v>2.95</v>
      </c>
      <c r="E3712">
        <f t="shared" si="234"/>
        <v>87</v>
      </c>
      <c r="F3712" s="1">
        <f t="shared" si="235"/>
        <v>6</v>
      </c>
      <c r="G3712">
        <f t="shared" si="236"/>
        <v>15</v>
      </c>
      <c r="H3712">
        <f t="shared" si="233"/>
        <v>4</v>
      </c>
      <c r="I3712" t="s">
        <v>125</v>
      </c>
    </row>
    <row r="3713" spans="2:9">
      <c r="B3713" s="65">
        <v>30</v>
      </c>
      <c r="C3713" s="66">
        <v>4.8600000000000003</v>
      </c>
      <c r="D3713" s="66">
        <v>3.24</v>
      </c>
      <c r="E3713">
        <f t="shared" si="234"/>
        <v>88</v>
      </c>
      <c r="F3713" s="1">
        <f t="shared" si="235"/>
        <v>6</v>
      </c>
      <c r="G3713">
        <f t="shared" si="236"/>
        <v>16</v>
      </c>
      <c r="H3713">
        <f t="shared" si="233"/>
        <v>4</v>
      </c>
      <c r="I3713" t="s">
        <v>125</v>
      </c>
    </row>
    <row r="3714" spans="2:9">
      <c r="B3714" s="65">
        <v>35.01</v>
      </c>
      <c r="C3714" s="66">
        <v>3.7</v>
      </c>
      <c r="D3714" s="66">
        <v>2.94</v>
      </c>
      <c r="E3714">
        <f t="shared" si="234"/>
        <v>89</v>
      </c>
      <c r="F3714" s="1">
        <f t="shared" si="235"/>
        <v>6</v>
      </c>
      <c r="G3714">
        <f t="shared" si="236"/>
        <v>17</v>
      </c>
      <c r="H3714">
        <f t="shared" si="233"/>
        <v>4</v>
      </c>
      <c r="I3714" t="s">
        <v>125</v>
      </c>
    </row>
    <row r="3715" spans="2:9">
      <c r="B3715" s="65">
        <v>59.48</v>
      </c>
      <c r="C3715" s="66">
        <v>2.81</v>
      </c>
      <c r="D3715" s="66">
        <v>6.19</v>
      </c>
      <c r="E3715">
        <f t="shared" si="234"/>
        <v>90</v>
      </c>
      <c r="F3715" s="1">
        <f t="shared" si="235"/>
        <v>6</v>
      </c>
      <c r="G3715">
        <f t="shared" si="236"/>
        <v>18</v>
      </c>
      <c r="H3715">
        <f t="shared" ref="H3715:H3778" si="237">H3691+1</f>
        <v>4</v>
      </c>
      <c r="I3715" t="s">
        <v>125</v>
      </c>
    </row>
    <row r="3716" spans="2:9">
      <c r="B3716" s="65">
        <v>67.180000000000007</v>
      </c>
      <c r="C3716" s="66">
        <v>5.38</v>
      </c>
      <c r="D3716" s="66">
        <v>6.62</v>
      </c>
      <c r="E3716">
        <f t="shared" ref="E3716:E3779" si="238">E3715+1</f>
        <v>91</v>
      </c>
      <c r="F3716" s="1">
        <f t="shared" si="235"/>
        <v>6</v>
      </c>
      <c r="G3716">
        <f t="shared" si="236"/>
        <v>19</v>
      </c>
      <c r="H3716">
        <f t="shared" si="237"/>
        <v>4</v>
      </c>
      <c r="I3716" t="s">
        <v>125</v>
      </c>
    </row>
    <row r="3717" spans="2:9">
      <c r="B3717" s="65">
        <v>116.24</v>
      </c>
      <c r="C3717" s="66">
        <v>11.02</v>
      </c>
      <c r="D3717" s="66">
        <v>7.83</v>
      </c>
      <c r="E3717">
        <f t="shared" si="238"/>
        <v>92</v>
      </c>
      <c r="F3717" s="1">
        <f t="shared" si="235"/>
        <v>6</v>
      </c>
      <c r="G3717">
        <f t="shared" si="236"/>
        <v>20</v>
      </c>
      <c r="H3717">
        <f t="shared" si="237"/>
        <v>4</v>
      </c>
      <c r="I3717" t="s">
        <v>125</v>
      </c>
    </row>
    <row r="3718" spans="2:9">
      <c r="B3718" s="65">
        <v>171.15</v>
      </c>
      <c r="C3718" s="66">
        <v>7.26</v>
      </c>
      <c r="D3718" s="66">
        <v>4.8099999999999996</v>
      </c>
      <c r="E3718">
        <f t="shared" si="238"/>
        <v>93</v>
      </c>
      <c r="F3718" s="1">
        <f t="shared" si="235"/>
        <v>6</v>
      </c>
      <c r="G3718">
        <f t="shared" si="236"/>
        <v>21</v>
      </c>
      <c r="H3718">
        <f t="shared" si="237"/>
        <v>4</v>
      </c>
      <c r="I3718" t="s">
        <v>125</v>
      </c>
    </row>
    <row r="3719" spans="2:9">
      <c r="B3719" s="65">
        <v>157</v>
      </c>
      <c r="C3719" s="66">
        <v>9.4</v>
      </c>
      <c r="D3719" s="66">
        <v>4.0199999999999996</v>
      </c>
      <c r="E3719">
        <f t="shared" si="238"/>
        <v>94</v>
      </c>
      <c r="F3719" s="1">
        <f t="shared" si="235"/>
        <v>6</v>
      </c>
      <c r="G3719">
        <f t="shared" si="236"/>
        <v>22</v>
      </c>
      <c r="H3719">
        <f t="shared" si="237"/>
        <v>4</v>
      </c>
      <c r="I3719" t="s">
        <v>125</v>
      </c>
    </row>
    <row r="3720" spans="2:9">
      <c r="B3720" s="65">
        <v>145</v>
      </c>
      <c r="C3720" s="66">
        <v>16.600000000000001</v>
      </c>
      <c r="D3720" s="66">
        <v>5.29</v>
      </c>
      <c r="E3720">
        <f t="shared" si="238"/>
        <v>95</v>
      </c>
      <c r="F3720" s="1">
        <f t="shared" si="235"/>
        <v>6</v>
      </c>
      <c r="G3720">
        <f t="shared" si="236"/>
        <v>23</v>
      </c>
      <c r="H3720">
        <f t="shared" si="237"/>
        <v>4</v>
      </c>
      <c r="I3720" t="s">
        <v>125</v>
      </c>
    </row>
    <row r="3721" spans="2:9">
      <c r="B3721" s="65">
        <v>117.01</v>
      </c>
      <c r="C3721" s="66">
        <v>2.06</v>
      </c>
      <c r="D3721" s="66">
        <v>1.06</v>
      </c>
      <c r="E3721">
        <f t="shared" si="238"/>
        <v>96</v>
      </c>
      <c r="F3721" s="1">
        <f t="shared" si="235"/>
        <v>6</v>
      </c>
      <c r="G3721">
        <f t="shared" si="236"/>
        <v>24</v>
      </c>
      <c r="H3721">
        <f t="shared" si="237"/>
        <v>4</v>
      </c>
      <c r="I3721" t="s">
        <v>125</v>
      </c>
    </row>
    <row r="3722" spans="2:9">
      <c r="B3722" s="65">
        <v>112.42</v>
      </c>
      <c r="C3722" s="66">
        <v>3.41</v>
      </c>
      <c r="D3722" s="66">
        <v>1.54</v>
      </c>
      <c r="E3722">
        <f t="shared" si="238"/>
        <v>97</v>
      </c>
      <c r="F3722" s="1">
        <f t="shared" ref="F3722:F3785" si="239">F3721</f>
        <v>6</v>
      </c>
      <c r="G3722">
        <f t="shared" si="236"/>
        <v>1</v>
      </c>
      <c r="H3722">
        <f t="shared" si="237"/>
        <v>5</v>
      </c>
      <c r="I3722" t="s">
        <v>125</v>
      </c>
    </row>
    <row r="3723" spans="2:9">
      <c r="B3723" s="65">
        <v>110</v>
      </c>
      <c r="C3723" s="66">
        <v>3.91</v>
      </c>
      <c r="D3723" s="66">
        <v>1.67</v>
      </c>
      <c r="E3723">
        <f t="shared" si="238"/>
        <v>98</v>
      </c>
      <c r="F3723" s="1">
        <f t="shared" si="239"/>
        <v>6</v>
      </c>
      <c r="G3723">
        <f t="shared" si="236"/>
        <v>2</v>
      </c>
      <c r="H3723">
        <f t="shared" si="237"/>
        <v>5</v>
      </c>
      <c r="I3723" t="s">
        <v>125</v>
      </c>
    </row>
    <row r="3724" spans="2:9">
      <c r="B3724" s="65">
        <v>110</v>
      </c>
      <c r="C3724" s="66">
        <v>4.6100000000000003</v>
      </c>
      <c r="D3724" s="66">
        <v>1.52</v>
      </c>
      <c r="E3724">
        <f t="shared" si="238"/>
        <v>99</v>
      </c>
      <c r="F3724" s="1">
        <f t="shared" si="239"/>
        <v>6</v>
      </c>
      <c r="G3724">
        <f t="shared" si="236"/>
        <v>3</v>
      </c>
      <c r="H3724">
        <f t="shared" si="237"/>
        <v>5</v>
      </c>
      <c r="I3724" t="s">
        <v>125</v>
      </c>
    </row>
    <row r="3725" spans="2:9">
      <c r="B3725" s="65">
        <v>104.68</v>
      </c>
      <c r="C3725" s="66">
        <v>5.1100000000000003</v>
      </c>
      <c r="D3725" s="66">
        <v>1.33</v>
      </c>
      <c r="E3725">
        <f t="shared" si="238"/>
        <v>100</v>
      </c>
      <c r="F3725" s="1">
        <f t="shared" si="239"/>
        <v>6</v>
      </c>
      <c r="G3725">
        <f t="shared" si="236"/>
        <v>4</v>
      </c>
      <c r="H3725">
        <f t="shared" si="237"/>
        <v>5</v>
      </c>
      <c r="I3725" t="s">
        <v>125</v>
      </c>
    </row>
    <row r="3726" spans="2:9">
      <c r="B3726" s="65">
        <v>107.19</v>
      </c>
      <c r="C3726" s="66">
        <v>6.54</v>
      </c>
      <c r="D3726" s="66">
        <v>2.2000000000000002</v>
      </c>
      <c r="E3726">
        <f t="shared" si="238"/>
        <v>101</v>
      </c>
      <c r="F3726" s="1">
        <f t="shared" si="239"/>
        <v>6</v>
      </c>
      <c r="G3726">
        <f t="shared" si="236"/>
        <v>5</v>
      </c>
      <c r="H3726">
        <f t="shared" si="237"/>
        <v>5</v>
      </c>
      <c r="I3726" t="s">
        <v>125</v>
      </c>
    </row>
    <row r="3727" spans="2:9">
      <c r="B3727" s="65">
        <v>110</v>
      </c>
      <c r="C3727" s="66">
        <v>8.34</v>
      </c>
      <c r="D3727" s="66">
        <v>3.08</v>
      </c>
      <c r="E3727">
        <f t="shared" si="238"/>
        <v>102</v>
      </c>
      <c r="F3727" s="1">
        <f t="shared" si="239"/>
        <v>6</v>
      </c>
      <c r="G3727">
        <f t="shared" si="236"/>
        <v>6</v>
      </c>
      <c r="H3727">
        <f t="shared" si="237"/>
        <v>5</v>
      </c>
      <c r="I3727" t="s">
        <v>125</v>
      </c>
    </row>
    <row r="3728" spans="2:9">
      <c r="B3728" s="65">
        <v>123.08</v>
      </c>
      <c r="C3728" s="66">
        <v>10.44</v>
      </c>
      <c r="D3728" s="66">
        <v>41.26</v>
      </c>
      <c r="E3728">
        <f t="shared" si="238"/>
        <v>103</v>
      </c>
      <c r="F3728" s="1">
        <f t="shared" si="239"/>
        <v>6</v>
      </c>
      <c r="G3728">
        <f t="shared" si="236"/>
        <v>7</v>
      </c>
      <c r="H3728">
        <f t="shared" si="237"/>
        <v>5</v>
      </c>
      <c r="I3728" t="s">
        <v>125</v>
      </c>
    </row>
    <row r="3729" spans="2:9">
      <c r="B3729" s="65">
        <v>120.22</v>
      </c>
      <c r="C3729" s="66">
        <v>15.83</v>
      </c>
      <c r="D3729" s="66">
        <v>44.89</v>
      </c>
      <c r="E3729">
        <f t="shared" si="238"/>
        <v>104</v>
      </c>
      <c r="F3729" s="1">
        <f t="shared" si="239"/>
        <v>6</v>
      </c>
      <c r="G3729">
        <f t="shared" si="236"/>
        <v>8</v>
      </c>
      <c r="H3729">
        <f t="shared" si="237"/>
        <v>5</v>
      </c>
      <c r="I3729" t="s">
        <v>125</v>
      </c>
    </row>
    <row r="3730" spans="2:9">
      <c r="B3730" s="65">
        <v>110.91</v>
      </c>
      <c r="C3730" s="66">
        <v>3.06</v>
      </c>
      <c r="D3730" s="66">
        <v>14.5</v>
      </c>
      <c r="E3730">
        <f t="shared" si="238"/>
        <v>105</v>
      </c>
      <c r="F3730" s="1">
        <f t="shared" si="239"/>
        <v>6</v>
      </c>
      <c r="G3730">
        <f t="shared" si="236"/>
        <v>9</v>
      </c>
      <c r="H3730">
        <f t="shared" si="237"/>
        <v>5</v>
      </c>
      <c r="I3730" t="s">
        <v>125</v>
      </c>
    </row>
    <row r="3731" spans="2:9">
      <c r="B3731" s="65">
        <v>81.56</v>
      </c>
      <c r="C3731" s="66">
        <v>2.19</v>
      </c>
      <c r="D3731" s="66">
        <v>5.67</v>
      </c>
      <c r="E3731">
        <f t="shared" si="238"/>
        <v>106</v>
      </c>
      <c r="F3731" s="1">
        <f t="shared" si="239"/>
        <v>6</v>
      </c>
      <c r="G3731">
        <f t="shared" si="236"/>
        <v>10</v>
      </c>
      <c r="H3731">
        <f t="shared" si="237"/>
        <v>5</v>
      </c>
      <c r="I3731" t="s">
        <v>125</v>
      </c>
    </row>
    <row r="3732" spans="2:9">
      <c r="B3732" s="65">
        <v>55</v>
      </c>
      <c r="C3732" s="66">
        <v>2.94</v>
      </c>
      <c r="D3732" s="66">
        <v>2.61</v>
      </c>
      <c r="E3732">
        <f t="shared" si="238"/>
        <v>107</v>
      </c>
      <c r="F3732" s="1">
        <f t="shared" si="239"/>
        <v>6</v>
      </c>
      <c r="G3732">
        <f t="shared" si="236"/>
        <v>11</v>
      </c>
      <c r="H3732">
        <f t="shared" si="237"/>
        <v>5</v>
      </c>
      <c r="I3732" t="s">
        <v>125</v>
      </c>
    </row>
    <row r="3733" spans="2:9">
      <c r="B3733" s="65">
        <v>50.21</v>
      </c>
      <c r="C3733" s="66">
        <v>3.16</v>
      </c>
      <c r="D3733" s="66">
        <v>1.84</v>
      </c>
      <c r="E3733">
        <f t="shared" si="238"/>
        <v>108</v>
      </c>
      <c r="F3733" s="1">
        <f t="shared" si="239"/>
        <v>6</v>
      </c>
      <c r="G3733">
        <f t="shared" si="236"/>
        <v>12</v>
      </c>
      <c r="H3733">
        <f t="shared" si="237"/>
        <v>5</v>
      </c>
      <c r="I3733" t="s">
        <v>125</v>
      </c>
    </row>
    <row r="3734" spans="2:9">
      <c r="B3734" s="65">
        <v>47.25</v>
      </c>
      <c r="C3734" s="66">
        <v>3.24</v>
      </c>
      <c r="D3734" s="66">
        <v>1.87</v>
      </c>
      <c r="E3734">
        <f t="shared" si="238"/>
        <v>109</v>
      </c>
      <c r="F3734" s="1">
        <f t="shared" si="239"/>
        <v>6</v>
      </c>
      <c r="G3734">
        <f t="shared" si="236"/>
        <v>13</v>
      </c>
      <c r="H3734">
        <f t="shared" si="237"/>
        <v>5</v>
      </c>
      <c r="I3734" t="s">
        <v>125</v>
      </c>
    </row>
    <row r="3735" spans="2:9">
      <c r="B3735" s="65">
        <v>35.01</v>
      </c>
      <c r="C3735" s="66">
        <v>3.63</v>
      </c>
      <c r="D3735" s="66">
        <v>1</v>
      </c>
      <c r="E3735">
        <f t="shared" si="238"/>
        <v>110</v>
      </c>
      <c r="F3735" s="1">
        <f t="shared" si="239"/>
        <v>6</v>
      </c>
      <c r="G3735">
        <f t="shared" si="236"/>
        <v>14</v>
      </c>
      <c r="H3735">
        <f t="shared" si="237"/>
        <v>5</v>
      </c>
      <c r="I3735" t="s">
        <v>125</v>
      </c>
    </row>
    <row r="3736" spans="2:9">
      <c r="B3736" s="65">
        <v>35.01</v>
      </c>
      <c r="C3736" s="66">
        <v>3.36</v>
      </c>
      <c r="D3736" s="66">
        <v>1.56</v>
      </c>
      <c r="E3736">
        <f t="shared" si="238"/>
        <v>111</v>
      </c>
      <c r="F3736" s="1">
        <f t="shared" si="239"/>
        <v>6</v>
      </c>
      <c r="G3736">
        <f t="shared" si="236"/>
        <v>15</v>
      </c>
      <c r="H3736">
        <f t="shared" si="237"/>
        <v>5</v>
      </c>
      <c r="I3736" t="s">
        <v>125</v>
      </c>
    </row>
    <row r="3737" spans="2:9">
      <c r="B3737" s="65">
        <v>35.01</v>
      </c>
      <c r="C3737" s="66">
        <v>3.05</v>
      </c>
      <c r="D3737" s="66">
        <v>1.1100000000000001</v>
      </c>
      <c r="E3737">
        <f t="shared" si="238"/>
        <v>112</v>
      </c>
      <c r="F3737" s="1">
        <f t="shared" si="239"/>
        <v>6</v>
      </c>
      <c r="G3737">
        <f t="shared" si="236"/>
        <v>16</v>
      </c>
      <c r="H3737">
        <f t="shared" si="237"/>
        <v>5</v>
      </c>
      <c r="I3737" t="s">
        <v>125</v>
      </c>
    </row>
    <row r="3738" spans="2:9">
      <c r="B3738" s="65">
        <v>54.88</v>
      </c>
      <c r="C3738" s="66">
        <v>2.27</v>
      </c>
      <c r="D3738" s="66">
        <v>5.13</v>
      </c>
      <c r="E3738">
        <f t="shared" si="238"/>
        <v>113</v>
      </c>
      <c r="F3738" s="1">
        <f t="shared" si="239"/>
        <v>6</v>
      </c>
      <c r="G3738">
        <f t="shared" si="236"/>
        <v>17</v>
      </c>
      <c r="H3738">
        <f t="shared" si="237"/>
        <v>5</v>
      </c>
      <c r="I3738" t="s">
        <v>125</v>
      </c>
    </row>
    <row r="3739" spans="2:9">
      <c r="B3739" s="65">
        <v>79</v>
      </c>
      <c r="C3739" s="66">
        <v>1.74</v>
      </c>
      <c r="D3739" s="66">
        <v>25.39</v>
      </c>
      <c r="E3739">
        <f t="shared" si="238"/>
        <v>114</v>
      </c>
      <c r="F3739" s="1">
        <f t="shared" si="239"/>
        <v>6</v>
      </c>
      <c r="G3739">
        <f t="shared" ref="G3739:G3802" si="240">G3715</f>
        <v>18</v>
      </c>
      <c r="H3739">
        <f t="shared" si="237"/>
        <v>5</v>
      </c>
      <c r="I3739" t="s">
        <v>125</v>
      </c>
    </row>
    <row r="3740" spans="2:9">
      <c r="B3740" s="65">
        <v>108.41</v>
      </c>
      <c r="C3740" s="66">
        <v>4.4000000000000004</v>
      </c>
      <c r="D3740" s="66">
        <v>53.52</v>
      </c>
      <c r="E3740">
        <f t="shared" si="238"/>
        <v>115</v>
      </c>
      <c r="F3740" s="1">
        <f t="shared" si="239"/>
        <v>6</v>
      </c>
      <c r="G3740">
        <f t="shared" si="240"/>
        <v>19</v>
      </c>
      <c r="H3740">
        <f t="shared" si="237"/>
        <v>5</v>
      </c>
      <c r="I3740" t="s">
        <v>125</v>
      </c>
    </row>
    <row r="3741" spans="2:9">
      <c r="B3741" s="65">
        <v>124.12</v>
      </c>
      <c r="C3741" s="66">
        <v>10.97</v>
      </c>
      <c r="D3741" s="66">
        <v>49.08</v>
      </c>
      <c r="E3741">
        <f t="shared" si="238"/>
        <v>116</v>
      </c>
      <c r="F3741" s="1">
        <f t="shared" si="239"/>
        <v>6</v>
      </c>
      <c r="G3741">
        <f t="shared" si="240"/>
        <v>20</v>
      </c>
      <c r="H3741">
        <f t="shared" si="237"/>
        <v>5</v>
      </c>
      <c r="I3741" t="s">
        <v>125</v>
      </c>
    </row>
    <row r="3742" spans="2:9">
      <c r="B3742" s="65">
        <v>170.01</v>
      </c>
      <c r="C3742" s="66">
        <v>6.61</v>
      </c>
      <c r="D3742" s="66">
        <v>5.83</v>
      </c>
      <c r="E3742">
        <f t="shared" si="238"/>
        <v>117</v>
      </c>
      <c r="F3742" s="1">
        <f t="shared" si="239"/>
        <v>6</v>
      </c>
      <c r="G3742">
        <f t="shared" si="240"/>
        <v>21</v>
      </c>
      <c r="H3742">
        <f t="shared" si="237"/>
        <v>5</v>
      </c>
      <c r="I3742" t="s">
        <v>125</v>
      </c>
    </row>
    <row r="3743" spans="2:9">
      <c r="B3743" s="65">
        <v>124.07</v>
      </c>
      <c r="C3743" s="66">
        <v>10.14</v>
      </c>
      <c r="D3743" s="66">
        <v>3.51</v>
      </c>
      <c r="E3743">
        <f t="shared" si="238"/>
        <v>118</v>
      </c>
      <c r="F3743" s="1">
        <f t="shared" si="239"/>
        <v>6</v>
      </c>
      <c r="G3743">
        <f t="shared" si="240"/>
        <v>22</v>
      </c>
      <c r="H3743">
        <f t="shared" si="237"/>
        <v>5</v>
      </c>
      <c r="I3743" t="s">
        <v>125</v>
      </c>
    </row>
    <row r="3744" spans="2:9">
      <c r="B3744" s="65">
        <v>113.2</v>
      </c>
      <c r="C3744" s="66">
        <v>16.34</v>
      </c>
      <c r="D3744" s="66">
        <v>2.16</v>
      </c>
      <c r="E3744">
        <f t="shared" si="238"/>
        <v>119</v>
      </c>
      <c r="F3744" s="1">
        <f t="shared" si="239"/>
        <v>6</v>
      </c>
      <c r="G3744">
        <f t="shared" si="240"/>
        <v>23</v>
      </c>
      <c r="H3744">
        <f t="shared" si="237"/>
        <v>5</v>
      </c>
      <c r="I3744" t="s">
        <v>125</v>
      </c>
    </row>
    <row r="3745" spans="2:9">
      <c r="B3745" s="65">
        <v>103.72</v>
      </c>
      <c r="C3745" s="66">
        <v>2.71</v>
      </c>
      <c r="D3745" s="66">
        <v>0.98</v>
      </c>
      <c r="E3745">
        <f t="shared" si="238"/>
        <v>120</v>
      </c>
      <c r="F3745" s="1">
        <f t="shared" si="239"/>
        <v>6</v>
      </c>
      <c r="G3745">
        <f t="shared" si="240"/>
        <v>24</v>
      </c>
      <c r="H3745">
        <f t="shared" si="237"/>
        <v>5</v>
      </c>
      <c r="I3745" t="s">
        <v>125</v>
      </c>
    </row>
    <row r="3746" spans="2:9">
      <c r="B3746" s="65">
        <v>107.63</v>
      </c>
      <c r="C3746" s="66">
        <v>2.99</v>
      </c>
      <c r="D3746" s="66">
        <v>1.1299999999999999</v>
      </c>
      <c r="E3746">
        <f t="shared" si="238"/>
        <v>121</v>
      </c>
      <c r="F3746" s="1">
        <f t="shared" si="239"/>
        <v>6</v>
      </c>
      <c r="G3746">
        <f t="shared" si="240"/>
        <v>1</v>
      </c>
      <c r="H3746">
        <f t="shared" si="237"/>
        <v>6</v>
      </c>
      <c r="I3746" t="s">
        <v>125</v>
      </c>
    </row>
    <row r="3747" spans="2:9">
      <c r="B3747" s="65">
        <v>110.3</v>
      </c>
      <c r="C3747" s="66">
        <v>2.92</v>
      </c>
      <c r="D3747" s="66">
        <v>1.6</v>
      </c>
      <c r="E3747">
        <f t="shared" si="238"/>
        <v>122</v>
      </c>
      <c r="F3747" s="1">
        <f t="shared" si="239"/>
        <v>6</v>
      </c>
      <c r="G3747">
        <f t="shared" si="240"/>
        <v>2</v>
      </c>
      <c r="H3747">
        <f t="shared" si="237"/>
        <v>6</v>
      </c>
      <c r="I3747" t="s">
        <v>125</v>
      </c>
    </row>
    <row r="3748" spans="2:9">
      <c r="B3748" s="65">
        <v>109.53</v>
      </c>
      <c r="C3748" s="66">
        <v>3.65</v>
      </c>
      <c r="D3748" s="66">
        <v>0.56999999999999995</v>
      </c>
      <c r="E3748">
        <f t="shared" si="238"/>
        <v>123</v>
      </c>
      <c r="F3748" s="1">
        <f t="shared" si="239"/>
        <v>6</v>
      </c>
      <c r="G3748">
        <f t="shared" si="240"/>
        <v>3</v>
      </c>
      <c r="H3748">
        <f t="shared" si="237"/>
        <v>6</v>
      </c>
      <c r="I3748" t="s">
        <v>125</v>
      </c>
    </row>
    <row r="3749" spans="2:9">
      <c r="B3749" s="65">
        <v>110</v>
      </c>
      <c r="C3749" s="66">
        <v>3.64</v>
      </c>
      <c r="D3749" s="66">
        <v>0.56999999999999995</v>
      </c>
      <c r="E3749">
        <f t="shared" si="238"/>
        <v>124</v>
      </c>
      <c r="F3749" s="1">
        <f t="shared" si="239"/>
        <v>6</v>
      </c>
      <c r="G3749">
        <f t="shared" si="240"/>
        <v>4</v>
      </c>
      <c r="H3749">
        <f t="shared" si="237"/>
        <v>6</v>
      </c>
      <c r="I3749" t="s">
        <v>125</v>
      </c>
    </row>
    <row r="3750" spans="2:9">
      <c r="B3750" s="65">
        <v>110.3</v>
      </c>
      <c r="C3750" s="66">
        <v>4.42</v>
      </c>
      <c r="D3750" s="66">
        <v>1.07</v>
      </c>
      <c r="E3750">
        <f t="shared" si="238"/>
        <v>125</v>
      </c>
      <c r="F3750" s="1">
        <f t="shared" si="239"/>
        <v>6</v>
      </c>
      <c r="G3750">
        <f t="shared" si="240"/>
        <v>5</v>
      </c>
      <c r="H3750">
        <f t="shared" si="237"/>
        <v>6</v>
      </c>
      <c r="I3750" t="s">
        <v>125</v>
      </c>
    </row>
    <row r="3751" spans="2:9">
      <c r="B3751" s="65">
        <v>112.88</v>
      </c>
      <c r="C3751" s="66">
        <v>8.48</v>
      </c>
      <c r="D3751" s="66">
        <v>2.69</v>
      </c>
      <c r="E3751">
        <f t="shared" si="238"/>
        <v>126</v>
      </c>
      <c r="F3751" s="1">
        <f t="shared" si="239"/>
        <v>6</v>
      </c>
      <c r="G3751">
        <f t="shared" si="240"/>
        <v>6</v>
      </c>
      <c r="H3751">
        <f t="shared" si="237"/>
        <v>6</v>
      </c>
      <c r="I3751" t="s">
        <v>125</v>
      </c>
    </row>
    <row r="3752" spans="2:9">
      <c r="B3752" s="65">
        <v>114.47</v>
      </c>
      <c r="C3752" s="66">
        <v>9.77</v>
      </c>
      <c r="D3752" s="66">
        <v>8.4700000000000006</v>
      </c>
      <c r="E3752">
        <f t="shared" si="238"/>
        <v>127</v>
      </c>
      <c r="F3752" s="1">
        <f t="shared" si="239"/>
        <v>6</v>
      </c>
      <c r="G3752">
        <f t="shared" si="240"/>
        <v>7</v>
      </c>
      <c r="H3752">
        <f t="shared" si="237"/>
        <v>6</v>
      </c>
      <c r="I3752" t="s">
        <v>125</v>
      </c>
    </row>
    <row r="3753" spans="2:9">
      <c r="B3753" s="65">
        <v>101.44</v>
      </c>
      <c r="C3753" s="66">
        <v>7.86</v>
      </c>
      <c r="D3753" s="66">
        <v>10.99</v>
      </c>
      <c r="E3753">
        <f t="shared" si="238"/>
        <v>128</v>
      </c>
      <c r="F3753" s="1">
        <f t="shared" si="239"/>
        <v>6</v>
      </c>
      <c r="G3753">
        <f t="shared" si="240"/>
        <v>8</v>
      </c>
      <c r="H3753">
        <f t="shared" si="237"/>
        <v>6</v>
      </c>
      <c r="I3753" t="s">
        <v>125</v>
      </c>
    </row>
    <row r="3754" spans="2:9">
      <c r="B3754" s="65">
        <v>84.16</v>
      </c>
      <c r="C3754" s="66">
        <v>12.4</v>
      </c>
      <c r="D3754" s="66">
        <v>6.66</v>
      </c>
      <c r="E3754">
        <f t="shared" si="238"/>
        <v>129</v>
      </c>
      <c r="F3754" s="1">
        <f t="shared" si="239"/>
        <v>6</v>
      </c>
      <c r="G3754">
        <f t="shared" si="240"/>
        <v>9</v>
      </c>
      <c r="H3754">
        <f t="shared" si="237"/>
        <v>6</v>
      </c>
      <c r="I3754" t="s">
        <v>125</v>
      </c>
    </row>
    <row r="3755" spans="2:9">
      <c r="B3755" s="65">
        <v>81.150000000000006</v>
      </c>
      <c r="C3755" s="66">
        <v>2.4900000000000002</v>
      </c>
      <c r="D3755" s="66">
        <v>2.71</v>
      </c>
      <c r="E3755">
        <f t="shared" si="238"/>
        <v>130</v>
      </c>
      <c r="F3755" s="1">
        <f t="shared" si="239"/>
        <v>6</v>
      </c>
      <c r="G3755">
        <f t="shared" si="240"/>
        <v>10</v>
      </c>
      <c r="H3755">
        <f t="shared" si="237"/>
        <v>6</v>
      </c>
      <c r="I3755" t="s">
        <v>125</v>
      </c>
    </row>
    <row r="3756" spans="2:9">
      <c r="B3756" s="65">
        <v>69</v>
      </c>
      <c r="C3756" s="66">
        <v>3.46</v>
      </c>
      <c r="D3756" s="66">
        <v>3.02</v>
      </c>
      <c r="E3756">
        <f t="shared" si="238"/>
        <v>131</v>
      </c>
      <c r="F3756" s="1">
        <f t="shared" si="239"/>
        <v>6</v>
      </c>
      <c r="G3756">
        <f t="shared" si="240"/>
        <v>11</v>
      </c>
      <c r="H3756">
        <f t="shared" si="237"/>
        <v>6</v>
      </c>
      <c r="I3756" t="s">
        <v>125</v>
      </c>
    </row>
    <row r="3757" spans="2:9">
      <c r="B3757" s="65">
        <v>62</v>
      </c>
      <c r="C3757" s="66">
        <v>3.52</v>
      </c>
      <c r="D3757" s="66">
        <v>2.48</v>
      </c>
      <c r="E3757">
        <f t="shared" si="238"/>
        <v>132</v>
      </c>
      <c r="F3757" s="1">
        <f t="shared" si="239"/>
        <v>6</v>
      </c>
      <c r="G3757">
        <f t="shared" si="240"/>
        <v>12</v>
      </c>
      <c r="H3757">
        <f t="shared" si="237"/>
        <v>6</v>
      </c>
      <c r="I3757" t="s">
        <v>125</v>
      </c>
    </row>
    <row r="3758" spans="2:9">
      <c r="B3758" s="65">
        <v>56.3</v>
      </c>
      <c r="C3758" s="66">
        <v>3.69</v>
      </c>
      <c r="D3758" s="66">
        <v>3.36</v>
      </c>
      <c r="E3758">
        <f t="shared" si="238"/>
        <v>133</v>
      </c>
      <c r="F3758" s="1">
        <f t="shared" si="239"/>
        <v>6</v>
      </c>
      <c r="G3758">
        <f t="shared" si="240"/>
        <v>13</v>
      </c>
      <c r="H3758">
        <f t="shared" si="237"/>
        <v>6</v>
      </c>
      <c r="I3758" t="s">
        <v>125</v>
      </c>
    </row>
    <row r="3759" spans="2:9">
      <c r="B3759" s="65">
        <v>56.2</v>
      </c>
      <c r="C3759" s="66">
        <v>3.71</v>
      </c>
      <c r="D3759" s="66">
        <v>2.2200000000000002</v>
      </c>
      <c r="E3759">
        <f t="shared" si="238"/>
        <v>134</v>
      </c>
      <c r="F3759" s="1">
        <f t="shared" si="239"/>
        <v>6</v>
      </c>
      <c r="G3759">
        <f t="shared" si="240"/>
        <v>14</v>
      </c>
      <c r="H3759">
        <f t="shared" si="237"/>
        <v>6</v>
      </c>
      <c r="I3759" t="s">
        <v>125</v>
      </c>
    </row>
    <row r="3760" spans="2:9">
      <c r="B3760" s="65">
        <v>55.9</v>
      </c>
      <c r="C3760" s="66">
        <v>3.56</v>
      </c>
      <c r="D3760" s="66">
        <v>1.91</v>
      </c>
      <c r="E3760">
        <f t="shared" si="238"/>
        <v>135</v>
      </c>
      <c r="F3760" s="1">
        <f t="shared" si="239"/>
        <v>6</v>
      </c>
      <c r="G3760">
        <f t="shared" si="240"/>
        <v>15</v>
      </c>
      <c r="H3760">
        <f t="shared" si="237"/>
        <v>6</v>
      </c>
      <c r="I3760" t="s">
        <v>125</v>
      </c>
    </row>
    <row r="3761" spans="2:9">
      <c r="B3761" s="65">
        <v>62</v>
      </c>
      <c r="C3761" s="66">
        <v>3.33</v>
      </c>
      <c r="D3761" s="66">
        <v>2.38</v>
      </c>
      <c r="E3761">
        <f t="shared" si="238"/>
        <v>136</v>
      </c>
      <c r="F3761" s="1">
        <f t="shared" si="239"/>
        <v>6</v>
      </c>
      <c r="G3761">
        <f t="shared" si="240"/>
        <v>16</v>
      </c>
      <c r="H3761">
        <f t="shared" si="237"/>
        <v>6</v>
      </c>
      <c r="I3761" t="s">
        <v>125</v>
      </c>
    </row>
    <row r="3762" spans="2:9">
      <c r="B3762" s="65">
        <v>80</v>
      </c>
      <c r="C3762" s="66">
        <v>2.27</v>
      </c>
      <c r="D3762" s="66">
        <v>2.97</v>
      </c>
      <c r="E3762">
        <f t="shared" si="238"/>
        <v>137</v>
      </c>
      <c r="F3762" s="1">
        <f t="shared" si="239"/>
        <v>6</v>
      </c>
      <c r="G3762">
        <f t="shared" si="240"/>
        <v>17</v>
      </c>
      <c r="H3762">
        <f t="shared" si="237"/>
        <v>6</v>
      </c>
      <c r="I3762" t="s">
        <v>125</v>
      </c>
    </row>
    <row r="3763" spans="2:9">
      <c r="B3763" s="65">
        <v>90</v>
      </c>
      <c r="C3763" s="66">
        <v>2.2999999999999998</v>
      </c>
      <c r="D3763" s="66">
        <v>4.84</v>
      </c>
      <c r="E3763">
        <f t="shared" si="238"/>
        <v>138</v>
      </c>
      <c r="F3763" s="1">
        <f t="shared" si="239"/>
        <v>6</v>
      </c>
      <c r="G3763">
        <f t="shared" si="240"/>
        <v>18</v>
      </c>
      <c r="H3763">
        <f t="shared" si="237"/>
        <v>6</v>
      </c>
      <c r="I3763" t="s">
        <v>125</v>
      </c>
    </row>
    <row r="3764" spans="2:9">
      <c r="B3764" s="65">
        <v>100.3</v>
      </c>
      <c r="C3764" s="66">
        <v>6.59</v>
      </c>
      <c r="D3764" s="66">
        <v>6.62</v>
      </c>
      <c r="E3764">
        <f t="shared" si="238"/>
        <v>139</v>
      </c>
      <c r="F3764" s="1">
        <f t="shared" si="239"/>
        <v>6</v>
      </c>
      <c r="G3764">
        <f t="shared" si="240"/>
        <v>19</v>
      </c>
      <c r="H3764">
        <f t="shared" si="237"/>
        <v>6</v>
      </c>
      <c r="I3764" t="s">
        <v>125</v>
      </c>
    </row>
    <row r="3765" spans="2:9">
      <c r="B3765" s="65">
        <v>115.23</v>
      </c>
      <c r="C3765" s="66">
        <v>9.9499999999999993</v>
      </c>
      <c r="D3765" s="66">
        <v>4.76</v>
      </c>
      <c r="E3765">
        <f t="shared" si="238"/>
        <v>140</v>
      </c>
      <c r="F3765" s="1">
        <f t="shared" si="239"/>
        <v>6</v>
      </c>
      <c r="G3765">
        <f t="shared" si="240"/>
        <v>20</v>
      </c>
      <c r="H3765">
        <f t="shared" si="237"/>
        <v>6</v>
      </c>
      <c r="I3765" t="s">
        <v>125</v>
      </c>
    </row>
    <row r="3766" spans="2:9">
      <c r="B3766" s="65">
        <v>122.37</v>
      </c>
      <c r="C3766" s="66">
        <v>9.6</v>
      </c>
      <c r="D3766" s="66">
        <v>1.42</v>
      </c>
      <c r="E3766">
        <f t="shared" si="238"/>
        <v>141</v>
      </c>
      <c r="F3766" s="1">
        <f t="shared" si="239"/>
        <v>6</v>
      </c>
      <c r="G3766">
        <f t="shared" si="240"/>
        <v>21</v>
      </c>
      <c r="H3766">
        <f t="shared" si="237"/>
        <v>6</v>
      </c>
      <c r="I3766" t="s">
        <v>125</v>
      </c>
    </row>
    <row r="3767" spans="2:9">
      <c r="B3767" s="65">
        <v>116.87</v>
      </c>
      <c r="C3767" s="66">
        <v>9.9600000000000009</v>
      </c>
      <c r="D3767" s="66">
        <v>2.4500000000000002</v>
      </c>
      <c r="E3767">
        <f t="shared" si="238"/>
        <v>142</v>
      </c>
      <c r="F3767" s="1">
        <f t="shared" si="239"/>
        <v>6</v>
      </c>
      <c r="G3767">
        <f t="shared" si="240"/>
        <v>22</v>
      </c>
      <c r="H3767">
        <f t="shared" si="237"/>
        <v>6</v>
      </c>
      <c r="I3767" t="s">
        <v>125</v>
      </c>
    </row>
    <row r="3768" spans="2:9">
      <c r="B3768" s="65">
        <v>110.41</v>
      </c>
      <c r="C3768" s="66">
        <v>14.98</v>
      </c>
      <c r="D3768" s="66">
        <v>2.42</v>
      </c>
      <c r="E3768">
        <f t="shared" si="238"/>
        <v>143</v>
      </c>
      <c r="F3768" s="1">
        <f t="shared" si="239"/>
        <v>6</v>
      </c>
      <c r="G3768">
        <f t="shared" si="240"/>
        <v>23</v>
      </c>
      <c r="H3768">
        <f t="shared" si="237"/>
        <v>6</v>
      </c>
      <c r="I3768" t="s">
        <v>125</v>
      </c>
    </row>
    <row r="3769" spans="2:9">
      <c r="B3769" s="65">
        <v>98.98</v>
      </c>
      <c r="C3769" s="66">
        <v>1.6</v>
      </c>
      <c r="D3769" s="66">
        <v>1.35</v>
      </c>
      <c r="E3769">
        <f t="shared" si="238"/>
        <v>144</v>
      </c>
      <c r="F3769" s="1">
        <f t="shared" si="239"/>
        <v>6</v>
      </c>
      <c r="G3769">
        <f t="shared" si="240"/>
        <v>24</v>
      </c>
      <c r="H3769">
        <f t="shared" si="237"/>
        <v>6</v>
      </c>
      <c r="I3769" t="s">
        <v>125</v>
      </c>
    </row>
    <row r="3770" spans="2:9">
      <c r="B3770" s="65">
        <v>98</v>
      </c>
      <c r="C3770" s="66">
        <v>2.74</v>
      </c>
      <c r="D3770" s="66">
        <v>1.34</v>
      </c>
      <c r="E3770">
        <f t="shared" si="238"/>
        <v>145</v>
      </c>
      <c r="F3770" s="1">
        <f t="shared" si="239"/>
        <v>6</v>
      </c>
      <c r="G3770">
        <f t="shared" si="240"/>
        <v>1</v>
      </c>
      <c r="H3770">
        <f t="shared" si="237"/>
        <v>7</v>
      </c>
      <c r="I3770" t="s">
        <v>125</v>
      </c>
    </row>
    <row r="3771" spans="2:9">
      <c r="B3771" s="65">
        <v>95</v>
      </c>
      <c r="C3771" s="66">
        <v>3.17</v>
      </c>
      <c r="D3771" s="66">
        <v>1.08</v>
      </c>
      <c r="E3771">
        <f t="shared" si="238"/>
        <v>146</v>
      </c>
      <c r="F3771" s="1">
        <f t="shared" si="239"/>
        <v>6</v>
      </c>
      <c r="G3771">
        <f t="shared" si="240"/>
        <v>2</v>
      </c>
      <c r="H3771">
        <f t="shared" si="237"/>
        <v>7</v>
      </c>
      <c r="I3771" t="s">
        <v>125</v>
      </c>
    </row>
    <row r="3772" spans="2:9">
      <c r="B3772" s="65">
        <v>97.79</v>
      </c>
      <c r="C3772" s="66">
        <v>4.22</v>
      </c>
      <c r="D3772" s="66">
        <v>0.36</v>
      </c>
      <c r="E3772">
        <f t="shared" si="238"/>
        <v>147</v>
      </c>
      <c r="F3772" s="1">
        <f t="shared" si="239"/>
        <v>6</v>
      </c>
      <c r="G3772">
        <f t="shared" si="240"/>
        <v>3</v>
      </c>
      <c r="H3772">
        <f t="shared" si="237"/>
        <v>7</v>
      </c>
      <c r="I3772" t="s">
        <v>125</v>
      </c>
    </row>
    <row r="3773" spans="2:9">
      <c r="B3773" s="65">
        <v>97.79</v>
      </c>
      <c r="C3773" s="66">
        <v>4.2699999999999996</v>
      </c>
      <c r="D3773" s="66">
        <v>0.28999999999999998</v>
      </c>
      <c r="E3773">
        <f t="shared" si="238"/>
        <v>148</v>
      </c>
      <c r="F3773" s="1">
        <f t="shared" si="239"/>
        <v>6</v>
      </c>
      <c r="G3773">
        <f t="shared" si="240"/>
        <v>4</v>
      </c>
      <c r="H3773">
        <f t="shared" si="237"/>
        <v>7</v>
      </c>
      <c r="I3773" t="s">
        <v>125</v>
      </c>
    </row>
    <row r="3774" spans="2:9">
      <c r="B3774" s="65">
        <v>98</v>
      </c>
      <c r="C3774" s="66">
        <v>4.74</v>
      </c>
      <c r="D3774" s="66">
        <v>0.88</v>
      </c>
      <c r="E3774">
        <f t="shared" si="238"/>
        <v>149</v>
      </c>
      <c r="F3774" s="1">
        <f t="shared" si="239"/>
        <v>6</v>
      </c>
      <c r="G3774">
        <f t="shared" si="240"/>
        <v>5</v>
      </c>
      <c r="H3774">
        <f t="shared" si="237"/>
        <v>7</v>
      </c>
      <c r="I3774" t="s">
        <v>125</v>
      </c>
    </row>
    <row r="3775" spans="2:9">
      <c r="B3775" s="65">
        <v>98</v>
      </c>
      <c r="C3775" s="66">
        <v>9.6999999999999993</v>
      </c>
      <c r="D3775" s="66">
        <v>1.72</v>
      </c>
      <c r="E3775">
        <f t="shared" si="238"/>
        <v>150</v>
      </c>
      <c r="F3775" s="1">
        <f t="shared" si="239"/>
        <v>6</v>
      </c>
      <c r="G3775">
        <f t="shared" si="240"/>
        <v>6</v>
      </c>
      <c r="H3775">
        <f t="shared" si="237"/>
        <v>7</v>
      </c>
      <c r="I3775" t="s">
        <v>125</v>
      </c>
    </row>
    <row r="3776" spans="2:9">
      <c r="B3776" s="65">
        <v>99.82</v>
      </c>
      <c r="C3776" s="66">
        <v>9.9499999999999993</v>
      </c>
      <c r="D3776" s="66">
        <v>3.27</v>
      </c>
      <c r="E3776">
        <f t="shared" si="238"/>
        <v>151</v>
      </c>
      <c r="F3776" s="1">
        <f t="shared" si="239"/>
        <v>6</v>
      </c>
      <c r="G3776">
        <f t="shared" si="240"/>
        <v>7</v>
      </c>
      <c r="H3776">
        <f t="shared" si="237"/>
        <v>7</v>
      </c>
      <c r="I3776" t="s">
        <v>125</v>
      </c>
    </row>
    <row r="3777" spans="2:9">
      <c r="B3777" s="65">
        <v>103.49</v>
      </c>
      <c r="C3777" s="66">
        <v>16.239999999999998</v>
      </c>
      <c r="D3777" s="66">
        <v>3.42</v>
      </c>
      <c r="E3777">
        <f t="shared" si="238"/>
        <v>152</v>
      </c>
      <c r="F3777" s="1">
        <f t="shared" si="239"/>
        <v>6</v>
      </c>
      <c r="G3777">
        <f t="shared" si="240"/>
        <v>8</v>
      </c>
      <c r="H3777">
        <f t="shared" si="237"/>
        <v>7</v>
      </c>
      <c r="I3777" t="s">
        <v>125</v>
      </c>
    </row>
    <row r="3778" spans="2:9">
      <c r="B3778" s="65">
        <v>97.65</v>
      </c>
      <c r="C3778" s="66">
        <v>3.43</v>
      </c>
      <c r="D3778" s="66">
        <v>6.34</v>
      </c>
      <c r="E3778">
        <f t="shared" si="238"/>
        <v>153</v>
      </c>
      <c r="F3778" s="1">
        <f t="shared" si="239"/>
        <v>6</v>
      </c>
      <c r="G3778">
        <f t="shared" si="240"/>
        <v>9</v>
      </c>
      <c r="H3778">
        <f t="shared" si="237"/>
        <v>7</v>
      </c>
      <c r="I3778" t="s">
        <v>125</v>
      </c>
    </row>
    <row r="3779" spans="2:9">
      <c r="B3779" s="65">
        <v>78.2</v>
      </c>
      <c r="C3779" s="66">
        <v>3.29</v>
      </c>
      <c r="D3779" s="66">
        <v>3.75</v>
      </c>
      <c r="E3779">
        <f t="shared" si="238"/>
        <v>154</v>
      </c>
      <c r="F3779" s="1">
        <f t="shared" si="239"/>
        <v>6</v>
      </c>
      <c r="G3779">
        <f t="shared" si="240"/>
        <v>10</v>
      </c>
      <c r="H3779">
        <f t="shared" ref="H3779:H3842" si="241">H3755+1</f>
        <v>7</v>
      </c>
      <c r="I3779" t="s">
        <v>125</v>
      </c>
    </row>
    <row r="3780" spans="2:9">
      <c r="B3780" s="65">
        <v>52.4</v>
      </c>
      <c r="C3780" s="66">
        <v>3.82</v>
      </c>
      <c r="D3780" s="66">
        <v>2.82</v>
      </c>
      <c r="E3780">
        <f t="shared" ref="E3780:E3843" si="242">E3779+1</f>
        <v>155</v>
      </c>
      <c r="F3780" s="1">
        <f t="shared" si="239"/>
        <v>6</v>
      </c>
      <c r="G3780">
        <f t="shared" si="240"/>
        <v>11</v>
      </c>
      <c r="H3780">
        <f t="shared" si="241"/>
        <v>7</v>
      </c>
      <c r="I3780" t="s">
        <v>125</v>
      </c>
    </row>
    <row r="3781" spans="2:9">
      <c r="B3781" s="65">
        <v>50.69</v>
      </c>
      <c r="C3781" s="66">
        <v>3.41</v>
      </c>
      <c r="D3781" s="66">
        <v>5.78</v>
      </c>
      <c r="E3781">
        <f t="shared" si="242"/>
        <v>156</v>
      </c>
      <c r="F3781" s="1">
        <f t="shared" si="239"/>
        <v>6</v>
      </c>
      <c r="G3781">
        <f t="shared" si="240"/>
        <v>12</v>
      </c>
      <c r="H3781">
        <f t="shared" si="241"/>
        <v>7</v>
      </c>
      <c r="I3781" t="s">
        <v>125</v>
      </c>
    </row>
    <row r="3782" spans="2:9">
      <c r="B3782" s="65">
        <v>45.1</v>
      </c>
      <c r="C3782" s="66">
        <v>3.6</v>
      </c>
      <c r="D3782" s="66">
        <v>2.4700000000000002</v>
      </c>
      <c r="E3782">
        <f t="shared" si="242"/>
        <v>157</v>
      </c>
      <c r="F3782" s="1">
        <f t="shared" si="239"/>
        <v>6</v>
      </c>
      <c r="G3782">
        <f t="shared" si="240"/>
        <v>13</v>
      </c>
      <c r="H3782">
        <f t="shared" si="241"/>
        <v>7</v>
      </c>
      <c r="I3782" t="s">
        <v>125</v>
      </c>
    </row>
    <row r="3783" spans="2:9">
      <c r="B3783" s="65">
        <v>39.5</v>
      </c>
      <c r="C3783" s="66">
        <v>3.97</v>
      </c>
      <c r="D3783" s="66">
        <v>1.27</v>
      </c>
      <c r="E3783">
        <f t="shared" si="242"/>
        <v>158</v>
      </c>
      <c r="F3783" s="1">
        <f t="shared" si="239"/>
        <v>6</v>
      </c>
      <c r="G3783">
        <f t="shared" si="240"/>
        <v>14</v>
      </c>
      <c r="H3783">
        <f t="shared" si="241"/>
        <v>7</v>
      </c>
      <c r="I3783" t="s">
        <v>125</v>
      </c>
    </row>
    <row r="3784" spans="2:9">
      <c r="B3784" s="65">
        <v>38.1</v>
      </c>
      <c r="C3784" s="66">
        <v>4.6500000000000004</v>
      </c>
      <c r="D3784" s="66">
        <v>0.9</v>
      </c>
      <c r="E3784">
        <f t="shared" si="242"/>
        <v>159</v>
      </c>
      <c r="F3784" s="1">
        <f t="shared" si="239"/>
        <v>6</v>
      </c>
      <c r="G3784">
        <f t="shared" si="240"/>
        <v>15</v>
      </c>
      <c r="H3784">
        <f t="shared" si="241"/>
        <v>7</v>
      </c>
      <c r="I3784" t="s">
        <v>125</v>
      </c>
    </row>
    <row r="3785" spans="2:9">
      <c r="B3785" s="65">
        <v>38.1</v>
      </c>
      <c r="C3785" s="66">
        <v>4.6100000000000003</v>
      </c>
      <c r="D3785" s="66">
        <v>0.43</v>
      </c>
      <c r="E3785">
        <f t="shared" si="242"/>
        <v>160</v>
      </c>
      <c r="F3785" s="1">
        <f t="shared" si="239"/>
        <v>6</v>
      </c>
      <c r="G3785">
        <f t="shared" si="240"/>
        <v>16</v>
      </c>
      <c r="H3785">
        <f t="shared" si="241"/>
        <v>7</v>
      </c>
      <c r="I3785" t="s">
        <v>125</v>
      </c>
    </row>
    <row r="3786" spans="2:9">
      <c r="B3786" s="65">
        <v>40</v>
      </c>
      <c r="C3786" s="66">
        <v>4.43</v>
      </c>
      <c r="D3786" s="66">
        <v>2.89</v>
      </c>
      <c r="E3786">
        <f t="shared" si="242"/>
        <v>161</v>
      </c>
      <c r="F3786" s="1">
        <f t="shared" ref="F3786:F3849" si="243">F3785</f>
        <v>6</v>
      </c>
      <c r="G3786">
        <f t="shared" si="240"/>
        <v>17</v>
      </c>
      <c r="H3786">
        <f t="shared" si="241"/>
        <v>7</v>
      </c>
      <c r="I3786" t="s">
        <v>125</v>
      </c>
    </row>
    <row r="3787" spans="2:9">
      <c r="B3787" s="65">
        <v>56.2</v>
      </c>
      <c r="C3787" s="66">
        <v>3.66</v>
      </c>
      <c r="D3787" s="66">
        <v>2.9</v>
      </c>
      <c r="E3787">
        <f t="shared" si="242"/>
        <v>162</v>
      </c>
      <c r="F3787" s="1">
        <f t="shared" si="243"/>
        <v>6</v>
      </c>
      <c r="G3787">
        <f t="shared" si="240"/>
        <v>18</v>
      </c>
      <c r="H3787">
        <f t="shared" si="241"/>
        <v>7</v>
      </c>
      <c r="I3787" t="s">
        <v>125</v>
      </c>
    </row>
    <row r="3788" spans="2:9">
      <c r="B3788" s="65">
        <v>82.84</v>
      </c>
      <c r="C3788" s="66">
        <v>3.9</v>
      </c>
      <c r="D3788" s="66">
        <v>7.66</v>
      </c>
      <c r="E3788">
        <f t="shared" si="242"/>
        <v>163</v>
      </c>
      <c r="F3788" s="1">
        <f t="shared" si="243"/>
        <v>6</v>
      </c>
      <c r="G3788">
        <f t="shared" si="240"/>
        <v>19</v>
      </c>
      <c r="H3788">
        <f t="shared" si="241"/>
        <v>7</v>
      </c>
      <c r="I3788" t="s">
        <v>125</v>
      </c>
    </row>
    <row r="3789" spans="2:9">
      <c r="B3789" s="65">
        <v>94.2</v>
      </c>
      <c r="C3789" s="66">
        <v>9.81</v>
      </c>
      <c r="D3789" s="66">
        <v>5.08</v>
      </c>
      <c r="E3789">
        <f t="shared" si="242"/>
        <v>164</v>
      </c>
      <c r="F3789" s="1">
        <f t="shared" si="243"/>
        <v>6</v>
      </c>
      <c r="G3789">
        <f t="shared" si="240"/>
        <v>20</v>
      </c>
      <c r="H3789">
        <f t="shared" si="241"/>
        <v>7</v>
      </c>
      <c r="I3789" t="s">
        <v>125</v>
      </c>
    </row>
    <row r="3790" spans="2:9">
      <c r="B3790" s="65">
        <v>100</v>
      </c>
      <c r="C3790" s="66">
        <v>10.41</v>
      </c>
      <c r="D3790" s="66">
        <v>2.17</v>
      </c>
      <c r="E3790">
        <f t="shared" si="242"/>
        <v>165</v>
      </c>
      <c r="F3790" s="1">
        <f t="shared" si="243"/>
        <v>6</v>
      </c>
      <c r="G3790">
        <f t="shared" si="240"/>
        <v>21</v>
      </c>
      <c r="H3790">
        <f t="shared" si="241"/>
        <v>7</v>
      </c>
      <c r="I3790" t="s">
        <v>125</v>
      </c>
    </row>
    <row r="3791" spans="2:9">
      <c r="B3791" s="65">
        <v>99.94</v>
      </c>
      <c r="C3791" s="66">
        <v>9.27</v>
      </c>
      <c r="D3791" s="66">
        <v>3.68</v>
      </c>
      <c r="E3791">
        <f t="shared" si="242"/>
        <v>166</v>
      </c>
      <c r="F3791" s="1">
        <f t="shared" si="243"/>
        <v>6</v>
      </c>
      <c r="G3791">
        <f t="shared" si="240"/>
        <v>22</v>
      </c>
      <c r="H3791">
        <f t="shared" si="241"/>
        <v>7</v>
      </c>
      <c r="I3791" t="s">
        <v>125</v>
      </c>
    </row>
    <row r="3792" spans="2:9">
      <c r="B3792" s="65">
        <v>99.4</v>
      </c>
      <c r="C3792" s="66">
        <v>15.28</v>
      </c>
      <c r="D3792" s="66">
        <v>2.54</v>
      </c>
      <c r="E3792">
        <f t="shared" si="242"/>
        <v>167</v>
      </c>
      <c r="F3792" s="1">
        <f t="shared" si="243"/>
        <v>6</v>
      </c>
      <c r="G3792">
        <f t="shared" si="240"/>
        <v>23</v>
      </c>
      <c r="H3792">
        <f t="shared" si="241"/>
        <v>7</v>
      </c>
      <c r="I3792" t="s">
        <v>125</v>
      </c>
    </row>
    <row r="3793" spans="2:9">
      <c r="B3793" s="65">
        <v>95.09</v>
      </c>
      <c r="C3793" s="66">
        <v>2.41</v>
      </c>
      <c r="D3793" s="66">
        <v>2.0699999999999998</v>
      </c>
      <c r="E3793">
        <f t="shared" si="242"/>
        <v>168</v>
      </c>
      <c r="F3793" s="1">
        <f t="shared" si="243"/>
        <v>6</v>
      </c>
      <c r="G3793">
        <f t="shared" si="240"/>
        <v>24</v>
      </c>
      <c r="H3793">
        <f t="shared" si="241"/>
        <v>7</v>
      </c>
      <c r="I3793" t="s">
        <v>125</v>
      </c>
    </row>
    <row r="3794" spans="2:9">
      <c r="B3794" s="65">
        <v>90</v>
      </c>
      <c r="C3794" s="66">
        <v>2.61</v>
      </c>
      <c r="D3794" s="66">
        <v>1.49</v>
      </c>
      <c r="E3794">
        <f t="shared" si="242"/>
        <v>169</v>
      </c>
      <c r="F3794" s="1">
        <f t="shared" si="243"/>
        <v>6</v>
      </c>
      <c r="G3794">
        <f t="shared" si="240"/>
        <v>1</v>
      </c>
      <c r="H3794">
        <f t="shared" si="241"/>
        <v>8</v>
      </c>
      <c r="I3794" t="s">
        <v>125</v>
      </c>
    </row>
    <row r="3795" spans="2:9">
      <c r="B3795" s="65">
        <v>85.86</v>
      </c>
      <c r="C3795" s="66">
        <v>3.02</v>
      </c>
      <c r="D3795" s="66">
        <v>1.55</v>
      </c>
      <c r="E3795">
        <f t="shared" si="242"/>
        <v>170</v>
      </c>
      <c r="F3795" s="1">
        <f t="shared" si="243"/>
        <v>6</v>
      </c>
      <c r="G3795">
        <f t="shared" si="240"/>
        <v>2</v>
      </c>
      <c r="H3795">
        <f t="shared" si="241"/>
        <v>8</v>
      </c>
      <c r="I3795" t="s">
        <v>125</v>
      </c>
    </row>
    <row r="3796" spans="2:9">
      <c r="B3796" s="65">
        <v>85.64</v>
      </c>
      <c r="C3796" s="66">
        <v>2.78</v>
      </c>
      <c r="D3796" s="66">
        <v>0.5</v>
      </c>
      <c r="E3796">
        <f t="shared" si="242"/>
        <v>171</v>
      </c>
      <c r="F3796" s="1">
        <f t="shared" si="243"/>
        <v>6</v>
      </c>
      <c r="G3796">
        <f t="shared" si="240"/>
        <v>3</v>
      </c>
      <c r="H3796">
        <f t="shared" si="241"/>
        <v>8</v>
      </c>
      <c r="I3796" t="s">
        <v>125</v>
      </c>
    </row>
    <row r="3797" spans="2:9">
      <c r="B3797" s="65">
        <v>85.64</v>
      </c>
      <c r="C3797" s="66">
        <v>3.73</v>
      </c>
      <c r="D3797" s="66">
        <v>0.79</v>
      </c>
      <c r="E3797">
        <f t="shared" si="242"/>
        <v>172</v>
      </c>
      <c r="F3797" s="1">
        <f t="shared" si="243"/>
        <v>6</v>
      </c>
      <c r="G3797">
        <f t="shared" si="240"/>
        <v>4</v>
      </c>
      <c r="H3797">
        <f t="shared" si="241"/>
        <v>8</v>
      </c>
      <c r="I3797" t="s">
        <v>125</v>
      </c>
    </row>
    <row r="3798" spans="2:9">
      <c r="B3798" s="65">
        <v>85.88</v>
      </c>
      <c r="C3798" s="66">
        <v>3.75</v>
      </c>
      <c r="D3798" s="66">
        <v>1.1299999999999999</v>
      </c>
      <c r="E3798">
        <f t="shared" si="242"/>
        <v>173</v>
      </c>
      <c r="F3798" s="1">
        <f t="shared" si="243"/>
        <v>6</v>
      </c>
      <c r="G3798">
        <f t="shared" si="240"/>
        <v>5</v>
      </c>
      <c r="H3798">
        <f t="shared" si="241"/>
        <v>8</v>
      </c>
      <c r="I3798" t="s">
        <v>125</v>
      </c>
    </row>
    <row r="3799" spans="2:9">
      <c r="B3799" s="65">
        <v>99.35</v>
      </c>
      <c r="C3799" s="66">
        <v>5.94</v>
      </c>
      <c r="D3799" s="66">
        <v>1.06</v>
      </c>
      <c r="E3799">
        <f t="shared" si="242"/>
        <v>174</v>
      </c>
      <c r="F3799" s="1">
        <f t="shared" si="243"/>
        <v>6</v>
      </c>
      <c r="G3799">
        <f t="shared" si="240"/>
        <v>6</v>
      </c>
      <c r="H3799">
        <f t="shared" si="241"/>
        <v>8</v>
      </c>
      <c r="I3799" t="s">
        <v>125</v>
      </c>
    </row>
    <row r="3800" spans="2:9">
      <c r="B3800" s="65">
        <v>101.44</v>
      </c>
      <c r="C3800" s="66">
        <v>7.24</v>
      </c>
      <c r="D3800" s="66">
        <v>6.06</v>
      </c>
      <c r="E3800">
        <f t="shared" si="242"/>
        <v>175</v>
      </c>
      <c r="F3800" s="1">
        <f t="shared" si="243"/>
        <v>6</v>
      </c>
      <c r="G3800">
        <f t="shared" si="240"/>
        <v>7</v>
      </c>
      <c r="H3800">
        <f t="shared" si="241"/>
        <v>8</v>
      </c>
      <c r="I3800" t="s">
        <v>125</v>
      </c>
    </row>
    <row r="3801" spans="2:9">
      <c r="B3801" s="65">
        <v>100.3</v>
      </c>
      <c r="C3801" s="66">
        <v>9.85</v>
      </c>
      <c r="D3801" s="66">
        <v>8.24</v>
      </c>
      <c r="E3801">
        <f t="shared" si="242"/>
        <v>176</v>
      </c>
      <c r="F3801" s="1">
        <f t="shared" si="243"/>
        <v>6</v>
      </c>
      <c r="G3801">
        <f t="shared" si="240"/>
        <v>8</v>
      </c>
      <c r="H3801">
        <f t="shared" si="241"/>
        <v>8</v>
      </c>
      <c r="I3801" t="s">
        <v>125</v>
      </c>
    </row>
    <row r="3802" spans="2:9">
      <c r="B3802" s="65">
        <v>94.01</v>
      </c>
      <c r="C3802" s="66">
        <v>5.48</v>
      </c>
      <c r="D3802" s="66">
        <v>7.46</v>
      </c>
      <c r="E3802">
        <f t="shared" si="242"/>
        <v>177</v>
      </c>
      <c r="F3802" s="1">
        <f t="shared" si="243"/>
        <v>6</v>
      </c>
      <c r="G3802">
        <f t="shared" si="240"/>
        <v>9</v>
      </c>
      <c r="H3802">
        <f t="shared" si="241"/>
        <v>8</v>
      </c>
      <c r="I3802" t="s">
        <v>125</v>
      </c>
    </row>
    <row r="3803" spans="2:9">
      <c r="B3803" s="65">
        <v>70.2</v>
      </c>
      <c r="C3803" s="66">
        <v>6</v>
      </c>
      <c r="D3803" s="66">
        <v>3.06</v>
      </c>
      <c r="E3803">
        <f t="shared" si="242"/>
        <v>178</v>
      </c>
      <c r="F3803" s="1">
        <f t="shared" si="243"/>
        <v>6</v>
      </c>
      <c r="G3803">
        <f t="shared" ref="G3803:G3866" si="244">G3779</f>
        <v>10</v>
      </c>
      <c r="H3803">
        <f t="shared" si="241"/>
        <v>8</v>
      </c>
      <c r="I3803" t="s">
        <v>125</v>
      </c>
    </row>
    <row r="3804" spans="2:9">
      <c r="B3804" s="65">
        <v>51.44</v>
      </c>
      <c r="C3804" s="66">
        <v>5.17</v>
      </c>
      <c r="D3804" s="66">
        <v>4.07</v>
      </c>
      <c r="E3804">
        <f t="shared" si="242"/>
        <v>179</v>
      </c>
      <c r="F3804" s="1">
        <f t="shared" si="243"/>
        <v>6</v>
      </c>
      <c r="G3804">
        <f t="shared" si="244"/>
        <v>11</v>
      </c>
      <c r="H3804">
        <f t="shared" si="241"/>
        <v>8</v>
      </c>
      <c r="I3804" t="s">
        <v>125</v>
      </c>
    </row>
    <row r="3805" spans="2:9">
      <c r="B3805" s="65">
        <v>42.1</v>
      </c>
      <c r="C3805" s="66">
        <v>5.48</v>
      </c>
      <c r="D3805" s="66">
        <v>2.85</v>
      </c>
      <c r="E3805">
        <f t="shared" si="242"/>
        <v>180</v>
      </c>
      <c r="F3805" s="1">
        <f t="shared" si="243"/>
        <v>6</v>
      </c>
      <c r="G3805">
        <f t="shared" si="244"/>
        <v>12</v>
      </c>
      <c r="H3805">
        <f t="shared" si="241"/>
        <v>8</v>
      </c>
      <c r="I3805" t="s">
        <v>125</v>
      </c>
    </row>
    <row r="3806" spans="2:9">
      <c r="B3806" s="65">
        <v>41.6</v>
      </c>
      <c r="C3806" s="66">
        <v>5.45</v>
      </c>
      <c r="D3806" s="66">
        <v>3.13</v>
      </c>
      <c r="E3806">
        <f t="shared" si="242"/>
        <v>181</v>
      </c>
      <c r="F3806" s="1">
        <f t="shared" si="243"/>
        <v>6</v>
      </c>
      <c r="G3806">
        <f t="shared" si="244"/>
        <v>13</v>
      </c>
      <c r="H3806">
        <f t="shared" si="241"/>
        <v>8</v>
      </c>
      <c r="I3806" t="s">
        <v>125</v>
      </c>
    </row>
    <row r="3807" spans="2:9">
      <c r="B3807" s="65">
        <v>35.130000000000003</v>
      </c>
      <c r="C3807" s="66">
        <v>5.93</v>
      </c>
      <c r="D3807" s="66">
        <v>5.34</v>
      </c>
      <c r="E3807">
        <f t="shared" si="242"/>
        <v>182</v>
      </c>
      <c r="F3807" s="1">
        <f t="shared" si="243"/>
        <v>6</v>
      </c>
      <c r="G3807">
        <f t="shared" si="244"/>
        <v>14</v>
      </c>
      <c r="H3807">
        <f t="shared" si="241"/>
        <v>8</v>
      </c>
      <c r="I3807" t="s">
        <v>125</v>
      </c>
    </row>
    <row r="3808" spans="2:9">
      <c r="B3808" s="65">
        <v>35</v>
      </c>
      <c r="C3808" s="66">
        <v>7.42</v>
      </c>
      <c r="D3808" s="66">
        <v>2.09</v>
      </c>
      <c r="E3808">
        <f t="shared" si="242"/>
        <v>183</v>
      </c>
      <c r="F3808" s="1">
        <f t="shared" si="243"/>
        <v>6</v>
      </c>
      <c r="G3808">
        <f t="shared" si="244"/>
        <v>15</v>
      </c>
      <c r="H3808">
        <f t="shared" si="241"/>
        <v>8</v>
      </c>
      <c r="I3808" t="s">
        <v>125</v>
      </c>
    </row>
    <row r="3809" spans="2:9">
      <c r="B3809" s="65">
        <v>30.49</v>
      </c>
      <c r="C3809" s="66">
        <v>8.93</v>
      </c>
      <c r="D3809" s="66">
        <v>1.26</v>
      </c>
      <c r="E3809">
        <f t="shared" si="242"/>
        <v>184</v>
      </c>
      <c r="F3809" s="1">
        <f t="shared" si="243"/>
        <v>6</v>
      </c>
      <c r="G3809">
        <f t="shared" si="244"/>
        <v>16</v>
      </c>
      <c r="H3809">
        <f t="shared" si="241"/>
        <v>8</v>
      </c>
      <c r="I3809" t="s">
        <v>125</v>
      </c>
    </row>
    <row r="3810" spans="2:9">
      <c r="B3810" s="65">
        <v>25.3</v>
      </c>
      <c r="C3810" s="66">
        <v>9.5399999999999991</v>
      </c>
      <c r="D3810" s="66">
        <v>0.83</v>
      </c>
      <c r="E3810">
        <f t="shared" si="242"/>
        <v>185</v>
      </c>
      <c r="F3810" s="1">
        <f t="shared" si="243"/>
        <v>6</v>
      </c>
      <c r="G3810">
        <f t="shared" si="244"/>
        <v>17</v>
      </c>
      <c r="H3810">
        <f t="shared" si="241"/>
        <v>8</v>
      </c>
      <c r="I3810" t="s">
        <v>125</v>
      </c>
    </row>
    <row r="3811" spans="2:9">
      <c r="B3811" s="65">
        <v>35.01</v>
      </c>
      <c r="C3811" s="66">
        <v>7.09</v>
      </c>
      <c r="D3811" s="66">
        <v>4.95</v>
      </c>
      <c r="E3811">
        <f t="shared" si="242"/>
        <v>186</v>
      </c>
      <c r="F3811" s="1">
        <f t="shared" si="243"/>
        <v>6</v>
      </c>
      <c r="G3811">
        <f t="shared" si="244"/>
        <v>18</v>
      </c>
      <c r="H3811">
        <f t="shared" si="241"/>
        <v>8</v>
      </c>
      <c r="I3811" t="s">
        <v>125</v>
      </c>
    </row>
    <row r="3812" spans="2:9">
      <c r="B3812" s="65">
        <v>47.7</v>
      </c>
      <c r="C3812" s="66">
        <v>5.13</v>
      </c>
      <c r="D3812" s="66">
        <v>7.01</v>
      </c>
      <c r="E3812">
        <f t="shared" si="242"/>
        <v>187</v>
      </c>
      <c r="F3812" s="1">
        <f t="shared" si="243"/>
        <v>6</v>
      </c>
      <c r="G3812">
        <f t="shared" si="244"/>
        <v>19</v>
      </c>
      <c r="H3812">
        <f t="shared" si="241"/>
        <v>8</v>
      </c>
      <c r="I3812" t="s">
        <v>125</v>
      </c>
    </row>
    <row r="3813" spans="2:9">
      <c r="B3813" s="65">
        <v>85.03</v>
      </c>
      <c r="C3813" s="66">
        <v>3.11</v>
      </c>
      <c r="D3813" s="66">
        <v>9.68</v>
      </c>
      <c r="E3813">
        <f t="shared" si="242"/>
        <v>188</v>
      </c>
      <c r="F3813" s="1">
        <f t="shared" si="243"/>
        <v>6</v>
      </c>
      <c r="G3813">
        <f t="shared" si="244"/>
        <v>20</v>
      </c>
      <c r="H3813">
        <f t="shared" si="241"/>
        <v>8</v>
      </c>
      <c r="I3813" t="s">
        <v>125</v>
      </c>
    </row>
    <row r="3814" spans="2:9">
      <c r="B3814" s="65">
        <v>101.12</v>
      </c>
      <c r="C3814" s="66">
        <v>4.4400000000000004</v>
      </c>
      <c r="D3814" s="66">
        <v>3.18</v>
      </c>
      <c r="E3814">
        <f t="shared" si="242"/>
        <v>189</v>
      </c>
      <c r="F3814" s="1">
        <f t="shared" si="243"/>
        <v>6</v>
      </c>
      <c r="G3814">
        <f t="shared" si="244"/>
        <v>21</v>
      </c>
      <c r="H3814">
        <f t="shared" si="241"/>
        <v>8</v>
      </c>
      <c r="I3814" t="s">
        <v>125</v>
      </c>
    </row>
    <row r="3815" spans="2:9">
      <c r="B3815" s="65">
        <v>100.76</v>
      </c>
      <c r="C3815" s="66">
        <v>4.74</v>
      </c>
      <c r="D3815" s="66">
        <v>2.4700000000000002</v>
      </c>
      <c r="E3815">
        <f t="shared" si="242"/>
        <v>190</v>
      </c>
      <c r="F3815" s="1">
        <f t="shared" si="243"/>
        <v>6</v>
      </c>
      <c r="G3815">
        <f t="shared" si="244"/>
        <v>22</v>
      </c>
      <c r="H3815">
        <f t="shared" si="241"/>
        <v>8</v>
      </c>
      <c r="I3815" t="s">
        <v>125</v>
      </c>
    </row>
    <row r="3816" spans="2:9">
      <c r="B3816" s="65">
        <v>90</v>
      </c>
      <c r="C3816" s="66">
        <v>12.32</v>
      </c>
      <c r="D3816" s="66">
        <v>1.25</v>
      </c>
      <c r="E3816">
        <f t="shared" si="242"/>
        <v>191</v>
      </c>
      <c r="F3816" s="1">
        <f t="shared" si="243"/>
        <v>6</v>
      </c>
      <c r="G3816">
        <f t="shared" si="244"/>
        <v>23</v>
      </c>
      <c r="H3816">
        <f t="shared" si="241"/>
        <v>8</v>
      </c>
      <c r="I3816" t="s">
        <v>125</v>
      </c>
    </row>
    <row r="3817" spans="2:9">
      <c r="B3817" s="65">
        <v>35.130000000000003</v>
      </c>
      <c r="C3817" s="66">
        <v>8.68</v>
      </c>
      <c r="D3817" s="66">
        <v>4.55</v>
      </c>
      <c r="E3817">
        <f t="shared" si="242"/>
        <v>192</v>
      </c>
      <c r="F3817" s="1">
        <f t="shared" si="243"/>
        <v>6</v>
      </c>
      <c r="G3817">
        <f t="shared" si="244"/>
        <v>24</v>
      </c>
      <c r="H3817">
        <f t="shared" si="241"/>
        <v>8</v>
      </c>
      <c r="I3817" t="s">
        <v>125</v>
      </c>
    </row>
    <row r="3818" spans="2:9">
      <c r="B3818" s="65">
        <v>22.41</v>
      </c>
      <c r="C3818" s="66">
        <v>13.5</v>
      </c>
      <c r="D3818" s="66">
        <v>2.0099999999999998</v>
      </c>
      <c r="E3818">
        <f t="shared" si="242"/>
        <v>193</v>
      </c>
      <c r="F3818" s="1">
        <f t="shared" si="243"/>
        <v>6</v>
      </c>
      <c r="G3818">
        <f t="shared" si="244"/>
        <v>1</v>
      </c>
      <c r="H3818">
        <f t="shared" si="241"/>
        <v>9</v>
      </c>
      <c r="I3818" t="s">
        <v>125</v>
      </c>
    </row>
    <row r="3819" spans="2:9">
      <c r="B3819" s="65">
        <v>12.76</v>
      </c>
      <c r="C3819" s="66">
        <v>14.98</v>
      </c>
      <c r="D3819" s="66">
        <v>1.92</v>
      </c>
      <c r="E3819">
        <f t="shared" si="242"/>
        <v>194</v>
      </c>
      <c r="F3819" s="1">
        <f t="shared" si="243"/>
        <v>6</v>
      </c>
      <c r="G3819">
        <f t="shared" si="244"/>
        <v>2</v>
      </c>
      <c r="H3819">
        <f t="shared" si="241"/>
        <v>9</v>
      </c>
      <c r="I3819" t="s">
        <v>125</v>
      </c>
    </row>
    <row r="3820" spans="2:9">
      <c r="B3820" s="65">
        <v>8.4600000000000009</v>
      </c>
      <c r="C3820" s="66">
        <v>14.49</v>
      </c>
      <c r="D3820" s="66">
        <v>2.71</v>
      </c>
      <c r="E3820">
        <f t="shared" si="242"/>
        <v>195</v>
      </c>
      <c r="F3820" s="1">
        <f t="shared" si="243"/>
        <v>6</v>
      </c>
      <c r="G3820">
        <f t="shared" si="244"/>
        <v>3</v>
      </c>
      <c r="H3820">
        <f t="shared" si="241"/>
        <v>9</v>
      </c>
      <c r="I3820" t="s">
        <v>125</v>
      </c>
    </row>
    <row r="3821" spans="2:9">
      <c r="B3821" s="65">
        <v>8.94</v>
      </c>
      <c r="C3821" s="66">
        <v>14.97</v>
      </c>
      <c r="D3821" s="66">
        <v>3.08</v>
      </c>
      <c r="E3821">
        <f t="shared" si="242"/>
        <v>196</v>
      </c>
      <c r="F3821" s="1">
        <f t="shared" si="243"/>
        <v>6</v>
      </c>
      <c r="G3821">
        <f t="shared" si="244"/>
        <v>4</v>
      </c>
      <c r="H3821">
        <f t="shared" si="241"/>
        <v>9</v>
      </c>
      <c r="I3821" t="s">
        <v>125</v>
      </c>
    </row>
    <row r="3822" spans="2:9">
      <c r="B3822" s="65">
        <v>22.99</v>
      </c>
      <c r="C3822" s="66">
        <v>13.51</v>
      </c>
      <c r="D3822" s="66">
        <v>2.68</v>
      </c>
      <c r="E3822">
        <f t="shared" si="242"/>
        <v>197</v>
      </c>
      <c r="F3822" s="1">
        <f t="shared" si="243"/>
        <v>6</v>
      </c>
      <c r="G3822">
        <f t="shared" si="244"/>
        <v>5</v>
      </c>
      <c r="H3822">
        <f t="shared" si="241"/>
        <v>9</v>
      </c>
      <c r="I3822" t="s">
        <v>125</v>
      </c>
    </row>
    <row r="3823" spans="2:9">
      <c r="B3823" s="65">
        <v>10</v>
      </c>
      <c r="C3823" s="66">
        <v>15.1</v>
      </c>
      <c r="D3823" s="66">
        <v>4.08</v>
      </c>
      <c r="E3823">
        <f t="shared" si="242"/>
        <v>198</v>
      </c>
      <c r="F3823" s="1">
        <f t="shared" si="243"/>
        <v>6</v>
      </c>
      <c r="G3823">
        <f t="shared" si="244"/>
        <v>6</v>
      </c>
      <c r="H3823">
        <f t="shared" si="241"/>
        <v>9</v>
      </c>
      <c r="I3823" t="s">
        <v>125</v>
      </c>
    </row>
    <row r="3824" spans="2:9">
      <c r="B3824" s="65">
        <v>5</v>
      </c>
      <c r="C3824" s="66">
        <v>15.67</v>
      </c>
      <c r="D3824" s="66">
        <v>17.02</v>
      </c>
      <c r="E3824">
        <f t="shared" si="242"/>
        <v>199</v>
      </c>
      <c r="F3824" s="1">
        <f t="shared" si="243"/>
        <v>6</v>
      </c>
      <c r="G3824">
        <f t="shared" si="244"/>
        <v>7</v>
      </c>
      <c r="H3824">
        <f t="shared" si="241"/>
        <v>9</v>
      </c>
      <c r="I3824" t="s">
        <v>125</v>
      </c>
    </row>
    <row r="3825" spans="2:9">
      <c r="B3825" s="65">
        <v>3.25</v>
      </c>
      <c r="C3825" s="66">
        <v>15.36</v>
      </c>
      <c r="D3825" s="66">
        <v>15.95</v>
      </c>
      <c r="E3825">
        <f t="shared" si="242"/>
        <v>200</v>
      </c>
      <c r="F3825" s="1">
        <f t="shared" si="243"/>
        <v>6</v>
      </c>
      <c r="G3825">
        <f t="shared" si="244"/>
        <v>8</v>
      </c>
      <c r="H3825">
        <f t="shared" si="241"/>
        <v>9</v>
      </c>
      <c r="I3825" t="s">
        <v>125</v>
      </c>
    </row>
    <row r="3826" spans="2:9">
      <c r="B3826" s="65">
        <v>0</v>
      </c>
      <c r="C3826" s="66">
        <v>11.35</v>
      </c>
      <c r="D3826" s="66">
        <v>5.57</v>
      </c>
      <c r="E3826">
        <f t="shared" si="242"/>
        <v>201</v>
      </c>
      <c r="F3826" s="1">
        <f t="shared" si="243"/>
        <v>6</v>
      </c>
      <c r="G3826">
        <f t="shared" si="244"/>
        <v>9</v>
      </c>
      <c r="H3826">
        <f t="shared" si="241"/>
        <v>9</v>
      </c>
      <c r="I3826" t="s">
        <v>125</v>
      </c>
    </row>
    <row r="3827" spans="2:9">
      <c r="B3827" s="65">
        <v>0</v>
      </c>
      <c r="C3827" s="66">
        <v>11</v>
      </c>
      <c r="D3827" s="66">
        <v>-0.03</v>
      </c>
      <c r="E3827">
        <f t="shared" si="242"/>
        <v>202</v>
      </c>
      <c r="F3827" s="1">
        <f t="shared" si="243"/>
        <v>6</v>
      </c>
      <c r="G3827">
        <f t="shared" si="244"/>
        <v>10</v>
      </c>
      <c r="H3827">
        <f t="shared" si="241"/>
        <v>9</v>
      </c>
      <c r="I3827" t="s">
        <v>125</v>
      </c>
    </row>
    <row r="3828" spans="2:9">
      <c r="B3828" s="65">
        <v>0</v>
      </c>
      <c r="C3828" s="66">
        <v>15</v>
      </c>
      <c r="D3828" s="66">
        <v>-7.0000000000000007E-2</v>
      </c>
      <c r="E3828">
        <f t="shared" si="242"/>
        <v>203</v>
      </c>
      <c r="F3828" s="1">
        <f t="shared" si="243"/>
        <v>6</v>
      </c>
      <c r="G3828">
        <f t="shared" si="244"/>
        <v>11</v>
      </c>
      <c r="H3828">
        <f t="shared" si="241"/>
        <v>9</v>
      </c>
      <c r="I3828" t="s">
        <v>125</v>
      </c>
    </row>
    <row r="3829" spans="2:9">
      <c r="B3829" s="65">
        <v>0</v>
      </c>
      <c r="C3829" s="66">
        <v>14.88</v>
      </c>
      <c r="D3829" s="66">
        <v>-0.09</v>
      </c>
      <c r="E3829">
        <f t="shared" si="242"/>
        <v>204</v>
      </c>
      <c r="F3829" s="1">
        <f t="shared" si="243"/>
        <v>6</v>
      </c>
      <c r="G3829">
        <f t="shared" si="244"/>
        <v>12</v>
      </c>
      <c r="H3829">
        <f t="shared" si="241"/>
        <v>9</v>
      </c>
      <c r="I3829" t="s">
        <v>125</v>
      </c>
    </row>
    <row r="3830" spans="2:9">
      <c r="B3830" s="65">
        <v>0</v>
      </c>
      <c r="C3830" s="66">
        <v>14.43</v>
      </c>
      <c r="D3830" s="66">
        <v>-0.18</v>
      </c>
      <c r="E3830">
        <f t="shared" si="242"/>
        <v>205</v>
      </c>
      <c r="F3830" s="1">
        <f t="shared" si="243"/>
        <v>6</v>
      </c>
      <c r="G3830">
        <f t="shared" si="244"/>
        <v>13</v>
      </c>
      <c r="H3830">
        <f t="shared" si="241"/>
        <v>9</v>
      </c>
      <c r="I3830" t="s">
        <v>125</v>
      </c>
    </row>
    <row r="3831" spans="2:9">
      <c r="B3831" s="65">
        <v>0</v>
      </c>
      <c r="C3831" s="66">
        <v>14.51</v>
      </c>
      <c r="D3831" s="66">
        <v>-0.2</v>
      </c>
      <c r="E3831">
        <f t="shared" si="242"/>
        <v>206</v>
      </c>
      <c r="F3831" s="1">
        <f t="shared" si="243"/>
        <v>6</v>
      </c>
      <c r="G3831">
        <f t="shared" si="244"/>
        <v>14</v>
      </c>
      <c r="H3831">
        <f t="shared" si="241"/>
        <v>9</v>
      </c>
      <c r="I3831" t="s">
        <v>125</v>
      </c>
    </row>
    <row r="3832" spans="2:9">
      <c r="B3832" s="65">
        <v>-0.01</v>
      </c>
      <c r="C3832" s="66">
        <v>15.54</v>
      </c>
      <c r="D3832" s="66">
        <v>0.09</v>
      </c>
      <c r="E3832">
        <f t="shared" si="242"/>
        <v>207</v>
      </c>
      <c r="F3832" s="1">
        <f t="shared" si="243"/>
        <v>6</v>
      </c>
      <c r="G3832">
        <f t="shared" si="244"/>
        <v>15</v>
      </c>
      <c r="H3832">
        <f t="shared" si="241"/>
        <v>9</v>
      </c>
      <c r="I3832" t="s">
        <v>125</v>
      </c>
    </row>
    <row r="3833" spans="2:9">
      <c r="B3833" s="65">
        <v>-0.01</v>
      </c>
      <c r="C3833" s="66">
        <v>15.95</v>
      </c>
      <c r="D3833" s="66">
        <v>0.06</v>
      </c>
      <c r="E3833">
        <f t="shared" si="242"/>
        <v>208</v>
      </c>
      <c r="F3833" s="1">
        <f t="shared" si="243"/>
        <v>6</v>
      </c>
      <c r="G3833">
        <f t="shared" si="244"/>
        <v>16</v>
      </c>
      <c r="H3833">
        <f t="shared" si="241"/>
        <v>9</v>
      </c>
      <c r="I3833" t="s">
        <v>125</v>
      </c>
    </row>
    <row r="3834" spans="2:9">
      <c r="B3834" s="65">
        <v>0</v>
      </c>
      <c r="C3834" s="66">
        <v>15.6</v>
      </c>
      <c r="D3834" s="66">
        <v>0.04</v>
      </c>
      <c r="E3834">
        <f t="shared" si="242"/>
        <v>209</v>
      </c>
      <c r="F3834" s="1">
        <f t="shared" si="243"/>
        <v>6</v>
      </c>
      <c r="G3834">
        <f t="shared" si="244"/>
        <v>17</v>
      </c>
      <c r="H3834">
        <f t="shared" si="241"/>
        <v>9</v>
      </c>
      <c r="I3834" t="s">
        <v>125</v>
      </c>
    </row>
    <row r="3835" spans="2:9">
      <c r="B3835" s="65">
        <v>3.25</v>
      </c>
      <c r="C3835" s="66">
        <v>14.49</v>
      </c>
      <c r="D3835" s="66">
        <v>2.69</v>
      </c>
      <c r="E3835">
        <f t="shared" si="242"/>
        <v>210</v>
      </c>
      <c r="F3835" s="1">
        <f t="shared" si="243"/>
        <v>6</v>
      </c>
      <c r="G3835">
        <f t="shared" si="244"/>
        <v>18</v>
      </c>
      <c r="H3835">
        <f t="shared" si="241"/>
        <v>9</v>
      </c>
      <c r="I3835" t="s">
        <v>125</v>
      </c>
    </row>
    <row r="3836" spans="2:9">
      <c r="B3836" s="65">
        <v>35</v>
      </c>
      <c r="C3836" s="66">
        <v>8.99</v>
      </c>
      <c r="D3836" s="66">
        <v>8.86</v>
      </c>
      <c r="E3836">
        <f t="shared" si="242"/>
        <v>211</v>
      </c>
      <c r="F3836" s="1">
        <f t="shared" si="243"/>
        <v>6</v>
      </c>
      <c r="G3836">
        <f t="shared" si="244"/>
        <v>19</v>
      </c>
      <c r="H3836">
        <f t="shared" si="241"/>
        <v>9</v>
      </c>
      <c r="I3836" t="s">
        <v>125</v>
      </c>
    </row>
    <row r="3837" spans="2:9">
      <c r="B3837" s="65">
        <v>41.8</v>
      </c>
      <c r="C3837" s="66">
        <v>9.0500000000000007</v>
      </c>
      <c r="D3837" s="66">
        <v>9.33</v>
      </c>
      <c r="E3837">
        <f t="shared" si="242"/>
        <v>212</v>
      </c>
      <c r="F3837" s="1">
        <f t="shared" si="243"/>
        <v>6</v>
      </c>
      <c r="G3837">
        <f t="shared" si="244"/>
        <v>20</v>
      </c>
      <c r="H3837">
        <f t="shared" si="241"/>
        <v>9</v>
      </c>
      <c r="I3837" t="s">
        <v>125</v>
      </c>
    </row>
    <row r="3838" spans="2:9">
      <c r="B3838" s="65">
        <v>58.76</v>
      </c>
      <c r="C3838" s="66">
        <v>8.52</v>
      </c>
      <c r="D3838" s="66">
        <v>3.1</v>
      </c>
      <c r="E3838">
        <f t="shared" si="242"/>
        <v>213</v>
      </c>
      <c r="F3838" s="1">
        <f t="shared" si="243"/>
        <v>6</v>
      </c>
      <c r="G3838">
        <f t="shared" si="244"/>
        <v>21</v>
      </c>
      <c r="H3838">
        <f t="shared" si="241"/>
        <v>9</v>
      </c>
      <c r="I3838" t="s">
        <v>125</v>
      </c>
    </row>
    <row r="3839" spans="2:9">
      <c r="B3839" s="65">
        <v>69.64</v>
      </c>
      <c r="C3839" s="66">
        <v>4.8499999999999996</v>
      </c>
      <c r="D3839" s="66">
        <v>2.62</v>
      </c>
      <c r="E3839">
        <f t="shared" si="242"/>
        <v>214</v>
      </c>
      <c r="F3839" s="1">
        <f t="shared" si="243"/>
        <v>6</v>
      </c>
      <c r="G3839">
        <f t="shared" si="244"/>
        <v>22</v>
      </c>
      <c r="H3839">
        <f t="shared" si="241"/>
        <v>9</v>
      </c>
      <c r="I3839" t="s">
        <v>125</v>
      </c>
    </row>
    <row r="3840" spans="2:9">
      <c r="B3840" s="65">
        <v>56.9</v>
      </c>
      <c r="C3840" s="66">
        <v>6.03</v>
      </c>
      <c r="D3840" s="66">
        <v>4.2</v>
      </c>
      <c r="E3840">
        <f t="shared" si="242"/>
        <v>215</v>
      </c>
      <c r="F3840" s="1">
        <f t="shared" si="243"/>
        <v>6</v>
      </c>
      <c r="G3840">
        <f t="shared" si="244"/>
        <v>23</v>
      </c>
      <c r="H3840">
        <f t="shared" si="241"/>
        <v>9</v>
      </c>
      <c r="I3840" t="s">
        <v>125</v>
      </c>
    </row>
    <row r="3841" spans="2:9">
      <c r="B3841" s="65">
        <v>69.41</v>
      </c>
      <c r="C3841" s="66">
        <v>5.04</v>
      </c>
      <c r="D3841" s="66">
        <v>2.12</v>
      </c>
      <c r="E3841">
        <f t="shared" si="242"/>
        <v>216</v>
      </c>
      <c r="F3841" s="1">
        <f t="shared" si="243"/>
        <v>6</v>
      </c>
      <c r="G3841">
        <f t="shared" si="244"/>
        <v>24</v>
      </c>
      <c r="H3841">
        <f t="shared" si="241"/>
        <v>9</v>
      </c>
      <c r="I3841" t="s">
        <v>125</v>
      </c>
    </row>
    <row r="3842" spans="2:9">
      <c r="B3842" s="65">
        <v>35.5</v>
      </c>
      <c r="C3842" s="66">
        <v>9.7899999999999991</v>
      </c>
      <c r="D3842" s="66">
        <v>3.14</v>
      </c>
      <c r="E3842">
        <f t="shared" si="242"/>
        <v>217</v>
      </c>
      <c r="F3842" s="1">
        <f t="shared" si="243"/>
        <v>6</v>
      </c>
      <c r="G3842">
        <f t="shared" si="244"/>
        <v>1</v>
      </c>
      <c r="H3842">
        <f t="shared" si="241"/>
        <v>10</v>
      </c>
      <c r="I3842" t="s">
        <v>125</v>
      </c>
    </row>
    <row r="3843" spans="2:9">
      <c r="B3843" s="65">
        <v>38.200000000000003</v>
      </c>
      <c r="C3843" s="66">
        <v>11.91</v>
      </c>
      <c r="D3843" s="66">
        <v>2.2400000000000002</v>
      </c>
      <c r="E3843">
        <f t="shared" si="242"/>
        <v>218</v>
      </c>
      <c r="F3843" s="1">
        <f t="shared" si="243"/>
        <v>6</v>
      </c>
      <c r="G3843">
        <f t="shared" si="244"/>
        <v>2</v>
      </c>
      <c r="H3843">
        <f t="shared" ref="H3843:H3906" si="245">H3819+1</f>
        <v>10</v>
      </c>
      <c r="I3843" t="s">
        <v>125</v>
      </c>
    </row>
    <row r="3844" spans="2:9">
      <c r="B3844" s="65">
        <v>35.01</v>
      </c>
      <c r="C3844" s="66">
        <v>12.22</v>
      </c>
      <c r="D3844" s="66">
        <v>3.26</v>
      </c>
      <c r="E3844">
        <f t="shared" ref="E3844:E3907" si="246">E3843+1</f>
        <v>219</v>
      </c>
      <c r="F3844" s="1">
        <f t="shared" si="243"/>
        <v>6</v>
      </c>
      <c r="G3844">
        <f t="shared" si="244"/>
        <v>3</v>
      </c>
      <c r="H3844">
        <f t="shared" si="245"/>
        <v>10</v>
      </c>
      <c r="I3844" t="s">
        <v>125</v>
      </c>
    </row>
    <row r="3845" spans="2:9">
      <c r="B3845" s="65">
        <v>35</v>
      </c>
      <c r="C3845" s="66">
        <v>12.02</v>
      </c>
      <c r="D3845" s="66">
        <v>2.76</v>
      </c>
      <c r="E3845">
        <f t="shared" si="246"/>
        <v>220</v>
      </c>
      <c r="F3845" s="1">
        <f t="shared" si="243"/>
        <v>6</v>
      </c>
      <c r="G3845">
        <f t="shared" si="244"/>
        <v>4</v>
      </c>
      <c r="H3845">
        <f t="shared" si="245"/>
        <v>10</v>
      </c>
      <c r="I3845" t="s">
        <v>125</v>
      </c>
    </row>
    <row r="3846" spans="2:9">
      <c r="B3846" s="65">
        <v>35.01</v>
      </c>
      <c r="C3846" s="66">
        <v>10.94</v>
      </c>
      <c r="D3846" s="66">
        <v>2.65</v>
      </c>
      <c r="E3846">
        <f t="shared" si="246"/>
        <v>221</v>
      </c>
      <c r="F3846" s="1">
        <f t="shared" si="243"/>
        <v>6</v>
      </c>
      <c r="G3846">
        <f t="shared" si="244"/>
        <v>5</v>
      </c>
      <c r="H3846">
        <f t="shared" si="245"/>
        <v>10</v>
      </c>
      <c r="I3846" t="s">
        <v>125</v>
      </c>
    </row>
    <row r="3847" spans="2:9">
      <c r="B3847" s="65">
        <v>38.5</v>
      </c>
      <c r="C3847" s="66">
        <v>9.8000000000000007</v>
      </c>
      <c r="D3847" s="66">
        <v>3.23</v>
      </c>
      <c r="E3847">
        <f t="shared" si="246"/>
        <v>222</v>
      </c>
      <c r="F3847" s="1">
        <f t="shared" si="243"/>
        <v>6</v>
      </c>
      <c r="G3847">
        <f t="shared" si="244"/>
        <v>6</v>
      </c>
      <c r="H3847">
        <f t="shared" si="245"/>
        <v>10</v>
      </c>
      <c r="I3847" t="s">
        <v>125</v>
      </c>
    </row>
    <row r="3848" spans="2:9">
      <c r="B3848" s="65">
        <v>55.05</v>
      </c>
      <c r="C3848" s="66">
        <v>9.58</v>
      </c>
      <c r="D3848" s="66">
        <v>4.76</v>
      </c>
      <c r="E3848">
        <f t="shared" si="246"/>
        <v>223</v>
      </c>
      <c r="F3848" s="1">
        <f t="shared" si="243"/>
        <v>6</v>
      </c>
      <c r="G3848">
        <f t="shared" si="244"/>
        <v>7</v>
      </c>
      <c r="H3848">
        <f t="shared" si="245"/>
        <v>10</v>
      </c>
      <c r="I3848" t="s">
        <v>125</v>
      </c>
    </row>
    <row r="3849" spans="2:9">
      <c r="B3849" s="65">
        <v>35.5</v>
      </c>
      <c r="C3849" s="66">
        <v>9.91</v>
      </c>
      <c r="D3849" s="66">
        <v>8.5299999999999994</v>
      </c>
      <c r="E3849">
        <f t="shared" si="246"/>
        <v>224</v>
      </c>
      <c r="F3849" s="1">
        <f t="shared" si="243"/>
        <v>6</v>
      </c>
      <c r="G3849">
        <f t="shared" si="244"/>
        <v>8</v>
      </c>
      <c r="H3849">
        <f t="shared" si="245"/>
        <v>10</v>
      </c>
      <c r="I3849" t="s">
        <v>125</v>
      </c>
    </row>
    <row r="3850" spans="2:9">
      <c r="B3850" s="65">
        <v>38.299999999999997</v>
      </c>
      <c r="C3850" s="66">
        <v>5.38</v>
      </c>
      <c r="D3850" s="66">
        <v>4.6500000000000004</v>
      </c>
      <c r="E3850">
        <f t="shared" si="246"/>
        <v>225</v>
      </c>
      <c r="F3850" s="1">
        <f t="shared" ref="F3850:F3913" si="247">F3849</f>
        <v>6</v>
      </c>
      <c r="G3850">
        <f t="shared" si="244"/>
        <v>9</v>
      </c>
      <c r="H3850">
        <f t="shared" si="245"/>
        <v>10</v>
      </c>
      <c r="I3850" t="s">
        <v>125</v>
      </c>
    </row>
    <row r="3851" spans="2:9">
      <c r="B3851" s="65">
        <v>35.130000000000003</v>
      </c>
      <c r="C3851" s="66">
        <v>5.29</v>
      </c>
      <c r="D3851" s="66">
        <v>2.4</v>
      </c>
      <c r="E3851">
        <f t="shared" si="246"/>
        <v>226</v>
      </c>
      <c r="F3851" s="1">
        <f t="shared" si="247"/>
        <v>6</v>
      </c>
      <c r="G3851">
        <f t="shared" si="244"/>
        <v>10</v>
      </c>
      <c r="H3851">
        <f t="shared" si="245"/>
        <v>10</v>
      </c>
      <c r="I3851" t="s">
        <v>125</v>
      </c>
    </row>
    <row r="3852" spans="2:9">
      <c r="B3852" s="65">
        <v>35.1</v>
      </c>
      <c r="C3852" s="66">
        <v>5.28</v>
      </c>
      <c r="D3852" s="66">
        <v>2.84</v>
      </c>
      <c r="E3852">
        <f t="shared" si="246"/>
        <v>227</v>
      </c>
      <c r="F3852" s="1">
        <f t="shared" si="247"/>
        <v>6</v>
      </c>
      <c r="G3852">
        <f t="shared" si="244"/>
        <v>11</v>
      </c>
      <c r="H3852">
        <f t="shared" si="245"/>
        <v>10</v>
      </c>
      <c r="I3852" t="s">
        <v>125</v>
      </c>
    </row>
    <row r="3853" spans="2:9">
      <c r="B3853" s="65">
        <v>35.01</v>
      </c>
      <c r="C3853" s="66">
        <v>5.3</v>
      </c>
      <c r="D3853" s="66">
        <v>2.77</v>
      </c>
      <c r="E3853">
        <f t="shared" si="246"/>
        <v>228</v>
      </c>
      <c r="F3853" s="1">
        <f t="shared" si="247"/>
        <v>6</v>
      </c>
      <c r="G3853">
        <f t="shared" si="244"/>
        <v>12</v>
      </c>
      <c r="H3853">
        <f t="shared" si="245"/>
        <v>10</v>
      </c>
      <c r="I3853" t="s">
        <v>125</v>
      </c>
    </row>
    <row r="3854" spans="2:9">
      <c r="B3854" s="65">
        <v>35.01</v>
      </c>
      <c r="C3854" s="66">
        <v>5.58</v>
      </c>
      <c r="D3854" s="66">
        <v>2.0099999999999998</v>
      </c>
      <c r="E3854">
        <f t="shared" si="246"/>
        <v>229</v>
      </c>
      <c r="F3854" s="1">
        <f t="shared" si="247"/>
        <v>6</v>
      </c>
      <c r="G3854">
        <f t="shared" si="244"/>
        <v>13</v>
      </c>
      <c r="H3854">
        <f t="shared" si="245"/>
        <v>10</v>
      </c>
      <c r="I3854" t="s">
        <v>125</v>
      </c>
    </row>
    <row r="3855" spans="2:9">
      <c r="B3855" s="65">
        <v>35</v>
      </c>
      <c r="C3855" s="66">
        <v>6.06</v>
      </c>
      <c r="D3855" s="66">
        <v>3.05</v>
      </c>
      <c r="E3855">
        <f t="shared" si="246"/>
        <v>230</v>
      </c>
      <c r="F3855" s="1">
        <f t="shared" si="247"/>
        <v>6</v>
      </c>
      <c r="G3855">
        <f t="shared" si="244"/>
        <v>14</v>
      </c>
      <c r="H3855">
        <f t="shared" si="245"/>
        <v>10</v>
      </c>
      <c r="I3855" t="s">
        <v>125</v>
      </c>
    </row>
    <row r="3856" spans="2:9">
      <c r="B3856" s="65">
        <v>34.799999999999997</v>
      </c>
      <c r="C3856" s="66">
        <v>7.22</v>
      </c>
      <c r="D3856" s="66">
        <v>1.98</v>
      </c>
      <c r="E3856">
        <f t="shared" si="246"/>
        <v>231</v>
      </c>
      <c r="F3856" s="1">
        <f t="shared" si="247"/>
        <v>6</v>
      </c>
      <c r="G3856">
        <f t="shared" si="244"/>
        <v>15</v>
      </c>
      <c r="H3856">
        <f t="shared" si="245"/>
        <v>10</v>
      </c>
      <c r="I3856" t="s">
        <v>125</v>
      </c>
    </row>
    <row r="3857" spans="2:9">
      <c r="B3857" s="65">
        <v>34.799999999999997</v>
      </c>
      <c r="C3857" s="66">
        <v>7.31</v>
      </c>
      <c r="D3857" s="66">
        <v>2.95</v>
      </c>
      <c r="E3857">
        <f t="shared" si="246"/>
        <v>232</v>
      </c>
      <c r="F3857" s="1">
        <f t="shared" si="247"/>
        <v>6</v>
      </c>
      <c r="G3857">
        <f t="shared" si="244"/>
        <v>16</v>
      </c>
      <c r="H3857">
        <f t="shared" si="245"/>
        <v>10</v>
      </c>
      <c r="I3857" t="s">
        <v>125</v>
      </c>
    </row>
    <row r="3858" spans="2:9">
      <c r="B3858" s="65">
        <v>35</v>
      </c>
      <c r="C3858" s="66">
        <v>6.21</v>
      </c>
      <c r="D3858" s="66">
        <v>3.37</v>
      </c>
      <c r="E3858">
        <f t="shared" si="246"/>
        <v>233</v>
      </c>
      <c r="F3858" s="1">
        <f t="shared" si="247"/>
        <v>6</v>
      </c>
      <c r="G3858">
        <f t="shared" si="244"/>
        <v>17</v>
      </c>
      <c r="H3858">
        <f t="shared" si="245"/>
        <v>10</v>
      </c>
      <c r="I3858" t="s">
        <v>125</v>
      </c>
    </row>
    <row r="3859" spans="2:9">
      <c r="B3859" s="65">
        <v>35</v>
      </c>
      <c r="C3859" s="66">
        <v>5.75</v>
      </c>
      <c r="D3859" s="66">
        <v>7.43</v>
      </c>
      <c r="E3859">
        <f t="shared" si="246"/>
        <v>234</v>
      </c>
      <c r="F3859" s="1">
        <f t="shared" si="247"/>
        <v>6</v>
      </c>
      <c r="G3859">
        <f t="shared" si="244"/>
        <v>18</v>
      </c>
      <c r="H3859">
        <f t="shared" si="245"/>
        <v>10</v>
      </c>
      <c r="I3859" t="s">
        <v>125</v>
      </c>
    </row>
    <row r="3860" spans="2:9">
      <c r="B3860" s="65">
        <v>40.56</v>
      </c>
      <c r="C3860" s="66">
        <v>4.42</v>
      </c>
      <c r="D3860" s="66">
        <v>5.36</v>
      </c>
      <c r="E3860">
        <f t="shared" si="246"/>
        <v>235</v>
      </c>
      <c r="F3860" s="1">
        <f t="shared" si="247"/>
        <v>6</v>
      </c>
      <c r="G3860">
        <f t="shared" si="244"/>
        <v>19</v>
      </c>
      <c r="H3860">
        <f t="shared" si="245"/>
        <v>10</v>
      </c>
      <c r="I3860" t="s">
        <v>125</v>
      </c>
    </row>
    <row r="3861" spans="2:9">
      <c r="B3861" s="65">
        <v>71.36</v>
      </c>
      <c r="C3861" s="66">
        <v>7.72</v>
      </c>
      <c r="D3861" s="66">
        <v>3.79</v>
      </c>
      <c r="E3861">
        <f t="shared" si="246"/>
        <v>236</v>
      </c>
      <c r="F3861" s="1">
        <f t="shared" si="247"/>
        <v>6</v>
      </c>
      <c r="G3861">
        <f t="shared" si="244"/>
        <v>20</v>
      </c>
      <c r="H3861">
        <f t="shared" si="245"/>
        <v>10</v>
      </c>
      <c r="I3861" t="s">
        <v>125</v>
      </c>
    </row>
    <row r="3862" spans="2:9">
      <c r="B3862" s="65">
        <v>86.75</v>
      </c>
      <c r="C3862" s="66">
        <v>9.19</v>
      </c>
      <c r="D3862" s="66">
        <v>1.35</v>
      </c>
      <c r="E3862">
        <f t="shared" si="246"/>
        <v>237</v>
      </c>
      <c r="F3862" s="1">
        <f t="shared" si="247"/>
        <v>6</v>
      </c>
      <c r="G3862">
        <f t="shared" si="244"/>
        <v>21</v>
      </c>
      <c r="H3862">
        <f t="shared" si="245"/>
        <v>10</v>
      </c>
      <c r="I3862" t="s">
        <v>125</v>
      </c>
    </row>
    <row r="3863" spans="2:9">
      <c r="B3863" s="65">
        <v>71.48</v>
      </c>
      <c r="C3863" s="66">
        <v>16.920000000000002</v>
      </c>
      <c r="D3863" s="66">
        <v>2.02</v>
      </c>
      <c r="E3863">
        <f t="shared" si="246"/>
        <v>238</v>
      </c>
      <c r="F3863" s="1">
        <f t="shared" si="247"/>
        <v>6</v>
      </c>
      <c r="G3863">
        <f t="shared" si="244"/>
        <v>22</v>
      </c>
      <c r="H3863">
        <f t="shared" si="245"/>
        <v>10</v>
      </c>
      <c r="I3863" t="s">
        <v>125</v>
      </c>
    </row>
    <row r="3864" spans="2:9">
      <c r="B3864" s="65">
        <v>70.06</v>
      </c>
      <c r="C3864" s="66">
        <v>6.77</v>
      </c>
      <c r="D3864" s="66">
        <v>1.93</v>
      </c>
      <c r="E3864">
        <f t="shared" si="246"/>
        <v>239</v>
      </c>
      <c r="F3864" s="1">
        <f t="shared" si="247"/>
        <v>6</v>
      </c>
      <c r="G3864">
        <f t="shared" si="244"/>
        <v>23</v>
      </c>
      <c r="H3864">
        <f t="shared" si="245"/>
        <v>10</v>
      </c>
      <c r="I3864" t="s">
        <v>125</v>
      </c>
    </row>
    <row r="3865" spans="2:9">
      <c r="B3865" s="65">
        <v>98.3</v>
      </c>
      <c r="C3865" s="66">
        <v>3.75</v>
      </c>
      <c r="D3865" s="66">
        <v>1.53</v>
      </c>
      <c r="E3865">
        <f t="shared" si="246"/>
        <v>240</v>
      </c>
      <c r="F3865" s="1">
        <f t="shared" si="247"/>
        <v>6</v>
      </c>
      <c r="G3865">
        <f t="shared" si="244"/>
        <v>24</v>
      </c>
      <c r="H3865">
        <f t="shared" si="245"/>
        <v>10</v>
      </c>
      <c r="I3865" t="s">
        <v>125</v>
      </c>
    </row>
    <row r="3866" spans="2:9">
      <c r="B3866" s="65">
        <v>95.09</v>
      </c>
      <c r="C3866" s="66">
        <v>3.93</v>
      </c>
      <c r="D3866" s="66">
        <v>2.52</v>
      </c>
      <c r="E3866">
        <f t="shared" si="246"/>
        <v>241</v>
      </c>
      <c r="F3866" s="1">
        <f t="shared" si="247"/>
        <v>6</v>
      </c>
      <c r="G3866">
        <f t="shared" si="244"/>
        <v>1</v>
      </c>
      <c r="H3866">
        <f t="shared" si="245"/>
        <v>11</v>
      </c>
      <c r="I3866" t="s">
        <v>125</v>
      </c>
    </row>
    <row r="3867" spans="2:9">
      <c r="B3867" s="65">
        <v>84.83</v>
      </c>
      <c r="C3867" s="66">
        <v>5.16</v>
      </c>
      <c r="D3867" s="66">
        <v>3.03</v>
      </c>
      <c r="E3867">
        <f t="shared" si="246"/>
        <v>242</v>
      </c>
      <c r="F3867" s="1">
        <f t="shared" si="247"/>
        <v>6</v>
      </c>
      <c r="G3867">
        <f t="shared" ref="G3867:G3930" si="248">G3843</f>
        <v>2</v>
      </c>
      <c r="H3867">
        <f t="shared" si="245"/>
        <v>11</v>
      </c>
      <c r="I3867" t="s">
        <v>125</v>
      </c>
    </row>
    <row r="3868" spans="2:9">
      <c r="B3868" s="65">
        <v>78.2</v>
      </c>
      <c r="C3868" s="66">
        <v>6.15</v>
      </c>
      <c r="D3868" s="66">
        <v>0.74</v>
      </c>
      <c r="E3868">
        <f t="shared" si="246"/>
        <v>243</v>
      </c>
      <c r="F3868" s="1">
        <f t="shared" si="247"/>
        <v>6</v>
      </c>
      <c r="G3868">
        <f t="shared" si="248"/>
        <v>3</v>
      </c>
      <c r="H3868">
        <f t="shared" si="245"/>
        <v>11</v>
      </c>
      <c r="I3868" t="s">
        <v>125</v>
      </c>
    </row>
    <row r="3869" spans="2:9">
      <c r="B3869" s="65">
        <v>78.2</v>
      </c>
      <c r="C3869" s="66">
        <v>6.18</v>
      </c>
      <c r="D3869" s="66">
        <v>0.86</v>
      </c>
      <c r="E3869">
        <f t="shared" si="246"/>
        <v>244</v>
      </c>
      <c r="F3869" s="1">
        <f t="shared" si="247"/>
        <v>6</v>
      </c>
      <c r="G3869">
        <f t="shared" si="248"/>
        <v>4</v>
      </c>
      <c r="H3869">
        <f t="shared" si="245"/>
        <v>11</v>
      </c>
      <c r="I3869" t="s">
        <v>125</v>
      </c>
    </row>
    <row r="3870" spans="2:9">
      <c r="B3870" s="65">
        <v>85.41</v>
      </c>
      <c r="C3870" s="66">
        <v>5.66</v>
      </c>
      <c r="D3870" s="66">
        <v>1.81</v>
      </c>
      <c r="E3870">
        <f t="shared" si="246"/>
        <v>245</v>
      </c>
      <c r="F3870" s="1">
        <f t="shared" si="247"/>
        <v>6</v>
      </c>
      <c r="G3870">
        <f t="shared" si="248"/>
        <v>5</v>
      </c>
      <c r="H3870">
        <f t="shared" si="245"/>
        <v>11</v>
      </c>
      <c r="I3870" t="s">
        <v>125</v>
      </c>
    </row>
    <row r="3871" spans="2:9">
      <c r="B3871" s="65">
        <v>71.48</v>
      </c>
      <c r="C3871" s="66">
        <v>7.43</v>
      </c>
      <c r="D3871" s="66">
        <v>3.87</v>
      </c>
      <c r="E3871">
        <f t="shared" si="246"/>
        <v>246</v>
      </c>
      <c r="F3871" s="1">
        <f t="shared" si="247"/>
        <v>6</v>
      </c>
      <c r="G3871">
        <f t="shared" si="248"/>
        <v>6</v>
      </c>
      <c r="H3871">
        <f t="shared" si="245"/>
        <v>11</v>
      </c>
      <c r="I3871" t="s">
        <v>125</v>
      </c>
    </row>
    <row r="3872" spans="2:9">
      <c r="B3872" s="65">
        <v>90.34</v>
      </c>
      <c r="C3872" s="66">
        <v>7.32</v>
      </c>
      <c r="D3872" s="66">
        <v>24.02</v>
      </c>
      <c r="E3872">
        <f t="shared" si="246"/>
        <v>247</v>
      </c>
      <c r="F3872" s="1">
        <f t="shared" si="247"/>
        <v>6</v>
      </c>
      <c r="G3872">
        <f t="shared" si="248"/>
        <v>7</v>
      </c>
      <c r="H3872">
        <f t="shared" si="245"/>
        <v>11</v>
      </c>
      <c r="I3872" t="s">
        <v>125</v>
      </c>
    </row>
    <row r="3873" spans="2:9">
      <c r="B3873" s="65">
        <v>98.13</v>
      </c>
      <c r="C3873" s="66">
        <v>6.26</v>
      </c>
      <c r="D3873" s="66">
        <v>12.38</v>
      </c>
      <c r="E3873">
        <f t="shared" si="246"/>
        <v>248</v>
      </c>
      <c r="F3873" s="1">
        <f t="shared" si="247"/>
        <v>6</v>
      </c>
      <c r="G3873">
        <f t="shared" si="248"/>
        <v>8</v>
      </c>
      <c r="H3873">
        <f t="shared" si="245"/>
        <v>11</v>
      </c>
      <c r="I3873" t="s">
        <v>125</v>
      </c>
    </row>
    <row r="3874" spans="2:9">
      <c r="B3874" s="65">
        <v>70</v>
      </c>
      <c r="C3874" s="66">
        <v>4.2300000000000004</v>
      </c>
      <c r="D3874" s="66">
        <v>12.32</v>
      </c>
      <c r="E3874">
        <f t="shared" si="246"/>
        <v>249</v>
      </c>
      <c r="F3874" s="1">
        <f t="shared" si="247"/>
        <v>6</v>
      </c>
      <c r="G3874">
        <f t="shared" si="248"/>
        <v>9</v>
      </c>
      <c r="H3874">
        <f t="shared" si="245"/>
        <v>11</v>
      </c>
      <c r="I3874" t="s">
        <v>125</v>
      </c>
    </row>
    <row r="3875" spans="2:9">
      <c r="B3875" s="65">
        <v>44.8</v>
      </c>
      <c r="C3875" s="66">
        <v>4.78</v>
      </c>
      <c r="D3875" s="66">
        <v>3.24</v>
      </c>
      <c r="E3875">
        <f t="shared" si="246"/>
        <v>250</v>
      </c>
      <c r="F3875" s="1">
        <f t="shared" si="247"/>
        <v>6</v>
      </c>
      <c r="G3875">
        <f t="shared" si="248"/>
        <v>10</v>
      </c>
      <c r="H3875">
        <f t="shared" si="245"/>
        <v>11</v>
      </c>
      <c r="I3875" t="s">
        <v>125</v>
      </c>
    </row>
    <row r="3876" spans="2:9">
      <c r="B3876" s="65">
        <v>42.3</v>
      </c>
      <c r="C3876" s="66">
        <v>4.66</v>
      </c>
      <c r="D3876" s="66">
        <v>3.4</v>
      </c>
      <c r="E3876">
        <f t="shared" si="246"/>
        <v>251</v>
      </c>
      <c r="F3876" s="1">
        <f t="shared" si="247"/>
        <v>6</v>
      </c>
      <c r="G3876">
        <f t="shared" si="248"/>
        <v>11</v>
      </c>
      <c r="H3876">
        <f t="shared" si="245"/>
        <v>11</v>
      </c>
      <c r="I3876" t="s">
        <v>125</v>
      </c>
    </row>
    <row r="3877" spans="2:9">
      <c r="B3877" s="65">
        <v>41.2</v>
      </c>
      <c r="C3877" s="66">
        <v>4.83</v>
      </c>
      <c r="D3877" s="66">
        <v>3.41</v>
      </c>
      <c r="E3877">
        <f t="shared" si="246"/>
        <v>252</v>
      </c>
      <c r="F3877" s="1">
        <f t="shared" si="247"/>
        <v>6</v>
      </c>
      <c r="G3877">
        <f t="shared" si="248"/>
        <v>12</v>
      </c>
      <c r="H3877">
        <f t="shared" si="245"/>
        <v>11</v>
      </c>
      <c r="I3877" t="s">
        <v>125</v>
      </c>
    </row>
    <row r="3878" spans="2:9">
      <c r="B3878" s="65">
        <v>40</v>
      </c>
      <c r="C3878" s="66">
        <v>5.58</v>
      </c>
      <c r="D3878" s="66">
        <v>2.75</v>
      </c>
      <c r="E3878">
        <f t="shared" si="246"/>
        <v>253</v>
      </c>
      <c r="F3878" s="1">
        <f t="shared" si="247"/>
        <v>6</v>
      </c>
      <c r="G3878">
        <f t="shared" si="248"/>
        <v>13</v>
      </c>
      <c r="H3878">
        <f t="shared" si="245"/>
        <v>11</v>
      </c>
      <c r="I3878" t="s">
        <v>125</v>
      </c>
    </row>
    <row r="3879" spans="2:9">
      <c r="B3879" s="65">
        <v>35.020000000000003</v>
      </c>
      <c r="C3879" s="66">
        <v>5.97</v>
      </c>
      <c r="D3879" s="66">
        <v>1.79</v>
      </c>
      <c r="E3879">
        <f t="shared" si="246"/>
        <v>254</v>
      </c>
      <c r="F3879" s="1">
        <f t="shared" si="247"/>
        <v>6</v>
      </c>
      <c r="G3879">
        <f t="shared" si="248"/>
        <v>14</v>
      </c>
      <c r="H3879">
        <f t="shared" si="245"/>
        <v>11</v>
      </c>
      <c r="I3879" t="s">
        <v>125</v>
      </c>
    </row>
    <row r="3880" spans="2:9">
      <c r="B3880" s="65">
        <v>35.01</v>
      </c>
      <c r="C3880" s="66">
        <v>7.03</v>
      </c>
      <c r="D3880" s="66">
        <v>3.34</v>
      </c>
      <c r="E3880">
        <f t="shared" si="246"/>
        <v>255</v>
      </c>
      <c r="F3880" s="1">
        <f t="shared" si="247"/>
        <v>6</v>
      </c>
      <c r="G3880">
        <f t="shared" si="248"/>
        <v>15</v>
      </c>
      <c r="H3880">
        <f t="shared" si="245"/>
        <v>11</v>
      </c>
      <c r="I3880" t="s">
        <v>125</v>
      </c>
    </row>
    <row r="3881" spans="2:9">
      <c r="B3881" s="65">
        <v>35.01</v>
      </c>
      <c r="C3881" s="66">
        <v>7.73</v>
      </c>
      <c r="D3881" s="66">
        <v>3.36</v>
      </c>
      <c r="E3881">
        <f t="shared" si="246"/>
        <v>256</v>
      </c>
      <c r="F3881" s="1">
        <f t="shared" si="247"/>
        <v>6</v>
      </c>
      <c r="G3881">
        <f t="shared" si="248"/>
        <v>16</v>
      </c>
      <c r="H3881">
        <f t="shared" si="245"/>
        <v>11</v>
      </c>
      <c r="I3881" t="s">
        <v>125</v>
      </c>
    </row>
    <row r="3882" spans="2:9">
      <c r="B3882" s="65">
        <v>35.130000000000003</v>
      </c>
      <c r="C3882" s="66">
        <v>5.67</v>
      </c>
      <c r="D3882" s="66">
        <v>4.4000000000000004</v>
      </c>
      <c r="E3882">
        <f t="shared" si="246"/>
        <v>257</v>
      </c>
      <c r="F3882" s="1">
        <f t="shared" si="247"/>
        <v>6</v>
      </c>
      <c r="G3882">
        <f t="shared" si="248"/>
        <v>17</v>
      </c>
      <c r="H3882">
        <f t="shared" si="245"/>
        <v>11</v>
      </c>
      <c r="I3882" t="s">
        <v>125</v>
      </c>
    </row>
    <row r="3883" spans="2:9">
      <c r="B3883" s="65">
        <v>43</v>
      </c>
      <c r="C3883" s="66">
        <v>6.8</v>
      </c>
      <c r="D3883" s="66">
        <v>7.54</v>
      </c>
      <c r="E3883">
        <f t="shared" si="246"/>
        <v>258</v>
      </c>
      <c r="F3883" s="1">
        <f t="shared" si="247"/>
        <v>6</v>
      </c>
      <c r="G3883">
        <f t="shared" si="248"/>
        <v>18</v>
      </c>
      <c r="H3883">
        <f t="shared" si="245"/>
        <v>11</v>
      </c>
      <c r="I3883" t="s">
        <v>125</v>
      </c>
    </row>
    <row r="3884" spans="2:9">
      <c r="B3884" s="65">
        <v>66.05</v>
      </c>
      <c r="C3884" s="66">
        <v>8.6999999999999993</v>
      </c>
      <c r="D3884" s="66">
        <v>9.4</v>
      </c>
      <c r="E3884">
        <f t="shared" si="246"/>
        <v>259</v>
      </c>
      <c r="F3884" s="1">
        <f t="shared" si="247"/>
        <v>6</v>
      </c>
      <c r="G3884">
        <f t="shared" si="248"/>
        <v>19</v>
      </c>
      <c r="H3884">
        <f t="shared" si="245"/>
        <v>11</v>
      </c>
      <c r="I3884" t="s">
        <v>125</v>
      </c>
    </row>
    <row r="3885" spans="2:9">
      <c r="B3885" s="65">
        <v>71.12</v>
      </c>
      <c r="C3885" s="66">
        <v>10.57</v>
      </c>
      <c r="D3885" s="66">
        <v>9.4600000000000009</v>
      </c>
      <c r="E3885">
        <f t="shared" si="246"/>
        <v>260</v>
      </c>
      <c r="F3885" s="1">
        <f t="shared" si="247"/>
        <v>6</v>
      </c>
      <c r="G3885">
        <f t="shared" si="248"/>
        <v>20</v>
      </c>
      <c r="H3885">
        <f t="shared" si="245"/>
        <v>11</v>
      </c>
      <c r="I3885" t="s">
        <v>125</v>
      </c>
    </row>
    <row r="3886" spans="2:9">
      <c r="B3886" s="65">
        <v>85.41</v>
      </c>
      <c r="C3886" s="66">
        <v>9.41</v>
      </c>
      <c r="D3886" s="66">
        <v>1.06</v>
      </c>
      <c r="E3886">
        <f t="shared" si="246"/>
        <v>261</v>
      </c>
      <c r="F3886" s="1">
        <f t="shared" si="247"/>
        <v>6</v>
      </c>
      <c r="G3886">
        <f t="shared" si="248"/>
        <v>21</v>
      </c>
      <c r="H3886">
        <f t="shared" si="245"/>
        <v>11</v>
      </c>
      <c r="I3886" t="s">
        <v>125</v>
      </c>
    </row>
    <row r="3887" spans="2:9">
      <c r="B3887" s="65">
        <v>77.290000000000006</v>
      </c>
      <c r="C3887" s="66">
        <v>18.91</v>
      </c>
      <c r="D3887" s="66">
        <v>1.38</v>
      </c>
      <c r="E3887">
        <f t="shared" si="246"/>
        <v>262</v>
      </c>
      <c r="F3887" s="1">
        <f t="shared" si="247"/>
        <v>6</v>
      </c>
      <c r="G3887">
        <f t="shared" si="248"/>
        <v>22</v>
      </c>
      <c r="H3887">
        <f t="shared" si="245"/>
        <v>11</v>
      </c>
      <c r="I3887" t="s">
        <v>125</v>
      </c>
    </row>
    <row r="3888" spans="2:9">
      <c r="B3888" s="65">
        <v>70.13</v>
      </c>
      <c r="C3888" s="66">
        <v>6.48</v>
      </c>
      <c r="D3888" s="66">
        <v>2.6</v>
      </c>
      <c r="E3888">
        <f t="shared" si="246"/>
        <v>263</v>
      </c>
      <c r="F3888" s="1">
        <f t="shared" si="247"/>
        <v>6</v>
      </c>
      <c r="G3888">
        <f t="shared" si="248"/>
        <v>23</v>
      </c>
      <c r="H3888">
        <f t="shared" si="245"/>
        <v>11</v>
      </c>
      <c r="I3888" t="s">
        <v>125</v>
      </c>
    </row>
    <row r="3889" spans="2:9">
      <c r="B3889" s="65">
        <v>83.13</v>
      </c>
      <c r="C3889" s="66">
        <v>4.53</v>
      </c>
      <c r="D3889" s="66">
        <v>1.6</v>
      </c>
      <c r="E3889">
        <f t="shared" si="246"/>
        <v>264</v>
      </c>
      <c r="F3889" s="1">
        <f t="shared" si="247"/>
        <v>6</v>
      </c>
      <c r="G3889">
        <f t="shared" si="248"/>
        <v>24</v>
      </c>
      <c r="H3889">
        <f t="shared" si="245"/>
        <v>11</v>
      </c>
      <c r="I3889" t="s">
        <v>125</v>
      </c>
    </row>
    <row r="3890" spans="2:9">
      <c r="B3890" s="65">
        <v>61.4</v>
      </c>
      <c r="C3890" s="66">
        <v>6.27</v>
      </c>
      <c r="D3890" s="66">
        <v>2.7</v>
      </c>
      <c r="E3890">
        <f t="shared" si="246"/>
        <v>265</v>
      </c>
      <c r="F3890" s="1">
        <f t="shared" si="247"/>
        <v>6</v>
      </c>
      <c r="G3890">
        <f t="shared" si="248"/>
        <v>1</v>
      </c>
      <c r="H3890">
        <f t="shared" si="245"/>
        <v>12</v>
      </c>
      <c r="I3890" t="s">
        <v>125</v>
      </c>
    </row>
    <row r="3891" spans="2:9">
      <c r="B3891" s="65">
        <v>61.58</v>
      </c>
      <c r="C3891" s="66">
        <v>6.83</v>
      </c>
      <c r="D3891" s="66">
        <v>2.98</v>
      </c>
      <c r="E3891">
        <f t="shared" si="246"/>
        <v>266</v>
      </c>
      <c r="F3891" s="1">
        <f t="shared" si="247"/>
        <v>6</v>
      </c>
      <c r="G3891">
        <f t="shared" si="248"/>
        <v>2</v>
      </c>
      <c r="H3891">
        <f t="shared" si="245"/>
        <v>12</v>
      </c>
      <c r="I3891" t="s">
        <v>125</v>
      </c>
    </row>
    <row r="3892" spans="2:9">
      <c r="B3892" s="65">
        <v>60.1</v>
      </c>
      <c r="C3892" s="66">
        <v>8.0500000000000007</v>
      </c>
      <c r="D3892" s="66">
        <v>2.06</v>
      </c>
      <c r="E3892">
        <f t="shared" si="246"/>
        <v>267</v>
      </c>
      <c r="F3892" s="1">
        <f t="shared" si="247"/>
        <v>6</v>
      </c>
      <c r="G3892">
        <f t="shared" si="248"/>
        <v>3</v>
      </c>
      <c r="H3892">
        <f t="shared" si="245"/>
        <v>12</v>
      </c>
      <c r="I3892" t="s">
        <v>125</v>
      </c>
    </row>
    <row r="3893" spans="2:9">
      <c r="B3893" s="65">
        <v>55.2</v>
      </c>
      <c r="C3893" s="66">
        <v>8.51</v>
      </c>
      <c r="D3893" s="66">
        <v>2.46</v>
      </c>
      <c r="E3893">
        <f t="shared" si="246"/>
        <v>268</v>
      </c>
      <c r="F3893" s="1">
        <f t="shared" si="247"/>
        <v>6</v>
      </c>
      <c r="G3893">
        <f t="shared" si="248"/>
        <v>4</v>
      </c>
      <c r="H3893">
        <f t="shared" si="245"/>
        <v>12</v>
      </c>
      <c r="I3893" t="s">
        <v>125</v>
      </c>
    </row>
    <row r="3894" spans="2:9">
      <c r="B3894" s="65">
        <v>55.2</v>
      </c>
      <c r="C3894" s="66">
        <v>8.6199999999999992</v>
      </c>
      <c r="D3894" s="66">
        <v>2.68</v>
      </c>
      <c r="E3894">
        <f t="shared" si="246"/>
        <v>269</v>
      </c>
      <c r="F3894" s="1">
        <f t="shared" si="247"/>
        <v>6</v>
      </c>
      <c r="G3894">
        <f t="shared" si="248"/>
        <v>5</v>
      </c>
      <c r="H3894">
        <f t="shared" si="245"/>
        <v>12</v>
      </c>
      <c r="I3894" t="s">
        <v>125</v>
      </c>
    </row>
    <row r="3895" spans="2:9">
      <c r="B3895" s="65">
        <v>60</v>
      </c>
      <c r="C3895" s="66">
        <v>7.6</v>
      </c>
      <c r="D3895" s="66">
        <v>2.92</v>
      </c>
      <c r="E3895">
        <f t="shared" si="246"/>
        <v>270</v>
      </c>
      <c r="F3895" s="1">
        <f t="shared" si="247"/>
        <v>6</v>
      </c>
      <c r="G3895">
        <f t="shared" si="248"/>
        <v>6</v>
      </c>
      <c r="H3895">
        <f t="shared" si="245"/>
        <v>12</v>
      </c>
      <c r="I3895" t="s">
        <v>125</v>
      </c>
    </row>
    <row r="3896" spans="2:9">
      <c r="B3896" s="65">
        <v>90.34</v>
      </c>
      <c r="C3896" s="66">
        <v>6.26</v>
      </c>
      <c r="D3896" s="66">
        <v>7.4</v>
      </c>
      <c r="E3896">
        <f t="shared" si="246"/>
        <v>271</v>
      </c>
      <c r="F3896" s="1">
        <f t="shared" si="247"/>
        <v>6</v>
      </c>
      <c r="G3896">
        <f t="shared" si="248"/>
        <v>7</v>
      </c>
      <c r="H3896">
        <f t="shared" si="245"/>
        <v>12</v>
      </c>
      <c r="I3896" t="s">
        <v>125</v>
      </c>
    </row>
    <row r="3897" spans="2:9">
      <c r="B3897" s="65">
        <v>75</v>
      </c>
      <c r="C3897" s="66">
        <v>7.34</v>
      </c>
      <c r="D3897" s="66">
        <v>6.85</v>
      </c>
      <c r="E3897">
        <f t="shared" si="246"/>
        <v>272</v>
      </c>
      <c r="F3897" s="1">
        <f t="shared" si="247"/>
        <v>6</v>
      </c>
      <c r="G3897">
        <f t="shared" si="248"/>
        <v>8</v>
      </c>
      <c r="H3897">
        <f t="shared" si="245"/>
        <v>12</v>
      </c>
      <c r="I3897" t="s">
        <v>125</v>
      </c>
    </row>
    <row r="3898" spans="2:9">
      <c r="B3898" s="65">
        <v>42.5</v>
      </c>
      <c r="C3898" s="66">
        <v>7.44</v>
      </c>
      <c r="D3898" s="66">
        <v>6.42</v>
      </c>
      <c r="E3898">
        <f t="shared" si="246"/>
        <v>273</v>
      </c>
      <c r="F3898" s="1">
        <f t="shared" si="247"/>
        <v>6</v>
      </c>
      <c r="G3898">
        <f t="shared" si="248"/>
        <v>9</v>
      </c>
      <c r="H3898">
        <f t="shared" si="245"/>
        <v>12</v>
      </c>
      <c r="I3898" t="s">
        <v>125</v>
      </c>
    </row>
    <row r="3899" spans="2:9">
      <c r="B3899" s="65">
        <v>35.020000000000003</v>
      </c>
      <c r="C3899" s="66">
        <v>5.6</v>
      </c>
      <c r="D3899" s="66">
        <v>1.0900000000000001</v>
      </c>
      <c r="E3899">
        <f t="shared" si="246"/>
        <v>274</v>
      </c>
      <c r="F3899" s="1">
        <f t="shared" si="247"/>
        <v>6</v>
      </c>
      <c r="G3899">
        <f t="shared" si="248"/>
        <v>10</v>
      </c>
      <c r="H3899">
        <f t="shared" si="245"/>
        <v>12</v>
      </c>
      <c r="I3899" t="s">
        <v>125</v>
      </c>
    </row>
    <row r="3900" spans="2:9">
      <c r="B3900" s="65">
        <v>35.01</v>
      </c>
      <c r="C3900" s="66">
        <v>6.65</v>
      </c>
      <c r="D3900" s="66">
        <v>1.37</v>
      </c>
      <c r="E3900">
        <f t="shared" si="246"/>
        <v>275</v>
      </c>
      <c r="F3900" s="1">
        <f t="shared" si="247"/>
        <v>6</v>
      </c>
      <c r="G3900">
        <f t="shared" si="248"/>
        <v>11</v>
      </c>
      <c r="H3900">
        <f t="shared" si="245"/>
        <v>12</v>
      </c>
      <c r="I3900" t="s">
        <v>125</v>
      </c>
    </row>
    <row r="3901" spans="2:9">
      <c r="B3901" s="65">
        <v>35.01</v>
      </c>
      <c r="C3901" s="66">
        <v>6.87</v>
      </c>
      <c r="D3901" s="66">
        <v>2.13</v>
      </c>
      <c r="E3901">
        <f t="shared" si="246"/>
        <v>276</v>
      </c>
      <c r="F3901" s="1">
        <f t="shared" si="247"/>
        <v>6</v>
      </c>
      <c r="G3901">
        <f t="shared" si="248"/>
        <v>12</v>
      </c>
      <c r="H3901">
        <f t="shared" si="245"/>
        <v>12</v>
      </c>
      <c r="I3901" t="s">
        <v>125</v>
      </c>
    </row>
    <row r="3902" spans="2:9">
      <c r="B3902" s="65">
        <v>35.01</v>
      </c>
      <c r="C3902" s="66">
        <v>7</v>
      </c>
      <c r="D3902" s="66">
        <v>2.79</v>
      </c>
      <c r="E3902">
        <f t="shared" si="246"/>
        <v>277</v>
      </c>
      <c r="F3902" s="1">
        <f t="shared" si="247"/>
        <v>6</v>
      </c>
      <c r="G3902">
        <f t="shared" si="248"/>
        <v>13</v>
      </c>
      <c r="H3902">
        <f t="shared" si="245"/>
        <v>12</v>
      </c>
      <c r="I3902" t="s">
        <v>125</v>
      </c>
    </row>
    <row r="3903" spans="2:9">
      <c r="B3903" s="65">
        <v>33</v>
      </c>
      <c r="C3903" s="66">
        <v>7.71</v>
      </c>
      <c r="D3903" s="66">
        <v>3.35</v>
      </c>
      <c r="E3903">
        <f t="shared" si="246"/>
        <v>278</v>
      </c>
      <c r="F3903" s="1">
        <f t="shared" si="247"/>
        <v>6</v>
      </c>
      <c r="G3903">
        <f t="shared" si="248"/>
        <v>14</v>
      </c>
      <c r="H3903">
        <f t="shared" si="245"/>
        <v>12</v>
      </c>
      <c r="I3903" t="s">
        <v>125</v>
      </c>
    </row>
    <row r="3904" spans="2:9">
      <c r="B3904" s="65">
        <v>12.25</v>
      </c>
      <c r="C3904" s="66">
        <v>10.06</v>
      </c>
      <c r="D3904" s="66">
        <v>1.47</v>
      </c>
      <c r="E3904">
        <f t="shared" si="246"/>
        <v>279</v>
      </c>
      <c r="F3904" s="1">
        <f t="shared" si="247"/>
        <v>6</v>
      </c>
      <c r="G3904">
        <f t="shared" si="248"/>
        <v>15</v>
      </c>
      <c r="H3904">
        <f t="shared" si="245"/>
        <v>12</v>
      </c>
      <c r="I3904" t="s">
        <v>125</v>
      </c>
    </row>
    <row r="3905" spans="2:9">
      <c r="B3905" s="65">
        <v>10.43</v>
      </c>
      <c r="C3905" s="66">
        <v>10.46</v>
      </c>
      <c r="D3905" s="66">
        <v>1.24</v>
      </c>
      <c r="E3905">
        <f t="shared" si="246"/>
        <v>280</v>
      </c>
      <c r="F3905" s="1">
        <f t="shared" si="247"/>
        <v>6</v>
      </c>
      <c r="G3905">
        <f t="shared" si="248"/>
        <v>16</v>
      </c>
      <c r="H3905">
        <f t="shared" si="245"/>
        <v>12</v>
      </c>
      <c r="I3905" t="s">
        <v>125</v>
      </c>
    </row>
    <row r="3906" spans="2:9">
      <c r="B3906" s="65">
        <v>25.73</v>
      </c>
      <c r="C3906" s="66">
        <v>8.9499999999999993</v>
      </c>
      <c r="D3906" s="66">
        <v>2.85</v>
      </c>
      <c r="E3906">
        <f t="shared" si="246"/>
        <v>281</v>
      </c>
      <c r="F3906" s="1">
        <f t="shared" si="247"/>
        <v>6</v>
      </c>
      <c r="G3906">
        <f t="shared" si="248"/>
        <v>17</v>
      </c>
      <c r="H3906">
        <f t="shared" si="245"/>
        <v>12</v>
      </c>
      <c r="I3906" t="s">
        <v>125</v>
      </c>
    </row>
    <row r="3907" spans="2:9">
      <c r="B3907" s="65">
        <v>40</v>
      </c>
      <c r="C3907" s="66">
        <v>5.39</v>
      </c>
      <c r="D3907" s="66">
        <v>7.18</v>
      </c>
      <c r="E3907">
        <f t="shared" si="246"/>
        <v>282</v>
      </c>
      <c r="F3907" s="1">
        <f t="shared" si="247"/>
        <v>6</v>
      </c>
      <c r="G3907">
        <f t="shared" si="248"/>
        <v>18</v>
      </c>
      <c r="H3907">
        <f t="shared" ref="H3907:H3970" si="249">H3883+1</f>
        <v>12</v>
      </c>
      <c r="I3907" t="s">
        <v>125</v>
      </c>
    </row>
    <row r="3908" spans="2:9">
      <c r="B3908" s="65">
        <v>55.1</v>
      </c>
      <c r="C3908" s="66">
        <v>4.8499999999999996</v>
      </c>
      <c r="D3908" s="66">
        <v>9.11</v>
      </c>
      <c r="E3908">
        <f t="shared" ref="E3908:E3971" si="250">E3907+1</f>
        <v>283</v>
      </c>
      <c r="F3908" s="1">
        <f t="shared" si="247"/>
        <v>6</v>
      </c>
      <c r="G3908">
        <f t="shared" si="248"/>
        <v>19</v>
      </c>
      <c r="H3908">
        <f t="shared" si="249"/>
        <v>12</v>
      </c>
      <c r="I3908" t="s">
        <v>125</v>
      </c>
    </row>
    <row r="3909" spans="2:9">
      <c r="B3909" s="65">
        <v>75</v>
      </c>
      <c r="C3909" s="66">
        <v>8.32</v>
      </c>
      <c r="D3909" s="66">
        <v>9.58</v>
      </c>
      <c r="E3909">
        <f t="shared" si="250"/>
        <v>284</v>
      </c>
      <c r="F3909" s="1">
        <f t="shared" si="247"/>
        <v>6</v>
      </c>
      <c r="G3909">
        <f t="shared" si="248"/>
        <v>20</v>
      </c>
      <c r="H3909">
        <f t="shared" si="249"/>
        <v>12</v>
      </c>
      <c r="I3909" t="s">
        <v>125</v>
      </c>
    </row>
    <row r="3910" spans="2:9">
      <c r="B3910" s="65">
        <v>101.34</v>
      </c>
      <c r="C3910" s="66">
        <v>8.5299999999999994</v>
      </c>
      <c r="D3910" s="66">
        <v>3.21</v>
      </c>
      <c r="E3910">
        <f t="shared" si="250"/>
        <v>285</v>
      </c>
      <c r="F3910" s="1">
        <f t="shared" si="247"/>
        <v>6</v>
      </c>
      <c r="G3910">
        <f t="shared" si="248"/>
        <v>21</v>
      </c>
      <c r="H3910">
        <f t="shared" si="249"/>
        <v>12</v>
      </c>
      <c r="I3910" t="s">
        <v>125</v>
      </c>
    </row>
    <row r="3911" spans="2:9">
      <c r="B3911" s="65">
        <v>100.98</v>
      </c>
      <c r="C3911" s="66">
        <v>8.82</v>
      </c>
      <c r="D3911" s="66">
        <v>2.5299999999999998</v>
      </c>
      <c r="E3911">
        <f t="shared" si="250"/>
        <v>286</v>
      </c>
      <c r="F3911" s="1">
        <f t="shared" si="247"/>
        <v>6</v>
      </c>
      <c r="G3911">
        <f t="shared" si="248"/>
        <v>22</v>
      </c>
      <c r="H3911">
        <f t="shared" si="249"/>
        <v>12</v>
      </c>
      <c r="I3911" t="s">
        <v>125</v>
      </c>
    </row>
    <row r="3912" spans="2:9">
      <c r="B3912" s="65">
        <v>85.17</v>
      </c>
      <c r="C3912" s="66">
        <v>10.43</v>
      </c>
      <c r="D3912" s="66">
        <v>1.5</v>
      </c>
      <c r="E3912">
        <f t="shared" si="250"/>
        <v>287</v>
      </c>
      <c r="F3912" s="1">
        <f t="shared" si="247"/>
        <v>6</v>
      </c>
      <c r="G3912">
        <f t="shared" si="248"/>
        <v>23</v>
      </c>
      <c r="H3912">
        <f t="shared" si="249"/>
        <v>12</v>
      </c>
      <c r="I3912" t="s">
        <v>125</v>
      </c>
    </row>
    <row r="3913" spans="2:9">
      <c r="B3913" s="65">
        <v>97.86</v>
      </c>
      <c r="C3913" s="66">
        <v>4.42</v>
      </c>
      <c r="D3913" s="66">
        <v>2.82</v>
      </c>
      <c r="E3913">
        <f t="shared" si="250"/>
        <v>288</v>
      </c>
      <c r="F3913" s="1">
        <f t="shared" si="247"/>
        <v>6</v>
      </c>
      <c r="G3913">
        <f t="shared" si="248"/>
        <v>24</v>
      </c>
      <c r="H3913">
        <f t="shared" si="249"/>
        <v>12</v>
      </c>
      <c r="I3913" t="s">
        <v>125</v>
      </c>
    </row>
    <row r="3914" spans="2:9">
      <c r="B3914" s="65">
        <v>93.1</v>
      </c>
      <c r="C3914" s="66">
        <v>4.9800000000000004</v>
      </c>
      <c r="D3914" s="66">
        <v>2.44</v>
      </c>
      <c r="E3914">
        <f t="shared" si="250"/>
        <v>289</v>
      </c>
      <c r="F3914" s="1">
        <f t="shared" ref="F3914:F3977" si="251">F3913</f>
        <v>6</v>
      </c>
      <c r="G3914">
        <f t="shared" si="248"/>
        <v>1</v>
      </c>
      <c r="H3914">
        <f t="shared" si="249"/>
        <v>13</v>
      </c>
      <c r="I3914" t="s">
        <v>125</v>
      </c>
    </row>
    <row r="3915" spans="2:9">
      <c r="B3915" s="65">
        <v>90.34</v>
      </c>
      <c r="C3915" s="66">
        <v>5.68</v>
      </c>
      <c r="D3915" s="66">
        <v>2.68</v>
      </c>
      <c r="E3915">
        <f t="shared" si="250"/>
        <v>290</v>
      </c>
      <c r="F3915" s="1">
        <f t="shared" si="251"/>
        <v>6</v>
      </c>
      <c r="G3915">
        <f t="shared" si="248"/>
        <v>2</v>
      </c>
      <c r="H3915">
        <f t="shared" si="249"/>
        <v>13</v>
      </c>
      <c r="I3915" t="s">
        <v>125</v>
      </c>
    </row>
    <row r="3916" spans="2:9">
      <c r="B3916" s="65">
        <v>95.26</v>
      </c>
      <c r="C3916" s="66">
        <v>6.11</v>
      </c>
      <c r="D3916" s="66">
        <v>2</v>
      </c>
      <c r="E3916">
        <f t="shared" si="250"/>
        <v>291</v>
      </c>
      <c r="F3916" s="1">
        <f t="shared" si="251"/>
        <v>6</v>
      </c>
      <c r="G3916">
        <f t="shared" si="248"/>
        <v>3</v>
      </c>
      <c r="H3916">
        <f t="shared" si="249"/>
        <v>13</v>
      </c>
      <c r="I3916" t="s">
        <v>125</v>
      </c>
    </row>
    <row r="3917" spans="2:9">
      <c r="B3917" s="65">
        <v>101.76</v>
      </c>
      <c r="C3917" s="66">
        <v>5.57</v>
      </c>
      <c r="D3917" s="66">
        <v>1.34</v>
      </c>
      <c r="E3917">
        <f t="shared" si="250"/>
        <v>292</v>
      </c>
      <c r="F3917" s="1">
        <f t="shared" si="251"/>
        <v>6</v>
      </c>
      <c r="G3917">
        <f t="shared" si="248"/>
        <v>4</v>
      </c>
      <c r="H3917">
        <f t="shared" si="249"/>
        <v>13</v>
      </c>
      <c r="I3917" t="s">
        <v>125</v>
      </c>
    </row>
    <row r="3918" spans="2:9">
      <c r="B3918" s="65">
        <v>105.36</v>
      </c>
      <c r="C3918" s="66">
        <v>5.96</v>
      </c>
      <c r="D3918" s="66">
        <v>2.2000000000000002</v>
      </c>
      <c r="E3918">
        <f t="shared" si="250"/>
        <v>293</v>
      </c>
      <c r="F3918" s="1">
        <f t="shared" si="251"/>
        <v>6</v>
      </c>
      <c r="G3918">
        <f t="shared" si="248"/>
        <v>5</v>
      </c>
      <c r="H3918">
        <f t="shared" si="249"/>
        <v>13</v>
      </c>
      <c r="I3918" t="s">
        <v>125</v>
      </c>
    </row>
    <row r="3919" spans="2:9">
      <c r="B3919" s="65">
        <v>120</v>
      </c>
      <c r="C3919" s="66">
        <v>7.76</v>
      </c>
      <c r="D3919" s="66">
        <v>6.55</v>
      </c>
      <c r="E3919">
        <f t="shared" si="250"/>
        <v>294</v>
      </c>
      <c r="F3919" s="1">
        <f t="shared" si="251"/>
        <v>6</v>
      </c>
      <c r="G3919">
        <f t="shared" si="248"/>
        <v>6</v>
      </c>
      <c r="H3919">
        <f t="shared" si="249"/>
        <v>13</v>
      </c>
      <c r="I3919" t="s">
        <v>125</v>
      </c>
    </row>
    <row r="3920" spans="2:9">
      <c r="B3920" s="65">
        <v>130</v>
      </c>
      <c r="C3920" s="66">
        <v>5.82</v>
      </c>
      <c r="D3920" s="66">
        <v>12.88</v>
      </c>
      <c r="E3920">
        <f t="shared" si="250"/>
        <v>295</v>
      </c>
      <c r="F3920" s="1">
        <f t="shared" si="251"/>
        <v>6</v>
      </c>
      <c r="G3920">
        <f t="shared" si="248"/>
        <v>7</v>
      </c>
      <c r="H3920">
        <f t="shared" si="249"/>
        <v>13</v>
      </c>
      <c r="I3920" t="s">
        <v>125</v>
      </c>
    </row>
    <row r="3921" spans="2:9">
      <c r="B3921" s="65">
        <v>90</v>
      </c>
      <c r="C3921" s="66">
        <v>9.69</v>
      </c>
      <c r="D3921" s="66">
        <v>22.86</v>
      </c>
      <c r="E3921">
        <f t="shared" si="250"/>
        <v>296</v>
      </c>
      <c r="F3921" s="1">
        <f t="shared" si="251"/>
        <v>6</v>
      </c>
      <c r="G3921">
        <f t="shared" si="248"/>
        <v>8</v>
      </c>
      <c r="H3921">
        <f t="shared" si="249"/>
        <v>13</v>
      </c>
      <c r="I3921" t="s">
        <v>125</v>
      </c>
    </row>
    <row r="3922" spans="2:9">
      <c r="B3922" s="65">
        <v>72.94</v>
      </c>
      <c r="C3922" s="66">
        <v>11.94</v>
      </c>
      <c r="D3922" s="66">
        <v>8.5299999999999994</v>
      </c>
      <c r="E3922">
        <f t="shared" si="250"/>
        <v>297</v>
      </c>
      <c r="F3922" s="1">
        <f t="shared" si="251"/>
        <v>6</v>
      </c>
      <c r="G3922">
        <f t="shared" si="248"/>
        <v>9</v>
      </c>
      <c r="H3922">
        <f t="shared" si="249"/>
        <v>13</v>
      </c>
      <c r="I3922" t="s">
        <v>125</v>
      </c>
    </row>
    <row r="3923" spans="2:9">
      <c r="B3923" s="65">
        <v>35.020000000000003</v>
      </c>
      <c r="C3923" s="66">
        <v>4.38</v>
      </c>
      <c r="D3923" s="66">
        <v>3.78</v>
      </c>
      <c r="E3923">
        <f t="shared" si="250"/>
        <v>298</v>
      </c>
      <c r="F3923" s="1">
        <f t="shared" si="251"/>
        <v>6</v>
      </c>
      <c r="G3923">
        <f t="shared" si="248"/>
        <v>10</v>
      </c>
      <c r="H3923">
        <f t="shared" si="249"/>
        <v>13</v>
      </c>
      <c r="I3923" t="s">
        <v>125</v>
      </c>
    </row>
    <row r="3924" spans="2:9">
      <c r="B3924" s="65">
        <v>35</v>
      </c>
      <c r="C3924" s="66">
        <v>5.86</v>
      </c>
      <c r="D3924" s="66">
        <v>4.38</v>
      </c>
      <c r="E3924">
        <f t="shared" si="250"/>
        <v>299</v>
      </c>
      <c r="F3924" s="1">
        <f t="shared" si="251"/>
        <v>6</v>
      </c>
      <c r="G3924">
        <f t="shared" si="248"/>
        <v>11</v>
      </c>
      <c r="H3924">
        <f t="shared" si="249"/>
        <v>13</v>
      </c>
      <c r="I3924" t="s">
        <v>125</v>
      </c>
    </row>
    <row r="3925" spans="2:9">
      <c r="B3925" s="65">
        <v>33.9</v>
      </c>
      <c r="C3925" s="66">
        <v>6.2</v>
      </c>
      <c r="D3925" s="66">
        <v>6.13</v>
      </c>
      <c r="E3925">
        <f t="shared" si="250"/>
        <v>300</v>
      </c>
      <c r="F3925" s="1">
        <f t="shared" si="251"/>
        <v>6</v>
      </c>
      <c r="G3925">
        <f t="shared" si="248"/>
        <v>12</v>
      </c>
      <c r="H3925">
        <f t="shared" si="249"/>
        <v>13</v>
      </c>
      <c r="I3925" t="s">
        <v>125</v>
      </c>
    </row>
    <row r="3926" spans="2:9">
      <c r="B3926" s="65">
        <v>10</v>
      </c>
      <c r="C3926" s="66">
        <v>8.74</v>
      </c>
      <c r="D3926" s="66">
        <v>3.81</v>
      </c>
      <c r="E3926">
        <f t="shared" si="250"/>
        <v>301</v>
      </c>
      <c r="F3926" s="1">
        <f t="shared" si="251"/>
        <v>6</v>
      </c>
      <c r="G3926">
        <f t="shared" si="248"/>
        <v>13</v>
      </c>
      <c r="H3926">
        <f t="shared" si="249"/>
        <v>13</v>
      </c>
      <c r="I3926" t="s">
        <v>125</v>
      </c>
    </row>
    <row r="3927" spans="2:9">
      <c r="B3927" s="65">
        <v>0</v>
      </c>
      <c r="C3927" s="66">
        <v>9.41</v>
      </c>
      <c r="D3927" s="66">
        <v>5.89</v>
      </c>
      <c r="E3927">
        <f t="shared" si="250"/>
        <v>302</v>
      </c>
      <c r="F3927" s="1">
        <f t="shared" si="251"/>
        <v>6</v>
      </c>
      <c r="G3927">
        <f t="shared" si="248"/>
        <v>14</v>
      </c>
      <c r="H3927">
        <f t="shared" si="249"/>
        <v>13</v>
      </c>
      <c r="I3927" t="s">
        <v>125</v>
      </c>
    </row>
    <row r="3928" spans="2:9">
      <c r="B3928" s="65">
        <v>0</v>
      </c>
      <c r="C3928" s="66">
        <v>10.44</v>
      </c>
      <c r="D3928" s="66">
        <v>3.71</v>
      </c>
      <c r="E3928">
        <f t="shared" si="250"/>
        <v>303</v>
      </c>
      <c r="F3928" s="1">
        <f t="shared" si="251"/>
        <v>6</v>
      </c>
      <c r="G3928">
        <f t="shared" si="248"/>
        <v>15</v>
      </c>
      <c r="H3928">
        <f t="shared" si="249"/>
        <v>13</v>
      </c>
      <c r="I3928" t="s">
        <v>125</v>
      </c>
    </row>
    <row r="3929" spans="2:9">
      <c r="B3929" s="65">
        <v>0</v>
      </c>
      <c r="C3929" s="66">
        <v>10.8</v>
      </c>
      <c r="D3929" s="66">
        <v>2.93</v>
      </c>
      <c r="E3929">
        <f t="shared" si="250"/>
        <v>304</v>
      </c>
      <c r="F3929" s="1">
        <f t="shared" si="251"/>
        <v>6</v>
      </c>
      <c r="G3929">
        <f t="shared" si="248"/>
        <v>16</v>
      </c>
      <c r="H3929">
        <f t="shared" si="249"/>
        <v>13</v>
      </c>
      <c r="I3929" t="s">
        <v>125</v>
      </c>
    </row>
    <row r="3930" spans="2:9">
      <c r="B3930" s="65">
        <v>5.49</v>
      </c>
      <c r="C3930" s="66">
        <v>8.9</v>
      </c>
      <c r="D3930" s="66">
        <v>3.71</v>
      </c>
      <c r="E3930">
        <f t="shared" si="250"/>
        <v>305</v>
      </c>
      <c r="F3930" s="1">
        <f t="shared" si="251"/>
        <v>6</v>
      </c>
      <c r="G3930">
        <f t="shared" si="248"/>
        <v>17</v>
      </c>
      <c r="H3930">
        <f t="shared" si="249"/>
        <v>13</v>
      </c>
      <c r="I3930" t="s">
        <v>125</v>
      </c>
    </row>
    <row r="3931" spans="2:9">
      <c r="B3931" s="65">
        <v>14.74</v>
      </c>
      <c r="C3931" s="66">
        <v>7.91</v>
      </c>
      <c r="D3931" s="66">
        <v>10.42</v>
      </c>
      <c r="E3931">
        <f t="shared" si="250"/>
        <v>306</v>
      </c>
      <c r="F3931" s="1">
        <f t="shared" si="251"/>
        <v>6</v>
      </c>
      <c r="G3931">
        <f t="shared" ref="G3931:G3994" si="252">G3907</f>
        <v>18</v>
      </c>
      <c r="H3931">
        <f t="shared" si="249"/>
        <v>13</v>
      </c>
      <c r="I3931" t="s">
        <v>125</v>
      </c>
    </row>
    <row r="3932" spans="2:9">
      <c r="B3932" s="65">
        <v>35.450000000000003</v>
      </c>
      <c r="C3932" s="66">
        <v>4.37</v>
      </c>
      <c r="D3932" s="66">
        <v>12.09</v>
      </c>
      <c r="E3932">
        <f t="shared" si="250"/>
        <v>307</v>
      </c>
      <c r="F3932" s="1">
        <f t="shared" si="251"/>
        <v>6</v>
      </c>
      <c r="G3932">
        <f t="shared" si="252"/>
        <v>19</v>
      </c>
      <c r="H3932">
        <f t="shared" si="249"/>
        <v>13</v>
      </c>
      <c r="I3932" t="s">
        <v>125</v>
      </c>
    </row>
    <row r="3933" spans="2:9">
      <c r="B3933" s="65">
        <v>82.1</v>
      </c>
      <c r="C3933" s="66">
        <v>12.99</v>
      </c>
      <c r="D3933" s="66">
        <v>22.89</v>
      </c>
      <c r="E3933">
        <f t="shared" si="250"/>
        <v>308</v>
      </c>
      <c r="F3933" s="1">
        <f t="shared" si="251"/>
        <v>6</v>
      </c>
      <c r="G3933">
        <f t="shared" si="252"/>
        <v>20</v>
      </c>
      <c r="H3933">
        <f t="shared" si="249"/>
        <v>13</v>
      </c>
      <c r="I3933" t="s">
        <v>125</v>
      </c>
    </row>
    <row r="3934" spans="2:9">
      <c r="B3934" s="65">
        <v>111.81</v>
      </c>
      <c r="C3934" s="66">
        <v>10.49</v>
      </c>
      <c r="D3934" s="66">
        <v>4.7</v>
      </c>
      <c r="E3934">
        <f t="shared" si="250"/>
        <v>309</v>
      </c>
      <c r="F3934" s="1">
        <f t="shared" si="251"/>
        <v>6</v>
      </c>
      <c r="G3934">
        <f t="shared" si="252"/>
        <v>21</v>
      </c>
      <c r="H3934">
        <f t="shared" si="249"/>
        <v>13</v>
      </c>
      <c r="I3934" t="s">
        <v>125</v>
      </c>
    </row>
    <row r="3935" spans="2:9">
      <c r="B3935" s="65">
        <v>109.81</v>
      </c>
      <c r="C3935" s="66">
        <v>11.37</v>
      </c>
      <c r="D3935" s="66">
        <v>4.0599999999999996</v>
      </c>
      <c r="E3935">
        <f t="shared" si="250"/>
        <v>310</v>
      </c>
      <c r="F3935" s="1">
        <f t="shared" si="251"/>
        <v>6</v>
      </c>
      <c r="G3935">
        <f t="shared" si="252"/>
        <v>22</v>
      </c>
      <c r="H3935">
        <f t="shared" si="249"/>
        <v>13</v>
      </c>
      <c r="I3935" t="s">
        <v>125</v>
      </c>
    </row>
    <row r="3936" spans="2:9">
      <c r="B3936" s="65">
        <v>95.26</v>
      </c>
      <c r="C3936" s="66">
        <v>16.98</v>
      </c>
      <c r="D3936" s="66">
        <v>3.52</v>
      </c>
      <c r="E3936">
        <f t="shared" si="250"/>
        <v>311</v>
      </c>
      <c r="F3936" s="1">
        <f t="shared" si="251"/>
        <v>6</v>
      </c>
      <c r="G3936">
        <f t="shared" si="252"/>
        <v>23</v>
      </c>
      <c r="H3936">
        <f t="shared" si="249"/>
        <v>13</v>
      </c>
      <c r="I3936" t="s">
        <v>125</v>
      </c>
    </row>
    <row r="3937" spans="2:9">
      <c r="B3937" s="65">
        <v>78.86</v>
      </c>
      <c r="C3937" s="66">
        <v>5.49</v>
      </c>
      <c r="D3937" s="66">
        <v>2</v>
      </c>
      <c r="E3937">
        <f t="shared" si="250"/>
        <v>312</v>
      </c>
      <c r="F3937" s="1">
        <f t="shared" si="251"/>
        <v>6</v>
      </c>
      <c r="G3937">
        <f t="shared" si="252"/>
        <v>24</v>
      </c>
      <c r="H3937">
        <f t="shared" si="249"/>
        <v>13</v>
      </c>
      <c r="I3937" t="s">
        <v>125</v>
      </c>
    </row>
    <row r="3938" spans="2:9">
      <c r="B3938" s="65">
        <v>76.44</v>
      </c>
      <c r="C3938" s="66">
        <v>5.98</v>
      </c>
      <c r="D3938" s="66">
        <v>2.0499999999999998</v>
      </c>
      <c r="E3938">
        <f t="shared" si="250"/>
        <v>313</v>
      </c>
      <c r="F3938" s="1">
        <f t="shared" si="251"/>
        <v>6</v>
      </c>
      <c r="G3938">
        <f t="shared" si="252"/>
        <v>1</v>
      </c>
      <c r="H3938">
        <f t="shared" si="249"/>
        <v>14</v>
      </c>
      <c r="I3938" t="s">
        <v>125</v>
      </c>
    </row>
    <row r="3939" spans="2:9">
      <c r="B3939" s="65">
        <v>75.72</v>
      </c>
      <c r="C3939" s="66">
        <v>6.55</v>
      </c>
      <c r="D3939" s="66">
        <v>2.5</v>
      </c>
      <c r="E3939">
        <f t="shared" si="250"/>
        <v>314</v>
      </c>
      <c r="F3939" s="1">
        <f t="shared" si="251"/>
        <v>6</v>
      </c>
      <c r="G3939">
        <f t="shared" si="252"/>
        <v>2</v>
      </c>
      <c r="H3939">
        <f t="shared" si="249"/>
        <v>14</v>
      </c>
      <c r="I3939" t="s">
        <v>125</v>
      </c>
    </row>
    <row r="3940" spans="2:9">
      <c r="B3940" s="65">
        <v>75.3</v>
      </c>
      <c r="C3940" s="66">
        <v>7.55</v>
      </c>
      <c r="D3940" s="66">
        <v>1.38</v>
      </c>
      <c r="E3940">
        <f t="shared" si="250"/>
        <v>315</v>
      </c>
      <c r="F3940" s="1">
        <f t="shared" si="251"/>
        <v>6</v>
      </c>
      <c r="G3940">
        <f t="shared" si="252"/>
        <v>3</v>
      </c>
      <c r="H3940">
        <f t="shared" si="249"/>
        <v>14</v>
      </c>
      <c r="I3940" t="s">
        <v>125</v>
      </c>
    </row>
    <row r="3941" spans="2:9">
      <c r="B3941" s="65">
        <v>75.72</v>
      </c>
      <c r="C3941" s="66">
        <v>7.56</v>
      </c>
      <c r="D3941" s="66">
        <v>1.73</v>
      </c>
      <c r="E3941">
        <f t="shared" si="250"/>
        <v>316</v>
      </c>
      <c r="F3941" s="1">
        <f t="shared" si="251"/>
        <v>6</v>
      </c>
      <c r="G3941">
        <f t="shared" si="252"/>
        <v>4</v>
      </c>
      <c r="H3941">
        <f t="shared" si="249"/>
        <v>14</v>
      </c>
      <c r="I3941" t="s">
        <v>125</v>
      </c>
    </row>
    <row r="3942" spans="2:9">
      <c r="B3942" s="65">
        <v>78.02</v>
      </c>
      <c r="C3942" s="66">
        <v>7.51</v>
      </c>
      <c r="D3942" s="66">
        <v>1.18</v>
      </c>
      <c r="E3942">
        <f t="shared" si="250"/>
        <v>317</v>
      </c>
      <c r="F3942" s="1">
        <f t="shared" si="251"/>
        <v>6</v>
      </c>
      <c r="G3942">
        <f t="shared" si="252"/>
        <v>5</v>
      </c>
      <c r="H3942">
        <f t="shared" si="249"/>
        <v>14</v>
      </c>
      <c r="I3942" t="s">
        <v>125</v>
      </c>
    </row>
    <row r="3943" spans="2:9">
      <c r="B3943" s="65">
        <v>79.099999999999994</v>
      </c>
      <c r="C3943" s="66">
        <v>9.3699999999999992</v>
      </c>
      <c r="D3943" s="66">
        <v>2.41</v>
      </c>
      <c r="E3943">
        <f t="shared" si="250"/>
        <v>318</v>
      </c>
      <c r="F3943" s="1">
        <f t="shared" si="251"/>
        <v>6</v>
      </c>
      <c r="G3943">
        <f t="shared" si="252"/>
        <v>6</v>
      </c>
      <c r="H3943">
        <f t="shared" si="249"/>
        <v>14</v>
      </c>
      <c r="I3943" t="s">
        <v>125</v>
      </c>
    </row>
    <row r="3944" spans="2:9">
      <c r="B3944" s="65">
        <v>90</v>
      </c>
      <c r="C3944" s="66">
        <v>9.3800000000000008</v>
      </c>
      <c r="D3944" s="66">
        <v>15.65</v>
      </c>
      <c r="E3944">
        <f t="shared" si="250"/>
        <v>319</v>
      </c>
      <c r="F3944" s="1">
        <f t="shared" si="251"/>
        <v>6</v>
      </c>
      <c r="G3944">
        <f t="shared" si="252"/>
        <v>7</v>
      </c>
      <c r="H3944">
        <f t="shared" si="249"/>
        <v>14</v>
      </c>
      <c r="I3944" t="s">
        <v>125</v>
      </c>
    </row>
    <row r="3945" spans="2:9">
      <c r="B3945" s="65">
        <v>79.34</v>
      </c>
      <c r="C3945" s="66">
        <v>10.85</v>
      </c>
      <c r="D3945" s="66">
        <v>8.34</v>
      </c>
      <c r="E3945">
        <f t="shared" si="250"/>
        <v>320</v>
      </c>
      <c r="F3945" s="1">
        <f t="shared" si="251"/>
        <v>6</v>
      </c>
      <c r="G3945">
        <f t="shared" si="252"/>
        <v>8</v>
      </c>
      <c r="H3945">
        <f t="shared" si="249"/>
        <v>14</v>
      </c>
      <c r="I3945" t="s">
        <v>125</v>
      </c>
    </row>
    <row r="3946" spans="2:9">
      <c r="B3946" s="65">
        <v>45.91</v>
      </c>
      <c r="C3946" s="66">
        <v>4.0199999999999996</v>
      </c>
      <c r="D3946" s="66">
        <v>4.54</v>
      </c>
      <c r="E3946">
        <f t="shared" si="250"/>
        <v>321</v>
      </c>
      <c r="F3946" s="1">
        <f t="shared" si="251"/>
        <v>6</v>
      </c>
      <c r="G3946">
        <f t="shared" si="252"/>
        <v>9</v>
      </c>
      <c r="H3946">
        <f t="shared" si="249"/>
        <v>14</v>
      </c>
      <c r="I3946" t="s">
        <v>125</v>
      </c>
    </row>
    <row r="3947" spans="2:9">
      <c r="B3947" s="65">
        <v>35.01</v>
      </c>
      <c r="C3947" s="66">
        <v>5.63</v>
      </c>
      <c r="D3947" s="66">
        <v>2.37</v>
      </c>
      <c r="E3947">
        <f t="shared" si="250"/>
        <v>322</v>
      </c>
      <c r="F3947" s="1">
        <f t="shared" si="251"/>
        <v>6</v>
      </c>
      <c r="G3947">
        <f t="shared" si="252"/>
        <v>10</v>
      </c>
      <c r="H3947">
        <f t="shared" si="249"/>
        <v>14</v>
      </c>
      <c r="I3947" t="s">
        <v>125</v>
      </c>
    </row>
    <row r="3948" spans="2:9">
      <c r="B3948" s="65">
        <v>12.21</v>
      </c>
      <c r="C3948" s="66">
        <v>8.32</v>
      </c>
      <c r="D3948" s="66">
        <v>1.34</v>
      </c>
      <c r="E3948">
        <f t="shared" si="250"/>
        <v>323</v>
      </c>
      <c r="F3948" s="1">
        <f t="shared" si="251"/>
        <v>6</v>
      </c>
      <c r="G3948">
        <f t="shared" si="252"/>
        <v>11</v>
      </c>
      <c r="H3948">
        <f t="shared" si="249"/>
        <v>14</v>
      </c>
      <c r="I3948" t="s">
        <v>125</v>
      </c>
    </row>
    <row r="3949" spans="2:9">
      <c r="B3949" s="65">
        <v>3.25</v>
      </c>
      <c r="C3949" s="66">
        <v>8.93</v>
      </c>
      <c r="D3949" s="66">
        <v>0.57999999999999996</v>
      </c>
      <c r="E3949">
        <f t="shared" si="250"/>
        <v>324</v>
      </c>
      <c r="F3949" s="1">
        <f t="shared" si="251"/>
        <v>6</v>
      </c>
      <c r="G3949">
        <f t="shared" si="252"/>
        <v>12</v>
      </c>
      <c r="H3949">
        <f t="shared" si="249"/>
        <v>14</v>
      </c>
      <c r="I3949" t="s">
        <v>125</v>
      </c>
    </row>
    <row r="3950" spans="2:9">
      <c r="B3950" s="65">
        <v>0.44</v>
      </c>
      <c r="C3950" s="66">
        <v>8.94</v>
      </c>
      <c r="D3950" s="66">
        <v>1.07</v>
      </c>
      <c r="E3950">
        <f t="shared" si="250"/>
        <v>325</v>
      </c>
      <c r="F3950" s="1">
        <f t="shared" si="251"/>
        <v>6</v>
      </c>
      <c r="G3950">
        <f t="shared" si="252"/>
        <v>13</v>
      </c>
      <c r="H3950">
        <f t="shared" si="249"/>
        <v>14</v>
      </c>
      <c r="I3950" t="s">
        <v>125</v>
      </c>
    </row>
    <row r="3951" spans="2:9">
      <c r="B3951" s="65">
        <v>0.02</v>
      </c>
      <c r="C3951" s="66">
        <v>9.1300000000000008</v>
      </c>
      <c r="D3951" s="66">
        <v>1.0900000000000001</v>
      </c>
      <c r="E3951">
        <f t="shared" si="250"/>
        <v>326</v>
      </c>
      <c r="F3951" s="1">
        <f t="shared" si="251"/>
        <v>6</v>
      </c>
      <c r="G3951">
        <f t="shared" si="252"/>
        <v>14</v>
      </c>
      <c r="H3951">
        <f t="shared" si="249"/>
        <v>14</v>
      </c>
      <c r="I3951" t="s">
        <v>125</v>
      </c>
    </row>
    <row r="3952" spans="2:9">
      <c r="B3952" s="65">
        <v>0</v>
      </c>
      <c r="C3952" s="66">
        <v>9.4</v>
      </c>
      <c r="D3952" s="66">
        <v>1.21</v>
      </c>
      <c r="E3952">
        <f t="shared" si="250"/>
        <v>327</v>
      </c>
      <c r="F3952" s="1">
        <f t="shared" si="251"/>
        <v>6</v>
      </c>
      <c r="G3952">
        <f t="shared" si="252"/>
        <v>15</v>
      </c>
      <c r="H3952">
        <f t="shared" si="249"/>
        <v>14</v>
      </c>
      <c r="I3952" t="s">
        <v>125</v>
      </c>
    </row>
    <row r="3953" spans="2:9">
      <c r="B3953" s="65">
        <v>0</v>
      </c>
      <c r="C3953" s="66">
        <v>10.49</v>
      </c>
      <c r="D3953" s="66">
        <v>1.02</v>
      </c>
      <c r="E3953">
        <f t="shared" si="250"/>
        <v>328</v>
      </c>
      <c r="F3953" s="1">
        <f t="shared" si="251"/>
        <v>6</v>
      </c>
      <c r="G3953">
        <f t="shared" si="252"/>
        <v>16</v>
      </c>
      <c r="H3953">
        <f t="shared" si="249"/>
        <v>14</v>
      </c>
      <c r="I3953" t="s">
        <v>125</v>
      </c>
    </row>
    <row r="3954" spans="2:9">
      <c r="B3954" s="65">
        <v>0</v>
      </c>
      <c r="C3954" s="66">
        <v>10.02</v>
      </c>
      <c r="D3954" s="66">
        <v>1.1200000000000001</v>
      </c>
      <c r="E3954">
        <f t="shared" si="250"/>
        <v>329</v>
      </c>
      <c r="F3954" s="1">
        <f t="shared" si="251"/>
        <v>6</v>
      </c>
      <c r="G3954">
        <f t="shared" si="252"/>
        <v>17</v>
      </c>
      <c r="H3954">
        <f t="shared" si="249"/>
        <v>14</v>
      </c>
      <c r="I3954" t="s">
        <v>125</v>
      </c>
    </row>
    <row r="3955" spans="2:9">
      <c r="B3955" s="65">
        <v>0.96</v>
      </c>
      <c r="C3955" s="66">
        <v>9.51</v>
      </c>
      <c r="D3955" s="66">
        <v>1.4</v>
      </c>
      <c r="E3955">
        <f t="shared" si="250"/>
        <v>330</v>
      </c>
      <c r="F3955" s="1">
        <f t="shared" si="251"/>
        <v>6</v>
      </c>
      <c r="G3955">
        <f t="shared" si="252"/>
        <v>18</v>
      </c>
      <c r="H3955">
        <f t="shared" si="249"/>
        <v>14</v>
      </c>
      <c r="I3955" t="s">
        <v>125</v>
      </c>
    </row>
    <row r="3956" spans="2:9">
      <c r="B3956" s="65">
        <v>7</v>
      </c>
      <c r="C3956" s="66">
        <v>8.68</v>
      </c>
      <c r="D3956" s="66">
        <v>4.7300000000000004</v>
      </c>
      <c r="E3956">
        <f t="shared" si="250"/>
        <v>331</v>
      </c>
      <c r="F3956" s="1">
        <f t="shared" si="251"/>
        <v>6</v>
      </c>
      <c r="G3956">
        <f t="shared" si="252"/>
        <v>19</v>
      </c>
      <c r="H3956">
        <f t="shared" si="249"/>
        <v>14</v>
      </c>
      <c r="I3956" t="s">
        <v>125</v>
      </c>
    </row>
    <row r="3957" spans="2:9">
      <c r="B3957" s="65">
        <v>35.020000000000003</v>
      </c>
      <c r="C3957" s="66">
        <v>5.8</v>
      </c>
      <c r="D3957" s="66">
        <v>6.07</v>
      </c>
      <c r="E3957">
        <f t="shared" si="250"/>
        <v>332</v>
      </c>
      <c r="F3957" s="1">
        <f t="shared" si="251"/>
        <v>6</v>
      </c>
      <c r="G3957">
        <f t="shared" si="252"/>
        <v>20</v>
      </c>
      <c r="H3957">
        <f t="shared" si="249"/>
        <v>14</v>
      </c>
      <c r="I3957" t="s">
        <v>125</v>
      </c>
    </row>
    <row r="3958" spans="2:9">
      <c r="B3958" s="65">
        <v>75.72</v>
      </c>
      <c r="C3958" s="66">
        <v>7.1</v>
      </c>
      <c r="D3958" s="66">
        <v>2.04</v>
      </c>
      <c r="E3958">
        <f t="shared" si="250"/>
        <v>333</v>
      </c>
      <c r="F3958" s="1">
        <f t="shared" si="251"/>
        <v>6</v>
      </c>
      <c r="G3958">
        <f t="shared" si="252"/>
        <v>21</v>
      </c>
      <c r="H3958">
        <f t="shared" si="249"/>
        <v>14</v>
      </c>
      <c r="I3958" t="s">
        <v>125</v>
      </c>
    </row>
    <row r="3959" spans="2:9">
      <c r="B3959" s="65">
        <v>76.44</v>
      </c>
      <c r="C3959" s="66">
        <v>8.9600000000000009</v>
      </c>
      <c r="D3959" s="66">
        <v>1.76</v>
      </c>
      <c r="E3959">
        <f t="shared" si="250"/>
        <v>334</v>
      </c>
      <c r="F3959" s="1">
        <f t="shared" si="251"/>
        <v>6</v>
      </c>
      <c r="G3959">
        <f t="shared" si="252"/>
        <v>22</v>
      </c>
      <c r="H3959">
        <f t="shared" si="249"/>
        <v>14</v>
      </c>
      <c r="I3959" t="s">
        <v>125</v>
      </c>
    </row>
    <row r="3960" spans="2:9">
      <c r="B3960" s="65">
        <v>49.36</v>
      </c>
      <c r="C3960" s="66">
        <v>4.3099999999999996</v>
      </c>
      <c r="D3960" s="66">
        <v>2.96</v>
      </c>
      <c r="E3960">
        <f t="shared" si="250"/>
        <v>335</v>
      </c>
      <c r="F3960" s="1">
        <f t="shared" si="251"/>
        <v>6</v>
      </c>
      <c r="G3960">
        <f t="shared" si="252"/>
        <v>23</v>
      </c>
      <c r="H3960">
        <f t="shared" si="249"/>
        <v>14</v>
      </c>
      <c r="I3960" t="s">
        <v>125</v>
      </c>
    </row>
    <row r="3961" spans="2:9">
      <c r="B3961" s="65">
        <v>38.1</v>
      </c>
      <c r="C3961" s="66">
        <v>8.81</v>
      </c>
      <c r="D3961" s="66">
        <v>2.75</v>
      </c>
      <c r="E3961">
        <f t="shared" si="250"/>
        <v>336</v>
      </c>
      <c r="F3961" s="1">
        <f t="shared" si="251"/>
        <v>6</v>
      </c>
      <c r="G3961">
        <f t="shared" si="252"/>
        <v>24</v>
      </c>
      <c r="H3961">
        <f t="shared" si="249"/>
        <v>14</v>
      </c>
      <c r="I3961" t="s">
        <v>125</v>
      </c>
    </row>
    <row r="3962" spans="2:9">
      <c r="B3962" s="65">
        <v>35.020000000000003</v>
      </c>
      <c r="C3962" s="66">
        <v>9.4700000000000006</v>
      </c>
      <c r="D3962" s="66">
        <v>3.26</v>
      </c>
      <c r="E3962">
        <f t="shared" si="250"/>
        <v>337</v>
      </c>
      <c r="F3962" s="1">
        <f t="shared" si="251"/>
        <v>6</v>
      </c>
      <c r="G3962">
        <f t="shared" si="252"/>
        <v>1</v>
      </c>
      <c r="H3962">
        <f t="shared" si="249"/>
        <v>15</v>
      </c>
      <c r="I3962" t="s">
        <v>125</v>
      </c>
    </row>
    <row r="3963" spans="2:9">
      <c r="B3963" s="65">
        <v>35.020000000000003</v>
      </c>
      <c r="C3963" s="66">
        <v>10.34</v>
      </c>
      <c r="D3963" s="66">
        <v>3.63</v>
      </c>
      <c r="E3963">
        <f t="shared" si="250"/>
        <v>338</v>
      </c>
      <c r="F3963" s="1">
        <f t="shared" si="251"/>
        <v>6</v>
      </c>
      <c r="G3963">
        <f t="shared" si="252"/>
        <v>2</v>
      </c>
      <c r="H3963">
        <f t="shared" si="249"/>
        <v>15</v>
      </c>
      <c r="I3963" t="s">
        <v>125</v>
      </c>
    </row>
    <row r="3964" spans="2:9">
      <c r="B3964" s="65">
        <v>35.020000000000003</v>
      </c>
      <c r="C3964" s="66">
        <v>9.74</v>
      </c>
      <c r="D3964" s="66">
        <v>3.11</v>
      </c>
      <c r="E3964">
        <f t="shared" si="250"/>
        <v>339</v>
      </c>
      <c r="F3964" s="1">
        <f t="shared" si="251"/>
        <v>6</v>
      </c>
      <c r="G3964">
        <f t="shared" si="252"/>
        <v>3</v>
      </c>
      <c r="H3964">
        <f t="shared" si="249"/>
        <v>15</v>
      </c>
      <c r="I3964" t="s">
        <v>125</v>
      </c>
    </row>
    <row r="3965" spans="2:9">
      <c r="B3965" s="65">
        <v>35.020000000000003</v>
      </c>
      <c r="C3965" s="66">
        <v>10.31</v>
      </c>
      <c r="D3965" s="66">
        <v>3.34</v>
      </c>
      <c r="E3965">
        <f t="shared" si="250"/>
        <v>340</v>
      </c>
      <c r="F3965" s="1">
        <f t="shared" si="251"/>
        <v>6</v>
      </c>
      <c r="G3965">
        <f t="shared" si="252"/>
        <v>4</v>
      </c>
      <c r="H3965">
        <f t="shared" si="249"/>
        <v>15</v>
      </c>
      <c r="I3965" t="s">
        <v>125</v>
      </c>
    </row>
    <row r="3966" spans="2:9">
      <c r="B3966" s="65">
        <v>35.020000000000003</v>
      </c>
      <c r="C3966" s="66">
        <v>10.44</v>
      </c>
      <c r="D3966" s="66">
        <v>1.51</v>
      </c>
      <c r="E3966">
        <f t="shared" si="250"/>
        <v>341</v>
      </c>
      <c r="F3966" s="1">
        <f t="shared" si="251"/>
        <v>6</v>
      </c>
      <c r="G3966">
        <f t="shared" si="252"/>
        <v>5</v>
      </c>
      <c r="H3966">
        <f t="shared" si="249"/>
        <v>15</v>
      </c>
      <c r="I3966" t="s">
        <v>125</v>
      </c>
    </row>
    <row r="3967" spans="2:9">
      <c r="B3967" s="65">
        <v>35.020000000000003</v>
      </c>
      <c r="C3967" s="66">
        <v>9.65</v>
      </c>
      <c r="D3967" s="66">
        <v>2.19</v>
      </c>
      <c r="E3967">
        <f t="shared" si="250"/>
        <v>342</v>
      </c>
      <c r="F3967" s="1">
        <f t="shared" si="251"/>
        <v>6</v>
      </c>
      <c r="G3967">
        <f t="shared" si="252"/>
        <v>6</v>
      </c>
      <c r="H3967">
        <f t="shared" si="249"/>
        <v>15</v>
      </c>
      <c r="I3967" t="s">
        <v>125</v>
      </c>
    </row>
    <row r="3968" spans="2:9">
      <c r="B3968" s="65">
        <v>35.01</v>
      </c>
      <c r="C3968" s="66">
        <v>10.199999999999999</v>
      </c>
      <c r="D3968" s="66">
        <v>9.1300000000000008</v>
      </c>
      <c r="E3968">
        <f t="shared" si="250"/>
        <v>343</v>
      </c>
      <c r="F3968" s="1">
        <f t="shared" si="251"/>
        <v>6</v>
      </c>
      <c r="G3968">
        <f t="shared" si="252"/>
        <v>7</v>
      </c>
      <c r="H3968">
        <f t="shared" si="249"/>
        <v>15</v>
      </c>
      <c r="I3968" t="s">
        <v>125</v>
      </c>
    </row>
    <row r="3969" spans="2:9">
      <c r="B3969" s="65">
        <v>17.8</v>
      </c>
      <c r="C3969" s="66">
        <v>10.07</v>
      </c>
      <c r="D3969" s="66">
        <v>10.220000000000001</v>
      </c>
      <c r="E3969">
        <f t="shared" si="250"/>
        <v>344</v>
      </c>
      <c r="F3969" s="1">
        <f t="shared" si="251"/>
        <v>6</v>
      </c>
      <c r="G3969">
        <f t="shared" si="252"/>
        <v>8</v>
      </c>
      <c r="H3969">
        <f t="shared" si="249"/>
        <v>15</v>
      </c>
      <c r="I3969" t="s">
        <v>125</v>
      </c>
    </row>
    <row r="3970" spans="2:9">
      <c r="B3970" s="65">
        <v>0</v>
      </c>
      <c r="C3970" s="66">
        <v>10.8</v>
      </c>
      <c r="D3970" s="66">
        <v>3.73</v>
      </c>
      <c r="E3970">
        <f t="shared" si="250"/>
        <v>345</v>
      </c>
      <c r="F3970" s="1">
        <f t="shared" si="251"/>
        <v>6</v>
      </c>
      <c r="G3970">
        <f t="shared" si="252"/>
        <v>9</v>
      </c>
      <c r="H3970">
        <f t="shared" si="249"/>
        <v>15</v>
      </c>
      <c r="I3970" t="s">
        <v>125</v>
      </c>
    </row>
    <row r="3971" spans="2:9">
      <c r="B3971" s="65">
        <v>-0.01</v>
      </c>
      <c r="C3971" s="66">
        <v>10.56</v>
      </c>
      <c r="D3971" s="66">
        <v>0.71</v>
      </c>
      <c r="E3971">
        <f t="shared" si="250"/>
        <v>346</v>
      </c>
      <c r="F3971" s="1">
        <f t="shared" si="251"/>
        <v>6</v>
      </c>
      <c r="G3971">
        <f t="shared" si="252"/>
        <v>10</v>
      </c>
      <c r="H3971">
        <f t="shared" ref="H3971:H4034" si="253">H3947+1</f>
        <v>15</v>
      </c>
      <c r="I3971" t="s">
        <v>125</v>
      </c>
    </row>
    <row r="3972" spans="2:9">
      <c r="B3972" s="65">
        <v>-0.6</v>
      </c>
      <c r="C3972" s="66">
        <v>10.67</v>
      </c>
      <c r="D3972" s="66">
        <v>1.1200000000000001</v>
      </c>
      <c r="E3972">
        <f t="shared" ref="E3972:E4035" si="254">E3971+1</f>
        <v>347</v>
      </c>
      <c r="F3972" s="1">
        <f t="shared" si="251"/>
        <v>6</v>
      </c>
      <c r="G3972">
        <f t="shared" si="252"/>
        <v>11</v>
      </c>
      <c r="H3972">
        <f t="shared" si="253"/>
        <v>15</v>
      </c>
      <c r="I3972" t="s">
        <v>125</v>
      </c>
    </row>
    <row r="3973" spans="2:9">
      <c r="B3973" s="65">
        <v>-0.25</v>
      </c>
      <c r="C3973" s="66">
        <v>10.59</v>
      </c>
      <c r="D3973" s="66">
        <v>10.79</v>
      </c>
      <c r="E3973">
        <f t="shared" si="254"/>
        <v>348</v>
      </c>
      <c r="F3973" s="1">
        <f t="shared" si="251"/>
        <v>6</v>
      </c>
      <c r="G3973">
        <f t="shared" si="252"/>
        <v>12</v>
      </c>
      <c r="H3973">
        <f t="shared" si="253"/>
        <v>15</v>
      </c>
      <c r="I3973" t="s">
        <v>125</v>
      </c>
    </row>
    <row r="3974" spans="2:9">
      <c r="B3974" s="65">
        <v>-0.5</v>
      </c>
      <c r="C3974" s="66">
        <v>11.94</v>
      </c>
      <c r="D3974" s="66">
        <v>1.1499999999999999</v>
      </c>
      <c r="E3974">
        <f t="shared" si="254"/>
        <v>349</v>
      </c>
      <c r="F3974" s="1">
        <f t="shared" si="251"/>
        <v>6</v>
      </c>
      <c r="G3974">
        <f t="shared" si="252"/>
        <v>13</v>
      </c>
      <c r="H3974">
        <f t="shared" si="253"/>
        <v>15</v>
      </c>
      <c r="I3974" t="s">
        <v>125</v>
      </c>
    </row>
    <row r="3975" spans="2:9">
      <c r="B3975" s="65">
        <v>-0.6</v>
      </c>
      <c r="C3975" s="66">
        <v>12.29</v>
      </c>
      <c r="D3975" s="66">
        <v>1.51</v>
      </c>
      <c r="E3975">
        <f t="shared" si="254"/>
        <v>350</v>
      </c>
      <c r="F3975" s="1">
        <f t="shared" si="251"/>
        <v>6</v>
      </c>
      <c r="G3975">
        <f t="shared" si="252"/>
        <v>14</v>
      </c>
      <c r="H3975">
        <f t="shared" si="253"/>
        <v>15</v>
      </c>
      <c r="I3975" t="s">
        <v>125</v>
      </c>
    </row>
    <row r="3976" spans="2:9">
      <c r="B3976" s="65">
        <v>-0.72</v>
      </c>
      <c r="C3976" s="66">
        <v>12.89</v>
      </c>
      <c r="D3976" s="66">
        <v>6.77</v>
      </c>
      <c r="E3976">
        <f t="shared" si="254"/>
        <v>351</v>
      </c>
      <c r="F3976" s="1">
        <f t="shared" si="251"/>
        <v>6</v>
      </c>
      <c r="G3976">
        <f t="shared" si="252"/>
        <v>15</v>
      </c>
      <c r="H3976">
        <f t="shared" si="253"/>
        <v>15</v>
      </c>
      <c r="I3976" t="s">
        <v>125</v>
      </c>
    </row>
    <row r="3977" spans="2:9">
      <c r="B3977" s="65">
        <v>-0.79</v>
      </c>
      <c r="C3977" s="66">
        <v>13.17</v>
      </c>
      <c r="D3977" s="66">
        <v>6.84</v>
      </c>
      <c r="E3977">
        <f t="shared" si="254"/>
        <v>352</v>
      </c>
      <c r="F3977" s="1">
        <f t="shared" si="251"/>
        <v>6</v>
      </c>
      <c r="G3977">
        <f t="shared" si="252"/>
        <v>16</v>
      </c>
      <c r="H3977">
        <f t="shared" si="253"/>
        <v>15</v>
      </c>
      <c r="I3977" t="s">
        <v>125</v>
      </c>
    </row>
    <row r="3978" spans="2:9">
      <c r="B3978" s="65">
        <v>-0.62</v>
      </c>
      <c r="C3978" s="66">
        <v>12.87</v>
      </c>
      <c r="D3978" s="66">
        <v>0.81</v>
      </c>
      <c r="E3978">
        <f t="shared" si="254"/>
        <v>353</v>
      </c>
      <c r="F3978" s="1">
        <f t="shared" ref="F3978:F4041" si="255">F3977</f>
        <v>6</v>
      </c>
      <c r="G3978">
        <f t="shared" si="252"/>
        <v>17</v>
      </c>
      <c r="H3978">
        <f t="shared" si="253"/>
        <v>15</v>
      </c>
      <c r="I3978" t="s">
        <v>125</v>
      </c>
    </row>
    <row r="3979" spans="2:9">
      <c r="B3979" s="65">
        <v>0</v>
      </c>
      <c r="C3979" s="66">
        <v>12.18</v>
      </c>
      <c r="D3979" s="66">
        <v>1.64</v>
      </c>
      <c r="E3979">
        <f t="shared" si="254"/>
        <v>354</v>
      </c>
      <c r="F3979" s="1">
        <f t="shared" si="255"/>
        <v>6</v>
      </c>
      <c r="G3979">
        <f t="shared" si="252"/>
        <v>18</v>
      </c>
      <c r="H3979">
        <f t="shared" si="253"/>
        <v>15</v>
      </c>
      <c r="I3979" t="s">
        <v>125</v>
      </c>
    </row>
    <row r="3980" spans="2:9">
      <c r="B3980" s="65">
        <v>9.59</v>
      </c>
      <c r="C3980" s="66">
        <v>9.98</v>
      </c>
      <c r="D3980" s="66">
        <v>3.58</v>
      </c>
      <c r="E3980">
        <f t="shared" si="254"/>
        <v>355</v>
      </c>
      <c r="F3980" s="1">
        <f t="shared" si="255"/>
        <v>6</v>
      </c>
      <c r="G3980">
        <f t="shared" si="252"/>
        <v>19</v>
      </c>
      <c r="H3980">
        <f t="shared" si="253"/>
        <v>15</v>
      </c>
      <c r="I3980" t="s">
        <v>125</v>
      </c>
    </row>
    <row r="3981" spans="2:9">
      <c r="B3981" s="65">
        <v>35.01</v>
      </c>
      <c r="C3981" s="66">
        <v>5.47</v>
      </c>
      <c r="D3981" s="66">
        <v>9.92</v>
      </c>
      <c r="E3981">
        <f t="shared" si="254"/>
        <v>356</v>
      </c>
      <c r="F3981" s="1">
        <f t="shared" si="255"/>
        <v>6</v>
      </c>
      <c r="G3981">
        <f t="shared" si="252"/>
        <v>20</v>
      </c>
      <c r="H3981">
        <f t="shared" si="253"/>
        <v>15</v>
      </c>
      <c r="I3981" t="s">
        <v>125</v>
      </c>
    </row>
    <row r="3982" spans="2:9">
      <c r="B3982" s="65">
        <v>41.64</v>
      </c>
      <c r="C3982" s="66">
        <v>7.73</v>
      </c>
      <c r="D3982" s="66">
        <v>1.49</v>
      </c>
      <c r="E3982">
        <f t="shared" si="254"/>
        <v>357</v>
      </c>
      <c r="F3982" s="1">
        <f t="shared" si="255"/>
        <v>6</v>
      </c>
      <c r="G3982">
        <f t="shared" si="252"/>
        <v>21</v>
      </c>
      <c r="H3982">
        <f t="shared" si="253"/>
        <v>15</v>
      </c>
      <c r="I3982" t="s">
        <v>125</v>
      </c>
    </row>
    <row r="3983" spans="2:9">
      <c r="B3983" s="65">
        <v>47.7</v>
      </c>
      <c r="C3983" s="66">
        <v>7.23</v>
      </c>
      <c r="D3983" s="66">
        <v>3.28</v>
      </c>
      <c r="E3983">
        <f t="shared" si="254"/>
        <v>358</v>
      </c>
      <c r="F3983" s="1">
        <f t="shared" si="255"/>
        <v>6</v>
      </c>
      <c r="G3983">
        <f t="shared" si="252"/>
        <v>22</v>
      </c>
      <c r="H3983">
        <f t="shared" si="253"/>
        <v>15</v>
      </c>
      <c r="I3983" t="s">
        <v>125</v>
      </c>
    </row>
    <row r="3984" spans="2:9">
      <c r="B3984" s="65">
        <v>41.76</v>
      </c>
      <c r="C3984" s="66">
        <v>5.47</v>
      </c>
      <c r="D3984" s="66">
        <v>1.87</v>
      </c>
      <c r="E3984">
        <f t="shared" si="254"/>
        <v>359</v>
      </c>
      <c r="F3984" s="1">
        <f t="shared" si="255"/>
        <v>6</v>
      </c>
      <c r="G3984">
        <f t="shared" si="252"/>
        <v>23</v>
      </c>
      <c r="H3984">
        <f t="shared" si="253"/>
        <v>15</v>
      </c>
      <c r="I3984" t="s">
        <v>125</v>
      </c>
    </row>
    <row r="3985" spans="2:9">
      <c r="B3985" s="65">
        <v>35.01</v>
      </c>
      <c r="C3985" s="66">
        <v>10.11</v>
      </c>
      <c r="D3985" s="66">
        <v>2.5</v>
      </c>
      <c r="E3985">
        <f t="shared" si="254"/>
        <v>360</v>
      </c>
      <c r="F3985" s="1">
        <f t="shared" si="255"/>
        <v>6</v>
      </c>
      <c r="G3985">
        <f t="shared" si="252"/>
        <v>24</v>
      </c>
      <c r="H3985">
        <f t="shared" si="253"/>
        <v>15</v>
      </c>
      <c r="I3985" t="s">
        <v>125</v>
      </c>
    </row>
    <row r="3986" spans="2:9">
      <c r="B3986" s="65">
        <v>35</v>
      </c>
      <c r="C3986" s="66">
        <v>13.11</v>
      </c>
      <c r="D3986" s="66">
        <v>1.72</v>
      </c>
      <c r="E3986">
        <f t="shared" si="254"/>
        <v>361</v>
      </c>
      <c r="F3986" s="1">
        <f t="shared" si="255"/>
        <v>6</v>
      </c>
      <c r="G3986">
        <f t="shared" si="252"/>
        <v>1</v>
      </c>
      <c r="H3986">
        <f t="shared" si="253"/>
        <v>16</v>
      </c>
      <c r="I3986" t="s">
        <v>125</v>
      </c>
    </row>
    <row r="3987" spans="2:9">
      <c r="B3987" s="65">
        <v>35</v>
      </c>
      <c r="C3987" s="66">
        <v>13.86</v>
      </c>
      <c r="D3987" s="66">
        <v>1.65</v>
      </c>
      <c r="E3987">
        <f t="shared" si="254"/>
        <v>362</v>
      </c>
      <c r="F3987" s="1">
        <f t="shared" si="255"/>
        <v>6</v>
      </c>
      <c r="G3987">
        <f t="shared" si="252"/>
        <v>2</v>
      </c>
      <c r="H3987">
        <f t="shared" si="253"/>
        <v>16</v>
      </c>
      <c r="I3987" t="s">
        <v>125</v>
      </c>
    </row>
    <row r="3988" spans="2:9">
      <c r="B3988" s="65">
        <v>35</v>
      </c>
      <c r="C3988" s="66">
        <v>13.84</v>
      </c>
      <c r="D3988" s="66">
        <v>2.36</v>
      </c>
      <c r="E3988">
        <f t="shared" si="254"/>
        <v>363</v>
      </c>
      <c r="F3988" s="1">
        <f t="shared" si="255"/>
        <v>6</v>
      </c>
      <c r="G3988">
        <f t="shared" si="252"/>
        <v>3</v>
      </c>
      <c r="H3988">
        <f t="shared" si="253"/>
        <v>16</v>
      </c>
      <c r="I3988" t="s">
        <v>125</v>
      </c>
    </row>
    <row r="3989" spans="2:9">
      <c r="B3989" s="65">
        <v>35</v>
      </c>
      <c r="C3989" s="66">
        <v>14.09</v>
      </c>
      <c r="D3989" s="66">
        <v>2.4900000000000002</v>
      </c>
      <c r="E3989">
        <f t="shared" si="254"/>
        <v>364</v>
      </c>
      <c r="F3989" s="1">
        <f t="shared" si="255"/>
        <v>6</v>
      </c>
      <c r="G3989">
        <f t="shared" si="252"/>
        <v>4</v>
      </c>
      <c r="H3989">
        <f t="shared" si="253"/>
        <v>16</v>
      </c>
      <c r="I3989" t="s">
        <v>125</v>
      </c>
    </row>
    <row r="3990" spans="2:9">
      <c r="B3990" s="65">
        <v>35</v>
      </c>
      <c r="C3990" s="66">
        <v>14.11</v>
      </c>
      <c r="D3990" s="66">
        <v>2.68</v>
      </c>
      <c r="E3990">
        <f t="shared" si="254"/>
        <v>365</v>
      </c>
      <c r="F3990" s="1">
        <f t="shared" si="255"/>
        <v>6</v>
      </c>
      <c r="G3990">
        <f t="shared" si="252"/>
        <v>5</v>
      </c>
      <c r="H3990">
        <f t="shared" si="253"/>
        <v>16</v>
      </c>
      <c r="I3990" t="s">
        <v>125</v>
      </c>
    </row>
    <row r="3991" spans="2:9">
      <c r="B3991" s="65">
        <v>35.01</v>
      </c>
      <c r="C3991" s="66">
        <v>13.27</v>
      </c>
      <c r="D3991" s="66">
        <v>2.91</v>
      </c>
      <c r="E3991">
        <f t="shared" si="254"/>
        <v>366</v>
      </c>
      <c r="F3991" s="1">
        <f t="shared" si="255"/>
        <v>6</v>
      </c>
      <c r="G3991">
        <f t="shared" si="252"/>
        <v>6</v>
      </c>
      <c r="H3991">
        <f t="shared" si="253"/>
        <v>16</v>
      </c>
      <c r="I3991" t="s">
        <v>125</v>
      </c>
    </row>
    <row r="3992" spans="2:9">
      <c r="B3992" s="65">
        <v>18.5</v>
      </c>
      <c r="C3992" s="66">
        <v>16.239999999999998</v>
      </c>
      <c r="D3992" s="66">
        <v>7.89</v>
      </c>
      <c r="E3992">
        <f t="shared" si="254"/>
        <v>367</v>
      </c>
      <c r="F3992" s="1">
        <f t="shared" si="255"/>
        <v>6</v>
      </c>
      <c r="G3992">
        <f t="shared" si="252"/>
        <v>7</v>
      </c>
      <c r="H3992">
        <f t="shared" si="253"/>
        <v>16</v>
      </c>
      <c r="I3992" t="s">
        <v>125</v>
      </c>
    </row>
    <row r="3993" spans="2:9">
      <c r="B3993" s="65">
        <v>0</v>
      </c>
      <c r="C3993" s="66">
        <v>16.07</v>
      </c>
      <c r="D3993" s="66">
        <v>15.37</v>
      </c>
      <c r="E3993">
        <f t="shared" si="254"/>
        <v>368</v>
      </c>
      <c r="F3993" s="1">
        <f t="shared" si="255"/>
        <v>6</v>
      </c>
      <c r="G3993">
        <f t="shared" si="252"/>
        <v>8</v>
      </c>
      <c r="H3993">
        <f t="shared" si="253"/>
        <v>16</v>
      </c>
      <c r="I3993" t="s">
        <v>125</v>
      </c>
    </row>
    <row r="3994" spans="2:9">
      <c r="B3994" s="65">
        <v>-0.62</v>
      </c>
      <c r="C3994" s="66">
        <v>15.06</v>
      </c>
      <c r="D3994" s="66">
        <v>3.24</v>
      </c>
      <c r="E3994">
        <f t="shared" si="254"/>
        <v>369</v>
      </c>
      <c r="F3994" s="1">
        <f t="shared" si="255"/>
        <v>6</v>
      </c>
      <c r="G3994">
        <f t="shared" si="252"/>
        <v>9</v>
      </c>
      <c r="H3994">
        <f t="shared" si="253"/>
        <v>16</v>
      </c>
      <c r="I3994" t="s">
        <v>125</v>
      </c>
    </row>
    <row r="3995" spans="2:9">
      <c r="B3995" s="65">
        <v>-1.01</v>
      </c>
      <c r="C3995" s="66">
        <v>13.3</v>
      </c>
      <c r="D3995" s="66">
        <v>0.46</v>
      </c>
      <c r="E3995">
        <f t="shared" si="254"/>
        <v>370</v>
      </c>
      <c r="F3995" s="1">
        <f t="shared" si="255"/>
        <v>6</v>
      </c>
      <c r="G3995">
        <f t="shared" ref="G3995:G4058" si="256">G3971</f>
        <v>10</v>
      </c>
      <c r="H3995">
        <f t="shared" si="253"/>
        <v>16</v>
      </c>
      <c r="I3995" t="s">
        <v>125</v>
      </c>
    </row>
    <row r="3996" spans="2:9">
      <c r="B3996" s="65">
        <v>-2</v>
      </c>
      <c r="C3996" s="66">
        <v>13.18</v>
      </c>
      <c r="D3996" s="66">
        <v>0.94</v>
      </c>
      <c r="E3996">
        <f t="shared" si="254"/>
        <v>371</v>
      </c>
      <c r="F3996" s="1">
        <f t="shared" si="255"/>
        <v>6</v>
      </c>
      <c r="G3996">
        <f t="shared" si="256"/>
        <v>11</v>
      </c>
      <c r="H3996">
        <f t="shared" si="253"/>
        <v>16</v>
      </c>
      <c r="I3996" t="s">
        <v>125</v>
      </c>
    </row>
    <row r="3997" spans="2:9">
      <c r="B3997" s="65">
        <v>-2</v>
      </c>
      <c r="C3997" s="66">
        <v>13.12</v>
      </c>
      <c r="D3997" s="66">
        <v>0.62</v>
      </c>
      <c r="E3997">
        <f t="shared" si="254"/>
        <v>372</v>
      </c>
      <c r="F3997" s="1">
        <f t="shared" si="255"/>
        <v>6</v>
      </c>
      <c r="G3997">
        <f t="shared" si="256"/>
        <v>12</v>
      </c>
      <c r="H3997">
        <f t="shared" si="253"/>
        <v>16</v>
      </c>
      <c r="I3997" t="s">
        <v>125</v>
      </c>
    </row>
    <row r="3998" spans="2:9">
      <c r="B3998" s="65">
        <v>-2</v>
      </c>
      <c r="C3998" s="66">
        <v>12.79</v>
      </c>
      <c r="D3998" s="66">
        <v>0.55000000000000004</v>
      </c>
      <c r="E3998">
        <f t="shared" si="254"/>
        <v>373</v>
      </c>
      <c r="F3998" s="1">
        <f t="shared" si="255"/>
        <v>6</v>
      </c>
      <c r="G3998">
        <f t="shared" si="256"/>
        <v>13</v>
      </c>
      <c r="H3998">
        <f t="shared" si="253"/>
        <v>16</v>
      </c>
      <c r="I3998" t="s">
        <v>125</v>
      </c>
    </row>
    <row r="3999" spans="2:9">
      <c r="B3999" s="65">
        <v>-2</v>
      </c>
      <c r="C3999" s="66">
        <v>12.82</v>
      </c>
      <c r="D3999" s="66">
        <v>0.76</v>
      </c>
      <c r="E3999">
        <f t="shared" si="254"/>
        <v>374</v>
      </c>
      <c r="F3999" s="1">
        <f t="shared" si="255"/>
        <v>6</v>
      </c>
      <c r="G3999">
        <f t="shared" si="256"/>
        <v>14</v>
      </c>
      <c r="H3999">
        <f t="shared" si="253"/>
        <v>16</v>
      </c>
      <c r="I3999" t="s">
        <v>125</v>
      </c>
    </row>
    <row r="4000" spans="2:9">
      <c r="B4000" s="65">
        <v>-2</v>
      </c>
      <c r="C4000" s="66">
        <v>13.4</v>
      </c>
      <c r="D4000" s="66">
        <v>2.68</v>
      </c>
      <c r="E4000">
        <f t="shared" si="254"/>
        <v>375</v>
      </c>
      <c r="F4000" s="1">
        <f t="shared" si="255"/>
        <v>6</v>
      </c>
      <c r="G4000">
        <f t="shared" si="256"/>
        <v>15</v>
      </c>
      <c r="H4000">
        <f t="shared" si="253"/>
        <v>16</v>
      </c>
      <c r="I4000" t="s">
        <v>125</v>
      </c>
    </row>
    <row r="4001" spans="2:9">
      <c r="B4001" s="65">
        <v>-2</v>
      </c>
      <c r="C4001" s="66">
        <v>13.66</v>
      </c>
      <c r="D4001" s="66">
        <v>0.66</v>
      </c>
      <c r="E4001">
        <f t="shared" si="254"/>
        <v>376</v>
      </c>
      <c r="F4001" s="1">
        <f t="shared" si="255"/>
        <v>6</v>
      </c>
      <c r="G4001">
        <f t="shared" si="256"/>
        <v>16</v>
      </c>
      <c r="H4001">
        <f t="shared" si="253"/>
        <v>16</v>
      </c>
      <c r="I4001" t="s">
        <v>125</v>
      </c>
    </row>
    <row r="4002" spans="2:9">
      <c r="B4002" s="65">
        <v>-0.85</v>
      </c>
      <c r="C4002" s="66">
        <v>14.57</v>
      </c>
      <c r="D4002" s="66">
        <v>0.33</v>
      </c>
      <c r="E4002">
        <f t="shared" si="254"/>
        <v>377</v>
      </c>
      <c r="F4002" s="1">
        <f t="shared" si="255"/>
        <v>6</v>
      </c>
      <c r="G4002">
        <f t="shared" si="256"/>
        <v>17</v>
      </c>
      <c r="H4002">
        <f t="shared" si="253"/>
        <v>16</v>
      </c>
      <c r="I4002" t="s">
        <v>125</v>
      </c>
    </row>
    <row r="4003" spans="2:9">
      <c r="B4003" s="65">
        <v>-0.01</v>
      </c>
      <c r="C4003" s="66">
        <v>13.87</v>
      </c>
      <c r="D4003" s="66">
        <v>2.87</v>
      </c>
      <c r="E4003">
        <f t="shared" si="254"/>
        <v>378</v>
      </c>
      <c r="F4003" s="1">
        <f t="shared" si="255"/>
        <v>6</v>
      </c>
      <c r="G4003">
        <f t="shared" si="256"/>
        <v>18</v>
      </c>
      <c r="H4003">
        <f t="shared" si="253"/>
        <v>16</v>
      </c>
      <c r="I4003" t="s">
        <v>125</v>
      </c>
    </row>
    <row r="4004" spans="2:9">
      <c r="B4004" s="65">
        <v>3.25</v>
      </c>
      <c r="C4004" s="66">
        <v>11.69</v>
      </c>
      <c r="D4004" s="66">
        <v>3.92</v>
      </c>
      <c r="E4004">
        <f t="shared" si="254"/>
        <v>379</v>
      </c>
      <c r="F4004" s="1">
        <f t="shared" si="255"/>
        <v>6</v>
      </c>
      <c r="G4004">
        <f t="shared" si="256"/>
        <v>19</v>
      </c>
      <c r="H4004">
        <f t="shared" si="253"/>
        <v>16</v>
      </c>
      <c r="I4004" t="s">
        <v>125</v>
      </c>
    </row>
    <row r="4005" spans="2:9">
      <c r="B4005" s="65">
        <v>16.8</v>
      </c>
      <c r="C4005" s="66">
        <v>15.98</v>
      </c>
      <c r="D4005" s="66">
        <v>6.87</v>
      </c>
      <c r="E4005">
        <f t="shared" si="254"/>
        <v>380</v>
      </c>
      <c r="F4005" s="1">
        <f t="shared" si="255"/>
        <v>6</v>
      </c>
      <c r="G4005">
        <f t="shared" si="256"/>
        <v>20</v>
      </c>
      <c r="H4005">
        <f t="shared" si="253"/>
        <v>16</v>
      </c>
      <c r="I4005" t="s">
        <v>125</v>
      </c>
    </row>
    <row r="4006" spans="2:9">
      <c r="B4006" s="65">
        <v>35.020000000000003</v>
      </c>
      <c r="C4006" s="66">
        <v>8.57</v>
      </c>
      <c r="D4006" s="66">
        <v>3.05</v>
      </c>
      <c r="E4006">
        <f t="shared" si="254"/>
        <v>381</v>
      </c>
      <c r="F4006" s="1">
        <f t="shared" si="255"/>
        <v>6</v>
      </c>
      <c r="G4006">
        <f t="shared" si="256"/>
        <v>21</v>
      </c>
      <c r="H4006">
        <f t="shared" si="253"/>
        <v>16</v>
      </c>
      <c r="I4006" t="s">
        <v>125</v>
      </c>
    </row>
    <row r="4007" spans="2:9">
      <c r="B4007" s="65">
        <v>41.26</v>
      </c>
      <c r="C4007" s="66">
        <v>9.51</v>
      </c>
      <c r="D4007" s="66">
        <v>1.81</v>
      </c>
      <c r="E4007">
        <f t="shared" si="254"/>
        <v>382</v>
      </c>
      <c r="F4007" s="1">
        <f t="shared" si="255"/>
        <v>6</v>
      </c>
      <c r="G4007">
        <f t="shared" si="256"/>
        <v>22</v>
      </c>
      <c r="H4007">
        <f t="shared" si="253"/>
        <v>16</v>
      </c>
      <c r="I4007" t="s">
        <v>125</v>
      </c>
    </row>
    <row r="4008" spans="2:9">
      <c r="B4008" s="65">
        <v>41.62</v>
      </c>
      <c r="C4008" s="66">
        <v>2.7</v>
      </c>
      <c r="D4008" s="66">
        <v>3.54</v>
      </c>
      <c r="E4008">
        <f t="shared" si="254"/>
        <v>383</v>
      </c>
      <c r="F4008" s="1">
        <f t="shared" si="255"/>
        <v>6</v>
      </c>
      <c r="G4008">
        <f t="shared" si="256"/>
        <v>23</v>
      </c>
      <c r="H4008">
        <f t="shared" si="253"/>
        <v>16</v>
      </c>
      <c r="I4008" t="s">
        <v>125</v>
      </c>
    </row>
    <row r="4009" spans="2:9">
      <c r="B4009" s="65">
        <v>41.49</v>
      </c>
      <c r="C4009" s="66">
        <v>8.1199999999999992</v>
      </c>
      <c r="D4009" s="66">
        <v>4.0599999999999996</v>
      </c>
      <c r="E4009">
        <f t="shared" si="254"/>
        <v>384</v>
      </c>
      <c r="F4009" s="1">
        <f t="shared" si="255"/>
        <v>6</v>
      </c>
      <c r="G4009">
        <f t="shared" si="256"/>
        <v>24</v>
      </c>
      <c r="H4009">
        <f t="shared" si="253"/>
        <v>16</v>
      </c>
      <c r="I4009" t="s">
        <v>125</v>
      </c>
    </row>
    <row r="4010" spans="2:9">
      <c r="B4010" s="65">
        <v>35.01</v>
      </c>
      <c r="C4010" s="66">
        <v>11.46</v>
      </c>
      <c r="D4010" s="66">
        <v>2.6</v>
      </c>
      <c r="E4010">
        <f t="shared" si="254"/>
        <v>385</v>
      </c>
      <c r="F4010" s="1">
        <f t="shared" si="255"/>
        <v>6</v>
      </c>
      <c r="G4010">
        <f t="shared" si="256"/>
        <v>1</v>
      </c>
      <c r="H4010">
        <f t="shared" si="253"/>
        <v>17</v>
      </c>
      <c r="I4010" t="s">
        <v>125</v>
      </c>
    </row>
    <row r="4011" spans="2:9">
      <c r="B4011" s="65">
        <v>35</v>
      </c>
      <c r="C4011" s="66">
        <v>13.34</v>
      </c>
      <c r="D4011" s="66">
        <v>2.72</v>
      </c>
      <c r="E4011">
        <f t="shared" si="254"/>
        <v>386</v>
      </c>
      <c r="F4011" s="1">
        <f t="shared" si="255"/>
        <v>6</v>
      </c>
      <c r="G4011">
        <f t="shared" si="256"/>
        <v>2</v>
      </c>
      <c r="H4011">
        <f t="shared" si="253"/>
        <v>17</v>
      </c>
      <c r="I4011" t="s">
        <v>125</v>
      </c>
    </row>
    <row r="4012" spans="2:9">
      <c r="B4012" s="65">
        <v>35</v>
      </c>
      <c r="C4012" s="66">
        <v>13.56</v>
      </c>
      <c r="D4012" s="66">
        <v>2.36</v>
      </c>
      <c r="E4012">
        <f t="shared" si="254"/>
        <v>387</v>
      </c>
      <c r="F4012" s="1">
        <f t="shared" si="255"/>
        <v>6</v>
      </c>
      <c r="G4012">
        <f t="shared" si="256"/>
        <v>3</v>
      </c>
      <c r="H4012">
        <f t="shared" si="253"/>
        <v>17</v>
      </c>
      <c r="I4012" t="s">
        <v>125</v>
      </c>
    </row>
    <row r="4013" spans="2:9">
      <c r="B4013" s="65">
        <v>32</v>
      </c>
      <c r="C4013" s="66">
        <v>12.54</v>
      </c>
      <c r="D4013" s="66">
        <v>2.99</v>
      </c>
      <c r="E4013">
        <f t="shared" si="254"/>
        <v>388</v>
      </c>
      <c r="F4013" s="1">
        <f t="shared" si="255"/>
        <v>6</v>
      </c>
      <c r="G4013">
        <f t="shared" si="256"/>
        <v>4</v>
      </c>
      <c r="H4013">
        <f t="shared" si="253"/>
        <v>17</v>
      </c>
      <c r="I4013" t="s">
        <v>125</v>
      </c>
    </row>
    <row r="4014" spans="2:9">
      <c r="B4014" s="65">
        <v>35</v>
      </c>
      <c r="C4014" s="66">
        <v>11.99</v>
      </c>
      <c r="D4014" s="66">
        <v>2.99</v>
      </c>
      <c r="E4014">
        <f t="shared" si="254"/>
        <v>389</v>
      </c>
      <c r="F4014" s="1">
        <f t="shared" si="255"/>
        <v>6</v>
      </c>
      <c r="G4014">
        <f t="shared" si="256"/>
        <v>5</v>
      </c>
      <c r="H4014">
        <f t="shared" si="253"/>
        <v>17</v>
      </c>
      <c r="I4014" t="s">
        <v>125</v>
      </c>
    </row>
    <row r="4015" spans="2:9">
      <c r="B4015" s="65">
        <v>35.01</v>
      </c>
      <c r="C4015" s="66">
        <v>13.36</v>
      </c>
      <c r="D4015" s="66">
        <v>3.18</v>
      </c>
      <c r="E4015">
        <f t="shared" si="254"/>
        <v>390</v>
      </c>
      <c r="F4015" s="1">
        <f t="shared" si="255"/>
        <v>6</v>
      </c>
      <c r="G4015">
        <f t="shared" si="256"/>
        <v>6</v>
      </c>
      <c r="H4015">
        <f t="shared" si="253"/>
        <v>17</v>
      </c>
      <c r="I4015" t="s">
        <v>125</v>
      </c>
    </row>
    <row r="4016" spans="2:9">
      <c r="B4016" s="65">
        <v>46.5</v>
      </c>
      <c r="C4016" s="66">
        <v>18.18</v>
      </c>
      <c r="D4016" s="66">
        <v>4.91</v>
      </c>
      <c r="E4016">
        <f t="shared" si="254"/>
        <v>391</v>
      </c>
      <c r="F4016" s="1">
        <f t="shared" si="255"/>
        <v>6</v>
      </c>
      <c r="G4016">
        <f t="shared" si="256"/>
        <v>7</v>
      </c>
      <c r="H4016">
        <f t="shared" si="253"/>
        <v>17</v>
      </c>
      <c r="I4016" t="s">
        <v>125</v>
      </c>
    </row>
    <row r="4017" spans="2:9">
      <c r="B4017" s="65">
        <v>46.5</v>
      </c>
      <c r="C4017" s="66">
        <v>13.25</v>
      </c>
      <c r="D4017" s="66">
        <v>5.25</v>
      </c>
      <c r="E4017">
        <f t="shared" si="254"/>
        <v>392</v>
      </c>
      <c r="F4017" s="1">
        <f t="shared" si="255"/>
        <v>6</v>
      </c>
      <c r="G4017">
        <f t="shared" si="256"/>
        <v>8</v>
      </c>
      <c r="H4017">
        <f t="shared" si="253"/>
        <v>17</v>
      </c>
      <c r="I4017" t="s">
        <v>125</v>
      </c>
    </row>
    <row r="4018" spans="2:9">
      <c r="B4018" s="65">
        <v>35.01</v>
      </c>
      <c r="C4018" s="66">
        <v>3.86</v>
      </c>
      <c r="D4018" s="66">
        <v>4.2300000000000004</v>
      </c>
      <c r="E4018">
        <f t="shared" si="254"/>
        <v>393</v>
      </c>
      <c r="F4018" s="1">
        <f t="shared" si="255"/>
        <v>6</v>
      </c>
      <c r="G4018">
        <f t="shared" si="256"/>
        <v>9</v>
      </c>
      <c r="H4018">
        <f t="shared" si="253"/>
        <v>17</v>
      </c>
      <c r="I4018" t="s">
        <v>125</v>
      </c>
    </row>
    <row r="4019" spans="2:9">
      <c r="B4019" s="65">
        <v>22.28</v>
      </c>
      <c r="C4019" s="66">
        <v>7.03</v>
      </c>
      <c r="D4019" s="66">
        <v>2</v>
      </c>
      <c r="E4019">
        <f t="shared" si="254"/>
        <v>394</v>
      </c>
      <c r="F4019" s="1">
        <f t="shared" si="255"/>
        <v>6</v>
      </c>
      <c r="G4019">
        <f t="shared" si="256"/>
        <v>10</v>
      </c>
      <c r="H4019">
        <f t="shared" si="253"/>
        <v>17</v>
      </c>
      <c r="I4019" t="s">
        <v>125</v>
      </c>
    </row>
    <row r="4020" spans="2:9">
      <c r="B4020" s="65">
        <v>3.25</v>
      </c>
      <c r="C4020" s="66">
        <v>12.13</v>
      </c>
      <c r="D4020" s="66">
        <v>2.2000000000000002</v>
      </c>
      <c r="E4020">
        <f t="shared" si="254"/>
        <v>395</v>
      </c>
      <c r="F4020" s="1">
        <f t="shared" si="255"/>
        <v>6</v>
      </c>
      <c r="G4020">
        <f t="shared" si="256"/>
        <v>11</v>
      </c>
      <c r="H4020">
        <f t="shared" si="253"/>
        <v>17</v>
      </c>
      <c r="I4020" t="s">
        <v>125</v>
      </c>
    </row>
    <row r="4021" spans="2:9">
      <c r="B4021" s="65">
        <v>1.5</v>
      </c>
      <c r="C4021" s="66">
        <v>12.23</v>
      </c>
      <c r="D4021" s="66">
        <v>2.1</v>
      </c>
      <c r="E4021">
        <f t="shared" si="254"/>
        <v>396</v>
      </c>
      <c r="F4021" s="1">
        <f t="shared" si="255"/>
        <v>6</v>
      </c>
      <c r="G4021">
        <f t="shared" si="256"/>
        <v>12</v>
      </c>
      <c r="H4021">
        <f t="shared" si="253"/>
        <v>17</v>
      </c>
      <c r="I4021" t="s">
        <v>125</v>
      </c>
    </row>
    <row r="4022" spans="2:9">
      <c r="B4022" s="65">
        <v>0.44</v>
      </c>
      <c r="C4022" s="66">
        <v>12.25</v>
      </c>
      <c r="D4022" s="66">
        <v>1.76</v>
      </c>
      <c r="E4022">
        <f t="shared" si="254"/>
        <v>397</v>
      </c>
      <c r="F4022" s="1">
        <f t="shared" si="255"/>
        <v>6</v>
      </c>
      <c r="G4022">
        <f t="shared" si="256"/>
        <v>13</v>
      </c>
      <c r="H4022">
        <f t="shared" si="253"/>
        <v>17</v>
      </c>
      <c r="I4022" t="s">
        <v>125</v>
      </c>
    </row>
    <row r="4023" spans="2:9">
      <c r="B4023" s="65">
        <v>0</v>
      </c>
      <c r="C4023" s="66">
        <v>12.41</v>
      </c>
      <c r="D4023" s="66">
        <v>1.65</v>
      </c>
      <c r="E4023">
        <f t="shared" si="254"/>
        <v>398</v>
      </c>
      <c r="F4023" s="1">
        <f t="shared" si="255"/>
        <v>6</v>
      </c>
      <c r="G4023">
        <f t="shared" si="256"/>
        <v>14</v>
      </c>
      <c r="H4023">
        <f t="shared" si="253"/>
        <v>17</v>
      </c>
      <c r="I4023" t="s">
        <v>125</v>
      </c>
    </row>
    <row r="4024" spans="2:9">
      <c r="B4024" s="65">
        <v>0</v>
      </c>
      <c r="C4024" s="66">
        <v>12.25</v>
      </c>
      <c r="D4024" s="66">
        <v>1.49</v>
      </c>
      <c r="E4024">
        <f t="shared" si="254"/>
        <v>399</v>
      </c>
      <c r="F4024" s="1">
        <f t="shared" si="255"/>
        <v>6</v>
      </c>
      <c r="G4024">
        <f t="shared" si="256"/>
        <v>15</v>
      </c>
      <c r="H4024">
        <f t="shared" si="253"/>
        <v>17</v>
      </c>
      <c r="I4024" t="s">
        <v>125</v>
      </c>
    </row>
    <row r="4025" spans="2:9">
      <c r="B4025" s="65">
        <v>0</v>
      </c>
      <c r="C4025" s="66">
        <v>12.01</v>
      </c>
      <c r="D4025" s="66">
        <v>1.27</v>
      </c>
      <c r="E4025">
        <f t="shared" si="254"/>
        <v>400</v>
      </c>
      <c r="F4025" s="1">
        <f t="shared" si="255"/>
        <v>6</v>
      </c>
      <c r="G4025">
        <f t="shared" si="256"/>
        <v>16</v>
      </c>
      <c r="H4025">
        <f t="shared" si="253"/>
        <v>17</v>
      </c>
      <c r="I4025" t="s">
        <v>125</v>
      </c>
    </row>
    <row r="4026" spans="2:9">
      <c r="B4026" s="65">
        <v>0.44</v>
      </c>
      <c r="C4026" s="66">
        <v>11.81</v>
      </c>
      <c r="D4026" s="66">
        <v>2.37</v>
      </c>
      <c r="E4026">
        <f t="shared" si="254"/>
        <v>401</v>
      </c>
      <c r="F4026" s="1">
        <f t="shared" si="255"/>
        <v>6</v>
      </c>
      <c r="G4026">
        <f t="shared" si="256"/>
        <v>17</v>
      </c>
      <c r="H4026">
        <f t="shared" si="253"/>
        <v>17</v>
      </c>
      <c r="I4026" t="s">
        <v>125</v>
      </c>
    </row>
    <row r="4027" spans="2:9">
      <c r="B4027" s="65">
        <v>3.25</v>
      </c>
      <c r="C4027" s="66">
        <v>12.1</v>
      </c>
      <c r="D4027" s="66">
        <v>5.78</v>
      </c>
      <c r="E4027">
        <f t="shared" si="254"/>
        <v>402</v>
      </c>
      <c r="F4027" s="1">
        <f t="shared" si="255"/>
        <v>6</v>
      </c>
      <c r="G4027">
        <f t="shared" si="256"/>
        <v>18</v>
      </c>
      <c r="H4027">
        <f t="shared" si="253"/>
        <v>17</v>
      </c>
      <c r="I4027" t="s">
        <v>125</v>
      </c>
    </row>
    <row r="4028" spans="2:9">
      <c r="B4028" s="65">
        <v>21.72</v>
      </c>
      <c r="C4028" s="66">
        <v>9.4</v>
      </c>
      <c r="D4028" s="66">
        <v>5.98</v>
      </c>
      <c r="E4028">
        <f t="shared" si="254"/>
        <v>403</v>
      </c>
      <c r="F4028" s="1">
        <f t="shared" si="255"/>
        <v>6</v>
      </c>
      <c r="G4028">
        <f t="shared" si="256"/>
        <v>19</v>
      </c>
      <c r="H4028">
        <f t="shared" si="253"/>
        <v>17</v>
      </c>
      <c r="I4028" t="s">
        <v>125</v>
      </c>
    </row>
    <row r="4029" spans="2:9">
      <c r="B4029" s="65">
        <v>46.38</v>
      </c>
      <c r="C4029" s="66">
        <v>17.96</v>
      </c>
      <c r="D4029" s="66">
        <v>1.75</v>
      </c>
      <c r="E4029">
        <f t="shared" si="254"/>
        <v>404</v>
      </c>
      <c r="F4029" s="1">
        <f t="shared" si="255"/>
        <v>6</v>
      </c>
      <c r="G4029">
        <f t="shared" si="256"/>
        <v>20</v>
      </c>
      <c r="H4029">
        <f t="shared" si="253"/>
        <v>17</v>
      </c>
      <c r="I4029" t="s">
        <v>125</v>
      </c>
    </row>
    <row r="4030" spans="2:9">
      <c r="B4030" s="65">
        <v>72.75</v>
      </c>
      <c r="C4030" s="66">
        <v>17.559999999999999</v>
      </c>
      <c r="D4030" s="66">
        <v>1.1100000000000001</v>
      </c>
      <c r="E4030">
        <f t="shared" si="254"/>
        <v>405</v>
      </c>
      <c r="F4030" s="1">
        <f t="shared" si="255"/>
        <v>6</v>
      </c>
      <c r="G4030">
        <f t="shared" si="256"/>
        <v>21</v>
      </c>
      <c r="H4030">
        <f t="shared" si="253"/>
        <v>17</v>
      </c>
      <c r="I4030" t="s">
        <v>125</v>
      </c>
    </row>
    <row r="4031" spans="2:9">
      <c r="B4031" s="65">
        <v>91.27</v>
      </c>
      <c r="C4031" s="66">
        <v>13.89</v>
      </c>
      <c r="D4031" s="66">
        <v>1.41</v>
      </c>
      <c r="E4031">
        <f t="shared" si="254"/>
        <v>406</v>
      </c>
      <c r="F4031" s="1">
        <f t="shared" si="255"/>
        <v>6</v>
      </c>
      <c r="G4031">
        <f t="shared" si="256"/>
        <v>22</v>
      </c>
      <c r="H4031">
        <f t="shared" si="253"/>
        <v>17</v>
      </c>
      <c r="I4031" t="s">
        <v>125</v>
      </c>
    </row>
    <row r="4032" spans="2:9">
      <c r="B4032" s="65">
        <v>62.78</v>
      </c>
      <c r="C4032" s="66">
        <v>19.34</v>
      </c>
      <c r="D4032" s="66">
        <v>1.06</v>
      </c>
      <c r="E4032">
        <f t="shared" si="254"/>
        <v>407</v>
      </c>
      <c r="F4032" s="1">
        <f t="shared" si="255"/>
        <v>6</v>
      </c>
      <c r="G4032">
        <f t="shared" si="256"/>
        <v>23</v>
      </c>
      <c r="H4032">
        <f t="shared" si="253"/>
        <v>17</v>
      </c>
      <c r="I4032" t="s">
        <v>125</v>
      </c>
    </row>
    <row r="4033" spans="2:9">
      <c r="B4033" s="65">
        <v>51.76</v>
      </c>
      <c r="C4033" s="66">
        <v>7.58</v>
      </c>
      <c r="D4033" s="66">
        <v>2.96</v>
      </c>
      <c r="E4033">
        <f t="shared" si="254"/>
        <v>408</v>
      </c>
      <c r="F4033" s="1">
        <f t="shared" si="255"/>
        <v>6</v>
      </c>
      <c r="G4033">
        <f t="shared" si="256"/>
        <v>24</v>
      </c>
      <c r="H4033">
        <f t="shared" si="253"/>
        <v>17</v>
      </c>
      <c r="I4033" t="s">
        <v>125</v>
      </c>
    </row>
    <row r="4034" spans="2:9">
      <c r="B4034" s="65">
        <v>37</v>
      </c>
      <c r="C4034" s="66">
        <v>8.99</v>
      </c>
      <c r="D4034" s="66">
        <v>3.12</v>
      </c>
      <c r="E4034">
        <f t="shared" si="254"/>
        <v>409</v>
      </c>
      <c r="F4034" s="1">
        <f t="shared" si="255"/>
        <v>6</v>
      </c>
      <c r="G4034">
        <f t="shared" si="256"/>
        <v>1</v>
      </c>
      <c r="H4034">
        <f t="shared" si="253"/>
        <v>18</v>
      </c>
      <c r="I4034" t="s">
        <v>125</v>
      </c>
    </row>
    <row r="4035" spans="2:9">
      <c r="B4035" s="65">
        <v>51.01</v>
      </c>
      <c r="C4035" s="66">
        <v>7.52</v>
      </c>
      <c r="D4035" s="66">
        <v>3.12</v>
      </c>
      <c r="E4035">
        <f t="shared" si="254"/>
        <v>410</v>
      </c>
      <c r="F4035" s="1">
        <f t="shared" si="255"/>
        <v>6</v>
      </c>
      <c r="G4035">
        <f t="shared" si="256"/>
        <v>2</v>
      </c>
      <c r="H4035">
        <f t="shared" ref="H4035:H4098" si="257">H4011+1</f>
        <v>18</v>
      </c>
      <c r="I4035" t="s">
        <v>125</v>
      </c>
    </row>
    <row r="4036" spans="2:9">
      <c r="B4036" s="65">
        <v>52.59</v>
      </c>
      <c r="C4036" s="66">
        <v>7.57</v>
      </c>
      <c r="D4036" s="66">
        <v>2.1</v>
      </c>
      <c r="E4036">
        <f t="shared" ref="E4036:E4099" si="258">E4035+1</f>
        <v>411</v>
      </c>
      <c r="F4036" s="1">
        <f t="shared" si="255"/>
        <v>6</v>
      </c>
      <c r="G4036">
        <f t="shared" si="256"/>
        <v>3</v>
      </c>
      <c r="H4036">
        <f t="shared" si="257"/>
        <v>18</v>
      </c>
      <c r="I4036" t="s">
        <v>125</v>
      </c>
    </row>
    <row r="4037" spans="2:9">
      <c r="B4037" s="65">
        <v>53.99</v>
      </c>
      <c r="C4037" s="66">
        <v>8.34</v>
      </c>
      <c r="D4037" s="66">
        <v>2.58</v>
      </c>
      <c r="E4037">
        <f t="shared" si="258"/>
        <v>412</v>
      </c>
      <c r="F4037" s="1">
        <f t="shared" si="255"/>
        <v>6</v>
      </c>
      <c r="G4037">
        <f t="shared" si="256"/>
        <v>4</v>
      </c>
      <c r="H4037">
        <f t="shared" si="257"/>
        <v>18</v>
      </c>
      <c r="I4037" t="s">
        <v>125</v>
      </c>
    </row>
    <row r="4038" spans="2:9">
      <c r="B4038" s="65">
        <v>66.75</v>
      </c>
      <c r="C4038" s="66">
        <v>7.2</v>
      </c>
      <c r="D4038" s="66">
        <v>1.58</v>
      </c>
      <c r="E4038">
        <f t="shared" si="258"/>
        <v>413</v>
      </c>
      <c r="F4038" s="1">
        <f t="shared" si="255"/>
        <v>6</v>
      </c>
      <c r="G4038">
        <f t="shared" si="256"/>
        <v>5</v>
      </c>
      <c r="H4038">
        <f t="shared" si="257"/>
        <v>18</v>
      </c>
      <c r="I4038" t="s">
        <v>125</v>
      </c>
    </row>
    <row r="4039" spans="2:9">
      <c r="B4039" s="65">
        <v>96.13</v>
      </c>
      <c r="C4039" s="66">
        <v>11.94</v>
      </c>
      <c r="D4039" s="66">
        <v>3.64</v>
      </c>
      <c r="E4039">
        <f t="shared" si="258"/>
        <v>414</v>
      </c>
      <c r="F4039" s="1">
        <f t="shared" si="255"/>
        <v>6</v>
      </c>
      <c r="G4039">
        <f t="shared" si="256"/>
        <v>6</v>
      </c>
      <c r="H4039">
        <f t="shared" si="257"/>
        <v>18</v>
      </c>
      <c r="I4039" t="s">
        <v>125</v>
      </c>
    </row>
    <row r="4040" spans="2:9">
      <c r="B4040" s="65">
        <v>101</v>
      </c>
      <c r="C4040" s="66">
        <v>10.039999999999999</v>
      </c>
      <c r="D4040" s="66">
        <v>11.68</v>
      </c>
      <c r="E4040">
        <f t="shared" si="258"/>
        <v>415</v>
      </c>
      <c r="F4040" s="1">
        <f t="shared" si="255"/>
        <v>6</v>
      </c>
      <c r="G4040">
        <f t="shared" si="256"/>
        <v>7</v>
      </c>
      <c r="H4040">
        <f t="shared" si="257"/>
        <v>18</v>
      </c>
      <c r="I4040" t="s">
        <v>125</v>
      </c>
    </row>
    <row r="4041" spans="2:9">
      <c r="B4041" s="65">
        <v>96.13</v>
      </c>
      <c r="C4041" s="66">
        <v>7.13</v>
      </c>
      <c r="D4041" s="66">
        <v>15.79</v>
      </c>
      <c r="E4041">
        <f t="shared" si="258"/>
        <v>416</v>
      </c>
      <c r="F4041" s="1">
        <f t="shared" si="255"/>
        <v>6</v>
      </c>
      <c r="G4041">
        <f t="shared" si="256"/>
        <v>8</v>
      </c>
      <c r="H4041">
        <f t="shared" si="257"/>
        <v>18</v>
      </c>
      <c r="I4041" t="s">
        <v>125</v>
      </c>
    </row>
    <row r="4042" spans="2:9">
      <c r="B4042" s="65">
        <v>53.39</v>
      </c>
      <c r="C4042" s="66">
        <v>7.91</v>
      </c>
      <c r="D4042" s="66">
        <v>9.27</v>
      </c>
      <c r="E4042">
        <f t="shared" si="258"/>
        <v>417</v>
      </c>
      <c r="F4042" s="1">
        <f t="shared" ref="F4042:F4105" si="259">F4041</f>
        <v>6</v>
      </c>
      <c r="G4042">
        <f t="shared" si="256"/>
        <v>9</v>
      </c>
      <c r="H4042">
        <f t="shared" si="257"/>
        <v>18</v>
      </c>
      <c r="I4042" t="s">
        <v>125</v>
      </c>
    </row>
    <row r="4043" spans="2:9">
      <c r="B4043" s="65">
        <v>39</v>
      </c>
      <c r="C4043" s="66">
        <v>4.29</v>
      </c>
      <c r="D4043" s="66">
        <v>2.78</v>
      </c>
      <c r="E4043">
        <f t="shared" si="258"/>
        <v>418</v>
      </c>
      <c r="F4043" s="1">
        <f t="shared" si="259"/>
        <v>6</v>
      </c>
      <c r="G4043">
        <f t="shared" si="256"/>
        <v>10</v>
      </c>
      <c r="H4043">
        <f t="shared" si="257"/>
        <v>18</v>
      </c>
      <c r="I4043" t="s">
        <v>125</v>
      </c>
    </row>
    <row r="4044" spans="2:9">
      <c r="B4044" s="65">
        <v>35</v>
      </c>
      <c r="C4044" s="66">
        <v>5.63</v>
      </c>
      <c r="D4044" s="66">
        <v>3.31</v>
      </c>
      <c r="E4044">
        <f t="shared" si="258"/>
        <v>419</v>
      </c>
      <c r="F4044" s="1">
        <f t="shared" si="259"/>
        <v>6</v>
      </c>
      <c r="G4044">
        <f t="shared" si="256"/>
        <v>11</v>
      </c>
      <c r="H4044">
        <f t="shared" si="257"/>
        <v>18</v>
      </c>
      <c r="I4044" t="s">
        <v>125</v>
      </c>
    </row>
    <row r="4045" spans="2:9">
      <c r="B4045" s="65">
        <v>28.37</v>
      </c>
      <c r="C4045" s="66">
        <v>6.71</v>
      </c>
      <c r="D4045" s="66">
        <v>3.61</v>
      </c>
      <c r="E4045">
        <f t="shared" si="258"/>
        <v>420</v>
      </c>
      <c r="F4045" s="1">
        <f t="shared" si="259"/>
        <v>6</v>
      </c>
      <c r="G4045">
        <f t="shared" si="256"/>
        <v>12</v>
      </c>
      <c r="H4045">
        <f t="shared" si="257"/>
        <v>18</v>
      </c>
      <c r="I4045" t="s">
        <v>125</v>
      </c>
    </row>
    <row r="4046" spans="2:9">
      <c r="B4046" s="65">
        <v>20.97</v>
      </c>
      <c r="C4046" s="66">
        <v>8.8699999999999992</v>
      </c>
      <c r="D4046" s="66">
        <v>1.99</v>
      </c>
      <c r="E4046">
        <f t="shared" si="258"/>
        <v>421</v>
      </c>
      <c r="F4046" s="1">
        <f t="shared" si="259"/>
        <v>6</v>
      </c>
      <c r="G4046">
        <f t="shared" si="256"/>
        <v>13</v>
      </c>
      <c r="H4046">
        <f t="shared" si="257"/>
        <v>18</v>
      </c>
      <c r="I4046" t="s">
        <v>125</v>
      </c>
    </row>
    <row r="4047" spans="2:9">
      <c r="B4047" s="65">
        <v>11.21</v>
      </c>
      <c r="C4047" s="66">
        <v>9.8699999999999992</v>
      </c>
      <c r="D4047" s="66">
        <v>1.03</v>
      </c>
      <c r="E4047">
        <f t="shared" si="258"/>
        <v>422</v>
      </c>
      <c r="F4047" s="1">
        <f t="shared" si="259"/>
        <v>6</v>
      </c>
      <c r="G4047">
        <f t="shared" si="256"/>
        <v>14</v>
      </c>
      <c r="H4047">
        <f t="shared" si="257"/>
        <v>18</v>
      </c>
      <c r="I4047" t="s">
        <v>125</v>
      </c>
    </row>
    <row r="4048" spans="2:9">
      <c r="B4048" s="65">
        <v>10.6</v>
      </c>
      <c r="C4048" s="66">
        <v>8.76</v>
      </c>
      <c r="D4048" s="66">
        <v>1.1399999999999999</v>
      </c>
      <c r="E4048">
        <f t="shared" si="258"/>
        <v>423</v>
      </c>
      <c r="F4048" s="1">
        <f t="shared" si="259"/>
        <v>6</v>
      </c>
      <c r="G4048">
        <f t="shared" si="256"/>
        <v>15</v>
      </c>
      <c r="H4048">
        <f t="shared" si="257"/>
        <v>18</v>
      </c>
      <c r="I4048" t="s">
        <v>125</v>
      </c>
    </row>
    <row r="4049" spans="2:9">
      <c r="B4049" s="65">
        <v>9.99</v>
      </c>
      <c r="C4049" s="66">
        <v>8.85</v>
      </c>
      <c r="D4049" s="66">
        <v>0.9</v>
      </c>
      <c r="E4049">
        <f t="shared" si="258"/>
        <v>424</v>
      </c>
      <c r="F4049" s="1">
        <f t="shared" si="259"/>
        <v>6</v>
      </c>
      <c r="G4049">
        <f t="shared" si="256"/>
        <v>16</v>
      </c>
      <c r="H4049">
        <f t="shared" si="257"/>
        <v>18</v>
      </c>
      <c r="I4049" t="s">
        <v>125</v>
      </c>
    </row>
    <row r="4050" spans="2:9">
      <c r="B4050" s="65">
        <v>20.27</v>
      </c>
      <c r="C4050" s="66">
        <v>7.67</v>
      </c>
      <c r="D4050" s="66">
        <v>1.4</v>
      </c>
      <c r="E4050">
        <f t="shared" si="258"/>
        <v>425</v>
      </c>
      <c r="F4050" s="1">
        <f t="shared" si="259"/>
        <v>6</v>
      </c>
      <c r="G4050">
        <f t="shared" si="256"/>
        <v>17</v>
      </c>
      <c r="H4050">
        <f t="shared" si="257"/>
        <v>18</v>
      </c>
      <c r="I4050" t="s">
        <v>125</v>
      </c>
    </row>
    <row r="4051" spans="2:9">
      <c r="B4051" s="65">
        <v>35</v>
      </c>
      <c r="C4051" s="66">
        <v>5.28</v>
      </c>
      <c r="D4051" s="66">
        <v>4.55</v>
      </c>
      <c r="E4051">
        <f t="shared" si="258"/>
        <v>426</v>
      </c>
      <c r="F4051" s="1">
        <f t="shared" si="259"/>
        <v>6</v>
      </c>
      <c r="G4051">
        <f t="shared" si="256"/>
        <v>18</v>
      </c>
      <c r="H4051">
        <f t="shared" si="257"/>
        <v>18</v>
      </c>
      <c r="I4051" t="s">
        <v>125</v>
      </c>
    </row>
    <row r="4052" spans="2:9">
      <c r="B4052" s="65">
        <v>45.28</v>
      </c>
      <c r="C4052" s="66">
        <v>12.2</v>
      </c>
      <c r="D4052" s="66">
        <v>8.2799999999999994</v>
      </c>
      <c r="E4052">
        <f t="shared" si="258"/>
        <v>427</v>
      </c>
      <c r="F4052" s="1">
        <f t="shared" si="259"/>
        <v>6</v>
      </c>
      <c r="G4052">
        <f t="shared" si="256"/>
        <v>19</v>
      </c>
      <c r="H4052">
        <f t="shared" si="257"/>
        <v>18</v>
      </c>
      <c r="I4052" t="s">
        <v>125</v>
      </c>
    </row>
    <row r="4053" spans="2:9">
      <c r="B4053" s="65">
        <v>80.23</v>
      </c>
      <c r="C4053" s="66">
        <v>14.69</v>
      </c>
      <c r="D4053" s="66">
        <v>7.8</v>
      </c>
      <c r="E4053">
        <f t="shared" si="258"/>
        <v>428</v>
      </c>
      <c r="F4053" s="1">
        <f t="shared" si="259"/>
        <v>6</v>
      </c>
      <c r="G4053">
        <f t="shared" si="256"/>
        <v>20</v>
      </c>
      <c r="H4053">
        <f t="shared" si="257"/>
        <v>18</v>
      </c>
      <c r="I4053" t="s">
        <v>125</v>
      </c>
    </row>
    <row r="4054" spans="2:9">
      <c r="B4054" s="65">
        <v>124.12</v>
      </c>
      <c r="C4054" s="66">
        <v>10.5</v>
      </c>
      <c r="D4054" s="66">
        <v>6.86</v>
      </c>
      <c r="E4054">
        <f t="shared" si="258"/>
        <v>429</v>
      </c>
      <c r="F4054" s="1">
        <f t="shared" si="259"/>
        <v>6</v>
      </c>
      <c r="G4054">
        <f t="shared" si="256"/>
        <v>21</v>
      </c>
      <c r="H4054">
        <f t="shared" si="257"/>
        <v>18</v>
      </c>
      <c r="I4054" t="s">
        <v>125</v>
      </c>
    </row>
    <row r="4055" spans="2:9">
      <c r="B4055" s="65">
        <v>130.9</v>
      </c>
      <c r="C4055" s="66">
        <v>6.46</v>
      </c>
      <c r="D4055" s="66">
        <v>8.32</v>
      </c>
      <c r="E4055">
        <f t="shared" si="258"/>
        <v>430</v>
      </c>
      <c r="F4055" s="1">
        <f t="shared" si="259"/>
        <v>6</v>
      </c>
      <c r="G4055">
        <f t="shared" si="256"/>
        <v>22</v>
      </c>
      <c r="H4055">
        <f t="shared" si="257"/>
        <v>18</v>
      </c>
      <c r="I4055" t="s">
        <v>125</v>
      </c>
    </row>
    <row r="4056" spans="2:9">
      <c r="B4056" s="65">
        <v>110.41</v>
      </c>
      <c r="C4056" s="66">
        <v>18.690000000000001</v>
      </c>
      <c r="D4056" s="66">
        <v>7.42</v>
      </c>
      <c r="E4056">
        <f t="shared" si="258"/>
        <v>431</v>
      </c>
      <c r="F4056" s="1">
        <f t="shared" si="259"/>
        <v>6</v>
      </c>
      <c r="G4056">
        <f t="shared" si="256"/>
        <v>23</v>
      </c>
      <c r="H4056">
        <f t="shared" si="257"/>
        <v>18</v>
      </c>
      <c r="I4056" t="s">
        <v>125</v>
      </c>
    </row>
    <row r="4057" spans="2:9">
      <c r="B4057" s="65">
        <v>105.16</v>
      </c>
      <c r="C4057" s="66">
        <v>3.95</v>
      </c>
      <c r="D4057" s="66">
        <v>2.02</v>
      </c>
      <c r="E4057">
        <f t="shared" si="258"/>
        <v>432</v>
      </c>
      <c r="F4057" s="1">
        <f t="shared" si="259"/>
        <v>6</v>
      </c>
      <c r="G4057">
        <f t="shared" si="256"/>
        <v>24</v>
      </c>
      <c r="H4057">
        <f t="shared" si="257"/>
        <v>18</v>
      </c>
      <c r="I4057" t="s">
        <v>125</v>
      </c>
    </row>
    <row r="4058" spans="2:9">
      <c r="B4058" s="65">
        <v>99.96</v>
      </c>
      <c r="C4058" s="66">
        <v>3.16</v>
      </c>
      <c r="D4058" s="66">
        <v>2.48</v>
      </c>
      <c r="E4058">
        <f t="shared" si="258"/>
        <v>433</v>
      </c>
      <c r="F4058" s="1">
        <f t="shared" si="259"/>
        <v>6</v>
      </c>
      <c r="G4058">
        <f t="shared" si="256"/>
        <v>1</v>
      </c>
      <c r="H4058">
        <f t="shared" si="257"/>
        <v>19</v>
      </c>
      <c r="I4058" t="s">
        <v>125</v>
      </c>
    </row>
    <row r="4059" spans="2:9">
      <c r="B4059" s="65">
        <v>94.76</v>
      </c>
      <c r="C4059" s="66">
        <v>3.75</v>
      </c>
      <c r="D4059" s="66">
        <v>2.52</v>
      </c>
      <c r="E4059">
        <f t="shared" si="258"/>
        <v>434</v>
      </c>
      <c r="F4059" s="1">
        <f t="shared" si="259"/>
        <v>6</v>
      </c>
      <c r="G4059">
        <f t="shared" ref="G4059:G4122" si="260">G4035</f>
        <v>2</v>
      </c>
      <c r="H4059">
        <f t="shared" si="257"/>
        <v>19</v>
      </c>
      <c r="I4059" t="s">
        <v>125</v>
      </c>
    </row>
    <row r="4060" spans="2:9">
      <c r="B4060" s="65">
        <v>90.56</v>
      </c>
      <c r="C4060" s="66">
        <v>4.18</v>
      </c>
      <c r="D4060" s="66">
        <v>1.82</v>
      </c>
      <c r="E4060">
        <f t="shared" si="258"/>
        <v>435</v>
      </c>
      <c r="F4060" s="1">
        <f t="shared" si="259"/>
        <v>6</v>
      </c>
      <c r="G4060">
        <f t="shared" si="260"/>
        <v>3</v>
      </c>
      <c r="H4060">
        <f t="shared" si="257"/>
        <v>19</v>
      </c>
      <c r="I4060" t="s">
        <v>125</v>
      </c>
    </row>
    <row r="4061" spans="2:9">
      <c r="B4061" s="65">
        <v>90.56</v>
      </c>
      <c r="C4061" s="66">
        <v>4.21</v>
      </c>
      <c r="D4061" s="66">
        <v>1.77</v>
      </c>
      <c r="E4061">
        <f t="shared" si="258"/>
        <v>436</v>
      </c>
      <c r="F4061" s="1">
        <f t="shared" si="259"/>
        <v>6</v>
      </c>
      <c r="G4061">
        <f t="shared" si="260"/>
        <v>4</v>
      </c>
      <c r="H4061">
        <f t="shared" si="257"/>
        <v>19</v>
      </c>
      <c r="I4061" t="s">
        <v>125</v>
      </c>
    </row>
    <row r="4062" spans="2:9">
      <c r="B4062" s="65">
        <v>94.76</v>
      </c>
      <c r="C4062" s="66">
        <v>3.61</v>
      </c>
      <c r="D4062" s="66">
        <v>1.48</v>
      </c>
      <c r="E4062">
        <f t="shared" si="258"/>
        <v>437</v>
      </c>
      <c r="F4062" s="1">
        <f t="shared" si="259"/>
        <v>6</v>
      </c>
      <c r="G4062">
        <f t="shared" si="260"/>
        <v>5</v>
      </c>
      <c r="H4062">
        <f t="shared" si="257"/>
        <v>19</v>
      </c>
      <c r="I4062" t="s">
        <v>125</v>
      </c>
    </row>
    <row r="4063" spans="2:9">
      <c r="B4063" s="65">
        <v>100</v>
      </c>
      <c r="C4063" s="66">
        <v>5.99</v>
      </c>
      <c r="D4063" s="66">
        <v>1.63</v>
      </c>
      <c r="E4063">
        <f t="shared" si="258"/>
        <v>438</v>
      </c>
      <c r="F4063" s="1">
        <f t="shared" si="259"/>
        <v>6</v>
      </c>
      <c r="G4063">
        <f t="shared" si="260"/>
        <v>6</v>
      </c>
      <c r="H4063">
        <f t="shared" si="257"/>
        <v>19</v>
      </c>
      <c r="I4063" t="s">
        <v>125</v>
      </c>
    </row>
    <row r="4064" spans="2:9">
      <c r="B4064" s="65">
        <v>114.32</v>
      </c>
      <c r="C4064" s="66">
        <v>9.81</v>
      </c>
      <c r="D4064" s="66">
        <v>27.98</v>
      </c>
      <c r="E4064">
        <f t="shared" si="258"/>
        <v>439</v>
      </c>
      <c r="F4064" s="1">
        <f t="shared" si="259"/>
        <v>6</v>
      </c>
      <c r="G4064">
        <f t="shared" si="260"/>
        <v>7</v>
      </c>
      <c r="H4064">
        <f t="shared" si="257"/>
        <v>19</v>
      </c>
      <c r="I4064" t="s">
        <v>125</v>
      </c>
    </row>
    <row r="4065" spans="2:9">
      <c r="B4065" s="65">
        <v>100</v>
      </c>
      <c r="C4065" s="66">
        <v>11.31</v>
      </c>
      <c r="D4065" s="66">
        <v>29.57</v>
      </c>
      <c r="E4065">
        <f t="shared" si="258"/>
        <v>440</v>
      </c>
      <c r="F4065" s="1">
        <f t="shared" si="259"/>
        <v>6</v>
      </c>
      <c r="G4065">
        <f t="shared" si="260"/>
        <v>8</v>
      </c>
      <c r="H4065">
        <f t="shared" si="257"/>
        <v>19</v>
      </c>
      <c r="I4065" t="s">
        <v>125</v>
      </c>
    </row>
    <row r="4066" spans="2:9">
      <c r="B4066" s="65">
        <v>84.69</v>
      </c>
      <c r="C4066" s="66">
        <v>14.92</v>
      </c>
      <c r="D4066" s="66">
        <v>28.88</v>
      </c>
      <c r="E4066">
        <f t="shared" si="258"/>
        <v>441</v>
      </c>
      <c r="F4066" s="1">
        <f t="shared" si="259"/>
        <v>6</v>
      </c>
      <c r="G4066">
        <f t="shared" si="260"/>
        <v>9</v>
      </c>
      <c r="H4066">
        <f t="shared" si="257"/>
        <v>19</v>
      </c>
      <c r="I4066" t="s">
        <v>125</v>
      </c>
    </row>
    <row r="4067" spans="2:9">
      <c r="B4067" s="65">
        <v>74.709999999999994</v>
      </c>
      <c r="C4067" s="66">
        <v>3.89</v>
      </c>
      <c r="D4067" s="66">
        <v>4.9400000000000004</v>
      </c>
      <c r="E4067">
        <f t="shared" si="258"/>
        <v>442</v>
      </c>
      <c r="F4067" s="1">
        <f t="shared" si="259"/>
        <v>6</v>
      </c>
      <c r="G4067">
        <f t="shared" si="260"/>
        <v>10</v>
      </c>
      <c r="H4067">
        <f t="shared" si="257"/>
        <v>19</v>
      </c>
      <c r="I4067" t="s">
        <v>125</v>
      </c>
    </row>
    <row r="4068" spans="2:9">
      <c r="B4068" s="65">
        <v>46.41</v>
      </c>
      <c r="C4068" s="66">
        <v>5.63</v>
      </c>
      <c r="D4068" s="66">
        <v>5.24</v>
      </c>
      <c r="E4068">
        <f t="shared" si="258"/>
        <v>443</v>
      </c>
      <c r="F4068" s="1">
        <f t="shared" si="259"/>
        <v>6</v>
      </c>
      <c r="G4068">
        <f t="shared" si="260"/>
        <v>11</v>
      </c>
      <c r="H4068">
        <f t="shared" si="257"/>
        <v>19</v>
      </c>
      <c r="I4068" t="s">
        <v>125</v>
      </c>
    </row>
    <row r="4069" spans="2:9">
      <c r="B4069" s="65">
        <v>43.54</v>
      </c>
      <c r="C4069" s="66">
        <v>4.5199999999999996</v>
      </c>
      <c r="D4069" s="66">
        <v>3.02</v>
      </c>
      <c r="E4069">
        <f t="shared" si="258"/>
        <v>444</v>
      </c>
      <c r="F4069" s="1">
        <f t="shared" si="259"/>
        <v>6</v>
      </c>
      <c r="G4069">
        <f t="shared" si="260"/>
        <v>12</v>
      </c>
      <c r="H4069">
        <f t="shared" si="257"/>
        <v>19</v>
      </c>
      <c r="I4069" t="s">
        <v>125</v>
      </c>
    </row>
    <row r="4070" spans="2:9">
      <c r="B4070" s="65">
        <v>37</v>
      </c>
      <c r="C4070" s="66">
        <v>4.7</v>
      </c>
      <c r="D4070" s="66">
        <v>2.58</v>
      </c>
      <c r="E4070">
        <f t="shared" si="258"/>
        <v>445</v>
      </c>
      <c r="F4070" s="1">
        <f t="shared" si="259"/>
        <v>6</v>
      </c>
      <c r="G4070">
        <f t="shared" si="260"/>
        <v>13</v>
      </c>
      <c r="H4070">
        <f t="shared" si="257"/>
        <v>19</v>
      </c>
      <c r="I4070" t="s">
        <v>125</v>
      </c>
    </row>
    <row r="4071" spans="2:9">
      <c r="B4071" s="65">
        <v>36.4</v>
      </c>
      <c r="C4071" s="66">
        <v>4.79</v>
      </c>
      <c r="D4071" s="66">
        <v>2.21</v>
      </c>
      <c r="E4071">
        <f t="shared" si="258"/>
        <v>446</v>
      </c>
      <c r="F4071" s="1">
        <f t="shared" si="259"/>
        <v>6</v>
      </c>
      <c r="G4071">
        <f t="shared" si="260"/>
        <v>14</v>
      </c>
      <c r="H4071">
        <f t="shared" si="257"/>
        <v>19</v>
      </c>
      <c r="I4071" t="s">
        <v>125</v>
      </c>
    </row>
    <row r="4072" spans="2:9">
      <c r="B4072" s="65">
        <v>35.020000000000003</v>
      </c>
      <c r="C4072" s="66">
        <v>4.62</v>
      </c>
      <c r="D4072" s="66">
        <v>3.87</v>
      </c>
      <c r="E4072">
        <f t="shared" si="258"/>
        <v>447</v>
      </c>
      <c r="F4072" s="1">
        <f t="shared" si="259"/>
        <v>6</v>
      </c>
      <c r="G4072">
        <f t="shared" si="260"/>
        <v>15</v>
      </c>
      <c r="H4072">
        <f t="shared" si="257"/>
        <v>19</v>
      </c>
      <c r="I4072" t="s">
        <v>125</v>
      </c>
    </row>
    <row r="4073" spans="2:9">
      <c r="B4073" s="65">
        <v>35.01</v>
      </c>
      <c r="C4073" s="66">
        <v>4.66</v>
      </c>
      <c r="D4073" s="66">
        <v>2.2000000000000002</v>
      </c>
      <c r="E4073">
        <f t="shared" si="258"/>
        <v>448</v>
      </c>
      <c r="F4073" s="1">
        <f t="shared" si="259"/>
        <v>6</v>
      </c>
      <c r="G4073">
        <f t="shared" si="260"/>
        <v>16</v>
      </c>
      <c r="H4073">
        <f t="shared" si="257"/>
        <v>19</v>
      </c>
      <c r="I4073" t="s">
        <v>125</v>
      </c>
    </row>
    <row r="4074" spans="2:9">
      <c r="B4074" s="65">
        <v>35.020000000000003</v>
      </c>
      <c r="C4074" s="66">
        <v>4.6100000000000003</v>
      </c>
      <c r="D4074" s="66">
        <v>6.66</v>
      </c>
      <c r="E4074">
        <f t="shared" si="258"/>
        <v>449</v>
      </c>
      <c r="F4074" s="1">
        <f t="shared" si="259"/>
        <v>6</v>
      </c>
      <c r="G4074">
        <f t="shared" si="260"/>
        <v>17</v>
      </c>
      <c r="H4074">
        <f t="shared" si="257"/>
        <v>19</v>
      </c>
      <c r="I4074" t="s">
        <v>125</v>
      </c>
    </row>
    <row r="4075" spans="2:9">
      <c r="B4075" s="65">
        <v>38.47</v>
      </c>
      <c r="C4075" s="66">
        <v>3.95</v>
      </c>
      <c r="D4075" s="66">
        <v>22.29</v>
      </c>
      <c r="E4075">
        <f t="shared" si="258"/>
        <v>450</v>
      </c>
      <c r="F4075" s="1">
        <f t="shared" si="259"/>
        <v>6</v>
      </c>
      <c r="G4075">
        <f t="shared" si="260"/>
        <v>18</v>
      </c>
      <c r="H4075">
        <f t="shared" si="257"/>
        <v>19</v>
      </c>
      <c r="I4075" t="s">
        <v>125</v>
      </c>
    </row>
    <row r="4076" spans="2:9">
      <c r="B4076" s="65">
        <v>79.83</v>
      </c>
      <c r="C4076" s="66">
        <v>10.69</v>
      </c>
      <c r="D4076" s="66">
        <v>34.299999999999997</v>
      </c>
      <c r="E4076">
        <f t="shared" si="258"/>
        <v>451</v>
      </c>
      <c r="F4076" s="1">
        <f t="shared" si="259"/>
        <v>6</v>
      </c>
      <c r="G4076">
        <f t="shared" si="260"/>
        <v>19</v>
      </c>
      <c r="H4076">
        <f t="shared" si="257"/>
        <v>19</v>
      </c>
      <c r="I4076" t="s">
        <v>125</v>
      </c>
    </row>
    <row r="4077" spans="2:9">
      <c r="B4077" s="65">
        <v>87.41</v>
      </c>
      <c r="C4077" s="66">
        <v>19.8</v>
      </c>
      <c r="D4077" s="66">
        <v>23.8</v>
      </c>
      <c r="E4077">
        <f t="shared" si="258"/>
        <v>452</v>
      </c>
      <c r="F4077" s="1">
        <f t="shared" si="259"/>
        <v>6</v>
      </c>
      <c r="G4077">
        <f t="shared" si="260"/>
        <v>20</v>
      </c>
      <c r="H4077">
        <f t="shared" si="257"/>
        <v>19</v>
      </c>
      <c r="I4077" t="s">
        <v>125</v>
      </c>
    </row>
    <row r="4078" spans="2:9">
      <c r="B4078" s="65">
        <v>109.81</v>
      </c>
      <c r="C4078" s="66">
        <v>14.73</v>
      </c>
      <c r="D4078" s="66">
        <v>2.14</v>
      </c>
      <c r="E4078">
        <f t="shared" si="258"/>
        <v>453</v>
      </c>
      <c r="F4078" s="1">
        <f t="shared" si="259"/>
        <v>6</v>
      </c>
      <c r="G4078">
        <f t="shared" si="260"/>
        <v>21</v>
      </c>
      <c r="H4078">
        <f t="shared" si="257"/>
        <v>19</v>
      </c>
      <c r="I4078" t="s">
        <v>125</v>
      </c>
    </row>
    <row r="4079" spans="2:9">
      <c r="B4079" s="65">
        <v>109</v>
      </c>
      <c r="C4079" s="66">
        <v>10.83</v>
      </c>
      <c r="D4079" s="66">
        <v>2.52</v>
      </c>
      <c r="E4079">
        <f t="shared" si="258"/>
        <v>454</v>
      </c>
      <c r="F4079" s="1">
        <f t="shared" si="259"/>
        <v>6</v>
      </c>
      <c r="G4079">
        <f t="shared" si="260"/>
        <v>22</v>
      </c>
      <c r="H4079">
        <f t="shared" si="257"/>
        <v>19</v>
      </c>
      <c r="I4079" t="s">
        <v>125</v>
      </c>
    </row>
    <row r="4080" spans="2:9">
      <c r="B4080" s="65">
        <v>89.59</v>
      </c>
      <c r="C4080" s="66">
        <v>9.69</v>
      </c>
      <c r="D4080" s="66">
        <v>2.17</v>
      </c>
      <c r="E4080">
        <f t="shared" si="258"/>
        <v>455</v>
      </c>
      <c r="F4080" s="1">
        <f t="shared" si="259"/>
        <v>6</v>
      </c>
      <c r="G4080">
        <f t="shared" si="260"/>
        <v>23</v>
      </c>
      <c r="H4080">
        <f t="shared" si="257"/>
        <v>19</v>
      </c>
      <c r="I4080" t="s">
        <v>125</v>
      </c>
    </row>
    <row r="4081" spans="2:9">
      <c r="B4081" s="65">
        <v>109.26</v>
      </c>
      <c r="C4081" s="66">
        <v>3.48</v>
      </c>
      <c r="D4081" s="66">
        <v>2.2200000000000002</v>
      </c>
      <c r="E4081">
        <f t="shared" si="258"/>
        <v>456</v>
      </c>
      <c r="F4081" s="1">
        <f t="shared" si="259"/>
        <v>6</v>
      </c>
      <c r="G4081">
        <f t="shared" si="260"/>
        <v>24</v>
      </c>
      <c r="H4081">
        <f t="shared" si="257"/>
        <v>19</v>
      </c>
      <c r="I4081" t="s">
        <v>125</v>
      </c>
    </row>
    <row r="4082" spans="2:9">
      <c r="B4082" s="65">
        <v>105</v>
      </c>
      <c r="C4082" s="66">
        <v>4.42</v>
      </c>
      <c r="D4082" s="66">
        <v>1.41</v>
      </c>
      <c r="E4082">
        <f t="shared" si="258"/>
        <v>457</v>
      </c>
      <c r="F4082" s="1">
        <f t="shared" si="259"/>
        <v>6</v>
      </c>
      <c r="G4082">
        <f t="shared" si="260"/>
        <v>1</v>
      </c>
      <c r="H4082">
        <f t="shared" si="257"/>
        <v>20</v>
      </c>
      <c r="I4082" t="s">
        <v>125</v>
      </c>
    </row>
    <row r="4083" spans="2:9">
      <c r="B4083" s="65">
        <v>103</v>
      </c>
      <c r="C4083" s="66">
        <v>3</v>
      </c>
      <c r="D4083" s="66">
        <v>1.51</v>
      </c>
      <c r="E4083">
        <f t="shared" si="258"/>
        <v>458</v>
      </c>
      <c r="F4083" s="1">
        <f t="shared" si="259"/>
        <v>6</v>
      </c>
      <c r="G4083">
        <f t="shared" si="260"/>
        <v>2</v>
      </c>
      <c r="H4083">
        <f t="shared" si="257"/>
        <v>20</v>
      </c>
      <c r="I4083" t="s">
        <v>125</v>
      </c>
    </row>
    <row r="4084" spans="2:9">
      <c r="B4084" s="65">
        <v>102.1</v>
      </c>
      <c r="C4084" s="66">
        <v>3.31</v>
      </c>
      <c r="D4084" s="66">
        <v>1.44</v>
      </c>
      <c r="E4084">
        <f t="shared" si="258"/>
        <v>459</v>
      </c>
      <c r="F4084" s="1">
        <f t="shared" si="259"/>
        <v>6</v>
      </c>
      <c r="G4084">
        <f t="shared" si="260"/>
        <v>3</v>
      </c>
      <c r="H4084">
        <f t="shared" si="257"/>
        <v>20</v>
      </c>
      <c r="I4084" t="s">
        <v>125</v>
      </c>
    </row>
    <row r="4085" spans="2:9">
      <c r="B4085" s="65">
        <v>96.9</v>
      </c>
      <c r="C4085" s="66">
        <v>3.73</v>
      </c>
      <c r="D4085" s="66">
        <v>1.59</v>
      </c>
      <c r="E4085">
        <f t="shared" si="258"/>
        <v>460</v>
      </c>
      <c r="F4085" s="1">
        <f t="shared" si="259"/>
        <v>6</v>
      </c>
      <c r="G4085">
        <f t="shared" si="260"/>
        <v>4</v>
      </c>
      <c r="H4085">
        <f t="shared" si="257"/>
        <v>20</v>
      </c>
      <c r="I4085" t="s">
        <v>125</v>
      </c>
    </row>
    <row r="4086" spans="2:9">
      <c r="B4086" s="65">
        <v>94.3</v>
      </c>
      <c r="C4086" s="66">
        <v>3.79</v>
      </c>
      <c r="D4086" s="66">
        <v>1.23</v>
      </c>
      <c r="E4086">
        <f t="shared" si="258"/>
        <v>461</v>
      </c>
      <c r="F4086" s="1">
        <f t="shared" si="259"/>
        <v>6</v>
      </c>
      <c r="G4086">
        <f t="shared" si="260"/>
        <v>5</v>
      </c>
      <c r="H4086">
        <f t="shared" si="257"/>
        <v>20</v>
      </c>
      <c r="I4086" t="s">
        <v>125</v>
      </c>
    </row>
    <row r="4087" spans="2:9">
      <c r="B4087" s="65">
        <v>99</v>
      </c>
      <c r="C4087" s="66">
        <v>7.55</v>
      </c>
      <c r="D4087" s="66">
        <v>1.98</v>
      </c>
      <c r="E4087">
        <f t="shared" si="258"/>
        <v>462</v>
      </c>
      <c r="F4087" s="1">
        <f t="shared" si="259"/>
        <v>6</v>
      </c>
      <c r="G4087">
        <f t="shared" si="260"/>
        <v>6</v>
      </c>
      <c r="H4087">
        <f t="shared" si="257"/>
        <v>20</v>
      </c>
      <c r="I4087" t="s">
        <v>125</v>
      </c>
    </row>
    <row r="4088" spans="2:9">
      <c r="B4088" s="65">
        <v>111.72</v>
      </c>
      <c r="C4088" s="66">
        <v>10.39</v>
      </c>
      <c r="D4088" s="66">
        <v>8.48</v>
      </c>
      <c r="E4088">
        <f t="shared" si="258"/>
        <v>463</v>
      </c>
      <c r="F4088" s="1">
        <f t="shared" si="259"/>
        <v>6</v>
      </c>
      <c r="G4088">
        <f t="shared" si="260"/>
        <v>7</v>
      </c>
      <c r="H4088">
        <f t="shared" si="257"/>
        <v>20</v>
      </c>
      <c r="I4088" t="s">
        <v>125</v>
      </c>
    </row>
    <row r="4089" spans="2:9">
      <c r="B4089" s="65">
        <v>103</v>
      </c>
      <c r="C4089" s="66">
        <v>12.58</v>
      </c>
      <c r="D4089" s="66">
        <v>10.119999999999999</v>
      </c>
      <c r="E4089">
        <f t="shared" si="258"/>
        <v>464</v>
      </c>
      <c r="F4089" s="1">
        <f t="shared" si="259"/>
        <v>6</v>
      </c>
      <c r="G4089">
        <f t="shared" si="260"/>
        <v>8</v>
      </c>
      <c r="H4089">
        <f t="shared" si="257"/>
        <v>20</v>
      </c>
      <c r="I4089" t="s">
        <v>125</v>
      </c>
    </row>
    <row r="4090" spans="2:9">
      <c r="B4090" s="65">
        <v>95</v>
      </c>
      <c r="C4090" s="66">
        <v>15.1</v>
      </c>
      <c r="D4090" s="66">
        <v>8.36</v>
      </c>
      <c r="E4090">
        <f t="shared" si="258"/>
        <v>465</v>
      </c>
      <c r="F4090" s="1">
        <f t="shared" si="259"/>
        <v>6</v>
      </c>
      <c r="G4090">
        <f t="shared" si="260"/>
        <v>9</v>
      </c>
      <c r="H4090">
        <f t="shared" si="257"/>
        <v>20</v>
      </c>
      <c r="I4090" t="s">
        <v>125</v>
      </c>
    </row>
    <row r="4091" spans="2:9">
      <c r="B4091" s="65">
        <v>71.87</v>
      </c>
      <c r="C4091" s="66">
        <v>3.68</v>
      </c>
      <c r="D4091" s="66">
        <v>4.16</v>
      </c>
      <c r="E4091">
        <f t="shared" si="258"/>
        <v>466</v>
      </c>
      <c r="F4091" s="1">
        <f t="shared" si="259"/>
        <v>6</v>
      </c>
      <c r="G4091">
        <f t="shared" si="260"/>
        <v>10</v>
      </c>
      <c r="H4091">
        <f t="shared" si="257"/>
        <v>20</v>
      </c>
      <c r="I4091" t="s">
        <v>125</v>
      </c>
    </row>
    <row r="4092" spans="2:9">
      <c r="B4092" s="65">
        <v>63.04</v>
      </c>
      <c r="C4092" s="66">
        <v>3.44</v>
      </c>
      <c r="D4092" s="66">
        <v>3.04</v>
      </c>
      <c r="E4092">
        <f t="shared" si="258"/>
        <v>467</v>
      </c>
      <c r="F4092" s="1">
        <f t="shared" si="259"/>
        <v>6</v>
      </c>
      <c r="G4092">
        <f t="shared" si="260"/>
        <v>11</v>
      </c>
      <c r="H4092">
        <f t="shared" si="257"/>
        <v>20</v>
      </c>
      <c r="I4092" t="s">
        <v>125</v>
      </c>
    </row>
    <row r="4093" spans="2:9">
      <c r="B4093" s="65">
        <v>59.94</v>
      </c>
      <c r="C4093" s="66">
        <v>3.47</v>
      </c>
      <c r="D4093" s="66">
        <v>1.49</v>
      </c>
      <c r="E4093">
        <f t="shared" si="258"/>
        <v>468</v>
      </c>
      <c r="F4093" s="1">
        <f t="shared" si="259"/>
        <v>6</v>
      </c>
      <c r="G4093">
        <f t="shared" si="260"/>
        <v>12</v>
      </c>
      <c r="H4093">
        <f t="shared" si="257"/>
        <v>20</v>
      </c>
      <c r="I4093" t="s">
        <v>125</v>
      </c>
    </row>
    <row r="4094" spans="2:9">
      <c r="B4094" s="65">
        <v>58.35</v>
      </c>
      <c r="C4094" s="66">
        <v>3.46</v>
      </c>
      <c r="D4094" s="66">
        <v>5.38</v>
      </c>
      <c r="E4094">
        <f t="shared" si="258"/>
        <v>469</v>
      </c>
      <c r="F4094" s="1">
        <f t="shared" si="259"/>
        <v>6</v>
      </c>
      <c r="G4094">
        <f t="shared" si="260"/>
        <v>13</v>
      </c>
      <c r="H4094">
        <f t="shared" si="257"/>
        <v>20</v>
      </c>
      <c r="I4094" t="s">
        <v>125</v>
      </c>
    </row>
    <row r="4095" spans="2:9">
      <c r="B4095" s="65">
        <v>61.42</v>
      </c>
      <c r="C4095" s="66">
        <v>2.97</v>
      </c>
      <c r="D4095" s="66">
        <v>3.27</v>
      </c>
      <c r="E4095">
        <f t="shared" si="258"/>
        <v>470</v>
      </c>
      <c r="F4095" s="1">
        <f t="shared" si="259"/>
        <v>6</v>
      </c>
      <c r="G4095">
        <f t="shared" si="260"/>
        <v>14</v>
      </c>
      <c r="H4095">
        <f t="shared" si="257"/>
        <v>20</v>
      </c>
      <c r="I4095" t="s">
        <v>125</v>
      </c>
    </row>
    <row r="4096" spans="2:9">
      <c r="B4096" s="65">
        <v>61.93</v>
      </c>
      <c r="C4096" s="66">
        <v>3.84</v>
      </c>
      <c r="D4096" s="66">
        <v>3.43</v>
      </c>
      <c r="E4096">
        <f t="shared" si="258"/>
        <v>471</v>
      </c>
      <c r="F4096" s="1">
        <f t="shared" si="259"/>
        <v>6</v>
      </c>
      <c r="G4096">
        <f t="shared" si="260"/>
        <v>15</v>
      </c>
      <c r="H4096">
        <f t="shared" si="257"/>
        <v>20</v>
      </c>
      <c r="I4096" t="s">
        <v>125</v>
      </c>
    </row>
    <row r="4097" spans="2:9">
      <c r="B4097" s="65">
        <v>61.42</v>
      </c>
      <c r="C4097" s="66">
        <v>4.5199999999999996</v>
      </c>
      <c r="D4097" s="66">
        <v>6.23</v>
      </c>
      <c r="E4097">
        <f t="shared" si="258"/>
        <v>472</v>
      </c>
      <c r="F4097" s="1">
        <f t="shared" si="259"/>
        <v>6</v>
      </c>
      <c r="G4097">
        <f t="shared" si="260"/>
        <v>16</v>
      </c>
      <c r="H4097">
        <f t="shared" si="257"/>
        <v>20</v>
      </c>
      <c r="I4097" t="s">
        <v>125</v>
      </c>
    </row>
    <row r="4098" spans="2:9">
      <c r="B4098" s="65">
        <v>62.15</v>
      </c>
      <c r="C4098" s="66">
        <v>4.4800000000000004</v>
      </c>
      <c r="D4098" s="66">
        <v>3.53</v>
      </c>
      <c r="E4098">
        <f t="shared" si="258"/>
        <v>473</v>
      </c>
      <c r="F4098" s="1">
        <f t="shared" si="259"/>
        <v>6</v>
      </c>
      <c r="G4098">
        <f t="shared" si="260"/>
        <v>17</v>
      </c>
      <c r="H4098">
        <f t="shared" si="257"/>
        <v>20</v>
      </c>
      <c r="I4098" t="s">
        <v>125</v>
      </c>
    </row>
    <row r="4099" spans="2:9">
      <c r="B4099" s="65">
        <v>77.459999999999994</v>
      </c>
      <c r="C4099" s="66">
        <v>3.85</v>
      </c>
      <c r="D4099" s="66">
        <v>7.75</v>
      </c>
      <c r="E4099">
        <f t="shared" si="258"/>
        <v>474</v>
      </c>
      <c r="F4099" s="1">
        <f t="shared" si="259"/>
        <v>6</v>
      </c>
      <c r="G4099">
        <f t="shared" si="260"/>
        <v>18</v>
      </c>
      <c r="H4099">
        <f t="shared" ref="H4099:H4162" si="261">H4075+1</f>
        <v>20</v>
      </c>
      <c r="I4099" t="s">
        <v>125</v>
      </c>
    </row>
    <row r="4100" spans="2:9">
      <c r="B4100" s="65">
        <v>107</v>
      </c>
      <c r="C4100" s="66">
        <v>13.03</v>
      </c>
      <c r="D4100" s="66">
        <v>11.91</v>
      </c>
      <c r="E4100">
        <f t="shared" ref="E4100:E4163" si="262">E4099+1</f>
        <v>475</v>
      </c>
      <c r="F4100" s="1">
        <f t="shared" si="259"/>
        <v>6</v>
      </c>
      <c r="G4100">
        <f t="shared" si="260"/>
        <v>19</v>
      </c>
      <c r="H4100">
        <f t="shared" si="261"/>
        <v>20</v>
      </c>
      <c r="I4100" t="s">
        <v>125</v>
      </c>
    </row>
    <row r="4101" spans="2:9">
      <c r="B4101" s="65">
        <v>115.28</v>
      </c>
      <c r="C4101" s="66">
        <v>12.84</v>
      </c>
      <c r="D4101" s="66">
        <v>12.07</v>
      </c>
      <c r="E4101">
        <f t="shared" si="262"/>
        <v>476</v>
      </c>
      <c r="F4101" s="1">
        <f t="shared" si="259"/>
        <v>6</v>
      </c>
      <c r="G4101">
        <f t="shared" si="260"/>
        <v>20</v>
      </c>
      <c r="H4101">
        <f t="shared" si="261"/>
        <v>20</v>
      </c>
      <c r="I4101" t="s">
        <v>125</v>
      </c>
    </row>
    <row r="4102" spans="2:9">
      <c r="B4102" s="65">
        <v>122.78</v>
      </c>
      <c r="C4102" s="66">
        <v>9.6</v>
      </c>
      <c r="D4102" s="66">
        <v>6.22</v>
      </c>
      <c r="E4102">
        <f t="shared" si="262"/>
        <v>477</v>
      </c>
      <c r="F4102" s="1">
        <f t="shared" si="259"/>
        <v>6</v>
      </c>
      <c r="G4102">
        <f t="shared" si="260"/>
        <v>21</v>
      </c>
      <c r="H4102">
        <f t="shared" si="261"/>
        <v>20</v>
      </c>
      <c r="I4102" t="s">
        <v>125</v>
      </c>
    </row>
    <row r="4103" spans="2:9">
      <c r="B4103" s="65">
        <v>120</v>
      </c>
      <c r="C4103" s="66">
        <v>9.7100000000000009</v>
      </c>
      <c r="D4103" s="66">
        <v>4.13</v>
      </c>
      <c r="E4103">
        <f t="shared" si="262"/>
        <v>478</v>
      </c>
      <c r="F4103" s="1">
        <f t="shared" si="259"/>
        <v>6</v>
      </c>
      <c r="G4103">
        <f t="shared" si="260"/>
        <v>22</v>
      </c>
      <c r="H4103">
        <f t="shared" si="261"/>
        <v>20</v>
      </c>
      <c r="I4103" t="s">
        <v>125</v>
      </c>
    </row>
    <row r="4104" spans="2:9">
      <c r="B4104" s="65">
        <v>112.48</v>
      </c>
      <c r="C4104" s="66">
        <v>16.329999999999998</v>
      </c>
      <c r="D4104" s="66">
        <v>3.13</v>
      </c>
      <c r="E4104">
        <f t="shared" si="262"/>
        <v>479</v>
      </c>
      <c r="F4104" s="1">
        <f t="shared" si="259"/>
        <v>6</v>
      </c>
      <c r="G4104">
        <f t="shared" si="260"/>
        <v>23</v>
      </c>
      <c r="H4104">
        <f t="shared" si="261"/>
        <v>20</v>
      </c>
      <c r="I4104" t="s">
        <v>125</v>
      </c>
    </row>
    <row r="4105" spans="2:9">
      <c r="B4105" s="65">
        <v>102.72</v>
      </c>
      <c r="C4105" s="66">
        <v>3.04</v>
      </c>
      <c r="D4105" s="66">
        <v>0.81</v>
      </c>
      <c r="E4105">
        <f t="shared" si="262"/>
        <v>480</v>
      </c>
      <c r="F4105" s="1">
        <f t="shared" si="259"/>
        <v>6</v>
      </c>
      <c r="G4105">
        <f t="shared" si="260"/>
        <v>24</v>
      </c>
      <c r="H4105">
        <f t="shared" si="261"/>
        <v>20</v>
      </c>
      <c r="I4105" t="s">
        <v>125</v>
      </c>
    </row>
    <row r="4106" spans="2:9">
      <c r="B4106" s="65">
        <v>100.34</v>
      </c>
      <c r="C4106" s="66">
        <v>3.26</v>
      </c>
      <c r="D4106" s="66">
        <v>0.92</v>
      </c>
      <c r="E4106">
        <f t="shared" si="262"/>
        <v>481</v>
      </c>
      <c r="F4106" s="1">
        <f t="shared" ref="F4106:F4169" si="263">F4105</f>
        <v>6</v>
      </c>
      <c r="G4106">
        <f t="shared" si="260"/>
        <v>1</v>
      </c>
      <c r="H4106">
        <f t="shared" si="261"/>
        <v>21</v>
      </c>
      <c r="I4106" t="s">
        <v>125</v>
      </c>
    </row>
    <row r="4107" spans="2:9">
      <c r="B4107" s="65">
        <v>102.3</v>
      </c>
      <c r="C4107" s="66">
        <v>3.33</v>
      </c>
      <c r="D4107" s="66">
        <v>2.37</v>
      </c>
      <c r="E4107">
        <f t="shared" si="262"/>
        <v>482</v>
      </c>
      <c r="F4107" s="1">
        <f t="shared" si="263"/>
        <v>6</v>
      </c>
      <c r="G4107">
        <f t="shared" si="260"/>
        <v>2</v>
      </c>
      <c r="H4107">
        <f t="shared" si="261"/>
        <v>21</v>
      </c>
      <c r="I4107" t="s">
        <v>125</v>
      </c>
    </row>
    <row r="4108" spans="2:9">
      <c r="B4108" s="65">
        <v>102.3</v>
      </c>
      <c r="C4108" s="66">
        <v>3.49</v>
      </c>
      <c r="D4108" s="66">
        <v>1.1599999999999999</v>
      </c>
      <c r="E4108">
        <f t="shared" si="262"/>
        <v>483</v>
      </c>
      <c r="F4108" s="1">
        <f t="shared" si="263"/>
        <v>6</v>
      </c>
      <c r="G4108">
        <f t="shared" si="260"/>
        <v>3</v>
      </c>
      <c r="H4108">
        <f t="shared" si="261"/>
        <v>21</v>
      </c>
      <c r="I4108" t="s">
        <v>125</v>
      </c>
    </row>
    <row r="4109" spans="2:9">
      <c r="B4109" s="65">
        <v>102.3</v>
      </c>
      <c r="C4109" s="66">
        <v>3.52</v>
      </c>
      <c r="D4109" s="66">
        <v>1.05</v>
      </c>
      <c r="E4109">
        <f t="shared" si="262"/>
        <v>484</v>
      </c>
      <c r="F4109" s="1">
        <f t="shared" si="263"/>
        <v>6</v>
      </c>
      <c r="G4109">
        <f t="shared" si="260"/>
        <v>4</v>
      </c>
      <c r="H4109">
        <f t="shared" si="261"/>
        <v>21</v>
      </c>
      <c r="I4109" t="s">
        <v>125</v>
      </c>
    </row>
    <row r="4110" spans="2:9">
      <c r="B4110" s="65">
        <v>102.72</v>
      </c>
      <c r="C4110" s="66">
        <v>3.41</v>
      </c>
      <c r="D4110" s="66">
        <v>1.45</v>
      </c>
      <c r="E4110">
        <f t="shared" si="262"/>
        <v>485</v>
      </c>
      <c r="F4110" s="1">
        <f t="shared" si="263"/>
        <v>6</v>
      </c>
      <c r="G4110">
        <f t="shared" si="260"/>
        <v>5</v>
      </c>
      <c r="H4110">
        <f t="shared" si="261"/>
        <v>21</v>
      </c>
      <c r="I4110" t="s">
        <v>125</v>
      </c>
    </row>
    <row r="4111" spans="2:9">
      <c r="B4111" s="65">
        <v>100</v>
      </c>
      <c r="C4111" s="66">
        <v>10.36</v>
      </c>
      <c r="D4111" s="66">
        <v>2.59</v>
      </c>
      <c r="E4111">
        <f t="shared" si="262"/>
        <v>486</v>
      </c>
      <c r="F4111" s="1">
        <f t="shared" si="263"/>
        <v>6</v>
      </c>
      <c r="G4111">
        <f t="shared" si="260"/>
        <v>6</v>
      </c>
      <c r="H4111">
        <f t="shared" si="261"/>
        <v>21</v>
      </c>
      <c r="I4111" t="s">
        <v>125</v>
      </c>
    </row>
    <row r="4112" spans="2:9">
      <c r="B4112" s="65">
        <v>113.47</v>
      </c>
      <c r="C4112" s="66">
        <v>10.52</v>
      </c>
      <c r="D4112" s="66">
        <v>12.43</v>
      </c>
      <c r="E4112">
        <f t="shared" si="262"/>
        <v>487</v>
      </c>
      <c r="F4112" s="1">
        <f t="shared" si="263"/>
        <v>6</v>
      </c>
      <c r="G4112">
        <f t="shared" si="260"/>
        <v>7</v>
      </c>
      <c r="H4112">
        <f t="shared" si="261"/>
        <v>21</v>
      </c>
      <c r="I4112" t="s">
        <v>125</v>
      </c>
    </row>
    <row r="4113" spans="2:9">
      <c r="B4113" s="65">
        <v>114.32</v>
      </c>
      <c r="C4113" s="66">
        <v>19.510000000000002</v>
      </c>
      <c r="D4113" s="66">
        <v>9.1</v>
      </c>
      <c r="E4113">
        <f t="shared" si="262"/>
        <v>488</v>
      </c>
      <c r="F4113" s="1">
        <f t="shared" si="263"/>
        <v>6</v>
      </c>
      <c r="G4113">
        <f t="shared" si="260"/>
        <v>8</v>
      </c>
      <c r="H4113">
        <f t="shared" si="261"/>
        <v>21</v>
      </c>
      <c r="I4113" t="s">
        <v>125</v>
      </c>
    </row>
    <row r="4114" spans="2:9">
      <c r="B4114" s="65">
        <v>105</v>
      </c>
      <c r="C4114" s="66">
        <v>6.5</v>
      </c>
      <c r="D4114" s="66">
        <v>10.41</v>
      </c>
      <c r="E4114">
        <f t="shared" si="262"/>
        <v>489</v>
      </c>
      <c r="F4114" s="1">
        <f t="shared" si="263"/>
        <v>6</v>
      </c>
      <c r="G4114">
        <f t="shared" si="260"/>
        <v>9</v>
      </c>
      <c r="H4114">
        <f t="shared" si="261"/>
        <v>21</v>
      </c>
      <c r="I4114" t="s">
        <v>125</v>
      </c>
    </row>
    <row r="4115" spans="2:9">
      <c r="B4115" s="65">
        <v>80</v>
      </c>
      <c r="C4115" s="66">
        <v>10.17</v>
      </c>
      <c r="D4115" s="66">
        <v>6.88</v>
      </c>
      <c r="E4115">
        <f t="shared" si="262"/>
        <v>490</v>
      </c>
      <c r="F4115" s="1">
        <f t="shared" si="263"/>
        <v>6</v>
      </c>
      <c r="G4115">
        <f t="shared" si="260"/>
        <v>10</v>
      </c>
      <c r="H4115">
        <f t="shared" si="261"/>
        <v>21</v>
      </c>
      <c r="I4115" t="s">
        <v>125</v>
      </c>
    </row>
    <row r="4116" spans="2:9">
      <c r="B4116" s="65">
        <v>60</v>
      </c>
      <c r="C4116" s="66">
        <v>9.2200000000000006</v>
      </c>
      <c r="D4116" s="66">
        <v>5.94</v>
      </c>
      <c r="E4116">
        <f t="shared" si="262"/>
        <v>491</v>
      </c>
      <c r="F4116" s="1">
        <f t="shared" si="263"/>
        <v>6</v>
      </c>
      <c r="G4116">
        <f t="shared" si="260"/>
        <v>11</v>
      </c>
      <c r="H4116">
        <f t="shared" si="261"/>
        <v>21</v>
      </c>
      <c r="I4116" t="s">
        <v>125</v>
      </c>
    </row>
    <row r="4117" spans="2:9">
      <c r="B4117" s="65">
        <v>61.34</v>
      </c>
      <c r="C4117" s="66">
        <v>6.72</v>
      </c>
      <c r="D4117" s="66">
        <v>4.67</v>
      </c>
      <c r="E4117">
        <f t="shared" si="262"/>
        <v>492</v>
      </c>
      <c r="F4117" s="1">
        <f t="shared" si="263"/>
        <v>6</v>
      </c>
      <c r="G4117">
        <f t="shared" si="260"/>
        <v>12</v>
      </c>
      <c r="H4117">
        <f t="shared" si="261"/>
        <v>21</v>
      </c>
      <c r="I4117" t="s">
        <v>125</v>
      </c>
    </row>
    <row r="4118" spans="2:9">
      <c r="B4118" s="65">
        <v>57.4</v>
      </c>
      <c r="C4118" s="66">
        <v>5.0999999999999996</v>
      </c>
      <c r="D4118" s="66">
        <v>6.34</v>
      </c>
      <c r="E4118">
        <f t="shared" si="262"/>
        <v>493</v>
      </c>
      <c r="F4118" s="1">
        <f t="shared" si="263"/>
        <v>6</v>
      </c>
      <c r="G4118">
        <f t="shared" si="260"/>
        <v>13</v>
      </c>
      <c r="H4118">
        <f t="shared" si="261"/>
        <v>21</v>
      </c>
      <c r="I4118" t="s">
        <v>125</v>
      </c>
    </row>
    <row r="4119" spans="2:9">
      <c r="B4119" s="65">
        <v>55.1</v>
      </c>
      <c r="C4119" s="66">
        <v>4.0999999999999996</v>
      </c>
      <c r="D4119" s="66">
        <v>6.06</v>
      </c>
      <c r="E4119">
        <f t="shared" si="262"/>
        <v>494</v>
      </c>
      <c r="F4119" s="1">
        <f t="shared" si="263"/>
        <v>6</v>
      </c>
      <c r="G4119">
        <f t="shared" si="260"/>
        <v>14</v>
      </c>
      <c r="H4119">
        <f t="shared" si="261"/>
        <v>21</v>
      </c>
      <c r="I4119" t="s">
        <v>125</v>
      </c>
    </row>
    <row r="4120" spans="2:9">
      <c r="B4120" s="65">
        <v>43.17</v>
      </c>
      <c r="C4120" s="66">
        <v>4.87</v>
      </c>
      <c r="D4120" s="66">
        <v>4.17</v>
      </c>
      <c r="E4120">
        <f t="shared" si="262"/>
        <v>495</v>
      </c>
      <c r="F4120" s="1">
        <f t="shared" si="263"/>
        <v>6</v>
      </c>
      <c r="G4120">
        <f t="shared" si="260"/>
        <v>15</v>
      </c>
      <c r="H4120">
        <f t="shared" si="261"/>
        <v>21</v>
      </c>
      <c r="I4120" t="s">
        <v>125</v>
      </c>
    </row>
    <row r="4121" spans="2:9">
      <c r="B4121" s="65">
        <v>40</v>
      </c>
      <c r="C4121" s="66">
        <v>5.15</v>
      </c>
      <c r="D4121" s="66">
        <v>2.82</v>
      </c>
      <c r="E4121">
        <f t="shared" si="262"/>
        <v>496</v>
      </c>
      <c r="F4121" s="1">
        <f t="shared" si="263"/>
        <v>6</v>
      </c>
      <c r="G4121">
        <f t="shared" si="260"/>
        <v>16</v>
      </c>
      <c r="H4121">
        <f t="shared" si="261"/>
        <v>21</v>
      </c>
      <c r="I4121" t="s">
        <v>125</v>
      </c>
    </row>
    <row r="4122" spans="2:9">
      <c r="B4122" s="65">
        <v>49.8</v>
      </c>
      <c r="C4122" s="66">
        <v>4.2300000000000004</v>
      </c>
      <c r="D4122" s="66">
        <v>3.93</v>
      </c>
      <c r="E4122">
        <f t="shared" si="262"/>
        <v>497</v>
      </c>
      <c r="F4122" s="1">
        <f t="shared" si="263"/>
        <v>6</v>
      </c>
      <c r="G4122">
        <f t="shared" si="260"/>
        <v>17</v>
      </c>
      <c r="H4122">
        <f t="shared" si="261"/>
        <v>21</v>
      </c>
      <c r="I4122" t="s">
        <v>125</v>
      </c>
    </row>
    <row r="4123" spans="2:9">
      <c r="B4123" s="65">
        <v>56.75</v>
      </c>
      <c r="C4123" s="66">
        <v>3.04</v>
      </c>
      <c r="D4123" s="66">
        <v>4.79</v>
      </c>
      <c r="E4123">
        <f t="shared" si="262"/>
        <v>498</v>
      </c>
      <c r="F4123" s="1">
        <f t="shared" si="263"/>
        <v>6</v>
      </c>
      <c r="G4123">
        <f t="shared" ref="G4123:G4186" si="264">G4099</f>
        <v>18</v>
      </c>
      <c r="H4123">
        <f t="shared" si="261"/>
        <v>21</v>
      </c>
      <c r="I4123" t="s">
        <v>125</v>
      </c>
    </row>
    <row r="4124" spans="2:9">
      <c r="B4124" s="65">
        <v>77.459999999999994</v>
      </c>
      <c r="C4124" s="66">
        <v>2.42</v>
      </c>
      <c r="D4124" s="66">
        <v>6.75</v>
      </c>
      <c r="E4124">
        <f t="shared" si="262"/>
        <v>499</v>
      </c>
      <c r="F4124" s="1">
        <f t="shared" si="263"/>
        <v>6</v>
      </c>
      <c r="G4124">
        <f t="shared" si="264"/>
        <v>19</v>
      </c>
      <c r="H4124">
        <f t="shared" si="261"/>
        <v>21</v>
      </c>
      <c r="I4124" t="s">
        <v>125</v>
      </c>
    </row>
    <row r="4125" spans="2:9">
      <c r="B4125" s="65">
        <v>100.01</v>
      </c>
      <c r="C4125" s="66">
        <v>10.4</v>
      </c>
      <c r="D4125" s="66">
        <v>11.18</v>
      </c>
      <c r="E4125">
        <f t="shared" si="262"/>
        <v>500</v>
      </c>
      <c r="F4125" s="1">
        <f t="shared" si="263"/>
        <v>6</v>
      </c>
      <c r="G4125">
        <f t="shared" si="264"/>
        <v>20</v>
      </c>
      <c r="H4125">
        <f t="shared" si="261"/>
        <v>21</v>
      </c>
      <c r="I4125" t="s">
        <v>125</v>
      </c>
    </row>
    <row r="4126" spans="2:9">
      <c r="B4126" s="65">
        <v>114.86</v>
      </c>
      <c r="C4126" s="66">
        <v>9.31</v>
      </c>
      <c r="D4126" s="66">
        <v>2.81</v>
      </c>
      <c r="E4126">
        <f t="shared" si="262"/>
        <v>501</v>
      </c>
      <c r="F4126" s="1">
        <f t="shared" si="263"/>
        <v>6</v>
      </c>
      <c r="G4126">
        <f t="shared" si="264"/>
        <v>21</v>
      </c>
      <c r="H4126">
        <f t="shared" si="261"/>
        <v>21</v>
      </c>
      <c r="I4126" t="s">
        <v>125</v>
      </c>
    </row>
    <row r="4127" spans="2:9">
      <c r="B4127" s="65">
        <v>115</v>
      </c>
      <c r="C4127" s="66">
        <v>8.98</v>
      </c>
      <c r="D4127" s="66">
        <v>3.55</v>
      </c>
      <c r="E4127">
        <f t="shared" si="262"/>
        <v>502</v>
      </c>
      <c r="F4127" s="1">
        <f t="shared" si="263"/>
        <v>6</v>
      </c>
      <c r="G4127">
        <f t="shared" si="264"/>
        <v>22</v>
      </c>
      <c r="H4127">
        <f t="shared" si="261"/>
        <v>21</v>
      </c>
      <c r="I4127" t="s">
        <v>125</v>
      </c>
    </row>
    <row r="4128" spans="2:9">
      <c r="B4128" s="65">
        <v>105.74</v>
      </c>
      <c r="C4128" s="66">
        <v>17.75</v>
      </c>
      <c r="D4128" s="66">
        <v>4.8</v>
      </c>
      <c r="E4128">
        <f t="shared" si="262"/>
        <v>503</v>
      </c>
      <c r="F4128" s="1">
        <f t="shared" si="263"/>
        <v>6</v>
      </c>
      <c r="G4128">
        <f t="shared" si="264"/>
        <v>23</v>
      </c>
      <c r="H4128">
        <f t="shared" si="261"/>
        <v>21</v>
      </c>
      <c r="I4128" t="s">
        <v>125</v>
      </c>
    </row>
    <row r="4129" spans="2:9">
      <c r="B4129" s="65">
        <v>84</v>
      </c>
      <c r="C4129" s="66">
        <v>4.1500000000000004</v>
      </c>
      <c r="D4129" s="66">
        <v>2.56</v>
      </c>
      <c r="E4129">
        <f t="shared" si="262"/>
        <v>504</v>
      </c>
      <c r="F4129" s="1">
        <f t="shared" si="263"/>
        <v>6</v>
      </c>
      <c r="G4129">
        <f t="shared" si="264"/>
        <v>24</v>
      </c>
      <c r="H4129">
        <f t="shared" si="261"/>
        <v>21</v>
      </c>
      <c r="I4129" t="s">
        <v>125</v>
      </c>
    </row>
    <row r="4130" spans="2:9">
      <c r="B4130" s="65">
        <v>76.58</v>
      </c>
      <c r="C4130" s="66">
        <v>4.5199999999999996</v>
      </c>
      <c r="D4130" s="66">
        <v>2.36</v>
      </c>
      <c r="E4130">
        <f t="shared" si="262"/>
        <v>505</v>
      </c>
      <c r="F4130" s="1">
        <f t="shared" si="263"/>
        <v>6</v>
      </c>
      <c r="G4130">
        <f t="shared" si="264"/>
        <v>1</v>
      </c>
      <c r="H4130">
        <f t="shared" si="261"/>
        <v>22</v>
      </c>
      <c r="I4130" t="s">
        <v>125</v>
      </c>
    </row>
    <row r="4131" spans="2:9">
      <c r="B4131" s="65">
        <v>75.64</v>
      </c>
      <c r="C4131" s="66">
        <v>3.73</v>
      </c>
      <c r="D4131" s="66">
        <v>3.42</v>
      </c>
      <c r="E4131">
        <f t="shared" si="262"/>
        <v>506</v>
      </c>
      <c r="F4131" s="1">
        <f t="shared" si="263"/>
        <v>6</v>
      </c>
      <c r="G4131">
        <f t="shared" si="264"/>
        <v>2</v>
      </c>
      <c r="H4131">
        <f t="shared" si="261"/>
        <v>22</v>
      </c>
      <c r="I4131" t="s">
        <v>125</v>
      </c>
    </row>
    <row r="4132" spans="2:9">
      <c r="B4132" s="65">
        <v>76.099999999999994</v>
      </c>
      <c r="C4132" s="66">
        <v>4.6399999999999997</v>
      </c>
      <c r="D4132" s="66">
        <v>1.67</v>
      </c>
      <c r="E4132">
        <f t="shared" si="262"/>
        <v>507</v>
      </c>
      <c r="F4132" s="1">
        <f t="shared" si="263"/>
        <v>6</v>
      </c>
      <c r="G4132">
        <f t="shared" si="264"/>
        <v>3</v>
      </c>
      <c r="H4132">
        <f t="shared" si="261"/>
        <v>22</v>
      </c>
      <c r="I4132" t="s">
        <v>125</v>
      </c>
    </row>
    <row r="4133" spans="2:9">
      <c r="B4133" s="65">
        <v>75.739999999999995</v>
      </c>
      <c r="C4133" s="66">
        <v>4.79</v>
      </c>
      <c r="D4133" s="66">
        <v>2.94</v>
      </c>
      <c r="E4133">
        <f t="shared" si="262"/>
        <v>508</v>
      </c>
      <c r="F4133" s="1">
        <f t="shared" si="263"/>
        <v>6</v>
      </c>
      <c r="G4133">
        <f t="shared" si="264"/>
        <v>4</v>
      </c>
      <c r="H4133">
        <f t="shared" si="261"/>
        <v>22</v>
      </c>
      <c r="I4133" t="s">
        <v>125</v>
      </c>
    </row>
    <row r="4134" spans="2:9">
      <c r="B4134" s="65">
        <v>75.62</v>
      </c>
      <c r="C4134" s="66">
        <v>4.84</v>
      </c>
      <c r="D4134" s="66">
        <v>3.13</v>
      </c>
      <c r="E4134">
        <f t="shared" si="262"/>
        <v>509</v>
      </c>
      <c r="F4134" s="1">
        <f t="shared" si="263"/>
        <v>6</v>
      </c>
      <c r="G4134">
        <f t="shared" si="264"/>
        <v>5</v>
      </c>
      <c r="H4134">
        <f t="shared" si="261"/>
        <v>22</v>
      </c>
      <c r="I4134" t="s">
        <v>125</v>
      </c>
    </row>
    <row r="4135" spans="2:9">
      <c r="B4135" s="65">
        <v>75.64</v>
      </c>
      <c r="C4135" s="66">
        <v>4.8899999999999997</v>
      </c>
      <c r="D4135" s="66">
        <v>3.16</v>
      </c>
      <c r="E4135">
        <f t="shared" si="262"/>
        <v>510</v>
      </c>
      <c r="F4135" s="1">
        <f t="shared" si="263"/>
        <v>6</v>
      </c>
      <c r="G4135">
        <f t="shared" si="264"/>
        <v>6</v>
      </c>
      <c r="H4135">
        <f t="shared" si="261"/>
        <v>22</v>
      </c>
      <c r="I4135" t="s">
        <v>125</v>
      </c>
    </row>
    <row r="4136" spans="2:9">
      <c r="B4136" s="65">
        <v>63.45</v>
      </c>
      <c r="C4136" s="66">
        <v>5.42</v>
      </c>
      <c r="D4136" s="66">
        <v>14.09</v>
      </c>
      <c r="E4136">
        <f t="shared" si="262"/>
        <v>511</v>
      </c>
      <c r="F4136" s="1">
        <f t="shared" si="263"/>
        <v>6</v>
      </c>
      <c r="G4136">
        <f t="shared" si="264"/>
        <v>7</v>
      </c>
      <c r="H4136">
        <f t="shared" si="261"/>
        <v>22</v>
      </c>
      <c r="I4136" t="s">
        <v>125</v>
      </c>
    </row>
    <row r="4137" spans="2:9">
      <c r="B4137" s="65">
        <v>36.950000000000003</v>
      </c>
      <c r="C4137" s="66">
        <v>5.57</v>
      </c>
      <c r="D4137" s="66">
        <v>10.83</v>
      </c>
      <c r="E4137">
        <f t="shared" si="262"/>
        <v>512</v>
      </c>
      <c r="F4137" s="1">
        <f t="shared" si="263"/>
        <v>6</v>
      </c>
      <c r="G4137">
        <f t="shared" si="264"/>
        <v>8</v>
      </c>
      <c r="H4137">
        <f t="shared" si="261"/>
        <v>22</v>
      </c>
      <c r="I4137" t="s">
        <v>125</v>
      </c>
    </row>
    <row r="4138" spans="2:9">
      <c r="B4138" s="65">
        <v>34.65</v>
      </c>
      <c r="C4138" s="66">
        <v>8.15</v>
      </c>
      <c r="D4138" s="66">
        <v>8.35</v>
      </c>
      <c r="E4138">
        <f t="shared" si="262"/>
        <v>513</v>
      </c>
      <c r="F4138" s="1">
        <f t="shared" si="263"/>
        <v>6</v>
      </c>
      <c r="G4138">
        <f t="shared" si="264"/>
        <v>9</v>
      </c>
      <c r="H4138">
        <f t="shared" si="261"/>
        <v>22</v>
      </c>
      <c r="I4138" t="s">
        <v>125</v>
      </c>
    </row>
    <row r="4139" spans="2:9">
      <c r="B4139" s="65">
        <v>12.54</v>
      </c>
      <c r="C4139" s="66">
        <v>9.75</v>
      </c>
      <c r="D4139" s="66">
        <v>1.1599999999999999</v>
      </c>
      <c r="E4139">
        <f t="shared" si="262"/>
        <v>514</v>
      </c>
      <c r="F4139" s="1">
        <f t="shared" si="263"/>
        <v>6</v>
      </c>
      <c r="G4139">
        <f t="shared" si="264"/>
        <v>10</v>
      </c>
      <c r="H4139">
        <f t="shared" si="261"/>
        <v>22</v>
      </c>
      <c r="I4139" t="s">
        <v>125</v>
      </c>
    </row>
    <row r="4140" spans="2:9">
      <c r="B4140" s="65">
        <v>3.59</v>
      </c>
      <c r="C4140" s="66">
        <v>13.08</v>
      </c>
      <c r="D4140" s="66">
        <v>0.1</v>
      </c>
      <c r="E4140">
        <f t="shared" si="262"/>
        <v>515</v>
      </c>
      <c r="F4140" s="1">
        <f t="shared" si="263"/>
        <v>6</v>
      </c>
      <c r="G4140">
        <f t="shared" si="264"/>
        <v>11</v>
      </c>
      <c r="H4140">
        <f t="shared" si="261"/>
        <v>22</v>
      </c>
      <c r="I4140" t="s">
        <v>125</v>
      </c>
    </row>
    <row r="4141" spans="2:9">
      <c r="B4141" s="65">
        <v>0.44</v>
      </c>
      <c r="C4141" s="66">
        <v>13.08</v>
      </c>
      <c r="D4141" s="66">
        <v>0.73</v>
      </c>
      <c r="E4141">
        <f t="shared" si="262"/>
        <v>516</v>
      </c>
      <c r="F4141" s="1">
        <f t="shared" si="263"/>
        <v>6</v>
      </c>
      <c r="G4141">
        <f t="shared" si="264"/>
        <v>12</v>
      </c>
      <c r="H4141">
        <f t="shared" si="261"/>
        <v>22</v>
      </c>
      <c r="I4141" t="s">
        <v>125</v>
      </c>
    </row>
    <row r="4142" spans="2:9">
      <c r="B4142" s="65">
        <v>0.03</v>
      </c>
      <c r="C4142" s="66">
        <v>12.86</v>
      </c>
      <c r="D4142" s="66">
        <v>0.34</v>
      </c>
      <c r="E4142">
        <f t="shared" si="262"/>
        <v>517</v>
      </c>
      <c r="F4142" s="1">
        <f t="shared" si="263"/>
        <v>6</v>
      </c>
      <c r="G4142">
        <f t="shared" si="264"/>
        <v>13</v>
      </c>
      <c r="H4142">
        <f t="shared" si="261"/>
        <v>22</v>
      </c>
      <c r="I4142" t="s">
        <v>125</v>
      </c>
    </row>
    <row r="4143" spans="2:9">
      <c r="B4143" s="65">
        <v>0</v>
      </c>
      <c r="C4143" s="66">
        <v>12.96</v>
      </c>
      <c r="D4143" s="66">
        <v>0.43</v>
      </c>
      <c r="E4143">
        <f t="shared" si="262"/>
        <v>518</v>
      </c>
      <c r="F4143" s="1">
        <f t="shared" si="263"/>
        <v>6</v>
      </c>
      <c r="G4143">
        <f t="shared" si="264"/>
        <v>14</v>
      </c>
      <c r="H4143">
        <f t="shared" si="261"/>
        <v>22</v>
      </c>
      <c r="I4143" t="s">
        <v>125</v>
      </c>
    </row>
    <row r="4144" spans="2:9">
      <c r="B4144" s="65">
        <v>0</v>
      </c>
      <c r="C4144" s="66">
        <v>13.43</v>
      </c>
      <c r="D4144" s="66">
        <v>0.41</v>
      </c>
      <c r="E4144">
        <f t="shared" si="262"/>
        <v>519</v>
      </c>
      <c r="F4144" s="1">
        <f t="shared" si="263"/>
        <v>6</v>
      </c>
      <c r="G4144">
        <f t="shared" si="264"/>
        <v>15</v>
      </c>
      <c r="H4144">
        <f t="shared" si="261"/>
        <v>22</v>
      </c>
      <c r="I4144" t="s">
        <v>125</v>
      </c>
    </row>
    <row r="4145" spans="2:9">
      <c r="B4145" s="65">
        <v>0</v>
      </c>
      <c r="C4145" s="66">
        <v>13.67</v>
      </c>
      <c r="D4145" s="66">
        <v>0.4</v>
      </c>
      <c r="E4145">
        <f t="shared" si="262"/>
        <v>520</v>
      </c>
      <c r="F4145" s="1">
        <f t="shared" si="263"/>
        <v>6</v>
      </c>
      <c r="G4145">
        <f t="shared" si="264"/>
        <v>16</v>
      </c>
      <c r="H4145">
        <f t="shared" si="261"/>
        <v>22</v>
      </c>
      <c r="I4145" t="s">
        <v>125</v>
      </c>
    </row>
    <row r="4146" spans="2:9">
      <c r="B4146" s="65">
        <v>0</v>
      </c>
      <c r="C4146" s="66">
        <v>13.48</v>
      </c>
      <c r="D4146" s="66">
        <v>0.88</v>
      </c>
      <c r="E4146">
        <f t="shared" si="262"/>
        <v>521</v>
      </c>
      <c r="F4146" s="1">
        <f t="shared" si="263"/>
        <v>6</v>
      </c>
      <c r="G4146">
        <f t="shared" si="264"/>
        <v>17</v>
      </c>
      <c r="H4146">
        <f t="shared" si="261"/>
        <v>22</v>
      </c>
      <c r="I4146" t="s">
        <v>125</v>
      </c>
    </row>
    <row r="4147" spans="2:9">
      <c r="B4147" s="65">
        <v>0.44</v>
      </c>
      <c r="C4147" s="66">
        <v>10.6</v>
      </c>
      <c r="D4147" s="66">
        <v>5.95</v>
      </c>
      <c r="E4147">
        <f t="shared" si="262"/>
        <v>522</v>
      </c>
      <c r="F4147" s="1">
        <f t="shared" si="263"/>
        <v>6</v>
      </c>
      <c r="G4147">
        <f t="shared" si="264"/>
        <v>18</v>
      </c>
      <c r="H4147">
        <f t="shared" si="261"/>
        <v>22</v>
      </c>
      <c r="I4147" t="s">
        <v>125</v>
      </c>
    </row>
    <row r="4148" spans="2:9">
      <c r="B4148" s="65">
        <v>35</v>
      </c>
      <c r="C4148" s="66">
        <v>5.76</v>
      </c>
      <c r="D4148" s="66">
        <v>10.1</v>
      </c>
      <c r="E4148">
        <f t="shared" si="262"/>
        <v>523</v>
      </c>
      <c r="F4148" s="1">
        <f t="shared" si="263"/>
        <v>6</v>
      </c>
      <c r="G4148">
        <f t="shared" si="264"/>
        <v>19</v>
      </c>
      <c r="H4148">
        <f t="shared" si="261"/>
        <v>22</v>
      </c>
      <c r="I4148" t="s">
        <v>125</v>
      </c>
    </row>
    <row r="4149" spans="2:9">
      <c r="B4149" s="65">
        <v>50</v>
      </c>
      <c r="C4149" s="66">
        <v>8.7200000000000006</v>
      </c>
      <c r="D4149" s="66">
        <v>6.52</v>
      </c>
      <c r="E4149">
        <f t="shared" si="262"/>
        <v>524</v>
      </c>
      <c r="F4149" s="1">
        <f t="shared" si="263"/>
        <v>6</v>
      </c>
      <c r="G4149">
        <f t="shared" si="264"/>
        <v>20</v>
      </c>
      <c r="H4149">
        <f t="shared" si="261"/>
        <v>22</v>
      </c>
      <c r="I4149" t="s">
        <v>125</v>
      </c>
    </row>
    <row r="4150" spans="2:9">
      <c r="B4150" s="65">
        <v>76.790000000000006</v>
      </c>
      <c r="C4150" s="66">
        <v>6.6</v>
      </c>
      <c r="D4150" s="66">
        <v>1.34</v>
      </c>
      <c r="E4150">
        <f t="shared" si="262"/>
        <v>525</v>
      </c>
      <c r="F4150" s="1">
        <f t="shared" si="263"/>
        <v>6</v>
      </c>
      <c r="G4150">
        <f t="shared" si="264"/>
        <v>21</v>
      </c>
      <c r="H4150">
        <f t="shared" si="261"/>
        <v>22</v>
      </c>
      <c r="I4150" t="s">
        <v>125</v>
      </c>
    </row>
    <row r="4151" spans="2:9">
      <c r="B4151" s="65">
        <v>99.1</v>
      </c>
      <c r="C4151" s="66">
        <v>4.38</v>
      </c>
      <c r="D4151" s="66">
        <v>1.83</v>
      </c>
      <c r="E4151">
        <f t="shared" si="262"/>
        <v>526</v>
      </c>
      <c r="F4151" s="1">
        <f t="shared" si="263"/>
        <v>6</v>
      </c>
      <c r="G4151">
        <f t="shared" si="264"/>
        <v>22</v>
      </c>
      <c r="H4151">
        <f t="shared" si="261"/>
        <v>22</v>
      </c>
      <c r="I4151" t="s">
        <v>125</v>
      </c>
    </row>
    <row r="4152" spans="2:9">
      <c r="B4152" s="65">
        <v>77.459999999999994</v>
      </c>
      <c r="C4152" s="66">
        <v>16.190000000000001</v>
      </c>
      <c r="D4152" s="66">
        <v>2.46</v>
      </c>
      <c r="E4152">
        <f t="shared" si="262"/>
        <v>527</v>
      </c>
      <c r="F4152" s="1">
        <f t="shared" si="263"/>
        <v>6</v>
      </c>
      <c r="G4152">
        <f t="shared" si="264"/>
        <v>23</v>
      </c>
      <c r="H4152">
        <f t="shared" si="261"/>
        <v>22</v>
      </c>
      <c r="I4152" t="s">
        <v>125</v>
      </c>
    </row>
    <row r="4153" spans="2:9">
      <c r="B4153" s="65">
        <v>77</v>
      </c>
      <c r="C4153" s="66">
        <v>6.19</v>
      </c>
      <c r="D4153" s="66">
        <v>2.4</v>
      </c>
      <c r="E4153">
        <f t="shared" si="262"/>
        <v>528</v>
      </c>
      <c r="F4153" s="1">
        <f t="shared" si="263"/>
        <v>6</v>
      </c>
      <c r="G4153">
        <f t="shared" si="264"/>
        <v>24</v>
      </c>
      <c r="H4153">
        <f t="shared" si="261"/>
        <v>22</v>
      </c>
      <c r="I4153" t="s">
        <v>125</v>
      </c>
    </row>
    <row r="4154" spans="2:9">
      <c r="B4154" s="65">
        <v>56.99</v>
      </c>
      <c r="C4154" s="66">
        <v>8.48</v>
      </c>
      <c r="D4154" s="66">
        <v>2.19</v>
      </c>
      <c r="E4154">
        <f t="shared" si="262"/>
        <v>529</v>
      </c>
      <c r="F4154" s="1">
        <f t="shared" si="263"/>
        <v>6</v>
      </c>
      <c r="G4154">
        <f t="shared" si="264"/>
        <v>1</v>
      </c>
      <c r="H4154">
        <f t="shared" si="261"/>
        <v>23</v>
      </c>
      <c r="I4154" t="s">
        <v>125</v>
      </c>
    </row>
    <row r="4155" spans="2:9">
      <c r="B4155" s="65">
        <v>46.19</v>
      </c>
      <c r="C4155" s="66">
        <v>9.81</v>
      </c>
      <c r="D4155" s="66">
        <v>1.29</v>
      </c>
      <c r="E4155">
        <f t="shared" si="262"/>
        <v>530</v>
      </c>
      <c r="F4155" s="1">
        <f t="shared" si="263"/>
        <v>6</v>
      </c>
      <c r="G4155">
        <f t="shared" si="264"/>
        <v>2</v>
      </c>
      <c r="H4155">
        <f t="shared" si="261"/>
        <v>23</v>
      </c>
      <c r="I4155" t="s">
        <v>125</v>
      </c>
    </row>
    <row r="4156" spans="2:9">
      <c r="B4156" s="65">
        <v>35.01</v>
      </c>
      <c r="C4156" s="66">
        <v>13.22</v>
      </c>
      <c r="D4156" s="66">
        <v>2.15</v>
      </c>
      <c r="E4156">
        <f t="shared" si="262"/>
        <v>531</v>
      </c>
      <c r="F4156" s="1">
        <f t="shared" si="263"/>
        <v>6</v>
      </c>
      <c r="G4156">
        <f t="shared" si="264"/>
        <v>3</v>
      </c>
      <c r="H4156">
        <f t="shared" si="261"/>
        <v>23</v>
      </c>
      <c r="I4156" t="s">
        <v>125</v>
      </c>
    </row>
    <row r="4157" spans="2:9">
      <c r="B4157" s="65">
        <v>35</v>
      </c>
      <c r="C4157" s="66">
        <v>16.989999999999998</v>
      </c>
      <c r="D4157" s="66">
        <v>2.62</v>
      </c>
      <c r="E4157">
        <f t="shared" si="262"/>
        <v>532</v>
      </c>
      <c r="F4157" s="1">
        <f t="shared" si="263"/>
        <v>6</v>
      </c>
      <c r="G4157">
        <f t="shared" si="264"/>
        <v>4</v>
      </c>
      <c r="H4157">
        <f t="shared" si="261"/>
        <v>23</v>
      </c>
      <c r="I4157" t="s">
        <v>125</v>
      </c>
    </row>
    <row r="4158" spans="2:9">
      <c r="B4158" s="65">
        <v>35</v>
      </c>
      <c r="C4158" s="66">
        <v>16.11</v>
      </c>
      <c r="D4158" s="66">
        <v>3.11</v>
      </c>
      <c r="E4158">
        <f t="shared" si="262"/>
        <v>533</v>
      </c>
      <c r="F4158" s="1">
        <f t="shared" si="263"/>
        <v>6</v>
      </c>
      <c r="G4158">
        <f t="shared" si="264"/>
        <v>5</v>
      </c>
      <c r="H4158">
        <f t="shared" si="261"/>
        <v>23</v>
      </c>
      <c r="I4158" t="s">
        <v>125</v>
      </c>
    </row>
    <row r="4159" spans="2:9">
      <c r="B4159" s="65">
        <v>35</v>
      </c>
      <c r="C4159" s="66">
        <v>15.15</v>
      </c>
      <c r="D4159" s="66">
        <v>3.08</v>
      </c>
      <c r="E4159">
        <f t="shared" si="262"/>
        <v>534</v>
      </c>
      <c r="F4159" s="1">
        <f t="shared" si="263"/>
        <v>6</v>
      </c>
      <c r="G4159">
        <f t="shared" si="264"/>
        <v>6</v>
      </c>
      <c r="H4159">
        <f t="shared" si="261"/>
        <v>23</v>
      </c>
      <c r="I4159" t="s">
        <v>125</v>
      </c>
    </row>
    <row r="4160" spans="2:9">
      <c r="B4160" s="65">
        <v>30.65</v>
      </c>
      <c r="C4160" s="66">
        <v>17.239999999999998</v>
      </c>
      <c r="D4160" s="66">
        <v>11.35</v>
      </c>
      <c r="E4160">
        <f t="shared" si="262"/>
        <v>535</v>
      </c>
      <c r="F4160" s="1">
        <f t="shared" si="263"/>
        <v>6</v>
      </c>
      <c r="G4160">
        <f t="shared" si="264"/>
        <v>7</v>
      </c>
      <c r="H4160">
        <f t="shared" si="261"/>
        <v>23</v>
      </c>
      <c r="I4160" t="s">
        <v>125</v>
      </c>
    </row>
    <row r="4161" spans="2:9">
      <c r="B4161" s="65">
        <v>9.76</v>
      </c>
      <c r="C4161" s="66">
        <v>17.920000000000002</v>
      </c>
      <c r="D4161" s="66">
        <v>11.31</v>
      </c>
      <c r="E4161">
        <f t="shared" si="262"/>
        <v>536</v>
      </c>
      <c r="F4161" s="1">
        <f t="shared" si="263"/>
        <v>6</v>
      </c>
      <c r="G4161">
        <f t="shared" si="264"/>
        <v>8</v>
      </c>
      <c r="H4161">
        <f t="shared" si="261"/>
        <v>23</v>
      </c>
      <c r="I4161" t="s">
        <v>125</v>
      </c>
    </row>
    <row r="4162" spans="2:9">
      <c r="B4162" s="65">
        <v>0</v>
      </c>
      <c r="C4162" s="66">
        <v>19.11</v>
      </c>
      <c r="D4162" s="66">
        <v>5.51</v>
      </c>
      <c r="E4162">
        <f t="shared" si="262"/>
        <v>537</v>
      </c>
      <c r="F4162" s="1">
        <f t="shared" si="263"/>
        <v>6</v>
      </c>
      <c r="G4162">
        <f t="shared" si="264"/>
        <v>9</v>
      </c>
      <c r="H4162">
        <f t="shared" si="261"/>
        <v>23</v>
      </c>
      <c r="I4162" t="s">
        <v>125</v>
      </c>
    </row>
    <row r="4163" spans="2:9">
      <c r="B4163" s="65">
        <v>-0.01</v>
      </c>
      <c r="C4163" s="66">
        <v>13.94</v>
      </c>
      <c r="D4163" s="66">
        <v>0.21</v>
      </c>
      <c r="E4163">
        <f t="shared" si="262"/>
        <v>538</v>
      </c>
      <c r="F4163" s="1">
        <f t="shared" si="263"/>
        <v>6</v>
      </c>
      <c r="G4163">
        <f t="shared" si="264"/>
        <v>10</v>
      </c>
      <c r="H4163">
        <f t="shared" ref="H4163:H4226" si="265">H4139+1</f>
        <v>23</v>
      </c>
      <c r="I4163" t="s">
        <v>125</v>
      </c>
    </row>
    <row r="4164" spans="2:9">
      <c r="B4164" s="65">
        <v>-0.11</v>
      </c>
      <c r="C4164" s="66">
        <v>13.55</v>
      </c>
      <c r="D4164" s="66">
        <v>0.31</v>
      </c>
      <c r="E4164">
        <f t="shared" ref="E4164:E4227" si="266">E4163+1</f>
        <v>539</v>
      </c>
      <c r="F4164" s="1">
        <f t="shared" si="263"/>
        <v>6</v>
      </c>
      <c r="G4164">
        <f t="shared" si="264"/>
        <v>11</v>
      </c>
      <c r="H4164">
        <f t="shared" si="265"/>
        <v>23</v>
      </c>
      <c r="I4164" t="s">
        <v>125</v>
      </c>
    </row>
    <row r="4165" spans="2:9">
      <c r="B4165" s="65">
        <v>-0.5</v>
      </c>
      <c r="C4165" s="66">
        <v>20.010000000000002</v>
      </c>
      <c r="D4165" s="66">
        <v>0.28999999999999998</v>
      </c>
      <c r="E4165">
        <f t="shared" si="266"/>
        <v>540</v>
      </c>
      <c r="F4165" s="1">
        <f t="shared" si="263"/>
        <v>6</v>
      </c>
      <c r="G4165">
        <f t="shared" si="264"/>
        <v>12</v>
      </c>
      <c r="H4165">
        <f t="shared" si="265"/>
        <v>23</v>
      </c>
      <c r="I4165" t="s">
        <v>125</v>
      </c>
    </row>
    <row r="4166" spans="2:9">
      <c r="B4166" s="65">
        <v>-1</v>
      </c>
      <c r="C4166" s="66">
        <v>16.39</v>
      </c>
      <c r="D4166" s="66">
        <v>0.32</v>
      </c>
      <c r="E4166">
        <f t="shared" si="266"/>
        <v>541</v>
      </c>
      <c r="F4166" s="1">
        <f t="shared" si="263"/>
        <v>6</v>
      </c>
      <c r="G4166">
        <f t="shared" si="264"/>
        <v>13</v>
      </c>
      <c r="H4166">
        <f t="shared" si="265"/>
        <v>23</v>
      </c>
      <c r="I4166" t="s">
        <v>125</v>
      </c>
    </row>
    <row r="4167" spans="2:9">
      <c r="B4167" s="65">
        <v>-1.99</v>
      </c>
      <c r="C4167" s="66">
        <v>16.579999999999998</v>
      </c>
      <c r="D4167" s="66">
        <v>0.28999999999999998</v>
      </c>
      <c r="E4167">
        <f t="shared" si="266"/>
        <v>542</v>
      </c>
      <c r="F4167" s="1">
        <f t="shared" si="263"/>
        <v>6</v>
      </c>
      <c r="G4167">
        <f t="shared" si="264"/>
        <v>14</v>
      </c>
      <c r="H4167">
        <f t="shared" si="265"/>
        <v>23</v>
      </c>
      <c r="I4167" t="s">
        <v>125</v>
      </c>
    </row>
    <row r="4168" spans="2:9">
      <c r="B4168" s="65">
        <v>-2</v>
      </c>
      <c r="C4168" s="66">
        <v>17.23</v>
      </c>
      <c r="D4168" s="66">
        <v>0.23</v>
      </c>
      <c r="E4168">
        <f t="shared" si="266"/>
        <v>543</v>
      </c>
      <c r="F4168" s="1">
        <f t="shared" si="263"/>
        <v>6</v>
      </c>
      <c r="G4168">
        <f t="shared" si="264"/>
        <v>15</v>
      </c>
      <c r="H4168">
        <f t="shared" si="265"/>
        <v>23</v>
      </c>
      <c r="I4168" t="s">
        <v>125</v>
      </c>
    </row>
    <row r="4169" spans="2:9">
      <c r="B4169" s="65">
        <v>-0.85</v>
      </c>
      <c r="C4169" s="66">
        <v>21.85</v>
      </c>
      <c r="D4169" s="66">
        <v>0.08</v>
      </c>
      <c r="E4169">
        <f t="shared" si="266"/>
        <v>544</v>
      </c>
      <c r="F4169" s="1">
        <f t="shared" si="263"/>
        <v>6</v>
      </c>
      <c r="G4169">
        <f t="shared" si="264"/>
        <v>16</v>
      </c>
      <c r="H4169">
        <f t="shared" si="265"/>
        <v>23</v>
      </c>
      <c r="I4169" t="s">
        <v>125</v>
      </c>
    </row>
    <row r="4170" spans="2:9">
      <c r="B4170" s="65">
        <v>-0.66</v>
      </c>
      <c r="C4170" s="66">
        <v>14.5</v>
      </c>
      <c r="D4170" s="66">
        <v>-0.02</v>
      </c>
      <c r="E4170">
        <f t="shared" si="266"/>
        <v>545</v>
      </c>
      <c r="F4170" s="1">
        <f t="shared" ref="F4170:F4233" si="267">F4169</f>
        <v>6</v>
      </c>
      <c r="G4170">
        <f t="shared" si="264"/>
        <v>17</v>
      </c>
      <c r="H4170">
        <f t="shared" si="265"/>
        <v>23</v>
      </c>
      <c r="I4170" t="s">
        <v>125</v>
      </c>
    </row>
    <row r="4171" spans="2:9">
      <c r="B4171" s="65">
        <v>-0.01</v>
      </c>
      <c r="C4171" s="66">
        <v>13.99</v>
      </c>
      <c r="D4171" s="66">
        <v>4.32</v>
      </c>
      <c r="E4171">
        <f t="shared" si="266"/>
        <v>546</v>
      </c>
      <c r="F4171" s="1">
        <f t="shared" si="267"/>
        <v>6</v>
      </c>
      <c r="G4171">
        <f t="shared" si="264"/>
        <v>18</v>
      </c>
      <c r="H4171">
        <f t="shared" si="265"/>
        <v>23</v>
      </c>
      <c r="I4171" t="s">
        <v>125</v>
      </c>
    </row>
    <row r="4172" spans="2:9">
      <c r="B4172" s="65">
        <v>1</v>
      </c>
      <c r="C4172" s="66">
        <v>10.56</v>
      </c>
      <c r="D4172" s="66">
        <v>10.75</v>
      </c>
      <c r="E4172">
        <f t="shared" si="266"/>
        <v>547</v>
      </c>
      <c r="F4172" s="1">
        <f t="shared" si="267"/>
        <v>6</v>
      </c>
      <c r="G4172">
        <f t="shared" si="264"/>
        <v>19</v>
      </c>
      <c r="H4172">
        <f t="shared" si="265"/>
        <v>23</v>
      </c>
      <c r="I4172" t="s">
        <v>125</v>
      </c>
    </row>
    <row r="4173" spans="2:9">
      <c r="B4173" s="65">
        <v>35.01</v>
      </c>
      <c r="C4173" s="66">
        <v>6.76</v>
      </c>
      <c r="D4173" s="66">
        <v>6.66</v>
      </c>
      <c r="E4173">
        <f t="shared" si="266"/>
        <v>548</v>
      </c>
      <c r="F4173" s="1">
        <f t="shared" si="267"/>
        <v>6</v>
      </c>
      <c r="G4173">
        <f t="shared" si="264"/>
        <v>20</v>
      </c>
      <c r="H4173">
        <f t="shared" si="265"/>
        <v>23</v>
      </c>
      <c r="I4173" t="s">
        <v>125</v>
      </c>
    </row>
    <row r="4174" spans="2:9">
      <c r="B4174" s="65">
        <v>77</v>
      </c>
      <c r="C4174" s="66">
        <v>5.26</v>
      </c>
      <c r="D4174" s="66">
        <v>4.9400000000000004</v>
      </c>
      <c r="E4174">
        <f t="shared" si="266"/>
        <v>549</v>
      </c>
      <c r="F4174" s="1">
        <f t="shared" si="267"/>
        <v>6</v>
      </c>
      <c r="G4174">
        <f t="shared" si="264"/>
        <v>21</v>
      </c>
      <c r="H4174">
        <f t="shared" si="265"/>
        <v>23</v>
      </c>
      <c r="I4174" t="s">
        <v>125</v>
      </c>
    </row>
    <row r="4175" spans="2:9">
      <c r="B4175" s="65">
        <v>95.62</v>
      </c>
      <c r="C4175" s="66">
        <v>4.43</v>
      </c>
      <c r="D4175" s="66">
        <v>1.3</v>
      </c>
      <c r="E4175">
        <f t="shared" si="266"/>
        <v>550</v>
      </c>
      <c r="F4175" s="1">
        <f t="shared" si="267"/>
        <v>6</v>
      </c>
      <c r="G4175">
        <f t="shared" si="264"/>
        <v>22</v>
      </c>
      <c r="H4175">
        <f t="shared" si="265"/>
        <v>23</v>
      </c>
      <c r="I4175" t="s">
        <v>125</v>
      </c>
    </row>
    <row r="4176" spans="2:9">
      <c r="B4176" s="65">
        <v>80.150000000000006</v>
      </c>
      <c r="C4176" s="66">
        <v>3.34</v>
      </c>
      <c r="D4176" s="66">
        <v>3.01</v>
      </c>
      <c r="E4176">
        <f t="shared" si="266"/>
        <v>551</v>
      </c>
      <c r="F4176" s="1">
        <f t="shared" si="267"/>
        <v>6</v>
      </c>
      <c r="G4176">
        <f t="shared" si="264"/>
        <v>23</v>
      </c>
      <c r="H4176">
        <f t="shared" si="265"/>
        <v>23</v>
      </c>
      <c r="I4176" t="s">
        <v>125</v>
      </c>
    </row>
    <row r="4177" spans="2:9">
      <c r="B4177" s="65">
        <v>51.8</v>
      </c>
      <c r="C4177" s="66">
        <v>6.75</v>
      </c>
      <c r="D4177" s="66">
        <v>3.61</v>
      </c>
      <c r="E4177">
        <f t="shared" si="266"/>
        <v>552</v>
      </c>
      <c r="F4177" s="1">
        <f t="shared" si="267"/>
        <v>6</v>
      </c>
      <c r="G4177">
        <f t="shared" si="264"/>
        <v>24</v>
      </c>
      <c r="H4177">
        <f t="shared" si="265"/>
        <v>23</v>
      </c>
      <c r="I4177" t="s">
        <v>125</v>
      </c>
    </row>
    <row r="4178" spans="2:9">
      <c r="B4178" s="65">
        <v>43.6</v>
      </c>
      <c r="C4178" s="66">
        <v>7.55</v>
      </c>
      <c r="D4178" s="66">
        <v>2.94</v>
      </c>
      <c r="E4178">
        <f t="shared" si="266"/>
        <v>553</v>
      </c>
      <c r="F4178" s="1">
        <f t="shared" si="267"/>
        <v>6</v>
      </c>
      <c r="G4178">
        <f t="shared" si="264"/>
        <v>1</v>
      </c>
      <c r="H4178">
        <f t="shared" si="265"/>
        <v>24</v>
      </c>
      <c r="I4178" t="s">
        <v>125</v>
      </c>
    </row>
    <row r="4179" spans="2:9">
      <c r="B4179" s="65">
        <v>40</v>
      </c>
      <c r="C4179" s="66">
        <v>8.1</v>
      </c>
      <c r="D4179" s="66">
        <v>2.86</v>
      </c>
      <c r="E4179">
        <f t="shared" si="266"/>
        <v>554</v>
      </c>
      <c r="F4179" s="1">
        <f t="shared" si="267"/>
        <v>6</v>
      </c>
      <c r="G4179">
        <f t="shared" si="264"/>
        <v>2</v>
      </c>
      <c r="H4179">
        <f t="shared" si="265"/>
        <v>24</v>
      </c>
      <c r="I4179" t="s">
        <v>125</v>
      </c>
    </row>
    <row r="4180" spans="2:9">
      <c r="B4180" s="65">
        <v>35.4</v>
      </c>
      <c r="C4180" s="66">
        <v>8.7100000000000009</v>
      </c>
      <c r="D4180" s="66">
        <v>2</v>
      </c>
      <c r="E4180">
        <f t="shared" si="266"/>
        <v>555</v>
      </c>
      <c r="F4180" s="1">
        <f t="shared" si="267"/>
        <v>6</v>
      </c>
      <c r="G4180">
        <f t="shared" si="264"/>
        <v>3</v>
      </c>
      <c r="H4180">
        <f t="shared" si="265"/>
        <v>24</v>
      </c>
      <c r="I4180" t="s">
        <v>125</v>
      </c>
    </row>
    <row r="4181" spans="2:9">
      <c r="B4181" s="65">
        <v>35.020000000000003</v>
      </c>
      <c r="C4181" s="66">
        <v>8.86</v>
      </c>
      <c r="D4181" s="66">
        <v>2.2400000000000002</v>
      </c>
      <c r="E4181">
        <f t="shared" si="266"/>
        <v>556</v>
      </c>
      <c r="F4181" s="1">
        <f t="shared" si="267"/>
        <v>6</v>
      </c>
      <c r="G4181">
        <f t="shared" si="264"/>
        <v>4</v>
      </c>
      <c r="H4181">
        <f t="shared" si="265"/>
        <v>24</v>
      </c>
      <c r="I4181" t="s">
        <v>125</v>
      </c>
    </row>
    <row r="4182" spans="2:9">
      <c r="B4182" s="65">
        <v>49.07</v>
      </c>
      <c r="C4182" s="66">
        <v>7.82</v>
      </c>
      <c r="D4182" s="66">
        <v>2.39</v>
      </c>
      <c r="E4182">
        <f t="shared" si="266"/>
        <v>557</v>
      </c>
      <c r="F4182" s="1">
        <f t="shared" si="267"/>
        <v>6</v>
      </c>
      <c r="G4182">
        <f t="shared" si="264"/>
        <v>5</v>
      </c>
      <c r="H4182">
        <f t="shared" si="265"/>
        <v>24</v>
      </c>
      <c r="I4182" t="s">
        <v>125</v>
      </c>
    </row>
    <row r="4183" spans="2:9">
      <c r="B4183" s="65">
        <v>55.03</v>
      </c>
      <c r="C4183" s="66">
        <v>7</v>
      </c>
      <c r="D4183" s="66">
        <v>2.46</v>
      </c>
      <c r="E4183">
        <f t="shared" si="266"/>
        <v>558</v>
      </c>
      <c r="F4183" s="1">
        <f t="shared" si="267"/>
        <v>6</v>
      </c>
      <c r="G4183">
        <f t="shared" si="264"/>
        <v>6</v>
      </c>
      <c r="H4183">
        <f t="shared" si="265"/>
        <v>24</v>
      </c>
      <c r="I4183" t="s">
        <v>125</v>
      </c>
    </row>
    <row r="4184" spans="2:9">
      <c r="B4184" s="65">
        <v>70</v>
      </c>
      <c r="C4184" s="66">
        <v>2.16</v>
      </c>
      <c r="D4184" s="66">
        <v>6.12</v>
      </c>
      <c r="E4184">
        <f t="shared" si="266"/>
        <v>559</v>
      </c>
      <c r="F4184" s="1">
        <f t="shared" si="267"/>
        <v>6</v>
      </c>
      <c r="G4184">
        <f t="shared" si="264"/>
        <v>7</v>
      </c>
      <c r="H4184">
        <f t="shared" si="265"/>
        <v>24</v>
      </c>
      <c r="I4184" t="s">
        <v>125</v>
      </c>
    </row>
    <row r="4185" spans="2:9">
      <c r="B4185" s="65">
        <v>40</v>
      </c>
      <c r="C4185" s="66">
        <v>2.41</v>
      </c>
      <c r="D4185" s="66">
        <v>7.12</v>
      </c>
      <c r="E4185">
        <f t="shared" si="266"/>
        <v>560</v>
      </c>
      <c r="F4185" s="1">
        <f t="shared" si="267"/>
        <v>6</v>
      </c>
      <c r="G4185">
        <f t="shared" si="264"/>
        <v>8</v>
      </c>
      <c r="H4185">
        <f t="shared" si="265"/>
        <v>24</v>
      </c>
      <c r="I4185" t="s">
        <v>125</v>
      </c>
    </row>
    <row r="4186" spans="2:9">
      <c r="B4186" s="65">
        <v>35.020000000000003</v>
      </c>
      <c r="C4186" s="66">
        <v>2.84</v>
      </c>
      <c r="D4186" s="66">
        <v>8.48</v>
      </c>
      <c r="E4186">
        <f t="shared" si="266"/>
        <v>561</v>
      </c>
      <c r="F4186" s="1">
        <f t="shared" si="267"/>
        <v>6</v>
      </c>
      <c r="G4186">
        <f t="shared" si="264"/>
        <v>9</v>
      </c>
      <c r="H4186">
        <f t="shared" si="265"/>
        <v>24</v>
      </c>
      <c r="I4186" t="s">
        <v>125</v>
      </c>
    </row>
    <row r="4187" spans="2:9">
      <c r="B4187" s="65">
        <v>35</v>
      </c>
      <c r="C4187" s="66">
        <v>7.05</v>
      </c>
      <c r="D4187" s="66">
        <v>2.2599999999999998</v>
      </c>
      <c r="E4187">
        <f t="shared" si="266"/>
        <v>562</v>
      </c>
      <c r="F4187" s="1">
        <f t="shared" si="267"/>
        <v>6</v>
      </c>
      <c r="G4187">
        <f t="shared" ref="G4187:G4250" si="268">G4163</f>
        <v>10</v>
      </c>
      <c r="H4187">
        <f t="shared" si="265"/>
        <v>24</v>
      </c>
      <c r="I4187" t="s">
        <v>125</v>
      </c>
    </row>
    <row r="4188" spans="2:9">
      <c r="B4188" s="65">
        <v>5</v>
      </c>
      <c r="C4188" s="66">
        <v>11.1</v>
      </c>
      <c r="D4188" s="66">
        <v>1.25</v>
      </c>
      <c r="E4188">
        <f t="shared" si="266"/>
        <v>563</v>
      </c>
      <c r="F4188" s="1">
        <f t="shared" si="267"/>
        <v>6</v>
      </c>
      <c r="G4188">
        <f t="shared" si="268"/>
        <v>11</v>
      </c>
      <c r="H4188">
        <f t="shared" si="265"/>
        <v>24</v>
      </c>
      <c r="I4188" t="s">
        <v>125</v>
      </c>
    </row>
    <row r="4189" spans="2:9">
      <c r="B4189" s="65">
        <v>3.6</v>
      </c>
      <c r="C4189" s="66">
        <v>11.04</v>
      </c>
      <c r="D4189" s="66">
        <v>2.29</v>
      </c>
      <c r="E4189">
        <f t="shared" si="266"/>
        <v>564</v>
      </c>
      <c r="F4189" s="1">
        <f t="shared" si="267"/>
        <v>6</v>
      </c>
      <c r="G4189">
        <f t="shared" si="268"/>
        <v>12</v>
      </c>
      <c r="H4189">
        <f t="shared" si="265"/>
        <v>24</v>
      </c>
      <c r="I4189" t="s">
        <v>125</v>
      </c>
    </row>
    <row r="4190" spans="2:9">
      <c r="B4190" s="65">
        <v>5.0999999999999996</v>
      </c>
      <c r="C4190" s="66">
        <v>10.76</v>
      </c>
      <c r="D4190" s="66">
        <v>3.2</v>
      </c>
      <c r="E4190">
        <f t="shared" si="266"/>
        <v>565</v>
      </c>
      <c r="F4190" s="1">
        <f t="shared" si="267"/>
        <v>6</v>
      </c>
      <c r="G4190">
        <f t="shared" si="268"/>
        <v>13</v>
      </c>
      <c r="H4190">
        <f t="shared" si="265"/>
        <v>24</v>
      </c>
      <c r="I4190" t="s">
        <v>125</v>
      </c>
    </row>
    <row r="4191" spans="2:9">
      <c r="B4191" s="65">
        <v>2.9</v>
      </c>
      <c r="C4191" s="66">
        <v>11.01</v>
      </c>
      <c r="D4191" s="66">
        <v>1.32</v>
      </c>
      <c r="E4191">
        <f t="shared" si="266"/>
        <v>566</v>
      </c>
      <c r="F4191" s="1">
        <f t="shared" si="267"/>
        <v>6</v>
      </c>
      <c r="G4191">
        <f t="shared" si="268"/>
        <v>14</v>
      </c>
      <c r="H4191">
        <f t="shared" si="265"/>
        <v>24</v>
      </c>
      <c r="I4191" t="s">
        <v>125</v>
      </c>
    </row>
    <row r="4192" spans="2:9">
      <c r="B4192" s="65">
        <v>0</v>
      </c>
      <c r="C4192" s="66">
        <v>11.49</v>
      </c>
      <c r="D4192" s="66">
        <v>1.45</v>
      </c>
      <c r="E4192">
        <f t="shared" si="266"/>
        <v>567</v>
      </c>
      <c r="F4192" s="1">
        <f t="shared" si="267"/>
        <v>6</v>
      </c>
      <c r="G4192">
        <f t="shared" si="268"/>
        <v>15</v>
      </c>
      <c r="H4192">
        <f t="shared" si="265"/>
        <v>24</v>
      </c>
      <c r="I4192" t="s">
        <v>125</v>
      </c>
    </row>
    <row r="4193" spans="2:9">
      <c r="B4193" s="65">
        <v>0</v>
      </c>
      <c r="C4193" s="66">
        <v>11.64</v>
      </c>
      <c r="D4193" s="66">
        <v>0.7</v>
      </c>
      <c r="E4193">
        <f t="shared" si="266"/>
        <v>568</v>
      </c>
      <c r="F4193" s="1">
        <f t="shared" si="267"/>
        <v>6</v>
      </c>
      <c r="G4193">
        <f t="shared" si="268"/>
        <v>16</v>
      </c>
      <c r="H4193">
        <f t="shared" si="265"/>
        <v>24</v>
      </c>
      <c r="I4193" t="s">
        <v>125</v>
      </c>
    </row>
    <row r="4194" spans="2:9">
      <c r="B4194" s="65">
        <v>5</v>
      </c>
      <c r="C4194" s="66">
        <v>11.18</v>
      </c>
      <c r="D4194" s="66">
        <v>0.93</v>
      </c>
      <c r="E4194">
        <f t="shared" si="266"/>
        <v>569</v>
      </c>
      <c r="F4194" s="1">
        <f t="shared" si="267"/>
        <v>6</v>
      </c>
      <c r="G4194">
        <f t="shared" si="268"/>
        <v>17</v>
      </c>
      <c r="H4194">
        <f t="shared" si="265"/>
        <v>24</v>
      </c>
      <c r="I4194" t="s">
        <v>125</v>
      </c>
    </row>
    <row r="4195" spans="2:9">
      <c r="B4195" s="65">
        <v>34.799999999999997</v>
      </c>
      <c r="C4195" s="66">
        <v>7.84</v>
      </c>
      <c r="D4195" s="66">
        <v>4.25</v>
      </c>
      <c r="E4195">
        <f t="shared" si="266"/>
        <v>570</v>
      </c>
      <c r="F4195" s="1">
        <f t="shared" si="267"/>
        <v>6</v>
      </c>
      <c r="G4195">
        <f t="shared" si="268"/>
        <v>18</v>
      </c>
      <c r="H4195">
        <f t="shared" si="265"/>
        <v>24</v>
      </c>
      <c r="I4195" t="s">
        <v>125</v>
      </c>
    </row>
    <row r="4196" spans="2:9">
      <c r="B4196" s="65">
        <v>35.450000000000003</v>
      </c>
      <c r="C4196" s="66">
        <v>10.61</v>
      </c>
      <c r="D4196" s="66">
        <v>6.97</v>
      </c>
      <c r="E4196">
        <f t="shared" si="266"/>
        <v>571</v>
      </c>
      <c r="F4196" s="1">
        <f t="shared" si="267"/>
        <v>6</v>
      </c>
      <c r="G4196">
        <f t="shared" si="268"/>
        <v>19</v>
      </c>
      <c r="H4196">
        <f t="shared" si="265"/>
        <v>24</v>
      </c>
      <c r="I4196" t="s">
        <v>125</v>
      </c>
    </row>
    <row r="4197" spans="2:9">
      <c r="B4197" s="65">
        <v>83.27</v>
      </c>
      <c r="C4197" s="66">
        <v>12.32</v>
      </c>
      <c r="D4197" s="66">
        <v>6.17</v>
      </c>
      <c r="E4197">
        <f t="shared" si="266"/>
        <v>572</v>
      </c>
      <c r="F4197" s="1">
        <f t="shared" si="267"/>
        <v>6</v>
      </c>
      <c r="G4197">
        <f t="shared" si="268"/>
        <v>20</v>
      </c>
      <c r="H4197">
        <f t="shared" si="265"/>
        <v>24</v>
      </c>
      <c r="I4197" t="s">
        <v>125</v>
      </c>
    </row>
    <row r="4198" spans="2:9">
      <c r="B4198" s="65">
        <v>117.33</v>
      </c>
      <c r="C4198" s="66">
        <v>7.41</v>
      </c>
      <c r="D4198" s="66">
        <v>1.89</v>
      </c>
      <c r="E4198">
        <f t="shared" si="266"/>
        <v>573</v>
      </c>
      <c r="F4198" s="1">
        <f t="shared" si="267"/>
        <v>6</v>
      </c>
      <c r="G4198">
        <f t="shared" si="268"/>
        <v>21</v>
      </c>
      <c r="H4198">
        <f t="shared" si="265"/>
        <v>24</v>
      </c>
      <c r="I4198" t="s">
        <v>125</v>
      </c>
    </row>
    <row r="4199" spans="2:9">
      <c r="B4199" s="65">
        <v>113.7</v>
      </c>
      <c r="C4199" s="66">
        <v>7.85</v>
      </c>
      <c r="D4199" s="66">
        <v>1.62</v>
      </c>
      <c r="E4199">
        <f t="shared" si="266"/>
        <v>574</v>
      </c>
      <c r="F4199" s="1">
        <f t="shared" si="267"/>
        <v>6</v>
      </c>
      <c r="G4199">
        <f t="shared" si="268"/>
        <v>22</v>
      </c>
      <c r="H4199">
        <f t="shared" si="265"/>
        <v>24</v>
      </c>
      <c r="I4199" t="s">
        <v>125</v>
      </c>
    </row>
    <row r="4200" spans="2:9">
      <c r="B4200" s="65">
        <v>91.54</v>
      </c>
      <c r="C4200" s="66">
        <v>15.56</v>
      </c>
      <c r="D4200" s="66">
        <v>1.74</v>
      </c>
      <c r="E4200">
        <f t="shared" si="266"/>
        <v>575</v>
      </c>
      <c r="F4200" s="1">
        <f t="shared" si="267"/>
        <v>6</v>
      </c>
      <c r="G4200">
        <f t="shared" si="268"/>
        <v>23</v>
      </c>
      <c r="H4200">
        <f t="shared" si="265"/>
        <v>24</v>
      </c>
      <c r="I4200" t="s">
        <v>125</v>
      </c>
    </row>
    <row r="4201" spans="2:9">
      <c r="B4201" s="65">
        <v>79.510000000000005</v>
      </c>
      <c r="C4201" s="66">
        <v>4</v>
      </c>
      <c r="D4201" s="66">
        <v>2.64</v>
      </c>
      <c r="E4201">
        <f t="shared" si="266"/>
        <v>576</v>
      </c>
      <c r="F4201" s="1">
        <f t="shared" si="267"/>
        <v>6</v>
      </c>
      <c r="G4201">
        <f t="shared" si="268"/>
        <v>24</v>
      </c>
      <c r="H4201">
        <f t="shared" si="265"/>
        <v>24</v>
      </c>
      <c r="I4201" t="s">
        <v>125</v>
      </c>
    </row>
    <row r="4202" spans="2:9">
      <c r="B4202" s="65">
        <v>94.85</v>
      </c>
      <c r="C4202" s="66">
        <v>3.65</v>
      </c>
      <c r="D4202" s="66">
        <v>2.63</v>
      </c>
      <c r="E4202">
        <f t="shared" si="266"/>
        <v>577</v>
      </c>
      <c r="F4202" s="1">
        <f t="shared" si="267"/>
        <v>6</v>
      </c>
      <c r="G4202">
        <f t="shared" si="268"/>
        <v>1</v>
      </c>
      <c r="H4202">
        <f t="shared" si="265"/>
        <v>25</v>
      </c>
      <c r="I4202" t="s">
        <v>125</v>
      </c>
    </row>
    <row r="4203" spans="2:9">
      <c r="B4203" s="65">
        <v>91.15</v>
      </c>
      <c r="C4203" s="66">
        <v>4.0599999999999996</v>
      </c>
      <c r="D4203" s="66">
        <v>2.66</v>
      </c>
      <c r="E4203">
        <f t="shared" si="266"/>
        <v>578</v>
      </c>
      <c r="F4203" s="1">
        <f t="shared" si="267"/>
        <v>6</v>
      </c>
      <c r="G4203">
        <f t="shared" si="268"/>
        <v>2</v>
      </c>
      <c r="H4203">
        <f t="shared" si="265"/>
        <v>25</v>
      </c>
      <c r="I4203" t="s">
        <v>125</v>
      </c>
    </row>
    <row r="4204" spans="2:9">
      <c r="B4204" s="65">
        <v>82</v>
      </c>
      <c r="C4204" s="66">
        <v>4.76</v>
      </c>
      <c r="D4204" s="66">
        <v>1.79</v>
      </c>
      <c r="E4204">
        <f t="shared" si="266"/>
        <v>579</v>
      </c>
      <c r="F4204" s="1">
        <f t="shared" si="267"/>
        <v>6</v>
      </c>
      <c r="G4204">
        <f t="shared" si="268"/>
        <v>3</v>
      </c>
      <c r="H4204">
        <f t="shared" si="265"/>
        <v>25</v>
      </c>
      <c r="I4204" t="s">
        <v>125</v>
      </c>
    </row>
    <row r="4205" spans="2:9">
      <c r="B4205" s="65">
        <v>89.85</v>
      </c>
      <c r="C4205" s="66">
        <v>4.24</v>
      </c>
      <c r="D4205" s="66">
        <v>1.81</v>
      </c>
      <c r="E4205">
        <f t="shared" si="266"/>
        <v>580</v>
      </c>
      <c r="F4205" s="1">
        <f t="shared" si="267"/>
        <v>6</v>
      </c>
      <c r="G4205">
        <f t="shared" si="268"/>
        <v>4</v>
      </c>
      <c r="H4205">
        <f t="shared" si="265"/>
        <v>25</v>
      </c>
      <c r="I4205" t="s">
        <v>125</v>
      </c>
    </row>
    <row r="4206" spans="2:9">
      <c r="B4206" s="65">
        <v>73</v>
      </c>
      <c r="C4206" s="66">
        <v>5.26</v>
      </c>
      <c r="D4206" s="66">
        <v>1.59</v>
      </c>
      <c r="E4206">
        <f t="shared" si="266"/>
        <v>581</v>
      </c>
      <c r="F4206" s="1">
        <f t="shared" si="267"/>
        <v>6</v>
      </c>
      <c r="G4206">
        <f t="shared" si="268"/>
        <v>5</v>
      </c>
      <c r="H4206">
        <f t="shared" si="265"/>
        <v>25</v>
      </c>
      <c r="I4206" t="s">
        <v>125</v>
      </c>
    </row>
    <row r="4207" spans="2:9">
      <c r="B4207" s="65">
        <v>82</v>
      </c>
      <c r="C4207" s="66">
        <v>8.36</v>
      </c>
      <c r="D4207" s="66">
        <v>2.99</v>
      </c>
      <c r="E4207">
        <f t="shared" si="266"/>
        <v>582</v>
      </c>
      <c r="F4207" s="1">
        <f t="shared" si="267"/>
        <v>6</v>
      </c>
      <c r="G4207">
        <f t="shared" si="268"/>
        <v>6</v>
      </c>
      <c r="H4207">
        <f t="shared" si="265"/>
        <v>25</v>
      </c>
      <c r="I4207" t="s">
        <v>125</v>
      </c>
    </row>
    <row r="4208" spans="2:9">
      <c r="B4208" s="65">
        <v>98.2</v>
      </c>
      <c r="C4208" s="66">
        <v>7.35</v>
      </c>
      <c r="D4208" s="66">
        <v>9.83</v>
      </c>
      <c r="E4208">
        <f t="shared" si="266"/>
        <v>583</v>
      </c>
      <c r="F4208" s="1">
        <f t="shared" si="267"/>
        <v>6</v>
      </c>
      <c r="G4208">
        <f t="shared" si="268"/>
        <v>7</v>
      </c>
      <c r="H4208">
        <f t="shared" si="265"/>
        <v>25</v>
      </c>
      <c r="I4208" t="s">
        <v>125</v>
      </c>
    </row>
    <row r="4209" spans="2:9">
      <c r="B4209" s="65">
        <v>74.77</v>
      </c>
      <c r="C4209" s="66">
        <v>8.9</v>
      </c>
      <c r="D4209" s="66">
        <v>12.79</v>
      </c>
      <c r="E4209">
        <f t="shared" si="266"/>
        <v>584</v>
      </c>
      <c r="F4209" s="1">
        <f t="shared" si="267"/>
        <v>6</v>
      </c>
      <c r="G4209">
        <f t="shared" si="268"/>
        <v>8</v>
      </c>
      <c r="H4209">
        <f t="shared" si="265"/>
        <v>25</v>
      </c>
      <c r="I4209" t="s">
        <v>125</v>
      </c>
    </row>
    <row r="4210" spans="2:9">
      <c r="B4210" s="65">
        <v>64.900000000000006</v>
      </c>
      <c r="C4210" s="66">
        <v>9.44</v>
      </c>
      <c r="D4210" s="66">
        <v>7.96</v>
      </c>
      <c r="E4210">
        <f t="shared" si="266"/>
        <v>585</v>
      </c>
      <c r="F4210" s="1">
        <f t="shared" si="267"/>
        <v>6</v>
      </c>
      <c r="G4210">
        <f t="shared" si="268"/>
        <v>9</v>
      </c>
      <c r="H4210">
        <f t="shared" si="265"/>
        <v>25</v>
      </c>
      <c r="I4210" t="s">
        <v>125</v>
      </c>
    </row>
    <row r="4211" spans="2:9">
      <c r="B4211" s="65">
        <v>35.69</v>
      </c>
      <c r="C4211" s="66">
        <v>4.38</v>
      </c>
      <c r="D4211" s="66">
        <v>2.04</v>
      </c>
      <c r="E4211">
        <f t="shared" si="266"/>
        <v>586</v>
      </c>
      <c r="F4211" s="1">
        <f t="shared" si="267"/>
        <v>6</v>
      </c>
      <c r="G4211">
        <f t="shared" si="268"/>
        <v>10</v>
      </c>
      <c r="H4211">
        <f t="shared" si="265"/>
        <v>25</v>
      </c>
      <c r="I4211" t="s">
        <v>125</v>
      </c>
    </row>
    <row r="4212" spans="2:9">
      <c r="B4212" s="65">
        <v>35.020000000000003</v>
      </c>
      <c r="C4212" s="66">
        <v>4.5</v>
      </c>
      <c r="D4212" s="66">
        <v>2.52</v>
      </c>
      <c r="E4212">
        <f t="shared" si="266"/>
        <v>587</v>
      </c>
      <c r="F4212" s="1">
        <f t="shared" si="267"/>
        <v>6</v>
      </c>
      <c r="G4212">
        <f t="shared" si="268"/>
        <v>11</v>
      </c>
      <c r="H4212">
        <f t="shared" si="265"/>
        <v>25</v>
      </c>
      <c r="I4212" t="s">
        <v>125</v>
      </c>
    </row>
    <row r="4213" spans="2:9">
      <c r="B4213" s="65">
        <v>35.01</v>
      </c>
      <c r="C4213" s="66">
        <v>4.6399999999999997</v>
      </c>
      <c r="D4213" s="66">
        <v>2.4500000000000002</v>
      </c>
      <c r="E4213">
        <f t="shared" si="266"/>
        <v>588</v>
      </c>
      <c r="F4213" s="1">
        <f t="shared" si="267"/>
        <v>6</v>
      </c>
      <c r="G4213">
        <f t="shared" si="268"/>
        <v>12</v>
      </c>
      <c r="H4213">
        <f t="shared" si="265"/>
        <v>25</v>
      </c>
      <c r="I4213" t="s">
        <v>125</v>
      </c>
    </row>
    <row r="4214" spans="2:9">
      <c r="B4214" s="65">
        <v>35.01</v>
      </c>
      <c r="C4214" s="66">
        <v>4.7300000000000004</v>
      </c>
      <c r="D4214" s="66">
        <v>1.21</v>
      </c>
      <c r="E4214">
        <f t="shared" si="266"/>
        <v>589</v>
      </c>
      <c r="F4214" s="1">
        <f t="shared" si="267"/>
        <v>6</v>
      </c>
      <c r="G4214">
        <f t="shared" si="268"/>
        <v>13</v>
      </c>
      <c r="H4214">
        <f t="shared" si="265"/>
        <v>25</v>
      </c>
      <c r="I4214" t="s">
        <v>125</v>
      </c>
    </row>
    <row r="4215" spans="2:9">
      <c r="B4215" s="65">
        <v>35</v>
      </c>
      <c r="C4215" s="66">
        <v>4.3600000000000003</v>
      </c>
      <c r="D4215" s="66">
        <v>2.3199999999999998</v>
      </c>
      <c r="E4215">
        <f t="shared" si="266"/>
        <v>590</v>
      </c>
      <c r="F4215" s="1">
        <f t="shared" si="267"/>
        <v>6</v>
      </c>
      <c r="G4215">
        <f t="shared" si="268"/>
        <v>14</v>
      </c>
      <c r="H4215">
        <f t="shared" si="265"/>
        <v>25</v>
      </c>
      <c r="I4215" t="s">
        <v>125</v>
      </c>
    </row>
    <row r="4216" spans="2:9">
      <c r="B4216" s="65">
        <v>35</v>
      </c>
      <c r="C4216" s="66">
        <v>4.83</v>
      </c>
      <c r="D4216" s="66">
        <v>2.35</v>
      </c>
      <c r="E4216">
        <f t="shared" si="266"/>
        <v>591</v>
      </c>
      <c r="F4216" s="1">
        <f t="shared" si="267"/>
        <v>6</v>
      </c>
      <c r="G4216">
        <f t="shared" si="268"/>
        <v>15</v>
      </c>
      <c r="H4216">
        <f t="shared" si="265"/>
        <v>25</v>
      </c>
      <c r="I4216" t="s">
        <v>125</v>
      </c>
    </row>
    <row r="4217" spans="2:9">
      <c r="B4217" s="65">
        <v>35</v>
      </c>
      <c r="C4217" s="66">
        <v>4.67</v>
      </c>
      <c r="D4217" s="66">
        <v>2.89</v>
      </c>
      <c r="E4217">
        <f t="shared" si="266"/>
        <v>592</v>
      </c>
      <c r="F4217" s="1">
        <f t="shared" si="267"/>
        <v>6</v>
      </c>
      <c r="G4217">
        <f t="shared" si="268"/>
        <v>16</v>
      </c>
      <c r="H4217">
        <f t="shared" si="265"/>
        <v>25</v>
      </c>
      <c r="I4217" t="s">
        <v>125</v>
      </c>
    </row>
    <row r="4218" spans="2:9">
      <c r="B4218" s="65">
        <v>35.020000000000003</v>
      </c>
      <c r="C4218" s="66">
        <v>4.25</v>
      </c>
      <c r="D4218" s="66">
        <v>3.82</v>
      </c>
      <c r="E4218">
        <f t="shared" si="266"/>
        <v>593</v>
      </c>
      <c r="F4218" s="1">
        <f t="shared" si="267"/>
        <v>6</v>
      </c>
      <c r="G4218">
        <f t="shared" si="268"/>
        <v>17</v>
      </c>
      <c r="H4218">
        <f t="shared" si="265"/>
        <v>25</v>
      </c>
      <c r="I4218" t="s">
        <v>125</v>
      </c>
    </row>
    <row r="4219" spans="2:9">
      <c r="B4219" s="65">
        <v>48.99</v>
      </c>
      <c r="C4219" s="66">
        <v>3.92</v>
      </c>
      <c r="D4219" s="66">
        <v>6.19</v>
      </c>
      <c r="E4219">
        <f t="shared" si="266"/>
        <v>594</v>
      </c>
      <c r="F4219" s="1">
        <f t="shared" si="267"/>
        <v>6</v>
      </c>
      <c r="G4219">
        <f t="shared" si="268"/>
        <v>18</v>
      </c>
      <c r="H4219">
        <f t="shared" si="265"/>
        <v>25</v>
      </c>
      <c r="I4219" t="s">
        <v>125</v>
      </c>
    </row>
    <row r="4220" spans="2:9">
      <c r="B4220" s="65">
        <v>77</v>
      </c>
      <c r="C4220" s="66">
        <v>8.06</v>
      </c>
      <c r="D4220" s="66">
        <v>12.26</v>
      </c>
      <c r="E4220">
        <f t="shared" si="266"/>
        <v>595</v>
      </c>
      <c r="F4220" s="1">
        <f t="shared" si="267"/>
        <v>6</v>
      </c>
      <c r="G4220">
        <f t="shared" si="268"/>
        <v>19</v>
      </c>
      <c r="H4220">
        <f t="shared" si="265"/>
        <v>25</v>
      </c>
      <c r="I4220" t="s">
        <v>125</v>
      </c>
    </row>
    <row r="4221" spans="2:9">
      <c r="B4221" s="65">
        <v>105</v>
      </c>
      <c r="C4221" s="66">
        <v>13.44</v>
      </c>
      <c r="D4221" s="66">
        <v>8.82</v>
      </c>
      <c r="E4221">
        <f t="shared" si="266"/>
        <v>596</v>
      </c>
      <c r="F4221" s="1">
        <f t="shared" si="267"/>
        <v>6</v>
      </c>
      <c r="G4221">
        <f t="shared" si="268"/>
        <v>20</v>
      </c>
      <c r="H4221">
        <f t="shared" si="265"/>
        <v>25</v>
      </c>
      <c r="I4221" t="s">
        <v>125</v>
      </c>
    </row>
    <row r="4222" spans="2:9">
      <c r="B4222" s="65">
        <v>117.41</v>
      </c>
      <c r="C4222" s="66">
        <v>9.7899999999999991</v>
      </c>
      <c r="D4222" s="66">
        <v>3.67</v>
      </c>
      <c r="E4222">
        <f t="shared" si="266"/>
        <v>597</v>
      </c>
      <c r="F4222" s="1">
        <f t="shared" si="267"/>
        <v>6</v>
      </c>
      <c r="G4222">
        <f t="shared" si="268"/>
        <v>21</v>
      </c>
      <c r="H4222">
        <f t="shared" si="265"/>
        <v>25</v>
      </c>
      <c r="I4222" t="s">
        <v>125</v>
      </c>
    </row>
    <row r="4223" spans="2:9">
      <c r="B4223" s="65">
        <v>116.81</v>
      </c>
      <c r="C4223" s="66">
        <v>10.199999999999999</v>
      </c>
      <c r="D4223" s="66">
        <v>3.38</v>
      </c>
      <c r="E4223">
        <f t="shared" si="266"/>
        <v>598</v>
      </c>
      <c r="F4223" s="1">
        <f t="shared" si="267"/>
        <v>6</v>
      </c>
      <c r="G4223">
        <f t="shared" si="268"/>
        <v>22</v>
      </c>
      <c r="H4223">
        <f t="shared" si="265"/>
        <v>25</v>
      </c>
      <c r="I4223" t="s">
        <v>125</v>
      </c>
    </row>
    <row r="4224" spans="2:9">
      <c r="B4224" s="65">
        <v>105.45</v>
      </c>
      <c r="C4224" s="66">
        <v>14.2</v>
      </c>
      <c r="D4224" s="66">
        <v>1</v>
      </c>
      <c r="E4224">
        <f t="shared" si="266"/>
        <v>599</v>
      </c>
      <c r="F4224" s="1">
        <f t="shared" si="267"/>
        <v>6</v>
      </c>
      <c r="G4224">
        <f t="shared" si="268"/>
        <v>23</v>
      </c>
      <c r="H4224">
        <f t="shared" si="265"/>
        <v>25</v>
      </c>
      <c r="I4224" t="s">
        <v>125</v>
      </c>
    </row>
    <row r="4225" spans="2:9">
      <c r="B4225" s="65">
        <v>107.43</v>
      </c>
      <c r="C4225" s="66">
        <v>2.14</v>
      </c>
      <c r="D4225" s="66">
        <v>4.47</v>
      </c>
      <c r="E4225">
        <f t="shared" si="266"/>
        <v>600</v>
      </c>
      <c r="F4225" s="1">
        <f t="shared" si="267"/>
        <v>6</v>
      </c>
      <c r="G4225">
        <f t="shared" si="268"/>
        <v>24</v>
      </c>
      <c r="H4225">
        <f t="shared" si="265"/>
        <v>25</v>
      </c>
      <c r="I4225" t="s">
        <v>125</v>
      </c>
    </row>
    <row r="4226" spans="2:9">
      <c r="B4226" s="65">
        <v>99.96</v>
      </c>
      <c r="C4226" s="66">
        <v>2.2000000000000002</v>
      </c>
      <c r="D4226" s="66">
        <v>5.37</v>
      </c>
      <c r="E4226">
        <f t="shared" si="266"/>
        <v>601</v>
      </c>
      <c r="F4226" s="1">
        <f t="shared" si="267"/>
        <v>6</v>
      </c>
      <c r="G4226">
        <f t="shared" si="268"/>
        <v>1</v>
      </c>
      <c r="H4226">
        <f t="shared" si="265"/>
        <v>26</v>
      </c>
      <c r="I4226" t="s">
        <v>125</v>
      </c>
    </row>
    <row r="4227" spans="2:9">
      <c r="B4227" s="65">
        <v>95.32</v>
      </c>
      <c r="C4227" s="66">
        <v>2.4900000000000002</v>
      </c>
      <c r="D4227" s="66">
        <v>5.6</v>
      </c>
      <c r="E4227">
        <f t="shared" si="266"/>
        <v>602</v>
      </c>
      <c r="F4227" s="1">
        <f t="shared" si="267"/>
        <v>6</v>
      </c>
      <c r="G4227">
        <f t="shared" si="268"/>
        <v>2</v>
      </c>
      <c r="H4227">
        <f t="shared" ref="H4227:H4290" si="269">H4203+1</f>
        <v>26</v>
      </c>
      <c r="I4227" t="s">
        <v>125</v>
      </c>
    </row>
    <row r="4228" spans="2:9">
      <c r="B4228" s="65">
        <v>95.46</v>
      </c>
      <c r="C4228" s="66">
        <v>2.56</v>
      </c>
      <c r="D4228" s="66">
        <v>4.4800000000000004</v>
      </c>
      <c r="E4228">
        <f t="shared" ref="E4228:E4291" si="270">E4227+1</f>
        <v>603</v>
      </c>
      <c r="F4228" s="1">
        <f t="shared" si="267"/>
        <v>6</v>
      </c>
      <c r="G4228">
        <f t="shared" si="268"/>
        <v>3</v>
      </c>
      <c r="H4228">
        <f t="shared" si="269"/>
        <v>26</v>
      </c>
      <c r="I4228" t="s">
        <v>125</v>
      </c>
    </row>
    <row r="4229" spans="2:9">
      <c r="B4229" s="65">
        <v>91.7</v>
      </c>
      <c r="C4229" s="66">
        <v>2.65</v>
      </c>
      <c r="D4229" s="66">
        <v>4.6900000000000004</v>
      </c>
      <c r="E4229">
        <f t="shared" si="270"/>
        <v>604</v>
      </c>
      <c r="F4229" s="1">
        <f t="shared" si="267"/>
        <v>6</v>
      </c>
      <c r="G4229">
        <f t="shared" si="268"/>
        <v>4</v>
      </c>
      <c r="H4229">
        <f t="shared" si="269"/>
        <v>26</v>
      </c>
      <c r="I4229" t="s">
        <v>125</v>
      </c>
    </row>
    <row r="4230" spans="2:9">
      <c r="B4230" s="65">
        <v>97.12</v>
      </c>
      <c r="C4230" s="66">
        <v>3.04</v>
      </c>
      <c r="D4230" s="66">
        <v>4.03</v>
      </c>
      <c r="E4230">
        <f t="shared" si="270"/>
        <v>605</v>
      </c>
      <c r="F4230" s="1">
        <f t="shared" si="267"/>
        <v>6</v>
      </c>
      <c r="G4230">
        <f t="shared" si="268"/>
        <v>5</v>
      </c>
      <c r="H4230">
        <f t="shared" si="269"/>
        <v>26</v>
      </c>
      <c r="I4230" t="s">
        <v>125</v>
      </c>
    </row>
    <row r="4231" spans="2:9">
      <c r="B4231" s="65">
        <v>109.59</v>
      </c>
      <c r="C4231" s="66">
        <v>6.99</v>
      </c>
      <c r="D4231" s="66">
        <v>6.17</v>
      </c>
      <c r="E4231">
        <f t="shared" si="270"/>
        <v>606</v>
      </c>
      <c r="F4231" s="1">
        <f t="shared" si="267"/>
        <v>6</v>
      </c>
      <c r="G4231">
        <f t="shared" si="268"/>
        <v>6</v>
      </c>
      <c r="H4231">
        <f t="shared" si="269"/>
        <v>26</v>
      </c>
      <c r="I4231" t="s">
        <v>125</v>
      </c>
    </row>
    <row r="4232" spans="2:9">
      <c r="B4232" s="65">
        <v>130</v>
      </c>
      <c r="C4232" s="66">
        <v>5.48</v>
      </c>
      <c r="D4232" s="66">
        <v>12.52</v>
      </c>
      <c r="E4232">
        <f t="shared" si="270"/>
        <v>607</v>
      </c>
      <c r="F4232" s="1">
        <f t="shared" si="267"/>
        <v>6</v>
      </c>
      <c r="G4232">
        <f t="shared" si="268"/>
        <v>7</v>
      </c>
      <c r="H4232">
        <f t="shared" si="269"/>
        <v>26</v>
      </c>
      <c r="I4232" t="s">
        <v>125</v>
      </c>
    </row>
    <row r="4233" spans="2:9">
      <c r="B4233" s="65">
        <v>115.45</v>
      </c>
      <c r="C4233" s="66">
        <v>8.17</v>
      </c>
      <c r="D4233" s="66">
        <v>11.52</v>
      </c>
      <c r="E4233">
        <f t="shared" si="270"/>
        <v>608</v>
      </c>
      <c r="F4233" s="1">
        <f t="shared" si="267"/>
        <v>6</v>
      </c>
      <c r="G4233">
        <f t="shared" si="268"/>
        <v>8</v>
      </c>
      <c r="H4233">
        <f t="shared" si="269"/>
        <v>26</v>
      </c>
      <c r="I4233" t="s">
        <v>125</v>
      </c>
    </row>
    <row r="4234" spans="2:9">
      <c r="B4234" s="65">
        <v>101.76</v>
      </c>
      <c r="C4234" s="66">
        <v>13.75</v>
      </c>
      <c r="D4234" s="66">
        <v>7.53</v>
      </c>
      <c r="E4234">
        <f t="shared" si="270"/>
        <v>609</v>
      </c>
      <c r="F4234" s="1">
        <f t="shared" ref="F4234:F4297" si="271">F4233</f>
        <v>6</v>
      </c>
      <c r="G4234">
        <f t="shared" si="268"/>
        <v>9</v>
      </c>
      <c r="H4234">
        <f t="shared" si="269"/>
        <v>26</v>
      </c>
      <c r="I4234" t="s">
        <v>125</v>
      </c>
    </row>
    <row r="4235" spans="2:9">
      <c r="B4235" s="65">
        <v>90.98</v>
      </c>
      <c r="C4235" s="66">
        <v>3.39</v>
      </c>
      <c r="D4235" s="66">
        <v>4.87</v>
      </c>
      <c r="E4235">
        <f t="shared" si="270"/>
        <v>610</v>
      </c>
      <c r="F4235" s="1">
        <f t="shared" si="271"/>
        <v>6</v>
      </c>
      <c r="G4235">
        <f t="shared" si="268"/>
        <v>10</v>
      </c>
      <c r="H4235">
        <f t="shared" si="269"/>
        <v>26</v>
      </c>
      <c r="I4235" t="s">
        <v>125</v>
      </c>
    </row>
    <row r="4236" spans="2:9">
      <c r="B4236" s="65">
        <v>85.99</v>
      </c>
      <c r="C4236" s="66">
        <v>2.99</v>
      </c>
      <c r="D4236" s="66">
        <v>4.62</v>
      </c>
      <c r="E4236">
        <f t="shared" si="270"/>
        <v>611</v>
      </c>
      <c r="F4236" s="1">
        <f t="shared" si="271"/>
        <v>6</v>
      </c>
      <c r="G4236">
        <f t="shared" si="268"/>
        <v>11</v>
      </c>
      <c r="H4236">
        <f t="shared" si="269"/>
        <v>26</v>
      </c>
      <c r="I4236" t="s">
        <v>125</v>
      </c>
    </row>
    <row r="4237" spans="2:9">
      <c r="B4237" s="65">
        <v>79.41</v>
      </c>
      <c r="C4237" s="66">
        <v>3.2</v>
      </c>
      <c r="D4237" s="66">
        <v>4.4000000000000004</v>
      </c>
      <c r="E4237">
        <f t="shared" si="270"/>
        <v>612</v>
      </c>
      <c r="F4237" s="1">
        <f t="shared" si="271"/>
        <v>6</v>
      </c>
      <c r="G4237">
        <f t="shared" si="268"/>
        <v>12</v>
      </c>
      <c r="H4237">
        <f t="shared" si="269"/>
        <v>26</v>
      </c>
      <c r="I4237" t="s">
        <v>125</v>
      </c>
    </row>
    <row r="4238" spans="2:9">
      <c r="B4238" s="65">
        <v>77.239999999999995</v>
      </c>
      <c r="C4238" s="66">
        <v>3.51</v>
      </c>
      <c r="D4238" s="66">
        <v>3.63</v>
      </c>
      <c r="E4238">
        <f t="shared" si="270"/>
        <v>613</v>
      </c>
      <c r="F4238" s="1">
        <f t="shared" si="271"/>
        <v>6</v>
      </c>
      <c r="G4238">
        <f t="shared" si="268"/>
        <v>13</v>
      </c>
      <c r="H4238">
        <f t="shared" si="269"/>
        <v>26</v>
      </c>
      <c r="I4238" t="s">
        <v>125</v>
      </c>
    </row>
    <row r="4239" spans="2:9">
      <c r="B4239" s="65">
        <v>73.650000000000006</v>
      </c>
      <c r="C4239" s="66">
        <v>3.47</v>
      </c>
      <c r="D4239" s="66">
        <v>3.09</v>
      </c>
      <c r="E4239">
        <f t="shared" si="270"/>
        <v>614</v>
      </c>
      <c r="F4239" s="1">
        <f t="shared" si="271"/>
        <v>6</v>
      </c>
      <c r="G4239">
        <f t="shared" si="268"/>
        <v>14</v>
      </c>
      <c r="H4239">
        <f t="shared" si="269"/>
        <v>26</v>
      </c>
      <c r="I4239" t="s">
        <v>125</v>
      </c>
    </row>
    <row r="4240" spans="2:9">
      <c r="B4240" s="65">
        <v>60</v>
      </c>
      <c r="C4240" s="66">
        <v>3.96</v>
      </c>
      <c r="D4240" s="66">
        <v>2.5499999999999998</v>
      </c>
      <c r="E4240">
        <f t="shared" si="270"/>
        <v>615</v>
      </c>
      <c r="F4240" s="1">
        <f t="shared" si="271"/>
        <v>6</v>
      </c>
      <c r="G4240">
        <f t="shared" si="268"/>
        <v>15</v>
      </c>
      <c r="H4240">
        <f t="shared" si="269"/>
        <v>26</v>
      </c>
      <c r="I4240" t="s">
        <v>125</v>
      </c>
    </row>
    <row r="4241" spans="2:9">
      <c r="B4241" s="65">
        <v>61</v>
      </c>
      <c r="C4241" s="66">
        <v>3.9</v>
      </c>
      <c r="D4241" s="66">
        <v>2.9</v>
      </c>
      <c r="E4241">
        <f t="shared" si="270"/>
        <v>616</v>
      </c>
      <c r="F4241" s="1">
        <f t="shared" si="271"/>
        <v>6</v>
      </c>
      <c r="G4241">
        <f t="shared" si="268"/>
        <v>16</v>
      </c>
      <c r="H4241">
        <f t="shared" si="269"/>
        <v>26</v>
      </c>
      <c r="I4241" t="s">
        <v>125</v>
      </c>
    </row>
    <row r="4242" spans="2:9">
      <c r="B4242" s="65">
        <v>82.01</v>
      </c>
      <c r="C4242" s="66">
        <v>3.03</v>
      </c>
      <c r="D4242" s="66">
        <v>7.85</v>
      </c>
      <c r="E4242">
        <f t="shared" si="270"/>
        <v>617</v>
      </c>
      <c r="F4242" s="1">
        <f t="shared" si="271"/>
        <v>6</v>
      </c>
      <c r="G4242">
        <f t="shared" si="268"/>
        <v>17</v>
      </c>
      <c r="H4242">
        <f t="shared" si="269"/>
        <v>26</v>
      </c>
      <c r="I4242" t="s">
        <v>125</v>
      </c>
    </row>
    <row r="4243" spans="2:9">
      <c r="B4243" s="65">
        <v>91.22</v>
      </c>
      <c r="C4243" s="66">
        <v>3.54</v>
      </c>
      <c r="D4243" s="66">
        <v>8.1199999999999992</v>
      </c>
      <c r="E4243">
        <f t="shared" si="270"/>
        <v>618</v>
      </c>
      <c r="F4243" s="1">
        <f t="shared" si="271"/>
        <v>6</v>
      </c>
      <c r="G4243">
        <f t="shared" si="268"/>
        <v>18</v>
      </c>
      <c r="H4243">
        <f t="shared" si="269"/>
        <v>26</v>
      </c>
      <c r="I4243" t="s">
        <v>125</v>
      </c>
    </row>
    <row r="4244" spans="2:9">
      <c r="B4244" s="65">
        <v>104.55</v>
      </c>
      <c r="C4244" s="66">
        <v>9.42</v>
      </c>
      <c r="D4244" s="66">
        <v>12.04</v>
      </c>
      <c r="E4244">
        <f t="shared" si="270"/>
        <v>619</v>
      </c>
      <c r="F4244" s="1">
        <f t="shared" si="271"/>
        <v>6</v>
      </c>
      <c r="G4244">
        <f t="shared" si="268"/>
        <v>19</v>
      </c>
      <c r="H4244">
        <f t="shared" si="269"/>
        <v>26</v>
      </c>
      <c r="I4244" t="s">
        <v>125</v>
      </c>
    </row>
    <row r="4245" spans="2:9">
      <c r="B4245" s="65">
        <v>116.05</v>
      </c>
      <c r="C4245" s="66">
        <v>9.0500000000000007</v>
      </c>
      <c r="D4245" s="66">
        <v>10.029999999999999</v>
      </c>
      <c r="E4245">
        <f t="shared" si="270"/>
        <v>620</v>
      </c>
      <c r="F4245" s="1">
        <f t="shared" si="271"/>
        <v>6</v>
      </c>
      <c r="G4245">
        <f t="shared" si="268"/>
        <v>20</v>
      </c>
      <c r="H4245">
        <f t="shared" si="269"/>
        <v>26</v>
      </c>
      <c r="I4245" t="s">
        <v>125</v>
      </c>
    </row>
    <row r="4246" spans="2:9">
      <c r="B4246" s="65">
        <v>137.18</v>
      </c>
      <c r="C4246" s="66">
        <v>8.2899999999999991</v>
      </c>
      <c r="D4246" s="66">
        <v>5.95</v>
      </c>
      <c r="E4246">
        <f t="shared" si="270"/>
        <v>621</v>
      </c>
      <c r="F4246" s="1">
        <f t="shared" si="271"/>
        <v>6</v>
      </c>
      <c r="G4246">
        <f t="shared" si="268"/>
        <v>21</v>
      </c>
      <c r="H4246">
        <f t="shared" si="269"/>
        <v>26</v>
      </c>
      <c r="I4246" t="s">
        <v>125</v>
      </c>
    </row>
    <row r="4247" spans="2:9">
      <c r="B4247" s="65">
        <v>118.98</v>
      </c>
      <c r="C4247" s="66">
        <v>10.36</v>
      </c>
      <c r="D4247" s="66">
        <v>2.34</v>
      </c>
      <c r="E4247">
        <f t="shared" si="270"/>
        <v>622</v>
      </c>
      <c r="F4247" s="1">
        <f t="shared" si="271"/>
        <v>6</v>
      </c>
      <c r="G4247">
        <f t="shared" si="268"/>
        <v>22</v>
      </c>
      <c r="H4247">
        <f t="shared" si="269"/>
        <v>26</v>
      </c>
      <c r="I4247" t="s">
        <v>125</v>
      </c>
    </row>
    <row r="4248" spans="2:9">
      <c r="B4248" s="65">
        <v>110</v>
      </c>
      <c r="C4248" s="66">
        <v>19.010000000000002</v>
      </c>
      <c r="D4248" s="66">
        <v>2.59</v>
      </c>
      <c r="E4248">
        <f t="shared" si="270"/>
        <v>623</v>
      </c>
      <c r="F4248" s="1">
        <f t="shared" si="271"/>
        <v>6</v>
      </c>
      <c r="G4248">
        <f t="shared" si="268"/>
        <v>23</v>
      </c>
      <c r="H4248">
        <f t="shared" si="269"/>
        <v>26</v>
      </c>
      <c r="I4248" t="s">
        <v>125</v>
      </c>
    </row>
    <row r="4249" spans="2:9">
      <c r="B4249" s="65">
        <v>102.07</v>
      </c>
      <c r="C4249" s="66">
        <v>3.96</v>
      </c>
      <c r="D4249" s="66">
        <v>1.52</v>
      </c>
      <c r="E4249">
        <f t="shared" si="270"/>
        <v>624</v>
      </c>
      <c r="F4249" s="1">
        <f t="shared" si="271"/>
        <v>6</v>
      </c>
      <c r="G4249">
        <f t="shared" si="268"/>
        <v>24</v>
      </c>
      <c r="H4249">
        <f t="shared" si="269"/>
        <v>26</v>
      </c>
      <c r="I4249" t="s">
        <v>125</v>
      </c>
    </row>
    <row r="4250" spans="2:9">
      <c r="B4250" s="65">
        <v>99</v>
      </c>
      <c r="C4250" s="66">
        <v>5.43</v>
      </c>
      <c r="D4250" s="66">
        <v>1.96</v>
      </c>
      <c r="E4250">
        <f t="shared" si="270"/>
        <v>625</v>
      </c>
      <c r="F4250" s="1">
        <f t="shared" si="271"/>
        <v>6</v>
      </c>
      <c r="G4250">
        <f t="shared" si="268"/>
        <v>1</v>
      </c>
      <c r="H4250">
        <f t="shared" si="269"/>
        <v>27</v>
      </c>
      <c r="I4250" t="s">
        <v>125</v>
      </c>
    </row>
    <row r="4251" spans="2:9">
      <c r="B4251" s="65">
        <v>101.77</v>
      </c>
      <c r="C4251" s="66">
        <v>2.36</v>
      </c>
      <c r="D4251" s="66">
        <v>2.5099999999999998</v>
      </c>
      <c r="E4251">
        <f t="shared" si="270"/>
        <v>626</v>
      </c>
      <c r="F4251" s="1">
        <f t="shared" si="271"/>
        <v>6</v>
      </c>
      <c r="G4251">
        <f t="shared" ref="G4251:G4314" si="272">G4227</f>
        <v>2</v>
      </c>
      <c r="H4251">
        <f t="shared" si="269"/>
        <v>27</v>
      </c>
      <c r="I4251" t="s">
        <v>125</v>
      </c>
    </row>
    <row r="4252" spans="2:9">
      <c r="B4252" s="65">
        <v>104.37</v>
      </c>
      <c r="C4252" s="66">
        <v>3.26</v>
      </c>
      <c r="D4252" s="66">
        <v>1.1200000000000001</v>
      </c>
      <c r="E4252">
        <f t="shared" si="270"/>
        <v>627</v>
      </c>
      <c r="F4252" s="1">
        <f t="shared" si="271"/>
        <v>6</v>
      </c>
      <c r="G4252">
        <f t="shared" si="272"/>
        <v>3</v>
      </c>
      <c r="H4252">
        <f t="shared" si="269"/>
        <v>27</v>
      </c>
      <c r="I4252" t="s">
        <v>125</v>
      </c>
    </row>
    <row r="4253" spans="2:9">
      <c r="B4253" s="65">
        <v>101.77</v>
      </c>
      <c r="C4253" s="66">
        <v>3.88</v>
      </c>
      <c r="D4253" s="66">
        <v>1.01</v>
      </c>
      <c r="E4253">
        <f t="shared" si="270"/>
        <v>628</v>
      </c>
      <c r="F4253" s="1">
        <f t="shared" si="271"/>
        <v>6</v>
      </c>
      <c r="G4253">
        <f t="shared" si="272"/>
        <v>4</v>
      </c>
      <c r="H4253">
        <f t="shared" si="269"/>
        <v>27</v>
      </c>
      <c r="I4253" t="s">
        <v>125</v>
      </c>
    </row>
    <row r="4254" spans="2:9">
      <c r="B4254" s="65">
        <v>99.17</v>
      </c>
      <c r="C4254" s="66">
        <v>4.57</v>
      </c>
      <c r="D4254" s="66">
        <v>0.51</v>
      </c>
      <c r="E4254">
        <f t="shared" si="270"/>
        <v>629</v>
      </c>
      <c r="F4254" s="1">
        <f t="shared" si="271"/>
        <v>6</v>
      </c>
      <c r="G4254">
        <f t="shared" si="272"/>
        <v>5</v>
      </c>
      <c r="H4254">
        <f t="shared" si="269"/>
        <v>27</v>
      </c>
      <c r="I4254" t="s">
        <v>125</v>
      </c>
    </row>
    <row r="4255" spans="2:9">
      <c r="B4255" s="65">
        <v>112.72</v>
      </c>
      <c r="C4255" s="66">
        <v>5.46</v>
      </c>
      <c r="D4255" s="66">
        <v>1.39</v>
      </c>
      <c r="E4255">
        <f t="shared" si="270"/>
        <v>630</v>
      </c>
      <c r="F4255" s="1">
        <f t="shared" si="271"/>
        <v>6</v>
      </c>
      <c r="G4255">
        <f t="shared" si="272"/>
        <v>6</v>
      </c>
      <c r="H4255">
        <f t="shared" si="269"/>
        <v>27</v>
      </c>
      <c r="I4255" t="s">
        <v>125</v>
      </c>
    </row>
    <row r="4256" spans="2:9">
      <c r="B4256" s="65">
        <v>120.74</v>
      </c>
      <c r="C4256" s="66">
        <v>4.07</v>
      </c>
      <c r="D4256" s="66">
        <v>3.17</v>
      </c>
      <c r="E4256">
        <f t="shared" si="270"/>
        <v>631</v>
      </c>
      <c r="F4256" s="1">
        <f t="shared" si="271"/>
        <v>6</v>
      </c>
      <c r="G4256">
        <f t="shared" si="272"/>
        <v>7</v>
      </c>
      <c r="H4256">
        <f t="shared" si="269"/>
        <v>27</v>
      </c>
      <c r="I4256" t="s">
        <v>125</v>
      </c>
    </row>
    <row r="4257" spans="2:9">
      <c r="B4257" s="65">
        <v>115.44</v>
      </c>
      <c r="C4257" s="66">
        <v>4.42</v>
      </c>
      <c r="D4257" s="66">
        <v>3.19</v>
      </c>
      <c r="E4257">
        <f t="shared" si="270"/>
        <v>632</v>
      </c>
      <c r="F4257" s="1">
        <f t="shared" si="271"/>
        <v>6</v>
      </c>
      <c r="G4257">
        <f t="shared" si="272"/>
        <v>8</v>
      </c>
      <c r="H4257">
        <f t="shared" si="269"/>
        <v>27</v>
      </c>
      <c r="I4257" t="s">
        <v>125</v>
      </c>
    </row>
    <row r="4258" spans="2:9">
      <c r="B4258" s="65">
        <v>102.07</v>
      </c>
      <c r="C4258" s="66">
        <v>14.61</v>
      </c>
      <c r="D4258" s="66">
        <v>4.07</v>
      </c>
      <c r="E4258">
        <f t="shared" si="270"/>
        <v>633</v>
      </c>
      <c r="F4258" s="1">
        <f t="shared" si="271"/>
        <v>6</v>
      </c>
      <c r="G4258">
        <f t="shared" si="272"/>
        <v>9</v>
      </c>
      <c r="H4258">
        <f t="shared" si="269"/>
        <v>27</v>
      </c>
      <c r="I4258" t="s">
        <v>125</v>
      </c>
    </row>
    <row r="4259" spans="2:9">
      <c r="B4259" s="65">
        <v>100.47</v>
      </c>
      <c r="C4259" s="66">
        <v>2.38</v>
      </c>
      <c r="D4259" s="66">
        <v>3.44</v>
      </c>
      <c r="E4259">
        <f t="shared" si="270"/>
        <v>634</v>
      </c>
      <c r="F4259" s="1">
        <f t="shared" si="271"/>
        <v>6</v>
      </c>
      <c r="G4259">
        <f t="shared" si="272"/>
        <v>10</v>
      </c>
      <c r="H4259">
        <f t="shared" si="269"/>
        <v>27</v>
      </c>
      <c r="I4259" t="s">
        <v>125</v>
      </c>
    </row>
    <row r="4260" spans="2:9">
      <c r="B4260" s="65">
        <v>77</v>
      </c>
      <c r="C4260" s="66">
        <v>2.66</v>
      </c>
      <c r="D4260" s="66">
        <v>4.3499999999999996</v>
      </c>
      <c r="E4260">
        <f t="shared" si="270"/>
        <v>635</v>
      </c>
      <c r="F4260" s="1">
        <f t="shared" si="271"/>
        <v>6</v>
      </c>
      <c r="G4260">
        <f t="shared" si="272"/>
        <v>11</v>
      </c>
      <c r="H4260">
        <f t="shared" si="269"/>
        <v>27</v>
      </c>
      <c r="I4260" t="s">
        <v>125</v>
      </c>
    </row>
    <row r="4261" spans="2:9">
      <c r="B4261" s="65">
        <v>65.010000000000005</v>
      </c>
      <c r="C4261" s="66">
        <v>2.9</v>
      </c>
      <c r="D4261" s="66">
        <v>4.47</v>
      </c>
      <c r="E4261">
        <f t="shared" si="270"/>
        <v>636</v>
      </c>
      <c r="F4261" s="1">
        <f t="shared" si="271"/>
        <v>6</v>
      </c>
      <c r="G4261">
        <f t="shared" si="272"/>
        <v>12</v>
      </c>
      <c r="H4261">
        <f t="shared" si="269"/>
        <v>27</v>
      </c>
      <c r="I4261" t="s">
        <v>125</v>
      </c>
    </row>
    <row r="4262" spans="2:9">
      <c r="B4262" s="65">
        <v>64.75</v>
      </c>
      <c r="C4262" s="66">
        <v>2.8</v>
      </c>
      <c r="D4262" s="66">
        <v>3.03</v>
      </c>
      <c r="E4262">
        <f t="shared" si="270"/>
        <v>637</v>
      </c>
      <c r="F4262" s="1">
        <f t="shared" si="271"/>
        <v>6</v>
      </c>
      <c r="G4262">
        <f t="shared" si="272"/>
        <v>13</v>
      </c>
      <c r="H4262">
        <f t="shared" si="269"/>
        <v>27</v>
      </c>
      <c r="I4262" t="s">
        <v>125</v>
      </c>
    </row>
    <row r="4263" spans="2:9">
      <c r="B4263" s="65">
        <v>51.1</v>
      </c>
      <c r="C4263" s="66">
        <v>3</v>
      </c>
      <c r="D4263" s="66">
        <v>4.09</v>
      </c>
      <c r="E4263">
        <f t="shared" si="270"/>
        <v>638</v>
      </c>
      <c r="F4263" s="1">
        <f t="shared" si="271"/>
        <v>6</v>
      </c>
      <c r="G4263">
        <f t="shared" si="272"/>
        <v>14</v>
      </c>
      <c r="H4263">
        <f t="shared" si="269"/>
        <v>27</v>
      </c>
      <c r="I4263" t="s">
        <v>125</v>
      </c>
    </row>
    <row r="4264" spans="2:9">
      <c r="B4264" s="65">
        <v>45.66</v>
      </c>
      <c r="C4264" s="66">
        <v>3.24</v>
      </c>
      <c r="D4264" s="66">
        <v>5.73</v>
      </c>
      <c r="E4264">
        <f t="shared" si="270"/>
        <v>639</v>
      </c>
      <c r="F4264" s="1">
        <f t="shared" si="271"/>
        <v>6</v>
      </c>
      <c r="G4264">
        <f t="shared" si="272"/>
        <v>15</v>
      </c>
      <c r="H4264">
        <f t="shared" si="269"/>
        <v>27</v>
      </c>
      <c r="I4264" t="s">
        <v>125</v>
      </c>
    </row>
    <row r="4265" spans="2:9">
      <c r="B4265" s="65">
        <v>42.45</v>
      </c>
      <c r="C4265" s="66">
        <v>3.39</v>
      </c>
      <c r="D4265" s="66">
        <v>2.58</v>
      </c>
      <c r="E4265">
        <f t="shared" si="270"/>
        <v>640</v>
      </c>
      <c r="F4265" s="1">
        <f t="shared" si="271"/>
        <v>6</v>
      </c>
      <c r="G4265">
        <f t="shared" si="272"/>
        <v>16</v>
      </c>
      <c r="H4265">
        <f t="shared" si="269"/>
        <v>27</v>
      </c>
      <c r="I4265" t="s">
        <v>125</v>
      </c>
    </row>
    <row r="4266" spans="2:9">
      <c r="B4266" s="65">
        <v>45.06</v>
      </c>
      <c r="C4266" s="66">
        <v>3.28</v>
      </c>
      <c r="D4266" s="66">
        <v>3.72</v>
      </c>
      <c r="E4266">
        <f t="shared" si="270"/>
        <v>641</v>
      </c>
      <c r="F4266" s="1">
        <f t="shared" si="271"/>
        <v>6</v>
      </c>
      <c r="G4266">
        <f t="shared" si="272"/>
        <v>17</v>
      </c>
      <c r="H4266">
        <f t="shared" si="269"/>
        <v>27</v>
      </c>
      <c r="I4266" t="s">
        <v>125</v>
      </c>
    </row>
    <row r="4267" spans="2:9">
      <c r="B4267" s="65">
        <v>63.43</v>
      </c>
      <c r="C4267" s="66">
        <v>2.85</v>
      </c>
      <c r="D4267" s="66">
        <v>4.8</v>
      </c>
      <c r="E4267">
        <f t="shared" si="270"/>
        <v>642</v>
      </c>
      <c r="F4267" s="1">
        <f t="shared" si="271"/>
        <v>6</v>
      </c>
      <c r="G4267">
        <f t="shared" si="272"/>
        <v>18</v>
      </c>
      <c r="H4267">
        <f t="shared" si="269"/>
        <v>27</v>
      </c>
      <c r="I4267" t="s">
        <v>125</v>
      </c>
    </row>
    <row r="4268" spans="2:9">
      <c r="B4268" s="65">
        <v>75.39</v>
      </c>
      <c r="C4268" s="66">
        <v>5.4</v>
      </c>
      <c r="D4268" s="66">
        <v>5.41</v>
      </c>
      <c r="E4268">
        <f t="shared" si="270"/>
        <v>643</v>
      </c>
      <c r="F4268" s="1">
        <f t="shared" si="271"/>
        <v>6</v>
      </c>
      <c r="G4268">
        <f t="shared" si="272"/>
        <v>19</v>
      </c>
      <c r="H4268">
        <f t="shared" si="269"/>
        <v>27</v>
      </c>
      <c r="I4268" t="s">
        <v>125</v>
      </c>
    </row>
    <row r="4269" spans="2:9">
      <c r="B4269" s="65">
        <v>99.75</v>
      </c>
      <c r="C4269" s="66">
        <v>6.88</v>
      </c>
      <c r="D4269" s="66">
        <v>6.54</v>
      </c>
      <c r="E4269">
        <f t="shared" si="270"/>
        <v>644</v>
      </c>
      <c r="F4269" s="1">
        <f t="shared" si="271"/>
        <v>6</v>
      </c>
      <c r="G4269">
        <f t="shared" si="272"/>
        <v>20</v>
      </c>
      <c r="H4269">
        <f t="shared" si="269"/>
        <v>27</v>
      </c>
      <c r="I4269" t="s">
        <v>125</v>
      </c>
    </row>
    <row r="4270" spans="2:9">
      <c r="B4270" s="65">
        <v>116.05</v>
      </c>
      <c r="C4270" s="66">
        <v>6.53</v>
      </c>
      <c r="D4270" s="66">
        <v>1.35</v>
      </c>
      <c r="E4270">
        <f t="shared" si="270"/>
        <v>645</v>
      </c>
      <c r="F4270" s="1">
        <f t="shared" si="271"/>
        <v>6</v>
      </c>
      <c r="G4270">
        <f t="shared" si="272"/>
        <v>21</v>
      </c>
      <c r="H4270">
        <f t="shared" si="269"/>
        <v>27</v>
      </c>
      <c r="I4270" t="s">
        <v>125</v>
      </c>
    </row>
    <row r="4271" spans="2:9">
      <c r="B4271" s="65">
        <v>118.35</v>
      </c>
      <c r="C4271" s="66">
        <v>6.42</v>
      </c>
      <c r="D4271" s="66">
        <v>1.22</v>
      </c>
      <c r="E4271">
        <f t="shared" si="270"/>
        <v>646</v>
      </c>
      <c r="F4271" s="1">
        <f t="shared" si="271"/>
        <v>6</v>
      </c>
      <c r="G4271">
        <f t="shared" si="272"/>
        <v>22</v>
      </c>
      <c r="H4271">
        <f t="shared" si="269"/>
        <v>27</v>
      </c>
      <c r="I4271" t="s">
        <v>125</v>
      </c>
    </row>
    <row r="4272" spans="2:9">
      <c r="B4272" s="65">
        <v>114.72</v>
      </c>
      <c r="C4272" s="66">
        <v>9.5299999999999994</v>
      </c>
      <c r="D4272" s="66">
        <v>1.44</v>
      </c>
      <c r="E4272">
        <f t="shared" si="270"/>
        <v>647</v>
      </c>
      <c r="F4272" s="1">
        <f t="shared" si="271"/>
        <v>6</v>
      </c>
      <c r="G4272">
        <f t="shared" si="272"/>
        <v>23</v>
      </c>
      <c r="H4272">
        <f t="shared" si="269"/>
        <v>27</v>
      </c>
      <c r="I4272" t="s">
        <v>125</v>
      </c>
    </row>
    <row r="4273" spans="2:9">
      <c r="B4273" s="65">
        <v>99</v>
      </c>
      <c r="C4273" s="66">
        <v>2.79</v>
      </c>
      <c r="D4273" s="66">
        <v>4.25</v>
      </c>
      <c r="E4273">
        <f t="shared" si="270"/>
        <v>648</v>
      </c>
      <c r="F4273" s="1">
        <f t="shared" si="271"/>
        <v>6</v>
      </c>
      <c r="G4273">
        <f t="shared" si="272"/>
        <v>24</v>
      </c>
      <c r="H4273">
        <f t="shared" si="269"/>
        <v>27</v>
      </c>
      <c r="I4273" t="s">
        <v>125</v>
      </c>
    </row>
    <row r="4274" spans="2:9">
      <c r="B4274" s="65">
        <v>100</v>
      </c>
      <c r="C4274" s="66">
        <v>2.95</v>
      </c>
      <c r="D4274" s="66">
        <v>5.92</v>
      </c>
      <c r="E4274">
        <f t="shared" si="270"/>
        <v>649</v>
      </c>
      <c r="F4274" s="1">
        <f t="shared" si="271"/>
        <v>6</v>
      </c>
      <c r="G4274">
        <f t="shared" si="272"/>
        <v>1</v>
      </c>
      <c r="H4274">
        <f t="shared" si="269"/>
        <v>28</v>
      </c>
      <c r="I4274" t="s">
        <v>125</v>
      </c>
    </row>
    <row r="4275" spans="2:9">
      <c r="B4275" s="65">
        <v>98.6</v>
      </c>
      <c r="C4275" s="66">
        <v>3.16</v>
      </c>
      <c r="D4275" s="66">
        <v>6.67</v>
      </c>
      <c r="E4275">
        <f t="shared" si="270"/>
        <v>650</v>
      </c>
      <c r="F4275" s="1">
        <f t="shared" si="271"/>
        <v>6</v>
      </c>
      <c r="G4275">
        <f t="shared" si="272"/>
        <v>2</v>
      </c>
      <c r="H4275">
        <f t="shared" si="269"/>
        <v>28</v>
      </c>
      <c r="I4275" t="s">
        <v>125</v>
      </c>
    </row>
    <row r="4276" spans="2:9">
      <c r="B4276" s="65">
        <v>94.04</v>
      </c>
      <c r="C4276" s="66">
        <v>3.44</v>
      </c>
      <c r="D4276" s="66">
        <v>6.95</v>
      </c>
      <c r="E4276">
        <f t="shared" si="270"/>
        <v>651</v>
      </c>
      <c r="F4276" s="1">
        <f t="shared" si="271"/>
        <v>6</v>
      </c>
      <c r="G4276">
        <f t="shared" si="272"/>
        <v>3</v>
      </c>
      <c r="H4276">
        <f t="shared" si="269"/>
        <v>28</v>
      </c>
      <c r="I4276" t="s">
        <v>125</v>
      </c>
    </row>
    <row r="4277" spans="2:9">
      <c r="B4277" s="65">
        <v>93.4</v>
      </c>
      <c r="C4277" s="66">
        <v>3.55</v>
      </c>
      <c r="D4277" s="66">
        <v>6.1</v>
      </c>
      <c r="E4277">
        <f t="shared" si="270"/>
        <v>652</v>
      </c>
      <c r="F4277" s="1">
        <f t="shared" si="271"/>
        <v>6</v>
      </c>
      <c r="G4277">
        <f t="shared" si="272"/>
        <v>4</v>
      </c>
      <c r="H4277">
        <f t="shared" si="269"/>
        <v>28</v>
      </c>
      <c r="I4277" t="s">
        <v>125</v>
      </c>
    </row>
    <row r="4278" spans="2:9">
      <c r="B4278" s="65">
        <v>95.81</v>
      </c>
      <c r="C4278" s="66">
        <v>3.31</v>
      </c>
      <c r="D4278" s="66">
        <v>4.82</v>
      </c>
      <c r="E4278">
        <f t="shared" si="270"/>
        <v>653</v>
      </c>
      <c r="F4278" s="1">
        <f t="shared" si="271"/>
        <v>6</v>
      </c>
      <c r="G4278">
        <f t="shared" si="272"/>
        <v>5</v>
      </c>
      <c r="H4278">
        <f t="shared" si="269"/>
        <v>28</v>
      </c>
      <c r="I4278" t="s">
        <v>125</v>
      </c>
    </row>
    <row r="4279" spans="2:9">
      <c r="B4279" s="65">
        <v>99.9</v>
      </c>
      <c r="C4279" s="66">
        <v>2.79</v>
      </c>
      <c r="D4279" s="66">
        <v>5.32</v>
      </c>
      <c r="E4279">
        <f t="shared" si="270"/>
        <v>654</v>
      </c>
      <c r="F4279" s="1">
        <f t="shared" si="271"/>
        <v>6</v>
      </c>
      <c r="G4279">
        <f t="shared" si="272"/>
        <v>6</v>
      </c>
      <c r="H4279">
        <f t="shared" si="269"/>
        <v>28</v>
      </c>
      <c r="I4279" t="s">
        <v>125</v>
      </c>
    </row>
    <row r="4280" spans="2:9">
      <c r="B4280" s="65">
        <v>100.16</v>
      </c>
      <c r="C4280" s="66">
        <v>4.6900000000000004</v>
      </c>
      <c r="D4280" s="66">
        <v>7.8</v>
      </c>
      <c r="E4280">
        <f t="shared" si="270"/>
        <v>655</v>
      </c>
      <c r="F4280" s="1">
        <f t="shared" si="271"/>
        <v>6</v>
      </c>
      <c r="G4280">
        <f t="shared" si="272"/>
        <v>7</v>
      </c>
      <c r="H4280">
        <f t="shared" si="269"/>
        <v>28</v>
      </c>
      <c r="I4280" t="s">
        <v>125</v>
      </c>
    </row>
    <row r="4281" spans="2:9">
      <c r="B4281" s="65">
        <v>103.5</v>
      </c>
      <c r="C4281" s="66">
        <v>4.3499999999999996</v>
      </c>
      <c r="D4281" s="66">
        <v>8.77</v>
      </c>
      <c r="E4281">
        <f t="shared" si="270"/>
        <v>656</v>
      </c>
      <c r="F4281" s="1">
        <f t="shared" si="271"/>
        <v>6</v>
      </c>
      <c r="G4281">
        <f t="shared" si="272"/>
        <v>8</v>
      </c>
      <c r="H4281">
        <f t="shared" si="269"/>
        <v>28</v>
      </c>
      <c r="I4281" t="s">
        <v>125</v>
      </c>
    </row>
    <row r="4282" spans="2:9">
      <c r="B4282" s="65">
        <v>98.6</v>
      </c>
      <c r="C4282" s="66">
        <v>4.4000000000000004</v>
      </c>
      <c r="D4282" s="66">
        <v>8.23</v>
      </c>
      <c r="E4282">
        <f t="shared" si="270"/>
        <v>657</v>
      </c>
      <c r="F4282" s="1">
        <f t="shared" si="271"/>
        <v>6</v>
      </c>
      <c r="G4282">
        <f t="shared" si="272"/>
        <v>9</v>
      </c>
      <c r="H4282">
        <f t="shared" si="269"/>
        <v>28</v>
      </c>
      <c r="I4282" t="s">
        <v>125</v>
      </c>
    </row>
    <row r="4283" spans="2:9">
      <c r="B4283" s="65">
        <v>92</v>
      </c>
      <c r="C4283" s="66">
        <v>3.5</v>
      </c>
      <c r="D4283" s="66">
        <v>3.08</v>
      </c>
      <c r="E4283">
        <f t="shared" si="270"/>
        <v>658</v>
      </c>
      <c r="F4283" s="1">
        <f t="shared" si="271"/>
        <v>6</v>
      </c>
      <c r="G4283">
        <f t="shared" si="272"/>
        <v>10</v>
      </c>
      <c r="H4283">
        <f t="shared" si="269"/>
        <v>28</v>
      </c>
      <c r="I4283" t="s">
        <v>125</v>
      </c>
    </row>
    <row r="4284" spans="2:9">
      <c r="B4284" s="65">
        <v>76.099999999999994</v>
      </c>
      <c r="C4284" s="66">
        <v>3.79</v>
      </c>
      <c r="D4284" s="66">
        <v>3.39</v>
      </c>
      <c r="E4284">
        <f t="shared" si="270"/>
        <v>659</v>
      </c>
      <c r="F4284" s="1">
        <f t="shared" si="271"/>
        <v>6</v>
      </c>
      <c r="G4284">
        <f t="shared" si="272"/>
        <v>11</v>
      </c>
      <c r="H4284">
        <f t="shared" si="269"/>
        <v>28</v>
      </c>
      <c r="I4284" t="s">
        <v>125</v>
      </c>
    </row>
    <row r="4285" spans="2:9">
      <c r="B4285" s="65">
        <v>59.99</v>
      </c>
      <c r="C4285" s="66">
        <v>4.1399999999999997</v>
      </c>
      <c r="D4285" s="66">
        <v>4.7699999999999996</v>
      </c>
      <c r="E4285">
        <f t="shared" si="270"/>
        <v>660</v>
      </c>
      <c r="F4285" s="1">
        <f t="shared" si="271"/>
        <v>6</v>
      </c>
      <c r="G4285">
        <f t="shared" si="272"/>
        <v>12</v>
      </c>
      <c r="H4285">
        <f t="shared" si="269"/>
        <v>28</v>
      </c>
      <c r="I4285" t="s">
        <v>125</v>
      </c>
    </row>
    <row r="4286" spans="2:9">
      <c r="B4286" s="65">
        <v>47.01</v>
      </c>
      <c r="C4286" s="66">
        <v>3.36</v>
      </c>
      <c r="D4286" s="66">
        <v>1.86</v>
      </c>
      <c r="E4286">
        <f t="shared" si="270"/>
        <v>661</v>
      </c>
      <c r="F4286" s="1">
        <f t="shared" si="271"/>
        <v>6</v>
      </c>
      <c r="G4286">
        <f t="shared" si="272"/>
        <v>13</v>
      </c>
      <c r="H4286">
        <f t="shared" si="269"/>
        <v>28</v>
      </c>
      <c r="I4286" t="s">
        <v>125</v>
      </c>
    </row>
    <row r="4287" spans="2:9">
      <c r="B4287" s="65">
        <v>45.77</v>
      </c>
      <c r="C4287" s="66">
        <v>3.04</v>
      </c>
      <c r="D4287" s="66">
        <v>3.47</v>
      </c>
      <c r="E4287">
        <f t="shared" si="270"/>
        <v>662</v>
      </c>
      <c r="F4287" s="1">
        <f t="shared" si="271"/>
        <v>6</v>
      </c>
      <c r="G4287">
        <f t="shared" si="272"/>
        <v>14</v>
      </c>
      <c r="H4287">
        <f t="shared" si="269"/>
        <v>28</v>
      </c>
      <c r="I4287" t="s">
        <v>125</v>
      </c>
    </row>
    <row r="4288" spans="2:9">
      <c r="B4288" s="65">
        <v>40</v>
      </c>
      <c r="C4288" s="66">
        <v>3.35</v>
      </c>
      <c r="D4288" s="66">
        <v>3.57</v>
      </c>
      <c r="E4288">
        <f t="shared" si="270"/>
        <v>663</v>
      </c>
      <c r="F4288" s="1">
        <f t="shared" si="271"/>
        <v>6</v>
      </c>
      <c r="G4288">
        <f t="shared" si="272"/>
        <v>15</v>
      </c>
      <c r="H4288">
        <f t="shared" si="269"/>
        <v>28</v>
      </c>
      <c r="I4288" t="s">
        <v>125</v>
      </c>
    </row>
    <row r="4289" spans="2:9">
      <c r="B4289" s="65">
        <v>35.020000000000003</v>
      </c>
      <c r="C4289" s="66">
        <v>3.52</v>
      </c>
      <c r="D4289" s="66">
        <v>1.9</v>
      </c>
      <c r="E4289">
        <f t="shared" si="270"/>
        <v>664</v>
      </c>
      <c r="F4289" s="1">
        <f t="shared" si="271"/>
        <v>6</v>
      </c>
      <c r="G4289">
        <f t="shared" si="272"/>
        <v>16</v>
      </c>
      <c r="H4289">
        <f t="shared" si="269"/>
        <v>28</v>
      </c>
      <c r="I4289" t="s">
        <v>125</v>
      </c>
    </row>
    <row r="4290" spans="2:9">
      <c r="B4290" s="65">
        <v>35.020000000000003</v>
      </c>
      <c r="C4290" s="66">
        <v>5.37</v>
      </c>
      <c r="D4290" s="66">
        <v>0.85</v>
      </c>
      <c r="E4290">
        <f t="shared" si="270"/>
        <v>665</v>
      </c>
      <c r="F4290" s="1">
        <f t="shared" si="271"/>
        <v>6</v>
      </c>
      <c r="G4290">
        <f t="shared" si="272"/>
        <v>17</v>
      </c>
      <c r="H4290">
        <f t="shared" si="269"/>
        <v>28</v>
      </c>
      <c r="I4290" t="s">
        <v>125</v>
      </c>
    </row>
    <row r="4291" spans="2:9">
      <c r="B4291" s="65">
        <v>48.64</v>
      </c>
      <c r="C4291" s="66">
        <v>4.7300000000000004</v>
      </c>
      <c r="D4291" s="66">
        <v>3.78</v>
      </c>
      <c r="E4291">
        <f t="shared" si="270"/>
        <v>666</v>
      </c>
      <c r="F4291" s="1">
        <f t="shared" si="271"/>
        <v>6</v>
      </c>
      <c r="G4291">
        <f t="shared" si="272"/>
        <v>18</v>
      </c>
      <c r="H4291">
        <f t="shared" ref="H4291:H4345" si="273">H4267+1</f>
        <v>28</v>
      </c>
      <c r="I4291" t="s">
        <v>125</v>
      </c>
    </row>
    <row r="4292" spans="2:9">
      <c r="B4292" s="65">
        <v>88.5</v>
      </c>
      <c r="C4292" s="66">
        <v>7.24</v>
      </c>
      <c r="D4292" s="66">
        <v>7</v>
      </c>
      <c r="E4292">
        <f t="shared" ref="E4292:E4355" si="274">E4291+1</f>
        <v>667</v>
      </c>
      <c r="F4292" s="1">
        <f t="shared" si="271"/>
        <v>6</v>
      </c>
      <c r="G4292">
        <f t="shared" si="272"/>
        <v>19</v>
      </c>
      <c r="H4292">
        <f t="shared" si="273"/>
        <v>28</v>
      </c>
      <c r="I4292" t="s">
        <v>125</v>
      </c>
    </row>
    <row r="4293" spans="2:9">
      <c r="B4293" s="65">
        <v>94.04</v>
      </c>
      <c r="C4293" s="66">
        <v>9.3800000000000008</v>
      </c>
      <c r="D4293" s="66">
        <v>9.2799999999999994</v>
      </c>
      <c r="E4293">
        <f t="shared" si="274"/>
        <v>668</v>
      </c>
      <c r="F4293" s="1">
        <f t="shared" si="271"/>
        <v>6</v>
      </c>
      <c r="G4293">
        <f t="shared" si="272"/>
        <v>20</v>
      </c>
      <c r="H4293">
        <f t="shared" si="273"/>
        <v>28</v>
      </c>
      <c r="I4293" t="s">
        <v>125</v>
      </c>
    </row>
    <row r="4294" spans="2:9">
      <c r="B4294" s="65">
        <v>105.42</v>
      </c>
      <c r="C4294" s="66">
        <v>7.66</v>
      </c>
      <c r="D4294" s="66">
        <v>4.5599999999999996</v>
      </c>
      <c r="E4294">
        <f t="shared" si="274"/>
        <v>669</v>
      </c>
      <c r="F4294" s="1">
        <f t="shared" si="271"/>
        <v>6</v>
      </c>
      <c r="G4294">
        <f t="shared" si="272"/>
        <v>21</v>
      </c>
      <c r="H4294">
        <f t="shared" si="273"/>
        <v>28</v>
      </c>
      <c r="I4294" t="s">
        <v>125</v>
      </c>
    </row>
    <row r="4295" spans="2:9">
      <c r="B4295" s="65">
        <v>113.3</v>
      </c>
      <c r="C4295" s="66">
        <v>7.08</v>
      </c>
      <c r="D4295" s="66">
        <v>6.34</v>
      </c>
      <c r="E4295">
        <f t="shared" si="274"/>
        <v>670</v>
      </c>
      <c r="F4295" s="1">
        <f t="shared" si="271"/>
        <v>6</v>
      </c>
      <c r="G4295">
        <f t="shared" si="272"/>
        <v>22</v>
      </c>
      <c r="H4295">
        <f t="shared" si="273"/>
        <v>28</v>
      </c>
      <c r="I4295" t="s">
        <v>125</v>
      </c>
    </row>
    <row r="4296" spans="2:9">
      <c r="B4296" s="65">
        <v>105.18</v>
      </c>
      <c r="C4296" s="66">
        <v>9.14</v>
      </c>
      <c r="D4296" s="66">
        <v>3.76</v>
      </c>
      <c r="E4296">
        <f t="shared" si="274"/>
        <v>671</v>
      </c>
      <c r="F4296" s="1">
        <f t="shared" si="271"/>
        <v>6</v>
      </c>
      <c r="G4296">
        <f t="shared" si="272"/>
        <v>23</v>
      </c>
      <c r="H4296">
        <f t="shared" si="273"/>
        <v>28</v>
      </c>
      <c r="I4296" t="s">
        <v>125</v>
      </c>
    </row>
    <row r="4297" spans="2:9">
      <c r="B4297" s="65">
        <v>90</v>
      </c>
      <c r="C4297" s="66">
        <v>4.51</v>
      </c>
      <c r="D4297" s="66">
        <v>4.3600000000000003</v>
      </c>
      <c r="E4297">
        <f t="shared" si="274"/>
        <v>672</v>
      </c>
      <c r="F4297" s="1">
        <f t="shared" si="271"/>
        <v>6</v>
      </c>
      <c r="G4297">
        <f t="shared" si="272"/>
        <v>24</v>
      </c>
      <c r="H4297">
        <f t="shared" si="273"/>
        <v>28</v>
      </c>
      <c r="I4297" t="s">
        <v>125</v>
      </c>
    </row>
    <row r="4298" spans="2:9">
      <c r="B4298" s="65">
        <v>71.599999999999994</v>
      </c>
      <c r="C4298" s="66">
        <v>5.57</v>
      </c>
      <c r="D4298" s="66">
        <v>3.88</v>
      </c>
      <c r="E4298">
        <f t="shared" si="274"/>
        <v>673</v>
      </c>
      <c r="F4298" s="1">
        <f t="shared" ref="F4298:F4361" si="275">F4297</f>
        <v>6</v>
      </c>
      <c r="G4298">
        <f t="shared" si="272"/>
        <v>1</v>
      </c>
      <c r="H4298">
        <f t="shared" si="273"/>
        <v>29</v>
      </c>
      <c r="I4298" t="s">
        <v>125</v>
      </c>
    </row>
    <row r="4299" spans="2:9">
      <c r="B4299" s="65">
        <v>47.5</v>
      </c>
      <c r="C4299" s="66">
        <v>7.58</v>
      </c>
      <c r="D4299" s="66">
        <v>3.01</v>
      </c>
      <c r="E4299">
        <f t="shared" si="274"/>
        <v>674</v>
      </c>
      <c r="F4299" s="1">
        <f t="shared" si="275"/>
        <v>6</v>
      </c>
      <c r="G4299">
        <f t="shared" si="272"/>
        <v>2</v>
      </c>
      <c r="H4299">
        <f t="shared" si="273"/>
        <v>29</v>
      </c>
      <c r="I4299" t="s">
        <v>125</v>
      </c>
    </row>
    <row r="4300" spans="2:9">
      <c r="B4300" s="65">
        <v>47.5</v>
      </c>
      <c r="C4300" s="66">
        <v>7.78</v>
      </c>
      <c r="D4300" s="66">
        <v>3.4</v>
      </c>
      <c r="E4300">
        <f t="shared" si="274"/>
        <v>675</v>
      </c>
      <c r="F4300" s="1">
        <f t="shared" si="275"/>
        <v>6</v>
      </c>
      <c r="G4300">
        <f t="shared" si="272"/>
        <v>3</v>
      </c>
      <c r="H4300">
        <f t="shared" si="273"/>
        <v>29</v>
      </c>
      <c r="I4300" t="s">
        <v>125</v>
      </c>
    </row>
    <row r="4301" spans="2:9">
      <c r="B4301" s="65">
        <v>47.29</v>
      </c>
      <c r="C4301" s="66">
        <v>7.3</v>
      </c>
      <c r="D4301" s="66">
        <v>6.53</v>
      </c>
      <c r="E4301">
        <f t="shared" si="274"/>
        <v>676</v>
      </c>
      <c r="F4301" s="1">
        <f t="shared" si="275"/>
        <v>6</v>
      </c>
      <c r="G4301">
        <f t="shared" si="272"/>
        <v>4</v>
      </c>
      <c r="H4301">
        <f t="shared" si="273"/>
        <v>29</v>
      </c>
      <c r="I4301" t="s">
        <v>125</v>
      </c>
    </row>
    <row r="4302" spans="2:9">
      <c r="B4302" s="65">
        <v>47.01</v>
      </c>
      <c r="C4302" s="66">
        <v>7.42</v>
      </c>
      <c r="D4302" s="66">
        <v>2.64</v>
      </c>
      <c r="E4302">
        <f t="shared" si="274"/>
        <v>677</v>
      </c>
      <c r="F4302" s="1">
        <f t="shared" si="275"/>
        <v>6</v>
      </c>
      <c r="G4302">
        <f t="shared" si="272"/>
        <v>5</v>
      </c>
      <c r="H4302">
        <f t="shared" si="273"/>
        <v>29</v>
      </c>
      <c r="I4302" t="s">
        <v>125</v>
      </c>
    </row>
    <row r="4303" spans="2:9">
      <c r="B4303" s="65">
        <v>47.29</v>
      </c>
      <c r="C4303" s="66">
        <v>7.34</v>
      </c>
      <c r="D4303" s="66">
        <v>3.92</v>
      </c>
      <c r="E4303">
        <f t="shared" si="274"/>
        <v>678</v>
      </c>
      <c r="F4303" s="1">
        <f t="shared" si="275"/>
        <v>6</v>
      </c>
      <c r="G4303">
        <f t="shared" si="272"/>
        <v>6</v>
      </c>
      <c r="H4303">
        <f t="shared" si="273"/>
        <v>29</v>
      </c>
      <c r="I4303" t="s">
        <v>125</v>
      </c>
    </row>
    <row r="4304" spans="2:9">
      <c r="B4304" s="65">
        <v>50.2</v>
      </c>
      <c r="C4304" s="66">
        <v>7.07</v>
      </c>
      <c r="D4304" s="66">
        <v>7.57</v>
      </c>
      <c r="E4304">
        <f t="shared" si="274"/>
        <v>679</v>
      </c>
      <c r="F4304" s="1">
        <f t="shared" si="275"/>
        <v>6</v>
      </c>
      <c r="G4304">
        <f t="shared" si="272"/>
        <v>7</v>
      </c>
      <c r="H4304">
        <f t="shared" si="273"/>
        <v>29</v>
      </c>
      <c r="I4304" t="s">
        <v>125</v>
      </c>
    </row>
    <row r="4305" spans="2:9">
      <c r="B4305" s="65">
        <v>47.29</v>
      </c>
      <c r="C4305" s="66">
        <v>5.42</v>
      </c>
      <c r="D4305" s="66">
        <v>6.92</v>
      </c>
      <c r="E4305">
        <f t="shared" si="274"/>
        <v>680</v>
      </c>
      <c r="F4305" s="1">
        <f t="shared" si="275"/>
        <v>6</v>
      </c>
      <c r="G4305">
        <f t="shared" si="272"/>
        <v>8</v>
      </c>
      <c r="H4305">
        <f t="shared" si="273"/>
        <v>29</v>
      </c>
      <c r="I4305" t="s">
        <v>125</v>
      </c>
    </row>
    <row r="4306" spans="2:9">
      <c r="B4306" s="65">
        <v>46.62</v>
      </c>
      <c r="C4306" s="66">
        <v>6.88</v>
      </c>
      <c r="D4306" s="66">
        <v>6.18</v>
      </c>
      <c r="E4306">
        <f t="shared" si="274"/>
        <v>681</v>
      </c>
      <c r="F4306" s="1">
        <f t="shared" si="275"/>
        <v>6</v>
      </c>
      <c r="G4306">
        <f t="shared" si="272"/>
        <v>9</v>
      </c>
      <c r="H4306">
        <f t="shared" si="273"/>
        <v>29</v>
      </c>
      <c r="I4306" t="s">
        <v>125</v>
      </c>
    </row>
    <row r="4307" spans="2:9">
      <c r="B4307" s="65">
        <v>45.06</v>
      </c>
      <c r="C4307" s="66">
        <v>7.56</v>
      </c>
      <c r="D4307" s="66">
        <v>1.74</v>
      </c>
      <c r="E4307">
        <f t="shared" si="274"/>
        <v>682</v>
      </c>
      <c r="F4307" s="1">
        <f t="shared" si="275"/>
        <v>6</v>
      </c>
      <c r="G4307">
        <f t="shared" si="272"/>
        <v>10</v>
      </c>
      <c r="H4307">
        <f t="shared" si="273"/>
        <v>29</v>
      </c>
      <c r="I4307" t="s">
        <v>125</v>
      </c>
    </row>
    <row r="4308" spans="2:9">
      <c r="B4308" s="65">
        <v>35.020000000000003</v>
      </c>
      <c r="C4308" s="66">
        <v>7.96</v>
      </c>
      <c r="D4308" s="66">
        <v>1.53</v>
      </c>
      <c r="E4308">
        <f t="shared" si="274"/>
        <v>683</v>
      </c>
      <c r="F4308" s="1">
        <f t="shared" si="275"/>
        <v>6</v>
      </c>
      <c r="G4308">
        <f t="shared" si="272"/>
        <v>11</v>
      </c>
      <c r="H4308">
        <f t="shared" si="273"/>
        <v>29</v>
      </c>
      <c r="I4308" t="s">
        <v>125</v>
      </c>
    </row>
    <row r="4309" spans="2:9">
      <c r="B4309" s="65">
        <v>35.01</v>
      </c>
      <c r="C4309" s="66">
        <v>9.07</v>
      </c>
      <c r="D4309" s="66">
        <v>3.11</v>
      </c>
      <c r="E4309">
        <f t="shared" si="274"/>
        <v>684</v>
      </c>
      <c r="F4309" s="1">
        <f t="shared" si="275"/>
        <v>6</v>
      </c>
      <c r="G4309">
        <f t="shared" si="272"/>
        <v>12</v>
      </c>
      <c r="H4309">
        <f t="shared" si="273"/>
        <v>29</v>
      </c>
      <c r="I4309" t="s">
        <v>125</v>
      </c>
    </row>
    <row r="4310" spans="2:9">
      <c r="B4310" s="65">
        <v>35</v>
      </c>
      <c r="C4310" s="66">
        <v>9.74</v>
      </c>
      <c r="D4310" s="66">
        <v>2.15</v>
      </c>
      <c r="E4310">
        <f t="shared" si="274"/>
        <v>685</v>
      </c>
      <c r="F4310" s="1">
        <f t="shared" si="275"/>
        <v>6</v>
      </c>
      <c r="G4310">
        <f t="shared" si="272"/>
        <v>13</v>
      </c>
      <c r="H4310">
        <f t="shared" si="273"/>
        <v>29</v>
      </c>
      <c r="I4310" t="s">
        <v>125</v>
      </c>
    </row>
    <row r="4311" spans="2:9">
      <c r="B4311" s="65">
        <v>10</v>
      </c>
      <c r="C4311" s="66">
        <v>11.31</v>
      </c>
      <c r="D4311" s="66">
        <v>0.85</v>
      </c>
      <c r="E4311">
        <f t="shared" si="274"/>
        <v>686</v>
      </c>
      <c r="F4311" s="1">
        <f t="shared" si="275"/>
        <v>6</v>
      </c>
      <c r="G4311">
        <f t="shared" si="272"/>
        <v>14</v>
      </c>
      <c r="H4311">
        <f t="shared" si="273"/>
        <v>29</v>
      </c>
      <c r="I4311" t="s">
        <v>125</v>
      </c>
    </row>
    <row r="4312" spans="2:9">
      <c r="B4312" s="65">
        <v>1.5</v>
      </c>
      <c r="C4312" s="66">
        <v>11.53</v>
      </c>
      <c r="D4312" s="66">
        <v>1.4</v>
      </c>
      <c r="E4312">
        <f t="shared" si="274"/>
        <v>687</v>
      </c>
      <c r="F4312" s="1">
        <f t="shared" si="275"/>
        <v>6</v>
      </c>
      <c r="G4312">
        <f t="shared" si="272"/>
        <v>15</v>
      </c>
      <c r="H4312">
        <f t="shared" si="273"/>
        <v>29</v>
      </c>
      <c r="I4312" t="s">
        <v>125</v>
      </c>
    </row>
    <row r="4313" spans="2:9">
      <c r="B4313" s="65">
        <v>12.76</v>
      </c>
      <c r="C4313" s="66">
        <v>11.39</v>
      </c>
      <c r="D4313" s="66">
        <v>2.27</v>
      </c>
      <c r="E4313">
        <f t="shared" si="274"/>
        <v>688</v>
      </c>
      <c r="F4313" s="1">
        <f t="shared" si="275"/>
        <v>6</v>
      </c>
      <c r="G4313">
        <f t="shared" si="272"/>
        <v>16</v>
      </c>
      <c r="H4313">
        <f t="shared" si="273"/>
        <v>29</v>
      </c>
      <c r="I4313" t="s">
        <v>125</v>
      </c>
    </row>
    <row r="4314" spans="2:9">
      <c r="B4314" s="65">
        <v>31.86</v>
      </c>
      <c r="C4314" s="66">
        <v>9.36</v>
      </c>
      <c r="D4314" s="66">
        <v>4.3899999999999997</v>
      </c>
      <c r="E4314">
        <f t="shared" si="274"/>
        <v>689</v>
      </c>
      <c r="F4314" s="1">
        <f t="shared" si="275"/>
        <v>6</v>
      </c>
      <c r="G4314">
        <f t="shared" si="272"/>
        <v>17</v>
      </c>
      <c r="H4314">
        <f t="shared" si="273"/>
        <v>29</v>
      </c>
      <c r="I4314" t="s">
        <v>125</v>
      </c>
    </row>
    <row r="4315" spans="2:9">
      <c r="B4315" s="65">
        <v>35.020000000000003</v>
      </c>
      <c r="C4315" s="66">
        <v>7.38</v>
      </c>
      <c r="D4315" s="66">
        <v>5.68</v>
      </c>
      <c r="E4315">
        <f t="shared" si="274"/>
        <v>690</v>
      </c>
      <c r="F4315" s="1">
        <f t="shared" si="275"/>
        <v>6</v>
      </c>
      <c r="G4315">
        <f t="shared" ref="G4315:G4378" si="276">G4291</f>
        <v>18</v>
      </c>
      <c r="H4315">
        <f t="shared" si="273"/>
        <v>29</v>
      </c>
      <c r="I4315" t="s">
        <v>125</v>
      </c>
    </row>
    <row r="4316" spans="2:9">
      <c r="B4316" s="65">
        <v>46.6</v>
      </c>
      <c r="C4316" s="66">
        <v>5.48</v>
      </c>
      <c r="D4316" s="66">
        <v>6.28</v>
      </c>
      <c r="E4316">
        <f t="shared" si="274"/>
        <v>691</v>
      </c>
      <c r="F4316" s="1">
        <f t="shared" si="275"/>
        <v>6</v>
      </c>
      <c r="G4316">
        <f t="shared" si="276"/>
        <v>19</v>
      </c>
      <c r="H4316">
        <f t="shared" si="273"/>
        <v>29</v>
      </c>
      <c r="I4316" t="s">
        <v>125</v>
      </c>
    </row>
    <row r="4317" spans="2:9">
      <c r="B4317" s="65">
        <v>73.37</v>
      </c>
      <c r="C4317" s="66">
        <v>6.95</v>
      </c>
      <c r="D4317" s="66">
        <v>6.38</v>
      </c>
      <c r="E4317">
        <f t="shared" si="274"/>
        <v>692</v>
      </c>
      <c r="F4317" s="1">
        <f t="shared" si="275"/>
        <v>6</v>
      </c>
      <c r="G4317">
        <f t="shared" si="276"/>
        <v>20</v>
      </c>
      <c r="H4317">
        <f t="shared" si="273"/>
        <v>29</v>
      </c>
      <c r="I4317" t="s">
        <v>125</v>
      </c>
    </row>
    <row r="4318" spans="2:9">
      <c r="B4318" s="65">
        <v>102.36</v>
      </c>
      <c r="C4318" s="66">
        <v>6.14</v>
      </c>
      <c r="D4318" s="66">
        <v>1.37</v>
      </c>
      <c r="E4318">
        <f t="shared" si="274"/>
        <v>693</v>
      </c>
      <c r="F4318" s="1">
        <f t="shared" si="275"/>
        <v>6</v>
      </c>
      <c r="G4318">
        <f t="shared" si="276"/>
        <v>21</v>
      </c>
      <c r="H4318">
        <f t="shared" si="273"/>
        <v>29</v>
      </c>
      <c r="I4318" t="s">
        <v>125</v>
      </c>
    </row>
    <row r="4319" spans="2:9">
      <c r="B4319" s="65">
        <v>106.08</v>
      </c>
      <c r="C4319" s="66">
        <v>5.99</v>
      </c>
      <c r="D4319" s="66">
        <v>1.65</v>
      </c>
      <c r="E4319">
        <f t="shared" si="274"/>
        <v>694</v>
      </c>
      <c r="F4319" s="1">
        <f t="shared" si="275"/>
        <v>6</v>
      </c>
      <c r="G4319">
        <f t="shared" si="276"/>
        <v>22</v>
      </c>
      <c r="H4319">
        <f t="shared" si="273"/>
        <v>29</v>
      </c>
      <c r="I4319" t="s">
        <v>125</v>
      </c>
    </row>
    <row r="4320" spans="2:9">
      <c r="B4320" s="65">
        <v>100.94</v>
      </c>
      <c r="C4320" s="66">
        <v>9.17</v>
      </c>
      <c r="D4320" s="66">
        <v>1.28</v>
      </c>
      <c r="E4320">
        <f t="shared" si="274"/>
        <v>695</v>
      </c>
      <c r="F4320" s="1">
        <f t="shared" si="275"/>
        <v>6</v>
      </c>
      <c r="G4320">
        <f t="shared" si="276"/>
        <v>23</v>
      </c>
      <c r="H4320">
        <f t="shared" si="273"/>
        <v>29</v>
      </c>
      <c r="I4320" t="s">
        <v>125</v>
      </c>
    </row>
    <row r="4321" spans="2:9">
      <c r="B4321" s="65">
        <v>102.9</v>
      </c>
      <c r="C4321" s="66">
        <v>3.52</v>
      </c>
      <c r="D4321" s="66">
        <v>2.4300000000000002</v>
      </c>
      <c r="E4321">
        <f t="shared" si="274"/>
        <v>696</v>
      </c>
      <c r="F4321" s="1">
        <f t="shared" si="275"/>
        <v>6</v>
      </c>
      <c r="G4321">
        <f t="shared" si="276"/>
        <v>24</v>
      </c>
      <c r="H4321">
        <f t="shared" si="273"/>
        <v>29</v>
      </c>
      <c r="I4321" t="s">
        <v>125</v>
      </c>
    </row>
    <row r="4322" spans="2:9">
      <c r="B4322" s="65">
        <v>101.7</v>
      </c>
      <c r="C4322" s="66">
        <v>4.33</v>
      </c>
      <c r="D4322" s="66">
        <v>0.65</v>
      </c>
      <c r="E4322">
        <f t="shared" si="274"/>
        <v>697</v>
      </c>
      <c r="F4322" s="1">
        <f t="shared" si="275"/>
        <v>6</v>
      </c>
      <c r="G4322">
        <f t="shared" si="276"/>
        <v>1</v>
      </c>
      <c r="H4322">
        <f t="shared" si="273"/>
        <v>30</v>
      </c>
      <c r="I4322" t="s">
        <v>125</v>
      </c>
    </row>
    <row r="4323" spans="2:9">
      <c r="B4323" s="65">
        <v>101.7</v>
      </c>
      <c r="C4323" s="66">
        <v>4.74</v>
      </c>
      <c r="D4323" s="66">
        <v>3.39</v>
      </c>
      <c r="E4323">
        <f t="shared" si="274"/>
        <v>698</v>
      </c>
      <c r="F4323" s="1">
        <f t="shared" si="275"/>
        <v>6</v>
      </c>
      <c r="G4323">
        <f t="shared" si="276"/>
        <v>2</v>
      </c>
      <c r="H4323">
        <f t="shared" si="273"/>
        <v>30</v>
      </c>
      <c r="I4323" t="s">
        <v>125</v>
      </c>
    </row>
    <row r="4324" spans="2:9">
      <c r="B4324" s="65">
        <v>101.7</v>
      </c>
      <c r="C4324" s="66">
        <v>5.12</v>
      </c>
      <c r="D4324" s="66">
        <v>3.23</v>
      </c>
      <c r="E4324">
        <f t="shared" si="274"/>
        <v>699</v>
      </c>
      <c r="F4324" s="1">
        <f t="shared" si="275"/>
        <v>6</v>
      </c>
      <c r="G4324">
        <f t="shared" si="276"/>
        <v>3</v>
      </c>
      <c r="H4324">
        <f t="shared" si="273"/>
        <v>30</v>
      </c>
      <c r="I4324" t="s">
        <v>125</v>
      </c>
    </row>
    <row r="4325" spans="2:9">
      <c r="B4325" s="65">
        <v>100.92</v>
      </c>
      <c r="C4325" s="66">
        <v>5.28</v>
      </c>
      <c r="D4325" s="66">
        <v>4.13</v>
      </c>
      <c r="E4325">
        <f t="shared" si="274"/>
        <v>700</v>
      </c>
      <c r="F4325" s="1">
        <f t="shared" si="275"/>
        <v>6</v>
      </c>
      <c r="G4325">
        <f t="shared" si="276"/>
        <v>4</v>
      </c>
      <c r="H4325">
        <f t="shared" si="273"/>
        <v>30</v>
      </c>
      <c r="I4325" t="s">
        <v>125</v>
      </c>
    </row>
    <row r="4326" spans="2:9">
      <c r="B4326" s="65">
        <v>100.92</v>
      </c>
      <c r="C4326" s="66">
        <v>5.33</v>
      </c>
      <c r="D4326" s="66">
        <v>1.83</v>
      </c>
      <c r="E4326">
        <f t="shared" si="274"/>
        <v>701</v>
      </c>
      <c r="F4326" s="1">
        <f t="shared" si="275"/>
        <v>6</v>
      </c>
      <c r="G4326">
        <f t="shared" si="276"/>
        <v>5</v>
      </c>
      <c r="H4326">
        <f t="shared" si="273"/>
        <v>30</v>
      </c>
      <c r="I4326" t="s">
        <v>125</v>
      </c>
    </row>
    <row r="4327" spans="2:9">
      <c r="B4327" s="65">
        <v>99.75</v>
      </c>
      <c r="C4327" s="66">
        <v>5.34</v>
      </c>
      <c r="D4327" s="66">
        <v>1.34</v>
      </c>
      <c r="E4327">
        <f t="shared" si="274"/>
        <v>702</v>
      </c>
      <c r="F4327" s="1">
        <f t="shared" si="275"/>
        <v>6</v>
      </c>
      <c r="G4327">
        <f t="shared" si="276"/>
        <v>6</v>
      </c>
      <c r="H4327">
        <f t="shared" si="273"/>
        <v>30</v>
      </c>
      <c r="I4327" t="s">
        <v>125</v>
      </c>
    </row>
    <row r="4328" spans="2:9">
      <c r="B4328" s="65">
        <v>73.37</v>
      </c>
      <c r="C4328" s="66">
        <v>7.82</v>
      </c>
      <c r="D4328" s="66">
        <v>8.61</v>
      </c>
      <c r="E4328">
        <f t="shared" si="274"/>
        <v>703</v>
      </c>
      <c r="F4328" s="1">
        <f t="shared" si="275"/>
        <v>6</v>
      </c>
      <c r="G4328">
        <f t="shared" si="276"/>
        <v>7</v>
      </c>
      <c r="H4328">
        <f t="shared" si="273"/>
        <v>30</v>
      </c>
      <c r="I4328" t="s">
        <v>125</v>
      </c>
    </row>
    <row r="4329" spans="2:9">
      <c r="B4329" s="65">
        <v>47.5</v>
      </c>
      <c r="C4329" s="66">
        <v>9.91</v>
      </c>
      <c r="D4329" s="66">
        <v>7.31</v>
      </c>
      <c r="E4329">
        <f t="shared" si="274"/>
        <v>704</v>
      </c>
      <c r="F4329" s="1">
        <f t="shared" si="275"/>
        <v>6</v>
      </c>
      <c r="G4329">
        <f t="shared" si="276"/>
        <v>8</v>
      </c>
      <c r="H4329">
        <f t="shared" si="273"/>
        <v>30</v>
      </c>
      <c r="I4329" t="s">
        <v>125</v>
      </c>
    </row>
    <row r="4330" spans="2:9">
      <c r="B4330" s="65">
        <v>44.01</v>
      </c>
      <c r="C4330" s="66">
        <v>11.44</v>
      </c>
      <c r="D4330" s="66">
        <v>7.76</v>
      </c>
      <c r="E4330">
        <f t="shared" si="274"/>
        <v>705</v>
      </c>
      <c r="F4330" s="1">
        <f t="shared" si="275"/>
        <v>6</v>
      </c>
      <c r="G4330">
        <f t="shared" si="276"/>
        <v>9</v>
      </c>
      <c r="H4330">
        <f t="shared" si="273"/>
        <v>30</v>
      </c>
      <c r="I4330" t="s">
        <v>125</v>
      </c>
    </row>
    <row r="4331" spans="2:9">
      <c r="B4331" s="65">
        <v>35.01</v>
      </c>
      <c r="C4331" s="66">
        <v>8.9700000000000006</v>
      </c>
      <c r="D4331" s="66">
        <v>1.74</v>
      </c>
      <c r="E4331">
        <f t="shared" si="274"/>
        <v>706</v>
      </c>
      <c r="F4331" s="1">
        <f t="shared" si="275"/>
        <v>6</v>
      </c>
      <c r="G4331">
        <f t="shared" si="276"/>
        <v>10</v>
      </c>
      <c r="H4331">
        <f t="shared" si="273"/>
        <v>30</v>
      </c>
      <c r="I4331" t="s">
        <v>125</v>
      </c>
    </row>
    <row r="4332" spans="2:9">
      <c r="B4332" s="65">
        <v>22.99</v>
      </c>
      <c r="C4332" s="66">
        <v>11.28</v>
      </c>
      <c r="D4332" s="66">
        <v>1.37</v>
      </c>
      <c r="E4332">
        <f t="shared" si="274"/>
        <v>707</v>
      </c>
      <c r="F4332" s="1">
        <f t="shared" si="275"/>
        <v>6</v>
      </c>
      <c r="G4332">
        <f t="shared" si="276"/>
        <v>11</v>
      </c>
      <c r="H4332">
        <f t="shared" si="273"/>
        <v>30</v>
      </c>
      <c r="I4332" t="s">
        <v>125</v>
      </c>
    </row>
    <row r="4333" spans="2:9">
      <c r="B4333" s="65">
        <v>10</v>
      </c>
      <c r="C4333" s="66">
        <v>12.33</v>
      </c>
      <c r="D4333" s="66">
        <v>0.33</v>
      </c>
      <c r="E4333">
        <f t="shared" si="274"/>
        <v>708</v>
      </c>
      <c r="F4333" s="1">
        <f t="shared" si="275"/>
        <v>6</v>
      </c>
      <c r="G4333">
        <f t="shared" si="276"/>
        <v>12</v>
      </c>
      <c r="H4333">
        <f t="shared" si="273"/>
        <v>30</v>
      </c>
      <c r="I4333" t="s">
        <v>125</v>
      </c>
    </row>
    <row r="4334" spans="2:9">
      <c r="B4334" s="65">
        <v>4.49</v>
      </c>
      <c r="C4334" s="66">
        <v>12.34</v>
      </c>
      <c r="D4334" s="66">
        <v>-0.11</v>
      </c>
      <c r="E4334">
        <f t="shared" si="274"/>
        <v>709</v>
      </c>
      <c r="F4334" s="1">
        <f t="shared" si="275"/>
        <v>6</v>
      </c>
      <c r="G4334">
        <f t="shared" si="276"/>
        <v>13</v>
      </c>
      <c r="H4334">
        <f t="shared" si="273"/>
        <v>30</v>
      </c>
      <c r="I4334" t="s">
        <v>125</v>
      </c>
    </row>
    <row r="4335" spans="2:9">
      <c r="B4335" s="65">
        <v>0.02</v>
      </c>
      <c r="C4335" s="66">
        <v>12.42</v>
      </c>
      <c r="D4335" s="66">
        <v>0.45</v>
      </c>
      <c r="E4335">
        <f t="shared" si="274"/>
        <v>710</v>
      </c>
      <c r="F4335" s="1">
        <f t="shared" si="275"/>
        <v>6</v>
      </c>
      <c r="G4335">
        <f t="shared" si="276"/>
        <v>14</v>
      </c>
      <c r="H4335">
        <f t="shared" si="273"/>
        <v>30</v>
      </c>
      <c r="I4335" t="s">
        <v>125</v>
      </c>
    </row>
    <row r="4336" spans="2:9">
      <c r="B4336" s="65">
        <v>0</v>
      </c>
      <c r="C4336" s="66">
        <v>12.93</v>
      </c>
      <c r="D4336" s="66">
        <v>-1.25</v>
      </c>
      <c r="E4336">
        <f t="shared" si="274"/>
        <v>711</v>
      </c>
      <c r="F4336" s="1">
        <f t="shared" si="275"/>
        <v>6</v>
      </c>
      <c r="G4336">
        <f t="shared" si="276"/>
        <v>15</v>
      </c>
      <c r="H4336">
        <f t="shared" si="273"/>
        <v>30</v>
      </c>
      <c r="I4336" t="s">
        <v>125</v>
      </c>
    </row>
    <row r="4337" spans="2:9">
      <c r="B4337" s="65">
        <v>0.94</v>
      </c>
      <c r="C4337" s="66">
        <v>13.09</v>
      </c>
      <c r="D4337" s="66">
        <v>0.66</v>
      </c>
      <c r="E4337">
        <f t="shared" si="274"/>
        <v>712</v>
      </c>
      <c r="F4337" s="1">
        <f t="shared" si="275"/>
        <v>6</v>
      </c>
      <c r="G4337">
        <f t="shared" si="276"/>
        <v>16</v>
      </c>
      <c r="H4337">
        <f t="shared" si="273"/>
        <v>30</v>
      </c>
      <c r="I4337" t="s">
        <v>125</v>
      </c>
    </row>
    <row r="4338" spans="2:9">
      <c r="B4338" s="65">
        <v>3.6</v>
      </c>
      <c r="C4338" s="66">
        <v>12.88</v>
      </c>
      <c r="D4338" s="66">
        <v>-2.0099999999999998</v>
      </c>
      <c r="E4338">
        <f t="shared" si="274"/>
        <v>713</v>
      </c>
      <c r="F4338" s="1">
        <f t="shared" si="275"/>
        <v>6</v>
      </c>
      <c r="G4338">
        <f t="shared" si="276"/>
        <v>17</v>
      </c>
      <c r="H4338">
        <f t="shared" si="273"/>
        <v>30</v>
      </c>
      <c r="I4338" t="s">
        <v>125</v>
      </c>
    </row>
    <row r="4339" spans="2:9">
      <c r="B4339" s="65">
        <v>27.43</v>
      </c>
      <c r="C4339" s="66">
        <v>10.49</v>
      </c>
      <c r="D4339" s="66">
        <v>5.72</v>
      </c>
      <c r="E4339">
        <f t="shared" si="274"/>
        <v>714</v>
      </c>
      <c r="F4339" s="1">
        <f t="shared" si="275"/>
        <v>6</v>
      </c>
      <c r="G4339">
        <f t="shared" si="276"/>
        <v>18</v>
      </c>
      <c r="H4339">
        <f t="shared" si="273"/>
        <v>30</v>
      </c>
      <c r="I4339" t="s">
        <v>125</v>
      </c>
    </row>
    <row r="4340" spans="2:9">
      <c r="B4340" s="65">
        <v>46.62</v>
      </c>
      <c r="C4340" s="66">
        <v>2.12</v>
      </c>
      <c r="D4340" s="66">
        <v>10.64</v>
      </c>
      <c r="E4340">
        <f t="shared" si="274"/>
        <v>715</v>
      </c>
      <c r="F4340" s="1">
        <f t="shared" si="275"/>
        <v>6</v>
      </c>
      <c r="G4340">
        <f t="shared" si="276"/>
        <v>19</v>
      </c>
      <c r="H4340">
        <f t="shared" si="273"/>
        <v>30</v>
      </c>
      <c r="I4340" t="s">
        <v>125</v>
      </c>
    </row>
    <row r="4341" spans="2:9">
      <c r="B4341" s="65">
        <v>59.1</v>
      </c>
      <c r="C4341" s="66">
        <v>12.07</v>
      </c>
      <c r="D4341" s="66">
        <v>11.51</v>
      </c>
      <c r="E4341">
        <f t="shared" si="274"/>
        <v>716</v>
      </c>
      <c r="F4341" s="1">
        <f t="shared" si="275"/>
        <v>6</v>
      </c>
      <c r="G4341">
        <f t="shared" si="276"/>
        <v>20</v>
      </c>
      <c r="H4341">
        <f t="shared" si="273"/>
        <v>30</v>
      </c>
      <c r="I4341" t="s">
        <v>125</v>
      </c>
    </row>
    <row r="4342" spans="2:9">
      <c r="B4342" s="65">
        <v>101.64</v>
      </c>
      <c r="C4342" s="66">
        <v>8.16</v>
      </c>
      <c r="D4342" s="66">
        <v>3.07</v>
      </c>
      <c r="E4342">
        <f t="shared" si="274"/>
        <v>717</v>
      </c>
      <c r="F4342" s="1">
        <f t="shared" si="275"/>
        <v>6</v>
      </c>
      <c r="G4342">
        <f t="shared" si="276"/>
        <v>21</v>
      </c>
      <c r="H4342">
        <f t="shared" si="273"/>
        <v>30</v>
      </c>
      <c r="I4342" t="s">
        <v>125</v>
      </c>
    </row>
    <row r="4343" spans="2:9">
      <c r="B4343" s="65">
        <v>103.22</v>
      </c>
      <c r="C4343" s="66">
        <v>7.96</v>
      </c>
      <c r="D4343" s="66">
        <v>2.5</v>
      </c>
      <c r="E4343">
        <f t="shared" si="274"/>
        <v>718</v>
      </c>
      <c r="F4343" s="1">
        <f t="shared" si="275"/>
        <v>6</v>
      </c>
      <c r="G4343">
        <f t="shared" si="276"/>
        <v>22</v>
      </c>
      <c r="H4343">
        <f t="shared" si="273"/>
        <v>30</v>
      </c>
      <c r="I4343" t="s">
        <v>125</v>
      </c>
    </row>
    <row r="4344" spans="2:9">
      <c r="B4344" s="65">
        <v>100.92</v>
      </c>
      <c r="C4344" s="66">
        <v>15.43</v>
      </c>
      <c r="D4344" s="66">
        <v>5.18</v>
      </c>
      <c r="E4344">
        <f t="shared" si="274"/>
        <v>719</v>
      </c>
      <c r="F4344" s="1">
        <f t="shared" si="275"/>
        <v>6</v>
      </c>
      <c r="G4344">
        <f t="shared" si="276"/>
        <v>23</v>
      </c>
      <c r="H4344">
        <f t="shared" si="273"/>
        <v>30</v>
      </c>
      <c r="I4344" t="s">
        <v>125</v>
      </c>
    </row>
    <row r="4345" spans="2:9">
      <c r="B4345" s="65">
        <v>73.37</v>
      </c>
      <c r="C4345" s="66">
        <v>5.79</v>
      </c>
      <c r="D4345" s="66">
        <v>2.39</v>
      </c>
      <c r="E4345">
        <f t="shared" si="274"/>
        <v>720</v>
      </c>
      <c r="F4345" s="1">
        <v>6</v>
      </c>
      <c r="G4345">
        <f t="shared" si="276"/>
        <v>24</v>
      </c>
      <c r="H4345">
        <f t="shared" si="273"/>
        <v>30</v>
      </c>
      <c r="I4345" t="s">
        <v>125</v>
      </c>
    </row>
    <row r="4346" spans="2:9">
      <c r="B4346" s="65">
        <v>67.3</v>
      </c>
      <c r="C4346" s="66">
        <v>7.61</v>
      </c>
      <c r="D4346" s="66">
        <v>2.08</v>
      </c>
      <c r="E4346">
        <v>1</v>
      </c>
      <c r="F4346" s="1">
        <v>7</v>
      </c>
      <c r="G4346">
        <f t="shared" si="276"/>
        <v>1</v>
      </c>
      <c r="H4346">
        <v>1</v>
      </c>
      <c r="I4346" t="s">
        <v>125</v>
      </c>
    </row>
    <row r="4347" spans="2:9">
      <c r="B4347" s="65">
        <v>60</v>
      </c>
      <c r="C4347" s="66">
        <v>8.43</v>
      </c>
      <c r="D4347" s="66">
        <v>3.24</v>
      </c>
      <c r="E4347">
        <f t="shared" si="274"/>
        <v>2</v>
      </c>
      <c r="F4347" s="1">
        <f t="shared" si="275"/>
        <v>7</v>
      </c>
      <c r="G4347">
        <f t="shared" si="276"/>
        <v>2</v>
      </c>
      <c r="H4347">
        <v>1</v>
      </c>
      <c r="I4347" t="s">
        <v>125</v>
      </c>
    </row>
    <row r="4348" spans="2:9">
      <c r="B4348" s="65">
        <v>66.540000000000006</v>
      </c>
      <c r="C4348" s="66">
        <v>8.08</v>
      </c>
      <c r="D4348" s="66">
        <v>3.55</v>
      </c>
      <c r="E4348">
        <f t="shared" si="274"/>
        <v>3</v>
      </c>
      <c r="F4348" s="1">
        <f t="shared" si="275"/>
        <v>7</v>
      </c>
      <c r="G4348">
        <f t="shared" si="276"/>
        <v>3</v>
      </c>
      <c r="H4348">
        <v>1</v>
      </c>
      <c r="I4348" t="s">
        <v>125</v>
      </c>
    </row>
    <row r="4349" spans="2:9">
      <c r="B4349" s="65">
        <v>50.2</v>
      </c>
      <c r="C4349" s="66">
        <v>9.56</v>
      </c>
      <c r="D4349" s="66">
        <v>3.76</v>
      </c>
      <c r="E4349">
        <f t="shared" si="274"/>
        <v>4</v>
      </c>
      <c r="F4349" s="1">
        <f t="shared" si="275"/>
        <v>7</v>
      </c>
      <c r="G4349">
        <f t="shared" si="276"/>
        <v>4</v>
      </c>
      <c r="H4349">
        <v>1</v>
      </c>
      <c r="I4349" t="s">
        <v>125</v>
      </c>
    </row>
    <row r="4350" spans="2:9">
      <c r="B4350" s="65">
        <v>51.9</v>
      </c>
      <c r="C4350" s="66">
        <v>9.4600000000000009</v>
      </c>
      <c r="D4350" s="66">
        <v>4.76</v>
      </c>
      <c r="E4350">
        <f t="shared" si="274"/>
        <v>5</v>
      </c>
      <c r="F4350" s="1">
        <f t="shared" si="275"/>
        <v>7</v>
      </c>
      <c r="G4350">
        <f t="shared" si="276"/>
        <v>5</v>
      </c>
      <c r="H4350">
        <v>1</v>
      </c>
      <c r="I4350" t="s">
        <v>125</v>
      </c>
    </row>
    <row r="4351" spans="2:9">
      <c r="B4351" s="65">
        <v>59.26</v>
      </c>
      <c r="C4351" s="66">
        <v>8.23</v>
      </c>
      <c r="D4351" s="66">
        <v>3.97</v>
      </c>
      <c r="E4351">
        <f t="shared" si="274"/>
        <v>6</v>
      </c>
      <c r="F4351" s="1">
        <f t="shared" si="275"/>
        <v>7</v>
      </c>
      <c r="G4351">
        <f t="shared" si="276"/>
        <v>6</v>
      </c>
      <c r="H4351">
        <v>1</v>
      </c>
      <c r="I4351" t="s">
        <v>125</v>
      </c>
    </row>
    <row r="4352" spans="2:9">
      <c r="B4352" s="65">
        <v>87.57</v>
      </c>
      <c r="C4352" s="66">
        <v>7.62</v>
      </c>
      <c r="D4352" s="66">
        <v>7.27</v>
      </c>
      <c r="E4352">
        <f t="shared" si="274"/>
        <v>7</v>
      </c>
      <c r="F4352" s="1">
        <f t="shared" si="275"/>
        <v>7</v>
      </c>
      <c r="G4352">
        <f t="shared" si="276"/>
        <v>7</v>
      </c>
      <c r="H4352">
        <v>1</v>
      </c>
      <c r="I4352" t="s">
        <v>125</v>
      </c>
    </row>
    <row r="4353" spans="2:9">
      <c r="B4353" s="65">
        <v>71.180000000000007</v>
      </c>
      <c r="C4353" s="66">
        <v>8.0399999999999991</v>
      </c>
      <c r="D4353" s="66">
        <v>8.7200000000000006</v>
      </c>
      <c r="E4353">
        <f t="shared" si="274"/>
        <v>8</v>
      </c>
      <c r="F4353" s="1">
        <f t="shared" si="275"/>
        <v>7</v>
      </c>
      <c r="G4353">
        <f t="shared" si="276"/>
        <v>8</v>
      </c>
      <c r="H4353">
        <v>1</v>
      </c>
      <c r="I4353" t="s">
        <v>125</v>
      </c>
    </row>
    <row r="4354" spans="2:9">
      <c r="B4354" s="65">
        <v>50.03</v>
      </c>
      <c r="C4354" s="66">
        <v>5.8</v>
      </c>
      <c r="D4354" s="66">
        <v>3.19</v>
      </c>
      <c r="E4354">
        <f t="shared" si="274"/>
        <v>9</v>
      </c>
      <c r="F4354" s="1">
        <f t="shared" si="275"/>
        <v>7</v>
      </c>
      <c r="G4354">
        <f t="shared" si="276"/>
        <v>9</v>
      </c>
      <c r="H4354">
        <v>1</v>
      </c>
      <c r="I4354" t="s">
        <v>125</v>
      </c>
    </row>
    <row r="4355" spans="2:9">
      <c r="B4355" s="65">
        <v>44.52</v>
      </c>
      <c r="C4355" s="66">
        <v>6.28</v>
      </c>
      <c r="D4355" s="66">
        <v>0.62</v>
      </c>
      <c r="E4355">
        <f t="shared" si="274"/>
        <v>10</v>
      </c>
      <c r="F4355" s="1">
        <f t="shared" si="275"/>
        <v>7</v>
      </c>
      <c r="G4355">
        <f t="shared" si="276"/>
        <v>10</v>
      </c>
      <c r="H4355">
        <v>1</v>
      </c>
      <c r="I4355" t="s">
        <v>125</v>
      </c>
    </row>
    <row r="4356" spans="2:9">
      <c r="B4356" s="65">
        <v>35.01</v>
      </c>
      <c r="C4356" s="66">
        <v>8.19</v>
      </c>
      <c r="D4356" s="66">
        <v>1.02</v>
      </c>
      <c r="E4356">
        <f t="shared" ref="E4356:E4419" si="277">E4355+1</f>
        <v>11</v>
      </c>
      <c r="F4356" s="1">
        <f t="shared" si="275"/>
        <v>7</v>
      </c>
      <c r="G4356">
        <f t="shared" si="276"/>
        <v>11</v>
      </c>
      <c r="H4356">
        <v>1</v>
      </c>
      <c r="I4356" t="s">
        <v>125</v>
      </c>
    </row>
    <row r="4357" spans="2:9">
      <c r="B4357" s="65">
        <v>35.01</v>
      </c>
      <c r="C4357" s="66">
        <v>8.6</v>
      </c>
      <c r="D4357" s="66">
        <v>1.1299999999999999</v>
      </c>
      <c r="E4357">
        <f t="shared" si="277"/>
        <v>12</v>
      </c>
      <c r="F4357" s="1">
        <f t="shared" si="275"/>
        <v>7</v>
      </c>
      <c r="G4357">
        <f t="shared" si="276"/>
        <v>12</v>
      </c>
      <c r="H4357">
        <v>1</v>
      </c>
      <c r="I4357" t="s">
        <v>125</v>
      </c>
    </row>
    <row r="4358" spans="2:9">
      <c r="B4358" s="65">
        <v>35</v>
      </c>
      <c r="C4358" s="66">
        <v>8.89</v>
      </c>
      <c r="D4358" s="66">
        <v>0.96</v>
      </c>
      <c r="E4358">
        <f t="shared" si="277"/>
        <v>13</v>
      </c>
      <c r="F4358" s="1">
        <f t="shared" si="275"/>
        <v>7</v>
      </c>
      <c r="G4358">
        <f t="shared" si="276"/>
        <v>13</v>
      </c>
      <c r="H4358">
        <v>1</v>
      </c>
      <c r="I4358" t="s">
        <v>125</v>
      </c>
    </row>
    <row r="4359" spans="2:9">
      <c r="B4359" s="65">
        <v>21.17</v>
      </c>
      <c r="C4359" s="66">
        <v>11.33</v>
      </c>
      <c r="D4359" s="66">
        <v>0.51</v>
      </c>
      <c r="E4359">
        <f t="shared" si="277"/>
        <v>14</v>
      </c>
      <c r="F4359" s="1">
        <f t="shared" si="275"/>
        <v>7</v>
      </c>
      <c r="G4359">
        <f t="shared" si="276"/>
        <v>14</v>
      </c>
      <c r="H4359">
        <v>1</v>
      </c>
      <c r="I4359" t="s">
        <v>125</v>
      </c>
    </row>
    <row r="4360" spans="2:9">
      <c r="B4360" s="65">
        <v>15.02</v>
      </c>
      <c r="C4360" s="66">
        <v>12.58</v>
      </c>
      <c r="D4360" s="66">
        <v>0.95</v>
      </c>
      <c r="E4360">
        <f t="shared" si="277"/>
        <v>15</v>
      </c>
      <c r="F4360" s="1">
        <f t="shared" si="275"/>
        <v>7</v>
      </c>
      <c r="G4360">
        <f t="shared" si="276"/>
        <v>15</v>
      </c>
      <c r="H4360">
        <v>1</v>
      </c>
      <c r="I4360" t="s">
        <v>125</v>
      </c>
    </row>
    <row r="4361" spans="2:9">
      <c r="B4361" s="65">
        <v>10.15</v>
      </c>
      <c r="C4361" s="66">
        <v>13.44</v>
      </c>
      <c r="D4361" s="66">
        <v>0.91</v>
      </c>
      <c r="E4361">
        <f t="shared" si="277"/>
        <v>16</v>
      </c>
      <c r="F4361" s="1">
        <f t="shared" si="275"/>
        <v>7</v>
      </c>
      <c r="G4361">
        <f t="shared" si="276"/>
        <v>16</v>
      </c>
      <c r="H4361">
        <v>1</v>
      </c>
      <c r="I4361" t="s">
        <v>125</v>
      </c>
    </row>
    <row r="4362" spans="2:9">
      <c r="B4362" s="65">
        <v>21.17</v>
      </c>
      <c r="C4362" s="66">
        <v>11.74</v>
      </c>
      <c r="D4362" s="66">
        <v>5.03</v>
      </c>
      <c r="E4362">
        <f t="shared" si="277"/>
        <v>17</v>
      </c>
      <c r="F4362" s="1">
        <f t="shared" ref="F4362:F4425" si="278">F4361</f>
        <v>7</v>
      </c>
      <c r="G4362">
        <f t="shared" si="276"/>
        <v>17</v>
      </c>
      <c r="H4362">
        <v>1</v>
      </c>
      <c r="I4362" t="s">
        <v>125</v>
      </c>
    </row>
    <row r="4363" spans="2:9">
      <c r="B4363" s="65">
        <v>35.020000000000003</v>
      </c>
      <c r="C4363" s="66">
        <v>7.34</v>
      </c>
      <c r="D4363" s="66">
        <v>3.51</v>
      </c>
      <c r="E4363">
        <f t="shared" si="277"/>
        <v>18</v>
      </c>
      <c r="F4363" s="1">
        <f t="shared" si="278"/>
        <v>7</v>
      </c>
      <c r="G4363">
        <f t="shared" si="276"/>
        <v>18</v>
      </c>
      <c r="H4363">
        <v>1</v>
      </c>
      <c r="I4363" t="s">
        <v>125</v>
      </c>
    </row>
    <row r="4364" spans="2:9">
      <c r="B4364" s="65">
        <v>49.28</v>
      </c>
      <c r="C4364" s="66">
        <v>6.45</v>
      </c>
      <c r="D4364" s="66">
        <v>5.56</v>
      </c>
      <c r="E4364">
        <f t="shared" si="277"/>
        <v>19</v>
      </c>
      <c r="F4364" s="1">
        <f t="shared" si="278"/>
        <v>7</v>
      </c>
      <c r="G4364">
        <f t="shared" si="276"/>
        <v>19</v>
      </c>
      <c r="H4364">
        <v>1</v>
      </c>
      <c r="I4364" t="s">
        <v>125</v>
      </c>
    </row>
    <row r="4365" spans="2:9">
      <c r="B4365" s="65">
        <v>71.180000000000007</v>
      </c>
      <c r="C4365" s="66">
        <v>10.050000000000001</v>
      </c>
      <c r="D4365" s="66">
        <v>13.09</v>
      </c>
      <c r="E4365">
        <f t="shared" si="277"/>
        <v>20</v>
      </c>
      <c r="F4365" s="1">
        <f t="shared" si="278"/>
        <v>7</v>
      </c>
      <c r="G4365">
        <f t="shared" si="276"/>
        <v>20</v>
      </c>
      <c r="H4365">
        <v>1</v>
      </c>
      <c r="I4365" t="s">
        <v>125</v>
      </c>
    </row>
    <row r="4366" spans="2:9">
      <c r="B4366" s="65">
        <v>80.790000000000006</v>
      </c>
      <c r="C4366" s="66">
        <v>13.78</v>
      </c>
      <c r="D4366" s="66">
        <v>4.95</v>
      </c>
      <c r="E4366">
        <f t="shared" si="277"/>
        <v>21</v>
      </c>
      <c r="F4366" s="1">
        <f t="shared" si="278"/>
        <v>7</v>
      </c>
      <c r="G4366">
        <f t="shared" si="276"/>
        <v>21</v>
      </c>
      <c r="H4366">
        <v>1</v>
      </c>
      <c r="I4366" t="s">
        <v>125</v>
      </c>
    </row>
    <row r="4367" spans="2:9">
      <c r="B4367" s="65">
        <v>99.26</v>
      </c>
      <c r="C4367" s="66">
        <v>12.1</v>
      </c>
      <c r="D4367" s="66">
        <v>1.24</v>
      </c>
      <c r="E4367">
        <f t="shared" si="277"/>
        <v>22</v>
      </c>
      <c r="F4367" s="1">
        <f t="shared" si="278"/>
        <v>7</v>
      </c>
      <c r="G4367">
        <f t="shared" si="276"/>
        <v>22</v>
      </c>
      <c r="H4367">
        <v>1</v>
      </c>
      <c r="I4367" t="s">
        <v>125</v>
      </c>
    </row>
    <row r="4368" spans="2:9">
      <c r="B4368" s="65">
        <v>87.46</v>
      </c>
      <c r="C4368" s="66">
        <v>16.97</v>
      </c>
      <c r="D4368" s="66">
        <v>1.8</v>
      </c>
      <c r="E4368">
        <f t="shared" si="277"/>
        <v>23</v>
      </c>
      <c r="F4368" s="1">
        <f t="shared" si="278"/>
        <v>7</v>
      </c>
      <c r="G4368">
        <f t="shared" si="276"/>
        <v>23</v>
      </c>
      <c r="H4368">
        <v>1</v>
      </c>
      <c r="I4368" t="s">
        <v>125</v>
      </c>
    </row>
    <row r="4369" spans="2:9">
      <c r="B4369" s="65">
        <v>65.53</v>
      </c>
      <c r="C4369" s="66">
        <v>5.94</v>
      </c>
      <c r="D4369" s="66">
        <v>3.1</v>
      </c>
      <c r="E4369">
        <f t="shared" si="277"/>
        <v>24</v>
      </c>
      <c r="F4369" s="1">
        <f t="shared" si="278"/>
        <v>7</v>
      </c>
      <c r="G4369">
        <f t="shared" si="276"/>
        <v>24</v>
      </c>
      <c r="H4369">
        <v>1</v>
      </c>
      <c r="I4369" t="s">
        <v>125</v>
      </c>
    </row>
    <row r="4370" spans="2:9">
      <c r="B4370" s="65">
        <v>49.9</v>
      </c>
      <c r="C4370" s="66">
        <v>6.9</v>
      </c>
      <c r="D4370" s="66">
        <v>3.82</v>
      </c>
      <c r="E4370">
        <f t="shared" si="277"/>
        <v>25</v>
      </c>
      <c r="F4370" s="1">
        <f t="shared" si="278"/>
        <v>7</v>
      </c>
      <c r="G4370">
        <f t="shared" si="276"/>
        <v>1</v>
      </c>
      <c r="H4370">
        <f t="shared" ref="H4370:H4418" si="279">H4346+1</f>
        <v>2</v>
      </c>
      <c r="I4370" t="s">
        <v>125</v>
      </c>
    </row>
    <row r="4371" spans="2:9">
      <c r="B4371" s="65">
        <v>39.69</v>
      </c>
      <c r="C4371" s="66">
        <v>8.33</v>
      </c>
      <c r="D4371" s="66">
        <v>5.94</v>
      </c>
      <c r="E4371">
        <f t="shared" si="277"/>
        <v>26</v>
      </c>
      <c r="F4371" s="1">
        <f t="shared" si="278"/>
        <v>7</v>
      </c>
      <c r="G4371">
        <f t="shared" si="276"/>
        <v>2</v>
      </c>
      <c r="H4371">
        <f t="shared" si="279"/>
        <v>2</v>
      </c>
      <c r="I4371" t="s">
        <v>125</v>
      </c>
    </row>
    <row r="4372" spans="2:9">
      <c r="B4372" s="65">
        <v>38.01</v>
      </c>
      <c r="C4372" s="66">
        <v>10.11</v>
      </c>
      <c r="D4372" s="66">
        <v>4.8499999999999996</v>
      </c>
      <c r="E4372">
        <f t="shared" si="277"/>
        <v>27</v>
      </c>
      <c r="F4372" s="1">
        <f t="shared" si="278"/>
        <v>7</v>
      </c>
      <c r="G4372">
        <f t="shared" si="276"/>
        <v>3</v>
      </c>
      <c r="H4372">
        <f t="shared" si="279"/>
        <v>2</v>
      </c>
      <c r="I4372" t="s">
        <v>125</v>
      </c>
    </row>
    <row r="4373" spans="2:9">
      <c r="B4373" s="65">
        <v>37.75</v>
      </c>
      <c r="C4373" s="66">
        <v>11.86</v>
      </c>
      <c r="D4373" s="66">
        <v>4.22</v>
      </c>
      <c r="E4373">
        <f t="shared" si="277"/>
        <v>28</v>
      </c>
      <c r="F4373" s="1">
        <f t="shared" si="278"/>
        <v>7</v>
      </c>
      <c r="G4373">
        <f t="shared" si="276"/>
        <v>4</v>
      </c>
      <c r="H4373">
        <f t="shared" si="279"/>
        <v>2</v>
      </c>
      <c r="I4373" t="s">
        <v>125</v>
      </c>
    </row>
    <row r="4374" spans="2:9">
      <c r="B4374" s="65">
        <v>41.07</v>
      </c>
      <c r="C4374" s="66">
        <v>10.19</v>
      </c>
      <c r="D4374" s="66">
        <v>4.18</v>
      </c>
      <c r="E4374">
        <f t="shared" si="277"/>
        <v>29</v>
      </c>
      <c r="F4374" s="1">
        <f t="shared" si="278"/>
        <v>7</v>
      </c>
      <c r="G4374">
        <f t="shared" si="276"/>
        <v>5</v>
      </c>
      <c r="H4374">
        <f t="shared" si="279"/>
        <v>2</v>
      </c>
      <c r="I4374" t="s">
        <v>125</v>
      </c>
    </row>
    <row r="4375" spans="2:9">
      <c r="B4375" s="65">
        <v>55</v>
      </c>
      <c r="C4375" s="66">
        <v>8.8000000000000007</v>
      </c>
      <c r="D4375" s="66">
        <v>3.84</v>
      </c>
      <c r="E4375">
        <f t="shared" si="277"/>
        <v>30</v>
      </c>
      <c r="F4375" s="1">
        <f t="shared" si="278"/>
        <v>7</v>
      </c>
      <c r="G4375">
        <f t="shared" si="276"/>
        <v>6</v>
      </c>
      <c r="H4375">
        <f t="shared" si="279"/>
        <v>2</v>
      </c>
      <c r="I4375" t="s">
        <v>125</v>
      </c>
    </row>
    <row r="4376" spans="2:9">
      <c r="B4376" s="65">
        <v>81.819999999999993</v>
      </c>
      <c r="C4376" s="66">
        <v>6.91</v>
      </c>
      <c r="D4376" s="66">
        <v>7.92</v>
      </c>
      <c r="E4376">
        <f t="shared" si="277"/>
        <v>31</v>
      </c>
      <c r="F4376" s="1">
        <f t="shared" si="278"/>
        <v>7</v>
      </c>
      <c r="G4376">
        <f t="shared" si="276"/>
        <v>7</v>
      </c>
      <c r="H4376">
        <f t="shared" si="279"/>
        <v>2</v>
      </c>
      <c r="I4376" t="s">
        <v>125</v>
      </c>
    </row>
    <row r="4377" spans="2:9">
      <c r="B4377" s="65">
        <v>61.66</v>
      </c>
      <c r="C4377" s="66">
        <v>8.65</v>
      </c>
      <c r="D4377" s="66">
        <v>4.82</v>
      </c>
      <c r="E4377">
        <f t="shared" si="277"/>
        <v>32</v>
      </c>
      <c r="F4377" s="1">
        <f t="shared" si="278"/>
        <v>7</v>
      </c>
      <c r="G4377">
        <f t="shared" si="276"/>
        <v>8</v>
      </c>
      <c r="H4377">
        <f t="shared" si="279"/>
        <v>2</v>
      </c>
      <c r="I4377" t="s">
        <v>125</v>
      </c>
    </row>
    <row r="4378" spans="2:9">
      <c r="B4378" s="65">
        <v>45</v>
      </c>
      <c r="C4378" s="66">
        <v>7.15</v>
      </c>
      <c r="D4378" s="66">
        <v>4.8499999999999996</v>
      </c>
      <c r="E4378">
        <f t="shared" si="277"/>
        <v>33</v>
      </c>
      <c r="F4378" s="1">
        <f t="shared" si="278"/>
        <v>7</v>
      </c>
      <c r="G4378">
        <f t="shared" si="276"/>
        <v>9</v>
      </c>
      <c r="H4378">
        <f t="shared" si="279"/>
        <v>2</v>
      </c>
      <c r="I4378" t="s">
        <v>125</v>
      </c>
    </row>
    <row r="4379" spans="2:9">
      <c r="B4379" s="65">
        <v>35</v>
      </c>
      <c r="C4379" s="66">
        <v>7.61</v>
      </c>
      <c r="D4379" s="66">
        <v>2.87</v>
      </c>
      <c r="E4379">
        <f t="shared" si="277"/>
        <v>34</v>
      </c>
      <c r="F4379" s="1">
        <f t="shared" si="278"/>
        <v>7</v>
      </c>
      <c r="G4379">
        <f t="shared" ref="G4379:G4442" si="280">G4355</f>
        <v>10</v>
      </c>
      <c r="H4379">
        <f t="shared" si="279"/>
        <v>2</v>
      </c>
      <c r="I4379" t="s">
        <v>125</v>
      </c>
    </row>
    <row r="4380" spans="2:9">
      <c r="B4380" s="65">
        <v>30.9</v>
      </c>
      <c r="C4380" s="66">
        <v>8.7799999999999994</v>
      </c>
      <c r="D4380" s="66">
        <v>3.24</v>
      </c>
      <c r="E4380">
        <f t="shared" si="277"/>
        <v>35</v>
      </c>
      <c r="F4380" s="1">
        <f t="shared" si="278"/>
        <v>7</v>
      </c>
      <c r="G4380">
        <f t="shared" si="280"/>
        <v>11</v>
      </c>
      <c r="H4380">
        <f t="shared" si="279"/>
        <v>2</v>
      </c>
      <c r="I4380" t="s">
        <v>125</v>
      </c>
    </row>
    <row r="4381" spans="2:9">
      <c r="B4381" s="65">
        <v>26.79</v>
      </c>
      <c r="C4381" s="66">
        <v>11.04</v>
      </c>
      <c r="D4381" s="66">
        <v>1.93</v>
      </c>
      <c r="E4381">
        <f t="shared" si="277"/>
        <v>36</v>
      </c>
      <c r="F4381" s="1">
        <f t="shared" si="278"/>
        <v>7</v>
      </c>
      <c r="G4381">
        <f t="shared" si="280"/>
        <v>12</v>
      </c>
      <c r="H4381">
        <f t="shared" si="279"/>
        <v>2</v>
      </c>
      <c r="I4381" t="s">
        <v>125</v>
      </c>
    </row>
    <row r="4382" spans="2:9">
      <c r="B4382" s="65">
        <v>24.99</v>
      </c>
      <c r="C4382" s="66">
        <v>9.5299999999999994</v>
      </c>
      <c r="D4382" s="66">
        <v>3.37</v>
      </c>
      <c r="E4382">
        <f t="shared" si="277"/>
        <v>37</v>
      </c>
      <c r="F4382" s="1">
        <f t="shared" si="278"/>
        <v>7</v>
      </c>
      <c r="G4382">
        <f t="shared" si="280"/>
        <v>13</v>
      </c>
      <c r="H4382">
        <f t="shared" si="279"/>
        <v>2</v>
      </c>
      <c r="I4382" t="s">
        <v>125</v>
      </c>
    </row>
    <row r="4383" spans="2:9">
      <c r="B4383" s="65">
        <v>17.95</v>
      </c>
      <c r="C4383" s="66">
        <v>13.45</v>
      </c>
      <c r="D4383" s="66">
        <v>4.4800000000000004</v>
      </c>
      <c r="E4383">
        <f t="shared" si="277"/>
        <v>38</v>
      </c>
      <c r="F4383" s="1">
        <f t="shared" si="278"/>
        <v>7</v>
      </c>
      <c r="G4383">
        <f t="shared" si="280"/>
        <v>14</v>
      </c>
      <c r="H4383">
        <f t="shared" si="279"/>
        <v>2</v>
      </c>
      <c r="I4383" t="s">
        <v>125</v>
      </c>
    </row>
    <row r="4384" spans="2:9">
      <c r="B4384" s="65">
        <v>4</v>
      </c>
      <c r="C4384" s="66">
        <v>15.82</v>
      </c>
      <c r="D4384" s="66">
        <v>0.9</v>
      </c>
      <c r="E4384">
        <f t="shared" si="277"/>
        <v>39</v>
      </c>
      <c r="F4384" s="1">
        <f t="shared" si="278"/>
        <v>7</v>
      </c>
      <c r="G4384">
        <f t="shared" si="280"/>
        <v>15</v>
      </c>
      <c r="H4384">
        <f t="shared" si="279"/>
        <v>2</v>
      </c>
      <c r="I4384" t="s">
        <v>125</v>
      </c>
    </row>
    <row r="4385" spans="2:9">
      <c r="B4385" s="65">
        <v>4</v>
      </c>
      <c r="C4385" s="66">
        <v>16.010000000000002</v>
      </c>
      <c r="D4385" s="66">
        <v>1.1299999999999999</v>
      </c>
      <c r="E4385">
        <f t="shared" si="277"/>
        <v>40</v>
      </c>
      <c r="F4385" s="1">
        <f t="shared" si="278"/>
        <v>7</v>
      </c>
      <c r="G4385">
        <f t="shared" si="280"/>
        <v>16</v>
      </c>
      <c r="H4385">
        <f t="shared" si="279"/>
        <v>2</v>
      </c>
      <c r="I4385" t="s">
        <v>125</v>
      </c>
    </row>
    <row r="4386" spans="2:9">
      <c r="B4386" s="65">
        <v>10.96</v>
      </c>
      <c r="C4386" s="66">
        <v>16.27</v>
      </c>
      <c r="D4386" s="66">
        <v>1.81</v>
      </c>
      <c r="E4386">
        <f t="shared" si="277"/>
        <v>41</v>
      </c>
      <c r="F4386" s="1">
        <f t="shared" si="278"/>
        <v>7</v>
      </c>
      <c r="G4386">
        <f t="shared" si="280"/>
        <v>17</v>
      </c>
      <c r="H4386">
        <f t="shared" si="279"/>
        <v>2</v>
      </c>
      <c r="I4386" t="s">
        <v>125</v>
      </c>
    </row>
    <row r="4387" spans="2:9">
      <c r="B4387" s="65">
        <v>35</v>
      </c>
      <c r="C4387" s="66">
        <v>11.86</v>
      </c>
      <c r="D4387" s="66">
        <v>3.6</v>
      </c>
      <c r="E4387">
        <f t="shared" si="277"/>
        <v>42</v>
      </c>
      <c r="F4387" s="1">
        <f t="shared" si="278"/>
        <v>7</v>
      </c>
      <c r="G4387">
        <f t="shared" si="280"/>
        <v>18</v>
      </c>
      <c r="H4387">
        <f t="shared" si="279"/>
        <v>2</v>
      </c>
      <c r="I4387" t="s">
        <v>125</v>
      </c>
    </row>
    <row r="4388" spans="2:9">
      <c r="B4388" s="65">
        <v>37.75</v>
      </c>
      <c r="C4388" s="66">
        <v>8.86</v>
      </c>
      <c r="D4388" s="66">
        <v>5.05</v>
      </c>
      <c r="E4388">
        <f t="shared" si="277"/>
        <v>43</v>
      </c>
      <c r="F4388" s="1">
        <f t="shared" si="278"/>
        <v>7</v>
      </c>
      <c r="G4388">
        <f t="shared" si="280"/>
        <v>19</v>
      </c>
      <c r="H4388">
        <f t="shared" si="279"/>
        <v>2</v>
      </c>
      <c r="I4388" t="s">
        <v>125</v>
      </c>
    </row>
    <row r="4389" spans="2:9">
      <c r="B4389" s="65">
        <v>74.64</v>
      </c>
      <c r="C4389" s="66">
        <v>13.01</v>
      </c>
      <c r="D4389" s="66">
        <v>5.97</v>
      </c>
      <c r="E4389">
        <f t="shared" si="277"/>
        <v>44</v>
      </c>
      <c r="F4389" s="1">
        <f t="shared" si="278"/>
        <v>7</v>
      </c>
      <c r="G4389">
        <f t="shared" si="280"/>
        <v>20</v>
      </c>
      <c r="H4389">
        <f t="shared" si="279"/>
        <v>2</v>
      </c>
      <c r="I4389" t="s">
        <v>125</v>
      </c>
    </row>
    <row r="4390" spans="2:9">
      <c r="B4390" s="65">
        <v>110.41</v>
      </c>
      <c r="C4390" s="66">
        <v>10.97</v>
      </c>
      <c r="D4390" s="66">
        <v>1.77</v>
      </c>
      <c r="E4390">
        <f t="shared" si="277"/>
        <v>45</v>
      </c>
      <c r="F4390" s="1">
        <f t="shared" si="278"/>
        <v>7</v>
      </c>
      <c r="G4390">
        <f t="shared" si="280"/>
        <v>21</v>
      </c>
      <c r="H4390">
        <f t="shared" si="279"/>
        <v>2</v>
      </c>
      <c r="I4390" t="s">
        <v>125</v>
      </c>
    </row>
    <row r="4391" spans="2:9">
      <c r="B4391" s="65">
        <v>109.45</v>
      </c>
      <c r="C4391" s="66">
        <v>10.46</v>
      </c>
      <c r="D4391" s="66">
        <v>1.81</v>
      </c>
      <c r="E4391">
        <f t="shared" si="277"/>
        <v>46</v>
      </c>
      <c r="F4391" s="1">
        <f t="shared" si="278"/>
        <v>7</v>
      </c>
      <c r="G4391">
        <f t="shared" si="280"/>
        <v>22</v>
      </c>
      <c r="H4391">
        <f t="shared" si="279"/>
        <v>2</v>
      </c>
      <c r="I4391" t="s">
        <v>125</v>
      </c>
    </row>
    <row r="4392" spans="2:9">
      <c r="B4392" s="65">
        <v>89.99</v>
      </c>
      <c r="C4392" s="66">
        <v>17.47</v>
      </c>
      <c r="D4392" s="66">
        <v>1.21</v>
      </c>
      <c r="E4392">
        <f t="shared" si="277"/>
        <v>47</v>
      </c>
      <c r="F4392" s="1">
        <f t="shared" si="278"/>
        <v>7</v>
      </c>
      <c r="G4392">
        <f t="shared" si="280"/>
        <v>23</v>
      </c>
      <c r="H4392">
        <f t="shared" si="279"/>
        <v>2</v>
      </c>
      <c r="I4392" t="s">
        <v>125</v>
      </c>
    </row>
    <row r="4393" spans="2:9">
      <c r="B4393" s="65">
        <v>94.22</v>
      </c>
      <c r="C4393" s="66">
        <v>5.7</v>
      </c>
      <c r="D4393" s="66">
        <v>1.76</v>
      </c>
      <c r="E4393">
        <f t="shared" si="277"/>
        <v>48</v>
      </c>
      <c r="F4393" s="1">
        <f t="shared" si="278"/>
        <v>7</v>
      </c>
      <c r="G4393">
        <f t="shared" si="280"/>
        <v>24</v>
      </c>
      <c r="H4393">
        <f t="shared" si="279"/>
        <v>2</v>
      </c>
      <c r="I4393" t="s">
        <v>125</v>
      </c>
    </row>
    <row r="4394" spans="2:9">
      <c r="B4394" s="65">
        <v>83.79</v>
      </c>
      <c r="C4394" s="66">
        <v>7.54</v>
      </c>
      <c r="D4394" s="66">
        <v>2.54</v>
      </c>
      <c r="E4394">
        <f t="shared" si="277"/>
        <v>49</v>
      </c>
      <c r="F4394" s="1">
        <f t="shared" si="278"/>
        <v>7</v>
      </c>
      <c r="G4394">
        <f t="shared" si="280"/>
        <v>1</v>
      </c>
      <c r="H4394">
        <f t="shared" si="279"/>
        <v>3</v>
      </c>
      <c r="I4394" t="s">
        <v>125</v>
      </c>
    </row>
    <row r="4395" spans="2:9">
      <c r="B4395" s="65">
        <v>80</v>
      </c>
      <c r="C4395" s="66">
        <v>8.27</v>
      </c>
      <c r="D4395" s="66">
        <v>3.09</v>
      </c>
      <c r="E4395">
        <f t="shared" si="277"/>
        <v>50</v>
      </c>
      <c r="F4395" s="1">
        <f t="shared" si="278"/>
        <v>7</v>
      </c>
      <c r="G4395">
        <f t="shared" si="280"/>
        <v>2</v>
      </c>
      <c r="H4395">
        <f t="shared" si="279"/>
        <v>3</v>
      </c>
      <c r="I4395" t="s">
        <v>125</v>
      </c>
    </row>
    <row r="4396" spans="2:9">
      <c r="B4396" s="65">
        <v>72</v>
      </c>
      <c r="C4396" s="66">
        <v>9.94</v>
      </c>
      <c r="D4396" s="66">
        <v>1.81</v>
      </c>
      <c r="E4396">
        <f t="shared" si="277"/>
        <v>51</v>
      </c>
      <c r="F4396" s="1">
        <f t="shared" si="278"/>
        <v>7</v>
      </c>
      <c r="G4396">
        <f t="shared" si="280"/>
        <v>3</v>
      </c>
      <c r="H4396">
        <f t="shared" si="279"/>
        <v>3</v>
      </c>
      <c r="I4396" t="s">
        <v>125</v>
      </c>
    </row>
    <row r="4397" spans="2:9">
      <c r="B4397" s="65">
        <v>70.8</v>
      </c>
      <c r="C4397" s="66">
        <v>9.51</v>
      </c>
      <c r="D4397" s="66">
        <v>1.65</v>
      </c>
      <c r="E4397">
        <f t="shared" si="277"/>
        <v>52</v>
      </c>
      <c r="F4397" s="1">
        <f t="shared" si="278"/>
        <v>7</v>
      </c>
      <c r="G4397">
        <f t="shared" si="280"/>
        <v>4</v>
      </c>
      <c r="H4397">
        <f t="shared" si="279"/>
        <v>3</v>
      </c>
      <c r="I4397" t="s">
        <v>125</v>
      </c>
    </row>
    <row r="4398" spans="2:9">
      <c r="B4398" s="65">
        <v>65.650000000000006</v>
      </c>
      <c r="C4398" s="66">
        <v>9.2200000000000006</v>
      </c>
      <c r="D4398" s="66">
        <v>1.64</v>
      </c>
      <c r="E4398">
        <f t="shared" si="277"/>
        <v>53</v>
      </c>
      <c r="F4398" s="1">
        <f t="shared" si="278"/>
        <v>7</v>
      </c>
      <c r="G4398">
        <f t="shared" si="280"/>
        <v>5</v>
      </c>
      <c r="H4398">
        <f t="shared" si="279"/>
        <v>3</v>
      </c>
      <c r="I4398" t="s">
        <v>125</v>
      </c>
    </row>
    <row r="4399" spans="2:9">
      <c r="B4399" s="65">
        <v>85</v>
      </c>
      <c r="C4399" s="66">
        <v>7.88</v>
      </c>
      <c r="D4399" s="66">
        <v>1.72</v>
      </c>
      <c r="E4399">
        <f t="shared" si="277"/>
        <v>54</v>
      </c>
      <c r="F4399" s="1">
        <f t="shared" si="278"/>
        <v>7</v>
      </c>
      <c r="G4399">
        <f t="shared" si="280"/>
        <v>6</v>
      </c>
      <c r="H4399">
        <f t="shared" si="279"/>
        <v>3</v>
      </c>
      <c r="I4399" t="s">
        <v>125</v>
      </c>
    </row>
    <row r="4400" spans="2:9">
      <c r="B4400" s="65">
        <v>99.77</v>
      </c>
      <c r="C4400" s="66">
        <v>5.61</v>
      </c>
      <c r="D4400" s="66">
        <v>7.71</v>
      </c>
      <c r="E4400">
        <f t="shared" si="277"/>
        <v>55</v>
      </c>
      <c r="F4400" s="1">
        <f t="shared" si="278"/>
        <v>7</v>
      </c>
      <c r="G4400">
        <f t="shared" si="280"/>
        <v>7</v>
      </c>
      <c r="H4400">
        <f t="shared" si="279"/>
        <v>3</v>
      </c>
      <c r="I4400" t="s">
        <v>125</v>
      </c>
    </row>
    <row r="4401" spans="2:9">
      <c r="B4401" s="65">
        <v>95.75</v>
      </c>
      <c r="C4401" s="66">
        <v>4.7699999999999996</v>
      </c>
      <c r="D4401" s="66">
        <v>11.01</v>
      </c>
      <c r="E4401">
        <f t="shared" si="277"/>
        <v>56</v>
      </c>
      <c r="F4401" s="1">
        <f t="shared" si="278"/>
        <v>7</v>
      </c>
      <c r="G4401">
        <f t="shared" si="280"/>
        <v>8</v>
      </c>
      <c r="H4401">
        <f t="shared" si="279"/>
        <v>3</v>
      </c>
      <c r="I4401" t="s">
        <v>125</v>
      </c>
    </row>
    <row r="4402" spans="2:9">
      <c r="B4402" s="65">
        <v>76</v>
      </c>
      <c r="C4402" s="66">
        <v>2.25</v>
      </c>
      <c r="D4402" s="66">
        <v>8.16</v>
      </c>
      <c r="E4402">
        <f t="shared" si="277"/>
        <v>57</v>
      </c>
      <c r="F4402" s="1">
        <f t="shared" si="278"/>
        <v>7</v>
      </c>
      <c r="G4402">
        <f t="shared" si="280"/>
        <v>9</v>
      </c>
      <c r="H4402">
        <f t="shared" si="279"/>
        <v>3</v>
      </c>
      <c r="I4402" t="s">
        <v>125</v>
      </c>
    </row>
    <row r="4403" spans="2:9">
      <c r="B4403" s="65">
        <v>54.08</v>
      </c>
      <c r="C4403" s="66">
        <v>4.4800000000000004</v>
      </c>
      <c r="D4403" s="66">
        <v>1.85</v>
      </c>
      <c r="E4403">
        <f t="shared" si="277"/>
        <v>58</v>
      </c>
      <c r="F4403" s="1">
        <f t="shared" si="278"/>
        <v>7</v>
      </c>
      <c r="G4403">
        <f t="shared" si="280"/>
        <v>10</v>
      </c>
      <c r="H4403">
        <f t="shared" si="279"/>
        <v>3</v>
      </c>
      <c r="I4403" t="s">
        <v>125</v>
      </c>
    </row>
    <row r="4404" spans="2:9">
      <c r="B4404" s="65">
        <v>40.25</v>
      </c>
      <c r="C4404" s="66">
        <v>5.01</v>
      </c>
      <c r="D4404" s="66">
        <v>0.85</v>
      </c>
      <c r="E4404">
        <f t="shared" si="277"/>
        <v>59</v>
      </c>
      <c r="F4404" s="1">
        <f t="shared" si="278"/>
        <v>7</v>
      </c>
      <c r="G4404">
        <f t="shared" si="280"/>
        <v>11</v>
      </c>
      <c r="H4404">
        <f t="shared" si="279"/>
        <v>3</v>
      </c>
      <c r="I4404" t="s">
        <v>125</v>
      </c>
    </row>
    <row r="4405" spans="2:9">
      <c r="B4405" s="65">
        <v>35</v>
      </c>
      <c r="C4405" s="66">
        <v>6.89</v>
      </c>
      <c r="D4405" s="66">
        <v>1.1100000000000001</v>
      </c>
      <c r="E4405">
        <f t="shared" si="277"/>
        <v>60</v>
      </c>
      <c r="F4405" s="1">
        <f t="shared" si="278"/>
        <v>7</v>
      </c>
      <c r="G4405">
        <f t="shared" si="280"/>
        <v>12</v>
      </c>
      <c r="H4405">
        <f t="shared" si="279"/>
        <v>3</v>
      </c>
      <c r="I4405" t="s">
        <v>125</v>
      </c>
    </row>
    <row r="4406" spans="2:9">
      <c r="B4406" s="65">
        <v>21.34</v>
      </c>
      <c r="C4406" s="66">
        <v>9.4600000000000009</v>
      </c>
      <c r="D4406" s="66">
        <v>1.22</v>
      </c>
      <c r="E4406">
        <f t="shared" si="277"/>
        <v>61</v>
      </c>
      <c r="F4406" s="1">
        <f t="shared" si="278"/>
        <v>7</v>
      </c>
      <c r="G4406">
        <f t="shared" si="280"/>
        <v>13</v>
      </c>
      <c r="H4406">
        <f t="shared" si="279"/>
        <v>3</v>
      </c>
      <c r="I4406" t="s">
        <v>125</v>
      </c>
    </row>
    <row r="4407" spans="2:9">
      <c r="B4407" s="65">
        <v>14</v>
      </c>
      <c r="C4407" s="66">
        <v>10.63</v>
      </c>
      <c r="D4407" s="66">
        <v>1.29</v>
      </c>
      <c r="E4407">
        <f t="shared" si="277"/>
        <v>62</v>
      </c>
      <c r="F4407" s="1">
        <f t="shared" si="278"/>
        <v>7</v>
      </c>
      <c r="G4407">
        <f t="shared" si="280"/>
        <v>14</v>
      </c>
      <c r="H4407">
        <f t="shared" si="279"/>
        <v>3</v>
      </c>
      <c r="I4407" t="s">
        <v>125</v>
      </c>
    </row>
    <row r="4408" spans="2:9">
      <c r="B4408" s="65">
        <v>8.68</v>
      </c>
      <c r="C4408" s="66">
        <v>13.43</v>
      </c>
      <c r="D4408" s="66">
        <v>1.1499999999999999</v>
      </c>
      <c r="E4408">
        <f t="shared" si="277"/>
        <v>63</v>
      </c>
      <c r="F4408" s="1">
        <f t="shared" si="278"/>
        <v>7</v>
      </c>
      <c r="G4408">
        <f t="shared" si="280"/>
        <v>15</v>
      </c>
      <c r="H4408">
        <f t="shared" si="279"/>
        <v>3</v>
      </c>
      <c r="I4408" t="s">
        <v>125</v>
      </c>
    </row>
    <row r="4409" spans="2:9">
      <c r="B4409" s="65">
        <v>3.6</v>
      </c>
      <c r="C4409" s="66">
        <v>14.77</v>
      </c>
      <c r="D4409" s="66">
        <v>0.74</v>
      </c>
      <c r="E4409">
        <f t="shared" si="277"/>
        <v>64</v>
      </c>
      <c r="F4409" s="1">
        <f t="shared" si="278"/>
        <v>7</v>
      </c>
      <c r="G4409">
        <f t="shared" si="280"/>
        <v>16</v>
      </c>
      <c r="H4409">
        <f t="shared" si="279"/>
        <v>3</v>
      </c>
      <c r="I4409" t="s">
        <v>125</v>
      </c>
    </row>
    <row r="4410" spans="2:9">
      <c r="B4410" s="65">
        <v>12.17</v>
      </c>
      <c r="C4410" s="66">
        <v>13.93</v>
      </c>
      <c r="D4410" s="66">
        <v>1.26</v>
      </c>
      <c r="E4410">
        <f t="shared" si="277"/>
        <v>65</v>
      </c>
      <c r="F4410" s="1">
        <f t="shared" si="278"/>
        <v>7</v>
      </c>
      <c r="G4410">
        <f t="shared" si="280"/>
        <v>17</v>
      </c>
      <c r="H4410">
        <f t="shared" si="279"/>
        <v>3</v>
      </c>
      <c r="I4410" t="s">
        <v>125</v>
      </c>
    </row>
    <row r="4411" spans="2:9">
      <c r="B4411" s="65">
        <v>34.270000000000003</v>
      </c>
      <c r="C4411" s="66">
        <v>7.92</v>
      </c>
      <c r="D4411" s="66">
        <v>3.88</v>
      </c>
      <c r="E4411">
        <f t="shared" si="277"/>
        <v>66</v>
      </c>
      <c r="F4411" s="1">
        <f t="shared" si="278"/>
        <v>7</v>
      </c>
      <c r="G4411">
        <f t="shared" si="280"/>
        <v>18</v>
      </c>
      <c r="H4411">
        <f t="shared" si="279"/>
        <v>3</v>
      </c>
      <c r="I4411" t="s">
        <v>125</v>
      </c>
    </row>
    <row r="4412" spans="2:9">
      <c r="B4412" s="65">
        <v>35.020000000000003</v>
      </c>
      <c r="C4412" s="66">
        <v>6.7</v>
      </c>
      <c r="D4412" s="66">
        <v>11.79</v>
      </c>
      <c r="E4412">
        <f t="shared" si="277"/>
        <v>67</v>
      </c>
      <c r="F4412" s="1">
        <f t="shared" si="278"/>
        <v>7</v>
      </c>
      <c r="G4412">
        <f t="shared" si="280"/>
        <v>19</v>
      </c>
      <c r="H4412">
        <f t="shared" si="279"/>
        <v>3</v>
      </c>
      <c r="I4412" t="s">
        <v>125</v>
      </c>
    </row>
    <row r="4413" spans="2:9">
      <c r="B4413" s="65">
        <v>89.9</v>
      </c>
      <c r="C4413" s="66">
        <v>12.47</v>
      </c>
      <c r="D4413" s="66">
        <v>10.64</v>
      </c>
      <c r="E4413">
        <f t="shared" si="277"/>
        <v>68</v>
      </c>
      <c r="F4413" s="1">
        <f t="shared" si="278"/>
        <v>7</v>
      </c>
      <c r="G4413">
        <f t="shared" si="280"/>
        <v>20</v>
      </c>
      <c r="H4413">
        <f t="shared" si="279"/>
        <v>3</v>
      </c>
      <c r="I4413" t="s">
        <v>125</v>
      </c>
    </row>
    <row r="4414" spans="2:9">
      <c r="B4414" s="65">
        <v>107.51</v>
      </c>
      <c r="C4414" s="66">
        <v>9.99</v>
      </c>
      <c r="D4414" s="66">
        <v>1.25</v>
      </c>
      <c r="E4414">
        <f t="shared" si="277"/>
        <v>69</v>
      </c>
      <c r="F4414" s="1">
        <f t="shared" si="278"/>
        <v>7</v>
      </c>
      <c r="G4414">
        <f t="shared" si="280"/>
        <v>21</v>
      </c>
      <c r="H4414">
        <f t="shared" si="279"/>
        <v>3</v>
      </c>
      <c r="I4414" t="s">
        <v>125</v>
      </c>
    </row>
    <row r="4415" spans="2:9">
      <c r="B4415" s="65">
        <v>106.49</v>
      </c>
      <c r="C4415" s="66">
        <v>9.86</v>
      </c>
      <c r="D4415" s="66">
        <v>0.93</v>
      </c>
      <c r="E4415">
        <f t="shared" si="277"/>
        <v>70</v>
      </c>
      <c r="F4415" s="1">
        <f t="shared" si="278"/>
        <v>7</v>
      </c>
      <c r="G4415">
        <f t="shared" si="280"/>
        <v>22</v>
      </c>
      <c r="H4415">
        <f t="shared" si="279"/>
        <v>3</v>
      </c>
      <c r="I4415" t="s">
        <v>125</v>
      </c>
    </row>
    <row r="4416" spans="2:9">
      <c r="B4416" s="65">
        <v>95.66</v>
      </c>
      <c r="C4416" s="66">
        <v>14.28</v>
      </c>
      <c r="D4416" s="66">
        <v>1.61</v>
      </c>
      <c r="E4416">
        <f t="shared" si="277"/>
        <v>71</v>
      </c>
      <c r="F4416" s="1">
        <f t="shared" si="278"/>
        <v>7</v>
      </c>
      <c r="G4416">
        <f t="shared" si="280"/>
        <v>23</v>
      </c>
      <c r="H4416">
        <f t="shared" si="279"/>
        <v>3</v>
      </c>
      <c r="I4416" t="s">
        <v>125</v>
      </c>
    </row>
    <row r="4417" spans="2:9">
      <c r="B4417" s="65">
        <v>94.94</v>
      </c>
      <c r="C4417" s="66">
        <v>12.1</v>
      </c>
      <c r="D4417" s="66">
        <v>1.26</v>
      </c>
      <c r="E4417">
        <f t="shared" si="277"/>
        <v>72</v>
      </c>
      <c r="F4417" s="1">
        <f t="shared" si="278"/>
        <v>7</v>
      </c>
      <c r="G4417">
        <f t="shared" si="280"/>
        <v>24</v>
      </c>
      <c r="H4417">
        <f t="shared" si="279"/>
        <v>3</v>
      </c>
      <c r="I4417" t="s">
        <v>125</v>
      </c>
    </row>
    <row r="4418" spans="2:9">
      <c r="B4418" s="65">
        <v>80</v>
      </c>
      <c r="C4418" s="66">
        <v>4.17</v>
      </c>
      <c r="D4418" s="66">
        <v>1.98</v>
      </c>
      <c r="E4418">
        <f t="shared" si="277"/>
        <v>73</v>
      </c>
      <c r="F4418" s="1">
        <f t="shared" si="278"/>
        <v>7</v>
      </c>
      <c r="G4418">
        <f t="shared" si="280"/>
        <v>1</v>
      </c>
      <c r="H4418">
        <f t="shared" si="279"/>
        <v>4</v>
      </c>
      <c r="I4418" t="s">
        <v>125</v>
      </c>
    </row>
    <row r="4419" spans="2:9">
      <c r="B4419" s="65">
        <v>72.5</v>
      </c>
      <c r="C4419" s="66">
        <v>4.8899999999999997</v>
      </c>
      <c r="D4419" s="66">
        <v>2.58</v>
      </c>
      <c r="E4419">
        <f t="shared" si="277"/>
        <v>74</v>
      </c>
      <c r="F4419" s="1">
        <f t="shared" si="278"/>
        <v>7</v>
      </c>
      <c r="G4419">
        <f t="shared" si="280"/>
        <v>2</v>
      </c>
      <c r="H4419">
        <f t="shared" ref="H4419:H4482" si="281">H4395+1</f>
        <v>4</v>
      </c>
      <c r="I4419" t="s">
        <v>125</v>
      </c>
    </row>
    <row r="4420" spans="2:9">
      <c r="B4420" s="65">
        <v>83.54</v>
      </c>
      <c r="C4420" s="66">
        <v>5.29</v>
      </c>
      <c r="D4420" s="66">
        <v>0.94</v>
      </c>
      <c r="E4420">
        <f t="shared" ref="E4420:E4483" si="282">E4419+1</f>
        <v>75</v>
      </c>
      <c r="F4420" s="1">
        <f t="shared" si="278"/>
        <v>7</v>
      </c>
      <c r="G4420">
        <f t="shared" si="280"/>
        <v>3</v>
      </c>
      <c r="H4420">
        <f t="shared" si="281"/>
        <v>4</v>
      </c>
      <c r="I4420" t="s">
        <v>125</v>
      </c>
    </row>
    <row r="4421" spans="2:9">
      <c r="B4421" s="65">
        <v>80</v>
      </c>
      <c r="C4421" s="66">
        <v>5.64</v>
      </c>
      <c r="D4421" s="66">
        <v>0.86</v>
      </c>
      <c r="E4421">
        <f t="shared" si="282"/>
        <v>76</v>
      </c>
      <c r="F4421" s="1">
        <f t="shared" si="278"/>
        <v>7</v>
      </c>
      <c r="G4421">
        <f t="shared" si="280"/>
        <v>4</v>
      </c>
      <c r="H4421">
        <f t="shared" si="281"/>
        <v>4</v>
      </c>
      <c r="I4421" t="s">
        <v>125</v>
      </c>
    </row>
    <row r="4422" spans="2:9">
      <c r="B4422" s="65">
        <v>86.27</v>
      </c>
      <c r="C4422" s="66">
        <v>5.09</v>
      </c>
      <c r="D4422" s="66">
        <v>1.24</v>
      </c>
      <c r="E4422">
        <f t="shared" si="282"/>
        <v>77</v>
      </c>
      <c r="F4422" s="1">
        <f t="shared" si="278"/>
        <v>7</v>
      </c>
      <c r="G4422">
        <f t="shared" si="280"/>
        <v>5</v>
      </c>
      <c r="H4422">
        <f t="shared" si="281"/>
        <v>4</v>
      </c>
      <c r="I4422" t="s">
        <v>125</v>
      </c>
    </row>
    <row r="4423" spans="2:9">
      <c r="B4423" s="65">
        <v>96.04</v>
      </c>
      <c r="C4423" s="66">
        <v>4.83</v>
      </c>
      <c r="D4423" s="66">
        <v>2.15</v>
      </c>
      <c r="E4423">
        <f t="shared" si="282"/>
        <v>78</v>
      </c>
      <c r="F4423" s="1">
        <f t="shared" si="278"/>
        <v>7</v>
      </c>
      <c r="G4423">
        <f t="shared" si="280"/>
        <v>6</v>
      </c>
      <c r="H4423">
        <f t="shared" si="281"/>
        <v>4</v>
      </c>
      <c r="I4423" t="s">
        <v>125</v>
      </c>
    </row>
    <row r="4424" spans="2:9">
      <c r="B4424" s="65">
        <v>99.88</v>
      </c>
      <c r="C4424" s="66">
        <v>7.05</v>
      </c>
      <c r="D4424" s="66">
        <v>26</v>
      </c>
      <c r="E4424">
        <f t="shared" si="282"/>
        <v>79</v>
      </c>
      <c r="F4424" s="1">
        <f t="shared" si="278"/>
        <v>7</v>
      </c>
      <c r="G4424">
        <f t="shared" si="280"/>
        <v>7</v>
      </c>
      <c r="H4424">
        <f t="shared" si="281"/>
        <v>4</v>
      </c>
      <c r="I4424" t="s">
        <v>125</v>
      </c>
    </row>
    <row r="4425" spans="2:9">
      <c r="B4425" s="65">
        <v>83.82</v>
      </c>
      <c r="C4425" s="66">
        <v>6.91</v>
      </c>
      <c r="D4425" s="66">
        <v>7.22</v>
      </c>
      <c r="E4425">
        <f t="shared" si="282"/>
        <v>80</v>
      </c>
      <c r="F4425" s="1">
        <f t="shared" si="278"/>
        <v>7</v>
      </c>
      <c r="G4425">
        <f t="shared" si="280"/>
        <v>8</v>
      </c>
      <c r="H4425">
        <f t="shared" si="281"/>
        <v>4</v>
      </c>
      <c r="I4425" t="s">
        <v>125</v>
      </c>
    </row>
    <row r="4426" spans="2:9">
      <c r="B4426" s="65">
        <v>40</v>
      </c>
      <c r="C4426" s="66">
        <v>2.54</v>
      </c>
      <c r="D4426" s="66">
        <v>4.9000000000000004</v>
      </c>
      <c r="E4426">
        <f t="shared" si="282"/>
        <v>81</v>
      </c>
      <c r="F4426" s="1">
        <f t="shared" ref="F4426:F4489" si="283">F4425</f>
        <v>7</v>
      </c>
      <c r="G4426">
        <f t="shared" si="280"/>
        <v>9</v>
      </c>
      <c r="H4426">
        <f t="shared" si="281"/>
        <v>4</v>
      </c>
      <c r="I4426" t="s">
        <v>125</v>
      </c>
    </row>
    <row r="4427" spans="2:9">
      <c r="B4427" s="65">
        <v>4.83</v>
      </c>
      <c r="C4427" s="66">
        <v>3.66</v>
      </c>
      <c r="D4427" s="66">
        <v>0.78</v>
      </c>
      <c r="E4427">
        <f t="shared" si="282"/>
        <v>82</v>
      </c>
      <c r="F4427" s="1">
        <f t="shared" si="283"/>
        <v>7</v>
      </c>
      <c r="G4427">
        <f t="shared" si="280"/>
        <v>10</v>
      </c>
      <c r="H4427">
        <f t="shared" si="281"/>
        <v>4</v>
      </c>
      <c r="I4427" t="s">
        <v>125</v>
      </c>
    </row>
    <row r="4428" spans="2:9">
      <c r="B4428" s="65">
        <v>0</v>
      </c>
      <c r="C4428" s="66">
        <v>3.59</v>
      </c>
      <c r="D4428" s="66">
        <v>0.03</v>
      </c>
      <c r="E4428">
        <f t="shared" si="282"/>
        <v>83</v>
      </c>
      <c r="F4428" s="1">
        <f t="shared" si="283"/>
        <v>7</v>
      </c>
      <c r="G4428">
        <f t="shared" si="280"/>
        <v>11</v>
      </c>
      <c r="H4428">
        <f t="shared" si="281"/>
        <v>4</v>
      </c>
      <c r="I4428" t="s">
        <v>125</v>
      </c>
    </row>
    <row r="4429" spans="2:9">
      <c r="B4429" s="65">
        <v>0</v>
      </c>
      <c r="C4429" s="66">
        <v>3.8</v>
      </c>
      <c r="D4429" s="66">
        <v>-0.3</v>
      </c>
      <c r="E4429">
        <f t="shared" si="282"/>
        <v>84</v>
      </c>
      <c r="F4429" s="1">
        <f t="shared" si="283"/>
        <v>7</v>
      </c>
      <c r="G4429">
        <f t="shared" si="280"/>
        <v>12</v>
      </c>
      <c r="H4429">
        <f t="shared" si="281"/>
        <v>4</v>
      </c>
      <c r="I4429" t="s">
        <v>125</v>
      </c>
    </row>
    <row r="4430" spans="2:9">
      <c r="B4430" s="65">
        <v>0</v>
      </c>
      <c r="C4430" s="66">
        <v>3.73</v>
      </c>
      <c r="D4430" s="66">
        <v>-2.21</v>
      </c>
      <c r="E4430">
        <f t="shared" si="282"/>
        <v>85</v>
      </c>
      <c r="F4430" s="1">
        <f t="shared" si="283"/>
        <v>7</v>
      </c>
      <c r="G4430">
        <f t="shared" si="280"/>
        <v>13</v>
      </c>
      <c r="H4430">
        <f t="shared" si="281"/>
        <v>4</v>
      </c>
      <c r="I4430" t="s">
        <v>125</v>
      </c>
    </row>
    <row r="4431" spans="2:9">
      <c r="B4431" s="65">
        <v>0</v>
      </c>
      <c r="C4431" s="66">
        <v>5.6</v>
      </c>
      <c r="D4431" s="66">
        <v>0.77</v>
      </c>
      <c r="E4431">
        <f t="shared" si="282"/>
        <v>86</v>
      </c>
      <c r="F4431" s="1">
        <f t="shared" si="283"/>
        <v>7</v>
      </c>
      <c r="G4431">
        <f t="shared" si="280"/>
        <v>14</v>
      </c>
      <c r="H4431">
        <f t="shared" si="281"/>
        <v>4</v>
      </c>
      <c r="I4431" t="s">
        <v>125</v>
      </c>
    </row>
    <row r="4432" spans="2:9">
      <c r="B4432" s="65">
        <v>-0.82</v>
      </c>
      <c r="C4432" s="66">
        <v>5.46</v>
      </c>
      <c r="D4432" s="66">
        <v>2.2599999999999998</v>
      </c>
      <c r="E4432">
        <f t="shared" si="282"/>
        <v>87</v>
      </c>
      <c r="F4432" s="1">
        <f t="shared" si="283"/>
        <v>7</v>
      </c>
      <c r="G4432">
        <f t="shared" si="280"/>
        <v>15</v>
      </c>
      <c r="H4432">
        <f t="shared" si="281"/>
        <v>4</v>
      </c>
      <c r="I4432" t="s">
        <v>125</v>
      </c>
    </row>
    <row r="4433" spans="2:9">
      <c r="B4433" s="65">
        <v>-0.82</v>
      </c>
      <c r="C4433" s="66">
        <v>5.48</v>
      </c>
      <c r="D4433" s="66">
        <v>2.34</v>
      </c>
      <c r="E4433">
        <f t="shared" si="282"/>
        <v>88</v>
      </c>
      <c r="F4433" s="1">
        <f t="shared" si="283"/>
        <v>7</v>
      </c>
      <c r="G4433">
        <f t="shared" si="280"/>
        <v>16</v>
      </c>
      <c r="H4433">
        <f t="shared" si="281"/>
        <v>4</v>
      </c>
      <c r="I4433" t="s">
        <v>125</v>
      </c>
    </row>
    <row r="4434" spans="2:9">
      <c r="B4434" s="65">
        <v>0</v>
      </c>
      <c r="C4434" s="66">
        <v>5.41</v>
      </c>
      <c r="D4434" s="66">
        <v>2.7</v>
      </c>
      <c r="E4434">
        <f t="shared" si="282"/>
        <v>89</v>
      </c>
      <c r="F4434" s="1">
        <f t="shared" si="283"/>
        <v>7</v>
      </c>
      <c r="G4434">
        <f t="shared" si="280"/>
        <v>17</v>
      </c>
      <c r="H4434">
        <f t="shared" si="281"/>
        <v>4</v>
      </c>
      <c r="I4434" t="s">
        <v>125</v>
      </c>
    </row>
    <row r="4435" spans="2:9">
      <c r="B4435" s="65">
        <v>6.77</v>
      </c>
      <c r="C4435" s="66">
        <v>5.3</v>
      </c>
      <c r="D4435" s="66">
        <v>3.09</v>
      </c>
      <c r="E4435">
        <f t="shared" si="282"/>
        <v>90</v>
      </c>
      <c r="F4435" s="1">
        <f t="shared" si="283"/>
        <v>7</v>
      </c>
      <c r="G4435">
        <f t="shared" si="280"/>
        <v>18</v>
      </c>
      <c r="H4435">
        <f t="shared" si="281"/>
        <v>4</v>
      </c>
      <c r="I4435" t="s">
        <v>125</v>
      </c>
    </row>
    <row r="4436" spans="2:9">
      <c r="B4436" s="65">
        <v>42.38</v>
      </c>
      <c r="C4436" s="66">
        <v>4.76</v>
      </c>
      <c r="D4436" s="66">
        <v>9.02</v>
      </c>
      <c r="E4436">
        <f t="shared" si="282"/>
        <v>91</v>
      </c>
      <c r="F4436" s="1">
        <f t="shared" si="283"/>
        <v>7</v>
      </c>
      <c r="G4436">
        <f t="shared" si="280"/>
        <v>19</v>
      </c>
      <c r="H4436">
        <f t="shared" si="281"/>
        <v>4</v>
      </c>
      <c r="I4436" t="s">
        <v>125</v>
      </c>
    </row>
    <row r="4437" spans="2:9">
      <c r="B4437" s="65">
        <v>86.9</v>
      </c>
      <c r="C4437" s="66">
        <v>11.14</v>
      </c>
      <c r="D4437" s="66">
        <v>5.43</v>
      </c>
      <c r="E4437">
        <f t="shared" si="282"/>
        <v>92</v>
      </c>
      <c r="F4437" s="1">
        <f t="shared" si="283"/>
        <v>7</v>
      </c>
      <c r="G4437">
        <f t="shared" si="280"/>
        <v>20</v>
      </c>
      <c r="H4437">
        <f t="shared" si="281"/>
        <v>4</v>
      </c>
      <c r="I4437" t="s">
        <v>125</v>
      </c>
    </row>
    <row r="4438" spans="2:9">
      <c r="B4438" s="65">
        <v>99.64</v>
      </c>
      <c r="C4438" s="66">
        <v>11.94</v>
      </c>
      <c r="D4438" s="66">
        <v>2.34</v>
      </c>
      <c r="E4438">
        <f t="shared" si="282"/>
        <v>93</v>
      </c>
      <c r="F4438" s="1">
        <f t="shared" si="283"/>
        <v>7</v>
      </c>
      <c r="G4438">
        <f t="shared" si="280"/>
        <v>21</v>
      </c>
      <c r="H4438">
        <f t="shared" si="281"/>
        <v>4</v>
      </c>
      <c r="I4438" t="s">
        <v>125</v>
      </c>
    </row>
    <row r="4439" spans="2:9">
      <c r="B4439" s="65">
        <v>98.5</v>
      </c>
      <c r="C4439" s="66">
        <v>12.36</v>
      </c>
      <c r="D4439" s="66">
        <v>1.3</v>
      </c>
      <c r="E4439">
        <f t="shared" si="282"/>
        <v>94</v>
      </c>
      <c r="F4439" s="1">
        <f t="shared" si="283"/>
        <v>7</v>
      </c>
      <c r="G4439">
        <f t="shared" si="280"/>
        <v>22</v>
      </c>
      <c r="H4439">
        <f t="shared" si="281"/>
        <v>4</v>
      </c>
      <c r="I4439" t="s">
        <v>125</v>
      </c>
    </row>
    <row r="4440" spans="2:9">
      <c r="B4440" s="65">
        <v>90</v>
      </c>
      <c r="C4440" s="66">
        <v>19.88</v>
      </c>
      <c r="D4440" s="66">
        <v>0.88</v>
      </c>
      <c r="E4440">
        <f t="shared" si="282"/>
        <v>95</v>
      </c>
      <c r="F4440" s="1">
        <f t="shared" si="283"/>
        <v>7</v>
      </c>
      <c r="G4440">
        <f t="shared" si="280"/>
        <v>23</v>
      </c>
      <c r="H4440">
        <f t="shared" si="281"/>
        <v>4</v>
      </c>
      <c r="I4440" t="s">
        <v>125</v>
      </c>
    </row>
    <row r="4441" spans="2:9">
      <c r="B4441" s="65">
        <v>81.66</v>
      </c>
      <c r="C4441" s="66">
        <v>4.42</v>
      </c>
      <c r="D4441" s="66">
        <v>2.77</v>
      </c>
      <c r="E4441">
        <f t="shared" si="282"/>
        <v>96</v>
      </c>
      <c r="F4441" s="1">
        <f t="shared" si="283"/>
        <v>7</v>
      </c>
      <c r="G4441">
        <f t="shared" si="280"/>
        <v>24</v>
      </c>
      <c r="H4441">
        <f t="shared" si="281"/>
        <v>4</v>
      </c>
      <c r="I4441" t="s">
        <v>125</v>
      </c>
    </row>
    <row r="4442" spans="2:9">
      <c r="B4442" s="65">
        <v>81.66</v>
      </c>
      <c r="C4442" s="66">
        <v>4.34</v>
      </c>
      <c r="D4442" s="66">
        <v>3.73</v>
      </c>
      <c r="E4442">
        <f t="shared" si="282"/>
        <v>97</v>
      </c>
      <c r="F4442" s="1">
        <f t="shared" si="283"/>
        <v>7</v>
      </c>
      <c r="G4442">
        <f t="shared" si="280"/>
        <v>1</v>
      </c>
      <c r="H4442">
        <f t="shared" si="281"/>
        <v>5</v>
      </c>
      <c r="I4442" t="s">
        <v>125</v>
      </c>
    </row>
    <row r="4443" spans="2:9">
      <c r="B4443" s="65">
        <v>81.42</v>
      </c>
      <c r="C4443" s="66">
        <v>3.91</v>
      </c>
      <c r="D4443" s="66">
        <v>3.08</v>
      </c>
      <c r="E4443">
        <f t="shared" si="282"/>
        <v>98</v>
      </c>
      <c r="F4443" s="1">
        <f t="shared" si="283"/>
        <v>7</v>
      </c>
      <c r="G4443">
        <f t="shared" ref="G4443:G4506" si="284">G4419</f>
        <v>2</v>
      </c>
      <c r="H4443">
        <f t="shared" si="281"/>
        <v>5</v>
      </c>
      <c r="I4443" t="s">
        <v>125</v>
      </c>
    </row>
    <row r="4444" spans="2:9">
      <c r="B4444" s="65">
        <v>87.75</v>
      </c>
      <c r="C4444" s="66">
        <v>3.68</v>
      </c>
      <c r="D4444" s="66">
        <v>2.2599999999999998</v>
      </c>
      <c r="E4444">
        <f t="shared" si="282"/>
        <v>99</v>
      </c>
      <c r="F4444" s="1">
        <f t="shared" si="283"/>
        <v>7</v>
      </c>
      <c r="G4444">
        <f t="shared" si="284"/>
        <v>3</v>
      </c>
      <c r="H4444">
        <f t="shared" si="281"/>
        <v>5</v>
      </c>
      <c r="I4444" t="s">
        <v>125</v>
      </c>
    </row>
    <row r="4445" spans="2:9">
      <c r="B4445" s="65">
        <v>88.2</v>
      </c>
      <c r="C4445" s="66">
        <v>3.7</v>
      </c>
      <c r="D4445" s="66">
        <v>2.23</v>
      </c>
      <c r="E4445">
        <f t="shared" si="282"/>
        <v>100</v>
      </c>
      <c r="F4445" s="1">
        <f t="shared" si="283"/>
        <v>7</v>
      </c>
      <c r="G4445">
        <f t="shared" si="284"/>
        <v>4</v>
      </c>
      <c r="H4445">
        <f t="shared" si="281"/>
        <v>5</v>
      </c>
      <c r="I4445" t="s">
        <v>125</v>
      </c>
    </row>
    <row r="4446" spans="2:9">
      <c r="B4446" s="65">
        <v>90.01</v>
      </c>
      <c r="C4446" s="66">
        <v>5.15</v>
      </c>
      <c r="D4446" s="66">
        <v>2.09</v>
      </c>
      <c r="E4446">
        <f t="shared" si="282"/>
        <v>101</v>
      </c>
      <c r="F4446" s="1">
        <f t="shared" si="283"/>
        <v>7</v>
      </c>
      <c r="G4446">
        <f t="shared" si="284"/>
        <v>5</v>
      </c>
      <c r="H4446">
        <f t="shared" si="281"/>
        <v>5</v>
      </c>
      <c r="I4446" t="s">
        <v>125</v>
      </c>
    </row>
    <row r="4447" spans="2:9">
      <c r="B4447" s="65">
        <v>95.33</v>
      </c>
      <c r="C4447" s="66">
        <v>10.59</v>
      </c>
      <c r="D4447" s="66">
        <v>3.01</v>
      </c>
      <c r="E4447">
        <f t="shared" si="282"/>
        <v>102</v>
      </c>
      <c r="F4447" s="1">
        <f t="shared" si="283"/>
        <v>7</v>
      </c>
      <c r="G4447">
        <f t="shared" si="284"/>
        <v>6</v>
      </c>
      <c r="H4447">
        <f t="shared" si="281"/>
        <v>5</v>
      </c>
      <c r="I4447" t="s">
        <v>125</v>
      </c>
    </row>
    <row r="4448" spans="2:9">
      <c r="B4448" s="65">
        <v>104.25</v>
      </c>
      <c r="C4448" s="66">
        <v>10.77</v>
      </c>
      <c r="D4448" s="66">
        <v>7.37</v>
      </c>
      <c r="E4448">
        <f t="shared" si="282"/>
        <v>103</v>
      </c>
      <c r="F4448" s="1">
        <f t="shared" si="283"/>
        <v>7</v>
      </c>
      <c r="G4448">
        <f t="shared" si="284"/>
        <v>7</v>
      </c>
      <c r="H4448">
        <f t="shared" si="281"/>
        <v>5</v>
      </c>
      <c r="I4448" t="s">
        <v>125</v>
      </c>
    </row>
    <row r="4449" spans="2:9">
      <c r="B4449" s="65">
        <v>91.43</v>
      </c>
      <c r="C4449" s="66">
        <v>19.03</v>
      </c>
      <c r="D4449" s="66">
        <v>6.97</v>
      </c>
      <c r="E4449">
        <f t="shared" si="282"/>
        <v>104</v>
      </c>
      <c r="F4449" s="1">
        <f t="shared" si="283"/>
        <v>7</v>
      </c>
      <c r="G4449">
        <f t="shared" si="284"/>
        <v>8</v>
      </c>
      <c r="H4449">
        <f t="shared" si="281"/>
        <v>5</v>
      </c>
      <c r="I4449" t="s">
        <v>125</v>
      </c>
    </row>
    <row r="4450" spans="2:9">
      <c r="B4450" s="65">
        <v>59.5</v>
      </c>
      <c r="C4450" s="66">
        <v>3.71</v>
      </c>
      <c r="D4450" s="66">
        <v>3.9</v>
      </c>
      <c r="E4450">
        <f t="shared" si="282"/>
        <v>105</v>
      </c>
      <c r="F4450" s="1">
        <f t="shared" si="283"/>
        <v>7</v>
      </c>
      <c r="G4450">
        <f t="shared" si="284"/>
        <v>9</v>
      </c>
      <c r="H4450">
        <f t="shared" si="281"/>
        <v>5</v>
      </c>
      <c r="I4450" t="s">
        <v>125</v>
      </c>
    </row>
    <row r="4451" spans="2:9">
      <c r="B4451" s="65">
        <v>35.01</v>
      </c>
      <c r="C4451" s="66">
        <v>3.33</v>
      </c>
      <c r="D4451" s="66">
        <v>0.97</v>
      </c>
      <c r="E4451">
        <f t="shared" si="282"/>
        <v>106</v>
      </c>
      <c r="F4451" s="1">
        <f t="shared" si="283"/>
        <v>7</v>
      </c>
      <c r="G4451">
        <f t="shared" si="284"/>
        <v>10</v>
      </c>
      <c r="H4451">
        <f t="shared" si="281"/>
        <v>5</v>
      </c>
      <c r="I4451" t="s">
        <v>125</v>
      </c>
    </row>
    <row r="4452" spans="2:9">
      <c r="B4452" s="65">
        <v>29</v>
      </c>
      <c r="C4452" s="66">
        <v>3.39</v>
      </c>
      <c r="D4452" s="66">
        <v>1.32</v>
      </c>
      <c r="E4452">
        <f t="shared" si="282"/>
        <v>107</v>
      </c>
      <c r="F4452" s="1">
        <f t="shared" si="283"/>
        <v>7</v>
      </c>
      <c r="G4452">
        <f t="shared" si="284"/>
        <v>11</v>
      </c>
      <c r="H4452">
        <f t="shared" si="281"/>
        <v>5</v>
      </c>
      <c r="I4452" t="s">
        <v>125</v>
      </c>
    </row>
    <row r="4453" spans="2:9">
      <c r="B4453" s="65">
        <v>7.44</v>
      </c>
      <c r="C4453" s="66">
        <v>4.25</v>
      </c>
      <c r="D4453" s="66">
        <v>1.74</v>
      </c>
      <c r="E4453">
        <f t="shared" si="282"/>
        <v>108</v>
      </c>
      <c r="F4453" s="1">
        <f t="shared" si="283"/>
        <v>7</v>
      </c>
      <c r="G4453">
        <f t="shared" si="284"/>
        <v>12</v>
      </c>
      <c r="H4453">
        <f t="shared" si="281"/>
        <v>5</v>
      </c>
      <c r="I4453" t="s">
        <v>125</v>
      </c>
    </row>
    <row r="4454" spans="2:9">
      <c r="B4454" s="65">
        <v>3.32</v>
      </c>
      <c r="C4454" s="66">
        <v>4.3099999999999996</v>
      </c>
      <c r="D4454" s="66">
        <v>0.99</v>
      </c>
      <c r="E4454">
        <f t="shared" si="282"/>
        <v>109</v>
      </c>
      <c r="F4454" s="1">
        <f t="shared" si="283"/>
        <v>7</v>
      </c>
      <c r="G4454">
        <f t="shared" si="284"/>
        <v>13</v>
      </c>
      <c r="H4454">
        <f t="shared" si="281"/>
        <v>5</v>
      </c>
      <c r="I4454" t="s">
        <v>125</v>
      </c>
    </row>
    <row r="4455" spans="2:9">
      <c r="B4455" s="65">
        <v>3.32</v>
      </c>
      <c r="C4455" s="66">
        <v>4.3499999999999996</v>
      </c>
      <c r="D4455" s="66">
        <v>0.05</v>
      </c>
      <c r="E4455">
        <f t="shared" si="282"/>
        <v>110</v>
      </c>
      <c r="F4455" s="1">
        <f t="shared" si="283"/>
        <v>7</v>
      </c>
      <c r="G4455">
        <f t="shared" si="284"/>
        <v>14</v>
      </c>
      <c r="H4455">
        <f t="shared" si="281"/>
        <v>5</v>
      </c>
      <c r="I4455" t="s">
        <v>125</v>
      </c>
    </row>
    <row r="4456" spans="2:9">
      <c r="B4456" s="65">
        <v>1.23</v>
      </c>
      <c r="C4456" s="66">
        <v>4.2300000000000004</v>
      </c>
      <c r="D4456" s="66">
        <v>0.14000000000000001</v>
      </c>
      <c r="E4456">
        <f t="shared" si="282"/>
        <v>111</v>
      </c>
      <c r="F4456" s="1">
        <f t="shared" si="283"/>
        <v>7</v>
      </c>
      <c r="G4456">
        <f t="shared" si="284"/>
        <v>15</v>
      </c>
      <c r="H4456">
        <f t="shared" si="281"/>
        <v>5</v>
      </c>
      <c r="I4456" t="s">
        <v>125</v>
      </c>
    </row>
    <row r="4457" spans="2:9">
      <c r="B4457" s="65">
        <v>3.32</v>
      </c>
      <c r="C4457" s="66">
        <v>5.16</v>
      </c>
      <c r="D4457" s="66">
        <v>0.92</v>
      </c>
      <c r="E4457">
        <f t="shared" si="282"/>
        <v>112</v>
      </c>
      <c r="F4457" s="1">
        <f t="shared" si="283"/>
        <v>7</v>
      </c>
      <c r="G4457">
        <f t="shared" si="284"/>
        <v>16</v>
      </c>
      <c r="H4457">
        <f t="shared" si="281"/>
        <v>5</v>
      </c>
      <c r="I4457" t="s">
        <v>125</v>
      </c>
    </row>
    <row r="4458" spans="2:9">
      <c r="B4458" s="65">
        <v>17.420000000000002</v>
      </c>
      <c r="C4458" s="66">
        <v>6.49</v>
      </c>
      <c r="D4458" s="66">
        <v>2.15</v>
      </c>
      <c r="E4458">
        <f t="shared" si="282"/>
        <v>113</v>
      </c>
      <c r="F4458" s="1">
        <f t="shared" si="283"/>
        <v>7</v>
      </c>
      <c r="G4458">
        <f t="shared" si="284"/>
        <v>17</v>
      </c>
      <c r="H4458">
        <f t="shared" si="281"/>
        <v>5</v>
      </c>
      <c r="I4458" t="s">
        <v>125</v>
      </c>
    </row>
    <row r="4459" spans="2:9">
      <c r="B4459" s="65">
        <v>38</v>
      </c>
      <c r="C4459" s="66">
        <v>5.64</v>
      </c>
      <c r="D4459" s="66">
        <v>6.11</v>
      </c>
      <c r="E4459">
        <f t="shared" si="282"/>
        <v>114</v>
      </c>
      <c r="F4459" s="1">
        <f t="shared" si="283"/>
        <v>7</v>
      </c>
      <c r="G4459">
        <f t="shared" si="284"/>
        <v>18</v>
      </c>
      <c r="H4459">
        <f t="shared" si="281"/>
        <v>5</v>
      </c>
      <c r="I4459" t="s">
        <v>125</v>
      </c>
    </row>
    <row r="4460" spans="2:9">
      <c r="B4460" s="65">
        <v>63.31</v>
      </c>
      <c r="C4460" s="66">
        <v>7.14</v>
      </c>
      <c r="D4460" s="66">
        <v>6.97</v>
      </c>
      <c r="E4460">
        <f t="shared" si="282"/>
        <v>115</v>
      </c>
      <c r="F4460" s="1">
        <f t="shared" si="283"/>
        <v>7</v>
      </c>
      <c r="G4460">
        <f t="shared" si="284"/>
        <v>19</v>
      </c>
      <c r="H4460">
        <f t="shared" si="281"/>
        <v>5</v>
      </c>
      <c r="I4460" t="s">
        <v>125</v>
      </c>
    </row>
    <row r="4461" spans="2:9">
      <c r="B4461" s="65">
        <v>82.7</v>
      </c>
      <c r="C4461" s="66">
        <v>13.72</v>
      </c>
      <c r="D4461" s="66">
        <v>5.58</v>
      </c>
      <c r="E4461">
        <f t="shared" si="282"/>
        <v>116</v>
      </c>
      <c r="F4461" s="1">
        <f t="shared" si="283"/>
        <v>7</v>
      </c>
      <c r="G4461">
        <f t="shared" si="284"/>
        <v>20</v>
      </c>
      <c r="H4461">
        <f t="shared" si="281"/>
        <v>5</v>
      </c>
      <c r="I4461" t="s">
        <v>125</v>
      </c>
    </row>
    <row r="4462" spans="2:9">
      <c r="B4462" s="65">
        <v>95</v>
      </c>
      <c r="C4462" s="66">
        <v>14.05</v>
      </c>
      <c r="D4462" s="66">
        <v>4.8099999999999996</v>
      </c>
      <c r="E4462">
        <f t="shared" si="282"/>
        <v>117</v>
      </c>
      <c r="F4462" s="1">
        <f t="shared" si="283"/>
        <v>7</v>
      </c>
      <c r="G4462">
        <f t="shared" si="284"/>
        <v>21</v>
      </c>
      <c r="H4462">
        <f t="shared" si="281"/>
        <v>5</v>
      </c>
      <c r="I4462" t="s">
        <v>125</v>
      </c>
    </row>
    <row r="4463" spans="2:9">
      <c r="B4463" s="65">
        <v>106.33</v>
      </c>
      <c r="C4463" s="66">
        <v>12.46</v>
      </c>
      <c r="D4463" s="66">
        <v>6.59</v>
      </c>
      <c r="E4463">
        <f t="shared" si="282"/>
        <v>118</v>
      </c>
      <c r="F4463" s="1">
        <f t="shared" si="283"/>
        <v>7</v>
      </c>
      <c r="G4463">
        <f t="shared" si="284"/>
        <v>22</v>
      </c>
      <c r="H4463">
        <f t="shared" si="281"/>
        <v>5</v>
      </c>
      <c r="I4463" t="s">
        <v>125</v>
      </c>
    </row>
    <row r="4464" spans="2:9">
      <c r="B4464" s="65">
        <v>90.4</v>
      </c>
      <c r="C4464" s="66">
        <v>18.399999999999999</v>
      </c>
      <c r="D4464" s="66">
        <v>3.43</v>
      </c>
      <c r="E4464">
        <f t="shared" si="282"/>
        <v>119</v>
      </c>
      <c r="F4464" s="1">
        <f t="shared" si="283"/>
        <v>7</v>
      </c>
      <c r="G4464">
        <f t="shared" si="284"/>
        <v>23</v>
      </c>
      <c r="H4464">
        <f t="shared" si="281"/>
        <v>5</v>
      </c>
      <c r="I4464" t="s">
        <v>125</v>
      </c>
    </row>
    <row r="4465" spans="2:9">
      <c r="B4465" s="65">
        <v>101</v>
      </c>
      <c r="C4465" s="66">
        <v>2.91</v>
      </c>
      <c r="D4465" s="66">
        <v>1.93</v>
      </c>
      <c r="E4465">
        <f t="shared" si="282"/>
        <v>120</v>
      </c>
      <c r="F4465" s="1">
        <f t="shared" si="283"/>
        <v>7</v>
      </c>
      <c r="G4465">
        <f t="shared" si="284"/>
        <v>24</v>
      </c>
      <c r="H4465">
        <f t="shared" si="281"/>
        <v>5</v>
      </c>
      <c r="I4465" t="s">
        <v>125</v>
      </c>
    </row>
    <row r="4466" spans="2:9">
      <c r="B4466" s="65">
        <v>96.96</v>
      </c>
      <c r="C4466" s="66">
        <v>3.34</v>
      </c>
      <c r="D4466" s="66">
        <v>1.21</v>
      </c>
      <c r="E4466">
        <f t="shared" si="282"/>
        <v>121</v>
      </c>
      <c r="F4466" s="1">
        <f t="shared" si="283"/>
        <v>7</v>
      </c>
      <c r="G4466">
        <f t="shared" si="284"/>
        <v>1</v>
      </c>
      <c r="H4466">
        <f t="shared" si="281"/>
        <v>6</v>
      </c>
      <c r="I4466" t="s">
        <v>125</v>
      </c>
    </row>
    <row r="4467" spans="2:9">
      <c r="B4467" s="65">
        <v>79.739999999999995</v>
      </c>
      <c r="C4467" s="66">
        <v>4.47</v>
      </c>
      <c r="D4467" s="66">
        <v>1.97</v>
      </c>
      <c r="E4467">
        <f t="shared" si="282"/>
        <v>122</v>
      </c>
      <c r="F4467" s="1">
        <f t="shared" si="283"/>
        <v>7</v>
      </c>
      <c r="G4467">
        <f t="shared" si="284"/>
        <v>2</v>
      </c>
      <c r="H4467">
        <f t="shared" si="281"/>
        <v>6</v>
      </c>
      <c r="I4467" t="s">
        <v>125</v>
      </c>
    </row>
    <row r="4468" spans="2:9">
      <c r="B4468" s="65">
        <v>71.91</v>
      </c>
      <c r="C4468" s="66">
        <v>5.65</v>
      </c>
      <c r="D4468" s="66">
        <v>2.5299999999999998</v>
      </c>
      <c r="E4468">
        <f t="shared" si="282"/>
        <v>123</v>
      </c>
      <c r="F4468" s="1">
        <f t="shared" si="283"/>
        <v>7</v>
      </c>
      <c r="G4468">
        <f t="shared" si="284"/>
        <v>3</v>
      </c>
      <c r="H4468">
        <f t="shared" si="281"/>
        <v>6</v>
      </c>
      <c r="I4468" t="s">
        <v>125</v>
      </c>
    </row>
    <row r="4469" spans="2:9">
      <c r="B4469" s="65">
        <v>77.25</v>
      </c>
      <c r="C4469" s="66">
        <v>5.45</v>
      </c>
      <c r="D4469" s="66">
        <v>1.54</v>
      </c>
      <c r="E4469">
        <f t="shared" si="282"/>
        <v>124</v>
      </c>
      <c r="F4469" s="1">
        <f t="shared" si="283"/>
        <v>7</v>
      </c>
      <c r="G4469">
        <f t="shared" si="284"/>
        <v>4</v>
      </c>
      <c r="H4469">
        <f t="shared" si="281"/>
        <v>6</v>
      </c>
      <c r="I4469" t="s">
        <v>125</v>
      </c>
    </row>
    <row r="4470" spans="2:9">
      <c r="B4470" s="65">
        <v>70.66</v>
      </c>
      <c r="C4470" s="66">
        <v>6.02</v>
      </c>
      <c r="D4470" s="66">
        <v>1.74</v>
      </c>
      <c r="E4470">
        <f t="shared" si="282"/>
        <v>125</v>
      </c>
      <c r="F4470" s="1">
        <f t="shared" si="283"/>
        <v>7</v>
      </c>
      <c r="G4470">
        <f t="shared" si="284"/>
        <v>5</v>
      </c>
      <c r="H4470">
        <f t="shared" si="281"/>
        <v>6</v>
      </c>
      <c r="I4470" t="s">
        <v>125</v>
      </c>
    </row>
    <row r="4471" spans="2:9">
      <c r="B4471" s="65">
        <v>70.66</v>
      </c>
      <c r="C4471" s="66">
        <v>5.9</v>
      </c>
      <c r="D4471" s="66">
        <v>1.82</v>
      </c>
      <c r="E4471">
        <f t="shared" si="282"/>
        <v>126</v>
      </c>
      <c r="F4471" s="1">
        <f t="shared" si="283"/>
        <v>7</v>
      </c>
      <c r="G4471">
        <f t="shared" si="284"/>
        <v>6</v>
      </c>
      <c r="H4471">
        <f t="shared" si="281"/>
        <v>6</v>
      </c>
      <c r="I4471" t="s">
        <v>125</v>
      </c>
    </row>
    <row r="4472" spans="2:9">
      <c r="B4472" s="65">
        <v>65.5</v>
      </c>
      <c r="C4472" s="66">
        <v>5.0599999999999996</v>
      </c>
      <c r="D4472" s="66">
        <v>6.01</v>
      </c>
      <c r="E4472">
        <f t="shared" si="282"/>
        <v>127</v>
      </c>
      <c r="F4472" s="1">
        <f t="shared" si="283"/>
        <v>7</v>
      </c>
      <c r="G4472">
        <f t="shared" si="284"/>
        <v>7</v>
      </c>
      <c r="H4472">
        <f t="shared" si="281"/>
        <v>6</v>
      </c>
      <c r="I4472" t="s">
        <v>125</v>
      </c>
    </row>
    <row r="4473" spans="2:9">
      <c r="B4473" s="65">
        <v>30.87</v>
      </c>
      <c r="C4473" s="66">
        <v>11.08</v>
      </c>
      <c r="D4473" s="66">
        <v>11.32</v>
      </c>
      <c r="E4473">
        <f t="shared" si="282"/>
        <v>128</v>
      </c>
      <c r="F4473" s="1">
        <f t="shared" si="283"/>
        <v>7</v>
      </c>
      <c r="G4473">
        <f t="shared" si="284"/>
        <v>8</v>
      </c>
      <c r="H4473">
        <f t="shared" si="281"/>
        <v>6</v>
      </c>
      <c r="I4473" t="s">
        <v>125</v>
      </c>
    </row>
    <row r="4474" spans="2:9">
      <c r="B4474" s="65">
        <v>0</v>
      </c>
      <c r="C4474" s="66">
        <v>7.58</v>
      </c>
      <c r="D4474" s="66">
        <v>4.46</v>
      </c>
      <c r="E4474">
        <f t="shared" si="282"/>
        <v>129</v>
      </c>
      <c r="F4474" s="1">
        <f t="shared" si="283"/>
        <v>7</v>
      </c>
      <c r="G4474">
        <f t="shared" si="284"/>
        <v>9</v>
      </c>
      <c r="H4474">
        <f t="shared" si="281"/>
        <v>6</v>
      </c>
      <c r="I4474" t="s">
        <v>125</v>
      </c>
    </row>
    <row r="4475" spans="2:9">
      <c r="B4475" s="65">
        <v>0</v>
      </c>
      <c r="C4475" s="66">
        <v>7.32</v>
      </c>
      <c r="D4475" s="66">
        <v>1.0900000000000001</v>
      </c>
      <c r="E4475">
        <f t="shared" si="282"/>
        <v>130</v>
      </c>
      <c r="F4475" s="1">
        <f t="shared" si="283"/>
        <v>7</v>
      </c>
      <c r="G4475">
        <f t="shared" si="284"/>
        <v>10</v>
      </c>
      <c r="H4475">
        <f t="shared" si="281"/>
        <v>6</v>
      </c>
      <c r="I4475" t="s">
        <v>125</v>
      </c>
    </row>
    <row r="4476" spans="2:9">
      <c r="B4476" s="65">
        <v>-0.01</v>
      </c>
      <c r="C4476" s="66">
        <v>7.29</v>
      </c>
      <c r="D4476" s="66">
        <v>0.67</v>
      </c>
      <c r="E4476">
        <f t="shared" si="282"/>
        <v>131</v>
      </c>
      <c r="F4476" s="1">
        <f t="shared" si="283"/>
        <v>7</v>
      </c>
      <c r="G4476">
        <f t="shared" si="284"/>
        <v>11</v>
      </c>
      <c r="H4476">
        <f t="shared" si="281"/>
        <v>6</v>
      </c>
      <c r="I4476" t="s">
        <v>125</v>
      </c>
    </row>
    <row r="4477" spans="2:9">
      <c r="B4477" s="65">
        <v>-0.51</v>
      </c>
      <c r="C4477" s="66">
        <v>7.23</v>
      </c>
      <c r="D4477" s="66">
        <v>0.06</v>
      </c>
      <c r="E4477">
        <f t="shared" si="282"/>
        <v>132</v>
      </c>
      <c r="F4477" s="1">
        <f t="shared" si="283"/>
        <v>7</v>
      </c>
      <c r="G4477">
        <f t="shared" si="284"/>
        <v>12</v>
      </c>
      <c r="H4477">
        <f t="shared" si="281"/>
        <v>6</v>
      </c>
      <c r="I4477" t="s">
        <v>125</v>
      </c>
    </row>
    <row r="4478" spans="2:9">
      <c r="B4478" s="65">
        <v>-0.76</v>
      </c>
      <c r="C4478" s="66">
        <v>7.13</v>
      </c>
      <c r="D4478" s="66">
        <v>0.01</v>
      </c>
      <c r="E4478">
        <f t="shared" si="282"/>
        <v>133</v>
      </c>
      <c r="F4478" s="1">
        <f t="shared" si="283"/>
        <v>7</v>
      </c>
      <c r="G4478">
        <f t="shared" si="284"/>
        <v>13</v>
      </c>
      <c r="H4478">
        <f t="shared" si="281"/>
        <v>6</v>
      </c>
      <c r="I4478" t="s">
        <v>125</v>
      </c>
    </row>
    <row r="4479" spans="2:9">
      <c r="B4479" s="65">
        <v>-0.95</v>
      </c>
      <c r="C4479" s="66">
        <v>8.08</v>
      </c>
      <c r="D4479" s="66">
        <v>-0.01</v>
      </c>
      <c r="E4479">
        <f t="shared" si="282"/>
        <v>134</v>
      </c>
      <c r="F4479" s="1">
        <f t="shared" si="283"/>
        <v>7</v>
      </c>
      <c r="G4479">
        <f t="shared" si="284"/>
        <v>14</v>
      </c>
      <c r="H4479">
        <f t="shared" si="281"/>
        <v>6</v>
      </c>
      <c r="I4479" t="s">
        <v>125</v>
      </c>
    </row>
    <row r="4480" spans="2:9">
      <c r="B4480" s="65">
        <v>-1</v>
      </c>
      <c r="C4480" s="66">
        <v>8.33</v>
      </c>
      <c r="D4480" s="66">
        <v>-0.08</v>
      </c>
      <c r="E4480">
        <f t="shared" si="282"/>
        <v>135</v>
      </c>
      <c r="F4480" s="1">
        <f t="shared" si="283"/>
        <v>7</v>
      </c>
      <c r="G4480">
        <f t="shared" si="284"/>
        <v>15</v>
      </c>
      <c r="H4480">
        <f t="shared" si="281"/>
        <v>6</v>
      </c>
      <c r="I4480" t="s">
        <v>125</v>
      </c>
    </row>
    <row r="4481" spans="2:9">
      <c r="B4481" s="65">
        <v>-1.01</v>
      </c>
      <c r="C4481" s="66">
        <v>8.49</v>
      </c>
      <c r="D4481" s="66">
        <v>-0.2</v>
      </c>
      <c r="E4481">
        <f t="shared" si="282"/>
        <v>136</v>
      </c>
      <c r="F4481" s="1">
        <f t="shared" si="283"/>
        <v>7</v>
      </c>
      <c r="G4481">
        <f t="shared" si="284"/>
        <v>16</v>
      </c>
      <c r="H4481">
        <f t="shared" si="281"/>
        <v>6</v>
      </c>
      <c r="I4481" t="s">
        <v>125</v>
      </c>
    </row>
    <row r="4482" spans="2:9">
      <c r="B4482" s="65">
        <v>-1</v>
      </c>
      <c r="C4482" s="66">
        <v>7.24</v>
      </c>
      <c r="D4482" s="66">
        <v>-0.12</v>
      </c>
      <c r="E4482">
        <f t="shared" si="282"/>
        <v>137</v>
      </c>
      <c r="F4482" s="1">
        <f t="shared" si="283"/>
        <v>7</v>
      </c>
      <c r="G4482">
        <f t="shared" si="284"/>
        <v>17</v>
      </c>
      <c r="H4482">
        <f t="shared" si="281"/>
        <v>6</v>
      </c>
      <c r="I4482" t="s">
        <v>125</v>
      </c>
    </row>
    <row r="4483" spans="2:9">
      <c r="B4483" s="65">
        <v>-0.82</v>
      </c>
      <c r="C4483" s="66">
        <v>9.2200000000000006</v>
      </c>
      <c r="D4483" s="66">
        <v>0.18</v>
      </c>
      <c r="E4483">
        <f t="shared" si="282"/>
        <v>138</v>
      </c>
      <c r="F4483" s="1">
        <f t="shared" si="283"/>
        <v>7</v>
      </c>
      <c r="G4483">
        <f t="shared" si="284"/>
        <v>18</v>
      </c>
      <c r="H4483">
        <f t="shared" ref="H4483:H4546" si="285">H4459+1</f>
        <v>6</v>
      </c>
      <c r="I4483" t="s">
        <v>125</v>
      </c>
    </row>
    <row r="4484" spans="2:9">
      <c r="B4484" s="65">
        <v>0</v>
      </c>
      <c r="C4484" s="66">
        <v>8.91</v>
      </c>
      <c r="D4484" s="66">
        <v>4.38</v>
      </c>
      <c r="E4484">
        <f t="shared" ref="E4484:E4547" si="286">E4483+1</f>
        <v>139</v>
      </c>
      <c r="F4484" s="1">
        <f t="shared" si="283"/>
        <v>7</v>
      </c>
      <c r="G4484">
        <f t="shared" si="284"/>
        <v>19</v>
      </c>
      <c r="H4484">
        <f t="shared" si="285"/>
        <v>6</v>
      </c>
      <c r="I4484" t="s">
        <v>125</v>
      </c>
    </row>
    <row r="4485" spans="2:9">
      <c r="B4485" s="65">
        <v>9.23</v>
      </c>
      <c r="C4485" s="66">
        <v>7.78</v>
      </c>
      <c r="D4485" s="66">
        <v>9.0500000000000007</v>
      </c>
      <c r="E4485">
        <f t="shared" si="286"/>
        <v>140</v>
      </c>
      <c r="F4485" s="1">
        <f t="shared" si="283"/>
        <v>7</v>
      </c>
      <c r="G4485">
        <f t="shared" si="284"/>
        <v>20</v>
      </c>
      <c r="H4485">
        <f t="shared" si="285"/>
        <v>6</v>
      </c>
      <c r="I4485" t="s">
        <v>125</v>
      </c>
    </row>
    <row r="4486" spans="2:9">
      <c r="B4486" s="65">
        <v>41.1</v>
      </c>
      <c r="C4486" s="66">
        <v>4.51</v>
      </c>
      <c r="D4486" s="66">
        <v>3.46</v>
      </c>
      <c r="E4486">
        <f t="shared" si="286"/>
        <v>141</v>
      </c>
      <c r="F4486" s="1">
        <f t="shared" si="283"/>
        <v>7</v>
      </c>
      <c r="G4486">
        <f t="shared" si="284"/>
        <v>21</v>
      </c>
      <c r="H4486">
        <f t="shared" si="285"/>
        <v>6</v>
      </c>
      <c r="I4486" t="s">
        <v>125</v>
      </c>
    </row>
    <row r="4487" spans="2:9">
      <c r="B4487" s="65">
        <v>59.7</v>
      </c>
      <c r="C4487" s="66">
        <v>5.96</v>
      </c>
      <c r="D4487" s="66">
        <v>3.49</v>
      </c>
      <c r="E4487">
        <f t="shared" si="286"/>
        <v>142</v>
      </c>
      <c r="F4487" s="1">
        <f t="shared" si="283"/>
        <v>7</v>
      </c>
      <c r="G4487">
        <f t="shared" si="284"/>
        <v>22</v>
      </c>
      <c r="H4487">
        <f t="shared" si="285"/>
        <v>6</v>
      </c>
      <c r="I4487" t="s">
        <v>125</v>
      </c>
    </row>
    <row r="4488" spans="2:9">
      <c r="B4488" s="65">
        <v>46.89</v>
      </c>
      <c r="C4488" s="66">
        <v>6.7</v>
      </c>
      <c r="D4488" s="66">
        <v>3.26</v>
      </c>
      <c r="E4488">
        <f t="shared" si="286"/>
        <v>143</v>
      </c>
      <c r="F4488" s="1">
        <f t="shared" si="283"/>
        <v>7</v>
      </c>
      <c r="G4488">
        <f t="shared" si="284"/>
        <v>23</v>
      </c>
      <c r="H4488">
        <f t="shared" si="285"/>
        <v>6</v>
      </c>
      <c r="I4488" t="s">
        <v>125</v>
      </c>
    </row>
    <row r="4489" spans="2:9">
      <c r="B4489" s="65">
        <v>56.55</v>
      </c>
      <c r="C4489" s="66">
        <v>12.05</v>
      </c>
      <c r="D4489" s="66">
        <v>3.48</v>
      </c>
      <c r="E4489">
        <f t="shared" si="286"/>
        <v>144</v>
      </c>
      <c r="F4489" s="1">
        <f t="shared" si="283"/>
        <v>7</v>
      </c>
      <c r="G4489">
        <f t="shared" si="284"/>
        <v>24</v>
      </c>
      <c r="H4489">
        <f t="shared" si="285"/>
        <v>6</v>
      </c>
      <c r="I4489" t="s">
        <v>125</v>
      </c>
    </row>
    <row r="4490" spans="2:9">
      <c r="B4490" s="65">
        <v>48.95</v>
      </c>
      <c r="C4490" s="66">
        <v>12.06</v>
      </c>
      <c r="D4490" s="66">
        <v>1.79</v>
      </c>
      <c r="E4490">
        <f t="shared" si="286"/>
        <v>145</v>
      </c>
      <c r="F4490" s="1">
        <f t="shared" ref="F4490:F4553" si="287">F4489</f>
        <v>7</v>
      </c>
      <c r="G4490">
        <f t="shared" si="284"/>
        <v>1</v>
      </c>
      <c r="H4490">
        <f t="shared" si="285"/>
        <v>7</v>
      </c>
      <c r="I4490" t="s">
        <v>125</v>
      </c>
    </row>
    <row r="4491" spans="2:9">
      <c r="B4491" s="65">
        <v>44.16</v>
      </c>
      <c r="C4491" s="66">
        <v>12.57</v>
      </c>
      <c r="D4491" s="66">
        <v>2.87</v>
      </c>
      <c r="E4491">
        <f t="shared" si="286"/>
        <v>146</v>
      </c>
      <c r="F4491" s="1">
        <f t="shared" si="287"/>
        <v>7</v>
      </c>
      <c r="G4491">
        <f t="shared" si="284"/>
        <v>2</v>
      </c>
      <c r="H4491">
        <f t="shared" si="285"/>
        <v>7</v>
      </c>
      <c r="I4491" t="s">
        <v>125</v>
      </c>
    </row>
    <row r="4492" spans="2:9">
      <c r="B4492" s="65">
        <v>44.9</v>
      </c>
      <c r="C4492" s="66">
        <v>11.65</v>
      </c>
      <c r="D4492" s="66">
        <v>3.32</v>
      </c>
      <c r="E4492">
        <f t="shared" si="286"/>
        <v>147</v>
      </c>
      <c r="F4492" s="1">
        <f t="shared" si="287"/>
        <v>7</v>
      </c>
      <c r="G4492">
        <f t="shared" si="284"/>
        <v>3</v>
      </c>
      <c r="H4492">
        <f t="shared" si="285"/>
        <v>7</v>
      </c>
      <c r="I4492" t="s">
        <v>125</v>
      </c>
    </row>
    <row r="4493" spans="2:9">
      <c r="B4493" s="65">
        <v>44.16</v>
      </c>
      <c r="C4493" s="66">
        <v>11.48</v>
      </c>
      <c r="D4493" s="66">
        <v>3.3</v>
      </c>
      <c r="E4493">
        <f t="shared" si="286"/>
        <v>148</v>
      </c>
      <c r="F4493" s="1">
        <f t="shared" si="287"/>
        <v>7</v>
      </c>
      <c r="G4493">
        <f t="shared" si="284"/>
        <v>4</v>
      </c>
      <c r="H4493">
        <f t="shared" si="285"/>
        <v>7</v>
      </c>
      <c r="I4493" t="s">
        <v>125</v>
      </c>
    </row>
    <row r="4494" spans="2:9">
      <c r="B4494" s="65">
        <v>56.55</v>
      </c>
      <c r="C4494" s="66">
        <v>10.34</v>
      </c>
      <c r="D4494" s="66">
        <v>2.58</v>
      </c>
      <c r="E4494">
        <f t="shared" si="286"/>
        <v>149</v>
      </c>
      <c r="F4494" s="1">
        <f t="shared" si="287"/>
        <v>7</v>
      </c>
      <c r="G4494">
        <f t="shared" si="284"/>
        <v>5</v>
      </c>
      <c r="H4494">
        <f t="shared" si="285"/>
        <v>7</v>
      </c>
      <c r="I4494" t="s">
        <v>125</v>
      </c>
    </row>
    <row r="4495" spans="2:9">
      <c r="B4495" s="65">
        <v>56.55</v>
      </c>
      <c r="C4495" s="66">
        <v>10.26</v>
      </c>
      <c r="D4495" s="66">
        <v>2.58</v>
      </c>
      <c r="E4495">
        <f t="shared" si="286"/>
        <v>150</v>
      </c>
      <c r="F4495" s="1">
        <f t="shared" si="287"/>
        <v>7</v>
      </c>
      <c r="G4495">
        <f t="shared" si="284"/>
        <v>6</v>
      </c>
      <c r="H4495">
        <f t="shared" si="285"/>
        <v>7</v>
      </c>
      <c r="I4495" t="s">
        <v>125</v>
      </c>
    </row>
    <row r="4496" spans="2:9">
      <c r="B4496" s="65">
        <v>56.68</v>
      </c>
      <c r="C4496" s="66">
        <v>10.41</v>
      </c>
      <c r="D4496" s="66">
        <v>9.2200000000000006</v>
      </c>
      <c r="E4496">
        <f t="shared" si="286"/>
        <v>151</v>
      </c>
      <c r="F4496" s="1">
        <f t="shared" si="287"/>
        <v>7</v>
      </c>
      <c r="G4496">
        <f t="shared" si="284"/>
        <v>7</v>
      </c>
      <c r="H4496">
        <f t="shared" si="285"/>
        <v>7</v>
      </c>
      <c r="I4496" t="s">
        <v>125</v>
      </c>
    </row>
    <row r="4497" spans="2:9">
      <c r="B4497" s="65">
        <v>24.87</v>
      </c>
      <c r="C4497" s="66">
        <v>11.6</v>
      </c>
      <c r="D4497" s="66">
        <v>6.63</v>
      </c>
      <c r="E4497">
        <f t="shared" si="286"/>
        <v>152</v>
      </c>
      <c r="F4497" s="1">
        <f t="shared" si="287"/>
        <v>7</v>
      </c>
      <c r="G4497">
        <f t="shared" si="284"/>
        <v>8</v>
      </c>
      <c r="H4497">
        <f t="shared" si="285"/>
        <v>7</v>
      </c>
      <c r="I4497" t="s">
        <v>125</v>
      </c>
    </row>
    <row r="4498" spans="2:9">
      <c r="B4498" s="65">
        <v>-0.01</v>
      </c>
      <c r="C4498" s="66">
        <v>11.81</v>
      </c>
      <c r="D4498" s="66">
        <v>5.61</v>
      </c>
      <c r="E4498">
        <f t="shared" si="286"/>
        <v>153</v>
      </c>
      <c r="F4498" s="1">
        <f t="shared" si="287"/>
        <v>7</v>
      </c>
      <c r="G4498">
        <f t="shared" si="284"/>
        <v>9</v>
      </c>
      <c r="H4498">
        <f t="shared" si="285"/>
        <v>7</v>
      </c>
      <c r="I4498" t="s">
        <v>125</v>
      </c>
    </row>
    <row r="4499" spans="2:9">
      <c r="B4499" s="65">
        <v>-0.51</v>
      </c>
      <c r="C4499" s="66">
        <v>11.34</v>
      </c>
      <c r="D4499" s="66">
        <v>-7.0000000000000007E-2</v>
      </c>
      <c r="E4499">
        <f t="shared" si="286"/>
        <v>154</v>
      </c>
      <c r="F4499" s="1">
        <f t="shared" si="287"/>
        <v>7</v>
      </c>
      <c r="G4499">
        <f t="shared" si="284"/>
        <v>10</v>
      </c>
      <c r="H4499">
        <f t="shared" si="285"/>
        <v>7</v>
      </c>
      <c r="I4499" t="s">
        <v>125</v>
      </c>
    </row>
    <row r="4500" spans="2:9">
      <c r="B4500" s="65">
        <v>-0.78</v>
      </c>
      <c r="C4500" s="66">
        <v>11.22</v>
      </c>
      <c r="D4500" s="66">
        <v>0.17</v>
      </c>
      <c r="E4500">
        <f t="shared" si="286"/>
        <v>155</v>
      </c>
      <c r="F4500" s="1">
        <f t="shared" si="287"/>
        <v>7</v>
      </c>
      <c r="G4500">
        <f t="shared" si="284"/>
        <v>11</v>
      </c>
      <c r="H4500">
        <f t="shared" si="285"/>
        <v>7</v>
      </c>
      <c r="I4500" t="s">
        <v>125</v>
      </c>
    </row>
    <row r="4501" spans="2:9">
      <c r="B4501" s="65">
        <v>-0.66</v>
      </c>
      <c r="C4501" s="66">
        <v>11.08</v>
      </c>
      <c r="D4501" s="66">
        <v>0.02</v>
      </c>
      <c r="E4501">
        <f t="shared" si="286"/>
        <v>156</v>
      </c>
      <c r="F4501" s="1">
        <f t="shared" si="287"/>
        <v>7</v>
      </c>
      <c r="G4501">
        <f t="shared" si="284"/>
        <v>12</v>
      </c>
      <c r="H4501">
        <f t="shared" si="285"/>
        <v>7</v>
      </c>
      <c r="I4501" t="s">
        <v>125</v>
      </c>
    </row>
    <row r="4502" spans="2:9">
      <c r="B4502" s="65">
        <v>-0.02</v>
      </c>
      <c r="C4502" s="66">
        <v>10.78</v>
      </c>
      <c r="D4502" s="66">
        <v>0.05</v>
      </c>
      <c r="E4502">
        <f t="shared" si="286"/>
        <v>157</v>
      </c>
      <c r="F4502" s="1">
        <f t="shared" si="287"/>
        <v>7</v>
      </c>
      <c r="G4502">
        <f t="shared" si="284"/>
        <v>13</v>
      </c>
      <c r="H4502">
        <f t="shared" si="285"/>
        <v>7</v>
      </c>
      <c r="I4502" t="s">
        <v>125</v>
      </c>
    </row>
    <row r="4503" spans="2:9">
      <c r="B4503" s="65">
        <v>-0.78</v>
      </c>
      <c r="C4503" s="66">
        <v>10.78</v>
      </c>
      <c r="D4503" s="66">
        <v>0.04</v>
      </c>
      <c r="E4503">
        <f t="shared" si="286"/>
        <v>158</v>
      </c>
      <c r="F4503" s="1">
        <f t="shared" si="287"/>
        <v>7</v>
      </c>
      <c r="G4503">
        <f t="shared" si="284"/>
        <v>14</v>
      </c>
      <c r="H4503">
        <f t="shared" si="285"/>
        <v>7</v>
      </c>
      <c r="I4503" t="s">
        <v>125</v>
      </c>
    </row>
    <row r="4504" spans="2:9">
      <c r="B4504" s="65">
        <v>-1</v>
      </c>
      <c r="C4504" s="66">
        <v>11.26</v>
      </c>
      <c r="D4504" s="66">
        <v>0.02</v>
      </c>
      <c r="E4504">
        <f t="shared" si="286"/>
        <v>159</v>
      </c>
      <c r="F4504" s="1">
        <f t="shared" si="287"/>
        <v>7</v>
      </c>
      <c r="G4504">
        <f t="shared" si="284"/>
        <v>15</v>
      </c>
      <c r="H4504">
        <f t="shared" si="285"/>
        <v>7</v>
      </c>
      <c r="I4504" t="s">
        <v>125</v>
      </c>
    </row>
    <row r="4505" spans="2:9">
      <c r="B4505" s="65">
        <v>-1.01</v>
      </c>
      <c r="C4505" s="66">
        <v>11.45</v>
      </c>
      <c r="D4505" s="66">
        <v>0.02</v>
      </c>
      <c r="E4505">
        <f t="shared" si="286"/>
        <v>160</v>
      </c>
      <c r="F4505" s="1">
        <f t="shared" si="287"/>
        <v>7</v>
      </c>
      <c r="G4505">
        <f t="shared" si="284"/>
        <v>16</v>
      </c>
      <c r="H4505">
        <f t="shared" si="285"/>
        <v>7</v>
      </c>
      <c r="I4505" t="s">
        <v>125</v>
      </c>
    </row>
    <row r="4506" spans="2:9">
      <c r="B4506" s="65">
        <v>0</v>
      </c>
      <c r="C4506" s="66">
        <v>10.15</v>
      </c>
      <c r="D4506" s="66">
        <v>0.19</v>
      </c>
      <c r="E4506">
        <f t="shared" si="286"/>
        <v>161</v>
      </c>
      <c r="F4506" s="1">
        <f t="shared" si="287"/>
        <v>7</v>
      </c>
      <c r="G4506">
        <f t="shared" si="284"/>
        <v>17</v>
      </c>
      <c r="H4506">
        <f t="shared" si="285"/>
        <v>7</v>
      </c>
      <c r="I4506" t="s">
        <v>125</v>
      </c>
    </row>
    <row r="4507" spans="2:9">
      <c r="B4507" s="65">
        <v>3.32</v>
      </c>
      <c r="C4507" s="66">
        <v>7.09</v>
      </c>
      <c r="D4507" s="66">
        <v>2.09</v>
      </c>
      <c r="E4507">
        <f t="shared" si="286"/>
        <v>162</v>
      </c>
      <c r="F4507" s="1">
        <f t="shared" si="287"/>
        <v>7</v>
      </c>
      <c r="G4507">
        <f t="shared" ref="G4507:G4570" si="288">G4483</f>
        <v>18</v>
      </c>
      <c r="H4507">
        <f t="shared" si="285"/>
        <v>7</v>
      </c>
      <c r="I4507" t="s">
        <v>125</v>
      </c>
    </row>
    <row r="4508" spans="2:9">
      <c r="B4508" s="65">
        <v>35.94</v>
      </c>
      <c r="C4508" s="66">
        <v>2.4500000000000002</v>
      </c>
      <c r="D4508" s="66">
        <v>9.14</v>
      </c>
      <c r="E4508">
        <f t="shared" si="286"/>
        <v>163</v>
      </c>
      <c r="F4508" s="1">
        <f t="shared" si="287"/>
        <v>7</v>
      </c>
      <c r="G4508">
        <f t="shared" si="288"/>
        <v>19</v>
      </c>
      <c r="H4508">
        <f t="shared" si="285"/>
        <v>7</v>
      </c>
      <c r="I4508" t="s">
        <v>125</v>
      </c>
    </row>
    <row r="4509" spans="2:9">
      <c r="B4509" s="65">
        <v>59.57</v>
      </c>
      <c r="C4509" s="66">
        <v>7.76</v>
      </c>
      <c r="D4509" s="66">
        <v>9.34</v>
      </c>
      <c r="E4509">
        <f t="shared" si="286"/>
        <v>164</v>
      </c>
      <c r="F4509" s="1">
        <f t="shared" si="287"/>
        <v>7</v>
      </c>
      <c r="G4509">
        <f t="shared" si="288"/>
        <v>20</v>
      </c>
      <c r="H4509">
        <f t="shared" si="285"/>
        <v>7</v>
      </c>
      <c r="I4509" t="s">
        <v>125</v>
      </c>
    </row>
    <row r="4510" spans="2:9">
      <c r="B4510" s="65">
        <v>100.73</v>
      </c>
      <c r="C4510" s="66">
        <v>6.98</v>
      </c>
      <c r="D4510" s="66">
        <v>2.17</v>
      </c>
      <c r="E4510">
        <f t="shared" si="286"/>
        <v>165</v>
      </c>
      <c r="F4510" s="1">
        <f t="shared" si="287"/>
        <v>7</v>
      </c>
      <c r="G4510">
        <f t="shared" si="288"/>
        <v>21</v>
      </c>
      <c r="H4510">
        <f t="shared" si="285"/>
        <v>7</v>
      </c>
      <c r="I4510" t="s">
        <v>125</v>
      </c>
    </row>
    <row r="4511" spans="2:9">
      <c r="B4511" s="65">
        <v>104.58</v>
      </c>
      <c r="C4511" s="66">
        <v>7.05</v>
      </c>
      <c r="D4511" s="66">
        <v>1.7</v>
      </c>
      <c r="E4511">
        <f t="shared" si="286"/>
        <v>166</v>
      </c>
      <c r="F4511" s="1">
        <f t="shared" si="287"/>
        <v>7</v>
      </c>
      <c r="G4511">
        <f t="shared" si="288"/>
        <v>22</v>
      </c>
      <c r="H4511">
        <f t="shared" si="285"/>
        <v>7</v>
      </c>
      <c r="I4511" t="s">
        <v>125</v>
      </c>
    </row>
    <row r="4512" spans="2:9">
      <c r="B4512" s="65">
        <v>100.25</v>
      </c>
      <c r="C4512" s="66">
        <v>2.74</v>
      </c>
      <c r="D4512" s="66">
        <v>1.35</v>
      </c>
      <c r="E4512">
        <f t="shared" si="286"/>
        <v>167</v>
      </c>
      <c r="F4512" s="1">
        <f t="shared" si="287"/>
        <v>7</v>
      </c>
      <c r="G4512">
        <f t="shared" si="288"/>
        <v>23</v>
      </c>
      <c r="H4512">
        <f t="shared" si="285"/>
        <v>7</v>
      </c>
      <c r="I4512" t="s">
        <v>125</v>
      </c>
    </row>
    <row r="4513" spans="2:9">
      <c r="B4513" s="65">
        <v>98.7</v>
      </c>
      <c r="C4513" s="66">
        <v>4.59</v>
      </c>
      <c r="D4513" s="66">
        <v>2.04</v>
      </c>
      <c r="E4513">
        <f t="shared" si="286"/>
        <v>168</v>
      </c>
      <c r="F4513" s="1">
        <f t="shared" si="287"/>
        <v>7</v>
      </c>
      <c r="G4513">
        <f t="shared" si="288"/>
        <v>24</v>
      </c>
      <c r="H4513">
        <f t="shared" si="285"/>
        <v>7</v>
      </c>
      <c r="I4513" t="s">
        <v>125</v>
      </c>
    </row>
    <row r="4514" spans="2:9">
      <c r="B4514" s="65">
        <v>86.66</v>
      </c>
      <c r="C4514" s="66">
        <v>5.66</v>
      </c>
      <c r="D4514" s="66">
        <v>1.62</v>
      </c>
      <c r="E4514">
        <f t="shared" si="286"/>
        <v>169</v>
      </c>
      <c r="F4514" s="1">
        <f t="shared" si="287"/>
        <v>7</v>
      </c>
      <c r="G4514">
        <f t="shared" si="288"/>
        <v>1</v>
      </c>
      <c r="H4514">
        <f t="shared" si="285"/>
        <v>8</v>
      </c>
      <c r="I4514" t="s">
        <v>125</v>
      </c>
    </row>
    <row r="4515" spans="2:9">
      <c r="B4515" s="65">
        <v>85.94</v>
      </c>
      <c r="C4515" s="66">
        <v>5.95</v>
      </c>
      <c r="D4515" s="66">
        <v>2.96</v>
      </c>
      <c r="E4515">
        <f t="shared" si="286"/>
        <v>170</v>
      </c>
      <c r="F4515" s="1">
        <f t="shared" si="287"/>
        <v>7</v>
      </c>
      <c r="G4515">
        <f t="shared" si="288"/>
        <v>2</v>
      </c>
      <c r="H4515">
        <f t="shared" si="285"/>
        <v>8</v>
      </c>
      <c r="I4515" t="s">
        <v>125</v>
      </c>
    </row>
    <row r="4516" spans="2:9">
      <c r="B4516" s="65">
        <v>85.7</v>
      </c>
      <c r="C4516" s="66">
        <v>6.1</v>
      </c>
      <c r="D4516" s="66">
        <v>2.77</v>
      </c>
      <c r="E4516">
        <f t="shared" si="286"/>
        <v>171</v>
      </c>
      <c r="F4516" s="1">
        <f t="shared" si="287"/>
        <v>7</v>
      </c>
      <c r="G4516">
        <f t="shared" si="288"/>
        <v>3</v>
      </c>
      <c r="H4516">
        <f t="shared" si="285"/>
        <v>8</v>
      </c>
      <c r="I4516" t="s">
        <v>125</v>
      </c>
    </row>
    <row r="4517" spans="2:9">
      <c r="B4517" s="65">
        <v>83.43</v>
      </c>
      <c r="C4517" s="66">
        <v>6.34</v>
      </c>
      <c r="D4517" s="66">
        <v>2</v>
      </c>
      <c r="E4517">
        <f t="shared" si="286"/>
        <v>172</v>
      </c>
      <c r="F4517" s="1">
        <f t="shared" si="287"/>
        <v>7</v>
      </c>
      <c r="G4517">
        <f t="shared" si="288"/>
        <v>4</v>
      </c>
      <c r="H4517">
        <f t="shared" si="285"/>
        <v>8</v>
      </c>
      <c r="I4517" t="s">
        <v>125</v>
      </c>
    </row>
    <row r="4518" spans="2:9">
      <c r="B4518" s="65">
        <v>85.94</v>
      </c>
      <c r="C4518" s="66">
        <v>5.95</v>
      </c>
      <c r="D4518" s="66">
        <v>1.76</v>
      </c>
      <c r="E4518">
        <f t="shared" si="286"/>
        <v>173</v>
      </c>
      <c r="F4518" s="1">
        <f t="shared" si="287"/>
        <v>7</v>
      </c>
      <c r="G4518">
        <f t="shared" si="288"/>
        <v>5</v>
      </c>
      <c r="H4518">
        <f t="shared" si="285"/>
        <v>8</v>
      </c>
      <c r="I4518" t="s">
        <v>125</v>
      </c>
    </row>
    <row r="4519" spans="2:9">
      <c r="B4519" s="65">
        <v>89.72</v>
      </c>
      <c r="C4519" s="66">
        <v>8.8000000000000007</v>
      </c>
      <c r="D4519" s="66">
        <v>2.4300000000000002</v>
      </c>
      <c r="E4519">
        <f t="shared" si="286"/>
        <v>174</v>
      </c>
      <c r="F4519" s="1">
        <f t="shared" si="287"/>
        <v>7</v>
      </c>
      <c r="G4519">
        <f t="shared" si="288"/>
        <v>6</v>
      </c>
      <c r="H4519">
        <f t="shared" si="285"/>
        <v>8</v>
      </c>
      <c r="I4519" t="s">
        <v>125</v>
      </c>
    </row>
    <row r="4520" spans="2:9">
      <c r="B4520" s="65">
        <v>103.21</v>
      </c>
      <c r="C4520" s="66">
        <v>7.86</v>
      </c>
      <c r="D4520" s="66">
        <v>11.21</v>
      </c>
      <c r="E4520">
        <f t="shared" si="286"/>
        <v>175</v>
      </c>
      <c r="F4520" s="1">
        <f t="shared" si="287"/>
        <v>7</v>
      </c>
      <c r="G4520">
        <f t="shared" si="288"/>
        <v>7</v>
      </c>
      <c r="H4520">
        <f t="shared" si="285"/>
        <v>8</v>
      </c>
      <c r="I4520" t="s">
        <v>125</v>
      </c>
    </row>
    <row r="4521" spans="2:9">
      <c r="B4521" s="65">
        <v>100.61</v>
      </c>
      <c r="C4521" s="66">
        <v>7.67</v>
      </c>
      <c r="D4521" s="66">
        <v>11.19</v>
      </c>
      <c r="E4521">
        <f t="shared" si="286"/>
        <v>176</v>
      </c>
      <c r="F4521" s="1">
        <f t="shared" si="287"/>
        <v>7</v>
      </c>
      <c r="G4521">
        <f t="shared" si="288"/>
        <v>8</v>
      </c>
      <c r="H4521">
        <f t="shared" si="285"/>
        <v>8</v>
      </c>
      <c r="I4521" t="s">
        <v>125</v>
      </c>
    </row>
    <row r="4522" spans="2:9">
      <c r="B4522" s="65">
        <v>78.22</v>
      </c>
      <c r="C4522" s="66">
        <v>2.42</v>
      </c>
      <c r="D4522" s="66">
        <v>9.11</v>
      </c>
      <c r="E4522">
        <f t="shared" si="286"/>
        <v>177</v>
      </c>
      <c r="F4522" s="1">
        <f t="shared" si="287"/>
        <v>7</v>
      </c>
      <c r="G4522">
        <f t="shared" si="288"/>
        <v>9</v>
      </c>
      <c r="H4522">
        <f t="shared" si="285"/>
        <v>8</v>
      </c>
      <c r="I4522" t="s">
        <v>125</v>
      </c>
    </row>
    <row r="4523" spans="2:9">
      <c r="B4523" s="65">
        <v>54.6</v>
      </c>
      <c r="C4523" s="66">
        <v>3.47</v>
      </c>
      <c r="D4523" s="66">
        <v>3.11</v>
      </c>
      <c r="E4523">
        <f t="shared" si="286"/>
        <v>178</v>
      </c>
      <c r="F4523" s="1">
        <f t="shared" si="287"/>
        <v>7</v>
      </c>
      <c r="G4523">
        <f t="shared" si="288"/>
        <v>10</v>
      </c>
      <c r="H4523">
        <f t="shared" si="285"/>
        <v>8</v>
      </c>
      <c r="I4523" t="s">
        <v>125</v>
      </c>
    </row>
    <row r="4524" spans="2:9">
      <c r="B4524" s="65">
        <v>40.880000000000003</v>
      </c>
      <c r="C4524" s="66">
        <v>3.66</v>
      </c>
      <c r="D4524" s="66">
        <v>2.86</v>
      </c>
      <c r="E4524">
        <f t="shared" si="286"/>
        <v>179</v>
      </c>
      <c r="F4524" s="1">
        <f t="shared" si="287"/>
        <v>7</v>
      </c>
      <c r="G4524">
        <f t="shared" si="288"/>
        <v>11</v>
      </c>
      <c r="H4524">
        <f t="shared" si="285"/>
        <v>8</v>
      </c>
      <c r="I4524" t="s">
        <v>125</v>
      </c>
    </row>
    <row r="4525" spans="2:9">
      <c r="B4525" s="65">
        <v>35</v>
      </c>
      <c r="C4525" s="66">
        <v>3.71</v>
      </c>
      <c r="D4525" s="66">
        <v>2.72</v>
      </c>
      <c r="E4525">
        <f t="shared" si="286"/>
        <v>180</v>
      </c>
      <c r="F4525" s="1">
        <f t="shared" si="287"/>
        <v>7</v>
      </c>
      <c r="G4525">
        <f t="shared" si="288"/>
        <v>12</v>
      </c>
      <c r="H4525">
        <f t="shared" si="285"/>
        <v>8</v>
      </c>
      <c r="I4525" t="s">
        <v>125</v>
      </c>
    </row>
    <row r="4526" spans="2:9">
      <c r="B4526" s="65">
        <v>32.65</v>
      </c>
      <c r="C4526" s="66">
        <v>3.76</v>
      </c>
      <c r="D4526" s="66">
        <v>2.5499999999999998</v>
      </c>
      <c r="E4526">
        <f t="shared" si="286"/>
        <v>181</v>
      </c>
      <c r="F4526" s="1">
        <f t="shared" si="287"/>
        <v>7</v>
      </c>
      <c r="G4526">
        <f t="shared" si="288"/>
        <v>13</v>
      </c>
      <c r="H4526">
        <f t="shared" si="285"/>
        <v>8</v>
      </c>
      <c r="I4526" t="s">
        <v>125</v>
      </c>
    </row>
    <row r="4527" spans="2:9">
      <c r="B4527" s="65">
        <v>31.98</v>
      </c>
      <c r="C4527" s="66">
        <v>5.16</v>
      </c>
      <c r="D4527" s="66">
        <v>1.87</v>
      </c>
      <c r="E4527">
        <f t="shared" si="286"/>
        <v>182</v>
      </c>
      <c r="F4527" s="1">
        <f t="shared" si="287"/>
        <v>7</v>
      </c>
      <c r="G4527">
        <f t="shared" si="288"/>
        <v>14</v>
      </c>
      <c r="H4527">
        <f t="shared" si="285"/>
        <v>8</v>
      </c>
      <c r="I4527" t="s">
        <v>125</v>
      </c>
    </row>
    <row r="4528" spans="2:9">
      <c r="B4528" s="65">
        <v>35</v>
      </c>
      <c r="C4528" s="66">
        <v>7.38</v>
      </c>
      <c r="D4528" s="66">
        <v>2.15</v>
      </c>
      <c r="E4528">
        <f t="shared" si="286"/>
        <v>183</v>
      </c>
      <c r="F4528" s="1">
        <f t="shared" si="287"/>
        <v>7</v>
      </c>
      <c r="G4528">
        <f t="shared" si="288"/>
        <v>15</v>
      </c>
      <c r="H4528">
        <f t="shared" si="285"/>
        <v>8</v>
      </c>
      <c r="I4528" t="s">
        <v>125</v>
      </c>
    </row>
    <row r="4529" spans="2:9">
      <c r="B4529" s="65">
        <v>35</v>
      </c>
      <c r="C4529" s="66">
        <v>7.2</v>
      </c>
      <c r="D4529" s="66">
        <v>2.15</v>
      </c>
      <c r="E4529">
        <f t="shared" si="286"/>
        <v>184</v>
      </c>
      <c r="F4529" s="1">
        <f t="shared" si="287"/>
        <v>7</v>
      </c>
      <c r="G4529">
        <f t="shared" si="288"/>
        <v>16</v>
      </c>
      <c r="H4529">
        <f t="shared" si="285"/>
        <v>8</v>
      </c>
      <c r="I4529" t="s">
        <v>125</v>
      </c>
    </row>
    <row r="4530" spans="2:9">
      <c r="B4530" s="65">
        <v>41.99</v>
      </c>
      <c r="C4530" s="66">
        <v>6.81</v>
      </c>
      <c r="D4530" s="66">
        <v>3.63</v>
      </c>
      <c r="E4530">
        <f t="shared" si="286"/>
        <v>185</v>
      </c>
      <c r="F4530" s="1">
        <f t="shared" si="287"/>
        <v>7</v>
      </c>
      <c r="G4530">
        <f t="shared" si="288"/>
        <v>17</v>
      </c>
      <c r="H4530">
        <f t="shared" si="285"/>
        <v>8</v>
      </c>
      <c r="I4530" t="s">
        <v>125</v>
      </c>
    </row>
    <row r="4531" spans="2:9">
      <c r="B4531" s="65">
        <v>44.88</v>
      </c>
      <c r="C4531" s="66">
        <v>6.99</v>
      </c>
      <c r="D4531" s="66">
        <v>3.68</v>
      </c>
      <c r="E4531">
        <f t="shared" si="286"/>
        <v>186</v>
      </c>
      <c r="F4531" s="1">
        <f t="shared" si="287"/>
        <v>7</v>
      </c>
      <c r="G4531">
        <f t="shared" si="288"/>
        <v>18</v>
      </c>
      <c r="H4531">
        <f t="shared" si="285"/>
        <v>8</v>
      </c>
      <c r="I4531" t="s">
        <v>125</v>
      </c>
    </row>
    <row r="4532" spans="2:9">
      <c r="B4532" s="65">
        <v>81</v>
      </c>
      <c r="C4532" s="66">
        <v>5.05</v>
      </c>
      <c r="D4532" s="66">
        <v>4.18</v>
      </c>
      <c r="E4532">
        <f t="shared" si="286"/>
        <v>187</v>
      </c>
      <c r="F4532" s="1">
        <f t="shared" si="287"/>
        <v>7</v>
      </c>
      <c r="G4532">
        <f t="shared" si="288"/>
        <v>19</v>
      </c>
      <c r="H4532">
        <f t="shared" si="285"/>
        <v>8</v>
      </c>
      <c r="I4532" t="s">
        <v>125</v>
      </c>
    </row>
    <row r="4533" spans="2:9">
      <c r="B4533" s="65">
        <v>103.21</v>
      </c>
      <c r="C4533" s="66">
        <v>7.02</v>
      </c>
      <c r="D4533" s="66">
        <v>11.4</v>
      </c>
      <c r="E4533">
        <f t="shared" si="286"/>
        <v>188</v>
      </c>
      <c r="F4533" s="1">
        <f t="shared" si="287"/>
        <v>7</v>
      </c>
      <c r="G4533">
        <f t="shared" si="288"/>
        <v>20</v>
      </c>
      <c r="H4533">
        <f t="shared" si="285"/>
        <v>8</v>
      </c>
      <c r="I4533" t="s">
        <v>125</v>
      </c>
    </row>
    <row r="4534" spans="2:9">
      <c r="B4534" s="65">
        <v>115.15</v>
      </c>
      <c r="C4534" s="66">
        <v>7.96</v>
      </c>
      <c r="D4534" s="66">
        <v>2.4</v>
      </c>
      <c r="E4534">
        <f t="shared" si="286"/>
        <v>189</v>
      </c>
      <c r="F4534" s="1">
        <f t="shared" si="287"/>
        <v>7</v>
      </c>
      <c r="G4534">
        <f t="shared" si="288"/>
        <v>21</v>
      </c>
      <c r="H4534">
        <f t="shared" si="285"/>
        <v>8</v>
      </c>
      <c r="I4534" t="s">
        <v>125</v>
      </c>
    </row>
    <row r="4535" spans="2:9">
      <c r="B4535" s="65">
        <v>109</v>
      </c>
      <c r="C4535" s="66">
        <v>8.67</v>
      </c>
      <c r="D4535" s="66">
        <v>2.94</v>
      </c>
      <c r="E4535">
        <f t="shared" si="286"/>
        <v>190</v>
      </c>
      <c r="F4535" s="1">
        <f t="shared" si="287"/>
        <v>7</v>
      </c>
      <c r="G4535">
        <f t="shared" si="288"/>
        <v>22</v>
      </c>
      <c r="H4535">
        <f t="shared" si="285"/>
        <v>8</v>
      </c>
      <c r="I4535" t="s">
        <v>125</v>
      </c>
    </row>
    <row r="4536" spans="2:9">
      <c r="B4536" s="65">
        <v>98.01</v>
      </c>
      <c r="C4536" s="66">
        <v>18.53</v>
      </c>
      <c r="D4536" s="66">
        <v>3.89</v>
      </c>
      <c r="E4536">
        <f t="shared" si="286"/>
        <v>191</v>
      </c>
      <c r="F4536" s="1">
        <f t="shared" si="287"/>
        <v>7</v>
      </c>
      <c r="G4536">
        <f t="shared" si="288"/>
        <v>23</v>
      </c>
      <c r="H4536">
        <f t="shared" si="285"/>
        <v>8</v>
      </c>
      <c r="I4536" t="s">
        <v>125</v>
      </c>
    </row>
    <row r="4537" spans="2:9">
      <c r="B4537" s="65">
        <v>95.92</v>
      </c>
      <c r="C4537" s="66">
        <v>2.5499999999999998</v>
      </c>
      <c r="D4537" s="66">
        <v>2.39</v>
      </c>
      <c r="E4537">
        <f t="shared" si="286"/>
        <v>192</v>
      </c>
      <c r="F4537" s="1">
        <f t="shared" si="287"/>
        <v>7</v>
      </c>
      <c r="G4537">
        <f t="shared" si="288"/>
        <v>24</v>
      </c>
      <c r="H4537">
        <f t="shared" si="285"/>
        <v>8</v>
      </c>
      <c r="I4537" t="s">
        <v>125</v>
      </c>
    </row>
    <row r="4538" spans="2:9">
      <c r="B4538" s="65">
        <v>72.25</v>
      </c>
      <c r="C4538" s="66">
        <v>4.21</v>
      </c>
      <c r="D4538" s="66">
        <v>2.71</v>
      </c>
      <c r="E4538">
        <f t="shared" si="286"/>
        <v>193</v>
      </c>
      <c r="F4538" s="1">
        <f t="shared" si="287"/>
        <v>7</v>
      </c>
      <c r="G4538">
        <f t="shared" si="288"/>
        <v>1</v>
      </c>
      <c r="H4538">
        <f t="shared" si="285"/>
        <v>9</v>
      </c>
      <c r="I4538" t="s">
        <v>125</v>
      </c>
    </row>
    <row r="4539" spans="2:9">
      <c r="B4539" s="65">
        <v>77</v>
      </c>
      <c r="C4539" s="66">
        <v>3.87</v>
      </c>
      <c r="D4539" s="66">
        <v>3.21</v>
      </c>
      <c r="E4539">
        <f t="shared" si="286"/>
        <v>194</v>
      </c>
      <c r="F4539" s="1">
        <f t="shared" si="287"/>
        <v>7</v>
      </c>
      <c r="G4539">
        <f t="shared" si="288"/>
        <v>2</v>
      </c>
      <c r="H4539">
        <f t="shared" si="285"/>
        <v>9</v>
      </c>
      <c r="I4539" t="s">
        <v>125</v>
      </c>
    </row>
    <row r="4540" spans="2:9">
      <c r="B4540" s="65">
        <v>73.22</v>
      </c>
      <c r="C4540" s="66">
        <v>5.01</v>
      </c>
      <c r="D4540" s="66">
        <v>1.79</v>
      </c>
      <c r="E4540">
        <f t="shared" si="286"/>
        <v>195</v>
      </c>
      <c r="F4540" s="1">
        <f t="shared" si="287"/>
        <v>7</v>
      </c>
      <c r="G4540">
        <f t="shared" si="288"/>
        <v>3</v>
      </c>
      <c r="H4540">
        <f t="shared" si="285"/>
        <v>9</v>
      </c>
      <c r="I4540" t="s">
        <v>125</v>
      </c>
    </row>
    <row r="4541" spans="2:9">
      <c r="B4541" s="65">
        <v>66.709999999999994</v>
      </c>
      <c r="C4541" s="66">
        <v>5.51</v>
      </c>
      <c r="D4541" s="66">
        <v>3.08</v>
      </c>
      <c r="E4541">
        <f t="shared" si="286"/>
        <v>196</v>
      </c>
      <c r="F4541" s="1">
        <f t="shared" si="287"/>
        <v>7</v>
      </c>
      <c r="G4541">
        <f t="shared" si="288"/>
        <v>4</v>
      </c>
      <c r="H4541">
        <f t="shared" si="285"/>
        <v>9</v>
      </c>
      <c r="I4541" t="s">
        <v>125</v>
      </c>
    </row>
    <row r="4542" spans="2:9">
      <c r="B4542" s="65">
        <v>65.5</v>
      </c>
      <c r="C4542" s="66">
        <v>7.34</v>
      </c>
      <c r="D4542" s="66">
        <v>1.62</v>
      </c>
      <c r="E4542">
        <f t="shared" si="286"/>
        <v>197</v>
      </c>
      <c r="F4542" s="1">
        <f t="shared" si="287"/>
        <v>7</v>
      </c>
      <c r="G4542">
        <f t="shared" si="288"/>
        <v>5</v>
      </c>
      <c r="H4542">
        <f t="shared" si="285"/>
        <v>9</v>
      </c>
      <c r="I4542" t="s">
        <v>125</v>
      </c>
    </row>
    <row r="4543" spans="2:9">
      <c r="B4543" s="65">
        <v>80</v>
      </c>
      <c r="C4543" s="66">
        <v>8.92</v>
      </c>
      <c r="D4543" s="66">
        <v>2.14</v>
      </c>
      <c r="E4543">
        <f t="shared" si="286"/>
        <v>198</v>
      </c>
      <c r="F4543" s="1">
        <f t="shared" si="287"/>
        <v>7</v>
      </c>
      <c r="G4543">
        <f t="shared" si="288"/>
        <v>6</v>
      </c>
      <c r="H4543">
        <f t="shared" si="285"/>
        <v>9</v>
      </c>
      <c r="I4543" t="s">
        <v>125</v>
      </c>
    </row>
    <row r="4544" spans="2:9">
      <c r="B4544" s="65">
        <v>101.51</v>
      </c>
      <c r="C4544" s="66">
        <v>9.44</v>
      </c>
      <c r="D4544" s="66">
        <v>7.45</v>
      </c>
      <c r="E4544">
        <f t="shared" si="286"/>
        <v>199</v>
      </c>
      <c r="F4544" s="1">
        <f t="shared" si="287"/>
        <v>7</v>
      </c>
      <c r="G4544">
        <f t="shared" si="288"/>
        <v>7</v>
      </c>
      <c r="H4544">
        <f t="shared" si="285"/>
        <v>9</v>
      </c>
      <c r="I4544" t="s">
        <v>125</v>
      </c>
    </row>
    <row r="4545" spans="2:9">
      <c r="B4545" s="65">
        <v>88.33</v>
      </c>
      <c r="C4545" s="66">
        <v>9.2799999999999994</v>
      </c>
      <c r="D4545" s="66">
        <v>10.84</v>
      </c>
      <c r="E4545">
        <f t="shared" si="286"/>
        <v>200</v>
      </c>
      <c r="F4545" s="1">
        <f t="shared" si="287"/>
        <v>7</v>
      </c>
      <c r="G4545">
        <f t="shared" si="288"/>
        <v>8</v>
      </c>
      <c r="H4545">
        <f t="shared" si="285"/>
        <v>9</v>
      </c>
      <c r="I4545" t="s">
        <v>125</v>
      </c>
    </row>
    <row r="4546" spans="2:9">
      <c r="B4546" s="65">
        <v>70.8</v>
      </c>
      <c r="C4546" s="66">
        <v>7.69</v>
      </c>
      <c r="D4546" s="66">
        <v>7.03</v>
      </c>
      <c r="E4546">
        <f t="shared" si="286"/>
        <v>201</v>
      </c>
      <c r="F4546" s="1">
        <f t="shared" si="287"/>
        <v>7</v>
      </c>
      <c r="G4546">
        <f t="shared" si="288"/>
        <v>9</v>
      </c>
      <c r="H4546">
        <f t="shared" si="285"/>
        <v>9</v>
      </c>
      <c r="I4546" t="s">
        <v>125</v>
      </c>
    </row>
    <row r="4547" spans="2:9">
      <c r="B4547" s="65">
        <v>46.63</v>
      </c>
      <c r="C4547" s="66">
        <v>2.2999999999999998</v>
      </c>
      <c r="D4547" s="66">
        <v>2.78</v>
      </c>
      <c r="E4547">
        <f t="shared" si="286"/>
        <v>202</v>
      </c>
      <c r="F4547" s="1">
        <f t="shared" si="287"/>
        <v>7</v>
      </c>
      <c r="G4547">
        <f t="shared" si="288"/>
        <v>10</v>
      </c>
      <c r="H4547">
        <f t="shared" ref="H4547:H4610" si="289">H4523+1</f>
        <v>9</v>
      </c>
      <c r="I4547" t="s">
        <v>125</v>
      </c>
    </row>
    <row r="4548" spans="2:9">
      <c r="B4548" s="65">
        <v>42.49</v>
      </c>
      <c r="C4548" s="66">
        <v>2.58</v>
      </c>
      <c r="D4548" s="66">
        <v>2.09</v>
      </c>
      <c r="E4548">
        <f t="shared" ref="E4548:E4611" si="290">E4547+1</f>
        <v>203</v>
      </c>
      <c r="F4548" s="1">
        <f t="shared" si="287"/>
        <v>7</v>
      </c>
      <c r="G4548">
        <f t="shared" si="288"/>
        <v>11</v>
      </c>
      <c r="H4548">
        <f t="shared" si="289"/>
        <v>9</v>
      </c>
      <c r="I4548" t="s">
        <v>125</v>
      </c>
    </row>
    <row r="4549" spans="2:9">
      <c r="B4549" s="65">
        <v>33.76</v>
      </c>
      <c r="C4549" s="66">
        <v>2.8</v>
      </c>
      <c r="D4549" s="66">
        <v>2.5499999999999998</v>
      </c>
      <c r="E4549">
        <f t="shared" si="290"/>
        <v>204</v>
      </c>
      <c r="F4549" s="1">
        <f t="shared" si="287"/>
        <v>7</v>
      </c>
      <c r="G4549">
        <f t="shared" si="288"/>
        <v>12</v>
      </c>
      <c r="H4549">
        <f t="shared" si="289"/>
        <v>9</v>
      </c>
      <c r="I4549" t="s">
        <v>125</v>
      </c>
    </row>
    <row r="4550" spans="2:9">
      <c r="B4550" s="65">
        <v>22.98</v>
      </c>
      <c r="C4550" s="66">
        <v>3.05</v>
      </c>
      <c r="D4550" s="66">
        <v>1.1399999999999999</v>
      </c>
      <c r="E4550">
        <f t="shared" si="290"/>
        <v>205</v>
      </c>
      <c r="F4550" s="1">
        <f t="shared" si="287"/>
        <v>7</v>
      </c>
      <c r="G4550">
        <f t="shared" si="288"/>
        <v>13</v>
      </c>
      <c r="H4550">
        <f t="shared" si="289"/>
        <v>9</v>
      </c>
      <c r="I4550" t="s">
        <v>125</v>
      </c>
    </row>
    <row r="4551" spans="2:9">
      <c r="B4551" s="65">
        <v>8.3000000000000007</v>
      </c>
      <c r="C4551" s="66">
        <v>3.43</v>
      </c>
      <c r="D4551" s="66">
        <v>0.79</v>
      </c>
      <c r="E4551">
        <f t="shared" si="290"/>
        <v>206</v>
      </c>
      <c r="F4551" s="1">
        <f t="shared" si="287"/>
        <v>7</v>
      </c>
      <c r="G4551">
        <f t="shared" si="288"/>
        <v>14</v>
      </c>
      <c r="H4551">
        <f t="shared" si="289"/>
        <v>9</v>
      </c>
      <c r="I4551" t="s">
        <v>125</v>
      </c>
    </row>
    <row r="4552" spans="2:9">
      <c r="B4552" s="65">
        <v>15.59</v>
      </c>
      <c r="C4552" s="66">
        <v>3.9</v>
      </c>
      <c r="D4552" s="66">
        <v>1.01</v>
      </c>
      <c r="E4552">
        <f t="shared" si="290"/>
        <v>207</v>
      </c>
      <c r="F4552" s="1">
        <f t="shared" si="287"/>
        <v>7</v>
      </c>
      <c r="G4552">
        <f t="shared" si="288"/>
        <v>15</v>
      </c>
      <c r="H4552">
        <f t="shared" si="289"/>
        <v>9</v>
      </c>
      <c r="I4552" t="s">
        <v>125</v>
      </c>
    </row>
    <row r="4553" spans="2:9">
      <c r="B4553" s="65">
        <v>29.39</v>
      </c>
      <c r="C4553" s="66">
        <v>4.38</v>
      </c>
      <c r="D4553" s="66">
        <v>1.2</v>
      </c>
      <c r="E4553">
        <f t="shared" si="290"/>
        <v>208</v>
      </c>
      <c r="F4553" s="1">
        <f t="shared" si="287"/>
        <v>7</v>
      </c>
      <c r="G4553">
        <f t="shared" si="288"/>
        <v>16</v>
      </c>
      <c r="H4553">
        <f t="shared" si="289"/>
        <v>9</v>
      </c>
      <c r="I4553" t="s">
        <v>125</v>
      </c>
    </row>
    <row r="4554" spans="2:9">
      <c r="B4554" s="65">
        <v>48.8</v>
      </c>
      <c r="C4554" s="66">
        <v>3.69</v>
      </c>
      <c r="D4554" s="66">
        <v>1.91</v>
      </c>
      <c r="E4554">
        <f t="shared" si="290"/>
        <v>209</v>
      </c>
      <c r="F4554" s="1">
        <f t="shared" ref="F4554:F4617" si="291">F4553</f>
        <v>7</v>
      </c>
      <c r="G4554">
        <f t="shared" si="288"/>
        <v>17</v>
      </c>
      <c r="H4554">
        <f t="shared" si="289"/>
        <v>9</v>
      </c>
      <c r="I4554" t="s">
        <v>125</v>
      </c>
    </row>
    <row r="4555" spans="2:9">
      <c r="B4555" s="65">
        <v>60.7</v>
      </c>
      <c r="C4555" s="66">
        <v>3.77</v>
      </c>
      <c r="D4555" s="66">
        <v>3.58</v>
      </c>
      <c r="E4555">
        <f t="shared" si="290"/>
        <v>210</v>
      </c>
      <c r="F4555" s="1">
        <f t="shared" si="291"/>
        <v>7</v>
      </c>
      <c r="G4555">
        <f t="shared" si="288"/>
        <v>18</v>
      </c>
      <c r="H4555">
        <f t="shared" si="289"/>
        <v>9</v>
      </c>
      <c r="I4555" t="s">
        <v>125</v>
      </c>
    </row>
    <row r="4556" spans="2:9">
      <c r="B4556" s="65">
        <v>84.77</v>
      </c>
      <c r="C4556" s="66">
        <v>7.69</v>
      </c>
      <c r="D4556" s="66">
        <v>4.9800000000000004</v>
      </c>
      <c r="E4556">
        <f t="shared" si="290"/>
        <v>211</v>
      </c>
      <c r="F4556" s="1">
        <f t="shared" si="291"/>
        <v>7</v>
      </c>
      <c r="G4556">
        <f t="shared" si="288"/>
        <v>19</v>
      </c>
      <c r="H4556">
        <f t="shared" si="289"/>
        <v>9</v>
      </c>
      <c r="I4556" t="s">
        <v>125</v>
      </c>
    </row>
    <row r="4557" spans="2:9">
      <c r="B4557" s="65">
        <v>106.18</v>
      </c>
      <c r="C4557" s="66">
        <v>12.25</v>
      </c>
      <c r="D4557" s="66">
        <v>2.85</v>
      </c>
      <c r="E4557">
        <f t="shared" si="290"/>
        <v>212</v>
      </c>
      <c r="F4557" s="1">
        <f t="shared" si="291"/>
        <v>7</v>
      </c>
      <c r="G4557">
        <f t="shared" si="288"/>
        <v>20</v>
      </c>
      <c r="H4557">
        <f t="shared" si="289"/>
        <v>9</v>
      </c>
      <c r="I4557" t="s">
        <v>125</v>
      </c>
    </row>
    <row r="4558" spans="2:9">
      <c r="B4558" s="65">
        <v>120.09</v>
      </c>
      <c r="C4558" s="66">
        <v>9.2100000000000009</v>
      </c>
      <c r="D4558" s="66">
        <v>3.36</v>
      </c>
      <c r="E4558">
        <f t="shared" si="290"/>
        <v>213</v>
      </c>
      <c r="F4558" s="1">
        <f t="shared" si="291"/>
        <v>7</v>
      </c>
      <c r="G4558">
        <f t="shared" si="288"/>
        <v>21</v>
      </c>
      <c r="H4558">
        <f t="shared" si="289"/>
        <v>9</v>
      </c>
      <c r="I4558" t="s">
        <v>125</v>
      </c>
    </row>
    <row r="4559" spans="2:9">
      <c r="B4559" s="65">
        <v>141.94</v>
      </c>
      <c r="C4559" s="66">
        <v>7.12</v>
      </c>
      <c r="D4559" s="66">
        <v>5.64</v>
      </c>
      <c r="E4559">
        <f t="shared" si="290"/>
        <v>214</v>
      </c>
      <c r="F4559" s="1">
        <f t="shared" si="291"/>
        <v>7</v>
      </c>
      <c r="G4559">
        <f t="shared" si="288"/>
        <v>22</v>
      </c>
      <c r="H4559">
        <f t="shared" si="289"/>
        <v>9</v>
      </c>
      <c r="I4559" t="s">
        <v>125</v>
      </c>
    </row>
    <row r="4560" spans="2:9">
      <c r="B4560" s="65">
        <v>116.38</v>
      </c>
      <c r="C4560" s="66">
        <v>16.940000000000001</v>
      </c>
      <c r="D4560" s="66">
        <v>2.3199999999999998</v>
      </c>
      <c r="E4560">
        <f t="shared" si="290"/>
        <v>215</v>
      </c>
      <c r="F4560" s="1">
        <f t="shared" si="291"/>
        <v>7</v>
      </c>
      <c r="G4560">
        <f t="shared" si="288"/>
        <v>23</v>
      </c>
      <c r="H4560">
        <f t="shared" si="289"/>
        <v>9</v>
      </c>
      <c r="I4560" t="s">
        <v>125</v>
      </c>
    </row>
    <row r="4561" spans="2:9">
      <c r="B4561" s="65">
        <v>107.94</v>
      </c>
      <c r="C4561" s="66">
        <v>1.7</v>
      </c>
      <c r="D4561" s="66">
        <v>1.18</v>
      </c>
      <c r="E4561">
        <f t="shared" si="290"/>
        <v>216</v>
      </c>
      <c r="F4561" s="1">
        <f t="shared" si="291"/>
        <v>7</v>
      </c>
      <c r="G4561">
        <f t="shared" si="288"/>
        <v>24</v>
      </c>
      <c r="H4561">
        <f t="shared" si="289"/>
        <v>9</v>
      </c>
      <c r="I4561" t="s">
        <v>125</v>
      </c>
    </row>
    <row r="4562" spans="2:9">
      <c r="B4562" s="65">
        <v>106.81</v>
      </c>
      <c r="C4562" s="66">
        <v>1.81</v>
      </c>
      <c r="D4562" s="66">
        <v>0.89</v>
      </c>
      <c r="E4562">
        <f t="shared" si="290"/>
        <v>217</v>
      </c>
      <c r="F4562" s="1">
        <f t="shared" si="291"/>
        <v>7</v>
      </c>
      <c r="G4562">
        <f t="shared" si="288"/>
        <v>1</v>
      </c>
      <c r="H4562">
        <f t="shared" si="289"/>
        <v>10</v>
      </c>
      <c r="I4562" t="s">
        <v>125</v>
      </c>
    </row>
    <row r="4563" spans="2:9">
      <c r="B4563" s="65">
        <v>104.22</v>
      </c>
      <c r="C4563" s="66">
        <v>1.79</v>
      </c>
      <c r="D4563" s="66">
        <v>1.39</v>
      </c>
      <c r="E4563">
        <f t="shared" si="290"/>
        <v>218</v>
      </c>
      <c r="F4563" s="1">
        <f t="shared" si="291"/>
        <v>7</v>
      </c>
      <c r="G4563">
        <f t="shared" si="288"/>
        <v>2</v>
      </c>
      <c r="H4563">
        <f t="shared" si="289"/>
        <v>10</v>
      </c>
      <c r="I4563" t="s">
        <v>125</v>
      </c>
    </row>
    <row r="4564" spans="2:9">
      <c r="B4564" s="65">
        <v>102.61</v>
      </c>
      <c r="C4564" s="66">
        <v>2.56</v>
      </c>
      <c r="D4564" s="66">
        <v>0.27</v>
      </c>
      <c r="E4564">
        <f t="shared" si="290"/>
        <v>219</v>
      </c>
      <c r="F4564" s="1">
        <f t="shared" si="291"/>
        <v>7</v>
      </c>
      <c r="G4564">
        <f t="shared" si="288"/>
        <v>3</v>
      </c>
      <c r="H4564">
        <f t="shared" si="289"/>
        <v>10</v>
      </c>
      <c r="I4564" t="s">
        <v>125</v>
      </c>
    </row>
    <row r="4565" spans="2:9">
      <c r="B4565" s="65">
        <v>101.92</v>
      </c>
      <c r="C4565" s="66">
        <v>2.63</v>
      </c>
      <c r="D4565" s="66">
        <v>0.46</v>
      </c>
      <c r="E4565">
        <f t="shared" si="290"/>
        <v>220</v>
      </c>
      <c r="F4565" s="1">
        <f t="shared" si="291"/>
        <v>7</v>
      </c>
      <c r="G4565">
        <f t="shared" si="288"/>
        <v>4</v>
      </c>
      <c r="H4565">
        <f t="shared" si="289"/>
        <v>10</v>
      </c>
      <c r="I4565" t="s">
        <v>125</v>
      </c>
    </row>
    <row r="4566" spans="2:9">
      <c r="B4566" s="65">
        <v>104.22</v>
      </c>
      <c r="C4566" s="66">
        <v>2.25</v>
      </c>
      <c r="D4566" s="66">
        <v>0.81</v>
      </c>
      <c r="E4566">
        <f t="shared" si="290"/>
        <v>221</v>
      </c>
      <c r="F4566" s="1">
        <f t="shared" si="291"/>
        <v>7</v>
      </c>
      <c r="G4566">
        <f t="shared" si="288"/>
        <v>5</v>
      </c>
      <c r="H4566">
        <f t="shared" si="289"/>
        <v>10</v>
      </c>
      <c r="I4566" t="s">
        <v>125</v>
      </c>
    </row>
    <row r="4567" spans="2:9">
      <c r="B4567" s="65">
        <v>101.5</v>
      </c>
      <c r="C4567" s="66">
        <v>6.83</v>
      </c>
      <c r="D4567" s="66">
        <v>1.67</v>
      </c>
      <c r="E4567">
        <f t="shared" si="290"/>
        <v>222</v>
      </c>
      <c r="F4567" s="1">
        <f t="shared" si="291"/>
        <v>7</v>
      </c>
      <c r="G4567">
        <f t="shared" si="288"/>
        <v>6</v>
      </c>
      <c r="H4567">
        <f t="shared" si="289"/>
        <v>10</v>
      </c>
      <c r="I4567" t="s">
        <v>125</v>
      </c>
    </row>
    <row r="4568" spans="2:9">
      <c r="B4568" s="65">
        <v>108.43</v>
      </c>
      <c r="C4568" s="66">
        <v>7.3</v>
      </c>
      <c r="D4568" s="66">
        <v>4.6100000000000003</v>
      </c>
      <c r="E4568">
        <f t="shared" si="290"/>
        <v>223</v>
      </c>
      <c r="F4568" s="1">
        <f t="shared" si="291"/>
        <v>7</v>
      </c>
      <c r="G4568">
        <f t="shared" si="288"/>
        <v>7</v>
      </c>
      <c r="H4568">
        <f t="shared" si="289"/>
        <v>10</v>
      </c>
      <c r="I4568" t="s">
        <v>125</v>
      </c>
    </row>
    <row r="4569" spans="2:9">
      <c r="B4569" s="65">
        <v>101.92</v>
      </c>
      <c r="C4569" s="66">
        <v>7.93</v>
      </c>
      <c r="D4569" s="66">
        <v>6.02</v>
      </c>
      <c r="E4569">
        <f t="shared" si="290"/>
        <v>224</v>
      </c>
      <c r="F4569" s="1">
        <f t="shared" si="291"/>
        <v>7</v>
      </c>
      <c r="G4569">
        <f t="shared" si="288"/>
        <v>8</v>
      </c>
      <c r="H4569">
        <f t="shared" si="289"/>
        <v>10</v>
      </c>
      <c r="I4569" t="s">
        <v>125</v>
      </c>
    </row>
    <row r="4570" spans="2:9">
      <c r="B4570" s="65">
        <v>94.99</v>
      </c>
      <c r="C4570" s="66">
        <v>6.45</v>
      </c>
      <c r="D4570" s="66">
        <v>7.32</v>
      </c>
      <c r="E4570">
        <f t="shared" si="290"/>
        <v>225</v>
      </c>
      <c r="F4570" s="1">
        <f t="shared" si="291"/>
        <v>7</v>
      </c>
      <c r="G4570">
        <f t="shared" si="288"/>
        <v>9</v>
      </c>
      <c r="H4570">
        <f t="shared" si="289"/>
        <v>10</v>
      </c>
      <c r="I4570" t="s">
        <v>125</v>
      </c>
    </row>
    <row r="4571" spans="2:9">
      <c r="B4571" s="65">
        <v>65</v>
      </c>
      <c r="C4571" s="66">
        <v>1.96</v>
      </c>
      <c r="D4571" s="66">
        <v>4.1100000000000003</v>
      </c>
      <c r="E4571">
        <f t="shared" si="290"/>
        <v>226</v>
      </c>
      <c r="F4571" s="1">
        <f t="shared" si="291"/>
        <v>7</v>
      </c>
      <c r="G4571">
        <f t="shared" ref="G4571:G4634" si="292">G4547</f>
        <v>10</v>
      </c>
      <c r="H4571">
        <f t="shared" si="289"/>
        <v>10</v>
      </c>
      <c r="I4571" t="s">
        <v>125</v>
      </c>
    </row>
    <row r="4572" spans="2:9">
      <c r="B4572" s="65">
        <v>57.75</v>
      </c>
      <c r="C4572" s="66">
        <v>2.14</v>
      </c>
      <c r="D4572" s="66">
        <v>2.88</v>
      </c>
      <c r="E4572">
        <f t="shared" si="290"/>
        <v>227</v>
      </c>
      <c r="F4572" s="1">
        <f t="shared" si="291"/>
        <v>7</v>
      </c>
      <c r="G4572">
        <f t="shared" si="292"/>
        <v>11</v>
      </c>
      <c r="H4572">
        <f t="shared" si="289"/>
        <v>10</v>
      </c>
      <c r="I4572" t="s">
        <v>125</v>
      </c>
    </row>
    <row r="4573" spans="2:9">
      <c r="B4573" s="65">
        <v>57.21</v>
      </c>
      <c r="C4573" s="66">
        <v>2.0099999999999998</v>
      </c>
      <c r="D4573" s="66">
        <v>2.79</v>
      </c>
      <c r="E4573">
        <f t="shared" si="290"/>
        <v>228</v>
      </c>
      <c r="F4573" s="1">
        <f t="shared" si="291"/>
        <v>7</v>
      </c>
      <c r="G4573">
        <f t="shared" si="292"/>
        <v>12</v>
      </c>
      <c r="H4573">
        <f t="shared" si="289"/>
        <v>10</v>
      </c>
      <c r="I4573" t="s">
        <v>125</v>
      </c>
    </row>
    <row r="4574" spans="2:9">
      <c r="B4574" s="65">
        <v>51.1</v>
      </c>
      <c r="C4574" s="66">
        <v>2.13</v>
      </c>
      <c r="D4574" s="66">
        <v>2.71</v>
      </c>
      <c r="E4574">
        <f t="shared" si="290"/>
        <v>229</v>
      </c>
      <c r="F4574" s="1">
        <f t="shared" si="291"/>
        <v>7</v>
      </c>
      <c r="G4574">
        <f t="shared" si="292"/>
        <v>13</v>
      </c>
      <c r="H4574">
        <f t="shared" si="289"/>
        <v>10</v>
      </c>
      <c r="I4574" t="s">
        <v>125</v>
      </c>
    </row>
    <row r="4575" spans="2:9">
      <c r="B4575" s="65">
        <v>50.77</v>
      </c>
      <c r="C4575" s="66">
        <v>2.15</v>
      </c>
      <c r="D4575" s="66">
        <v>1.97</v>
      </c>
      <c r="E4575">
        <f t="shared" si="290"/>
        <v>230</v>
      </c>
      <c r="F4575" s="1">
        <f t="shared" si="291"/>
        <v>7</v>
      </c>
      <c r="G4575">
        <f t="shared" si="292"/>
        <v>14</v>
      </c>
      <c r="H4575">
        <f t="shared" si="289"/>
        <v>10</v>
      </c>
      <c r="I4575" t="s">
        <v>125</v>
      </c>
    </row>
    <row r="4576" spans="2:9">
      <c r="B4576" s="65">
        <v>45.06</v>
      </c>
      <c r="C4576" s="66">
        <v>2.27</v>
      </c>
      <c r="D4576" s="66">
        <v>2.52</v>
      </c>
      <c r="E4576">
        <f t="shared" si="290"/>
        <v>231</v>
      </c>
      <c r="F4576" s="1">
        <f t="shared" si="291"/>
        <v>7</v>
      </c>
      <c r="G4576">
        <f t="shared" si="292"/>
        <v>15</v>
      </c>
      <c r="H4576">
        <f t="shared" si="289"/>
        <v>10</v>
      </c>
      <c r="I4576" t="s">
        <v>125</v>
      </c>
    </row>
    <row r="4577" spans="2:9">
      <c r="B4577" s="65">
        <v>45.06</v>
      </c>
      <c r="C4577" s="66">
        <v>2.27</v>
      </c>
      <c r="D4577" s="66">
        <v>2.25</v>
      </c>
      <c r="E4577">
        <f t="shared" si="290"/>
        <v>232</v>
      </c>
      <c r="F4577" s="1">
        <f t="shared" si="291"/>
        <v>7</v>
      </c>
      <c r="G4577">
        <f t="shared" si="292"/>
        <v>16</v>
      </c>
      <c r="H4577">
        <f t="shared" si="289"/>
        <v>10</v>
      </c>
      <c r="I4577" t="s">
        <v>125</v>
      </c>
    </row>
    <row r="4578" spans="2:9">
      <c r="B4578" s="65">
        <v>52.5</v>
      </c>
      <c r="C4578" s="66">
        <v>2.81</v>
      </c>
      <c r="D4578" s="66">
        <v>4.12</v>
      </c>
      <c r="E4578">
        <f t="shared" si="290"/>
        <v>233</v>
      </c>
      <c r="F4578" s="1">
        <f t="shared" si="291"/>
        <v>7</v>
      </c>
      <c r="G4578">
        <f t="shared" si="292"/>
        <v>17</v>
      </c>
      <c r="H4578">
        <f t="shared" si="289"/>
        <v>10</v>
      </c>
      <c r="I4578" t="s">
        <v>125</v>
      </c>
    </row>
    <row r="4579" spans="2:9">
      <c r="B4579" s="65">
        <v>75</v>
      </c>
      <c r="C4579" s="66">
        <v>2.41</v>
      </c>
      <c r="D4579" s="66">
        <v>5.97</v>
      </c>
      <c r="E4579">
        <f t="shared" si="290"/>
        <v>234</v>
      </c>
      <c r="F4579" s="1">
        <f t="shared" si="291"/>
        <v>7</v>
      </c>
      <c r="G4579">
        <f t="shared" si="292"/>
        <v>18</v>
      </c>
      <c r="H4579">
        <f t="shared" si="289"/>
        <v>10</v>
      </c>
      <c r="I4579" t="s">
        <v>125</v>
      </c>
    </row>
    <row r="4580" spans="2:9">
      <c r="B4580" s="65">
        <v>99.58</v>
      </c>
      <c r="C4580" s="66">
        <v>5.31</v>
      </c>
      <c r="D4580" s="66">
        <v>2.46</v>
      </c>
      <c r="E4580">
        <f t="shared" si="290"/>
        <v>235</v>
      </c>
      <c r="F4580" s="1">
        <f t="shared" si="291"/>
        <v>7</v>
      </c>
      <c r="G4580">
        <f t="shared" si="292"/>
        <v>19</v>
      </c>
      <c r="H4580">
        <f t="shared" si="289"/>
        <v>10</v>
      </c>
      <c r="I4580" t="s">
        <v>125</v>
      </c>
    </row>
    <row r="4581" spans="2:9">
      <c r="B4581" s="65">
        <v>105</v>
      </c>
      <c r="C4581" s="66">
        <v>10.32</v>
      </c>
      <c r="D4581" s="66">
        <v>3.48</v>
      </c>
      <c r="E4581">
        <f t="shared" si="290"/>
        <v>236</v>
      </c>
      <c r="F4581" s="1">
        <f t="shared" si="291"/>
        <v>7</v>
      </c>
      <c r="G4581">
        <f t="shared" si="292"/>
        <v>20</v>
      </c>
      <c r="H4581">
        <f t="shared" si="289"/>
        <v>10</v>
      </c>
      <c r="I4581" t="s">
        <v>125</v>
      </c>
    </row>
    <row r="4582" spans="2:9">
      <c r="B4582" s="65">
        <v>120.18</v>
      </c>
      <c r="C4582" s="66">
        <v>9.9499999999999993</v>
      </c>
      <c r="D4582" s="66">
        <v>2.09</v>
      </c>
      <c r="E4582">
        <f t="shared" si="290"/>
        <v>237</v>
      </c>
      <c r="F4582" s="1">
        <f t="shared" si="291"/>
        <v>7</v>
      </c>
      <c r="G4582">
        <f t="shared" si="292"/>
        <v>21</v>
      </c>
      <c r="H4582">
        <f t="shared" si="289"/>
        <v>10</v>
      </c>
      <c r="I4582" t="s">
        <v>125</v>
      </c>
    </row>
    <row r="4583" spans="2:9">
      <c r="B4583" s="65">
        <v>131.97999999999999</v>
      </c>
      <c r="C4583" s="66">
        <v>8.2899999999999991</v>
      </c>
      <c r="D4583" s="66">
        <v>2.02</v>
      </c>
      <c r="E4583">
        <f t="shared" si="290"/>
        <v>238</v>
      </c>
      <c r="F4583" s="1">
        <f t="shared" si="291"/>
        <v>7</v>
      </c>
      <c r="G4583">
        <f t="shared" si="292"/>
        <v>22</v>
      </c>
      <c r="H4583">
        <f t="shared" si="289"/>
        <v>10</v>
      </c>
      <c r="I4583" t="s">
        <v>125</v>
      </c>
    </row>
    <row r="4584" spans="2:9">
      <c r="B4584" s="65">
        <v>111.87</v>
      </c>
      <c r="C4584" s="66">
        <v>15.66</v>
      </c>
      <c r="D4584" s="66">
        <v>1.77</v>
      </c>
      <c r="E4584">
        <f t="shared" si="290"/>
        <v>239</v>
      </c>
      <c r="F4584" s="1">
        <f t="shared" si="291"/>
        <v>7</v>
      </c>
      <c r="G4584">
        <f t="shared" si="292"/>
        <v>23</v>
      </c>
      <c r="H4584">
        <f t="shared" si="289"/>
        <v>10</v>
      </c>
      <c r="I4584" t="s">
        <v>125</v>
      </c>
    </row>
    <row r="4585" spans="2:9">
      <c r="B4585" s="65">
        <v>105</v>
      </c>
      <c r="C4585" s="66">
        <v>2.84</v>
      </c>
      <c r="D4585" s="66">
        <v>2.29</v>
      </c>
      <c r="E4585">
        <f t="shared" si="290"/>
        <v>240</v>
      </c>
      <c r="F4585" s="1">
        <f t="shared" si="291"/>
        <v>7</v>
      </c>
      <c r="G4585">
        <f t="shared" si="292"/>
        <v>24</v>
      </c>
      <c r="H4585">
        <f t="shared" si="289"/>
        <v>10</v>
      </c>
      <c r="I4585" t="s">
        <v>125</v>
      </c>
    </row>
    <row r="4586" spans="2:9">
      <c r="B4586" s="65">
        <v>101.78</v>
      </c>
      <c r="C4586" s="66">
        <v>2.66</v>
      </c>
      <c r="D4586" s="66">
        <v>1.24</v>
      </c>
      <c r="E4586">
        <f t="shared" si="290"/>
        <v>241</v>
      </c>
      <c r="F4586" s="1">
        <f t="shared" si="291"/>
        <v>7</v>
      </c>
      <c r="G4586">
        <f t="shared" si="292"/>
        <v>1</v>
      </c>
      <c r="H4586">
        <f t="shared" si="289"/>
        <v>11</v>
      </c>
      <c r="I4586" t="s">
        <v>125</v>
      </c>
    </row>
    <row r="4587" spans="2:9">
      <c r="B4587" s="65">
        <v>101.74</v>
      </c>
      <c r="C4587" s="66">
        <v>2.25</v>
      </c>
      <c r="D4587" s="66">
        <v>1.39</v>
      </c>
      <c r="E4587">
        <f t="shared" si="290"/>
        <v>242</v>
      </c>
      <c r="F4587" s="1">
        <f t="shared" si="291"/>
        <v>7</v>
      </c>
      <c r="G4587">
        <f t="shared" si="292"/>
        <v>2</v>
      </c>
      <c r="H4587">
        <f t="shared" si="289"/>
        <v>11</v>
      </c>
      <c r="I4587" t="s">
        <v>125</v>
      </c>
    </row>
    <row r="4588" spans="2:9">
      <c r="B4588" s="65">
        <v>100</v>
      </c>
      <c r="C4588" s="66">
        <v>2.74</v>
      </c>
      <c r="D4588" s="66">
        <v>0.62</v>
      </c>
      <c r="E4588">
        <f t="shared" si="290"/>
        <v>243</v>
      </c>
      <c r="F4588" s="1">
        <f t="shared" si="291"/>
        <v>7</v>
      </c>
      <c r="G4588">
        <f t="shared" si="292"/>
        <v>3</v>
      </c>
      <c r="H4588">
        <f t="shared" si="289"/>
        <v>11</v>
      </c>
      <c r="I4588" t="s">
        <v>125</v>
      </c>
    </row>
    <row r="4589" spans="2:9">
      <c r="B4589" s="65">
        <v>99.5</v>
      </c>
      <c r="C4589" s="66">
        <v>2.81</v>
      </c>
      <c r="D4589" s="66">
        <v>1.06</v>
      </c>
      <c r="E4589">
        <f t="shared" si="290"/>
        <v>244</v>
      </c>
      <c r="F4589" s="1">
        <f t="shared" si="291"/>
        <v>7</v>
      </c>
      <c r="G4589">
        <f t="shared" si="292"/>
        <v>4</v>
      </c>
      <c r="H4589">
        <f t="shared" si="289"/>
        <v>11</v>
      </c>
      <c r="I4589" t="s">
        <v>125</v>
      </c>
    </row>
    <row r="4590" spans="2:9">
      <c r="B4590" s="65">
        <v>99.92</v>
      </c>
      <c r="C4590" s="66">
        <v>2.87</v>
      </c>
      <c r="D4590" s="66">
        <v>0.81</v>
      </c>
      <c r="E4590">
        <f t="shared" si="290"/>
        <v>245</v>
      </c>
      <c r="F4590" s="1">
        <f t="shared" si="291"/>
        <v>7</v>
      </c>
      <c r="G4590">
        <f t="shared" si="292"/>
        <v>5</v>
      </c>
      <c r="H4590">
        <f t="shared" si="289"/>
        <v>11</v>
      </c>
      <c r="I4590" t="s">
        <v>125</v>
      </c>
    </row>
    <row r="4591" spans="2:9">
      <c r="B4591" s="65">
        <v>100</v>
      </c>
      <c r="C4591" s="66">
        <v>5.58</v>
      </c>
      <c r="D4591" s="66">
        <v>1.78</v>
      </c>
      <c r="E4591">
        <f t="shared" si="290"/>
        <v>246</v>
      </c>
      <c r="F4591" s="1">
        <f t="shared" si="291"/>
        <v>7</v>
      </c>
      <c r="G4591">
        <f t="shared" si="292"/>
        <v>6</v>
      </c>
      <c r="H4591">
        <f t="shared" si="289"/>
        <v>11</v>
      </c>
      <c r="I4591" t="s">
        <v>125</v>
      </c>
    </row>
    <row r="4592" spans="2:9">
      <c r="B4592" s="65">
        <v>107.34</v>
      </c>
      <c r="C4592" s="66">
        <v>6.56</v>
      </c>
      <c r="D4592" s="66">
        <v>6.95</v>
      </c>
      <c r="E4592">
        <f t="shared" si="290"/>
        <v>247</v>
      </c>
      <c r="F4592" s="1">
        <f t="shared" si="291"/>
        <v>7</v>
      </c>
      <c r="G4592">
        <f t="shared" si="292"/>
        <v>7</v>
      </c>
      <c r="H4592">
        <f t="shared" si="289"/>
        <v>11</v>
      </c>
      <c r="I4592" t="s">
        <v>125</v>
      </c>
    </row>
    <row r="4593" spans="2:9">
      <c r="B4593" s="65">
        <v>100.96</v>
      </c>
      <c r="C4593" s="66">
        <v>6.46</v>
      </c>
      <c r="D4593" s="66">
        <v>8.9700000000000006</v>
      </c>
      <c r="E4593">
        <f t="shared" si="290"/>
        <v>248</v>
      </c>
      <c r="F4593" s="1">
        <f t="shared" si="291"/>
        <v>7</v>
      </c>
      <c r="G4593">
        <f t="shared" si="292"/>
        <v>8</v>
      </c>
      <c r="H4593">
        <f t="shared" si="289"/>
        <v>11</v>
      </c>
      <c r="I4593" t="s">
        <v>125</v>
      </c>
    </row>
    <row r="4594" spans="2:9">
      <c r="B4594" s="65">
        <v>90.69</v>
      </c>
      <c r="C4594" s="66">
        <v>10.79</v>
      </c>
      <c r="D4594" s="66">
        <v>7.11</v>
      </c>
      <c r="E4594">
        <f t="shared" si="290"/>
        <v>249</v>
      </c>
      <c r="F4594" s="1">
        <f t="shared" si="291"/>
        <v>7</v>
      </c>
      <c r="G4594">
        <f t="shared" si="292"/>
        <v>9</v>
      </c>
      <c r="H4594">
        <f t="shared" si="289"/>
        <v>11</v>
      </c>
      <c r="I4594" t="s">
        <v>125</v>
      </c>
    </row>
    <row r="4595" spans="2:9">
      <c r="B4595" s="65">
        <v>81</v>
      </c>
      <c r="C4595" s="66">
        <v>1.39</v>
      </c>
      <c r="D4595" s="66">
        <v>2.73</v>
      </c>
      <c r="E4595">
        <f t="shared" si="290"/>
        <v>250</v>
      </c>
      <c r="F4595" s="1">
        <f t="shared" si="291"/>
        <v>7</v>
      </c>
      <c r="G4595">
        <f t="shared" si="292"/>
        <v>10</v>
      </c>
      <c r="H4595">
        <f t="shared" si="289"/>
        <v>11</v>
      </c>
      <c r="I4595" t="s">
        <v>125</v>
      </c>
    </row>
    <row r="4596" spans="2:9">
      <c r="B4596" s="65">
        <v>68.489999999999995</v>
      </c>
      <c r="C4596" s="66">
        <v>1.97</v>
      </c>
      <c r="D4596" s="66">
        <v>2.67</v>
      </c>
      <c r="E4596">
        <f t="shared" si="290"/>
        <v>251</v>
      </c>
      <c r="F4596" s="1">
        <f t="shared" si="291"/>
        <v>7</v>
      </c>
      <c r="G4596">
        <f t="shared" si="292"/>
        <v>11</v>
      </c>
      <c r="H4596">
        <f t="shared" si="289"/>
        <v>11</v>
      </c>
      <c r="I4596" t="s">
        <v>125</v>
      </c>
    </row>
    <row r="4597" spans="2:9">
      <c r="B4597" s="65">
        <v>60</v>
      </c>
      <c r="C4597" s="66">
        <v>2.21</v>
      </c>
      <c r="D4597" s="66">
        <v>2.57</v>
      </c>
      <c r="E4597">
        <f t="shared" si="290"/>
        <v>252</v>
      </c>
      <c r="F4597" s="1">
        <f t="shared" si="291"/>
        <v>7</v>
      </c>
      <c r="G4597">
        <f t="shared" si="292"/>
        <v>12</v>
      </c>
      <c r="H4597">
        <f t="shared" si="289"/>
        <v>11</v>
      </c>
      <c r="I4597" t="s">
        <v>125</v>
      </c>
    </row>
    <row r="4598" spans="2:9">
      <c r="B4598" s="65">
        <v>54.19</v>
      </c>
      <c r="C4598" s="66">
        <v>2.34</v>
      </c>
      <c r="D4598" s="66">
        <v>2.5499999999999998</v>
      </c>
      <c r="E4598">
        <f t="shared" si="290"/>
        <v>253</v>
      </c>
      <c r="F4598" s="1">
        <f t="shared" si="291"/>
        <v>7</v>
      </c>
      <c r="G4598">
        <f t="shared" si="292"/>
        <v>13</v>
      </c>
      <c r="H4598">
        <f t="shared" si="289"/>
        <v>11</v>
      </c>
      <c r="I4598" t="s">
        <v>125</v>
      </c>
    </row>
    <row r="4599" spans="2:9">
      <c r="B4599" s="65">
        <v>52</v>
      </c>
      <c r="C4599" s="66">
        <v>2.39</v>
      </c>
      <c r="D4599" s="66">
        <v>2.81</v>
      </c>
      <c r="E4599">
        <f t="shared" si="290"/>
        <v>254</v>
      </c>
      <c r="F4599" s="1">
        <f t="shared" si="291"/>
        <v>7</v>
      </c>
      <c r="G4599">
        <f t="shared" si="292"/>
        <v>14</v>
      </c>
      <c r="H4599">
        <f t="shared" si="289"/>
        <v>11</v>
      </c>
      <c r="I4599" t="s">
        <v>125</v>
      </c>
    </row>
    <row r="4600" spans="2:9">
      <c r="B4600" s="65">
        <v>50.98</v>
      </c>
      <c r="C4600" s="66">
        <v>2.41</v>
      </c>
      <c r="D4600" s="66">
        <v>3.39</v>
      </c>
      <c r="E4600">
        <f t="shared" si="290"/>
        <v>255</v>
      </c>
      <c r="F4600" s="1">
        <f t="shared" si="291"/>
        <v>7</v>
      </c>
      <c r="G4600">
        <f t="shared" si="292"/>
        <v>15</v>
      </c>
      <c r="H4600">
        <f t="shared" si="289"/>
        <v>11</v>
      </c>
      <c r="I4600" t="s">
        <v>125</v>
      </c>
    </row>
    <row r="4601" spans="2:9">
      <c r="B4601" s="65">
        <v>55.99</v>
      </c>
      <c r="C4601" s="66">
        <v>4.57</v>
      </c>
      <c r="D4601" s="66">
        <v>2.83</v>
      </c>
      <c r="E4601">
        <f t="shared" si="290"/>
        <v>256</v>
      </c>
      <c r="F4601" s="1">
        <f t="shared" si="291"/>
        <v>7</v>
      </c>
      <c r="G4601">
        <f t="shared" si="292"/>
        <v>16</v>
      </c>
      <c r="H4601">
        <f t="shared" si="289"/>
        <v>11</v>
      </c>
      <c r="I4601" t="s">
        <v>125</v>
      </c>
    </row>
    <row r="4602" spans="2:9">
      <c r="B4602" s="65">
        <v>57.61</v>
      </c>
      <c r="C4602" s="66">
        <v>4.46</v>
      </c>
      <c r="D4602" s="66">
        <v>2.77</v>
      </c>
      <c r="E4602">
        <f t="shared" si="290"/>
        <v>257</v>
      </c>
      <c r="F4602" s="1">
        <f t="shared" si="291"/>
        <v>7</v>
      </c>
      <c r="G4602">
        <f t="shared" si="292"/>
        <v>17</v>
      </c>
      <c r="H4602">
        <f t="shared" si="289"/>
        <v>11</v>
      </c>
      <c r="I4602" t="s">
        <v>125</v>
      </c>
    </row>
    <row r="4603" spans="2:9">
      <c r="B4603" s="65">
        <v>61.49</v>
      </c>
      <c r="C4603" s="66">
        <v>4.4000000000000004</v>
      </c>
      <c r="D4603" s="66">
        <v>4.08</v>
      </c>
      <c r="E4603">
        <f t="shared" si="290"/>
        <v>258</v>
      </c>
      <c r="F4603" s="1">
        <f t="shared" si="291"/>
        <v>7</v>
      </c>
      <c r="G4603">
        <f t="shared" si="292"/>
        <v>18</v>
      </c>
      <c r="H4603">
        <f t="shared" si="289"/>
        <v>11</v>
      </c>
      <c r="I4603" t="s">
        <v>125</v>
      </c>
    </row>
    <row r="4604" spans="2:9">
      <c r="B4604" s="65">
        <v>84.19</v>
      </c>
      <c r="C4604" s="66">
        <v>4.5</v>
      </c>
      <c r="D4604" s="66">
        <v>4.18</v>
      </c>
      <c r="E4604">
        <f t="shared" si="290"/>
        <v>259</v>
      </c>
      <c r="F4604" s="1">
        <f t="shared" si="291"/>
        <v>7</v>
      </c>
      <c r="G4604">
        <f t="shared" si="292"/>
        <v>19</v>
      </c>
      <c r="H4604">
        <f t="shared" si="289"/>
        <v>11</v>
      </c>
      <c r="I4604" t="s">
        <v>125</v>
      </c>
    </row>
    <row r="4605" spans="2:9">
      <c r="B4605" s="65">
        <v>101.78</v>
      </c>
      <c r="C4605" s="66">
        <v>10.54</v>
      </c>
      <c r="D4605" s="66">
        <v>4.18</v>
      </c>
      <c r="E4605">
        <f t="shared" si="290"/>
        <v>260</v>
      </c>
      <c r="F4605" s="1">
        <f t="shared" si="291"/>
        <v>7</v>
      </c>
      <c r="G4605">
        <f t="shared" si="292"/>
        <v>20</v>
      </c>
      <c r="H4605">
        <f t="shared" si="289"/>
        <v>11</v>
      </c>
      <c r="I4605" t="s">
        <v>125</v>
      </c>
    </row>
    <row r="4606" spans="2:9">
      <c r="B4606" s="65">
        <v>109.55</v>
      </c>
      <c r="C4606" s="66">
        <v>10.87</v>
      </c>
      <c r="D4606" s="66">
        <v>1.81</v>
      </c>
      <c r="E4606">
        <f t="shared" si="290"/>
        <v>261</v>
      </c>
      <c r="F4606" s="1">
        <f t="shared" si="291"/>
        <v>7</v>
      </c>
      <c r="G4606">
        <f t="shared" si="292"/>
        <v>21</v>
      </c>
      <c r="H4606">
        <f t="shared" si="289"/>
        <v>11</v>
      </c>
      <c r="I4606" t="s">
        <v>125</v>
      </c>
    </row>
    <row r="4607" spans="2:9">
      <c r="B4607" s="65">
        <v>111.39</v>
      </c>
      <c r="C4607" s="66">
        <v>8.7200000000000006</v>
      </c>
      <c r="D4607" s="66">
        <v>1.68</v>
      </c>
      <c r="E4607">
        <f t="shared" si="290"/>
        <v>262</v>
      </c>
      <c r="F4607" s="1">
        <f t="shared" si="291"/>
        <v>7</v>
      </c>
      <c r="G4607">
        <f t="shared" si="292"/>
        <v>22</v>
      </c>
      <c r="H4607">
        <f t="shared" si="289"/>
        <v>11</v>
      </c>
      <c r="I4607" t="s">
        <v>125</v>
      </c>
    </row>
    <row r="4608" spans="2:9">
      <c r="B4608" s="65">
        <v>97.15</v>
      </c>
      <c r="C4608" s="66">
        <v>11.17</v>
      </c>
      <c r="D4608" s="66">
        <v>0.67</v>
      </c>
      <c r="E4608">
        <f t="shared" si="290"/>
        <v>263</v>
      </c>
      <c r="F4608" s="1">
        <f t="shared" si="291"/>
        <v>7</v>
      </c>
      <c r="G4608">
        <f t="shared" si="292"/>
        <v>23</v>
      </c>
      <c r="H4608">
        <f t="shared" si="289"/>
        <v>11</v>
      </c>
      <c r="I4608" t="s">
        <v>125</v>
      </c>
    </row>
    <row r="4609" spans="2:9">
      <c r="B4609" s="65">
        <v>85</v>
      </c>
      <c r="C4609" s="66">
        <v>4.58</v>
      </c>
      <c r="D4609" s="66">
        <v>1.69</v>
      </c>
      <c r="E4609">
        <f t="shared" si="290"/>
        <v>264</v>
      </c>
      <c r="F4609" s="1">
        <f t="shared" si="291"/>
        <v>7</v>
      </c>
      <c r="G4609">
        <f t="shared" si="292"/>
        <v>24</v>
      </c>
      <c r="H4609">
        <f t="shared" si="289"/>
        <v>11</v>
      </c>
      <c r="I4609" t="s">
        <v>125</v>
      </c>
    </row>
    <row r="4610" spans="2:9">
      <c r="B4610" s="65">
        <v>71.319999999999993</v>
      </c>
      <c r="C4610" s="66">
        <v>4.79</v>
      </c>
      <c r="D4610" s="66">
        <v>2.56</v>
      </c>
      <c r="E4610">
        <f t="shared" si="290"/>
        <v>265</v>
      </c>
      <c r="F4610" s="1">
        <f t="shared" si="291"/>
        <v>7</v>
      </c>
      <c r="G4610">
        <f t="shared" si="292"/>
        <v>1</v>
      </c>
      <c r="H4610">
        <f t="shared" si="289"/>
        <v>12</v>
      </c>
      <c r="I4610" t="s">
        <v>125</v>
      </c>
    </row>
    <row r="4611" spans="2:9">
      <c r="B4611" s="65">
        <v>74.44</v>
      </c>
      <c r="C4611" s="66">
        <v>4</v>
      </c>
      <c r="D4611" s="66">
        <v>3.1</v>
      </c>
      <c r="E4611">
        <f t="shared" si="290"/>
        <v>266</v>
      </c>
      <c r="F4611" s="1">
        <f t="shared" si="291"/>
        <v>7</v>
      </c>
      <c r="G4611">
        <f t="shared" si="292"/>
        <v>2</v>
      </c>
      <c r="H4611">
        <f t="shared" ref="H4611:H4674" si="293">H4587+1</f>
        <v>12</v>
      </c>
      <c r="I4611" t="s">
        <v>125</v>
      </c>
    </row>
    <row r="4612" spans="2:9">
      <c r="B4612" s="65">
        <v>62.7</v>
      </c>
      <c r="C4612" s="66">
        <v>5.04</v>
      </c>
      <c r="D4612" s="66">
        <v>1.83</v>
      </c>
      <c r="E4612">
        <f t="shared" ref="E4612:E4675" si="294">E4611+1</f>
        <v>267</v>
      </c>
      <c r="F4612" s="1">
        <f t="shared" si="291"/>
        <v>7</v>
      </c>
      <c r="G4612">
        <f t="shared" si="292"/>
        <v>3</v>
      </c>
      <c r="H4612">
        <f t="shared" si="293"/>
        <v>12</v>
      </c>
      <c r="I4612" t="s">
        <v>125</v>
      </c>
    </row>
    <row r="4613" spans="2:9">
      <c r="B4613" s="65">
        <v>56.5</v>
      </c>
      <c r="C4613" s="66">
        <v>5.03</v>
      </c>
      <c r="D4613" s="66">
        <v>3.1</v>
      </c>
      <c r="E4613">
        <f t="shared" si="294"/>
        <v>268</v>
      </c>
      <c r="F4613" s="1">
        <f t="shared" si="291"/>
        <v>7</v>
      </c>
      <c r="G4613">
        <f t="shared" si="292"/>
        <v>4</v>
      </c>
      <c r="H4613">
        <f t="shared" si="293"/>
        <v>12</v>
      </c>
      <c r="I4613" t="s">
        <v>125</v>
      </c>
    </row>
    <row r="4614" spans="2:9">
      <c r="B4614" s="65">
        <v>60.3</v>
      </c>
      <c r="C4614" s="66">
        <v>5.24</v>
      </c>
      <c r="D4614" s="66">
        <v>2.2400000000000002</v>
      </c>
      <c r="E4614">
        <f t="shared" si="294"/>
        <v>269</v>
      </c>
      <c r="F4614" s="1">
        <f t="shared" si="291"/>
        <v>7</v>
      </c>
      <c r="G4614">
        <f t="shared" si="292"/>
        <v>5</v>
      </c>
      <c r="H4614">
        <f t="shared" si="293"/>
        <v>12</v>
      </c>
      <c r="I4614" t="s">
        <v>125</v>
      </c>
    </row>
    <row r="4615" spans="2:9">
      <c r="B4615" s="65">
        <v>70</v>
      </c>
      <c r="C4615" s="66">
        <v>8.83</v>
      </c>
      <c r="D4615" s="66">
        <v>1.04</v>
      </c>
      <c r="E4615">
        <f t="shared" si="294"/>
        <v>270</v>
      </c>
      <c r="F4615" s="1">
        <f t="shared" si="291"/>
        <v>7</v>
      </c>
      <c r="G4615">
        <f t="shared" si="292"/>
        <v>6</v>
      </c>
      <c r="H4615">
        <f t="shared" si="293"/>
        <v>12</v>
      </c>
      <c r="I4615" t="s">
        <v>125</v>
      </c>
    </row>
    <row r="4616" spans="2:9">
      <c r="B4616" s="65">
        <v>75.599999999999994</v>
      </c>
      <c r="C4616" s="66">
        <v>8.17</v>
      </c>
      <c r="D4616" s="66">
        <v>4.03</v>
      </c>
      <c r="E4616">
        <f t="shared" si="294"/>
        <v>271</v>
      </c>
      <c r="F4616" s="1">
        <f t="shared" si="291"/>
        <v>7</v>
      </c>
      <c r="G4616">
        <f t="shared" si="292"/>
        <v>7</v>
      </c>
      <c r="H4616">
        <f t="shared" si="293"/>
        <v>12</v>
      </c>
      <c r="I4616" t="s">
        <v>125</v>
      </c>
    </row>
    <row r="4617" spans="2:9">
      <c r="B4617" s="65">
        <v>73.72</v>
      </c>
      <c r="C4617" s="66">
        <v>8.01</v>
      </c>
      <c r="D4617" s="66">
        <v>6.38</v>
      </c>
      <c r="E4617">
        <f t="shared" si="294"/>
        <v>272</v>
      </c>
      <c r="F4617" s="1">
        <f t="shared" si="291"/>
        <v>7</v>
      </c>
      <c r="G4617">
        <f t="shared" si="292"/>
        <v>8</v>
      </c>
      <c r="H4617">
        <f t="shared" si="293"/>
        <v>12</v>
      </c>
      <c r="I4617" t="s">
        <v>125</v>
      </c>
    </row>
    <row r="4618" spans="2:9">
      <c r="B4618" s="65">
        <v>49</v>
      </c>
      <c r="C4618" s="66">
        <v>10.15</v>
      </c>
      <c r="D4618" s="66">
        <v>3.33</v>
      </c>
      <c r="E4618">
        <f t="shared" si="294"/>
        <v>273</v>
      </c>
      <c r="F4618" s="1">
        <f t="shared" ref="F4618:F4681" si="295">F4617</f>
        <v>7</v>
      </c>
      <c r="G4618">
        <f t="shared" si="292"/>
        <v>9</v>
      </c>
      <c r="H4618">
        <f t="shared" si="293"/>
        <v>12</v>
      </c>
      <c r="I4618" t="s">
        <v>125</v>
      </c>
    </row>
    <row r="4619" spans="2:9">
      <c r="B4619" s="65">
        <v>41.75</v>
      </c>
      <c r="C4619" s="66">
        <v>5.72</v>
      </c>
      <c r="D4619" s="66">
        <v>2.38</v>
      </c>
      <c r="E4619">
        <f t="shared" si="294"/>
        <v>274</v>
      </c>
      <c r="F4619" s="1">
        <f t="shared" si="295"/>
        <v>7</v>
      </c>
      <c r="G4619">
        <f t="shared" si="292"/>
        <v>10</v>
      </c>
      <c r="H4619">
        <f t="shared" si="293"/>
        <v>12</v>
      </c>
      <c r="I4619" t="s">
        <v>125</v>
      </c>
    </row>
    <row r="4620" spans="2:9">
      <c r="B4620" s="65">
        <v>41.36</v>
      </c>
      <c r="C4620" s="66">
        <v>4.97</v>
      </c>
      <c r="D4620" s="66">
        <v>2.66</v>
      </c>
      <c r="E4620">
        <f t="shared" si="294"/>
        <v>275</v>
      </c>
      <c r="F4620" s="1">
        <f t="shared" si="295"/>
        <v>7</v>
      </c>
      <c r="G4620">
        <f t="shared" si="292"/>
        <v>11</v>
      </c>
      <c r="H4620">
        <f t="shared" si="293"/>
        <v>12</v>
      </c>
      <c r="I4620" t="s">
        <v>125</v>
      </c>
    </row>
    <row r="4621" spans="2:9">
      <c r="B4621" s="65">
        <v>41.49</v>
      </c>
      <c r="C4621" s="66">
        <v>5.13</v>
      </c>
      <c r="D4621" s="66">
        <v>2.59</v>
      </c>
      <c r="E4621">
        <f t="shared" si="294"/>
        <v>276</v>
      </c>
      <c r="F4621" s="1">
        <f t="shared" si="295"/>
        <v>7</v>
      </c>
      <c r="G4621">
        <f t="shared" si="292"/>
        <v>12</v>
      </c>
      <c r="H4621">
        <f t="shared" si="293"/>
        <v>12</v>
      </c>
      <c r="I4621" t="s">
        <v>125</v>
      </c>
    </row>
    <row r="4622" spans="2:9">
      <c r="B4622" s="65">
        <v>41.49</v>
      </c>
      <c r="C4622" s="66">
        <v>4.7699999999999996</v>
      </c>
      <c r="D4622" s="66">
        <v>1.73</v>
      </c>
      <c r="E4622">
        <f t="shared" si="294"/>
        <v>277</v>
      </c>
      <c r="F4622" s="1">
        <f t="shared" si="295"/>
        <v>7</v>
      </c>
      <c r="G4622">
        <f t="shared" si="292"/>
        <v>13</v>
      </c>
      <c r="H4622">
        <f t="shared" si="293"/>
        <v>12</v>
      </c>
      <c r="I4622" t="s">
        <v>125</v>
      </c>
    </row>
    <row r="4623" spans="2:9">
      <c r="B4623" s="65">
        <v>41.1</v>
      </c>
      <c r="C4623" s="66">
        <v>4.8099999999999996</v>
      </c>
      <c r="D4623" s="66">
        <v>2.2200000000000002</v>
      </c>
      <c r="E4623">
        <f t="shared" si="294"/>
        <v>278</v>
      </c>
      <c r="F4623" s="1">
        <f t="shared" si="295"/>
        <v>7</v>
      </c>
      <c r="G4623">
        <f t="shared" si="292"/>
        <v>14</v>
      </c>
      <c r="H4623">
        <f t="shared" si="293"/>
        <v>12</v>
      </c>
      <c r="I4623" t="s">
        <v>125</v>
      </c>
    </row>
    <row r="4624" spans="2:9">
      <c r="B4624" s="65">
        <v>36.03</v>
      </c>
      <c r="C4624" s="66">
        <v>5.13</v>
      </c>
      <c r="D4624" s="66">
        <v>1.47</v>
      </c>
      <c r="E4624">
        <f t="shared" si="294"/>
        <v>279</v>
      </c>
      <c r="F4624" s="1">
        <f t="shared" si="295"/>
        <v>7</v>
      </c>
      <c r="G4624">
        <f t="shared" si="292"/>
        <v>15</v>
      </c>
      <c r="H4624">
        <f t="shared" si="293"/>
        <v>12</v>
      </c>
      <c r="I4624" t="s">
        <v>125</v>
      </c>
    </row>
    <row r="4625" spans="2:9">
      <c r="B4625" s="65">
        <v>24.45</v>
      </c>
      <c r="C4625" s="66">
        <v>5.62</v>
      </c>
      <c r="D4625" s="66">
        <v>1.66</v>
      </c>
      <c r="E4625">
        <f t="shared" si="294"/>
        <v>280</v>
      </c>
      <c r="F4625" s="1">
        <f t="shared" si="295"/>
        <v>7</v>
      </c>
      <c r="G4625">
        <f t="shared" si="292"/>
        <v>16</v>
      </c>
      <c r="H4625">
        <f t="shared" si="293"/>
        <v>12</v>
      </c>
      <c r="I4625" t="s">
        <v>125</v>
      </c>
    </row>
    <row r="4626" spans="2:9">
      <c r="B4626" s="65">
        <v>38.36</v>
      </c>
      <c r="C4626" s="66">
        <v>6.91</v>
      </c>
      <c r="D4626" s="66">
        <v>2.39</v>
      </c>
      <c r="E4626">
        <f t="shared" si="294"/>
        <v>281</v>
      </c>
      <c r="F4626" s="1">
        <f t="shared" si="295"/>
        <v>7</v>
      </c>
      <c r="G4626">
        <f t="shared" si="292"/>
        <v>17</v>
      </c>
      <c r="H4626">
        <f t="shared" si="293"/>
        <v>12</v>
      </c>
      <c r="I4626" t="s">
        <v>125</v>
      </c>
    </row>
    <row r="4627" spans="2:9">
      <c r="B4627" s="65">
        <v>41.49</v>
      </c>
      <c r="C4627" s="66">
        <v>6.69</v>
      </c>
      <c r="D4627" s="66">
        <v>3.61</v>
      </c>
      <c r="E4627">
        <f t="shared" si="294"/>
        <v>282</v>
      </c>
      <c r="F4627" s="1">
        <f t="shared" si="295"/>
        <v>7</v>
      </c>
      <c r="G4627">
        <f t="shared" si="292"/>
        <v>18</v>
      </c>
      <c r="H4627">
        <f t="shared" si="293"/>
        <v>12</v>
      </c>
      <c r="I4627" t="s">
        <v>125</v>
      </c>
    </row>
    <row r="4628" spans="2:9">
      <c r="B4628" s="65">
        <v>52.2</v>
      </c>
      <c r="C4628" s="66">
        <v>8.4</v>
      </c>
      <c r="D4628" s="66">
        <v>3.61</v>
      </c>
      <c r="E4628">
        <f t="shared" si="294"/>
        <v>283</v>
      </c>
      <c r="F4628" s="1">
        <f t="shared" si="295"/>
        <v>7</v>
      </c>
      <c r="G4628">
        <f t="shared" si="292"/>
        <v>19</v>
      </c>
      <c r="H4628">
        <f t="shared" si="293"/>
        <v>12</v>
      </c>
      <c r="I4628" t="s">
        <v>125</v>
      </c>
    </row>
    <row r="4629" spans="2:9">
      <c r="B4629" s="65">
        <v>75.58</v>
      </c>
      <c r="C4629" s="66">
        <v>15.26</v>
      </c>
      <c r="D4629" s="66">
        <v>5.92</v>
      </c>
      <c r="E4629">
        <f t="shared" si="294"/>
        <v>284</v>
      </c>
      <c r="F4629" s="1">
        <f t="shared" si="295"/>
        <v>7</v>
      </c>
      <c r="G4629">
        <f t="shared" si="292"/>
        <v>20</v>
      </c>
      <c r="H4629">
        <f t="shared" si="293"/>
        <v>12</v>
      </c>
      <c r="I4629" t="s">
        <v>125</v>
      </c>
    </row>
    <row r="4630" spans="2:9">
      <c r="B4630" s="65">
        <v>89.93</v>
      </c>
      <c r="C4630" s="66">
        <v>14.78</v>
      </c>
      <c r="D4630" s="66">
        <v>1.75</v>
      </c>
      <c r="E4630">
        <f t="shared" si="294"/>
        <v>285</v>
      </c>
      <c r="F4630" s="1">
        <f t="shared" si="295"/>
        <v>7</v>
      </c>
      <c r="G4630">
        <f t="shared" si="292"/>
        <v>21</v>
      </c>
      <c r="H4630">
        <f t="shared" si="293"/>
        <v>12</v>
      </c>
      <c r="I4630" t="s">
        <v>125</v>
      </c>
    </row>
    <row r="4631" spans="2:9">
      <c r="B4631" s="65">
        <v>87</v>
      </c>
      <c r="C4631" s="66">
        <v>15.24</v>
      </c>
      <c r="D4631" s="66">
        <v>1.34</v>
      </c>
      <c r="E4631">
        <f t="shared" si="294"/>
        <v>286</v>
      </c>
      <c r="F4631" s="1">
        <f t="shared" si="295"/>
        <v>7</v>
      </c>
      <c r="G4631">
        <f t="shared" si="292"/>
        <v>22</v>
      </c>
      <c r="H4631">
        <f t="shared" si="293"/>
        <v>12</v>
      </c>
      <c r="I4631" t="s">
        <v>125</v>
      </c>
    </row>
    <row r="4632" spans="2:9">
      <c r="B4632" s="65">
        <v>79.97</v>
      </c>
      <c r="C4632" s="66">
        <v>20.95</v>
      </c>
      <c r="D4632" s="66">
        <v>1.05</v>
      </c>
      <c r="E4632">
        <f t="shared" si="294"/>
        <v>287</v>
      </c>
      <c r="F4632" s="1">
        <f t="shared" si="295"/>
        <v>7</v>
      </c>
      <c r="G4632">
        <f t="shared" si="292"/>
        <v>23</v>
      </c>
      <c r="H4632">
        <f t="shared" si="293"/>
        <v>12</v>
      </c>
      <c r="I4632" t="s">
        <v>125</v>
      </c>
    </row>
    <row r="4633" spans="2:9">
      <c r="B4633" s="65">
        <v>90.22</v>
      </c>
      <c r="C4633" s="66">
        <v>5.63</v>
      </c>
      <c r="D4633" s="66">
        <v>1.96</v>
      </c>
      <c r="E4633">
        <f t="shared" si="294"/>
        <v>288</v>
      </c>
      <c r="F4633" s="1">
        <f t="shared" si="295"/>
        <v>7</v>
      </c>
      <c r="G4633">
        <f t="shared" si="292"/>
        <v>24</v>
      </c>
      <c r="H4633">
        <f t="shared" si="293"/>
        <v>12</v>
      </c>
      <c r="I4633" t="s">
        <v>125</v>
      </c>
    </row>
    <row r="4634" spans="2:9">
      <c r="B4634" s="65">
        <v>86.11</v>
      </c>
      <c r="C4634" s="66">
        <v>5.66</v>
      </c>
      <c r="D4634" s="66">
        <v>2.21</v>
      </c>
      <c r="E4634">
        <f t="shared" si="294"/>
        <v>289</v>
      </c>
      <c r="F4634" s="1">
        <f t="shared" si="295"/>
        <v>7</v>
      </c>
      <c r="G4634">
        <f t="shared" si="292"/>
        <v>1</v>
      </c>
      <c r="H4634">
        <f t="shared" si="293"/>
        <v>13</v>
      </c>
      <c r="I4634" t="s">
        <v>125</v>
      </c>
    </row>
    <row r="4635" spans="2:9">
      <c r="B4635" s="65">
        <v>75.900000000000006</v>
      </c>
      <c r="C4635" s="66">
        <v>5.1100000000000003</v>
      </c>
      <c r="D4635" s="66">
        <v>2.4</v>
      </c>
      <c r="E4635">
        <f t="shared" si="294"/>
        <v>290</v>
      </c>
      <c r="F4635" s="1">
        <f t="shared" si="295"/>
        <v>7</v>
      </c>
      <c r="G4635">
        <f t="shared" ref="G4635:G4698" si="296">G4611</f>
        <v>2</v>
      </c>
      <c r="H4635">
        <f t="shared" si="293"/>
        <v>13</v>
      </c>
      <c r="I4635" t="s">
        <v>125</v>
      </c>
    </row>
    <row r="4636" spans="2:9">
      <c r="B4636" s="65">
        <v>75.59</v>
      </c>
      <c r="C4636" s="66">
        <v>3.23</v>
      </c>
      <c r="D4636" s="66">
        <v>2.0299999999999998</v>
      </c>
      <c r="E4636">
        <f t="shared" si="294"/>
        <v>291</v>
      </c>
      <c r="F4636" s="1">
        <f t="shared" si="295"/>
        <v>7</v>
      </c>
      <c r="G4636">
        <f t="shared" si="296"/>
        <v>3</v>
      </c>
      <c r="H4636">
        <f t="shared" si="293"/>
        <v>13</v>
      </c>
      <c r="I4636" t="s">
        <v>125</v>
      </c>
    </row>
    <row r="4637" spans="2:9">
      <c r="B4637" s="65">
        <v>79</v>
      </c>
      <c r="C4637" s="66">
        <v>3.12</v>
      </c>
      <c r="D4637" s="66">
        <v>1.84</v>
      </c>
      <c r="E4637">
        <f t="shared" si="294"/>
        <v>292</v>
      </c>
      <c r="F4637" s="1">
        <f t="shared" si="295"/>
        <v>7</v>
      </c>
      <c r="G4637">
        <f t="shared" si="296"/>
        <v>4</v>
      </c>
      <c r="H4637">
        <f t="shared" si="293"/>
        <v>13</v>
      </c>
      <c r="I4637" t="s">
        <v>125</v>
      </c>
    </row>
    <row r="4638" spans="2:9">
      <c r="B4638" s="65">
        <v>83.61</v>
      </c>
      <c r="C4638" s="66">
        <v>2.88</v>
      </c>
      <c r="D4638" s="66">
        <v>1.39</v>
      </c>
      <c r="E4638">
        <f t="shared" si="294"/>
        <v>293</v>
      </c>
      <c r="F4638" s="1">
        <f t="shared" si="295"/>
        <v>7</v>
      </c>
      <c r="G4638">
        <f t="shared" si="296"/>
        <v>5</v>
      </c>
      <c r="H4638">
        <f t="shared" si="293"/>
        <v>13</v>
      </c>
      <c r="I4638" t="s">
        <v>125</v>
      </c>
    </row>
    <row r="4639" spans="2:9">
      <c r="B4639" s="65">
        <v>86.22</v>
      </c>
      <c r="C4639" s="66">
        <v>6.29</v>
      </c>
      <c r="D4639" s="66">
        <v>1.6</v>
      </c>
      <c r="E4639">
        <f t="shared" si="294"/>
        <v>294</v>
      </c>
      <c r="F4639" s="1">
        <f t="shared" si="295"/>
        <v>7</v>
      </c>
      <c r="G4639">
        <f t="shared" si="296"/>
        <v>6</v>
      </c>
      <c r="H4639">
        <f t="shared" si="293"/>
        <v>13</v>
      </c>
      <c r="I4639" t="s">
        <v>125</v>
      </c>
    </row>
    <row r="4640" spans="2:9">
      <c r="B4640" s="65">
        <v>86.46</v>
      </c>
      <c r="C4640" s="66">
        <v>7.29</v>
      </c>
      <c r="D4640" s="66">
        <v>5.38</v>
      </c>
      <c r="E4640">
        <f t="shared" si="294"/>
        <v>295</v>
      </c>
      <c r="F4640" s="1">
        <f t="shared" si="295"/>
        <v>7</v>
      </c>
      <c r="G4640">
        <f t="shared" si="296"/>
        <v>7</v>
      </c>
      <c r="H4640">
        <f t="shared" si="293"/>
        <v>13</v>
      </c>
      <c r="I4640" t="s">
        <v>125</v>
      </c>
    </row>
    <row r="4641" spans="2:9">
      <c r="B4641" s="65">
        <v>50.01</v>
      </c>
      <c r="C4641" s="66">
        <v>10.63</v>
      </c>
      <c r="D4641" s="66">
        <v>3.95</v>
      </c>
      <c r="E4641">
        <f t="shared" si="294"/>
        <v>296</v>
      </c>
      <c r="F4641" s="1">
        <f t="shared" si="295"/>
        <v>7</v>
      </c>
      <c r="G4641">
        <f t="shared" si="296"/>
        <v>8</v>
      </c>
      <c r="H4641">
        <f t="shared" si="293"/>
        <v>13</v>
      </c>
      <c r="I4641" t="s">
        <v>125</v>
      </c>
    </row>
    <row r="4642" spans="2:9">
      <c r="B4642" s="65">
        <v>43.99</v>
      </c>
      <c r="C4642" s="66">
        <v>4.24</v>
      </c>
      <c r="D4642" s="66">
        <v>3.46</v>
      </c>
      <c r="E4642">
        <f t="shared" si="294"/>
        <v>297</v>
      </c>
      <c r="F4642" s="1">
        <f t="shared" si="295"/>
        <v>7</v>
      </c>
      <c r="G4642">
        <f t="shared" si="296"/>
        <v>9</v>
      </c>
      <c r="H4642">
        <f t="shared" si="293"/>
        <v>13</v>
      </c>
      <c r="I4642" t="s">
        <v>125</v>
      </c>
    </row>
    <row r="4643" spans="2:9">
      <c r="B4643" s="65">
        <v>10</v>
      </c>
      <c r="C4643" s="66">
        <v>5.43</v>
      </c>
      <c r="D4643" s="66">
        <v>0.25</v>
      </c>
      <c r="E4643">
        <f t="shared" si="294"/>
        <v>298</v>
      </c>
      <c r="F4643" s="1">
        <f t="shared" si="295"/>
        <v>7</v>
      </c>
      <c r="G4643">
        <f t="shared" si="296"/>
        <v>10</v>
      </c>
      <c r="H4643">
        <f t="shared" si="293"/>
        <v>13</v>
      </c>
      <c r="I4643" t="s">
        <v>125</v>
      </c>
    </row>
    <row r="4644" spans="2:9">
      <c r="B4644" s="65">
        <v>3.32</v>
      </c>
      <c r="C4644" s="66">
        <v>5.63</v>
      </c>
      <c r="D4644" s="66">
        <v>-0.02</v>
      </c>
      <c r="E4644">
        <f t="shared" si="294"/>
        <v>299</v>
      </c>
      <c r="F4644" s="1">
        <f t="shared" si="295"/>
        <v>7</v>
      </c>
      <c r="G4644">
        <f t="shared" si="296"/>
        <v>11</v>
      </c>
      <c r="H4644">
        <f t="shared" si="293"/>
        <v>13</v>
      </c>
      <c r="I4644" t="s">
        <v>125</v>
      </c>
    </row>
    <row r="4645" spans="2:9">
      <c r="B4645" s="65">
        <v>0.44</v>
      </c>
      <c r="C4645" s="66">
        <v>5.67</v>
      </c>
      <c r="D4645" s="66">
        <v>0.21</v>
      </c>
      <c r="E4645">
        <f t="shared" si="294"/>
        <v>300</v>
      </c>
      <c r="F4645" s="1">
        <f t="shared" si="295"/>
        <v>7</v>
      </c>
      <c r="G4645">
        <f t="shared" si="296"/>
        <v>12</v>
      </c>
      <c r="H4645">
        <f t="shared" si="293"/>
        <v>13</v>
      </c>
      <c r="I4645" t="s">
        <v>125</v>
      </c>
    </row>
    <row r="4646" spans="2:9">
      <c r="B4646" s="65">
        <v>0.44</v>
      </c>
      <c r="C4646" s="66">
        <v>5.57</v>
      </c>
      <c r="D4646" s="66">
        <v>0.09</v>
      </c>
      <c r="E4646">
        <f t="shared" si="294"/>
        <v>301</v>
      </c>
      <c r="F4646" s="1">
        <f t="shared" si="295"/>
        <v>7</v>
      </c>
      <c r="G4646">
        <f t="shared" si="296"/>
        <v>13</v>
      </c>
      <c r="H4646">
        <f t="shared" si="293"/>
        <v>13</v>
      </c>
      <c r="I4646" t="s">
        <v>125</v>
      </c>
    </row>
    <row r="4647" spans="2:9">
      <c r="B4647" s="65">
        <v>0</v>
      </c>
      <c r="C4647" s="66">
        <v>5.63</v>
      </c>
      <c r="D4647" s="66">
        <v>0.16</v>
      </c>
      <c r="E4647">
        <f t="shared" si="294"/>
        <v>302</v>
      </c>
      <c r="F4647" s="1">
        <f t="shared" si="295"/>
        <v>7</v>
      </c>
      <c r="G4647">
        <f t="shared" si="296"/>
        <v>14</v>
      </c>
      <c r="H4647">
        <f t="shared" si="293"/>
        <v>13</v>
      </c>
      <c r="I4647" t="s">
        <v>125</v>
      </c>
    </row>
    <row r="4648" spans="2:9">
      <c r="B4648" s="65">
        <v>0</v>
      </c>
      <c r="C4648" s="66">
        <v>5.76</v>
      </c>
      <c r="D4648" s="66">
        <v>0.11</v>
      </c>
      <c r="E4648">
        <f t="shared" si="294"/>
        <v>303</v>
      </c>
      <c r="F4648" s="1">
        <f t="shared" si="295"/>
        <v>7</v>
      </c>
      <c r="G4648">
        <f t="shared" si="296"/>
        <v>15</v>
      </c>
      <c r="H4648">
        <f t="shared" si="293"/>
        <v>13</v>
      </c>
      <c r="I4648" t="s">
        <v>125</v>
      </c>
    </row>
    <row r="4649" spans="2:9">
      <c r="B4649" s="65">
        <v>0</v>
      </c>
      <c r="C4649" s="66">
        <v>5.84</v>
      </c>
      <c r="D4649" s="66">
        <v>1.56</v>
      </c>
      <c r="E4649">
        <f t="shared" si="294"/>
        <v>304</v>
      </c>
      <c r="F4649" s="1">
        <f t="shared" si="295"/>
        <v>7</v>
      </c>
      <c r="G4649">
        <f t="shared" si="296"/>
        <v>16</v>
      </c>
      <c r="H4649">
        <f t="shared" si="293"/>
        <v>13</v>
      </c>
      <c r="I4649" t="s">
        <v>125</v>
      </c>
    </row>
    <row r="4650" spans="2:9">
      <c r="B4650" s="65">
        <v>0.9</v>
      </c>
      <c r="C4650" s="66">
        <v>9.17</v>
      </c>
      <c r="D4650" s="66">
        <v>-0.05</v>
      </c>
      <c r="E4650">
        <f t="shared" si="294"/>
        <v>305</v>
      </c>
      <c r="F4650" s="1">
        <f t="shared" si="295"/>
        <v>7</v>
      </c>
      <c r="G4650">
        <f t="shared" si="296"/>
        <v>17</v>
      </c>
      <c r="H4650">
        <f t="shared" si="293"/>
        <v>13</v>
      </c>
      <c r="I4650" t="s">
        <v>125</v>
      </c>
    </row>
    <row r="4651" spans="2:9">
      <c r="B4651" s="65">
        <v>30.51</v>
      </c>
      <c r="C4651" s="66">
        <v>7.08</v>
      </c>
      <c r="D4651" s="66">
        <v>2.16</v>
      </c>
      <c r="E4651">
        <f t="shared" si="294"/>
        <v>306</v>
      </c>
      <c r="F4651" s="1">
        <f t="shared" si="295"/>
        <v>7</v>
      </c>
      <c r="G4651">
        <f t="shared" si="296"/>
        <v>18</v>
      </c>
      <c r="H4651">
        <f t="shared" si="293"/>
        <v>13</v>
      </c>
      <c r="I4651" t="s">
        <v>125</v>
      </c>
    </row>
    <row r="4652" spans="2:9">
      <c r="B4652" s="65">
        <v>49.38</v>
      </c>
      <c r="C4652" s="66">
        <v>6.12</v>
      </c>
      <c r="D4652" s="66">
        <v>2.58</v>
      </c>
      <c r="E4652">
        <f t="shared" si="294"/>
        <v>307</v>
      </c>
      <c r="F4652" s="1">
        <f t="shared" si="295"/>
        <v>7</v>
      </c>
      <c r="G4652">
        <f t="shared" si="296"/>
        <v>19</v>
      </c>
      <c r="H4652">
        <f t="shared" si="293"/>
        <v>13</v>
      </c>
      <c r="I4652" t="s">
        <v>125</v>
      </c>
    </row>
    <row r="4653" spans="2:9">
      <c r="B4653" s="65">
        <v>75.45</v>
      </c>
      <c r="C4653" s="66">
        <v>8.1</v>
      </c>
      <c r="D4653" s="66">
        <v>4.2300000000000004</v>
      </c>
      <c r="E4653">
        <f t="shared" si="294"/>
        <v>308</v>
      </c>
      <c r="F4653" s="1">
        <f t="shared" si="295"/>
        <v>7</v>
      </c>
      <c r="G4653">
        <f t="shared" si="296"/>
        <v>20</v>
      </c>
      <c r="H4653">
        <f t="shared" si="293"/>
        <v>13</v>
      </c>
      <c r="I4653" t="s">
        <v>125</v>
      </c>
    </row>
    <row r="4654" spans="2:9">
      <c r="B4654" s="65">
        <v>97.81</v>
      </c>
      <c r="C4654" s="66">
        <v>8.6300000000000008</v>
      </c>
      <c r="D4654" s="66">
        <v>3.02</v>
      </c>
      <c r="E4654">
        <f t="shared" si="294"/>
        <v>309</v>
      </c>
      <c r="F4654" s="1">
        <f t="shared" si="295"/>
        <v>7</v>
      </c>
      <c r="G4654">
        <f t="shared" si="296"/>
        <v>21</v>
      </c>
      <c r="H4654">
        <f t="shared" si="293"/>
        <v>13</v>
      </c>
      <c r="I4654" t="s">
        <v>125</v>
      </c>
    </row>
    <row r="4655" spans="2:9">
      <c r="B4655" s="65">
        <v>107.48</v>
      </c>
      <c r="C4655" s="66">
        <v>7.4</v>
      </c>
      <c r="D4655" s="66">
        <v>2.68</v>
      </c>
      <c r="E4655">
        <f t="shared" si="294"/>
        <v>310</v>
      </c>
      <c r="F4655" s="1">
        <f t="shared" si="295"/>
        <v>7</v>
      </c>
      <c r="G4655">
        <f t="shared" si="296"/>
        <v>22</v>
      </c>
      <c r="H4655">
        <f t="shared" si="293"/>
        <v>13</v>
      </c>
      <c r="I4655" t="s">
        <v>125</v>
      </c>
    </row>
    <row r="4656" spans="2:9">
      <c r="B4656" s="65">
        <v>100.16</v>
      </c>
      <c r="C4656" s="66">
        <v>17.28</v>
      </c>
      <c r="D4656" s="66">
        <v>3.06</v>
      </c>
      <c r="E4656">
        <f t="shared" si="294"/>
        <v>311</v>
      </c>
      <c r="F4656" s="1">
        <f t="shared" si="295"/>
        <v>7</v>
      </c>
      <c r="G4656">
        <f t="shared" si="296"/>
        <v>23</v>
      </c>
      <c r="H4656">
        <f t="shared" si="293"/>
        <v>13</v>
      </c>
      <c r="I4656" t="s">
        <v>125</v>
      </c>
    </row>
    <row r="4657" spans="2:9">
      <c r="B4657" s="65">
        <v>107.51</v>
      </c>
      <c r="C4657" s="66">
        <v>3.69</v>
      </c>
      <c r="D4657" s="66">
        <v>1.33</v>
      </c>
      <c r="E4657">
        <f t="shared" si="294"/>
        <v>312</v>
      </c>
      <c r="F4657" s="1">
        <f t="shared" si="295"/>
        <v>7</v>
      </c>
      <c r="G4657">
        <f t="shared" si="296"/>
        <v>24</v>
      </c>
      <c r="H4657">
        <f t="shared" si="293"/>
        <v>13</v>
      </c>
      <c r="I4657" t="s">
        <v>125</v>
      </c>
    </row>
    <row r="4658" spans="2:9">
      <c r="B4658" s="65">
        <v>99.22</v>
      </c>
      <c r="C4658" s="66">
        <v>4.41</v>
      </c>
      <c r="D4658" s="66">
        <v>0.76</v>
      </c>
      <c r="E4658">
        <f t="shared" si="294"/>
        <v>313</v>
      </c>
      <c r="F4658" s="1">
        <f t="shared" si="295"/>
        <v>7</v>
      </c>
      <c r="G4658">
        <f t="shared" si="296"/>
        <v>1</v>
      </c>
      <c r="H4658">
        <f t="shared" si="293"/>
        <v>14</v>
      </c>
      <c r="I4658" t="s">
        <v>125</v>
      </c>
    </row>
    <row r="4659" spans="2:9">
      <c r="B4659" s="65">
        <v>97.94</v>
      </c>
      <c r="C4659" s="66">
        <v>6.04</v>
      </c>
      <c r="D4659" s="66">
        <v>2.12</v>
      </c>
      <c r="E4659">
        <f t="shared" si="294"/>
        <v>314</v>
      </c>
      <c r="F4659" s="1">
        <f t="shared" si="295"/>
        <v>7</v>
      </c>
      <c r="G4659">
        <f t="shared" si="296"/>
        <v>2</v>
      </c>
      <c r="H4659">
        <f t="shared" si="293"/>
        <v>14</v>
      </c>
      <c r="I4659" t="s">
        <v>125</v>
      </c>
    </row>
    <row r="4660" spans="2:9">
      <c r="B4660" s="65">
        <v>96.71</v>
      </c>
      <c r="C4660" s="66">
        <v>6.49</v>
      </c>
      <c r="D4660" s="66">
        <v>1.61</v>
      </c>
      <c r="E4660">
        <f t="shared" si="294"/>
        <v>315</v>
      </c>
      <c r="F4660" s="1">
        <f t="shared" si="295"/>
        <v>7</v>
      </c>
      <c r="G4660">
        <f t="shared" si="296"/>
        <v>3</v>
      </c>
      <c r="H4660">
        <f t="shared" si="293"/>
        <v>14</v>
      </c>
      <c r="I4660" t="s">
        <v>125</v>
      </c>
    </row>
    <row r="4661" spans="2:9">
      <c r="B4661" s="65">
        <v>96.71</v>
      </c>
      <c r="C4661" s="66">
        <v>5.41</v>
      </c>
      <c r="D4661" s="66">
        <v>0.7</v>
      </c>
      <c r="E4661">
        <f t="shared" si="294"/>
        <v>316</v>
      </c>
      <c r="F4661" s="1">
        <f t="shared" si="295"/>
        <v>7</v>
      </c>
      <c r="G4661">
        <f t="shared" si="296"/>
        <v>4</v>
      </c>
      <c r="H4661">
        <f t="shared" si="293"/>
        <v>14</v>
      </c>
      <c r="I4661" t="s">
        <v>125</v>
      </c>
    </row>
    <row r="4662" spans="2:9">
      <c r="B4662" s="65">
        <v>95.41</v>
      </c>
      <c r="C4662" s="66">
        <v>5.09</v>
      </c>
      <c r="D4662" s="66">
        <v>0.55000000000000004</v>
      </c>
      <c r="E4662">
        <f t="shared" si="294"/>
        <v>317</v>
      </c>
      <c r="F4662" s="1">
        <f t="shared" si="295"/>
        <v>7</v>
      </c>
      <c r="G4662">
        <f t="shared" si="296"/>
        <v>5</v>
      </c>
      <c r="H4662">
        <f t="shared" si="293"/>
        <v>14</v>
      </c>
      <c r="I4662" t="s">
        <v>125</v>
      </c>
    </row>
    <row r="4663" spans="2:9">
      <c r="B4663" s="65">
        <v>96.8</v>
      </c>
      <c r="C4663" s="66">
        <v>4.8899999999999997</v>
      </c>
      <c r="D4663" s="66">
        <v>0.56000000000000005</v>
      </c>
      <c r="E4663">
        <f t="shared" si="294"/>
        <v>318</v>
      </c>
      <c r="F4663" s="1">
        <f t="shared" si="295"/>
        <v>7</v>
      </c>
      <c r="G4663">
        <f t="shared" si="296"/>
        <v>6</v>
      </c>
      <c r="H4663">
        <f t="shared" si="293"/>
        <v>14</v>
      </c>
      <c r="I4663" t="s">
        <v>125</v>
      </c>
    </row>
    <row r="4664" spans="2:9">
      <c r="B4664" s="65">
        <v>86.32</v>
      </c>
      <c r="C4664" s="66">
        <v>6.11</v>
      </c>
      <c r="D4664" s="66">
        <v>4.2300000000000004</v>
      </c>
      <c r="E4664">
        <f t="shared" si="294"/>
        <v>319</v>
      </c>
      <c r="F4664" s="1">
        <f t="shared" si="295"/>
        <v>7</v>
      </c>
      <c r="G4664">
        <f t="shared" si="296"/>
        <v>7</v>
      </c>
      <c r="H4664">
        <f t="shared" si="293"/>
        <v>14</v>
      </c>
      <c r="I4664" t="s">
        <v>125</v>
      </c>
    </row>
    <row r="4665" spans="2:9">
      <c r="B4665" s="65">
        <v>46</v>
      </c>
      <c r="C4665" s="66">
        <v>9.82</v>
      </c>
      <c r="D4665" s="66">
        <v>3.9</v>
      </c>
      <c r="E4665">
        <f t="shared" si="294"/>
        <v>320</v>
      </c>
      <c r="F4665" s="1">
        <f t="shared" si="295"/>
        <v>7</v>
      </c>
      <c r="G4665">
        <f t="shared" si="296"/>
        <v>8</v>
      </c>
      <c r="H4665">
        <f t="shared" si="293"/>
        <v>14</v>
      </c>
      <c r="I4665" t="s">
        <v>125</v>
      </c>
    </row>
    <row r="4666" spans="2:9">
      <c r="B4666" s="65">
        <v>0.44</v>
      </c>
      <c r="C4666" s="66">
        <v>13.6</v>
      </c>
      <c r="D4666" s="66">
        <v>1.63</v>
      </c>
      <c r="E4666">
        <f t="shared" si="294"/>
        <v>321</v>
      </c>
      <c r="F4666" s="1">
        <f t="shared" si="295"/>
        <v>7</v>
      </c>
      <c r="G4666">
        <f t="shared" si="296"/>
        <v>9</v>
      </c>
      <c r="H4666">
        <f t="shared" si="293"/>
        <v>14</v>
      </c>
      <c r="I4666" t="s">
        <v>125</v>
      </c>
    </row>
    <row r="4667" spans="2:9">
      <c r="B4667" s="65">
        <v>-0.01</v>
      </c>
      <c r="C4667" s="66">
        <v>8.1999999999999993</v>
      </c>
      <c r="D4667" s="66">
        <v>0.76</v>
      </c>
      <c r="E4667">
        <f t="shared" si="294"/>
        <v>322</v>
      </c>
      <c r="F4667" s="1">
        <f t="shared" si="295"/>
        <v>7</v>
      </c>
      <c r="G4667">
        <f t="shared" si="296"/>
        <v>10</v>
      </c>
      <c r="H4667">
        <f t="shared" si="293"/>
        <v>14</v>
      </c>
      <c r="I4667" t="s">
        <v>125</v>
      </c>
    </row>
    <row r="4668" spans="2:9">
      <c r="B4668" s="65">
        <v>-0.62</v>
      </c>
      <c r="C4668" s="66">
        <v>6.7</v>
      </c>
      <c r="D4668" s="66">
        <v>0.23</v>
      </c>
      <c r="E4668">
        <f t="shared" si="294"/>
        <v>323</v>
      </c>
      <c r="F4668" s="1">
        <f t="shared" si="295"/>
        <v>7</v>
      </c>
      <c r="G4668">
        <f t="shared" si="296"/>
        <v>11</v>
      </c>
      <c r="H4668">
        <f t="shared" si="293"/>
        <v>14</v>
      </c>
      <c r="I4668" t="s">
        <v>125</v>
      </c>
    </row>
    <row r="4669" spans="2:9">
      <c r="B4669" s="65">
        <v>-0.8</v>
      </c>
      <c r="C4669" s="66">
        <v>6.57</v>
      </c>
      <c r="D4669" s="66">
        <v>0.55000000000000004</v>
      </c>
      <c r="E4669">
        <f t="shared" si="294"/>
        <v>324</v>
      </c>
      <c r="F4669" s="1">
        <f t="shared" si="295"/>
        <v>7</v>
      </c>
      <c r="G4669">
        <f t="shared" si="296"/>
        <v>12</v>
      </c>
      <c r="H4669">
        <f t="shared" si="293"/>
        <v>14</v>
      </c>
      <c r="I4669" t="s">
        <v>125</v>
      </c>
    </row>
    <row r="4670" spans="2:9">
      <c r="B4670" s="65">
        <v>-0.62</v>
      </c>
      <c r="C4670" s="66">
        <v>6.35</v>
      </c>
      <c r="D4670" s="66">
        <v>1.63</v>
      </c>
      <c r="E4670">
        <f t="shared" si="294"/>
        <v>325</v>
      </c>
      <c r="F4670" s="1">
        <f t="shared" si="295"/>
        <v>7</v>
      </c>
      <c r="G4670">
        <f t="shared" si="296"/>
        <v>13</v>
      </c>
      <c r="H4670">
        <f t="shared" si="293"/>
        <v>14</v>
      </c>
      <c r="I4670" t="s">
        <v>125</v>
      </c>
    </row>
    <row r="4671" spans="2:9">
      <c r="B4671" s="65">
        <v>-0.62</v>
      </c>
      <c r="C4671" s="66">
        <v>6.22</v>
      </c>
      <c r="D4671" s="66">
        <v>0.89</v>
      </c>
      <c r="E4671">
        <f t="shared" si="294"/>
        <v>326</v>
      </c>
      <c r="F4671" s="1">
        <f t="shared" si="295"/>
        <v>7</v>
      </c>
      <c r="G4671">
        <f t="shared" si="296"/>
        <v>14</v>
      </c>
      <c r="H4671">
        <f t="shared" si="293"/>
        <v>14</v>
      </c>
      <c r="I4671" t="s">
        <v>125</v>
      </c>
    </row>
    <row r="4672" spans="2:9">
      <c r="B4672" s="65">
        <v>-0.95</v>
      </c>
      <c r="C4672" s="66">
        <v>6.38</v>
      </c>
      <c r="D4672" s="66">
        <v>-0.04</v>
      </c>
      <c r="E4672">
        <f t="shared" si="294"/>
        <v>327</v>
      </c>
      <c r="F4672" s="1">
        <f t="shared" si="295"/>
        <v>7</v>
      </c>
      <c r="G4672">
        <f t="shared" si="296"/>
        <v>15</v>
      </c>
      <c r="H4672">
        <f t="shared" si="293"/>
        <v>14</v>
      </c>
      <c r="I4672" t="s">
        <v>125</v>
      </c>
    </row>
    <row r="4673" spans="2:9">
      <c r="B4673" s="65">
        <v>-0.95</v>
      </c>
      <c r="C4673" s="66">
        <v>6.45</v>
      </c>
      <c r="D4673" s="66">
        <v>-0.09</v>
      </c>
      <c r="E4673">
        <f t="shared" si="294"/>
        <v>328</v>
      </c>
      <c r="F4673" s="1">
        <f t="shared" si="295"/>
        <v>7</v>
      </c>
      <c r="G4673">
        <f t="shared" si="296"/>
        <v>16</v>
      </c>
      <c r="H4673">
        <f t="shared" si="293"/>
        <v>14</v>
      </c>
      <c r="I4673" t="s">
        <v>125</v>
      </c>
    </row>
    <row r="4674" spans="2:9">
      <c r="B4674" s="65">
        <v>0</v>
      </c>
      <c r="C4674" s="66">
        <v>7.28</v>
      </c>
      <c r="D4674" s="66">
        <v>0.86</v>
      </c>
      <c r="E4674">
        <f t="shared" si="294"/>
        <v>329</v>
      </c>
      <c r="F4674" s="1">
        <f t="shared" si="295"/>
        <v>7</v>
      </c>
      <c r="G4674">
        <f t="shared" si="296"/>
        <v>17</v>
      </c>
      <c r="H4674">
        <f t="shared" si="293"/>
        <v>14</v>
      </c>
      <c r="I4674" t="s">
        <v>125</v>
      </c>
    </row>
    <row r="4675" spans="2:9">
      <c r="B4675" s="65">
        <v>9.7899999999999991</v>
      </c>
      <c r="C4675" s="66">
        <v>6.54</v>
      </c>
      <c r="D4675" s="66">
        <v>2.4500000000000002</v>
      </c>
      <c r="E4675">
        <f t="shared" si="294"/>
        <v>330</v>
      </c>
      <c r="F4675" s="1">
        <f t="shared" si="295"/>
        <v>7</v>
      </c>
      <c r="G4675">
        <f t="shared" si="296"/>
        <v>18</v>
      </c>
      <c r="H4675">
        <f t="shared" ref="H4675:H4738" si="297">H4651+1</f>
        <v>14</v>
      </c>
      <c r="I4675" t="s">
        <v>125</v>
      </c>
    </row>
    <row r="4676" spans="2:9">
      <c r="B4676" s="65">
        <v>44.81</v>
      </c>
      <c r="C4676" s="66">
        <v>4.7699999999999996</v>
      </c>
      <c r="D4676" s="66">
        <v>4.32</v>
      </c>
      <c r="E4676">
        <f t="shared" ref="E4676:E4739" si="298">E4675+1</f>
        <v>331</v>
      </c>
      <c r="F4676" s="1">
        <f t="shared" si="295"/>
        <v>7</v>
      </c>
      <c r="G4676">
        <f t="shared" si="296"/>
        <v>19</v>
      </c>
      <c r="H4676">
        <f t="shared" si="297"/>
        <v>14</v>
      </c>
      <c r="I4676" t="s">
        <v>125</v>
      </c>
    </row>
    <row r="4677" spans="2:9">
      <c r="B4677" s="65">
        <v>74.569999999999993</v>
      </c>
      <c r="C4677" s="66">
        <v>8.32</v>
      </c>
      <c r="D4677" s="66">
        <v>5.36</v>
      </c>
      <c r="E4677">
        <f t="shared" si="298"/>
        <v>332</v>
      </c>
      <c r="F4677" s="1">
        <f t="shared" si="295"/>
        <v>7</v>
      </c>
      <c r="G4677">
        <f t="shared" si="296"/>
        <v>20</v>
      </c>
      <c r="H4677">
        <f t="shared" si="297"/>
        <v>14</v>
      </c>
      <c r="I4677" t="s">
        <v>125</v>
      </c>
    </row>
    <row r="4678" spans="2:9">
      <c r="B4678" s="65">
        <v>99.31</v>
      </c>
      <c r="C4678" s="66">
        <v>9.58</v>
      </c>
      <c r="D4678" s="66">
        <v>1.49</v>
      </c>
      <c r="E4678">
        <f t="shared" si="298"/>
        <v>333</v>
      </c>
      <c r="F4678" s="1">
        <f t="shared" si="295"/>
        <v>7</v>
      </c>
      <c r="G4678">
        <f t="shared" si="296"/>
        <v>21</v>
      </c>
      <c r="H4678">
        <f t="shared" si="297"/>
        <v>14</v>
      </c>
      <c r="I4678" t="s">
        <v>125</v>
      </c>
    </row>
    <row r="4679" spans="2:9">
      <c r="B4679" s="65">
        <v>109.91</v>
      </c>
      <c r="C4679" s="66">
        <v>9.9</v>
      </c>
      <c r="D4679" s="66">
        <v>4.71</v>
      </c>
      <c r="E4679">
        <f t="shared" si="298"/>
        <v>334</v>
      </c>
      <c r="F4679" s="1">
        <f t="shared" si="295"/>
        <v>7</v>
      </c>
      <c r="G4679">
        <f t="shared" si="296"/>
        <v>22</v>
      </c>
      <c r="H4679">
        <f t="shared" si="297"/>
        <v>14</v>
      </c>
      <c r="I4679" t="s">
        <v>125</v>
      </c>
    </row>
    <row r="4680" spans="2:9">
      <c r="B4680" s="65">
        <v>97.89</v>
      </c>
      <c r="C4680" s="66">
        <v>17.48</v>
      </c>
      <c r="D4680" s="66">
        <v>3.06</v>
      </c>
      <c r="E4680">
        <f t="shared" si="298"/>
        <v>335</v>
      </c>
      <c r="F4680" s="1">
        <f t="shared" si="295"/>
        <v>7</v>
      </c>
      <c r="G4680">
        <f t="shared" si="296"/>
        <v>23</v>
      </c>
      <c r="H4680">
        <f t="shared" si="297"/>
        <v>14</v>
      </c>
      <c r="I4680" t="s">
        <v>125</v>
      </c>
    </row>
    <row r="4681" spans="2:9">
      <c r="B4681" s="65">
        <v>89.61</v>
      </c>
      <c r="C4681" s="66">
        <v>5.91</v>
      </c>
      <c r="D4681" s="66">
        <v>2.5099999999999998</v>
      </c>
      <c r="E4681">
        <f t="shared" si="298"/>
        <v>336</v>
      </c>
      <c r="F4681" s="1">
        <f t="shared" si="295"/>
        <v>7</v>
      </c>
      <c r="G4681">
        <f t="shared" si="296"/>
        <v>24</v>
      </c>
      <c r="H4681">
        <f t="shared" si="297"/>
        <v>14</v>
      </c>
      <c r="I4681" t="s">
        <v>125</v>
      </c>
    </row>
    <row r="4682" spans="2:9">
      <c r="B4682" s="65">
        <v>75</v>
      </c>
      <c r="C4682" s="66">
        <v>7.32</v>
      </c>
      <c r="D4682" s="66">
        <v>1.69</v>
      </c>
      <c r="E4682">
        <f t="shared" si="298"/>
        <v>337</v>
      </c>
      <c r="F4682" s="1">
        <f t="shared" ref="F4682:F4745" si="299">F4681</f>
        <v>7</v>
      </c>
      <c r="G4682">
        <f t="shared" si="296"/>
        <v>1</v>
      </c>
      <c r="H4682">
        <f t="shared" si="297"/>
        <v>15</v>
      </c>
      <c r="I4682" t="s">
        <v>125</v>
      </c>
    </row>
    <row r="4683" spans="2:9">
      <c r="B4683" s="65">
        <v>60.31</v>
      </c>
      <c r="C4683" s="66">
        <v>9.4600000000000009</v>
      </c>
      <c r="D4683" s="66">
        <v>1.89</v>
      </c>
      <c r="E4683">
        <f t="shared" si="298"/>
        <v>338</v>
      </c>
      <c r="F4683" s="1">
        <f t="shared" si="299"/>
        <v>7</v>
      </c>
      <c r="G4683">
        <f t="shared" si="296"/>
        <v>2</v>
      </c>
      <c r="H4683">
        <f t="shared" si="297"/>
        <v>15</v>
      </c>
      <c r="I4683" t="s">
        <v>125</v>
      </c>
    </row>
    <row r="4684" spans="2:9">
      <c r="B4684" s="65">
        <v>60.31</v>
      </c>
      <c r="C4684" s="66">
        <v>10.97</v>
      </c>
      <c r="D4684" s="66">
        <v>1.95</v>
      </c>
      <c r="E4684">
        <f t="shared" si="298"/>
        <v>339</v>
      </c>
      <c r="F4684" s="1">
        <f t="shared" si="299"/>
        <v>7</v>
      </c>
      <c r="G4684">
        <f t="shared" si="296"/>
        <v>3</v>
      </c>
      <c r="H4684">
        <f t="shared" si="297"/>
        <v>15</v>
      </c>
      <c r="I4684" t="s">
        <v>125</v>
      </c>
    </row>
    <row r="4685" spans="2:9">
      <c r="B4685" s="65">
        <v>59.79</v>
      </c>
      <c r="C4685" s="66">
        <v>11.14</v>
      </c>
      <c r="D4685" s="66">
        <v>2.23</v>
      </c>
      <c r="E4685">
        <f t="shared" si="298"/>
        <v>340</v>
      </c>
      <c r="F4685" s="1">
        <f t="shared" si="299"/>
        <v>7</v>
      </c>
      <c r="G4685">
        <f t="shared" si="296"/>
        <v>4</v>
      </c>
      <c r="H4685">
        <f t="shared" si="297"/>
        <v>15</v>
      </c>
      <c r="I4685" t="s">
        <v>125</v>
      </c>
    </row>
    <row r="4686" spans="2:9">
      <c r="B4686" s="65">
        <v>59.92</v>
      </c>
      <c r="C4686" s="66">
        <v>10.91</v>
      </c>
      <c r="D4686" s="66">
        <v>2.2000000000000002</v>
      </c>
      <c r="E4686">
        <f t="shared" si="298"/>
        <v>341</v>
      </c>
      <c r="F4686" s="1">
        <f t="shared" si="299"/>
        <v>7</v>
      </c>
      <c r="G4686">
        <f t="shared" si="296"/>
        <v>5</v>
      </c>
      <c r="H4686">
        <f t="shared" si="297"/>
        <v>15</v>
      </c>
      <c r="I4686" t="s">
        <v>125</v>
      </c>
    </row>
    <row r="4687" spans="2:9">
      <c r="B4687" s="65">
        <v>66.56</v>
      </c>
      <c r="C4687" s="66">
        <v>9.1199999999999992</v>
      </c>
      <c r="D4687" s="66">
        <v>2.82</v>
      </c>
      <c r="E4687">
        <f t="shared" si="298"/>
        <v>342</v>
      </c>
      <c r="F4687" s="1">
        <f t="shared" si="299"/>
        <v>7</v>
      </c>
      <c r="G4687">
        <f t="shared" si="296"/>
        <v>6</v>
      </c>
      <c r="H4687">
        <f t="shared" si="297"/>
        <v>15</v>
      </c>
      <c r="I4687" t="s">
        <v>125</v>
      </c>
    </row>
    <row r="4688" spans="2:9">
      <c r="B4688" s="65">
        <v>89.87</v>
      </c>
      <c r="C4688" s="66">
        <v>6.05</v>
      </c>
      <c r="D4688" s="66">
        <v>9.4600000000000009</v>
      </c>
      <c r="E4688">
        <f t="shared" si="298"/>
        <v>343</v>
      </c>
      <c r="F4688" s="1">
        <f t="shared" si="299"/>
        <v>7</v>
      </c>
      <c r="G4688">
        <f t="shared" si="296"/>
        <v>7</v>
      </c>
      <c r="H4688">
        <f t="shared" si="297"/>
        <v>15</v>
      </c>
      <c r="I4688" t="s">
        <v>125</v>
      </c>
    </row>
    <row r="4689" spans="2:9">
      <c r="B4689" s="65">
        <v>82.15</v>
      </c>
      <c r="C4689" s="66">
        <v>4.0999999999999996</v>
      </c>
      <c r="D4689" s="66">
        <v>11.32</v>
      </c>
      <c r="E4689">
        <f t="shared" si="298"/>
        <v>344</v>
      </c>
      <c r="F4689" s="1">
        <f t="shared" si="299"/>
        <v>7</v>
      </c>
      <c r="G4689">
        <f t="shared" si="296"/>
        <v>8</v>
      </c>
      <c r="H4689">
        <f t="shared" si="297"/>
        <v>15</v>
      </c>
      <c r="I4689" t="s">
        <v>125</v>
      </c>
    </row>
    <row r="4690" spans="2:9">
      <c r="B4690" s="65">
        <v>62.01</v>
      </c>
      <c r="C4690" s="66">
        <v>2.52</v>
      </c>
      <c r="D4690" s="66">
        <v>11.18</v>
      </c>
      <c r="E4690">
        <f t="shared" si="298"/>
        <v>345</v>
      </c>
      <c r="F4690" s="1">
        <f t="shared" si="299"/>
        <v>7</v>
      </c>
      <c r="G4690">
        <f t="shared" si="296"/>
        <v>9</v>
      </c>
      <c r="H4690">
        <f t="shared" si="297"/>
        <v>15</v>
      </c>
      <c r="I4690" t="s">
        <v>125</v>
      </c>
    </row>
    <row r="4691" spans="2:9">
      <c r="B4691" s="65">
        <v>39.49</v>
      </c>
      <c r="C4691" s="66">
        <v>3.21</v>
      </c>
      <c r="D4691" s="66">
        <v>2.14</v>
      </c>
      <c r="E4691">
        <f t="shared" si="298"/>
        <v>346</v>
      </c>
      <c r="F4691" s="1">
        <f t="shared" si="299"/>
        <v>7</v>
      </c>
      <c r="G4691">
        <f t="shared" si="296"/>
        <v>10</v>
      </c>
      <c r="H4691">
        <f t="shared" si="297"/>
        <v>15</v>
      </c>
      <c r="I4691" t="s">
        <v>125</v>
      </c>
    </row>
    <row r="4692" spans="2:9">
      <c r="B4692" s="65">
        <v>15.84</v>
      </c>
      <c r="C4692" s="66">
        <v>3.68</v>
      </c>
      <c r="D4692" s="66">
        <v>2</v>
      </c>
      <c r="E4692">
        <f t="shared" si="298"/>
        <v>347</v>
      </c>
      <c r="F4692" s="1">
        <f t="shared" si="299"/>
        <v>7</v>
      </c>
      <c r="G4692">
        <f t="shared" si="296"/>
        <v>11</v>
      </c>
      <c r="H4692">
        <f t="shared" si="297"/>
        <v>15</v>
      </c>
      <c r="I4692" t="s">
        <v>125</v>
      </c>
    </row>
    <row r="4693" spans="2:9">
      <c r="B4693" s="65">
        <v>6.06</v>
      </c>
      <c r="C4693" s="66">
        <v>4.08</v>
      </c>
      <c r="D4693" s="66">
        <v>1.31</v>
      </c>
      <c r="E4693">
        <f t="shared" si="298"/>
        <v>348</v>
      </c>
      <c r="F4693" s="1">
        <f t="shared" si="299"/>
        <v>7</v>
      </c>
      <c r="G4693">
        <f t="shared" si="296"/>
        <v>12</v>
      </c>
      <c r="H4693">
        <f t="shared" si="297"/>
        <v>15</v>
      </c>
      <c r="I4693" t="s">
        <v>125</v>
      </c>
    </row>
    <row r="4694" spans="2:9">
      <c r="B4694" s="65">
        <v>3.74</v>
      </c>
      <c r="C4694" s="66">
        <v>4.4800000000000004</v>
      </c>
      <c r="D4694" s="66">
        <v>1.26</v>
      </c>
      <c r="E4694">
        <f t="shared" si="298"/>
        <v>349</v>
      </c>
      <c r="F4694" s="1">
        <f t="shared" si="299"/>
        <v>7</v>
      </c>
      <c r="G4694">
        <f t="shared" si="296"/>
        <v>13</v>
      </c>
      <c r="H4694">
        <f t="shared" si="297"/>
        <v>15</v>
      </c>
      <c r="I4694" t="s">
        <v>125</v>
      </c>
    </row>
    <row r="4695" spans="2:9">
      <c r="B4695" s="65">
        <v>3.9</v>
      </c>
      <c r="C4695" s="66">
        <v>5.91</v>
      </c>
      <c r="D4695" s="66">
        <v>1.35</v>
      </c>
      <c r="E4695">
        <f t="shared" si="298"/>
        <v>350</v>
      </c>
      <c r="F4695" s="1">
        <f t="shared" si="299"/>
        <v>7</v>
      </c>
      <c r="G4695">
        <f t="shared" si="296"/>
        <v>14</v>
      </c>
      <c r="H4695">
        <f t="shared" si="297"/>
        <v>15</v>
      </c>
      <c r="I4695" t="s">
        <v>125</v>
      </c>
    </row>
    <row r="4696" spans="2:9">
      <c r="B4696" s="65">
        <v>7.48</v>
      </c>
      <c r="C4696" s="66">
        <v>8.6199999999999992</v>
      </c>
      <c r="D4696" s="66">
        <v>2.1800000000000002</v>
      </c>
      <c r="E4696">
        <f t="shared" si="298"/>
        <v>351</v>
      </c>
      <c r="F4696" s="1">
        <f t="shared" si="299"/>
        <v>7</v>
      </c>
      <c r="G4696">
        <f t="shared" si="296"/>
        <v>15</v>
      </c>
      <c r="H4696">
        <f t="shared" si="297"/>
        <v>15</v>
      </c>
      <c r="I4696" t="s">
        <v>125</v>
      </c>
    </row>
    <row r="4697" spans="2:9">
      <c r="B4697" s="65">
        <v>5.99</v>
      </c>
      <c r="C4697" s="66">
        <v>11.09</v>
      </c>
      <c r="D4697" s="66">
        <v>0.52</v>
      </c>
      <c r="E4697">
        <f t="shared" si="298"/>
        <v>352</v>
      </c>
      <c r="F4697" s="1">
        <f t="shared" si="299"/>
        <v>7</v>
      </c>
      <c r="G4697">
        <f t="shared" si="296"/>
        <v>16</v>
      </c>
      <c r="H4697">
        <f t="shared" si="297"/>
        <v>15</v>
      </c>
      <c r="I4697" t="s">
        <v>125</v>
      </c>
    </row>
    <row r="4698" spans="2:9">
      <c r="B4698" s="65">
        <v>14</v>
      </c>
      <c r="C4698" s="66">
        <v>11.64</v>
      </c>
      <c r="D4698" s="66">
        <v>1.1399999999999999</v>
      </c>
      <c r="E4698">
        <f t="shared" si="298"/>
        <v>353</v>
      </c>
      <c r="F4698" s="1">
        <f t="shared" si="299"/>
        <v>7</v>
      </c>
      <c r="G4698">
        <f t="shared" si="296"/>
        <v>17</v>
      </c>
      <c r="H4698">
        <f t="shared" si="297"/>
        <v>15</v>
      </c>
      <c r="I4698" t="s">
        <v>125</v>
      </c>
    </row>
    <row r="4699" spans="2:9">
      <c r="B4699" s="65">
        <v>40</v>
      </c>
      <c r="C4699" s="66">
        <v>8.7100000000000009</v>
      </c>
      <c r="D4699" s="66">
        <v>1.63</v>
      </c>
      <c r="E4699">
        <f t="shared" si="298"/>
        <v>354</v>
      </c>
      <c r="F4699" s="1">
        <f t="shared" si="299"/>
        <v>7</v>
      </c>
      <c r="G4699">
        <f t="shared" ref="G4699:G4762" si="300">G4675</f>
        <v>18</v>
      </c>
      <c r="H4699">
        <f t="shared" si="297"/>
        <v>15</v>
      </c>
      <c r="I4699" t="s">
        <v>125</v>
      </c>
    </row>
    <row r="4700" spans="2:9">
      <c r="B4700" s="65">
        <v>60</v>
      </c>
      <c r="C4700" s="66">
        <v>7.24</v>
      </c>
      <c r="D4700" s="66">
        <v>4.9400000000000004</v>
      </c>
      <c r="E4700">
        <f t="shared" si="298"/>
        <v>355</v>
      </c>
      <c r="F4700" s="1">
        <f t="shared" si="299"/>
        <v>7</v>
      </c>
      <c r="G4700">
        <f t="shared" si="300"/>
        <v>19</v>
      </c>
      <c r="H4700">
        <f t="shared" si="297"/>
        <v>15</v>
      </c>
      <c r="I4700" t="s">
        <v>125</v>
      </c>
    </row>
    <row r="4701" spans="2:9">
      <c r="B4701" s="65">
        <v>80</v>
      </c>
      <c r="C4701" s="66">
        <v>11.55</v>
      </c>
      <c r="D4701" s="66">
        <v>8.7799999999999994</v>
      </c>
      <c r="E4701">
        <f t="shared" si="298"/>
        <v>356</v>
      </c>
      <c r="F4701" s="1">
        <f t="shared" si="299"/>
        <v>7</v>
      </c>
      <c r="G4701">
        <f t="shared" si="300"/>
        <v>20</v>
      </c>
      <c r="H4701">
        <f t="shared" si="297"/>
        <v>15</v>
      </c>
      <c r="I4701" t="s">
        <v>125</v>
      </c>
    </row>
    <row r="4702" spans="2:9">
      <c r="B4702" s="65">
        <v>108.78</v>
      </c>
      <c r="C4702" s="66">
        <v>11.54</v>
      </c>
      <c r="D4702" s="66">
        <v>1.47</v>
      </c>
      <c r="E4702">
        <f t="shared" si="298"/>
        <v>357</v>
      </c>
      <c r="F4702" s="1">
        <f t="shared" si="299"/>
        <v>7</v>
      </c>
      <c r="G4702">
        <f t="shared" si="300"/>
        <v>21</v>
      </c>
      <c r="H4702">
        <f t="shared" si="297"/>
        <v>15</v>
      </c>
      <c r="I4702" t="s">
        <v>125</v>
      </c>
    </row>
    <row r="4703" spans="2:9">
      <c r="B4703" s="65">
        <v>109.37</v>
      </c>
      <c r="C4703" s="66">
        <v>10.3</v>
      </c>
      <c r="D4703" s="66">
        <v>1.43</v>
      </c>
      <c r="E4703">
        <f t="shared" si="298"/>
        <v>358</v>
      </c>
      <c r="F4703" s="1">
        <f t="shared" si="299"/>
        <v>7</v>
      </c>
      <c r="G4703">
        <f t="shared" si="300"/>
        <v>22</v>
      </c>
      <c r="H4703">
        <f t="shared" si="297"/>
        <v>15</v>
      </c>
      <c r="I4703" t="s">
        <v>125</v>
      </c>
    </row>
    <row r="4704" spans="2:9">
      <c r="B4704" s="65">
        <v>94.7</v>
      </c>
      <c r="C4704" s="66">
        <v>17.47</v>
      </c>
      <c r="D4704" s="66">
        <v>2.4</v>
      </c>
      <c r="E4704">
        <f t="shared" si="298"/>
        <v>359</v>
      </c>
      <c r="F4704" s="1">
        <f t="shared" si="299"/>
        <v>7</v>
      </c>
      <c r="G4704">
        <f t="shared" si="300"/>
        <v>23</v>
      </c>
      <c r="H4704">
        <f t="shared" si="297"/>
        <v>15</v>
      </c>
      <c r="I4704" t="s">
        <v>125</v>
      </c>
    </row>
    <row r="4705" spans="2:9">
      <c r="B4705" s="65">
        <v>105.48</v>
      </c>
      <c r="C4705" s="66">
        <v>1.87</v>
      </c>
      <c r="D4705" s="66">
        <v>2.17</v>
      </c>
      <c r="E4705">
        <f t="shared" si="298"/>
        <v>360</v>
      </c>
      <c r="F4705" s="1">
        <f t="shared" si="299"/>
        <v>7</v>
      </c>
      <c r="G4705">
        <f t="shared" si="300"/>
        <v>24</v>
      </c>
      <c r="H4705">
        <f t="shared" si="297"/>
        <v>15</v>
      </c>
      <c r="I4705" t="s">
        <v>125</v>
      </c>
    </row>
    <row r="4706" spans="2:9">
      <c r="B4706" s="65">
        <v>97.15</v>
      </c>
      <c r="C4706" s="66">
        <v>2.65</v>
      </c>
      <c r="D4706" s="66">
        <v>2.89</v>
      </c>
      <c r="E4706">
        <f t="shared" si="298"/>
        <v>361</v>
      </c>
      <c r="F4706" s="1">
        <f t="shared" si="299"/>
        <v>7</v>
      </c>
      <c r="G4706">
        <f t="shared" si="300"/>
        <v>1</v>
      </c>
      <c r="H4706">
        <f t="shared" si="297"/>
        <v>16</v>
      </c>
      <c r="I4706" t="s">
        <v>125</v>
      </c>
    </row>
    <row r="4707" spans="2:9">
      <c r="B4707" s="65">
        <v>97.15</v>
      </c>
      <c r="C4707" s="66">
        <v>2.97</v>
      </c>
      <c r="D4707" s="66">
        <v>3.25</v>
      </c>
      <c r="E4707">
        <f t="shared" si="298"/>
        <v>362</v>
      </c>
      <c r="F4707" s="1">
        <f t="shared" si="299"/>
        <v>7</v>
      </c>
      <c r="G4707">
        <f t="shared" si="300"/>
        <v>2</v>
      </c>
      <c r="H4707">
        <f t="shared" si="297"/>
        <v>16</v>
      </c>
      <c r="I4707" t="s">
        <v>125</v>
      </c>
    </row>
    <row r="4708" spans="2:9">
      <c r="B4708" s="65">
        <v>97</v>
      </c>
      <c r="C4708" s="66">
        <v>3.75</v>
      </c>
      <c r="D4708" s="66">
        <v>2.15</v>
      </c>
      <c r="E4708">
        <f t="shared" si="298"/>
        <v>363</v>
      </c>
      <c r="F4708" s="1">
        <f t="shared" si="299"/>
        <v>7</v>
      </c>
      <c r="G4708">
        <f t="shared" si="300"/>
        <v>3</v>
      </c>
      <c r="H4708">
        <f t="shared" si="297"/>
        <v>16</v>
      </c>
      <c r="I4708" t="s">
        <v>125</v>
      </c>
    </row>
    <row r="4709" spans="2:9">
      <c r="B4709" s="65">
        <v>97.15</v>
      </c>
      <c r="C4709" s="66">
        <v>3.48</v>
      </c>
      <c r="D4709" s="66">
        <v>2.76</v>
      </c>
      <c r="E4709">
        <f t="shared" si="298"/>
        <v>364</v>
      </c>
      <c r="F4709" s="1">
        <f t="shared" si="299"/>
        <v>7</v>
      </c>
      <c r="G4709">
        <f t="shared" si="300"/>
        <v>4</v>
      </c>
      <c r="H4709">
        <f t="shared" si="297"/>
        <v>16</v>
      </c>
      <c r="I4709" t="s">
        <v>125</v>
      </c>
    </row>
    <row r="4710" spans="2:9">
      <c r="B4710" s="65">
        <v>100.1</v>
      </c>
      <c r="C4710" s="66">
        <v>3.18</v>
      </c>
      <c r="D4710" s="66">
        <v>2.59</v>
      </c>
      <c r="E4710">
        <f t="shared" si="298"/>
        <v>365</v>
      </c>
      <c r="F4710" s="1">
        <f t="shared" si="299"/>
        <v>7</v>
      </c>
      <c r="G4710">
        <f t="shared" si="300"/>
        <v>5</v>
      </c>
      <c r="H4710">
        <f t="shared" si="297"/>
        <v>16</v>
      </c>
      <c r="I4710" t="s">
        <v>125</v>
      </c>
    </row>
    <row r="4711" spans="2:9">
      <c r="B4711" s="65">
        <v>98.7</v>
      </c>
      <c r="C4711" s="66">
        <v>8</v>
      </c>
      <c r="D4711" s="66">
        <v>4.68</v>
      </c>
      <c r="E4711">
        <f t="shared" si="298"/>
        <v>366</v>
      </c>
      <c r="F4711" s="1">
        <f t="shared" si="299"/>
        <v>7</v>
      </c>
      <c r="G4711">
        <f t="shared" si="300"/>
        <v>6</v>
      </c>
      <c r="H4711">
        <f t="shared" si="297"/>
        <v>16</v>
      </c>
      <c r="I4711" t="s">
        <v>125</v>
      </c>
    </row>
    <row r="4712" spans="2:9">
      <c r="B4712" s="65">
        <v>108</v>
      </c>
      <c r="C4712" s="66">
        <v>7.74</v>
      </c>
      <c r="D4712" s="66">
        <v>17.760000000000002</v>
      </c>
      <c r="E4712">
        <f t="shared" si="298"/>
        <v>367</v>
      </c>
      <c r="F4712" s="1">
        <f t="shared" si="299"/>
        <v>7</v>
      </c>
      <c r="G4712">
        <f t="shared" si="300"/>
        <v>7</v>
      </c>
      <c r="H4712">
        <f t="shared" si="297"/>
        <v>16</v>
      </c>
      <c r="I4712" t="s">
        <v>125</v>
      </c>
    </row>
    <row r="4713" spans="2:9">
      <c r="B4713" s="65">
        <v>98.45</v>
      </c>
      <c r="C4713" s="66">
        <v>7.88</v>
      </c>
      <c r="D4713" s="66">
        <v>7.51</v>
      </c>
      <c r="E4713">
        <f t="shared" si="298"/>
        <v>368</v>
      </c>
      <c r="F4713" s="1">
        <f t="shared" si="299"/>
        <v>7</v>
      </c>
      <c r="G4713">
        <f t="shared" si="300"/>
        <v>8</v>
      </c>
      <c r="H4713">
        <f t="shared" si="297"/>
        <v>16</v>
      </c>
      <c r="I4713" t="s">
        <v>125</v>
      </c>
    </row>
    <row r="4714" spans="2:9">
      <c r="B4714" s="65">
        <v>86.75</v>
      </c>
      <c r="C4714" s="66">
        <v>6.4</v>
      </c>
      <c r="D4714" s="66">
        <v>9.39</v>
      </c>
      <c r="E4714">
        <f t="shared" si="298"/>
        <v>369</v>
      </c>
      <c r="F4714" s="1">
        <f t="shared" si="299"/>
        <v>7</v>
      </c>
      <c r="G4714">
        <f t="shared" si="300"/>
        <v>9</v>
      </c>
      <c r="H4714">
        <f t="shared" si="297"/>
        <v>16</v>
      </c>
      <c r="I4714" t="s">
        <v>125</v>
      </c>
    </row>
    <row r="4715" spans="2:9">
      <c r="B4715" s="65">
        <v>73.28</v>
      </c>
      <c r="C4715" s="66">
        <v>2.35</v>
      </c>
      <c r="D4715" s="66">
        <v>4.18</v>
      </c>
      <c r="E4715">
        <f t="shared" si="298"/>
        <v>370</v>
      </c>
      <c r="F4715" s="1">
        <f t="shared" si="299"/>
        <v>7</v>
      </c>
      <c r="G4715">
        <f t="shared" si="300"/>
        <v>10</v>
      </c>
      <c r="H4715">
        <f t="shared" si="297"/>
        <v>16</v>
      </c>
      <c r="I4715" t="s">
        <v>125</v>
      </c>
    </row>
    <row r="4716" spans="2:9">
      <c r="B4716" s="65">
        <v>61.59</v>
      </c>
      <c r="C4716" s="66">
        <v>3.3</v>
      </c>
      <c r="D4716" s="66">
        <v>2.94</v>
      </c>
      <c r="E4716">
        <f t="shared" si="298"/>
        <v>371</v>
      </c>
      <c r="F4716" s="1">
        <f t="shared" si="299"/>
        <v>7</v>
      </c>
      <c r="G4716">
        <f t="shared" si="300"/>
        <v>11</v>
      </c>
      <c r="H4716">
        <f t="shared" si="297"/>
        <v>16</v>
      </c>
      <c r="I4716" t="s">
        <v>125</v>
      </c>
    </row>
    <row r="4717" spans="2:9">
      <c r="B4717" s="65">
        <v>61.38</v>
      </c>
      <c r="C4717" s="66">
        <v>3.19</v>
      </c>
      <c r="D4717" s="66">
        <v>2.82</v>
      </c>
      <c r="E4717">
        <f t="shared" si="298"/>
        <v>372</v>
      </c>
      <c r="F4717" s="1">
        <f t="shared" si="299"/>
        <v>7</v>
      </c>
      <c r="G4717">
        <f t="shared" si="300"/>
        <v>12</v>
      </c>
      <c r="H4717">
        <f t="shared" si="297"/>
        <v>16</v>
      </c>
      <c r="I4717" t="s">
        <v>125</v>
      </c>
    </row>
    <row r="4718" spans="2:9">
      <c r="B4718" s="65">
        <v>61.38</v>
      </c>
      <c r="C4718" s="66">
        <v>3.11</v>
      </c>
      <c r="D4718" s="66">
        <v>2.7</v>
      </c>
      <c r="E4718">
        <f t="shared" si="298"/>
        <v>373</v>
      </c>
      <c r="F4718" s="1">
        <f t="shared" si="299"/>
        <v>7</v>
      </c>
      <c r="G4718">
        <f t="shared" si="300"/>
        <v>13</v>
      </c>
      <c r="H4718">
        <f t="shared" si="297"/>
        <v>16</v>
      </c>
      <c r="I4718" t="s">
        <v>125</v>
      </c>
    </row>
    <row r="4719" spans="2:9">
      <c r="B4719" s="65">
        <v>60.31</v>
      </c>
      <c r="C4719" s="66">
        <v>3.19</v>
      </c>
      <c r="D4719" s="66">
        <v>2.63</v>
      </c>
      <c r="E4719">
        <f t="shared" si="298"/>
        <v>374</v>
      </c>
      <c r="F4719" s="1">
        <f t="shared" si="299"/>
        <v>7</v>
      </c>
      <c r="G4719">
        <f t="shared" si="300"/>
        <v>14</v>
      </c>
      <c r="H4719">
        <f t="shared" si="297"/>
        <v>16</v>
      </c>
      <c r="I4719" t="s">
        <v>125</v>
      </c>
    </row>
    <row r="4720" spans="2:9">
      <c r="B4720" s="65">
        <v>59.92</v>
      </c>
      <c r="C4720" s="66">
        <v>3.23</v>
      </c>
      <c r="D4720" s="66">
        <v>3.35</v>
      </c>
      <c r="E4720">
        <f t="shared" si="298"/>
        <v>375</v>
      </c>
      <c r="F4720" s="1">
        <f t="shared" si="299"/>
        <v>7</v>
      </c>
      <c r="G4720">
        <f t="shared" si="300"/>
        <v>15</v>
      </c>
      <c r="H4720">
        <f t="shared" si="297"/>
        <v>16</v>
      </c>
      <c r="I4720" t="s">
        <v>125</v>
      </c>
    </row>
    <row r="4721" spans="2:9">
      <c r="B4721" s="65">
        <v>59.79</v>
      </c>
      <c r="C4721" s="66">
        <v>2.9</v>
      </c>
      <c r="D4721" s="66">
        <v>2.91</v>
      </c>
      <c r="E4721">
        <f t="shared" si="298"/>
        <v>376</v>
      </c>
      <c r="F4721" s="1">
        <f t="shared" si="299"/>
        <v>7</v>
      </c>
      <c r="G4721">
        <f t="shared" si="300"/>
        <v>16</v>
      </c>
      <c r="H4721">
        <f t="shared" si="297"/>
        <v>16</v>
      </c>
      <c r="I4721" t="s">
        <v>125</v>
      </c>
    </row>
    <row r="4722" spans="2:9">
      <c r="B4722" s="65">
        <v>60.18</v>
      </c>
      <c r="C4722" s="66">
        <v>2.5</v>
      </c>
      <c r="D4722" s="66">
        <v>2.54</v>
      </c>
      <c r="E4722">
        <f t="shared" si="298"/>
        <v>377</v>
      </c>
      <c r="F4722" s="1">
        <f t="shared" si="299"/>
        <v>7</v>
      </c>
      <c r="G4722">
        <f t="shared" si="300"/>
        <v>17</v>
      </c>
      <c r="H4722">
        <f t="shared" si="297"/>
        <v>16</v>
      </c>
      <c r="I4722" t="s">
        <v>125</v>
      </c>
    </row>
    <row r="4723" spans="2:9">
      <c r="B4723" s="65">
        <v>67.77</v>
      </c>
      <c r="C4723" s="66">
        <v>2.2400000000000002</v>
      </c>
      <c r="D4723" s="66">
        <v>6.61</v>
      </c>
      <c r="E4723">
        <f t="shared" si="298"/>
        <v>378</v>
      </c>
      <c r="F4723" s="1">
        <f t="shared" si="299"/>
        <v>7</v>
      </c>
      <c r="G4723">
        <f t="shared" si="300"/>
        <v>18</v>
      </c>
      <c r="H4723">
        <f t="shared" si="297"/>
        <v>16</v>
      </c>
      <c r="I4723" t="s">
        <v>125</v>
      </c>
    </row>
    <row r="4724" spans="2:9">
      <c r="B4724" s="65">
        <v>94.5</v>
      </c>
      <c r="C4724" s="66">
        <v>4.03</v>
      </c>
      <c r="D4724" s="66">
        <v>11.67</v>
      </c>
      <c r="E4724">
        <f t="shared" si="298"/>
        <v>379</v>
      </c>
      <c r="F4724" s="1">
        <f t="shared" si="299"/>
        <v>7</v>
      </c>
      <c r="G4724">
        <f t="shared" si="300"/>
        <v>19</v>
      </c>
      <c r="H4724">
        <f t="shared" si="297"/>
        <v>16</v>
      </c>
      <c r="I4724" t="s">
        <v>125</v>
      </c>
    </row>
    <row r="4725" spans="2:9">
      <c r="B4725" s="65">
        <v>109.11</v>
      </c>
      <c r="C4725" s="66">
        <v>7.41</v>
      </c>
      <c r="D4725" s="66">
        <v>7.59</v>
      </c>
      <c r="E4725">
        <f t="shared" si="298"/>
        <v>380</v>
      </c>
      <c r="F4725" s="1">
        <f t="shared" si="299"/>
        <v>7</v>
      </c>
      <c r="G4725">
        <f t="shared" si="300"/>
        <v>20</v>
      </c>
      <c r="H4725">
        <f t="shared" si="297"/>
        <v>16</v>
      </c>
      <c r="I4725" t="s">
        <v>125</v>
      </c>
    </row>
    <row r="4726" spans="2:9">
      <c r="B4726" s="65">
        <v>125.02</v>
      </c>
      <c r="C4726" s="66">
        <v>9.82</v>
      </c>
      <c r="D4726" s="66">
        <v>4.13</v>
      </c>
      <c r="E4726">
        <f t="shared" si="298"/>
        <v>381</v>
      </c>
      <c r="F4726" s="1">
        <f t="shared" si="299"/>
        <v>7</v>
      </c>
      <c r="G4726">
        <f t="shared" si="300"/>
        <v>21</v>
      </c>
      <c r="H4726">
        <f t="shared" si="297"/>
        <v>16</v>
      </c>
      <c r="I4726" t="s">
        <v>125</v>
      </c>
    </row>
    <row r="4727" spans="2:9">
      <c r="B4727" s="65">
        <v>115</v>
      </c>
      <c r="C4727" s="66">
        <v>10.81</v>
      </c>
      <c r="D4727" s="66">
        <v>4.5199999999999996</v>
      </c>
      <c r="E4727">
        <f t="shared" si="298"/>
        <v>382</v>
      </c>
      <c r="F4727" s="1">
        <f t="shared" si="299"/>
        <v>7</v>
      </c>
      <c r="G4727">
        <f t="shared" si="300"/>
        <v>22</v>
      </c>
      <c r="H4727">
        <f t="shared" si="297"/>
        <v>16</v>
      </c>
      <c r="I4727" t="s">
        <v>125</v>
      </c>
    </row>
    <row r="4728" spans="2:9">
      <c r="B4728" s="65">
        <v>98.7</v>
      </c>
      <c r="C4728" s="66">
        <v>16.079999999999998</v>
      </c>
      <c r="D4728" s="66">
        <v>5.09</v>
      </c>
      <c r="E4728">
        <f t="shared" si="298"/>
        <v>383</v>
      </c>
      <c r="F4728" s="1">
        <f t="shared" si="299"/>
        <v>7</v>
      </c>
      <c r="G4728">
        <f t="shared" si="300"/>
        <v>23</v>
      </c>
      <c r="H4728">
        <f t="shared" si="297"/>
        <v>16</v>
      </c>
      <c r="I4728" t="s">
        <v>125</v>
      </c>
    </row>
    <row r="4729" spans="2:9">
      <c r="B4729" s="65">
        <v>101.78</v>
      </c>
      <c r="C4729" s="66">
        <v>3.22</v>
      </c>
      <c r="D4729" s="66">
        <v>1.66</v>
      </c>
      <c r="E4729">
        <f t="shared" si="298"/>
        <v>384</v>
      </c>
      <c r="F4729" s="1">
        <f t="shared" si="299"/>
        <v>7</v>
      </c>
      <c r="G4729">
        <f t="shared" si="300"/>
        <v>24</v>
      </c>
      <c r="H4729">
        <f t="shared" si="297"/>
        <v>16</v>
      </c>
      <c r="I4729" t="s">
        <v>125</v>
      </c>
    </row>
    <row r="4730" spans="2:9">
      <c r="B4730" s="65">
        <v>96.02</v>
      </c>
      <c r="C4730" s="66">
        <v>2.5099999999999998</v>
      </c>
      <c r="D4730" s="66">
        <v>1.43</v>
      </c>
      <c r="E4730">
        <f t="shared" si="298"/>
        <v>385</v>
      </c>
      <c r="F4730" s="1">
        <f t="shared" si="299"/>
        <v>7</v>
      </c>
      <c r="G4730">
        <f t="shared" si="300"/>
        <v>1</v>
      </c>
      <c r="H4730">
        <f t="shared" si="297"/>
        <v>17</v>
      </c>
      <c r="I4730" t="s">
        <v>125</v>
      </c>
    </row>
    <row r="4731" spans="2:9">
      <c r="B4731" s="65">
        <v>92.23</v>
      </c>
      <c r="C4731" s="66">
        <v>2.5299999999999998</v>
      </c>
      <c r="D4731" s="66">
        <v>1.57</v>
      </c>
      <c r="E4731">
        <f t="shared" si="298"/>
        <v>386</v>
      </c>
      <c r="F4731" s="1">
        <f t="shared" si="299"/>
        <v>7</v>
      </c>
      <c r="G4731">
        <f t="shared" si="300"/>
        <v>2</v>
      </c>
      <c r="H4731">
        <f t="shared" si="297"/>
        <v>17</v>
      </c>
      <c r="I4731" t="s">
        <v>125</v>
      </c>
    </row>
    <row r="4732" spans="2:9">
      <c r="B4732" s="65">
        <v>94.95</v>
      </c>
      <c r="C4732" s="66">
        <v>2.52</v>
      </c>
      <c r="D4732" s="66">
        <v>0.34</v>
      </c>
      <c r="E4732">
        <f t="shared" si="298"/>
        <v>387</v>
      </c>
      <c r="F4732" s="1">
        <f t="shared" si="299"/>
        <v>7</v>
      </c>
      <c r="G4732">
        <f t="shared" si="300"/>
        <v>3</v>
      </c>
      <c r="H4732">
        <f t="shared" si="297"/>
        <v>17</v>
      </c>
      <c r="I4732" t="s">
        <v>125</v>
      </c>
    </row>
    <row r="4733" spans="2:9">
      <c r="B4733" s="65">
        <v>96.25</v>
      </c>
      <c r="C4733" s="66">
        <v>2.4700000000000002</v>
      </c>
      <c r="D4733" s="66">
        <v>0.27</v>
      </c>
      <c r="E4733">
        <f t="shared" si="298"/>
        <v>388</v>
      </c>
      <c r="F4733" s="1">
        <f t="shared" si="299"/>
        <v>7</v>
      </c>
      <c r="G4733">
        <f t="shared" si="300"/>
        <v>4</v>
      </c>
      <c r="H4733">
        <f t="shared" si="297"/>
        <v>17</v>
      </c>
      <c r="I4733" t="s">
        <v>125</v>
      </c>
    </row>
    <row r="4734" spans="2:9">
      <c r="B4734" s="65">
        <v>96.25</v>
      </c>
      <c r="C4734" s="66">
        <v>2.99</v>
      </c>
      <c r="D4734" s="66">
        <v>0.46</v>
      </c>
      <c r="E4734">
        <f t="shared" si="298"/>
        <v>389</v>
      </c>
      <c r="F4734" s="1">
        <f t="shared" si="299"/>
        <v>7</v>
      </c>
      <c r="G4734">
        <f t="shared" si="300"/>
        <v>5</v>
      </c>
      <c r="H4734">
        <f t="shared" si="297"/>
        <v>17</v>
      </c>
      <c r="I4734" t="s">
        <v>125</v>
      </c>
    </row>
    <row r="4735" spans="2:9">
      <c r="B4735" s="65">
        <v>107</v>
      </c>
      <c r="C4735" s="66">
        <v>4.92</v>
      </c>
      <c r="D4735" s="66">
        <v>1.88</v>
      </c>
      <c r="E4735">
        <f t="shared" si="298"/>
        <v>390</v>
      </c>
      <c r="F4735" s="1">
        <f t="shared" si="299"/>
        <v>7</v>
      </c>
      <c r="G4735">
        <f t="shared" si="300"/>
        <v>6</v>
      </c>
      <c r="H4735">
        <f t="shared" si="297"/>
        <v>17</v>
      </c>
      <c r="I4735" t="s">
        <v>125</v>
      </c>
    </row>
    <row r="4736" spans="2:9">
      <c r="B4736" s="65">
        <v>113.22</v>
      </c>
      <c r="C4736" s="66">
        <v>9.4499999999999993</v>
      </c>
      <c r="D4736" s="66">
        <v>4.59</v>
      </c>
      <c r="E4736">
        <f t="shared" si="298"/>
        <v>391</v>
      </c>
      <c r="F4736" s="1">
        <f t="shared" si="299"/>
        <v>7</v>
      </c>
      <c r="G4736">
        <f t="shared" si="300"/>
        <v>7</v>
      </c>
      <c r="H4736">
        <f t="shared" si="297"/>
        <v>17</v>
      </c>
      <c r="I4736" t="s">
        <v>125</v>
      </c>
    </row>
    <row r="4737" spans="2:9">
      <c r="B4737" s="65">
        <v>105.7</v>
      </c>
      <c r="C4737" s="66">
        <v>9.81</v>
      </c>
      <c r="D4737" s="66">
        <v>3.28</v>
      </c>
      <c r="E4737">
        <f t="shared" si="298"/>
        <v>392</v>
      </c>
      <c r="F4737" s="1">
        <f t="shared" si="299"/>
        <v>7</v>
      </c>
      <c r="G4737">
        <f t="shared" si="300"/>
        <v>8</v>
      </c>
      <c r="H4737">
        <f t="shared" si="297"/>
        <v>17</v>
      </c>
      <c r="I4737" t="s">
        <v>125</v>
      </c>
    </row>
    <row r="4738" spans="2:9">
      <c r="B4738" s="65">
        <v>97.55</v>
      </c>
      <c r="C4738" s="66">
        <v>12.87</v>
      </c>
      <c r="D4738" s="66">
        <v>4.2</v>
      </c>
      <c r="E4738">
        <f t="shared" si="298"/>
        <v>393</v>
      </c>
      <c r="F4738" s="1">
        <f t="shared" si="299"/>
        <v>7</v>
      </c>
      <c r="G4738">
        <f t="shared" si="300"/>
        <v>9</v>
      </c>
      <c r="H4738">
        <f t="shared" si="297"/>
        <v>17</v>
      </c>
      <c r="I4738" t="s">
        <v>125</v>
      </c>
    </row>
    <row r="4739" spans="2:9">
      <c r="B4739" s="65">
        <v>93.65</v>
      </c>
      <c r="C4739" s="66">
        <v>1.92</v>
      </c>
      <c r="D4739" s="66">
        <v>2.82</v>
      </c>
      <c r="E4739">
        <f t="shared" si="298"/>
        <v>394</v>
      </c>
      <c r="F4739" s="1">
        <f t="shared" si="299"/>
        <v>7</v>
      </c>
      <c r="G4739">
        <f t="shared" si="300"/>
        <v>10</v>
      </c>
      <c r="H4739">
        <f t="shared" ref="H4739:H4802" si="301">H4715+1</f>
        <v>17</v>
      </c>
      <c r="I4739" t="s">
        <v>125</v>
      </c>
    </row>
    <row r="4740" spans="2:9">
      <c r="B4740" s="65">
        <v>75</v>
      </c>
      <c r="C4740" s="66">
        <v>2.44</v>
      </c>
      <c r="D4740" s="66">
        <v>4.7300000000000004</v>
      </c>
      <c r="E4740">
        <f t="shared" ref="E4740:E4803" si="302">E4739+1</f>
        <v>395</v>
      </c>
      <c r="F4740" s="1">
        <f t="shared" si="299"/>
        <v>7</v>
      </c>
      <c r="G4740">
        <f t="shared" si="300"/>
        <v>11</v>
      </c>
      <c r="H4740">
        <f t="shared" si="301"/>
        <v>17</v>
      </c>
      <c r="I4740" t="s">
        <v>125</v>
      </c>
    </row>
    <row r="4741" spans="2:9">
      <c r="B4741" s="65">
        <v>71.38</v>
      </c>
      <c r="C4741" s="66">
        <v>2.66</v>
      </c>
      <c r="D4741" s="66">
        <v>5.0199999999999996</v>
      </c>
      <c r="E4741">
        <f t="shared" si="302"/>
        <v>396</v>
      </c>
      <c r="F4741" s="1">
        <f t="shared" si="299"/>
        <v>7</v>
      </c>
      <c r="G4741">
        <f t="shared" si="300"/>
        <v>12</v>
      </c>
      <c r="H4741">
        <f t="shared" si="301"/>
        <v>17</v>
      </c>
      <c r="I4741" t="s">
        <v>125</v>
      </c>
    </row>
    <row r="4742" spans="2:9">
      <c r="B4742" s="65">
        <v>70.180000000000007</v>
      </c>
      <c r="C4742" s="66">
        <v>2.64</v>
      </c>
      <c r="D4742" s="66">
        <v>4.6900000000000004</v>
      </c>
      <c r="E4742">
        <f t="shared" si="302"/>
        <v>397</v>
      </c>
      <c r="F4742" s="1">
        <f t="shared" si="299"/>
        <v>7</v>
      </c>
      <c r="G4742">
        <f t="shared" si="300"/>
        <v>13</v>
      </c>
      <c r="H4742">
        <f t="shared" si="301"/>
        <v>17</v>
      </c>
      <c r="I4742" t="s">
        <v>125</v>
      </c>
    </row>
    <row r="4743" spans="2:9">
      <c r="B4743" s="65">
        <v>70</v>
      </c>
      <c r="C4743" s="66">
        <v>2.4300000000000002</v>
      </c>
      <c r="D4743" s="66">
        <v>4.45</v>
      </c>
      <c r="E4743">
        <f t="shared" si="302"/>
        <v>398</v>
      </c>
      <c r="F4743" s="1">
        <f t="shared" si="299"/>
        <v>7</v>
      </c>
      <c r="G4743">
        <f t="shared" si="300"/>
        <v>14</v>
      </c>
      <c r="H4743">
        <f t="shared" si="301"/>
        <v>17</v>
      </c>
      <c r="I4743" t="s">
        <v>125</v>
      </c>
    </row>
    <row r="4744" spans="2:9">
      <c r="B4744" s="65">
        <v>69.790000000000006</v>
      </c>
      <c r="C4744" s="66">
        <v>2.4700000000000002</v>
      </c>
      <c r="D4744" s="66">
        <v>4.79</v>
      </c>
      <c r="E4744">
        <f t="shared" si="302"/>
        <v>399</v>
      </c>
      <c r="F4744" s="1">
        <f t="shared" si="299"/>
        <v>7</v>
      </c>
      <c r="G4744">
        <f t="shared" si="300"/>
        <v>15</v>
      </c>
      <c r="H4744">
        <f t="shared" si="301"/>
        <v>17</v>
      </c>
      <c r="I4744" t="s">
        <v>125</v>
      </c>
    </row>
    <row r="4745" spans="2:9">
      <c r="B4745" s="65">
        <v>69.66</v>
      </c>
      <c r="C4745" s="66">
        <v>2.4900000000000002</v>
      </c>
      <c r="D4745" s="66">
        <v>3.53</v>
      </c>
      <c r="E4745">
        <f t="shared" si="302"/>
        <v>400</v>
      </c>
      <c r="F4745" s="1">
        <f t="shared" si="299"/>
        <v>7</v>
      </c>
      <c r="G4745">
        <f t="shared" si="300"/>
        <v>16</v>
      </c>
      <c r="H4745">
        <f t="shared" si="301"/>
        <v>17</v>
      </c>
      <c r="I4745" t="s">
        <v>125</v>
      </c>
    </row>
    <row r="4746" spans="2:9">
      <c r="B4746" s="65">
        <v>70.180000000000007</v>
      </c>
      <c r="C4746" s="66">
        <v>2.44</v>
      </c>
      <c r="D4746" s="66">
        <v>3.83</v>
      </c>
      <c r="E4746">
        <f t="shared" si="302"/>
        <v>401</v>
      </c>
      <c r="F4746" s="1">
        <f t="shared" ref="F4746:F4809" si="303">F4745</f>
        <v>7</v>
      </c>
      <c r="G4746">
        <f t="shared" si="300"/>
        <v>17</v>
      </c>
      <c r="H4746">
        <f t="shared" si="301"/>
        <v>17</v>
      </c>
      <c r="I4746" t="s">
        <v>125</v>
      </c>
    </row>
    <row r="4747" spans="2:9">
      <c r="B4747" s="65">
        <v>87.69</v>
      </c>
      <c r="C4747" s="66">
        <v>3.12</v>
      </c>
      <c r="D4747" s="66">
        <v>3.94</v>
      </c>
      <c r="E4747">
        <f t="shared" si="302"/>
        <v>402</v>
      </c>
      <c r="F4747" s="1">
        <f t="shared" si="303"/>
        <v>7</v>
      </c>
      <c r="G4747">
        <f t="shared" si="300"/>
        <v>18</v>
      </c>
      <c r="H4747">
        <f t="shared" si="301"/>
        <v>17</v>
      </c>
      <c r="I4747" t="s">
        <v>125</v>
      </c>
    </row>
    <row r="4748" spans="2:9">
      <c r="B4748" s="65">
        <v>104.63</v>
      </c>
      <c r="C4748" s="66">
        <v>6.78</v>
      </c>
      <c r="D4748" s="66">
        <v>2.58</v>
      </c>
      <c r="E4748">
        <f t="shared" si="302"/>
        <v>403</v>
      </c>
      <c r="F4748" s="1">
        <f t="shared" si="303"/>
        <v>7</v>
      </c>
      <c r="G4748">
        <f t="shared" si="300"/>
        <v>19</v>
      </c>
      <c r="H4748">
        <f t="shared" si="301"/>
        <v>17</v>
      </c>
      <c r="I4748" t="s">
        <v>125</v>
      </c>
    </row>
    <row r="4749" spans="2:9">
      <c r="B4749" s="65">
        <v>115.75</v>
      </c>
      <c r="C4749" s="66">
        <v>15.14</v>
      </c>
      <c r="D4749" s="66">
        <v>2.88</v>
      </c>
      <c r="E4749">
        <f t="shared" si="302"/>
        <v>404</v>
      </c>
      <c r="F4749" s="1">
        <f t="shared" si="303"/>
        <v>7</v>
      </c>
      <c r="G4749">
        <f t="shared" si="300"/>
        <v>20</v>
      </c>
      <c r="H4749">
        <f t="shared" si="301"/>
        <v>17</v>
      </c>
      <c r="I4749" t="s">
        <v>125</v>
      </c>
    </row>
    <row r="4750" spans="2:9">
      <c r="B4750" s="65">
        <v>125.26</v>
      </c>
      <c r="C4750" s="66">
        <v>8.25</v>
      </c>
      <c r="D4750" s="66">
        <v>1.61</v>
      </c>
      <c r="E4750">
        <f t="shared" si="302"/>
        <v>405</v>
      </c>
      <c r="F4750" s="1">
        <f t="shared" si="303"/>
        <v>7</v>
      </c>
      <c r="G4750">
        <f t="shared" si="300"/>
        <v>21</v>
      </c>
      <c r="H4750">
        <f t="shared" si="301"/>
        <v>17</v>
      </c>
      <c r="I4750" t="s">
        <v>125</v>
      </c>
    </row>
    <row r="4751" spans="2:9">
      <c r="B4751" s="65">
        <v>127</v>
      </c>
      <c r="C4751" s="66">
        <v>7.44</v>
      </c>
      <c r="D4751" s="66">
        <v>2.5299999999999998</v>
      </c>
      <c r="E4751">
        <f t="shared" si="302"/>
        <v>406</v>
      </c>
      <c r="F4751" s="1">
        <f t="shared" si="303"/>
        <v>7</v>
      </c>
      <c r="G4751">
        <f t="shared" si="300"/>
        <v>22</v>
      </c>
      <c r="H4751">
        <f t="shared" si="301"/>
        <v>17</v>
      </c>
      <c r="I4751" t="s">
        <v>125</v>
      </c>
    </row>
    <row r="4752" spans="2:9">
      <c r="B4752" s="65">
        <v>115.01</v>
      </c>
      <c r="C4752" s="66">
        <v>5.95</v>
      </c>
      <c r="D4752" s="66">
        <v>1.08</v>
      </c>
      <c r="E4752">
        <f t="shared" si="302"/>
        <v>407</v>
      </c>
      <c r="F4752" s="1">
        <f t="shared" si="303"/>
        <v>7</v>
      </c>
      <c r="G4752">
        <f t="shared" si="300"/>
        <v>23</v>
      </c>
      <c r="H4752">
        <f t="shared" si="301"/>
        <v>17</v>
      </c>
      <c r="I4752" t="s">
        <v>125</v>
      </c>
    </row>
    <row r="4753" spans="2:9">
      <c r="B4753" s="65">
        <v>108.13</v>
      </c>
      <c r="C4753" s="66">
        <v>1.1299999999999999</v>
      </c>
      <c r="D4753" s="66">
        <v>1.92</v>
      </c>
      <c r="E4753">
        <f t="shared" si="302"/>
        <v>408</v>
      </c>
      <c r="F4753" s="1">
        <f t="shared" si="303"/>
        <v>7</v>
      </c>
      <c r="G4753">
        <f t="shared" si="300"/>
        <v>24</v>
      </c>
      <c r="H4753">
        <f t="shared" si="301"/>
        <v>17</v>
      </c>
      <c r="I4753" t="s">
        <v>125</v>
      </c>
    </row>
    <row r="4754" spans="2:9">
      <c r="B4754" s="65">
        <v>100.5</v>
      </c>
      <c r="C4754" s="66">
        <v>1.5</v>
      </c>
      <c r="D4754" s="66">
        <v>1.78</v>
      </c>
      <c r="E4754">
        <f t="shared" si="302"/>
        <v>409</v>
      </c>
      <c r="F4754" s="1">
        <f t="shared" si="303"/>
        <v>7</v>
      </c>
      <c r="G4754">
        <f t="shared" si="300"/>
        <v>1</v>
      </c>
      <c r="H4754">
        <f t="shared" si="301"/>
        <v>18</v>
      </c>
      <c r="I4754" t="s">
        <v>125</v>
      </c>
    </row>
    <row r="4755" spans="2:9">
      <c r="B4755" s="65">
        <v>96.37</v>
      </c>
      <c r="C4755" s="66">
        <v>2.0499999999999998</v>
      </c>
      <c r="D4755" s="66">
        <v>1.67</v>
      </c>
      <c r="E4755">
        <f t="shared" si="302"/>
        <v>410</v>
      </c>
      <c r="F4755" s="1">
        <f t="shared" si="303"/>
        <v>7</v>
      </c>
      <c r="G4755">
        <f t="shared" si="300"/>
        <v>2</v>
      </c>
      <c r="H4755">
        <f t="shared" si="301"/>
        <v>18</v>
      </c>
      <c r="I4755" t="s">
        <v>125</v>
      </c>
    </row>
    <row r="4756" spans="2:9">
      <c r="B4756" s="65">
        <v>96.08</v>
      </c>
      <c r="C4756" s="66">
        <v>2.2400000000000002</v>
      </c>
      <c r="D4756" s="66">
        <v>0.55000000000000004</v>
      </c>
      <c r="E4756">
        <f t="shared" si="302"/>
        <v>411</v>
      </c>
      <c r="F4756" s="1">
        <f t="shared" si="303"/>
        <v>7</v>
      </c>
      <c r="G4756">
        <f t="shared" si="300"/>
        <v>3</v>
      </c>
      <c r="H4756">
        <f t="shared" si="301"/>
        <v>18</v>
      </c>
      <c r="I4756" t="s">
        <v>125</v>
      </c>
    </row>
    <row r="4757" spans="2:9">
      <c r="B4757" s="65">
        <v>96.18</v>
      </c>
      <c r="C4757" s="66">
        <v>2.29</v>
      </c>
      <c r="D4757" s="66">
        <v>0.13</v>
      </c>
      <c r="E4757">
        <f t="shared" si="302"/>
        <v>412</v>
      </c>
      <c r="F4757" s="1">
        <f t="shared" si="303"/>
        <v>7</v>
      </c>
      <c r="G4757">
        <f t="shared" si="300"/>
        <v>4</v>
      </c>
      <c r="H4757">
        <f t="shared" si="301"/>
        <v>18</v>
      </c>
      <c r="I4757" t="s">
        <v>125</v>
      </c>
    </row>
    <row r="4758" spans="2:9">
      <c r="B4758" s="65">
        <v>97.48</v>
      </c>
      <c r="C4758" s="66">
        <v>2.91</v>
      </c>
      <c r="D4758" s="66">
        <v>-0.2</v>
      </c>
      <c r="E4758">
        <f t="shared" si="302"/>
        <v>413</v>
      </c>
      <c r="F4758" s="1">
        <f t="shared" si="303"/>
        <v>7</v>
      </c>
      <c r="G4758">
        <f t="shared" si="300"/>
        <v>5</v>
      </c>
      <c r="H4758">
        <f t="shared" si="301"/>
        <v>18</v>
      </c>
      <c r="I4758" t="s">
        <v>125</v>
      </c>
    </row>
    <row r="4759" spans="2:9">
      <c r="B4759" s="65">
        <v>107.31</v>
      </c>
      <c r="C4759" s="66">
        <v>6.49</v>
      </c>
      <c r="D4759" s="66">
        <v>2.14</v>
      </c>
      <c r="E4759">
        <f t="shared" si="302"/>
        <v>414</v>
      </c>
      <c r="F4759" s="1">
        <f t="shared" si="303"/>
        <v>7</v>
      </c>
      <c r="G4759">
        <f t="shared" si="300"/>
        <v>6</v>
      </c>
      <c r="H4759">
        <f t="shared" si="301"/>
        <v>18</v>
      </c>
      <c r="I4759" t="s">
        <v>125</v>
      </c>
    </row>
    <row r="4760" spans="2:9">
      <c r="B4760" s="65">
        <v>111.94</v>
      </c>
      <c r="C4760" s="66">
        <v>9.76</v>
      </c>
      <c r="D4760" s="66">
        <v>1.86</v>
      </c>
      <c r="E4760">
        <f t="shared" si="302"/>
        <v>415</v>
      </c>
      <c r="F4760" s="1">
        <f t="shared" si="303"/>
        <v>7</v>
      </c>
      <c r="G4760">
        <f t="shared" si="300"/>
        <v>7</v>
      </c>
      <c r="H4760">
        <f t="shared" si="301"/>
        <v>18</v>
      </c>
      <c r="I4760" t="s">
        <v>125</v>
      </c>
    </row>
    <row r="4761" spans="2:9">
      <c r="B4761" s="65">
        <v>107.21</v>
      </c>
      <c r="C4761" s="66">
        <v>20.47</v>
      </c>
      <c r="D4761" s="66">
        <v>4.54</v>
      </c>
      <c r="E4761">
        <f t="shared" si="302"/>
        <v>416</v>
      </c>
      <c r="F4761" s="1">
        <f t="shared" si="303"/>
        <v>7</v>
      </c>
      <c r="G4761">
        <f t="shared" si="300"/>
        <v>8</v>
      </c>
      <c r="H4761">
        <f t="shared" si="301"/>
        <v>18</v>
      </c>
      <c r="I4761" t="s">
        <v>125</v>
      </c>
    </row>
    <row r="4762" spans="2:9">
      <c r="B4762" s="65">
        <v>93.58</v>
      </c>
      <c r="C4762" s="66">
        <v>3.15</v>
      </c>
      <c r="D4762" s="66">
        <v>2.0299999999999998</v>
      </c>
      <c r="E4762">
        <f t="shared" si="302"/>
        <v>417</v>
      </c>
      <c r="F4762" s="1">
        <f t="shared" si="303"/>
        <v>7</v>
      </c>
      <c r="G4762">
        <f t="shared" si="300"/>
        <v>9</v>
      </c>
      <c r="H4762">
        <f t="shared" si="301"/>
        <v>18</v>
      </c>
      <c r="I4762" t="s">
        <v>125</v>
      </c>
    </row>
    <row r="4763" spans="2:9">
      <c r="B4763" s="65">
        <v>94</v>
      </c>
      <c r="C4763" s="66">
        <v>2.38</v>
      </c>
      <c r="D4763" s="66">
        <v>0.74</v>
      </c>
      <c r="E4763">
        <f t="shared" si="302"/>
        <v>418</v>
      </c>
      <c r="F4763" s="1">
        <f t="shared" si="303"/>
        <v>7</v>
      </c>
      <c r="G4763">
        <f t="shared" ref="G4763:G4826" si="304">G4739</f>
        <v>10</v>
      </c>
      <c r="H4763">
        <f t="shared" si="301"/>
        <v>18</v>
      </c>
      <c r="I4763" t="s">
        <v>125</v>
      </c>
    </row>
    <row r="4764" spans="2:9">
      <c r="B4764" s="65">
        <v>90.98</v>
      </c>
      <c r="C4764" s="66">
        <v>2.74</v>
      </c>
      <c r="D4764" s="66">
        <v>2.63</v>
      </c>
      <c r="E4764">
        <f t="shared" si="302"/>
        <v>419</v>
      </c>
      <c r="F4764" s="1">
        <f t="shared" si="303"/>
        <v>7</v>
      </c>
      <c r="G4764">
        <f t="shared" si="304"/>
        <v>11</v>
      </c>
      <c r="H4764">
        <f t="shared" si="301"/>
        <v>18</v>
      </c>
      <c r="I4764" t="s">
        <v>125</v>
      </c>
    </row>
    <row r="4765" spans="2:9">
      <c r="B4765" s="65">
        <v>86.38</v>
      </c>
      <c r="C4765" s="66">
        <v>2.76</v>
      </c>
      <c r="D4765" s="66">
        <v>2.23</v>
      </c>
      <c r="E4765">
        <f t="shared" si="302"/>
        <v>420</v>
      </c>
      <c r="F4765" s="1">
        <f t="shared" si="303"/>
        <v>7</v>
      </c>
      <c r="G4765">
        <f t="shared" si="304"/>
        <v>12</v>
      </c>
      <c r="H4765">
        <f t="shared" si="301"/>
        <v>18</v>
      </c>
      <c r="I4765" t="s">
        <v>125</v>
      </c>
    </row>
    <row r="4766" spans="2:9">
      <c r="B4766" s="65">
        <v>84.61</v>
      </c>
      <c r="C4766" s="66">
        <v>2.65</v>
      </c>
      <c r="D4766" s="66">
        <v>2</v>
      </c>
      <c r="E4766">
        <f t="shared" si="302"/>
        <v>421</v>
      </c>
      <c r="F4766" s="1">
        <f t="shared" si="303"/>
        <v>7</v>
      </c>
      <c r="G4766">
        <f t="shared" si="304"/>
        <v>13</v>
      </c>
      <c r="H4766">
        <f t="shared" si="301"/>
        <v>18</v>
      </c>
      <c r="I4766" t="s">
        <v>125</v>
      </c>
    </row>
    <row r="4767" spans="2:9">
      <c r="B4767" s="65">
        <v>83</v>
      </c>
      <c r="C4767" s="66">
        <v>2.72</v>
      </c>
      <c r="D4767" s="66">
        <v>2.19</v>
      </c>
      <c r="E4767">
        <f t="shared" si="302"/>
        <v>422</v>
      </c>
      <c r="F4767" s="1">
        <f t="shared" si="303"/>
        <v>7</v>
      </c>
      <c r="G4767">
        <f t="shared" si="304"/>
        <v>14</v>
      </c>
      <c r="H4767">
        <f t="shared" si="301"/>
        <v>18</v>
      </c>
      <c r="I4767" t="s">
        <v>125</v>
      </c>
    </row>
    <row r="4768" spans="2:9">
      <c r="B4768" s="65">
        <v>79.209999999999994</v>
      </c>
      <c r="C4768" s="66">
        <v>2.67</v>
      </c>
      <c r="D4768" s="66">
        <v>2.46</v>
      </c>
      <c r="E4768">
        <f t="shared" si="302"/>
        <v>423</v>
      </c>
      <c r="F4768" s="1">
        <f t="shared" si="303"/>
        <v>7</v>
      </c>
      <c r="G4768">
        <f t="shared" si="304"/>
        <v>15</v>
      </c>
      <c r="H4768">
        <f t="shared" si="301"/>
        <v>18</v>
      </c>
      <c r="I4768" t="s">
        <v>125</v>
      </c>
    </row>
    <row r="4769" spans="2:9">
      <c r="B4769" s="65">
        <v>80</v>
      </c>
      <c r="C4769" s="66">
        <v>2.88</v>
      </c>
      <c r="D4769" s="66">
        <v>3.91</v>
      </c>
      <c r="E4769">
        <f t="shared" si="302"/>
        <v>424</v>
      </c>
      <c r="F4769" s="1">
        <f t="shared" si="303"/>
        <v>7</v>
      </c>
      <c r="G4769">
        <f t="shared" si="304"/>
        <v>16</v>
      </c>
      <c r="H4769">
        <f t="shared" si="301"/>
        <v>18</v>
      </c>
      <c r="I4769" t="s">
        <v>125</v>
      </c>
    </row>
    <row r="4770" spans="2:9">
      <c r="B4770" s="65">
        <v>90</v>
      </c>
      <c r="C4770" s="66">
        <v>2.06</v>
      </c>
      <c r="D4770" s="66">
        <v>2.6</v>
      </c>
      <c r="E4770">
        <f t="shared" si="302"/>
        <v>425</v>
      </c>
      <c r="F4770" s="1">
        <f t="shared" si="303"/>
        <v>7</v>
      </c>
      <c r="G4770">
        <f t="shared" si="304"/>
        <v>17</v>
      </c>
      <c r="H4770">
        <f t="shared" si="301"/>
        <v>18</v>
      </c>
      <c r="I4770" t="s">
        <v>125</v>
      </c>
    </row>
    <row r="4771" spans="2:9">
      <c r="B4771" s="65">
        <v>102.85</v>
      </c>
      <c r="C4771" s="66">
        <v>3.96</v>
      </c>
      <c r="D4771" s="66">
        <v>3.94</v>
      </c>
      <c r="E4771">
        <f t="shared" si="302"/>
        <v>426</v>
      </c>
      <c r="F4771" s="1">
        <f t="shared" si="303"/>
        <v>7</v>
      </c>
      <c r="G4771">
        <f t="shared" si="304"/>
        <v>18</v>
      </c>
      <c r="H4771">
        <f t="shared" si="301"/>
        <v>18</v>
      </c>
      <c r="I4771" t="s">
        <v>125</v>
      </c>
    </row>
    <row r="4772" spans="2:9">
      <c r="B4772" s="65">
        <v>121.22</v>
      </c>
      <c r="C4772" s="66">
        <v>6.85</v>
      </c>
      <c r="D4772" s="66">
        <v>2.0299999999999998</v>
      </c>
      <c r="E4772">
        <f t="shared" si="302"/>
        <v>427</v>
      </c>
      <c r="F4772" s="1">
        <f t="shared" si="303"/>
        <v>7</v>
      </c>
      <c r="G4772">
        <f t="shared" si="304"/>
        <v>19</v>
      </c>
      <c r="H4772">
        <f t="shared" si="301"/>
        <v>18</v>
      </c>
      <c r="I4772" t="s">
        <v>125</v>
      </c>
    </row>
    <row r="4773" spans="2:9">
      <c r="B4773" s="65">
        <v>130.05000000000001</v>
      </c>
      <c r="C4773" s="66">
        <v>15.18</v>
      </c>
      <c r="D4773" s="66">
        <v>2.34</v>
      </c>
      <c r="E4773">
        <f t="shared" si="302"/>
        <v>428</v>
      </c>
      <c r="F4773" s="1">
        <f t="shared" si="303"/>
        <v>7</v>
      </c>
      <c r="G4773">
        <f t="shared" si="304"/>
        <v>20</v>
      </c>
      <c r="H4773">
        <f t="shared" si="301"/>
        <v>18</v>
      </c>
      <c r="I4773" t="s">
        <v>125</v>
      </c>
    </row>
    <row r="4774" spans="2:9">
      <c r="B4774" s="65">
        <v>138.22999999999999</v>
      </c>
      <c r="C4774" s="66">
        <v>11.4</v>
      </c>
      <c r="D4774" s="66">
        <v>1.72</v>
      </c>
      <c r="E4774">
        <f t="shared" si="302"/>
        <v>429</v>
      </c>
      <c r="F4774" s="1">
        <f t="shared" si="303"/>
        <v>7</v>
      </c>
      <c r="G4774">
        <f t="shared" si="304"/>
        <v>21</v>
      </c>
      <c r="H4774">
        <f t="shared" si="301"/>
        <v>18</v>
      </c>
      <c r="I4774" t="s">
        <v>125</v>
      </c>
    </row>
    <row r="4775" spans="2:9">
      <c r="B4775" s="65">
        <v>124.24</v>
      </c>
      <c r="C4775" s="66">
        <v>11.56</v>
      </c>
      <c r="D4775" s="66">
        <v>0.65</v>
      </c>
      <c r="E4775">
        <f t="shared" si="302"/>
        <v>430</v>
      </c>
      <c r="F4775" s="1">
        <f t="shared" si="303"/>
        <v>7</v>
      </c>
      <c r="G4775">
        <f t="shared" si="304"/>
        <v>22</v>
      </c>
      <c r="H4775">
        <f t="shared" si="301"/>
        <v>18</v>
      </c>
      <c r="I4775" t="s">
        <v>125</v>
      </c>
    </row>
    <row r="4776" spans="2:9">
      <c r="B4776" s="65">
        <v>113.22</v>
      </c>
      <c r="C4776" s="66">
        <v>7.96</v>
      </c>
      <c r="D4776" s="66">
        <v>1.44</v>
      </c>
      <c r="E4776">
        <f t="shared" si="302"/>
        <v>431</v>
      </c>
      <c r="F4776" s="1">
        <f t="shared" si="303"/>
        <v>7</v>
      </c>
      <c r="G4776">
        <f t="shared" si="304"/>
        <v>23</v>
      </c>
      <c r="H4776">
        <f t="shared" si="301"/>
        <v>18</v>
      </c>
      <c r="I4776" t="s">
        <v>125</v>
      </c>
    </row>
    <row r="4777" spans="2:9">
      <c r="B4777" s="65">
        <v>108.49</v>
      </c>
      <c r="C4777" s="66">
        <v>3.22</v>
      </c>
      <c r="D4777" s="66">
        <v>1.79</v>
      </c>
      <c r="E4777">
        <f t="shared" si="302"/>
        <v>432</v>
      </c>
      <c r="F4777" s="1">
        <f t="shared" si="303"/>
        <v>7</v>
      </c>
      <c r="G4777">
        <f t="shared" si="304"/>
        <v>24</v>
      </c>
      <c r="H4777">
        <f t="shared" si="301"/>
        <v>18</v>
      </c>
      <c r="I4777" t="s">
        <v>125</v>
      </c>
    </row>
    <row r="4778" spans="2:9">
      <c r="B4778" s="65">
        <v>106.37</v>
      </c>
      <c r="C4778" s="66">
        <v>1.96</v>
      </c>
      <c r="D4778" s="66">
        <v>1.95</v>
      </c>
      <c r="E4778">
        <f t="shared" si="302"/>
        <v>433</v>
      </c>
      <c r="F4778" s="1">
        <f t="shared" si="303"/>
        <v>7</v>
      </c>
      <c r="G4778">
        <f t="shared" si="304"/>
        <v>1</v>
      </c>
      <c r="H4778">
        <f t="shared" si="301"/>
        <v>19</v>
      </c>
      <c r="I4778" t="s">
        <v>125</v>
      </c>
    </row>
    <row r="4779" spans="2:9">
      <c r="B4779" s="65">
        <v>103.99</v>
      </c>
      <c r="C4779" s="66">
        <v>1.97</v>
      </c>
      <c r="D4779" s="66">
        <v>1.5</v>
      </c>
      <c r="E4779">
        <f t="shared" si="302"/>
        <v>434</v>
      </c>
      <c r="F4779" s="1">
        <f t="shared" si="303"/>
        <v>7</v>
      </c>
      <c r="G4779">
        <f t="shared" si="304"/>
        <v>2</v>
      </c>
      <c r="H4779">
        <f t="shared" si="301"/>
        <v>19</v>
      </c>
      <c r="I4779" t="s">
        <v>125</v>
      </c>
    </row>
    <row r="4780" spans="2:9">
      <c r="B4780" s="65">
        <v>103.98</v>
      </c>
      <c r="C4780" s="66">
        <v>2.4900000000000002</v>
      </c>
      <c r="D4780" s="66">
        <v>0.54</v>
      </c>
      <c r="E4780">
        <f t="shared" si="302"/>
        <v>435</v>
      </c>
      <c r="F4780" s="1">
        <f t="shared" si="303"/>
        <v>7</v>
      </c>
      <c r="G4780">
        <f t="shared" si="304"/>
        <v>3</v>
      </c>
      <c r="H4780">
        <f t="shared" si="301"/>
        <v>19</v>
      </c>
      <c r="I4780" t="s">
        <v>125</v>
      </c>
    </row>
    <row r="4781" spans="2:9">
      <c r="B4781" s="65">
        <v>103.98</v>
      </c>
      <c r="C4781" s="66">
        <v>2.52</v>
      </c>
      <c r="D4781" s="66">
        <v>0.56000000000000005</v>
      </c>
      <c r="E4781">
        <f t="shared" si="302"/>
        <v>436</v>
      </c>
      <c r="F4781" s="1">
        <f t="shared" si="303"/>
        <v>7</v>
      </c>
      <c r="G4781">
        <f t="shared" si="304"/>
        <v>4</v>
      </c>
      <c r="H4781">
        <f t="shared" si="301"/>
        <v>19</v>
      </c>
      <c r="I4781" t="s">
        <v>125</v>
      </c>
    </row>
    <row r="4782" spans="2:9">
      <c r="B4782" s="65">
        <v>105.87</v>
      </c>
      <c r="C4782" s="66">
        <v>4.05</v>
      </c>
      <c r="D4782" s="66">
        <v>0.64</v>
      </c>
      <c r="E4782">
        <f t="shared" si="302"/>
        <v>437</v>
      </c>
      <c r="F4782" s="1">
        <f t="shared" si="303"/>
        <v>7</v>
      </c>
      <c r="G4782">
        <f t="shared" si="304"/>
        <v>5</v>
      </c>
      <c r="H4782">
        <f t="shared" si="301"/>
        <v>19</v>
      </c>
      <c r="I4782" t="s">
        <v>125</v>
      </c>
    </row>
    <row r="4783" spans="2:9">
      <c r="B4783" s="65">
        <v>109.8</v>
      </c>
      <c r="C4783" s="66">
        <v>8.76</v>
      </c>
      <c r="D4783" s="66">
        <v>1.48</v>
      </c>
      <c r="E4783">
        <f t="shared" si="302"/>
        <v>438</v>
      </c>
      <c r="F4783" s="1">
        <f t="shared" si="303"/>
        <v>7</v>
      </c>
      <c r="G4783">
        <f t="shared" si="304"/>
        <v>6</v>
      </c>
      <c r="H4783">
        <f t="shared" si="301"/>
        <v>19</v>
      </c>
      <c r="I4783" t="s">
        <v>125</v>
      </c>
    </row>
    <row r="4784" spans="2:9">
      <c r="B4784" s="65">
        <v>116.22</v>
      </c>
      <c r="C4784" s="66">
        <v>8.98</v>
      </c>
      <c r="D4784" s="66">
        <v>2.25</v>
      </c>
      <c r="E4784">
        <f t="shared" si="302"/>
        <v>439</v>
      </c>
      <c r="F4784" s="1">
        <f t="shared" si="303"/>
        <v>7</v>
      </c>
      <c r="G4784">
        <f t="shared" si="304"/>
        <v>7</v>
      </c>
      <c r="H4784">
        <f t="shared" si="301"/>
        <v>19</v>
      </c>
      <c r="I4784" t="s">
        <v>125</v>
      </c>
    </row>
    <row r="4785" spans="2:9">
      <c r="B4785" s="65">
        <v>108.85</v>
      </c>
      <c r="C4785" s="66">
        <v>8.65</v>
      </c>
      <c r="D4785" s="66">
        <v>1.85</v>
      </c>
      <c r="E4785">
        <f t="shared" si="302"/>
        <v>440</v>
      </c>
      <c r="F4785" s="1">
        <f t="shared" si="303"/>
        <v>7</v>
      </c>
      <c r="G4785">
        <f t="shared" si="304"/>
        <v>8</v>
      </c>
      <c r="H4785">
        <f t="shared" si="301"/>
        <v>19</v>
      </c>
      <c r="I4785" t="s">
        <v>125</v>
      </c>
    </row>
    <row r="4786" spans="2:9">
      <c r="B4786" s="65">
        <v>101</v>
      </c>
      <c r="C4786" s="66">
        <v>6.67</v>
      </c>
      <c r="D4786" s="66">
        <v>4.9000000000000004</v>
      </c>
      <c r="E4786">
        <f t="shared" si="302"/>
        <v>441</v>
      </c>
      <c r="F4786" s="1">
        <f t="shared" si="303"/>
        <v>7</v>
      </c>
      <c r="G4786">
        <f t="shared" si="304"/>
        <v>9</v>
      </c>
      <c r="H4786">
        <f t="shared" si="301"/>
        <v>19</v>
      </c>
      <c r="I4786" t="s">
        <v>125</v>
      </c>
    </row>
    <row r="4787" spans="2:9">
      <c r="B4787" s="65">
        <v>95.46</v>
      </c>
      <c r="C4787" s="66">
        <v>3.74</v>
      </c>
      <c r="D4787" s="66">
        <v>1.67</v>
      </c>
      <c r="E4787">
        <f t="shared" si="302"/>
        <v>442</v>
      </c>
      <c r="F4787" s="1">
        <f t="shared" si="303"/>
        <v>7</v>
      </c>
      <c r="G4787">
        <f t="shared" si="304"/>
        <v>10</v>
      </c>
      <c r="H4787">
        <f t="shared" si="301"/>
        <v>19</v>
      </c>
      <c r="I4787" t="s">
        <v>125</v>
      </c>
    </row>
    <row r="4788" spans="2:9">
      <c r="B4788" s="65">
        <v>83.8</v>
      </c>
      <c r="C4788" s="66">
        <v>2.39</v>
      </c>
      <c r="D4788" s="66">
        <v>1.38</v>
      </c>
      <c r="E4788">
        <f t="shared" si="302"/>
        <v>443</v>
      </c>
      <c r="F4788" s="1">
        <f t="shared" si="303"/>
        <v>7</v>
      </c>
      <c r="G4788">
        <f t="shared" si="304"/>
        <v>11</v>
      </c>
      <c r="H4788">
        <f t="shared" si="301"/>
        <v>19</v>
      </c>
      <c r="I4788" t="s">
        <v>125</v>
      </c>
    </row>
    <row r="4789" spans="2:9">
      <c r="B4789" s="65">
        <v>80.349999999999994</v>
      </c>
      <c r="C4789" s="66">
        <v>2.37</v>
      </c>
      <c r="D4789" s="66">
        <v>1.88</v>
      </c>
      <c r="E4789">
        <f t="shared" si="302"/>
        <v>444</v>
      </c>
      <c r="F4789" s="1">
        <f t="shared" si="303"/>
        <v>7</v>
      </c>
      <c r="G4789">
        <f t="shared" si="304"/>
        <v>12</v>
      </c>
      <c r="H4789">
        <f t="shared" si="301"/>
        <v>19</v>
      </c>
      <c r="I4789" t="s">
        <v>125</v>
      </c>
    </row>
    <row r="4790" spans="2:9">
      <c r="B4790" s="65">
        <v>78.59</v>
      </c>
      <c r="C4790" s="66">
        <v>2.2999999999999998</v>
      </c>
      <c r="D4790" s="66">
        <v>2.0699999999999998</v>
      </c>
      <c r="E4790">
        <f t="shared" si="302"/>
        <v>445</v>
      </c>
      <c r="F4790" s="1">
        <f t="shared" si="303"/>
        <v>7</v>
      </c>
      <c r="G4790">
        <f t="shared" si="304"/>
        <v>13</v>
      </c>
      <c r="H4790">
        <f t="shared" si="301"/>
        <v>19</v>
      </c>
      <c r="I4790" t="s">
        <v>125</v>
      </c>
    </row>
    <row r="4791" spans="2:9">
      <c r="B4791" s="65">
        <v>77.92</v>
      </c>
      <c r="C4791" s="66">
        <v>1.92</v>
      </c>
      <c r="D4791" s="66">
        <v>1.74</v>
      </c>
      <c r="E4791">
        <f t="shared" si="302"/>
        <v>446</v>
      </c>
      <c r="F4791" s="1">
        <f t="shared" si="303"/>
        <v>7</v>
      </c>
      <c r="G4791">
        <f t="shared" si="304"/>
        <v>14</v>
      </c>
      <c r="H4791">
        <f t="shared" si="301"/>
        <v>19</v>
      </c>
      <c r="I4791" t="s">
        <v>125</v>
      </c>
    </row>
    <row r="4792" spans="2:9">
      <c r="B4792" s="65">
        <v>75</v>
      </c>
      <c r="C4792" s="66">
        <v>1.41</v>
      </c>
      <c r="D4792" s="66">
        <v>1.3</v>
      </c>
      <c r="E4792">
        <f t="shared" si="302"/>
        <v>447</v>
      </c>
      <c r="F4792" s="1">
        <f t="shared" si="303"/>
        <v>7</v>
      </c>
      <c r="G4792">
        <f t="shared" si="304"/>
        <v>15</v>
      </c>
      <c r="H4792">
        <f t="shared" si="301"/>
        <v>19</v>
      </c>
      <c r="I4792" t="s">
        <v>125</v>
      </c>
    </row>
    <row r="4793" spans="2:9">
      <c r="B4793" s="65">
        <v>68.72</v>
      </c>
      <c r="C4793" s="66">
        <v>2.11</v>
      </c>
      <c r="D4793" s="66">
        <v>2.17</v>
      </c>
      <c r="E4793">
        <f t="shared" si="302"/>
        <v>448</v>
      </c>
      <c r="F4793" s="1">
        <f t="shared" si="303"/>
        <v>7</v>
      </c>
      <c r="G4793">
        <f t="shared" si="304"/>
        <v>16</v>
      </c>
      <c r="H4793">
        <f t="shared" si="301"/>
        <v>19</v>
      </c>
      <c r="I4793" t="s">
        <v>125</v>
      </c>
    </row>
    <row r="4794" spans="2:9">
      <c r="B4794" s="65">
        <v>78.05</v>
      </c>
      <c r="C4794" s="66">
        <v>2.35</v>
      </c>
      <c r="D4794" s="66">
        <v>2.67</v>
      </c>
      <c r="E4794">
        <f t="shared" si="302"/>
        <v>449</v>
      </c>
      <c r="F4794" s="1">
        <f t="shared" si="303"/>
        <v>7</v>
      </c>
      <c r="G4794">
        <f t="shared" si="304"/>
        <v>17</v>
      </c>
      <c r="H4794">
        <f t="shared" si="301"/>
        <v>19</v>
      </c>
      <c r="I4794" t="s">
        <v>125</v>
      </c>
    </row>
    <row r="4795" spans="2:9">
      <c r="B4795" s="65">
        <v>85.06</v>
      </c>
      <c r="C4795" s="66">
        <v>3.7</v>
      </c>
      <c r="D4795" s="66">
        <v>3.29</v>
      </c>
      <c r="E4795">
        <f t="shared" si="302"/>
        <v>450</v>
      </c>
      <c r="F4795" s="1">
        <f t="shared" si="303"/>
        <v>7</v>
      </c>
      <c r="G4795">
        <f t="shared" si="304"/>
        <v>18</v>
      </c>
      <c r="H4795">
        <f t="shared" si="301"/>
        <v>19</v>
      </c>
      <c r="I4795" t="s">
        <v>125</v>
      </c>
    </row>
    <row r="4796" spans="2:9">
      <c r="B4796" s="65">
        <v>98.1</v>
      </c>
      <c r="C4796" s="66">
        <v>8.9</v>
      </c>
      <c r="D4796" s="66">
        <v>3.71</v>
      </c>
      <c r="E4796">
        <f t="shared" si="302"/>
        <v>451</v>
      </c>
      <c r="F4796" s="1">
        <f t="shared" si="303"/>
        <v>7</v>
      </c>
      <c r="G4796">
        <f t="shared" si="304"/>
        <v>19</v>
      </c>
      <c r="H4796">
        <f t="shared" si="301"/>
        <v>19</v>
      </c>
      <c r="I4796" t="s">
        <v>125</v>
      </c>
    </row>
    <row r="4797" spans="2:9">
      <c r="B4797" s="65">
        <v>111.9</v>
      </c>
      <c r="C4797" s="66">
        <v>10.94</v>
      </c>
      <c r="D4797" s="66">
        <v>3.03</v>
      </c>
      <c r="E4797">
        <f t="shared" si="302"/>
        <v>452</v>
      </c>
      <c r="F4797" s="1">
        <f t="shared" si="303"/>
        <v>7</v>
      </c>
      <c r="G4797">
        <f t="shared" si="304"/>
        <v>20</v>
      </c>
      <c r="H4797">
        <f t="shared" si="301"/>
        <v>19</v>
      </c>
      <c r="I4797" t="s">
        <v>125</v>
      </c>
    </row>
    <row r="4798" spans="2:9">
      <c r="B4798" s="65">
        <v>121.22</v>
      </c>
      <c r="C4798" s="66">
        <v>10.78</v>
      </c>
      <c r="D4798" s="66">
        <v>1.32</v>
      </c>
      <c r="E4798">
        <f t="shared" si="302"/>
        <v>453</v>
      </c>
      <c r="F4798" s="1">
        <f t="shared" si="303"/>
        <v>7</v>
      </c>
      <c r="G4798">
        <f t="shared" si="304"/>
        <v>21</v>
      </c>
      <c r="H4798">
        <f t="shared" si="301"/>
        <v>19</v>
      </c>
      <c r="I4798" t="s">
        <v>125</v>
      </c>
    </row>
    <row r="4799" spans="2:9">
      <c r="B4799" s="65">
        <v>114.94</v>
      </c>
      <c r="C4799" s="66">
        <v>9.3800000000000008</v>
      </c>
      <c r="D4799" s="66">
        <v>1.25</v>
      </c>
      <c r="E4799">
        <f t="shared" si="302"/>
        <v>454</v>
      </c>
      <c r="F4799" s="1">
        <f t="shared" si="303"/>
        <v>7</v>
      </c>
      <c r="G4799">
        <f t="shared" si="304"/>
        <v>22</v>
      </c>
      <c r="H4799">
        <f t="shared" si="301"/>
        <v>19</v>
      </c>
      <c r="I4799" t="s">
        <v>125</v>
      </c>
    </row>
    <row r="4800" spans="2:9">
      <c r="B4800" s="65">
        <v>109.11</v>
      </c>
      <c r="C4800" s="66">
        <v>6.94</v>
      </c>
      <c r="D4800" s="66">
        <v>0.31</v>
      </c>
      <c r="E4800">
        <f t="shared" si="302"/>
        <v>455</v>
      </c>
      <c r="F4800" s="1">
        <f t="shared" si="303"/>
        <v>7</v>
      </c>
      <c r="G4800">
        <f t="shared" si="304"/>
        <v>23</v>
      </c>
      <c r="H4800">
        <f t="shared" si="301"/>
        <v>19</v>
      </c>
      <c r="I4800" t="s">
        <v>125</v>
      </c>
    </row>
    <row r="4801" spans="2:9">
      <c r="B4801" s="65">
        <v>101.7</v>
      </c>
      <c r="C4801" s="66">
        <v>2.1800000000000002</v>
      </c>
      <c r="D4801" s="66">
        <v>1.97</v>
      </c>
      <c r="E4801">
        <f t="shared" si="302"/>
        <v>456</v>
      </c>
      <c r="F4801" s="1">
        <f t="shared" si="303"/>
        <v>7</v>
      </c>
      <c r="G4801">
        <f t="shared" si="304"/>
        <v>24</v>
      </c>
      <c r="H4801">
        <f t="shared" si="301"/>
        <v>19</v>
      </c>
      <c r="I4801" t="s">
        <v>125</v>
      </c>
    </row>
    <row r="4802" spans="2:9">
      <c r="B4802" s="65">
        <v>98.65</v>
      </c>
      <c r="C4802" s="66">
        <v>3.26</v>
      </c>
      <c r="D4802" s="66">
        <v>1.7</v>
      </c>
      <c r="E4802">
        <f t="shared" si="302"/>
        <v>457</v>
      </c>
      <c r="F4802" s="1">
        <f t="shared" si="303"/>
        <v>7</v>
      </c>
      <c r="G4802">
        <f t="shared" si="304"/>
        <v>1</v>
      </c>
      <c r="H4802">
        <f t="shared" si="301"/>
        <v>20</v>
      </c>
      <c r="I4802" t="s">
        <v>125</v>
      </c>
    </row>
    <row r="4803" spans="2:9">
      <c r="B4803" s="65">
        <v>101.01</v>
      </c>
      <c r="C4803" s="66">
        <v>3.34</v>
      </c>
      <c r="D4803" s="66">
        <v>1.81</v>
      </c>
      <c r="E4803">
        <f t="shared" si="302"/>
        <v>458</v>
      </c>
      <c r="F4803" s="1">
        <f t="shared" si="303"/>
        <v>7</v>
      </c>
      <c r="G4803">
        <f t="shared" si="304"/>
        <v>2</v>
      </c>
      <c r="H4803">
        <f t="shared" ref="H4803:H4866" si="305">H4779+1</f>
        <v>20</v>
      </c>
      <c r="I4803" t="s">
        <v>125</v>
      </c>
    </row>
    <row r="4804" spans="2:9">
      <c r="B4804" s="65">
        <v>98.65</v>
      </c>
      <c r="C4804" s="66">
        <v>3.56</v>
      </c>
      <c r="D4804" s="66">
        <v>0.57999999999999996</v>
      </c>
      <c r="E4804">
        <f t="shared" ref="E4804:E4867" si="306">E4803+1</f>
        <v>459</v>
      </c>
      <c r="F4804" s="1">
        <f t="shared" si="303"/>
        <v>7</v>
      </c>
      <c r="G4804">
        <f t="shared" si="304"/>
        <v>3</v>
      </c>
      <c r="H4804">
        <f t="shared" si="305"/>
        <v>20</v>
      </c>
      <c r="I4804" t="s">
        <v>125</v>
      </c>
    </row>
    <row r="4805" spans="2:9">
      <c r="B4805" s="65">
        <v>96.86</v>
      </c>
      <c r="C4805" s="66">
        <v>3.05</v>
      </c>
      <c r="D4805" s="66">
        <v>1.07</v>
      </c>
      <c r="E4805">
        <f t="shared" si="306"/>
        <v>460</v>
      </c>
      <c r="F4805" s="1">
        <f t="shared" si="303"/>
        <v>7</v>
      </c>
      <c r="G4805">
        <f t="shared" si="304"/>
        <v>4</v>
      </c>
      <c r="H4805">
        <f t="shared" si="305"/>
        <v>20</v>
      </c>
      <c r="I4805" t="s">
        <v>125</v>
      </c>
    </row>
    <row r="4806" spans="2:9">
      <c r="B4806" s="65">
        <v>96.05</v>
      </c>
      <c r="C4806" s="66">
        <v>3.15</v>
      </c>
      <c r="D4806" s="66">
        <v>0.9</v>
      </c>
      <c r="E4806">
        <f t="shared" si="306"/>
        <v>461</v>
      </c>
      <c r="F4806" s="1">
        <f t="shared" si="303"/>
        <v>7</v>
      </c>
      <c r="G4806">
        <f t="shared" si="304"/>
        <v>5</v>
      </c>
      <c r="H4806">
        <f t="shared" si="305"/>
        <v>20</v>
      </c>
      <c r="I4806" t="s">
        <v>125</v>
      </c>
    </row>
    <row r="4807" spans="2:9">
      <c r="B4807" s="65">
        <v>94.75</v>
      </c>
      <c r="C4807" s="66">
        <v>4.7300000000000004</v>
      </c>
      <c r="D4807" s="66">
        <v>0.55000000000000004</v>
      </c>
      <c r="E4807">
        <f t="shared" si="306"/>
        <v>462</v>
      </c>
      <c r="F4807" s="1">
        <f t="shared" si="303"/>
        <v>7</v>
      </c>
      <c r="G4807">
        <f t="shared" si="304"/>
        <v>6</v>
      </c>
      <c r="H4807">
        <f t="shared" si="305"/>
        <v>20</v>
      </c>
      <c r="I4807" t="s">
        <v>125</v>
      </c>
    </row>
    <row r="4808" spans="2:9">
      <c r="B4808" s="65">
        <v>92.9</v>
      </c>
      <c r="C4808" s="66">
        <v>5.67</v>
      </c>
      <c r="D4808" s="66">
        <v>5.36</v>
      </c>
      <c r="E4808">
        <f t="shared" si="306"/>
        <v>463</v>
      </c>
      <c r="F4808" s="1">
        <f t="shared" si="303"/>
        <v>7</v>
      </c>
      <c r="G4808">
        <f t="shared" si="304"/>
        <v>7</v>
      </c>
      <c r="H4808">
        <f t="shared" si="305"/>
        <v>20</v>
      </c>
      <c r="I4808" t="s">
        <v>125</v>
      </c>
    </row>
    <row r="4809" spans="2:9">
      <c r="B4809" s="65">
        <v>67.739999999999995</v>
      </c>
      <c r="C4809" s="66">
        <v>7.58</v>
      </c>
      <c r="D4809" s="66">
        <v>12.57</v>
      </c>
      <c r="E4809">
        <f t="shared" si="306"/>
        <v>464</v>
      </c>
      <c r="F4809" s="1">
        <f t="shared" si="303"/>
        <v>7</v>
      </c>
      <c r="G4809">
        <f t="shared" si="304"/>
        <v>8</v>
      </c>
      <c r="H4809">
        <f t="shared" si="305"/>
        <v>20</v>
      </c>
      <c r="I4809" t="s">
        <v>125</v>
      </c>
    </row>
    <row r="4810" spans="2:9">
      <c r="B4810" s="65">
        <v>50</v>
      </c>
      <c r="C4810" s="66">
        <v>3.76</v>
      </c>
      <c r="D4810" s="66">
        <v>4.9400000000000004</v>
      </c>
      <c r="E4810">
        <f t="shared" si="306"/>
        <v>465</v>
      </c>
      <c r="F4810" s="1">
        <f t="shared" ref="F4810:F4873" si="307">F4809</f>
        <v>7</v>
      </c>
      <c r="G4810">
        <f t="shared" si="304"/>
        <v>9</v>
      </c>
      <c r="H4810">
        <f t="shared" si="305"/>
        <v>20</v>
      </c>
      <c r="I4810" t="s">
        <v>125</v>
      </c>
    </row>
    <row r="4811" spans="2:9">
      <c r="B4811" s="65">
        <v>9.9600000000000009</v>
      </c>
      <c r="C4811" s="66">
        <v>5.46</v>
      </c>
      <c r="D4811" s="66">
        <v>0.48</v>
      </c>
      <c r="E4811">
        <f t="shared" si="306"/>
        <v>466</v>
      </c>
      <c r="F4811" s="1">
        <f t="shared" si="307"/>
        <v>7</v>
      </c>
      <c r="G4811">
        <f t="shared" si="304"/>
        <v>10</v>
      </c>
      <c r="H4811">
        <f t="shared" si="305"/>
        <v>20</v>
      </c>
      <c r="I4811" t="s">
        <v>125</v>
      </c>
    </row>
    <row r="4812" spans="2:9">
      <c r="B4812" s="65">
        <v>1.57</v>
      </c>
      <c r="C4812" s="66">
        <v>5.4</v>
      </c>
      <c r="D4812" s="66">
        <v>0.24</v>
      </c>
      <c r="E4812">
        <f t="shared" si="306"/>
        <v>467</v>
      </c>
      <c r="F4812" s="1">
        <f t="shared" si="307"/>
        <v>7</v>
      </c>
      <c r="G4812">
        <f t="shared" si="304"/>
        <v>11</v>
      </c>
      <c r="H4812">
        <f t="shared" si="305"/>
        <v>20</v>
      </c>
      <c r="I4812" t="s">
        <v>125</v>
      </c>
    </row>
    <row r="4813" spans="2:9">
      <c r="B4813" s="65">
        <v>0.44</v>
      </c>
      <c r="C4813" s="66">
        <v>6.26</v>
      </c>
      <c r="D4813" s="66">
        <v>0.66</v>
      </c>
      <c r="E4813">
        <f t="shared" si="306"/>
        <v>468</v>
      </c>
      <c r="F4813" s="1">
        <f t="shared" si="307"/>
        <v>7</v>
      </c>
      <c r="G4813">
        <f t="shared" si="304"/>
        <v>12</v>
      </c>
      <c r="H4813">
        <f t="shared" si="305"/>
        <v>20</v>
      </c>
      <c r="I4813" t="s">
        <v>125</v>
      </c>
    </row>
    <row r="4814" spans="2:9">
      <c r="B4814" s="65">
        <v>0</v>
      </c>
      <c r="C4814" s="66">
        <v>6.14</v>
      </c>
      <c r="D4814" s="66">
        <v>7.0000000000000007E-2</v>
      </c>
      <c r="E4814">
        <f t="shared" si="306"/>
        <v>469</v>
      </c>
      <c r="F4814" s="1">
        <f t="shared" si="307"/>
        <v>7</v>
      </c>
      <c r="G4814">
        <f t="shared" si="304"/>
        <v>13</v>
      </c>
      <c r="H4814">
        <f t="shared" si="305"/>
        <v>20</v>
      </c>
      <c r="I4814" t="s">
        <v>125</v>
      </c>
    </row>
    <row r="4815" spans="2:9">
      <c r="B4815" s="65">
        <v>-0.01</v>
      </c>
      <c r="C4815" s="66">
        <v>7.06</v>
      </c>
      <c r="D4815" s="66">
        <v>-0.05</v>
      </c>
      <c r="E4815">
        <f t="shared" si="306"/>
        <v>470</v>
      </c>
      <c r="F4815" s="1">
        <f t="shared" si="307"/>
        <v>7</v>
      </c>
      <c r="G4815">
        <f t="shared" si="304"/>
        <v>14</v>
      </c>
      <c r="H4815">
        <f t="shared" si="305"/>
        <v>20</v>
      </c>
      <c r="I4815" t="s">
        <v>125</v>
      </c>
    </row>
    <row r="4816" spans="2:9">
      <c r="B4816" s="65">
        <v>0</v>
      </c>
      <c r="C4816" s="66">
        <v>9.1999999999999993</v>
      </c>
      <c r="D4816" s="66">
        <v>-0.11</v>
      </c>
      <c r="E4816">
        <f t="shared" si="306"/>
        <v>471</v>
      </c>
      <c r="F4816" s="1">
        <f t="shared" si="307"/>
        <v>7</v>
      </c>
      <c r="G4816">
        <f t="shared" si="304"/>
        <v>15</v>
      </c>
      <c r="H4816">
        <f t="shared" si="305"/>
        <v>20</v>
      </c>
      <c r="I4816" t="s">
        <v>125</v>
      </c>
    </row>
    <row r="4817" spans="2:9">
      <c r="B4817" s="65">
        <v>0</v>
      </c>
      <c r="C4817" s="66">
        <v>10.52</v>
      </c>
      <c r="D4817" s="66">
        <v>-0.13</v>
      </c>
      <c r="E4817">
        <f t="shared" si="306"/>
        <v>472</v>
      </c>
      <c r="F4817" s="1">
        <f t="shared" si="307"/>
        <v>7</v>
      </c>
      <c r="G4817">
        <f t="shared" si="304"/>
        <v>16</v>
      </c>
      <c r="H4817">
        <f t="shared" si="305"/>
        <v>20</v>
      </c>
      <c r="I4817" t="s">
        <v>125</v>
      </c>
    </row>
    <row r="4818" spans="2:9">
      <c r="B4818" s="65">
        <v>0</v>
      </c>
      <c r="C4818" s="66">
        <v>11.02</v>
      </c>
      <c r="D4818" s="66">
        <v>-0.23</v>
      </c>
      <c r="E4818">
        <f t="shared" si="306"/>
        <v>473</v>
      </c>
      <c r="F4818" s="1">
        <f t="shared" si="307"/>
        <v>7</v>
      </c>
      <c r="G4818">
        <f t="shared" si="304"/>
        <v>17</v>
      </c>
      <c r="H4818">
        <f t="shared" si="305"/>
        <v>20</v>
      </c>
      <c r="I4818" t="s">
        <v>125</v>
      </c>
    </row>
    <row r="4819" spans="2:9">
      <c r="B4819" s="65">
        <v>1.9</v>
      </c>
      <c r="C4819" s="66">
        <v>11.97</v>
      </c>
      <c r="D4819" s="66">
        <v>-1.1200000000000001</v>
      </c>
      <c r="E4819">
        <f t="shared" si="306"/>
        <v>474</v>
      </c>
      <c r="F4819" s="1">
        <f t="shared" si="307"/>
        <v>7</v>
      </c>
      <c r="G4819">
        <f t="shared" si="304"/>
        <v>18</v>
      </c>
      <c r="H4819">
        <f t="shared" si="305"/>
        <v>20</v>
      </c>
      <c r="I4819" t="s">
        <v>125</v>
      </c>
    </row>
    <row r="4820" spans="2:9">
      <c r="B4820" s="65">
        <v>6.15</v>
      </c>
      <c r="C4820" s="66">
        <v>10.59</v>
      </c>
      <c r="D4820" s="66">
        <v>1.35</v>
      </c>
      <c r="E4820">
        <f t="shared" si="306"/>
        <v>475</v>
      </c>
      <c r="F4820" s="1">
        <f t="shared" si="307"/>
        <v>7</v>
      </c>
      <c r="G4820">
        <f t="shared" si="304"/>
        <v>19</v>
      </c>
      <c r="H4820">
        <f t="shared" si="305"/>
        <v>20</v>
      </c>
      <c r="I4820" t="s">
        <v>125</v>
      </c>
    </row>
    <row r="4821" spans="2:9">
      <c r="B4821" s="65">
        <v>60.05</v>
      </c>
      <c r="C4821" s="66">
        <v>6.06</v>
      </c>
      <c r="D4821" s="66">
        <v>4.3600000000000003</v>
      </c>
      <c r="E4821">
        <f t="shared" si="306"/>
        <v>476</v>
      </c>
      <c r="F4821" s="1">
        <f t="shared" si="307"/>
        <v>7</v>
      </c>
      <c r="G4821">
        <f t="shared" si="304"/>
        <v>20</v>
      </c>
      <c r="H4821">
        <f t="shared" si="305"/>
        <v>20</v>
      </c>
      <c r="I4821" t="s">
        <v>125</v>
      </c>
    </row>
    <row r="4822" spans="2:9">
      <c r="B4822" s="65">
        <v>87.93</v>
      </c>
      <c r="C4822" s="66">
        <v>6.92</v>
      </c>
      <c r="D4822" s="66">
        <v>0.95</v>
      </c>
      <c r="E4822">
        <f t="shared" si="306"/>
        <v>477</v>
      </c>
      <c r="F4822" s="1">
        <f t="shared" si="307"/>
        <v>7</v>
      </c>
      <c r="G4822">
        <f t="shared" si="304"/>
        <v>21</v>
      </c>
      <c r="H4822">
        <f t="shared" si="305"/>
        <v>20</v>
      </c>
      <c r="I4822" t="s">
        <v>125</v>
      </c>
    </row>
    <row r="4823" spans="2:9">
      <c r="B4823" s="65">
        <v>88.31</v>
      </c>
      <c r="C4823" s="66">
        <v>7.08</v>
      </c>
      <c r="D4823" s="66">
        <v>1.55</v>
      </c>
      <c r="E4823">
        <f t="shared" si="306"/>
        <v>478</v>
      </c>
      <c r="F4823" s="1">
        <f t="shared" si="307"/>
        <v>7</v>
      </c>
      <c r="G4823">
        <f t="shared" si="304"/>
        <v>22</v>
      </c>
      <c r="H4823">
        <f t="shared" si="305"/>
        <v>20</v>
      </c>
      <c r="I4823" t="s">
        <v>125</v>
      </c>
    </row>
    <row r="4824" spans="2:9">
      <c r="B4824" s="65">
        <v>80.680000000000007</v>
      </c>
      <c r="C4824" s="66">
        <v>5.01</v>
      </c>
      <c r="D4824" s="66">
        <v>2.93</v>
      </c>
      <c r="E4824">
        <f t="shared" si="306"/>
        <v>479</v>
      </c>
      <c r="F4824" s="1">
        <f t="shared" si="307"/>
        <v>7</v>
      </c>
      <c r="G4824">
        <f t="shared" si="304"/>
        <v>23</v>
      </c>
      <c r="H4824">
        <f t="shared" si="305"/>
        <v>20</v>
      </c>
      <c r="I4824" t="s">
        <v>125</v>
      </c>
    </row>
    <row r="4825" spans="2:9">
      <c r="B4825" s="65">
        <v>67.98</v>
      </c>
      <c r="C4825" s="66">
        <v>6.94</v>
      </c>
      <c r="D4825" s="66">
        <v>3.49</v>
      </c>
      <c r="E4825">
        <f t="shared" si="306"/>
        <v>480</v>
      </c>
      <c r="F4825" s="1">
        <f t="shared" si="307"/>
        <v>7</v>
      </c>
      <c r="G4825">
        <f t="shared" si="304"/>
        <v>24</v>
      </c>
      <c r="H4825">
        <f t="shared" si="305"/>
        <v>20</v>
      </c>
      <c r="I4825" t="s">
        <v>125</v>
      </c>
    </row>
    <row r="4826" spans="2:9">
      <c r="B4826" s="65">
        <v>49.77</v>
      </c>
      <c r="C4826" s="66">
        <v>8.6300000000000008</v>
      </c>
      <c r="D4826" s="66">
        <v>1.67</v>
      </c>
      <c r="E4826">
        <f t="shared" si="306"/>
        <v>481</v>
      </c>
      <c r="F4826" s="1">
        <f t="shared" si="307"/>
        <v>7</v>
      </c>
      <c r="G4826">
        <f t="shared" si="304"/>
        <v>1</v>
      </c>
      <c r="H4826">
        <f t="shared" si="305"/>
        <v>21</v>
      </c>
      <c r="I4826" t="s">
        <v>125</v>
      </c>
    </row>
    <row r="4827" spans="2:9">
      <c r="B4827" s="65">
        <v>42.26</v>
      </c>
      <c r="C4827" s="66">
        <v>10.130000000000001</v>
      </c>
      <c r="D4827" s="66">
        <v>3.3</v>
      </c>
      <c r="E4827">
        <f t="shared" si="306"/>
        <v>482</v>
      </c>
      <c r="F4827" s="1">
        <f t="shared" si="307"/>
        <v>7</v>
      </c>
      <c r="G4827">
        <f t="shared" ref="G4827:G4890" si="308">G4803</f>
        <v>2</v>
      </c>
      <c r="H4827">
        <f t="shared" si="305"/>
        <v>21</v>
      </c>
      <c r="I4827" t="s">
        <v>125</v>
      </c>
    </row>
    <row r="4828" spans="2:9">
      <c r="B4828" s="65">
        <v>43.41</v>
      </c>
      <c r="C4828" s="66">
        <v>10.54</v>
      </c>
      <c r="D4828" s="66">
        <v>2.78</v>
      </c>
      <c r="E4828">
        <f t="shared" si="306"/>
        <v>483</v>
      </c>
      <c r="F4828" s="1">
        <f t="shared" si="307"/>
        <v>7</v>
      </c>
      <c r="G4828">
        <f t="shared" si="308"/>
        <v>3</v>
      </c>
      <c r="H4828">
        <f t="shared" si="305"/>
        <v>21</v>
      </c>
      <c r="I4828" t="s">
        <v>125</v>
      </c>
    </row>
    <row r="4829" spans="2:9">
      <c r="B4829" s="65">
        <v>35.35</v>
      </c>
      <c r="C4829" s="66">
        <v>11.05</v>
      </c>
      <c r="D4829" s="66">
        <v>2.39</v>
      </c>
      <c r="E4829">
        <f t="shared" si="306"/>
        <v>484</v>
      </c>
      <c r="F4829" s="1">
        <f t="shared" si="307"/>
        <v>7</v>
      </c>
      <c r="G4829">
        <f t="shared" si="308"/>
        <v>4</v>
      </c>
      <c r="H4829">
        <f t="shared" si="305"/>
        <v>21</v>
      </c>
      <c r="I4829" t="s">
        <v>125</v>
      </c>
    </row>
    <row r="4830" spans="2:9">
      <c r="B4830" s="65">
        <v>30.8</v>
      </c>
      <c r="C4830" s="66">
        <v>11.38</v>
      </c>
      <c r="D4830" s="66">
        <v>2.2200000000000002</v>
      </c>
      <c r="E4830">
        <f t="shared" si="306"/>
        <v>485</v>
      </c>
      <c r="F4830" s="1">
        <f t="shared" si="307"/>
        <v>7</v>
      </c>
      <c r="G4830">
        <f t="shared" si="308"/>
        <v>5</v>
      </c>
      <c r="H4830">
        <f t="shared" si="305"/>
        <v>21</v>
      </c>
      <c r="I4830" t="s">
        <v>125</v>
      </c>
    </row>
    <row r="4831" spans="2:9">
      <c r="B4831" s="65">
        <v>32</v>
      </c>
      <c r="C4831" s="66">
        <v>11.32</v>
      </c>
      <c r="D4831" s="66">
        <v>3.58</v>
      </c>
      <c r="E4831">
        <f t="shared" si="306"/>
        <v>486</v>
      </c>
      <c r="F4831" s="1">
        <f t="shared" si="307"/>
        <v>7</v>
      </c>
      <c r="G4831">
        <f t="shared" si="308"/>
        <v>6</v>
      </c>
      <c r="H4831">
        <f t="shared" si="305"/>
        <v>21</v>
      </c>
      <c r="I4831" t="s">
        <v>125</v>
      </c>
    </row>
    <row r="4832" spans="2:9">
      <c r="B4832" s="65">
        <v>34.57</v>
      </c>
      <c r="C4832" s="66">
        <v>11.31</v>
      </c>
      <c r="D4832" s="66">
        <v>4.2300000000000004</v>
      </c>
      <c r="E4832">
        <f t="shared" si="306"/>
        <v>487</v>
      </c>
      <c r="F4832" s="1">
        <f t="shared" si="307"/>
        <v>7</v>
      </c>
      <c r="G4832">
        <f t="shared" si="308"/>
        <v>7</v>
      </c>
      <c r="H4832">
        <f t="shared" si="305"/>
        <v>21</v>
      </c>
      <c r="I4832" t="s">
        <v>125</v>
      </c>
    </row>
    <row r="4833" spans="2:9">
      <c r="B4833" s="65">
        <v>25.07</v>
      </c>
      <c r="C4833" s="66">
        <v>12.66</v>
      </c>
      <c r="D4833" s="66">
        <v>5.85</v>
      </c>
      <c r="E4833">
        <f t="shared" si="306"/>
        <v>488</v>
      </c>
      <c r="F4833" s="1">
        <f t="shared" si="307"/>
        <v>7</v>
      </c>
      <c r="G4833">
        <f t="shared" si="308"/>
        <v>8</v>
      </c>
      <c r="H4833">
        <f t="shared" si="305"/>
        <v>21</v>
      </c>
      <c r="I4833" t="s">
        <v>125</v>
      </c>
    </row>
    <row r="4834" spans="2:9">
      <c r="B4834" s="65">
        <v>0.49</v>
      </c>
      <c r="C4834" s="66">
        <v>11.34</v>
      </c>
      <c r="D4834" s="66">
        <v>0.31</v>
      </c>
      <c r="E4834">
        <f t="shared" si="306"/>
        <v>489</v>
      </c>
      <c r="F4834" s="1">
        <f t="shared" si="307"/>
        <v>7</v>
      </c>
      <c r="G4834">
        <f t="shared" si="308"/>
        <v>9</v>
      </c>
      <c r="H4834">
        <f t="shared" si="305"/>
        <v>21</v>
      </c>
      <c r="I4834" t="s">
        <v>125</v>
      </c>
    </row>
    <row r="4835" spans="2:9">
      <c r="B4835" s="65">
        <v>0</v>
      </c>
      <c r="C4835" s="66">
        <v>11.63</v>
      </c>
      <c r="D4835" s="66">
        <v>0.16</v>
      </c>
      <c r="E4835">
        <f t="shared" si="306"/>
        <v>490</v>
      </c>
      <c r="F4835" s="1">
        <f t="shared" si="307"/>
        <v>7</v>
      </c>
      <c r="G4835">
        <f t="shared" si="308"/>
        <v>10</v>
      </c>
      <c r="H4835">
        <f t="shared" si="305"/>
        <v>21</v>
      </c>
      <c r="I4835" t="s">
        <v>125</v>
      </c>
    </row>
    <row r="4836" spans="2:9">
      <c r="B4836" s="65">
        <v>0</v>
      </c>
      <c r="C4836" s="66">
        <v>11.4</v>
      </c>
      <c r="D4836" s="66">
        <v>-0.03</v>
      </c>
      <c r="E4836">
        <f t="shared" si="306"/>
        <v>491</v>
      </c>
      <c r="F4836" s="1">
        <f t="shared" si="307"/>
        <v>7</v>
      </c>
      <c r="G4836">
        <f t="shared" si="308"/>
        <v>11</v>
      </c>
      <c r="H4836">
        <f t="shared" si="305"/>
        <v>21</v>
      </c>
      <c r="I4836" t="s">
        <v>125</v>
      </c>
    </row>
    <row r="4837" spans="2:9">
      <c r="B4837" s="65">
        <v>-0.01</v>
      </c>
      <c r="C4837" s="66">
        <v>11.13</v>
      </c>
      <c r="D4837" s="66">
        <v>0.74</v>
      </c>
      <c r="E4837">
        <f t="shared" si="306"/>
        <v>492</v>
      </c>
      <c r="F4837" s="1">
        <f t="shared" si="307"/>
        <v>7</v>
      </c>
      <c r="G4837">
        <f t="shared" si="308"/>
        <v>12</v>
      </c>
      <c r="H4837">
        <f t="shared" si="305"/>
        <v>21</v>
      </c>
      <c r="I4837" t="s">
        <v>125</v>
      </c>
    </row>
    <row r="4838" spans="2:9">
      <c r="B4838" s="65">
        <v>-0.1</v>
      </c>
      <c r="C4838" s="66">
        <v>10.84</v>
      </c>
      <c r="D4838" s="66">
        <v>-0.03</v>
      </c>
      <c r="E4838">
        <f t="shared" si="306"/>
        <v>493</v>
      </c>
      <c r="F4838" s="1">
        <f t="shared" si="307"/>
        <v>7</v>
      </c>
      <c r="G4838">
        <f t="shared" si="308"/>
        <v>13</v>
      </c>
      <c r="H4838">
        <f t="shared" si="305"/>
        <v>21</v>
      </c>
      <c r="I4838" t="s">
        <v>125</v>
      </c>
    </row>
    <row r="4839" spans="2:9">
      <c r="B4839" s="65">
        <v>-0.25</v>
      </c>
      <c r="C4839" s="66">
        <v>10.76</v>
      </c>
      <c r="D4839" s="66">
        <v>-0.04</v>
      </c>
      <c r="E4839">
        <f t="shared" si="306"/>
        <v>494</v>
      </c>
      <c r="F4839" s="1">
        <f t="shared" si="307"/>
        <v>7</v>
      </c>
      <c r="G4839">
        <f t="shared" si="308"/>
        <v>14</v>
      </c>
      <c r="H4839">
        <f t="shared" si="305"/>
        <v>21</v>
      </c>
      <c r="I4839" t="s">
        <v>125</v>
      </c>
    </row>
    <row r="4840" spans="2:9">
      <c r="B4840" s="65">
        <v>-0.01</v>
      </c>
      <c r="C4840" s="66">
        <v>12.23</v>
      </c>
      <c r="D4840" s="66">
        <v>0.08</v>
      </c>
      <c r="E4840">
        <f t="shared" si="306"/>
        <v>495</v>
      </c>
      <c r="F4840" s="1">
        <f t="shared" si="307"/>
        <v>7</v>
      </c>
      <c r="G4840">
        <f t="shared" si="308"/>
        <v>15</v>
      </c>
      <c r="H4840">
        <f t="shared" si="305"/>
        <v>21</v>
      </c>
      <c r="I4840" t="s">
        <v>125</v>
      </c>
    </row>
    <row r="4841" spans="2:9">
      <c r="B4841" s="65">
        <v>0</v>
      </c>
      <c r="C4841" s="66">
        <v>12.44</v>
      </c>
      <c r="D4841" s="66">
        <v>0.15</v>
      </c>
      <c r="E4841">
        <f t="shared" si="306"/>
        <v>496</v>
      </c>
      <c r="F4841" s="1">
        <f t="shared" si="307"/>
        <v>7</v>
      </c>
      <c r="G4841">
        <f t="shared" si="308"/>
        <v>16</v>
      </c>
      <c r="H4841">
        <f t="shared" si="305"/>
        <v>21</v>
      </c>
      <c r="I4841" t="s">
        <v>125</v>
      </c>
    </row>
    <row r="4842" spans="2:9">
      <c r="B4842" s="65">
        <v>0</v>
      </c>
      <c r="C4842" s="66">
        <v>12.32</v>
      </c>
      <c r="D4842" s="66">
        <v>-0.03</v>
      </c>
      <c r="E4842">
        <f t="shared" si="306"/>
        <v>497</v>
      </c>
      <c r="F4842" s="1">
        <f t="shared" si="307"/>
        <v>7</v>
      </c>
      <c r="G4842">
        <f t="shared" si="308"/>
        <v>17</v>
      </c>
      <c r="H4842">
        <f t="shared" si="305"/>
        <v>21</v>
      </c>
      <c r="I4842" t="s">
        <v>125</v>
      </c>
    </row>
    <row r="4843" spans="2:9">
      <c r="B4843" s="65">
        <v>0.1</v>
      </c>
      <c r="C4843" s="66">
        <v>11.03</v>
      </c>
      <c r="D4843" s="66">
        <v>0.12</v>
      </c>
      <c r="E4843">
        <f t="shared" si="306"/>
        <v>498</v>
      </c>
      <c r="F4843" s="1">
        <f t="shared" si="307"/>
        <v>7</v>
      </c>
      <c r="G4843">
        <f t="shared" si="308"/>
        <v>18</v>
      </c>
      <c r="H4843">
        <f t="shared" si="305"/>
        <v>21</v>
      </c>
      <c r="I4843" t="s">
        <v>125</v>
      </c>
    </row>
    <row r="4844" spans="2:9">
      <c r="B4844" s="65">
        <v>25.06</v>
      </c>
      <c r="C4844" s="66">
        <v>9.81</v>
      </c>
      <c r="D4844" s="66">
        <v>3.66</v>
      </c>
      <c r="E4844">
        <f t="shared" si="306"/>
        <v>499</v>
      </c>
      <c r="F4844" s="1">
        <f t="shared" si="307"/>
        <v>7</v>
      </c>
      <c r="G4844">
        <f t="shared" si="308"/>
        <v>19</v>
      </c>
      <c r="H4844">
        <f t="shared" si="305"/>
        <v>21</v>
      </c>
      <c r="I4844" t="s">
        <v>125</v>
      </c>
    </row>
    <row r="4845" spans="2:9">
      <c r="B4845" s="65">
        <v>59</v>
      </c>
      <c r="C4845" s="66">
        <v>13.3</v>
      </c>
      <c r="D4845" s="66">
        <v>6.8</v>
      </c>
      <c r="E4845">
        <f t="shared" si="306"/>
        <v>500</v>
      </c>
      <c r="F4845" s="1">
        <f t="shared" si="307"/>
        <v>7</v>
      </c>
      <c r="G4845">
        <f t="shared" si="308"/>
        <v>20</v>
      </c>
      <c r="H4845">
        <f t="shared" si="305"/>
        <v>21</v>
      </c>
      <c r="I4845" t="s">
        <v>125</v>
      </c>
    </row>
    <row r="4846" spans="2:9">
      <c r="B4846" s="65">
        <v>95</v>
      </c>
      <c r="C4846" s="66">
        <v>15.58</v>
      </c>
      <c r="D4846" s="66">
        <v>1.72</v>
      </c>
      <c r="E4846">
        <f t="shared" si="306"/>
        <v>501</v>
      </c>
      <c r="F4846" s="1">
        <f t="shared" si="307"/>
        <v>7</v>
      </c>
      <c r="G4846">
        <f t="shared" si="308"/>
        <v>21</v>
      </c>
      <c r="H4846">
        <f t="shared" si="305"/>
        <v>21</v>
      </c>
      <c r="I4846" t="s">
        <v>125</v>
      </c>
    </row>
    <row r="4847" spans="2:9">
      <c r="B4847" s="65">
        <v>95.44</v>
      </c>
      <c r="C4847" s="66">
        <v>17.3</v>
      </c>
      <c r="D4847" s="66">
        <v>1.45</v>
      </c>
      <c r="E4847">
        <f t="shared" si="306"/>
        <v>502</v>
      </c>
      <c r="F4847" s="1">
        <f t="shared" si="307"/>
        <v>7</v>
      </c>
      <c r="G4847">
        <f t="shared" si="308"/>
        <v>22</v>
      </c>
      <c r="H4847">
        <f t="shared" si="305"/>
        <v>21</v>
      </c>
      <c r="I4847" t="s">
        <v>125</v>
      </c>
    </row>
    <row r="4848" spans="2:9">
      <c r="B4848" s="65">
        <v>93.98</v>
      </c>
      <c r="C4848" s="66">
        <v>14.07</v>
      </c>
      <c r="D4848" s="66">
        <v>1.93</v>
      </c>
      <c r="E4848">
        <f t="shared" si="306"/>
        <v>503</v>
      </c>
      <c r="F4848" s="1">
        <f t="shared" si="307"/>
        <v>7</v>
      </c>
      <c r="G4848">
        <f t="shared" si="308"/>
        <v>23</v>
      </c>
      <c r="H4848">
        <f t="shared" si="305"/>
        <v>21</v>
      </c>
      <c r="I4848" t="s">
        <v>125</v>
      </c>
    </row>
    <row r="4849" spans="2:9">
      <c r="B4849" s="65">
        <v>94.5</v>
      </c>
      <c r="C4849" s="66">
        <v>6.56</v>
      </c>
      <c r="D4849" s="66">
        <v>1.77</v>
      </c>
      <c r="E4849">
        <f t="shared" si="306"/>
        <v>504</v>
      </c>
      <c r="F4849" s="1">
        <f t="shared" si="307"/>
        <v>7</v>
      </c>
      <c r="G4849">
        <f t="shared" si="308"/>
        <v>24</v>
      </c>
      <c r="H4849">
        <f t="shared" si="305"/>
        <v>21</v>
      </c>
      <c r="I4849" t="s">
        <v>125</v>
      </c>
    </row>
    <row r="4850" spans="2:9">
      <c r="B4850" s="65">
        <v>90.9</v>
      </c>
      <c r="C4850" s="66">
        <v>8.48</v>
      </c>
      <c r="D4850" s="66">
        <v>2.2799999999999998</v>
      </c>
      <c r="E4850">
        <f t="shared" si="306"/>
        <v>505</v>
      </c>
      <c r="F4850" s="1">
        <f t="shared" si="307"/>
        <v>7</v>
      </c>
      <c r="G4850">
        <f t="shared" si="308"/>
        <v>1</v>
      </c>
      <c r="H4850">
        <f t="shared" si="305"/>
        <v>22</v>
      </c>
      <c r="I4850" t="s">
        <v>125</v>
      </c>
    </row>
    <row r="4851" spans="2:9">
      <c r="B4851" s="65">
        <v>80</v>
      </c>
      <c r="C4851" s="66">
        <v>12.69</v>
      </c>
      <c r="D4851" s="66">
        <v>1.2</v>
      </c>
      <c r="E4851">
        <f t="shared" si="306"/>
        <v>506</v>
      </c>
      <c r="F4851" s="1">
        <f t="shared" si="307"/>
        <v>7</v>
      </c>
      <c r="G4851">
        <f t="shared" si="308"/>
        <v>2</v>
      </c>
      <c r="H4851">
        <f t="shared" si="305"/>
        <v>22</v>
      </c>
      <c r="I4851" t="s">
        <v>125</v>
      </c>
    </row>
    <row r="4852" spans="2:9">
      <c r="B4852" s="65">
        <v>77.98</v>
      </c>
      <c r="C4852" s="66">
        <v>12.61</v>
      </c>
      <c r="D4852" s="66">
        <v>4.5999999999999996</v>
      </c>
      <c r="E4852">
        <f t="shared" si="306"/>
        <v>507</v>
      </c>
      <c r="F4852" s="1">
        <f t="shared" si="307"/>
        <v>7</v>
      </c>
      <c r="G4852">
        <f t="shared" si="308"/>
        <v>3</v>
      </c>
      <c r="H4852">
        <f t="shared" si="305"/>
        <v>22</v>
      </c>
      <c r="I4852" t="s">
        <v>125</v>
      </c>
    </row>
    <row r="4853" spans="2:9">
      <c r="B4853" s="65">
        <v>76.31</v>
      </c>
      <c r="C4853" s="66">
        <v>12.23</v>
      </c>
      <c r="D4853" s="66">
        <v>4.04</v>
      </c>
      <c r="E4853">
        <f t="shared" si="306"/>
        <v>508</v>
      </c>
      <c r="F4853" s="1">
        <f t="shared" si="307"/>
        <v>7</v>
      </c>
      <c r="G4853">
        <f t="shared" si="308"/>
        <v>4</v>
      </c>
      <c r="H4853">
        <f t="shared" si="305"/>
        <v>22</v>
      </c>
      <c r="I4853" t="s">
        <v>125</v>
      </c>
    </row>
    <row r="4854" spans="2:9">
      <c r="B4854" s="65">
        <v>82</v>
      </c>
      <c r="C4854" s="66">
        <v>10.56</v>
      </c>
      <c r="D4854" s="66">
        <v>3.98</v>
      </c>
      <c r="E4854">
        <f t="shared" si="306"/>
        <v>509</v>
      </c>
      <c r="F4854" s="1">
        <f t="shared" si="307"/>
        <v>7</v>
      </c>
      <c r="G4854">
        <f t="shared" si="308"/>
        <v>5</v>
      </c>
      <c r="H4854">
        <f t="shared" si="305"/>
        <v>22</v>
      </c>
      <c r="I4854" t="s">
        <v>125</v>
      </c>
    </row>
    <row r="4855" spans="2:9">
      <c r="B4855" s="65">
        <v>92.21</v>
      </c>
      <c r="C4855" s="66">
        <v>8.5</v>
      </c>
      <c r="D4855" s="66">
        <v>1.43</v>
      </c>
      <c r="E4855">
        <f t="shared" si="306"/>
        <v>510</v>
      </c>
      <c r="F4855" s="1">
        <f t="shared" si="307"/>
        <v>7</v>
      </c>
      <c r="G4855">
        <f t="shared" si="308"/>
        <v>6</v>
      </c>
      <c r="H4855">
        <f t="shared" si="305"/>
        <v>22</v>
      </c>
      <c r="I4855" t="s">
        <v>125</v>
      </c>
    </row>
    <row r="4856" spans="2:9">
      <c r="B4856" s="65">
        <v>96.11</v>
      </c>
      <c r="C4856" s="66">
        <v>5.2</v>
      </c>
      <c r="D4856" s="66">
        <v>1.57</v>
      </c>
      <c r="E4856">
        <f t="shared" si="306"/>
        <v>511</v>
      </c>
      <c r="F4856" s="1">
        <f t="shared" si="307"/>
        <v>7</v>
      </c>
      <c r="G4856">
        <f t="shared" si="308"/>
        <v>7</v>
      </c>
      <c r="H4856">
        <f t="shared" si="305"/>
        <v>22</v>
      </c>
      <c r="I4856" t="s">
        <v>125</v>
      </c>
    </row>
    <row r="4857" spans="2:9">
      <c r="B4857" s="65">
        <v>94.81</v>
      </c>
      <c r="C4857" s="66">
        <v>4.05</v>
      </c>
      <c r="D4857" s="66">
        <v>5.75</v>
      </c>
      <c r="E4857">
        <f t="shared" si="306"/>
        <v>512</v>
      </c>
      <c r="F4857" s="1">
        <f t="shared" si="307"/>
        <v>7</v>
      </c>
      <c r="G4857">
        <f t="shared" si="308"/>
        <v>8</v>
      </c>
      <c r="H4857">
        <f t="shared" si="305"/>
        <v>22</v>
      </c>
      <c r="I4857" t="s">
        <v>125</v>
      </c>
    </row>
    <row r="4858" spans="2:9">
      <c r="B4858" s="65">
        <v>63.37</v>
      </c>
      <c r="C4858" s="66">
        <v>2.36</v>
      </c>
      <c r="D4858" s="66">
        <v>4.46</v>
      </c>
      <c r="E4858">
        <f t="shared" si="306"/>
        <v>513</v>
      </c>
      <c r="F4858" s="1">
        <f t="shared" si="307"/>
        <v>7</v>
      </c>
      <c r="G4858">
        <f t="shared" si="308"/>
        <v>9</v>
      </c>
      <c r="H4858">
        <f t="shared" si="305"/>
        <v>22</v>
      </c>
      <c r="I4858" t="s">
        <v>125</v>
      </c>
    </row>
    <row r="4859" spans="2:9">
      <c r="B4859" s="65">
        <v>56.18</v>
      </c>
      <c r="C4859" s="66">
        <v>2.82</v>
      </c>
      <c r="D4859" s="66">
        <v>4.4800000000000004</v>
      </c>
      <c r="E4859">
        <f t="shared" si="306"/>
        <v>514</v>
      </c>
      <c r="F4859" s="1">
        <f t="shared" si="307"/>
        <v>7</v>
      </c>
      <c r="G4859">
        <f t="shared" si="308"/>
        <v>10</v>
      </c>
      <c r="H4859">
        <f t="shared" si="305"/>
        <v>22</v>
      </c>
      <c r="I4859" t="s">
        <v>125</v>
      </c>
    </row>
    <row r="4860" spans="2:9">
      <c r="B4860" s="65">
        <v>54.99</v>
      </c>
      <c r="C4860" s="66">
        <v>3.42</v>
      </c>
      <c r="D4860" s="66">
        <v>3.36</v>
      </c>
      <c r="E4860">
        <f t="shared" si="306"/>
        <v>515</v>
      </c>
      <c r="F4860" s="1">
        <f t="shared" si="307"/>
        <v>7</v>
      </c>
      <c r="G4860">
        <f t="shared" si="308"/>
        <v>11</v>
      </c>
      <c r="H4860">
        <f t="shared" si="305"/>
        <v>22</v>
      </c>
      <c r="I4860" t="s">
        <v>125</v>
      </c>
    </row>
    <row r="4861" spans="2:9">
      <c r="B4861" s="65">
        <v>55.66</v>
      </c>
      <c r="C4861" s="66">
        <v>3.32</v>
      </c>
      <c r="D4861" s="66">
        <v>4.4800000000000004</v>
      </c>
      <c r="E4861">
        <f t="shared" si="306"/>
        <v>516</v>
      </c>
      <c r="F4861" s="1">
        <f t="shared" si="307"/>
        <v>7</v>
      </c>
      <c r="G4861">
        <f t="shared" si="308"/>
        <v>12</v>
      </c>
      <c r="H4861">
        <f t="shared" si="305"/>
        <v>22</v>
      </c>
      <c r="I4861" t="s">
        <v>125</v>
      </c>
    </row>
    <row r="4862" spans="2:9">
      <c r="B4862" s="65">
        <v>56.05</v>
      </c>
      <c r="C4862" s="66">
        <v>3.21</v>
      </c>
      <c r="D4862" s="66">
        <v>4.37</v>
      </c>
      <c r="E4862">
        <f t="shared" si="306"/>
        <v>517</v>
      </c>
      <c r="F4862" s="1">
        <f t="shared" si="307"/>
        <v>7</v>
      </c>
      <c r="G4862">
        <f t="shared" si="308"/>
        <v>13</v>
      </c>
      <c r="H4862">
        <f t="shared" si="305"/>
        <v>22</v>
      </c>
      <c r="I4862" t="s">
        <v>125</v>
      </c>
    </row>
    <row r="4863" spans="2:9">
      <c r="B4863" s="65">
        <v>56.18</v>
      </c>
      <c r="C4863" s="66">
        <v>3</v>
      </c>
      <c r="D4863" s="66">
        <v>4.8899999999999997</v>
      </c>
      <c r="E4863">
        <f t="shared" si="306"/>
        <v>518</v>
      </c>
      <c r="F4863" s="1">
        <f t="shared" si="307"/>
        <v>7</v>
      </c>
      <c r="G4863">
        <f t="shared" si="308"/>
        <v>14</v>
      </c>
      <c r="H4863">
        <f t="shared" si="305"/>
        <v>22</v>
      </c>
      <c r="I4863" t="s">
        <v>125</v>
      </c>
    </row>
    <row r="4864" spans="2:9">
      <c r="B4864" s="65">
        <v>55.92</v>
      </c>
      <c r="C4864" s="66">
        <v>3.65</v>
      </c>
      <c r="D4864" s="66">
        <v>4.28</v>
      </c>
      <c r="E4864">
        <f t="shared" si="306"/>
        <v>519</v>
      </c>
      <c r="F4864" s="1">
        <f t="shared" si="307"/>
        <v>7</v>
      </c>
      <c r="G4864">
        <f t="shared" si="308"/>
        <v>15</v>
      </c>
      <c r="H4864">
        <f t="shared" si="305"/>
        <v>22</v>
      </c>
      <c r="I4864" t="s">
        <v>125</v>
      </c>
    </row>
    <row r="4865" spans="2:9">
      <c r="B4865" s="65">
        <v>55.79</v>
      </c>
      <c r="C4865" s="66">
        <v>3.64</v>
      </c>
      <c r="D4865" s="66">
        <v>4.33</v>
      </c>
      <c r="E4865">
        <f t="shared" si="306"/>
        <v>520</v>
      </c>
      <c r="F4865" s="1">
        <f t="shared" si="307"/>
        <v>7</v>
      </c>
      <c r="G4865">
        <f t="shared" si="308"/>
        <v>16</v>
      </c>
      <c r="H4865">
        <f t="shared" si="305"/>
        <v>22</v>
      </c>
      <c r="I4865" t="s">
        <v>125</v>
      </c>
    </row>
    <row r="4866" spans="2:9">
      <c r="B4866" s="65">
        <v>56.31</v>
      </c>
      <c r="C4866" s="66">
        <v>3.76</v>
      </c>
      <c r="D4866" s="66">
        <v>3.63</v>
      </c>
      <c r="E4866">
        <f t="shared" si="306"/>
        <v>521</v>
      </c>
      <c r="F4866" s="1">
        <f t="shared" si="307"/>
        <v>7</v>
      </c>
      <c r="G4866">
        <f t="shared" si="308"/>
        <v>17</v>
      </c>
      <c r="H4866">
        <f t="shared" si="305"/>
        <v>22</v>
      </c>
      <c r="I4866" t="s">
        <v>125</v>
      </c>
    </row>
    <row r="4867" spans="2:9">
      <c r="B4867" s="65">
        <v>63.37</v>
      </c>
      <c r="C4867" s="66">
        <v>3.77</v>
      </c>
      <c r="D4867" s="66">
        <v>4.38</v>
      </c>
      <c r="E4867">
        <f t="shared" si="306"/>
        <v>522</v>
      </c>
      <c r="F4867" s="1">
        <f t="shared" si="307"/>
        <v>7</v>
      </c>
      <c r="G4867">
        <f t="shared" si="308"/>
        <v>18</v>
      </c>
      <c r="H4867">
        <f t="shared" ref="H4867:H4930" si="309">H4843+1</f>
        <v>22</v>
      </c>
      <c r="I4867" t="s">
        <v>125</v>
      </c>
    </row>
    <row r="4868" spans="2:9">
      <c r="B4868" s="65">
        <v>91.32</v>
      </c>
      <c r="C4868" s="66">
        <v>5.3</v>
      </c>
      <c r="D4868" s="66">
        <v>6.99</v>
      </c>
      <c r="E4868">
        <f t="shared" ref="E4868:E4931" si="310">E4867+1</f>
        <v>523</v>
      </c>
      <c r="F4868" s="1">
        <f t="shared" si="307"/>
        <v>7</v>
      </c>
      <c r="G4868">
        <f t="shared" si="308"/>
        <v>19</v>
      </c>
      <c r="H4868">
        <f t="shared" si="309"/>
        <v>22</v>
      </c>
      <c r="I4868" t="s">
        <v>125</v>
      </c>
    </row>
    <row r="4869" spans="2:9">
      <c r="B4869" s="65">
        <v>106.55</v>
      </c>
      <c r="C4869" s="66">
        <v>13.23</v>
      </c>
      <c r="D4869" s="66">
        <v>6.92</v>
      </c>
      <c r="E4869">
        <f t="shared" si="310"/>
        <v>524</v>
      </c>
      <c r="F4869" s="1">
        <f t="shared" si="307"/>
        <v>7</v>
      </c>
      <c r="G4869">
        <f t="shared" si="308"/>
        <v>20</v>
      </c>
      <c r="H4869">
        <f t="shared" si="309"/>
        <v>22</v>
      </c>
      <c r="I4869" t="s">
        <v>125</v>
      </c>
    </row>
    <row r="4870" spans="2:9">
      <c r="B4870" s="65">
        <v>133.58000000000001</v>
      </c>
      <c r="C4870" s="66">
        <v>8.84</v>
      </c>
      <c r="D4870" s="66">
        <v>3.5</v>
      </c>
      <c r="E4870">
        <f t="shared" si="310"/>
        <v>525</v>
      </c>
      <c r="F4870" s="1">
        <f t="shared" si="307"/>
        <v>7</v>
      </c>
      <c r="G4870">
        <f t="shared" si="308"/>
        <v>21</v>
      </c>
      <c r="H4870">
        <f t="shared" si="309"/>
        <v>22</v>
      </c>
      <c r="I4870" t="s">
        <v>125</v>
      </c>
    </row>
    <row r="4871" spans="2:9">
      <c r="B4871" s="65">
        <v>114.43</v>
      </c>
      <c r="C4871" s="66">
        <v>10.14</v>
      </c>
      <c r="D4871" s="66">
        <v>3.29</v>
      </c>
      <c r="E4871">
        <f t="shared" si="310"/>
        <v>526</v>
      </c>
      <c r="F4871" s="1">
        <f t="shared" si="307"/>
        <v>7</v>
      </c>
      <c r="G4871">
        <f t="shared" si="308"/>
        <v>22</v>
      </c>
      <c r="H4871">
        <f t="shared" si="309"/>
        <v>22</v>
      </c>
      <c r="I4871" t="s">
        <v>125</v>
      </c>
    </row>
    <row r="4872" spans="2:9">
      <c r="B4872" s="65">
        <v>104.21</v>
      </c>
      <c r="C4872" s="66">
        <v>5.44</v>
      </c>
      <c r="D4872" s="66">
        <v>1.71</v>
      </c>
      <c r="E4872">
        <f t="shared" si="310"/>
        <v>527</v>
      </c>
      <c r="F4872" s="1">
        <f t="shared" si="307"/>
        <v>7</v>
      </c>
      <c r="G4872">
        <f t="shared" si="308"/>
        <v>23</v>
      </c>
      <c r="H4872">
        <f t="shared" si="309"/>
        <v>22</v>
      </c>
      <c r="I4872" t="s">
        <v>125</v>
      </c>
    </row>
    <row r="4873" spans="2:9">
      <c r="B4873" s="65">
        <v>101.98</v>
      </c>
      <c r="C4873" s="66">
        <v>3.51</v>
      </c>
      <c r="D4873" s="66">
        <v>1.74</v>
      </c>
      <c r="E4873">
        <f t="shared" si="310"/>
        <v>528</v>
      </c>
      <c r="F4873" s="1">
        <f t="shared" si="307"/>
        <v>7</v>
      </c>
      <c r="G4873">
        <f t="shared" si="308"/>
        <v>24</v>
      </c>
      <c r="H4873">
        <f t="shared" si="309"/>
        <v>22</v>
      </c>
      <c r="I4873" t="s">
        <v>125</v>
      </c>
    </row>
    <row r="4874" spans="2:9">
      <c r="B4874" s="65">
        <v>99.74</v>
      </c>
      <c r="C4874" s="66">
        <v>2</v>
      </c>
      <c r="D4874" s="66">
        <v>2.02</v>
      </c>
      <c r="E4874">
        <f t="shared" si="310"/>
        <v>529</v>
      </c>
      <c r="F4874" s="1">
        <f t="shared" ref="F4874:F4937" si="311">F4873</f>
        <v>7</v>
      </c>
      <c r="G4874">
        <f t="shared" si="308"/>
        <v>1</v>
      </c>
      <c r="H4874">
        <f t="shared" si="309"/>
        <v>23</v>
      </c>
      <c r="I4874" t="s">
        <v>125</v>
      </c>
    </row>
    <row r="4875" spans="2:9">
      <c r="B4875" s="65">
        <v>96.02</v>
      </c>
      <c r="C4875" s="66">
        <v>1.02</v>
      </c>
      <c r="D4875" s="66">
        <v>2.4700000000000002</v>
      </c>
      <c r="E4875">
        <f t="shared" si="310"/>
        <v>530</v>
      </c>
      <c r="F4875" s="1">
        <f t="shared" si="311"/>
        <v>7</v>
      </c>
      <c r="G4875">
        <f t="shared" si="308"/>
        <v>2</v>
      </c>
      <c r="H4875">
        <f t="shared" si="309"/>
        <v>23</v>
      </c>
      <c r="I4875" t="s">
        <v>125</v>
      </c>
    </row>
    <row r="4876" spans="2:9">
      <c r="B4876" s="65">
        <v>96.02</v>
      </c>
      <c r="C4876" s="66">
        <v>1.1000000000000001</v>
      </c>
      <c r="D4876" s="66">
        <v>1.6</v>
      </c>
      <c r="E4876">
        <f t="shared" si="310"/>
        <v>531</v>
      </c>
      <c r="F4876" s="1">
        <f t="shared" si="311"/>
        <v>7</v>
      </c>
      <c r="G4876">
        <f t="shared" si="308"/>
        <v>3</v>
      </c>
      <c r="H4876">
        <f t="shared" si="309"/>
        <v>23</v>
      </c>
      <c r="I4876" t="s">
        <v>125</v>
      </c>
    </row>
    <row r="4877" spans="2:9">
      <c r="B4877" s="65">
        <v>98.62</v>
      </c>
      <c r="C4877" s="66">
        <v>1.03</v>
      </c>
      <c r="D4877" s="66">
        <v>1.03</v>
      </c>
      <c r="E4877">
        <f t="shared" si="310"/>
        <v>532</v>
      </c>
      <c r="F4877" s="1">
        <f t="shared" si="311"/>
        <v>7</v>
      </c>
      <c r="G4877">
        <f t="shared" si="308"/>
        <v>4</v>
      </c>
      <c r="H4877">
        <f t="shared" si="309"/>
        <v>23</v>
      </c>
      <c r="I4877" t="s">
        <v>125</v>
      </c>
    </row>
    <row r="4878" spans="2:9">
      <c r="B4878" s="65">
        <v>102</v>
      </c>
      <c r="C4878" s="66">
        <v>1.33</v>
      </c>
      <c r="D4878" s="66">
        <v>1.92</v>
      </c>
      <c r="E4878">
        <f t="shared" si="310"/>
        <v>533</v>
      </c>
      <c r="F4878" s="1">
        <f t="shared" si="311"/>
        <v>7</v>
      </c>
      <c r="G4878">
        <f t="shared" si="308"/>
        <v>5</v>
      </c>
      <c r="H4878">
        <f t="shared" si="309"/>
        <v>23</v>
      </c>
      <c r="I4878" t="s">
        <v>125</v>
      </c>
    </row>
    <row r="4879" spans="2:9">
      <c r="B4879" s="65">
        <v>103.92</v>
      </c>
      <c r="C4879" s="66">
        <v>4.68</v>
      </c>
      <c r="D4879" s="66">
        <v>2.4500000000000002</v>
      </c>
      <c r="E4879">
        <f t="shared" si="310"/>
        <v>534</v>
      </c>
      <c r="F4879" s="1">
        <f t="shared" si="311"/>
        <v>7</v>
      </c>
      <c r="G4879">
        <f t="shared" si="308"/>
        <v>6</v>
      </c>
      <c r="H4879">
        <f t="shared" si="309"/>
        <v>23</v>
      </c>
      <c r="I4879" t="s">
        <v>125</v>
      </c>
    </row>
    <row r="4880" spans="2:9">
      <c r="B4880" s="65">
        <v>106.05</v>
      </c>
      <c r="C4880" s="66">
        <v>5.33</v>
      </c>
      <c r="D4880" s="66">
        <v>2.13</v>
      </c>
      <c r="E4880">
        <f t="shared" si="310"/>
        <v>535</v>
      </c>
      <c r="F4880" s="1">
        <f t="shared" si="311"/>
        <v>7</v>
      </c>
      <c r="G4880">
        <f t="shared" si="308"/>
        <v>7</v>
      </c>
      <c r="H4880">
        <f t="shared" si="309"/>
        <v>23</v>
      </c>
      <c r="I4880" t="s">
        <v>125</v>
      </c>
    </row>
    <row r="4881" spans="2:9">
      <c r="B4881" s="65">
        <v>102.5</v>
      </c>
      <c r="C4881" s="66">
        <v>5.46</v>
      </c>
      <c r="D4881" s="66">
        <v>3.13</v>
      </c>
      <c r="E4881">
        <f t="shared" si="310"/>
        <v>536</v>
      </c>
      <c r="F4881" s="1">
        <f t="shared" si="311"/>
        <v>7</v>
      </c>
      <c r="G4881">
        <f t="shared" si="308"/>
        <v>8</v>
      </c>
      <c r="H4881">
        <f t="shared" si="309"/>
        <v>23</v>
      </c>
      <c r="I4881" t="s">
        <v>125</v>
      </c>
    </row>
    <row r="4882" spans="2:9">
      <c r="B4882" s="65">
        <v>90.82</v>
      </c>
      <c r="C4882" s="66">
        <v>7.22</v>
      </c>
      <c r="D4882" s="66">
        <v>5.54</v>
      </c>
      <c r="E4882">
        <f t="shared" si="310"/>
        <v>537</v>
      </c>
      <c r="F4882" s="1">
        <f t="shared" si="311"/>
        <v>7</v>
      </c>
      <c r="G4882">
        <f t="shared" si="308"/>
        <v>9</v>
      </c>
      <c r="H4882">
        <f t="shared" si="309"/>
        <v>23</v>
      </c>
      <c r="I4882" t="s">
        <v>125</v>
      </c>
    </row>
    <row r="4883" spans="2:9">
      <c r="B4883" s="65">
        <v>70.7</v>
      </c>
      <c r="C4883" s="66">
        <v>2.16</v>
      </c>
      <c r="D4883" s="66">
        <v>3.8</v>
      </c>
      <c r="E4883">
        <f t="shared" si="310"/>
        <v>538</v>
      </c>
      <c r="F4883" s="1">
        <f t="shared" si="311"/>
        <v>7</v>
      </c>
      <c r="G4883">
        <f t="shared" si="308"/>
        <v>10</v>
      </c>
      <c r="H4883">
        <f t="shared" si="309"/>
        <v>23</v>
      </c>
      <c r="I4883" t="s">
        <v>125</v>
      </c>
    </row>
    <row r="4884" spans="2:9">
      <c r="B4884" s="65">
        <v>66.180000000000007</v>
      </c>
      <c r="C4884" s="66">
        <v>2.2400000000000002</v>
      </c>
      <c r="D4884" s="66">
        <v>2.21</v>
      </c>
      <c r="E4884">
        <f t="shared" si="310"/>
        <v>539</v>
      </c>
      <c r="F4884" s="1">
        <f t="shared" si="311"/>
        <v>7</v>
      </c>
      <c r="G4884">
        <f t="shared" si="308"/>
        <v>11</v>
      </c>
      <c r="H4884">
        <f t="shared" si="309"/>
        <v>23</v>
      </c>
      <c r="I4884" t="s">
        <v>125</v>
      </c>
    </row>
    <row r="4885" spans="2:9">
      <c r="B4885" s="65">
        <v>70</v>
      </c>
      <c r="C4885" s="66">
        <v>2.37</v>
      </c>
      <c r="D4885" s="66">
        <v>3.2</v>
      </c>
      <c r="E4885">
        <f t="shared" si="310"/>
        <v>540</v>
      </c>
      <c r="F4885" s="1">
        <f t="shared" si="311"/>
        <v>7</v>
      </c>
      <c r="G4885">
        <f t="shared" si="308"/>
        <v>12</v>
      </c>
      <c r="H4885">
        <f t="shared" si="309"/>
        <v>23</v>
      </c>
      <c r="I4885" t="s">
        <v>125</v>
      </c>
    </row>
    <row r="4886" spans="2:9">
      <c r="B4886" s="65">
        <v>72.2</v>
      </c>
      <c r="C4886" s="66">
        <v>2.5</v>
      </c>
      <c r="D4886" s="66">
        <v>3.15</v>
      </c>
      <c r="E4886">
        <f t="shared" si="310"/>
        <v>541</v>
      </c>
      <c r="F4886" s="1">
        <f t="shared" si="311"/>
        <v>7</v>
      </c>
      <c r="G4886">
        <f t="shared" si="308"/>
        <v>13</v>
      </c>
      <c r="H4886">
        <f t="shared" si="309"/>
        <v>23</v>
      </c>
      <c r="I4886" t="s">
        <v>125</v>
      </c>
    </row>
    <row r="4887" spans="2:9">
      <c r="B4887" s="65">
        <v>74.14</v>
      </c>
      <c r="C4887" s="66">
        <v>2.39</v>
      </c>
      <c r="D4887" s="66">
        <v>3.04</v>
      </c>
      <c r="E4887">
        <f t="shared" si="310"/>
        <v>542</v>
      </c>
      <c r="F4887" s="1">
        <f t="shared" si="311"/>
        <v>7</v>
      </c>
      <c r="G4887">
        <f t="shared" si="308"/>
        <v>14</v>
      </c>
      <c r="H4887">
        <f t="shared" si="309"/>
        <v>23</v>
      </c>
      <c r="I4887" t="s">
        <v>125</v>
      </c>
    </row>
    <row r="4888" spans="2:9">
      <c r="B4888" s="65">
        <v>70.7</v>
      </c>
      <c r="C4888" s="66">
        <v>2.39</v>
      </c>
      <c r="D4888" s="66">
        <v>3.53</v>
      </c>
      <c r="E4888">
        <f t="shared" si="310"/>
        <v>543</v>
      </c>
      <c r="F4888" s="1">
        <f t="shared" si="311"/>
        <v>7</v>
      </c>
      <c r="G4888">
        <f t="shared" si="308"/>
        <v>15</v>
      </c>
      <c r="H4888">
        <f t="shared" si="309"/>
        <v>23</v>
      </c>
      <c r="I4888" t="s">
        <v>125</v>
      </c>
    </row>
    <row r="4889" spans="2:9">
      <c r="B4889" s="65">
        <v>70.7</v>
      </c>
      <c r="C4889" s="66">
        <v>2.27</v>
      </c>
      <c r="D4889" s="66">
        <v>3.45</v>
      </c>
      <c r="E4889">
        <f t="shared" si="310"/>
        <v>544</v>
      </c>
      <c r="F4889" s="1">
        <f t="shared" si="311"/>
        <v>7</v>
      </c>
      <c r="G4889">
        <f t="shared" si="308"/>
        <v>16</v>
      </c>
      <c r="H4889">
        <f t="shared" si="309"/>
        <v>23</v>
      </c>
      <c r="I4889" t="s">
        <v>125</v>
      </c>
    </row>
    <row r="4890" spans="2:9">
      <c r="B4890" s="65">
        <v>80</v>
      </c>
      <c r="C4890" s="66">
        <v>1.96</v>
      </c>
      <c r="D4890" s="66">
        <v>4.18</v>
      </c>
      <c r="E4890">
        <f t="shared" si="310"/>
        <v>545</v>
      </c>
      <c r="F4890" s="1">
        <f t="shared" si="311"/>
        <v>7</v>
      </c>
      <c r="G4890">
        <f t="shared" si="308"/>
        <v>17</v>
      </c>
      <c r="H4890">
        <f t="shared" si="309"/>
        <v>23</v>
      </c>
      <c r="I4890" t="s">
        <v>125</v>
      </c>
    </row>
    <row r="4891" spans="2:9">
      <c r="B4891" s="65">
        <v>84.32</v>
      </c>
      <c r="C4891" s="66">
        <v>1.81</v>
      </c>
      <c r="D4891" s="66">
        <v>3.58</v>
      </c>
      <c r="E4891">
        <f t="shared" si="310"/>
        <v>546</v>
      </c>
      <c r="F4891" s="1">
        <f t="shared" si="311"/>
        <v>7</v>
      </c>
      <c r="G4891">
        <f t="shared" ref="G4891:G4954" si="312">G4867</f>
        <v>18</v>
      </c>
      <c r="H4891">
        <f t="shared" si="309"/>
        <v>23</v>
      </c>
      <c r="I4891" t="s">
        <v>125</v>
      </c>
    </row>
    <row r="4892" spans="2:9">
      <c r="B4892" s="65">
        <v>100</v>
      </c>
      <c r="C4892" s="66">
        <v>5.84</v>
      </c>
      <c r="D4892" s="66">
        <v>4.03</v>
      </c>
      <c r="E4892">
        <f t="shared" si="310"/>
        <v>547</v>
      </c>
      <c r="F4892" s="1">
        <f t="shared" si="311"/>
        <v>7</v>
      </c>
      <c r="G4892">
        <f t="shared" si="312"/>
        <v>19</v>
      </c>
      <c r="H4892">
        <f t="shared" si="309"/>
        <v>23</v>
      </c>
      <c r="I4892" t="s">
        <v>125</v>
      </c>
    </row>
    <row r="4893" spans="2:9">
      <c r="B4893" s="65">
        <v>106.57</v>
      </c>
      <c r="C4893" s="66">
        <v>14.04</v>
      </c>
      <c r="D4893" s="66">
        <v>2.72</v>
      </c>
      <c r="E4893">
        <f t="shared" si="310"/>
        <v>548</v>
      </c>
      <c r="F4893" s="1">
        <f t="shared" si="311"/>
        <v>7</v>
      </c>
      <c r="G4893">
        <f t="shared" si="312"/>
        <v>20</v>
      </c>
      <c r="H4893">
        <f t="shared" si="309"/>
        <v>23</v>
      </c>
      <c r="I4893" t="s">
        <v>125</v>
      </c>
    </row>
    <row r="4894" spans="2:9">
      <c r="B4894" s="65">
        <v>122.23</v>
      </c>
      <c r="C4894" s="66">
        <v>9.8699999999999992</v>
      </c>
      <c r="D4894" s="66">
        <v>1.4</v>
      </c>
      <c r="E4894">
        <f t="shared" si="310"/>
        <v>549</v>
      </c>
      <c r="F4894" s="1">
        <f t="shared" si="311"/>
        <v>7</v>
      </c>
      <c r="G4894">
        <f t="shared" si="312"/>
        <v>21</v>
      </c>
      <c r="H4894">
        <f t="shared" si="309"/>
        <v>23</v>
      </c>
      <c r="I4894" t="s">
        <v>125</v>
      </c>
    </row>
    <row r="4895" spans="2:9">
      <c r="B4895" s="65">
        <v>110</v>
      </c>
      <c r="C4895" s="66">
        <v>11.31</v>
      </c>
      <c r="D4895" s="66">
        <v>2.04</v>
      </c>
      <c r="E4895">
        <f t="shared" si="310"/>
        <v>550</v>
      </c>
      <c r="F4895" s="1">
        <f t="shared" si="311"/>
        <v>7</v>
      </c>
      <c r="G4895">
        <f t="shared" si="312"/>
        <v>22</v>
      </c>
      <c r="H4895">
        <f t="shared" si="309"/>
        <v>23</v>
      </c>
      <c r="I4895" t="s">
        <v>125</v>
      </c>
    </row>
    <row r="4896" spans="2:9">
      <c r="B4896" s="65">
        <v>106.04</v>
      </c>
      <c r="C4896" s="66">
        <v>6.57</v>
      </c>
      <c r="D4896" s="66">
        <v>1.89</v>
      </c>
      <c r="E4896">
        <f t="shared" si="310"/>
        <v>551</v>
      </c>
      <c r="F4896" s="1">
        <f t="shared" si="311"/>
        <v>7</v>
      </c>
      <c r="G4896">
        <f t="shared" si="312"/>
        <v>23</v>
      </c>
      <c r="H4896">
        <f t="shared" si="309"/>
        <v>23</v>
      </c>
      <c r="I4896" t="s">
        <v>125</v>
      </c>
    </row>
    <row r="4897" spans="2:9">
      <c r="B4897" s="65">
        <v>104.38</v>
      </c>
      <c r="C4897" s="66">
        <v>0.93</v>
      </c>
      <c r="D4897" s="66">
        <v>0.92</v>
      </c>
      <c r="E4897">
        <f t="shared" si="310"/>
        <v>552</v>
      </c>
      <c r="F4897" s="1">
        <f t="shared" si="311"/>
        <v>7</v>
      </c>
      <c r="G4897">
        <f t="shared" si="312"/>
        <v>24</v>
      </c>
      <c r="H4897">
        <f t="shared" si="309"/>
        <v>23</v>
      </c>
      <c r="I4897" t="s">
        <v>125</v>
      </c>
    </row>
    <row r="4898" spans="2:9">
      <c r="B4898" s="65">
        <v>100</v>
      </c>
      <c r="C4898" s="66">
        <v>1.0900000000000001</v>
      </c>
      <c r="D4898" s="66">
        <v>1.1399999999999999</v>
      </c>
      <c r="E4898">
        <f t="shared" si="310"/>
        <v>553</v>
      </c>
      <c r="F4898" s="1">
        <f t="shared" si="311"/>
        <v>7</v>
      </c>
      <c r="G4898">
        <f t="shared" si="312"/>
        <v>1</v>
      </c>
      <c r="H4898">
        <f t="shared" si="309"/>
        <v>24</v>
      </c>
      <c r="I4898" t="s">
        <v>125</v>
      </c>
    </row>
    <row r="4899" spans="2:9">
      <c r="B4899" s="65">
        <v>98</v>
      </c>
      <c r="C4899" s="66">
        <v>0.62</v>
      </c>
      <c r="D4899" s="66">
        <v>1.19</v>
      </c>
      <c r="E4899">
        <f t="shared" si="310"/>
        <v>554</v>
      </c>
      <c r="F4899" s="1">
        <f t="shared" si="311"/>
        <v>7</v>
      </c>
      <c r="G4899">
        <f t="shared" si="312"/>
        <v>2</v>
      </c>
      <c r="H4899">
        <f t="shared" si="309"/>
        <v>24</v>
      </c>
      <c r="I4899" t="s">
        <v>125</v>
      </c>
    </row>
    <row r="4900" spans="2:9">
      <c r="B4900" s="65">
        <v>99.07</v>
      </c>
      <c r="C4900" s="66">
        <v>0.62</v>
      </c>
      <c r="D4900" s="66">
        <v>0.17</v>
      </c>
      <c r="E4900">
        <f t="shared" si="310"/>
        <v>555</v>
      </c>
      <c r="F4900" s="1">
        <f t="shared" si="311"/>
        <v>7</v>
      </c>
      <c r="G4900">
        <f t="shared" si="312"/>
        <v>3</v>
      </c>
      <c r="H4900">
        <f t="shared" si="309"/>
        <v>24</v>
      </c>
      <c r="I4900" t="s">
        <v>125</v>
      </c>
    </row>
    <row r="4901" spans="2:9">
      <c r="B4901" s="65">
        <v>100</v>
      </c>
      <c r="C4901" s="66">
        <v>0.61</v>
      </c>
      <c r="D4901" s="66">
        <v>0.35</v>
      </c>
      <c r="E4901">
        <f t="shared" si="310"/>
        <v>556</v>
      </c>
      <c r="F4901" s="1">
        <f t="shared" si="311"/>
        <v>7</v>
      </c>
      <c r="G4901">
        <f t="shared" si="312"/>
        <v>4</v>
      </c>
      <c r="H4901">
        <f t="shared" si="309"/>
        <v>24</v>
      </c>
      <c r="I4901" t="s">
        <v>125</v>
      </c>
    </row>
    <row r="4902" spans="2:9">
      <c r="B4902" s="65">
        <v>102.43</v>
      </c>
      <c r="C4902" s="66">
        <v>1.01</v>
      </c>
      <c r="D4902" s="66">
        <v>0.35</v>
      </c>
      <c r="E4902">
        <f t="shared" si="310"/>
        <v>557</v>
      </c>
      <c r="F4902" s="1">
        <f t="shared" si="311"/>
        <v>7</v>
      </c>
      <c r="G4902">
        <f t="shared" si="312"/>
        <v>5</v>
      </c>
      <c r="H4902">
        <f t="shared" si="309"/>
        <v>24</v>
      </c>
      <c r="I4902" t="s">
        <v>125</v>
      </c>
    </row>
    <row r="4903" spans="2:9">
      <c r="B4903" s="65">
        <v>107.9</v>
      </c>
      <c r="C4903" s="66">
        <v>2.64</v>
      </c>
      <c r="D4903" s="66">
        <v>1.98</v>
      </c>
      <c r="E4903">
        <f t="shared" si="310"/>
        <v>558</v>
      </c>
      <c r="F4903" s="1">
        <f t="shared" si="311"/>
        <v>7</v>
      </c>
      <c r="G4903">
        <f t="shared" si="312"/>
        <v>6</v>
      </c>
      <c r="H4903">
        <f t="shared" si="309"/>
        <v>24</v>
      </c>
      <c r="I4903" t="s">
        <v>125</v>
      </c>
    </row>
    <row r="4904" spans="2:9">
      <c r="B4904" s="65">
        <v>110.62</v>
      </c>
      <c r="C4904" s="66">
        <v>4.96</v>
      </c>
      <c r="D4904" s="66">
        <v>1.41</v>
      </c>
      <c r="E4904">
        <f t="shared" si="310"/>
        <v>559</v>
      </c>
      <c r="F4904" s="1">
        <f t="shared" si="311"/>
        <v>7</v>
      </c>
      <c r="G4904">
        <f t="shared" si="312"/>
        <v>7</v>
      </c>
      <c r="H4904">
        <f t="shared" si="309"/>
        <v>24</v>
      </c>
      <c r="I4904" t="s">
        <v>125</v>
      </c>
    </row>
    <row r="4905" spans="2:9">
      <c r="B4905" s="65">
        <v>105.3</v>
      </c>
      <c r="C4905" s="66">
        <v>5.23</v>
      </c>
      <c r="D4905" s="66">
        <v>2.5</v>
      </c>
      <c r="E4905">
        <f t="shared" si="310"/>
        <v>560</v>
      </c>
      <c r="F4905" s="1">
        <f t="shared" si="311"/>
        <v>7</v>
      </c>
      <c r="G4905">
        <f t="shared" si="312"/>
        <v>8</v>
      </c>
      <c r="H4905">
        <f t="shared" si="309"/>
        <v>24</v>
      </c>
      <c r="I4905" t="s">
        <v>125</v>
      </c>
    </row>
    <row r="4906" spans="2:9">
      <c r="B4906" s="65">
        <v>92.57</v>
      </c>
      <c r="C4906" s="66">
        <v>8.6300000000000008</v>
      </c>
      <c r="D4906" s="66">
        <v>3.87</v>
      </c>
      <c r="E4906">
        <f t="shared" si="310"/>
        <v>561</v>
      </c>
      <c r="F4906" s="1">
        <f t="shared" si="311"/>
        <v>7</v>
      </c>
      <c r="G4906">
        <f t="shared" si="312"/>
        <v>9</v>
      </c>
      <c r="H4906">
        <f t="shared" si="309"/>
        <v>24</v>
      </c>
      <c r="I4906" t="s">
        <v>125</v>
      </c>
    </row>
    <row r="4907" spans="2:9">
      <c r="B4907" s="65">
        <v>84.77</v>
      </c>
      <c r="C4907" s="66">
        <v>1.32</v>
      </c>
      <c r="D4907" s="66">
        <v>4.2</v>
      </c>
      <c r="E4907">
        <f t="shared" si="310"/>
        <v>562</v>
      </c>
      <c r="F4907" s="1">
        <f t="shared" si="311"/>
        <v>7</v>
      </c>
      <c r="G4907">
        <f t="shared" si="312"/>
        <v>10</v>
      </c>
      <c r="H4907">
        <f t="shared" si="309"/>
        <v>24</v>
      </c>
      <c r="I4907" t="s">
        <v>125</v>
      </c>
    </row>
    <row r="4908" spans="2:9">
      <c r="B4908" s="65">
        <v>76</v>
      </c>
      <c r="C4908" s="66">
        <v>1.7</v>
      </c>
      <c r="D4908" s="66">
        <v>3.19</v>
      </c>
      <c r="E4908">
        <f t="shared" si="310"/>
        <v>563</v>
      </c>
      <c r="F4908" s="1">
        <f t="shared" si="311"/>
        <v>7</v>
      </c>
      <c r="G4908">
        <f t="shared" si="312"/>
        <v>11</v>
      </c>
      <c r="H4908">
        <f t="shared" si="309"/>
        <v>24</v>
      </c>
      <c r="I4908" t="s">
        <v>125</v>
      </c>
    </row>
    <row r="4909" spans="2:9">
      <c r="B4909" s="65">
        <v>80</v>
      </c>
      <c r="C4909" s="66">
        <v>1.76</v>
      </c>
      <c r="D4909" s="66">
        <v>2.7</v>
      </c>
      <c r="E4909">
        <f t="shared" si="310"/>
        <v>564</v>
      </c>
      <c r="F4909" s="1">
        <f t="shared" si="311"/>
        <v>7</v>
      </c>
      <c r="G4909">
        <f t="shared" si="312"/>
        <v>12</v>
      </c>
      <c r="H4909">
        <f t="shared" si="309"/>
        <v>24</v>
      </c>
      <c r="I4909" t="s">
        <v>125</v>
      </c>
    </row>
    <row r="4910" spans="2:9">
      <c r="B4910" s="65">
        <v>82</v>
      </c>
      <c r="C4910" s="66">
        <v>1.78</v>
      </c>
      <c r="D4910" s="66">
        <v>2.59</v>
      </c>
      <c r="E4910">
        <f t="shared" si="310"/>
        <v>565</v>
      </c>
      <c r="F4910" s="1">
        <f t="shared" si="311"/>
        <v>7</v>
      </c>
      <c r="G4910">
        <f t="shared" si="312"/>
        <v>13</v>
      </c>
      <c r="H4910">
        <f t="shared" si="309"/>
        <v>24</v>
      </c>
      <c r="I4910" t="s">
        <v>125</v>
      </c>
    </row>
    <row r="4911" spans="2:9">
      <c r="B4911" s="65">
        <v>80</v>
      </c>
      <c r="C4911" s="66">
        <v>2.37</v>
      </c>
      <c r="D4911" s="66">
        <v>3.04</v>
      </c>
      <c r="E4911">
        <f t="shared" si="310"/>
        <v>566</v>
      </c>
      <c r="F4911" s="1">
        <f t="shared" si="311"/>
        <v>7</v>
      </c>
      <c r="G4911">
        <f t="shared" si="312"/>
        <v>14</v>
      </c>
      <c r="H4911">
        <f t="shared" si="309"/>
        <v>24</v>
      </c>
      <c r="I4911" t="s">
        <v>125</v>
      </c>
    </row>
    <row r="4912" spans="2:9">
      <c r="B4912" s="65">
        <v>75.8</v>
      </c>
      <c r="C4912" s="66">
        <v>2.89</v>
      </c>
      <c r="D4912" s="66">
        <v>3.03</v>
      </c>
      <c r="E4912">
        <f t="shared" si="310"/>
        <v>567</v>
      </c>
      <c r="F4912" s="1">
        <f t="shared" si="311"/>
        <v>7</v>
      </c>
      <c r="G4912">
        <f t="shared" si="312"/>
        <v>15</v>
      </c>
      <c r="H4912">
        <f t="shared" si="309"/>
        <v>24</v>
      </c>
      <c r="I4912" t="s">
        <v>125</v>
      </c>
    </row>
    <row r="4913" spans="2:9">
      <c r="B4913" s="65">
        <v>75.31</v>
      </c>
      <c r="C4913" s="66">
        <v>2.66</v>
      </c>
      <c r="D4913" s="66">
        <v>3.03</v>
      </c>
      <c r="E4913">
        <f t="shared" si="310"/>
        <v>568</v>
      </c>
      <c r="F4913" s="1">
        <f t="shared" si="311"/>
        <v>7</v>
      </c>
      <c r="G4913">
        <f t="shared" si="312"/>
        <v>16</v>
      </c>
      <c r="H4913">
        <f t="shared" si="309"/>
        <v>24</v>
      </c>
      <c r="I4913" t="s">
        <v>125</v>
      </c>
    </row>
    <row r="4914" spans="2:9">
      <c r="B4914" s="65">
        <v>75.989999999999995</v>
      </c>
      <c r="C4914" s="66">
        <v>2.66</v>
      </c>
      <c r="D4914" s="66">
        <v>3.48</v>
      </c>
      <c r="E4914">
        <f t="shared" si="310"/>
        <v>569</v>
      </c>
      <c r="F4914" s="1">
        <f t="shared" si="311"/>
        <v>7</v>
      </c>
      <c r="G4914">
        <f t="shared" si="312"/>
        <v>17</v>
      </c>
      <c r="H4914">
        <f t="shared" si="309"/>
        <v>24</v>
      </c>
      <c r="I4914" t="s">
        <v>125</v>
      </c>
    </row>
    <row r="4915" spans="2:9">
      <c r="B4915" s="65">
        <v>76.010000000000005</v>
      </c>
      <c r="C4915" s="66">
        <v>2.77</v>
      </c>
      <c r="D4915" s="66">
        <v>4.5</v>
      </c>
      <c r="E4915">
        <f t="shared" si="310"/>
        <v>570</v>
      </c>
      <c r="F4915" s="1">
        <f t="shared" si="311"/>
        <v>7</v>
      </c>
      <c r="G4915">
        <f t="shared" si="312"/>
        <v>18</v>
      </c>
      <c r="H4915">
        <f t="shared" si="309"/>
        <v>24</v>
      </c>
      <c r="I4915" t="s">
        <v>125</v>
      </c>
    </row>
    <row r="4916" spans="2:9">
      <c r="B4916" s="65">
        <v>99.07</v>
      </c>
      <c r="C4916" s="66">
        <v>9.0299999999999994</v>
      </c>
      <c r="D4916" s="66">
        <v>2.8</v>
      </c>
      <c r="E4916">
        <f t="shared" si="310"/>
        <v>571</v>
      </c>
      <c r="F4916" s="1">
        <f t="shared" si="311"/>
        <v>7</v>
      </c>
      <c r="G4916">
        <f t="shared" si="312"/>
        <v>19</v>
      </c>
      <c r="H4916">
        <f t="shared" si="309"/>
        <v>24</v>
      </c>
      <c r="I4916" t="s">
        <v>125</v>
      </c>
    </row>
    <row r="4917" spans="2:9">
      <c r="B4917" s="65">
        <v>108.98</v>
      </c>
      <c r="C4917" s="66">
        <v>9.6999999999999993</v>
      </c>
      <c r="D4917" s="66">
        <v>3.12</v>
      </c>
      <c r="E4917">
        <f t="shared" si="310"/>
        <v>572</v>
      </c>
      <c r="F4917" s="1">
        <f t="shared" si="311"/>
        <v>7</v>
      </c>
      <c r="G4917">
        <f t="shared" si="312"/>
        <v>20</v>
      </c>
      <c r="H4917">
        <f t="shared" si="309"/>
        <v>24</v>
      </c>
      <c r="I4917" t="s">
        <v>125</v>
      </c>
    </row>
    <row r="4918" spans="2:9">
      <c r="B4918" s="65">
        <v>124.11</v>
      </c>
      <c r="C4918" s="66">
        <v>8.1</v>
      </c>
      <c r="D4918" s="66">
        <v>2.31</v>
      </c>
      <c r="E4918">
        <f t="shared" si="310"/>
        <v>573</v>
      </c>
      <c r="F4918" s="1">
        <f t="shared" si="311"/>
        <v>7</v>
      </c>
      <c r="G4918">
        <f t="shared" si="312"/>
        <v>21</v>
      </c>
      <c r="H4918">
        <f t="shared" si="309"/>
        <v>24</v>
      </c>
      <c r="I4918" t="s">
        <v>125</v>
      </c>
    </row>
    <row r="4919" spans="2:9">
      <c r="B4919" s="65">
        <v>111.7</v>
      </c>
      <c r="C4919" s="66">
        <v>8.59</v>
      </c>
      <c r="D4919" s="66">
        <v>1.95</v>
      </c>
      <c r="E4919">
        <f t="shared" si="310"/>
        <v>574</v>
      </c>
      <c r="F4919" s="1">
        <f t="shared" si="311"/>
        <v>7</v>
      </c>
      <c r="G4919">
        <f t="shared" si="312"/>
        <v>22</v>
      </c>
      <c r="H4919">
        <f t="shared" si="309"/>
        <v>24</v>
      </c>
      <c r="I4919" t="s">
        <v>125</v>
      </c>
    </row>
    <row r="4920" spans="2:9">
      <c r="B4920" s="65">
        <v>107.11</v>
      </c>
      <c r="C4920" s="66">
        <v>4.6399999999999997</v>
      </c>
      <c r="D4920" s="66">
        <v>1.67</v>
      </c>
      <c r="E4920">
        <f t="shared" si="310"/>
        <v>575</v>
      </c>
      <c r="F4920" s="1">
        <f t="shared" si="311"/>
        <v>7</v>
      </c>
      <c r="G4920">
        <f t="shared" si="312"/>
        <v>23</v>
      </c>
      <c r="H4920">
        <f t="shared" si="309"/>
        <v>24</v>
      </c>
      <c r="I4920" t="s">
        <v>125</v>
      </c>
    </row>
    <row r="4921" spans="2:9">
      <c r="B4921" s="65">
        <v>105.35</v>
      </c>
      <c r="C4921" s="66">
        <v>2.2400000000000002</v>
      </c>
      <c r="D4921" s="66">
        <v>1.98</v>
      </c>
      <c r="E4921">
        <f t="shared" si="310"/>
        <v>576</v>
      </c>
      <c r="F4921" s="1">
        <f t="shared" si="311"/>
        <v>7</v>
      </c>
      <c r="G4921">
        <f t="shared" si="312"/>
        <v>24</v>
      </c>
      <c r="H4921">
        <f t="shared" si="309"/>
        <v>24</v>
      </c>
      <c r="I4921" t="s">
        <v>125</v>
      </c>
    </row>
    <row r="4922" spans="2:9">
      <c r="B4922" s="65">
        <v>100</v>
      </c>
      <c r="C4922" s="66">
        <v>2.3199999999999998</v>
      </c>
      <c r="D4922" s="66">
        <v>1.44</v>
      </c>
      <c r="E4922">
        <f t="shared" si="310"/>
        <v>577</v>
      </c>
      <c r="F4922" s="1">
        <f t="shared" si="311"/>
        <v>7</v>
      </c>
      <c r="G4922">
        <f t="shared" si="312"/>
        <v>1</v>
      </c>
      <c r="H4922">
        <f t="shared" si="309"/>
        <v>25</v>
      </c>
      <c r="I4922" t="s">
        <v>125</v>
      </c>
    </row>
    <row r="4923" spans="2:9">
      <c r="B4923" s="65">
        <v>99.6</v>
      </c>
      <c r="C4923" s="66">
        <v>1.5</v>
      </c>
      <c r="D4923" s="66">
        <v>1.93</v>
      </c>
      <c r="E4923">
        <f t="shared" si="310"/>
        <v>578</v>
      </c>
      <c r="F4923" s="1">
        <f t="shared" si="311"/>
        <v>7</v>
      </c>
      <c r="G4923">
        <f t="shared" si="312"/>
        <v>2</v>
      </c>
      <c r="H4923">
        <f t="shared" si="309"/>
        <v>25</v>
      </c>
      <c r="I4923" t="s">
        <v>125</v>
      </c>
    </row>
    <row r="4924" spans="2:9">
      <c r="B4924" s="65">
        <v>100.84</v>
      </c>
      <c r="C4924" s="66">
        <v>1.66</v>
      </c>
      <c r="D4924" s="66">
        <v>0.94</v>
      </c>
      <c r="E4924">
        <f t="shared" si="310"/>
        <v>579</v>
      </c>
      <c r="F4924" s="1">
        <f t="shared" si="311"/>
        <v>7</v>
      </c>
      <c r="G4924">
        <f t="shared" si="312"/>
        <v>3</v>
      </c>
      <c r="H4924">
        <f t="shared" si="309"/>
        <v>25</v>
      </c>
      <c r="I4924" t="s">
        <v>125</v>
      </c>
    </row>
    <row r="4925" spans="2:9">
      <c r="B4925" s="65">
        <v>101.59</v>
      </c>
      <c r="C4925" s="66">
        <v>0.77</v>
      </c>
      <c r="D4925" s="66">
        <v>2.21</v>
      </c>
      <c r="E4925">
        <f t="shared" si="310"/>
        <v>580</v>
      </c>
      <c r="F4925" s="1">
        <f t="shared" si="311"/>
        <v>7</v>
      </c>
      <c r="G4925">
        <f t="shared" si="312"/>
        <v>4</v>
      </c>
      <c r="H4925">
        <f t="shared" si="309"/>
        <v>25</v>
      </c>
      <c r="I4925" t="s">
        <v>125</v>
      </c>
    </row>
    <row r="4926" spans="2:9">
      <c r="B4926" s="65">
        <v>103.82</v>
      </c>
      <c r="C4926" s="66">
        <v>1.51</v>
      </c>
      <c r="D4926" s="66">
        <v>0.4</v>
      </c>
      <c r="E4926">
        <f t="shared" si="310"/>
        <v>581</v>
      </c>
      <c r="F4926" s="1">
        <f t="shared" si="311"/>
        <v>7</v>
      </c>
      <c r="G4926">
        <f t="shared" si="312"/>
        <v>5</v>
      </c>
      <c r="H4926">
        <f t="shared" si="309"/>
        <v>25</v>
      </c>
      <c r="I4926" t="s">
        <v>125</v>
      </c>
    </row>
    <row r="4927" spans="2:9">
      <c r="B4927" s="65">
        <v>105.64</v>
      </c>
      <c r="C4927" s="66">
        <v>4.9000000000000004</v>
      </c>
      <c r="D4927" s="66">
        <v>0.4</v>
      </c>
      <c r="E4927">
        <f t="shared" si="310"/>
        <v>582</v>
      </c>
      <c r="F4927" s="1">
        <f t="shared" si="311"/>
        <v>7</v>
      </c>
      <c r="G4927">
        <f t="shared" si="312"/>
        <v>6</v>
      </c>
      <c r="H4927">
        <f t="shared" si="309"/>
        <v>25</v>
      </c>
      <c r="I4927" t="s">
        <v>125</v>
      </c>
    </row>
    <row r="4928" spans="2:9">
      <c r="B4928" s="65">
        <v>110.61</v>
      </c>
      <c r="C4928" s="66">
        <v>4.97</v>
      </c>
      <c r="D4928" s="66">
        <v>-0.25</v>
      </c>
      <c r="E4928">
        <f t="shared" si="310"/>
        <v>583</v>
      </c>
      <c r="F4928" s="1">
        <f t="shared" si="311"/>
        <v>7</v>
      </c>
      <c r="G4928">
        <f t="shared" si="312"/>
        <v>7</v>
      </c>
      <c r="H4928">
        <f t="shared" si="309"/>
        <v>25</v>
      </c>
      <c r="I4928" t="s">
        <v>125</v>
      </c>
    </row>
    <row r="4929" spans="2:9">
      <c r="B4929" s="65">
        <v>101.96</v>
      </c>
      <c r="C4929" s="66">
        <v>5.41</v>
      </c>
      <c r="D4929" s="66">
        <v>1.42</v>
      </c>
      <c r="E4929">
        <f t="shared" si="310"/>
        <v>584</v>
      </c>
      <c r="F4929" s="1">
        <f t="shared" si="311"/>
        <v>7</v>
      </c>
      <c r="G4929">
        <f t="shared" si="312"/>
        <v>8</v>
      </c>
      <c r="H4929">
        <f t="shared" si="309"/>
        <v>25</v>
      </c>
      <c r="I4929" t="s">
        <v>125</v>
      </c>
    </row>
    <row r="4930" spans="2:9">
      <c r="B4930" s="65">
        <v>75.040000000000006</v>
      </c>
      <c r="C4930" s="66">
        <v>2.76</v>
      </c>
      <c r="D4930" s="66">
        <v>3.18</v>
      </c>
      <c r="E4930">
        <f t="shared" si="310"/>
        <v>585</v>
      </c>
      <c r="F4930" s="1">
        <f t="shared" si="311"/>
        <v>7</v>
      </c>
      <c r="G4930">
        <f t="shared" si="312"/>
        <v>9</v>
      </c>
      <c r="H4930">
        <f t="shared" si="309"/>
        <v>25</v>
      </c>
      <c r="I4930" t="s">
        <v>125</v>
      </c>
    </row>
    <row r="4931" spans="2:9">
      <c r="B4931" s="65">
        <v>70.790000000000006</v>
      </c>
      <c r="C4931" s="66">
        <v>3.86</v>
      </c>
      <c r="D4931" s="66">
        <v>4.57</v>
      </c>
      <c r="E4931">
        <f t="shared" si="310"/>
        <v>586</v>
      </c>
      <c r="F4931" s="1">
        <f t="shared" si="311"/>
        <v>7</v>
      </c>
      <c r="G4931">
        <f t="shared" si="312"/>
        <v>10</v>
      </c>
      <c r="H4931">
        <f t="shared" ref="H4931:H4994" si="313">H4907+1</f>
        <v>25</v>
      </c>
      <c r="I4931" t="s">
        <v>125</v>
      </c>
    </row>
    <row r="4932" spans="2:9">
      <c r="B4932" s="65">
        <v>70.02</v>
      </c>
      <c r="C4932" s="66">
        <v>3.64</v>
      </c>
      <c r="D4932" s="66">
        <v>2.67</v>
      </c>
      <c r="E4932">
        <f t="shared" ref="E4932:E4995" si="314">E4931+1</f>
        <v>587</v>
      </c>
      <c r="F4932" s="1">
        <f t="shared" si="311"/>
        <v>7</v>
      </c>
      <c r="G4932">
        <f t="shared" si="312"/>
        <v>11</v>
      </c>
      <c r="H4932">
        <f t="shared" si="313"/>
        <v>25</v>
      </c>
      <c r="I4932" t="s">
        <v>125</v>
      </c>
    </row>
    <row r="4933" spans="2:9">
      <c r="B4933" s="65">
        <v>70.92</v>
      </c>
      <c r="C4933" s="66">
        <v>2.21</v>
      </c>
      <c r="D4933" s="66">
        <v>2.1800000000000002</v>
      </c>
      <c r="E4933">
        <f t="shared" si="314"/>
        <v>588</v>
      </c>
      <c r="F4933" s="1">
        <f t="shared" si="311"/>
        <v>7</v>
      </c>
      <c r="G4933">
        <f t="shared" si="312"/>
        <v>12</v>
      </c>
      <c r="H4933">
        <f t="shared" si="313"/>
        <v>25</v>
      </c>
      <c r="I4933" t="s">
        <v>125</v>
      </c>
    </row>
    <row r="4934" spans="2:9">
      <c r="B4934" s="65">
        <v>71.05</v>
      </c>
      <c r="C4934" s="66">
        <v>2.08</v>
      </c>
      <c r="D4934" s="66">
        <v>1.63</v>
      </c>
      <c r="E4934">
        <f t="shared" si="314"/>
        <v>589</v>
      </c>
      <c r="F4934" s="1">
        <f t="shared" si="311"/>
        <v>7</v>
      </c>
      <c r="G4934">
        <f t="shared" si="312"/>
        <v>13</v>
      </c>
      <c r="H4934">
        <f t="shared" si="313"/>
        <v>25</v>
      </c>
      <c r="I4934" t="s">
        <v>125</v>
      </c>
    </row>
    <row r="4935" spans="2:9">
      <c r="B4935" s="65">
        <v>70.790000000000006</v>
      </c>
      <c r="C4935" s="66">
        <v>2.0699999999999998</v>
      </c>
      <c r="D4935" s="66">
        <v>1.83</v>
      </c>
      <c r="E4935">
        <f t="shared" si="314"/>
        <v>590</v>
      </c>
      <c r="F4935" s="1">
        <f t="shared" si="311"/>
        <v>7</v>
      </c>
      <c r="G4935">
        <f t="shared" si="312"/>
        <v>14</v>
      </c>
      <c r="H4935">
        <f t="shared" si="313"/>
        <v>25</v>
      </c>
      <c r="I4935" t="s">
        <v>125</v>
      </c>
    </row>
    <row r="4936" spans="2:9">
      <c r="B4936" s="65">
        <v>63.37</v>
      </c>
      <c r="C4936" s="66">
        <v>2.33</v>
      </c>
      <c r="D4936" s="66">
        <v>0.9</v>
      </c>
      <c r="E4936">
        <f t="shared" si="314"/>
        <v>591</v>
      </c>
      <c r="F4936" s="1">
        <f t="shared" si="311"/>
        <v>7</v>
      </c>
      <c r="G4936">
        <f t="shared" si="312"/>
        <v>15</v>
      </c>
      <c r="H4936">
        <f t="shared" si="313"/>
        <v>25</v>
      </c>
      <c r="I4936" t="s">
        <v>125</v>
      </c>
    </row>
    <row r="4937" spans="2:9">
      <c r="B4937" s="65">
        <v>59.1</v>
      </c>
      <c r="C4937" s="66">
        <v>2.48</v>
      </c>
      <c r="D4937" s="66">
        <v>0.78</v>
      </c>
      <c r="E4937">
        <f t="shared" si="314"/>
        <v>592</v>
      </c>
      <c r="F4937" s="1">
        <f t="shared" si="311"/>
        <v>7</v>
      </c>
      <c r="G4937">
        <f t="shared" si="312"/>
        <v>16</v>
      </c>
      <c r="H4937">
        <f t="shared" si="313"/>
        <v>25</v>
      </c>
      <c r="I4937" t="s">
        <v>125</v>
      </c>
    </row>
    <row r="4938" spans="2:9">
      <c r="B4938" s="65">
        <v>59.33</v>
      </c>
      <c r="C4938" s="66">
        <v>2.46</v>
      </c>
      <c r="D4938" s="66">
        <v>0.38</v>
      </c>
      <c r="E4938">
        <f t="shared" si="314"/>
        <v>593</v>
      </c>
      <c r="F4938" s="1">
        <f t="shared" ref="F4938:F5001" si="315">F4937</f>
        <v>7</v>
      </c>
      <c r="G4938">
        <f t="shared" si="312"/>
        <v>17</v>
      </c>
      <c r="H4938">
        <f t="shared" si="313"/>
        <v>25</v>
      </c>
      <c r="I4938" t="s">
        <v>125</v>
      </c>
    </row>
    <row r="4939" spans="2:9">
      <c r="B4939" s="65">
        <v>70.92</v>
      </c>
      <c r="C4939" s="66">
        <v>2.1</v>
      </c>
      <c r="D4939" s="66">
        <v>2.68</v>
      </c>
      <c r="E4939">
        <f t="shared" si="314"/>
        <v>594</v>
      </c>
      <c r="F4939" s="1">
        <f t="shared" si="315"/>
        <v>7</v>
      </c>
      <c r="G4939">
        <f t="shared" si="312"/>
        <v>18</v>
      </c>
      <c r="H4939">
        <f t="shared" si="313"/>
        <v>25</v>
      </c>
      <c r="I4939" t="s">
        <v>125</v>
      </c>
    </row>
    <row r="4940" spans="2:9">
      <c r="B4940" s="65">
        <v>86.93</v>
      </c>
      <c r="C4940" s="66">
        <v>4.8899999999999997</v>
      </c>
      <c r="D4940" s="66">
        <v>2.14</v>
      </c>
      <c r="E4940">
        <f t="shared" si="314"/>
        <v>595</v>
      </c>
      <c r="F4940" s="1">
        <f t="shared" si="315"/>
        <v>7</v>
      </c>
      <c r="G4940">
        <f t="shared" si="312"/>
        <v>19</v>
      </c>
      <c r="H4940">
        <f t="shared" si="313"/>
        <v>25</v>
      </c>
      <c r="I4940" t="s">
        <v>125</v>
      </c>
    </row>
    <row r="4941" spans="2:9">
      <c r="B4941" s="65">
        <v>106.44</v>
      </c>
      <c r="C4941" s="66">
        <v>6.56</v>
      </c>
      <c r="D4941" s="66">
        <v>0.44</v>
      </c>
      <c r="E4941">
        <f t="shared" si="314"/>
        <v>596</v>
      </c>
      <c r="F4941" s="1">
        <f t="shared" si="315"/>
        <v>7</v>
      </c>
      <c r="G4941">
        <f t="shared" si="312"/>
        <v>20</v>
      </c>
      <c r="H4941">
        <f t="shared" si="313"/>
        <v>25</v>
      </c>
      <c r="I4941" t="s">
        <v>125</v>
      </c>
    </row>
    <row r="4942" spans="2:9">
      <c r="B4942" s="65">
        <v>116.52</v>
      </c>
      <c r="C4942" s="66">
        <v>7.1</v>
      </c>
      <c r="D4942" s="66">
        <v>0.76</v>
      </c>
      <c r="E4942">
        <f t="shared" si="314"/>
        <v>597</v>
      </c>
      <c r="F4942" s="1">
        <f t="shared" si="315"/>
        <v>7</v>
      </c>
      <c r="G4942">
        <f t="shared" si="312"/>
        <v>21</v>
      </c>
      <c r="H4942">
        <f t="shared" si="313"/>
        <v>25</v>
      </c>
      <c r="I4942" t="s">
        <v>125</v>
      </c>
    </row>
    <row r="4943" spans="2:9">
      <c r="B4943" s="65">
        <v>113.97</v>
      </c>
      <c r="C4943" s="66">
        <v>7.53</v>
      </c>
      <c r="D4943" s="66">
        <v>0.98</v>
      </c>
      <c r="E4943">
        <f t="shared" si="314"/>
        <v>598</v>
      </c>
      <c r="F4943" s="1">
        <f t="shared" si="315"/>
        <v>7</v>
      </c>
      <c r="G4943">
        <f t="shared" si="312"/>
        <v>22</v>
      </c>
      <c r="H4943">
        <f t="shared" si="313"/>
        <v>25</v>
      </c>
      <c r="I4943" t="s">
        <v>125</v>
      </c>
    </row>
    <row r="4944" spans="2:9">
      <c r="B4944" s="65">
        <v>107.74</v>
      </c>
      <c r="C4944" s="66">
        <v>10.31</v>
      </c>
      <c r="D4944" s="66">
        <v>0.74</v>
      </c>
      <c r="E4944">
        <f t="shared" si="314"/>
        <v>599</v>
      </c>
      <c r="F4944" s="1">
        <f t="shared" si="315"/>
        <v>7</v>
      </c>
      <c r="G4944">
        <f t="shared" si="312"/>
        <v>23</v>
      </c>
      <c r="H4944">
        <f t="shared" si="313"/>
        <v>25</v>
      </c>
      <c r="I4944" t="s">
        <v>125</v>
      </c>
    </row>
    <row r="4945" spans="2:9">
      <c r="B4945" s="65">
        <v>105.44</v>
      </c>
      <c r="C4945" s="66">
        <v>3.42</v>
      </c>
      <c r="D4945" s="66">
        <v>1.1399999999999999</v>
      </c>
      <c r="E4945">
        <f t="shared" si="314"/>
        <v>600</v>
      </c>
      <c r="F4945" s="1">
        <f t="shared" si="315"/>
        <v>7</v>
      </c>
      <c r="G4945">
        <f t="shared" si="312"/>
        <v>24</v>
      </c>
      <c r="H4945">
        <f t="shared" si="313"/>
        <v>25</v>
      </c>
      <c r="I4945" t="s">
        <v>125</v>
      </c>
    </row>
    <row r="4946" spans="2:9">
      <c r="B4946" s="65">
        <v>104.71</v>
      </c>
      <c r="C4946" s="66">
        <v>3.53</v>
      </c>
      <c r="D4946" s="66">
        <v>0.55000000000000004</v>
      </c>
      <c r="E4946">
        <f t="shared" si="314"/>
        <v>601</v>
      </c>
      <c r="F4946" s="1">
        <f t="shared" si="315"/>
        <v>7</v>
      </c>
      <c r="G4946">
        <f t="shared" si="312"/>
        <v>1</v>
      </c>
      <c r="H4946">
        <f t="shared" si="313"/>
        <v>26</v>
      </c>
      <c r="I4946" t="s">
        <v>125</v>
      </c>
    </row>
    <row r="4947" spans="2:9">
      <c r="B4947" s="65">
        <v>104.31</v>
      </c>
      <c r="C4947" s="66">
        <v>2.0699999999999998</v>
      </c>
      <c r="D4947" s="66">
        <v>0.28999999999999998</v>
      </c>
      <c r="E4947">
        <f t="shared" si="314"/>
        <v>602</v>
      </c>
      <c r="F4947" s="1">
        <f t="shared" si="315"/>
        <v>7</v>
      </c>
      <c r="G4947">
        <f t="shared" si="312"/>
        <v>2</v>
      </c>
      <c r="H4947">
        <f t="shared" si="313"/>
        <v>26</v>
      </c>
      <c r="I4947" t="s">
        <v>125</v>
      </c>
    </row>
    <row r="4948" spans="2:9">
      <c r="B4948" s="65">
        <v>104.71</v>
      </c>
      <c r="C4948" s="66">
        <v>1.96</v>
      </c>
      <c r="D4948" s="66">
        <v>0.42</v>
      </c>
      <c r="E4948">
        <f t="shared" si="314"/>
        <v>603</v>
      </c>
      <c r="F4948" s="1">
        <f t="shared" si="315"/>
        <v>7</v>
      </c>
      <c r="G4948">
        <f t="shared" si="312"/>
        <v>3</v>
      </c>
      <c r="H4948">
        <f t="shared" si="313"/>
        <v>26</v>
      </c>
      <c r="I4948" t="s">
        <v>125</v>
      </c>
    </row>
    <row r="4949" spans="2:9">
      <c r="B4949" s="65">
        <v>104.98</v>
      </c>
      <c r="C4949" s="66">
        <v>1.98</v>
      </c>
      <c r="D4949" s="66">
        <v>0.23</v>
      </c>
      <c r="E4949">
        <f t="shared" si="314"/>
        <v>604</v>
      </c>
      <c r="F4949" s="1">
        <f t="shared" si="315"/>
        <v>7</v>
      </c>
      <c r="G4949">
        <f t="shared" si="312"/>
        <v>4</v>
      </c>
      <c r="H4949">
        <f t="shared" si="313"/>
        <v>26</v>
      </c>
      <c r="I4949" t="s">
        <v>125</v>
      </c>
    </row>
    <row r="4950" spans="2:9">
      <c r="B4950" s="65">
        <v>105.22</v>
      </c>
      <c r="C4950" s="66">
        <v>2.68</v>
      </c>
      <c r="D4950" s="66">
        <v>-0.09</v>
      </c>
      <c r="E4950">
        <f t="shared" si="314"/>
        <v>605</v>
      </c>
      <c r="F4950" s="1">
        <f t="shared" si="315"/>
        <v>7</v>
      </c>
      <c r="G4950">
        <f t="shared" si="312"/>
        <v>5</v>
      </c>
      <c r="H4950">
        <f t="shared" si="313"/>
        <v>26</v>
      </c>
      <c r="I4950" t="s">
        <v>125</v>
      </c>
    </row>
    <row r="4951" spans="2:9">
      <c r="B4951" s="65">
        <v>106.2</v>
      </c>
      <c r="C4951" s="66">
        <v>6.68</v>
      </c>
      <c r="D4951" s="66">
        <v>1.76</v>
      </c>
      <c r="E4951">
        <f t="shared" si="314"/>
        <v>606</v>
      </c>
      <c r="F4951" s="1">
        <f t="shared" si="315"/>
        <v>7</v>
      </c>
      <c r="G4951">
        <f t="shared" si="312"/>
        <v>6</v>
      </c>
      <c r="H4951">
        <f t="shared" si="313"/>
        <v>26</v>
      </c>
      <c r="I4951" t="s">
        <v>125</v>
      </c>
    </row>
    <row r="4952" spans="2:9">
      <c r="B4952" s="65">
        <v>110.1</v>
      </c>
      <c r="C4952" s="66">
        <v>7.15</v>
      </c>
      <c r="D4952" s="66">
        <v>1.84</v>
      </c>
      <c r="E4952">
        <f t="shared" si="314"/>
        <v>607</v>
      </c>
      <c r="F4952" s="1">
        <f t="shared" si="315"/>
        <v>7</v>
      </c>
      <c r="G4952">
        <f t="shared" si="312"/>
        <v>7</v>
      </c>
      <c r="H4952">
        <f t="shared" si="313"/>
        <v>26</v>
      </c>
      <c r="I4952" t="s">
        <v>125</v>
      </c>
    </row>
    <row r="4953" spans="2:9">
      <c r="B4953" s="65">
        <v>106.01</v>
      </c>
      <c r="C4953" s="66">
        <v>7.14</v>
      </c>
      <c r="D4953" s="66">
        <v>2.08</v>
      </c>
      <c r="E4953">
        <f t="shared" si="314"/>
        <v>608</v>
      </c>
      <c r="F4953" s="1">
        <f t="shared" si="315"/>
        <v>7</v>
      </c>
      <c r="G4953">
        <f t="shared" si="312"/>
        <v>8</v>
      </c>
      <c r="H4953">
        <f t="shared" si="313"/>
        <v>26</v>
      </c>
      <c r="I4953" t="s">
        <v>125</v>
      </c>
    </row>
    <row r="4954" spans="2:9">
      <c r="B4954" s="65">
        <v>102.88</v>
      </c>
      <c r="C4954" s="66">
        <v>10.65</v>
      </c>
      <c r="D4954" s="66">
        <v>4.41</v>
      </c>
      <c r="E4954">
        <f t="shared" si="314"/>
        <v>609</v>
      </c>
      <c r="F4954" s="1">
        <f t="shared" si="315"/>
        <v>7</v>
      </c>
      <c r="G4954">
        <f t="shared" si="312"/>
        <v>9</v>
      </c>
      <c r="H4954">
        <f t="shared" si="313"/>
        <v>26</v>
      </c>
      <c r="I4954" t="s">
        <v>125</v>
      </c>
    </row>
    <row r="4955" spans="2:9">
      <c r="B4955" s="65">
        <v>84</v>
      </c>
      <c r="C4955" s="66">
        <v>2.39</v>
      </c>
      <c r="D4955" s="66">
        <v>5.19</v>
      </c>
      <c r="E4955">
        <f t="shared" si="314"/>
        <v>610</v>
      </c>
      <c r="F4955" s="1">
        <f t="shared" si="315"/>
        <v>7</v>
      </c>
      <c r="G4955">
        <f t="shared" ref="G4955:G5018" si="316">G4931</f>
        <v>10</v>
      </c>
      <c r="H4955">
        <f t="shared" si="313"/>
        <v>26</v>
      </c>
      <c r="I4955" t="s">
        <v>125</v>
      </c>
    </row>
    <row r="4956" spans="2:9">
      <c r="B4956" s="65">
        <v>75.989999999999995</v>
      </c>
      <c r="C4956" s="66">
        <v>3.25</v>
      </c>
      <c r="D4956" s="66">
        <v>2.56</v>
      </c>
      <c r="E4956">
        <f t="shared" si="314"/>
        <v>611</v>
      </c>
      <c r="F4956" s="1">
        <f t="shared" si="315"/>
        <v>7</v>
      </c>
      <c r="G4956">
        <f t="shared" si="316"/>
        <v>11</v>
      </c>
      <c r="H4956">
        <f t="shared" si="313"/>
        <v>26</v>
      </c>
      <c r="I4956" t="s">
        <v>125</v>
      </c>
    </row>
    <row r="4957" spans="2:9">
      <c r="B4957" s="65">
        <v>75.290000000000006</v>
      </c>
      <c r="C4957" s="66">
        <v>3.23</v>
      </c>
      <c r="D4957" s="66">
        <v>2.75</v>
      </c>
      <c r="E4957">
        <f t="shared" si="314"/>
        <v>612</v>
      </c>
      <c r="F4957" s="1">
        <f t="shared" si="315"/>
        <v>7</v>
      </c>
      <c r="G4957">
        <f t="shared" si="316"/>
        <v>12</v>
      </c>
      <c r="H4957">
        <f t="shared" si="313"/>
        <v>26</v>
      </c>
      <c r="I4957" t="s">
        <v>125</v>
      </c>
    </row>
    <row r="4958" spans="2:9">
      <c r="B4958" s="65">
        <v>75.010000000000005</v>
      </c>
      <c r="C4958" s="66">
        <v>3.06</v>
      </c>
      <c r="D4958" s="66">
        <v>2.69</v>
      </c>
      <c r="E4958">
        <f t="shared" si="314"/>
        <v>613</v>
      </c>
      <c r="F4958" s="1">
        <f t="shared" si="315"/>
        <v>7</v>
      </c>
      <c r="G4958">
        <f t="shared" si="316"/>
        <v>13</v>
      </c>
      <c r="H4958">
        <f t="shared" si="313"/>
        <v>26</v>
      </c>
      <c r="I4958" t="s">
        <v>125</v>
      </c>
    </row>
    <row r="4959" spans="2:9">
      <c r="B4959" s="65">
        <v>72.8</v>
      </c>
      <c r="C4959" s="66">
        <v>3.15</v>
      </c>
      <c r="D4959" s="66">
        <v>1.98</v>
      </c>
      <c r="E4959">
        <f t="shared" si="314"/>
        <v>614</v>
      </c>
      <c r="F4959" s="1">
        <f t="shared" si="315"/>
        <v>7</v>
      </c>
      <c r="G4959">
        <f t="shared" si="316"/>
        <v>14</v>
      </c>
      <c r="H4959">
        <f t="shared" si="313"/>
        <v>26</v>
      </c>
      <c r="I4959" t="s">
        <v>125</v>
      </c>
    </row>
    <row r="4960" spans="2:9">
      <c r="B4960" s="65">
        <v>71.97</v>
      </c>
      <c r="C4960" s="66">
        <v>3.23</v>
      </c>
      <c r="D4960" s="66">
        <v>2.0499999999999998</v>
      </c>
      <c r="E4960">
        <f t="shared" si="314"/>
        <v>615</v>
      </c>
      <c r="F4960" s="1">
        <f t="shared" si="315"/>
        <v>7</v>
      </c>
      <c r="G4960">
        <f t="shared" si="316"/>
        <v>15</v>
      </c>
      <c r="H4960">
        <f t="shared" si="313"/>
        <v>26</v>
      </c>
      <c r="I4960" t="s">
        <v>125</v>
      </c>
    </row>
    <row r="4961" spans="2:9">
      <c r="B4961" s="65">
        <v>71.2</v>
      </c>
      <c r="C4961" s="66">
        <v>3.27</v>
      </c>
      <c r="D4961" s="66">
        <v>2.48</v>
      </c>
      <c r="E4961">
        <f t="shared" si="314"/>
        <v>616</v>
      </c>
      <c r="F4961" s="1">
        <f t="shared" si="315"/>
        <v>7</v>
      </c>
      <c r="G4961">
        <f t="shared" si="316"/>
        <v>16</v>
      </c>
      <c r="H4961">
        <f t="shared" si="313"/>
        <v>26</v>
      </c>
      <c r="I4961" t="s">
        <v>125</v>
      </c>
    </row>
    <row r="4962" spans="2:9">
      <c r="B4962" s="65">
        <v>72.8</v>
      </c>
      <c r="C4962" s="66">
        <v>2.79</v>
      </c>
      <c r="D4962" s="66">
        <v>2.34</v>
      </c>
      <c r="E4962">
        <f t="shared" si="314"/>
        <v>617</v>
      </c>
      <c r="F4962" s="1">
        <f t="shared" si="315"/>
        <v>7</v>
      </c>
      <c r="G4962">
        <f t="shared" si="316"/>
        <v>17</v>
      </c>
      <c r="H4962">
        <f t="shared" si="313"/>
        <v>26</v>
      </c>
      <c r="I4962" t="s">
        <v>125</v>
      </c>
    </row>
    <row r="4963" spans="2:9">
      <c r="B4963" s="65">
        <v>76</v>
      </c>
      <c r="C4963" s="66">
        <v>2.69</v>
      </c>
      <c r="D4963" s="66">
        <v>3.83</v>
      </c>
      <c r="E4963">
        <f t="shared" si="314"/>
        <v>618</v>
      </c>
      <c r="F4963" s="1">
        <f t="shared" si="315"/>
        <v>7</v>
      </c>
      <c r="G4963">
        <f t="shared" si="316"/>
        <v>18</v>
      </c>
      <c r="H4963">
        <f t="shared" si="313"/>
        <v>26</v>
      </c>
      <c r="I4963" t="s">
        <v>125</v>
      </c>
    </row>
    <row r="4964" spans="2:9">
      <c r="B4964" s="65">
        <v>95</v>
      </c>
      <c r="C4964" s="66">
        <v>6.37</v>
      </c>
      <c r="D4964" s="66">
        <v>5.55</v>
      </c>
      <c r="E4964">
        <f t="shared" si="314"/>
        <v>619</v>
      </c>
      <c r="F4964" s="1">
        <f t="shared" si="315"/>
        <v>7</v>
      </c>
      <c r="G4964">
        <f t="shared" si="316"/>
        <v>19</v>
      </c>
      <c r="H4964">
        <f t="shared" si="313"/>
        <v>26</v>
      </c>
      <c r="I4964" t="s">
        <v>125</v>
      </c>
    </row>
    <row r="4965" spans="2:9">
      <c r="B4965" s="65">
        <v>107.26</v>
      </c>
      <c r="C4965" s="66">
        <v>12.11</v>
      </c>
      <c r="D4965" s="66">
        <v>2.68</v>
      </c>
      <c r="E4965">
        <f t="shared" si="314"/>
        <v>620</v>
      </c>
      <c r="F4965" s="1">
        <f t="shared" si="315"/>
        <v>7</v>
      </c>
      <c r="G4965">
        <f t="shared" si="316"/>
        <v>20</v>
      </c>
      <c r="H4965">
        <f t="shared" si="313"/>
        <v>26</v>
      </c>
      <c r="I4965" t="s">
        <v>125</v>
      </c>
    </row>
    <row r="4966" spans="2:9">
      <c r="B4966" s="65">
        <v>122.23</v>
      </c>
      <c r="C4966" s="66">
        <v>11.19</v>
      </c>
      <c r="D4966" s="66">
        <v>7.22</v>
      </c>
      <c r="E4966">
        <f t="shared" si="314"/>
        <v>621</v>
      </c>
      <c r="F4966" s="1">
        <f t="shared" si="315"/>
        <v>7</v>
      </c>
      <c r="G4966">
        <f t="shared" si="316"/>
        <v>21</v>
      </c>
      <c r="H4966">
        <f t="shared" si="313"/>
        <v>26</v>
      </c>
      <c r="I4966" t="s">
        <v>125</v>
      </c>
    </row>
    <row r="4967" spans="2:9">
      <c r="B4967" s="65">
        <v>113.97</v>
      </c>
      <c r="C4967" s="66">
        <v>12.54</v>
      </c>
      <c r="D4967" s="66">
        <v>1.91</v>
      </c>
      <c r="E4967">
        <f t="shared" si="314"/>
        <v>622</v>
      </c>
      <c r="F4967" s="1">
        <f t="shared" si="315"/>
        <v>7</v>
      </c>
      <c r="G4967">
        <f t="shared" si="316"/>
        <v>22</v>
      </c>
      <c r="H4967">
        <f t="shared" si="313"/>
        <v>26</v>
      </c>
      <c r="I4967" t="s">
        <v>125</v>
      </c>
    </row>
    <row r="4968" spans="2:9">
      <c r="B4968" s="65">
        <v>109.44</v>
      </c>
      <c r="C4968" s="66">
        <v>17.600000000000001</v>
      </c>
      <c r="D4968" s="66">
        <v>1.27</v>
      </c>
      <c r="E4968">
        <f t="shared" si="314"/>
        <v>623</v>
      </c>
      <c r="F4968" s="1">
        <f t="shared" si="315"/>
        <v>7</v>
      </c>
      <c r="G4968">
        <f t="shared" si="316"/>
        <v>23</v>
      </c>
      <c r="H4968">
        <f t="shared" si="313"/>
        <v>26</v>
      </c>
      <c r="I4968" t="s">
        <v>125</v>
      </c>
    </row>
    <row r="4969" spans="2:9">
      <c r="B4969" s="65">
        <v>106.51</v>
      </c>
      <c r="C4969" s="66">
        <v>0.82</v>
      </c>
      <c r="D4969" s="66">
        <v>1.4</v>
      </c>
      <c r="E4969">
        <f t="shared" si="314"/>
        <v>624</v>
      </c>
      <c r="F4969" s="1">
        <f t="shared" si="315"/>
        <v>7</v>
      </c>
      <c r="G4969">
        <f t="shared" si="316"/>
        <v>24</v>
      </c>
      <c r="H4969">
        <f t="shared" si="313"/>
        <v>26</v>
      </c>
      <c r="I4969" t="s">
        <v>125</v>
      </c>
    </row>
    <row r="4970" spans="2:9">
      <c r="B4970" s="65">
        <v>108.47</v>
      </c>
      <c r="C4970" s="66">
        <v>1.21</v>
      </c>
      <c r="D4970" s="66">
        <v>1.58</v>
      </c>
      <c r="E4970">
        <f t="shared" si="314"/>
        <v>625</v>
      </c>
      <c r="F4970" s="1">
        <f t="shared" si="315"/>
        <v>7</v>
      </c>
      <c r="G4970">
        <f t="shared" si="316"/>
        <v>1</v>
      </c>
      <c r="H4970">
        <f t="shared" si="313"/>
        <v>27</v>
      </c>
      <c r="I4970" t="s">
        <v>125</v>
      </c>
    </row>
    <row r="4971" spans="2:9">
      <c r="B4971" s="65">
        <v>104.48</v>
      </c>
      <c r="C4971" s="66">
        <v>0.71</v>
      </c>
      <c r="D4971" s="66">
        <v>1.91</v>
      </c>
      <c r="E4971">
        <f t="shared" si="314"/>
        <v>626</v>
      </c>
      <c r="F4971" s="1">
        <f t="shared" si="315"/>
        <v>7</v>
      </c>
      <c r="G4971">
        <f t="shared" si="316"/>
        <v>2</v>
      </c>
      <c r="H4971">
        <f t="shared" si="313"/>
        <v>27</v>
      </c>
      <c r="I4971" t="s">
        <v>125</v>
      </c>
    </row>
    <row r="4972" spans="2:9">
      <c r="B4972" s="65">
        <v>106.09</v>
      </c>
      <c r="C4972" s="66">
        <v>1.25</v>
      </c>
      <c r="D4972" s="66">
        <v>-0.1</v>
      </c>
      <c r="E4972">
        <f t="shared" si="314"/>
        <v>627</v>
      </c>
      <c r="F4972" s="1">
        <f t="shared" si="315"/>
        <v>7</v>
      </c>
      <c r="G4972">
        <f t="shared" si="316"/>
        <v>3</v>
      </c>
      <c r="H4972">
        <f t="shared" si="313"/>
        <v>27</v>
      </c>
      <c r="I4972" t="s">
        <v>125</v>
      </c>
    </row>
    <row r="4973" spans="2:9">
      <c r="B4973" s="65">
        <v>106.09</v>
      </c>
      <c r="C4973" s="66">
        <v>1.29</v>
      </c>
      <c r="D4973" s="66">
        <v>1.55</v>
      </c>
      <c r="E4973">
        <f t="shared" si="314"/>
        <v>628</v>
      </c>
      <c r="F4973" s="1">
        <f t="shared" si="315"/>
        <v>7</v>
      </c>
      <c r="G4973">
        <f t="shared" si="316"/>
        <v>4</v>
      </c>
      <c r="H4973">
        <f t="shared" si="313"/>
        <v>27</v>
      </c>
      <c r="I4973" t="s">
        <v>125</v>
      </c>
    </row>
    <row r="4974" spans="2:9">
      <c r="B4974" s="65">
        <v>106.09</v>
      </c>
      <c r="C4974" s="66">
        <v>1.33</v>
      </c>
      <c r="D4974" s="66">
        <v>1.28</v>
      </c>
      <c r="E4974">
        <f t="shared" si="314"/>
        <v>629</v>
      </c>
      <c r="F4974" s="1">
        <f t="shared" si="315"/>
        <v>7</v>
      </c>
      <c r="G4974">
        <f t="shared" si="316"/>
        <v>5</v>
      </c>
      <c r="H4974">
        <f t="shared" si="313"/>
        <v>27</v>
      </c>
      <c r="I4974" t="s">
        <v>125</v>
      </c>
    </row>
    <row r="4975" spans="2:9">
      <c r="B4975" s="65">
        <v>108.21</v>
      </c>
      <c r="C4975" s="66">
        <v>2.61</v>
      </c>
      <c r="D4975" s="66">
        <v>0.67</v>
      </c>
      <c r="E4975">
        <f t="shared" si="314"/>
        <v>630</v>
      </c>
      <c r="F4975" s="1">
        <f t="shared" si="315"/>
        <v>7</v>
      </c>
      <c r="G4975">
        <f t="shared" si="316"/>
        <v>6</v>
      </c>
      <c r="H4975">
        <f t="shared" si="313"/>
        <v>27</v>
      </c>
      <c r="I4975" t="s">
        <v>125</v>
      </c>
    </row>
    <row r="4976" spans="2:9">
      <c r="B4976" s="65">
        <v>107.71</v>
      </c>
      <c r="C4976" s="66">
        <v>2.63</v>
      </c>
      <c r="D4976" s="66">
        <v>0.02</v>
      </c>
      <c r="E4976">
        <f t="shared" si="314"/>
        <v>631</v>
      </c>
      <c r="F4976" s="1">
        <f t="shared" si="315"/>
        <v>7</v>
      </c>
      <c r="G4976">
        <f t="shared" si="316"/>
        <v>7</v>
      </c>
      <c r="H4976">
        <f t="shared" si="313"/>
        <v>27</v>
      </c>
      <c r="I4976" t="s">
        <v>125</v>
      </c>
    </row>
    <row r="4977" spans="2:9">
      <c r="B4977" s="65">
        <v>102.2</v>
      </c>
      <c r="C4977" s="66">
        <v>12.42</v>
      </c>
      <c r="D4977" s="66">
        <v>4.3899999999999997</v>
      </c>
      <c r="E4977">
        <f t="shared" si="314"/>
        <v>632</v>
      </c>
      <c r="F4977" s="1">
        <f t="shared" si="315"/>
        <v>7</v>
      </c>
      <c r="G4977">
        <f t="shared" si="316"/>
        <v>8</v>
      </c>
      <c r="H4977">
        <f t="shared" si="313"/>
        <v>27</v>
      </c>
      <c r="I4977" t="s">
        <v>125</v>
      </c>
    </row>
    <row r="4978" spans="2:9">
      <c r="B4978" s="65">
        <v>72.959999999999994</v>
      </c>
      <c r="C4978" s="66">
        <v>2.35</v>
      </c>
      <c r="D4978" s="66">
        <v>4.83</v>
      </c>
      <c r="E4978">
        <f t="shared" si="314"/>
        <v>633</v>
      </c>
      <c r="F4978" s="1">
        <f t="shared" si="315"/>
        <v>7</v>
      </c>
      <c r="G4978">
        <f t="shared" si="316"/>
        <v>9</v>
      </c>
      <c r="H4978">
        <f t="shared" si="313"/>
        <v>27</v>
      </c>
      <c r="I4978" t="s">
        <v>125</v>
      </c>
    </row>
    <row r="4979" spans="2:9">
      <c r="B4979" s="65">
        <v>58.99</v>
      </c>
      <c r="C4979" s="66">
        <v>3.39</v>
      </c>
      <c r="D4979" s="66">
        <v>3.62</v>
      </c>
      <c r="E4979">
        <f t="shared" si="314"/>
        <v>634</v>
      </c>
      <c r="F4979" s="1">
        <f t="shared" si="315"/>
        <v>7</v>
      </c>
      <c r="G4979">
        <f t="shared" si="316"/>
        <v>10</v>
      </c>
      <c r="H4979">
        <f t="shared" si="313"/>
        <v>27</v>
      </c>
      <c r="I4979" t="s">
        <v>125</v>
      </c>
    </row>
    <row r="4980" spans="2:9">
      <c r="B4980" s="65">
        <v>58.5</v>
      </c>
      <c r="C4980" s="66">
        <v>3.25</v>
      </c>
      <c r="D4980" s="66">
        <v>4.34</v>
      </c>
      <c r="E4980">
        <f t="shared" si="314"/>
        <v>635</v>
      </c>
      <c r="F4980" s="1">
        <f t="shared" si="315"/>
        <v>7</v>
      </c>
      <c r="G4980">
        <f t="shared" si="316"/>
        <v>11</v>
      </c>
      <c r="H4980">
        <f t="shared" si="313"/>
        <v>27</v>
      </c>
      <c r="I4980" t="s">
        <v>125</v>
      </c>
    </row>
    <row r="4981" spans="2:9">
      <c r="B4981" s="65">
        <v>36</v>
      </c>
      <c r="C4981" s="66">
        <v>3.75</v>
      </c>
      <c r="D4981" s="66">
        <v>2.83</v>
      </c>
      <c r="E4981">
        <f t="shared" si="314"/>
        <v>636</v>
      </c>
      <c r="F4981" s="1">
        <f t="shared" si="315"/>
        <v>7</v>
      </c>
      <c r="G4981">
        <f t="shared" si="316"/>
        <v>12</v>
      </c>
      <c r="H4981">
        <f t="shared" si="313"/>
        <v>27</v>
      </c>
      <c r="I4981" t="s">
        <v>125</v>
      </c>
    </row>
    <row r="4982" spans="2:9">
      <c r="B4982" s="65">
        <v>17.8</v>
      </c>
      <c r="C4982" s="66">
        <v>4.2699999999999996</v>
      </c>
      <c r="D4982" s="66">
        <v>1.72</v>
      </c>
      <c r="E4982">
        <f t="shared" si="314"/>
        <v>637</v>
      </c>
      <c r="F4982" s="1">
        <f t="shared" si="315"/>
        <v>7</v>
      </c>
      <c r="G4982">
        <f t="shared" si="316"/>
        <v>13</v>
      </c>
      <c r="H4982">
        <f t="shared" si="313"/>
        <v>27</v>
      </c>
      <c r="I4982" t="s">
        <v>125</v>
      </c>
    </row>
    <row r="4983" spans="2:9">
      <c r="B4983" s="65">
        <v>17.920000000000002</v>
      </c>
      <c r="C4983" s="66">
        <v>4.21</v>
      </c>
      <c r="D4983" s="66">
        <v>0.51</v>
      </c>
      <c r="E4983">
        <f t="shared" si="314"/>
        <v>638</v>
      </c>
      <c r="F4983" s="1">
        <f t="shared" si="315"/>
        <v>7</v>
      </c>
      <c r="G4983">
        <f t="shared" si="316"/>
        <v>14</v>
      </c>
      <c r="H4983">
        <f t="shared" si="313"/>
        <v>27</v>
      </c>
      <c r="I4983" t="s">
        <v>125</v>
      </c>
    </row>
    <row r="4984" spans="2:9">
      <c r="B4984" s="65">
        <v>18.8</v>
      </c>
      <c r="C4984" s="66">
        <v>4.21</v>
      </c>
      <c r="D4984" s="66">
        <v>-0.16</v>
      </c>
      <c r="E4984">
        <f t="shared" si="314"/>
        <v>639</v>
      </c>
      <c r="F4984" s="1">
        <f t="shared" si="315"/>
        <v>7</v>
      </c>
      <c r="G4984">
        <f t="shared" si="316"/>
        <v>15</v>
      </c>
      <c r="H4984">
        <f t="shared" si="313"/>
        <v>27</v>
      </c>
      <c r="I4984" t="s">
        <v>125</v>
      </c>
    </row>
    <row r="4985" spans="2:9">
      <c r="B4985" s="65">
        <v>15</v>
      </c>
      <c r="C4985" s="66">
        <v>4.37</v>
      </c>
      <c r="D4985" s="66">
        <v>-0.06</v>
      </c>
      <c r="E4985">
        <f t="shared" si="314"/>
        <v>640</v>
      </c>
      <c r="F4985" s="1">
        <f t="shared" si="315"/>
        <v>7</v>
      </c>
      <c r="G4985">
        <f t="shared" si="316"/>
        <v>16</v>
      </c>
      <c r="H4985">
        <f t="shared" si="313"/>
        <v>27</v>
      </c>
      <c r="I4985" t="s">
        <v>125</v>
      </c>
    </row>
    <row r="4986" spans="2:9">
      <c r="B4986" s="65">
        <v>31.51</v>
      </c>
      <c r="C4986" s="66">
        <v>3.47</v>
      </c>
      <c r="D4986" s="66">
        <v>0.39</v>
      </c>
      <c r="E4986">
        <f t="shared" si="314"/>
        <v>641</v>
      </c>
      <c r="F4986" s="1">
        <f t="shared" si="315"/>
        <v>7</v>
      </c>
      <c r="G4986">
        <f t="shared" si="316"/>
        <v>17</v>
      </c>
      <c r="H4986">
        <f t="shared" si="313"/>
        <v>27</v>
      </c>
      <c r="I4986" t="s">
        <v>125</v>
      </c>
    </row>
    <row r="4987" spans="2:9">
      <c r="B4987" s="65">
        <v>55.24</v>
      </c>
      <c r="C4987" s="66">
        <v>2.67</v>
      </c>
      <c r="D4987" s="66">
        <v>2.4700000000000002</v>
      </c>
      <c r="E4987">
        <f t="shared" si="314"/>
        <v>642</v>
      </c>
      <c r="F4987" s="1">
        <f t="shared" si="315"/>
        <v>7</v>
      </c>
      <c r="G4987">
        <f t="shared" si="316"/>
        <v>18</v>
      </c>
      <c r="H4987">
        <f t="shared" si="313"/>
        <v>27</v>
      </c>
      <c r="I4987" t="s">
        <v>125</v>
      </c>
    </row>
    <row r="4988" spans="2:9">
      <c r="B4988" s="65">
        <v>67.84</v>
      </c>
      <c r="C4988" s="66">
        <v>3.09</v>
      </c>
      <c r="D4988" s="66">
        <v>3.02</v>
      </c>
      <c r="E4988">
        <f t="shared" si="314"/>
        <v>643</v>
      </c>
      <c r="F4988" s="1">
        <f t="shared" si="315"/>
        <v>7</v>
      </c>
      <c r="G4988">
        <f t="shared" si="316"/>
        <v>19</v>
      </c>
      <c r="H4988">
        <f t="shared" si="313"/>
        <v>27</v>
      </c>
      <c r="I4988" t="s">
        <v>125</v>
      </c>
    </row>
    <row r="4989" spans="2:9">
      <c r="B4989" s="65">
        <v>103.18</v>
      </c>
      <c r="C4989" s="66">
        <v>8.31</v>
      </c>
      <c r="D4989" s="66">
        <v>1.81</v>
      </c>
      <c r="E4989">
        <f t="shared" si="314"/>
        <v>644</v>
      </c>
      <c r="F4989" s="1">
        <f t="shared" si="315"/>
        <v>7</v>
      </c>
      <c r="G4989">
        <f t="shared" si="316"/>
        <v>20</v>
      </c>
      <c r="H4989">
        <f t="shared" si="313"/>
        <v>27</v>
      </c>
      <c r="I4989" t="s">
        <v>125</v>
      </c>
    </row>
    <row r="4990" spans="2:9">
      <c r="B4990" s="65">
        <v>117.92</v>
      </c>
      <c r="C4990" s="66">
        <v>7.4</v>
      </c>
      <c r="D4990" s="66">
        <v>1.03</v>
      </c>
      <c r="E4990">
        <f t="shared" si="314"/>
        <v>645</v>
      </c>
      <c r="F4990" s="1">
        <f t="shared" si="315"/>
        <v>7</v>
      </c>
      <c r="G4990">
        <f t="shared" si="316"/>
        <v>21</v>
      </c>
      <c r="H4990">
        <f t="shared" si="313"/>
        <v>27</v>
      </c>
      <c r="I4990" t="s">
        <v>125</v>
      </c>
    </row>
    <row r="4991" spans="2:9">
      <c r="B4991" s="65">
        <v>115.19</v>
      </c>
      <c r="C4991" s="66">
        <v>14.77</v>
      </c>
      <c r="D4991" s="66">
        <v>0.85</v>
      </c>
      <c r="E4991">
        <f t="shared" si="314"/>
        <v>646</v>
      </c>
      <c r="F4991" s="1">
        <f t="shared" si="315"/>
        <v>7</v>
      </c>
      <c r="G4991">
        <f t="shared" si="316"/>
        <v>22</v>
      </c>
      <c r="H4991">
        <f t="shared" si="313"/>
        <v>27</v>
      </c>
      <c r="I4991" t="s">
        <v>125</v>
      </c>
    </row>
    <row r="4992" spans="2:9">
      <c r="B4992" s="65">
        <v>104.61</v>
      </c>
      <c r="C4992" s="66">
        <v>6.3</v>
      </c>
      <c r="D4992" s="66">
        <v>1.87</v>
      </c>
      <c r="E4992">
        <f t="shared" si="314"/>
        <v>647</v>
      </c>
      <c r="F4992" s="1">
        <f t="shared" si="315"/>
        <v>7</v>
      </c>
      <c r="G4992">
        <f t="shared" si="316"/>
        <v>23</v>
      </c>
      <c r="H4992">
        <f t="shared" si="313"/>
        <v>27</v>
      </c>
      <c r="I4992" t="s">
        <v>125</v>
      </c>
    </row>
    <row r="4993" spans="2:9">
      <c r="B4993" s="65">
        <v>108.33</v>
      </c>
      <c r="C4993" s="66">
        <v>1.72</v>
      </c>
      <c r="D4993" s="66">
        <v>1.29</v>
      </c>
      <c r="E4993">
        <f t="shared" si="314"/>
        <v>648</v>
      </c>
      <c r="F4993" s="1">
        <f t="shared" si="315"/>
        <v>7</v>
      </c>
      <c r="G4993">
        <f t="shared" si="316"/>
        <v>24</v>
      </c>
      <c r="H4993">
        <f t="shared" si="313"/>
        <v>27</v>
      </c>
      <c r="I4993" t="s">
        <v>125</v>
      </c>
    </row>
    <row r="4994" spans="2:9">
      <c r="B4994" s="65">
        <v>105.25</v>
      </c>
      <c r="C4994" s="66">
        <v>1.31</v>
      </c>
      <c r="D4994" s="66">
        <v>1.22</v>
      </c>
      <c r="E4994">
        <f t="shared" si="314"/>
        <v>649</v>
      </c>
      <c r="F4994" s="1">
        <f t="shared" si="315"/>
        <v>7</v>
      </c>
      <c r="G4994">
        <f t="shared" si="316"/>
        <v>1</v>
      </c>
      <c r="H4994">
        <f t="shared" si="313"/>
        <v>28</v>
      </c>
      <c r="I4994" t="s">
        <v>125</v>
      </c>
    </row>
    <row r="4995" spans="2:9">
      <c r="B4995" s="65">
        <v>98.88</v>
      </c>
      <c r="C4995" s="66">
        <v>1.71</v>
      </c>
      <c r="D4995" s="66">
        <v>1.92</v>
      </c>
      <c r="E4995">
        <f t="shared" si="314"/>
        <v>650</v>
      </c>
      <c r="F4995" s="1">
        <f t="shared" si="315"/>
        <v>7</v>
      </c>
      <c r="G4995">
        <f t="shared" si="316"/>
        <v>2</v>
      </c>
      <c r="H4995">
        <f t="shared" ref="H4995:H5058" si="317">H4971+1</f>
        <v>28</v>
      </c>
      <c r="I4995" t="s">
        <v>125</v>
      </c>
    </row>
    <row r="4996" spans="2:9">
      <c r="B4996" s="65">
        <v>101.87</v>
      </c>
      <c r="C4996" s="66">
        <v>1.63</v>
      </c>
      <c r="D4996" s="66">
        <v>2.54</v>
      </c>
      <c r="E4996">
        <f t="shared" ref="E4996:E5059" si="318">E4995+1</f>
        <v>651</v>
      </c>
      <c r="F4996" s="1">
        <f t="shared" si="315"/>
        <v>7</v>
      </c>
      <c r="G4996">
        <f t="shared" si="316"/>
        <v>3</v>
      </c>
      <c r="H4996">
        <f t="shared" si="317"/>
        <v>28</v>
      </c>
      <c r="I4996" t="s">
        <v>125</v>
      </c>
    </row>
    <row r="4997" spans="2:9">
      <c r="B4997" s="65">
        <v>101.87</v>
      </c>
      <c r="C4997" s="66">
        <v>1.68</v>
      </c>
      <c r="D4997" s="66">
        <v>1.3</v>
      </c>
      <c r="E4997">
        <f t="shared" si="318"/>
        <v>652</v>
      </c>
      <c r="F4997" s="1">
        <f t="shared" si="315"/>
        <v>7</v>
      </c>
      <c r="G4997">
        <f t="shared" si="316"/>
        <v>4</v>
      </c>
      <c r="H4997">
        <f t="shared" si="317"/>
        <v>28</v>
      </c>
      <c r="I4997" t="s">
        <v>125</v>
      </c>
    </row>
    <row r="4998" spans="2:9">
      <c r="B4998" s="65">
        <v>102.87</v>
      </c>
      <c r="C4998" s="66">
        <v>1.64</v>
      </c>
      <c r="D4998" s="66">
        <v>2.41</v>
      </c>
      <c r="E4998">
        <f t="shared" si="318"/>
        <v>653</v>
      </c>
      <c r="F4998" s="1">
        <f t="shared" si="315"/>
        <v>7</v>
      </c>
      <c r="G4998">
        <f t="shared" si="316"/>
        <v>5</v>
      </c>
      <c r="H4998">
        <f t="shared" si="317"/>
        <v>28</v>
      </c>
      <c r="I4998" t="s">
        <v>125</v>
      </c>
    </row>
    <row r="4999" spans="2:9">
      <c r="B4999" s="65">
        <v>104.07</v>
      </c>
      <c r="C4999" s="66">
        <v>1.6</v>
      </c>
      <c r="D4999" s="66">
        <v>1.91</v>
      </c>
      <c r="E4999">
        <f t="shared" si="318"/>
        <v>654</v>
      </c>
      <c r="F4999" s="1">
        <f t="shared" si="315"/>
        <v>7</v>
      </c>
      <c r="G4999">
        <f t="shared" si="316"/>
        <v>6</v>
      </c>
      <c r="H4999">
        <f t="shared" si="317"/>
        <v>28</v>
      </c>
      <c r="I4999" t="s">
        <v>125</v>
      </c>
    </row>
    <row r="5000" spans="2:9">
      <c r="B5000" s="65">
        <v>103.87</v>
      </c>
      <c r="C5000" s="66">
        <v>1.93</v>
      </c>
      <c r="D5000" s="66">
        <v>1.53</v>
      </c>
      <c r="E5000">
        <f t="shared" si="318"/>
        <v>655</v>
      </c>
      <c r="F5000" s="1">
        <f t="shared" si="315"/>
        <v>7</v>
      </c>
      <c r="G5000">
        <f t="shared" si="316"/>
        <v>7</v>
      </c>
      <c r="H5000">
        <f t="shared" si="317"/>
        <v>28</v>
      </c>
      <c r="I5000" t="s">
        <v>125</v>
      </c>
    </row>
    <row r="5001" spans="2:9">
      <c r="B5001" s="65">
        <v>70</v>
      </c>
      <c r="C5001" s="66">
        <v>3.61</v>
      </c>
      <c r="D5001" s="66">
        <v>11.59</v>
      </c>
      <c r="E5001">
        <f t="shared" si="318"/>
        <v>656</v>
      </c>
      <c r="F5001" s="1">
        <f t="shared" si="315"/>
        <v>7</v>
      </c>
      <c r="G5001">
        <f t="shared" si="316"/>
        <v>8</v>
      </c>
      <c r="H5001">
        <f t="shared" si="317"/>
        <v>28</v>
      </c>
      <c r="I5001" t="s">
        <v>125</v>
      </c>
    </row>
    <row r="5002" spans="2:9">
      <c r="B5002" s="65">
        <v>50</v>
      </c>
      <c r="C5002" s="66">
        <v>4.93</v>
      </c>
      <c r="D5002" s="66">
        <v>8.66</v>
      </c>
      <c r="E5002">
        <f t="shared" si="318"/>
        <v>657</v>
      </c>
      <c r="F5002" s="1">
        <f t="shared" ref="F5002:F5065" si="319">F5001</f>
        <v>7</v>
      </c>
      <c r="G5002">
        <f t="shared" si="316"/>
        <v>9</v>
      </c>
      <c r="H5002">
        <f t="shared" si="317"/>
        <v>28</v>
      </c>
      <c r="I5002" t="s">
        <v>125</v>
      </c>
    </row>
    <row r="5003" spans="2:9">
      <c r="B5003" s="65">
        <v>0.44</v>
      </c>
      <c r="C5003" s="66">
        <v>6.8</v>
      </c>
      <c r="D5003" s="66">
        <v>0.61</v>
      </c>
      <c r="E5003">
        <f t="shared" si="318"/>
        <v>658</v>
      </c>
      <c r="F5003" s="1">
        <f t="shared" si="319"/>
        <v>7</v>
      </c>
      <c r="G5003">
        <f t="shared" si="316"/>
        <v>10</v>
      </c>
      <c r="H5003">
        <f t="shared" si="317"/>
        <v>28</v>
      </c>
      <c r="I5003" t="s">
        <v>125</v>
      </c>
    </row>
    <row r="5004" spans="2:9">
      <c r="B5004" s="65">
        <v>0</v>
      </c>
      <c r="C5004" s="66">
        <v>7.1</v>
      </c>
      <c r="D5004" s="66">
        <v>-0.05</v>
      </c>
      <c r="E5004">
        <f t="shared" si="318"/>
        <v>659</v>
      </c>
      <c r="F5004" s="1">
        <f t="shared" si="319"/>
        <v>7</v>
      </c>
      <c r="G5004">
        <f t="shared" si="316"/>
        <v>11</v>
      </c>
      <c r="H5004">
        <f t="shared" si="317"/>
        <v>28</v>
      </c>
      <c r="I5004" t="s">
        <v>125</v>
      </c>
    </row>
    <row r="5005" spans="2:9">
      <c r="B5005" s="65">
        <v>0</v>
      </c>
      <c r="C5005" s="66">
        <v>6.88</v>
      </c>
      <c r="D5005" s="66">
        <v>0.11</v>
      </c>
      <c r="E5005">
        <f t="shared" si="318"/>
        <v>660</v>
      </c>
      <c r="F5005" s="1">
        <f t="shared" si="319"/>
        <v>7</v>
      </c>
      <c r="G5005">
        <f t="shared" si="316"/>
        <v>12</v>
      </c>
      <c r="H5005">
        <f t="shared" si="317"/>
        <v>28</v>
      </c>
      <c r="I5005" t="s">
        <v>125</v>
      </c>
    </row>
    <row r="5006" spans="2:9">
      <c r="B5006" s="65">
        <v>0</v>
      </c>
      <c r="C5006" s="66">
        <v>6.61</v>
      </c>
      <c r="D5006" s="66">
        <v>0</v>
      </c>
      <c r="E5006">
        <f t="shared" si="318"/>
        <v>661</v>
      </c>
      <c r="F5006" s="1">
        <f t="shared" si="319"/>
        <v>7</v>
      </c>
      <c r="G5006">
        <f t="shared" si="316"/>
        <v>13</v>
      </c>
      <c r="H5006">
        <f t="shared" si="317"/>
        <v>28</v>
      </c>
      <c r="I5006" t="s">
        <v>125</v>
      </c>
    </row>
    <row r="5007" spans="2:9">
      <c r="B5007" s="65">
        <v>0</v>
      </c>
      <c r="C5007" s="66">
        <v>5.88</v>
      </c>
      <c r="D5007" s="66">
        <v>-0.04</v>
      </c>
      <c r="E5007">
        <f t="shared" si="318"/>
        <v>662</v>
      </c>
      <c r="F5007" s="1">
        <f t="shared" si="319"/>
        <v>7</v>
      </c>
      <c r="G5007">
        <f t="shared" si="316"/>
        <v>14</v>
      </c>
      <c r="H5007">
        <f t="shared" si="317"/>
        <v>28</v>
      </c>
      <c r="I5007" t="s">
        <v>125</v>
      </c>
    </row>
    <row r="5008" spans="2:9">
      <c r="B5008" s="65">
        <v>0</v>
      </c>
      <c r="C5008" s="66">
        <v>5.93</v>
      </c>
      <c r="D5008" s="66">
        <v>-0.05</v>
      </c>
      <c r="E5008">
        <f t="shared" si="318"/>
        <v>663</v>
      </c>
      <c r="F5008" s="1">
        <f t="shared" si="319"/>
        <v>7</v>
      </c>
      <c r="G5008">
        <f t="shared" si="316"/>
        <v>15</v>
      </c>
      <c r="H5008">
        <f t="shared" si="317"/>
        <v>28</v>
      </c>
      <c r="I5008" t="s">
        <v>125</v>
      </c>
    </row>
    <row r="5009" spans="2:9">
      <c r="B5009" s="65">
        <v>0</v>
      </c>
      <c r="C5009" s="66">
        <v>7.92</v>
      </c>
      <c r="D5009" s="66">
        <v>0.04</v>
      </c>
      <c r="E5009">
        <f t="shared" si="318"/>
        <v>664</v>
      </c>
      <c r="F5009" s="1">
        <f t="shared" si="319"/>
        <v>7</v>
      </c>
      <c r="G5009">
        <f t="shared" si="316"/>
        <v>16</v>
      </c>
      <c r="H5009">
        <f t="shared" si="317"/>
        <v>28</v>
      </c>
      <c r="I5009" t="s">
        <v>125</v>
      </c>
    </row>
    <row r="5010" spans="2:9">
      <c r="B5010" s="65">
        <v>0.15</v>
      </c>
      <c r="C5010" s="66">
        <v>7.02</v>
      </c>
      <c r="D5010" s="66">
        <v>-0.77</v>
      </c>
      <c r="E5010">
        <f t="shared" si="318"/>
        <v>665</v>
      </c>
      <c r="F5010" s="1">
        <f t="shared" si="319"/>
        <v>7</v>
      </c>
      <c r="G5010">
        <f t="shared" si="316"/>
        <v>17</v>
      </c>
      <c r="H5010">
        <f t="shared" si="317"/>
        <v>28</v>
      </c>
      <c r="I5010" t="s">
        <v>125</v>
      </c>
    </row>
    <row r="5011" spans="2:9">
      <c r="B5011" s="65">
        <v>41.26</v>
      </c>
      <c r="C5011" s="66">
        <v>5.19</v>
      </c>
      <c r="D5011" s="66">
        <v>2.38</v>
      </c>
      <c r="E5011">
        <f t="shared" si="318"/>
        <v>666</v>
      </c>
      <c r="F5011" s="1">
        <f t="shared" si="319"/>
        <v>7</v>
      </c>
      <c r="G5011">
        <f t="shared" si="316"/>
        <v>18</v>
      </c>
      <c r="H5011">
        <f t="shared" si="317"/>
        <v>28</v>
      </c>
      <c r="I5011" t="s">
        <v>125</v>
      </c>
    </row>
    <row r="5012" spans="2:9">
      <c r="B5012" s="65">
        <v>66.84</v>
      </c>
      <c r="C5012" s="66">
        <v>4.22</v>
      </c>
      <c r="D5012" s="66">
        <v>5.78</v>
      </c>
      <c r="E5012">
        <f t="shared" si="318"/>
        <v>667</v>
      </c>
      <c r="F5012" s="1">
        <f t="shared" si="319"/>
        <v>7</v>
      </c>
      <c r="G5012">
        <f t="shared" si="316"/>
        <v>19</v>
      </c>
      <c r="H5012">
        <f t="shared" si="317"/>
        <v>28</v>
      </c>
      <c r="I5012" t="s">
        <v>125</v>
      </c>
    </row>
    <row r="5013" spans="2:9">
      <c r="B5013" s="65">
        <v>105.47</v>
      </c>
      <c r="C5013" s="66">
        <v>10.35</v>
      </c>
      <c r="D5013" s="66">
        <v>7.51</v>
      </c>
      <c r="E5013">
        <f t="shared" si="318"/>
        <v>668</v>
      </c>
      <c r="F5013" s="1">
        <f t="shared" si="319"/>
        <v>7</v>
      </c>
      <c r="G5013">
        <f t="shared" si="316"/>
        <v>20</v>
      </c>
      <c r="H5013">
        <f t="shared" si="317"/>
        <v>28</v>
      </c>
      <c r="I5013" t="s">
        <v>125</v>
      </c>
    </row>
    <row r="5014" spans="2:9">
      <c r="B5014" s="65">
        <v>115.98</v>
      </c>
      <c r="C5014" s="66">
        <v>10.78</v>
      </c>
      <c r="D5014" s="66">
        <v>2.34</v>
      </c>
      <c r="E5014">
        <f t="shared" si="318"/>
        <v>669</v>
      </c>
      <c r="F5014" s="1">
        <f t="shared" si="319"/>
        <v>7</v>
      </c>
      <c r="G5014">
        <f t="shared" si="316"/>
        <v>21</v>
      </c>
      <c r="H5014">
        <f t="shared" si="317"/>
        <v>28</v>
      </c>
      <c r="I5014" t="s">
        <v>125</v>
      </c>
    </row>
    <row r="5015" spans="2:9">
      <c r="B5015" s="65">
        <v>125.5</v>
      </c>
      <c r="C5015" s="66">
        <v>10.19</v>
      </c>
      <c r="D5015" s="66">
        <v>3.19</v>
      </c>
      <c r="E5015">
        <f t="shared" si="318"/>
        <v>670</v>
      </c>
      <c r="F5015" s="1">
        <f t="shared" si="319"/>
        <v>7</v>
      </c>
      <c r="G5015">
        <f t="shared" si="316"/>
        <v>22</v>
      </c>
      <c r="H5015">
        <f t="shared" si="317"/>
        <v>28</v>
      </c>
      <c r="I5015" t="s">
        <v>125</v>
      </c>
    </row>
    <row r="5016" spans="2:9">
      <c r="B5016" s="65">
        <v>117.2</v>
      </c>
      <c r="C5016" s="66">
        <v>8.7899999999999991</v>
      </c>
      <c r="D5016" s="66">
        <v>3.04</v>
      </c>
      <c r="E5016">
        <f t="shared" si="318"/>
        <v>671</v>
      </c>
      <c r="F5016" s="1">
        <f t="shared" si="319"/>
        <v>7</v>
      </c>
      <c r="G5016">
        <f t="shared" si="316"/>
        <v>23</v>
      </c>
      <c r="H5016">
        <f t="shared" si="317"/>
        <v>28</v>
      </c>
      <c r="I5016" t="s">
        <v>125</v>
      </c>
    </row>
    <row r="5017" spans="2:9">
      <c r="B5017" s="65">
        <v>113.64</v>
      </c>
      <c r="C5017" s="66">
        <v>2.0299999999999998</v>
      </c>
      <c r="D5017" s="66">
        <v>1.17</v>
      </c>
      <c r="E5017">
        <f t="shared" si="318"/>
        <v>672</v>
      </c>
      <c r="F5017" s="1">
        <f t="shared" si="319"/>
        <v>7</v>
      </c>
      <c r="G5017">
        <f t="shared" si="316"/>
        <v>24</v>
      </c>
      <c r="H5017">
        <f t="shared" si="317"/>
        <v>28</v>
      </c>
      <c r="I5017" t="s">
        <v>125</v>
      </c>
    </row>
    <row r="5018" spans="2:9">
      <c r="B5018" s="65">
        <v>110.98</v>
      </c>
      <c r="C5018" s="66">
        <v>0.97</v>
      </c>
      <c r="D5018" s="66">
        <v>0.66</v>
      </c>
      <c r="E5018">
        <f t="shared" si="318"/>
        <v>673</v>
      </c>
      <c r="F5018" s="1">
        <f t="shared" si="319"/>
        <v>7</v>
      </c>
      <c r="G5018">
        <f t="shared" si="316"/>
        <v>1</v>
      </c>
      <c r="H5018">
        <f t="shared" si="317"/>
        <v>29</v>
      </c>
      <c r="I5018" t="s">
        <v>125</v>
      </c>
    </row>
    <row r="5019" spans="2:9">
      <c r="B5019" s="65">
        <v>106.91</v>
      </c>
      <c r="C5019" s="66">
        <v>1.32</v>
      </c>
      <c r="D5019" s="66">
        <v>0.7</v>
      </c>
      <c r="E5019">
        <f t="shared" si="318"/>
        <v>674</v>
      </c>
      <c r="F5019" s="1">
        <f t="shared" si="319"/>
        <v>7</v>
      </c>
      <c r="G5019">
        <f t="shared" ref="G5019:G5082" si="320">G4995</f>
        <v>2</v>
      </c>
      <c r="H5019">
        <f t="shared" si="317"/>
        <v>29</v>
      </c>
      <c r="I5019" t="s">
        <v>125</v>
      </c>
    </row>
    <row r="5020" spans="2:9">
      <c r="B5020" s="65">
        <v>106.41</v>
      </c>
      <c r="C5020" s="66">
        <v>1.38</v>
      </c>
      <c r="D5020" s="66">
        <v>0.84</v>
      </c>
      <c r="E5020">
        <f t="shared" si="318"/>
        <v>675</v>
      </c>
      <c r="F5020" s="1">
        <f t="shared" si="319"/>
        <v>7</v>
      </c>
      <c r="G5020">
        <f t="shared" si="320"/>
        <v>3</v>
      </c>
      <c r="H5020">
        <f t="shared" si="317"/>
        <v>29</v>
      </c>
      <c r="I5020" t="s">
        <v>125</v>
      </c>
    </row>
    <row r="5021" spans="2:9">
      <c r="B5021" s="65">
        <v>106.91</v>
      </c>
      <c r="C5021" s="66">
        <v>1.38</v>
      </c>
      <c r="D5021" s="66">
        <v>1.01</v>
      </c>
      <c r="E5021">
        <f t="shared" si="318"/>
        <v>676</v>
      </c>
      <c r="F5021" s="1">
        <f t="shared" si="319"/>
        <v>7</v>
      </c>
      <c r="G5021">
        <f t="shared" si="320"/>
        <v>4</v>
      </c>
      <c r="H5021">
        <f t="shared" si="317"/>
        <v>29</v>
      </c>
      <c r="I5021" t="s">
        <v>125</v>
      </c>
    </row>
    <row r="5022" spans="2:9">
      <c r="B5022" s="65">
        <v>106.91</v>
      </c>
      <c r="C5022" s="66">
        <v>2.0499999999999998</v>
      </c>
      <c r="D5022" s="66">
        <v>0.82</v>
      </c>
      <c r="E5022">
        <f t="shared" si="318"/>
        <v>677</v>
      </c>
      <c r="F5022" s="1">
        <f t="shared" si="319"/>
        <v>7</v>
      </c>
      <c r="G5022">
        <f t="shared" si="320"/>
        <v>5</v>
      </c>
      <c r="H5022">
        <f t="shared" si="317"/>
        <v>29</v>
      </c>
      <c r="I5022" t="s">
        <v>125</v>
      </c>
    </row>
    <row r="5023" spans="2:9">
      <c r="B5023" s="65">
        <v>109.15</v>
      </c>
      <c r="C5023" s="66">
        <v>3.94</v>
      </c>
      <c r="D5023" s="66">
        <v>1.51</v>
      </c>
      <c r="E5023">
        <f t="shared" si="318"/>
        <v>678</v>
      </c>
      <c r="F5023" s="1">
        <f t="shared" si="319"/>
        <v>7</v>
      </c>
      <c r="G5023">
        <f t="shared" si="320"/>
        <v>6</v>
      </c>
      <c r="H5023">
        <f t="shared" si="317"/>
        <v>29</v>
      </c>
      <c r="I5023" t="s">
        <v>125</v>
      </c>
    </row>
    <row r="5024" spans="2:9">
      <c r="B5024" s="65">
        <v>112.03</v>
      </c>
      <c r="C5024" s="66">
        <v>5.17</v>
      </c>
      <c r="D5024" s="66">
        <v>1.26</v>
      </c>
      <c r="E5024">
        <f t="shared" si="318"/>
        <v>679</v>
      </c>
      <c r="F5024" s="1">
        <f t="shared" si="319"/>
        <v>7</v>
      </c>
      <c r="G5024">
        <f t="shared" si="320"/>
        <v>7</v>
      </c>
      <c r="H5024">
        <f t="shared" si="317"/>
        <v>29</v>
      </c>
      <c r="I5024" t="s">
        <v>125</v>
      </c>
    </row>
    <row r="5025" spans="2:9">
      <c r="B5025" s="65">
        <v>112.46</v>
      </c>
      <c r="C5025" s="66">
        <v>5.63</v>
      </c>
      <c r="D5025" s="66">
        <v>2.71</v>
      </c>
      <c r="E5025">
        <f t="shared" si="318"/>
        <v>680</v>
      </c>
      <c r="F5025" s="1">
        <f t="shared" si="319"/>
        <v>7</v>
      </c>
      <c r="G5025">
        <f t="shared" si="320"/>
        <v>8</v>
      </c>
      <c r="H5025">
        <f t="shared" si="317"/>
        <v>29</v>
      </c>
      <c r="I5025" t="s">
        <v>125</v>
      </c>
    </row>
    <row r="5026" spans="2:9">
      <c r="B5026" s="65">
        <v>111.93</v>
      </c>
      <c r="C5026" s="66">
        <v>4.8099999999999996</v>
      </c>
      <c r="D5026" s="66">
        <v>1.42</v>
      </c>
      <c r="E5026">
        <f t="shared" si="318"/>
        <v>681</v>
      </c>
      <c r="F5026" s="1">
        <f t="shared" si="319"/>
        <v>7</v>
      </c>
      <c r="G5026">
        <f t="shared" si="320"/>
        <v>9</v>
      </c>
      <c r="H5026">
        <f t="shared" si="317"/>
        <v>29</v>
      </c>
      <c r="I5026" t="s">
        <v>125</v>
      </c>
    </row>
    <row r="5027" spans="2:9">
      <c r="B5027" s="65">
        <v>111.41</v>
      </c>
      <c r="C5027" s="66">
        <v>5.09</v>
      </c>
      <c r="D5027" s="66">
        <v>1.1499999999999999</v>
      </c>
      <c r="E5027">
        <f t="shared" si="318"/>
        <v>682</v>
      </c>
      <c r="F5027" s="1">
        <f t="shared" si="319"/>
        <v>7</v>
      </c>
      <c r="G5027">
        <f t="shared" si="320"/>
        <v>10</v>
      </c>
      <c r="H5027">
        <f t="shared" si="317"/>
        <v>29</v>
      </c>
      <c r="I5027" t="s">
        <v>125</v>
      </c>
    </row>
    <row r="5028" spans="2:9">
      <c r="B5028" s="65">
        <v>106.91</v>
      </c>
      <c r="C5028" s="66">
        <v>6.18</v>
      </c>
      <c r="D5028" s="66">
        <v>0.08</v>
      </c>
      <c r="E5028">
        <f t="shared" si="318"/>
        <v>683</v>
      </c>
      <c r="F5028" s="1">
        <f t="shared" si="319"/>
        <v>7</v>
      </c>
      <c r="G5028">
        <f t="shared" si="320"/>
        <v>11</v>
      </c>
      <c r="H5028">
        <f t="shared" si="317"/>
        <v>29</v>
      </c>
      <c r="I5028" t="s">
        <v>125</v>
      </c>
    </row>
    <row r="5029" spans="2:9">
      <c r="B5029" s="65">
        <v>104.31</v>
      </c>
      <c r="C5029" s="66">
        <v>5.55</v>
      </c>
      <c r="D5029" s="66">
        <v>1.1499999999999999</v>
      </c>
      <c r="E5029">
        <f t="shared" si="318"/>
        <v>684</v>
      </c>
      <c r="F5029" s="1">
        <f t="shared" si="319"/>
        <v>7</v>
      </c>
      <c r="G5029">
        <f t="shared" si="320"/>
        <v>12</v>
      </c>
      <c r="H5029">
        <f t="shared" si="317"/>
        <v>29</v>
      </c>
      <c r="I5029" t="s">
        <v>125</v>
      </c>
    </row>
    <row r="5030" spans="2:9">
      <c r="B5030" s="65">
        <v>100</v>
      </c>
      <c r="C5030" s="66">
        <v>4.68</v>
      </c>
      <c r="D5030" s="66">
        <v>1.73</v>
      </c>
      <c r="E5030">
        <f t="shared" si="318"/>
        <v>685</v>
      </c>
      <c r="F5030" s="1">
        <f t="shared" si="319"/>
        <v>7</v>
      </c>
      <c r="G5030">
        <f t="shared" si="320"/>
        <v>13</v>
      </c>
      <c r="H5030">
        <f t="shared" si="317"/>
        <v>29</v>
      </c>
      <c r="I5030" t="s">
        <v>125</v>
      </c>
    </row>
    <row r="5031" spans="2:9">
      <c r="B5031" s="65">
        <v>99.09</v>
      </c>
      <c r="C5031" s="66">
        <v>4.88</v>
      </c>
      <c r="D5031" s="66">
        <v>2.2400000000000002</v>
      </c>
      <c r="E5031">
        <f t="shared" si="318"/>
        <v>686</v>
      </c>
      <c r="F5031" s="1">
        <f t="shared" si="319"/>
        <v>7</v>
      </c>
      <c r="G5031">
        <f t="shared" si="320"/>
        <v>14</v>
      </c>
      <c r="H5031">
        <f t="shared" si="317"/>
        <v>29</v>
      </c>
      <c r="I5031" t="s">
        <v>125</v>
      </c>
    </row>
    <row r="5032" spans="2:9">
      <c r="B5032" s="65">
        <v>93</v>
      </c>
      <c r="C5032" s="66">
        <v>3.27</v>
      </c>
      <c r="D5032" s="66">
        <v>3.55</v>
      </c>
      <c r="E5032">
        <f t="shared" si="318"/>
        <v>687</v>
      </c>
      <c r="F5032" s="1">
        <f t="shared" si="319"/>
        <v>7</v>
      </c>
      <c r="G5032">
        <f t="shared" si="320"/>
        <v>15</v>
      </c>
      <c r="H5032">
        <f t="shared" si="317"/>
        <v>29</v>
      </c>
      <c r="I5032" t="s">
        <v>125</v>
      </c>
    </row>
    <row r="5033" spans="2:9">
      <c r="B5033" s="65">
        <v>93.56</v>
      </c>
      <c r="C5033" s="66">
        <v>3.86</v>
      </c>
      <c r="D5033" s="66">
        <v>2.41</v>
      </c>
      <c r="E5033">
        <f t="shared" si="318"/>
        <v>688</v>
      </c>
      <c r="F5033" s="1">
        <f t="shared" si="319"/>
        <v>7</v>
      </c>
      <c r="G5033">
        <f t="shared" si="320"/>
        <v>16</v>
      </c>
      <c r="H5033">
        <f t="shared" si="317"/>
        <v>29</v>
      </c>
      <c r="I5033" t="s">
        <v>125</v>
      </c>
    </row>
    <row r="5034" spans="2:9">
      <c r="B5034" s="65">
        <v>102.76</v>
      </c>
      <c r="C5034" s="66">
        <v>3.71</v>
      </c>
      <c r="D5034" s="66">
        <v>2.13</v>
      </c>
      <c r="E5034">
        <f t="shared" si="318"/>
        <v>689</v>
      </c>
      <c r="F5034" s="1">
        <f t="shared" si="319"/>
        <v>7</v>
      </c>
      <c r="G5034">
        <f t="shared" si="320"/>
        <v>17</v>
      </c>
      <c r="H5034">
        <f t="shared" si="317"/>
        <v>29</v>
      </c>
      <c r="I5034" t="s">
        <v>125</v>
      </c>
    </row>
    <row r="5035" spans="2:9">
      <c r="B5035" s="65">
        <v>106.41</v>
      </c>
      <c r="C5035" s="66">
        <v>4.63</v>
      </c>
      <c r="D5035" s="66">
        <v>3.21</v>
      </c>
      <c r="E5035">
        <f t="shared" si="318"/>
        <v>690</v>
      </c>
      <c r="F5035" s="1">
        <f t="shared" si="319"/>
        <v>7</v>
      </c>
      <c r="G5035">
        <f t="shared" si="320"/>
        <v>18</v>
      </c>
      <c r="H5035">
        <f t="shared" si="317"/>
        <v>29</v>
      </c>
      <c r="I5035" t="s">
        <v>125</v>
      </c>
    </row>
    <row r="5036" spans="2:9">
      <c r="B5036" s="65">
        <v>107.67</v>
      </c>
      <c r="C5036" s="66">
        <v>11.9</v>
      </c>
      <c r="D5036" s="66">
        <v>1.69</v>
      </c>
      <c r="E5036">
        <f t="shared" si="318"/>
        <v>691</v>
      </c>
      <c r="F5036" s="1">
        <f t="shared" si="319"/>
        <v>7</v>
      </c>
      <c r="G5036">
        <f t="shared" si="320"/>
        <v>19</v>
      </c>
      <c r="H5036">
        <f t="shared" si="317"/>
        <v>29</v>
      </c>
      <c r="I5036" t="s">
        <v>125</v>
      </c>
    </row>
    <row r="5037" spans="2:9">
      <c r="B5037" s="65">
        <v>112.22</v>
      </c>
      <c r="C5037" s="66">
        <v>13.16</v>
      </c>
      <c r="D5037" s="66">
        <v>2.82</v>
      </c>
      <c r="E5037">
        <f t="shared" si="318"/>
        <v>692</v>
      </c>
      <c r="F5037" s="1">
        <f t="shared" si="319"/>
        <v>7</v>
      </c>
      <c r="G5037">
        <f t="shared" si="320"/>
        <v>20</v>
      </c>
      <c r="H5037">
        <f t="shared" si="317"/>
        <v>29</v>
      </c>
      <c r="I5037" t="s">
        <v>125</v>
      </c>
    </row>
    <row r="5038" spans="2:9">
      <c r="B5038" s="65">
        <v>135.01</v>
      </c>
      <c r="C5038" s="66">
        <v>9.34</v>
      </c>
      <c r="D5038" s="66">
        <v>3.42</v>
      </c>
      <c r="E5038">
        <f t="shared" si="318"/>
        <v>693</v>
      </c>
      <c r="F5038" s="1">
        <f t="shared" si="319"/>
        <v>7</v>
      </c>
      <c r="G5038">
        <f t="shared" si="320"/>
        <v>21</v>
      </c>
      <c r="H5038">
        <f t="shared" si="317"/>
        <v>29</v>
      </c>
      <c r="I5038" t="s">
        <v>125</v>
      </c>
    </row>
    <row r="5039" spans="2:9">
      <c r="B5039" s="65">
        <v>129</v>
      </c>
      <c r="C5039" s="66">
        <v>8.64</v>
      </c>
      <c r="D5039" s="66">
        <v>2.91</v>
      </c>
      <c r="E5039">
        <f t="shared" si="318"/>
        <v>694</v>
      </c>
      <c r="F5039" s="1">
        <f t="shared" si="319"/>
        <v>7</v>
      </c>
      <c r="G5039">
        <f t="shared" si="320"/>
        <v>22</v>
      </c>
      <c r="H5039">
        <f t="shared" si="317"/>
        <v>29</v>
      </c>
      <c r="I5039" t="s">
        <v>125</v>
      </c>
    </row>
    <row r="5040" spans="2:9">
      <c r="B5040" s="65">
        <v>111.98</v>
      </c>
      <c r="C5040" s="66">
        <v>16.670000000000002</v>
      </c>
      <c r="D5040" s="66">
        <v>2.23</v>
      </c>
      <c r="E5040">
        <f t="shared" si="318"/>
        <v>695</v>
      </c>
      <c r="F5040" s="1">
        <f t="shared" si="319"/>
        <v>7</v>
      </c>
      <c r="G5040">
        <f t="shared" si="320"/>
        <v>23</v>
      </c>
      <c r="H5040">
        <f t="shared" si="317"/>
        <v>29</v>
      </c>
      <c r="I5040" t="s">
        <v>125</v>
      </c>
    </row>
    <row r="5041" spans="2:9">
      <c r="B5041" s="65">
        <v>110.2</v>
      </c>
      <c r="C5041" s="66">
        <v>5.04</v>
      </c>
      <c r="D5041" s="66">
        <v>2.48</v>
      </c>
      <c r="E5041">
        <f t="shared" si="318"/>
        <v>696</v>
      </c>
      <c r="F5041" s="1">
        <f t="shared" si="319"/>
        <v>7</v>
      </c>
      <c r="G5041">
        <f t="shared" si="320"/>
        <v>24</v>
      </c>
      <c r="H5041">
        <f t="shared" si="317"/>
        <v>29</v>
      </c>
      <c r="I5041" t="s">
        <v>125</v>
      </c>
    </row>
    <row r="5042" spans="2:9">
      <c r="B5042" s="65">
        <v>108.83</v>
      </c>
      <c r="C5042" s="66">
        <v>6.08</v>
      </c>
      <c r="D5042" s="66">
        <v>3.52</v>
      </c>
      <c r="E5042">
        <f t="shared" si="318"/>
        <v>697</v>
      </c>
      <c r="F5042" s="1">
        <f t="shared" si="319"/>
        <v>7</v>
      </c>
      <c r="G5042">
        <f t="shared" si="320"/>
        <v>1</v>
      </c>
      <c r="H5042">
        <f t="shared" si="317"/>
        <v>30</v>
      </c>
      <c r="I5042" t="s">
        <v>125</v>
      </c>
    </row>
    <row r="5043" spans="2:9">
      <c r="B5043" s="65">
        <v>107.83</v>
      </c>
      <c r="C5043" s="66">
        <v>3.96</v>
      </c>
      <c r="D5043" s="66">
        <v>3.48</v>
      </c>
      <c r="E5043">
        <f t="shared" si="318"/>
        <v>698</v>
      </c>
      <c r="F5043" s="1">
        <f t="shared" si="319"/>
        <v>7</v>
      </c>
      <c r="G5043">
        <f t="shared" si="320"/>
        <v>2</v>
      </c>
      <c r="H5043">
        <f t="shared" si="317"/>
        <v>30</v>
      </c>
      <c r="I5043" t="s">
        <v>125</v>
      </c>
    </row>
    <row r="5044" spans="2:9">
      <c r="B5044" s="65">
        <v>108.33</v>
      </c>
      <c r="C5044" s="66">
        <v>3.01</v>
      </c>
      <c r="D5044" s="66">
        <v>0.62</v>
      </c>
      <c r="E5044">
        <f t="shared" si="318"/>
        <v>699</v>
      </c>
      <c r="F5044" s="1">
        <f t="shared" si="319"/>
        <v>7</v>
      </c>
      <c r="G5044">
        <f t="shared" si="320"/>
        <v>3</v>
      </c>
      <c r="H5044">
        <f t="shared" si="317"/>
        <v>30</v>
      </c>
      <c r="I5044" t="s">
        <v>125</v>
      </c>
    </row>
    <row r="5045" spans="2:9">
      <c r="B5045" s="65">
        <v>108.48</v>
      </c>
      <c r="C5045" s="66">
        <v>1.79</v>
      </c>
      <c r="D5045" s="66">
        <v>1.06</v>
      </c>
      <c r="E5045">
        <f t="shared" si="318"/>
        <v>700</v>
      </c>
      <c r="F5045" s="1">
        <f t="shared" si="319"/>
        <v>7</v>
      </c>
      <c r="G5045">
        <f t="shared" si="320"/>
        <v>4</v>
      </c>
      <c r="H5045">
        <f t="shared" si="317"/>
        <v>30</v>
      </c>
      <c r="I5045" t="s">
        <v>125</v>
      </c>
    </row>
    <row r="5046" spans="2:9">
      <c r="B5046" s="65">
        <v>108.95</v>
      </c>
      <c r="C5046" s="66">
        <v>2.33</v>
      </c>
      <c r="D5046" s="66">
        <v>0.36</v>
      </c>
      <c r="E5046">
        <f t="shared" si="318"/>
        <v>701</v>
      </c>
      <c r="F5046" s="1">
        <f t="shared" si="319"/>
        <v>7</v>
      </c>
      <c r="G5046">
        <f t="shared" si="320"/>
        <v>5</v>
      </c>
      <c r="H5046">
        <f t="shared" si="317"/>
        <v>30</v>
      </c>
      <c r="I5046" t="s">
        <v>125</v>
      </c>
    </row>
    <row r="5047" spans="2:9">
      <c r="B5047" s="65">
        <v>109.13</v>
      </c>
      <c r="C5047" s="66">
        <v>3</v>
      </c>
      <c r="D5047" s="66">
        <v>1.23</v>
      </c>
      <c r="E5047">
        <f t="shared" si="318"/>
        <v>702</v>
      </c>
      <c r="F5047" s="1">
        <f t="shared" si="319"/>
        <v>7</v>
      </c>
      <c r="G5047">
        <f t="shared" si="320"/>
        <v>6</v>
      </c>
      <c r="H5047">
        <f t="shared" si="317"/>
        <v>30</v>
      </c>
      <c r="I5047" t="s">
        <v>125</v>
      </c>
    </row>
    <row r="5048" spans="2:9">
      <c r="B5048" s="65">
        <v>111.43</v>
      </c>
      <c r="C5048" s="66">
        <v>3.54</v>
      </c>
      <c r="D5048" s="66">
        <v>1.31</v>
      </c>
      <c r="E5048">
        <f t="shared" si="318"/>
        <v>703</v>
      </c>
      <c r="F5048" s="1">
        <f t="shared" si="319"/>
        <v>7</v>
      </c>
      <c r="G5048">
        <f t="shared" si="320"/>
        <v>7</v>
      </c>
      <c r="H5048">
        <f t="shared" si="317"/>
        <v>30</v>
      </c>
      <c r="I5048" t="s">
        <v>125</v>
      </c>
    </row>
    <row r="5049" spans="2:9">
      <c r="B5049" s="65">
        <v>110.06</v>
      </c>
      <c r="C5049" s="66">
        <v>3.67</v>
      </c>
      <c r="D5049" s="66">
        <v>1.71</v>
      </c>
      <c r="E5049">
        <f t="shared" si="318"/>
        <v>704</v>
      </c>
      <c r="F5049" s="1">
        <f t="shared" si="319"/>
        <v>7</v>
      </c>
      <c r="G5049">
        <f t="shared" si="320"/>
        <v>8</v>
      </c>
      <c r="H5049">
        <f t="shared" si="317"/>
        <v>30</v>
      </c>
      <c r="I5049" t="s">
        <v>125</v>
      </c>
    </row>
    <row r="5050" spans="2:9">
      <c r="B5050" s="65">
        <v>106.23</v>
      </c>
      <c r="C5050" s="66">
        <v>13.18</v>
      </c>
      <c r="D5050" s="66">
        <v>1.86</v>
      </c>
      <c r="E5050">
        <f t="shared" si="318"/>
        <v>705</v>
      </c>
      <c r="F5050" s="1">
        <f t="shared" si="319"/>
        <v>7</v>
      </c>
      <c r="G5050">
        <f t="shared" si="320"/>
        <v>9</v>
      </c>
      <c r="H5050">
        <f t="shared" si="317"/>
        <v>30</v>
      </c>
      <c r="I5050" t="s">
        <v>125</v>
      </c>
    </row>
    <row r="5051" spans="2:9">
      <c r="B5051" s="65">
        <v>88.5</v>
      </c>
      <c r="C5051" s="66">
        <v>6.17</v>
      </c>
      <c r="D5051" s="66">
        <v>4.2</v>
      </c>
      <c r="E5051">
        <f t="shared" si="318"/>
        <v>706</v>
      </c>
      <c r="F5051" s="1">
        <f t="shared" si="319"/>
        <v>7</v>
      </c>
      <c r="G5051">
        <f t="shared" si="320"/>
        <v>10</v>
      </c>
      <c r="H5051">
        <f t="shared" si="317"/>
        <v>30</v>
      </c>
      <c r="I5051" t="s">
        <v>125</v>
      </c>
    </row>
    <row r="5052" spans="2:9">
      <c r="B5052" s="65">
        <v>75.97</v>
      </c>
      <c r="C5052" s="66">
        <v>2.74</v>
      </c>
      <c r="D5052" s="66">
        <v>2.54</v>
      </c>
      <c r="E5052">
        <f t="shared" si="318"/>
        <v>707</v>
      </c>
      <c r="F5052" s="1">
        <f t="shared" si="319"/>
        <v>7</v>
      </c>
      <c r="G5052">
        <f t="shared" si="320"/>
        <v>11</v>
      </c>
      <c r="H5052">
        <f t="shared" si="317"/>
        <v>30</v>
      </c>
      <c r="I5052" t="s">
        <v>125</v>
      </c>
    </row>
    <row r="5053" spans="2:9">
      <c r="B5053" s="65">
        <v>75.58</v>
      </c>
      <c r="C5053" s="66">
        <v>2.82</v>
      </c>
      <c r="D5053" s="66">
        <v>1.61</v>
      </c>
      <c r="E5053">
        <f t="shared" si="318"/>
        <v>708</v>
      </c>
      <c r="F5053" s="1">
        <f t="shared" si="319"/>
        <v>7</v>
      </c>
      <c r="G5053">
        <f t="shared" si="320"/>
        <v>12</v>
      </c>
      <c r="H5053">
        <f t="shared" si="317"/>
        <v>30</v>
      </c>
      <c r="I5053" t="s">
        <v>125</v>
      </c>
    </row>
    <row r="5054" spans="2:9">
      <c r="B5054" s="65">
        <v>75</v>
      </c>
      <c r="C5054" s="66">
        <v>2.74</v>
      </c>
      <c r="D5054" s="66">
        <v>1.84</v>
      </c>
      <c r="E5054">
        <f t="shared" si="318"/>
        <v>709</v>
      </c>
      <c r="F5054" s="1">
        <f t="shared" si="319"/>
        <v>7</v>
      </c>
      <c r="G5054">
        <f t="shared" si="320"/>
        <v>13</v>
      </c>
      <c r="H5054">
        <f t="shared" si="317"/>
        <v>30</v>
      </c>
      <c r="I5054" t="s">
        <v>125</v>
      </c>
    </row>
    <row r="5055" spans="2:9">
      <c r="B5055" s="65">
        <v>74.98</v>
      </c>
      <c r="C5055" s="66">
        <v>2.73</v>
      </c>
      <c r="D5055" s="66">
        <v>1.1499999999999999</v>
      </c>
      <c r="E5055">
        <f t="shared" si="318"/>
        <v>710</v>
      </c>
      <c r="F5055" s="1">
        <f t="shared" si="319"/>
        <v>7</v>
      </c>
      <c r="G5055">
        <f t="shared" si="320"/>
        <v>14</v>
      </c>
      <c r="H5055">
        <f t="shared" si="317"/>
        <v>30</v>
      </c>
      <c r="I5055" t="s">
        <v>125</v>
      </c>
    </row>
    <row r="5056" spans="2:9">
      <c r="B5056" s="65">
        <v>68.430000000000007</v>
      </c>
      <c r="C5056" s="66">
        <v>2.97</v>
      </c>
      <c r="D5056" s="66">
        <v>-0.2</v>
      </c>
      <c r="E5056">
        <f t="shared" si="318"/>
        <v>711</v>
      </c>
      <c r="F5056" s="1">
        <f t="shared" si="319"/>
        <v>7</v>
      </c>
      <c r="G5056">
        <f t="shared" si="320"/>
        <v>15</v>
      </c>
      <c r="H5056">
        <f t="shared" si="317"/>
        <v>30</v>
      </c>
      <c r="I5056" t="s">
        <v>125</v>
      </c>
    </row>
    <row r="5057" spans="2:9">
      <c r="B5057" s="65">
        <v>64</v>
      </c>
      <c r="C5057" s="66">
        <v>3.89</v>
      </c>
      <c r="D5057" s="66">
        <v>0.46</v>
      </c>
      <c r="E5057">
        <f t="shared" si="318"/>
        <v>712</v>
      </c>
      <c r="F5057" s="1">
        <f t="shared" si="319"/>
        <v>7</v>
      </c>
      <c r="G5057">
        <f t="shared" si="320"/>
        <v>16</v>
      </c>
      <c r="H5057">
        <f t="shared" si="317"/>
        <v>30</v>
      </c>
      <c r="I5057" t="s">
        <v>125</v>
      </c>
    </row>
    <row r="5058" spans="2:9">
      <c r="B5058" s="65">
        <v>73.989999999999995</v>
      </c>
      <c r="C5058" s="66">
        <v>4.6100000000000003</v>
      </c>
      <c r="D5058" s="66">
        <v>1.0900000000000001</v>
      </c>
      <c r="E5058">
        <f t="shared" si="318"/>
        <v>713</v>
      </c>
      <c r="F5058" s="1">
        <f t="shared" si="319"/>
        <v>7</v>
      </c>
      <c r="G5058">
        <f t="shared" si="320"/>
        <v>17</v>
      </c>
      <c r="H5058">
        <f t="shared" si="317"/>
        <v>30</v>
      </c>
      <c r="I5058" t="s">
        <v>125</v>
      </c>
    </row>
    <row r="5059" spans="2:9">
      <c r="B5059" s="65">
        <v>83.74</v>
      </c>
      <c r="C5059" s="66">
        <v>4.8099999999999996</v>
      </c>
      <c r="D5059" s="66">
        <v>4.05</v>
      </c>
      <c r="E5059">
        <f t="shared" si="318"/>
        <v>714</v>
      </c>
      <c r="F5059" s="1">
        <f t="shared" si="319"/>
        <v>7</v>
      </c>
      <c r="G5059">
        <f t="shared" si="320"/>
        <v>18</v>
      </c>
      <c r="H5059">
        <f t="shared" ref="H5059:H5122" si="321">H5035+1</f>
        <v>30</v>
      </c>
      <c r="I5059" t="s">
        <v>125</v>
      </c>
    </row>
    <row r="5060" spans="2:9">
      <c r="B5060" s="65">
        <v>108.31</v>
      </c>
      <c r="C5060" s="66">
        <v>5.93</v>
      </c>
      <c r="D5060" s="66">
        <v>3.24</v>
      </c>
      <c r="E5060">
        <f t="shared" ref="E5060:E5123" si="322">E5059+1</f>
        <v>715</v>
      </c>
      <c r="F5060" s="1">
        <f t="shared" si="319"/>
        <v>7</v>
      </c>
      <c r="G5060">
        <f t="shared" si="320"/>
        <v>19</v>
      </c>
      <c r="H5060">
        <f t="shared" si="321"/>
        <v>30</v>
      </c>
      <c r="I5060" t="s">
        <v>125</v>
      </c>
    </row>
    <row r="5061" spans="2:9">
      <c r="B5061" s="65">
        <v>113.03</v>
      </c>
      <c r="C5061" s="66">
        <v>10.8</v>
      </c>
      <c r="D5061" s="66">
        <v>3.2</v>
      </c>
      <c r="E5061">
        <f t="shared" si="322"/>
        <v>716</v>
      </c>
      <c r="F5061" s="1">
        <f t="shared" si="319"/>
        <v>7</v>
      </c>
      <c r="G5061">
        <f t="shared" si="320"/>
        <v>20</v>
      </c>
      <c r="H5061">
        <f t="shared" si="321"/>
        <v>30</v>
      </c>
      <c r="I5061" t="s">
        <v>125</v>
      </c>
    </row>
    <row r="5062" spans="2:9">
      <c r="B5062" s="65">
        <v>142.47999999999999</v>
      </c>
      <c r="C5062" s="66">
        <v>8.83</v>
      </c>
      <c r="D5062" s="66">
        <v>4.1100000000000003</v>
      </c>
      <c r="E5062">
        <f t="shared" si="322"/>
        <v>717</v>
      </c>
      <c r="F5062" s="1">
        <f t="shared" si="319"/>
        <v>7</v>
      </c>
      <c r="G5062">
        <f t="shared" si="320"/>
        <v>21</v>
      </c>
      <c r="H5062">
        <f t="shared" si="321"/>
        <v>30</v>
      </c>
      <c r="I5062" t="s">
        <v>125</v>
      </c>
    </row>
    <row r="5063" spans="2:9">
      <c r="B5063" s="65">
        <v>142.47999999999999</v>
      </c>
      <c r="C5063" s="66">
        <v>8.73</v>
      </c>
      <c r="D5063" s="66">
        <v>5.1100000000000003</v>
      </c>
      <c r="E5063">
        <f t="shared" si="322"/>
        <v>718</v>
      </c>
      <c r="F5063" s="1">
        <f t="shared" si="319"/>
        <v>7</v>
      </c>
      <c r="G5063">
        <f t="shared" si="320"/>
        <v>22</v>
      </c>
      <c r="H5063">
        <f t="shared" si="321"/>
        <v>30</v>
      </c>
      <c r="I5063" t="s">
        <v>125</v>
      </c>
    </row>
    <row r="5064" spans="2:9">
      <c r="B5064" s="65">
        <v>117</v>
      </c>
      <c r="C5064" s="66">
        <v>10.73</v>
      </c>
      <c r="D5064" s="66">
        <v>2.68</v>
      </c>
      <c r="E5064">
        <f t="shared" si="322"/>
        <v>719</v>
      </c>
      <c r="F5064" s="1">
        <f t="shared" si="319"/>
        <v>7</v>
      </c>
      <c r="G5064">
        <f t="shared" si="320"/>
        <v>23</v>
      </c>
      <c r="H5064">
        <f t="shared" si="321"/>
        <v>30</v>
      </c>
      <c r="I5064" t="s">
        <v>125</v>
      </c>
    </row>
    <row r="5065" spans="2:9">
      <c r="B5065" s="65">
        <v>115.82</v>
      </c>
      <c r="C5065" s="66">
        <v>8.4</v>
      </c>
      <c r="D5065" s="66">
        <v>1.29</v>
      </c>
      <c r="E5065">
        <f t="shared" si="322"/>
        <v>720</v>
      </c>
      <c r="F5065" s="1">
        <f t="shared" si="319"/>
        <v>7</v>
      </c>
      <c r="G5065">
        <f t="shared" si="320"/>
        <v>24</v>
      </c>
      <c r="H5065">
        <f t="shared" si="321"/>
        <v>30</v>
      </c>
      <c r="I5065" t="s">
        <v>125</v>
      </c>
    </row>
    <row r="5066" spans="2:9">
      <c r="B5066" s="65">
        <v>112.14</v>
      </c>
      <c r="C5066" s="66">
        <v>7.98</v>
      </c>
      <c r="D5066" s="66">
        <v>1.38</v>
      </c>
      <c r="E5066">
        <f t="shared" si="322"/>
        <v>721</v>
      </c>
      <c r="F5066" s="1">
        <f t="shared" ref="F5066:F5129" si="323">F5065</f>
        <v>7</v>
      </c>
      <c r="G5066">
        <f t="shared" si="320"/>
        <v>1</v>
      </c>
      <c r="H5066">
        <f t="shared" si="321"/>
        <v>31</v>
      </c>
      <c r="I5066" t="s">
        <v>125</v>
      </c>
    </row>
    <row r="5067" spans="2:9">
      <c r="B5067" s="65">
        <v>111.14</v>
      </c>
      <c r="C5067" s="66">
        <v>6.84</v>
      </c>
      <c r="D5067" s="66">
        <v>1.63</v>
      </c>
      <c r="E5067">
        <f t="shared" si="322"/>
        <v>722</v>
      </c>
      <c r="F5067" s="1">
        <f t="shared" si="323"/>
        <v>7</v>
      </c>
      <c r="G5067">
        <f t="shared" si="320"/>
        <v>2</v>
      </c>
      <c r="H5067">
        <f t="shared" si="321"/>
        <v>31</v>
      </c>
      <c r="I5067" t="s">
        <v>125</v>
      </c>
    </row>
    <row r="5068" spans="2:9">
      <c r="B5068" s="65">
        <v>112.14</v>
      </c>
      <c r="C5068" s="66">
        <v>6.3</v>
      </c>
      <c r="D5068" s="66">
        <v>0.45</v>
      </c>
      <c r="E5068">
        <f t="shared" si="322"/>
        <v>723</v>
      </c>
      <c r="F5068" s="1">
        <f t="shared" si="323"/>
        <v>7</v>
      </c>
      <c r="G5068">
        <f t="shared" si="320"/>
        <v>3</v>
      </c>
      <c r="H5068">
        <f t="shared" si="321"/>
        <v>31</v>
      </c>
      <c r="I5068" t="s">
        <v>125</v>
      </c>
    </row>
    <row r="5069" spans="2:9">
      <c r="B5069" s="65">
        <v>112.44</v>
      </c>
      <c r="C5069" s="66">
        <v>4.74</v>
      </c>
      <c r="D5069" s="66">
        <v>0.6</v>
      </c>
      <c r="E5069">
        <f t="shared" si="322"/>
        <v>724</v>
      </c>
      <c r="F5069" s="1">
        <f t="shared" si="323"/>
        <v>7</v>
      </c>
      <c r="G5069">
        <f t="shared" si="320"/>
        <v>4</v>
      </c>
      <c r="H5069">
        <f t="shared" si="321"/>
        <v>31</v>
      </c>
      <c r="I5069" t="s">
        <v>125</v>
      </c>
    </row>
    <row r="5070" spans="2:9">
      <c r="B5070" s="65">
        <v>113.03</v>
      </c>
      <c r="C5070" s="66">
        <v>5.39</v>
      </c>
      <c r="D5070" s="66">
        <v>0.74</v>
      </c>
      <c r="E5070">
        <f t="shared" si="322"/>
        <v>725</v>
      </c>
      <c r="F5070" s="1">
        <f t="shared" si="323"/>
        <v>7</v>
      </c>
      <c r="G5070">
        <f t="shared" si="320"/>
        <v>5</v>
      </c>
      <c r="H5070">
        <f t="shared" si="321"/>
        <v>31</v>
      </c>
      <c r="I5070" t="s">
        <v>125</v>
      </c>
    </row>
    <row r="5071" spans="2:9">
      <c r="B5071" s="65">
        <v>115.34</v>
      </c>
      <c r="C5071" s="66">
        <v>5.39</v>
      </c>
      <c r="D5071" s="66">
        <v>1.44</v>
      </c>
      <c r="E5071">
        <f t="shared" si="322"/>
        <v>726</v>
      </c>
      <c r="F5071" s="1">
        <f t="shared" si="323"/>
        <v>7</v>
      </c>
      <c r="G5071">
        <f t="shared" si="320"/>
        <v>6</v>
      </c>
      <c r="H5071">
        <f t="shared" si="321"/>
        <v>31</v>
      </c>
      <c r="I5071" t="s">
        <v>125</v>
      </c>
    </row>
    <row r="5072" spans="2:9">
      <c r="B5072" s="65">
        <v>118.48</v>
      </c>
      <c r="C5072" s="66">
        <v>6.07</v>
      </c>
      <c r="D5072" s="66">
        <v>1.34</v>
      </c>
      <c r="E5072">
        <f t="shared" si="322"/>
        <v>727</v>
      </c>
      <c r="F5072" s="1">
        <f t="shared" si="323"/>
        <v>7</v>
      </c>
      <c r="G5072">
        <f t="shared" si="320"/>
        <v>7</v>
      </c>
      <c r="H5072">
        <f t="shared" si="321"/>
        <v>31</v>
      </c>
      <c r="I5072" t="s">
        <v>125</v>
      </c>
    </row>
    <row r="5073" spans="2:9">
      <c r="B5073" s="65">
        <v>115.34</v>
      </c>
      <c r="C5073" s="66">
        <v>6.7</v>
      </c>
      <c r="D5073" s="66">
        <v>4.76</v>
      </c>
      <c r="E5073">
        <f t="shared" si="322"/>
        <v>728</v>
      </c>
      <c r="F5073" s="1">
        <f t="shared" si="323"/>
        <v>7</v>
      </c>
      <c r="G5073">
        <f t="shared" si="320"/>
        <v>8</v>
      </c>
      <c r="H5073">
        <f t="shared" si="321"/>
        <v>31</v>
      </c>
      <c r="I5073" t="s">
        <v>125</v>
      </c>
    </row>
    <row r="5074" spans="2:9">
      <c r="B5074" s="65">
        <v>111.14</v>
      </c>
      <c r="C5074" s="66">
        <v>18.61</v>
      </c>
      <c r="D5074" s="66">
        <v>3.62</v>
      </c>
      <c r="E5074">
        <f t="shared" si="322"/>
        <v>729</v>
      </c>
      <c r="F5074" s="1">
        <f t="shared" si="323"/>
        <v>7</v>
      </c>
      <c r="G5074">
        <f t="shared" si="320"/>
        <v>9</v>
      </c>
      <c r="H5074">
        <f t="shared" si="321"/>
        <v>31</v>
      </c>
      <c r="I5074" t="s">
        <v>125</v>
      </c>
    </row>
    <row r="5075" spans="2:9">
      <c r="B5075" s="65">
        <v>105</v>
      </c>
      <c r="C5075" s="66">
        <v>2.15</v>
      </c>
      <c r="D5075" s="66">
        <v>5.72</v>
      </c>
      <c r="E5075">
        <f t="shared" si="322"/>
        <v>730</v>
      </c>
      <c r="F5075" s="1">
        <f t="shared" si="323"/>
        <v>7</v>
      </c>
      <c r="G5075">
        <f t="shared" si="320"/>
        <v>10</v>
      </c>
      <c r="H5075">
        <f t="shared" si="321"/>
        <v>31</v>
      </c>
      <c r="I5075" t="s">
        <v>125</v>
      </c>
    </row>
    <row r="5076" spans="2:9">
      <c r="B5076" s="65">
        <v>86.1</v>
      </c>
      <c r="C5076" s="66">
        <v>2.8</v>
      </c>
      <c r="D5076" s="66">
        <v>2.0299999999999998</v>
      </c>
      <c r="E5076">
        <f t="shared" si="322"/>
        <v>731</v>
      </c>
      <c r="F5076" s="1">
        <f t="shared" si="323"/>
        <v>7</v>
      </c>
      <c r="G5076">
        <f t="shared" si="320"/>
        <v>11</v>
      </c>
      <c r="H5076">
        <f t="shared" si="321"/>
        <v>31</v>
      </c>
      <c r="I5076" t="s">
        <v>125</v>
      </c>
    </row>
    <row r="5077" spans="2:9">
      <c r="B5077" s="65">
        <v>82.1</v>
      </c>
      <c r="C5077" s="66">
        <v>2.5299999999999998</v>
      </c>
      <c r="D5077" s="66">
        <v>2.4900000000000002</v>
      </c>
      <c r="E5077">
        <f t="shared" si="322"/>
        <v>732</v>
      </c>
      <c r="F5077" s="1">
        <f t="shared" si="323"/>
        <v>7</v>
      </c>
      <c r="G5077">
        <f t="shared" si="320"/>
        <v>12</v>
      </c>
      <c r="H5077">
        <f t="shared" si="321"/>
        <v>31</v>
      </c>
      <c r="I5077" t="s">
        <v>125</v>
      </c>
    </row>
    <row r="5078" spans="2:9">
      <c r="B5078" s="65">
        <v>81.97</v>
      </c>
      <c r="C5078" s="66">
        <v>2.46</v>
      </c>
      <c r="D5078" s="66">
        <v>2.82</v>
      </c>
      <c r="E5078">
        <f t="shared" si="322"/>
        <v>733</v>
      </c>
      <c r="F5078" s="1">
        <f t="shared" si="323"/>
        <v>7</v>
      </c>
      <c r="G5078">
        <f t="shared" si="320"/>
        <v>13</v>
      </c>
      <c r="H5078">
        <f t="shared" si="321"/>
        <v>31</v>
      </c>
      <c r="I5078" t="s">
        <v>125</v>
      </c>
    </row>
    <row r="5079" spans="2:9">
      <c r="B5079" s="65">
        <v>81.709999999999994</v>
      </c>
      <c r="C5079" s="66">
        <v>2.4500000000000002</v>
      </c>
      <c r="D5079" s="66">
        <v>2.1</v>
      </c>
      <c r="E5079">
        <f t="shared" si="322"/>
        <v>734</v>
      </c>
      <c r="F5079" s="1">
        <f t="shared" si="323"/>
        <v>7</v>
      </c>
      <c r="G5079">
        <f t="shared" si="320"/>
        <v>14</v>
      </c>
      <c r="H5079">
        <f t="shared" si="321"/>
        <v>31</v>
      </c>
      <c r="I5079" t="s">
        <v>125</v>
      </c>
    </row>
    <row r="5080" spans="2:9">
      <c r="B5080" s="65">
        <v>80.010000000000005</v>
      </c>
      <c r="C5080" s="66">
        <v>2.42</v>
      </c>
      <c r="D5080" s="66">
        <v>2.68</v>
      </c>
      <c r="E5080">
        <f t="shared" si="322"/>
        <v>735</v>
      </c>
      <c r="F5080" s="1">
        <f t="shared" si="323"/>
        <v>7</v>
      </c>
      <c r="G5080">
        <f t="shared" si="320"/>
        <v>15</v>
      </c>
      <c r="H5080">
        <f t="shared" si="321"/>
        <v>31</v>
      </c>
      <c r="I5080" t="s">
        <v>125</v>
      </c>
    </row>
    <row r="5081" spans="2:9">
      <c r="B5081" s="65">
        <v>79.59</v>
      </c>
      <c r="C5081" s="66">
        <v>3.2</v>
      </c>
      <c r="D5081" s="66">
        <v>2.5499999999999998</v>
      </c>
      <c r="E5081">
        <f t="shared" si="322"/>
        <v>736</v>
      </c>
      <c r="F5081" s="1">
        <f t="shared" si="323"/>
        <v>7</v>
      </c>
      <c r="G5081">
        <f t="shared" si="320"/>
        <v>16</v>
      </c>
      <c r="H5081">
        <f t="shared" si="321"/>
        <v>31</v>
      </c>
      <c r="I5081" t="s">
        <v>125</v>
      </c>
    </row>
    <row r="5082" spans="2:9">
      <c r="B5082" s="65">
        <v>79.8</v>
      </c>
      <c r="C5082" s="66">
        <v>3.62</v>
      </c>
      <c r="D5082" s="66">
        <v>2.1800000000000002</v>
      </c>
      <c r="E5082">
        <f t="shared" si="322"/>
        <v>737</v>
      </c>
      <c r="F5082" s="1">
        <f t="shared" si="323"/>
        <v>7</v>
      </c>
      <c r="G5082">
        <f t="shared" si="320"/>
        <v>17</v>
      </c>
      <c r="H5082">
        <f t="shared" si="321"/>
        <v>31</v>
      </c>
      <c r="I5082" t="s">
        <v>125</v>
      </c>
    </row>
    <row r="5083" spans="2:9">
      <c r="B5083" s="65">
        <v>94.37</v>
      </c>
      <c r="C5083" s="66">
        <v>5.41</v>
      </c>
      <c r="D5083" s="66">
        <v>3.87</v>
      </c>
      <c r="E5083">
        <f t="shared" si="322"/>
        <v>738</v>
      </c>
      <c r="F5083" s="1">
        <f t="shared" si="323"/>
        <v>7</v>
      </c>
      <c r="G5083">
        <f t="shared" ref="G5083:G5146" si="324">G5059</f>
        <v>18</v>
      </c>
      <c r="H5083">
        <f t="shared" si="321"/>
        <v>31</v>
      </c>
      <c r="I5083" t="s">
        <v>125</v>
      </c>
    </row>
    <row r="5084" spans="2:9">
      <c r="B5084" s="65">
        <v>111.14</v>
      </c>
      <c r="C5084" s="66">
        <v>5.89</v>
      </c>
      <c r="D5084" s="66">
        <v>3.04</v>
      </c>
      <c r="E5084">
        <f t="shared" si="322"/>
        <v>739</v>
      </c>
      <c r="F5084" s="1">
        <f t="shared" si="323"/>
        <v>7</v>
      </c>
      <c r="G5084">
        <f t="shared" si="324"/>
        <v>19</v>
      </c>
      <c r="H5084">
        <f t="shared" si="321"/>
        <v>31</v>
      </c>
      <c r="I5084" t="s">
        <v>125</v>
      </c>
    </row>
    <row r="5085" spans="2:9">
      <c r="B5085" s="65">
        <v>117.53</v>
      </c>
      <c r="C5085" s="66">
        <v>12.35</v>
      </c>
      <c r="D5085" s="66">
        <v>3.62</v>
      </c>
      <c r="E5085">
        <f t="shared" si="322"/>
        <v>740</v>
      </c>
      <c r="F5085" s="1">
        <f t="shared" si="323"/>
        <v>7</v>
      </c>
      <c r="G5085">
        <f t="shared" si="324"/>
        <v>20</v>
      </c>
      <c r="H5085">
        <f t="shared" si="321"/>
        <v>31</v>
      </c>
      <c r="I5085" t="s">
        <v>125</v>
      </c>
    </row>
    <row r="5086" spans="2:9">
      <c r="B5086" s="65">
        <v>142.47999999999999</v>
      </c>
      <c r="C5086" s="66">
        <v>10.63</v>
      </c>
      <c r="D5086" s="66">
        <v>2.66</v>
      </c>
      <c r="E5086">
        <f t="shared" si="322"/>
        <v>741</v>
      </c>
      <c r="F5086" s="1">
        <f t="shared" si="323"/>
        <v>7</v>
      </c>
      <c r="G5086">
        <f t="shared" si="324"/>
        <v>21</v>
      </c>
      <c r="H5086">
        <f t="shared" si="321"/>
        <v>31</v>
      </c>
      <c r="I5086" t="s">
        <v>125</v>
      </c>
    </row>
    <row r="5087" spans="2:9">
      <c r="B5087" s="65">
        <v>132.4</v>
      </c>
      <c r="C5087" s="66">
        <v>9.08</v>
      </c>
      <c r="D5087" s="66">
        <v>1.89</v>
      </c>
      <c r="E5087">
        <f t="shared" si="322"/>
        <v>742</v>
      </c>
      <c r="F5087" s="1">
        <f t="shared" si="323"/>
        <v>7</v>
      </c>
      <c r="G5087">
        <f t="shared" si="324"/>
        <v>22</v>
      </c>
      <c r="H5087">
        <f t="shared" si="321"/>
        <v>31</v>
      </c>
      <c r="I5087" t="s">
        <v>125</v>
      </c>
    </row>
    <row r="5088" spans="2:9">
      <c r="B5088" s="65">
        <v>116.98</v>
      </c>
      <c r="C5088" s="66">
        <v>8.11</v>
      </c>
      <c r="D5088" s="66">
        <v>1.57</v>
      </c>
      <c r="E5088">
        <f t="shared" si="322"/>
        <v>743</v>
      </c>
      <c r="F5088" s="1">
        <f t="shared" si="323"/>
        <v>7</v>
      </c>
      <c r="G5088">
        <f t="shared" si="324"/>
        <v>23</v>
      </c>
      <c r="H5088">
        <f t="shared" si="321"/>
        <v>31</v>
      </c>
      <c r="I5088" t="s">
        <v>125</v>
      </c>
    </row>
    <row r="5089" spans="2:9">
      <c r="B5089" s="65">
        <v>117.02</v>
      </c>
      <c r="C5089" s="66">
        <v>7.38</v>
      </c>
      <c r="D5089" s="66">
        <v>1.08</v>
      </c>
      <c r="E5089">
        <f t="shared" si="322"/>
        <v>744</v>
      </c>
      <c r="F5089" s="1">
        <f t="shared" si="323"/>
        <v>7</v>
      </c>
      <c r="G5089">
        <f t="shared" si="324"/>
        <v>24</v>
      </c>
      <c r="H5089">
        <f t="shared" si="321"/>
        <v>31</v>
      </c>
      <c r="I5089" t="s">
        <v>125</v>
      </c>
    </row>
    <row r="5090" spans="2:9">
      <c r="B5090" s="65">
        <v>113.14</v>
      </c>
      <c r="C5090" s="66">
        <v>7.45</v>
      </c>
      <c r="D5090" s="66">
        <v>1.25</v>
      </c>
      <c r="E5090">
        <v>1</v>
      </c>
      <c r="F5090" s="1">
        <v>8</v>
      </c>
      <c r="G5090">
        <f t="shared" si="324"/>
        <v>1</v>
      </c>
      <c r="H5090">
        <v>1</v>
      </c>
      <c r="I5090" t="s">
        <v>125</v>
      </c>
    </row>
    <row r="5091" spans="2:9">
      <c r="B5091" s="65">
        <v>112.38</v>
      </c>
      <c r="C5091" s="66">
        <v>6.56</v>
      </c>
      <c r="D5091" s="66">
        <v>1.22</v>
      </c>
      <c r="E5091">
        <f t="shared" si="322"/>
        <v>2</v>
      </c>
      <c r="F5091" s="1">
        <f t="shared" si="323"/>
        <v>8</v>
      </c>
      <c r="G5091">
        <f t="shared" si="324"/>
        <v>2</v>
      </c>
      <c r="H5091">
        <v>1</v>
      </c>
      <c r="I5091" t="s">
        <v>125</v>
      </c>
    </row>
    <row r="5092" spans="2:9">
      <c r="B5092" s="65">
        <v>112.64</v>
      </c>
      <c r="C5092" s="66">
        <v>5.3</v>
      </c>
      <c r="D5092" s="66">
        <v>0.2</v>
      </c>
      <c r="E5092">
        <f t="shared" si="322"/>
        <v>3</v>
      </c>
      <c r="F5092" s="1">
        <f t="shared" si="323"/>
        <v>8</v>
      </c>
      <c r="G5092">
        <f t="shared" si="324"/>
        <v>3</v>
      </c>
      <c r="H5092">
        <v>1</v>
      </c>
      <c r="I5092" t="s">
        <v>125</v>
      </c>
    </row>
    <row r="5093" spans="2:9">
      <c r="B5093" s="65">
        <v>112.58</v>
      </c>
      <c r="C5093" s="66">
        <v>5.34</v>
      </c>
      <c r="D5093" s="66">
        <v>0.49</v>
      </c>
      <c r="E5093">
        <f t="shared" si="322"/>
        <v>4</v>
      </c>
      <c r="F5093" s="1">
        <f t="shared" si="323"/>
        <v>8</v>
      </c>
      <c r="G5093">
        <f t="shared" si="324"/>
        <v>4</v>
      </c>
      <c r="H5093">
        <v>1</v>
      </c>
      <c r="I5093" t="s">
        <v>125</v>
      </c>
    </row>
    <row r="5094" spans="2:9">
      <c r="B5094" s="65">
        <v>112.88</v>
      </c>
      <c r="C5094" s="66">
        <v>5.21</v>
      </c>
      <c r="D5094" s="66">
        <v>0.68</v>
      </c>
      <c r="E5094">
        <f t="shared" si="322"/>
        <v>5</v>
      </c>
      <c r="F5094" s="1">
        <f t="shared" si="323"/>
        <v>8</v>
      </c>
      <c r="G5094">
        <f t="shared" si="324"/>
        <v>5</v>
      </c>
      <c r="H5094">
        <v>1</v>
      </c>
      <c r="I5094" t="s">
        <v>125</v>
      </c>
    </row>
    <row r="5095" spans="2:9">
      <c r="B5095" s="65">
        <v>116.84</v>
      </c>
      <c r="C5095" s="66">
        <v>4.75</v>
      </c>
      <c r="D5095" s="66">
        <v>1.92</v>
      </c>
      <c r="E5095">
        <f t="shared" si="322"/>
        <v>6</v>
      </c>
      <c r="F5095" s="1">
        <f t="shared" si="323"/>
        <v>8</v>
      </c>
      <c r="G5095">
        <f t="shared" si="324"/>
        <v>6</v>
      </c>
      <c r="H5095">
        <v>1</v>
      </c>
      <c r="I5095" t="s">
        <v>125</v>
      </c>
    </row>
    <row r="5096" spans="2:9">
      <c r="B5096" s="65">
        <v>120.72</v>
      </c>
      <c r="C5096" s="66">
        <v>8.5399999999999991</v>
      </c>
      <c r="D5096" s="66">
        <v>2.16</v>
      </c>
      <c r="E5096">
        <f t="shared" si="322"/>
        <v>7</v>
      </c>
      <c r="F5096" s="1">
        <f t="shared" si="323"/>
        <v>8</v>
      </c>
      <c r="G5096">
        <f t="shared" si="324"/>
        <v>7</v>
      </c>
      <c r="H5096">
        <v>1</v>
      </c>
      <c r="I5096" t="s">
        <v>125</v>
      </c>
    </row>
    <row r="5097" spans="2:9">
      <c r="B5097" s="65">
        <v>116.84</v>
      </c>
      <c r="C5097" s="66">
        <v>4.4400000000000004</v>
      </c>
      <c r="D5097" s="66">
        <v>2.89</v>
      </c>
      <c r="E5097">
        <f t="shared" si="322"/>
        <v>8</v>
      </c>
      <c r="F5097" s="1">
        <f t="shared" si="323"/>
        <v>8</v>
      </c>
      <c r="G5097">
        <f t="shared" si="324"/>
        <v>8</v>
      </c>
      <c r="H5097">
        <v>1</v>
      </c>
      <c r="I5097" t="s">
        <v>125</v>
      </c>
    </row>
    <row r="5098" spans="2:9">
      <c r="B5098" s="65">
        <v>112.82</v>
      </c>
      <c r="C5098" s="66">
        <v>2.73</v>
      </c>
      <c r="D5098" s="66">
        <v>2.5499999999999998</v>
      </c>
      <c r="E5098">
        <f t="shared" si="322"/>
        <v>9</v>
      </c>
      <c r="F5098" s="1">
        <f t="shared" si="323"/>
        <v>8</v>
      </c>
      <c r="G5098">
        <f t="shared" si="324"/>
        <v>9</v>
      </c>
      <c r="H5098">
        <v>1</v>
      </c>
      <c r="I5098" t="s">
        <v>125</v>
      </c>
    </row>
    <row r="5099" spans="2:9">
      <c r="B5099" s="65">
        <v>111.92</v>
      </c>
      <c r="C5099" s="66">
        <v>2.21</v>
      </c>
      <c r="D5099" s="66">
        <v>2.37</v>
      </c>
      <c r="E5099">
        <f t="shared" si="322"/>
        <v>10</v>
      </c>
      <c r="F5099" s="1">
        <f t="shared" si="323"/>
        <v>8</v>
      </c>
      <c r="G5099">
        <f t="shared" si="324"/>
        <v>10</v>
      </c>
      <c r="H5099">
        <v>1</v>
      </c>
      <c r="I5099" t="s">
        <v>125</v>
      </c>
    </row>
    <row r="5100" spans="2:9">
      <c r="B5100" s="65">
        <v>98</v>
      </c>
      <c r="C5100" s="66">
        <v>2.16</v>
      </c>
      <c r="D5100" s="66">
        <v>1.29</v>
      </c>
      <c r="E5100">
        <f t="shared" si="322"/>
        <v>11</v>
      </c>
      <c r="F5100" s="1">
        <f t="shared" si="323"/>
        <v>8</v>
      </c>
      <c r="G5100">
        <f t="shared" si="324"/>
        <v>11</v>
      </c>
      <c r="H5100">
        <v>1</v>
      </c>
      <c r="I5100" t="s">
        <v>125</v>
      </c>
    </row>
    <row r="5101" spans="2:9">
      <c r="B5101" s="65">
        <v>92.98</v>
      </c>
      <c r="C5101" s="66">
        <v>2.13</v>
      </c>
      <c r="D5101" s="66">
        <v>1.28</v>
      </c>
      <c r="E5101">
        <f t="shared" si="322"/>
        <v>12</v>
      </c>
      <c r="F5101" s="1">
        <f t="shared" si="323"/>
        <v>8</v>
      </c>
      <c r="G5101">
        <f t="shared" si="324"/>
        <v>12</v>
      </c>
      <c r="H5101">
        <v>1</v>
      </c>
      <c r="I5101" t="s">
        <v>125</v>
      </c>
    </row>
    <row r="5102" spans="2:9">
      <c r="B5102" s="65">
        <v>92.79</v>
      </c>
      <c r="C5102" s="66">
        <v>2.0699999999999998</v>
      </c>
      <c r="D5102" s="66">
        <v>0.96</v>
      </c>
      <c r="E5102">
        <f t="shared" si="322"/>
        <v>13</v>
      </c>
      <c r="F5102" s="1">
        <f t="shared" si="323"/>
        <v>8</v>
      </c>
      <c r="G5102">
        <f t="shared" si="324"/>
        <v>13</v>
      </c>
      <c r="H5102">
        <v>1</v>
      </c>
      <c r="I5102" t="s">
        <v>125</v>
      </c>
    </row>
    <row r="5103" spans="2:9">
      <c r="B5103" s="65">
        <v>88.99</v>
      </c>
      <c r="C5103" s="66">
        <v>2.2000000000000002</v>
      </c>
      <c r="D5103" s="66">
        <v>1.34</v>
      </c>
      <c r="E5103">
        <f t="shared" si="322"/>
        <v>14</v>
      </c>
      <c r="F5103" s="1">
        <f t="shared" si="323"/>
        <v>8</v>
      </c>
      <c r="G5103">
        <f t="shared" si="324"/>
        <v>14</v>
      </c>
      <c r="H5103">
        <v>1</v>
      </c>
      <c r="I5103" t="s">
        <v>125</v>
      </c>
    </row>
    <row r="5104" spans="2:9">
      <c r="B5104" s="65">
        <v>83</v>
      </c>
      <c r="C5104" s="66">
        <v>2.41</v>
      </c>
      <c r="D5104" s="66">
        <v>2.39</v>
      </c>
      <c r="E5104">
        <f t="shared" si="322"/>
        <v>15</v>
      </c>
      <c r="F5104" s="1">
        <f t="shared" si="323"/>
        <v>8</v>
      </c>
      <c r="G5104">
        <f t="shared" si="324"/>
        <v>15</v>
      </c>
      <c r="H5104">
        <v>1</v>
      </c>
      <c r="I5104" t="s">
        <v>125</v>
      </c>
    </row>
    <row r="5105" spans="2:9">
      <c r="B5105" s="65">
        <v>81.8</v>
      </c>
      <c r="C5105" s="66">
        <v>3.07</v>
      </c>
      <c r="D5105" s="66">
        <v>2.82</v>
      </c>
      <c r="E5105">
        <f t="shared" si="322"/>
        <v>16</v>
      </c>
      <c r="F5105" s="1">
        <f t="shared" si="323"/>
        <v>8</v>
      </c>
      <c r="G5105">
        <f t="shared" si="324"/>
        <v>16</v>
      </c>
      <c r="H5105">
        <v>1</v>
      </c>
      <c r="I5105" t="s">
        <v>125</v>
      </c>
    </row>
    <row r="5106" spans="2:9">
      <c r="B5106" s="65">
        <v>81.8</v>
      </c>
      <c r="C5106" s="66">
        <v>3.23</v>
      </c>
      <c r="D5106" s="66">
        <v>3.06</v>
      </c>
      <c r="E5106">
        <f t="shared" si="322"/>
        <v>17</v>
      </c>
      <c r="F5106" s="1">
        <f t="shared" si="323"/>
        <v>8</v>
      </c>
      <c r="G5106">
        <f t="shared" si="324"/>
        <v>17</v>
      </c>
      <c r="H5106">
        <v>1</v>
      </c>
      <c r="I5106" t="s">
        <v>125</v>
      </c>
    </row>
    <row r="5107" spans="2:9">
      <c r="B5107" s="65">
        <v>94.37</v>
      </c>
      <c r="C5107" s="66">
        <v>5.0199999999999996</v>
      </c>
      <c r="D5107" s="66">
        <v>3.33</v>
      </c>
      <c r="E5107">
        <f t="shared" si="322"/>
        <v>18</v>
      </c>
      <c r="F5107" s="1">
        <f t="shared" si="323"/>
        <v>8</v>
      </c>
      <c r="G5107">
        <f t="shared" si="324"/>
        <v>18</v>
      </c>
      <c r="H5107">
        <v>1</v>
      </c>
      <c r="I5107" t="s">
        <v>125</v>
      </c>
    </row>
    <row r="5108" spans="2:9">
      <c r="B5108" s="65">
        <v>109.2</v>
      </c>
      <c r="C5108" s="66">
        <v>7.02</v>
      </c>
      <c r="D5108" s="66">
        <v>3.49</v>
      </c>
      <c r="E5108">
        <f t="shared" si="322"/>
        <v>19</v>
      </c>
      <c r="F5108" s="1">
        <f t="shared" si="323"/>
        <v>8</v>
      </c>
      <c r="G5108">
        <f t="shared" si="324"/>
        <v>19</v>
      </c>
      <c r="H5108">
        <v>1</v>
      </c>
      <c r="I5108" t="s">
        <v>125</v>
      </c>
    </row>
    <row r="5109" spans="2:9">
      <c r="B5109" s="65">
        <v>117.6</v>
      </c>
      <c r="C5109" s="66">
        <v>9.83</v>
      </c>
      <c r="D5109" s="66">
        <v>3.22</v>
      </c>
      <c r="E5109">
        <f t="shared" si="322"/>
        <v>20</v>
      </c>
      <c r="F5109" s="1">
        <f t="shared" si="323"/>
        <v>8</v>
      </c>
      <c r="G5109">
        <f t="shared" si="324"/>
        <v>20</v>
      </c>
      <c r="H5109">
        <v>1</v>
      </c>
      <c r="I5109" t="s">
        <v>125</v>
      </c>
    </row>
    <row r="5110" spans="2:9">
      <c r="B5110" s="65">
        <v>132.66</v>
      </c>
      <c r="C5110" s="66">
        <v>8.76</v>
      </c>
      <c r="D5110" s="66">
        <v>2.74</v>
      </c>
      <c r="E5110">
        <f t="shared" si="322"/>
        <v>21</v>
      </c>
      <c r="F5110" s="1">
        <f t="shared" si="323"/>
        <v>8</v>
      </c>
      <c r="G5110">
        <f t="shared" si="324"/>
        <v>21</v>
      </c>
      <c r="H5110">
        <v>1</v>
      </c>
      <c r="I5110" t="s">
        <v>125</v>
      </c>
    </row>
    <row r="5111" spans="2:9">
      <c r="B5111" s="65">
        <v>125.5</v>
      </c>
      <c r="C5111" s="66">
        <v>9.31</v>
      </c>
      <c r="D5111" s="66">
        <v>1.72</v>
      </c>
      <c r="E5111">
        <f t="shared" si="322"/>
        <v>22</v>
      </c>
      <c r="F5111" s="1">
        <f t="shared" si="323"/>
        <v>8</v>
      </c>
      <c r="G5111">
        <f t="shared" si="324"/>
        <v>22</v>
      </c>
      <c r="H5111">
        <v>1</v>
      </c>
      <c r="I5111" t="s">
        <v>125</v>
      </c>
    </row>
    <row r="5112" spans="2:9">
      <c r="B5112" s="65">
        <v>117.14</v>
      </c>
      <c r="C5112" s="66">
        <v>6.98</v>
      </c>
      <c r="D5112" s="66">
        <v>2.2599999999999998</v>
      </c>
      <c r="E5112">
        <f t="shared" si="322"/>
        <v>23</v>
      </c>
      <c r="F5112" s="1">
        <f t="shared" si="323"/>
        <v>8</v>
      </c>
      <c r="G5112">
        <f t="shared" si="324"/>
        <v>23</v>
      </c>
      <c r="H5112">
        <v>1</v>
      </c>
      <c r="I5112" t="s">
        <v>125</v>
      </c>
    </row>
    <row r="5113" spans="2:9">
      <c r="B5113" s="65">
        <v>113.84</v>
      </c>
      <c r="C5113" s="66">
        <v>5.72</v>
      </c>
      <c r="D5113" s="66">
        <v>1.38</v>
      </c>
      <c r="E5113">
        <f t="shared" si="322"/>
        <v>24</v>
      </c>
      <c r="F5113" s="1">
        <f t="shared" si="323"/>
        <v>8</v>
      </c>
      <c r="G5113">
        <f t="shared" si="324"/>
        <v>24</v>
      </c>
      <c r="H5113">
        <v>1</v>
      </c>
      <c r="I5113" t="s">
        <v>125</v>
      </c>
    </row>
    <row r="5114" spans="2:9">
      <c r="B5114" s="65">
        <v>114.24</v>
      </c>
      <c r="C5114" s="66">
        <v>5.09</v>
      </c>
      <c r="D5114" s="66">
        <v>1.45</v>
      </c>
      <c r="E5114">
        <f t="shared" si="322"/>
        <v>25</v>
      </c>
      <c r="F5114" s="1">
        <f t="shared" si="323"/>
        <v>8</v>
      </c>
      <c r="G5114">
        <f t="shared" si="324"/>
        <v>1</v>
      </c>
      <c r="H5114">
        <f t="shared" si="321"/>
        <v>2</v>
      </c>
      <c r="I5114" t="s">
        <v>125</v>
      </c>
    </row>
    <row r="5115" spans="2:9">
      <c r="B5115" s="65">
        <v>111.64</v>
      </c>
      <c r="C5115" s="66">
        <v>4.0199999999999996</v>
      </c>
      <c r="D5115" s="66">
        <v>1.35</v>
      </c>
      <c r="E5115">
        <f t="shared" si="322"/>
        <v>26</v>
      </c>
      <c r="F5115" s="1">
        <f t="shared" si="323"/>
        <v>8</v>
      </c>
      <c r="G5115">
        <f t="shared" si="324"/>
        <v>2</v>
      </c>
      <c r="H5115">
        <f t="shared" si="321"/>
        <v>2</v>
      </c>
      <c r="I5115" t="s">
        <v>125</v>
      </c>
    </row>
    <row r="5116" spans="2:9">
      <c r="B5116" s="65">
        <v>112.64</v>
      </c>
      <c r="C5116" s="66">
        <v>4.87</v>
      </c>
      <c r="D5116" s="66">
        <v>0.19</v>
      </c>
      <c r="E5116">
        <f t="shared" si="322"/>
        <v>27</v>
      </c>
      <c r="F5116" s="1">
        <f t="shared" si="323"/>
        <v>8</v>
      </c>
      <c r="G5116">
        <f t="shared" si="324"/>
        <v>3</v>
      </c>
      <c r="H5116">
        <f t="shared" si="321"/>
        <v>2</v>
      </c>
      <c r="I5116" t="s">
        <v>125</v>
      </c>
    </row>
    <row r="5117" spans="2:9">
      <c r="B5117" s="65">
        <v>111.64</v>
      </c>
      <c r="C5117" s="66">
        <v>4.53</v>
      </c>
      <c r="D5117" s="66">
        <v>0.37</v>
      </c>
      <c r="E5117">
        <f t="shared" si="322"/>
        <v>28</v>
      </c>
      <c r="F5117" s="1">
        <f t="shared" si="323"/>
        <v>8</v>
      </c>
      <c r="G5117">
        <f t="shared" si="324"/>
        <v>4</v>
      </c>
      <c r="H5117">
        <f t="shared" si="321"/>
        <v>2</v>
      </c>
      <c r="I5117" t="s">
        <v>125</v>
      </c>
    </row>
    <row r="5118" spans="2:9">
      <c r="B5118" s="65">
        <v>111.64</v>
      </c>
      <c r="C5118" s="66">
        <v>4.1399999999999997</v>
      </c>
      <c r="D5118" s="66">
        <v>1.01</v>
      </c>
      <c r="E5118">
        <f t="shared" si="322"/>
        <v>29</v>
      </c>
      <c r="F5118" s="1">
        <f t="shared" si="323"/>
        <v>8</v>
      </c>
      <c r="G5118">
        <f t="shared" si="324"/>
        <v>5</v>
      </c>
      <c r="H5118">
        <f t="shared" si="321"/>
        <v>2</v>
      </c>
      <c r="I5118" t="s">
        <v>125</v>
      </c>
    </row>
    <row r="5119" spans="2:9">
      <c r="B5119" s="65">
        <v>112.64</v>
      </c>
      <c r="C5119" s="66">
        <v>5.09</v>
      </c>
      <c r="D5119" s="66">
        <v>2.02</v>
      </c>
      <c r="E5119">
        <f t="shared" si="322"/>
        <v>30</v>
      </c>
      <c r="F5119" s="1">
        <f t="shared" si="323"/>
        <v>8</v>
      </c>
      <c r="G5119">
        <f t="shared" si="324"/>
        <v>6</v>
      </c>
      <c r="H5119">
        <f t="shared" si="321"/>
        <v>2</v>
      </c>
      <c r="I5119" t="s">
        <v>125</v>
      </c>
    </row>
    <row r="5120" spans="2:9">
      <c r="B5120" s="65">
        <v>114</v>
      </c>
      <c r="C5120" s="66">
        <v>5.05</v>
      </c>
      <c r="D5120" s="66">
        <v>2.09</v>
      </c>
      <c r="E5120">
        <f t="shared" si="322"/>
        <v>31</v>
      </c>
      <c r="F5120" s="1">
        <f t="shared" si="323"/>
        <v>8</v>
      </c>
      <c r="G5120">
        <f t="shared" si="324"/>
        <v>7</v>
      </c>
      <c r="H5120">
        <f t="shared" si="321"/>
        <v>2</v>
      </c>
      <c r="I5120" t="s">
        <v>125</v>
      </c>
    </row>
    <row r="5121" spans="2:9">
      <c r="B5121" s="65">
        <v>109.92</v>
      </c>
      <c r="C5121" s="66">
        <v>5.16</v>
      </c>
      <c r="D5121" s="66">
        <v>4.21</v>
      </c>
      <c r="E5121">
        <f t="shared" si="322"/>
        <v>32</v>
      </c>
      <c r="F5121" s="1">
        <f t="shared" si="323"/>
        <v>8</v>
      </c>
      <c r="G5121">
        <f t="shared" si="324"/>
        <v>8</v>
      </c>
      <c r="H5121">
        <f t="shared" si="321"/>
        <v>2</v>
      </c>
      <c r="I5121" t="s">
        <v>125</v>
      </c>
    </row>
    <row r="5122" spans="2:9">
      <c r="B5122" s="65">
        <v>104.42</v>
      </c>
      <c r="C5122" s="66">
        <v>3.78</v>
      </c>
      <c r="D5122" s="66">
        <v>4.01</v>
      </c>
      <c r="E5122">
        <f t="shared" si="322"/>
        <v>33</v>
      </c>
      <c r="F5122" s="1">
        <f t="shared" si="323"/>
        <v>8</v>
      </c>
      <c r="G5122">
        <f t="shared" si="324"/>
        <v>9</v>
      </c>
      <c r="H5122">
        <f t="shared" si="321"/>
        <v>2</v>
      </c>
      <c r="I5122" t="s">
        <v>125</v>
      </c>
    </row>
    <row r="5123" spans="2:9">
      <c r="B5123" s="65">
        <v>75.59</v>
      </c>
      <c r="C5123" s="66">
        <v>4.45</v>
      </c>
      <c r="D5123" s="66">
        <v>4.5199999999999996</v>
      </c>
      <c r="E5123">
        <f t="shared" si="322"/>
        <v>34</v>
      </c>
      <c r="F5123" s="1">
        <f t="shared" si="323"/>
        <v>8</v>
      </c>
      <c r="G5123">
        <f t="shared" si="324"/>
        <v>10</v>
      </c>
      <c r="H5123">
        <f t="shared" ref="H5123:H5186" si="325">H5099+1</f>
        <v>2</v>
      </c>
      <c r="I5123" t="s">
        <v>125</v>
      </c>
    </row>
    <row r="5124" spans="2:9">
      <c r="B5124" s="65">
        <v>65.16</v>
      </c>
      <c r="C5124" s="66">
        <v>4.6100000000000003</v>
      </c>
      <c r="D5124" s="66">
        <v>2.5</v>
      </c>
      <c r="E5124">
        <f t="shared" ref="E5124:E5187" si="326">E5123+1</f>
        <v>35</v>
      </c>
      <c r="F5124" s="1">
        <f t="shared" si="323"/>
        <v>8</v>
      </c>
      <c r="G5124">
        <f t="shared" si="324"/>
        <v>11</v>
      </c>
      <c r="H5124">
        <f t="shared" si="325"/>
        <v>2</v>
      </c>
      <c r="I5124" t="s">
        <v>125</v>
      </c>
    </row>
    <row r="5125" spans="2:9">
      <c r="B5125" s="65">
        <v>69.83</v>
      </c>
      <c r="C5125" s="66">
        <v>4.67</v>
      </c>
      <c r="D5125" s="66">
        <v>3.09</v>
      </c>
      <c r="E5125">
        <f t="shared" si="326"/>
        <v>36</v>
      </c>
      <c r="F5125" s="1">
        <f t="shared" si="323"/>
        <v>8</v>
      </c>
      <c r="G5125">
        <f t="shared" si="324"/>
        <v>12</v>
      </c>
      <c r="H5125">
        <f t="shared" si="325"/>
        <v>2</v>
      </c>
      <c r="I5125" t="s">
        <v>125</v>
      </c>
    </row>
    <row r="5126" spans="2:9">
      <c r="B5126" s="65">
        <v>60</v>
      </c>
      <c r="C5126" s="66">
        <v>5.0599999999999996</v>
      </c>
      <c r="D5126" s="66">
        <v>2.56</v>
      </c>
      <c r="E5126">
        <f t="shared" si="326"/>
        <v>37</v>
      </c>
      <c r="F5126" s="1">
        <f t="shared" si="323"/>
        <v>8</v>
      </c>
      <c r="G5126">
        <f t="shared" si="324"/>
        <v>13</v>
      </c>
      <c r="H5126">
        <f t="shared" si="325"/>
        <v>2</v>
      </c>
      <c r="I5126" t="s">
        <v>125</v>
      </c>
    </row>
    <row r="5127" spans="2:9">
      <c r="B5127" s="65">
        <v>58.1</v>
      </c>
      <c r="C5127" s="66">
        <v>5.41</v>
      </c>
      <c r="D5127" s="66">
        <v>2.66</v>
      </c>
      <c r="E5127">
        <f t="shared" si="326"/>
        <v>38</v>
      </c>
      <c r="F5127" s="1">
        <f t="shared" si="323"/>
        <v>8</v>
      </c>
      <c r="G5127">
        <f t="shared" si="324"/>
        <v>14</v>
      </c>
      <c r="H5127">
        <f t="shared" si="325"/>
        <v>2</v>
      </c>
      <c r="I5127" t="s">
        <v>125</v>
      </c>
    </row>
    <row r="5128" spans="2:9">
      <c r="B5128" s="65">
        <v>52.43</v>
      </c>
      <c r="C5128" s="66">
        <v>6.99</v>
      </c>
      <c r="D5128" s="66">
        <v>1.6</v>
      </c>
      <c r="E5128">
        <f t="shared" si="326"/>
        <v>39</v>
      </c>
      <c r="F5128" s="1">
        <f t="shared" si="323"/>
        <v>8</v>
      </c>
      <c r="G5128">
        <f t="shared" si="324"/>
        <v>15</v>
      </c>
      <c r="H5128">
        <f t="shared" si="325"/>
        <v>2</v>
      </c>
      <c r="I5128" t="s">
        <v>125</v>
      </c>
    </row>
    <row r="5129" spans="2:9">
      <c r="B5129" s="65">
        <v>49.95</v>
      </c>
      <c r="C5129" s="66">
        <v>8.4700000000000006</v>
      </c>
      <c r="D5129" s="66">
        <v>2.46</v>
      </c>
      <c r="E5129">
        <f t="shared" si="326"/>
        <v>40</v>
      </c>
      <c r="F5129" s="1">
        <f t="shared" si="323"/>
        <v>8</v>
      </c>
      <c r="G5129">
        <f t="shared" si="324"/>
        <v>16</v>
      </c>
      <c r="H5129">
        <f t="shared" si="325"/>
        <v>2</v>
      </c>
      <c r="I5129" t="s">
        <v>125</v>
      </c>
    </row>
    <row r="5130" spans="2:9">
      <c r="B5130" s="65">
        <v>58.77</v>
      </c>
      <c r="C5130" s="66">
        <v>8.8800000000000008</v>
      </c>
      <c r="D5130" s="66">
        <v>3.31</v>
      </c>
      <c r="E5130">
        <f t="shared" si="326"/>
        <v>41</v>
      </c>
      <c r="F5130" s="1">
        <f t="shared" ref="F5130:F5193" si="327">F5129</f>
        <v>8</v>
      </c>
      <c r="G5130">
        <f t="shared" si="324"/>
        <v>17</v>
      </c>
      <c r="H5130">
        <f t="shared" si="325"/>
        <v>2</v>
      </c>
      <c r="I5130" t="s">
        <v>125</v>
      </c>
    </row>
    <row r="5131" spans="2:9">
      <c r="B5131" s="65">
        <v>65</v>
      </c>
      <c r="C5131" s="66">
        <v>7.65</v>
      </c>
      <c r="D5131" s="66">
        <v>5.63</v>
      </c>
      <c r="E5131">
        <f t="shared" si="326"/>
        <v>42</v>
      </c>
      <c r="F5131" s="1">
        <f t="shared" si="327"/>
        <v>8</v>
      </c>
      <c r="G5131">
        <f t="shared" si="324"/>
        <v>18</v>
      </c>
      <c r="H5131">
        <f t="shared" si="325"/>
        <v>2</v>
      </c>
      <c r="I5131" t="s">
        <v>125</v>
      </c>
    </row>
    <row r="5132" spans="2:9">
      <c r="B5132" s="65">
        <v>88</v>
      </c>
      <c r="C5132" s="66">
        <v>8.08</v>
      </c>
      <c r="D5132" s="66">
        <v>4.6900000000000004</v>
      </c>
      <c r="E5132">
        <f t="shared" si="326"/>
        <v>43</v>
      </c>
      <c r="F5132" s="1">
        <f t="shared" si="327"/>
        <v>8</v>
      </c>
      <c r="G5132">
        <f t="shared" si="324"/>
        <v>19</v>
      </c>
      <c r="H5132">
        <f t="shared" si="325"/>
        <v>2</v>
      </c>
      <c r="I5132" t="s">
        <v>125</v>
      </c>
    </row>
    <row r="5133" spans="2:9">
      <c r="B5133" s="65">
        <v>114</v>
      </c>
      <c r="C5133" s="66">
        <v>10.53</v>
      </c>
      <c r="D5133" s="66">
        <v>4</v>
      </c>
      <c r="E5133">
        <f t="shared" si="326"/>
        <v>44</v>
      </c>
      <c r="F5133" s="1">
        <f t="shared" si="327"/>
        <v>8</v>
      </c>
      <c r="G5133">
        <f t="shared" si="324"/>
        <v>20</v>
      </c>
      <c r="H5133">
        <f t="shared" si="325"/>
        <v>2</v>
      </c>
      <c r="I5133" t="s">
        <v>125</v>
      </c>
    </row>
    <row r="5134" spans="2:9">
      <c r="B5134" s="65">
        <v>128.53</v>
      </c>
      <c r="C5134" s="66">
        <v>11.59</v>
      </c>
      <c r="D5134" s="66">
        <v>2.33</v>
      </c>
      <c r="E5134">
        <f t="shared" si="326"/>
        <v>45</v>
      </c>
      <c r="F5134" s="1">
        <f t="shared" si="327"/>
        <v>8</v>
      </c>
      <c r="G5134">
        <f t="shared" si="324"/>
        <v>21</v>
      </c>
      <c r="H5134">
        <f t="shared" si="325"/>
        <v>2</v>
      </c>
      <c r="I5134" t="s">
        <v>125</v>
      </c>
    </row>
    <row r="5135" spans="2:9">
      <c r="B5135" s="65">
        <v>126.63</v>
      </c>
      <c r="C5135" s="66">
        <v>11.54</v>
      </c>
      <c r="D5135" s="66">
        <v>1.35</v>
      </c>
      <c r="E5135">
        <f t="shared" si="326"/>
        <v>46</v>
      </c>
      <c r="F5135" s="1">
        <f t="shared" si="327"/>
        <v>8</v>
      </c>
      <c r="G5135">
        <f t="shared" si="324"/>
        <v>22</v>
      </c>
      <c r="H5135">
        <f t="shared" si="325"/>
        <v>2</v>
      </c>
      <c r="I5135" t="s">
        <v>125</v>
      </c>
    </row>
    <row r="5136" spans="2:9">
      <c r="B5136" s="65">
        <v>115.36</v>
      </c>
      <c r="C5136" s="66">
        <v>12.38</v>
      </c>
      <c r="D5136" s="66">
        <v>1.37</v>
      </c>
      <c r="E5136">
        <f t="shared" si="326"/>
        <v>47</v>
      </c>
      <c r="F5136" s="1">
        <f t="shared" si="327"/>
        <v>8</v>
      </c>
      <c r="G5136">
        <f t="shared" si="324"/>
        <v>23</v>
      </c>
      <c r="H5136">
        <f t="shared" si="325"/>
        <v>2</v>
      </c>
      <c r="I5136" t="s">
        <v>125</v>
      </c>
    </row>
    <row r="5137" spans="2:9">
      <c r="B5137" s="65">
        <v>119.34</v>
      </c>
      <c r="C5137" s="66">
        <v>7.26</v>
      </c>
      <c r="D5137" s="66">
        <v>1.28</v>
      </c>
      <c r="E5137">
        <f t="shared" si="326"/>
        <v>48</v>
      </c>
      <c r="F5137" s="1">
        <f t="shared" si="327"/>
        <v>8</v>
      </c>
      <c r="G5137">
        <f t="shared" si="324"/>
        <v>24</v>
      </c>
      <c r="H5137">
        <f t="shared" si="325"/>
        <v>2</v>
      </c>
      <c r="I5137" t="s">
        <v>125</v>
      </c>
    </row>
    <row r="5138" spans="2:9">
      <c r="B5138" s="65">
        <v>116.1</v>
      </c>
      <c r="C5138" s="66">
        <v>6.75</v>
      </c>
      <c r="D5138" s="66">
        <v>1.63</v>
      </c>
      <c r="E5138">
        <f t="shared" si="326"/>
        <v>49</v>
      </c>
      <c r="F5138" s="1">
        <f t="shared" si="327"/>
        <v>8</v>
      </c>
      <c r="G5138">
        <f t="shared" si="324"/>
        <v>1</v>
      </c>
      <c r="H5138">
        <f t="shared" si="325"/>
        <v>3</v>
      </c>
      <c r="I5138" t="s">
        <v>125</v>
      </c>
    </row>
    <row r="5139" spans="2:9">
      <c r="B5139" s="65">
        <v>113.85</v>
      </c>
      <c r="C5139" s="66">
        <v>7.51</v>
      </c>
      <c r="D5139" s="66">
        <v>1.59</v>
      </c>
      <c r="E5139">
        <f t="shared" si="326"/>
        <v>50</v>
      </c>
      <c r="F5139" s="1">
        <f t="shared" si="327"/>
        <v>8</v>
      </c>
      <c r="G5139">
        <f t="shared" si="324"/>
        <v>2</v>
      </c>
      <c r="H5139">
        <f t="shared" si="325"/>
        <v>3</v>
      </c>
      <c r="I5139" t="s">
        <v>125</v>
      </c>
    </row>
    <row r="5140" spans="2:9">
      <c r="B5140" s="65">
        <v>113.85</v>
      </c>
      <c r="C5140" s="66">
        <v>7.07</v>
      </c>
      <c r="D5140" s="66">
        <v>1.44</v>
      </c>
      <c r="E5140">
        <f t="shared" si="326"/>
        <v>51</v>
      </c>
      <c r="F5140" s="1">
        <f t="shared" si="327"/>
        <v>8</v>
      </c>
      <c r="G5140">
        <f t="shared" si="324"/>
        <v>3</v>
      </c>
      <c r="H5140">
        <f t="shared" si="325"/>
        <v>3</v>
      </c>
      <c r="I5140" t="s">
        <v>125</v>
      </c>
    </row>
    <row r="5141" spans="2:9">
      <c r="B5141" s="65">
        <v>112.37</v>
      </c>
      <c r="C5141" s="66">
        <v>7.03</v>
      </c>
      <c r="D5141" s="66">
        <v>1.41</v>
      </c>
      <c r="E5141">
        <f t="shared" si="326"/>
        <v>52</v>
      </c>
      <c r="F5141" s="1">
        <f t="shared" si="327"/>
        <v>8</v>
      </c>
      <c r="G5141">
        <f t="shared" si="324"/>
        <v>4</v>
      </c>
      <c r="H5141">
        <f t="shared" si="325"/>
        <v>3</v>
      </c>
      <c r="I5141" t="s">
        <v>125</v>
      </c>
    </row>
    <row r="5142" spans="2:9">
      <c r="B5142" s="65">
        <v>112.67</v>
      </c>
      <c r="C5142" s="66">
        <v>6.26</v>
      </c>
      <c r="D5142" s="66">
        <v>1.37</v>
      </c>
      <c r="E5142">
        <f t="shared" si="326"/>
        <v>53</v>
      </c>
      <c r="F5142" s="1">
        <f t="shared" si="327"/>
        <v>8</v>
      </c>
      <c r="G5142">
        <f t="shared" si="324"/>
        <v>5</v>
      </c>
      <c r="H5142">
        <f t="shared" si="325"/>
        <v>3</v>
      </c>
      <c r="I5142" t="s">
        <v>125</v>
      </c>
    </row>
    <row r="5143" spans="2:9">
      <c r="B5143" s="65">
        <v>114.3</v>
      </c>
      <c r="C5143" s="66">
        <v>5.46</v>
      </c>
      <c r="D5143" s="66">
        <v>0.9</v>
      </c>
      <c r="E5143">
        <f t="shared" si="326"/>
        <v>54</v>
      </c>
      <c r="F5143" s="1">
        <f t="shared" si="327"/>
        <v>8</v>
      </c>
      <c r="G5143">
        <f t="shared" si="324"/>
        <v>6</v>
      </c>
      <c r="H5143">
        <f t="shared" si="325"/>
        <v>3</v>
      </c>
      <c r="I5143" t="s">
        <v>125</v>
      </c>
    </row>
    <row r="5144" spans="2:9">
      <c r="B5144" s="65">
        <v>115.65</v>
      </c>
      <c r="C5144" s="66">
        <v>3.71</v>
      </c>
      <c r="D5144" s="66">
        <v>0.95</v>
      </c>
      <c r="E5144">
        <f t="shared" si="326"/>
        <v>55</v>
      </c>
      <c r="F5144" s="1">
        <f t="shared" si="327"/>
        <v>8</v>
      </c>
      <c r="G5144">
        <f t="shared" si="324"/>
        <v>7</v>
      </c>
      <c r="H5144">
        <f t="shared" si="325"/>
        <v>3</v>
      </c>
      <c r="I5144" t="s">
        <v>125</v>
      </c>
    </row>
    <row r="5145" spans="2:9">
      <c r="B5145" s="65">
        <v>103.02</v>
      </c>
      <c r="C5145" s="66">
        <v>4.05</v>
      </c>
      <c r="D5145" s="66">
        <v>6.39</v>
      </c>
      <c r="E5145">
        <f t="shared" si="326"/>
        <v>56</v>
      </c>
      <c r="F5145" s="1">
        <f t="shared" si="327"/>
        <v>8</v>
      </c>
      <c r="G5145">
        <f t="shared" si="324"/>
        <v>8</v>
      </c>
      <c r="H5145">
        <f t="shared" si="325"/>
        <v>3</v>
      </c>
      <c r="I5145" t="s">
        <v>125</v>
      </c>
    </row>
    <row r="5146" spans="2:9">
      <c r="B5146" s="65">
        <v>68.3</v>
      </c>
      <c r="C5146" s="66">
        <v>6.01</v>
      </c>
      <c r="D5146" s="66">
        <v>5.34</v>
      </c>
      <c r="E5146">
        <f t="shared" si="326"/>
        <v>57</v>
      </c>
      <c r="F5146" s="1">
        <f t="shared" si="327"/>
        <v>8</v>
      </c>
      <c r="G5146">
        <f t="shared" si="324"/>
        <v>9</v>
      </c>
      <c r="H5146">
        <f t="shared" si="325"/>
        <v>3</v>
      </c>
      <c r="I5146" t="s">
        <v>125</v>
      </c>
    </row>
    <row r="5147" spans="2:9">
      <c r="B5147" s="65">
        <v>32.44</v>
      </c>
      <c r="C5147" s="66">
        <v>6.69</v>
      </c>
      <c r="D5147" s="66">
        <v>2.02</v>
      </c>
      <c r="E5147">
        <f t="shared" si="326"/>
        <v>58</v>
      </c>
      <c r="F5147" s="1">
        <f t="shared" si="327"/>
        <v>8</v>
      </c>
      <c r="G5147">
        <f t="shared" ref="G5147:G5210" si="328">G5123</f>
        <v>10</v>
      </c>
      <c r="H5147">
        <f t="shared" si="325"/>
        <v>3</v>
      </c>
      <c r="I5147" t="s">
        <v>125</v>
      </c>
    </row>
    <row r="5148" spans="2:9">
      <c r="B5148" s="65">
        <v>20.36</v>
      </c>
      <c r="C5148" s="66">
        <v>7.01</v>
      </c>
      <c r="D5148" s="66">
        <v>1.1100000000000001</v>
      </c>
      <c r="E5148">
        <f t="shared" si="326"/>
        <v>59</v>
      </c>
      <c r="F5148" s="1">
        <f t="shared" si="327"/>
        <v>8</v>
      </c>
      <c r="G5148">
        <f t="shared" si="328"/>
        <v>11</v>
      </c>
      <c r="H5148">
        <f t="shared" si="325"/>
        <v>3</v>
      </c>
      <c r="I5148" t="s">
        <v>125</v>
      </c>
    </row>
    <row r="5149" spans="2:9">
      <c r="B5149" s="65">
        <v>14.66</v>
      </c>
      <c r="C5149" s="66">
        <v>7.26</v>
      </c>
      <c r="D5149" s="66">
        <v>0.91</v>
      </c>
      <c r="E5149">
        <f t="shared" si="326"/>
        <v>60</v>
      </c>
      <c r="F5149" s="1">
        <f t="shared" si="327"/>
        <v>8</v>
      </c>
      <c r="G5149">
        <f t="shared" si="328"/>
        <v>12</v>
      </c>
      <c r="H5149">
        <f t="shared" si="325"/>
        <v>3</v>
      </c>
      <c r="I5149" t="s">
        <v>125</v>
      </c>
    </row>
    <row r="5150" spans="2:9">
      <c r="B5150" s="65">
        <v>6.41</v>
      </c>
      <c r="C5150" s="66">
        <v>7.17</v>
      </c>
      <c r="D5150" s="66">
        <v>1.58</v>
      </c>
      <c r="E5150">
        <f t="shared" si="326"/>
        <v>61</v>
      </c>
      <c r="F5150" s="1">
        <f t="shared" si="327"/>
        <v>8</v>
      </c>
      <c r="G5150">
        <f t="shared" si="328"/>
        <v>13</v>
      </c>
      <c r="H5150">
        <f t="shared" si="325"/>
        <v>3</v>
      </c>
      <c r="I5150" t="s">
        <v>125</v>
      </c>
    </row>
    <row r="5151" spans="2:9">
      <c r="B5151" s="65">
        <v>5</v>
      </c>
      <c r="C5151" s="66">
        <v>6.83</v>
      </c>
      <c r="D5151" s="66">
        <v>1.47</v>
      </c>
      <c r="E5151">
        <f t="shared" si="326"/>
        <v>62</v>
      </c>
      <c r="F5151" s="1">
        <f t="shared" si="327"/>
        <v>8</v>
      </c>
      <c r="G5151">
        <f t="shared" si="328"/>
        <v>14</v>
      </c>
      <c r="H5151">
        <f t="shared" si="325"/>
        <v>3</v>
      </c>
      <c r="I5151" t="s">
        <v>125</v>
      </c>
    </row>
    <row r="5152" spans="2:9">
      <c r="B5152" s="65">
        <v>10.07</v>
      </c>
      <c r="C5152" s="66">
        <v>7.05</v>
      </c>
      <c r="D5152" s="66">
        <v>0.16</v>
      </c>
      <c r="E5152">
        <f t="shared" si="326"/>
        <v>63</v>
      </c>
      <c r="F5152" s="1">
        <f t="shared" si="327"/>
        <v>8</v>
      </c>
      <c r="G5152">
        <f t="shared" si="328"/>
        <v>15</v>
      </c>
      <c r="H5152">
        <f t="shared" si="325"/>
        <v>3</v>
      </c>
      <c r="I5152" t="s">
        <v>125</v>
      </c>
    </row>
    <row r="5153" spans="2:9">
      <c r="B5153" s="65">
        <v>10.199999999999999</v>
      </c>
      <c r="C5153" s="66">
        <v>7.1</v>
      </c>
      <c r="D5153" s="66">
        <v>-0.18</v>
      </c>
      <c r="E5153">
        <f t="shared" si="326"/>
        <v>64</v>
      </c>
      <c r="F5153" s="1">
        <f t="shared" si="327"/>
        <v>8</v>
      </c>
      <c r="G5153">
        <f t="shared" si="328"/>
        <v>16</v>
      </c>
      <c r="H5153">
        <f t="shared" si="325"/>
        <v>3</v>
      </c>
      <c r="I5153" t="s">
        <v>125</v>
      </c>
    </row>
    <row r="5154" spans="2:9">
      <c r="B5154" s="65">
        <v>20</v>
      </c>
      <c r="C5154" s="66">
        <v>6.25</v>
      </c>
      <c r="D5154" s="66">
        <v>1.75</v>
      </c>
      <c r="E5154">
        <f t="shared" si="326"/>
        <v>65</v>
      </c>
      <c r="F5154" s="1">
        <f t="shared" si="327"/>
        <v>8</v>
      </c>
      <c r="G5154">
        <f t="shared" si="328"/>
        <v>17</v>
      </c>
      <c r="H5154">
        <f t="shared" si="325"/>
        <v>3</v>
      </c>
      <c r="I5154" t="s">
        <v>125</v>
      </c>
    </row>
    <row r="5155" spans="2:9">
      <c r="B5155" s="65">
        <v>58.75</v>
      </c>
      <c r="C5155" s="66">
        <v>4.53</v>
      </c>
      <c r="D5155" s="66">
        <v>3.91</v>
      </c>
      <c r="E5155">
        <f t="shared" si="326"/>
        <v>66</v>
      </c>
      <c r="F5155" s="1">
        <f t="shared" si="327"/>
        <v>8</v>
      </c>
      <c r="G5155">
        <f t="shared" si="328"/>
        <v>18</v>
      </c>
      <c r="H5155">
        <f t="shared" si="325"/>
        <v>3</v>
      </c>
      <c r="I5155" t="s">
        <v>125</v>
      </c>
    </row>
    <row r="5156" spans="2:9">
      <c r="B5156" s="65">
        <v>80</v>
      </c>
      <c r="C5156" s="66">
        <v>4.3899999999999997</v>
      </c>
      <c r="D5156" s="66">
        <v>6.59</v>
      </c>
      <c r="E5156">
        <f t="shared" si="326"/>
        <v>67</v>
      </c>
      <c r="F5156" s="1">
        <f t="shared" si="327"/>
        <v>8</v>
      </c>
      <c r="G5156">
        <f t="shared" si="328"/>
        <v>19</v>
      </c>
      <c r="H5156">
        <f t="shared" si="325"/>
        <v>3</v>
      </c>
      <c r="I5156" t="s">
        <v>125</v>
      </c>
    </row>
    <row r="5157" spans="2:9">
      <c r="B5157" s="65">
        <v>121.49</v>
      </c>
      <c r="C5157" s="66">
        <v>7.7</v>
      </c>
      <c r="D5157" s="66">
        <v>7.29</v>
      </c>
      <c r="E5157">
        <f t="shared" si="326"/>
        <v>68</v>
      </c>
      <c r="F5157" s="1">
        <f t="shared" si="327"/>
        <v>8</v>
      </c>
      <c r="G5157">
        <f t="shared" si="328"/>
        <v>20</v>
      </c>
      <c r="H5157">
        <f t="shared" si="325"/>
        <v>3</v>
      </c>
      <c r="I5157" t="s">
        <v>125</v>
      </c>
    </row>
    <row r="5158" spans="2:9">
      <c r="B5158" s="65">
        <v>136.53</v>
      </c>
      <c r="C5158" s="66">
        <v>7.31</v>
      </c>
      <c r="D5158" s="66">
        <v>2.2200000000000002</v>
      </c>
      <c r="E5158">
        <f t="shared" si="326"/>
        <v>69</v>
      </c>
      <c r="F5158" s="1">
        <f t="shared" si="327"/>
        <v>8</v>
      </c>
      <c r="G5158">
        <f t="shared" si="328"/>
        <v>21</v>
      </c>
      <c r="H5158">
        <f t="shared" si="325"/>
        <v>3</v>
      </c>
      <c r="I5158" t="s">
        <v>125</v>
      </c>
    </row>
    <row r="5159" spans="2:9">
      <c r="B5159" s="65">
        <v>131.49</v>
      </c>
      <c r="C5159" s="66">
        <v>7.23</v>
      </c>
      <c r="D5159" s="66">
        <v>1.87</v>
      </c>
      <c r="E5159">
        <f t="shared" si="326"/>
        <v>70</v>
      </c>
      <c r="F5159" s="1">
        <f t="shared" si="327"/>
        <v>8</v>
      </c>
      <c r="G5159">
        <f t="shared" si="328"/>
        <v>22</v>
      </c>
      <c r="H5159">
        <f t="shared" si="325"/>
        <v>3</v>
      </c>
      <c r="I5159" t="s">
        <v>125</v>
      </c>
    </row>
    <row r="5160" spans="2:9">
      <c r="B5160" s="65">
        <v>126.63</v>
      </c>
      <c r="C5160" s="66">
        <v>6.02</v>
      </c>
      <c r="D5160" s="66">
        <v>3.6</v>
      </c>
      <c r="E5160">
        <f t="shared" si="326"/>
        <v>71</v>
      </c>
      <c r="F5160" s="1">
        <f t="shared" si="327"/>
        <v>8</v>
      </c>
      <c r="G5160">
        <f t="shared" si="328"/>
        <v>23</v>
      </c>
      <c r="H5160">
        <f t="shared" si="325"/>
        <v>3</v>
      </c>
      <c r="I5160" t="s">
        <v>125</v>
      </c>
    </row>
    <row r="5161" spans="2:9">
      <c r="B5161" s="65">
        <v>115.34</v>
      </c>
      <c r="C5161" s="66">
        <v>5.87</v>
      </c>
      <c r="D5161" s="66">
        <v>2.13</v>
      </c>
      <c r="E5161">
        <f t="shared" si="326"/>
        <v>72</v>
      </c>
      <c r="F5161" s="1">
        <f t="shared" si="327"/>
        <v>8</v>
      </c>
      <c r="G5161">
        <f t="shared" si="328"/>
        <v>24</v>
      </c>
      <c r="H5161">
        <f t="shared" si="325"/>
        <v>3</v>
      </c>
      <c r="I5161" t="s">
        <v>125</v>
      </c>
    </row>
    <row r="5162" spans="2:9">
      <c r="B5162" s="65">
        <v>112.82</v>
      </c>
      <c r="C5162" s="66">
        <v>6</v>
      </c>
      <c r="D5162" s="66">
        <v>1.53</v>
      </c>
      <c r="E5162">
        <f t="shared" si="326"/>
        <v>73</v>
      </c>
      <c r="F5162" s="1">
        <f t="shared" si="327"/>
        <v>8</v>
      </c>
      <c r="G5162">
        <f t="shared" si="328"/>
        <v>1</v>
      </c>
      <c r="H5162">
        <f t="shared" si="325"/>
        <v>4</v>
      </c>
      <c r="I5162" t="s">
        <v>125</v>
      </c>
    </row>
    <row r="5163" spans="2:9">
      <c r="B5163" s="65">
        <v>106</v>
      </c>
      <c r="C5163" s="66">
        <v>7.03</v>
      </c>
      <c r="D5163" s="66">
        <v>1.78</v>
      </c>
      <c r="E5163">
        <f t="shared" si="326"/>
        <v>74</v>
      </c>
      <c r="F5163" s="1">
        <f t="shared" si="327"/>
        <v>8</v>
      </c>
      <c r="G5163">
        <f t="shared" si="328"/>
        <v>2</v>
      </c>
      <c r="H5163">
        <f t="shared" si="325"/>
        <v>4</v>
      </c>
      <c r="I5163" t="s">
        <v>125</v>
      </c>
    </row>
    <row r="5164" spans="2:9">
      <c r="B5164" s="65">
        <v>111.47</v>
      </c>
      <c r="C5164" s="66">
        <v>6.59</v>
      </c>
      <c r="D5164" s="66">
        <v>1.6</v>
      </c>
      <c r="E5164">
        <f t="shared" si="326"/>
        <v>75</v>
      </c>
      <c r="F5164" s="1">
        <f t="shared" si="327"/>
        <v>8</v>
      </c>
      <c r="G5164">
        <f t="shared" si="328"/>
        <v>3</v>
      </c>
      <c r="H5164">
        <f t="shared" si="325"/>
        <v>4</v>
      </c>
      <c r="I5164" t="s">
        <v>125</v>
      </c>
    </row>
    <row r="5165" spans="2:9">
      <c r="B5165" s="65">
        <v>111.92</v>
      </c>
      <c r="C5165" s="66">
        <v>5.93</v>
      </c>
      <c r="D5165" s="66">
        <v>1.38</v>
      </c>
      <c r="E5165">
        <f t="shared" si="326"/>
        <v>76</v>
      </c>
      <c r="F5165" s="1">
        <f t="shared" si="327"/>
        <v>8</v>
      </c>
      <c r="G5165">
        <f t="shared" si="328"/>
        <v>4</v>
      </c>
      <c r="H5165">
        <f t="shared" si="325"/>
        <v>4</v>
      </c>
      <c r="I5165" t="s">
        <v>125</v>
      </c>
    </row>
    <row r="5166" spans="2:9">
      <c r="B5166" s="65">
        <v>113.27</v>
      </c>
      <c r="C5166" s="66">
        <v>5.14</v>
      </c>
      <c r="D5166" s="66">
        <v>0.96</v>
      </c>
      <c r="E5166">
        <f t="shared" si="326"/>
        <v>77</v>
      </c>
      <c r="F5166" s="1">
        <f t="shared" si="327"/>
        <v>8</v>
      </c>
      <c r="G5166">
        <f t="shared" si="328"/>
        <v>5</v>
      </c>
      <c r="H5166">
        <f t="shared" si="325"/>
        <v>4</v>
      </c>
      <c r="I5166" t="s">
        <v>125</v>
      </c>
    </row>
    <row r="5167" spans="2:9">
      <c r="B5167" s="65">
        <v>113.72</v>
      </c>
      <c r="C5167" s="66">
        <v>5.05</v>
      </c>
      <c r="D5167" s="66">
        <v>1.05</v>
      </c>
      <c r="E5167">
        <f t="shared" si="326"/>
        <v>78</v>
      </c>
      <c r="F5167" s="1">
        <f t="shared" si="327"/>
        <v>8</v>
      </c>
      <c r="G5167">
        <f t="shared" si="328"/>
        <v>6</v>
      </c>
      <c r="H5167">
        <f t="shared" si="325"/>
        <v>4</v>
      </c>
      <c r="I5167" t="s">
        <v>125</v>
      </c>
    </row>
    <row r="5168" spans="2:9">
      <c r="B5168" s="65">
        <v>113.53</v>
      </c>
      <c r="C5168" s="66">
        <v>5.09</v>
      </c>
      <c r="D5168" s="66">
        <v>1.24</v>
      </c>
      <c r="E5168">
        <f t="shared" si="326"/>
        <v>79</v>
      </c>
      <c r="F5168" s="1">
        <f t="shared" si="327"/>
        <v>8</v>
      </c>
      <c r="G5168">
        <f t="shared" si="328"/>
        <v>7</v>
      </c>
      <c r="H5168">
        <f t="shared" si="325"/>
        <v>4</v>
      </c>
      <c r="I5168" t="s">
        <v>125</v>
      </c>
    </row>
    <row r="5169" spans="2:9">
      <c r="B5169" s="65">
        <v>97.89</v>
      </c>
      <c r="C5169" s="66">
        <v>6.78</v>
      </c>
      <c r="D5169" s="66">
        <v>5.22</v>
      </c>
      <c r="E5169">
        <f t="shared" si="326"/>
        <v>80</v>
      </c>
      <c r="F5169" s="1">
        <f t="shared" si="327"/>
        <v>8</v>
      </c>
      <c r="G5169">
        <f t="shared" si="328"/>
        <v>8</v>
      </c>
      <c r="H5169">
        <f t="shared" si="325"/>
        <v>4</v>
      </c>
      <c r="I5169" t="s">
        <v>125</v>
      </c>
    </row>
    <row r="5170" spans="2:9">
      <c r="B5170" s="65">
        <v>68.099999999999994</v>
      </c>
      <c r="C5170" s="66">
        <v>6.66</v>
      </c>
      <c r="D5170" s="66">
        <v>5.67</v>
      </c>
      <c r="E5170">
        <f t="shared" si="326"/>
        <v>81</v>
      </c>
      <c r="F5170" s="1">
        <f t="shared" si="327"/>
        <v>8</v>
      </c>
      <c r="G5170">
        <f t="shared" si="328"/>
        <v>9</v>
      </c>
      <c r="H5170">
        <f t="shared" si="325"/>
        <v>4</v>
      </c>
      <c r="I5170" t="s">
        <v>125</v>
      </c>
    </row>
    <row r="5171" spans="2:9">
      <c r="B5171" s="65">
        <v>15</v>
      </c>
      <c r="C5171" s="66">
        <v>5.8</v>
      </c>
      <c r="D5171" s="66">
        <v>0.8</v>
      </c>
      <c r="E5171">
        <f t="shared" si="326"/>
        <v>82</v>
      </c>
      <c r="F5171" s="1">
        <f t="shared" si="327"/>
        <v>8</v>
      </c>
      <c r="G5171">
        <f t="shared" si="328"/>
        <v>10</v>
      </c>
      <c r="H5171">
        <f t="shared" si="325"/>
        <v>4</v>
      </c>
      <c r="I5171" t="s">
        <v>125</v>
      </c>
    </row>
    <row r="5172" spans="2:9">
      <c r="B5172" s="65">
        <v>2.0499999999999998</v>
      </c>
      <c r="C5172" s="66">
        <v>6.5</v>
      </c>
      <c r="D5172" s="66">
        <v>-0.59</v>
      </c>
      <c r="E5172">
        <f t="shared" si="326"/>
        <v>83</v>
      </c>
      <c r="F5172" s="1">
        <f t="shared" si="327"/>
        <v>8</v>
      </c>
      <c r="G5172">
        <f t="shared" si="328"/>
        <v>11</v>
      </c>
      <c r="H5172">
        <f t="shared" si="325"/>
        <v>4</v>
      </c>
      <c r="I5172" t="s">
        <v>125</v>
      </c>
    </row>
    <row r="5173" spans="2:9">
      <c r="B5173" s="65">
        <v>0.44</v>
      </c>
      <c r="C5173" s="66">
        <v>6.66</v>
      </c>
      <c r="D5173" s="66">
        <v>0.25</v>
      </c>
      <c r="E5173">
        <f t="shared" si="326"/>
        <v>84</v>
      </c>
      <c r="F5173" s="1">
        <f t="shared" si="327"/>
        <v>8</v>
      </c>
      <c r="G5173">
        <f t="shared" si="328"/>
        <v>12</v>
      </c>
      <c r="H5173">
        <f t="shared" si="325"/>
        <v>4</v>
      </c>
      <c r="I5173" t="s">
        <v>125</v>
      </c>
    </row>
    <row r="5174" spans="2:9">
      <c r="B5174" s="65">
        <v>4.55</v>
      </c>
      <c r="C5174" s="66">
        <v>6.3</v>
      </c>
      <c r="D5174" s="66">
        <v>0.57999999999999996</v>
      </c>
      <c r="E5174">
        <f t="shared" si="326"/>
        <v>85</v>
      </c>
      <c r="F5174" s="1">
        <f t="shared" si="327"/>
        <v>8</v>
      </c>
      <c r="G5174">
        <f t="shared" si="328"/>
        <v>13</v>
      </c>
      <c r="H5174">
        <f t="shared" si="325"/>
        <v>4</v>
      </c>
      <c r="I5174" t="s">
        <v>125</v>
      </c>
    </row>
    <row r="5175" spans="2:9">
      <c r="B5175" s="65">
        <v>10</v>
      </c>
      <c r="C5175" s="66">
        <v>5.68</v>
      </c>
      <c r="D5175" s="66">
        <v>0.95</v>
      </c>
      <c r="E5175">
        <f t="shared" si="326"/>
        <v>86</v>
      </c>
      <c r="F5175" s="1">
        <f t="shared" si="327"/>
        <v>8</v>
      </c>
      <c r="G5175">
        <f t="shared" si="328"/>
        <v>14</v>
      </c>
      <c r="H5175">
        <f t="shared" si="325"/>
        <v>4</v>
      </c>
      <c r="I5175" t="s">
        <v>125</v>
      </c>
    </row>
    <row r="5176" spans="2:9">
      <c r="B5176" s="65">
        <v>2</v>
      </c>
      <c r="C5176" s="66">
        <v>5.56</v>
      </c>
      <c r="D5176" s="66">
        <v>0.88</v>
      </c>
      <c r="E5176">
        <f t="shared" si="326"/>
        <v>87</v>
      </c>
      <c r="F5176" s="1">
        <f t="shared" si="327"/>
        <v>8</v>
      </c>
      <c r="G5176">
        <f t="shared" si="328"/>
        <v>15</v>
      </c>
      <c r="H5176">
        <f t="shared" si="325"/>
        <v>4</v>
      </c>
      <c r="I5176" t="s">
        <v>125</v>
      </c>
    </row>
    <row r="5177" spans="2:9">
      <c r="B5177" s="65">
        <v>1.45</v>
      </c>
      <c r="C5177" s="66">
        <v>5.63</v>
      </c>
      <c r="D5177" s="66">
        <v>0.15</v>
      </c>
      <c r="E5177">
        <f t="shared" si="326"/>
        <v>88</v>
      </c>
      <c r="F5177" s="1">
        <f t="shared" si="327"/>
        <v>8</v>
      </c>
      <c r="G5177">
        <f t="shared" si="328"/>
        <v>16</v>
      </c>
      <c r="H5177">
        <f t="shared" si="325"/>
        <v>4</v>
      </c>
      <c r="I5177" t="s">
        <v>125</v>
      </c>
    </row>
    <row r="5178" spans="2:9">
      <c r="B5178" s="65">
        <v>22.05</v>
      </c>
      <c r="C5178" s="66">
        <v>4.88</v>
      </c>
      <c r="D5178" s="66">
        <v>1.1200000000000001</v>
      </c>
      <c r="E5178">
        <f t="shared" si="326"/>
        <v>89</v>
      </c>
      <c r="F5178" s="1">
        <f t="shared" si="327"/>
        <v>8</v>
      </c>
      <c r="G5178">
        <f t="shared" si="328"/>
        <v>17</v>
      </c>
      <c r="H5178">
        <f t="shared" si="325"/>
        <v>4</v>
      </c>
      <c r="I5178" t="s">
        <v>125</v>
      </c>
    </row>
    <row r="5179" spans="2:9">
      <c r="B5179" s="65">
        <v>63.37</v>
      </c>
      <c r="C5179" s="66">
        <v>3.16</v>
      </c>
      <c r="D5179" s="66">
        <v>4.83</v>
      </c>
      <c r="E5179">
        <f t="shared" si="326"/>
        <v>90</v>
      </c>
      <c r="F5179" s="1">
        <f t="shared" si="327"/>
        <v>8</v>
      </c>
      <c r="G5179">
        <f t="shared" si="328"/>
        <v>18</v>
      </c>
      <c r="H5179">
        <f t="shared" si="325"/>
        <v>4</v>
      </c>
      <c r="I5179" t="s">
        <v>125</v>
      </c>
    </row>
    <row r="5180" spans="2:9">
      <c r="B5180" s="65">
        <v>82.97</v>
      </c>
      <c r="C5180" s="66">
        <v>2.79</v>
      </c>
      <c r="D5180" s="66">
        <v>3.3</v>
      </c>
      <c r="E5180">
        <f t="shared" si="326"/>
        <v>91</v>
      </c>
      <c r="F5180" s="1">
        <f t="shared" si="327"/>
        <v>8</v>
      </c>
      <c r="G5180">
        <f t="shared" si="328"/>
        <v>19</v>
      </c>
      <c r="H5180">
        <f t="shared" si="325"/>
        <v>4</v>
      </c>
      <c r="I5180" t="s">
        <v>125</v>
      </c>
    </row>
    <row r="5181" spans="2:9">
      <c r="B5181" s="65">
        <v>123.44</v>
      </c>
      <c r="C5181" s="66">
        <v>8.2899999999999991</v>
      </c>
      <c r="D5181" s="66">
        <v>2.12</v>
      </c>
      <c r="E5181">
        <f t="shared" si="326"/>
        <v>92</v>
      </c>
      <c r="F5181" s="1">
        <f t="shared" si="327"/>
        <v>8</v>
      </c>
      <c r="G5181">
        <f t="shared" si="328"/>
        <v>20</v>
      </c>
      <c r="H5181">
        <f t="shared" si="325"/>
        <v>4</v>
      </c>
      <c r="I5181" t="s">
        <v>125</v>
      </c>
    </row>
    <row r="5182" spans="2:9">
      <c r="B5182" s="65">
        <v>142.76</v>
      </c>
      <c r="C5182" s="66">
        <v>6.98</v>
      </c>
      <c r="D5182" s="66">
        <v>1.8</v>
      </c>
      <c r="E5182">
        <f t="shared" si="326"/>
        <v>93</v>
      </c>
      <c r="F5182" s="1">
        <f t="shared" si="327"/>
        <v>8</v>
      </c>
      <c r="G5182">
        <f t="shared" si="328"/>
        <v>21</v>
      </c>
      <c r="H5182">
        <f t="shared" si="325"/>
        <v>4</v>
      </c>
      <c r="I5182" t="s">
        <v>125</v>
      </c>
    </row>
    <row r="5183" spans="2:9">
      <c r="B5183" s="65">
        <v>144.24</v>
      </c>
      <c r="C5183" s="66">
        <v>7.06</v>
      </c>
      <c r="D5183" s="66">
        <v>2.5099999999999998</v>
      </c>
      <c r="E5183">
        <f t="shared" si="326"/>
        <v>94</v>
      </c>
      <c r="F5183" s="1">
        <f t="shared" si="327"/>
        <v>8</v>
      </c>
      <c r="G5183">
        <f t="shared" si="328"/>
        <v>22</v>
      </c>
      <c r="H5183">
        <f t="shared" si="325"/>
        <v>4</v>
      </c>
      <c r="I5183" t="s">
        <v>125</v>
      </c>
    </row>
    <row r="5184" spans="2:9">
      <c r="B5184" s="65">
        <v>133.06</v>
      </c>
      <c r="C5184" s="66">
        <v>5.77</v>
      </c>
      <c r="D5184" s="66">
        <v>1.88</v>
      </c>
      <c r="E5184">
        <f t="shared" si="326"/>
        <v>95</v>
      </c>
      <c r="F5184" s="1">
        <f t="shared" si="327"/>
        <v>8</v>
      </c>
      <c r="G5184">
        <f t="shared" si="328"/>
        <v>23</v>
      </c>
      <c r="H5184">
        <f t="shared" si="325"/>
        <v>4</v>
      </c>
      <c r="I5184" t="s">
        <v>125</v>
      </c>
    </row>
    <row r="5185" spans="2:9">
      <c r="B5185" s="65">
        <v>119.96</v>
      </c>
      <c r="C5185" s="66">
        <v>3.09</v>
      </c>
      <c r="D5185" s="66">
        <v>2.2400000000000002</v>
      </c>
      <c r="E5185">
        <f t="shared" si="326"/>
        <v>96</v>
      </c>
      <c r="F5185" s="1">
        <f t="shared" si="327"/>
        <v>8</v>
      </c>
      <c r="G5185">
        <f t="shared" si="328"/>
        <v>24</v>
      </c>
      <c r="H5185">
        <f t="shared" si="325"/>
        <v>4</v>
      </c>
      <c r="I5185" t="s">
        <v>125</v>
      </c>
    </row>
    <row r="5186" spans="2:9">
      <c r="B5186" s="65">
        <v>116.42</v>
      </c>
      <c r="C5186" s="66">
        <v>2.84</v>
      </c>
      <c r="D5186" s="66">
        <v>1.02</v>
      </c>
      <c r="E5186">
        <f t="shared" si="326"/>
        <v>97</v>
      </c>
      <c r="F5186" s="1">
        <f t="shared" si="327"/>
        <v>8</v>
      </c>
      <c r="G5186">
        <f t="shared" si="328"/>
        <v>1</v>
      </c>
      <c r="H5186">
        <f t="shared" si="325"/>
        <v>5</v>
      </c>
      <c r="I5186" t="s">
        <v>125</v>
      </c>
    </row>
    <row r="5187" spans="2:9">
      <c r="B5187" s="65">
        <v>114.17</v>
      </c>
      <c r="C5187" s="66">
        <v>3.23</v>
      </c>
      <c r="D5187" s="66">
        <v>0.66</v>
      </c>
      <c r="E5187">
        <f t="shared" si="326"/>
        <v>98</v>
      </c>
      <c r="F5187" s="1">
        <f t="shared" si="327"/>
        <v>8</v>
      </c>
      <c r="G5187">
        <f t="shared" si="328"/>
        <v>2</v>
      </c>
      <c r="H5187">
        <f t="shared" ref="H5187:H5250" si="329">H5163+1</f>
        <v>5</v>
      </c>
      <c r="I5187" t="s">
        <v>125</v>
      </c>
    </row>
    <row r="5188" spans="2:9">
      <c r="B5188" s="65">
        <v>115.97</v>
      </c>
      <c r="C5188" s="66">
        <v>3.67</v>
      </c>
      <c r="D5188" s="66">
        <v>0.73</v>
      </c>
      <c r="E5188">
        <f t="shared" ref="E5188:E5251" si="330">E5187+1</f>
        <v>99</v>
      </c>
      <c r="F5188" s="1">
        <f t="shared" si="327"/>
        <v>8</v>
      </c>
      <c r="G5188">
        <f t="shared" si="328"/>
        <v>3</v>
      </c>
      <c r="H5188">
        <f t="shared" si="329"/>
        <v>5</v>
      </c>
      <c r="I5188" t="s">
        <v>125</v>
      </c>
    </row>
    <row r="5189" spans="2:9">
      <c r="B5189" s="65">
        <v>115.97</v>
      </c>
      <c r="C5189" s="66">
        <v>3.71</v>
      </c>
      <c r="D5189" s="66">
        <v>0.61</v>
      </c>
      <c r="E5189">
        <f t="shared" si="330"/>
        <v>100</v>
      </c>
      <c r="F5189" s="1">
        <f t="shared" si="327"/>
        <v>8</v>
      </c>
      <c r="G5189">
        <f t="shared" si="328"/>
        <v>4</v>
      </c>
      <c r="H5189">
        <f t="shared" si="329"/>
        <v>5</v>
      </c>
      <c r="I5189" t="s">
        <v>125</v>
      </c>
    </row>
    <row r="5190" spans="2:9">
      <c r="B5190" s="65">
        <v>118.04</v>
      </c>
      <c r="C5190" s="66">
        <v>3.35</v>
      </c>
      <c r="D5190" s="66">
        <v>0.61</v>
      </c>
      <c r="E5190">
        <f t="shared" si="330"/>
        <v>101</v>
      </c>
      <c r="F5190" s="1">
        <f t="shared" si="327"/>
        <v>8</v>
      </c>
      <c r="G5190">
        <f t="shared" si="328"/>
        <v>5</v>
      </c>
      <c r="H5190">
        <f t="shared" si="329"/>
        <v>5</v>
      </c>
      <c r="I5190" t="s">
        <v>125</v>
      </c>
    </row>
    <row r="5191" spans="2:9">
      <c r="B5191" s="65">
        <v>121.28</v>
      </c>
      <c r="C5191" s="66">
        <v>6.3</v>
      </c>
      <c r="D5191" s="66">
        <v>1.54</v>
      </c>
      <c r="E5191">
        <f t="shared" si="330"/>
        <v>102</v>
      </c>
      <c r="F5191" s="1">
        <f t="shared" si="327"/>
        <v>8</v>
      </c>
      <c r="G5191">
        <f t="shared" si="328"/>
        <v>6</v>
      </c>
      <c r="H5191">
        <f t="shared" si="329"/>
        <v>5</v>
      </c>
      <c r="I5191" t="s">
        <v>125</v>
      </c>
    </row>
    <row r="5192" spans="2:9">
      <c r="B5192" s="65">
        <v>126.1</v>
      </c>
      <c r="C5192" s="66">
        <v>6.42</v>
      </c>
      <c r="D5192" s="66">
        <v>2.63</v>
      </c>
      <c r="E5192">
        <f t="shared" si="330"/>
        <v>103</v>
      </c>
      <c r="F5192" s="1">
        <f t="shared" si="327"/>
        <v>8</v>
      </c>
      <c r="G5192">
        <f t="shared" si="328"/>
        <v>7</v>
      </c>
      <c r="H5192">
        <f t="shared" si="329"/>
        <v>5</v>
      </c>
      <c r="I5192" t="s">
        <v>125</v>
      </c>
    </row>
    <row r="5193" spans="2:9">
      <c r="B5193" s="65">
        <v>123</v>
      </c>
      <c r="C5193" s="66">
        <v>5.65</v>
      </c>
      <c r="D5193" s="66">
        <v>4.4000000000000004</v>
      </c>
      <c r="E5193">
        <f t="shared" si="330"/>
        <v>104</v>
      </c>
      <c r="F5193" s="1">
        <f t="shared" si="327"/>
        <v>8</v>
      </c>
      <c r="G5193">
        <f t="shared" si="328"/>
        <v>8</v>
      </c>
      <c r="H5193">
        <f t="shared" si="329"/>
        <v>5</v>
      </c>
      <c r="I5193" t="s">
        <v>125</v>
      </c>
    </row>
    <row r="5194" spans="2:9">
      <c r="B5194" s="65">
        <v>117.23</v>
      </c>
      <c r="C5194" s="66">
        <v>2.67</v>
      </c>
      <c r="D5194" s="66">
        <v>5.32</v>
      </c>
      <c r="E5194">
        <f t="shared" si="330"/>
        <v>105</v>
      </c>
      <c r="F5194" s="1">
        <f t="shared" ref="F5194:F5257" si="331">F5193</f>
        <v>8</v>
      </c>
      <c r="G5194">
        <f t="shared" si="328"/>
        <v>9</v>
      </c>
      <c r="H5194">
        <f t="shared" si="329"/>
        <v>5</v>
      </c>
      <c r="I5194" t="s">
        <v>125</v>
      </c>
    </row>
    <row r="5195" spans="2:9">
      <c r="B5195" s="65">
        <v>114.17</v>
      </c>
      <c r="C5195" s="66">
        <v>1.26</v>
      </c>
      <c r="D5195" s="66">
        <v>5.34</v>
      </c>
      <c r="E5195">
        <f t="shared" si="330"/>
        <v>106</v>
      </c>
      <c r="F5195" s="1">
        <f t="shared" si="331"/>
        <v>8</v>
      </c>
      <c r="G5195">
        <f t="shared" si="328"/>
        <v>10</v>
      </c>
      <c r="H5195">
        <f t="shared" si="329"/>
        <v>5</v>
      </c>
      <c r="I5195" t="s">
        <v>125</v>
      </c>
    </row>
    <row r="5196" spans="2:9">
      <c r="B5196" s="65">
        <v>88.62</v>
      </c>
      <c r="C5196" s="66">
        <v>2.15</v>
      </c>
      <c r="D5196" s="66">
        <v>3.93</v>
      </c>
      <c r="E5196">
        <f t="shared" si="330"/>
        <v>107</v>
      </c>
      <c r="F5196" s="1">
        <f t="shared" si="331"/>
        <v>8</v>
      </c>
      <c r="G5196">
        <f t="shared" si="328"/>
        <v>11</v>
      </c>
      <c r="H5196">
        <f t="shared" si="329"/>
        <v>5</v>
      </c>
      <c r="I5196" t="s">
        <v>125</v>
      </c>
    </row>
    <row r="5197" spans="2:9">
      <c r="B5197" s="65">
        <v>83.01</v>
      </c>
      <c r="C5197" s="66">
        <v>2.35</v>
      </c>
      <c r="D5197" s="66">
        <v>3.91</v>
      </c>
      <c r="E5197">
        <f t="shared" si="330"/>
        <v>108</v>
      </c>
      <c r="F5197" s="1">
        <f t="shared" si="331"/>
        <v>8</v>
      </c>
      <c r="G5197">
        <f t="shared" si="328"/>
        <v>12</v>
      </c>
      <c r="H5197">
        <f t="shared" si="329"/>
        <v>5</v>
      </c>
      <c r="I5197" t="s">
        <v>125</v>
      </c>
    </row>
    <row r="5198" spans="2:9">
      <c r="B5198" s="65">
        <v>82.59</v>
      </c>
      <c r="C5198" s="66">
        <v>2.2400000000000002</v>
      </c>
      <c r="D5198" s="66">
        <v>3.12</v>
      </c>
      <c r="E5198">
        <f t="shared" si="330"/>
        <v>109</v>
      </c>
      <c r="F5198" s="1">
        <f t="shared" si="331"/>
        <v>8</v>
      </c>
      <c r="G5198">
        <f t="shared" si="328"/>
        <v>13</v>
      </c>
      <c r="H5198">
        <f t="shared" si="329"/>
        <v>5</v>
      </c>
      <c r="I5198" t="s">
        <v>125</v>
      </c>
    </row>
    <row r="5199" spans="2:9">
      <c r="B5199" s="65">
        <v>82.1</v>
      </c>
      <c r="C5199" s="66">
        <v>2.23</v>
      </c>
      <c r="D5199" s="66">
        <v>2.5099999999999998</v>
      </c>
      <c r="E5199">
        <f t="shared" si="330"/>
        <v>110</v>
      </c>
      <c r="F5199" s="1">
        <f t="shared" si="331"/>
        <v>8</v>
      </c>
      <c r="G5199">
        <f t="shared" si="328"/>
        <v>14</v>
      </c>
      <c r="H5199">
        <f t="shared" si="329"/>
        <v>5</v>
      </c>
      <c r="I5199" t="s">
        <v>125</v>
      </c>
    </row>
    <row r="5200" spans="2:9">
      <c r="B5200" s="65">
        <v>81.58</v>
      </c>
      <c r="C5200" s="66">
        <v>2.2799999999999998</v>
      </c>
      <c r="D5200" s="66">
        <v>2.17</v>
      </c>
      <c r="E5200">
        <f t="shared" si="330"/>
        <v>111</v>
      </c>
      <c r="F5200" s="1">
        <f t="shared" si="331"/>
        <v>8</v>
      </c>
      <c r="G5200">
        <f t="shared" si="328"/>
        <v>15</v>
      </c>
      <c r="H5200">
        <f t="shared" si="329"/>
        <v>5</v>
      </c>
      <c r="I5200" t="s">
        <v>125</v>
      </c>
    </row>
    <row r="5201" spans="2:9">
      <c r="B5201" s="65">
        <v>81.45</v>
      </c>
      <c r="C5201" s="66">
        <v>2.2999999999999998</v>
      </c>
      <c r="D5201" s="66">
        <v>2.04</v>
      </c>
      <c r="E5201">
        <f t="shared" si="330"/>
        <v>112</v>
      </c>
      <c r="F5201" s="1">
        <f t="shared" si="331"/>
        <v>8</v>
      </c>
      <c r="G5201">
        <f t="shared" si="328"/>
        <v>16</v>
      </c>
      <c r="H5201">
        <f t="shared" si="329"/>
        <v>5</v>
      </c>
      <c r="I5201" t="s">
        <v>125</v>
      </c>
    </row>
    <row r="5202" spans="2:9">
      <c r="B5202" s="65">
        <v>81.97</v>
      </c>
      <c r="C5202" s="66">
        <v>2.25</v>
      </c>
      <c r="D5202" s="66">
        <v>2.2999999999999998</v>
      </c>
      <c r="E5202">
        <f t="shared" si="330"/>
        <v>113</v>
      </c>
      <c r="F5202" s="1">
        <f t="shared" si="331"/>
        <v>8</v>
      </c>
      <c r="G5202">
        <f t="shared" si="328"/>
        <v>17</v>
      </c>
      <c r="H5202">
        <f t="shared" si="329"/>
        <v>5</v>
      </c>
      <c r="I5202" t="s">
        <v>125</v>
      </c>
    </row>
    <row r="5203" spans="2:9">
      <c r="B5203" s="65">
        <v>86.69</v>
      </c>
      <c r="C5203" s="66">
        <v>2.15</v>
      </c>
      <c r="D5203" s="66">
        <v>4.3899999999999997</v>
      </c>
      <c r="E5203">
        <f t="shared" si="330"/>
        <v>114</v>
      </c>
      <c r="F5203" s="1">
        <f t="shared" si="331"/>
        <v>8</v>
      </c>
      <c r="G5203">
        <f t="shared" si="328"/>
        <v>18</v>
      </c>
      <c r="H5203">
        <f t="shared" si="329"/>
        <v>5</v>
      </c>
      <c r="I5203" t="s">
        <v>125</v>
      </c>
    </row>
    <row r="5204" spans="2:9">
      <c r="B5204" s="65">
        <v>118.85</v>
      </c>
      <c r="C5204" s="66">
        <v>4.93</v>
      </c>
      <c r="D5204" s="66">
        <v>5.1100000000000003</v>
      </c>
      <c r="E5204">
        <f t="shared" si="330"/>
        <v>115</v>
      </c>
      <c r="F5204" s="1">
        <f t="shared" si="331"/>
        <v>8</v>
      </c>
      <c r="G5204">
        <f t="shared" si="328"/>
        <v>19</v>
      </c>
      <c r="H5204">
        <f t="shared" si="329"/>
        <v>5</v>
      </c>
      <c r="I5204" t="s">
        <v>125</v>
      </c>
    </row>
    <row r="5205" spans="2:9">
      <c r="B5205" s="65">
        <v>129.38</v>
      </c>
      <c r="C5205" s="66">
        <v>12.12</v>
      </c>
      <c r="D5205" s="66">
        <v>4.6399999999999997</v>
      </c>
      <c r="E5205">
        <f t="shared" si="330"/>
        <v>116</v>
      </c>
      <c r="F5205" s="1">
        <f t="shared" si="331"/>
        <v>8</v>
      </c>
      <c r="G5205">
        <f t="shared" si="328"/>
        <v>20</v>
      </c>
      <c r="H5205">
        <f t="shared" si="329"/>
        <v>5</v>
      </c>
      <c r="I5205" t="s">
        <v>125</v>
      </c>
    </row>
    <row r="5206" spans="2:9">
      <c r="B5206" s="65">
        <v>150.88999999999999</v>
      </c>
      <c r="C5206" s="66">
        <v>9.65</v>
      </c>
      <c r="D5206" s="66">
        <v>4.16</v>
      </c>
      <c r="E5206">
        <f t="shared" si="330"/>
        <v>117</v>
      </c>
      <c r="F5206" s="1">
        <f t="shared" si="331"/>
        <v>8</v>
      </c>
      <c r="G5206">
        <f t="shared" si="328"/>
        <v>21</v>
      </c>
      <c r="H5206">
        <f t="shared" si="329"/>
        <v>5</v>
      </c>
      <c r="I5206" t="s">
        <v>125</v>
      </c>
    </row>
    <row r="5207" spans="2:9">
      <c r="B5207" s="65">
        <v>140</v>
      </c>
      <c r="C5207" s="66">
        <v>11.5</v>
      </c>
      <c r="D5207" s="66">
        <v>3.2</v>
      </c>
      <c r="E5207">
        <f t="shared" si="330"/>
        <v>118</v>
      </c>
      <c r="F5207" s="1">
        <f t="shared" si="331"/>
        <v>8</v>
      </c>
      <c r="G5207">
        <f t="shared" si="328"/>
        <v>22</v>
      </c>
      <c r="H5207">
        <f t="shared" si="329"/>
        <v>5</v>
      </c>
      <c r="I5207" t="s">
        <v>125</v>
      </c>
    </row>
    <row r="5208" spans="2:9">
      <c r="B5208" s="65">
        <v>126.34</v>
      </c>
      <c r="C5208" s="66">
        <v>9.2100000000000009</v>
      </c>
      <c r="D5208" s="66">
        <v>2.38</v>
      </c>
      <c r="E5208">
        <f t="shared" si="330"/>
        <v>119</v>
      </c>
      <c r="F5208" s="1">
        <f t="shared" si="331"/>
        <v>8</v>
      </c>
      <c r="G5208">
        <f t="shared" si="328"/>
        <v>23</v>
      </c>
      <c r="H5208">
        <f t="shared" si="329"/>
        <v>5</v>
      </c>
      <c r="I5208" t="s">
        <v>125</v>
      </c>
    </row>
    <row r="5209" spans="2:9">
      <c r="B5209" s="65">
        <v>114.76</v>
      </c>
      <c r="C5209" s="66">
        <v>5.58</v>
      </c>
      <c r="D5209" s="66">
        <v>2.0499999999999998</v>
      </c>
      <c r="E5209">
        <f t="shared" si="330"/>
        <v>120</v>
      </c>
      <c r="F5209" s="1">
        <f t="shared" si="331"/>
        <v>8</v>
      </c>
      <c r="G5209">
        <f t="shared" si="328"/>
        <v>24</v>
      </c>
      <c r="H5209">
        <f t="shared" si="329"/>
        <v>5</v>
      </c>
      <c r="I5209" t="s">
        <v>125</v>
      </c>
    </row>
    <row r="5210" spans="2:9">
      <c r="B5210" s="65">
        <v>109.86</v>
      </c>
      <c r="C5210" s="66">
        <v>1.58</v>
      </c>
      <c r="D5210" s="66">
        <v>2.8</v>
      </c>
      <c r="E5210">
        <f t="shared" si="330"/>
        <v>121</v>
      </c>
      <c r="F5210" s="1">
        <f t="shared" si="331"/>
        <v>8</v>
      </c>
      <c r="G5210">
        <f t="shared" si="328"/>
        <v>1</v>
      </c>
      <c r="H5210">
        <f t="shared" si="329"/>
        <v>6</v>
      </c>
      <c r="I5210" t="s">
        <v>125</v>
      </c>
    </row>
    <row r="5211" spans="2:9">
      <c r="B5211" s="65">
        <v>100</v>
      </c>
      <c r="C5211" s="66">
        <v>2.68</v>
      </c>
      <c r="D5211" s="66">
        <v>1.86</v>
      </c>
      <c r="E5211">
        <f t="shared" si="330"/>
        <v>122</v>
      </c>
      <c r="F5211" s="1">
        <f t="shared" si="331"/>
        <v>8</v>
      </c>
      <c r="G5211">
        <f t="shared" ref="G5211:G5274" si="332">G5187</f>
        <v>2</v>
      </c>
      <c r="H5211">
        <f t="shared" si="329"/>
        <v>6</v>
      </c>
      <c r="I5211" t="s">
        <v>125</v>
      </c>
    </row>
    <row r="5212" spans="2:9">
      <c r="B5212" s="65">
        <v>110.56</v>
      </c>
      <c r="C5212" s="66">
        <v>2.87</v>
      </c>
      <c r="D5212" s="66">
        <v>0.47</v>
      </c>
      <c r="E5212">
        <f t="shared" si="330"/>
        <v>123</v>
      </c>
      <c r="F5212" s="1">
        <f t="shared" si="331"/>
        <v>8</v>
      </c>
      <c r="G5212">
        <f t="shared" si="332"/>
        <v>3</v>
      </c>
      <c r="H5212">
        <f t="shared" si="329"/>
        <v>6</v>
      </c>
      <c r="I5212" t="s">
        <v>125</v>
      </c>
    </row>
    <row r="5213" spans="2:9">
      <c r="B5213" s="65">
        <v>110.09</v>
      </c>
      <c r="C5213" s="66">
        <v>2.21</v>
      </c>
      <c r="D5213" s="66">
        <v>0.39</v>
      </c>
      <c r="E5213">
        <f t="shared" si="330"/>
        <v>124</v>
      </c>
      <c r="F5213" s="1">
        <f t="shared" si="331"/>
        <v>8</v>
      </c>
      <c r="G5213">
        <f t="shared" si="332"/>
        <v>4</v>
      </c>
      <c r="H5213">
        <f t="shared" si="329"/>
        <v>6</v>
      </c>
      <c r="I5213" t="s">
        <v>125</v>
      </c>
    </row>
    <row r="5214" spans="2:9">
      <c r="B5214" s="65">
        <v>113.32</v>
      </c>
      <c r="C5214" s="66">
        <v>2.04</v>
      </c>
      <c r="D5214" s="66">
        <v>-0.56999999999999995</v>
      </c>
      <c r="E5214">
        <f t="shared" si="330"/>
        <v>125</v>
      </c>
      <c r="F5214" s="1">
        <f t="shared" si="331"/>
        <v>8</v>
      </c>
      <c r="G5214">
        <f t="shared" si="332"/>
        <v>5</v>
      </c>
      <c r="H5214">
        <f t="shared" si="329"/>
        <v>6</v>
      </c>
      <c r="I5214" t="s">
        <v>125</v>
      </c>
    </row>
    <row r="5215" spans="2:9">
      <c r="B5215" s="65">
        <v>119.69</v>
      </c>
      <c r="C5215" s="66">
        <v>5.16</v>
      </c>
      <c r="D5215" s="66">
        <v>2.2400000000000002</v>
      </c>
      <c r="E5215">
        <f t="shared" si="330"/>
        <v>126</v>
      </c>
      <c r="F5215" s="1">
        <f t="shared" si="331"/>
        <v>8</v>
      </c>
      <c r="G5215">
        <f t="shared" si="332"/>
        <v>6</v>
      </c>
      <c r="H5215">
        <f t="shared" si="329"/>
        <v>6</v>
      </c>
      <c r="I5215" t="s">
        <v>125</v>
      </c>
    </row>
    <row r="5216" spans="2:9">
      <c r="B5216" s="65">
        <v>130</v>
      </c>
      <c r="C5216" s="66">
        <v>4.9800000000000004</v>
      </c>
      <c r="D5216" s="66">
        <v>3.16</v>
      </c>
      <c r="E5216">
        <f t="shared" si="330"/>
        <v>127</v>
      </c>
      <c r="F5216" s="1">
        <f t="shared" si="331"/>
        <v>8</v>
      </c>
      <c r="G5216">
        <f t="shared" si="332"/>
        <v>7</v>
      </c>
      <c r="H5216">
        <f t="shared" si="329"/>
        <v>6</v>
      </c>
      <c r="I5216" t="s">
        <v>125</v>
      </c>
    </row>
    <row r="5217" spans="2:9">
      <c r="B5217" s="65">
        <v>120.3</v>
      </c>
      <c r="C5217" s="66">
        <v>5.99</v>
      </c>
      <c r="D5217" s="66">
        <v>3.57</v>
      </c>
      <c r="E5217">
        <f t="shared" si="330"/>
        <v>128</v>
      </c>
      <c r="F5217" s="1">
        <f t="shared" si="331"/>
        <v>8</v>
      </c>
      <c r="G5217">
        <f t="shared" si="332"/>
        <v>8</v>
      </c>
      <c r="H5217">
        <f t="shared" si="329"/>
        <v>6</v>
      </c>
      <c r="I5217" t="s">
        <v>125</v>
      </c>
    </row>
    <row r="5218" spans="2:9">
      <c r="B5218" s="65">
        <v>110.56</v>
      </c>
      <c r="C5218" s="66">
        <v>3.5</v>
      </c>
      <c r="D5218" s="66">
        <v>5.0599999999999996</v>
      </c>
      <c r="E5218">
        <f t="shared" si="330"/>
        <v>129</v>
      </c>
      <c r="F5218" s="1">
        <f t="shared" si="331"/>
        <v>8</v>
      </c>
      <c r="G5218">
        <f t="shared" si="332"/>
        <v>9</v>
      </c>
      <c r="H5218">
        <f t="shared" si="329"/>
        <v>6</v>
      </c>
      <c r="I5218" t="s">
        <v>125</v>
      </c>
    </row>
    <row r="5219" spans="2:9">
      <c r="B5219" s="65">
        <v>102.73</v>
      </c>
      <c r="C5219" s="66">
        <v>1.74</v>
      </c>
      <c r="D5219" s="66">
        <v>6.38</v>
      </c>
      <c r="E5219">
        <f t="shared" si="330"/>
        <v>130</v>
      </c>
      <c r="F5219" s="1">
        <f t="shared" si="331"/>
        <v>8</v>
      </c>
      <c r="G5219">
        <f t="shared" si="332"/>
        <v>10</v>
      </c>
      <c r="H5219">
        <f t="shared" si="329"/>
        <v>6</v>
      </c>
      <c r="I5219" t="s">
        <v>125</v>
      </c>
    </row>
    <row r="5220" spans="2:9">
      <c r="B5220" s="65">
        <v>90</v>
      </c>
      <c r="C5220" s="66">
        <v>2.27</v>
      </c>
      <c r="D5220" s="66">
        <v>5.49</v>
      </c>
      <c r="E5220">
        <f t="shared" si="330"/>
        <v>131</v>
      </c>
      <c r="F5220" s="1">
        <f t="shared" si="331"/>
        <v>8</v>
      </c>
      <c r="G5220">
        <f t="shared" si="332"/>
        <v>11</v>
      </c>
      <c r="H5220">
        <f t="shared" si="329"/>
        <v>6</v>
      </c>
      <c r="I5220" t="s">
        <v>125</v>
      </c>
    </row>
    <row r="5221" spans="2:9">
      <c r="B5221" s="65">
        <v>83.78</v>
      </c>
      <c r="C5221" s="66">
        <v>2.3199999999999998</v>
      </c>
      <c r="D5221" s="66">
        <v>4.28</v>
      </c>
      <c r="E5221">
        <f t="shared" si="330"/>
        <v>132</v>
      </c>
      <c r="F5221" s="1">
        <f t="shared" si="331"/>
        <v>8</v>
      </c>
      <c r="G5221">
        <f t="shared" si="332"/>
        <v>12</v>
      </c>
      <c r="H5221">
        <f t="shared" si="329"/>
        <v>6</v>
      </c>
      <c r="I5221" t="s">
        <v>125</v>
      </c>
    </row>
    <row r="5222" spans="2:9">
      <c r="B5222" s="65">
        <v>83.4</v>
      </c>
      <c r="C5222" s="66">
        <v>2.14</v>
      </c>
      <c r="D5222" s="66">
        <v>4.8499999999999996</v>
      </c>
      <c r="E5222">
        <f t="shared" si="330"/>
        <v>133</v>
      </c>
      <c r="F5222" s="1">
        <f t="shared" si="331"/>
        <v>8</v>
      </c>
      <c r="G5222">
        <f t="shared" si="332"/>
        <v>13</v>
      </c>
      <c r="H5222">
        <f t="shared" si="329"/>
        <v>6</v>
      </c>
      <c r="I5222" t="s">
        <v>125</v>
      </c>
    </row>
    <row r="5223" spans="2:9">
      <c r="B5223" s="65">
        <v>83.18</v>
      </c>
      <c r="C5223" s="66">
        <v>2.13</v>
      </c>
      <c r="D5223" s="66">
        <v>4.0999999999999996</v>
      </c>
      <c r="E5223">
        <f t="shared" si="330"/>
        <v>134</v>
      </c>
      <c r="F5223" s="1">
        <f t="shared" si="331"/>
        <v>8</v>
      </c>
      <c r="G5223">
        <f t="shared" si="332"/>
        <v>14</v>
      </c>
      <c r="H5223">
        <f t="shared" si="329"/>
        <v>6</v>
      </c>
      <c r="I5223" t="s">
        <v>125</v>
      </c>
    </row>
    <row r="5224" spans="2:9">
      <c r="B5224" s="65">
        <v>82.44</v>
      </c>
      <c r="C5224" s="66">
        <v>2.1800000000000002</v>
      </c>
      <c r="D5224" s="66">
        <v>2.57</v>
      </c>
      <c r="E5224">
        <f t="shared" si="330"/>
        <v>135</v>
      </c>
      <c r="F5224" s="1">
        <f t="shared" si="331"/>
        <v>8</v>
      </c>
      <c r="G5224">
        <f t="shared" si="332"/>
        <v>15</v>
      </c>
      <c r="H5224">
        <f t="shared" si="329"/>
        <v>6</v>
      </c>
      <c r="I5224" t="s">
        <v>125</v>
      </c>
    </row>
    <row r="5225" spans="2:9">
      <c r="B5225" s="65">
        <v>82.31</v>
      </c>
      <c r="C5225" s="66">
        <v>2.2000000000000002</v>
      </c>
      <c r="D5225" s="66">
        <v>2.83</v>
      </c>
      <c r="E5225">
        <f t="shared" si="330"/>
        <v>136</v>
      </c>
      <c r="F5225" s="1">
        <f t="shared" si="331"/>
        <v>8</v>
      </c>
      <c r="G5225">
        <f t="shared" si="332"/>
        <v>16</v>
      </c>
      <c r="H5225">
        <f t="shared" si="329"/>
        <v>6</v>
      </c>
      <c r="I5225" t="s">
        <v>125</v>
      </c>
    </row>
    <row r="5226" spans="2:9">
      <c r="B5226" s="65">
        <v>83.18</v>
      </c>
      <c r="C5226" s="66">
        <v>2.15</v>
      </c>
      <c r="D5226" s="66">
        <v>3.43</v>
      </c>
      <c r="E5226">
        <f t="shared" si="330"/>
        <v>137</v>
      </c>
      <c r="F5226" s="1">
        <f t="shared" si="331"/>
        <v>8</v>
      </c>
      <c r="G5226">
        <f t="shared" si="332"/>
        <v>17</v>
      </c>
      <c r="H5226">
        <f t="shared" si="329"/>
        <v>6</v>
      </c>
      <c r="I5226" t="s">
        <v>125</v>
      </c>
    </row>
    <row r="5227" spans="2:9">
      <c r="B5227" s="65">
        <v>90.4</v>
      </c>
      <c r="C5227" s="66">
        <v>1.97</v>
      </c>
      <c r="D5227" s="66">
        <v>5.05</v>
      </c>
      <c r="E5227">
        <f t="shared" si="330"/>
        <v>138</v>
      </c>
      <c r="F5227" s="1">
        <f t="shared" si="331"/>
        <v>8</v>
      </c>
      <c r="G5227">
        <f t="shared" si="332"/>
        <v>18</v>
      </c>
      <c r="H5227">
        <f t="shared" si="329"/>
        <v>6</v>
      </c>
      <c r="I5227" t="s">
        <v>125</v>
      </c>
    </row>
    <row r="5228" spans="2:9">
      <c r="B5228" s="65">
        <v>113.32</v>
      </c>
      <c r="C5228" s="66">
        <v>5.7</v>
      </c>
      <c r="D5228" s="66">
        <v>10.19</v>
      </c>
      <c r="E5228">
        <f t="shared" si="330"/>
        <v>139</v>
      </c>
      <c r="F5228" s="1">
        <f t="shared" si="331"/>
        <v>8</v>
      </c>
      <c r="G5228">
        <f t="shared" si="332"/>
        <v>19</v>
      </c>
      <c r="H5228">
        <f t="shared" si="329"/>
        <v>6</v>
      </c>
      <c r="I5228" t="s">
        <v>125</v>
      </c>
    </row>
    <row r="5229" spans="2:9">
      <c r="B5229" s="65">
        <v>123.21</v>
      </c>
      <c r="C5229" s="66">
        <v>11.25</v>
      </c>
      <c r="D5229" s="66">
        <v>4.7</v>
      </c>
      <c r="E5229">
        <f t="shared" si="330"/>
        <v>140</v>
      </c>
      <c r="F5229" s="1">
        <f t="shared" si="331"/>
        <v>8</v>
      </c>
      <c r="G5229">
        <f t="shared" si="332"/>
        <v>20</v>
      </c>
      <c r="H5229">
        <f t="shared" si="329"/>
        <v>6</v>
      </c>
      <c r="I5229" t="s">
        <v>125</v>
      </c>
    </row>
    <row r="5230" spans="2:9">
      <c r="B5230" s="65">
        <v>132.34</v>
      </c>
      <c r="C5230" s="66">
        <v>13</v>
      </c>
      <c r="D5230" s="66">
        <v>1.85</v>
      </c>
      <c r="E5230">
        <f t="shared" si="330"/>
        <v>141</v>
      </c>
      <c r="F5230" s="1">
        <f t="shared" si="331"/>
        <v>8</v>
      </c>
      <c r="G5230">
        <f t="shared" si="332"/>
        <v>21</v>
      </c>
      <c r="H5230">
        <f t="shared" si="329"/>
        <v>6</v>
      </c>
      <c r="I5230" t="s">
        <v>125</v>
      </c>
    </row>
    <row r="5231" spans="2:9">
      <c r="B5231" s="65">
        <v>126.1</v>
      </c>
      <c r="C5231" s="66">
        <v>13.41</v>
      </c>
      <c r="D5231" s="66">
        <v>2.78</v>
      </c>
      <c r="E5231">
        <f t="shared" si="330"/>
        <v>142</v>
      </c>
      <c r="F5231" s="1">
        <f t="shared" si="331"/>
        <v>8</v>
      </c>
      <c r="G5231">
        <f t="shared" si="332"/>
        <v>22</v>
      </c>
      <c r="H5231">
        <f t="shared" si="329"/>
        <v>6</v>
      </c>
      <c r="I5231" t="s">
        <v>125</v>
      </c>
    </row>
    <row r="5232" spans="2:9">
      <c r="B5232" s="65">
        <v>117.86</v>
      </c>
      <c r="C5232" s="66">
        <v>8.76</v>
      </c>
      <c r="D5232" s="66">
        <v>1.4</v>
      </c>
      <c r="E5232">
        <f t="shared" si="330"/>
        <v>143</v>
      </c>
      <c r="F5232" s="1">
        <f t="shared" si="331"/>
        <v>8</v>
      </c>
      <c r="G5232">
        <f t="shared" si="332"/>
        <v>23</v>
      </c>
      <c r="H5232">
        <f t="shared" si="329"/>
        <v>6</v>
      </c>
      <c r="I5232" t="s">
        <v>125</v>
      </c>
    </row>
    <row r="5233" spans="2:9">
      <c r="B5233" s="65">
        <v>107.22</v>
      </c>
      <c r="C5233" s="66">
        <v>2.11</v>
      </c>
      <c r="D5233" s="66">
        <v>1.21</v>
      </c>
      <c r="E5233">
        <f t="shared" si="330"/>
        <v>144</v>
      </c>
      <c r="F5233" s="1">
        <f t="shared" si="331"/>
        <v>8</v>
      </c>
      <c r="G5233">
        <f t="shared" si="332"/>
        <v>24</v>
      </c>
      <c r="H5233">
        <f t="shared" si="329"/>
        <v>6</v>
      </c>
      <c r="I5233" t="s">
        <v>125</v>
      </c>
    </row>
    <row r="5234" spans="2:9">
      <c r="B5234" s="65">
        <v>107.22</v>
      </c>
      <c r="C5234" s="66">
        <v>2.4500000000000002</v>
      </c>
      <c r="D5234" s="66">
        <v>1.52</v>
      </c>
      <c r="E5234">
        <f t="shared" si="330"/>
        <v>145</v>
      </c>
      <c r="F5234" s="1">
        <f t="shared" si="331"/>
        <v>8</v>
      </c>
      <c r="G5234">
        <f t="shared" si="332"/>
        <v>1</v>
      </c>
      <c r="H5234">
        <f t="shared" si="329"/>
        <v>7</v>
      </c>
      <c r="I5234" t="s">
        <v>125</v>
      </c>
    </row>
    <row r="5235" spans="2:9">
      <c r="B5235" s="65">
        <v>107.21</v>
      </c>
      <c r="C5235" s="66">
        <v>2.73</v>
      </c>
      <c r="D5235" s="66">
        <v>1.38</v>
      </c>
      <c r="E5235">
        <f t="shared" si="330"/>
        <v>146</v>
      </c>
      <c r="F5235" s="1">
        <f t="shared" si="331"/>
        <v>8</v>
      </c>
      <c r="G5235">
        <f t="shared" si="332"/>
        <v>2</v>
      </c>
      <c r="H5235">
        <f t="shared" si="329"/>
        <v>7</v>
      </c>
      <c r="I5235" t="s">
        <v>125</v>
      </c>
    </row>
    <row r="5236" spans="2:9">
      <c r="B5236" s="65">
        <v>107.21</v>
      </c>
      <c r="C5236" s="66">
        <v>3.07</v>
      </c>
      <c r="D5236" s="66">
        <v>0.24</v>
      </c>
      <c r="E5236">
        <f t="shared" si="330"/>
        <v>147</v>
      </c>
      <c r="F5236" s="1">
        <f t="shared" si="331"/>
        <v>8</v>
      </c>
      <c r="G5236">
        <f t="shared" si="332"/>
        <v>3</v>
      </c>
      <c r="H5236">
        <f t="shared" si="329"/>
        <v>7</v>
      </c>
      <c r="I5236" t="s">
        <v>125</v>
      </c>
    </row>
    <row r="5237" spans="2:9">
      <c r="B5237" s="65">
        <v>95</v>
      </c>
      <c r="C5237" s="66">
        <v>3.26</v>
      </c>
      <c r="D5237" s="66">
        <v>1.19</v>
      </c>
      <c r="E5237">
        <f t="shared" si="330"/>
        <v>148</v>
      </c>
      <c r="F5237" s="1">
        <f t="shared" si="331"/>
        <v>8</v>
      </c>
      <c r="G5237">
        <f t="shared" si="332"/>
        <v>4</v>
      </c>
      <c r="H5237">
        <f t="shared" si="329"/>
        <v>7</v>
      </c>
      <c r="I5237" t="s">
        <v>125</v>
      </c>
    </row>
    <row r="5238" spans="2:9">
      <c r="B5238" s="65">
        <v>102.44</v>
      </c>
      <c r="C5238" s="66">
        <v>2.25</v>
      </c>
      <c r="D5238" s="66">
        <v>1.17</v>
      </c>
      <c r="E5238">
        <f t="shared" si="330"/>
        <v>149</v>
      </c>
      <c r="F5238" s="1">
        <f t="shared" si="331"/>
        <v>8</v>
      </c>
      <c r="G5238">
        <f t="shared" si="332"/>
        <v>5</v>
      </c>
      <c r="H5238">
        <f t="shared" si="329"/>
        <v>7</v>
      </c>
      <c r="I5238" t="s">
        <v>125</v>
      </c>
    </row>
    <row r="5239" spans="2:9">
      <c r="B5239" s="65">
        <v>105</v>
      </c>
      <c r="C5239" s="66">
        <v>4.01</v>
      </c>
      <c r="D5239" s="66">
        <v>1.39</v>
      </c>
      <c r="E5239">
        <f t="shared" si="330"/>
        <v>150</v>
      </c>
      <c r="F5239" s="1">
        <f t="shared" si="331"/>
        <v>8</v>
      </c>
      <c r="G5239">
        <f t="shared" si="332"/>
        <v>6</v>
      </c>
      <c r="H5239">
        <f t="shared" si="329"/>
        <v>7</v>
      </c>
      <c r="I5239" t="s">
        <v>125</v>
      </c>
    </row>
    <row r="5240" spans="2:9">
      <c r="B5240" s="65">
        <v>115.1</v>
      </c>
      <c r="C5240" s="66">
        <v>4.37</v>
      </c>
      <c r="D5240" s="66">
        <v>1.75</v>
      </c>
      <c r="E5240">
        <f t="shared" si="330"/>
        <v>151</v>
      </c>
      <c r="F5240" s="1">
        <f t="shared" si="331"/>
        <v>8</v>
      </c>
      <c r="G5240">
        <f t="shared" si="332"/>
        <v>7</v>
      </c>
      <c r="H5240">
        <f t="shared" si="329"/>
        <v>7</v>
      </c>
      <c r="I5240" t="s">
        <v>125</v>
      </c>
    </row>
    <row r="5241" spans="2:9">
      <c r="B5241" s="65">
        <v>102.44</v>
      </c>
      <c r="C5241" s="66">
        <v>5.29</v>
      </c>
      <c r="D5241" s="66">
        <v>7</v>
      </c>
      <c r="E5241">
        <f t="shared" si="330"/>
        <v>152</v>
      </c>
      <c r="F5241" s="1">
        <f t="shared" si="331"/>
        <v>8</v>
      </c>
      <c r="G5241">
        <f t="shared" si="332"/>
        <v>8</v>
      </c>
      <c r="H5241">
        <f t="shared" si="329"/>
        <v>7</v>
      </c>
      <c r="I5241" t="s">
        <v>125</v>
      </c>
    </row>
    <row r="5242" spans="2:9">
      <c r="B5242" s="65">
        <v>87.97</v>
      </c>
      <c r="C5242" s="66">
        <v>2.25</v>
      </c>
      <c r="D5242" s="66">
        <v>6.27</v>
      </c>
      <c r="E5242">
        <f t="shared" si="330"/>
        <v>153</v>
      </c>
      <c r="F5242" s="1">
        <f t="shared" si="331"/>
        <v>8</v>
      </c>
      <c r="G5242">
        <f t="shared" si="332"/>
        <v>9</v>
      </c>
      <c r="H5242">
        <f t="shared" si="329"/>
        <v>7</v>
      </c>
      <c r="I5242" t="s">
        <v>125</v>
      </c>
    </row>
    <row r="5243" spans="2:9">
      <c r="B5243" s="65">
        <v>78.7</v>
      </c>
      <c r="C5243" s="66">
        <v>2.52</v>
      </c>
      <c r="D5243" s="66">
        <v>4.66</v>
      </c>
      <c r="E5243">
        <f t="shared" si="330"/>
        <v>154</v>
      </c>
      <c r="F5243" s="1">
        <f t="shared" si="331"/>
        <v>8</v>
      </c>
      <c r="G5243">
        <f t="shared" si="332"/>
        <v>10</v>
      </c>
      <c r="H5243">
        <f t="shared" si="329"/>
        <v>7</v>
      </c>
      <c r="I5243" t="s">
        <v>125</v>
      </c>
    </row>
    <row r="5244" spans="2:9">
      <c r="B5244" s="65">
        <v>79.599999999999994</v>
      </c>
      <c r="C5244" s="66">
        <v>2.4700000000000002</v>
      </c>
      <c r="D5244" s="66">
        <v>5.64</v>
      </c>
      <c r="E5244">
        <f t="shared" si="330"/>
        <v>155</v>
      </c>
      <c r="F5244" s="1">
        <f t="shared" si="331"/>
        <v>8</v>
      </c>
      <c r="G5244">
        <f t="shared" si="332"/>
        <v>11</v>
      </c>
      <c r="H5244">
        <f t="shared" si="329"/>
        <v>7</v>
      </c>
      <c r="I5244" t="s">
        <v>125</v>
      </c>
    </row>
    <row r="5245" spans="2:9">
      <c r="B5245" s="65">
        <v>81.099999999999994</v>
      </c>
      <c r="C5245" s="66">
        <v>2.35</v>
      </c>
      <c r="D5245" s="66">
        <v>5.67</v>
      </c>
      <c r="E5245">
        <f t="shared" si="330"/>
        <v>156</v>
      </c>
      <c r="F5245" s="1">
        <f t="shared" si="331"/>
        <v>8</v>
      </c>
      <c r="G5245">
        <f t="shared" si="332"/>
        <v>12</v>
      </c>
      <c r="H5245">
        <f t="shared" si="329"/>
        <v>7</v>
      </c>
      <c r="I5245" t="s">
        <v>125</v>
      </c>
    </row>
    <row r="5246" spans="2:9">
      <c r="B5246" s="65">
        <v>82</v>
      </c>
      <c r="C5246" s="66">
        <v>2.2799999999999998</v>
      </c>
      <c r="D5246" s="66">
        <v>2.9</v>
      </c>
      <c r="E5246">
        <f t="shared" si="330"/>
        <v>157</v>
      </c>
      <c r="F5246" s="1">
        <f t="shared" si="331"/>
        <v>8</v>
      </c>
      <c r="G5246">
        <f t="shared" si="332"/>
        <v>13</v>
      </c>
      <c r="H5246">
        <f t="shared" si="329"/>
        <v>7</v>
      </c>
      <c r="I5246" t="s">
        <v>125</v>
      </c>
    </row>
    <row r="5247" spans="2:9">
      <c r="B5247" s="65">
        <v>82.49</v>
      </c>
      <c r="C5247" s="66">
        <v>2.2599999999999998</v>
      </c>
      <c r="D5247" s="66">
        <v>2.4900000000000002</v>
      </c>
      <c r="E5247">
        <f t="shared" si="330"/>
        <v>158</v>
      </c>
      <c r="F5247" s="1">
        <f t="shared" si="331"/>
        <v>8</v>
      </c>
      <c r="G5247">
        <f t="shared" si="332"/>
        <v>14</v>
      </c>
      <c r="H5247">
        <f t="shared" si="329"/>
        <v>7</v>
      </c>
      <c r="I5247" t="s">
        <v>125</v>
      </c>
    </row>
    <row r="5248" spans="2:9">
      <c r="B5248" s="65">
        <v>79.599999999999994</v>
      </c>
      <c r="C5248" s="66">
        <v>2.37</v>
      </c>
      <c r="D5248" s="66">
        <v>2.64</v>
      </c>
      <c r="E5248">
        <f t="shared" si="330"/>
        <v>159</v>
      </c>
      <c r="F5248" s="1">
        <f t="shared" si="331"/>
        <v>8</v>
      </c>
      <c r="G5248">
        <f t="shared" si="332"/>
        <v>15</v>
      </c>
      <c r="H5248">
        <f t="shared" si="329"/>
        <v>7</v>
      </c>
      <c r="I5248" t="s">
        <v>125</v>
      </c>
    </row>
    <row r="5249" spans="2:9">
      <c r="B5249" s="65">
        <v>79.599999999999994</v>
      </c>
      <c r="C5249" s="66">
        <v>2.39</v>
      </c>
      <c r="D5249" s="66">
        <v>2.85</v>
      </c>
      <c r="E5249">
        <f t="shared" si="330"/>
        <v>160</v>
      </c>
      <c r="F5249" s="1">
        <f t="shared" si="331"/>
        <v>8</v>
      </c>
      <c r="G5249">
        <f t="shared" si="332"/>
        <v>16</v>
      </c>
      <c r="H5249">
        <f t="shared" si="329"/>
        <v>7</v>
      </c>
      <c r="I5249" t="s">
        <v>125</v>
      </c>
    </row>
    <row r="5250" spans="2:9">
      <c r="B5250" s="65">
        <v>82</v>
      </c>
      <c r="C5250" s="66">
        <v>2.3199999999999998</v>
      </c>
      <c r="D5250" s="66">
        <v>2.74</v>
      </c>
      <c r="E5250">
        <f t="shared" si="330"/>
        <v>161</v>
      </c>
      <c r="F5250" s="1">
        <f t="shared" si="331"/>
        <v>8</v>
      </c>
      <c r="G5250">
        <f t="shared" si="332"/>
        <v>17</v>
      </c>
      <c r="H5250">
        <f t="shared" si="329"/>
        <v>7</v>
      </c>
      <c r="I5250" t="s">
        <v>125</v>
      </c>
    </row>
    <row r="5251" spans="2:9">
      <c r="B5251" s="65">
        <v>84.23</v>
      </c>
      <c r="C5251" s="66">
        <v>2.2799999999999998</v>
      </c>
      <c r="D5251" s="66">
        <v>4.8600000000000003</v>
      </c>
      <c r="E5251">
        <f t="shared" si="330"/>
        <v>162</v>
      </c>
      <c r="F5251" s="1">
        <f t="shared" si="331"/>
        <v>8</v>
      </c>
      <c r="G5251">
        <f t="shared" si="332"/>
        <v>18</v>
      </c>
      <c r="H5251">
        <f t="shared" ref="H5251:H5314" si="333">H5227+1</f>
        <v>7</v>
      </c>
      <c r="I5251" t="s">
        <v>125</v>
      </c>
    </row>
    <row r="5252" spans="2:9">
      <c r="B5252" s="65">
        <v>89</v>
      </c>
      <c r="C5252" s="66">
        <v>7.53</v>
      </c>
      <c r="D5252" s="66">
        <v>6</v>
      </c>
      <c r="E5252">
        <f t="shared" ref="E5252:E5315" si="334">E5251+1</f>
        <v>163</v>
      </c>
      <c r="F5252" s="1">
        <f t="shared" si="331"/>
        <v>8</v>
      </c>
      <c r="G5252">
        <f t="shared" si="332"/>
        <v>19</v>
      </c>
      <c r="H5252">
        <f t="shared" si="333"/>
        <v>7</v>
      </c>
      <c r="I5252" t="s">
        <v>125</v>
      </c>
    </row>
    <row r="5253" spans="2:9">
      <c r="B5253" s="65">
        <v>116.2</v>
      </c>
      <c r="C5253" s="66">
        <v>12.35</v>
      </c>
      <c r="D5253" s="66">
        <v>4.7699999999999996</v>
      </c>
      <c r="E5253">
        <f t="shared" si="334"/>
        <v>164</v>
      </c>
      <c r="F5253" s="1">
        <f t="shared" si="331"/>
        <v>8</v>
      </c>
      <c r="G5253">
        <f t="shared" si="332"/>
        <v>20</v>
      </c>
      <c r="H5253">
        <f t="shared" si="333"/>
        <v>7</v>
      </c>
      <c r="I5253" t="s">
        <v>125</v>
      </c>
    </row>
    <row r="5254" spans="2:9">
      <c r="B5254" s="65">
        <v>128.9</v>
      </c>
      <c r="C5254" s="66">
        <v>11.52</v>
      </c>
      <c r="D5254" s="66">
        <v>2.87</v>
      </c>
      <c r="E5254">
        <f t="shared" si="334"/>
        <v>165</v>
      </c>
      <c r="F5254" s="1">
        <f t="shared" si="331"/>
        <v>8</v>
      </c>
      <c r="G5254">
        <f t="shared" si="332"/>
        <v>21</v>
      </c>
      <c r="H5254">
        <f t="shared" si="333"/>
        <v>7</v>
      </c>
      <c r="I5254" t="s">
        <v>125</v>
      </c>
    </row>
    <row r="5255" spans="2:9">
      <c r="B5255" s="65">
        <v>122.42</v>
      </c>
      <c r="C5255" s="66">
        <v>11.86</v>
      </c>
      <c r="D5255" s="66">
        <v>2.64</v>
      </c>
      <c r="E5255">
        <f t="shared" si="334"/>
        <v>166</v>
      </c>
      <c r="F5255" s="1">
        <f t="shared" si="331"/>
        <v>8</v>
      </c>
      <c r="G5255">
        <f t="shared" si="332"/>
        <v>22</v>
      </c>
      <c r="H5255">
        <f t="shared" si="333"/>
        <v>7</v>
      </c>
      <c r="I5255" t="s">
        <v>125</v>
      </c>
    </row>
    <row r="5256" spans="2:9">
      <c r="B5256" s="65">
        <v>115.58</v>
      </c>
      <c r="C5256" s="66">
        <v>11.99</v>
      </c>
      <c r="D5256" s="66">
        <v>1.5</v>
      </c>
      <c r="E5256">
        <f t="shared" si="334"/>
        <v>167</v>
      </c>
      <c r="F5256" s="1">
        <f t="shared" si="331"/>
        <v>8</v>
      </c>
      <c r="G5256">
        <f t="shared" si="332"/>
        <v>23</v>
      </c>
      <c r="H5256">
        <f t="shared" si="333"/>
        <v>7</v>
      </c>
      <c r="I5256" t="s">
        <v>125</v>
      </c>
    </row>
    <row r="5257" spans="2:9">
      <c r="B5257" s="65">
        <v>107.75</v>
      </c>
      <c r="C5257" s="66">
        <v>3.73</v>
      </c>
      <c r="D5257" s="66">
        <v>1.52</v>
      </c>
      <c r="E5257">
        <f t="shared" si="334"/>
        <v>168</v>
      </c>
      <c r="F5257" s="1">
        <f t="shared" si="331"/>
        <v>8</v>
      </c>
      <c r="G5257">
        <f t="shared" si="332"/>
        <v>24</v>
      </c>
      <c r="H5257">
        <f t="shared" si="333"/>
        <v>7</v>
      </c>
      <c r="I5257" t="s">
        <v>125</v>
      </c>
    </row>
    <row r="5258" spans="2:9">
      <c r="B5258" s="65">
        <v>103.79</v>
      </c>
      <c r="C5258" s="66">
        <v>3.58</v>
      </c>
      <c r="D5258" s="66">
        <v>1.39</v>
      </c>
      <c r="E5258">
        <f t="shared" si="334"/>
        <v>169</v>
      </c>
      <c r="F5258" s="1">
        <f t="shared" ref="F5258:F5321" si="335">F5257</f>
        <v>8</v>
      </c>
      <c r="G5258">
        <f t="shared" si="332"/>
        <v>1</v>
      </c>
      <c r="H5258">
        <f t="shared" si="333"/>
        <v>8</v>
      </c>
      <c r="I5258" t="s">
        <v>125</v>
      </c>
    </row>
    <row r="5259" spans="2:9">
      <c r="B5259" s="65">
        <v>98.38</v>
      </c>
      <c r="C5259" s="66">
        <v>2.2200000000000002</v>
      </c>
      <c r="D5259" s="66">
        <v>1.77</v>
      </c>
      <c r="E5259">
        <f t="shared" si="334"/>
        <v>170</v>
      </c>
      <c r="F5259" s="1">
        <f t="shared" si="335"/>
        <v>8</v>
      </c>
      <c r="G5259">
        <f t="shared" si="332"/>
        <v>2</v>
      </c>
      <c r="H5259">
        <f t="shared" si="333"/>
        <v>8</v>
      </c>
      <c r="I5259" t="s">
        <v>125</v>
      </c>
    </row>
    <row r="5260" spans="2:9">
      <c r="B5260" s="65">
        <v>101.81</v>
      </c>
      <c r="C5260" s="66">
        <v>2.1</v>
      </c>
      <c r="D5260" s="66">
        <v>1.79</v>
      </c>
      <c r="E5260">
        <f t="shared" si="334"/>
        <v>171</v>
      </c>
      <c r="F5260" s="1">
        <f t="shared" si="335"/>
        <v>8</v>
      </c>
      <c r="G5260">
        <f t="shared" si="332"/>
        <v>3</v>
      </c>
      <c r="H5260">
        <f t="shared" si="333"/>
        <v>8</v>
      </c>
      <c r="I5260" t="s">
        <v>125</v>
      </c>
    </row>
    <row r="5261" spans="2:9">
      <c r="B5261" s="65">
        <v>101.81</v>
      </c>
      <c r="C5261" s="66">
        <v>2.1800000000000002</v>
      </c>
      <c r="D5261" s="66">
        <v>1.49</v>
      </c>
      <c r="E5261">
        <f t="shared" si="334"/>
        <v>172</v>
      </c>
      <c r="F5261" s="1">
        <f t="shared" si="335"/>
        <v>8</v>
      </c>
      <c r="G5261">
        <f t="shared" si="332"/>
        <v>4</v>
      </c>
      <c r="H5261">
        <f t="shared" si="333"/>
        <v>8</v>
      </c>
      <c r="I5261" t="s">
        <v>125</v>
      </c>
    </row>
    <row r="5262" spans="2:9">
      <c r="B5262" s="65">
        <v>101.93</v>
      </c>
      <c r="C5262" s="66">
        <v>2.71</v>
      </c>
      <c r="D5262" s="66">
        <v>0.66</v>
      </c>
      <c r="E5262">
        <f t="shared" si="334"/>
        <v>173</v>
      </c>
      <c r="F5262" s="1">
        <f t="shared" si="335"/>
        <v>8</v>
      </c>
      <c r="G5262">
        <f t="shared" si="332"/>
        <v>5</v>
      </c>
      <c r="H5262">
        <f t="shared" si="333"/>
        <v>8</v>
      </c>
      <c r="I5262" t="s">
        <v>125</v>
      </c>
    </row>
    <row r="5263" spans="2:9">
      <c r="B5263" s="65">
        <v>107.75</v>
      </c>
      <c r="C5263" s="66">
        <v>4.9000000000000004</v>
      </c>
      <c r="D5263" s="66">
        <v>1.89</v>
      </c>
      <c r="E5263">
        <f t="shared" si="334"/>
        <v>174</v>
      </c>
      <c r="F5263" s="1">
        <f t="shared" si="335"/>
        <v>8</v>
      </c>
      <c r="G5263">
        <f t="shared" si="332"/>
        <v>6</v>
      </c>
      <c r="H5263">
        <f t="shared" si="333"/>
        <v>8</v>
      </c>
      <c r="I5263" t="s">
        <v>125</v>
      </c>
    </row>
    <row r="5264" spans="2:9">
      <c r="B5264" s="65">
        <v>115.1</v>
      </c>
      <c r="C5264" s="66">
        <v>8.07</v>
      </c>
      <c r="D5264" s="66">
        <v>2.46</v>
      </c>
      <c r="E5264">
        <f t="shared" si="334"/>
        <v>175</v>
      </c>
      <c r="F5264" s="1">
        <f t="shared" si="335"/>
        <v>8</v>
      </c>
      <c r="G5264">
        <f t="shared" si="332"/>
        <v>7</v>
      </c>
      <c r="H5264">
        <f t="shared" si="333"/>
        <v>8</v>
      </c>
      <c r="I5264" t="s">
        <v>125</v>
      </c>
    </row>
    <row r="5265" spans="2:9">
      <c r="B5265" s="65">
        <v>107.82</v>
      </c>
      <c r="C5265" s="66">
        <v>8.5500000000000007</v>
      </c>
      <c r="D5265" s="66">
        <v>3.38</v>
      </c>
      <c r="E5265">
        <f t="shared" si="334"/>
        <v>176</v>
      </c>
      <c r="F5265" s="1">
        <f t="shared" si="335"/>
        <v>8</v>
      </c>
      <c r="G5265">
        <f t="shared" si="332"/>
        <v>8</v>
      </c>
      <c r="H5265">
        <f t="shared" si="333"/>
        <v>8</v>
      </c>
      <c r="I5265" t="s">
        <v>125</v>
      </c>
    </row>
    <row r="5266" spans="2:9">
      <c r="B5266" s="65">
        <v>109.1</v>
      </c>
      <c r="C5266" s="66">
        <v>6.18</v>
      </c>
      <c r="D5266" s="66">
        <v>4.3</v>
      </c>
      <c r="E5266">
        <f t="shared" si="334"/>
        <v>177</v>
      </c>
      <c r="F5266" s="1">
        <f t="shared" si="335"/>
        <v>8</v>
      </c>
      <c r="G5266">
        <f t="shared" si="332"/>
        <v>9</v>
      </c>
      <c r="H5266">
        <f t="shared" si="333"/>
        <v>8</v>
      </c>
      <c r="I5266" t="s">
        <v>125</v>
      </c>
    </row>
    <row r="5267" spans="2:9">
      <c r="B5267" s="65">
        <v>89</v>
      </c>
      <c r="C5267" s="66">
        <v>2.2799999999999998</v>
      </c>
      <c r="D5267" s="66">
        <v>6.05</v>
      </c>
      <c r="E5267">
        <f t="shared" si="334"/>
        <v>178</v>
      </c>
      <c r="F5267" s="1">
        <f t="shared" si="335"/>
        <v>8</v>
      </c>
      <c r="G5267">
        <f t="shared" si="332"/>
        <v>10</v>
      </c>
      <c r="H5267">
        <f t="shared" si="333"/>
        <v>8</v>
      </c>
      <c r="I5267" t="s">
        <v>125</v>
      </c>
    </row>
    <row r="5268" spans="2:9">
      <c r="B5268" s="65">
        <v>83.1</v>
      </c>
      <c r="C5268" s="66">
        <v>2.4</v>
      </c>
      <c r="D5268" s="66">
        <v>3.97</v>
      </c>
      <c r="E5268">
        <f t="shared" si="334"/>
        <v>179</v>
      </c>
      <c r="F5268" s="1">
        <f t="shared" si="335"/>
        <v>8</v>
      </c>
      <c r="G5268">
        <f t="shared" si="332"/>
        <v>11</v>
      </c>
      <c r="H5268">
        <f t="shared" si="333"/>
        <v>8</v>
      </c>
      <c r="I5268" t="s">
        <v>125</v>
      </c>
    </row>
    <row r="5269" spans="2:9">
      <c r="B5269" s="65">
        <v>83</v>
      </c>
      <c r="C5269" s="66">
        <v>2.2999999999999998</v>
      </c>
      <c r="D5269" s="66">
        <v>2.79</v>
      </c>
      <c r="E5269">
        <f t="shared" si="334"/>
        <v>180</v>
      </c>
      <c r="F5269" s="1">
        <f t="shared" si="335"/>
        <v>8</v>
      </c>
      <c r="G5269">
        <f t="shared" si="332"/>
        <v>12</v>
      </c>
      <c r="H5269">
        <f t="shared" si="333"/>
        <v>8</v>
      </c>
      <c r="I5269" t="s">
        <v>125</v>
      </c>
    </row>
    <row r="5270" spans="2:9">
      <c r="B5270" s="65">
        <v>83</v>
      </c>
      <c r="C5270" s="66">
        <v>2.19</v>
      </c>
      <c r="D5270" s="66">
        <v>2.81</v>
      </c>
      <c r="E5270">
        <f t="shared" si="334"/>
        <v>181</v>
      </c>
      <c r="F5270" s="1">
        <f t="shared" si="335"/>
        <v>8</v>
      </c>
      <c r="G5270">
        <f t="shared" si="332"/>
        <v>13</v>
      </c>
      <c r="H5270">
        <f t="shared" si="333"/>
        <v>8</v>
      </c>
      <c r="I5270" t="s">
        <v>125</v>
      </c>
    </row>
    <row r="5271" spans="2:9">
      <c r="B5271" s="65">
        <v>83</v>
      </c>
      <c r="C5271" s="66">
        <v>2.16</v>
      </c>
      <c r="D5271" s="66">
        <v>2.48</v>
      </c>
      <c r="E5271">
        <f t="shared" si="334"/>
        <v>182</v>
      </c>
      <c r="F5271" s="1">
        <f t="shared" si="335"/>
        <v>8</v>
      </c>
      <c r="G5271">
        <f t="shared" si="332"/>
        <v>14</v>
      </c>
      <c r="H5271">
        <f t="shared" si="333"/>
        <v>8</v>
      </c>
      <c r="I5271" t="s">
        <v>125</v>
      </c>
    </row>
    <row r="5272" spans="2:9">
      <c r="B5272" s="65">
        <v>82</v>
      </c>
      <c r="C5272" s="66">
        <v>2.23</v>
      </c>
      <c r="D5272" s="66">
        <v>2.77</v>
      </c>
      <c r="E5272">
        <f t="shared" si="334"/>
        <v>183</v>
      </c>
      <c r="F5272" s="1">
        <f t="shared" si="335"/>
        <v>8</v>
      </c>
      <c r="G5272">
        <f t="shared" si="332"/>
        <v>15</v>
      </c>
      <c r="H5272">
        <f t="shared" si="333"/>
        <v>8</v>
      </c>
      <c r="I5272" t="s">
        <v>125</v>
      </c>
    </row>
    <row r="5273" spans="2:9">
      <c r="B5273" s="65">
        <v>82</v>
      </c>
      <c r="C5273" s="66">
        <v>2.2400000000000002</v>
      </c>
      <c r="D5273" s="66">
        <v>2.85</v>
      </c>
      <c r="E5273">
        <f t="shared" si="334"/>
        <v>184</v>
      </c>
      <c r="F5273" s="1">
        <f t="shared" si="335"/>
        <v>8</v>
      </c>
      <c r="G5273">
        <f t="shared" si="332"/>
        <v>16</v>
      </c>
      <c r="H5273">
        <f t="shared" si="333"/>
        <v>8</v>
      </c>
      <c r="I5273" t="s">
        <v>125</v>
      </c>
    </row>
    <row r="5274" spans="2:9">
      <c r="B5274" s="65">
        <v>87.19</v>
      </c>
      <c r="C5274" s="66">
        <v>2.1</v>
      </c>
      <c r="D5274" s="66">
        <v>3.03</v>
      </c>
      <c r="E5274">
        <f t="shared" si="334"/>
        <v>185</v>
      </c>
      <c r="F5274" s="1">
        <f t="shared" si="335"/>
        <v>8</v>
      </c>
      <c r="G5274">
        <f t="shared" si="332"/>
        <v>17</v>
      </c>
      <c r="H5274">
        <f t="shared" si="333"/>
        <v>8</v>
      </c>
      <c r="I5274" t="s">
        <v>125</v>
      </c>
    </row>
    <row r="5275" spans="2:9">
      <c r="B5275" s="65">
        <v>96.5</v>
      </c>
      <c r="C5275" s="66">
        <v>1.78</v>
      </c>
      <c r="D5275" s="66">
        <v>5.0599999999999996</v>
      </c>
      <c r="E5275">
        <f t="shared" si="334"/>
        <v>186</v>
      </c>
      <c r="F5275" s="1">
        <f t="shared" si="335"/>
        <v>8</v>
      </c>
      <c r="G5275">
        <f t="shared" ref="G5275:G5338" si="336">G5251</f>
        <v>18</v>
      </c>
      <c r="H5275">
        <f t="shared" si="333"/>
        <v>8</v>
      </c>
      <c r="I5275" t="s">
        <v>125</v>
      </c>
    </row>
    <row r="5276" spans="2:9">
      <c r="B5276" s="65">
        <v>110.5</v>
      </c>
      <c r="C5276" s="66">
        <v>7.34</v>
      </c>
      <c r="D5276" s="66">
        <v>5.14</v>
      </c>
      <c r="E5276">
        <f t="shared" si="334"/>
        <v>187</v>
      </c>
      <c r="F5276" s="1">
        <f t="shared" si="335"/>
        <v>8</v>
      </c>
      <c r="G5276">
        <f t="shared" si="336"/>
        <v>19</v>
      </c>
      <c r="H5276">
        <f t="shared" si="333"/>
        <v>8</v>
      </c>
      <c r="I5276" t="s">
        <v>125</v>
      </c>
    </row>
    <row r="5277" spans="2:9">
      <c r="B5277" s="65">
        <v>115.5</v>
      </c>
      <c r="C5277" s="66">
        <v>14.42</v>
      </c>
      <c r="D5277" s="66">
        <v>3.12</v>
      </c>
      <c r="E5277">
        <f t="shared" si="334"/>
        <v>188</v>
      </c>
      <c r="F5277" s="1">
        <f t="shared" si="335"/>
        <v>8</v>
      </c>
      <c r="G5277">
        <f t="shared" si="336"/>
        <v>20</v>
      </c>
      <c r="H5277">
        <f t="shared" si="333"/>
        <v>8</v>
      </c>
      <c r="I5277" t="s">
        <v>125</v>
      </c>
    </row>
    <row r="5278" spans="2:9">
      <c r="B5278" s="65">
        <v>140.01</v>
      </c>
      <c r="C5278" s="66">
        <v>9.9</v>
      </c>
      <c r="D5278" s="66">
        <v>2.71</v>
      </c>
      <c r="E5278">
        <f t="shared" si="334"/>
        <v>189</v>
      </c>
      <c r="F5278" s="1">
        <f t="shared" si="335"/>
        <v>8</v>
      </c>
      <c r="G5278">
        <f t="shared" si="336"/>
        <v>21</v>
      </c>
      <c r="H5278">
        <f t="shared" si="333"/>
        <v>8</v>
      </c>
      <c r="I5278" t="s">
        <v>125</v>
      </c>
    </row>
    <row r="5279" spans="2:9">
      <c r="B5279" s="65">
        <v>126.48</v>
      </c>
      <c r="C5279" s="66">
        <v>11.57</v>
      </c>
      <c r="D5279" s="66">
        <v>2.4300000000000002</v>
      </c>
      <c r="E5279">
        <f t="shared" si="334"/>
        <v>190</v>
      </c>
      <c r="F5279" s="1">
        <f t="shared" si="335"/>
        <v>8</v>
      </c>
      <c r="G5279">
        <f t="shared" si="336"/>
        <v>22</v>
      </c>
      <c r="H5279">
        <f t="shared" si="333"/>
        <v>8</v>
      </c>
      <c r="I5279" t="s">
        <v>125</v>
      </c>
    </row>
    <row r="5280" spans="2:9">
      <c r="B5280" s="65">
        <v>111.95</v>
      </c>
      <c r="C5280" s="66">
        <v>12.52</v>
      </c>
      <c r="D5280" s="66">
        <v>1.08</v>
      </c>
      <c r="E5280">
        <f t="shared" si="334"/>
        <v>191</v>
      </c>
      <c r="F5280" s="1">
        <f t="shared" si="335"/>
        <v>8</v>
      </c>
      <c r="G5280">
        <f t="shared" si="336"/>
        <v>23</v>
      </c>
      <c r="H5280">
        <f t="shared" si="333"/>
        <v>8</v>
      </c>
      <c r="I5280" t="s">
        <v>125</v>
      </c>
    </row>
    <row r="5281" spans="2:9">
      <c r="B5281" s="65">
        <v>118.06</v>
      </c>
      <c r="C5281" s="66">
        <v>3.82</v>
      </c>
      <c r="D5281" s="66">
        <v>1.2</v>
      </c>
      <c r="E5281">
        <f t="shared" si="334"/>
        <v>192</v>
      </c>
      <c r="F5281" s="1">
        <f t="shared" si="335"/>
        <v>8</v>
      </c>
      <c r="G5281">
        <f t="shared" si="336"/>
        <v>24</v>
      </c>
      <c r="H5281">
        <f t="shared" si="333"/>
        <v>8</v>
      </c>
      <c r="I5281" t="s">
        <v>125</v>
      </c>
    </row>
    <row r="5282" spans="2:9">
      <c r="B5282" s="65">
        <v>116.92</v>
      </c>
      <c r="C5282" s="66">
        <v>2.89</v>
      </c>
      <c r="D5282" s="66">
        <v>1.17</v>
      </c>
      <c r="E5282">
        <f t="shared" si="334"/>
        <v>193</v>
      </c>
      <c r="F5282" s="1">
        <f t="shared" si="335"/>
        <v>8</v>
      </c>
      <c r="G5282">
        <f t="shared" si="336"/>
        <v>1</v>
      </c>
      <c r="H5282">
        <f t="shared" si="333"/>
        <v>9</v>
      </c>
      <c r="I5282" t="s">
        <v>125</v>
      </c>
    </row>
    <row r="5283" spans="2:9">
      <c r="B5283" s="65">
        <v>111.7</v>
      </c>
      <c r="C5283" s="66">
        <v>2.64</v>
      </c>
      <c r="D5283" s="66">
        <v>1.41</v>
      </c>
      <c r="E5283">
        <f t="shared" si="334"/>
        <v>194</v>
      </c>
      <c r="F5283" s="1">
        <f t="shared" si="335"/>
        <v>8</v>
      </c>
      <c r="G5283">
        <f t="shared" si="336"/>
        <v>2</v>
      </c>
      <c r="H5283">
        <f t="shared" si="333"/>
        <v>9</v>
      </c>
      <c r="I5283" t="s">
        <v>125</v>
      </c>
    </row>
    <row r="5284" spans="2:9">
      <c r="B5284" s="65">
        <v>117.1</v>
      </c>
      <c r="C5284" s="66">
        <v>2.0499999999999998</v>
      </c>
      <c r="D5284" s="66">
        <v>0.44</v>
      </c>
      <c r="E5284">
        <f t="shared" si="334"/>
        <v>195</v>
      </c>
      <c r="F5284" s="1">
        <f t="shared" si="335"/>
        <v>8</v>
      </c>
      <c r="G5284">
        <f t="shared" si="336"/>
        <v>3</v>
      </c>
      <c r="H5284">
        <f t="shared" si="333"/>
        <v>9</v>
      </c>
      <c r="I5284" t="s">
        <v>125</v>
      </c>
    </row>
    <row r="5285" spans="2:9">
      <c r="B5285" s="65">
        <v>112.32</v>
      </c>
      <c r="C5285" s="66">
        <v>2.33</v>
      </c>
      <c r="D5285" s="66">
        <v>0.38</v>
      </c>
      <c r="E5285">
        <f t="shared" si="334"/>
        <v>196</v>
      </c>
      <c r="F5285" s="1">
        <f t="shared" si="335"/>
        <v>8</v>
      </c>
      <c r="G5285">
        <f t="shared" si="336"/>
        <v>4</v>
      </c>
      <c r="H5285">
        <f t="shared" si="333"/>
        <v>9</v>
      </c>
      <c r="I5285" t="s">
        <v>125</v>
      </c>
    </row>
    <row r="5286" spans="2:9">
      <c r="B5286" s="65">
        <v>110.46</v>
      </c>
      <c r="C5286" s="66">
        <v>3.98</v>
      </c>
      <c r="D5286" s="66">
        <v>0.14000000000000001</v>
      </c>
      <c r="E5286">
        <f t="shared" si="334"/>
        <v>197</v>
      </c>
      <c r="F5286" s="1">
        <f t="shared" si="335"/>
        <v>8</v>
      </c>
      <c r="G5286">
        <f t="shared" si="336"/>
        <v>5</v>
      </c>
      <c r="H5286">
        <f t="shared" si="333"/>
        <v>9</v>
      </c>
      <c r="I5286" t="s">
        <v>125</v>
      </c>
    </row>
    <row r="5287" spans="2:9">
      <c r="B5287" s="65">
        <v>116.92</v>
      </c>
      <c r="C5287" s="66">
        <v>4.32</v>
      </c>
      <c r="D5287" s="66">
        <v>1.31</v>
      </c>
      <c r="E5287">
        <f t="shared" si="334"/>
        <v>198</v>
      </c>
      <c r="F5287" s="1">
        <f t="shared" si="335"/>
        <v>8</v>
      </c>
      <c r="G5287">
        <f t="shared" si="336"/>
        <v>6</v>
      </c>
      <c r="H5287">
        <f t="shared" si="333"/>
        <v>9</v>
      </c>
      <c r="I5287" t="s">
        <v>125</v>
      </c>
    </row>
    <row r="5288" spans="2:9">
      <c r="B5288" s="65">
        <v>118.85</v>
      </c>
      <c r="C5288" s="66">
        <v>6.73</v>
      </c>
      <c r="D5288" s="66">
        <v>3.8</v>
      </c>
      <c r="E5288">
        <f t="shared" si="334"/>
        <v>199</v>
      </c>
      <c r="F5288" s="1">
        <f t="shared" si="335"/>
        <v>8</v>
      </c>
      <c r="G5288">
        <f t="shared" si="336"/>
        <v>7</v>
      </c>
      <c r="H5288">
        <f t="shared" si="333"/>
        <v>9</v>
      </c>
      <c r="I5288" t="s">
        <v>125</v>
      </c>
    </row>
    <row r="5289" spans="2:9">
      <c r="B5289" s="65">
        <v>116.92</v>
      </c>
      <c r="C5289" s="66">
        <v>18.46</v>
      </c>
      <c r="D5289" s="66">
        <v>2.83</v>
      </c>
      <c r="E5289">
        <f t="shared" si="334"/>
        <v>200</v>
      </c>
      <c r="F5289" s="1">
        <f t="shared" si="335"/>
        <v>8</v>
      </c>
      <c r="G5289">
        <f t="shared" si="336"/>
        <v>8</v>
      </c>
      <c r="H5289">
        <f t="shared" si="333"/>
        <v>9</v>
      </c>
      <c r="I5289" t="s">
        <v>125</v>
      </c>
    </row>
    <row r="5290" spans="2:9">
      <c r="B5290" s="65">
        <v>111.2</v>
      </c>
      <c r="C5290" s="66">
        <v>2.65</v>
      </c>
      <c r="D5290" s="66">
        <v>4.87</v>
      </c>
      <c r="E5290">
        <f t="shared" si="334"/>
        <v>201</v>
      </c>
      <c r="F5290" s="1">
        <f t="shared" si="335"/>
        <v>8</v>
      </c>
      <c r="G5290">
        <f t="shared" si="336"/>
        <v>9</v>
      </c>
      <c r="H5290">
        <f t="shared" si="333"/>
        <v>9</v>
      </c>
      <c r="I5290" t="s">
        <v>125</v>
      </c>
    </row>
    <row r="5291" spans="2:9">
      <c r="B5291" s="65">
        <v>85</v>
      </c>
      <c r="C5291" s="66">
        <v>2.1800000000000002</v>
      </c>
      <c r="D5291" s="66">
        <v>4.96</v>
      </c>
      <c r="E5291">
        <f t="shared" si="334"/>
        <v>202</v>
      </c>
      <c r="F5291" s="1">
        <f t="shared" si="335"/>
        <v>8</v>
      </c>
      <c r="G5291">
        <f t="shared" si="336"/>
        <v>10</v>
      </c>
      <c r="H5291">
        <f t="shared" si="333"/>
        <v>9</v>
      </c>
      <c r="I5291" t="s">
        <v>125</v>
      </c>
    </row>
    <row r="5292" spans="2:9">
      <c r="B5292" s="65">
        <v>81.81</v>
      </c>
      <c r="C5292" s="66">
        <v>2.17</v>
      </c>
      <c r="D5292" s="66">
        <v>2.2999999999999998</v>
      </c>
      <c r="E5292">
        <f t="shared" si="334"/>
        <v>203</v>
      </c>
      <c r="F5292" s="1">
        <f t="shared" si="335"/>
        <v>8</v>
      </c>
      <c r="G5292">
        <f t="shared" si="336"/>
        <v>11</v>
      </c>
      <c r="H5292">
        <f t="shared" si="333"/>
        <v>9</v>
      </c>
      <c r="I5292" t="s">
        <v>125</v>
      </c>
    </row>
    <row r="5293" spans="2:9">
      <c r="B5293" s="65">
        <v>81.680000000000007</v>
      </c>
      <c r="C5293" s="66">
        <v>2.4700000000000002</v>
      </c>
      <c r="D5293" s="66">
        <v>2.13</v>
      </c>
      <c r="E5293">
        <f t="shared" si="334"/>
        <v>204</v>
      </c>
      <c r="F5293" s="1">
        <f t="shared" si="335"/>
        <v>8</v>
      </c>
      <c r="G5293">
        <f t="shared" si="336"/>
        <v>12</v>
      </c>
      <c r="H5293">
        <f t="shared" si="333"/>
        <v>9</v>
      </c>
      <c r="I5293" t="s">
        <v>125</v>
      </c>
    </row>
    <row r="5294" spans="2:9">
      <c r="B5294" s="65">
        <v>81.680000000000007</v>
      </c>
      <c r="C5294" s="66">
        <v>2.39</v>
      </c>
      <c r="D5294" s="66">
        <v>2.69</v>
      </c>
      <c r="E5294">
        <f t="shared" si="334"/>
        <v>205</v>
      </c>
      <c r="F5294" s="1">
        <f t="shared" si="335"/>
        <v>8</v>
      </c>
      <c r="G5294">
        <f t="shared" si="336"/>
        <v>13</v>
      </c>
      <c r="H5294">
        <f t="shared" si="333"/>
        <v>9</v>
      </c>
      <c r="I5294" t="s">
        <v>125</v>
      </c>
    </row>
    <row r="5295" spans="2:9">
      <c r="B5295" s="65">
        <v>81.55</v>
      </c>
      <c r="C5295" s="66">
        <v>2.37</v>
      </c>
      <c r="D5295" s="66">
        <v>1.74</v>
      </c>
      <c r="E5295">
        <f t="shared" si="334"/>
        <v>206</v>
      </c>
      <c r="F5295" s="1">
        <f t="shared" si="335"/>
        <v>8</v>
      </c>
      <c r="G5295">
        <f t="shared" si="336"/>
        <v>14</v>
      </c>
      <c r="H5295">
        <f t="shared" si="333"/>
        <v>9</v>
      </c>
      <c r="I5295" t="s">
        <v>125</v>
      </c>
    </row>
    <row r="5296" spans="2:9">
      <c r="B5296" s="65">
        <v>80</v>
      </c>
      <c r="C5296" s="66">
        <v>2.46</v>
      </c>
      <c r="D5296" s="66">
        <v>2.35</v>
      </c>
      <c r="E5296">
        <f t="shared" si="334"/>
        <v>207</v>
      </c>
      <c r="F5296" s="1">
        <f t="shared" si="335"/>
        <v>8</v>
      </c>
      <c r="G5296">
        <f t="shared" si="336"/>
        <v>15</v>
      </c>
      <c r="H5296">
        <f t="shared" si="333"/>
        <v>9</v>
      </c>
      <c r="I5296" t="s">
        <v>125</v>
      </c>
    </row>
    <row r="5297" spans="2:9">
      <c r="B5297" s="65">
        <v>80</v>
      </c>
      <c r="C5297" s="66">
        <v>2.48</v>
      </c>
      <c r="D5297" s="66">
        <v>2.27</v>
      </c>
      <c r="E5297">
        <f t="shared" si="334"/>
        <v>208</v>
      </c>
      <c r="F5297" s="1">
        <f t="shared" si="335"/>
        <v>8</v>
      </c>
      <c r="G5297">
        <f t="shared" si="336"/>
        <v>16</v>
      </c>
      <c r="H5297">
        <f t="shared" si="333"/>
        <v>9</v>
      </c>
      <c r="I5297" t="s">
        <v>125</v>
      </c>
    </row>
    <row r="5298" spans="2:9">
      <c r="B5298" s="65">
        <v>81.180000000000007</v>
      </c>
      <c r="C5298" s="66">
        <v>2.44</v>
      </c>
      <c r="D5298" s="66">
        <v>2.27</v>
      </c>
      <c r="E5298">
        <f t="shared" si="334"/>
        <v>209</v>
      </c>
      <c r="F5298" s="1">
        <f t="shared" si="335"/>
        <v>8</v>
      </c>
      <c r="G5298">
        <f t="shared" si="336"/>
        <v>17</v>
      </c>
      <c r="H5298">
        <f t="shared" si="333"/>
        <v>9</v>
      </c>
      <c r="I5298" t="s">
        <v>125</v>
      </c>
    </row>
    <row r="5299" spans="2:9">
      <c r="B5299" s="65">
        <v>82.07</v>
      </c>
      <c r="C5299" s="66">
        <v>2.0699999999999998</v>
      </c>
      <c r="D5299" s="66">
        <v>4.8</v>
      </c>
      <c r="E5299">
        <f t="shared" si="334"/>
        <v>210</v>
      </c>
      <c r="F5299" s="1">
        <f t="shared" si="335"/>
        <v>8</v>
      </c>
      <c r="G5299">
        <f t="shared" si="336"/>
        <v>18</v>
      </c>
      <c r="H5299">
        <f t="shared" si="333"/>
        <v>9</v>
      </c>
      <c r="I5299" t="s">
        <v>125</v>
      </c>
    </row>
    <row r="5300" spans="2:9">
      <c r="B5300" s="65">
        <v>97.7</v>
      </c>
      <c r="C5300" s="66">
        <v>7.57</v>
      </c>
      <c r="D5300" s="66">
        <v>3.64</v>
      </c>
      <c r="E5300">
        <f t="shared" si="334"/>
        <v>211</v>
      </c>
      <c r="F5300" s="1">
        <f t="shared" si="335"/>
        <v>8</v>
      </c>
      <c r="G5300">
        <f t="shared" si="336"/>
        <v>19</v>
      </c>
      <c r="H5300">
        <f t="shared" si="333"/>
        <v>9</v>
      </c>
      <c r="I5300" t="s">
        <v>125</v>
      </c>
    </row>
    <row r="5301" spans="2:9">
      <c r="B5301" s="65">
        <v>113.3</v>
      </c>
      <c r="C5301" s="66">
        <v>11.39</v>
      </c>
      <c r="D5301" s="66">
        <v>2.79</v>
      </c>
      <c r="E5301">
        <f t="shared" si="334"/>
        <v>212</v>
      </c>
      <c r="F5301" s="1">
        <f t="shared" si="335"/>
        <v>8</v>
      </c>
      <c r="G5301">
        <f t="shared" si="336"/>
        <v>20</v>
      </c>
      <c r="H5301">
        <f t="shared" si="333"/>
        <v>9</v>
      </c>
      <c r="I5301" t="s">
        <v>125</v>
      </c>
    </row>
    <row r="5302" spans="2:9">
      <c r="B5302" s="65">
        <v>127.71</v>
      </c>
      <c r="C5302" s="66">
        <v>12.01</v>
      </c>
      <c r="D5302" s="66">
        <v>0.95</v>
      </c>
      <c r="E5302">
        <f t="shared" si="334"/>
        <v>213</v>
      </c>
      <c r="F5302" s="1">
        <f t="shared" si="335"/>
        <v>8</v>
      </c>
      <c r="G5302">
        <f t="shared" si="336"/>
        <v>21</v>
      </c>
      <c r="H5302">
        <f t="shared" si="333"/>
        <v>9</v>
      </c>
      <c r="I5302" t="s">
        <v>125</v>
      </c>
    </row>
    <row r="5303" spans="2:9">
      <c r="B5303" s="65">
        <v>120.33</v>
      </c>
      <c r="C5303" s="66">
        <v>11.06</v>
      </c>
      <c r="D5303" s="66">
        <v>1.07</v>
      </c>
      <c r="E5303">
        <f t="shared" si="334"/>
        <v>214</v>
      </c>
      <c r="F5303" s="1">
        <f t="shared" si="335"/>
        <v>8</v>
      </c>
      <c r="G5303">
        <f t="shared" si="336"/>
        <v>22</v>
      </c>
      <c r="H5303">
        <f t="shared" si="333"/>
        <v>9</v>
      </c>
      <c r="I5303" t="s">
        <v>125</v>
      </c>
    </row>
    <row r="5304" spans="2:9">
      <c r="B5304" s="65">
        <v>111.2</v>
      </c>
      <c r="C5304" s="66">
        <v>7.79</v>
      </c>
      <c r="D5304" s="66">
        <v>0.62</v>
      </c>
      <c r="E5304">
        <f t="shared" si="334"/>
        <v>215</v>
      </c>
      <c r="F5304" s="1">
        <f t="shared" si="335"/>
        <v>8</v>
      </c>
      <c r="G5304">
        <f t="shared" si="336"/>
        <v>23</v>
      </c>
      <c r="H5304">
        <f t="shared" si="333"/>
        <v>9</v>
      </c>
      <c r="I5304" t="s">
        <v>125</v>
      </c>
    </row>
    <row r="5305" spans="2:9">
      <c r="B5305" s="65">
        <v>109.56</v>
      </c>
      <c r="C5305" s="66">
        <v>3.95</v>
      </c>
      <c r="D5305" s="66">
        <v>1.18</v>
      </c>
      <c r="E5305">
        <f t="shared" si="334"/>
        <v>216</v>
      </c>
      <c r="F5305" s="1">
        <f t="shared" si="335"/>
        <v>8</v>
      </c>
      <c r="G5305">
        <f t="shared" si="336"/>
        <v>24</v>
      </c>
      <c r="H5305">
        <f t="shared" si="333"/>
        <v>9</v>
      </c>
      <c r="I5305" t="s">
        <v>125</v>
      </c>
    </row>
    <row r="5306" spans="2:9">
      <c r="B5306" s="65">
        <v>105</v>
      </c>
      <c r="C5306" s="66">
        <v>2.5</v>
      </c>
      <c r="D5306" s="66">
        <v>0.92</v>
      </c>
      <c r="E5306">
        <f t="shared" si="334"/>
        <v>217</v>
      </c>
      <c r="F5306" s="1">
        <f t="shared" si="335"/>
        <v>8</v>
      </c>
      <c r="G5306">
        <f t="shared" si="336"/>
        <v>1</v>
      </c>
      <c r="H5306">
        <f t="shared" si="333"/>
        <v>10</v>
      </c>
      <c r="I5306" t="s">
        <v>125</v>
      </c>
    </row>
    <row r="5307" spans="2:9">
      <c r="B5307" s="65">
        <v>99</v>
      </c>
      <c r="C5307" s="66">
        <v>1.64</v>
      </c>
      <c r="D5307" s="66">
        <v>1.45</v>
      </c>
      <c r="E5307">
        <f t="shared" si="334"/>
        <v>218</v>
      </c>
      <c r="F5307" s="1">
        <f t="shared" si="335"/>
        <v>8</v>
      </c>
      <c r="G5307">
        <f t="shared" si="336"/>
        <v>2</v>
      </c>
      <c r="H5307">
        <f t="shared" si="333"/>
        <v>10</v>
      </c>
      <c r="I5307" t="s">
        <v>125</v>
      </c>
    </row>
    <row r="5308" spans="2:9">
      <c r="B5308" s="65">
        <v>117.75</v>
      </c>
      <c r="C5308" s="66">
        <v>1.3</v>
      </c>
      <c r="D5308" s="66">
        <v>1.38</v>
      </c>
      <c r="E5308">
        <f t="shared" si="334"/>
        <v>219</v>
      </c>
      <c r="F5308" s="1">
        <f t="shared" si="335"/>
        <v>8</v>
      </c>
      <c r="G5308">
        <f t="shared" si="336"/>
        <v>3</v>
      </c>
      <c r="H5308">
        <f t="shared" si="333"/>
        <v>10</v>
      </c>
      <c r="I5308" t="s">
        <v>125</v>
      </c>
    </row>
    <row r="5309" spans="2:9">
      <c r="B5309" s="65">
        <v>115.01</v>
      </c>
      <c r="C5309" s="66">
        <v>1.1200000000000001</v>
      </c>
      <c r="D5309" s="66">
        <v>1.71</v>
      </c>
      <c r="E5309">
        <f t="shared" si="334"/>
        <v>220</v>
      </c>
      <c r="F5309" s="1">
        <f t="shared" si="335"/>
        <v>8</v>
      </c>
      <c r="G5309">
        <f t="shared" si="336"/>
        <v>4</v>
      </c>
      <c r="H5309">
        <f t="shared" si="333"/>
        <v>10</v>
      </c>
      <c r="I5309" t="s">
        <v>125</v>
      </c>
    </row>
    <row r="5310" spans="2:9">
      <c r="B5310" s="65">
        <v>115.43</v>
      </c>
      <c r="C5310" s="66">
        <v>1.1100000000000001</v>
      </c>
      <c r="D5310" s="66">
        <v>1.64</v>
      </c>
      <c r="E5310">
        <f t="shared" si="334"/>
        <v>221</v>
      </c>
      <c r="F5310" s="1">
        <f t="shared" si="335"/>
        <v>8</v>
      </c>
      <c r="G5310">
        <f t="shared" si="336"/>
        <v>5</v>
      </c>
      <c r="H5310">
        <f t="shared" si="333"/>
        <v>10</v>
      </c>
      <c r="I5310" t="s">
        <v>125</v>
      </c>
    </row>
    <row r="5311" spans="2:9">
      <c r="B5311" s="65">
        <v>116.93</v>
      </c>
      <c r="C5311" s="66">
        <v>3.47</v>
      </c>
      <c r="D5311" s="66">
        <v>0.65</v>
      </c>
      <c r="E5311">
        <f t="shared" si="334"/>
        <v>222</v>
      </c>
      <c r="F5311" s="1">
        <f t="shared" si="335"/>
        <v>8</v>
      </c>
      <c r="G5311">
        <f t="shared" si="336"/>
        <v>6</v>
      </c>
      <c r="H5311">
        <f t="shared" si="333"/>
        <v>10</v>
      </c>
      <c r="I5311" t="s">
        <v>125</v>
      </c>
    </row>
    <row r="5312" spans="2:9">
      <c r="B5312" s="65">
        <v>117.89</v>
      </c>
      <c r="C5312" s="66">
        <v>3.66</v>
      </c>
      <c r="D5312" s="66">
        <v>0.68</v>
      </c>
      <c r="E5312">
        <f t="shared" si="334"/>
        <v>223</v>
      </c>
      <c r="F5312" s="1">
        <f t="shared" si="335"/>
        <v>8</v>
      </c>
      <c r="G5312">
        <f t="shared" si="336"/>
        <v>7</v>
      </c>
      <c r="H5312">
        <f t="shared" si="333"/>
        <v>10</v>
      </c>
      <c r="I5312" t="s">
        <v>125</v>
      </c>
    </row>
    <row r="5313" spans="2:9">
      <c r="B5313" s="65">
        <v>113.3</v>
      </c>
      <c r="C5313" s="66">
        <v>9.5</v>
      </c>
      <c r="D5313" s="66">
        <v>6.08</v>
      </c>
      <c r="E5313">
        <f t="shared" si="334"/>
        <v>224</v>
      </c>
      <c r="F5313" s="1">
        <f t="shared" si="335"/>
        <v>8</v>
      </c>
      <c r="G5313">
        <f t="shared" si="336"/>
        <v>8</v>
      </c>
      <c r="H5313">
        <f t="shared" si="333"/>
        <v>10</v>
      </c>
      <c r="I5313" t="s">
        <v>125</v>
      </c>
    </row>
    <row r="5314" spans="2:9">
      <c r="B5314" s="65">
        <v>68.989999999999995</v>
      </c>
      <c r="C5314" s="66">
        <v>3.11</v>
      </c>
      <c r="D5314" s="66">
        <v>7.84</v>
      </c>
      <c r="E5314">
        <f t="shared" si="334"/>
        <v>225</v>
      </c>
      <c r="F5314" s="1">
        <f t="shared" si="335"/>
        <v>8</v>
      </c>
      <c r="G5314">
        <f t="shared" si="336"/>
        <v>9</v>
      </c>
      <c r="H5314">
        <f t="shared" si="333"/>
        <v>10</v>
      </c>
      <c r="I5314" t="s">
        <v>125</v>
      </c>
    </row>
    <row r="5315" spans="2:9">
      <c r="B5315" s="65">
        <v>12.55</v>
      </c>
      <c r="C5315" s="66">
        <v>4.8499999999999996</v>
      </c>
      <c r="D5315" s="66">
        <v>1.97</v>
      </c>
      <c r="E5315">
        <f t="shared" si="334"/>
        <v>226</v>
      </c>
      <c r="F5315" s="1">
        <f t="shared" si="335"/>
        <v>8</v>
      </c>
      <c r="G5315">
        <f t="shared" si="336"/>
        <v>10</v>
      </c>
      <c r="H5315">
        <f t="shared" ref="H5315:H5378" si="337">H5291+1</f>
        <v>10</v>
      </c>
      <c r="I5315" t="s">
        <v>125</v>
      </c>
    </row>
    <row r="5316" spans="2:9">
      <c r="B5316" s="65">
        <v>0.44</v>
      </c>
      <c r="C5316" s="66">
        <v>5.05</v>
      </c>
      <c r="D5316" s="66">
        <v>1.05</v>
      </c>
      <c r="E5316">
        <f t="shared" ref="E5316:E5379" si="338">E5315+1</f>
        <v>227</v>
      </c>
      <c r="F5316" s="1">
        <f t="shared" si="335"/>
        <v>8</v>
      </c>
      <c r="G5316">
        <f t="shared" si="336"/>
        <v>11</v>
      </c>
      <c r="H5316">
        <f t="shared" si="337"/>
        <v>10</v>
      </c>
      <c r="I5316" t="s">
        <v>125</v>
      </c>
    </row>
    <row r="5317" spans="2:9">
      <c r="B5317" s="65">
        <v>0.44</v>
      </c>
      <c r="C5317" s="66">
        <v>6.43</v>
      </c>
      <c r="D5317" s="66">
        <v>-7.0000000000000007E-2</v>
      </c>
      <c r="E5317">
        <f t="shared" si="338"/>
        <v>228</v>
      </c>
      <c r="F5317" s="1">
        <f t="shared" si="335"/>
        <v>8</v>
      </c>
      <c r="G5317">
        <f t="shared" si="336"/>
        <v>12</v>
      </c>
      <c r="H5317">
        <f t="shared" si="337"/>
        <v>10</v>
      </c>
      <c r="I5317" t="s">
        <v>125</v>
      </c>
    </row>
    <row r="5318" spans="2:9">
      <c r="B5318" s="65">
        <v>1.9</v>
      </c>
      <c r="C5318" s="66">
        <v>6.3</v>
      </c>
      <c r="D5318" s="66">
        <v>1.3</v>
      </c>
      <c r="E5318">
        <f t="shared" si="338"/>
        <v>229</v>
      </c>
      <c r="F5318" s="1">
        <f t="shared" si="335"/>
        <v>8</v>
      </c>
      <c r="G5318">
        <f t="shared" si="336"/>
        <v>13</v>
      </c>
      <c r="H5318">
        <f t="shared" si="337"/>
        <v>10</v>
      </c>
      <c r="I5318" t="s">
        <v>125</v>
      </c>
    </row>
    <row r="5319" spans="2:9">
      <c r="B5319" s="65">
        <v>2.4</v>
      </c>
      <c r="C5319" s="66">
        <v>6.17</v>
      </c>
      <c r="D5319" s="66">
        <v>-0.09</v>
      </c>
      <c r="E5319">
        <f t="shared" si="338"/>
        <v>230</v>
      </c>
      <c r="F5319" s="1">
        <f t="shared" si="335"/>
        <v>8</v>
      </c>
      <c r="G5319">
        <f t="shared" si="336"/>
        <v>14</v>
      </c>
      <c r="H5319">
        <f t="shared" si="337"/>
        <v>10</v>
      </c>
      <c r="I5319" t="s">
        <v>125</v>
      </c>
    </row>
    <row r="5320" spans="2:9">
      <c r="B5320" s="65">
        <v>0.45</v>
      </c>
      <c r="C5320" s="66">
        <v>6.28</v>
      </c>
      <c r="D5320" s="66">
        <v>-0.05</v>
      </c>
      <c r="E5320">
        <f t="shared" si="338"/>
        <v>231</v>
      </c>
      <c r="F5320" s="1">
        <f t="shared" si="335"/>
        <v>8</v>
      </c>
      <c r="G5320">
        <f t="shared" si="336"/>
        <v>15</v>
      </c>
      <c r="H5320">
        <f t="shared" si="337"/>
        <v>10</v>
      </c>
      <c r="I5320" t="s">
        <v>125</v>
      </c>
    </row>
    <row r="5321" spans="2:9">
      <c r="B5321" s="65">
        <v>0.45</v>
      </c>
      <c r="C5321" s="66">
        <v>6.32</v>
      </c>
      <c r="D5321" s="66">
        <v>-0.05</v>
      </c>
      <c r="E5321">
        <f t="shared" si="338"/>
        <v>232</v>
      </c>
      <c r="F5321" s="1">
        <f t="shared" si="335"/>
        <v>8</v>
      </c>
      <c r="G5321">
        <f t="shared" si="336"/>
        <v>16</v>
      </c>
      <c r="H5321">
        <f t="shared" si="337"/>
        <v>10</v>
      </c>
      <c r="I5321" t="s">
        <v>125</v>
      </c>
    </row>
    <row r="5322" spans="2:9">
      <c r="B5322" s="65">
        <v>3.32</v>
      </c>
      <c r="C5322" s="66">
        <v>4.63</v>
      </c>
      <c r="D5322" s="66">
        <v>-0.72</v>
      </c>
      <c r="E5322">
        <f t="shared" si="338"/>
        <v>233</v>
      </c>
      <c r="F5322" s="1">
        <f t="shared" ref="F5322:F5385" si="339">F5321</f>
        <v>8</v>
      </c>
      <c r="G5322">
        <f t="shared" si="336"/>
        <v>17</v>
      </c>
      <c r="H5322">
        <f t="shared" si="337"/>
        <v>10</v>
      </c>
      <c r="I5322" t="s">
        <v>125</v>
      </c>
    </row>
    <row r="5323" spans="2:9">
      <c r="B5323" s="65">
        <v>50</v>
      </c>
      <c r="C5323" s="66">
        <v>3.16</v>
      </c>
      <c r="D5323" s="66">
        <v>5.38</v>
      </c>
      <c r="E5323">
        <f t="shared" si="338"/>
        <v>234</v>
      </c>
      <c r="F5323" s="1">
        <f t="shared" si="339"/>
        <v>8</v>
      </c>
      <c r="G5323">
        <f t="shared" si="336"/>
        <v>18</v>
      </c>
      <c r="H5323">
        <f t="shared" si="337"/>
        <v>10</v>
      </c>
      <c r="I5323" t="s">
        <v>125</v>
      </c>
    </row>
    <row r="5324" spans="2:9">
      <c r="B5324" s="65">
        <v>81.67</v>
      </c>
      <c r="C5324" s="66">
        <v>9.17</v>
      </c>
      <c r="D5324" s="66">
        <v>7.28</v>
      </c>
      <c r="E5324">
        <f t="shared" si="338"/>
        <v>235</v>
      </c>
      <c r="F5324" s="1">
        <f t="shared" si="339"/>
        <v>8</v>
      </c>
      <c r="G5324">
        <f t="shared" si="336"/>
        <v>19</v>
      </c>
      <c r="H5324">
        <f t="shared" si="337"/>
        <v>10</v>
      </c>
      <c r="I5324" t="s">
        <v>125</v>
      </c>
    </row>
    <row r="5325" spans="2:9">
      <c r="B5325" s="65">
        <v>115.43</v>
      </c>
      <c r="C5325" s="66">
        <v>13.74</v>
      </c>
      <c r="D5325" s="66">
        <v>2.2200000000000002</v>
      </c>
      <c r="E5325">
        <f t="shared" si="338"/>
        <v>236</v>
      </c>
      <c r="F5325" s="1">
        <f t="shared" si="339"/>
        <v>8</v>
      </c>
      <c r="G5325">
        <f t="shared" si="336"/>
        <v>20</v>
      </c>
      <c r="H5325">
        <f t="shared" si="337"/>
        <v>10</v>
      </c>
      <c r="I5325" t="s">
        <v>125</v>
      </c>
    </row>
    <row r="5326" spans="2:9">
      <c r="B5326" s="65">
        <v>127.57</v>
      </c>
      <c r="C5326" s="66">
        <v>10.5</v>
      </c>
      <c r="D5326" s="66">
        <v>1.89</v>
      </c>
      <c r="E5326">
        <f t="shared" si="338"/>
        <v>237</v>
      </c>
      <c r="F5326" s="1">
        <f t="shared" si="339"/>
        <v>8</v>
      </c>
      <c r="G5326">
        <f t="shared" si="336"/>
        <v>21</v>
      </c>
      <c r="H5326">
        <f t="shared" si="337"/>
        <v>10</v>
      </c>
      <c r="I5326" t="s">
        <v>125</v>
      </c>
    </row>
    <row r="5327" spans="2:9">
      <c r="B5327" s="65">
        <v>124.29</v>
      </c>
      <c r="C5327" s="66">
        <v>11.22</v>
      </c>
      <c r="D5327" s="66">
        <v>2.2799999999999998</v>
      </c>
      <c r="E5327">
        <f t="shared" si="338"/>
        <v>238</v>
      </c>
      <c r="F5327" s="1">
        <f t="shared" si="339"/>
        <v>8</v>
      </c>
      <c r="G5327">
        <f t="shared" si="336"/>
        <v>22</v>
      </c>
      <c r="H5327">
        <f t="shared" si="337"/>
        <v>10</v>
      </c>
      <c r="I5327" t="s">
        <v>125</v>
      </c>
    </row>
    <row r="5328" spans="2:9">
      <c r="B5328" s="65">
        <v>112.82</v>
      </c>
      <c r="C5328" s="66">
        <v>16.53</v>
      </c>
      <c r="D5328" s="66">
        <v>1.89</v>
      </c>
      <c r="E5328">
        <f t="shared" si="338"/>
        <v>239</v>
      </c>
      <c r="F5328" s="1">
        <f t="shared" si="339"/>
        <v>8</v>
      </c>
      <c r="G5328">
        <f t="shared" si="336"/>
        <v>23</v>
      </c>
      <c r="H5328">
        <f t="shared" si="337"/>
        <v>10</v>
      </c>
      <c r="I5328" t="s">
        <v>125</v>
      </c>
    </row>
    <row r="5329" spans="2:9">
      <c r="B5329" s="65">
        <v>119.2</v>
      </c>
      <c r="C5329" s="66">
        <v>3.45</v>
      </c>
      <c r="D5329" s="66">
        <v>3.04</v>
      </c>
      <c r="E5329">
        <f t="shared" si="338"/>
        <v>240</v>
      </c>
      <c r="F5329" s="1">
        <f t="shared" si="339"/>
        <v>8</v>
      </c>
      <c r="G5329">
        <f t="shared" si="336"/>
        <v>24</v>
      </c>
      <c r="H5329">
        <f t="shared" si="337"/>
        <v>10</v>
      </c>
      <c r="I5329" t="s">
        <v>125</v>
      </c>
    </row>
    <row r="5330" spans="2:9">
      <c r="B5330" s="65">
        <v>116.7</v>
      </c>
      <c r="C5330" s="66">
        <v>1.81</v>
      </c>
      <c r="D5330" s="66">
        <v>0.28999999999999998</v>
      </c>
      <c r="E5330">
        <f t="shared" si="338"/>
        <v>241</v>
      </c>
      <c r="F5330" s="1">
        <f t="shared" si="339"/>
        <v>8</v>
      </c>
      <c r="G5330">
        <f t="shared" si="336"/>
        <v>1</v>
      </c>
      <c r="H5330">
        <f t="shared" si="337"/>
        <v>11</v>
      </c>
      <c r="I5330" t="s">
        <v>125</v>
      </c>
    </row>
    <row r="5331" spans="2:9">
      <c r="B5331" s="65">
        <v>105</v>
      </c>
      <c r="C5331" s="66">
        <v>2.4500000000000002</v>
      </c>
      <c r="D5331" s="66">
        <v>0.98</v>
      </c>
      <c r="E5331">
        <f t="shared" si="338"/>
        <v>242</v>
      </c>
      <c r="F5331" s="1">
        <f t="shared" si="339"/>
        <v>8</v>
      </c>
      <c r="G5331">
        <f t="shared" si="336"/>
        <v>2</v>
      </c>
      <c r="H5331">
        <f t="shared" si="337"/>
        <v>11</v>
      </c>
      <c r="I5331" t="s">
        <v>125</v>
      </c>
    </row>
    <row r="5332" spans="2:9">
      <c r="B5332" s="65">
        <v>109.74</v>
      </c>
      <c r="C5332" s="66">
        <v>3.12</v>
      </c>
      <c r="D5332" s="66">
        <v>2.2599999999999998</v>
      </c>
      <c r="E5332">
        <f t="shared" si="338"/>
        <v>243</v>
      </c>
      <c r="F5332" s="1">
        <f t="shared" si="339"/>
        <v>8</v>
      </c>
      <c r="G5332">
        <f t="shared" si="336"/>
        <v>3</v>
      </c>
      <c r="H5332">
        <f t="shared" si="337"/>
        <v>11</v>
      </c>
      <c r="I5332" t="s">
        <v>125</v>
      </c>
    </row>
    <row r="5333" spans="2:9">
      <c r="B5333" s="65">
        <v>108.11</v>
      </c>
      <c r="C5333" s="66">
        <v>3.36</v>
      </c>
      <c r="D5333" s="66">
        <v>2.41</v>
      </c>
      <c r="E5333">
        <f t="shared" si="338"/>
        <v>244</v>
      </c>
      <c r="F5333" s="1">
        <f t="shared" si="339"/>
        <v>8</v>
      </c>
      <c r="G5333">
        <f t="shared" si="336"/>
        <v>4</v>
      </c>
      <c r="H5333">
        <f t="shared" si="337"/>
        <v>11</v>
      </c>
      <c r="I5333" t="s">
        <v>125</v>
      </c>
    </row>
    <row r="5334" spans="2:9">
      <c r="B5334" s="65">
        <v>110</v>
      </c>
      <c r="C5334" s="66">
        <v>3.32</v>
      </c>
      <c r="D5334" s="66">
        <v>1.97</v>
      </c>
      <c r="E5334">
        <f t="shared" si="338"/>
        <v>245</v>
      </c>
      <c r="F5334" s="1">
        <f t="shared" si="339"/>
        <v>8</v>
      </c>
      <c r="G5334">
        <f t="shared" si="336"/>
        <v>5</v>
      </c>
      <c r="H5334">
        <f t="shared" si="337"/>
        <v>11</v>
      </c>
      <c r="I5334" t="s">
        <v>125</v>
      </c>
    </row>
    <row r="5335" spans="2:9">
      <c r="B5335" s="65">
        <v>113.2</v>
      </c>
      <c r="C5335" s="66">
        <v>5.28</v>
      </c>
      <c r="D5335" s="66">
        <v>1.52</v>
      </c>
      <c r="E5335">
        <f t="shared" si="338"/>
        <v>246</v>
      </c>
      <c r="F5335" s="1">
        <f t="shared" si="339"/>
        <v>8</v>
      </c>
      <c r="G5335">
        <f t="shared" si="336"/>
        <v>6</v>
      </c>
      <c r="H5335">
        <f t="shared" si="337"/>
        <v>11</v>
      </c>
      <c r="I5335" t="s">
        <v>125</v>
      </c>
    </row>
    <row r="5336" spans="2:9">
      <c r="B5336" s="65">
        <v>110</v>
      </c>
      <c r="C5336" s="66">
        <v>6.19</v>
      </c>
      <c r="D5336" s="66">
        <v>2.34</v>
      </c>
      <c r="E5336">
        <f t="shared" si="338"/>
        <v>247</v>
      </c>
      <c r="F5336" s="1">
        <f t="shared" si="339"/>
        <v>8</v>
      </c>
      <c r="G5336">
        <f t="shared" si="336"/>
        <v>7</v>
      </c>
      <c r="H5336">
        <f t="shared" si="337"/>
        <v>11</v>
      </c>
      <c r="I5336" t="s">
        <v>125</v>
      </c>
    </row>
    <row r="5337" spans="2:9">
      <c r="B5337" s="65">
        <v>94.5</v>
      </c>
      <c r="C5337" s="66">
        <v>9</v>
      </c>
      <c r="D5337" s="66">
        <v>8.52</v>
      </c>
      <c r="E5337">
        <f t="shared" si="338"/>
        <v>248</v>
      </c>
      <c r="F5337" s="1">
        <f t="shared" si="339"/>
        <v>8</v>
      </c>
      <c r="G5337">
        <f t="shared" si="336"/>
        <v>8</v>
      </c>
      <c r="H5337">
        <f t="shared" si="337"/>
        <v>11</v>
      </c>
      <c r="I5337" t="s">
        <v>125</v>
      </c>
    </row>
    <row r="5338" spans="2:9">
      <c r="B5338" s="65">
        <v>50</v>
      </c>
      <c r="C5338" s="66">
        <v>9.85</v>
      </c>
      <c r="D5338" s="66">
        <v>6.13</v>
      </c>
      <c r="E5338">
        <f t="shared" si="338"/>
        <v>249</v>
      </c>
      <c r="F5338" s="1">
        <f t="shared" si="339"/>
        <v>8</v>
      </c>
      <c r="G5338">
        <f t="shared" si="336"/>
        <v>9</v>
      </c>
      <c r="H5338">
        <f t="shared" si="337"/>
        <v>11</v>
      </c>
      <c r="I5338" t="s">
        <v>125</v>
      </c>
    </row>
    <row r="5339" spans="2:9">
      <c r="B5339" s="65">
        <v>0</v>
      </c>
      <c r="C5339" s="66">
        <v>11.12</v>
      </c>
      <c r="D5339" s="66">
        <v>1.33</v>
      </c>
      <c r="E5339">
        <f t="shared" si="338"/>
        <v>250</v>
      </c>
      <c r="F5339" s="1">
        <f t="shared" si="339"/>
        <v>8</v>
      </c>
      <c r="G5339">
        <f t="shared" ref="G5339:G5402" si="340">G5315</f>
        <v>10</v>
      </c>
      <c r="H5339">
        <f t="shared" si="337"/>
        <v>11</v>
      </c>
      <c r="I5339" t="s">
        <v>125</v>
      </c>
    </row>
    <row r="5340" spans="2:9">
      <c r="B5340" s="65">
        <v>0</v>
      </c>
      <c r="C5340" s="66">
        <v>10.76</v>
      </c>
      <c r="D5340" s="66">
        <v>0.02</v>
      </c>
      <c r="E5340">
        <f t="shared" si="338"/>
        <v>251</v>
      </c>
      <c r="F5340" s="1">
        <f t="shared" si="339"/>
        <v>8</v>
      </c>
      <c r="G5340">
        <f t="shared" si="340"/>
        <v>11</v>
      </c>
      <c r="H5340">
        <f t="shared" si="337"/>
        <v>11</v>
      </c>
      <c r="I5340" t="s">
        <v>125</v>
      </c>
    </row>
    <row r="5341" spans="2:9">
      <c r="B5341" s="65">
        <v>0</v>
      </c>
      <c r="C5341" s="66">
        <v>10.39</v>
      </c>
      <c r="D5341" s="66">
        <v>0.25</v>
      </c>
      <c r="E5341">
        <f t="shared" si="338"/>
        <v>252</v>
      </c>
      <c r="F5341" s="1">
        <f t="shared" si="339"/>
        <v>8</v>
      </c>
      <c r="G5341">
        <f t="shared" si="340"/>
        <v>12</v>
      </c>
      <c r="H5341">
        <f t="shared" si="337"/>
        <v>11</v>
      </c>
      <c r="I5341" t="s">
        <v>125</v>
      </c>
    </row>
    <row r="5342" spans="2:9">
      <c r="B5342" s="65">
        <v>0</v>
      </c>
      <c r="C5342" s="66">
        <v>9.9600000000000009</v>
      </c>
      <c r="D5342" s="66">
        <v>-7.0000000000000007E-2</v>
      </c>
      <c r="E5342">
        <f t="shared" si="338"/>
        <v>253</v>
      </c>
      <c r="F5342" s="1">
        <f t="shared" si="339"/>
        <v>8</v>
      </c>
      <c r="G5342">
        <f t="shared" si="340"/>
        <v>13</v>
      </c>
      <c r="H5342">
        <f t="shared" si="337"/>
        <v>11</v>
      </c>
      <c r="I5342" t="s">
        <v>125</v>
      </c>
    </row>
    <row r="5343" spans="2:9">
      <c r="B5343" s="65">
        <v>0</v>
      </c>
      <c r="C5343" s="66">
        <v>9.73</v>
      </c>
      <c r="D5343" s="66">
        <v>0.27</v>
      </c>
      <c r="E5343">
        <f t="shared" si="338"/>
        <v>254</v>
      </c>
      <c r="F5343" s="1">
        <f t="shared" si="339"/>
        <v>8</v>
      </c>
      <c r="G5343">
        <f t="shared" si="340"/>
        <v>14</v>
      </c>
      <c r="H5343">
        <f t="shared" si="337"/>
        <v>11</v>
      </c>
      <c r="I5343" t="s">
        <v>125</v>
      </c>
    </row>
    <row r="5344" spans="2:9">
      <c r="B5344" s="65">
        <v>0</v>
      </c>
      <c r="C5344" s="66">
        <v>9.7200000000000006</v>
      </c>
      <c r="D5344" s="66">
        <v>0.14000000000000001</v>
      </c>
      <c r="E5344">
        <f t="shared" si="338"/>
        <v>255</v>
      </c>
      <c r="F5344" s="1">
        <f t="shared" si="339"/>
        <v>8</v>
      </c>
      <c r="G5344">
        <f t="shared" si="340"/>
        <v>15</v>
      </c>
      <c r="H5344">
        <f t="shared" si="337"/>
        <v>11</v>
      </c>
      <c r="I5344" t="s">
        <v>125</v>
      </c>
    </row>
    <row r="5345" spans="2:9">
      <c r="B5345" s="65">
        <v>0</v>
      </c>
      <c r="C5345" s="66">
        <v>11.17</v>
      </c>
      <c r="D5345" s="66">
        <v>-0.03</v>
      </c>
      <c r="E5345">
        <f t="shared" si="338"/>
        <v>256</v>
      </c>
      <c r="F5345" s="1">
        <f t="shared" si="339"/>
        <v>8</v>
      </c>
      <c r="G5345">
        <f t="shared" si="340"/>
        <v>16</v>
      </c>
      <c r="H5345">
        <f t="shared" si="337"/>
        <v>11</v>
      </c>
      <c r="I5345" t="s">
        <v>125</v>
      </c>
    </row>
    <row r="5346" spans="2:9">
      <c r="B5346" s="65">
        <v>4.12</v>
      </c>
      <c r="C5346" s="66">
        <v>10.93</v>
      </c>
      <c r="D5346" s="66">
        <v>-0.16</v>
      </c>
      <c r="E5346">
        <f t="shared" si="338"/>
        <v>257</v>
      </c>
      <c r="F5346" s="1">
        <f t="shared" si="339"/>
        <v>8</v>
      </c>
      <c r="G5346">
        <f t="shared" si="340"/>
        <v>17</v>
      </c>
      <c r="H5346">
        <f t="shared" si="337"/>
        <v>11</v>
      </c>
      <c r="I5346" t="s">
        <v>125</v>
      </c>
    </row>
    <row r="5347" spans="2:9">
      <c r="B5347" s="65">
        <v>36.42</v>
      </c>
      <c r="C5347" s="66">
        <v>7.87</v>
      </c>
      <c r="D5347" s="66">
        <v>3.32</v>
      </c>
      <c r="E5347">
        <f t="shared" si="338"/>
        <v>258</v>
      </c>
      <c r="F5347" s="1">
        <f t="shared" si="339"/>
        <v>8</v>
      </c>
      <c r="G5347">
        <f t="shared" si="340"/>
        <v>18</v>
      </c>
      <c r="H5347">
        <f t="shared" si="337"/>
        <v>11</v>
      </c>
      <c r="I5347" t="s">
        <v>125</v>
      </c>
    </row>
    <row r="5348" spans="2:9">
      <c r="B5348" s="65">
        <v>80.540000000000006</v>
      </c>
      <c r="C5348" s="66">
        <v>4.43</v>
      </c>
      <c r="D5348" s="66">
        <v>7.7</v>
      </c>
      <c r="E5348">
        <f t="shared" si="338"/>
        <v>259</v>
      </c>
      <c r="F5348" s="1">
        <f t="shared" si="339"/>
        <v>8</v>
      </c>
      <c r="G5348">
        <f t="shared" si="340"/>
        <v>19</v>
      </c>
      <c r="H5348">
        <f t="shared" si="337"/>
        <v>11</v>
      </c>
      <c r="I5348" t="s">
        <v>125</v>
      </c>
    </row>
    <row r="5349" spans="2:9">
      <c r="B5349" s="65">
        <v>116.34</v>
      </c>
      <c r="C5349" s="66">
        <v>15.03</v>
      </c>
      <c r="D5349" s="66">
        <v>8.7100000000000009</v>
      </c>
      <c r="E5349">
        <f t="shared" si="338"/>
        <v>260</v>
      </c>
      <c r="F5349" s="1">
        <f t="shared" si="339"/>
        <v>8</v>
      </c>
      <c r="G5349">
        <f t="shared" si="340"/>
        <v>20</v>
      </c>
      <c r="H5349">
        <f t="shared" si="337"/>
        <v>11</v>
      </c>
      <c r="I5349" t="s">
        <v>125</v>
      </c>
    </row>
    <row r="5350" spans="2:9">
      <c r="B5350" s="65">
        <v>128.58000000000001</v>
      </c>
      <c r="C5350" s="66">
        <v>9.23</v>
      </c>
      <c r="D5350" s="66">
        <v>2.9</v>
      </c>
      <c r="E5350">
        <f t="shared" si="338"/>
        <v>261</v>
      </c>
      <c r="F5350" s="1">
        <f t="shared" si="339"/>
        <v>8</v>
      </c>
      <c r="G5350">
        <f t="shared" si="340"/>
        <v>21</v>
      </c>
      <c r="H5350">
        <f t="shared" si="337"/>
        <v>11</v>
      </c>
      <c r="I5350" t="s">
        <v>125</v>
      </c>
    </row>
    <row r="5351" spans="2:9">
      <c r="B5351" s="65">
        <v>136.29</v>
      </c>
      <c r="C5351" s="66">
        <v>8.58</v>
      </c>
      <c r="D5351" s="66">
        <v>3.6</v>
      </c>
      <c r="E5351">
        <f t="shared" si="338"/>
        <v>262</v>
      </c>
      <c r="F5351" s="1">
        <f t="shared" si="339"/>
        <v>8</v>
      </c>
      <c r="G5351">
        <f t="shared" si="340"/>
        <v>22</v>
      </c>
      <c r="H5351">
        <f t="shared" si="337"/>
        <v>11</v>
      </c>
      <c r="I5351" t="s">
        <v>125</v>
      </c>
    </row>
    <row r="5352" spans="2:9">
      <c r="B5352" s="65">
        <v>122.6</v>
      </c>
      <c r="C5352" s="66">
        <v>18.23</v>
      </c>
      <c r="D5352" s="66">
        <v>2.16</v>
      </c>
      <c r="E5352">
        <f t="shared" si="338"/>
        <v>263</v>
      </c>
      <c r="F5352" s="1">
        <f t="shared" si="339"/>
        <v>8</v>
      </c>
      <c r="G5352">
        <f t="shared" si="340"/>
        <v>23</v>
      </c>
      <c r="H5352">
        <f t="shared" si="337"/>
        <v>11</v>
      </c>
      <c r="I5352" t="s">
        <v>125</v>
      </c>
    </row>
    <row r="5353" spans="2:9">
      <c r="B5353" s="65">
        <v>114.7</v>
      </c>
      <c r="C5353" s="66">
        <v>3.42</v>
      </c>
      <c r="D5353" s="66">
        <v>1.3</v>
      </c>
      <c r="E5353">
        <f t="shared" si="338"/>
        <v>264</v>
      </c>
      <c r="F5353" s="1">
        <f t="shared" si="339"/>
        <v>8</v>
      </c>
      <c r="G5353">
        <f t="shared" si="340"/>
        <v>24</v>
      </c>
      <c r="H5353">
        <f t="shared" si="337"/>
        <v>11</v>
      </c>
      <c r="I5353" t="s">
        <v>125</v>
      </c>
    </row>
    <row r="5354" spans="2:9">
      <c r="B5354" s="65">
        <v>107</v>
      </c>
      <c r="C5354" s="66">
        <v>4.17</v>
      </c>
      <c r="D5354" s="66">
        <v>0.68</v>
      </c>
      <c r="E5354">
        <f t="shared" si="338"/>
        <v>265</v>
      </c>
      <c r="F5354" s="1">
        <f t="shared" si="339"/>
        <v>8</v>
      </c>
      <c r="G5354">
        <f t="shared" si="340"/>
        <v>1</v>
      </c>
      <c r="H5354">
        <f t="shared" si="337"/>
        <v>12</v>
      </c>
      <c r="I5354" t="s">
        <v>125</v>
      </c>
    </row>
    <row r="5355" spans="2:9">
      <c r="B5355" s="65">
        <v>104</v>
      </c>
      <c r="C5355" s="66">
        <v>4.28</v>
      </c>
      <c r="D5355" s="66">
        <v>0.56000000000000005</v>
      </c>
      <c r="E5355">
        <f t="shared" si="338"/>
        <v>266</v>
      </c>
      <c r="F5355" s="1">
        <f t="shared" si="339"/>
        <v>8</v>
      </c>
      <c r="G5355">
        <f t="shared" si="340"/>
        <v>2</v>
      </c>
      <c r="H5355">
        <f t="shared" si="337"/>
        <v>12</v>
      </c>
      <c r="I5355" t="s">
        <v>125</v>
      </c>
    </row>
    <row r="5356" spans="2:9">
      <c r="B5356" s="65">
        <v>110</v>
      </c>
      <c r="C5356" s="66">
        <v>4.03</v>
      </c>
      <c r="D5356" s="66">
        <v>0.44</v>
      </c>
      <c r="E5356">
        <f t="shared" si="338"/>
        <v>267</v>
      </c>
      <c r="F5356" s="1">
        <f t="shared" si="339"/>
        <v>8</v>
      </c>
      <c r="G5356">
        <f t="shared" si="340"/>
        <v>3</v>
      </c>
      <c r="H5356">
        <f t="shared" si="337"/>
        <v>12</v>
      </c>
      <c r="I5356" t="s">
        <v>125</v>
      </c>
    </row>
    <row r="5357" spans="2:9">
      <c r="B5357" s="65">
        <v>110.1</v>
      </c>
      <c r="C5357" s="66">
        <v>3.84</v>
      </c>
      <c r="D5357" s="66">
        <v>0.48</v>
      </c>
      <c r="E5357">
        <f t="shared" si="338"/>
        <v>268</v>
      </c>
      <c r="F5357" s="1">
        <f t="shared" si="339"/>
        <v>8</v>
      </c>
      <c r="G5357">
        <f t="shared" si="340"/>
        <v>4</v>
      </c>
      <c r="H5357">
        <f t="shared" si="337"/>
        <v>12</v>
      </c>
      <c r="I5357" t="s">
        <v>125</v>
      </c>
    </row>
    <row r="5358" spans="2:9">
      <c r="B5358" s="65">
        <v>119.26</v>
      </c>
      <c r="C5358" s="66">
        <v>3.61</v>
      </c>
      <c r="D5358" s="66">
        <v>1.1599999999999999</v>
      </c>
      <c r="E5358">
        <f t="shared" si="338"/>
        <v>269</v>
      </c>
      <c r="F5358" s="1">
        <f t="shared" si="339"/>
        <v>8</v>
      </c>
      <c r="G5358">
        <f t="shared" si="340"/>
        <v>5</v>
      </c>
      <c r="H5358">
        <f t="shared" si="337"/>
        <v>12</v>
      </c>
      <c r="I5358" t="s">
        <v>125</v>
      </c>
    </row>
    <row r="5359" spans="2:9">
      <c r="B5359" s="65">
        <v>120.34</v>
      </c>
      <c r="C5359" s="66">
        <v>7.66</v>
      </c>
      <c r="D5359" s="66">
        <v>1.96</v>
      </c>
      <c r="E5359">
        <f t="shared" si="338"/>
        <v>270</v>
      </c>
      <c r="F5359" s="1">
        <f t="shared" si="339"/>
        <v>8</v>
      </c>
      <c r="G5359">
        <f t="shared" si="340"/>
        <v>6</v>
      </c>
      <c r="H5359">
        <f t="shared" si="337"/>
        <v>12</v>
      </c>
      <c r="I5359" t="s">
        <v>125</v>
      </c>
    </row>
    <row r="5360" spans="2:9">
      <c r="B5360" s="65">
        <v>128.22</v>
      </c>
      <c r="C5360" s="66">
        <v>10.29</v>
      </c>
      <c r="D5360" s="66">
        <v>2.66</v>
      </c>
      <c r="E5360">
        <f t="shared" si="338"/>
        <v>271</v>
      </c>
      <c r="F5360" s="1">
        <f t="shared" si="339"/>
        <v>8</v>
      </c>
      <c r="G5360">
        <f t="shared" si="340"/>
        <v>7</v>
      </c>
      <c r="H5360">
        <f t="shared" si="337"/>
        <v>12</v>
      </c>
      <c r="I5360" t="s">
        <v>125</v>
      </c>
    </row>
    <row r="5361" spans="2:9">
      <c r="B5361" s="65">
        <v>120.82</v>
      </c>
      <c r="C5361" s="66">
        <v>9.4</v>
      </c>
      <c r="D5361" s="66">
        <v>2.98</v>
      </c>
      <c r="E5361">
        <f t="shared" si="338"/>
        <v>272</v>
      </c>
      <c r="F5361" s="1">
        <f t="shared" si="339"/>
        <v>8</v>
      </c>
      <c r="G5361">
        <f t="shared" si="340"/>
        <v>8</v>
      </c>
      <c r="H5361">
        <f t="shared" si="337"/>
        <v>12</v>
      </c>
      <c r="I5361" t="s">
        <v>125</v>
      </c>
    </row>
    <row r="5362" spans="2:9">
      <c r="B5362" s="65">
        <v>116.45</v>
      </c>
      <c r="C5362" s="66">
        <v>13.51</v>
      </c>
      <c r="D5362" s="66">
        <v>1.87</v>
      </c>
      <c r="E5362">
        <f t="shared" si="338"/>
        <v>273</v>
      </c>
      <c r="F5362" s="1">
        <f t="shared" si="339"/>
        <v>8</v>
      </c>
      <c r="G5362">
        <f t="shared" si="340"/>
        <v>9</v>
      </c>
      <c r="H5362">
        <f t="shared" si="337"/>
        <v>12</v>
      </c>
      <c r="I5362" t="s">
        <v>125</v>
      </c>
    </row>
    <row r="5363" spans="2:9">
      <c r="B5363" s="65">
        <v>97.5</v>
      </c>
      <c r="C5363" s="66">
        <v>2.3199999999999998</v>
      </c>
      <c r="D5363" s="66">
        <v>4.78</v>
      </c>
      <c r="E5363">
        <f t="shared" si="338"/>
        <v>274</v>
      </c>
      <c r="F5363" s="1">
        <f t="shared" si="339"/>
        <v>8</v>
      </c>
      <c r="G5363">
        <f t="shared" si="340"/>
        <v>10</v>
      </c>
      <c r="H5363">
        <f t="shared" si="337"/>
        <v>12</v>
      </c>
      <c r="I5363" t="s">
        <v>125</v>
      </c>
    </row>
    <row r="5364" spans="2:9">
      <c r="B5364" s="65">
        <v>83.18</v>
      </c>
      <c r="C5364" s="66">
        <v>3.26</v>
      </c>
      <c r="D5364" s="66">
        <v>3.65</v>
      </c>
      <c r="E5364">
        <f t="shared" si="338"/>
        <v>275</v>
      </c>
      <c r="F5364" s="1">
        <f t="shared" si="339"/>
        <v>8</v>
      </c>
      <c r="G5364">
        <f t="shared" si="340"/>
        <v>11</v>
      </c>
      <c r="H5364">
        <f t="shared" si="337"/>
        <v>12</v>
      </c>
      <c r="I5364" t="s">
        <v>125</v>
      </c>
    </row>
    <row r="5365" spans="2:9">
      <c r="B5365" s="65">
        <v>81.99</v>
      </c>
      <c r="C5365" s="66">
        <v>3.26</v>
      </c>
      <c r="D5365" s="66">
        <v>3.18</v>
      </c>
      <c r="E5365">
        <f t="shared" si="338"/>
        <v>276</v>
      </c>
      <c r="F5365" s="1">
        <f t="shared" si="339"/>
        <v>8</v>
      </c>
      <c r="G5365">
        <f t="shared" si="340"/>
        <v>12</v>
      </c>
      <c r="H5365">
        <f t="shared" si="337"/>
        <v>12</v>
      </c>
      <c r="I5365" t="s">
        <v>125</v>
      </c>
    </row>
    <row r="5366" spans="2:9">
      <c r="B5366" s="65">
        <v>82</v>
      </c>
      <c r="C5366" s="66">
        <v>3.16</v>
      </c>
      <c r="D5366" s="66">
        <v>3.47</v>
      </c>
      <c r="E5366">
        <f t="shared" si="338"/>
        <v>277</v>
      </c>
      <c r="F5366" s="1">
        <f t="shared" si="339"/>
        <v>8</v>
      </c>
      <c r="G5366">
        <f t="shared" si="340"/>
        <v>13</v>
      </c>
      <c r="H5366">
        <f t="shared" si="337"/>
        <v>12</v>
      </c>
      <c r="I5366" t="s">
        <v>125</v>
      </c>
    </row>
    <row r="5367" spans="2:9">
      <c r="B5367" s="65">
        <v>81.8</v>
      </c>
      <c r="C5367" s="66">
        <v>2.83</v>
      </c>
      <c r="D5367" s="66">
        <v>3.11</v>
      </c>
      <c r="E5367">
        <f t="shared" si="338"/>
        <v>278</v>
      </c>
      <c r="F5367" s="1">
        <f t="shared" si="339"/>
        <v>8</v>
      </c>
      <c r="G5367">
        <f t="shared" si="340"/>
        <v>14</v>
      </c>
      <c r="H5367">
        <f t="shared" si="337"/>
        <v>12</v>
      </c>
      <c r="I5367" t="s">
        <v>125</v>
      </c>
    </row>
    <row r="5368" spans="2:9">
      <c r="B5368" s="65">
        <v>81.28</v>
      </c>
      <c r="C5368" s="66">
        <v>2.58</v>
      </c>
      <c r="D5368" s="66">
        <v>2.74</v>
      </c>
      <c r="E5368">
        <f t="shared" si="338"/>
        <v>279</v>
      </c>
      <c r="F5368" s="1">
        <f t="shared" si="339"/>
        <v>8</v>
      </c>
      <c r="G5368">
        <f t="shared" si="340"/>
        <v>15</v>
      </c>
      <c r="H5368">
        <f t="shared" si="337"/>
        <v>12</v>
      </c>
      <c r="I5368" t="s">
        <v>125</v>
      </c>
    </row>
    <row r="5369" spans="2:9">
      <c r="B5369" s="65">
        <v>80.099999999999994</v>
      </c>
      <c r="C5369" s="66">
        <v>2.4700000000000002</v>
      </c>
      <c r="D5369" s="66">
        <v>1.68</v>
      </c>
      <c r="E5369">
        <f t="shared" si="338"/>
        <v>280</v>
      </c>
      <c r="F5369" s="1">
        <f t="shared" si="339"/>
        <v>8</v>
      </c>
      <c r="G5369">
        <f t="shared" si="340"/>
        <v>16</v>
      </c>
      <c r="H5369">
        <f t="shared" si="337"/>
        <v>12</v>
      </c>
      <c r="I5369" t="s">
        <v>125</v>
      </c>
    </row>
    <row r="5370" spans="2:9">
      <c r="B5370" s="65">
        <v>82.1</v>
      </c>
      <c r="C5370" s="66">
        <v>2.2799999999999998</v>
      </c>
      <c r="D5370" s="66">
        <v>2.44</v>
      </c>
      <c r="E5370">
        <f t="shared" si="338"/>
        <v>281</v>
      </c>
      <c r="F5370" s="1">
        <f t="shared" si="339"/>
        <v>8</v>
      </c>
      <c r="G5370">
        <f t="shared" si="340"/>
        <v>17</v>
      </c>
      <c r="H5370">
        <f t="shared" si="337"/>
        <v>12</v>
      </c>
      <c r="I5370" t="s">
        <v>125</v>
      </c>
    </row>
    <row r="5371" spans="2:9">
      <c r="B5371" s="65">
        <v>90.57</v>
      </c>
      <c r="C5371" s="66">
        <v>1.79</v>
      </c>
      <c r="D5371" s="66">
        <v>3.79</v>
      </c>
      <c r="E5371">
        <f t="shared" si="338"/>
        <v>282</v>
      </c>
      <c r="F5371" s="1">
        <f t="shared" si="339"/>
        <v>8</v>
      </c>
      <c r="G5371">
        <f t="shared" si="340"/>
        <v>18</v>
      </c>
      <c r="H5371">
        <f t="shared" si="337"/>
        <v>12</v>
      </c>
      <c r="I5371" t="s">
        <v>125</v>
      </c>
    </row>
    <row r="5372" spans="2:9">
      <c r="B5372" s="65">
        <v>117.15</v>
      </c>
      <c r="C5372" s="66">
        <v>5.41</v>
      </c>
      <c r="D5372" s="66">
        <v>5.31</v>
      </c>
      <c r="E5372">
        <f t="shared" si="338"/>
        <v>283</v>
      </c>
      <c r="F5372" s="1">
        <f t="shared" si="339"/>
        <v>8</v>
      </c>
      <c r="G5372">
        <f t="shared" si="340"/>
        <v>19</v>
      </c>
      <c r="H5372">
        <f t="shared" si="337"/>
        <v>12</v>
      </c>
      <c r="I5372" t="s">
        <v>125</v>
      </c>
    </row>
    <row r="5373" spans="2:9">
      <c r="B5373" s="65">
        <v>124.95</v>
      </c>
      <c r="C5373" s="66">
        <v>15.99</v>
      </c>
      <c r="D5373" s="66">
        <v>9.7200000000000006</v>
      </c>
      <c r="E5373">
        <f t="shared" si="338"/>
        <v>284</v>
      </c>
      <c r="F5373" s="1">
        <f t="shared" si="339"/>
        <v>8</v>
      </c>
      <c r="G5373">
        <f t="shared" si="340"/>
        <v>20</v>
      </c>
      <c r="H5373">
        <f t="shared" si="337"/>
        <v>12</v>
      </c>
      <c r="I5373" t="s">
        <v>125</v>
      </c>
    </row>
    <row r="5374" spans="2:9">
      <c r="B5374" s="65">
        <v>136.13</v>
      </c>
      <c r="C5374" s="66">
        <v>16.3</v>
      </c>
      <c r="D5374" s="66">
        <v>4.22</v>
      </c>
      <c r="E5374">
        <f t="shared" si="338"/>
        <v>285</v>
      </c>
      <c r="F5374" s="1">
        <f t="shared" si="339"/>
        <v>8</v>
      </c>
      <c r="G5374">
        <f t="shared" si="340"/>
        <v>21</v>
      </c>
      <c r="H5374">
        <f t="shared" si="337"/>
        <v>12</v>
      </c>
      <c r="I5374" t="s">
        <v>125</v>
      </c>
    </row>
    <row r="5375" spans="2:9">
      <c r="B5375" s="65">
        <v>128.72</v>
      </c>
      <c r="C5375" s="66">
        <v>12.64</v>
      </c>
      <c r="D5375" s="66">
        <v>2.52</v>
      </c>
      <c r="E5375">
        <f t="shared" si="338"/>
        <v>286</v>
      </c>
      <c r="F5375" s="1">
        <f t="shared" si="339"/>
        <v>8</v>
      </c>
      <c r="G5375">
        <f t="shared" si="340"/>
        <v>22</v>
      </c>
      <c r="H5375">
        <f t="shared" si="337"/>
        <v>12</v>
      </c>
      <c r="I5375" t="s">
        <v>125</v>
      </c>
    </row>
    <row r="5376" spans="2:9">
      <c r="B5376" s="65">
        <v>121.06</v>
      </c>
      <c r="C5376" s="66">
        <v>19.78</v>
      </c>
      <c r="D5376" s="66">
        <v>0.91</v>
      </c>
      <c r="E5376">
        <f t="shared" si="338"/>
        <v>287</v>
      </c>
      <c r="F5376" s="1">
        <f t="shared" si="339"/>
        <v>8</v>
      </c>
      <c r="G5376">
        <f t="shared" si="340"/>
        <v>23</v>
      </c>
      <c r="H5376">
        <f t="shared" si="337"/>
        <v>12</v>
      </c>
      <c r="I5376" t="s">
        <v>125</v>
      </c>
    </row>
    <row r="5377" spans="2:9">
      <c r="B5377" s="65">
        <v>116.1</v>
      </c>
      <c r="C5377" s="66">
        <v>3.15</v>
      </c>
      <c r="D5377" s="66">
        <v>0.77</v>
      </c>
      <c r="E5377">
        <f t="shared" si="338"/>
        <v>288</v>
      </c>
      <c r="F5377" s="1">
        <f t="shared" si="339"/>
        <v>8</v>
      </c>
      <c r="G5377">
        <f t="shared" si="340"/>
        <v>24</v>
      </c>
      <c r="H5377">
        <f t="shared" si="337"/>
        <v>12</v>
      </c>
      <c r="I5377" t="s">
        <v>125</v>
      </c>
    </row>
    <row r="5378" spans="2:9">
      <c r="B5378" s="65">
        <v>115</v>
      </c>
      <c r="C5378" s="66">
        <v>2.37</v>
      </c>
      <c r="D5378" s="66">
        <v>1.31</v>
      </c>
      <c r="E5378">
        <f t="shared" si="338"/>
        <v>289</v>
      </c>
      <c r="F5378" s="1">
        <f t="shared" si="339"/>
        <v>8</v>
      </c>
      <c r="G5378">
        <f t="shared" si="340"/>
        <v>1</v>
      </c>
      <c r="H5378">
        <f t="shared" si="337"/>
        <v>13</v>
      </c>
      <c r="I5378" t="s">
        <v>125</v>
      </c>
    </row>
    <row r="5379" spans="2:9">
      <c r="B5379" s="65">
        <v>110</v>
      </c>
      <c r="C5379" s="66">
        <v>1.91</v>
      </c>
      <c r="D5379" s="66">
        <v>1.91</v>
      </c>
      <c r="E5379">
        <f t="shared" si="338"/>
        <v>290</v>
      </c>
      <c r="F5379" s="1">
        <f t="shared" si="339"/>
        <v>8</v>
      </c>
      <c r="G5379">
        <f t="shared" si="340"/>
        <v>2</v>
      </c>
      <c r="H5379">
        <f t="shared" ref="H5379:H5442" si="341">H5355+1</f>
        <v>13</v>
      </c>
      <c r="I5379" t="s">
        <v>125</v>
      </c>
    </row>
    <row r="5380" spans="2:9">
      <c r="B5380" s="65">
        <v>115.92</v>
      </c>
      <c r="C5380" s="66">
        <v>1.81</v>
      </c>
      <c r="D5380" s="66">
        <v>1.75</v>
      </c>
      <c r="E5380">
        <f t="shared" ref="E5380:E5443" si="342">E5379+1</f>
        <v>291</v>
      </c>
      <c r="F5380" s="1">
        <f t="shared" si="339"/>
        <v>8</v>
      </c>
      <c r="G5380">
        <f t="shared" si="340"/>
        <v>3</v>
      </c>
      <c r="H5380">
        <f t="shared" si="341"/>
        <v>13</v>
      </c>
      <c r="I5380" t="s">
        <v>125</v>
      </c>
    </row>
    <row r="5381" spans="2:9">
      <c r="B5381" s="65">
        <v>113.2</v>
      </c>
      <c r="C5381" s="66">
        <v>1.95</v>
      </c>
      <c r="D5381" s="66">
        <v>0.26</v>
      </c>
      <c r="E5381">
        <f t="shared" si="342"/>
        <v>292</v>
      </c>
      <c r="F5381" s="1">
        <f t="shared" si="339"/>
        <v>8</v>
      </c>
      <c r="G5381">
        <f t="shared" si="340"/>
        <v>4</v>
      </c>
      <c r="H5381">
        <f t="shared" si="341"/>
        <v>13</v>
      </c>
      <c r="I5381" t="s">
        <v>125</v>
      </c>
    </row>
    <row r="5382" spans="2:9">
      <c r="B5382" s="65">
        <v>110</v>
      </c>
      <c r="C5382" s="66">
        <v>4.28</v>
      </c>
      <c r="D5382" s="66">
        <v>-0.28999999999999998</v>
      </c>
      <c r="E5382">
        <f t="shared" si="342"/>
        <v>293</v>
      </c>
      <c r="F5382" s="1">
        <f t="shared" si="339"/>
        <v>8</v>
      </c>
      <c r="G5382">
        <f t="shared" si="340"/>
        <v>5</v>
      </c>
      <c r="H5382">
        <f t="shared" si="341"/>
        <v>13</v>
      </c>
      <c r="I5382" t="s">
        <v>125</v>
      </c>
    </row>
    <row r="5383" spans="2:9">
      <c r="B5383" s="65">
        <v>116.1</v>
      </c>
      <c r="C5383" s="66">
        <v>5.56</v>
      </c>
      <c r="D5383" s="66">
        <v>1.69</v>
      </c>
      <c r="E5383">
        <f t="shared" si="342"/>
        <v>294</v>
      </c>
      <c r="F5383" s="1">
        <f t="shared" si="339"/>
        <v>8</v>
      </c>
      <c r="G5383">
        <f t="shared" si="340"/>
        <v>6</v>
      </c>
      <c r="H5383">
        <f t="shared" si="341"/>
        <v>13</v>
      </c>
      <c r="I5383" t="s">
        <v>125</v>
      </c>
    </row>
    <row r="5384" spans="2:9">
      <c r="B5384" s="65">
        <v>125.5</v>
      </c>
      <c r="C5384" s="66">
        <v>8.3000000000000007</v>
      </c>
      <c r="D5384" s="66">
        <v>2.54</v>
      </c>
      <c r="E5384">
        <f t="shared" si="342"/>
        <v>295</v>
      </c>
      <c r="F5384" s="1">
        <f t="shared" si="339"/>
        <v>8</v>
      </c>
      <c r="G5384">
        <f t="shared" si="340"/>
        <v>7</v>
      </c>
      <c r="H5384">
        <f t="shared" si="341"/>
        <v>13</v>
      </c>
      <c r="I5384" t="s">
        <v>125</v>
      </c>
    </row>
    <row r="5385" spans="2:9">
      <c r="B5385" s="65">
        <v>117.89</v>
      </c>
      <c r="C5385" s="66">
        <v>10.81</v>
      </c>
      <c r="D5385" s="66">
        <v>4.2300000000000004</v>
      </c>
      <c r="E5385">
        <f t="shared" si="342"/>
        <v>296</v>
      </c>
      <c r="F5385" s="1">
        <f t="shared" si="339"/>
        <v>8</v>
      </c>
      <c r="G5385">
        <f t="shared" si="340"/>
        <v>8</v>
      </c>
      <c r="H5385">
        <f t="shared" si="341"/>
        <v>13</v>
      </c>
      <c r="I5385" t="s">
        <v>125</v>
      </c>
    </row>
    <row r="5386" spans="2:9">
      <c r="B5386" s="65">
        <v>104.88</v>
      </c>
      <c r="C5386" s="66">
        <v>17.64</v>
      </c>
      <c r="D5386" s="66">
        <v>3.21</v>
      </c>
      <c r="E5386">
        <f t="shared" si="342"/>
        <v>297</v>
      </c>
      <c r="F5386" s="1">
        <f t="shared" ref="F5386:F5449" si="343">F5385</f>
        <v>8</v>
      </c>
      <c r="G5386">
        <f t="shared" si="340"/>
        <v>9</v>
      </c>
      <c r="H5386">
        <f t="shared" si="341"/>
        <v>13</v>
      </c>
      <c r="I5386" t="s">
        <v>125</v>
      </c>
    </row>
    <row r="5387" spans="2:9">
      <c r="B5387" s="65">
        <v>106.51</v>
      </c>
      <c r="C5387" s="66">
        <v>1.91</v>
      </c>
      <c r="D5387" s="66">
        <v>6.59</v>
      </c>
      <c r="E5387">
        <f t="shared" si="342"/>
        <v>298</v>
      </c>
      <c r="F5387" s="1">
        <f t="shared" si="343"/>
        <v>8</v>
      </c>
      <c r="G5387">
        <f t="shared" si="340"/>
        <v>10</v>
      </c>
      <c r="H5387">
        <f t="shared" si="341"/>
        <v>13</v>
      </c>
      <c r="I5387" t="s">
        <v>125</v>
      </c>
    </row>
    <row r="5388" spans="2:9">
      <c r="B5388" s="65">
        <v>96</v>
      </c>
      <c r="C5388" s="66">
        <v>2.2599999999999998</v>
      </c>
      <c r="D5388" s="66">
        <v>2.09</v>
      </c>
      <c r="E5388">
        <f t="shared" si="342"/>
        <v>299</v>
      </c>
      <c r="F5388" s="1">
        <f t="shared" si="343"/>
        <v>8</v>
      </c>
      <c r="G5388">
        <f t="shared" si="340"/>
        <v>11</v>
      </c>
      <c r="H5388">
        <f t="shared" si="341"/>
        <v>13</v>
      </c>
      <c r="I5388" t="s">
        <v>125</v>
      </c>
    </row>
    <row r="5389" spans="2:9">
      <c r="B5389" s="65">
        <v>90</v>
      </c>
      <c r="C5389" s="66">
        <v>2.4</v>
      </c>
      <c r="D5389" s="66">
        <v>2.4300000000000002</v>
      </c>
      <c r="E5389">
        <f t="shared" si="342"/>
        <v>300</v>
      </c>
      <c r="F5389" s="1">
        <f t="shared" si="343"/>
        <v>8</v>
      </c>
      <c r="G5389">
        <f t="shared" si="340"/>
        <v>12</v>
      </c>
      <c r="H5389">
        <f t="shared" si="341"/>
        <v>13</v>
      </c>
      <c r="I5389" t="s">
        <v>125</v>
      </c>
    </row>
    <row r="5390" spans="2:9">
      <c r="B5390" s="65">
        <v>88</v>
      </c>
      <c r="C5390" s="66">
        <v>2.37</v>
      </c>
      <c r="D5390" s="66">
        <v>2.5099999999999998</v>
      </c>
      <c r="E5390">
        <f t="shared" si="342"/>
        <v>301</v>
      </c>
      <c r="F5390" s="1">
        <f t="shared" si="343"/>
        <v>8</v>
      </c>
      <c r="G5390">
        <f t="shared" si="340"/>
        <v>13</v>
      </c>
      <c r="H5390">
        <f t="shared" si="341"/>
        <v>13</v>
      </c>
      <c r="I5390" t="s">
        <v>125</v>
      </c>
    </row>
    <row r="5391" spans="2:9">
      <c r="B5391" s="65">
        <v>85</v>
      </c>
      <c r="C5391" s="66">
        <v>2.4900000000000002</v>
      </c>
      <c r="D5391" s="66">
        <v>0.42</v>
      </c>
      <c r="E5391">
        <f t="shared" si="342"/>
        <v>302</v>
      </c>
      <c r="F5391" s="1">
        <f t="shared" si="343"/>
        <v>8</v>
      </c>
      <c r="G5391">
        <f t="shared" si="340"/>
        <v>14</v>
      </c>
      <c r="H5391">
        <f t="shared" si="341"/>
        <v>13</v>
      </c>
      <c r="I5391" t="s">
        <v>125</v>
      </c>
    </row>
    <row r="5392" spans="2:9">
      <c r="B5392" s="65">
        <v>81.39</v>
      </c>
      <c r="C5392" s="66">
        <v>3</v>
      </c>
      <c r="D5392" s="66">
        <v>2</v>
      </c>
      <c r="E5392">
        <f t="shared" si="342"/>
        <v>303</v>
      </c>
      <c r="F5392" s="1">
        <f t="shared" si="343"/>
        <v>8</v>
      </c>
      <c r="G5392">
        <f t="shared" si="340"/>
        <v>15</v>
      </c>
      <c r="H5392">
        <f t="shared" si="341"/>
        <v>13</v>
      </c>
      <c r="I5392" t="s">
        <v>125</v>
      </c>
    </row>
    <row r="5393" spans="2:9">
      <c r="B5393" s="65">
        <v>80.05</v>
      </c>
      <c r="C5393" s="66">
        <v>2.92</v>
      </c>
      <c r="D5393" s="66">
        <v>2.11</v>
      </c>
      <c r="E5393">
        <f t="shared" si="342"/>
        <v>304</v>
      </c>
      <c r="F5393" s="1">
        <f t="shared" si="343"/>
        <v>8</v>
      </c>
      <c r="G5393">
        <f t="shared" si="340"/>
        <v>16</v>
      </c>
      <c r="H5393">
        <f t="shared" si="341"/>
        <v>13</v>
      </c>
      <c r="I5393" t="s">
        <v>125</v>
      </c>
    </row>
    <row r="5394" spans="2:9">
      <c r="B5394" s="65">
        <v>84.5</v>
      </c>
      <c r="C5394" s="66">
        <v>2.76</v>
      </c>
      <c r="D5394" s="66">
        <v>2.46</v>
      </c>
      <c r="E5394">
        <f t="shared" si="342"/>
        <v>305</v>
      </c>
      <c r="F5394" s="1">
        <f t="shared" si="343"/>
        <v>8</v>
      </c>
      <c r="G5394">
        <f t="shared" si="340"/>
        <v>17</v>
      </c>
      <c r="H5394">
        <f t="shared" si="341"/>
        <v>13</v>
      </c>
      <c r="I5394" t="s">
        <v>125</v>
      </c>
    </row>
    <row r="5395" spans="2:9">
      <c r="B5395" s="65">
        <v>96.02</v>
      </c>
      <c r="C5395" s="66">
        <v>3.16</v>
      </c>
      <c r="D5395" s="66">
        <v>6.21</v>
      </c>
      <c r="E5395">
        <f t="shared" si="342"/>
        <v>306</v>
      </c>
      <c r="F5395" s="1">
        <f t="shared" si="343"/>
        <v>8</v>
      </c>
      <c r="G5395">
        <f t="shared" si="340"/>
        <v>18</v>
      </c>
      <c r="H5395">
        <f t="shared" si="341"/>
        <v>13</v>
      </c>
      <c r="I5395" t="s">
        <v>125</v>
      </c>
    </row>
    <row r="5396" spans="2:9">
      <c r="B5396" s="65">
        <v>101.51</v>
      </c>
      <c r="C5396" s="66">
        <v>11.75</v>
      </c>
      <c r="D5396" s="66">
        <v>7.2</v>
      </c>
      <c r="E5396">
        <f t="shared" si="342"/>
        <v>307</v>
      </c>
      <c r="F5396" s="1">
        <f t="shared" si="343"/>
        <v>8</v>
      </c>
      <c r="G5396">
        <f t="shared" si="340"/>
        <v>19</v>
      </c>
      <c r="H5396">
        <f t="shared" si="341"/>
        <v>13</v>
      </c>
      <c r="I5396" t="s">
        <v>125</v>
      </c>
    </row>
    <row r="5397" spans="2:9">
      <c r="B5397" s="65">
        <v>118.71</v>
      </c>
      <c r="C5397" s="66">
        <v>19.13</v>
      </c>
      <c r="D5397" s="66">
        <v>9.1300000000000008</v>
      </c>
      <c r="E5397">
        <f t="shared" si="342"/>
        <v>308</v>
      </c>
      <c r="F5397" s="1">
        <f t="shared" si="343"/>
        <v>8</v>
      </c>
      <c r="G5397">
        <f t="shared" si="340"/>
        <v>20</v>
      </c>
      <c r="H5397">
        <f t="shared" si="341"/>
        <v>13</v>
      </c>
      <c r="I5397" t="s">
        <v>125</v>
      </c>
    </row>
    <row r="5398" spans="2:9">
      <c r="B5398" s="65">
        <v>130.47999999999999</v>
      </c>
      <c r="C5398" s="66">
        <v>18.28</v>
      </c>
      <c r="D5398" s="66">
        <v>2.92</v>
      </c>
      <c r="E5398">
        <f t="shared" si="342"/>
        <v>309</v>
      </c>
      <c r="F5398" s="1">
        <f t="shared" si="343"/>
        <v>8</v>
      </c>
      <c r="G5398">
        <f t="shared" si="340"/>
        <v>21</v>
      </c>
      <c r="H5398">
        <f t="shared" si="341"/>
        <v>13</v>
      </c>
      <c r="I5398" t="s">
        <v>125</v>
      </c>
    </row>
    <row r="5399" spans="2:9">
      <c r="B5399" s="65">
        <v>129.19999999999999</v>
      </c>
      <c r="C5399" s="66">
        <v>11.47</v>
      </c>
      <c r="D5399" s="66">
        <v>1.34</v>
      </c>
      <c r="E5399">
        <f t="shared" si="342"/>
        <v>310</v>
      </c>
      <c r="F5399" s="1">
        <f t="shared" si="343"/>
        <v>8</v>
      </c>
      <c r="G5399">
        <f t="shared" si="340"/>
        <v>22</v>
      </c>
      <c r="H5399">
        <f t="shared" si="341"/>
        <v>13</v>
      </c>
      <c r="I5399" t="s">
        <v>125</v>
      </c>
    </row>
    <row r="5400" spans="2:9">
      <c r="B5400" s="65">
        <v>120.96</v>
      </c>
      <c r="C5400" s="66">
        <v>21.93</v>
      </c>
      <c r="D5400" s="66">
        <v>1.17</v>
      </c>
      <c r="E5400">
        <f t="shared" si="342"/>
        <v>311</v>
      </c>
      <c r="F5400" s="1">
        <f t="shared" si="343"/>
        <v>8</v>
      </c>
      <c r="G5400">
        <f t="shared" si="340"/>
        <v>23</v>
      </c>
      <c r="H5400">
        <f t="shared" si="341"/>
        <v>13</v>
      </c>
      <c r="I5400" t="s">
        <v>125</v>
      </c>
    </row>
    <row r="5401" spans="2:9">
      <c r="B5401" s="65">
        <v>115.02</v>
      </c>
      <c r="C5401" s="66">
        <v>2.4300000000000002</v>
      </c>
      <c r="D5401" s="66">
        <v>1.1100000000000001</v>
      </c>
      <c r="E5401">
        <f t="shared" si="342"/>
        <v>312</v>
      </c>
      <c r="F5401" s="1">
        <f t="shared" si="343"/>
        <v>8</v>
      </c>
      <c r="G5401">
        <f t="shared" si="340"/>
        <v>24</v>
      </c>
      <c r="H5401">
        <f t="shared" si="341"/>
        <v>13</v>
      </c>
      <c r="I5401" t="s">
        <v>125</v>
      </c>
    </row>
    <row r="5402" spans="2:9">
      <c r="B5402" s="65">
        <v>108.64</v>
      </c>
      <c r="C5402" s="66">
        <v>2.09</v>
      </c>
      <c r="D5402" s="66">
        <v>1.2</v>
      </c>
      <c r="E5402">
        <f t="shared" si="342"/>
        <v>313</v>
      </c>
      <c r="F5402" s="1">
        <f t="shared" si="343"/>
        <v>8</v>
      </c>
      <c r="G5402">
        <f t="shared" si="340"/>
        <v>1</v>
      </c>
      <c r="H5402">
        <f t="shared" si="341"/>
        <v>14</v>
      </c>
      <c r="I5402" t="s">
        <v>125</v>
      </c>
    </row>
    <row r="5403" spans="2:9">
      <c r="B5403" s="65">
        <v>104.63</v>
      </c>
      <c r="C5403" s="66">
        <v>1.52</v>
      </c>
      <c r="D5403" s="66">
        <v>1.18</v>
      </c>
      <c r="E5403">
        <f t="shared" si="342"/>
        <v>314</v>
      </c>
      <c r="F5403" s="1">
        <f t="shared" si="343"/>
        <v>8</v>
      </c>
      <c r="G5403">
        <f t="shared" ref="G5403:G5466" si="344">G5379</f>
        <v>2</v>
      </c>
      <c r="H5403">
        <f t="shared" si="341"/>
        <v>14</v>
      </c>
      <c r="I5403" t="s">
        <v>125</v>
      </c>
    </row>
    <row r="5404" spans="2:9">
      <c r="B5404" s="65">
        <v>105.25</v>
      </c>
      <c r="C5404" s="66">
        <v>3.43</v>
      </c>
      <c r="D5404" s="66">
        <v>1.17</v>
      </c>
      <c r="E5404">
        <f t="shared" si="342"/>
        <v>315</v>
      </c>
      <c r="F5404" s="1">
        <f t="shared" si="343"/>
        <v>8</v>
      </c>
      <c r="G5404">
        <f t="shared" si="344"/>
        <v>3</v>
      </c>
      <c r="H5404">
        <f t="shared" si="341"/>
        <v>14</v>
      </c>
      <c r="I5404" t="s">
        <v>125</v>
      </c>
    </row>
    <row r="5405" spans="2:9">
      <c r="B5405" s="65">
        <v>93.63</v>
      </c>
      <c r="C5405" s="66">
        <v>4.24</v>
      </c>
      <c r="D5405" s="66">
        <v>4.95</v>
      </c>
      <c r="E5405">
        <f t="shared" si="342"/>
        <v>316</v>
      </c>
      <c r="F5405" s="1">
        <f t="shared" si="343"/>
        <v>8</v>
      </c>
      <c r="G5405">
        <f t="shared" si="344"/>
        <v>4</v>
      </c>
      <c r="H5405">
        <f t="shared" si="341"/>
        <v>14</v>
      </c>
      <c r="I5405" t="s">
        <v>125</v>
      </c>
    </row>
    <row r="5406" spans="2:9">
      <c r="B5406" s="65">
        <v>94.37</v>
      </c>
      <c r="C5406" s="66">
        <v>4.1399999999999997</v>
      </c>
      <c r="D5406" s="66">
        <v>3.37</v>
      </c>
      <c r="E5406">
        <f t="shared" si="342"/>
        <v>317</v>
      </c>
      <c r="F5406" s="1">
        <f t="shared" si="343"/>
        <v>8</v>
      </c>
      <c r="G5406">
        <f t="shared" si="344"/>
        <v>5</v>
      </c>
      <c r="H5406">
        <f t="shared" si="341"/>
        <v>14</v>
      </c>
      <c r="I5406" t="s">
        <v>125</v>
      </c>
    </row>
    <row r="5407" spans="2:9">
      <c r="B5407" s="65">
        <v>99.45</v>
      </c>
      <c r="C5407" s="66">
        <v>3.82</v>
      </c>
      <c r="D5407" s="66">
        <v>4.3499999999999996</v>
      </c>
      <c r="E5407">
        <f t="shared" si="342"/>
        <v>318</v>
      </c>
      <c r="F5407" s="1">
        <f t="shared" si="343"/>
        <v>8</v>
      </c>
      <c r="G5407">
        <f t="shared" si="344"/>
        <v>6</v>
      </c>
      <c r="H5407">
        <f t="shared" si="341"/>
        <v>14</v>
      </c>
      <c r="I5407" t="s">
        <v>125</v>
      </c>
    </row>
    <row r="5408" spans="2:9">
      <c r="B5408" s="65">
        <v>113.3</v>
      </c>
      <c r="C5408" s="66">
        <v>4.68</v>
      </c>
      <c r="D5408" s="66">
        <v>0.61</v>
      </c>
      <c r="E5408">
        <f t="shared" si="342"/>
        <v>319</v>
      </c>
      <c r="F5408" s="1">
        <f t="shared" si="343"/>
        <v>8</v>
      </c>
      <c r="G5408">
        <f t="shared" si="344"/>
        <v>7</v>
      </c>
      <c r="H5408">
        <f t="shared" si="341"/>
        <v>14</v>
      </c>
      <c r="I5408" t="s">
        <v>125</v>
      </c>
    </row>
    <row r="5409" spans="2:9">
      <c r="B5409" s="65">
        <v>109.87</v>
      </c>
      <c r="C5409" s="66">
        <v>5.66</v>
      </c>
      <c r="D5409" s="66">
        <v>4.4800000000000004</v>
      </c>
      <c r="E5409">
        <f t="shared" si="342"/>
        <v>320</v>
      </c>
      <c r="F5409" s="1">
        <f t="shared" si="343"/>
        <v>8</v>
      </c>
      <c r="G5409">
        <f t="shared" si="344"/>
        <v>8</v>
      </c>
      <c r="H5409">
        <f t="shared" si="341"/>
        <v>14</v>
      </c>
      <c r="I5409" t="s">
        <v>125</v>
      </c>
    </row>
    <row r="5410" spans="2:9">
      <c r="B5410" s="65">
        <v>90</v>
      </c>
      <c r="C5410" s="66">
        <v>7.37</v>
      </c>
      <c r="D5410" s="66">
        <v>5.15</v>
      </c>
      <c r="E5410">
        <f t="shared" si="342"/>
        <v>321</v>
      </c>
      <c r="F5410" s="1">
        <f t="shared" si="343"/>
        <v>8</v>
      </c>
      <c r="G5410">
        <f t="shared" si="344"/>
        <v>9</v>
      </c>
      <c r="H5410">
        <f t="shared" si="341"/>
        <v>14</v>
      </c>
      <c r="I5410" t="s">
        <v>125</v>
      </c>
    </row>
    <row r="5411" spans="2:9">
      <c r="B5411" s="65">
        <v>75</v>
      </c>
      <c r="C5411" s="66">
        <v>7.65</v>
      </c>
      <c r="D5411" s="66">
        <v>4.4800000000000004</v>
      </c>
      <c r="E5411">
        <f t="shared" si="342"/>
        <v>322</v>
      </c>
      <c r="F5411" s="1">
        <f t="shared" si="343"/>
        <v>8</v>
      </c>
      <c r="G5411">
        <f t="shared" si="344"/>
        <v>10</v>
      </c>
      <c r="H5411">
        <f t="shared" si="341"/>
        <v>14</v>
      </c>
      <c r="I5411" t="s">
        <v>125</v>
      </c>
    </row>
    <row r="5412" spans="2:9">
      <c r="B5412" s="65">
        <v>64.88</v>
      </c>
      <c r="C5412" s="66">
        <v>8.76</v>
      </c>
      <c r="D5412" s="66">
        <v>1.98</v>
      </c>
      <c r="E5412">
        <f t="shared" si="342"/>
        <v>323</v>
      </c>
      <c r="F5412" s="1">
        <f t="shared" si="343"/>
        <v>8</v>
      </c>
      <c r="G5412">
        <f t="shared" si="344"/>
        <v>11</v>
      </c>
      <c r="H5412">
        <f t="shared" si="341"/>
        <v>14</v>
      </c>
      <c r="I5412" t="s">
        <v>125</v>
      </c>
    </row>
    <row r="5413" spans="2:9">
      <c r="B5413" s="65">
        <v>64.55</v>
      </c>
      <c r="C5413" s="66">
        <v>8.9</v>
      </c>
      <c r="D5413" s="66">
        <v>1.64</v>
      </c>
      <c r="E5413">
        <f t="shared" si="342"/>
        <v>324</v>
      </c>
      <c r="F5413" s="1">
        <f t="shared" si="343"/>
        <v>8</v>
      </c>
      <c r="G5413">
        <f t="shared" si="344"/>
        <v>12</v>
      </c>
      <c r="H5413">
        <f t="shared" si="341"/>
        <v>14</v>
      </c>
      <c r="I5413" t="s">
        <v>125</v>
      </c>
    </row>
    <row r="5414" spans="2:9">
      <c r="B5414" s="65">
        <v>64.989999999999995</v>
      </c>
      <c r="C5414" s="66">
        <v>8.85</v>
      </c>
      <c r="D5414" s="66">
        <v>3.06</v>
      </c>
      <c r="E5414">
        <f t="shared" si="342"/>
        <v>325</v>
      </c>
      <c r="F5414" s="1">
        <f t="shared" si="343"/>
        <v>8</v>
      </c>
      <c r="G5414">
        <f t="shared" si="344"/>
        <v>13</v>
      </c>
      <c r="H5414">
        <f t="shared" si="341"/>
        <v>14</v>
      </c>
      <c r="I5414" t="s">
        <v>125</v>
      </c>
    </row>
    <row r="5415" spans="2:9">
      <c r="B5415" s="65">
        <v>64.88</v>
      </c>
      <c r="C5415" s="66">
        <v>9.11</v>
      </c>
      <c r="D5415" s="66">
        <v>2.61</v>
      </c>
      <c r="E5415">
        <f t="shared" si="342"/>
        <v>326</v>
      </c>
      <c r="F5415" s="1">
        <f t="shared" si="343"/>
        <v>8</v>
      </c>
      <c r="G5415">
        <f t="shared" si="344"/>
        <v>14</v>
      </c>
      <c r="H5415">
        <f t="shared" si="341"/>
        <v>14</v>
      </c>
      <c r="I5415" t="s">
        <v>125</v>
      </c>
    </row>
    <row r="5416" spans="2:9">
      <c r="B5416" s="65">
        <v>63.37</v>
      </c>
      <c r="C5416" s="66">
        <v>9.83</v>
      </c>
      <c r="D5416" s="66">
        <v>3.25</v>
      </c>
      <c r="E5416">
        <f t="shared" si="342"/>
        <v>327</v>
      </c>
      <c r="F5416" s="1">
        <f t="shared" si="343"/>
        <v>8</v>
      </c>
      <c r="G5416">
        <f t="shared" si="344"/>
        <v>15</v>
      </c>
      <c r="H5416">
        <f t="shared" si="341"/>
        <v>14</v>
      </c>
      <c r="I5416" t="s">
        <v>125</v>
      </c>
    </row>
    <row r="5417" spans="2:9">
      <c r="B5417" s="65">
        <v>60</v>
      </c>
      <c r="C5417" s="66">
        <v>9.61</v>
      </c>
      <c r="D5417" s="66">
        <v>3.83</v>
      </c>
      <c r="E5417">
        <f t="shared" si="342"/>
        <v>328</v>
      </c>
      <c r="F5417" s="1">
        <f t="shared" si="343"/>
        <v>8</v>
      </c>
      <c r="G5417">
        <f t="shared" si="344"/>
        <v>16</v>
      </c>
      <c r="H5417">
        <f t="shared" si="341"/>
        <v>14</v>
      </c>
      <c r="I5417" t="s">
        <v>125</v>
      </c>
    </row>
    <row r="5418" spans="2:9">
      <c r="B5418" s="65">
        <v>63.91</v>
      </c>
      <c r="C5418" s="66">
        <v>10.02</v>
      </c>
      <c r="D5418" s="66">
        <v>2.82</v>
      </c>
      <c r="E5418">
        <f t="shared" si="342"/>
        <v>329</v>
      </c>
      <c r="F5418" s="1">
        <f t="shared" si="343"/>
        <v>8</v>
      </c>
      <c r="G5418">
        <f t="shared" si="344"/>
        <v>17</v>
      </c>
      <c r="H5418">
        <f t="shared" si="341"/>
        <v>14</v>
      </c>
      <c r="I5418" t="s">
        <v>125</v>
      </c>
    </row>
    <row r="5419" spans="2:9">
      <c r="B5419" s="65">
        <v>69.989999999999995</v>
      </c>
      <c r="C5419" s="66">
        <v>10</v>
      </c>
      <c r="D5419" s="66">
        <v>6.74</v>
      </c>
      <c r="E5419">
        <f t="shared" si="342"/>
        <v>330</v>
      </c>
      <c r="F5419" s="1">
        <f t="shared" si="343"/>
        <v>8</v>
      </c>
      <c r="G5419">
        <f t="shared" si="344"/>
        <v>18</v>
      </c>
      <c r="H5419">
        <f t="shared" si="341"/>
        <v>14</v>
      </c>
      <c r="I5419" t="s">
        <v>125</v>
      </c>
    </row>
    <row r="5420" spans="2:9">
      <c r="B5420" s="65">
        <v>85.53</v>
      </c>
      <c r="C5420" s="66">
        <v>11.19</v>
      </c>
      <c r="D5420" s="66">
        <v>10.17</v>
      </c>
      <c r="E5420">
        <f t="shared" si="342"/>
        <v>331</v>
      </c>
      <c r="F5420" s="1">
        <f t="shared" si="343"/>
        <v>8</v>
      </c>
      <c r="G5420">
        <f t="shared" si="344"/>
        <v>19</v>
      </c>
      <c r="H5420">
        <f t="shared" si="341"/>
        <v>14</v>
      </c>
      <c r="I5420" t="s">
        <v>125</v>
      </c>
    </row>
    <row r="5421" spans="2:9">
      <c r="B5421" s="65">
        <v>109.02</v>
      </c>
      <c r="C5421" s="66">
        <v>13.43</v>
      </c>
      <c r="D5421" s="66">
        <v>8.4600000000000009</v>
      </c>
      <c r="E5421">
        <f t="shared" si="342"/>
        <v>332</v>
      </c>
      <c r="F5421" s="1">
        <f t="shared" si="343"/>
        <v>8</v>
      </c>
      <c r="G5421">
        <f t="shared" si="344"/>
        <v>20</v>
      </c>
      <c r="H5421">
        <f t="shared" si="341"/>
        <v>14</v>
      </c>
      <c r="I5421" t="s">
        <v>125</v>
      </c>
    </row>
    <row r="5422" spans="2:9">
      <c r="B5422" s="65">
        <v>114.26</v>
      </c>
      <c r="C5422" s="66">
        <v>15.33</v>
      </c>
      <c r="D5422" s="66">
        <v>2.5499999999999998</v>
      </c>
      <c r="E5422">
        <f t="shared" si="342"/>
        <v>333</v>
      </c>
      <c r="F5422" s="1">
        <f t="shared" si="343"/>
        <v>8</v>
      </c>
      <c r="G5422">
        <f t="shared" si="344"/>
        <v>21</v>
      </c>
      <c r="H5422">
        <f t="shared" si="341"/>
        <v>14</v>
      </c>
      <c r="I5422" t="s">
        <v>125</v>
      </c>
    </row>
    <row r="5423" spans="2:9">
      <c r="B5423" s="65">
        <v>108.54</v>
      </c>
      <c r="C5423" s="66">
        <v>17.489999999999998</v>
      </c>
      <c r="D5423" s="66">
        <v>4.17</v>
      </c>
      <c r="E5423">
        <f t="shared" si="342"/>
        <v>334</v>
      </c>
      <c r="F5423" s="1">
        <f t="shared" si="343"/>
        <v>8</v>
      </c>
      <c r="G5423">
        <f t="shared" si="344"/>
        <v>22</v>
      </c>
      <c r="H5423">
        <f t="shared" si="341"/>
        <v>14</v>
      </c>
      <c r="I5423" t="s">
        <v>125</v>
      </c>
    </row>
    <row r="5424" spans="2:9">
      <c r="B5424" s="65">
        <v>94.18</v>
      </c>
      <c r="C5424" s="66">
        <v>28.12</v>
      </c>
      <c r="D5424" s="66">
        <v>6.43</v>
      </c>
      <c r="E5424">
        <f t="shared" si="342"/>
        <v>335</v>
      </c>
      <c r="F5424" s="1">
        <f t="shared" si="343"/>
        <v>8</v>
      </c>
      <c r="G5424">
        <f t="shared" si="344"/>
        <v>23</v>
      </c>
      <c r="H5424">
        <f t="shared" si="341"/>
        <v>14</v>
      </c>
      <c r="I5424" t="s">
        <v>125</v>
      </c>
    </row>
    <row r="5425" spans="2:9">
      <c r="B5425" s="65">
        <v>74.23</v>
      </c>
      <c r="C5425" s="66">
        <v>18.079999999999998</v>
      </c>
      <c r="D5425" s="66">
        <v>3.66</v>
      </c>
      <c r="E5425">
        <f t="shared" si="342"/>
        <v>336</v>
      </c>
      <c r="F5425" s="1">
        <f t="shared" si="343"/>
        <v>8</v>
      </c>
      <c r="G5425">
        <f t="shared" si="344"/>
        <v>24</v>
      </c>
      <c r="H5425">
        <f t="shared" si="341"/>
        <v>14</v>
      </c>
      <c r="I5425" t="s">
        <v>125</v>
      </c>
    </row>
    <row r="5426" spans="2:9">
      <c r="B5426" s="65">
        <v>61.77</v>
      </c>
      <c r="C5426" s="66">
        <v>18.61</v>
      </c>
      <c r="D5426" s="66">
        <v>4.67</v>
      </c>
      <c r="E5426">
        <f t="shared" si="342"/>
        <v>337</v>
      </c>
      <c r="F5426" s="1">
        <f t="shared" si="343"/>
        <v>8</v>
      </c>
      <c r="G5426">
        <f t="shared" si="344"/>
        <v>1</v>
      </c>
      <c r="H5426">
        <f t="shared" si="341"/>
        <v>15</v>
      </c>
      <c r="I5426" t="s">
        <v>125</v>
      </c>
    </row>
    <row r="5427" spans="2:9">
      <c r="B5427" s="65">
        <v>61.77</v>
      </c>
      <c r="C5427" s="66">
        <v>25.22</v>
      </c>
      <c r="D5427" s="66">
        <v>6.03</v>
      </c>
      <c r="E5427">
        <f t="shared" si="342"/>
        <v>338</v>
      </c>
      <c r="F5427" s="1">
        <f t="shared" si="343"/>
        <v>8</v>
      </c>
      <c r="G5427">
        <f t="shared" si="344"/>
        <v>2</v>
      </c>
      <c r="H5427">
        <f t="shared" si="341"/>
        <v>15</v>
      </c>
      <c r="I5427" t="s">
        <v>125</v>
      </c>
    </row>
    <row r="5428" spans="2:9">
      <c r="B5428" s="65">
        <v>61.28</v>
      </c>
      <c r="C5428" s="66">
        <v>21.16</v>
      </c>
      <c r="D5428" s="66">
        <v>3.05</v>
      </c>
      <c r="E5428">
        <f t="shared" si="342"/>
        <v>339</v>
      </c>
      <c r="F5428" s="1">
        <f t="shared" si="343"/>
        <v>8</v>
      </c>
      <c r="G5428">
        <f t="shared" si="344"/>
        <v>3</v>
      </c>
      <c r="H5428">
        <f t="shared" si="341"/>
        <v>15</v>
      </c>
      <c r="I5428" t="s">
        <v>125</v>
      </c>
    </row>
    <row r="5429" spans="2:9">
      <c r="B5429" s="65">
        <v>61.28</v>
      </c>
      <c r="C5429" s="66">
        <v>17.86</v>
      </c>
      <c r="D5429" s="66">
        <v>3.19</v>
      </c>
      <c r="E5429">
        <f t="shared" si="342"/>
        <v>340</v>
      </c>
      <c r="F5429" s="1">
        <f t="shared" si="343"/>
        <v>8</v>
      </c>
      <c r="G5429">
        <f t="shared" si="344"/>
        <v>4</v>
      </c>
      <c r="H5429">
        <f t="shared" si="341"/>
        <v>15</v>
      </c>
      <c r="I5429" t="s">
        <v>125</v>
      </c>
    </row>
    <row r="5430" spans="2:9">
      <c r="B5430" s="65">
        <v>61.28</v>
      </c>
      <c r="C5430" s="66">
        <v>16.54</v>
      </c>
      <c r="D5430" s="66">
        <v>3.6</v>
      </c>
      <c r="E5430">
        <f t="shared" si="342"/>
        <v>341</v>
      </c>
      <c r="F5430" s="1">
        <f t="shared" si="343"/>
        <v>8</v>
      </c>
      <c r="G5430">
        <f t="shared" si="344"/>
        <v>5</v>
      </c>
      <c r="H5430">
        <f t="shared" si="341"/>
        <v>15</v>
      </c>
      <c r="I5430" t="s">
        <v>125</v>
      </c>
    </row>
    <row r="5431" spans="2:9">
      <c r="B5431" s="65">
        <v>61.41</v>
      </c>
      <c r="C5431" s="66">
        <v>14.03</v>
      </c>
      <c r="D5431" s="66">
        <v>3.04</v>
      </c>
      <c r="E5431">
        <f t="shared" si="342"/>
        <v>342</v>
      </c>
      <c r="F5431" s="1">
        <f t="shared" si="343"/>
        <v>8</v>
      </c>
      <c r="G5431">
        <f t="shared" si="344"/>
        <v>6</v>
      </c>
      <c r="H5431">
        <f t="shared" si="341"/>
        <v>15</v>
      </c>
      <c r="I5431" t="s">
        <v>125</v>
      </c>
    </row>
    <row r="5432" spans="2:9">
      <c r="B5432" s="65">
        <v>61.67</v>
      </c>
      <c r="C5432" s="66">
        <v>14.46</v>
      </c>
      <c r="D5432" s="66">
        <v>3.64</v>
      </c>
      <c r="E5432">
        <f t="shared" si="342"/>
        <v>343</v>
      </c>
      <c r="F5432" s="1">
        <f t="shared" si="343"/>
        <v>8</v>
      </c>
      <c r="G5432">
        <f t="shared" si="344"/>
        <v>7</v>
      </c>
      <c r="H5432">
        <f t="shared" si="341"/>
        <v>15</v>
      </c>
      <c r="I5432" t="s">
        <v>125</v>
      </c>
    </row>
    <row r="5433" spans="2:9">
      <c r="B5433" s="65">
        <v>49.65</v>
      </c>
      <c r="C5433" s="66">
        <v>11.39</v>
      </c>
      <c r="D5433" s="66">
        <v>16.690000000000001</v>
      </c>
      <c r="E5433">
        <f t="shared" si="342"/>
        <v>344</v>
      </c>
      <c r="F5433" s="1">
        <f t="shared" si="343"/>
        <v>8</v>
      </c>
      <c r="G5433">
        <f t="shared" si="344"/>
        <v>8</v>
      </c>
      <c r="H5433">
        <f t="shared" si="341"/>
        <v>15</v>
      </c>
      <c r="I5433" t="s">
        <v>125</v>
      </c>
    </row>
    <row r="5434" spans="2:9">
      <c r="B5434" s="65">
        <v>3.6</v>
      </c>
      <c r="C5434" s="66">
        <v>14.65</v>
      </c>
      <c r="D5434" s="66">
        <v>5.42</v>
      </c>
      <c r="E5434">
        <f t="shared" si="342"/>
        <v>345</v>
      </c>
      <c r="F5434" s="1">
        <f t="shared" si="343"/>
        <v>8</v>
      </c>
      <c r="G5434">
        <f t="shared" si="344"/>
        <v>9</v>
      </c>
      <c r="H5434">
        <f t="shared" si="341"/>
        <v>15</v>
      </c>
      <c r="I5434" t="s">
        <v>125</v>
      </c>
    </row>
    <row r="5435" spans="2:9">
      <c r="B5435" s="65">
        <v>0</v>
      </c>
      <c r="C5435" s="66">
        <v>11.93</v>
      </c>
      <c r="D5435" s="66">
        <v>1.01</v>
      </c>
      <c r="E5435">
        <f t="shared" si="342"/>
        <v>346</v>
      </c>
      <c r="F5435" s="1">
        <f t="shared" si="343"/>
        <v>8</v>
      </c>
      <c r="G5435">
        <f t="shared" si="344"/>
        <v>10</v>
      </c>
      <c r="H5435">
        <f t="shared" si="341"/>
        <v>15</v>
      </c>
      <c r="I5435" t="s">
        <v>125</v>
      </c>
    </row>
    <row r="5436" spans="2:9">
      <c r="B5436" s="65">
        <v>0</v>
      </c>
      <c r="C5436" s="66">
        <v>15.69</v>
      </c>
      <c r="D5436" s="66">
        <v>1.96</v>
      </c>
      <c r="E5436">
        <f t="shared" si="342"/>
        <v>347</v>
      </c>
      <c r="F5436" s="1">
        <f t="shared" si="343"/>
        <v>8</v>
      </c>
      <c r="G5436">
        <f t="shared" si="344"/>
        <v>11</v>
      </c>
      <c r="H5436">
        <f t="shared" si="341"/>
        <v>15</v>
      </c>
      <c r="I5436" t="s">
        <v>125</v>
      </c>
    </row>
    <row r="5437" spans="2:9">
      <c r="B5437" s="65">
        <v>0</v>
      </c>
      <c r="C5437" s="66">
        <v>15.43</v>
      </c>
      <c r="D5437" s="66">
        <v>1.55</v>
      </c>
      <c r="E5437">
        <f t="shared" si="342"/>
        <v>348</v>
      </c>
      <c r="F5437" s="1">
        <f t="shared" si="343"/>
        <v>8</v>
      </c>
      <c r="G5437">
        <f t="shared" si="344"/>
        <v>12</v>
      </c>
      <c r="H5437">
        <f t="shared" si="341"/>
        <v>15</v>
      </c>
      <c r="I5437" t="s">
        <v>125</v>
      </c>
    </row>
    <row r="5438" spans="2:9">
      <c r="B5438" s="65">
        <v>0</v>
      </c>
      <c r="C5438" s="66">
        <v>14.88</v>
      </c>
      <c r="D5438" s="66">
        <v>2.97</v>
      </c>
      <c r="E5438">
        <f t="shared" si="342"/>
        <v>349</v>
      </c>
      <c r="F5438" s="1">
        <f t="shared" si="343"/>
        <v>8</v>
      </c>
      <c r="G5438">
        <f t="shared" si="344"/>
        <v>13</v>
      </c>
      <c r="H5438">
        <f t="shared" si="341"/>
        <v>15</v>
      </c>
      <c r="I5438" t="s">
        <v>125</v>
      </c>
    </row>
    <row r="5439" spans="2:9">
      <c r="B5439" s="65">
        <v>0</v>
      </c>
      <c r="C5439" s="66">
        <v>14.98</v>
      </c>
      <c r="D5439" s="66">
        <v>3.32</v>
      </c>
      <c r="E5439">
        <f t="shared" si="342"/>
        <v>350</v>
      </c>
      <c r="F5439" s="1">
        <f t="shared" si="343"/>
        <v>8</v>
      </c>
      <c r="G5439">
        <f t="shared" si="344"/>
        <v>14</v>
      </c>
      <c r="H5439">
        <f t="shared" si="341"/>
        <v>15</v>
      </c>
      <c r="I5439" t="s">
        <v>125</v>
      </c>
    </row>
    <row r="5440" spans="2:9">
      <c r="B5440" s="65">
        <v>0</v>
      </c>
      <c r="C5440" s="66">
        <v>15.98</v>
      </c>
      <c r="D5440" s="66">
        <v>1.21</v>
      </c>
      <c r="E5440">
        <f t="shared" si="342"/>
        <v>351</v>
      </c>
      <c r="F5440" s="1">
        <f t="shared" si="343"/>
        <v>8</v>
      </c>
      <c r="G5440">
        <f t="shared" si="344"/>
        <v>15</v>
      </c>
      <c r="H5440">
        <f t="shared" si="341"/>
        <v>15</v>
      </c>
      <c r="I5440" t="s">
        <v>125</v>
      </c>
    </row>
    <row r="5441" spans="2:9">
      <c r="B5441" s="65">
        <v>0</v>
      </c>
      <c r="C5441" s="66">
        <v>15.79</v>
      </c>
      <c r="D5441" s="66">
        <v>3</v>
      </c>
      <c r="E5441">
        <f t="shared" si="342"/>
        <v>352</v>
      </c>
      <c r="F5441" s="1">
        <f t="shared" si="343"/>
        <v>8</v>
      </c>
      <c r="G5441">
        <f t="shared" si="344"/>
        <v>16</v>
      </c>
      <c r="H5441">
        <f t="shared" si="341"/>
        <v>15</v>
      </c>
      <c r="I5441" t="s">
        <v>125</v>
      </c>
    </row>
    <row r="5442" spans="2:9">
      <c r="B5442" s="65">
        <v>1.53</v>
      </c>
      <c r="C5442" s="66">
        <v>14.03</v>
      </c>
      <c r="D5442" s="66">
        <v>2.35</v>
      </c>
      <c r="E5442">
        <f t="shared" si="342"/>
        <v>353</v>
      </c>
      <c r="F5442" s="1">
        <f t="shared" si="343"/>
        <v>8</v>
      </c>
      <c r="G5442">
        <f t="shared" si="344"/>
        <v>17</v>
      </c>
      <c r="H5442">
        <f t="shared" si="341"/>
        <v>15</v>
      </c>
      <c r="I5442" t="s">
        <v>125</v>
      </c>
    </row>
    <row r="5443" spans="2:9">
      <c r="B5443" s="65">
        <v>15.98</v>
      </c>
      <c r="C5443" s="66">
        <v>10.73</v>
      </c>
      <c r="D5443" s="66">
        <v>2.2000000000000002</v>
      </c>
      <c r="E5443">
        <f t="shared" si="342"/>
        <v>354</v>
      </c>
      <c r="F5443" s="1">
        <f t="shared" si="343"/>
        <v>8</v>
      </c>
      <c r="G5443">
        <f t="shared" si="344"/>
        <v>18</v>
      </c>
      <c r="H5443">
        <f t="shared" ref="H5443:H5506" si="345">H5419+1</f>
        <v>15</v>
      </c>
      <c r="I5443" t="s">
        <v>125</v>
      </c>
    </row>
    <row r="5444" spans="2:9">
      <c r="B5444" s="65">
        <v>62</v>
      </c>
      <c r="C5444" s="66">
        <v>5.44</v>
      </c>
      <c r="D5444" s="66">
        <v>11.27</v>
      </c>
      <c r="E5444">
        <f t="shared" ref="E5444:E5507" si="346">E5443+1</f>
        <v>355</v>
      </c>
      <c r="F5444" s="1">
        <f t="shared" si="343"/>
        <v>8</v>
      </c>
      <c r="G5444">
        <f t="shared" si="344"/>
        <v>19</v>
      </c>
      <c r="H5444">
        <f t="shared" si="345"/>
        <v>15</v>
      </c>
      <c r="I5444" t="s">
        <v>125</v>
      </c>
    </row>
    <row r="5445" spans="2:9">
      <c r="B5445" s="65">
        <v>97.64</v>
      </c>
      <c r="C5445" s="66">
        <v>8.57</v>
      </c>
      <c r="D5445" s="66">
        <v>12.98</v>
      </c>
      <c r="E5445">
        <f t="shared" si="346"/>
        <v>356</v>
      </c>
      <c r="F5445" s="1">
        <f t="shared" si="343"/>
        <v>8</v>
      </c>
      <c r="G5445">
        <f t="shared" si="344"/>
        <v>20</v>
      </c>
      <c r="H5445">
        <f t="shared" si="345"/>
        <v>15</v>
      </c>
      <c r="I5445" t="s">
        <v>125</v>
      </c>
    </row>
    <row r="5446" spans="2:9">
      <c r="B5446" s="65">
        <v>117.13</v>
      </c>
      <c r="C5446" s="66">
        <v>9.07</v>
      </c>
      <c r="D5446" s="66">
        <v>2.56</v>
      </c>
      <c r="E5446">
        <f t="shared" si="346"/>
        <v>357</v>
      </c>
      <c r="F5446" s="1">
        <f t="shared" si="343"/>
        <v>8</v>
      </c>
      <c r="G5446">
        <f t="shared" si="344"/>
        <v>21</v>
      </c>
      <c r="H5446">
        <f t="shared" si="345"/>
        <v>15</v>
      </c>
      <c r="I5446" t="s">
        <v>125</v>
      </c>
    </row>
    <row r="5447" spans="2:9">
      <c r="B5447" s="65">
        <v>112.45</v>
      </c>
      <c r="C5447" s="66">
        <v>6.89</v>
      </c>
      <c r="D5447" s="66">
        <v>2.52</v>
      </c>
      <c r="E5447">
        <f t="shared" si="346"/>
        <v>358</v>
      </c>
      <c r="F5447" s="1">
        <f t="shared" si="343"/>
        <v>8</v>
      </c>
      <c r="G5447">
        <f t="shared" si="344"/>
        <v>22</v>
      </c>
      <c r="H5447">
        <f t="shared" si="345"/>
        <v>15</v>
      </c>
      <c r="I5447" t="s">
        <v>125</v>
      </c>
    </row>
    <row r="5448" spans="2:9">
      <c r="B5448" s="65">
        <v>98.3</v>
      </c>
      <c r="C5448" s="66">
        <v>5.9</v>
      </c>
      <c r="D5448" s="66">
        <v>2.69</v>
      </c>
      <c r="E5448">
        <f t="shared" si="346"/>
        <v>359</v>
      </c>
      <c r="F5448" s="1">
        <f t="shared" si="343"/>
        <v>8</v>
      </c>
      <c r="G5448">
        <f t="shared" si="344"/>
        <v>23</v>
      </c>
      <c r="H5448">
        <f t="shared" si="345"/>
        <v>15</v>
      </c>
      <c r="I5448" t="s">
        <v>125</v>
      </c>
    </row>
    <row r="5449" spans="2:9">
      <c r="B5449" s="65">
        <v>106.09</v>
      </c>
      <c r="C5449" s="66">
        <v>4.54</v>
      </c>
      <c r="D5449" s="66">
        <v>5.0999999999999996</v>
      </c>
      <c r="E5449">
        <f t="shared" si="346"/>
        <v>360</v>
      </c>
      <c r="F5449" s="1">
        <f t="shared" si="343"/>
        <v>8</v>
      </c>
      <c r="G5449">
        <f t="shared" si="344"/>
        <v>24</v>
      </c>
      <c r="H5449">
        <f t="shared" si="345"/>
        <v>15</v>
      </c>
      <c r="I5449" t="s">
        <v>125</v>
      </c>
    </row>
    <row r="5450" spans="2:9">
      <c r="B5450" s="65">
        <v>104.44</v>
      </c>
      <c r="C5450" s="66">
        <v>6.04</v>
      </c>
      <c r="D5450" s="66">
        <v>2.97</v>
      </c>
      <c r="E5450">
        <f t="shared" si="346"/>
        <v>361</v>
      </c>
      <c r="F5450" s="1">
        <f t="shared" ref="F5450:F5513" si="347">F5449</f>
        <v>8</v>
      </c>
      <c r="G5450">
        <f t="shared" si="344"/>
        <v>1</v>
      </c>
      <c r="H5450">
        <f t="shared" si="345"/>
        <v>16</v>
      </c>
      <c r="I5450" t="s">
        <v>125</v>
      </c>
    </row>
    <row r="5451" spans="2:9">
      <c r="B5451" s="65">
        <v>90</v>
      </c>
      <c r="C5451" s="66">
        <v>8.27</v>
      </c>
      <c r="D5451" s="66">
        <v>2.82</v>
      </c>
      <c r="E5451">
        <f t="shared" si="346"/>
        <v>362</v>
      </c>
      <c r="F5451" s="1">
        <f t="shared" si="347"/>
        <v>8</v>
      </c>
      <c r="G5451">
        <f t="shared" si="344"/>
        <v>2</v>
      </c>
      <c r="H5451">
        <f t="shared" si="345"/>
        <v>16</v>
      </c>
      <c r="I5451" t="s">
        <v>125</v>
      </c>
    </row>
    <row r="5452" spans="2:9">
      <c r="B5452" s="65">
        <v>88.33</v>
      </c>
      <c r="C5452" s="66">
        <v>8.76</v>
      </c>
      <c r="D5452" s="66">
        <v>1.94</v>
      </c>
      <c r="E5452">
        <f t="shared" si="346"/>
        <v>363</v>
      </c>
      <c r="F5452" s="1">
        <f t="shared" si="347"/>
        <v>8</v>
      </c>
      <c r="G5452">
        <f t="shared" si="344"/>
        <v>3</v>
      </c>
      <c r="H5452">
        <f t="shared" si="345"/>
        <v>16</v>
      </c>
      <c r="I5452" t="s">
        <v>125</v>
      </c>
    </row>
    <row r="5453" spans="2:9">
      <c r="B5453" s="65">
        <v>103.27</v>
      </c>
      <c r="C5453" s="66">
        <v>7.4</v>
      </c>
      <c r="D5453" s="66">
        <v>0.96</v>
      </c>
      <c r="E5453">
        <f t="shared" si="346"/>
        <v>364</v>
      </c>
      <c r="F5453" s="1">
        <f t="shared" si="347"/>
        <v>8</v>
      </c>
      <c r="G5453">
        <f t="shared" si="344"/>
        <v>4</v>
      </c>
      <c r="H5453">
        <f t="shared" si="345"/>
        <v>16</v>
      </c>
      <c r="I5453" t="s">
        <v>125</v>
      </c>
    </row>
    <row r="5454" spans="2:9">
      <c r="B5454" s="65">
        <v>104.71</v>
      </c>
      <c r="C5454" s="66">
        <v>7.22</v>
      </c>
      <c r="D5454" s="66">
        <v>2.71</v>
      </c>
      <c r="E5454">
        <f t="shared" si="346"/>
        <v>365</v>
      </c>
      <c r="F5454" s="1">
        <f t="shared" si="347"/>
        <v>8</v>
      </c>
      <c r="G5454">
        <f t="shared" si="344"/>
        <v>5</v>
      </c>
      <c r="H5454">
        <f t="shared" si="345"/>
        <v>16</v>
      </c>
      <c r="I5454" t="s">
        <v>125</v>
      </c>
    </row>
    <row r="5455" spans="2:9">
      <c r="B5455" s="65">
        <v>105.61</v>
      </c>
      <c r="C5455" s="66">
        <v>5.78</v>
      </c>
      <c r="D5455" s="66">
        <v>2.4</v>
      </c>
      <c r="E5455">
        <f t="shared" si="346"/>
        <v>366</v>
      </c>
      <c r="F5455" s="1">
        <f t="shared" si="347"/>
        <v>8</v>
      </c>
      <c r="G5455">
        <f t="shared" si="344"/>
        <v>6</v>
      </c>
      <c r="H5455">
        <f t="shared" si="345"/>
        <v>16</v>
      </c>
      <c r="I5455" t="s">
        <v>125</v>
      </c>
    </row>
    <row r="5456" spans="2:9">
      <c r="B5456" s="65">
        <v>114.02</v>
      </c>
      <c r="C5456" s="66">
        <v>5.77</v>
      </c>
      <c r="D5456" s="66">
        <v>2.33</v>
      </c>
      <c r="E5456">
        <f t="shared" si="346"/>
        <v>367</v>
      </c>
      <c r="F5456" s="1">
        <f t="shared" si="347"/>
        <v>8</v>
      </c>
      <c r="G5456">
        <f t="shared" si="344"/>
        <v>7</v>
      </c>
      <c r="H5456">
        <f t="shared" si="345"/>
        <v>16</v>
      </c>
      <c r="I5456" t="s">
        <v>125</v>
      </c>
    </row>
    <row r="5457" spans="2:9">
      <c r="B5457" s="65">
        <v>100.57</v>
      </c>
      <c r="C5457" s="66">
        <v>2.75</v>
      </c>
      <c r="D5457" s="66">
        <v>8.19</v>
      </c>
      <c r="E5457">
        <f t="shared" si="346"/>
        <v>368</v>
      </c>
      <c r="F5457" s="1">
        <f t="shared" si="347"/>
        <v>8</v>
      </c>
      <c r="G5457">
        <f t="shared" si="344"/>
        <v>8</v>
      </c>
      <c r="H5457">
        <f t="shared" si="345"/>
        <v>16</v>
      </c>
      <c r="I5457" t="s">
        <v>125</v>
      </c>
    </row>
    <row r="5458" spans="2:9">
      <c r="B5458" s="65">
        <v>70</v>
      </c>
      <c r="C5458" s="66">
        <v>4.05</v>
      </c>
      <c r="D5458" s="66">
        <v>10.98</v>
      </c>
      <c r="E5458">
        <f t="shared" si="346"/>
        <v>369</v>
      </c>
      <c r="F5458" s="1">
        <f t="shared" si="347"/>
        <v>8</v>
      </c>
      <c r="G5458">
        <f t="shared" si="344"/>
        <v>9</v>
      </c>
      <c r="H5458">
        <f t="shared" si="345"/>
        <v>16</v>
      </c>
      <c r="I5458" t="s">
        <v>125</v>
      </c>
    </row>
    <row r="5459" spans="2:9">
      <c r="B5459" s="65">
        <v>63.87</v>
      </c>
      <c r="C5459" s="66">
        <v>4.8</v>
      </c>
      <c r="D5459" s="66">
        <v>14.66</v>
      </c>
      <c r="E5459">
        <f t="shared" si="346"/>
        <v>370</v>
      </c>
      <c r="F5459" s="1">
        <f t="shared" si="347"/>
        <v>8</v>
      </c>
      <c r="G5459">
        <f t="shared" si="344"/>
        <v>10</v>
      </c>
      <c r="H5459">
        <f t="shared" si="345"/>
        <v>16</v>
      </c>
      <c r="I5459" t="s">
        <v>125</v>
      </c>
    </row>
    <row r="5460" spans="2:9">
      <c r="B5460" s="65">
        <v>63.37</v>
      </c>
      <c r="C5460" s="66">
        <v>5</v>
      </c>
      <c r="D5460" s="66">
        <v>10.25</v>
      </c>
      <c r="E5460">
        <f t="shared" si="346"/>
        <v>371</v>
      </c>
      <c r="F5460" s="1">
        <f t="shared" si="347"/>
        <v>8</v>
      </c>
      <c r="G5460">
        <f t="shared" si="344"/>
        <v>11</v>
      </c>
      <c r="H5460">
        <f t="shared" si="345"/>
        <v>16</v>
      </c>
      <c r="I5460" t="s">
        <v>125</v>
      </c>
    </row>
    <row r="5461" spans="2:9">
      <c r="B5461" s="65">
        <v>59.22</v>
      </c>
      <c r="C5461" s="66">
        <v>5.15</v>
      </c>
      <c r="D5461" s="66">
        <v>9.07</v>
      </c>
      <c r="E5461">
        <f t="shared" si="346"/>
        <v>372</v>
      </c>
      <c r="F5461" s="1">
        <f t="shared" si="347"/>
        <v>8</v>
      </c>
      <c r="G5461">
        <f t="shared" si="344"/>
        <v>12</v>
      </c>
      <c r="H5461">
        <f t="shared" si="345"/>
        <v>16</v>
      </c>
      <c r="I5461" t="s">
        <v>125</v>
      </c>
    </row>
    <row r="5462" spans="2:9">
      <c r="B5462" s="65">
        <v>53.93</v>
      </c>
      <c r="C5462" s="66">
        <v>5.12</v>
      </c>
      <c r="D5462" s="66">
        <v>10.7</v>
      </c>
      <c r="E5462">
        <f t="shared" si="346"/>
        <v>373</v>
      </c>
      <c r="F5462" s="1">
        <f t="shared" si="347"/>
        <v>8</v>
      </c>
      <c r="G5462">
        <f t="shared" si="344"/>
        <v>13</v>
      </c>
      <c r="H5462">
        <f t="shared" si="345"/>
        <v>16</v>
      </c>
      <c r="I5462" t="s">
        <v>125</v>
      </c>
    </row>
    <row r="5463" spans="2:9">
      <c r="B5463" s="65">
        <v>50.72</v>
      </c>
      <c r="C5463" s="66">
        <v>5.25</v>
      </c>
      <c r="D5463" s="66">
        <v>6.2</v>
      </c>
      <c r="E5463">
        <f t="shared" si="346"/>
        <v>374</v>
      </c>
      <c r="F5463" s="1">
        <f t="shared" si="347"/>
        <v>8</v>
      </c>
      <c r="G5463">
        <f t="shared" si="344"/>
        <v>14</v>
      </c>
      <c r="H5463">
        <f t="shared" si="345"/>
        <v>16</v>
      </c>
      <c r="I5463" t="s">
        <v>125</v>
      </c>
    </row>
    <row r="5464" spans="2:9">
      <c r="B5464" s="65">
        <v>56.27</v>
      </c>
      <c r="C5464" s="66">
        <v>4.96</v>
      </c>
      <c r="D5464" s="66">
        <v>4.79</v>
      </c>
      <c r="E5464">
        <f t="shared" si="346"/>
        <v>375</v>
      </c>
      <c r="F5464" s="1">
        <f t="shared" si="347"/>
        <v>8</v>
      </c>
      <c r="G5464">
        <f t="shared" si="344"/>
        <v>15</v>
      </c>
      <c r="H5464">
        <f t="shared" si="345"/>
        <v>16</v>
      </c>
      <c r="I5464" t="s">
        <v>125</v>
      </c>
    </row>
    <row r="5465" spans="2:9">
      <c r="B5465" s="65">
        <v>62.17</v>
      </c>
      <c r="C5465" s="66">
        <v>4.51</v>
      </c>
      <c r="D5465" s="66">
        <v>4.2300000000000004</v>
      </c>
      <c r="E5465">
        <f t="shared" si="346"/>
        <v>376</v>
      </c>
      <c r="F5465" s="1">
        <f t="shared" si="347"/>
        <v>8</v>
      </c>
      <c r="G5465">
        <f t="shared" si="344"/>
        <v>16</v>
      </c>
      <c r="H5465">
        <f t="shared" si="345"/>
        <v>16</v>
      </c>
      <c r="I5465" t="s">
        <v>125</v>
      </c>
    </row>
    <row r="5466" spans="2:9">
      <c r="B5466" s="65">
        <v>63.37</v>
      </c>
      <c r="C5466" s="66">
        <v>3.75</v>
      </c>
      <c r="D5466" s="66">
        <v>3.66</v>
      </c>
      <c r="E5466">
        <f t="shared" si="346"/>
        <v>377</v>
      </c>
      <c r="F5466" s="1">
        <f t="shared" si="347"/>
        <v>8</v>
      </c>
      <c r="G5466">
        <f t="shared" si="344"/>
        <v>17</v>
      </c>
      <c r="H5466">
        <f t="shared" si="345"/>
        <v>16</v>
      </c>
      <c r="I5466" t="s">
        <v>125</v>
      </c>
    </row>
    <row r="5467" spans="2:9">
      <c r="B5467" s="65">
        <v>65.400000000000006</v>
      </c>
      <c r="C5467" s="66">
        <v>3.29</v>
      </c>
      <c r="D5467" s="66">
        <v>5.71</v>
      </c>
      <c r="E5467">
        <f t="shared" si="346"/>
        <v>378</v>
      </c>
      <c r="F5467" s="1">
        <f t="shared" si="347"/>
        <v>8</v>
      </c>
      <c r="G5467">
        <f t="shared" ref="G5467:G5530" si="348">G5443</f>
        <v>18</v>
      </c>
      <c r="H5467">
        <f t="shared" si="345"/>
        <v>16</v>
      </c>
      <c r="I5467" t="s">
        <v>125</v>
      </c>
    </row>
    <row r="5468" spans="2:9">
      <c r="B5468" s="65">
        <v>103.52</v>
      </c>
      <c r="C5468" s="66">
        <v>4.32</v>
      </c>
      <c r="D5468" s="66">
        <v>7.07</v>
      </c>
      <c r="E5468">
        <f t="shared" si="346"/>
        <v>379</v>
      </c>
      <c r="F5468" s="1">
        <f t="shared" si="347"/>
        <v>8</v>
      </c>
      <c r="G5468">
        <f t="shared" si="348"/>
        <v>19</v>
      </c>
      <c r="H5468">
        <f t="shared" si="345"/>
        <v>16</v>
      </c>
      <c r="I5468" t="s">
        <v>125</v>
      </c>
    </row>
    <row r="5469" spans="2:9">
      <c r="B5469" s="65">
        <v>118.92</v>
      </c>
      <c r="C5469" s="66">
        <v>11.71</v>
      </c>
      <c r="D5469" s="66">
        <v>6.48</v>
      </c>
      <c r="E5469">
        <f t="shared" si="346"/>
        <v>380</v>
      </c>
      <c r="F5469" s="1">
        <f t="shared" si="347"/>
        <v>8</v>
      </c>
      <c r="G5469">
        <f t="shared" si="348"/>
        <v>20</v>
      </c>
      <c r="H5469">
        <f t="shared" si="345"/>
        <v>16</v>
      </c>
      <c r="I5469" t="s">
        <v>125</v>
      </c>
    </row>
    <row r="5470" spans="2:9">
      <c r="B5470" s="65">
        <v>129.78</v>
      </c>
      <c r="C5470" s="66">
        <v>9.31</v>
      </c>
      <c r="D5470" s="66">
        <v>1.08</v>
      </c>
      <c r="E5470">
        <f t="shared" si="346"/>
        <v>381</v>
      </c>
      <c r="F5470" s="1">
        <f t="shared" si="347"/>
        <v>8</v>
      </c>
      <c r="G5470">
        <f t="shared" si="348"/>
        <v>21</v>
      </c>
      <c r="H5470">
        <f t="shared" si="345"/>
        <v>16</v>
      </c>
      <c r="I5470" t="s">
        <v>125</v>
      </c>
    </row>
    <row r="5471" spans="2:9">
      <c r="B5471" s="65">
        <v>123.72</v>
      </c>
      <c r="C5471" s="66">
        <v>10.81</v>
      </c>
      <c r="D5471" s="66">
        <v>1.1599999999999999</v>
      </c>
      <c r="E5471">
        <f t="shared" si="346"/>
        <v>382</v>
      </c>
      <c r="F5471" s="1">
        <f t="shared" si="347"/>
        <v>8</v>
      </c>
      <c r="G5471">
        <f t="shared" si="348"/>
        <v>22</v>
      </c>
      <c r="H5471">
        <f t="shared" si="345"/>
        <v>16</v>
      </c>
      <c r="I5471" t="s">
        <v>125</v>
      </c>
    </row>
    <row r="5472" spans="2:9">
      <c r="B5472" s="65">
        <v>116.16</v>
      </c>
      <c r="C5472" s="66">
        <v>5.56</v>
      </c>
      <c r="D5472" s="66">
        <v>2.73</v>
      </c>
      <c r="E5472">
        <f t="shared" si="346"/>
        <v>383</v>
      </c>
      <c r="F5472" s="1">
        <f t="shared" si="347"/>
        <v>8</v>
      </c>
      <c r="G5472">
        <f t="shared" si="348"/>
        <v>23</v>
      </c>
      <c r="H5472">
        <f t="shared" si="345"/>
        <v>16</v>
      </c>
      <c r="I5472" t="s">
        <v>125</v>
      </c>
    </row>
    <row r="5473" spans="2:9">
      <c r="B5473" s="65">
        <v>114.02</v>
      </c>
      <c r="C5473" s="66">
        <v>2.4500000000000002</v>
      </c>
      <c r="D5473" s="66">
        <v>1.41</v>
      </c>
      <c r="E5473">
        <f t="shared" si="346"/>
        <v>384</v>
      </c>
      <c r="F5473" s="1">
        <f t="shared" si="347"/>
        <v>8</v>
      </c>
      <c r="G5473">
        <f t="shared" si="348"/>
        <v>24</v>
      </c>
      <c r="H5473">
        <f t="shared" si="345"/>
        <v>16</v>
      </c>
      <c r="I5473" t="s">
        <v>125</v>
      </c>
    </row>
    <row r="5474" spans="2:9">
      <c r="B5474" s="65">
        <v>112.94</v>
      </c>
      <c r="C5474" s="66">
        <v>2.73</v>
      </c>
      <c r="D5474" s="66">
        <v>1.82</v>
      </c>
      <c r="E5474">
        <f t="shared" si="346"/>
        <v>385</v>
      </c>
      <c r="F5474" s="1">
        <f t="shared" si="347"/>
        <v>8</v>
      </c>
      <c r="G5474">
        <f t="shared" si="348"/>
        <v>1</v>
      </c>
      <c r="H5474">
        <f t="shared" si="345"/>
        <v>17</v>
      </c>
      <c r="I5474" t="s">
        <v>125</v>
      </c>
    </row>
    <row r="5475" spans="2:9">
      <c r="B5475" s="65">
        <v>113.37</v>
      </c>
      <c r="C5475" s="66">
        <v>3.66</v>
      </c>
      <c r="D5475" s="66">
        <v>1.75</v>
      </c>
      <c r="E5475">
        <f t="shared" si="346"/>
        <v>386</v>
      </c>
      <c r="F5475" s="1">
        <f t="shared" si="347"/>
        <v>8</v>
      </c>
      <c r="G5475">
        <f t="shared" si="348"/>
        <v>2</v>
      </c>
      <c r="H5475">
        <f t="shared" si="345"/>
        <v>17</v>
      </c>
      <c r="I5475" t="s">
        <v>125</v>
      </c>
    </row>
    <row r="5476" spans="2:9">
      <c r="B5476" s="65">
        <v>110.68</v>
      </c>
      <c r="C5476" s="66">
        <v>4.45</v>
      </c>
      <c r="D5476" s="66">
        <v>0.96</v>
      </c>
      <c r="E5476">
        <f t="shared" si="346"/>
        <v>387</v>
      </c>
      <c r="F5476" s="1">
        <f t="shared" si="347"/>
        <v>8</v>
      </c>
      <c r="G5476">
        <f t="shared" si="348"/>
        <v>3</v>
      </c>
      <c r="H5476">
        <f t="shared" si="345"/>
        <v>17</v>
      </c>
      <c r="I5476" t="s">
        <v>125</v>
      </c>
    </row>
    <row r="5477" spans="2:9">
      <c r="B5477" s="65">
        <v>105.5</v>
      </c>
      <c r="C5477" s="66">
        <v>4.96</v>
      </c>
      <c r="D5477" s="66">
        <v>0.6</v>
      </c>
      <c r="E5477">
        <f t="shared" si="346"/>
        <v>388</v>
      </c>
      <c r="F5477" s="1">
        <f t="shared" si="347"/>
        <v>8</v>
      </c>
      <c r="G5477">
        <f t="shared" si="348"/>
        <v>4</v>
      </c>
      <c r="H5477">
        <f t="shared" si="345"/>
        <v>17</v>
      </c>
      <c r="I5477" t="s">
        <v>125</v>
      </c>
    </row>
    <row r="5478" spans="2:9">
      <c r="B5478" s="65">
        <v>101.5</v>
      </c>
      <c r="C5478" s="66">
        <v>5.33</v>
      </c>
      <c r="D5478" s="66">
        <v>1.57</v>
      </c>
      <c r="E5478">
        <f t="shared" si="346"/>
        <v>389</v>
      </c>
      <c r="F5478" s="1">
        <f t="shared" si="347"/>
        <v>8</v>
      </c>
      <c r="G5478">
        <f t="shared" si="348"/>
        <v>5</v>
      </c>
      <c r="H5478">
        <f t="shared" si="345"/>
        <v>17</v>
      </c>
      <c r="I5478" t="s">
        <v>125</v>
      </c>
    </row>
    <row r="5479" spans="2:9">
      <c r="B5479" s="65">
        <v>100.64</v>
      </c>
      <c r="C5479" s="66">
        <v>5.28</v>
      </c>
      <c r="D5479" s="66">
        <v>1.08</v>
      </c>
      <c r="E5479">
        <f t="shared" si="346"/>
        <v>390</v>
      </c>
      <c r="F5479" s="1">
        <f t="shared" si="347"/>
        <v>8</v>
      </c>
      <c r="G5479">
        <f t="shared" si="348"/>
        <v>6</v>
      </c>
      <c r="H5479">
        <f t="shared" si="345"/>
        <v>17</v>
      </c>
      <c r="I5479" t="s">
        <v>125</v>
      </c>
    </row>
    <row r="5480" spans="2:9">
      <c r="B5480" s="65">
        <v>101.1</v>
      </c>
      <c r="C5480" s="66">
        <v>5.21</v>
      </c>
      <c r="D5480" s="66">
        <v>0.98</v>
      </c>
      <c r="E5480">
        <f t="shared" si="346"/>
        <v>391</v>
      </c>
      <c r="F5480" s="1">
        <f t="shared" si="347"/>
        <v>8</v>
      </c>
      <c r="G5480">
        <f t="shared" si="348"/>
        <v>7</v>
      </c>
      <c r="H5480">
        <f t="shared" si="345"/>
        <v>17</v>
      </c>
      <c r="I5480" t="s">
        <v>125</v>
      </c>
    </row>
    <row r="5481" spans="2:9">
      <c r="B5481" s="65">
        <v>90</v>
      </c>
      <c r="C5481" s="66">
        <v>4.58</v>
      </c>
      <c r="D5481" s="66">
        <v>12.48</v>
      </c>
      <c r="E5481">
        <f t="shared" si="346"/>
        <v>392</v>
      </c>
      <c r="F5481" s="1">
        <f t="shared" si="347"/>
        <v>8</v>
      </c>
      <c r="G5481">
        <f t="shared" si="348"/>
        <v>8</v>
      </c>
      <c r="H5481">
        <f t="shared" si="345"/>
        <v>17</v>
      </c>
      <c r="I5481" t="s">
        <v>125</v>
      </c>
    </row>
    <row r="5482" spans="2:9">
      <c r="B5482" s="65">
        <v>71.739999999999995</v>
      </c>
      <c r="C5482" s="66">
        <v>4.13</v>
      </c>
      <c r="D5482" s="66">
        <v>9.92</v>
      </c>
      <c r="E5482">
        <f t="shared" si="346"/>
        <v>393</v>
      </c>
      <c r="F5482" s="1">
        <f t="shared" si="347"/>
        <v>8</v>
      </c>
      <c r="G5482">
        <f t="shared" si="348"/>
        <v>9</v>
      </c>
      <c r="H5482">
        <f t="shared" si="345"/>
        <v>17</v>
      </c>
      <c r="I5482" t="s">
        <v>125</v>
      </c>
    </row>
    <row r="5483" spans="2:9">
      <c r="B5483" s="65">
        <v>68.010000000000005</v>
      </c>
      <c r="C5483" s="66">
        <v>5.74</v>
      </c>
      <c r="D5483" s="66">
        <v>6.36</v>
      </c>
      <c r="E5483">
        <f t="shared" si="346"/>
        <v>394</v>
      </c>
      <c r="F5483" s="1">
        <f t="shared" si="347"/>
        <v>8</v>
      </c>
      <c r="G5483">
        <f t="shared" si="348"/>
        <v>10</v>
      </c>
      <c r="H5483">
        <f t="shared" si="345"/>
        <v>17</v>
      </c>
      <c r="I5483" t="s">
        <v>125</v>
      </c>
    </row>
    <row r="5484" spans="2:9">
      <c r="B5484" s="65">
        <v>52.66</v>
      </c>
      <c r="C5484" s="66">
        <v>6.38</v>
      </c>
      <c r="D5484" s="66">
        <v>2.37</v>
      </c>
      <c r="E5484">
        <f t="shared" si="346"/>
        <v>395</v>
      </c>
      <c r="F5484" s="1">
        <f t="shared" si="347"/>
        <v>8</v>
      </c>
      <c r="G5484">
        <f t="shared" si="348"/>
        <v>11</v>
      </c>
      <c r="H5484">
        <f t="shared" si="345"/>
        <v>17</v>
      </c>
      <c r="I5484" t="s">
        <v>125</v>
      </c>
    </row>
    <row r="5485" spans="2:9">
      <c r="B5485" s="65">
        <v>43.31</v>
      </c>
      <c r="C5485" s="66">
        <v>6.71</v>
      </c>
      <c r="D5485" s="66">
        <v>1.53</v>
      </c>
      <c r="E5485">
        <f t="shared" si="346"/>
        <v>396</v>
      </c>
      <c r="F5485" s="1">
        <f t="shared" si="347"/>
        <v>8</v>
      </c>
      <c r="G5485">
        <f t="shared" si="348"/>
        <v>12</v>
      </c>
      <c r="H5485">
        <f t="shared" si="345"/>
        <v>17</v>
      </c>
      <c r="I5485" t="s">
        <v>125</v>
      </c>
    </row>
    <row r="5486" spans="2:9">
      <c r="B5486" s="65">
        <v>37.369999999999997</v>
      </c>
      <c r="C5486" s="66">
        <v>6.8</v>
      </c>
      <c r="D5486" s="66">
        <v>3.3</v>
      </c>
      <c r="E5486">
        <f t="shared" si="346"/>
        <v>397</v>
      </c>
      <c r="F5486" s="1">
        <f t="shared" si="347"/>
        <v>8</v>
      </c>
      <c r="G5486">
        <f t="shared" si="348"/>
        <v>13</v>
      </c>
      <c r="H5486">
        <f t="shared" si="345"/>
        <v>17</v>
      </c>
      <c r="I5486" t="s">
        <v>125</v>
      </c>
    </row>
    <row r="5487" spans="2:9">
      <c r="B5487" s="65">
        <v>34.72</v>
      </c>
      <c r="C5487" s="66">
        <v>6.86</v>
      </c>
      <c r="D5487" s="66">
        <v>1.87</v>
      </c>
      <c r="E5487">
        <f t="shared" si="346"/>
        <v>398</v>
      </c>
      <c r="F5487" s="1">
        <f t="shared" si="347"/>
        <v>8</v>
      </c>
      <c r="G5487">
        <f t="shared" si="348"/>
        <v>14</v>
      </c>
      <c r="H5487">
        <f t="shared" si="345"/>
        <v>17</v>
      </c>
      <c r="I5487" t="s">
        <v>125</v>
      </c>
    </row>
    <row r="5488" spans="2:9">
      <c r="B5488" s="65">
        <v>37.57</v>
      </c>
      <c r="C5488" s="66">
        <v>6.77</v>
      </c>
      <c r="D5488" s="66">
        <v>0.56999999999999995</v>
      </c>
      <c r="E5488">
        <f t="shared" si="346"/>
        <v>399</v>
      </c>
      <c r="F5488" s="1">
        <f t="shared" si="347"/>
        <v>8</v>
      </c>
      <c r="G5488">
        <f t="shared" si="348"/>
        <v>15</v>
      </c>
      <c r="H5488">
        <f t="shared" si="345"/>
        <v>17</v>
      </c>
      <c r="I5488" t="s">
        <v>125</v>
      </c>
    </row>
    <row r="5489" spans="2:9">
      <c r="B5489" s="65">
        <v>47.81</v>
      </c>
      <c r="C5489" s="66">
        <v>6.31</v>
      </c>
      <c r="D5489" s="66">
        <v>0.67</v>
      </c>
      <c r="E5489">
        <f t="shared" si="346"/>
        <v>400</v>
      </c>
      <c r="F5489" s="1">
        <f t="shared" si="347"/>
        <v>8</v>
      </c>
      <c r="G5489">
        <f t="shared" si="348"/>
        <v>16</v>
      </c>
      <c r="H5489">
        <f t="shared" si="345"/>
        <v>17</v>
      </c>
      <c r="I5489" t="s">
        <v>125</v>
      </c>
    </row>
    <row r="5490" spans="2:9">
      <c r="B5490" s="65">
        <v>56.1</v>
      </c>
      <c r="C5490" s="66">
        <v>5.86</v>
      </c>
      <c r="D5490" s="66">
        <v>3.56</v>
      </c>
      <c r="E5490">
        <f t="shared" si="346"/>
        <v>401</v>
      </c>
      <c r="F5490" s="1">
        <f t="shared" si="347"/>
        <v>8</v>
      </c>
      <c r="G5490">
        <f t="shared" si="348"/>
        <v>17</v>
      </c>
      <c r="H5490">
        <f t="shared" si="345"/>
        <v>17</v>
      </c>
      <c r="I5490" t="s">
        <v>125</v>
      </c>
    </row>
    <row r="5491" spans="2:9">
      <c r="B5491" s="65">
        <v>68.540000000000006</v>
      </c>
      <c r="C5491" s="66">
        <v>5.16</v>
      </c>
      <c r="D5491" s="66">
        <v>4.0999999999999996</v>
      </c>
      <c r="E5491">
        <f t="shared" si="346"/>
        <v>402</v>
      </c>
      <c r="F5491" s="1">
        <f t="shared" si="347"/>
        <v>8</v>
      </c>
      <c r="G5491">
        <f t="shared" si="348"/>
        <v>18</v>
      </c>
      <c r="H5491">
        <f t="shared" si="345"/>
        <v>17</v>
      </c>
      <c r="I5491" t="s">
        <v>125</v>
      </c>
    </row>
    <row r="5492" spans="2:9">
      <c r="B5492" s="65">
        <v>87.41</v>
      </c>
      <c r="C5492" s="66">
        <v>4.72</v>
      </c>
      <c r="D5492" s="66">
        <v>6.68</v>
      </c>
      <c r="E5492">
        <f t="shared" si="346"/>
        <v>403</v>
      </c>
      <c r="F5492" s="1">
        <f t="shared" si="347"/>
        <v>8</v>
      </c>
      <c r="G5492">
        <f t="shared" si="348"/>
        <v>19</v>
      </c>
      <c r="H5492">
        <f t="shared" si="345"/>
        <v>17</v>
      </c>
      <c r="I5492" t="s">
        <v>125</v>
      </c>
    </row>
    <row r="5493" spans="2:9">
      <c r="B5493" s="65">
        <v>103.92</v>
      </c>
      <c r="C5493" s="66">
        <v>15.14</v>
      </c>
      <c r="D5493" s="66">
        <v>5.7</v>
      </c>
      <c r="E5493">
        <f t="shared" si="346"/>
        <v>404</v>
      </c>
      <c r="F5493" s="1">
        <f t="shared" si="347"/>
        <v>8</v>
      </c>
      <c r="G5493">
        <f t="shared" si="348"/>
        <v>20</v>
      </c>
      <c r="H5493">
        <f t="shared" si="345"/>
        <v>17</v>
      </c>
      <c r="I5493" t="s">
        <v>125</v>
      </c>
    </row>
    <row r="5494" spans="2:9">
      <c r="B5494" s="65">
        <v>120</v>
      </c>
      <c r="C5494" s="66">
        <v>9.57</v>
      </c>
      <c r="D5494" s="66">
        <v>0.81</v>
      </c>
      <c r="E5494">
        <f t="shared" si="346"/>
        <v>405</v>
      </c>
      <c r="F5494" s="1">
        <f t="shared" si="347"/>
        <v>8</v>
      </c>
      <c r="G5494">
        <f t="shared" si="348"/>
        <v>21</v>
      </c>
      <c r="H5494">
        <f t="shared" si="345"/>
        <v>17</v>
      </c>
      <c r="I5494" t="s">
        <v>125</v>
      </c>
    </row>
    <row r="5495" spans="2:9">
      <c r="B5495" s="65">
        <v>113.2</v>
      </c>
      <c r="C5495" s="66">
        <v>11.3</v>
      </c>
      <c r="D5495" s="66">
        <v>0.74</v>
      </c>
      <c r="E5495">
        <f t="shared" si="346"/>
        <v>406</v>
      </c>
      <c r="F5495" s="1">
        <f t="shared" si="347"/>
        <v>8</v>
      </c>
      <c r="G5495">
        <f t="shared" si="348"/>
        <v>22</v>
      </c>
      <c r="H5495">
        <f t="shared" si="345"/>
        <v>17</v>
      </c>
      <c r="I5495" t="s">
        <v>125</v>
      </c>
    </row>
    <row r="5496" spans="2:9">
      <c r="B5496" s="65">
        <v>105.02</v>
      </c>
      <c r="C5496" s="66">
        <v>7.51</v>
      </c>
      <c r="D5496" s="66">
        <v>0.99</v>
      </c>
      <c r="E5496">
        <f t="shared" si="346"/>
        <v>407</v>
      </c>
      <c r="F5496" s="1">
        <f t="shared" si="347"/>
        <v>8</v>
      </c>
      <c r="G5496">
        <f t="shared" si="348"/>
        <v>23</v>
      </c>
      <c r="H5496">
        <f t="shared" si="345"/>
        <v>17</v>
      </c>
      <c r="I5496" t="s">
        <v>125</v>
      </c>
    </row>
    <row r="5497" spans="2:9">
      <c r="B5497" s="65">
        <v>119.5</v>
      </c>
      <c r="C5497" s="66">
        <v>6.68</v>
      </c>
      <c r="D5497" s="66">
        <v>1.57</v>
      </c>
      <c r="E5497">
        <f t="shared" si="346"/>
        <v>408</v>
      </c>
      <c r="F5497" s="1">
        <f t="shared" si="347"/>
        <v>8</v>
      </c>
      <c r="G5497">
        <f t="shared" si="348"/>
        <v>24</v>
      </c>
      <c r="H5497">
        <f t="shared" si="345"/>
        <v>17</v>
      </c>
      <c r="I5497" t="s">
        <v>125</v>
      </c>
    </row>
    <row r="5498" spans="2:9">
      <c r="B5498" s="65">
        <v>111.62</v>
      </c>
      <c r="C5498" s="66">
        <v>8.9700000000000006</v>
      </c>
      <c r="D5498" s="66">
        <v>1.49</v>
      </c>
      <c r="E5498">
        <f t="shared" si="346"/>
        <v>409</v>
      </c>
      <c r="F5498" s="1">
        <f t="shared" si="347"/>
        <v>8</v>
      </c>
      <c r="G5498">
        <f t="shared" si="348"/>
        <v>1</v>
      </c>
      <c r="H5498">
        <f t="shared" si="345"/>
        <v>18</v>
      </c>
      <c r="I5498" t="s">
        <v>125</v>
      </c>
    </row>
    <row r="5499" spans="2:9">
      <c r="B5499" s="65">
        <v>103.9</v>
      </c>
      <c r="C5499" s="66">
        <v>10.88</v>
      </c>
      <c r="D5499" s="66">
        <v>1.57</v>
      </c>
      <c r="E5499">
        <f t="shared" si="346"/>
        <v>410</v>
      </c>
      <c r="F5499" s="1">
        <f t="shared" si="347"/>
        <v>8</v>
      </c>
      <c r="G5499">
        <f t="shared" si="348"/>
        <v>2</v>
      </c>
      <c r="H5499">
        <f t="shared" si="345"/>
        <v>18</v>
      </c>
      <c r="I5499" t="s">
        <v>125</v>
      </c>
    </row>
    <row r="5500" spans="2:9">
      <c r="B5500" s="65">
        <v>93.38</v>
      </c>
      <c r="C5500" s="66">
        <v>13.34</v>
      </c>
      <c r="D5500" s="66">
        <v>1.29</v>
      </c>
      <c r="E5500">
        <f t="shared" si="346"/>
        <v>411</v>
      </c>
      <c r="F5500" s="1">
        <f t="shared" si="347"/>
        <v>8</v>
      </c>
      <c r="G5500">
        <f t="shared" si="348"/>
        <v>3</v>
      </c>
      <c r="H5500">
        <f t="shared" si="345"/>
        <v>18</v>
      </c>
      <c r="I5500" t="s">
        <v>125</v>
      </c>
    </row>
    <row r="5501" spans="2:9">
      <c r="B5501" s="65">
        <v>85</v>
      </c>
      <c r="C5501" s="66">
        <v>15.02</v>
      </c>
      <c r="D5501" s="66">
        <v>0.83</v>
      </c>
      <c r="E5501">
        <f t="shared" si="346"/>
        <v>412</v>
      </c>
      <c r="F5501" s="1">
        <f t="shared" si="347"/>
        <v>8</v>
      </c>
      <c r="G5501">
        <f t="shared" si="348"/>
        <v>4</v>
      </c>
      <c r="H5501">
        <f t="shared" si="345"/>
        <v>18</v>
      </c>
      <c r="I5501" t="s">
        <v>125</v>
      </c>
    </row>
    <row r="5502" spans="2:9">
      <c r="B5502" s="65">
        <v>84.5</v>
      </c>
      <c r="C5502" s="66">
        <v>12.54</v>
      </c>
      <c r="D5502" s="66">
        <v>0.72</v>
      </c>
      <c r="E5502">
        <f t="shared" si="346"/>
        <v>413</v>
      </c>
      <c r="F5502" s="1">
        <f t="shared" si="347"/>
        <v>8</v>
      </c>
      <c r="G5502">
        <f t="shared" si="348"/>
        <v>5</v>
      </c>
      <c r="H5502">
        <f t="shared" si="345"/>
        <v>18</v>
      </c>
      <c r="I5502" t="s">
        <v>125</v>
      </c>
    </row>
    <row r="5503" spans="2:9">
      <c r="B5503" s="65">
        <v>79.44</v>
      </c>
      <c r="C5503" s="66">
        <v>11.81</v>
      </c>
      <c r="D5503" s="66">
        <v>1.86</v>
      </c>
      <c r="E5503">
        <f t="shared" si="346"/>
        <v>414</v>
      </c>
      <c r="F5503" s="1">
        <f t="shared" si="347"/>
        <v>8</v>
      </c>
      <c r="G5503">
        <f t="shared" si="348"/>
        <v>6</v>
      </c>
      <c r="H5503">
        <f t="shared" si="345"/>
        <v>18</v>
      </c>
      <c r="I5503" t="s">
        <v>125</v>
      </c>
    </row>
    <row r="5504" spans="2:9">
      <c r="B5504" s="65">
        <v>76.23</v>
      </c>
      <c r="C5504" s="66">
        <v>11.96</v>
      </c>
      <c r="D5504" s="66">
        <v>2.46</v>
      </c>
      <c r="E5504">
        <f t="shared" si="346"/>
        <v>415</v>
      </c>
      <c r="F5504" s="1">
        <f t="shared" si="347"/>
        <v>8</v>
      </c>
      <c r="G5504">
        <f t="shared" si="348"/>
        <v>7</v>
      </c>
      <c r="H5504">
        <f t="shared" si="345"/>
        <v>18</v>
      </c>
      <c r="I5504" t="s">
        <v>125</v>
      </c>
    </row>
    <row r="5505" spans="2:9">
      <c r="B5505" s="65">
        <v>63.1</v>
      </c>
      <c r="C5505" s="66">
        <v>11.61</v>
      </c>
      <c r="D5505" s="66">
        <v>8.4700000000000006</v>
      </c>
      <c r="E5505">
        <f t="shared" si="346"/>
        <v>416</v>
      </c>
      <c r="F5505" s="1">
        <f t="shared" si="347"/>
        <v>8</v>
      </c>
      <c r="G5505">
        <f t="shared" si="348"/>
        <v>8</v>
      </c>
      <c r="H5505">
        <f t="shared" si="345"/>
        <v>18</v>
      </c>
      <c r="I5505" t="s">
        <v>125</v>
      </c>
    </row>
    <row r="5506" spans="2:9">
      <c r="B5506" s="65">
        <v>40.71</v>
      </c>
      <c r="C5506" s="66">
        <v>12.97</v>
      </c>
      <c r="D5506" s="66">
        <v>9.23</v>
      </c>
      <c r="E5506">
        <f t="shared" si="346"/>
        <v>417</v>
      </c>
      <c r="F5506" s="1">
        <f t="shared" si="347"/>
        <v>8</v>
      </c>
      <c r="G5506">
        <f t="shared" si="348"/>
        <v>9</v>
      </c>
      <c r="H5506">
        <f t="shared" si="345"/>
        <v>18</v>
      </c>
      <c r="I5506" t="s">
        <v>125</v>
      </c>
    </row>
    <row r="5507" spans="2:9">
      <c r="B5507" s="65">
        <v>0.44</v>
      </c>
      <c r="C5507" s="66">
        <v>14.56</v>
      </c>
      <c r="D5507" s="66">
        <v>1.1000000000000001</v>
      </c>
      <c r="E5507">
        <f t="shared" si="346"/>
        <v>418</v>
      </c>
      <c r="F5507" s="1">
        <f t="shared" si="347"/>
        <v>8</v>
      </c>
      <c r="G5507">
        <f t="shared" si="348"/>
        <v>10</v>
      </c>
      <c r="H5507">
        <f t="shared" ref="H5507:H5570" si="349">H5483+1</f>
        <v>18</v>
      </c>
      <c r="I5507" t="s">
        <v>125</v>
      </c>
    </row>
    <row r="5508" spans="2:9">
      <c r="B5508" s="65">
        <v>0</v>
      </c>
      <c r="C5508" s="66">
        <v>14.02</v>
      </c>
      <c r="D5508" s="66">
        <v>0.23</v>
      </c>
      <c r="E5508">
        <f t="shared" ref="E5508:E5571" si="350">E5507+1</f>
        <v>419</v>
      </c>
      <c r="F5508" s="1">
        <f t="shared" si="347"/>
        <v>8</v>
      </c>
      <c r="G5508">
        <f t="shared" si="348"/>
        <v>11</v>
      </c>
      <c r="H5508">
        <f t="shared" si="349"/>
        <v>18</v>
      </c>
      <c r="I5508" t="s">
        <v>125</v>
      </c>
    </row>
    <row r="5509" spans="2:9">
      <c r="B5509" s="65">
        <v>0</v>
      </c>
      <c r="C5509" s="66">
        <v>13.48</v>
      </c>
      <c r="D5509" s="66">
        <v>-0.05</v>
      </c>
      <c r="E5509">
        <f t="shared" si="350"/>
        <v>420</v>
      </c>
      <c r="F5509" s="1">
        <f t="shared" si="347"/>
        <v>8</v>
      </c>
      <c r="G5509">
        <f t="shared" si="348"/>
        <v>12</v>
      </c>
      <c r="H5509">
        <f t="shared" si="349"/>
        <v>18</v>
      </c>
      <c r="I5509" t="s">
        <v>125</v>
      </c>
    </row>
    <row r="5510" spans="2:9">
      <c r="B5510" s="65">
        <v>0</v>
      </c>
      <c r="C5510" s="66">
        <v>12.84</v>
      </c>
      <c r="D5510" s="66">
        <v>-0.1</v>
      </c>
      <c r="E5510">
        <f t="shared" si="350"/>
        <v>421</v>
      </c>
      <c r="F5510" s="1">
        <f t="shared" si="347"/>
        <v>8</v>
      </c>
      <c r="G5510">
        <f t="shared" si="348"/>
        <v>13</v>
      </c>
      <c r="H5510">
        <f t="shared" si="349"/>
        <v>18</v>
      </c>
      <c r="I5510" t="s">
        <v>125</v>
      </c>
    </row>
    <row r="5511" spans="2:9">
      <c r="B5511" s="65">
        <v>0</v>
      </c>
      <c r="C5511" s="66">
        <v>12.41</v>
      </c>
      <c r="D5511" s="66">
        <v>-0.14000000000000001</v>
      </c>
      <c r="E5511">
        <f t="shared" si="350"/>
        <v>422</v>
      </c>
      <c r="F5511" s="1">
        <f t="shared" si="347"/>
        <v>8</v>
      </c>
      <c r="G5511">
        <f t="shared" si="348"/>
        <v>14</v>
      </c>
      <c r="H5511">
        <f t="shared" si="349"/>
        <v>18</v>
      </c>
      <c r="I5511" t="s">
        <v>125</v>
      </c>
    </row>
    <row r="5512" spans="2:9">
      <c r="B5512" s="65">
        <v>0</v>
      </c>
      <c r="C5512" s="66">
        <v>12.67</v>
      </c>
      <c r="D5512" s="66">
        <v>-0.2</v>
      </c>
      <c r="E5512">
        <f t="shared" si="350"/>
        <v>423</v>
      </c>
      <c r="F5512" s="1">
        <f t="shared" si="347"/>
        <v>8</v>
      </c>
      <c r="G5512">
        <f t="shared" si="348"/>
        <v>15</v>
      </c>
      <c r="H5512">
        <f t="shared" si="349"/>
        <v>18</v>
      </c>
      <c r="I5512" t="s">
        <v>125</v>
      </c>
    </row>
    <row r="5513" spans="2:9">
      <c r="B5513" s="65">
        <v>0</v>
      </c>
      <c r="C5513" s="66">
        <v>13.33</v>
      </c>
      <c r="D5513" s="66">
        <v>0.16</v>
      </c>
      <c r="E5513">
        <f t="shared" si="350"/>
        <v>424</v>
      </c>
      <c r="F5513" s="1">
        <f t="shared" si="347"/>
        <v>8</v>
      </c>
      <c r="G5513">
        <f t="shared" si="348"/>
        <v>16</v>
      </c>
      <c r="H5513">
        <f t="shared" si="349"/>
        <v>18</v>
      </c>
      <c r="I5513" t="s">
        <v>125</v>
      </c>
    </row>
    <row r="5514" spans="2:9">
      <c r="B5514" s="65">
        <v>0</v>
      </c>
      <c r="C5514" s="66">
        <v>13.2</v>
      </c>
      <c r="D5514" s="66">
        <v>-0.01</v>
      </c>
      <c r="E5514">
        <f t="shared" si="350"/>
        <v>425</v>
      </c>
      <c r="F5514" s="1">
        <f t="shared" ref="F5514:F5577" si="351">F5513</f>
        <v>8</v>
      </c>
      <c r="G5514">
        <f t="shared" si="348"/>
        <v>17</v>
      </c>
      <c r="H5514">
        <f t="shared" si="349"/>
        <v>18</v>
      </c>
      <c r="I5514" t="s">
        <v>125</v>
      </c>
    </row>
    <row r="5515" spans="2:9">
      <c r="B5515" s="65">
        <v>3.32</v>
      </c>
      <c r="C5515" s="66">
        <v>12.56</v>
      </c>
      <c r="D5515" s="66">
        <v>1.1100000000000001</v>
      </c>
      <c r="E5515">
        <f t="shared" si="350"/>
        <v>426</v>
      </c>
      <c r="F5515" s="1">
        <f t="shared" si="351"/>
        <v>8</v>
      </c>
      <c r="G5515">
        <f t="shared" si="348"/>
        <v>18</v>
      </c>
      <c r="H5515">
        <f t="shared" si="349"/>
        <v>18</v>
      </c>
      <c r="I5515" t="s">
        <v>125</v>
      </c>
    </row>
    <row r="5516" spans="2:9">
      <c r="B5516" s="65">
        <v>61.99</v>
      </c>
      <c r="C5516" s="66">
        <v>8.2899999999999991</v>
      </c>
      <c r="D5516" s="66">
        <v>6.65</v>
      </c>
      <c r="E5516">
        <f t="shared" si="350"/>
        <v>427</v>
      </c>
      <c r="F5516" s="1">
        <f t="shared" si="351"/>
        <v>8</v>
      </c>
      <c r="G5516">
        <f t="shared" si="348"/>
        <v>19</v>
      </c>
      <c r="H5516">
        <f t="shared" si="349"/>
        <v>18</v>
      </c>
      <c r="I5516" t="s">
        <v>125</v>
      </c>
    </row>
    <row r="5517" spans="2:9">
      <c r="B5517" s="65">
        <v>89.5</v>
      </c>
      <c r="C5517" s="66">
        <v>15.53</v>
      </c>
      <c r="D5517" s="66">
        <v>7.56</v>
      </c>
      <c r="E5517">
        <f t="shared" si="350"/>
        <v>428</v>
      </c>
      <c r="F5517" s="1">
        <f t="shared" si="351"/>
        <v>8</v>
      </c>
      <c r="G5517">
        <f t="shared" si="348"/>
        <v>20</v>
      </c>
      <c r="H5517">
        <f t="shared" si="349"/>
        <v>18</v>
      </c>
      <c r="I5517" t="s">
        <v>125</v>
      </c>
    </row>
    <row r="5518" spans="2:9">
      <c r="B5518" s="65">
        <v>110.34</v>
      </c>
      <c r="C5518" s="66">
        <v>15.61</v>
      </c>
      <c r="D5518" s="66">
        <v>2.0499999999999998</v>
      </c>
      <c r="E5518">
        <f t="shared" si="350"/>
        <v>429</v>
      </c>
      <c r="F5518" s="1">
        <f t="shared" si="351"/>
        <v>8</v>
      </c>
      <c r="G5518">
        <f t="shared" si="348"/>
        <v>21</v>
      </c>
      <c r="H5518">
        <f t="shared" si="349"/>
        <v>18</v>
      </c>
      <c r="I5518" t="s">
        <v>125</v>
      </c>
    </row>
    <row r="5519" spans="2:9">
      <c r="B5519" s="65">
        <v>111.64</v>
      </c>
      <c r="C5519" s="66">
        <v>17.14</v>
      </c>
      <c r="D5519" s="66">
        <v>1.47</v>
      </c>
      <c r="E5519">
        <f t="shared" si="350"/>
        <v>430</v>
      </c>
      <c r="F5519" s="1">
        <f t="shared" si="351"/>
        <v>8</v>
      </c>
      <c r="G5519">
        <f t="shared" si="348"/>
        <v>22</v>
      </c>
      <c r="H5519">
        <f t="shared" si="349"/>
        <v>18</v>
      </c>
      <c r="I5519" t="s">
        <v>125</v>
      </c>
    </row>
    <row r="5520" spans="2:9">
      <c r="B5520" s="65">
        <v>99.69</v>
      </c>
      <c r="C5520" s="66">
        <v>18.09</v>
      </c>
      <c r="D5520" s="66">
        <v>2.02</v>
      </c>
      <c r="E5520">
        <f t="shared" si="350"/>
        <v>431</v>
      </c>
      <c r="F5520" s="1">
        <f t="shared" si="351"/>
        <v>8</v>
      </c>
      <c r="G5520">
        <f t="shared" si="348"/>
        <v>23</v>
      </c>
      <c r="H5520">
        <f t="shared" si="349"/>
        <v>18</v>
      </c>
      <c r="I5520" t="s">
        <v>125</v>
      </c>
    </row>
    <row r="5521" spans="2:9">
      <c r="B5521" s="65">
        <v>91.7</v>
      </c>
      <c r="C5521" s="66">
        <v>10.55</v>
      </c>
      <c r="D5521" s="66">
        <v>2.34</v>
      </c>
      <c r="E5521">
        <f t="shared" si="350"/>
        <v>432</v>
      </c>
      <c r="F5521" s="1">
        <f t="shared" si="351"/>
        <v>8</v>
      </c>
      <c r="G5521">
        <f t="shared" si="348"/>
        <v>24</v>
      </c>
      <c r="H5521">
        <f t="shared" si="349"/>
        <v>18</v>
      </c>
      <c r="I5521" t="s">
        <v>125</v>
      </c>
    </row>
    <row r="5522" spans="2:9">
      <c r="B5522" s="65">
        <v>76.599999999999994</v>
      </c>
      <c r="C5522" s="66">
        <v>12.23</v>
      </c>
      <c r="D5522" s="66">
        <v>2.2799999999999998</v>
      </c>
      <c r="E5522">
        <f t="shared" si="350"/>
        <v>433</v>
      </c>
      <c r="F5522" s="1">
        <f t="shared" si="351"/>
        <v>8</v>
      </c>
      <c r="G5522">
        <f t="shared" si="348"/>
        <v>1</v>
      </c>
      <c r="H5522">
        <f t="shared" si="349"/>
        <v>19</v>
      </c>
      <c r="I5522" t="s">
        <v>125</v>
      </c>
    </row>
    <row r="5523" spans="2:9">
      <c r="B5523" s="65">
        <v>74.8</v>
      </c>
      <c r="C5523" s="66">
        <v>14.5</v>
      </c>
      <c r="D5523" s="66">
        <v>3.98</v>
      </c>
      <c r="E5523">
        <f t="shared" si="350"/>
        <v>434</v>
      </c>
      <c r="F5523" s="1">
        <f t="shared" si="351"/>
        <v>8</v>
      </c>
      <c r="G5523">
        <f t="shared" si="348"/>
        <v>2</v>
      </c>
      <c r="H5523">
        <f t="shared" si="349"/>
        <v>19</v>
      </c>
      <c r="I5523" t="s">
        <v>125</v>
      </c>
    </row>
    <row r="5524" spans="2:9">
      <c r="B5524" s="65">
        <v>75.92</v>
      </c>
      <c r="C5524" s="66">
        <v>12.47</v>
      </c>
      <c r="D5524" s="66">
        <v>1.81</v>
      </c>
      <c r="E5524">
        <f t="shared" si="350"/>
        <v>435</v>
      </c>
      <c r="F5524" s="1">
        <f t="shared" si="351"/>
        <v>8</v>
      </c>
      <c r="G5524">
        <f t="shared" si="348"/>
        <v>3</v>
      </c>
      <c r="H5524">
        <f t="shared" si="349"/>
        <v>19</v>
      </c>
      <c r="I5524" t="s">
        <v>125</v>
      </c>
    </row>
    <row r="5525" spans="2:9">
      <c r="B5525" s="65">
        <v>75.650000000000006</v>
      </c>
      <c r="C5525" s="66">
        <v>12.03</v>
      </c>
      <c r="D5525" s="66">
        <v>4.41</v>
      </c>
      <c r="E5525">
        <f t="shared" si="350"/>
        <v>436</v>
      </c>
      <c r="F5525" s="1">
        <f t="shared" si="351"/>
        <v>8</v>
      </c>
      <c r="G5525">
        <f t="shared" si="348"/>
        <v>4</v>
      </c>
      <c r="H5525">
        <f t="shared" si="349"/>
        <v>19</v>
      </c>
      <c r="I5525" t="s">
        <v>125</v>
      </c>
    </row>
    <row r="5526" spans="2:9">
      <c r="B5526" s="65">
        <v>79.97</v>
      </c>
      <c r="C5526" s="66">
        <v>11.46</v>
      </c>
      <c r="D5526" s="66">
        <v>3.52</v>
      </c>
      <c r="E5526">
        <f t="shared" si="350"/>
        <v>437</v>
      </c>
      <c r="F5526" s="1">
        <f t="shared" si="351"/>
        <v>8</v>
      </c>
      <c r="G5526">
        <f t="shared" si="348"/>
        <v>5</v>
      </c>
      <c r="H5526">
        <f t="shared" si="349"/>
        <v>19</v>
      </c>
      <c r="I5526" t="s">
        <v>125</v>
      </c>
    </row>
    <row r="5527" spans="2:9">
      <c r="B5527" s="65">
        <v>85.1</v>
      </c>
      <c r="C5527" s="66">
        <v>7.04</v>
      </c>
      <c r="D5527" s="66">
        <v>3.37</v>
      </c>
      <c r="E5527">
        <f t="shared" si="350"/>
        <v>438</v>
      </c>
      <c r="F5527" s="1">
        <f t="shared" si="351"/>
        <v>8</v>
      </c>
      <c r="G5527">
        <f t="shared" si="348"/>
        <v>6</v>
      </c>
      <c r="H5527">
        <f t="shared" si="349"/>
        <v>19</v>
      </c>
      <c r="I5527" t="s">
        <v>125</v>
      </c>
    </row>
    <row r="5528" spans="2:9">
      <c r="B5528" s="65">
        <v>116.02</v>
      </c>
      <c r="C5528" s="66">
        <v>5.08</v>
      </c>
      <c r="D5528" s="66">
        <v>3.22</v>
      </c>
      <c r="E5528">
        <f t="shared" si="350"/>
        <v>439</v>
      </c>
      <c r="F5528" s="1">
        <f t="shared" si="351"/>
        <v>8</v>
      </c>
      <c r="G5528">
        <f t="shared" si="348"/>
        <v>7</v>
      </c>
      <c r="H5528">
        <f t="shared" si="349"/>
        <v>19</v>
      </c>
      <c r="I5528" t="s">
        <v>125</v>
      </c>
    </row>
    <row r="5529" spans="2:9">
      <c r="B5529" s="65">
        <v>116.92</v>
      </c>
      <c r="C5529" s="66">
        <v>4.71</v>
      </c>
      <c r="D5529" s="66">
        <v>6.71</v>
      </c>
      <c r="E5529">
        <f t="shared" si="350"/>
        <v>440</v>
      </c>
      <c r="F5529" s="1">
        <f t="shared" si="351"/>
        <v>8</v>
      </c>
      <c r="G5529">
        <f t="shared" si="348"/>
        <v>8</v>
      </c>
      <c r="H5529">
        <f t="shared" si="349"/>
        <v>19</v>
      </c>
      <c r="I5529" t="s">
        <v>125</v>
      </c>
    </row>
    <row r="5530" spans="2:9">
      <c r="B5530" s="65">
        <v>112.58</v>
      </c>
      <c r="C5530" s="66">
        <v>2.1</v>
      </c>
      <c r="D5530" s="66">
        <v>8.19</v>
      </c>
      <c r="E5530">
        <f t="shared" si="350"/>
        <v>441</v>
      </c>
      <c r="F5530" s="1">
        <f t="shared" si="351"/>
        <v>8</v>
      </c>
      <c r="G5530">
        <f t="shared" si="348"/>
        <v>9</v>
      </c>
      <c r="H5530">
        <f t="shared" si="349"/>
        <v>19</v>
      </c>
      <c r="I5530" t="s">
        <v>125</v>
      </c>
    </row>
    <row r="5531" spans="2:9">
      <c r="B5531" s="65">
        <v>82.35</v>
      </c>
      <c r="C5531" s="66">
        <v>3.45</v>
      </c>
      <c r="D5531" s="66">
        <v>8.6300000000000008</v>
      </c>
      <c r="E5531">
        <f t="shared" si="350"/>
        <v>442</v>
      </c>
      <c r="F5531" s="1">
        <f t="shared" si="351"/>
        <v>8</v>
      </c>
      <c r="G5531">
        <f t="shared" ref="G5531:G5594" si="352">G5507</f>
        <v>10</v>
      </c>
      <c r="H5531">
        <f t="shared" si="349"/>
        <v>19</v>
      </c>
      <c r="I5531" t="s">
        <v>125</v>
      </c>
    </row>
    <row r="5532" spans="2:9">
      <c r="B5532" s="65">
        <v>74.28</v>
      </c>
      <c r="C5532" s="66">
        <v>3.56</v>
      </c>
      <c r="D5532" s="66">
        <v>5.86</v>
      </c>
      <c r="E5532">
        <f t="shared" si="350"/>
        <v>443</v>
      </c>
      <c r="F5532" s="1">
        <f t="shared" si="351"/>
        <v>8</v>
      </c>
      <c r="G5532">
        <f t="shared" si="352"/>
        <v>11</v>
      </c>
      <c r="H5532">
        <f t="shared" si="349"/>
        <v>19</v>
      </c>
      <c r="I5532" t="s">
        <v>125</v>
      </c>
    </row>
    <row r="5533" spans="2:9">
      <c r="B5533" s="65">
        <v>70</v>
      </c>
      <c r="C5533" s="66">
        <v>3.72</v>
      </c>
      <c r="D5533" s="66">
        <v>6.19</v>
      </c>
      <c r="E5533">
        <f t="shared" si="350"/>
        <v>444</v>
      </c>
      <c r="F5533" s="1">
        <f t="shared" si="351"/>
        <v>8</v>
      </c>
      <c r="G5533">
        <f t="shared" si="352"/>
        <v>12</v>
      </c>
      <c r="H5533">
        <f t="shared" si="349"/>
        <v>19</v>
      </c>
      <c r="I5533" t="s">
        <v>125</v>
      </c>
    </row>
    <row r="5534" spans="2:9">
      <c r="B5534" s="65">
        <v>69</v>
      </c>
      <c r="C5534" s="66">
        <v>3.66</v>
      </c>
      <c r="D5534" s="66">
        <v>3.86</v>
      </c>
      <c r="E5534">
        <f t="shared" si="350"/>
        <v>445</v>
      </c>
      <c r="F5534" s="1">
        <f t="shared" si="351"/>
        <v>8</v>
      </c>
      <c r="G5534">
        <f t="shared" si="352"/>
        <v>13</v>
      </c>
      <c r="H5534">
        <f t="shared" si="349"/>
        <v>19</v>
      </c>
      <c r="I5534" t="s">
        <v>125</v>
      </c>
    </row>
    <row r="5535" spans="2:9">
      <c r="B5535" s="65">
        <v>69</v>
      </c>
      <c r="C5535" s="66">
        <v>3.4</v>
      </c>
      <c r="D5535" s="66">
        <v>2.7</v>
      </c>
      <c r="E5535">
        <f t="shared" si="350"/>
        <v>446</v>
      </c>
      <c r="F5535" s="1">
        <f t="shared" si="351"/>
        <v>8</v>
      </c>
      <c r="G5535">
        <f t="shared" si="352"/>
        <v>14</v>
      </c>
      <c r="H5535">
        <f t="shared" si="349"/>
        <v>19</v>
      </c>
      <c r="I5535" t="s">
        <v>125</v>
      </c>
    </row>
    <row r="5536" spans="2:9">
      <c r="B5536" s="65">
        <v>67.099999999999994</v>
      </c>
      <c r="C5536" s="66">
        <v>3.47</v>
      </c>
      <c r="D5536" s="66">
        <v>4.1900000000000004</v>
      </c>
      <c r="E5536">
        <f t="shared" si="350"/>
        <v>447</v>
      </c>
      <c r="F5536" s="1">
        <f t="shared" si="351"/>
        <v>8</v>
      </c>
      <c r="G5536">
        <f t="shared" si="352"/>
        <v>15</v>
      </c>
      <c r="H5536">
        <f t="shared" si="349"/>
        <v>19</v>
      </c>
      <c r="I5536" t="s">
        <v>125</v>
      </c>
    </row>
    <row r="5537" spans="2:9">
      <c r="B5537" s="65">
        <v>70</v>
      </c>
      <c r="C5537" s="66">
        <v>3.11</v>
      </c>
      <c r="D5537" s="66">
        <v>4.42</v>
      </c>
      <c r="E5537">
        <f t="shared" si="350"/>
        <v>448</v>
      </c>
      <c r="F5537" s="1">
        <f t="shared" si="351"/>
        <v>8</v>
      </c>
      <c r="G5537">
        <f t="shared" si="352"/>
        <v>16</v>
      </c>
      <c r="H5537">
        <f t="shared" si="349"/>
        <v>19</v>
      </c>
      <c r="I5537" t="s">
        <v>125</v>
      </c>
    </row>
    <row r="5538" spans="2:9">
      <c r="B5538" s="65">
        <v>79.44</v>
      </c>
      <c r="C5538" s="66">
        <v>2.74</v>
      </c>
      <c r="D5538" s="66">
        <v>4.09</v>
      </c>
      <c r="E5538">
        <f t="shared" si="350"/>
        <v>449</v>
      </c>
      <c r="F5538" s="1">
        <f t="shared" si="351"/>
        <v>8</v>
      </c>
      <c r="G5538">
        <f t="shared" si="352"/>
        <v>17</v>
      </c>
      <c r="H5538">
        <f t="shared" si="349"/>
        <v>19</v>
      </c>
      <c r="I5538" t="s">
        <v>125</v>
      </c>
    </row>
    <row r="5539" spans="2:9">
      <c r="B5539" s="65">
        <v>103</v>
      </c>
      <c r="C5539" s="66">
        <v>1.63</v>
      </c>
      <c r="D5539" s="66">
        <v>4.34</v>
      </c>
      <c r="E5539">
        <f t="shared" si="350"/>
        <v>450</v>
      </c>
      <c r="F5539" s="1">
        <f t="shared" si="351"/>
        <v>8</v>
      </c>
      <c r="G5539">
        <f t="shared" si="352"/>
        <v>18</v>
      </c>
      <c r="H5539">
        <f t="shared" si="349"/>
        <v>19</v>
      </c>
      <c r="I5539" t="s">
        <v>125</v>
      </c>
    </row>
    <row r="5540" spans="2:9">
      <c r="B5540" s="65">
        <v>116.26</v>
      </c>
      <c r="C5540" s="66">
        <v>6.59</v>
      </c>
      <c r="D5540" s="66">
        <v>6.12</v>
      </c>
      <c r="E5540">
        <f t="shared" si="350"/>
        <v>451</v>
      </c>
      <c r="F5540" s="1">
        <f t="shared" si="351"/>
        <v>8</v>
      </c>
      <c r="G5540">
        <f t="shared" si="352"/>
        <v>19</v>
      </c>
      <c r="H5540">
        <f t="shared" si="349"/>
        <v>19</v>
      </c>
      <c r="I5540" t="s">
        <v>125</v>
      </c>
    </row>
    <row r="5541" spans="2:9">
      <c r="B5541" s="65">
        <v>129.72</v>
      </c>
      <c r="C5541" s="66">
        <v>10.65</v>
      </c>
      <c r="D5541" s="66">
        <v>5.04</v>
      </c>
      <c r="E5541">
        <f t="shared" si="350"/>
        <v>452</v>
      </c>
      <c r="F5541" s="1">
        <f t="shared" si="351"/>
        <v>8</v>
      </c>
      <c r="G5541">
        <f t="shared" si="352"/>
        <v>20</v>
      </c>
      <c r="H5541">
        <f t="shared" si="349"/>
        <v>19</v>
      </c>
      <c r="I5541" t="s">
        <v>125</v>
      </c>
    </row>
    <row r="5542" spans="2:9">
      <c r="B5542" s="65">
        <v>157.47999999999999</v>
      </c>
      <c r="C5542" s="66">
        <v>8.18</v>
      </c>
      <c r="D5542" s="66">
        <v>2.83</v>
      </c>
      <c r="E5542">
        <f t="shared" si="350"/>
        <v>453</v>
      </c>
      <c r="F5542" s="1">
        <f t="shared" si="351"/>
        <v>8</v>
      </c>
      <c r="G5542">
        <f t="shared" si="352"/>
        <v>21</v>
      </c>
      <c r="H5542">
        <f t="shared" si="349"/>
        <v>19</v>
      </c>
      <c r="I5542" t="s">
        <v>125</v>
      </c>
    </row>
    <row r="5543" spans="2:9">
      <c r="B5543" s="65">
        <v>131.30000000000001</v>
      </c>
      <c r="C5543" s="66">
        <v>8.8800000000000008</v>
      </c>
      <c r="D5543" s="66">
        <v>3.08</v>
      </c>
      <c r="E5543">
        <f t="shared" si="350"/>
        <v>454</v>
      </c>
      <c r="F5543" s="1">
        <f t="shared" si="351"/>
        <v>8</v>
      </c>
      <c r="G5543">
        <f t="shared" si="352"/>
        <v>22</v>
      </c>
      <c r="H5543">
        <f t="shared" si="349"/>
        <v>19</v>
      </c>
      <c r="I5543" t="s">
        <v>125</v>
      </c>
    </row>
    <row r="5544" spans="2:9">
      <c r="B5544" s="65">
        <v>125</v>
      </c>
      <c r="C5544" s="66">
        <v>12.15</v>
      </c>
      <c r="D5544" s="66">
        <v>1.77</v>
      </c>
      <c r="E5544">
        <f t="shared" si="350"/>
        <v>455</v>
      </c>
      <c r="F5544" s="1">
        <f t="shared" si="351"/>
        <v>8</v>
      </c>
      <c r="G5544">
        <f t="shared" si="352"/>
        <v>23</v>
      </c>
      <c r="H5544">
        <f t="shared" si="349"/>
        <v>19</v>
      </c>
      <c r="I5544" t="s">
        <v>125</v>
      </c>
    </row>
    <row r="5545" spans="2:9">
      <c r="B5545" s="65">
        <v>119.81</v>
      </c>
      <c r="C5545" s="66">
        <v>5.49</v>
      </c>
      <c r="D5545" s="66">
        <v>2.4</v>
      </c>
      <c r="E5545">
        <f t="shared" si="350"/>
        <v>456</v>
      </c>
      <c r="F5545" s="1">
        <f t="shared" si="351"/>
        <v>8</v>
      </c>
      <c r="G5545">
        <f t="shared" si="352"/>
        <v>24</v>
      </c>
      <c r="H5545">
        <f t="shared" si="349"/>
        <v>19</v>
      </c>
      <c r="I5545" t="s">
        <v>125</v>
      </c>
    </row>
    <row r="5546" spans="2:9">
      <c r="B5546" s="65">
        <v>113.2</v>
      </c>
      <c r="C5546" s="66">
        <v>7.02</v>
      </c>
      <c r="D5546" s="66">
        <v>2.9</v>
      </c>
      <c r="E5546">
        <f t="shared" si="350"/>
        <v>457</v>
      </c>
      <c r="F5546" s="1">
        <f t="shared" si="351"/>
        <v>8</v>
      </c>
      <c r="G5546">
        <f t="shared" si="352"/>
        <v>1</v>
      </c>
      <c r="H5546">
        <f t="shared" si="349"/>
        <v>20</v>
      </c>
      <c r="I5546" t="s">
        <v>125</v>
      </c>
    </row>
    <row r="5547" spans="2:9">
      <c r="B5547" s="65">
        <v>119.88</v>
      </c>
      <c r="C5547" s="66">
        <v>9.1</v>
      </c>
      <c r="D5547" s="66">
        <v>3.58</v>
      </c>
      <c r="E5547">
        <f t="shared" si="350"/>
        <v>458</v>
      </c>
      <c r="F5547" s="1">
        <f t="shared" si="351"/>
        <v>8</v>
      </c>
      <c r="G5547">
        <f t="shared" si="352"/>
        <v>2</v>
      </c>
      <c r="H5547">
        <f t="shared" si="349"/>
        <v>20</v>
      </c>
      <c r="I5547" t="s">
        <v>125</v>
      </c>
    </row>
    <row r="5548" spans="2:9">
      <c r="B5548" s="65">
        <v>117.78</v>
      </c>
      <c r="C5548" s="66">
        <v>7.89</v>
      </c>
      <c r="D5548" s="66">
        <v>4.01</v>
      </c>
      <c r="E5548">
        <f t="shared" si="350"/>
        <v>459</v>
      </c>
      <c r="F5548" s="1">
        <f t="shared" si="351"/>
        <v>8</v>
      </c>
      <c r="G5548">
        <f t="shared" si="352"/>
        <v>3</v>
      </c>
      <c r="H5548">
        <f t="shared" si="349"/>
        <v>20</v>
      </c>
      <c r="I5548" t="s">
        <v>125</v>
      </c>
    </row>
    <row r="5549" spans="2:9">
      <c r="B5549" s="65">
        <v>117.08</v>
      </c>
      <c r="C5549" s="66">
        <v>2.2000000000000002</v>
      </c>
      <c r="D5549" s="66">
        <v>3.41</v>
      </c>
      <c r="E5549">
        <f t="shared" si="350"/>
        <v>460</v>
      </c>
      <c r="F5549" s="1">
        <f t="shared" si="351"/>
        <v>8</v>
      </c>
      <c r="G5549">
        <f t="shared" si="352"/>
        <v>4</v>
      </c>
      <c r="H5549">
        <f t="shared" si="349"/>
        <v>20</v>
      </c>
      <c r="I5549" t="s">
        <v>125</v>
      </c>
    </row>
    <row r="5550" spans="2:9">
      <c r="B5550" s="65">
        <v>115</v>
      </c>
      <c r="C5550" s="66">
        <v>2.2999999999999998</v>
      </c>
      <c r="D5550" s="66">
        <v>3.04</v>
      </c>
      <c r="E5550">
        <f t="shared" si="350"/>
        <v>461</v>
      </c>
      <c r="F5550" s="1">
        <f t="shared" si="351"/>
        <v>8</v>
      </c>
      <c r="G5550">
        <f t="shared" si="352"/>
        <v>5</v>
      </c>
      <c r="H5550">
        <f t="shared" si="349"/>
        <v>20</v>
      </c>
      <c r="I5550" t="s">
        <v>125</v>
      </c>
    </row>
    <row r="5551" spans="2:9">
      <c r="B5551" s="65">
        <v>120.78</v>
      </c>
      <c r="C5551" s="66">
        <v>3.68</v>
      </c>
      <c r="D5551" s="66">
        <v>2.93</v>
      </c>
      <c r="E5551">
        <f t="shared" si="350"/>
        <v>462</v>
      </c>
      <c r="F5551" s="1">
        <f t="shared" si="351"/>
        <v>8</v>
      </c>
      <c r="G5551">
        <f t="shared" si="352"/>
        <v>6</v>
      </c>
      <c r="H5551">
        <f t="shared" si="349"/>
        <v>20</v>
      </c>
      <c r="I5551" t="s">
        <v>125</v>
      </c>
    </row>
    <row r="5552" spans="2:9">
      <c r="B5552" s="65">
        <v>125.08</v>
      </c>
      <c r="C5552" s="66">
        <v>6.15</v>
      </c>
      <c r="D5552" s="66">
        <v>2.0499999999999998</v>
      </c>
      <c r="E5552">
        <f t="shared" si="350"/>
        <v>463</v>
      </c>
      <c r="F5552" s="1">
        <f t="shared" si="351"/>
        <v>8</v>
      </c>
      <c r="G5552">
        <f t="shared" si="352"/>
        <v>7</v>
      </c>
      <c r="H5552">
        <f t="shared" si="349"/>
        <v>20</v>
      </c>
      <c r="I5552" t="s">
        <v>125</v>
      </c>
    </row>
    <row r="5553" spans="2:9">
      <c r="B5553" s="65">
        <v>120.78</v>
      </c>
      <c r="C5553" s="66">
        <v>6.88</v>
      </c>
      <c r="D5553" s="66">
        <v>16.41</v>
      </c>
      <c r="E5553">
        <f t="shared" si="350"/>
        <v>464</v>
      </c>
      <c r="F5553" s="1">
        <f t="shared" si="351"/>
        <v>8</v>
      </c>
      <c r="G5553">
        <f t="shared" si="352"/>
        <v>8</v>
      </c>
      <c r="H5553">
        <f t="shared" si="349"/>
        <v>20</v>
      </c>
      <c r="I5553" t="s">
        <v>125</v>
      </c>
    </row>
    <row r="5554" spans="2:9">
      <c r="B5554" s="65">
        <v>96.76</v>
      </c>
      <c r="C5554" s="66">
        <v>10.039999999999999</v>
      </c>
      <c r="D5554" s="66">
        <v>9.7799999999999994</v>
      </c>
      <c r="E5554">
        <f t="shared" si="350"/>
        <v>465</v>
      </c>
      <c r="F5554" s="1">
        <f t="shared" si="351"/>
        <v>8</v>
      </c>
      <c r="G5554">
        <f t="shared" si="352"/>
        <v>9</v>
      </c>
      <c r="H5554">
        <f t="shared" si="349"/>
        <v>20</v>
      </c>
      <c r="I5554" t="s">
        <v>125</v>
      </c>
    </row>
    <row r="5555" spans="2:9">
      <c r="B5555" s="65">
        <v>71.5</v>
      </c>
      <c r="C5555" s="66">
        <v>3.22</v>
      </c>
      <c r="D5555" s="66">
        <v>5.22</v>
      </c>
      <c r="E5555">
        <f t="shared" si="350"/>
        <v>466</v>
      </c>
      <c r="F5555" s="1">
        <f t="shared" si="351"/>
        <v>8</v>
      </c>
      <c r="G5555">
        <f t="shared" si="352"/>
        <v>10</v>
      </c>
      <c r="H5555">
        <f t="shared" si="349"/>
        <v>20</v>
      </c>
      <c r="I5555" t="s">
        <v>125</v>
      </c>
    </row>
    <row r="5556" spans="2:9">
      <c r="B5556" s="65">
        <v>63.37</v>
      </c>
      <c r="C5556" s="66">
        <v>3.61</v>
      </c>
      <c r="D5556" s="66">
        <v>3.2</v>
      </c>
      <c r="E5556">
        <f t="shared" si="350"/>
        <v>467</v>
      </c>
      <c r="F5556" s="1">
        <f t="shared" si="351"/>
        <v>8</v>
      </c>
      <c r="G5556">
        <f t="shared" si="352"/>
        <v>11</v>
      </c>
      <c r="H5556">
        <f t="shared" si="349"/>
        <v>20</v>
      </c>
      <c r="I5556" t="s">
        <v>125</v>
      </c>
    </row>
    <row r="5557" spans="2:9">
      <c r="B5557" s="65">
        <v>65.16</v>
      </c>
      <c r="C5557" s="66">
        <v>3.26</v>
      </c>
      <c r="D5557" s="66">
        <v>2.6</v>
      </c>
      <c r="E5557">
        <f t="shared" si="350"/>
        <v>468</v>
      </c>
      <c r="F5557" s="1">
        <f t="shared" si="351"/>
        <v>8</v>
      </c>
      <c r="G5557">
        <f t="shared" si="352"/>
        <v>12</v>
      </c>
      <c r="H5557">
        <f t="shared" si="349"/>
        <v>20</v>
      </c>
      <c r="I5557" t="s">
        <v>125</v>
      </c>
    </row>
    <row r="5558" spans="2:9">
      <c r="B5558" s="65">
        <v>68.14</v>
      </c>
      <c r="C5558" s="66">
        <v>3.07</v>
      </c>
      <c r="D5558" s="66">
        <v>2.96</v>
      </c>
      <c r="E5558">
        <f t="shared" si="350"/>
        <v>469</v>
      </c>
      <c r="F5558" s="1">
        <f t="shared" si="351"/>
        <v>8</v>
      </c>
      <c r="G5558">
        <f t="shared" si="352"/>
        <v>13</v>
      </c>
      <c r="H5558">
        <f t="shared" si="349"/>
        <v>20</v>
      </c>
      <c r="I5558" t="s">
        <v>125</v>
      </c>
    </row>
    <row r="5559" spans="2:9">
      <c r="B5559" s="65">
        <v>65.16</v>
      </c>
      <c r="C5559" s="66">
        <v>3.12</v>
      </c>
      <c r="D5559" s="66">
        <v>2.39</v>
      </c>
      <c r="E5559">
        <f t="shared" si="350"/>
        <v>470</v>
      </c>
      <c r="F5559" s="1">
        <f t="shared" si="351"/>
        <v>8</v>
      </c>
      <c r="G5559">
        <f t="shared" si="352"/>
        <v>14</v>
      </c>
      <c r="H5559">
        <f t="shared" si="349"/>
        <v>20</v>
      </c>
      <c r="I5559" t="s">
        <v>125</v>
      </c>
    </row>
    <row r="5560" spans="2:9">
      <c r="B5560" s="65">
        <v>63.1</v>
      </c>
      <c r="C5560" s="66">
        <v>3.2</v>
      </c>
      <c r="D5560" s="66">
        <v>4.51</v>
      </c>
      <c r="E5560">
        <f t="shared" si="350"/>
        <v>471</v>
      </c>
      <c r="F5560" s="1">
        <f t="shared" si="351"/>
        <v>8</v>
      </c>
      <c r="G5560">
        <f t="shared" si="352"/>
        <v>15</v>
      </c>
      <c r="H5560">
        <f t="shared" si="349"/>
        <v>20</v>
      </c>
      <c r="I5560" t="s">
        <v>125</v>
      </c>
    </row>
    <row r="5561" spans="2:9">
      <c r="B5561" s="65">
        <v>60</v>
      </c>
      <c r="C5561" s="66">
        <v>3.16</v>
      </c>
      <c r="D5561" s="66">
        <v>4.99</v>
      </c>
      <c r="E5561">
        <f t="shared" si="350"/>
        <v>472</v>
      </c>
      <c r="F5561" s="1">
        <f t="shared" si="351"/>
        <v>8</v>
      </c>
      <c r="G5561">
        <f t="shared" si="352"/>
        <v>16</v>
      </c>
      <c r="H5561">
        <f t="shared" si="349"/>
        <v>20</v>
      </c>
      <c r="I5561" t="s">
        <v>125</v>
      </c>
    </row>
    <row r="5562" spans="2:9">
      <c r="B5562" s="65">
        <v>61.99</v>
      </c>
      <c r="C5562" s="66">
        <v>5.81</v>
      </c>
      <c r="D5562" s="66">
        <v>3.87</v>
      </c>
      <c r="E5562">
        <f t="shared" si="350"/>
        <v>473</v>
      </c>
      <c r="F5562" s="1">
        <f t="shared" si="351"/>
        <v>8</v>
      </c>
      <c r="G5562">
        <f t="shared" si="352"/>
        <v>17</v>
      </c>
      <c r="H5562">
        <f t="shared" si="349"/>
        <v>20</v>
      </c>
      <c r="I5562" t="s">
        <v>125</v>
      </c>
    </row>
    <row r="5563" spans="2:9">
      <c r="B5563" s="65">
        <v>63.37</v>
      </c>
      <c r="C5563" s="66">
        <v>5.52</v>
      </c>
      <c r="D5563" s="66">
        <v>7.21</v>
      </c>
      <c r="E5563">
        <f t="shared" si="350"/>
        <v>474</v>
      </c>
      <c r="F5563" s="1">
        <f t="shared" si="351"/>
        <v>8</v>
      </c>
      <c r="G5563">
        <f t="shared" si="352"/>
        <v>18</v>
      </c>
      <c r="H5563">
        <f t="shared" si="349"/>
        <v>20</v>
      </c>
      <c r="I5563" t="s">
        <v>125</v>
      </c>
    </row>
    <row r="5564" spans="2:9">
      <c r="B5564" s="65">
        <v>95</v>
      </c>
      <c r="C5564" s="66">
        <v>7.94</v>
      </c>
      <c r="D5564" s="66">
        <v>7.14</v>
      </c>
      <c r="E5564">
        <f t="shared" si="350"/>
        <v>475</v>
      </c>
      <c r="F5564" s="1">
        <f t="shared" si="351"/>
        <v>8</v>
      </c>
      <c r="G5564">
        <f t="shared" si="352"/>
        <v>19</v>
      </c>
      <c r="H5564">
        <f t="shared" si="349"/>
        <v>20</v>
      </c>
      <c r="I5564" t="s">
        <v>125</v>
      </c>
    </row>
    <row r="5565" spans="2:9">
      <c r="B5565" s="65">
        <v>110</v>
      </c>
      <c r="C5565" s="66">
        <v>14.43</v>
      </c>
      <c r="D5565" s="66">
        <v>5.46</v>
      </c>
      <c r="E5565">
        <f t="shared" si="350"/>
        <v>476</v>
      </c>
      <c r="F5565" s="1">
        <f t="shared" si="351"/>
        <v>8</v>
      </c>
      <c r="G5565">
        <f t="shared" si="352"/>
        <v>20</v>
      </c>
      <c r="H5565">
        <f t="shared" si="349"/>
        <v>20</v>
      </c>
      <c r="I5565" t="s">
        <v>125</v>
      </c>
    </row>
    <row r="5566" spans="2:9">
      <c r="B5566" s="65">
        <v>121.5</v>
      </c>
      <c r="C5566" s="66">
        <v>15.01</v>
      </c>
      <c r="D5566" s="66">
        <v>1.61</v>
      </c>
      <c r="E5566">
        <f t="shared" si="350"/>
        <v>477</v>
      </c>
      <c r="F5566" s="1">
        <f t="shared" si="351"/>
        <v>8</v>
      </c>
      <c r="G5566">
        <f t="shared" si="352"/>
        <v>21</v>
      </c>
      <c r="H5566">
        <f t="shared" si="349"/>
        <v>20</v>
      </c>
      <c r="I5566" t="s">
        <v>125</v>
      </c>
    </row>
    <row r="5567" spans="2:9">
      <c r="B5567" s="65">
        <v>113.86</v>
      </c>
      <c r="C5567" s="66">
        <v>14.33</v>
      </c>
      <c r="D5567" s="66">
        <v>1.99</v>
      </c>
      <c r="E5567">
        <f t="shared" si="350"/>
        <v>478</v>
      </c>
      <c r="F5567" s="1">
        <f t="shared" si="351"/>
        <v>8</v>
      </c>
      <c r="G5567">
        <f t="shared" si="352"/>
        <v>22</v>
      </c>
      <c r="H5567">
        <f t="shared" si="349"/>
        <v>20</v>
      </c>
      <c r="I5567" t="s">
        <v>125</v>
      </c>
    </row>
    <row r="5568" spans="2:9">
      <c r="B5568" s="65">
        <v>106.64</v>
      </c>
      <c r="C5568" s="66">
        <v>12.07</v>
      </c>
      <c r="D5568" s="66">
        <v>3.11</v>
      </c>
      <c r="E5568">
        <f t="shared" si="350"/>
        <v>479</v>
      </c>
      <c r="F5568" s="1">
        <f t="shared" si="351"/>
        <v>8</v>
      </c>
      <c r="G5568">
        <f t="shared" si="352"/>
        <v>23</v>
      </c>
      <c r="H5568">
        <f t="shared" si="349"/>
        <v>20</v>
      </c>
      <c r="I5568" t="s">
        <v>125</v>
      </c>
    </row>
    <row r="5569" spans="2:9">
      <c r="B5569" s="65">
        <v>105.29</v>
      </c>
      <c r="C5569" s="66">
        <v>9.4</v>
      </c>
      <c r="D5569" s="66">
        <v>3.41</v>
      </c>
      <c r="E5569">
        <f t="shared" si="350"/>
        <v>480</v>
      </c>
      <c r="F5569" s="1">
        <f t="shared" si="351"/>
        <v>8</v>
      </c>
      <c r="G5569">
        <f t="shared" si="352"/>
        <v>24</v>
      </c>
      <c r="H5569">
        <f t="shared" si="349"/>
        <v>20</v>
      </c>
      <c r="I5569" t="s">
        <v>125</v>
      </c>
    </row>
    <row r="5570" spans="2:9">
      <c r="B5570" s="65">
        <v>82.8</v>
      </c>
      <c r="C5570" s="66">
        <v>9.2100000000000009</v>
      </c>
      <c r="D5570" s="66">
        <v>3.25</v>
      </c>
      <c r="E5570">
        <f t="shared" si="350"/>
        <v>481</v>
      </c>
      <c r="F5570" s="1">
        <f t="shared" si="351"/>
        <v>8</v>
      </c>
      <c r="G5570">
        <f t="shared" si="352"/>
        <v>1</v>
      </c>
      <c r="H5570">
        <f t="shared" si="349"/>
        <v>21</v>
      </c>
      <c r="I5570" t="s">
        <v>125</v>
      </c>
    </row>
    <row r="5571" spans="2:9">
      <c r="B5571" s="65">
        <v>80.180000000000007</v>
      </c>
      <c r="C5571" s="66">
        <v>9.64</v>
      </c>
      <c r="D5571" s="66">
        <v>3.79</v>
      </c>
      <c r="E5571">
        <f t="shared" si="350"/>
        <v>482</v>
      </c>
      <c r="F5571" s="1">
        <f t="shared" si="351"/>
        <v>8</v>
      </c>
      <c r="G5571">
        <f t="shared" si="352"/>
        <v>2</v>
      </c>
      <c r="H5571">
        <f t="shared" ref="H5571:H5634" si="353">H5547+1</f>
        <v>21</v>
      </c>
      <c r="I5571" t="s">
        <v>125</v>
      </c>
    </row>
    <row r="5572" spans="2:9">
      <c r="B5572" s="65">
        <v>65.16</v>
      </c>
      <c r="C5572" s="66">
        <v>9.11</v>
      </c>
      <c r="D5572" s="66">
        <v>3.64</v>
      </c>
      <c r="E5572">
        <f t="shared" ref="E5572:E5635" si="354">E5571+1</f>
        <v>483</v>
      </c>
      <c r="F5572" s="1">
        <f t="shared" si="351"/>
        <v>8</v>
      </c>
      <c r="G5572">
        <f t="shared" si="352"/>
        <v>3</v>
      </c>
      <c r="H5572">
        <f t="shared" si="353"/>
        <v>21</v>
      </c>
      <c r="I5572" t="s">
        <v>125</v>
      </c>
    </row>
    <row r="5573" spans="2:9">
      <c r="B5573" s="65">
        <v>60</v>
      </c>
      <c r="C5573" s="66">
        <v>7.49</v>
      </c>
      <c r="D5573" s="66">
        <v>4.03</v>
      </c>
      <c r="E5573">
        <f t="shared" si="354"/>
        <v>484</v>
      </c>
      <c r="F5573" s="1">
        <f t="shared" si="351"/>
        <v>8</v>
      </c>
      <c r="G5573">
        <f t="shared" si="352"/>
        <v>4</v>
      </c>
      <c r="H5573">
        <f t="shared" si="353"/>
        <v>21</v>
      </c>
      <c r="I5573" t="s">
        <v>125</v>
      </c>
    </row>
    <row r="5574" spans="2:9">
      <c r="B5574" s="65">
        <v>65.16</v>
      </c>
      <c r="C5574" s="66">
        <v>7.9</v>
      </c>
      <c r="D5574" s="66">
        <v>4.0999999999999996</v>
      </c>
      <c r="E5574">
        <f t="shared" si="354"/>
        <v>485</v>
      </c>
      <c r="F5574" s="1">
        <f t="shared" si="351"/>
        <v>8</v>
      </c>
      <c r="G5574">
        <f t="shared" si="352"/>
        <v>5</v>
      </c>
      <c r="H5574">
        <f t="shared" si="353"/>
        <v>21</v>
      </c>
      <c r="I5574" t="s">
        <v>125</v>
      </c>
    </row>
    <row r="5575" spans="2:9">
      <c r="B5575" s="65">
        <v>82.28</v>
      </c>
      <c r="C5575" s="66">
        <v>6.05</v>
      </c>
      <c r="D5575" s="66">
        <v>5.08</v>
      </c>
      <c r="E5575">
        <f t="shared" si="354"/>
        <v>486</v>
      </c>
      <c r="F5575" s="1">
        <f t="shared" si="351"/>
        <v>8</v>
      </c>
      <c r="G5575">
        <f t="shared" si="352"/>
        <v>6</v>
      </c>
      <c r="H5575">
        <f t="shared" si="353"/>
        <v>21</v>
      </c>
      <c r="I5575" t="s">
        <v>125</v>
      </c>
    </row>
    <row r="5576" spans="2:9">
      <c r="B5576" s="65">
        <v>104.76</v>
      </c>
      <c r="C5576" s="66">
        <v>5.95</v>
      </c>
      <c r="D5576" s="66">
        <v>2.64</v>
      </c>
      <c r="E5576">
        <f t="shared" si="354"/>
        <v>487</v>
      </c>
      <c r="F5576" s="1">
        <f t="shared" si="351"/>
        <v>8</v>
      </c>
      <c r="G5576">
        <f t="shared" si="352"/>
        <v>7</v>
      </c>
      <c r="H5576">
        <f t="shared" si="353"/>
        <v>21</v>
      </c>
      <c r="I5576" t="s">
        <v>125</v>
      </c>
    </row>
    <row r="5577" spans="2:9">
      <c r="B5577" s="65">
        <v>89.16</v>
      </c>
      <c r="C5577" s="66">
        <v>6.01</v>
      </c>
      <c r="D5577" s="66">
        <v>9.83</v>
      </c>
      <c r="E5577">
        <f t="shared" si="354"/>
        <v>488</v>
      </c>
      <c r="F5577" s="1">
        <f t="shared" si="351"/>
        <v>8</v>
      </c>
      <c r="G5577">
        <f t="shared" si="352"/>
        <v>8</v>
      </c>
      <c r="H5577">
        <f t="shared" si="353"/>
        <v>21</v>
      </c>
      <c r="I5577" t="s">
        <v>125</v>
      </c>
    </row>
    <row r="5578" spans="2:9">
      <c r="B5578" s="65">
        <v>57.27</v>
      </c>
      <c r="C5578" s="66">
        <v>5.28</v>
      </c>
      <c r="D5578" s="66">
        <v>7.76</v>
      </c>
      <c r="E5578">
        <f t="shared" si="354"/>
        <v>489</v>
      </c>
      <c r="F5578" s="1">
        <f t="shared" ref="F5578:F5641" si="355">F5577</f>
        <v>8</v>
      </c>
      <c r="G5578">
        <f t="shared" si="352"/>
        <v>9</v>
      </c>
      <c r="H5578">
        <f t="shared" si="353"/>
        <v>21</v>
      </c>
      <c r="I5578" t="s">
        <v>125</v>
      </c>
    </row>
    <row r="5579" spans="2:9">
      <c r="B5579" s="65">
        <v>8</v>
      </c>
      <c r="C5579" s="66">
        <v>5.45</v>
      </c>
      <c r="D5579" s="66">
        <v>0.12</v>
      </c>
      <c r="E5579">
        <f t="shared" si="354"/>
        <v>490</v>
      </c>
      <c r="F5579" s="1">
        <f t="shared" si="355"/>
        <v>8</v>
      </c>
      <c r="G5579">
        <f t="shared" si="352"/>
        <v>10</v>
      </c>
      <c r="H5579">
        <f t="shared" si="353"/>
        <v>21</v>
      </c>
      <c r="I5579" t="s">
        <v>125</v>
      </c>
    </row>
    <row r="5580" spans="2:9">
      <c r="B5580" s="65">
        <v>5.22</v>
      </c>
      <c r="C5580" s="66">
        <v>5.35</v>
      </c>
      <c r="D5580" s="66">
        <v>0.92</v>
      </c>
      <c r="E5580">
        <f t="shared" si="354"/>
        <v>491</v>
      </c>
      <c r="F5580" s="1">
        <f t="shared" si="355"/>
        <v>8</v>
      </c>
      <c r="G5580">
        <f t="shared" si="352"/>
        <v>11</v>
      </c>
      <c r="H5580">
        <f t="shared" si="353"/>
        <v>21</v>
      </c>
      <c r="I5580" t="s">
        <v>125</v>
      </c>
    </row>
    <row r="5581" spans="2:9">
      <c r="B5581" s="65">
        <v>7.48</v>
      </c>
      <c r="C5581" s="66">
        <v>5.18</v>
      </c>
      <c r="D5581" s="66">
        <v>1.04</v>
      </c>
      <c r="E5581">
        <f t="shared" si="354"/>
        <v>492</v>
      </c>
      <c r="F5581" s="1">
        <f t="shared" si="355"/>
        <v>8</v>
      </c>
      <c r="G5581">
        <f t="shared" si="352"/>
        <v>12</v>
      </c>
      <c r="H5581">
        <f t="shared" si="353"/>
        <v>21</v>
      </c>
      <c r="I5581" t="s">
        <v>125</v>
      </c>
    </row>
    <row r="5582" spans="2:9">
      <c r="B5582" s="65">
        <v>40</v>
      </c>
      <c r="C5582" s="66">
        <v>4.08</v>
      </c>
      <c r="D5582" s="66">
        <v>1.23</v>
      </c>
      <c r="E5582">
        <f t="shared" si="354"/>
        <v>493</v>
      </c>
      <c r="F5582" s="1">
        <f t="shared" si="355"/>
        <v>8</v>
      </c>
      <c r="G5582">
        <f t="shared" si="352"/>
        <v>13</v>
      </c>
      <c r="H5582">
        <f t="shared" si="353"/>
        <v>21</v>
      </c>
      <c r="I5582" t="s">
        <v>125</v>
      </c>
    </row>
    <row r="5583" spans="2:9">
      <c r="B5583" s="65">
        <v>53.1</v>
      </c>
      <c r="C5583" s="66">
        <v>3.65</v>
      </c>
      <c r="D5583" s="66">
        <v>2.78</v>
      </c>
      <c r="E5583">
        <f t="shared" si="354"/>
        <v>494</v>
      </c>
      <c r="F5583" s="1">
        <f t="shared" si="355"/>
        <v>8</v>
      </c>
      <c r="G5583">
        <f t="shared" si="352"/>
        <v>14</v>
      </c>
      <c r="H5583">
        <f t="shared" si="353"/>
        <v>21</v>
      </c>
      <c r="I5583" t="s">
        <v>125</v>
      </c>
    </row>
    <row r="5584" spans="2:9">
      <c r="B5584" s="65">
        <v>60.5</v>
      </c>
      <c r="C5584" s="66">
        <v>3.46</v>
      </c>
      <c r="D5584" s="66">
        <v>3.12</v>
      </c>
      <c r="E5584">
        <f t="shared" si="354"/>
        <v>495</v>
      </c>
      <c r="F5584" s="1">
        <f t="shared" si="355"/>
        <v>8</v>
      </c>
      <c r="G5584">
        <f t="shared" si="352"/>
        <v>15</v>
      </c>
      <c r="H5584">
        <f t="shared" si="353"/>
        <v>21</v>
      </c>
      <c r="I5584" t="s">
        <v>125</v>
      </c>
    </row>
    <row r="5585" spans="2:9">
      <c r="B5585" s="65">
        <v>65.33</v>
      </c>
      <c r="C5585" s="66">
        <v>3.06</v>
      </c>
      <c r="D5585" s="66">
        <v>1.72</v>
      </c>
      <c r="E5585">
        <f t="shared" si="354"/>
        <v>496</v>
      </c>
      <c r="F5585" s="1">
        <f t="shared" si="355"/>
        <v>8</v>
      </c>
      <c r="G5585">
        <f t="shared" si="352"/>
        <v>16</v>
      </c>
      <c r="H5585">
        <f t="shared" si="353"/>
        <v>21</v>
      </c>
      <c r="I5585" t="s">
        <v>125</v>
      </c>
    </row>
    <row r="5586" spans="2:9">
      <c r="B5586" s="65">
        <v>80.39</v>
      </c>
      <c r="C5586" s="66">
        <v>2.6</v>
      </c>
      <c r="D5586" s="66">
        <v>2.2000000000000002</v>
      </c>
      <c r="E5586">
        <f t="shared" si="354"/>
        <v>497</v>
      </c>
      <c r="F5586" s="1">
        <f t="shared" si="355"/>
        <v>8</v>
      </c>
      <c r="G5586">
        <f t="shared" si="352"/>
        <v>17</v>
      </c>
      <c r="H5586">
        <f t="shared" si="353"/>
        <v>21</v>
      </c>
      <c r="I5586" t="s">
        <v>125</v>
      </c>
    </row>
    <row r="5587" spans="2:9">
      <c r="B5587" s="65">
        <v>98.27</v>
      </c>
      <c r="C5587" s="66">
        <v>3.01</v>
      </c>
      <c r="D5587" s="66">
        <v>5.31</v>
      </c>
      <c r="E5587">
        <f t="shared" si="354"/>
        <v>498</v>
      </c>
      <c r="F5587" s="1">
        <f t="shared" si="355"/>
        <v>8</v>
      </c>
      <c r="G5587">
        <f t="shared" si="352"/>
        <v>18</v>
      </c>
      <c r="H5587">
        <f t="shared" si="353"/>
        <v>21</v>
      </c>
      <c r="I5587" t="s">
        <v>125</v>
      </c>
    </row>
    <row r="5588" spans="2:9">
      <c r="B5588" s="65">
        <v>111.8</v>
      </c>
      <c r="C5588" s="66">
        <v>8.35</v>
      </c>
      <c r="D5588" s="66">
        <v>3.06</v>
      </c>
      <c r="E5588">
        <f t="shared" si="354"/>
        <v>499</v>
      </c>
      <c r="F5588" s="1">
        <f t="shared" si="355"/>
        <v>8</v>
      </c>
      <c r="G5588">
        <f t="shared" si="352"/>
        <v>19</v>
      </c>
      <c r="H5588">
        <f t="shared" si="353"/>
        <v>21</v>
      </c>
      <c r="I5588" t="s">
        <v>125</v>
      </c>
    </row>
    <row r="5589" spans="2:9">
      <c r="B5589" s="65">
        <v>129.19999999999999</v>
      </c>
      <c r="C5589" s="66">
        <v>16.989999999999998</v>
      </c>
      <c r="D5589" s="66">
        <v>4.29</v>
      </c>
      <c r="E5589">
        <f t="shared" si="354"/>
        <v>500</v>
      </c>
      <c r="F5589" s="1">
        <f t="shared" si="355"/>
        <v>8</v>
      </c>
      <c r="G5589">
        <f t="shared" si="352"/>
        <v>20</v>
      </c>
      <c r="H5589">
        <f t="shared" si="353"/>
        <v>21</v>
      </c>
      <c r="I5589" t="s">
        <v>125</v>
      </c>
    </row>
    <row r="5590" spans="2:9">
      <c r="B5590" s="65">
        <v>165.01</v>
      </c>
      <c r="C5590" s="66">
        <v>12.77</v>
      </c>
      <c r="D5590" s="66">
        <v>4.7699999999999996</v>
      </c>
      <c r="E5590">
        <f t="shared" si="354"/>
        <v>501</v>
      </c>
      <c r="F5590" s="1">
        <f t="shared" si="355"/>
        <v>8</v>
      </c>
      <c r="G5590">
        <f t="shared" si="352"/>
        <v>21</v>
      </c>
      <c r="H5590">
        <f t="shared" si="353"/>
        <v>21</v>
      </c>
      <c r="I5590" t="s">
        <v>125</v>
      </c>
    </row>
    <row r="5591" spans="2:9">
      <c r="B5591" s="65">
        <v>150.34</v>
      </c>
      <c r="C5591" s="66">
        <v>12.27</v>
      </c>
      <c r="D5591" s="66">
        <v>3.38</v>
      </c>
      <c r="E5591">
        <f t="shared" si="354"/>
        <v>502</v>
      </c>
      <c r="F5591" s="1">
        <f t="shared" si="355"/>
        <v>8</v>
      </c>
      <c r="G5591">
        <f t="shared" si="352"/>
        <v>22</v>
      </c>
      <c r="H5591">
        <f t="shared" si="353"/>
        <v>21</v>
      </c>
      <c r="I5591" t="s">
        <v>125</v>
      </c>
    </row>
    <row r="5592" spans="2:9">
      <c r="B5592" s="65">
        <v>130.69999999999999</v>
      </c>
      <c r="C5592" s="66">
        <v>20.67</v>
      </c>
      <c r="D5592" s="66">
        <v>2.0499999999999998</v>
      </c>
      <c r="E5592">
        <f t="shared" si="354"/>
        <v>503</v>
      </c>
      <c r="F5592" s="1">
        <f t="shared" si="355"/>
        <v>8</v>
      </c>
      <c r="G5592">
        <f t="shared" si="352"/>
        <v>23</v>
      </c>
      <c r="H5592">
        <f t="shared" si="353"/>
        <v>21</v>
      </c>
      <c r="I5592" t="s">
        <v>125</v>
      </c>
    </row>
    <row r="5593" spans="2:9">
      <c r="B5593" s="65">
        <v>120.3</v>
      </c>
      <c r="C5593" s="66">
        <v>4</v>
      </c>
      <c r="D5593" s="66">
        <v>1.48</v>
      </c>
      <c r="E5593">
        <f t="shared" si="354"/>
        <v>504</v>
      </c>
      <c r="F5593" s="1">
        <f t="shared" si="355"/>
        <v>8</v>
      </c>
      <c r="G5593">
        <f t="shared" si="352"/>
        <v>24</v>
      </c>
      <c r="H5593">
        <f t="shared" si="353"/>
        <v>21</v>
      </c>
      <c r="I5593" t="s">
        <v>125</v>
      </c>
    </row>
    <row r="5594" spans="2:9">
      <c r="B5594" s="65">
        <v>115.71</v>
      </c>
      <c r="C5594" s="66">
        <v>4.2300000000000004</v>
      </c>
      <c r="D5594" s="66">
        <v>1.81</v>
      </c>
      <c r="E5594">
        <f t="shared" si="354"/>
        <v>505</v>
      </c>
      <c r="F5594" s="1">
        <f t="shared" si="355"/>
        <v>8</v>
      </c>
      <c r="G5594">
        <f t="shared" si="352"/>
        <v>1</v>
      </c>
      <c r="H5594">
        <f t="shared" si="353"/>
        <v>22</v>
      </c>
      <c r="I5594" t="s">
        <v>125</v>
      </c>
    </row>
    <row r="5595" spans="2:9">
      <c r="B5595" s="65">
        <v>118.85</v>
      </c>
      <c r="C5595" s="66">
        <v>1.78</v>
      </c>
      <c r="D5595" s="66">
        <v>1.28</v>
      </c>
      <c r="E5595">
        <f t="shared" si="354"/>
        <v>506</v>
      </c>
      <c r="F5595" s="1">
        <f t="shared" si="355"/>
        <v>8</v>
      </c>
      <c r="G5595">
        <f t="shared" ref="G5595:G5658" si="356">G5571</f>
        <v>2</v>
      </c>
      <c r="H5595">
        <f t="shared" si="353"/>
        <v>22</v>
      </c>
      <c r="I5595" t="s">
        <v>125</v>
      </c>
    </row>
    <row r="5596" spans="2:9">
      <c r="B5596" s="65">
        <v>118.89</v>
      </c>
      <c r="C5596" s="66">
        <v>1.39</v>
      </c>
      <c r="D5596" s="66">
        <v>0.63</v>
      </c>
      <c r="E5596">
        <f t="shared" si="354"/>
        <v>507</v>
      </c>
      <c r="F5596" s="1">
        <f t="shared" si="355"/>
        <v>8</v>
      </c>
      <c r="G5596">
        <f t="shared" si="356"/>
        <v>3</v>
      </c>
      <c r="H5596">
        <f t="shared" si="353"/>
        <v>22</v>
      </c>
      <c r="I5596" t="s">
        <v>125</v>
      </c>
    </row>
    <row r="5597" spans="2:9">
      <c r="B5597" s="65">
        <v>118.85</v>
      </c>
      <c r="C5597" s="66">
        <v>1.42</v>
      </c>
      <c r="D5597" s="66">
        <v>1.27</v>
      </c>
      <c r="E5597">
        <f t="shared" si="354"/>
        <v>508</v>
      </c>
      <c r="F5597" s="1">
        <f t="shared" si="355"/>
        <v>8</v>
      </c>
      <c r="G5597">
        <f t="shared" si="356"/>
        <v>4</v>
      </c>
      <c r="H5597">
        <f t="shared" si="353"/>
        <v>22</v>
      </c>
      <c r="I5597" t="s">
        <v>125</v>
      </c>
    </row>
    <row r="5598" spans="2:9">
      <c r="B5598" s="65">
        <v>118.85</v>
      </c>
      <c r="C5598" s="66">
        <v>1.96</v>
      </c>
      <c r="D5598" s="66">
        <v>0.78</v>
      </c>
      <c r="E5598">
        <f t="shared" si="354"/>
        <v>509</v>
      </c>
      <c r="F5598" s="1">
        <f t="shared" si="355"/>
        <v>8</v>
      </c>
      <c r="G5598">
        <f t="shared" si="356"/>
        <v>5</v>
      </c>
      <c r="H5598">
        <f t="shared" si="353"/>
        <v>22</v>
      </c>
      <c r="I5598" t="s">
        <v>125</v>
      </c>
    </row>
    <row r="5599" spans="2:9">
      <c r="B5599" s="65">
        <v>121.02</v>
      </c>
      <c r="C5599" s="66">
        <v>5.5</v>
      </c>
      <c r="D5599" s="66">
        <v>1.74</v>
      </c>
      <c r="E5599">
        <f t="shared" si="354"/>
        <v>510</v>
      </c>
      <c r="F5599" s="1">
        <f t="shared" si="355"/>
        <v>8</v>
      </c>
      <c r="G5599">
        <f t="shared" si="356"/>
        <v>6</v>
      </c>
      <c r="H5599">
        <f t="shared" si="353"/>
        <v>22</v>
      </c>
      <c r="I5599" t="s">
        <v>125</v>
      </c>
    </row>
    <row r="5600" spans="2:9">
      <c r="B5600" s="65">
        <v>126.71</v>
      </c>
      <c r="C5600" s="66">
        <v>7.69</v>
      </c>
      <c r="D5600" s="66">
        <v>2.5499999999999998</v>
      </c>
      <c r="E5600">
        <f t="shared" si="354"/>
        <v>511</v>
      </c>
      <c r="F5600" s="1">
        <f t="shared" si="355"/>
        <v>8</v>
      </c>
      <c r="G5600">
        <f t="shared" si="356"/>
        <v>7</v>
      </c>
      <c r="H5600">
        <f t="shared" si="353"/>
        <v>22</v>
      </c>
      <c r="I5600" t="s">
        <v>125</v>
      </c>
    </row>
    <row r="5601" spans="2:9">
      <c r="B5601" s="65">
        <v>121.02</v>
      </c>
      <c r="C5601" s="66">
        <v>8.14</v>
      </c>
      <c r="D5601" s="66">
        <v>5.42</v>
      </c>
      <c r="E5601">
        <f t="shared" si="354"/>
        <v>512</v>
      </c>
      <c r="F5601" s="1">
        <f t="shared" si="355"/>
        <v>8</v>
      </c>
      <c r="G5601">
        <f t="shared" si="356"/>
        <v>8</v>
      </c>
      <c r="H5601">
        <f t="shared" si="353"/>
        <v>22</v>
      </c>
      <c r="I5601" t="s">
        <v>125</v>
      </c>
    </row>
    <row r="5602" spans="2:9">
      <c r="B5602" s="65">
        <v>117.49</v>
      </c>
      <c r="C5602" s="66">
        <v>12.28</v>
      </c>
      <c r="D5602" s="66">
        <v>6.48</v>
      </c>
      <c r="E5602">
        <f t="shared" si="354"/>
        <v>513</v>
      </c>
      <c r="F5602" s="1">
        <f t="shared" si="355"/>
        <v>8</v>
      </c>
      <c r="G5602">
        <f t="shared" si="356"/>
        <v>9</v>
      </c>
      <c r="H5602">
        <f t="shared" si="353"/>
        <v>22</v>
      </c>
      <c r="I5602" t="s">
        <v>125</v>
      </c>
    </row>
    <row r="5603" spans="2:9">
      <c r="B5603" s="65">
        <v>103.77</v>
      </c>
      <c r="C5603" s="66">
        <v>1.71</v>
      </c>
      <c r="D5603" s="66">
        <v>6.27</v>
      </c>
      <c r="E5603">
        <f t="shared" si="354"/>
        <v>514</v>
      </c>
      <c r="F5603" s="1">
        <f t="shared" si="355"/>
        <v>8</v>
      </c>
      <c r="G5603">
        <f t="shared" si="356"/>
        <v>10</v>
      </c>
      <c r="H5603">
        <f t="shared" si="353"/>
        <v>22</v>
      </c>
      <c r="I5603" t="s">
        <v>125</v>
      </c>
    </row>
    <row r="5604" spans="2:9">
      <c r="B5604" s="65">
        <v>82.41</v>
      </c>
      <c r="C5604" s="66">
        <v>2.82</v>
      </c>
      <c r="D5604" s="66">
        <v>3.29</v>
      </c>
      <c r="E5604">
        <f t="shared" si="354"/>
        <v>515</v>
      </c>
      <c r="F5604" s="1">
        <f t="shared" si="355"/>
        <v>8</v>
      </c>
      <c r="G5604">
        <f t="shared" si="356"/>
        <v>11</v>
      </c>
      <c r="H5604">
        <f t="shared" si="353"/>
        <v>22</v>
      </c>
      <c r="I5604" t="s">
        <v>125</v>
      </c>
    </row>
    <row r="5605" spans="2:9">
      <c r="B5605" s="65">
        <v>81.25</v>
      </c>
      <c r="C5605" s="66">
        <v>2.74</v>
      </c>
      <c r="D5605" s="66">
        <v>3</v>
      </c>
      <c r="E5605">
        <f t="shared" si="354"/>
        <v>516</v>
      </c>
      <c r="F5605" s="1">
        <f t="shared" si="355"/>
        <v>8</v>
      </c>
      <c r="G5605">
        <f t="shared" si="356"/>
        <v>12</v>
      </c>
      <c r="H5605">
        <f t="shared" si="353"/>
        <v>22</v>
      </c>
      <c r="I5605" t="s">
        <v>125</v>
      </c>
    </row>
    <row r="5606" spans="2:9">
      <c r="B5606" s="65">
        <v>82.28</v>
      </c>
      <c r="C5606" s="66">
        <v>2.44</v>
      </c>
      <c r="D5606" s="66">
        <v>2.31</v>
      </c>
      <c r="E5606">
        <f t="shared" si="354"/>
        <v>517</v>
      </c>
      <c r="F5606" s="1">
        <f t="shared" si="355"/>
        <v>8</v>
      </c>
      <c r="G5606">
        <f t="shared" si="356"/>
        <v>13</v>
      </c>
      <c r="H5606">
        <f t="shared" si="353"/>
        <v>22</v>
      </c>
      <c r="I5606" t="s">
        <v>125</v>
      </c>
    </row>
    <row r="5607" spans="2:9">
      <c r="B5607" s="65">
        <v>80.989999999999995</v>
      </c>
      <c r="C5607" s="66">
        <v>2.0499999999999998</v>
      </c>
      <c r="D5607" s="66">
        <v>2.78</v>
      </c>
      <c r="E5607">
        <f t="shared" si="354"/>
        <v>518</v>
      </c>
      <c r="F5607" s="1">
        <f t="shared" si="355"/>
        <v>8</v>
      </c>
      <c r="G5607">
        <f t="shared" si="356"/>
        <v>14</v>
      </c>
      <c r="H5607">
        <f t="shared" si="353"/>
        <v>22</v>
      </c>
      <c r="I5607" t="s">
        <v>125</v>
      </c>
    </row>
    <row r="5608" spans="2:9">
      <c r="B5608" s="65">
        <v>78.39</v>
      </c>
      <c r="C5608" s="66">
        <v>2.15</v>
      </c>
      <c r="D5608" s="66">
        <v>2.85</v>
      </c>
      <c r="E5608">
        <f t="shared" si="354"/>
        <v>519</v>
      </c>
      <c r="F5608" s="1">
        <f t="shared" si="355"/>
        <v>8</v>
      </c>
      <c r="G5608">
        <f t="shared" si="356"/>
        <v>15</v>
      </c>
      <c r="H5608">
        <f t="shared" si="353"/>
        <v>22</v>
      </c>
      <c r="I5608" t="s">
        <v>125</v>
      </c>
    </row>
    <row r="5609" spans="2:9">
      <c r="B5609" s="65">
        <v>78.180000000000007</v>
      </c>
      <c r="C5609" s="66">
        <v>2.09</v>
      </c>
      <c r="D5609" s="66">
        <v>2.2999999999999998</v>
      </c>
      <c r="E5609">
        <f t="shared" si="354"/>
        <v>520</v>
      </c>
      <c r="F5609" s="1">
        <f t="shared" si="355"/>
        <v>8</v>
      </c>
      <c r="G5609">
        <f t="shared" si="356"/>
        <v>16</v>
      </c>
      <c r="H5609">
        <f t="shared" si="353"/>
        <v>22</v>
      </c>
      <c r="I5609" t="s">
        <v>125</v>
      </c>
    </row>
    <row r="5610" spans="2:9">
      <c r="B5610" s="65">
        <v>80.989999999999995</v>
      </c>
      <c r="C5610" s="66">
        <v>1.95</v>
      </c>
      <c r="D5610" s="66">
        <v>3.9</v>
      </c>
      <c r="E5610">
        <f t="shared" si="354"/>
        <v>521</v>
      </c>
      <c r="F5610" s="1">
        <f t="shared" si="355"/>
        <v>8</v>
      </c>
      <c r="G5610">
        <f t="shared" si="356"/>
        <v>17</v>
      </c>
      <c r="H5610">
        <f t="shared" si="353"/>
        <v>22</v>
      </c>
      <c r="I5610" t="s">
        <v>125</v>
      </c>
    </row>
    <row r="5611" spans="2:9">
      <c r="B5611" s="65">
        <v>86.31</v>
      </c>
      <c r="C5611" s="66">
        <v>2.91</v>
      </c>
      <c r="D5611" s="66">
        <v>5.17</v>
      </c>
      <c r="E5611">
        <f t="shared" si="354"/>
        <v>522</v>
      </c>
      <c r="F5611" s="1">
        <f t="shared" si="355"/>
        <v>8</v>
      </c>
      <c r="G5611">
        <f t="shared" si="356"/>
        <v>18</v>
      </c>
      <c r="H5611">
        <f t="shared" si="353"/>
        <v>22</v>
      </c>
      <c r="I5611" t="s">
        <v>125</v>
      </c>
    </row>
    <row r="5612" spans="2:9">
      <c r="B5612" s="65">
        <v>117.49</v>
      </c>
      <c r="C5612" s="66">
        <v>7.14</v>
      </c>
      <c r="D5612" s="66">
        <v>6.34</v>
      </c>
      <c r="E5612">
        <f t="shared" si="354"/>
        <v>523</v>
      </c>
      <c r="F5612" s="1">
        <f t="shared" si="355"/>
        <v>8</v>
      </c>
      <c r="G5612">
        <f t="shared" si="356"/>
        <v>19</v>
      </c>
      <c r="H5612">
        <f t="shared" si="353"/>
        <v>22</v>
      </c>
      <c r="I5612" t="s">
        <v>125</v>
      </c>
    </row>
    <row r="5613" spans="2:9">
      <c r="B5613" s="65">
        <v>131.99</v>
      </c>
      <c r="C5613" s="66">
        <v>15.95</v>
      </c>
      <c r="D5613" s="66">
        <v>6.88</v>
      </c>
      <c r="E5613">
        <f t="shared" si="354"/>
        <v>524</v>
      </c>
      <c r="F5613" s="1">
        <f t="shared" si="355"/>
        <v>8</v>
      </c>
      <c r="G5613">
        <f t="shared" si="356"/>
        <v>20</v>
      </c>
      <c r="H5613">
        <f t="shared" si="353"/>
        <v>22</v>
      </c>
      <c r="I5613" t="s">
        <v>125</v>
      </c>
    </row>
    <row r="5614" spans="2:9">
      <c r="B5614" s="65">
        <v>164.5</v>
      </c>
      <c r="C5614" s="66">
        <v>12.55</v>
      </c>
      <c r="D5614" s="66">
        <v>5.42</v>
      </c>
      <c r="E5614">
        <f t="shared" si="354"/>
        <v>525</v>
      </c>
      <c r="F5614" s="1">
        <f t="shared" si="355"/>
        <v>8</v>
      </c>
      <c r="G5614">
        <f t="shared" si="356"/>
        <v>21</v>
      </c>
      <c r="H5614">
        <f t="shared" si="353"/>
        <v>22</v>
      </c>
      <c r="I5614" t="s">
        <v>125</v>
      </c>
    </row>
    <row r="5615" spans="2:9">
      <c r="B5615" s="65">
        <v>137.79</v>
      </c>
      <c r="C5615" s="66">
        <v>10.58</v>
      </c>
      <c r="D5615" s="66">
        <v>5.2</v>
      </c>
      <c r="E5615">
        <f t="shared" si="354"/>
        <v>526</v>
      </c>
      <c r="F5615" s="1">
        <f t="shared" si="355"/>
        <v>8</v>
      </c>
      <c r="G5615">
        <f t="shared" si="356"/>
        <v>22</v>
      </c>
      <c r="H5615">
        <f t="shared" si="353"/>
        <v>22</v>
      </c>
      <c r="I5615" t="s">
        <v>125</v>
      </c>
    </row>
    <row r="5616" spans="2:9">
      <c r="B5616" s="65">
        <v>121.5</v>
      </c>
      <c r="C5616" s="66">
        <v>16.89</v>
      </c>
      <c r="D5616" s="66">
        <v>2.5299999999999998</v>
      </c>
      <c r="E5616">
        <f t="shared" si="354"/>
        <v>527</v>
      </c>
      <c r="F5616" s="1">
        <f t="shared" si="355"/>
        <v>8</v>
      </c>
      <c r="G5616">
        <f t="shared" si="356"/>
        <v>23</v>
      </c>
      <c r="H5616">
        <f t="shared" si="353"/>
        <v>22</v>
      </c>
      <c r="I5616" t="s">
        <v>125</v>
      </c>
    </row>
    <row r="5617" spans="2:9">
      <c r="B5617" s="65">
        <v>115.85</v>
      </c>
      <c r="C5617" s="66">
        <v>1.5</v>
      </c>
      <c r="D5617" s="66">
        <v>2.78</v>
      </c>
      <c r="E5617">
        <f t="shared" si="354"/>
        <v>528</v>
      </c>
      <c r="F5617" s="1">
        <f t="shared" si="355"/>
        <v>8</v>
      </c>
      <c r="G5617">
        <f t="shared" si="356"/>
        <v>24</v>
      </c>
      <c r="H5617">
        <f t="shared" si="353"/>
        <v>22</v>
      </c>
      <c r="I5617" t="s">
        <v>125</v>
      </c>
    </row>
    <row r="5618" spans="2:9">
      <c r="B5618" s="65">
        <v>113.49</v>
      </c>
      <c r="C5618" s="66">
        <v>1.58</v>
      </c>
      <c r="D5618" s="66">
        <v>2.16</v>
      </c>
      <c r="E5618">
        <f t="shared" si="354"/>
        <v>529</v>
      </c>
      <c r="F5618" s="1">
        <f t="shared" si="355"/>
        <v>8</v>
      </c>
      <c r="G5618">
        <f t="shared" si="356"/>
        <v>1</v>
      </c>
      <c r="H5618">
        <f t="shared" si="353"/>
        <v>23</v>
      </c>
      <c r="I5618" t="s">
        <v>125</v>
      </c>
    </row>
    <row r="5619" spans="2:9">
      <c r="B5619" s="65">
        <v>109.21</v>
      </c>
      <c r="C5619" s="66">
        <v>1.49</v>
      </c>
      <c r="D5619" s="66">
        <v>1.18</v>
      </c>
      <c r="E5619">
        <f t="shared" si="354"/>
        <v>530</v>
      </c>
      <c r="F5619" s="1">
        <f t="shared" si="355"/>
        <v>8</v>
      </c>
      <c r="G5619">
        <f t="shared" si="356"/>
        <v>2</v>
      </c>
      <c r="H5619">
        <f t="shared" si="353"/>
        <v>23</v>
      </c>
      <c r="I5619" t="s">
        <v>125</v>
      </c>
    </row>
    <row r="5620" spans="2:9">
      <c r="B5620" s="65">
        <v>116.69</v>
      </c>
      <c r="C5620" s="66">
        <v>1.36</v>
      </c>
      <c r="D5620" s="66">
        <v>0.87</v>
      </c>
      <c r="E5620">
        <f t="shared" si="354"/>
        <v>531</v>
      </c>
      <c r="F5620" s="1">
        <f t="shared" si="355"/>
        <v>8</v>
      </c>
      <c r="G5620">
        <f t="shared" si="356"/>
        <v>3</v>
      </c>
      <c r="H5620">
        <f t="shared" si="353"/>
        <v>23</v>
      </c>
      <c r="I5620" t="s">
        <v>125</v>
      </c>
    </row>
    <row r="5621" spans="2:9">
      <c r="B5621" s="65">
        <v>116.69</v>
      </c>
      <c r="C5621" s="66">
        <v>1.38</v>
      </c>
      <c r="D5621" s="66">
        <v>0.72</v>
      </c>
      <c r="E5621">
        <f t="shared" si="354"/>
        <v>532</v>
      </c>
      <c r="F5621" s="1">
        <f t="shared" si="355"/>
        <v>8</v>
      </c>
      <c r="G5621">
        <f t="shared" si="356"/>
        <v>4</v>
      </c>
      <c r="H5621">
        <f t="shared" si="353"/>
        <v>23</v>
      </c>
      <c r="I5621" t="s">
        <v>125</v>
      </c>
    </row>
    <row r="5622" spans="2:9">
      <c r="B5622" s="65">
        <v>115.85</v>
      </c>
      <c r="C5622" s="66">
        <v>1.78</v>
      </c>
      <c r="D5622" s="66">
        <v>1.1599999999999999</v>
      </c>
      <c r="E5622">
        <f t="shared" si="354"/>
        <v>533</v>
      </c>
      <c r="F5622" s="1">
        <f t="shared" si="355"/>
        <v>8</v>
      </c>
      <c r="G5622">
        <f t="shared" si="356"/>
        <v>5</v>
      </c>
      <c r="H5622">
        <f t="shared" si="353"/>
        <v>23</v>
      </c>
      <c r="I5622" t="s">
        <v>125</v>
      </c>
    </row>
    <row r="5623" spans="2:9">
      <c r="B5623" s="65">
        <v>117.27</v>
      </c>
      <c r="C5623" s="66">
        <v>6.03</v>
      </c>
      <c r="D5623" s="66">
        <v>3.61</v>
      </c>
      <c r="E5623">
        <f t="shared" si="354"/>
        <v>534</v>
      </c>
      <c r="F5623" s="1">
        <f t="shared" si="355"/>
        <v>8</v>
      </c>
      <c r="G5623">
        <f t="shared" si="356"/>
        <v>6</v>
      </c>
      <c r="H5623">
        <f t="shared" si="353"/>
        <v>23</v>
      </c>
      <c r="I5623" t="s">
        <v>125</v>
      </c>
    </row>
    <row r="5624" spans="2:9">
      <c r="B5624" s="65">
        <v>124.9</v>
      </c>
      <c r="C5624" s="66">
        <v>6.55</v>
      </c>
      <c r="D5624" s="66">
        <v>3.69</v>
      </c>
      <c r="E5624">
        <f t="shared" si="354"/>
        <v>535</v>
      </c>
      <c r="F5624" s="1">
        <f t="shared" si="355"/>
        <v>8</v>
      </c>
      <c r="G5624">
        <f t="shared" si="356"/>
        <v>7</v>
      </c>
      <c r="H5624">
        <f t="shared" si="353"/>
        <v>23</v>
      </c>
      <c r="I5624" t="s">
        <v>125</v>
      </c>
    </row>
    <row r="5625" spans="2:9">
      <c r="B5625" s="65">
        <v>119.39</v>
      </c>
      <c r="C5625" s="66">
        <v>8.77</v>
      </c>
      <c r="D5625" s="66">
        <v>5.97</v>
      </c>
      <c r="E5625">
        <f t="shared" si="354"/>
        <v>536</v>
      </c>
      <c r="F5625" s="1">
        <f t="shared" si="355"/>
        <v>8</v>
      </c>
      <c r="G5625">
        <f t="shared" si="356"/>
        <v>8</v>
      </c>
      <c r="H5625">
        <f t="shared" si="353"/>
        <v>23</v>
      </c>
      <c r="I5625" t="s">
        <v>125</v>
      </c>
    </row>
    <row r="5626" spans="2:9">
      <c r="B5626" s="65">
        <v>116.69</v>
      </c>
      <c r="C5626" s="66">
        <v>9.32</v>
      </c>
      <c r="D5626" s="66">
        <v>9.33</v>
      </c>
      <c r="E5626">
        <f t="shared" si="354"/>
        <v>537</v>
      </c>
      <c r="F5626" s="1">
        <f t="shared" si="355"/>
        <v>8</v>
      </c>
      <c r="G5626">
        <f t="shared" si="356"/>
        <v>9</v>
      </c>
      <c r="H5626">
        <f t="shared" si="353"/>
        <v>23</v>
      </c>
      <c r="I5626" t="s">
        <v>125</v>
      </c>
    </row>
    <row r="5627" spans="2:9">
      <c r="B5627" s="65">
        <v>104.92</v>
      </c>
      <c r="C5627" s="66">
        <v>1.56</v>
      </c>
      <c r="D5627" s="66">
        <v>6.85</v>
      </c>
      <c r="E5627">
        <f t="shared" si="354"/>
        <v>538</v>
      </c>
      <c r="F5627" s="1">
        <f t="shared" si="355"/>
        <v>8</v>
      </c>
      <c r="G5627">
        <f t="shared" si="356"/>
        <v>10</v>
      </c>
      <c r="H5627">
        <f t="shared" si="353"/>
        <v>23</v>
      </c>
      <c r="I5627" t="s">
        <v>125</v>
      </c>
    </row>
    <row r="5628" spans="2:9">
      <c r="B5628" s="65">
        <v>82.36</v>
      </c>
      <c r="C5628" s="66">
        <v>2.68</v>
      </c>
      <c r="D5628" s="66">
        <v>5.0199999999999996</v>
      </c>
      <c r="E5628">
        <f t="shared" si="354"/>
        <v>539</v>
      </c>
      <c r="F5628" s="1">
        <f t="shared" si="355"/>
        <v>8</v>
      </c>
      <c r="G5628">
        <f t="shared" si="356"/>
        <v>11</v>
      </c>
      <c r="H5628">
        <f t="shared" si="353"/>
        <v>23</v>
      </c>
      <c r="I5628" t="s">
        <v>125</v>
      </c>
    </row>
    <row r="5629" spans="2:9">
      <c r="B5629" s="65">
        <v>81.87</v>
      </c>
      <c r="C5629" s="66">
        <v>2.76</v>
      </c>
      <c r="D5629" s="66">
        <v>2.95</v>
      </c>
      <c r="E5629">
        <f t="shared" si="354"/>
        <v>540</v>
      </c>
      <c r="F5629" s="1">
        <f t="shared" si="355"/>
        <v>8</v>
      </c>
      <c r="G5629">
        <f t="shared" si="356"/>
        <v>12</v>
      </c>
      <c r="H5629">
        <f t="shared" si="353"/>
        <v>23</v>
      </c>
      <c r="I5629" t="s">
        <v>125</v>
      </c>
    </row>
    <row r="5630" spans="2:9">
      <c r="B5630" s="65">
        <v>82.36</v>
      </c>
      <c r="C5630" s="66">
        <v>2.62</v>
      </c>
      <c r="D5630" s="66">
        <v>2.92</v>
      </c>
      <c r="E5630">
        <f t="shared" si="354"/>
        <v>541</v>
      </c>
      <c r="F5630" s="1">
        <f t="shared" si="355"/>
        <v>8</v>
      </c>
      <c r="G5630">
        <f t="shared" si="356"/>
        <v>13</v>
      </c>
      <c r="H5630">
        <f t="shared" si="353"/>
        <v>23</v>
      </c>
      <c r="I5630" t="s">
        <v>125</v>
      </c>
    </row>
    <row r="5631" spans="2:9">
      <c r="B5631" s="65">
        <v>81.739999999999995</v>
      </c>
      <c r="C5631" s="66">
        <v>2.3199999999999998</v>
      </c>
      <c r="D5631" s="66">
        <v>2.62</v>
      </c>
      <c r="E5631">
        <f t="shared" si="354"/>
        <v>542</v>
      </c>
      <c r="F5631" s="1">
        <f t="shared" si="355"/>
        <v>8</v>
      </c>
      <c r="G5631">
        <f t="shared" si="356"/>
        <v>14</v>
      </c>
      <c r="H5631">
        <f t="shared" si="353"/>
        <v>23</v>
      </c>
      <c r="I5631" t="s">
        <v>125</v>
      </c>
    </row>
    <row r="5632" spans="2:9">
      <c r="B5632" s="65">
        <v>77</v>
      </c>
      <c r="C5632" s="66">
        <v>2.44</v>
      </c>
      <c r="D5632" s="66">
        <v>2.8</v>
      </c>
      <c r="E5632">
        <f t="shared" si="354"/>
        <v>543</v>
      </c>
      <c r="F5632" s="1">
        <f t="shared" si="355"/>
        <v>8</v>
      </c>
      <c r="G5632">
        <f t="shared" si="356"/>
        <v>15</v>
      </c>
      <c r="H5632">
        <f t="shared" si="353"/>
        <v>23</v>
      </c>
      <c r="I5632" t="s">
        <v>125</v>
      </c>
    </row>
    <row r="5633" spans="2:9">
      <c r="B5633" s="65">
        <v>77.95</v>
      </c>
      <c r="C5633" s="66">
        <v>2.37</v>
      </c>
      <c r="D5633" s="66">
        <v>3.05</v>
      </c>
      <c r="E5633">
        <f t="shared" si="354"/>
        <v>544</v>
      </c>
      <c r="F5633" s="1">
        <f t="shared" si="355"/>
        <v>8</v>
      </c>
      <c r="G5633">
        <f t="shared" si="356"/>
        <v>16</v>
      </c>
      <c r="H5633">
        <f t="shared" si="353"/>
        <v>23</v>
      </c>
      <c r="I5633" t="s">
        <v>125</v>
      </c>
    </row>
    <row r="5634" spans="2:9">
      <c r="B5634" s="65">
        <v>82.15</v>
      </c>
      <c r="C5634" s="66">
        <v>2.2400000000000002</v>
      </c>
      <c r="D5634" s="66">
        <v>4.54</v>
      </c>
      <c r="E5634">
        <f t="shared" si="354"/>
        <v>545</v>
      </c>
      <c r="F5634" s="1">
        <f t="shared" si="355"/>
        <v>8</v>
      </c>
      <c r="G5634">
        <f t="shared" si="356"/>
        <v>17</v>
      </c>
      <c r="H5634">
        <f t="shared" si="353"/>
        <v>23</v>
      </c>
      <c r="I5634" t="s">
        <v>125</v>
      </c>
    </row>
    <row r="5635" spans="2:9">
      <c r="B5635" s="65">
        <v>104.76</v>
      </c>
      <c r="C5635" s="66">
        <v>2.14</v>
      </c>
      <c r="D5635" s="66">
        <v>5.77</v>
      </c>
      <c r="E5635">
        <f t="shared" si="354"/>
        <v>546</v>
      </c>
      <c r="F5635" s="1">
        <f t="shared" si="355"/>
        <v>8</v>
      </c>
      <c r="G5635">
        <f t="shared" si="356"/>
        <v>18</v>
      </c>
      <c r="H5635">
        <f t="shared" ref="H5635:H5698" si="357">H5611+1</f>
        <v>23</v>
      </c>
      <c r="I5635" t="s">
        <v>125</v>
      </c>
    </row>
    <row r="5636" spans="2:9">
      <c r="B5636" s="65">
        <v>116.57</v>
      </c>
      <c r="C5636" s="66">
        <v>6.87</v>
      </c>
      <c r="D5636" s="66">
        <v>7.16</v>
      </c>
      <c r="E5636">
        <f t="shared" ref="E5636:E5699" si="358">E5635+1</f>
        <v>547</v>
      </c>
      <c r="F5636" s="1">
        <f t="shared" si="355"/>
        <v>8</v>
      </c>
      <c r="G5636">
        <f t="shared" si="356"/>
        <v>19</v>
      </c>
      <c r="H5636">
        <f t="shared" si="357"/>
        <v>23</v>
      </c>
      <c r="I5636" t="s">
        <v>125</v>
      </c>
    </row>
    <row r="5637" spans="2:9">
      <c r="B5637" s="65">
        <v>124.9</v>
      </c>
      <c r="C5637" s="66">
        <v>13.43</v>
      </c>
      <c r="D5637" s="66">
        <v>4.62</v>
      </c>
      <c r="E5637">
        <f t="shared" si="358"/>
        <v>548</v>
      </c>
      <c r="F5637" s="1">
        <f t="shared" si="355"/>
        <v>8</v>
      </c>
      <c r="G5637">
        <f t="shared" si="356"/>
        <v>20</v>
      </c>
      <c r="H5637">
        <f t="shared" si="357"/>
        <v>23</v>
      </c>
      <c r="I5637" t="s">
        <v>125</v>
      </c>
    </row>
    <row r="5638" spans="2:9">
      <c r="B5638" s="65">
        <v>141.19999999999999</v>
      </c>
      <c r="C5638" s="66">
        <v>12.01</v>
      </c>
      <c r="D5638" s="66">
        <v>3.28</v>
      </c>
      <c r="E5638">
        <f t="shared" si="358"/>
        <v>549</v>
      </c>
      <c r="F5638" s="1">
        <f t="shared" si="355"/>
        <v>8</v>
      </c>
      <c r="G5638">
        <f t="shared" si="356"/>
        <v>21</v>
      </c>
      <c r="H5638">
        <f t="shared" si="357"/>
        <v>23</v>
      </c>
      <c r="I5638" t="s">
        <v>125</v>
      </c>
    </row>
    <row r="5639" spans="2:9">
      <c r="B5639" s="65">
        <v>125.99</v>
      </c>
      <c r="C5639" s="66">
        <v>10.14</v>
      </c>
      <c r="D5639" s="66">
        <v>2.79</v>
      </c>
      <c r="E5639">
        <f t="shared" si="358"/>
        <v>550</v>
      </c>
      <c r="F5639" s="1">
        <f t="shared" si="355"/>
        <v>8</v>
      </c>
      <c r="G5639">
        <f t="shared" si="356"/>
        <v>22</v>
      </c>
      <c r="H5639">
        <f t="shared" si="357"/>
        <v>23</v>
      </c>
      <c r="I5639" t="s">
        <v>125</v>
      </c>
    </row>
    <row r="5640" spans="2:9">
      <c r="B5640" s="65">
        <v>120.29</v>
      </c>
      <c r="C5640" s="66">
        <v>18.16</v>
      </c>
      <c r="D5640" s="66">
        <v>2.56</v>
      </c>
      <c r="E5640">
        <f t="shared" si="358"/>
        <v>551</v>
      </c>
      <c r="F5640" s="1">
        <f t="shared" si="355"/>
        <v>8</v>
      </c>
      <c r="G5640">
        <f t="shared" si="356"/>
        <v>23</v>
      </c>
      <c r="H5640">
        <f t="shared" si="357"/>
        <v>23</v>
      </c>
      <c r="I5640" t="s">
        <v>125</v>
      </c>
    </row>
    <row r="5641" spans="2:9">
      <c r="B5641" s="65">
        <v>115.23</v>
      </c>
      <c r="C5641" s="66">
        <v>1.39</v>
      </c>
      <c r="D5641" s="66">
        <v>1.24</v>
      </c>
      <c r="E5641">
        <f t="shared" si="358"/>
        <v>552</v>
      </c>
      <c r="F5641" s="1">
        <f t="shared" si="355"/>
        <v>8</v>
      </c>
      <c r="G5641">
        <f t="shared" si="356"/>
        <v>24</v>
      </c>
      <c r="H5641">
        <f t="shared" si="357"/>
        <v>23</v>
      </c>
      <c r="I5641" t="s">
        <v>125</v>
      </c>
    </row>
    <row r="5642" spans="2:9">
      <c r="B5642" s="65">
        <v>113.92</v>
      </c>
      <c r="C5642" s="66">
        <v>1.57</v>
      </c>
      <c r="D5642" s="66">
        <v>2.0299999999999998</v>
      </c>
      <c r="E5642">
        <f t="shared" si="358"/>
        <v>553</v>
      </c>
      <c r="F5642" s="1">
        <f t="shared" ref="F5642:F5705" si="359">F5641</f>
        <v>8</v>
      </c>
      <c r="G5642">
        <f t="shared" si="356"/>
        <v>1</v>
      </c>
      <c r="H5642">
        <f t="shared" si="357"/>
        <v>24</v>
      </c>
      <c r="I5642" t="s">
        <v>125</v>
      </c>
    </row>
    <row r="5643" spans="2:9">
      <c r="B5643" s="65">
        <v>104.92</v>
      </c>
      <c r="C5643" s="66">
        <v>1.83</v>
      </c>
      <c r="D5643" s="66">
        <v>2.69</v>
      </c>
      <c r="E5643">
        <f t="shared" si="358"/>
        <v>554</v>
      </c>
      <c r="F5643" s="1">
        <f t="shared" si="359"/>
        <v>8</v>
      </c>
      <c r="G5643">
        <f t="shared" si="356"/>
        <v>2</v>
      </c>
      <c r="H5643">
        <f t="shared" si="357"/>
        <v>24</v>
      </c>
      <c r="I5643" t="s">
        <v>125</v>
      </c>
    </row>
    <row r="5644" spans="2:9">
      <c r="B5644" s="65">
        <v>109.02</v>
      </c>
      <c r="C5644" s="66">
        <v>2.5</v>
      </c>
      <c r="D5644" s="66">
        <v>0.52</v>
      </c>
      <c r="E5644">
        <f t="shared" si="358"/>
        <v>555</v>
      </c>
      <c r="F5644" s="1">
        <f t="shared" si="359"/>
        <v>8</v>
      </c>
      <c r="G5644">
        <f t="shared" si="356"/>
        <v>3</v>
      </c>
      <c r="H5644">
        <f t="shared" si="357"/>
        <v>24</v>
      </c>
      <c r="I5644" t="s">
        <v>125</v>
      </c>
    </row>
    <row r="5645" spans="2:9">
      <c r="B5645" s="65">
        <v>98.75</v>
      </c>
      <c r="C5645" s="66">
        <v>3.15</v>
      </c>
      <c r="D5645" s="66">
        <v>1.74</v>
      </c>
      <c r="E5645">
        <f t="shared" si="358"/>
        <v>556</v>
      </c>
      <c r="F5645" s="1">
        <f t="shared" si="359"/>
        <v>8</v>
      </c>
      <c r="G5645">
        <f t="shared" si="356"/>
        <v>4</v>
      </c>
      <c r="H5645">
        <f t="shared" si="357"/>
        <v>24</v>
      </c>
      <c r="I5645" t="s">
        <v>125</v>
      </c>
    </row>
    <row r="5646" spans="2:9">
      <c r="B5646" s="65">
        <v>98</v>
      </c>
      <c r="C5646" s="66">
        <v>2.4700000000000002</v>
      </c>
      <c r="D5646" s="66">
        <v>1.76</v>
      </c>
      <c r="E5646">
        <f t="shared" si="358"/>
        <v>557</v>
      </c>
      <c r="F5646" s="1">
        <f t="shared" si="359"/>
        <v>8</v>
      </c>
      <c r="G5646">
        <f t="shared" si="356"/>
        <v>5</v>
      </c>
      <c r="H5646">
        <f t="shared" si="357"/>
        <v>24</v>
      </c>
      <c r="I5646" t="s">
        <v>125</v>
      </c>
    </row>
    <row r="5647" spans="2:9">
      <c r="B5647" s="65">
        <v>103.42</v>
      </c>
      <c r="C5647" s="66">
        <v>2.0699999999999998</v>
      </c>
      <c r="D5647" s="66">
        <v>1.56</v>
      </c>
      <c r="E5647">
        <f t="shared" si="358"/>
        <v>558</v>
      </c>
      <c r="F5647" s="1">
        <f t="shared" si="359"/>
        <v>8</v>
      </c>
      <c r="G5647">
        <f t="shared" si="356"/>
        <v>6</v>
      </c>
      <c r="H5647">
        <f t="shared" si="357"/>
        <v>24</v>
      </c>
      <c r="I5647" t="s">
        <v>125</v>
      </c>
    </row>
    <row r="5648" spans="2:9">
      <c r="B5648" s="65">
        <v>105.91</v>
      </c>
      <c r="C5648" s="66">
        <v>2.15</v>
      </c>
      <c r="D5648" s="66">
        <v>1.71</v>
      </c>
      <c r="E5648">
        <f t="shared" si="358"/>
        <v>559</v>
      </c>
      <c r="F5648" s="1">
        <f t="shared" si="359"/>
        <v>8</v>
      </c>
      <c r="G5648">
        <f t="shared" si="356"/>
        <v>7</v>
      </c>
      <c r="H5648">
        <f t="shared" si="357"/>
        <v>24</v>
      </c>
      <c r="I5648" t="s">
        <v>125</v>
      </c>
    </row>
    <row r="5649" spans="2:9">
      <c r="B5649" s="65">
        <v>82.9</v>
      </c>
      <c r="C5649" s="66">
        <v>2.06</v>
      </c>
      <c r="D5649" s="66">
        <v>5.84</v>
      </c>
      <c r="E5649">
        <f t="shared" si="358"/>
        <v>560</v>
      </c>
      <c r="F5649" s="1">
        <f t="shared" si="359"/>
        <v>8</v>
      </c>
      <c r="G5649">
        <f t="shared" si="356"/>
        <v>8</v>
      </c>
      <c r="H5649">
        <f t="shared" si="357"/>
        <v>24</v>
      </c>
      <c r="I5649" t="s">
        <v>125</v>
      </c>
    </row>
    <row r="5650" spans="2:9">
      <c r="B5650" s="65">
        <v>15</v>
      </c>
      <c r="C5650" s="66">
        <v>5.69</v>
      </c>
      <c r="D5650" s="66">
        <v>5.91</v>
      </c>
      <c r="E5650">
        <f t="shared" si="358"/>
        <v>561</v>
      </c>
      <c r="F5650" s="1">
        <f t="shared" si="359"/>
        <v>8</v>
      </c>
      <c r="G5650">
        <f t="shared" si="356"/>
        <v>9</v>
      </c>
      <c r="H5650">
        <f t="shared" si="357"/>
        <v>24</v>
      </c>
      <c r="I5650" t="s">
        <v>125</v>
      </c>
    </row>
    <row r="5651" spans="2:9">
      <c r="B5651" s="65">
        <v>0.01</v>
      </c>
      <c r="C5651" s="66">
        <v>7.43</v>
      </c>
      <c r="D5651" s="66">
        <v>0.63</v>
      </c>
      <c r="E5651">
        <f t="shared" si="358"/>
        <v>562</v>
      </c>
      <c r="F5651" s="1">
        <f t="shared" si="359"/>
        <v>8</v>
      </c>
      <c r="G5651">
        <f t="shared" si="356"/>
        <v>10</v>
      </c>
      <c r="H5651">
        <f t="shared" si="357"/>
        <v>24</v>
      </c>
      <c r="I5651" t="s">
        <v>125</v>
      </c>
    </row>
    <row r="5652" spans="2:9">
      <c r="B5652" s="65">
        <v>0</v>
      </c>
      <c r="C5652" s="66">
        <v>9.73</v>
      </c>
      <c r="D5652" s="66">
        <v>-0.02</v>
      </c>
      <c r="E5652">
        <f t="shared" si="358"/>
        <v>563</v>
      </c>
      <c r="F5652" s="1">
        <f t="shared" si="359"/>
        <v>8</v>
      </c>
      <c r="G5652">
        <f t="shared" si="356"/>
        <v>11</v>
      </c>
      <c r="H5652">
        <f t="shared" si="357"/>
        <v>24</v>
      </c>
      <c r="I5652" t="s">
        <v>125</v>
      </c>
    </row>
    <row r="5653" spans="2:9">
      <c r="B5653" s="65">
        <v>0</v>
      </c>
      <c r="C5653" s="66">
        <v>9.5299999999999994</v>
      </c>
      <c r="D5653" s="66">
        <v>0.02</v>
      </c>
      <c r="E5653">
        <f t="shared" si="358"/>
        <v>564</v>
      </c>
      <c r="F5653" s="1">
        <f t="shared" si="359"/>
        <v>8</v>
      </c>
      <c r="G5653">
        <f t="shared" si="356"/>
        <v>12</v>
      </c>
      <c r="H5653">
        <f t="shared" si="357"/>
        <v>24</v>
      </c>
      <c r="I5653" t="s">
        <v>125</v>
      </c>
    </row>
    <row r="5654" spans="2:9">
      <c r="B5654" s="65">
        <v>0</v>
      </c>
      <c r="C5654" s="66">
        <v>11.56</v>
      </c>
      <c r="D5654" s="66">
        <v>0.47</v>
      </c>
      <c r="E5654">
        <f t="shared" si="358"/>
        <v>565</v>
      </c>
      <c r="F5654" s="1">
        <f t="shared" si="359"/>
        <v>8</v>
      </c>
      <c r="G5654">
        <f t="shared" si="356"/>
        <v>13</v>
      </c>
      <c r="H5654">
        <f t="shared" si="357"/>
        <v>24</v>
      </c>
      <c r="I5654" t="s">
        <v>125</v>
      </c>
    </row>
    <row r="5655" spans="2:9">
      <c r="B5655" s="65">
        <v>0</v>
      </c>
      <c r="C5655" s="66">
        <v>8.15</v>
      </c>
      <c r="D5655" s="66">
        <v>0</v>
      </c>
      <c r="E5655">
        <f t="shared" si="358"/>
        <v>566</v>
      </c>
      <c r="F5655" s="1">
        <f t="shared" si="359"/>
        <v>8</v>
      </c>
      <c r="G5655">
        <f t="shared" si="356"/>
        <v>14</v>
      </c>
      <c r="H5655">
        <f t="shared" si="357"/>
        <v>24</v>
      </c>
      <c r="I5655" t="s">
        <v>125</v>
      </c>
    </row>
    <row r="5656" spans="2:9">
      <c r="B5656" s="65">
        <v>0</v>
      </c>
      <c r="C5656" s="66">
        <v>7.99</v>
      </c>
      <c r="D5656" s="66">
        <v>-0.02</v>
      </c>
      <c r="E5656">
        <f t="shared" si="358"/>
        <v>567</v>
      </c>
      <c r="F5656" s="1">
        <f t="shared" si="359"/>
        <v>8</v>
      </c>
      <c r="G5656">
        <f t="shared" si="356"/>
        <v>15</v>
      </c>
      <c r="H5656">
        <f t="shared" si="357"/>
        <v>24</v>
      </c>
      <c r="I5656" t="s">
        <v>125</v>
      </c>
    </row>
    <row r="5657" spans="2:9">
      <c r="B5657" s="65">
        <v>0</v>
      </c>
      <c r="C5657" s="66">
        <v>4.17</v>
      </c>
      <c r="D5657" s="66">
        <v>0.66</v>
      </c>
      <c r="E5657">
        <f t="shared" si="358"/>
        <v>568</v>
      </c>
      <c r="F5657" s="1">
        <f t="shared" si="359"/>
        <v>8</v>
      </c>
      <c r="G5657">
        <f t="shared" si="356"/>
        <v>16</v>
      </c>
      <c r="H5657">
        <f t="shared" si="357"/>
        <v>24</v>
      </c>
      <c r="I5657" t="s">
        <v>125</v>
      </c>
    </row>
    <row r="5658" spans="2:9">
      <c r="B5658" s="65">
        <v>3.32</v>
      </c>
      <c r="C5658" s="66">
        <v>4.07</v>
      </c>
      <c r="D5658" s="66">
        <v>2.06</v>
      </c>
      <c r="E5658">
        <f t="shared" si="358"/>
        <v>569</v>
      </c>
      <c r="F5658" s="1">
        <f t="shared" si="359"/>
        <v>8</v>
      </c>
      <c r="G5658">
        <f t="shared" si="356"/>
        <v>17</v>
      </c>
      <c r="H5658">
        <f t="shared" si="357"/>
        <v>24</v>
      </c>
      <c r="I5658" t="s">
        <v>125</v>
      </c>
    </row>
    <row r="5659" spans="2:9">
      <c r="B5659" s="65">
        <v>16.77</v>
      </c>
      <c r="C5659" s="66">
        <v>3.61</v>
      </c>
      <c r="D5659" s="66">
        <v>2.74</v>
      </c>
      <c r="E5659">
        <f t="shared" si="358"/>
        <v>570</v>
      </c>
      <c r="F5659" s="1">
        <f t="shared" si="359"/>
        <v>8</v>
      </c>
      <c r="G5659">
        <f t="shared" ref="G5659:G5722" si="360">G5635</f>
        <v>18</v>
      </c>
      <c r="H5659">
        <f t="shared" si="357"/>
        <v>24</v>
      </c>
      <c r="I5659" t="s">
        <v>125</v>
      </c>
    </row>
    <row r="5660" spans="2:9">
      <c r="B5660" s="65">
        <v>71.41</v>
      </c>
      <c r="C5660" s="66">
        <v>2.75</v>
      </c>
      <c r="D5660" s="66">
        <v>5.39</v>
      </c>
      <c r="E5660">
        <f t="shared" si="358"/>
        <v>571</v>
      </c>
      <c r="F5660" s="1">
        <f t="shared" si="359"/>
        <v>8</v>
      </c>
      <c r="G5660">
        <f t="shared" si="360"/>
        <v>19</v>
      </c>
      <c r="H5660">
        <f t="shared" si="357"/>
        <v>24</v>
      </c>
      <c r="I5660" t="s">
        <v>125</v>
      </c>
    </row>
    <row r="5661" spans="2:9">
      <c r="B5661" s="65">
        <v>103.42</v>
      </c>
      <c r="C5661" s="66">
        <v>9.75</v>
      </c>
      <c r="D5661" s="66">
        <v>3.68</v>
      </c>
      <c r="E5661">
        <f t="shared" si="358"/>
        <v>572</v>
      </c>
      <c r="F5661" s="1">
        <f t="shared" si="359"/>
        <v>8</v>
      </c>
      <c r="G5661">
        <f t="shared" si="360"/>
        <v>20</v>
      </c>
      <c r="H5661">
        <f t="shared" si="357"/>
        <v>24</v>
      </c>
      <c r="I5661" t="s">
        <v>125</v>
      </c>
    </row>
    <row r="5662" spans="2:9">
      <c r="B5662" s="65">
        <v>116.62</v>
      </c>
      <c r="C5662" s="66">
        <v>10.15</v>
      </c>
      <c r="D5662" s="66">
        <v>1.56</v>
      </c>
      <c r="E5662">
        <f t="shared" si="358"/>
        <v>573</v>
      </c>
      <c r="F5662" s="1">
        <f t="shared" si="359"/>
        <v>8</v>
      </c>
      <c r="G5662">
        <f t="shared" si="360"/>
        <v>21</v>
      </c>
      <c r="H5662">
        <f t="shared" si="357"/>
        <v>24</v>
      </c>
      <c r="I5662" t="s">
        <v>125</v>
      </c>
    </row>
    <row r="5663" spans="2:9">
      <c r="B5663" s="65">
        <v>98.75</v>
      </c>
      <c r="C5663" s="66">
        <v>18.61</v>
      </c>
      <c r="D5663" s="66">
        <v>2.12</v>
      </c>
      <c r="E5663">
        <f t="shared" si="358"/>
        <v>574</v>
      </c>
      <c r="F5663" s="1">
        <f t="shared" si="359"/>
        <v>8</v>
      </c>
      <c r="G5663">
        <f t="shared" si="360"/>
        <v>22</v>
      </c>
      <c r="H5663">
        <f t="shared" si="357"/>
        <v>24</v>
      </c>
      <c r="I5663" t="s">
        <v>125</v>
      </c>
    </row>
    <row r="5664" spans="2:9">
      <c r="B5664" s="65">
        <v>90.41</v>
      </c>
      <c r="C5664" s="66">
        <v>13.67</v>
      </c>
      <c r="D5664" s="66">
        <v>3.5</v>
      </c>
      <c r="E5664">
        <f t="shared" si="358"/>
        <v>575</v>
      </c>
      <c r="F5664" s="1">
        <f t="shared" si="359"/>
        <v>8</v>
      </c>
      <c r="G5664">
        <f t="shared" si="360"/>
        <v>23</v>
      </c>
      <c r="H5664">
        <f t="shared" si="357"/>
        <v>24</v>
      </c>
      <c r="I5664" t="s">
        <v>125</v>
      </c>
    </row>
    <row r="5665" spans="2:9">
      <c r="B5665" s="65">
        <v>70</v>
      </c>
      <c r="C5665" s="66">
        <v>10.6</v>
      </c>
      <c r="D5665" s="66">
        <v>2.0699999999999998</v>
      </c>
      <c r="E5665">
        <f t="shared" si="358"/>
        <v>576</v>
      </c>
      <c r="F5665" s="1">
        <f t="shared" si="359"/>
        <v>8</v>
      </c>
      <c r="G5665">
        <f t="shared" si="360"/>
        <v>24</v>
      </c>
      <c r="H5665">
        <f t="shared" si="357"/>
        <v>24</v>
      </c>
      <c r="I5665" t="s">
        <v>125</v>
      </c>
    </row>
    <row r="5666" spans="2:9">
      <c r="B5666" s="65">
        <v>56.44</v>
      </c>
      <c r="C5666" s="66">
        <v>10.78</v>
      </c>
      <c r="D5666" s="66">
        <v>1.8</v>
      </c>
      <c r="E5666">
        <f t="shared" si="358"/>
        <v>577</v>
      </c>
      <c r="F5666" s="1">
        <f t="shared" si="359"/>
        <v>8</v>
      </c>
      <c r="G5666">
        <f t="shared" si="360"/>
        <v>1</v>
      </c>
      <c r="H5666">
        <f t="shared" si="357"/>
        <v>25</v>
      </c>
      <c r="I5666" t="s">
        <v>125</v>
      </c>
    </row>
    <row r="5667" spans="2:9">
      <c r="B5667" s="65">
        <v>50</v>
      </c>
      <c r="C5667" s="66">
        <v>12.48</v>
      </c>
      <c r="D5667" s="66">
        <v>1.98</v>
      </c>
      <c r="E5667">
        <f t="shared" si="358"/>
        <v>578</v>
      </c>
      <c r="F5667" s="1">
        <f t="shared" si="359"/>
        <v>8</v>
      </c>
      <c r="G5667">
        <f t="shared" si="360"/>
        <v>2</v>
      </c>
      <c r="H5667">
        <f t="shared" si="357"/>
        <v>25</v>
      </c>
      <c r="I5667" t="s">
        <v>125</v>
      </c>
    </row>
    <row r="5668" spans="2:9">
      <c r="B5668" s="65">
        <v>42.02</v>
      </c>
      <c r="C5668" s="66">
        <v>13.6</v>
      </c>
      <c r="D5668" s="66">
        <v>1.25</v>
      </c>
      <c r="E5668">
        <f t="shared" si="358"/>
        <v>579</v>
      </c>
      <c r="F5668" s="1">
        <f t="shared" si="359"/>
        <v>8</v>
      </c>
      <c r="G5668">
        <f t="shared" si="360"/>
        <v>3</v>
      </c>
      <c r="H5668">
        <f t="shared" si="357"/>
        <v>25</v>
      </c>
      <c r="I5668" t="s">
        <v>125</v>
      </c>
    </row>
    <row r="5669" spans="2:9">
      <c r="B5669" s="65">
        <v>8</v>
      </c>
      <c r="C5669" s="66">
        <v>18.97</v>
      </c>
      <c r="D5669" s="66">
        <v>2.0099999999999998</v>
      </c>
      <c r="E5669">
        <f t="shared" si="358"/>
        <v>580</v>
      </c>
      <c r="F5669" s="1">
        <f t="shared" si="359"/>
        <v>8</v>
      </c>
      <c r="G5669">
        <f t="shared" si="360"/>
        <v>4</v>
      </c>
      <c r="H5669">
        <f t="shared" si="357"/>
        <v>25</v>
      </c>
      <c r="I5669" t="s">
        <v>125</v>
      </c>
    </row>
    <row r="5670" spans="2:9">
      <c r="B5670" s="65">
        <v>6.99</v>
      </c>
      <c r="C5670" s="66">
        <v>20.22</v>
      </c>
      <c r="D5670" s="66">
        <v>2.09</v>
      </c>
      <c r="E5670">
        <f t="shared" si="358"/>
        <v>581</v>
      </c>
      <c r="F5670" s="1">
        <f t="shared" si="359"/>
        <v>8</v>
      </c>
      <c r="G5670">
        <f t="shared" si="360"/>
        <v>5</v>
      </c>
      <c r="H5670">
        <f t="shared" si="357"/>
        <v>25</v>
      </c>
      <c r="I5670" t="s">
        <v>125</v>
      </c>
    </row>
    <row r="5671" spans="2:9">
      <c r="B5671" s="65">
        <v>14</v>
      </c>
      <c r="C5671" s="66">
        <v>19.309999999999999</v>
      </c>
      <c r="D5671" s="66">
        <v>2.4300000000000002</v>
      </c>
      <c r="E5671">
        <f t="shared" si="358"/>
        <v>582</v>
      </c>
      <c r="F5671" s="1">
        <f t="shared" si="359"/>
        <v>8</v>
      </c>
      <c r="G5671">
        <f t="shared" si="360"/>
        <v>6</v>
      </c>
      <c r="H5671">
        <f t="shared" si="357"/>
        <v>25</v>
      </c>
      <c r="I5671" t="s">
        <v>125</v>
      </c>
    </row>
    <row r="5672" spans="2:9">
      <c r="B5672" s="65">
        <v>14</v>
      </c>
      <c r="C5672" s="66">
        <v>19.3</v>
      </c>
      <c r="D5672" s="66">
        <v>1.91</v>
      </c>
      <c r="E5672">
        <f t="shared" si="358"/>
        <v>583</v>
      </c>
      <c r="F5672" s="1">
        <f t="shared" si="359"/>
        <v>8</v>
      </c>
      <c r="G5672">
        <f t="shared" si="360"/>
        <v>7</v>
      </c>
      <c r="H5672">
        <f t="shared" si="357"/>
        <v>25</v>
      </c>
      <c r="I5672" t="s">
        <v>125</v>
      </c>
    </row>
    <row r="5673" spans="2:9">
      <c r="B5673" s="65">
        <v>3.32</v>
      </c>
      <c r="C5673" s="66">
        <v>15.48</v>
      </c>
      <c r="D5673" s="66">
        <v>5.77</v>
      </c>
      <c r="E5673">
        <f t="shared" si="358"/>
        <v>584</v>
      </c>
      <c r="F5673" s="1">
        <f t="shared" si="359"/>
        <v>8</v>
      </c>
      <c r="G5673">
        <f t="shared" si="360"/>
        <v>8</v>
      </c>
      <c r="H5673">
        <f t="shared" si="357"/>
        <v>25</v>
      </c>
      <c r="I5673" t="s">
        <v>125</v>
      </c>
    </row>
    <row r="5674" spans="2:9">
      <c r="B5674" s="65">
        <v>0</v>
      </c>
      <c r="C5674" s="66">
        <v>10.82</v>
      </c>
      <c r="D5674" s="66">
        <v>1.87</v>
      </c>
      <c r="E5674">
        <f t="shared" si="358"/>
        <v>585</v>
      </c>
      <c r="F5674" s="1">
        <f t="shared" si="359"/>
        <v>8</v>
      </c>
      <c r="G5674">
        <f t="shared" si="360"/>
        <v>9</v>
      </c>
      <c r="H5674">
        <f t="shared" si="357"/>
        <v>25</v>
      </c>
      <c r="I5674" t="s">
        <v>125</v>
      </c>
    </row>
    <row r="5675" spans="2:9">
      <c r="B5675" s="65">
        <v>-0.72</v>
      </c>
      <c r="C5675" s="66">
        <v>6.81</v>
      </c>
      <c r="D5675" s="66">
        <v>2.0499999999999998</v>
      </c>
      <c r="E5675">
        <f t="shared" si="358"/>
        <v>586</v>
      </c>
      <c r="F5675" s="1">
        <f t="shared" si="359"/>
        <v>8</v>
      </c>
      <c r="G5675">
        <f t="shared" si="360"/>
        <v>10</v>
      </c>
      <c r="H5675">
        <f t="shared" si="357"/>
        <v>25</v>
      </c>
      <c r="I5675" t="s">
        <v>125</v>
      </c>
    </row>
    <row r="5676" spans="2:9">
      <c r="B5676" s="65">
        <v>-0.95</v>
      </c>
      <c r="C5676" s="66">
        <v>5.65</v>
      </c>
      <c r="D5676" s="66">
        <v>-0.03</v>
      </c>
      <c r="E5676">
        <f t="shared" si="358"/>
        <v>587</v>
      </c>
      <c r="F5676" s="1">
        <f t="shared" si="359"/>
        <v>8</v>
      </c>
      <c r="G5676">
        <f t="shared" si="360"/>
        <v>11</v>
      </c>
      <c r="H5676">
        <f t="shared" si="357"/>
        <v>25</v>
      </c>
      <c r="I5676" t="s">
        <v>125</v>
      </c>
    </row>
    <row r="5677" spans="2:9">
      <c r="B5677" s="65">
        <v>-0.66</v>
      </c>
      <c r="C5677" s="66">
        <v>5.47</v>
      </c>
      <c r="D5677" s="66">
        <v>-0.12</v>
      </c>
      <c r="E5677">
        <f t="shared" si="358"/>
        <v>588</v>
      </c>
      <c r="F5677" s="1">
        <f t="shared" si="359"/>
        <v>8</v>
      </c>
      <c r="G5677">
        <f t="shared" si="360"/>
        <v>12</v>
      </c>
      <c r="H5677">
        <f t="shared" si="357"/>
        <v>25</v>
      </c>
      <c r="I5677" t="s">
        <v>125</v>
      </c>
    </row>
    <row r="5678" spans="2:9">
      <c r="B5678" s="65">
        <v>-0.01</v>
      </c>
      <c r="C5678" s="66">
        <v>5.2</v>
      </c>
      <c r="D5678" s="66">
        <v>-0.08</v>
      </c>
      <c r="E5678">
        <f t="shared" si="358"/>
        <v>589</v>
      </c>
      <c r="F5678" s="1">
        <f t="shared" si="359"/>
        <v>8</v>
      </c>
      <c r="G5678">
        <f t="shared" si="360"/>
        <v>13</v>
      </c>
      <c r="H5678">
        <f t="shared" si="357"/>
        <v>25</v>
      </c>
      <c r="I5678" t="s">
        <v>125</v>
      </c>
    </row>
    <row r="5679" spans="2:9">
      <c r="B5679" s="65">
        <v>0</v>
      </c>
      <c r="C5679" s="66">
        <v>5.04</v>
      </c>
      <c r="D5679" s="66">
        <v>-0.02</v>
      </c>
      <c r="E5679">
        <f t="shared" si="358"/>
        <v>590</v>
      </c>
      <c r="F5679" s="1">
        <f t="shared" si="359"/>
        <v>8</v>
      </c>
      <c r="G5679">
        <f t="shared" si="360"/>
        <v>14</v>
      </c>
      <c r="H5679">
        <f t="shared" si="357"/>
        <v>25</v>
      </c>
      <c r="I5679" t="s">
        <v>125</v>
      </c>
    </row>
    <row r="5680" spans="2:9">
      <c r="B5680" s="65">
        <v>0</v>
      </c>
      <c r="C5680" s="66">
        <v>5.0999999999999996</v>
      </c>
      <c r="D5680" s="66">
        <v>-0.04</v>
      </c>
      <c r="E5680">
        <f t="shared" si="358"/>
        <v>591</v>
      </c>
      <c r="F5680" s="1">
        <f t="shared" si="359"/>
        <v>8</v>
      </c>
      <c r="G5680">
        <f t="shared" si="360"/>
        <v>15</v>
      </c>
      <c r="H5680">
        <f t="shared" si="357"/>
        <v>25</v>
      </c>
      <c r="I5680" t="s">
        <v>125</v>
      </c>
    </row>
    <row r="5681" spans="2:9">
      <c r="B5681" s="65">
        <v>0</v>
      </c>
      <c r="C5681" s="66">
        <v>5.13</v>
      </c>
      <c r="D5681" s="66">
        <v>-0.08</v>
      </c>
      <c r="E5681">
        <f t="shared" si="358"/>
        <v>592</v>
      </c>
      <c r="F5681" s="1">
        <f t="shared" si="359"/>
        <v>8</v>
      </c>
      <c r="G5681">
        <f t="shared" si="360"/>
        <v>16</v>
      </c>
      <c r="H5681">
        <f t="shared" si="357"/>
        <v>25</v>
      </c>
      <c r="I5681" t="s">
        <v>125</v>
      </c>
    </row>
    <row r="5682" spans="2:9">
      <c r="B5682" s="65">
        <v>0.44</v>
      </c>
      <c r="C5682" s="66">
        <v>5.0599999999999996</v>
      </c>
      <c r="D5682" s="66">
        <v>-0.02</v>
      </c>
      <c r="E5682">
        <f t="shared" si="358"/>
        <v>593</v>
      </c>
      <c r="F5682" s="1">
        <f t="shared" si="359"/>
        <v>8</v>
      </c>
      <c r="G5682">
        <f t="shared" si="360"/>
        <v>17</v>
      </c>
      <c r="H5682">
        <f t="shared" si="357"/>
        <v>25</v>
      </c>
      <c r="I5682" t="s">
        <v>125</v>
      </c>
    </row>
    <row r="5683" spans="2:9">
      <c r="B5683" s="65">
        <v>14.2</v>
      </c>
      <c r="C5683" s="66">
        <v>4.6900000000000004</v>
      </c>
      <c r="D5683" s="66">
        <v>1.72</v>
      </c>
      <c r="E5683">
        <f t="shared" si="358"/>
        <v>594</v>
      </c>
      <c r="F5683" s="1">
        <f t="shared" si="359"/>
        <v>8</v>
      </c>
      <c r="G5683">
        <f t="shared" si="360"/>
        <v>18</v>
      </c>
      <c r="H5683">
        <f t="shared" si="357"/>
        <v>25</v>
      </c>
      <c r="I5683" t="s">
        <v>125</v>
      </c>
    </row>
    <row r="5684" spans="2:9">
      <c r="B5684" s="65">
        <v>71.41</v>
      </c>
      <c r="C5684" s="66">
        <v>7.08</v>
      </c>
      <c r="D5684" s="66">
        <v>8.08</v>
      </c>
      <c r="E5684">
        <f t="shared" si="358"/>
        <v>595</v>
      </c>
      <c r="F5684" s="1">
        <f t="shared" si="359"/>
        <v>8</v>
      </c>
      <c r="G5684">
        <f t="shared" si="360"/>
        <v>19</v>
      </c>
      <c r="H5684">
        <f t="shared" si="357"/>
        <v>25</v>
      </c>
      <c r="I5684" t="s">
        <v>125</v>
      </c>
    </row>
    <row r="5685" spans="2:9">
      <c r="B5685" s="65">
        <v>94.02</v>
      </c>
      <c r="C5685" s="66">
        <v>9.8000000000000007</v>
      </c>
      <c r="D5685" s="66">
        <v>5.74</v>
      </c>
      <c r="E5685">
        <f t="shared" si="358"/>
        <v>596</v>
      </c>
      <c r="F5685" s="1">
        <f t="shared" si="359"/>
        <v>8</v>
      </c>
      <c r="G5685">
        <f t="shared" si="360"/>
        <v>20</v>
      </c>
      <c r="H5685">
        <f t="shared" si="357"/>
        <v>25</v>
      </c>
      <c r="I5685" t="s">
        <v>125</v>
      </c>
    </row>
    <row r="5686" spans="2:9">
      <c r="B5686" s="65">
        <v>109.91</v>
      </c>
      <c r="C5686" s="66">
        <v>9.33</v>
      </c>
      <c r="D5686" s="66">
        <v>2.78</v>
      </c>
      <c r="E5686">
        <f t="shared" si="358"/>
        <v>597</v>
      </c>
      <c r="F5686" s="1">
        <f t="shared" si="359"/>
        <v>8</v>
      </c>
      <c r="G5686">
        <f t="shared" si="360"/>
        <v>21</v>
      </c>
      <c r="H5686">
        <f t="shared" si="357"/>
        <v>25</v>
      </c>
      <c r="I5686" t="s">
        <v>125</v>
      </c>
    </row>
    <row r="5687" spans="2:9">
      <c r="B5687" s="65">
        <v>102.88</v>
      </c>
      <c r="C5687" s="66">
        <v>9.56</v>
      </c>
      <c r="D5687" s="66">
        <v>3.11</v>
      </c>
      <c r="E5687">
        <f t="shared" si="358"/>
        <v>598</v>
      </c>
      <c r="F5687" s="1">
        <f t="shared" si="359"/>
        <v>8</v>
      </c>
      <c r="G5687">
        <f t="shared" si="360"/>
        <v>22</v>
      </c>
      <c r="H5687">
        <f t="shared" si="357"/>
        <v>25</v>
      </c>
      <c r="I5687" t="s">
        <v>125</v>
      </c>
    </row>
    <row r="5688" spans="2:9">
      <c r="B5688" s="65">
        <v>93.53</v>
      </c>
      <c r="C5688" s="66">
        <v>6.11</v>
      </c>
      <c r="D5688" s="66">
        <v>3.31</v>
      </c>
      <c r="E5688">
        <f t="shared" si="358"/>
        <v>599</v>
      </c>
      <c r="F5688" s="1">
        <f t="shared" si="359"/>
        <v>8</v>
      </c>
      <c r="G5688">
        <f t="shared" si="360"/>
        <v>23</v>
      </c>
      <c r="H5688">
        <f t="shared" si="357"/>
        <v>25</v>
      </c>
      <c r="I5688" t="s">
        <v>125</v>
      </c>
    </row>
    <row r="5689" spans="2:9">
      <c r="B5689" s="65">
        <v>97.14</v>
      </c>
      <c r="C5689" s="66">
        <v>5.17</v>
      </c>
      <c r="D5689" s="66">
        <v>5.5</v>
      </c>
      <c r="E5689">
        <f t="shared" si="358"/>
        <v>600</v>
      </c>
      <c r="F5689" s="1">
        <f t="shared" si="359"/>
        <v>8</v>
      </c>
      <c r="G5689">
        <f t="shared" si="360"/>
        <v>24</v>
      </c>
      <c r="H5689">
        <f t="shared" si="357"/>
        <v>25</v>
      </c>
      <c r="I5689" t="s">
        <v>125</v>
      </c>
    </row>
    <row r="5690" spans="2:9">
      <c r="B5690" s="65">
        <v>85.23</v>
      </c>
      <c r="C5690" s="66">
        <v>6.36</v>
      </c>
      <c r="D5690" s="66">
        <v>3.56</v>
      </c>
      <c r="E5690">
        <f t="shared" si="358"/>
        <v>601</v>
      </c>
      <c r="F5690" s="1">
        <f t="shared" si="359"/>
        <v>8</v>
      </c>
      <c r="G5690">
        <f t="shared" si="360"/>
        <v>1</v>
      </c>
      <c r="H5690">
        <f t="shared" si="357"/>
        <v>26</v>
      </c>
      <c r="I5690" t="s">
        <v>125</v>
      </c>
    </row>
    <row r="5691" spans="2:9">
      <c r="B5691" s="65">
        <v>75</v>
      </c>
      <c r="C5691" s="66">
        <v>7.03</v>
      </c>
      <c r="D5691" s="66">
        <v>4.12</v>
      </c>
      <c r="E5691">
        <f t="shared" si="358"/>
        <v>602</v>
      </c>
      <c r="F5691" s="1">
        <f t="shared" si="359"/>
        <v>8</v>
      </c>
      <c r="G5691">
        <f t="shared" si="360"/>
        <v>2</v>
      </c>
      <c r="H5691">
        <f t="shared" si="357"/>
        <v>26</v>
      </c>
      <c r="I5691" t="s">
        <v>125</v>
      </c>
    </row>
    <row r="5692" spans="2:9">
      <c r="B5692" s="65">
        <v>74.87</v>
      </c>
      <c r="C5692" s="66">
        <v>6.16</v>
      </c>
      <c r="D5692" s="66">
        <v>3.34</v>
      </c>
      <c r="E5692">
        <f t="shared" si="358"/>
        <v>603</v>
      </c>
      <c r="F5692" s="1">
        <f t="shared" si="359"/>
        <v>8</v>
      </c>
      <c r="G5692">
        <f t="shared" si="360"/>
        <v>3</v>
      </c>
      <c r="H5692">
        <f t="shared" si="357"/>
        <v>26</v>
      </c>
      <c r="I5692" t="s">
        <v>125</v>
      </c>
    </row>
    <row r="5693" spans="2:9">
      <c r="B5693" s="65">
        <v>74.87</v>
      </c>
      <c r="C5693" s="66">
        <v>6.26</v>
      </c>
      <c r="D5693" s="66">
        <v>3.77</v>
      </c>
      <c r="E5693">
        <f t="shared" si="358"/>
        <v>604</v>
      </c>
      <c r="F5693" s="1">
        <f t="shared" si="359"/>
        <v>8</v>
      </c>
      <c r="G5693">
        <f t="shared" si="360"/>
        <v>4</v>
      </c>
      <c r="H5693">
        <f t="shared" si="357"/>
        <v>26</v>
      </c>
      <c r="I5693" t="s">
        <v>125</v>
      </c>
    </row>
    <row r="5694" spans="2:9">
      <c r="B5694" s="65">
        <v>75.5</v>
      </c>
      <c r="C5694" s="66">
        <v>6.12</v>
      </c>
      <c r="D5694" s="66">
        <v>4.26</v>
      </c>
      <c r="E5694">
        <f t="shared" si="358"/>
        <v>605</v>
      </c>
      <c r="F5694" s="1">
        <f t="shared" si="359"/>
        <v>8</v>
      </c>
      <c r="G5694">
        <f t="shared" si="360"/>
        <v>5</v>
      </c>
      <c r="H5694">
        <f t="shared" si="357"/>
        <v>26</v>
      </c>
      <c r="I5694" t="s">
        <v>125</v>
      </c>
    </row>
    <row r="5695" spans="2:9">
      <c r="B5695" s="65">
        <v>105</v>
      </c>
      <c r="C5695" s="66">
        <v>4.78</v>
      </c>
      <c r="D5695" s="66">
        <v>3.95</v>
      </c>
      <c r="E5695">
        <f t="shared" si="358"/>
        <v>606</v>
      </c>
      <c r="F5695" s="1">
        <f t="shared" si="359"/>
        <v>8</v>
      </c>
      <c r="G5695">
        <f t="shared" si="360"/>
        <v>6</v>
      </c>
      <c r="H5695">
        <f t="shared" si="357"/>
        <v>26</v>
      </c>
      <c r="I5695" t="s">
        <v>125</v>
      </c>
    </row>
    <row r="5696" spans="2:9">
      <c r="B5696" s="65">
        <v>122.2</v>
      </c>
      <c r="C5696" s="66">
        <v>7.77</v>
      </c>
      <c r="D5696" s="66">
        <v>2.5499999999999998</v>
      </c>
      <c r="E5696">
        <f t="shared" si="358"/>
        <v>607</v>
      </c>
      <c r="F5696" s="1">
        <f t="shared" si="359"/>
        <v>8</v>
      </c>
      <c r="G5696">
        <f t="shared" si="360"/>
        <v>7</v>
      </c>
      <c r="H5696">
        <f t="shared" si="357"/>
        <v>26</v>
      </c>
      <c r="I5696" t="s">
        <v>125</v>
      </c>
    </row>
    <row r="5697" spans="2:9">
      <c r="B5697" s="65">
        <v>120.01</v>
      </c>
      <c r="C5697" s="66">
        <v>8.16</v>
      </c>
      <c r="D5697" s="66">
        <v>9.5299999999999994</v>
      </c>
      <c r="E5697">
        <f t="shared" si="358"/>
        <v>608</v>
      </c>
      <c r="F5697" s="1">
        <f t="shared" si="359"/>
        <v>8</v>
      </c>
      <c r="G5697">
        <f t="shared" si="360"/>
        <v>8</v>
      </c>
      <c r="H5697">
        <f t="shared" si="357"/>
        <v>26</v>
      </c>
      <c r="I5697" t="s">
        <v>125</v>
      </c>
    </row>
    <row r="5698" spans="2:9">
      <c r="B5698" s="65">
        <v>83.06</v>
      </c>
      <c r="C5698" s="66">
        <v>5.14</v>
      </c>
      <c r="D5698" s="66">
        <v>5.9</v>
      </c>
      <c r="E5698">
        <f t="shared" si="358"/>
        <v>609</v>
      </c>
      <c r="F5698" s="1">
        <f t="shared" si="359"/>
        <v>8</v>
      </c>
      <c r="G5698">
        <f t="shared" si="360"/>
        <v>9</v>
      </c>
      <c r="H5698">
        <f t="shared" si="357"/>
        <v>26</v>
      </c>
      <c r="I5698" t="s">
        <v>125</v>
      </c>
    </row>
    <row r="5699" spans="2:9">
      <c r="B5699" s="65">
        <v>64.989999999999995</v>
      </c>
      <c r="C5699" s="66">
        <v>2.71</v>
      </c>
      <c r="D5699" s="66">
        <v>7.8</v>
      </c>
      <c r="E5699">
        <f t="shared" si="358"/>
        <v>610</v>
      </c>
      <c r="F5699" s="1">
        <f t="shared" si="359"/>
        <v>8</v>
      </c>
      <c r="G5699">
        <f t="shared" si="360"/>
        <v>10</v>
      </c>
      <c r="H5699">
        <f t="shared" ref="H5699:H5762" si="361">H5675+1</f>
        <v>26</v>
      </c>
      <c r="I5699" t="s">
        <v>125</v>
      </c>
    </row>
    <row r="5700" spans="2:9">
      <c r="B5700" s="65">
        <v>63.37</v>
      </c>
      <c r="C5700" s="66">
        <v>3.04</v>
      </c>
      <c r="D5700" s="66">
        <v>2.97</v>
      </c>
      <c r="E5700">
        <f t="shared" ref="E5700:E5763" si="362">E5699+1</f>
        <v>611</v>
      </c>
      <c r="F5700" s="1">
        <f t="shared" si="359"/>
        <v>8</v>
      </c>
      <c r="G5700">
        <f t="shared" si="360"/>
        <v>11</v>
      </c>
      <c r="H5700">
        <f t="shared" si="361"/>
        <v>26</v>
      </c>
      <c r="I5700" t="s">
        <v>125</v>
      </c>
    </row>
    <row r="5701" spans="2:9">
      <c r="B5701" s="65">
        <v>64.989999999999995</v>
      </c>
      <c r="C5701" s="66">
        <v>2.95</v>
      </c>
      <c r="D5701" s="66">
        <v>2.8</v>
      </c>
      <c r="E5701">
        <f t="shared" si="362"/>
        <v>612</v>
      </c>
      <c r="F5701" s="1">
        <f t="shared" si="359"/>
        <v>8</v>
      </c>
      <c r="G5701">
        <f t="shared" si="360"/>
        <v>12</v>
      </c>
      <c r="H5701">
        <f t="shared" si="361"/>
        <v>26</v>
      </c>
      <c r="I5701" t="s">
        <v>125</v>
      </c>
    </row>
    <row r="5702" spans="2:9">
      <c r="B5702" s="65">
        <v>73.94</v>
      </c>
      <c r="C5702" s="66">
        <v>2.72</v>
      </c>
      <c r="D5702" s="66">
        <v>3.99</v>
      </c>
      <c r="E5702">
        <f t="shared" si="362"/>
        <v>613</v>
      </c>
      <c r="F5702" s="1">
        <f t="shared" si="359"/>
        <v>8</v>
      </c>
      <c r="G5702">
        <f t="shared" si="360"/>
        <v>13</v>
      </c>
      <c r="H5702">
        <f t="shared" si="361"/>
        <v>26</v>
      </c>
      <c r="I5702" t="s">
        <v>125</v>
      </c>
    </row>
    <row r="5703" spans="2:9">
      <c r="B5703" s="65">
        <v>74.87</v>
      </c>
      <c r="C5703" s="66">
        <v>2.67</v>
      </c>
      <c r="D5703" s="66">
        <v>3.04</v>
      </c>
      <c r="E5703">
        <f t="shared" si="362"/>
        <v>614</v>
      </c>
      <c r="F5703" s="1">
        <f t="shared" si="359"/>
        <v>8</v>
      </c>
      <c r="G5703">
        <f t="shared" si="360"/>
        <v>14</v>
      </c>
      <c r="H5703">
        <f t="shared" si="361"/>
        <v>26</v>
      </c>
      <c r="I5703" t="s">
        <v>125</v>
      </c>
    </row>
    <row r="5704" spans="2:9">
      <c r="B5704" s="65">
        <v>74.069999999999993</v>
      </c>
      <c r="C5704" s="66">
        <v>2.68</v>
      </c>
      <c r="D5704" s="66">
        <v>2.96</v>
      </c>
      <c r="E5704">
        <f t="shared" si="362"/>
        <v>615</v>
      </c>
      <c r="F5704" s="1">
        <f t="shared" si="359"/>
        <v>8</v>
      </c>
      <c r="G5704">
        <f t="shared" si="360"/>
        <v>15</v>
      </c>
      <c r="H5704">
        <f t="shared" si="361"/>
        <v>26</v>
      </c>
      <c r="I5704" t="s">
        <v>125</v>
      </c>
    </row>
    <row r="5705" spans="2:9">
      <c r="B5705" s="65">
        <v>73.81</v>
      </c>
      <c r="C5705" s="66">
        <v>2.48</v>
      </c>
      <c r="D5705" s="66">
        <v>2.87</v>
      </c>
      <c r="E5705">
        <f t="shared" si="362"/>
        <v>616</v>
      </c>
      <c r="F5705" s="1">
        <f t="shared" si="359"/>
        <v>8</v>
      </c>
      <c r="G5705">
        <f t="shared" si="360"/>
        <v>16</v>
      </c>
      <c r="H5705">
        <f t="shared" si="361"/>
        <v>26</v>
      </c>
      <c r="I5705" t="s">
        <v>125</v>
      </c>
    </row>
    <row r="5706" spans="2:9">
      <c r="B5706" s="65">
        <v>85.34</v>
      </c>
      <c r="C5706" s="66">
        <v>2.13</v>
      </c>
      <c r="D5706" s="66">
        <v>2.57</v>
      </c>
      <c r="E5706">
        <f t="shared" si="362"/>
        <v>617</v>
      </c>
      <c r="F5706" s="1">
        <f t="shared" ref="F5706:F5769" si="363">F5705</f>
        <v>8</v>
      </c>
      <c r="G5706">
        <f t="shared" si="360"/>
        <v>17</v>
      </c>
      <c r="H5706">
        <f t="shared" si="361"/>
        <v>26</v>
      </c>
      <c r="I5706" t="s">
        <v>125</v>
      </c>
    </row>
    <row r="5707" spans="2:9">
      <c r="B5707" s="65">
        <v>110.78</v>
      </c>
      <c r="C5707" s="66">
        <v>4.37</v>
      </c>
      <c r="D5707" s="66">
        <v>4.5999999999999996</v>
      </c>
      <c r="E5707">
        <f t="shared" si="362"/>
        <v>618</v>
      </c>
      <c r="F5707" s="1">
        <f t="shared" si="363"/>
        <v>8</v>
      </c>
      <c r="G5707">
        <f t="shared" si="360"/>
        <v>18</v>
      </c>
      <c r="H5707">
        <f t="shared" si="361"/>
        <v>26</v>
      </c>
      <c r="I5707" t="s">
        <v>125</v>
      </c>
    </row>
    <row r="5708" spans="2:9">
      <c r="B5708" s="65">
        <v>120</v>
      </c>
      <c r="C5708" s="66">
        <v>12.12</v>
      </c>
      <c r="D5708" s="66">
        <v>3.7</v>
      </c>
      <c r="E5708">
        <f t="shared" si="362"/>
        <v>619</v>
      </c>
      <c r="F5708" s="1">
        <f t="shared" si="363"/>
        <v>8</v>
      </c>
      <c r="G5708">
        <f t="shared" si="360"/>
        <v>19</v>
      </c>
      <c r="H5708">
        <f t="shared" si="361"/>
        <v>26</v>
      </c>
      <c r="I5708" t="s">
        <v>125</v>
      </c>
    </row>
    <row r="5709" spans="2:9">
      <c r="B5709" s="65">
        <v>127.04</v>
      </c>
      <c r="C5709" s="66">
        <v>17.739999999999998</v>
      </c>
      <c r="D5709" s="66">
        <v>3.29</v>
      </c>
      <c r="E5709">
        <f t="shared" si="362"/>
        <v>620</v>
      </c>
      <c r="F5709" s="1">
        <f t="shared" si="363"/>
        <v>8</v>
      </c>
      <c r="G5709">
        <f t="shared" si="360"/>
        <v>20</v>
      </c>
      <c r="H5709">
        <f t="shared" si="361"/>
        <v>26</v>
      </c>
      <c r="I5709" t="s">
        <v>125</v>
      </c>
    </row>
    <row r="5710" spans="2:9">
      <c r="B5710" s="65">
        <v>160</v>
      </c>
      <c r="C5710" s="66">
        <v>13.25</v>
      </c>
      <c r="D5710" s="66">
        <v>3.16</v>
      </c>
      <c r="E5710">
        <f t="shared" si="362"/>
        <v>621</v>
      </c>
      <c r="F5710" s="1">
        <f t="shared" si="363"/>
        <v>8</v>
      </c>
      <c r="G5710">
        <f t="shared" si="360"/>
        <v>21</v>
      </c>
      <c r="H5710">
        <f t="shared" si="361"/>
        <v>26</v>
      </c>
      <c r="I5710" t="s">
        <v>125</v>
      </c>
    </row>
    <row r="5711" spans="2:9">
      <c r="B5711" s="65">
        <v>130</v>
      </c>
      <c r="C5711" s="66">
        <v>14.27</v>
      </c>
      <c r="D5711" s="66">
        <v>5.25</v>
      </c>
      <c r="E5711">
        <f t="shared" si="362"/>
        <v>622</v>
      </c>
      <c r="F5711" s="1">
        <f t="shared" si="363"/>
        <v>8</v>
      </c>
      <c r="G5711">
        <f t="shared" si="360"/>
        <v>22</v>
      </c>
      <c r="H5711">
        <f t="shared" si="361"/>
        <v>26</v>
      </c>
      <c r="I5711" t="s">
        <v>125</v>
      </c>
    </row>
    <row r="5712" spans="2:9">
      <c r="B5712" s="65">
        <v>124.54</v>
      </c>
      <c r="C5712" s="66">
        <v>20.96</v>
      </c>
      <c r="D5712" s="66">
        <v>1.2</v>
      </c>
      <c r="E5712">
        <f t="shared" si="362"/>
        <v>623</v>
      </c>
      <c r="F5712" s="1">
        <f t="shared" si="363"/>
        <v>8</v>
      </c>
      <c r="G5712">
        <f t="shared" si="360"/>
        <v>23</v>
      </c>
      <c r="H5712">
        <f t="shared" si="361"/>
        <v>26</v>
      </c>
      <c r="I5712" t="s">
        <v>125</v>
      </c>
    </row>
    <row r="5713" spans="2:9">
      <c r="B5713" s="65">
        <v>129.21</v>
      </c>
      <c r="C5713" s="66">
        <v>3.37</v>
      </c>
      <c r="D5713" s="66">
        <v>1.63</v>
      </c>
      <c r="E5713">
        <f t="shared" si="362"/>
        <v>624</v>
      </c>
      <c r="F5713" s="1">
        <f t="shared" si="363"/>
        <v>8</v>
      </c>
      <c r="G5713">
        <f t="shared" si="360"/>
        <v>24</v>
      </c>
      <c r="H5713">
        <f t="shared" si="361"/>
        <v>26</v>
      </c>
      <c r="I5713" t="s">
        <v>125</v>
      </c>
    </row>
    <row r="5714" spans="2:9">
      <c r="B5714" s="65">
        <v>122.73</v>
      </c>
      <c r="C5714" s="66">
        <v>2.35</v>
      </c>
      <c r="D5714" s="66">
        <v>1.64</v>
      </c>
      <c r="E5714">
        <f t="shared" si="362"/>
        <v>625</v>
      </c>
      <c r="F5714" s="1">
        <f t="shared" si="363"/>
        <v>8</v>
      </c>
      <c r="G5714">
        <f t="shared" si="360"/>
        <v>1</v>
      </c>
      <c r="H5714">
        <f t="shared" si="361"/>
        <v>27</v>
      </c>
      <c r="I5714" t="s">
        <v>125</v>
      </c>
    </row>
    <row r="5715" spans="2:9">
      <c r="B5715" s="65">
        <v>119</v>
      </c>
      <c r="C5715" s="66">
        <v>1.92</v>
      </c>
      <c r="D5715" s="66">
        <v>0.95</v>
      </c>
      <c r="E5715">
        <f t="shared" si="362"/>
        <v>626</v>
      </c>
      <c r="F5715" s="1">
        <f t="shared" si="363"/>
        <v>8</v>
      </c>
      <c r="G5715">
        <f t="shared" si="360"/>
        <v>2</v>
      </c>
      <c r="H5715">
        <f t="shared" si="361"/>
        <v>27</v>
      </c>
      <c r="I5715" t="s">
        <v>125</v>
      </c>
    </row>
    <row r="5716" spans="2:9">
      <c r="B5716" s="65">
        <v>119</v>
      </c>
      <c r="C5716" s="66">
        <v>2.19</v>
      </c>
      <c r="D5716" s="66">
        <v>0.55000000000000004</v>
      </c>
      <c r="E5716">
        <f t="shared" si="362"/>
        <v>627</v>
      </c>
      <c r="F5716" s="1">
        <f t="shared" si="363"/>
        <v>8</v>
      </c>
      <c r="G5716">
        <f t="shared" si="360"/>
        <v>3</v>
      </c>
      <c r="H5716">
        <f t="shared" si="361"/>
        <v>27</v>
      </c>
      <c r="I5716" t="s">
        <v>125</v>
      </c>
    </row>
    <row r="5717" spans="2:9">
      <c r="B5717" s="65">
        <v>112.39</v>
      </c>
      <c r="C5717" s="66">
        <v>2.5499999999999998</v>
      </c>
      <c r="D5717" s="66">
        <v>0.01</v>
      </c>
      <c r="E5717">
        <f t="shared" si="362"/>
        <v>628</v>
      </c>
      <c r="F5717" s="1">
        <f t="shared" si="363"/>
        <v>8</v>
      </c>
      <c r="G5717">
        <f t="shared" si="360"/>
        <v>4</v>
      </c>
      <c r="H5717">
        <f t="shared" si="361"/>
        <v>27</v>
      </c>
      <c r="I5717" t="s">
        <v>125</v>
      </c>
    </row>
    <row r="5718" spans="2:9">
      <c r="B5718" s="65">
        <v>109.99</v>
      </c>
      <c r="C5718" s="66">
        <v>3.02</v>
      </c>
      <c r="D5718" s="66">
        <v>0.21</v>
      </c>
      <c r="E5718">
        <f t="shared" si="362"/>
        <v>629</v>
      </c>
      <c r="F5718" s="1">
        <f t="shared" si="363"/>
        <v>8</v>
      </c>
      <c r="G5718">
        <f t="shared" si="360"/>
        <v>5</v>
      </c>
      <c r="H5718">
        <f t="shared" si="361"/>
        <v>27</v>
      </c>
      <c r="I5718" t="s">
        <v>125</v>
      </c>
    </row>
    <row r="5719" spans="2:9">
      <c r="B5719" s="65">
        <v>114.76</v>
      </c>
      <c r="C5719" s="66">
        <v>7.83</v>
      </c>
      <c r="D5719" s="66">
        <v>2.1800000000000002</v>
      </c>
      <c r="E5719">
        <f t="shared" si="362"/>
        <v>630</v>
      </c>
      <c r="F5719" s="1">
        <f t="shared" si="363"/>
        <v>8</v>
      </c>
      <c r="G5719">
        <f t="shared" si="360"/>
        <v>6</v>
      </c>
      <c r="H5719">
        <f t="shared" si="361"/>
        <v>27</v>
      </c>
      <c r="I5719" t="s">
        <v>125</v>
      </c>
    </row>
    <row r="5720" spans="2:9">
      <c r="B5720" s="65">
        <v>124.1</v>
      </c>
      <c r="C5720" s="66">
        <v>11.11</v>
      </c>
      <c r="D5720" s="66">
        <v>2.52</v>
      </c>
      <c r="E5720">
        <f t="shared" si="362"/>
        <v>631</v>
      </c>
      <c r="F5720" s="1">
        <f t="shared" si="363"/>
        <v>8</v>
      </c>
      <c r="G5720">
        <f t="shared" si="360"/>
        <v>7</v>
      </c>
      <c r="H5720">
        <f t="shared" si="361"/>
        <v>27</v>
      </c>
      <c r="I5720" t="s">
        <v>125</v>
      </c>
    </row>
    <row r="5721" spans="2:9">
      <c r="B5721" s="65">
        <v>119.58</v>
      </c>
      <c r="C5721" s="66">
        <v>10.56</v>
      </c>
      <c r="D5721" s="66">
        <v>2.6</v>
      </c>
      <c r="E5721">
        <f t="shared" si="362"/>
        <v>632</v>
      </c>
      <c r="F5721" s="1">
        <f t="shared" si="363"/>
        <v>8</v>
      </c>
      <c r="G5721">
        <f t="shared" si="360"/>
        <v>8</v>
      </c>
      <c r="H5721">
        <f t="shared" si="361"/>
        <v>27</v>
      </c>
      <c r="I5721" t="s">
        <v>125</v>
      </c>
    </row>
    <row r="5722" spans="2:9">
      <c r="B5722" s="65">
        <v>110.78</v>
      </c>
      <c r="C5722" s="66">
        <v>4.71</v>
      </c>
      <c r="D5722" s="66">
        <v>1.44</v>
      </c>
      <c r="E5722">
        <f t="shared" si="362"/>
        <v>633</v>
      </c>
      <c r="F5722" s="1">
        <f t="shared" si="363"/>
        <v>8</v>
      </c>
      <c r="G5722">
        <f t="shared" si="360"/>
        <v>9</v>
      </c>
      <c r="H5722">
        <f t="shared" si="361"/>
        <v>27</v>
      </c>
      <c r="I5722" t="s">
        <v>125</v>
      </c>
    </row>
    <row r="5723" spans="2:9">
      <c r="B5723" s="65">
        <v>94.2</v>
      </c>
      <c r="C5723" s="66">
        <v>12.53</v>
      </c>
      <c r="D5723" s="66">
        <v>4.33</v>
      </c>
      <c r="E5723">
        <f t="shared" si="362"/>
        <v>634</v>
      </c>
      <c r="F5723" s="1">
        <f t="shared" si="363"/>
        <v>8</v>
      </c>
      <c r="G5723">
        <f t="shared" ref="G5723:G5786" si="364">G5699</f>
        <v>10</v>
      </c>
      <c r="H5723">
        <f t="shared" si="361"/>
        <v>27</v>
      </c>
      <c r="I5723" t="s">
        <v>125</v>
      </c>
    </row>
    <row r="5724" spans="2:9">
      <c r="B5724" s="65">
        <v>81.2</v>
      </c>
      <c r="C5724" s="66">
        <v>2.25</v>
      </c>
      <c r="D5724" s="66">
        <v>2.17</v>
      </c>
      <c r="E5724">
        <f t="shared" si="362"/>
        <v>635</v>
      </c>
      <c r="F5724" s="1">
        <f t="shared" si="363"/>
        <v>8</v>
      </c>
      <c r="G5724">
        <f t="shared" si="364"/>
        <v>11</v>
      </c>
      <c r="H5724">
        <f t="shared" si="361"/>
        <v>27</v>
      </c>
      <c r="I5724" t="s">
        <v>125</v>
      </c>
    </row>
    <row r="5725" spans="2:9">
      <c r="B5725" s="65">
        <v>77.5</v>
      </c>
      <c r="C5725" s="66">
        <v>2.6</v>
      </c>
      <c r="D5725" s="66">
        <v>2.93</v>
      </c>
      <c r="E5725">
        <f t="shared" si="362"/>
        <v>636</v>
      </c>
      <c r="F5725" s="1">
        <f t="shared" si="363"/>
        <v>8</v>
      </c>
      <c r="G5725">
        <f t="shared" si="364"/>
        <v>12</v>
      </c>
      <c r="H5725">
        <f t="shared" si="361"/>
        <v>27</v>
      </c>
      <c r="I5725" t="s">
        <v>125</v>
      </c>
    </row>
    <row r="5726" spans="2:9">
      <c r="B5726" s="65">
        <v>77.5</v>
      </c>
      <c r="C5726" s="66">
        <v>2.5499999999999998</v>
      </c>
      <c r="D5726" s="66">
        <v>2.7</v>
      </c>
      <c r="E5726">
        <f t="shared" si="362"/>
        <v>637</v>
      </c>
      <c r="F5726" s="1">
        <f t="shared" si="363"/>
        <v>8</v>
      </c>
      <c r="G5726">
        <f t="shared" si="364"/>
        <v>13</v>
      </c>
      <c r="H5726">
        <f t="shared" si="361"/>
        <v>27</v>
      </c>
      <c r="I5726" t="s">
        <v>125</v>
      </c>
    </row>
    <row r="5727" spans="2:9">
      <c r="B5727" s="65">
        <v>75.930000000000007</v>
      </c>
      <c r="C5727" s="66">
        <v>2.56</v>
      </c>
      <c r="D5727" s="66">
        <v>2.69</v>
      </c>
      <c r="E5727">
        <f t="shared" si="362"/>
        <v>638</v>
      </c>
      <c r="F5727" s="1">
        <f t="shared" si="363"/>
        <v>8</v>
      </c>
      <c r="G5727">
        <f t="shared" si="364"/>
        <v>14</v>
      </c>
      <c r="H5727">
        <f t="shared" si="361"/>
        <v>27</v>
      </c>
      <c r="I5727" t="s">
        <v>125</v>
      </c>
    </row>
    <row r="5728" spans="2:9">
      <c r="B5728" s="65">
        <v>75</v>
      </c>
      <c r="C5728" s="66">
        <v>2.56</v>
      </c>
      <c r="D5728" s="66">
        <v>3.07</v>
      </c>
      <c r="E5728">
        <f t="shared" si="362"/>
        <v>639</v>
      </c>
      <c r="F5728" s="1">
        <f t="shared" si="363"/>
        <v>8</v>
      </c>
      <c r="G5728">
        <f t="shared" si="364"/>
        <v>15</v>
      </c>
      <c r="H5728">
        <f t="shared" si="361"/>
        <v>27</v>
      </c>
      <c r="I5728" t="s">
        <v>125</v>
      </c>
    </row>
    <row r="5729" spans="2:9">
      <c r="B5729" s="65">
        <v>75.31</v>
      </c>
      <c r="C5729" s="66">
        <v>2.29</v>
      </c>
      <c r="D5729" s="66">
        <v>3.12</v>
      </c>
      <c r="E5729">
        <f t="shared" si="362"/>
        <v>640</v>
      </c>
      <c r="F5729" s="1">
        <f t="shared" si="363"/>
        <v>8</v>
      </c>
      <c r="G5729">
        <f t="shared" si="364"/>
        <v>16</v>
      </c>
      <c r="H5729">
        <f t="shared" si="361"/>
        <v>27</v>
      </c>
      <c r="I5729" t="s">
        <v>125</v>
      </c>
    </row>
    <row r="5730" spans="2:9">
      <c r="B5730" s="65">
        <v>87.95</v>
      </c>
      <c r="C5730" s="66">
        <v>1.85</v>
      </c>
      <c r="D5730" s="66">
        <v>4.46</v>
      </c>
      <c r="E5730">
        <f t="shared" si="362"/>
        <v>641</v>
      </c>
      <c r="F5730" s="1">
        <f t="shared" si="363"/>
        <v>8</v>
      </c>
      <c r="G5730">
        <f t="shared" si="364"/>
        <v>17</v>
      </c>
      <c r="H5730">
        <f t="shared" si="361"/>
        <v>27</v>
      </c>
      <c r="I5730" t="s">
        <v>125</v>
      </c>
    </row>
    <row r="5731" spans="2:9">
      <c r="B5731" s="65">
        <v>114</v>
      </c>
      <c r="C5731" s="66">
        <v>2.93</v>
      </c>
      <c r="D5731" s="66">
        <v>4.43</v>
      </c>
      <c r="E5731">
        <f t="shared" si="362"/>
        <v>642</v>
      </c>
      <c r="F5731" s="1">
        <f t="shared" si="363"/>
        <v>8</v>
      </c>
      <c r="G5731">
        <f t="shared" si="364"/>
        <v>18</v>
      </c>
      <c r="H5731">
        <f t="shared" si="361"/>
        <v>27</v>
      </c>
      <c r="I5731" t="s">
        <v>125</v>
      </c>
    </row>
    <row r="5732" spans="2:9">
      <c r="B5732" s="65">
        <v>123.85</v>
      </c>
      <c r="C5732" s="66">
        <v>12.39</v>
      </c>
      <c r="D5732" s="66">
        <v>4.04</v>
      </c>
      <c r="E5732">
        <f t="shared" si="362"/>
        <v>643</v>
      </c>
      <c r="F5732" s="1">
        <f t="shared" si="363"/>
        <v>8</v>
      </c>
      <c r="G5732">
        <f t="shared" si="364"/>
        <v>19</v>
      </c>
      <c r="H5732">
        <f t="shared" si="361"/>
        <v>27</v>
      </c>
      <c r="I5732" t="s">
        <v>125</v>
      </c>
    </row>
    <row r="5733" spans="2:9">
      <c r="B5733" s="65">
        <v>125.14</v>
      </c>
      <c r="C5733" s="66">
        <v>21.31</v>
      </c>
      <c r="D5733" s="66">
        <v>1.84</v>
      </c>
      <c r="E5733">
        <f t="shared" si="362"/>
        <v>644</v>
      </c>
      <c r="F5733" s="1">
        <f t="shared" si="363"/>
        <v>8</v>
      </c>
      <c r="G5733">
        <f t="shared" si="364"/>
        <v>20</v>
      </c>
      <c r="H5733">
        <f t="shared" si="361"/>
        <v>27</v>
      </c>
      <c r="I5733" t="s">
        <v>125</v>
      </c>
    </row>
    <row r="5734" spans="2:9">
      <c r="B5734" s="65">
        <v>153.19999999999999</v>
      </c>
      <c r="C5734" s="66">
        <v>17.440000000000001</v>
      </c>
      <c r="D5734" s="66">
        <v>0.34</v>
      </c>
      <c r="E5734">
        <f t="shared" si="362"/>
        <v>645</v>
      </c>
      <c r="F5734" s="1">
        <f t="shared" si="363"/>
        <v>8</v>
      </c>
      <c r="G5734">
        <f t="shared" si="364"/>
        <v>21</v>
      </c>
      <c r="H5734">
        <f t="shared" si="361"/>
        <v>27</v>
      </c>
      <c r="I5734" t="s">
        <v>125</v>
      </c>
    </row>
    <row r="5735" spans="2:9">
      <c r="B5735" s="65">
        <v>123.78</v>
      </c>
      <c r="C5735" s="66">
        <v>13.7</v>
      </c>
      <c r="D5735" s="66">
        <v>0.45</v>
      </c>
      <c r="E5735">
        <f t="shared" si="362"/>
        <v>646</v>
      </c>
      <c r="F5735" s="1">
        <f t="shared" si="363"/>
        <v>8</v>
      </c>
      <c r="G5735">
        <f t="shared" si="364"/>
        <v>22</v>
      </c>
      <c r="H5735">
        <f t="shared" si="361"/>
        <v>27</v>
      </c>
      <c r="I5735" t="s">
        <v>125</v>
      </c>
    </row>
    <row r="5736" spans="2:9">
      <c r="B5736" s="65">
        <v>119</v>
      </c>
      <c r="C5736" s="66">
        <v>18.55</v>
      </c>
      <c r="D5736" s="66">
        <v>0.99</v>
      </c>
      <c r="E5736">
        <f t="shared" si="362"/>
        <v>647</v>
      </c>
      <c r="F5736" s="1">
        <f t="shared" si="363"/>
        <v>8</v>
      </c>
      <c r="G5736">
        <f t="shared" si="364"/>
        <v>23</v>
      </c>
      <c r="H5736">
        <f t="shared" si="361"/>
        <v>27</v>
      </c>
      <c r="I5736" t="s">
        <v>125</v>
      </c>
    </row>
    <row r="5737" spans="2:9">
      <c r="B5737" s="65">
        <v>122.92</v>
      </c>
      <c r="C5737" s="66">
        <v>5.72</v>
      </c>
      <c r="D5737" s="66">
        <v>1.74</v>
      </c>
      <c r="E5737">
        <f t="shared" si="362"/>
        <v>648</v>
      </c>
      <c r="F5737" s="1">
        <f t="shared" si="363"/>
        <v>8</v>
      </c>
      <c r="G5737">
        <f t="shared" si="364"/>
        <v>24</v>
      </c>
      <c r="H5737">
        <f t="shared" si="361"/>
        <v>27</v>
      </c>
      <c r="I5737" t="s">
        <v>125</v>
      </c>
    </row>
    <row r="5738" spans="2:9">
      <c r="B5738" s="65">
        <v>119.33</v>
      </c>
      <c r="C5738" s="66">
        <v>4.03</v>
      </c>
      <c r="D5738" s="66">
        <v>1.56</v>
      </c>
      <c r="E5738">
        <f t="shared" si="362"/>
        <v>649</v>
      </c>
      <c r="F5738" s="1">
        <f t="shared" si="363"/>
        <v>8</v>
      </c>
      <c r="G5738">
        <f t="shared" si="364"/>
        <v>1</v>
      </c>
      <c r="H5738">
        <f t="shared" si="361"/>
        <v>28</v>
      </c>
      <c r="I5738" t="s">
        <v>125</v>
      </c>
    </row>
    <row r="5739" spans="2:9">
      <c r="B5739" s="65">
        <v>117.8</v>
      </c>
      <c r="C5739" s="66">
        <v>2.37</v>
      </c>
      <c r="D5739" s="66">
        <v>1.85</v>
      </c>
      <c r="E5739">
        <f t="shared" si="362"/>
        <v>650</v>
      </c>
      <c r="F5739" s="1">
        <f t="shared" si="363"/>
        <v>8</v>
      </c>
      <c r="G5739">
        <f t="shared" si="364"/>
        <v>2</v>
      </c>
      <c r="H5739">
        <f t="shared" si="361"/>
        <v>28</v>
      </c>
      <c r="I5739" t="s">
        <v>125</v>
      </c>
    </row>
    <row r="5740" spans="2:9">
      <c r="B5740" s="65">
        <v>118.63</v>
      </c>
      <c r="C5740" s="66">
        <v>1.96</v>
      </c>
      <c r="D5740" s="66">
        <v>0.74</v>
      </c>
      <c r="E5740">
        <f t="shared" si="362"/>
        <v>651</v>
      </c>
      <c r="F5740" s="1">
        <f t="shared" si="363"/>
        <v>8</v>
      </c>
      <c r="G5740">
        <f t="shared" si="364"/>
        <v>3</v>
      </c>
      <c r="H5740">
        <f t="shared" si="361"/>
        <v>28</v>
      </c>
      <c r="I5740" t="s">
        <v>125</v>
      </c>
    </row>
    <row r="5741" spans="2:9">
      <c r="B5741" s="65">
        <v>118.63</v>
      </c>
      <c r="C5741" s="66">
        <v>1.99</v>
      </c>
      <c r="D5741" s="66">
        <v>1.44</v>
      </c>
      <c r="E5741">
        <f t="shared" si="362"/>
        <v>652</v>
      </c>
      <c r="F5741" s="1">
        <f t="shared" si="363"/>
        <v>8</v>
      </c>
      <c r="G5741">
        <f t="shared" si="364"/>
        <v>4</v>
      </c>
      <c r="H5741">
        <f t="shared" si="361"/>
        <v>28</v>
      </c>
      <c r="I5741" t="s">
        <v>125</v>
      </c>
    </row>
    <row r="5742" spans="2:9">
      <c r="B5742" s="65">
        <v>118.63</v>
      </c>
      <c r="C5742" s="66">
        <v>3.03</v>
      </c>
      <c r="D5742" s="66">
        <v>1.42</v>
      </c>
      <c r="E5742">
        <f t="shared" si="362"/>
        <v>653</v>
      </c>
      <c r="F5742" s="1">
        <f t="shared" si="363"/>
        <v>8</v>
      </c>
      <c r="G5742">
        <f t="shared" si="364"/>
        <v>5</v>
      </c>
      <c r="H5742">
        <f t="shared" si="361"/>
        <v>28</v>
      </c>
      <c r="I5742" t="s">
        <v>125</v>
      </c>
    </row>
    <row r="5743" spans="2:9">
      <c r="B5743" s="65">
        <v>117</v>
      </c>
      <c r="C5743" s="66">
        <v>8.7200000000000006</v>
      </c>
      <c r="D5743" s="66">
        <v>1.85</v>
      </c>
      <c r="E5743">
        <f t="shared" si="362"/>
        <v>654</v>
      </c>
      <c r="F5743" s="1">
        <f t="shared" si="363"/>
        <v>8</v>
      </c>
      <c r="G5743">
        <f t="shared" si="364"/>
        <v>6</v>
      </c>
      <c r="H5743">
        <f t="shared" si="361"/>
        <v>28</v>
      </c>
      <c r="I5743" t="s">
        <v>125</v>
      </c>
    </row>
    <row r="5744" spans="2:9">
      <c r="B5744" s="65">
        <v>124.28</v>
      </c>
      <c r="C5744" s="66">
        <v>14.27</v>
      </c>
      <c r="D5744" s="66">
        <v>2.27</v>
      </c>
      <c r="E5744">
        <f t="shared" si="362"/>
        <v>655</v>
      </c>
      <c r="F5744" s="1">
        <f t="shared" si="363"/>
        <v>8</v>
      </c>
      <c r="G5744">
        <f t="shared" si="364"/>
        <v>7</v>
      </c>
      <c r="H5744">
        <f t="shared" si="361"/>
        <v>28</v>
      </c>
      <c r="I5744" t="s">
        <v>125</v>
      </c>
    </row>
    <row r="5745" spans="2:9">
      <c r="B5745" s="65">
        <v>120.76</v>
      </c>
      <c r="C5745" s="66">
        <v>17.739999999999998</v>
      </c>
      <c r="D5745" s="66">
        <v>3.64</v>
      </c>
      <c r="E5745">
        <f t="shared" si="362"/>
        <v>656</v>
      </c>
      <c r="F5745" s="1">
        <f t="shared" si="363"/>
        <v>8</v>
      </c>
      <c r="G5745">
        <f t="shared" si="364"/>
        <v>8</v>
      </c>
      <c r="H5745">
        <f t="shared" si="361"/>
        <v>28</v>
      </c>
      <c r="I5745" t="s">
        <v>125</v>
      </c>
    </row>
    <row r="5746" spans="2:9">
      <c r="B5746" s="65">
        <v>118.85</v>
      </c>
      <c r="C5746" s="66">
        <v>12.49</v>
      </c>
      <c r="D5746" s="66">
        <v>3.38</v>
      </c>
      <c r="E5746">
        <f t="shared" si="362"/>
        <v>657</v>
      </c>
      <c r="F5746" s="1">
        <f t="shared" si="363"/>
        <v>8</v>
      </c>
      <c r="G5746">
        <f t="shared" si="364"/>
        <v>9</v>
      </c>
      <c r="H5746">
        <f t="shared" si="361"/>
        <v>28</v>
      </c>
      <c r="I5746" t="s">
        <v>125</v>
      </c>
    </row>
    <row r="5747" spans="2:9">
      <c r="B5747" s="65">
        <v>105.91</v>
      </c>
      <c r="C5747" s="66">
        <v>5.18</v>
      </c>
      <c r="D5747" s="66">
        <v>4.1100000000000003</v>
      </c>
      <c r="E5747">
        <f t="shared" si="362"/>
        <v>658</v>
      </c>
      <c r="F5747" s="1">
        <f t="shared" si="363"/>
        <v>8</v>
      </c>
      <c r="G5747">
        <f t="shared" si="364"/>
        <v>10</v>
      </c>
      <c r="H5747">
        <f t="shared" si="361"/>
        <v>28</v>
      </c>
      <c r="I5747" t="s">
        <v>125</v>
      </c>
    </row>
    <row r="5748" spans="2:9">
      <c r="B5748" s="65">
        <v>83.7</v>
      </c>
      <c r="C5748" s="66">
        <v>2.2999999999999998</v>
      </c>
      <c r="D5748" s="66">
        <v>3.22</v>
      </c>
      <c r="E5748">
        <f t="shared" si="362"/>
        <v>659</v>
      </c>
      <c r="F5748" s="1">
        <f t="shared" si="363"/>
        <v>8</v>
      </c>
      <c r="G5748">
        <f t="shared" si="364"/>
        <v>11</v>
      </c>
      <c r="H5748">
        <f t="shared" si="361"/>
        <v>28</v>
      </c>
      <c r="I5748" t="s">
        <v>125</v>
      </c>
    </row>
    <row r="5749" spans="2:9">
      <c r="B5749" s="65">
        <v>80.2</v>
      </c>
      <c r="C5749" s="66">
        <v>2.58</v>
      </c>
      <c r="D5749" s="66">
        <v>2.89</v>
      </c>
      <c r="E5749">
        <f t="shared" si="362"/>
        <v>660</v>
      </c>
      <c r="F5749" s="1">
        <f t="shared" si="363"/>
        <v>8</v>
      </c>
      <c r="G5749">
        <f t="shared" si="364"/>
        <v>12</v>
      </c>
      <c r="H5749">
        <f t="shared" si="361"/>
        <v>28</v>
      </c>
      <c r="I5749" t="s">
        <v>125</v>
      </c>
    </row>
    <row r="5750" spans="2:9">
      <c r="B5750" s="65">
        <v>79.94</v>
      </c>
      <c r="C5750" s="66">
        <v>2.5099999999999998</v>
      </c>
      <c r="D5750" s="66">
        <v>3.71</v>
      </c>
      <c r="E5750">
        <f t="shared" si="362"/>
        <v>661</v>
      </c>
      <c r="F5750" s="1">
        <f t="shared" si="363"/>
        <v>8</v>
      </c>
      <c r="G5750">
        <f t="shared" si="364"/>
        <v>13</v>
      </c>
      <c r="H5750">
        <f t="shared" si="361"/>
        <v>28</v>
      </c>
      <c r="I5750" t="s">
        <v>125</v>
      </c>
    </row>
    <row r="5751" spans="2:9">
      <c r="B5751" s="65">
        <v>77.16</v>
      </c>
      <c r="C5751" s="66">
        <v>2.5299999999999998</v>
      </c>
      <c r="D5751" s="66">
        <v>2.38</v>
      </c>
      <c r="E5751">
        <f t="shared" si="362"/>
        <v>662</v>
      </c>
      <c r="F5751" s="1">
        <f t="shared" si="363"/>
        <v>8</v>
      </c>
      <c r="G5751">
        <f t="shared" si="364"/>
        <v>14</v>
      </c>
      <c r="H5751">
        <f t="shared" si="361"/>
        <v>28</v>
      </c>
      <c r="I5751" t="s">
        <v>125</v>
      </c>
    </row>
    <row r="5752" spans="2:9">
      <c r="B5752" s="65">
        <v>75</v>
      </c>
      <c r="C5752" s="66">
        <v>2.35</v>
      </c>
      <c r="D5752" s="66">
        <v>2.48</v>
      </c>
      <c r="E5752">
        <f t="shared" si="362"/>
        <v>663</v>
      </c>
      <c r="F5752" s="1">
        <f t="shared" si="363"/>
        <v>8</v>
      </c>
      <c r="G5752">
        <f t="shared" si="364"/>
        <v>15</v>
      </c>
      <c r="H5752">
        <f t="shared" si="361"/>
        <v>28</v>
      </c>
      <c r="I5752" t="s">
        <v>125</v>
      </c>
    </row>
    <row r="5753" spans="2:9">
      <c r="B5753" s="65">
        <v>82</v>
      </c>
      <c r="C5753" s="66">
        <v>2.2999999999999998</v>
      </c>
      <c r="D5753" s="66">
        <v>3.06</v>
      </c>
      <c r="E5753">
        <f t="shared" si="362"/>
        <v>664</v>
      </c>
      <c r="F5753" s="1">
        <f t="shared" si="363"/>
        <v>8</v>
      </c>
      <c r="G5753">
        <f t="shared" si="364"/>
        <v>16</v>
      </c>
      <c r="H5753">
        <f t="shared" si="361"/>
        <v>28</v>
      </c>
      <c r="I5753" t="s">
        <v>125</v>
      </c>
    </row>
    <row r="5754" spans="2:9">
      <c r="B5754" s="65">
        <v>94.38</v>
      </c>
      <c r="C5754" s="66">
        <v>1.77</v>
      </c>
      <c r="D5754" s="66">
        <v>3.07</v>
      </c>
      <c r="E5754">
        <f t="shared" si="362"/>
        <v>665</v>
      </c>
      <c r="F5754" s="1">
        <f t="shared" si="363"/>
        <v>8</v>
      </c>
      <c r="G5754">
        <f t="shared" si="364"/>
        <v>17</v>
      </c>
      <c r="H5754">
        <f t="shared" si="361"/>
        <v>28</v>
      </c>
      <c r="I5754" t="s">
        <v>125</v>
      </c>
    </row>
    <row r="5755" spans="2:9">
      <c r="B5755" s="65">
        <v>108.26</v>
      </c>
      <c r="C5755" s="66">
        <v>4.18</v>
      </c>
      <c r="D5755" s="66">
        <v>6.22</v>
      </c>
      <c r="E5755">
        <f t="shared" si="362"/>
        <v>666</v>
      </c>
      <c r="F5755" s="1">
        <f t="shared" si="363"/>
        <v>8</v>
      </c>
      <c r="G5755">
        <f t="shared" si="364"/>
        <v>18</v>
      </c>
      <c r="H5755">
        <f t="shared" si="361"/>
        <v>28</v>
      </c>
      <c r="I5755" t="s">
        <v>125</v>
      </c>
    </row>
    <row r="5756" spans="2:9">
      <c r="B5756" s="65">
        <v>123.16</v>
      </c>
      <c r="C5756" s="66">
        <v>8.56</v>
      </c>
      <c r="D5756" s="66">
        <v>5.69</v>
      </c>
      <c r="E5756">
        <f t="shared" si="362"/>
        <v>667</v>
      </c>
      <c r="F5756" s="1">
        <f t="shared" si="363"/>
        <v>8</v>
      </c>
      <c r="G5756">
        <f t="shared" si="364"/>
        <v>19</v>
      </c>
      <c r="H5756">
        <f t="shared" si="361"/>
        <v>28</v>
      </c>
      <c r="I5756" t="s">
        <v>125</v>
      </c>
    </row>
    <row r="5757" spans="2:9">
      <c r="B5757" s="65">
        <v>125.78</v>
      </c>
      <c r="C5757" s="66">
        <v>13.62</v>
      </c>
      <c r="D5757" s="66">
        <v>3.94</v>
      </c>
      <c r="E5757">
        <f t="shared" si="362"/>
        <v>668</v>
      </c>
      <c r="F5757" s="1">
        <f t="shared" si="363"/>
        <v>8</v>
      </c>
      <c r="G5757">
        <f t="shared" si="364"/>
        <v>20</v>
      </c>
      <c r="H5757">
        <f t="shared" si="361"/>
        <v>28</v>
      </c>
      <c r="I5757" t="s">
        <v>125</v>
      </c>
    </row>
    <row r="5758" spans="2:9">
      <c r="B5758" s="65">
        <v>138.58000000000001</v>
      </c>
      <c r="C5758" s="66">
        <v>13.79</v>
      </c>
      <c r="D5758" s="66">
        <v>4.0199999999999996</v>
      </c>
      <c r="E5758">
        <f t="shared" si="362"/>
        <v>669</v>
      </c>
      <c r="F5758" s="1">
        <f t="shared" si="363"/>
        <v>8</v>
      </c>
      <c r="G5758">
        <f t="shared" si="364"/>
        <v>21</v>
      </c>
      <c r="H5758">
        <f t="shared" si="361"/>
        <v>28</v>
      </c>
      <c r="I5758" t="s">
        <v>125</v>
      </c>
    </row>
    <row r="5759" spans="2:9">
      <c r="B5759" s="65">
        <v>119.93</v>
      </c>
      <c r="C5759" s="66">
        <v>20.22</v>
      </c>
      <c r="D5759" s="66">
        <v>3.67</v>
      </c>
      <c r="E5759">
        <f t="shared" si="362"/>
        <v>670</v>
      </c>
      <c r="F5759" s="1">
        <f t="shared" si="363"/>
        <v>8</v>
      </c>
      <c r="G5759">
        <f t="shared" si="364"/>
        <v>22</v>
      </c>
      <c r="H5759">
        <f t="shared" si="361"/>
        <v>28</v>
      </c>
      <c r="I5759" t="s">
        <v>125</v>
      </c>
    </row>
    <row r="5760" spans="2:9">
      <c r="B5760" s="65">
        <v>111.53</v>
      </c>
      <c r="C5760" s="66">
        <v>12.3</v>
      </c>
      <c r="D5760" s="66">
        <v>2.38</v>
      </c>
      <c r="E5760">
        <f t="shared" si="362"/>
        <v>671</v>
      </c>
      <c r="F5760" s="1">
        <f t="shared" si="363"/>
        <v>8</v>
      </c>
      <c r="G5760">
        <f t="shared" si="364"/>
        <v>23</v>
      </c>
      <c r="H5760">
        <f t="shared" si="361"/>
        <v>28</v>
      </c>
      <c r="I5760" t="s">
        <v>125</v>
      </c>
    </row>
    <row r="5761" spans="2:9">
      <c r="B5761" s="65">
        <v>124.36</v>
      </c>
      <c r="C5761" s="66">
        <v>4.63</v>
      </c>
      <c r="D5761" s="66">
        <v>1.49</v>
      </c>
      <c r="E5761">
        <f t="shared" si="362"/>
        <v>672</v>
      </c>
      <c r="F5761" s="1">
        <f t="shared" si="363"/>
        <v>8</v>
      </c>
      <c r="G5761">
        <f t="shared" si="364"/>
        <v>24</v>
      </c>
      <c r="H5761">
        <f t="shared" si="361"/>
        <v>28</v>
      </c>
      <c r="I5761" t="s">
        <v>125</v>
      </c>
    </row>
    <row r="5762" spans="2:9">
      <c r="B5762" s="65">
        <v>119</v>
      </c>
      <c r="C5762" s="66">
        <v>2.06</v>
      </c>
      <c r="D5762" s="66">
        <v>2.97</v>
      </c>
      <c r="E5762">
        <f t="shared" si="362"/>
        <v>673</v>
      </c>
      <c r="F5762" s="1">
        <f t="shared" si="363"/>
        <v>8</v>
      </c>
      <c r="G5762">
        <f t="shared" si="364"/>
        <v>1</v>
      </c>
      <c r="H5762">
        <f t="shared" si="361"/>
        <v>29</v>
      </c>
      <c r="I5762" t="s">
        <v>125</v>
      </c>
    </row>
    <row r="5763" spans="2:9">
      <c r="B5763" s="65">
        <v>117.13</v>
      </c>
      <c r="C5763" s="66">
        <v>2.2999999999999998</v>
      </c>
      <c r="D5763" s="66">
        <v>1.88</v>
      </c>
      <c r="E5763">
        <f t="shared" si="362"/>
        <v>674</v>
      </c>
      <c r="F5763" s="1">
        <f t="shared" si="363"/>
        <v>8</v>
      </c>
      <c r="G5763">
        <f t="shared" si="364"/>
        <v>2</v>
      </c>
      <c r="H5763">
        <f t="shared" ref="H5763:H5826" si="365">H5739+1</f>
        <v>29</v>
      </c>
      <c r="I5763" t="s">
        <v>125</v>
      </c>
    </row>
    <row r="5764" spans="2:9">
      <c r="B5764" s="65">
        <v>118.53</v>
      </c>
      <c r="C5764" s="66">
        <v>2.89</v>
      </c>
      <c r="D5764" s="66">
        <v>0.3</v>
      </c>
      <c r="E5764">
        <f t="shared" ref="E5764:E5827" si="366">E5763+1</f>
        <v>675</v>
      </c>
      <c r="F5764" s="1">
        <f t="shared" si="363"/>
        <v>8</v>
      </c>
      <c r="G5764">
        <f t="shared" si="364"/>
        <v>3</v>
      </c>
      <c r="H5764">
        <f t="shared" si="365"/>
        <v>29</v>
      </c>
      <c r="I5764" t="s">
        <v>125</v>
      </c>
    </row>
    <row r="5765" spans="2:9">
      <c r="B5765" s="65">
        <v>118.85</v>
      </c>
      <c r="C5765" s="66">
        <v>2.96</v>
      </c>
      <c r="D5765" s="66">
        <v>0.77</v>
      </c>
      <c r="E5765">
        <f t="shared" si="366"/>
        <v>676</v>
      </c>
      <c r="F5765" s="1">
        <f t="shared" si="363"/>
        <v>8</v>
      </c>
      <c r="G5765">
        <f t="shared" si="364"/>
        <v>4</v>
      </c>
      <c r="H5765">
        <f t="shared" si="365"/>
        <v>29</v>
      </c>
      <c r="I5765" t="s">
        <v>125</v>
      </c>
    </row>
    <row r="5766" spans="2:9">
      <c r="B5766" s="65">
        <v>119.82</v>
      </c>
      <c r="C5766" s="66">
        <v>3.91</v>
      </c>
      <c r="D5766" s="66">
        <v>1.42</v>
      </c>
      <c r="E5766">
        <f t="shared" si="366"/>
        <v>677</v>
      </c>
      <c r="F5766" s="1">
        <f t="shared" si="363"/>
        <v>8</v>
      </c>
      <c r="G5766">
        <f t="shared" si="364"/>
        <v>5</v>
      </c>
      <c r="H5766">
        <f t="shared" si="365"/>
        <v>29</v>
      </c>
      <c r="I5766" t="s">
        <v>125</v>
      </c>
    </row>
    <row r="5767" spans="2:9">
      <c r="B5767" s="65">
        <v>124.5</v>
      </c>
      <c r="C5767" s="66">
        <v>4.01</v>
      </c>
      <c r="D5767" s="66">
        <v>2.54</v>
      </c>
      <c r="E5767">
        <f t="shared" si="366"/>
        <v>678</v>
      </c>
      <c r="F5767" s="1">
        <f t="shared" si="363"/>
        <v>8</v>
      </c>
      <c r="G5767">
        <f t="shared" si="364"/>
        <v>6</v>
      </c>
      <c r="H5767">
        <f t="shared" si="365"/>
        <v>29</v>
      </c>
      <c r="I5767" t="s">
        <v>125</v>
      </c>
    </row>
    <row r="5768" spans="2:9">
      <c r="B5768" s="65">
        <v>128.44999999999999</v>
      </c>
      <c r="C5768" s="66">
        <v>6.22</v>
      </c>
      <c r="D5768" s="66">
        <v>1.75</v>
      </c>
      <c r="E5768">
        <f t="shared" si="366"/>
        <v>679</v>
      </c>
      <c r="F5768" s="1">
        <f t="shared" si="363"/>
        <v>8</v>
      </c>
      <c r="G5768">
        <f t="shared" si="364"/>
        <v>7</v>
      </c>
      <c r="H5768">
        <f t="shared" si="365"/>
        <v>29</v>
      </c>
      <c r="I5768" t="s">
        <v>125</v>
      </c>
    </row>
    <row r="5769" spans="2:9">
      <c r="B5769" s="65">
        <v>128.85</v>
      </c>
      <c r="C5769" s="66">
        <v>6.85</v>
      </c>
      <c r="D5769" s="66">
        <v>4.26</v>
      </c>
      <c r="E5769">
        <f t="shared" si="366"/>
        <v>680</v>
      </c>
      <c r="F5769" s="1">
        <f t="shared" si="363"/>
        <v>8</v>
      </c>
      <c r="G5769">
        <f t="shared" si="364"/>
        <v>8</v>
      </c>
      <c r="H5769">
        <f t="shared" si="365"/>
        <v>29</v>
      </c>
      <c r="I5769" t="s">
        <v>125</v>
      </c>
    </row>
    <row r="5770" spans="2:9">
      <c r="B5770" s="65">
        <v>120</v>
      </c>
      <c r="C5770" s="66">
        <v>8.14</v>
      </c>
      <c r="D5770" s="66">
        <v>3.67</v>
      </c>
      <c r="E5770">
        <f t="shared" si="366"/>
        <v>681</v>
      </c>
      <c r="F5770" s="1">
        <f t="shared" ref="F5770:F5833" si="367">F5769</f>
        <v>8</v>
      </c>
      <c r="G5770">
        <f t="shared" si="364"/>
        <v>9</v>
      </c>
      <c r="H5770">
        <f t="shared" si="365"/>
        <v>29</v>
      </c>
      <c r="I5770" t="s">
        <v>125</v>
      </c>
    </row>
    <row r="5771" spans="2:9">
      <c r="B5771" s="65">
        <v>112.84</v>
      </c>
      <c r="C5771" s="66">
        <v>17.73</v>
      </c>
      <c r="D5771" s="66">
        <v>6.31</v>
      </c>
      <c r="E5771">
        <f t="shared" si="366"/>
        <v>682</v>
      </c>
      <c r="F5771" s="1">
        <f t="shared" si="367"/>
        <v>8</v>
      </c>
      <c r="G5771">
        <f t="shared" si="364"/>
        <v>10</v>
      </c>
      <c r="H5771">
        <f t="shared" si="365"/>
        <v>29</v>
      </c>
      <c r="I5771" t="s">
        <v>125</v>
      </c>
    </row>
    <row r="5772" spans="2:9">
      <c r="B5772" s="65">
        <v>114.6</v>
      </c>
      <c r="C5772" s="66">
        <v>2.33</v>
      </c>
      <c r="D5772" s="66">
        <v>8.2100000000000009</v>
      </c>
      <c r="E5772">
        <f t="shared" si="366"/>
        <v>683</v>
      </c>
      <c r="F5772" s="1">
        <f t="shared" si="367"/>
        <v>8</v>
      </c>
      <c r="G5772">
        <f t="shared" si="364"/>
        <v>11</v>
      </c>
      <c r="H5772">
        <f t="shared" si="365"/>
        <v>29</v>
      </c>
      <c r="I5772" t="s">
        <v>125</v>
      </c>
    </row>
    <row r="5773" spans="2:9">
      <c r="B5773" s="65">
        <v>107.42</v>
      </c>
      <c r="C5773" s="66">
        <v>1.34</v>
      </c>
      <c r="D5773" s="66">
        <v>1.59</v>
      </c>
      <c r="E5773">
        <f t="shared" si="366"/>
        <v>684</v>
      </c>
      <c r="F5773" s="1">
        <f t="shared" si="367"/>
        <v>8</v>
      </c>
      <c r="G5773">
        <f t="shared" si="364"/>
        <v>12</v>
      </c>
      <c r="H5773">
        <f t="shared" si="365"/>
        <v>29</v>
      </c>
      <c r="I5773" t="s">
        <v>125</v>
      </c>
    </row>
    <row r="5774" spans="2:9">
      <c r="B5774" s="65">
        <v>111.11</v>
      </c>
      <c r="C5774" s="66">
        <v>1.21</v>
      </c>
      <c r="D5774" s="66">
        <v>1.61</v>
      </c>
      <c r="E5774">
        <f t="shared" si="366"/>
        <v>685</v>
      </c>
      <c r="F5774" s="1">
        <f t="shared" si="367"/>
        <v>8</v>
      </c>
      <c r="G5774">
        <f t="shared" si="364"/>
        <v>13</v>
      </c>
      <c r="H5774">
        <f t="shared" si="365"/>
        <v>29</v>
      </c>
      <c r="I5774" t="s">
        <v>125</v>
      </c>
    </row>
    <row r="5775" spans="2:9">
      <c r="B5775" s="65">
        <v>117.13</v>
      </c>
      <c r="C5775" s="66">
        <v>1.21</v>
      </c>
      <c r="D5775" s="66">
        <v>1.23</v>
      </c>
      <c r="E5775">
        <f t="shared" si="366"/>
        <v>686</v>
      </c>
      <c r="F5775" s="1">
        <f t="shared" si="367"/>
        <v>8</v>
      </c>
      <c r="G5775">
        <f t="shared" si="364"/>
        <v>14</v>
      </c>
      <c r="H5775">
        <f t="shared" si="365"/>
        <v>29</v>
      </c>
      <c r="I5775" t="s">
        <v>125</v>
      </c>
    </row>
    <row r="5776" spans="2:9">
      <c r="B5776" s="65">
        <v>114</v>
      </c>
      <c r="C5776" s="66">
        <v>1.33</v>
      </c>
      <c r="D5776" s="66">
        <v>1.5</v>
      </c>
      <c r="E5776">
        <f t="shared" si="366"/>
        <v>687</v>
      </c>
      <c r="F5776" s="1">
        <f t="shared" si="367"/>
        <v>8</v>
      </c>
      <c r="G5776">
        <f t="shared" si="364"/>
        <v>15</v>
      </c>
      <c r="H5776">
        <f t="shared" si="365"/>
        <v>29</v>
      </c>
      <c r="I5776" t="s">
        <v>125</v>
      </c>
    </row>
    <row r="5777" spans="2:9">
      <c r="B5777" s="65">
        <v>114</v>
      </c>
      <c r="C5777" s="66">
        <v>1.27</v>
      </c>
      <c r="D5777" s="66">
        <v>1.78</v>
      </c>
      <c r="E5777">
        <f t="shared" si="366"/>
        <v>688</v>
      </c>
      <c r="F5777" s="1">
        <f t="shared" si="367"/>
        <v>8</v>
      </c>
      <c r="G5777">
        <f t="shared" si="364"/>
        <v>16</v>
      </c>
      <c r="H5777">
        <f t="shared" si="365"/>
        <v>29</v>
      </c>
      <c r="I5777" t="s">
        <v>125</v>
      </c>
    </row>
    <row r="5778" spans="2:9">
      <c r="B5778" s="65">
        <v>108.96</v>
      </c>
      <c r="C5778" s="66">
        <v>2.42</v>
      </c>
      <c r="D5778" s="66">
        <v>3.57</v>
      </c>
      <c r="E5778">
        <f t="shared" si="366"/>
        <v>689</v>
      </c>
      <c r="F5778" s="1">
        <f t="shared" si="367"/>
        <v>8</v>
      </c>
      <c r="G5778">
        <f t="shared" si="364"/>
        <v>17</v>
      </c>
      <c r="H5778">
        <f t="shared" si="365"/>
        <v>29</v>
      </c>
      <c r="I5778" t="s">
        <v>125</v>
      </c>
    </row>
    <row r="5779" spans="2:9">
      <c r="B5779" s="65">
        <v>117.89</v>
      </c>
      <c r="C5779" s="66">
        <v>4.43</v>
      </c>
      <c r="D5779" s="66">
        <v>10.06</v>
      </c>
      <c r="E5779">
        <f t="shared" si="366"/>
        <v>690</v>
      </c>
      <c r="F5779" s="1">
        <f t="shared" si="367"/>
        <v>8</v>
      </c>
      <c r="G5779">
        <f t="shared" si="364"/>
        <v>18</v>
      </c>
      <c r="H5779">
        <f t="shared" si="365"/>
        <v>29</v>
      </c>
      <c r="I5779" t="s">
        <v>125</v>
      </c>
    </row>
    <row r="5780" spans="2:9">
      <c r="B5780" s="65">
        <v>128.18</v>
      </c>
      <c r="C5780" s="66">
        <v>14.35</v>
      </c>
      <c r="D5780" s="66">
        <v>11.67</v>
      </c>
      <c r="E5780">
        <f t="shared" si="366"/>
        <v>691</v>
      </c>
      <c r="F5780" s="1">
        <f t="shared" si="367"/>
        <v>8</v>
      </c>
      <c r="G5780">
        <f t="shared" si="364"/>
        <v>19</v>
      </c>
      <c r="H5780">
        <f t="shared" si="365"/>
        <v>29</v>
      </c>
      <c r="I5780" t="s">
        <v>125</v>
      </c>
    </row>
    <row r="5781" spans="2:9">
      <c r="B5781" s="65">
        <v>131.99</v>
      </c>
      <c r="C5781" s="66">
        <v>18.559999999999999</v>
      </c>
      <c r="D5781" s="66">
        <v>7.23</v>
      </c>
      <c r="E5781">
        <f t="shared" si="366"/>
        <v>692</v>
      </c>
      <c r="F5781" s="1">
        <f t="shared" si="367"/>
        <v>8</v>
      </c>
      <c r="G5781">
        <f t="shared" si="364"/>
        <v>20</v>
      </c>
      <c r="H5781">
        <f t="shared" si="365"/>
        <v>29</v>
      </c>
      <c r="I5781" t="s">
        <v>125</v>
      </c>
    </row>
    <row r="5782" spans="2:9">
      <c r="B5782" s="65">
        <v>138</v>
      </c>
      <c r="C5782" s="66">
        <v>16.87</v>
      </c>
      <c r="D5782" s="66">
        <v>1.94</v>
      </c>
      <c r="E5782">
        <f t="shared" si="366"/>
        <v>693</v>
      </c>
      <c r="F5782" s="1">
        <f t="shared" si="367"/>
        <v>8</v>
      </c>
      <c r="G5782">
        <f t="shared" si="364"/>
        <v>21</v>
      </c>
      <c r="H5782">
        <f t="shared" si="365"/>
        <v>29</v>
      </c>
      <c r="I5782" t="s">
        <v>125</v>
      </c>
    </row>
    <row r="5783" spans="2:9">
      <c r="B5783" s="65">
        <v>128.44999999999999</v>
      </c>
      <c r="C5783" s="66">
        <v>12.97</v>
      </c>
      <c r="D5783" s="66">
        <v>4.3099999999999996</v>
      </c>
      <c r="E5783">
        <f t="shared" si="366"/>
        <v>694</v>
      </c>
      <c r="F5783" s="1">
        <f t="shared" si="367"/>
        <v>8</v>
      </c>
      <c r="G5783">
        <f t="shared" si="364"/>
        <v>22</v>
      </c>
      <c r="H5783">
        <f t="shared" si="365"/>
        <v>29</v>
      </c>
      <c r="I5783" t="s">
        <v>125</v>
      </c>
    </row>
    <row r="5784" spans="2:9">
      <c r="B5784" s="65">
        <v>124.73</v>
      </c>
      <c r="C5784" s="66">
        <v>17.010000000000002</v>
      </c>
      <c r="D5784" s="66">
        <v>3.37</v>
      </c>
      <c r="E5784">
        <f t="shared" si="366"/>
        <v>695</v>
      </c>
      <c r="F5784" s="1">
        <f t="shared" si="367"/>
        <v>8</v>
      </c>
      <c r="G5784">
        <f t="shared" si="364"/>
        <v>23</v>
      </c>
      <c r="H5784">
        <f t="shared" si="365"/>
        <v>29</v>
      </c>
      <c r="I5784" t="s">
        <v>125</v>
      </c>
    </row>
    <row r="5785" spans="2:9">
      <c r="B5785" s="65">
        <v>122</v>
      </c>
      <c r="C5785" s="66">
        <v>2.2599999999999998</v>
      </c>
      <c r="D5785" s="66">
        <v>1.69</v>
      </c>
      <c r="E5785">
        <f t="shared" si="366"/>
        <v>696</v>
      </c>
      <c r="F5785" s="1">
        <f t="shared" si="367"/>
        <v>8</v>
      </c>
      <c r="G5785">
        <f t="shared" si="364"/>
        <v>24</v>
      </c>
      <c r="H5785">
        <f t="shared" si="365"/>
        <v>29</v>
      </c>
      <c r="I5785" t="s">
        <v>125</v>
      </c>
    </row>
    <row r="5786" spans="2:9">
      <c r="B5786" s="65">
        <v>120.16</v>
      </c>
      <c r="C5786" s="66">
        <v>0.93</v>
      </c>
      <c r="D5786" s="66">
        <v>2.4300000000000002</v>
      </c>
      <c r="E5786">
        <f t="shared" si="366"/>
        <v>697</v>
      </c>
      <c r="F5786" s="1">
        <f t="shared" si="367"/>
        <v>8</v>
      </c>
      <c r="G5786">
        <f t="shared" si="364"/>
        <v>1</v>
      </c>
      <c r="H5786">
        <f t="shared" si="365"/>
        <v>30</v>
      </c>
      <c r="I5786" t="s">
        <v>125</v>
      </c>
    </row>
    <row r="5787" spans="2:9">
      <c r="B5787" s="65">
        <v>111.17</v>
      </c>
      <c r="C5787" s="66">
        <v>0.89</v>
      </c>
      <c r="D5787" s="66">
        <v>0.57999999999999996</v>
      </c>
      <c r="E5787">
        <f t="shared" si="366"/>
        <v>698</v>
      </c>
      <c r="F5787" s="1">
        <f t="shared" si="367"/>
        <v>8</v>
      </c>
      <c r="G5787">
        <f t="shared" ref="G5787:G5850" si="368">G5763</f>
        <v>2</v>
      </c>
      <c r="H5787">
        <f t="shared" si="365"/>
        <v>30</v>
      </c>
      <c r="I5787" t="s">
        <v>125</v>
      </c>
    </row>
    <row r="5788" spans="2:9">
      <c r="B5788" s="65">
        <v>120.16</v>
      </c>
      <c r="C5788" s="66">
        <v>1.43</v>
      </c>
      <c r="D5788" s="66">
        <v>3.78</v>
      </c>
      <c r="E5788">
        <f t="shared" si="366"/>
        <v>699</v>
      </c>
      <c r="F5788" s="1">
        <f t="shared" si="367"/>
        <v>8</v>
      </c>
      <c r="G5788">
        <f t="shared" si="368"/>
        <v>3</v>
      </c>
      <c r="H5788">
        <f t="shared" si="365"/>
        <v>30</v>
      </c>
      <c r="I5788" t="s">
        <v>125</v>
      </c>
    </row>
    <row r="5789" spans="2:9">
      <c r="B5789" s="65">
        <v>119.46</v>
      </c>
      <c r="C5789" s="66">
        <v>1.48</v>
      </c>
      <c r="D5789" s="66">
        <v>0.72</v>
      </c>
      <c r="E5789">
        <f t="shared" si="366"/>
        <v>700</v>
      </c>
      <c r="F5789" s="1">
        <f t="shared" si="367"/>
        <v>8</v>
      </c>
      <c r="G5789">
        <f t="shared" si="368"/>
        <v>4</v>
      </c>
      <c r="H5789">
        <f t="shared" si="365"/>
        <v>30</v>
      </c>
      <c r="I5789" t="s">
        <v>125</v>
      </c>
    </row>
    <row r="5790" spans="2:9">
      <c r="B5790" s="65">
        <v>116.2</v>
      </c>
      <c r="C5790" s="66">
        <v>1.57</v>
      </c>
      <c r="D5790" s="66">
        <v>0.4</v>
      </c>
      <c r="E5790">
        <f t="shared" si="366"/>
        <v>701</v>
      </c>
      <c r="F5790" s="1">
        <f t="shared" si="367"/>
        <v>8</v>
      </c>
      <c r="G5790">
        <f t="shared" si="368"/>
        <v>5</v>
      </c>
      <c r="H5790">
        <f t="shared" si="365"/>
        <v>30</v>
      </c>
      <c r="I5790" t="s">
        <v>125</v>
      </c>
    </row>
    <row r="5791" spans="2:9">
      <c r="B5791" s="65">
        <v>123.16</v>
      </c>
      <c r="C5791" s="66">
        <v>2.65</v>
      </c>
      <c r="D5791" s="66">
        <v>2.06</v>
      </c>
      <c r="E5791">
        <f t="shared" si="366"/>
        <v>702</v>
      </c>
      <c r="F5791" s="1">
        <f t="shared" si="367"/>
        <v>8</v>
      </c>
      <c r="G5791">
        <f t="shared" si="368"/>
        <v>6</v>
      </c>
      <c r="H5791">
        <f t="shared" si="365"/>
        <v>30</v>
      </c>
      <c r="I5791" t="s">
        <v>125</v>
      </c>
    </row>
    <row r="5792" spans="2:9">
      <c r="B5792" s="65">
        <v>129</v>
      </c>
      <c r="C5792" s="66">
        <v>9.4</v>
      </c>
      <c r="D5792" s="66">
        <v>2.8</v>
      </c>
      <c r="E5792">
        <f t="shared" si="366"/>
        <v>703</v>
      </c>
      <c r="F5792" s="1">
        <f t="shared" si="367"/>
        <v>8</v>
      </c>
      <c r="G5792">
        <f t="shared" si="368"/>
        <v>7</v>
      </c>
      <c r="H5792">
        <f t="shared" si="365"/>
        <v>30</v>
      </c>
      <c r="I5792" t="s">
        <v>125</v>
      </c>
    </row>
    <row r="5793" spans="2:9">
      <c r="B5793" s="65">
        <v>126</v>
      </c>
      <c r="C5793" s="66">
        <v>9.76</v>
      </c>
      <c r="D5793" s="66">
        <v>3.06</v>
      </c>
      <c r="E5793">
        <f t="shared" si="366"/>
        <v>704</v>
      </c>
      <c r="F5793" s="1">
        <f t="shared" si="367"/>
        <v>8</v>
      </c>
      <c r="G5793">
        <f t="shared" si="368"/>
        <v>8</v>
      </c>
      <c r="H5793">
        <f t="shared" si="365"/>
        <v>30</v>
      </c>
      <c r="I5793" t="s">
        <v>125</v>
      </c>
    </row>
    <row r="5794" spans="2:9">
      <c r="B5794" s="65">
        <v>125.5</v>
      </c>
      <c r="C5794" s="66">
        <v>8.02</v>
      </c>
      <c r="D5794" s="66">
        <v>4.18</v>
      </c>
      <c r="E5794">
        <f t="shared" si="366"/>
        <v>705</v>
      </c>
      <c r="F5794" s="1">
        <f t="shared" si="367"/>
        <v>8</v>
      </c>
      <c r="G5794">
        <f t="shared" si="368"/>
        <v>9</v>
      </c>
      <c r="H5794">
        <f t="shared" si="365"/>
        <v>30</v>
      </c>
      <c r="I5794" t="s">
        <v>125</v>
      </c>
    </row>
    <row r="5795" spans="2:9">
      <c r="B5795" s="65">
        <v>116.66</v>
      </c>
      <c r="C5795" s="66">
        <v>10.89</v>
      </c>
      <c r="D5795" s="66">
        <v>4.7</v>
      </c>
      <c r="E5795">
        <f t="shared" si="366"/>
        <v>706</v>
      </c>
      <c r="F5795" s="1">
        <f t="shared" si="367"/>
        <v>8</v>
      </c>
      <c r="G5795">
        <f t="shared" si="368"/>
        <v>10</v>
      </c>
      <c r="H5795">
        <f t="shared" si="365"/>
        <v>30</v>
      </c>
      <c r="I5795" t="s">
        <v>125</v>
      </c>
    </row>
    <row r="5796" spans="2:9">
      <c r="B5796" s="65">
        <v>99.54</v>
      </c>
      <c r="C5796" s="66">
        <v>1.74</v>
      </c>
      <c r="D5796" s="66">
        <v>2.63</v>
      </c>
      <c r="E5796">
        <f t="shared" si="366"/>
        <v>707</v>
      </c>
      <c r="F5796" s="1">
        <f t="shared" si="367"/>
        <v>8</v>
      </c>
      <c r="G5796">
        <f t="shared" si="368"/>
        <v>11</v>
      </c>
      <c r="H5796">
        <f t="shared" si="365"/>
        <v>30</v>
      </c>
      <c r="I5796" t="s">
        <v>125</v>
      </c>
    </row>
    <row r="5797" spans="2:9">
      <c r="B5797" s="65">
        <v>92.29</v>
      </c>
      <c r="C5797" s="66">
        <v>2.12</v>
      </c>
      <c r="D5797" s="66">
        <v>2.75</v>
      </c>
      <c r="E5797">
        <f t="shared" si="366"/>
        <v>708</v>
      </c>
      <c r="F5797" s="1">
        <f t="shared" si="367"/>
        <v>8</v>
      </c>
      <c r="G5797">
        <f t="shared" si="368"/>
        <v>12</v>
      </c>
      <c r="H5797">
        <f t="shared" si="365"/>
        <v>30</v>
      </c>
      <c r="I5797" t="s">
        <v>125</v>
      </c>
    </row>
    <row r="5798" spans="2:9">
      <c r="B5798" s="65">
        <v>92.29</v>
      </c>
      <c r="C5798" s="66">
        <v>2.2000000000000002</v>
      </c>
      <c r="D5798" s="66">
        <v>2.27</v>
      </c>
      <c r="E5798">
        <f t="shared" si="366"/>
        <v>709</v>
      </c>
      <c r="F5798" s="1">
        <f t="shared" si="367"/>
        <v>8</v>
      </c>
      <c r="G5798">
        <f t="shared" si="368"/>
        <v>13</v>
      </c>
      <c r="H5798">
        <f t="shared" si="365"/>
        <v>30</v>
      </c>
      <c r="I5798" t="s">
        <v>125</v>
      </c>
    </row>
    <row r="5799" spans="2:9">
      <c r="B5799" s="65">
        <v>91.94</v>
      </c>
      <c r="C5799" s="66">
        <v>2.2200000000000002</v>
      </c>
      <c r="D5799" s="66">
        <v>2.7</v>
      </c>
      <c r="E5799">
        <f t="shared" si="366"/>
        <v>710</v>
      </c>
      <c r="F5799" s="1">
        <f t="shared" si="367"/>
        <v>8</v>
      </c>
      <c r="G5799">
        <f t="shared" si="368"/>
        <v>14</v>
      </c>
      <c r="H5799">
        <f t="shared" si="365"/>
        <v>30</v>
      </c>
      <c r="I5799" t="s">
        <v>125</v>
      </c>
    </row>
    <row r="5800" spans="2:9">
      <c r="B5800" s="65">
        <v>91.81</v>
      </c>
      <c r="C5800" s="66">
        <v>2.02</v>
      </c>
      <c r="D5800" s="66">
        <v>3.13</v>
      </c>
      <c r="E5800">
        <f t="shared" si="366"/>
        <v>711</v>
      </c>
      <c r="F5800" s="1">
        <f t="shared" si="367"/>
        <v>8</v>
      </c>
      <c r="G5800">
        <f t="shared" si="368"/>
        <v>15</v>
      </c>
      <c r="H5800">
        <f t="shared" si="365"/>
        <v>30</v>
      </c>
      <c r="I5800" t="s">
        <v>125</v>
      </c>
    </row>
    <row r="5801" spans="2:9">
      <c r="B5801" s="65">
        <v>92.07</v>
      </c>
      <c r="C5801" s="66">
        <v>1.67</v>
      </c>
      <c r="D5801" s="66">
        <v>3.95</v>
      </c>
      <c r="E5801">
        <f t="shared" si="366"/>
        <v>712</v>
      </c>
      <c r="F5801" s="1">
        <f t="shared" si="367"/>
        <v>8</v>
      </c>
      <c r="G5801">
        <f t="shared" si="368"/>
        <v>16</v>
      </c>
      <c r="H5801">
        <f t="shared" si="365"/>
        <v>30</v>
      </c>
      <c r="I5801" t="s">
        <v>125</v>
      </c>
    </row>
    <row r="5802" spans="2:9">
      <c r="B5802" s="65">
        <v>105.97</v>
      </c>
      <c r="C5802" s="66">
        <v>1.25</v>
      </c>
      <c r="D5802" s="66">
        <v>2.65</v>
      </c>
      <c r="E5802">
        <f t="shared" si="366"/>
        <v>713</v>
      </c>
      <c r="F5802" s="1">
        <f t="shared" si="367"/>
        <v>8</v>
      </c>
      <c r="G5802">
        <f t="shared" si="368"/>
        <v>17</v>
      </c>
      <c r="H5802">
        <f t="shared" si="365"/>
        <v>30</v>
      </c>
      <c r="I5802" t="s">
        <v>125</v>
      </c>
    </row>
    <row r="5803" spans="2:9">
      <c r="B5803" s="65">
        <v>120</v>
      </c>
      <c r="C5803" s="66">
        <v>1.95</v>
      </c>
      <c r="D5803" s="66">
        <v>3.98</v>
      </c>
      <c r="E5803">
        <f t="shared" si="366"/>
        <v>714</v>
      </c>
      <c r="F5803" s="1">
        <f t="shared" si="367"/>
        <v>8</v>
      </c>
      <c r="G5803">
        <f t="shared" si="368"/>
        <v>18</v>
      </c>
      <c r="H5803">
        <f t="shared" si="365"/>
        <v>30</v>
      </c>
      <c r="I5803" t="s">
        <v>125</v>
      </c>
    </row>
    <row r="5804" spans="2:9">
      <c r="B5804" s="65">
        <v>125.5</v>
      </c>
      <c r="C5804" s="66">
        <v>6.82</v>
      </c>
      <c r="D5804" s="66">
        <v>3.27</v>
      </c>
      <c r="E5804">
        <f t="shared" si="366"/>
        <v>715</v>
      </c>
      <c r="F5804" s="1">
        <f t="shared" si="367"/>
        <v>8</v>
      </c>
      <c r="G5804">
        <f t="shared" si="368"/>
        <v>19</v>
      </c>
      <c r="H5804">
        <f t="shared" si="365"/>
        <v>30</v>
      </c>
      <c r="I5804" t="s">
        <v>125</v>
      </c>
    </row>
    <row r="5805" spans="2:9">
      <c r="B5805" s="65">
        <v>131.99</v>
      </c>
      <c r="C5805" s="66">
        <v>16.829999999999998</v>
      </c>
      <c r="D5805" s="66">
        <v>3.9</v>
      </c>
      <c r="E5805">
        <f t="shared" si="366"/>
        <v>716</v>
      </c>
      <c r="F5805" s="1">
        <f t="shared" si="367"/>
        <v>8</v>
      </c>
      <c r="G5805">
        <f t="shared" si="368"/>
        <v>20</v>
      </c>
      <c r="H5805">
        <f t="shared" si="365"/>
        <v>30</v>
      </c>
      <c r="I5805" t="s">
        <v>125</v>
      </c>
    </row>
    <row r="5806" spans="2:9">
      <c r="B5806" s="65">
        <v>140.01</v>
      </c>
      <c r="C5806" s="66">
        <v>15.54</v>
      </c>
      <c r="D5806" s="66">
        <v>3.43</v>
      </c>
      <c r="E5806">
        <f t="shared" si="366"/>
        <v>717</v>
      </c>
      <c r="F5806" s="1">
        <f t="shared" si="367"/>
        <v>8</v>
      </c>
      <c r="G5806">
        <f t="shared" si="368"/>
        <v>21</v>
      </c>
      <c r="H5806">
        <f t="shared" si="365"/>
        <v>30</v>
      </c>
      <c r="I5806" t="s">
        <v>125</v>
      </c>
    </row>
    <row r="5807" spans="2:9">
      <c r="B5807" s="65">
        <v>131.99</v>
      </c>
      <c r="C5807" s="66">
        <v>13.01</v>
      </c>
      <c r="D5807" s="66">
        <v>4</v>
      </c>
      <c r="E5807">
        <f t="shared" si="366"/>
        <v>718</v>
      </c>
      <c r="F5807" s="1">
        <f t="shared" si="367"/>
        <v>8</v>
      </c>
      <c r="G5807">
        <f t="shared" si="368"/>
        <v>22</v>
      </c>
      <c r="H5807">
        <f t="shared" si="365"/>
        <v>30</v>
      </c>
      <c r="I5807" t="s">
        <v>125</v>
      </c>
    </row>
    <row r="5808" spans="2:9">
      <c r="B5808" s="65">
        <v>128.78</v>
      </c>
      <c r="C5808" s="66">
        <v>15.46</v>
      </c>
      <c r="D5808" s="66">
        <v>3.44</v>
      </c>
      <c r="E5808">
        <f t="shared" si="366"/>
        <v>719</v>
      </c>
      <c r="F5808" s="1">
        <f t="shared" si="367"/>
        <v>8</v>
      </c>
      <c r="G5808">
        <f t="shared" si="368"/>
        <v>23</v>
      </c>
      <c r="H5808">
        <f t="shared" si="365"/>
        <v>30</v>
      </c>
      <c r="I5808" t="s">
        <v>125</v>
      </c>
    </row>
    <row r="5809" spans="2:9">
      <c r="B5809" s="65">
        <v>128.5</v>
      </c>
      <c r="C5809" s="66">
        <v>0.67</v>
      </c>
      <c r="D5809" s="66">
        <v>0.72</v>
      </c>
      <c r="E5809">
        <f t="shared" si="366"/>
        <v>720</v>
      </c>
      <c r="F5809" s="1">
        <f t="shared" si="367"/>
        <v>8</v>
      </c>
      <c r="G5809">
        <f t="shared" si="368"/>
        <v>24</v>
      </c>
      <c r="H5809">
        <f t="shared" si="365"/>
        <v>30</v>
      </c>
      <c r="I5809" t="s">
        <v>125</v>
      </c>
    </row>
    <row r="5810" spans="2:9">
      <c r="B5810" s="65">
        <v>124.9</v>
      </c>
      <c r="C5810" s="66">
        <v>1.31</v>
      </c>
      <c r="D5810" s="66">
        <v>1.27</v>
      </c>
      <c r="E5810">
        <f t="shared" si="366"/>
        <v>721</v>
      </c>
      <c r="F5810" s="1">
        <f t="shared" si="367"/>
        <v>8</v>
      </c>
      <c r="G5810">
        <f t="shared" si="368"/>
        <v>1</v>
      </c>
      <c r="H5810">
        <f t="shared" si="365"/>
        <v>31</v>
      </c>
      <c r="I5810" t="s">
        <v>125</v>
      </c>
    </row>
    <row r="5811" spans="2:9">
      <c r="B5811" s="65">
        <v>121.26</v>
      </c>
      <c r="C5811" s="66">
        <v>1.38</v>
      </c>
      <c r="D5811" s="66">
        <v>1.29</v>
      </c>
      <c r="E5811">
        <f t="shared" si="366"/>
        <v>722</v>
      </c>
      <c r="F5811" s="1">
        <f t="shared" si="367"/>
        <v>8</v>
      </c>
      <c r="G5811">
        <f t="shared" si="368"/>
        <v>2</v>
      </c>
      <c r="H5811">
        <f t="shared" si="365"/>
        <v>31</v>
      </c>
      <c r="I5811" t="s">
        <v>125</v>
      </c>
    </row>
    <row r="5812" spans="2:9">
      <c r="B5812" s="65">
        <v>119.51</v>
      </c>
      <c r="C5812" s="66">
        <v>1.6</v>
      </c>
      <c r="D5812" s="66">
        <v>1.0900000000000001</v>
      </c>
      <c r="E5812">
        <f t="shared" si="366"/>
        <v>723</v>
      </c>
      <c r="F5812" s="1">
        <f t="shared" si="367"/>
        <v>8</v>
      </c>
      <c r="G5812">
        <f t="shared" si="368"/>
        <v>3</v>
      </c>
      <c r="H5812">
        <f t="shared" si="365"/>
        <v>31</v>
      </c>
      <c r="I5812" t="s">
        <v>125</v>
      </c>
    </row>
    <row r="5813" spans="2:9">
      <c r="B5813" s="65">
        <v>120</v>
      </c>
      <c r="C5813" s="66">
        <v>1.59</v>
      </c>
      <c r="D5813" s="66">
        <v>0.47</v>
      </c>
      <c r="E5813">
        <f t="shared" si="366"/>
        <v>724</v>
      </c>
      <c r="F5813" s="1">
        <f t="shared" si="367"/>
        <v>8</v>
      </c>
      <c r="G5813">
        <f t="shared" si="368"/>
        <v>4</v>
      </c>
      <c r="H5813">
        <f t="shared" si="365"/>
        <v>31</v>
      </c>
      <c r="I5813" t="s">
        <v>125</v>
      </c>
    </row>
    <row r="5814" spans="2:9">
      <c r="B5814" s="65">
        <v>124.36</v>
      </c>
      <c r="C5814" s="66">
        <v>1.36</v>
      </c>
      <c r="D5814" s="66">
        <v>0.36</v>
      </c>
      <c r="E5814">
        <f t="shared" si="366"/>
        <v>725</v>
      </c>
      <c r="F5814" s="1">
        <f t="shared" si="367"/>
        <v>8</v>
      </c>
      <c r="G5814">
        <f t="shared" si="368"/>
        <v>5</v>
      </c>
      <c r="H5814">
        <f t="shared" si="365"/>
        <v>31</v>
      </c>
      <c r="I5814" t="s">
        <v>125</v>
      </c>
    </row>
    <row r="5815" spans="2:9">
      <c r="B5815" s="65">
        <v>126.26</v>
      </c>
      <c r="C5815" s="66">
        <v>1.59</v>
      </c>
      <c r="D5815" s="66">
        <v>0.22</v>
      </c>
      <c r="E5815">
        <f t="shared" si="366"/>
        <v>726</v>
      </c>
      <c r="F5815" s="1">
        <f t="shared" si="367"/>
        <v>8</v>
      </c>
      <c r="G5815">
        <f t="shared" si="368"/>
        <v>6</v>
      </c>
      <c r="H5815">
        <f t="shared" si="365"/>
        <v>31</v>
      </c>
      <c r="I5815" t="s">
        <v>125</v>
      </c>
    </row>
    <row r="5816" spans="2:9">
      <c r="B5816" s="65">
        <v>126.26</v>
      </c>
      <c r="C5816" s="66">
        <v>3.06</v>
      </c>
      <c r="D5816" s="66">
        <v>0.43</v>
      </c>
      <c r="E5816">
        <f t="shared" si="366"/>
        <v>727</v>
      </c>
      <c r="F5816" s="1">
        <f t="shared" si="367"/>
        <v>8</v>
      </c>
      <c r="G5816">
        <f t="shared" si="368"/>
        <v>7</v>
      </c>
      <c r="H5816">
        <f t="shared" si="365"/>
        <v>31</v>
      </c>
      <c r="I5816" t="s">
        <v>125</v>
      </c>
    </row>
    <row r="5817" spans="2:9">
      <c r="B5817" s="65">
        <v>128.5</v>
      </c>
      <c r="C5817" s="66">
        <v>4.0199999999999996</v>
      </c>
      <c r="D5817" s="66">
        <v>11.84</v>
      </c>
      <c r="E5817">
        <f t="shared" si="366"/>
        <v>728</v>
      </c>
      <c r="F5817" s="1">
        <f t="shared" si="367"/>
        <v>8</v>
      </c>
      <c r="G5817">
        <f t="shared" si="368"/>
        <v>8</v>
      </c>
      <c r="H5817">
        <f t="shared" si="365"/>
        <v>31</v>
      </c>
      <c r="I5817" t="s">
        <v>125</v>
      </c>
    </row>
    <row r="5818" spans="2:9">
      <c r="B5818" s="65">
        <v>124.64</v>
      </c>
      <c r="C5818" s="66">
        <v>2.41</v>
      </c>
      <c r="D5818" s="66">
        <v>10.55</v>
      </c>
      <c r="E5818">
        <f t="shared" si="366"/>
        <v>729</v>
      </c>
      <c r="F5818" s="1">
        <f t="shared" si="367"/>
        <v>8</v>
      </c>
      <c r="G5818">
        <f t="shared" si="368"/>
        <v>9</v>
      </c>
      <c r="H5818">
        <f t="shared" si="365"/>
        <v>31</v>
      </c>
      <c r="I5818" t="s">
        <v>125</v>
      </c>
    </row>
    <row r="5819" spans="2:9">
      <c r="B5819" s="65">
        <v>115.91</v>
      </c>
      <c r="C5819" s="66">
        <v>1.92</v>
      </c>
      <c r="D5819" s="66">
        <v>4.3099999999999996</v>
      </c>
      <c r="E5819">
        <f t="shared" si="366"/>
        <v>730</v>
      </c>
      <c r="F5819" s="1">
        <f t="shared" si="367"/>
        <v>8</v>
      </c>
      <c r="G5819">
        <f t="shared" si="368"/>
        <v>10</v>
      </c>
      <c r="H5819">
        <f t="shared" si="365"/>
        <v>31</v>
      </c>
      <c r="I5819" t="s">
        <v>125</v>
      </c>
    </row>
    <row r="5820" spans="2:9">
      <c r="B5820" s="65">
        <v>89.63</v>
      </c>
      <c r="C5820" s="66">
        <v>2.89</v>
      </c>
      <c r="D5820" s="66">
        <v>2.5299999999999998</v>
      </c>
      <c r="E5820">
        <f t="shared" si="366"/>
        <v>731</v>
      </c>
      <c r="F5820" s="1">
        <f t="shared" si="367"/>
        <v>8</v>
      </c>
      <c r="G5820">
        <f t="shared" si="368"/>
        <v>11</v>
      </c>
      <c r="H5820">
        <f t="shared" si="365"/>
        <v>31</v>
      </c>
      <c r="I5820" t="s">
        <v>125</v>
      </c>
    </row>
    <row r="5821" spans="2:9">
      <c r="B5821" s="65">
        <v>85.45</v>
      </c>
      <c r="C5821" s="66">
        <v>3.17</v>
      </c>
      <c r="D5821" s="66">
        <v>2.56</v>
      </c>
      <c r="E5821">
        <f t="shared" si="366"/>
        <v>732</v>
      </c>
      <c r="F5821" s="1">
        <f t="shared" si="367"/>
        <v>8</v>
      </c>
      <c r="G5821">
        <f t="shared" si="368"/>
        <v>12</v>
      </c>
      <c r="H5821">
        <f t="shared" si="365"/>
        <v>31</v>
      </c>
      <c r="I5821" t="s">
        <v>125</v>
      </c>
    </row>
    <row r="5822" spans="2:9">
      <c r="B5822" s="65">
        <v>88.2</v>
      </c>
      <c r="C5822" s="66">
        <v>3.3</v>
      </c>
      <c r="D5822" s="66">
        <v>2.62</v>
      </c>
      <c r="E5822">
        <f t="shared" si="366"/>
        <v>733</v>
      </c>
      <c r="F5822" s="1">
        <f t="shared" si="367"/>
        <v>8</v>
      </c>
      <c r="G5822">
        <f t="shared" si="368"/>
        <v>13</v>
      </c>
      <c r="H5822">
        <f t="shared" si="365"/>
        <v>31</v>
      </c>
      <c r="I5822" t="s">
        <v>125</v>
      </c>
    </row>
    <row r="5823" spans="2:9">
      <c r="B5823" s="65">
        <v>87.94</v>
      </c>
      <c r="C5823" s="66">
        <v>3.78</v>
      </c>
      <c r="D5823" s="66">
        <v>1.74</v>
      </c>
      <c r="E5823">
        <f t="shared" si="366"/>
        <v>734</v>
      </c>
      <c r="F5823" s="1">
        <f t="shared" si="367"/>
        <v>8</v>
      </c>
      <c r="G5823">
        <f t="shared" si="368"/>
        <v>14</v>
      </c>
      <c r="H5823">
        <f t="shared" si="365"/>
        <v>31</v>
      </c>
      <c r="I5823" t="s">
        <v>125</v>
      </c>
    </row>
    <row r="5824" spans="2:9">
      <c r="B5824" s="65">
        <v>85.23</v>
      </c>
      <c r="C5824" s="66">
        <v>4.16</v>
      </c>
      <c r="D5824" s="66">
        <v>1.54</v>
      </c>
      <c r="E5824">
        <f t="shared" si="366"/>
        <v>735</v>
      </c>
      <c r="F5824" s="1">
        <f t="shared" si="367"/>
        <v>8</v>
      </c>
      <c r="G5824">
        <f t="shared" si="368"/>
        <v>15</v>
      </c>
      <c r="H5824">
        <f t="shared" si="365"/>
        <v>31</v>
      </c>
      <c r="I5824" t="s">
        <v>125</v>
      </c>
    </row>
    <row r="5825" spans="2:9">
      <c r="B5825" s="65">
        <v>88.07</v>
      </c>
      <c r="C5825" s="66">
        <v>4.32</v>
      </c>
      <c r="D5825" s="66">
        <v>1.1100000000000001</v>
      </c>
      <c r="E5825">
        <f t="shared" si="366"/>
        <v>736</v>
      </c>
      <c r="F5825" s="1">
        <f t="shared" si="367"/>
        <v>8</v>
      </c>
      <c r="G5825">
        <f t="shared" si="368"/>
        <v>16</v>
      </c>
      <c r="H5825">
        <f t="shared" si="365"/>
        <v>31</v>
      </c>
      <c r="I5825" t="s">
        <v>125</v>
      </c>
    </row>
    <row r="5826" spans="2:9">
      <c r="B5826" s="65">
        <v>100</v>
      </c>
      <c r="C5826" s="66">
        <v>3.64</v>
      </c>
      <c r="D5826" s="66">
        <v>6.08</v>
      </c>
      <c r="E5826">
        <f t="shared" si="366"/>
        <v>737</v>
      </c>
      <c r="F5826" s="1">
        <f t="shared" si="367"/>
        <v>8</v>
      </c>
      <c r="G5826">
        <f t="shared" si="368"/>
        <v>17</v>
      </c>
      <c r="H5826">
        <f t="shared" si="365"/>
        <v>31</v>
      </c>
      <c r="I5826" t="s">
        <v>125</v>
      </c>
    </row>
    <row r="5827" spans="2:9">
      <c r="B5827" s="65">
        <v>118.85</v>
      </c>
      <c r="C5827" s="66">
        <v>1.7</v>
      </c>
      <c r="D5827" s="66">
        <v>3.13</v>
      </c>
      <c r="E5827">
        <f t="shared" si="366"/>
        <v>738</v>
      </c>
      <c r="F5827" s="1">
        <f t="shared" si="367"/>
        <v>8</v>
      </c>
      <c r="G5827">
        <f t="shared" si="368"/>
        <v>18</v>
      </c>
      <c r="H5827">
        <f t="shared" ref="H5827:H5890" si="369">H5803+1</f>
        <v>31</v>
      </c>
      <c r="I5827" t="s">
        <v>125</v>
      </c>
    </row>
    <row r="5828" spans="2:9">
      <c r="B5828" s="65">
        <v>127.42</v>
      </c>
      <c r="C5828" s="66">
        <v>4.8499999999999996</v>
      </c>
      <c r="D5828" s="66">
        <v>1.27</v>
      </c>
      <c r="E5828">
        <f t="shared" ref="E5828:E5891" si="370">E5827+1</f>
        <v>739</v>
      </c>
      <c r="F5828" s="1">
        <f t="shared" si="367"/>
        <v>8</v>
      </c>
      <c r="G5828">
        <f t="shared" si="368"/>
        <v>19</v>
      </c>
      <c r="H5828">
        <f t="shared" si="369"/>
        <v>31</v>
      </c>
      <c r="I5828" t="s">
        <v>125</v>
      </c>
    </row>
    <row r="5829" spans="2:9">
      <c r="B5829" s="65">
        <v>133</v>
      </c>
      <c r="C5829" s="66">
        <v>13.14</v>
      </c>
      <c r="D5829" s="66">
        <v>3.57</v>
      </c>
      <c r="E5829">
        <f t="shared" si="370"/>
        <v>740</v>
      </c>
      <c r="F5829" s="1">
        <f t="shared" si="367"/>
        <v>8</v>
      </c>
      <c r="G5829">
        <f t="shared" si="368"/>
        <v>20</v>
      </c>
      <c r="H5829">
        <f t="shared" si="369"/>
        <v>31</v>
      </c>
      <c r="I5829" t="s">
        <v>125</v>
      </c>
    </row>
    <row r="5830" spans="2:9">
      <c r="B5830" s="65">
        <v>154.15</v>
      </c>
      <c r="C5830" s="66">
        <v>10.93</v>
      </c>
      <c r="D5830" s="66">
        <v>6.79</v>
      </c>
      <c r="E5830">
        <f t="shared" si="370"/>
        <v>741</v>
      </c>
      <c r="F5830" s="1">
        <f t="shared" si="367"/>
        <v>8</v>
      </c>
      <c r="G5830">
        <f t="shared" si="368"/>
        <v>21</v>
      </c>
      <c r="H5830">
        <f t="shared" si="369"/>
        <v>31</v>
      </c>
      <c r="I5830" t="s">
        <v>125</v>
      </c>
    </row>
    <row r="5831" spans="2:9">
      <c r="B5831" s="65">
        <v>145.68</v>
      </c>
      <c r="C5831" s="66">
        <v>9.84</v>
      </c>
      <c r="D5831" s="66">
        <v>5.95</v>
      </c>
      <c r="E5831">
        <f t="shared" si="370"/>
        <v>742</v>
      </c>
      <c r="F5831" s="1">
        <f t="shared" si="367"/>
        <v>8</v>
      </c>
      <c r="G5831">
        <f t="shared" si="368"/>
        <v>22</v>
      </c>
      <c r="H5831">
        <f t="shared" si="369"/>
        <v>31</v>
      </c>
      <c r="I5831" t="s">
        <v>125</v>
      </c>
    </row>
    <row r="5832" spans="2:9">
      <c r="B5832" s="65">
        <v>135.01</v>
      </c>
      <c r="C5832" s="66">
        <v>7.96</v>
      </c>
      <c r="D5832" s="66">
        <v>4.4400000000000004</v>
      </c>
      <c r="E5832">
        <f t="shared" si="370"/>
        <v>743</v>
      </c>
      <c r="F5832" s="1">
        <f t="shared" si="367"/>
        <v>8</v>
      </c>
      <c r="G5832">
        <f t="shared" si="368"/>
        <v>23</v>
      </c>
      <c r="H5832">
        <f t="shared" si="369"/>
        <v>31</v>
      </c>
      <c r="I5832" t="s">
        <v>125</v>
      </c>
    </row>
    <row r="5833" spans="2:9">
      <c r="B5833" s="65">
        <v>134.02000000000001</v>
      </c>
      <c r="C5833" s="66">
        <v>2.98</v>
      </c>
      <c r="D5833" s="66">
        <v>2.46</v>
      </c>
      <c r="E5833">
        <f t="shared" si="370"/>
        <v>744</v>
      </c>
      <c r="F5833" s="1">
        <f t="shared" si="367"/>
        <v>8</v>
      </c>
      <c r="G5833">
        <f t="shared" si="368"/>
        <v>24</v>
      </c>
      <c r="H5833">
        <f t="shared" si="369"/>
        <v>31</v>
      </c>
      <c r="I5833" t="s">
        <v>125</v>
      </c>
    </row>
    <row r="5834" spans="2:9">
      <c r="B5834" s="65">
        <v>129.16</v>
      </c>
      <c r="C5834" s="66">
        <v>5.15</v>
      </c>
      <c r="D5834" s="66">
        <v>1.26</v>
      </c>
      <c r="E5834">
        <v>1</v>
      </c>
      <c r="F5834" s="1">
        <v>9</v>
      </c>
      <c r="G5834">
        <f t="shared" si="368"/>
        <v>1</v>
      </c>
      <c r="H5834">
        <v>1</v>
      </c>
      <c r="I5834" t="s">
        <v>125</v>
      </c>
    </row>
    <row r="5835" spans="2:9">
      <c r="B5835" s="65">
        <v>125.92</v>
      </c>
      <c r="C5835" s="66">
        <v>2.19</v>
      </c>
      <c r="D5835" s="66">
        <v>0.71</v>
      </c>
      <c r="E5835">
        <f t="shared" si="370"/>
        <v>2</v>
      </c>
      <c r="F5835" s="1">
        <f t="shared" ref="F5835:F5897" si="371">F5834</f>
        <v>9</v>
      </c>
      <c r="G5835">
        <f t="shared" si="368"/>
        <v>2</v>
      </c>
      <c r="H5835">
        <v>1</v>
      </c>
      <c r="I5835" t="s">
        <v>125</v>
      </c>
    </row>
    <row r="5836" spans="2:9">
      <c r="B5836" s="65">
        <v>124.3</v>
      </c>
      <c r="C5836" s="66">
        <v>3.09</v>
      </c>
      <c r="D5836" s="66">
        <v>1.47</v>
      </c>
      <c r="E5836">
        <f t="shared" si="370"/>
        <v>3</v>
      </c>
      <c r="F5836" s="1">
        <f t="shared" si="371"/>
        <v>9</v>
      </c>
      <c r="G5836">
        <f t="shared" si="368"/>
        <v>3</v>
      </c>
      <c r="H5836">
        <v>1</v>
      </c>
      <c r="I5836" t="s">
        <v>125</v>
      </c>
    </row>
    <row r="5837" spans="2:9">
      <c r="B5837" s="65">
        <v>122.68</v>
      </c>
      <c r="C5837" s="66">
        <v>2.92</v>
      </c>
      <c r="D5837" s="66">
        <v>0.65</v>
      </c>
      <c r="E5837">
        <f t="shared" si="370"/>
        <v>4</v>
      </c>
      <c r="F5837" s="1">
        <f t="shared" si="371"/>
        <v>9</v>
      </c>
      <c r="G5837">
        <f t="shared" si="368"/>
        <v>4</v>
      </c>
      <c r="H5837">
        <v>1</v>
      </c>
      <c r="I5837" t="s">
        <v>125</v>
      </c>
    </row>
    <row r="5838" spans="2:9">
      <c r="B5838" s="65">
        <v>121.39</v>
      </c>
      <c r="C5838" s="66">
        <v>1.63</v>
      </c>
      <c r="D5838" s="66">
        <v>1.19</v>
      </c>
      <c r="E5838">
        <f t="shared" si="370"/>
        <v>5</v>
      </c>
      <c r="F5838" s="1">
        <f t="shared" si="371"/>
        <v>9</v>
      </c>
      <c r="G5838">
        <f t="shared" si="368"/>
        <v>5</v>
      </c>
      <c r="H5838">
        <v>1</v>
      </c>
      <c r="I5838" t="s">
        <v>125</v>
      </c>
    </row>
    <row r="5839" spans="2:9">
      <c r="B5839" s="65">
        <v>124.09</v>
      </c>
      <c r="C5839" s="66">
        <v>1.65</v>
      </c>
      <c r="D5839" s="66">
        <v>0.53</v>
      </c>
      <c r="E5839">
        <f t="shared" si="370"/>
        <v>6</v>
      </c>
      <c r="F5839" s="1">
        <f t="shared" si="371"/>
        <v>9</v>
      </c>
      <c r="G5839">
        <f t="shared" si="368"/>
        <v>6</v>
      </c>
      <c r="H5839">
        <v>1</v>
      </c>
      <c r="I5839" t="s">
        <v>125</v>
      </c>
    </row>
    <row r="5840" spans="2:9">
      <c r="B5840" s="65">
        <v>124.9</v>
      </c>
      <c r="C5840" s="66">
        <v>3.71</v>
      </c>
      <c r="D5840" s="66">
        <v>0.78</v>
      </c>
      <c r="E5840">
        <f t="shared" si="370"/>
        <v>7</v>
      </c>
      <c r="F5840" s="1">
        <f t="shared" si="371"/>
        <v>9</v>
      </c>
      <c r="G5840">
        <f t="shared" si="368"/>
        <v>7</v>
      </c>
      <c r="H5840">
        <v>1</v>
      </c>
      <c r="I5840" t="s">
        <v>125</v>
      </c>
    </row>
    <row r="5841" spans="2:9">
      <c r="B5841" s="65">
        <v>113.08</v>
      </c>
      <c r="C5841" s="66">
        <v>5.98</v>
      </c>
      <c r="D5841" s="66">
        <v>6.4</v>
      </c>
      <c r="E5841">
        <f t="shared" si="370"/>
        <v>8</v>
      </c>
      <c r="F5841" s="1">
        <f t="shared" si="371"/>
        <v>9</v>
      </c>
      <c r="G5841">
        <f t="shared" si="368"/>
        <v>8</v>
      </c>
      <c r="H5841">
        <v>1</v>
      </c>
      <c r="I5841" t="s">
        <v>125</v>
      </c>
    </row>
    <row r="5842" spans="2:9">
      <c r="B5842" s="65">
        <v>100.66</v>
      </c>
      <c r="C5842" s="66">
        <v>4.84</v>
      </c>
      <c r="D5842" s="66">
        <v>7.7</v>
      </c>
      <c r="E5842">
        <f t="shared" si="370"/>
        <v>9</v>
      </c>
      <c r="F5842" s="1">
        <f t="shared" si="371"/>
        <v>9</v>
      </c>
      <c r="G5842">
        <f t="shared" si="368"/>
        <v>9</v>
      </c>
      <c r="H5842">
        <v>1</v>
      </c>
      <c r="I5842" t="s">
        <v>125</v>
      </c>
    </row>
    <row r="5843" spans="2:9">
      <c r="B5843" s="65">
        <v>78.5</v>
      </c>
      <c r="C5843" s="66">
        <v>4.6900000000000004</v>
      </c>
      <c r="D5843" s="66">
        <v>7.7</v>
      </c>
      <c r="E5843">
        <f t="shared" si="370"/>
        <v>10</v>
      </c>
      <c r="F5843" s="1">
        <f t="shared" si="371"/>
        <v>9</v>
      </c>
      <c r="G5843">
        <f t="shared" si="368"/>
        <v>10</v>
      </c>
      <c r="H5843">
        <v>1</v>
      </c>
      <c r="I5843" t="s">
        <v>125</v>
      </c>
    </row>
    <row r="5844" spans="2:9">
      <c r="B5844" s="65">
        <v>51.99</v>
      </c>
      <c r="C5844" s="66">
        <v>6.29</v>
      </c>
      <c r="D5844" s="66">
        <v>2.81</v>
      </c>
      <c r="E5844">
        <f t="shared" si="370"/>
        <v>11</v>
      </c>
      <c r="F5844" s="1">
        <f t="shared" si="371"/>
        <v>9</v>
      </c>
      <c r="G5844">
        <f t="shared" si="368"/>
        <v>11</v>
      </c>
      <c r="H5844">
        <v>1</v>
      </c>
      <c r="I5844" t="s">
        <v>125</v>
      </c>
    </row>
    <row r="5845" spans="2:9">
      <c r="B5845" s="65">
        <v>43</v>
      </c>
      <c r="C5845" s="66">
        <v>7.13</v>
      </c>
      <c r="D5845" s="66">
        <v>3.73</v>
      </c>
      <c r="E5845">
        <f t="shared" si="370"/>
        <v>12</v>
      </c>
      <c r="F5845" s="1">
        <f t="shared" si="371"/>
        <v>9</v>
      </c>
      <c r="G5845">
        <f t="shared" si="368"/>
        <v>12</v>
      </c>
      <c r="H5845">
        <v>1</v>
      </c>
      <c r="I5845" t="s">
        <v>125</v>
      </c>
    </row>
    <row r="5846" spans="2:9">
      <c r="B5846" s="65">
        <v>43</v>
      </c>
      <c r="C5846" s="66">
        <v>6.9</v>
      </c>
      <c r="D5846" s="66">
        <v>2.85</v>
      </c>
      <c r="E5846">
        <f t="shared" si="370"/>
        <v>13</v>
      </c>
      <c r="F5846" s="1">
        <f t="shared" si="371"/>
        <v>9</v>
      </c>
      <c r="G5846">
        <f t="shared" si="368"/>
        <v>13</v>
      </c>
      <c r="H5846">
        <v>1</v>
      </c>
      <c r="I5846" t="s">
        <v>125</v>
      </c>
    </row>
    <row r="5847" spans="2:9">
      <c r="B5847" s="65">
        <v>46.53</v>
      </c>
      <c r="C5847" s="66">
        <v>6.26</v>
      </c>
      <c r="D5847" s="66">
        <v>2.82</v>
      </c>
      <c r="E5847">
        <f t="shared" si="370"/>
        <v>14</v>
      </c>
      <c r="F5847" s="1">
        <f t="shared" si="371"/>
        <v>9</v>
      </c>
      <c r="G5847">
        <f t="shared" si="368"/>
        <v>14</v>
      </c>
      <c r="H5847">
        <v>1</v>
      </c>
      <c r="I5847" t="s">
        <v>125</v>
      </c>
    </row>
    <row r="5848" spans="2:9">
      <c r="B5848" s="65">
        <v>30.1</v>
      </c>
      <c r="C5848" s="66">
        <v>7.28</v>
      </c>
      <c r="D5848" s="66">
        <v>1.48</v>
      </c>
      <c r="E5848">
        <f t="shared" si="370"/>
        <v>15</v>
      </c>
      <c r="F5848" s="1">
        <f t="shared" si="371"/>
        <v>9</v>
      </c>
      <c r="G5848">
        <f t="shared" si="368"/>
        <v>15</v>
      </c>
      <c r="H5848">
        <v>1</v>
      </c>
      <c r="I5848" t="s">
        <v>125</v>
      </c>
    </row>
    <row r="5849" spans="2:9">
      <c r="B5849" s="65">
        <v>28.98</v>
      </c>
      <c r="C5849" s="66">
        <v>7.02</v>
      </c>
      <c r="D5849" s="66">
        <v>1.37</v>
      </c>
      <c r="E5849">
        <f t="shared" si="370"/>
        <v>16</v>
      </c>
      <c r="F5849" s="1">
        <f t="shared" si="371"/>
        <v>9</v>
      </c>
      <c r="G5849">
        <f t="shared" si="368"/>
        <v>16</v>
      </c>
      <c r="H5849">
        <v>1</v>
      </c>
      <c r="I5849" t="s">
        <v>125</v>
      </c>
    </row>
    <row r="5850" spans="2:9">
      <c r="B5850" s="65">
        <v>81.37</v>
      </c>
      <c r="C5850" s="66">
        <v>3.99</v>
      </c>
      <c r="D5850" s="66">
        <v>2.72</v>
      </c>
      <c r="E5850">
        <f t="shared" si="370"/>
        <v>17</v>
      </c>
      <c r="F5850" s="1">
        <f t="shared" si="371"/>
        <v>9</v>
      </c>
      <c r="G5850">
        <f t="shared" si="368"/>
        <v>17</v>
      </c>
      <c r="H5850">
        <v>1</v>
      </c>
      <c r="I5850" t="s">
        <v>125</v>
      </c>
    </row>
    <row r="5851" spans="2:9">
      <c r="B5851" s="65">
        <v>99.64</v>
      </c>
      <c r="C5851" s="66">
        <v>2.06</v>
      </c>
      <c r="D5851" s="66">
        <v>6.47</v>
      </c>
      <c r="E5851">
        <f t="shared" si="370"/>
        <v>18</v>
      </c>
      <c r="F5851" s="1">
        <f t="shared" si="371"/>
        <v>9</v>
      </c>
      <c r="G5851">
        <f t="shared" ref="G5851:G5914" si="372">G5827</f>
        <v>18</v>
      </c>
      <c r="H5851">
        <v>1</v>
      </c>
      <c r="I5851" t="s">
        <v>125</v>
      </c>
    </row>
    <row r="5852" spans="2:9">
      <c r="B5852" s="65">
        <v>123.6</v>
      </c>
      <c r="C5852" s="66">
        <v>5.01</v>
      </c>
      <c r="D5852" s="66">
        <v>4.75</v>
      </c>
      <c r="E5852">
        <f t="shared" si="370"/>
        <v>19</v>
      </c>
      <c r="F5852" s="1">
        <f t="shared" si="371"/>
        <v>9</v>
      </c>
      <c r="G5852">
        <f t="shared" si="372"/>
        <v>19</v>
      </c>
      <c r="H5852">
        <v>1</v>
      </c>
      <c r="I5852" t="s">
        <v>125</v>
      </c>
    </row>
    <row r="5853" spans="2:9">
      <c r="B5853" s="65">
        <v>134.02000000000001</v>
      </c>
      <c r="C5853" s="66">
        <v>8.9700000000000006</v>
      </c>
      <c r="D5853" s="66">
        <v>4.34</v>
      </c>
      <c r="E5853">
        <f t="shared" si="370"/>
        <v>20</v>
      </c>
      <c r="F5853" s="1">
        <f t="shared" si="371"/>
        <v>9</v>
      </c>
      <c r="G5853">
        <f t="shared" si="372"/>
        <v>20</v>
      </c>
      <c r="H5853">
        <v>1</v>
      </c>
      <c r="I5853" t="s">
        <v>125</v>
      </c>
    </row>
    <row r="5854" spans="2:9">
      <c r="B5854" s="65">
        <v>141.74</v>
      </c>
      <c r="C5854" s="66">
        <v>11.13</v>
      </c>
      <c r="D5854" s="66">
        <v>2.38</v>
      </c>
      <c r="E5854">
        <f t="shared" si="370"/>
        <v>21</v>
      </c>
      <c r="F5854" s="1">
        <f t="shared" si="371"/>
        <v>9</v>
      </c>
      <c r="G5854">
        <f t="shared" si="372"/>
        <v>21</v>
      </c>
      <c r="H5854">
        <v>1</v>
      </c>
      <c r="I5854" t="s">
        <v>125</v>
      </c>
    </row>
    <row r="5855" spans="2:9">
      <c r="B5855" s="65">
        <v>139.69999999999999</v>
      </c>
      <c r="C5855" s="66">
        <v>11.36</v>
      </c>
      <c r="D5855" s="66">
        <v>2.4300000000000002</v>
      </c>
      <c r="E5855">
        <f t="shared" si="370"/>
        <v>22</v>
      </c>
      <c r="F5855" s="1">
        <f t="shared" si="371"/>
        <v>9</v>
      </c>
      <c r="G5855">
        <f t="shared" si="372"/>
        <v>22</v>
      </c>
      <c r="H5855">
        <v>1</v>
      </c>
      <c r="I5855" t="s">
        <v>125</v>
      </c>
    </row>
    <row r="5856" spans="2:9">
      <c r="B5856" s="65">
        <v>129.1</v>
      </c>
      <c r="C5856" s="66">
        <v>12.02</v>
      </c>
      <c r="D5856" s="66">
        <v>1.85</v>
      </c>
      <c r="E5856">
        <f t="shared" si="370"/>
        <v>23</v>
      </c>
      <c r="F5856" s="1">
        <f t="shared" si="371"/>
        <v>9</v>
      </c>
      <c r="G5856">
        <f t="shared" si="372"/>
        <v>23</v>
      </c>
      <c r="H5856">
        <v>1</v>
      </c>
      <c r="I5856" t="s">
        <v>125</v>
      </c>
    </row>
    <row r="5857" spans="2:9">
      <c r="B5857" s="65">
        <v>132.16</v>
      </c>
      <c r="C5857" s="66">
        <v>1.1000000000000001</v>
      </c>
      <c r="D5857" s="66">
        <v>2.4700000000000002</v>
      </c>
      <c r="E5857">
        <f t="shared" si="370"/>
        <v>24</v>
      </c>
      <c r="F5857" s="1">
        <f t="shared" si="371"/>
        <v>9</v>
      </c>
      <c r="G5857">
        <f t="shared" si="372"/>
        <v>24</v>
      </c>
      <c r="H5857">
        <v>1</v>
      </c>
      <c r="I5857" t="s">
        <v>125</v>
      </c>
    </row>
    <row r="5858" spans="2:9">
      <c r="B5858" s="65">
        <v>128</v>
      </c>
      <c r="C5858" s="66">
        <v>1.8</v>
      </c>
      <c r="D5858" s="66">
        <v>1.31</v>
      </c>
      <c r="E5858">
        <f t="shared" si="370"/>
        <v>25</v>
      </c>
      <c r="F5858" s="1">
        <f t="shared" si="371"/>
        <v>9</v>
      </c>
      <c r="G5858">
        <f t="shared" si="372"/>
        <v>1</v>
      </c>
      <c r="H5858">
        <f t="shared" si="369"/>
        <v>2</v>
      </c>
      <c r="I5858" t="s">
        <v>125</v>
      </c>
    </row>
    <row r="5859" spans="2:9">
      <c r="B5859" s="65">
        <v>125.14</v>
      </c>
      <c r="C5859" s="66">
        <v>1.98</v>
      </c>
      <c r="D5859" s="66">
        <v>1.32</v>
      </c>
      <c r="E5859">
        <f t="shared" si="370"/>
        <v>26</v>
      </c>
      <c r="F5859" s="1">
        <f t="shared" si="371"/>
        <v>9</v>
      </c>
      <c r="G5859">
        <f t="shared" si="372"/>
        <v>2</v>
      </c>
      <c r="H5859">
        <f t="shared" si="369"/>
        <v>2</v>
      </c>
      <c r="I5859" t="s">
        <v>125</v>
      </c>
    </row>
    <row r="5860" spans="2:9">
      <c r="B5860" s="65">
        <v>120</v>
      </c>
      <c r="C5860" s="66">
        <v>3.07</v>
      </c>
      <c r="D5860" s="66">
        <v>1.34</v>
      </c>
      <c r="E5860">
        <f t="shared" si="370"/>
        <v>27</v>
      </c>
      <c r="F5860" s="1">
        <f t="shared" si="371"/>
        <v>9</v>
      </c>
      <c r="G5860">
        <f t="shared" si="372"/>
        <v>3</v>
      </c>
      <c r="H5860">
        <f t="shared" si="369"/>
        <v>2</v>
      </c>
      <c r="I5860" t="s">
        <v>125</v>
      </c>
    </row>
    <row r="5861" spans="2:9">
      <c r="B5861" s="65">
        <v>118.5</v>
      </c>
      <c r="C5861" s="66">
        <v>3.19</v>
      </c>
      <c r="D5861" s="66">
        <v>1.24</v>
      </c>
      <c r="E5861">
        <f t="shared" si="370"/>
        <v>28</v>
      </c>
      <c r="F5861" s="1">
        <f t="shared" si="371"/>
        <v>9</v>
      </c>
      <c r="G5861">
        <f t="shared" si="372"/>
        <v>4</v>
      </c>
      <c r="H5861">
        <f t="shared" si="369"/>
        <v>2</v>
      </c>
      <c r="I5861" t="s">
        <v>125</v>
      </c>
    </row>
    <row r="5862" spans="2:9">
      <c r="B5862" s="65">
        <v>122.5</v>
      </c>
      <c r="C5862" s="66">
        <v>2.89</v>
      </c>
      <c r="D5862" s="66">
        <v>2.37</v>
      </c>
      <c r="E5862">
        <f t="shared" si="370"/>
        <v>29</v>
      </c>
      <c r="F5862" s="1">
        <f t="shared" si="371"/>
        <v>9</v>
      </c>
      <c r="G5862">
        <f t="shared" si="372"/>
        <v>5</v>
      </c>
      <c r="H5862">
        <f t="shared" si="369"/>
        <v>2</v>
      </c>
      <c r="I5862" t="s">
        <v>125</v>
      </c>
    </row>
    <row r="5863" spans="2:9">
      <c r="B5863" s="65">
        <v>127.14</v>
      </c>
      <c r="C5863" s="66">
        <v>4.26</v>
      </c>
      <c r="D5863" s="66">
        <v>3.27</v>
      </c>
      <c r="E5863">
        <f t="shared" si="370"/>
        <v>30</v>
      </c>
      <c r="F5863" s="1">
        <f t="shared" si="371"/>
        <v>9</v>
      </c>
      <c r="G5863">
        <f t="shared" si="372"/>
        <v>6</v>
      </c>
      <c r="H5863">
        <f t="shared" si="369"/>
        <v>2</v>
      </c>
      <c r="I5863" t="s">
        <v>125</v>
      </c>
    </row>
    <row r="5864" spans="2:9">
      <c r="B5864" s="65">
        <v>131.94999999999999</v>
      </c>
      <c r="C5864" s="66">
        <v>8.5399999999999991</v>
      </c>
      <c r="D5864" s="66">
        <v>1.83</v>
      </c>
      <c r="E5864">
        <f t="shared" si="370"/>
        <v>31</v>
      </c>
      <c r="F5864" s="1">
        <f t="shared" si="371"/>
        <v>9</v>
      </c>
      <c r="G5864">
        <f t="shared" si="372"/>
        <v>7</v>
      </c>
      <c r="H5864">
        <f t="shared" si="369"/>
        <v>2</v>
      </c>
      <c r="I5864" t="s">
        <v>125</v>
      </c>
    </row>
    <row r="5865" spans="2:9">
      <c r="B5865" s="65">
        <v>131.52000000000001</v>
      </c>
      <c r="C5865" s="66">
        <v>8.81</v>
      </c>
      <c r="D5865" s="66">
        <v>3.36</v>
      </c>
      <c r="E5865">
        <f t="shared" si="370"/>
        <v>32</v>
      </c>
      <c r="F5865" s="1">
        <f t="shared" si="371"/>
        <v>9</v>
      </c>
      <c r="G5865">
        <f t="shared" si="372"/>
        <v>8</v>
      </c>
      <c r="H5865">
        <f t="shared" si="369"/>
        <v>2</v>
      </c>
      <c r="I5865" t="s">
        <v>125</v>
      </c>
    </row>
    <row r="5866" spans="2:9">
      <c r="B5866" s="65">
        <v>122.98</v>
      </c>
      <c r="C5866" s="66">
        <v>13.51</v>
      </c>
      <c r="D5866" s="66">
        <v>3.21</v>
      </c>
      <c r="E5866">
        <f t="shared" si="370"/>
        <v>33</v>
      </c>
      <c r="F5866" s="1">
        <f t="shared" si="371"/>
        <v>9</v>
      </c>
      <c r="G5866">
        <f t="shared" si="372"/>
        <v>9</v>
      </c>
      <c r="H5866">
        <f t="shared" si="369"/>
        <v>2</v>
      </c>
      <c r="I5866" t="s">
        <v>125</v>
      </c>
    </row>
    <row r="5867" spans="2:9">
      <c r="B5867" s="65">
        <v>109.9</v>
      </c>
      <c r="C5867" s="66">
        <v>2</v>
      </c>
      <c r="D5867" s="66">
        <v>6.85</v>
      </c>
      <c r="E5867">
        <f t="shared" si="370"/>
        <v>34</v>
      </c>
      <c r="F5867" s="1">
        <f t="shared" si="371"/>
        <v>9</v>
      </c>
      <c r="G5867">
        <f t="shared" si="372"/>
        <v>10</v>
      </c>
      <c r="H5867">
        <f t="shared" si="369"/>
        <v>2</v>
      </c>
      <c r="I5867" t="s">
        <v>125</v>
      </c>
    </row>
    <row r="5868" spans="2:9">
      <c r="B5868" s="65">
        <v>90.98</v>
      </c>
      <c r="C5868" s="66">
        <v>3.44</v>
      </c>
      <c r="D5868" s="66">
        <v>2.66</v>
      </c>
      <c r="E5868">
        <f t="shared" si="370"/>
        <v>35</v>
      </c>
      <c r="F5868" s="1">
        <f t="shared" si="371"/>
        <v>9</v>
      </c>
      <c r="G5868">
        <f t="shared" si="372"/>
        <v>11</v>
      </c>
      <c r="H5868">
        <f t="shared" si="369"/>
        <v>2</v>
      </c>
      <c r="I5868" t="s">
        <v>125</v>
      </c>
    </row>
    <row r="5869" spans="2:9">
      <c r="B5869" s="65">
        <v>89.87</v>
      </c>
      <c r="C5869" s="66">
        <v>3.7</v>
      </c>
      <c r="D5869" s="66">
        <v>2.78</v>
      </c>
      <c r="E5869">
        <f t="shared" si="370"/>
        <v>36</v>
      </c>
      <c r="F5869" s="1">
        <f t="shared" si="371"/>
        <v>9</v>
      </c>
      <c r="G5869">
        <f t="shared" si="372"/>
        <v>12</v>
      </c>
      <c r="H5869">
        <f t="shared" si="369"/>
        <v>2</v>
      </c>
      <c r="I5869" t="s">
        <v>125</v>
      </c>
    </row>
    <row r="5870" spans="2:9">
      <c r="B5870" s="65">
        <v>90.29</v>
      </c>
      <c r="C5870" s="66">
        <v>3.59</v>
      </c>
      <c r="D5870" s="66">
        <v>3.18</v>
      </c>
      <c r="E5870">
        <f t="shared" si="370"/>
        <v>37</v>
      </c>
      <c r="F5870" s="1">
        <f t="shared" si="371"/>
        <v>9</v>
      </c>
      <c r="G5870">
        <f t="shared" si="372"/>
        <v>13</v>
      </c>
      <c r="H5870">
        <f t="shared" si="369"/>
        <v>2</v>
      </c>
      <c r="I5870" t="s">
        <v>125</v>
      </c>
    </row>
    <row r="5871" spans="2:9">
      <c r="B5871" s="65">
        <v>90.08</v>
      </c>
      <c r="C5871" s="66">
        <v>3.57</v>
      </c>
      <c r="D5871" s="66">
        <v>2.69</v>
      </c>
      <c r="E5871">
        <f t="shared" si="370"/>
        <v>38</v>
      </c>
      <c r="F5871" s="1">
        <f t="shared" si="371"/>
        <v>9</v>
      </c>
      <c r="G5871">
        <f t="shared" si="372"/>
        <v>14</v>
      </c>
      <c r="H5871">
        <f t="shared" si="369"/>
        <v>2</v>
      </c>
      <c r="I5871" t="s">
        <v>125</v>
      </c>
    </row>
    <row r="5872" spans="2:9">
      <c r="B5872" s="65">
        <v>91.9</v>
      </c>
      <c r="C5872" s="66">
        <v>3.57</v>
      </c>
      <c r="D5872" s="66">
        <v>2.74</v>
      </c>
      <c r="E5872">
        <f t="shared" si="370"/>
        <v>39</v>
      </c>
      <c r="F5872" s="1">
        <f t="shared" si="371"/>
        <v>9</v>
      </c>
      <c r="G5872">
        <f t="shared" si="372"/>
        <v>15</v>
      </c>
      <c r="H5872">
        <f t="shared" si="369"/>
        <v>2</v>
      </c>
      <c r="I5872" t="s">
        <v>125</v>
      </c>
    </row>
    <row r="5873" spans="2:9">
      <c r="B5873" s="65">
        <v>95.97</v>
      </c>
      <c r="C5873" s="66">
        <v>3.49</v>
      </c>
      <c r="D5873" s="66">
        <v>2.5099999999999998</v>
      </c>
      <c r="E5873">
        <f t="shared" si="370"/>
        <v>40</v>
      </c>
      <c r="F5873" s="1">
        <f t="shared" si="371"/>
        <v>9</v>
      </c>
      <c r="G5873">
        <f t="shared" si="372"/>
        <v>16</v>
      </c>
      <c r="H5873">
        <f t="shared" si="369"/>
        <v>2</v>
      </c>
      <c r="I5873" t="s">
        <v>125</v>
      </c>
    </row>
    <row r="5874" spans="2:9">
      <c r="B5874" s="65">
        <v>104.9</v>
      </c>
      <c r="C5874" s="66">
        <v>3.06</v>
      </c>
      <c r="D5874" s="66">
        <v>2.68</v>
      </c>
      <c r="E5874">
        <f t="shared" si="370"/>
        <v>41</v>
      </c>
      <c r="F5874" s="1">
        <f t="shared" si="371"/>
        <v>9</v>
      </c>
      <c r="G5874">
        <f t="shared" si="372"/>
        <v>17</v>
      </c>
      <c r="H5874">
        <f t="shared" si="369"/>
        <v>2</v>
      </c>
      <c r="I5874" t="s">
        <v>125</v>
      </c>
    </row>
    <row r="5875" spans="2:9">
      <c r="B5875" s="65">
        <v>122.09</v>
      </c>
      <c r="C5875" s="66">
        <v>4.9400000000000004</v>
      </c>
      <c r="D5875" s="66">
        <v>5.31</v>
      </c>
      <c r="E5875">
        <f t="shared" si="370"/>
        <v>42</v>
      </c>
      <c r="F5875" s="1">
        <f t="shared" si="371"/>
        <v>9</v>
      </c>
      <c r="G5875">
        <f t="shared" si="372"/>
        <v>18</v>
      </c>
      <c r="H5875">
        <f t="shared" si="369"/>
        <v>2</v>
      </c>
      <c r="I5875" t="s">
        <v>125</v>
      </c>
    </row>
    <row r="5876" spans="2:9">
      <c r="B5876" s="65">
        <v>130</v>
      </c>
      <c r="C5876" s="66">
        <v>8.59</v>
      </c>
      <c r="D5876" s="66">
        <v>6.17</v>
      </c>
      <c r="E5876">
        <f t="shared" si="370"/>
        <v>43</v>
      </c>
      <c r="F5876" s="1">
        <f t="shared" si="371"/>
        <v>9</v>
      </c>
      <c r="G5876">
        <f t="shared" si="372"/>
        <v>19</v>
      </c>
      <c r="H5876">
        <f t="shared" si="369"/>
        <v>2</v>
      </c>
      <c r="I5876" t="s">
        <v>125</v>
      </c>
    </row>
    <row r="5877" spans="2:9">
      <c r="B5877" s="65">
        <v>138</v>
      </c>
      <c r="C5877" s="66">
        <v>19.09</v>
      </c>
      <c r="D5877" s="66">
        <v>4.99</v>
      </c>
      <c r="E5877">
        <f t="shared" si="370"/>
        <v>44</v>
      </c>
      <c r="F5877" s="1">
        <f t="shared" si="371"/>
        <v>9</v>
      </c>
      <c r="G5877">
        <f t="shared" si="372"/>
        <v>20</v>
      </c>
      <c r="H5877">
        <f t="shared" si="369"/>
        <v>2</v>
      </c>
      <c r="I5877" t="s">
        <v>125</v>
      </c>
    </row>
    <row r="5878" spans="2:9">
      <c r="B5878" s="65">
        <v>134.53</v>
      </c>
      <c r="C5878" s="66">
        <v>17.89</v>
      </c>
      <c r="D5878" s="66">
        <v>4.5</v>
      </c>
      <c r="E5878">
        <f t="shared" si="370"/>
        <v>45</v>
      </c>
      <c r="F5878" s="1">
        <f t="shared" si="371"/>
        <v>9</v>
      </c>
      <c r="G5878">
        <f t="shared" si="372"/>
        <v>21</v>
      </c>
      <c r="H5878">
        <f t="shared" si="369"/>
        <v>2</v>
      </c>
      <c r="I5878" t="s">
        <v>125</v>
      </c>
    </row>
    <row r="5879" spans="2:9">
      <c r="B5879" s="65">
        <v>128.72</v>
      </c>
      <c r="C5879" s="66">
        <v>7.47</v>
      </c>
      <c r="D5879" s="66">
        <v>3.86</v>
      </c>
      <c r="E5879">
        <f t="shared" si="370"/>
        <v>46</v>
      </c>
      <c r="F5879" s="1">
        <f t="shared" si="371"/>
        <v>9</v>
      </c>
      <c r="G5879">
        <f t="shared" si="372"/>
        <v>22</v>
      </c>
      <c r="H5879">
        <f t="shared" si="369"/>
        <v>2</v>
      </c>
      <c r="I5879" t="s">
        <v>125</v>
      </c>
    </row>
    <row r="5880" spans="2:9">
      <c r="B5880" s="65">
        <v>122.74</v>
      </c>
      <c r="C5880" s="66">
        <v>3.9</v>
      </c>
      <c r="D5880" s="66">
        <v>1.52</v>
      </c>
      <c r="E5880">
        <f t="shared" si="370"/>
        <v>47</v>
      </c>
      <c r="F5880" s="1">
        <f t="shared" si="371"/>
        <v>9</v>
      </c>
      <c r="G5880">
        <f t="shared" si="372"/>
        <v>23</v>
      </c>
      <c r="H5880">
        <f t="shared" si="369"/>
        <v>2</v>
      </c>
      <c r="I5880" t="s">
        <v>125</v>
      </c>
    </row>
    <row r="5881" spans="2:9">
      <c r="B5881" s="65">
        <v>124.9</v>
      </c>
      <c r="C5881" s="66">
        <v>1.04</v>
      </c>
      <c r="D5881" s="66">
        <v>0.93</v>
      </c>
      <c r="E5881">
        <f t="shared" si="370"/>
        <v>48</v>
      </c>
      <c r="F5881" s="1">
        <f t="shared" si="371"/>
        <v>9</v>
      </c>
      <c r="G5881">
        <f t="shared" si="372"/>
        <v>24</v>
      </c>
      <c r="H5881">
        <f t="shared" si="369"/>
        <v>2</v>
      </c>
      <c r="I5881" t="s">
        <v>125</v>
      </c>
    </row>
    <row r="5882" spans="2:9">
      <c r="B5882" s="65">
        <v>122.29</v>
      </c>
      <c r="C5882" s="66">
        <v>1.25</v>
      </c>
      <c r="D5882" s="66">
        <v>1.66</v>
      </c>
      <c r="E5882">
        <f t="shared" si="370"/>
        <v>49</v>
      </c>
      <c r="F5882" s="1">
        <f t="shared" si="371"/>
        <v>9</v>
      </c>
      <c r="G5882">
        <f t="shared" si="372"/>
        <v>1</v>
      </c>
      <c r="H5882">
        <f t="shared" si="369"/>
        <v>3</v>
      </c>
      <c r="I5882" t="s">
        <v>125</v>
      </c>
    </row>
    <row r="5883" spans="2:9">
      <c r="B5883" s="65">
        <v>114.51</v>
      </c>
      <c r="C5883" s="66">
        <v>1.64</v>
      </c>
      <c r="D5883" s="66">
        <v>0.94</v>
      </c>
      <c r="E5883">
        <f t="shared" si="370"/>
        <v>50</v>
      </c>
      <c r="F5883" s="1">
        <f t="shared" si="371"/>
        <v>9</v>
      </c>
      <c r="G5883">
        <f t="shared" si="372"/>
        <v>2</v>
      </c>
      <c r="H5883">
        <f t="shared" si="369"/>
        <v>3</v>
      </c>
      <c r="I5883" t="s">
        <v>125</v>
      </c>
    </row>
    <row r="5884" spans="2:9">
      <c r="B5884" s="65">
        <v>108</v>
      </c>
      <c r="C5884" s="66">
        <v>2.64</v>
      </c>
      <c r="D5884" s="66">
        <v>0.4</v>
      </c>
      <c r="E5884">
        <f t="shared" si="370"/>
        <v>51</v>
      </c>
      <c r="F5884" s="1">
        <f t="shared" si="371"/>
        <v>9</v>
      </c>
      <c r="G5884">
        <f t="shared" si="372"/>
        <v>3</v>
      </c>
      <c r="H5884">
        <f t="shared" si="369"/>
        <v>3</v>
      </c>
      <c r="I5884" t="s">
        <v>125</v>
      </c>
    </row>
    <row r="5885" spans="2:9">
      <c r="B5885" s="65">
        <v>105</v>
      </c>
      <c r="C5885" s="66">
        <v>2.84</v>
      </c>
      <c r="D5885" s="66">
        <v>0.75</v>
      </c>
      <c r="E5885">
        <f t="shared" si="370"/>
        <v>52</v>
      </c>
      <c r="F5885" s="1">
        <f t="shared" si="371"/>
        <v>9</v>
      </c>
      <c r="G5885">
        <f t="shared" si="372"/>
        <v>4</v>
      </c>
      <c r="H5885">
        <f t="shared" si="369"/>
        <v>3</v>
      </c>
      <c r="I5885" t="s">
        <v>125</v>
      </c>
    </row>
    <row r="5886" spans="2:9">
      <c r="B5886" s="65">
        <v>106.21</v>
      </c>
      <c r="C5886" s="66">
        <v>2.73</v>
      </c>
      <c r="D5886" s="66">
        <v>0.56999999999999995</v>
      </c>
      <c r="E5886">
        <f t="shared" si="370"/>
        <v>53</v>
      </c>
      <c r="F5886" s="1">
        <f t="shared" si="371"/>
        <v>9</v>
      </c>
      <c r="G5886">
        <f t="shared" si="372"/>
        <v>5</v>
      </c>
      <c r="H5886">
        <f t="shared" si="369"/>
        <v>3</v>
      </c>
      <c r="I5886" t="s">
        <v>125</v>
      </c>
    </row>
    <row r="5887" spans="2:9">
      <c r="B5887" s="65">
        <v>115.74</v>
      </c>
      <c r="C5887" s="66">
        <v>2.19</v>
      </c>
      <c r="D5887" s="66">
        <v>1.27</v>
      </c>
      <c r="E5887">
        <f t="shared" si="370"/>
        <v>54</v>
      </c>
      <c r="F5887" s="1">
        <f t="shared" si="371"/>
        <v>9</v>
      </c>
      <c r="G5887">
        <f t="shared" si="372"/>
        <v>6</v>
      </c>
      <c r="H5887">
        <f t="shared" si="369"/>
        <v>3</v>
      </c>
      <c r="I5887" t="s">
        <v>125</v>
      </c>
    </row>
    <row r="5888" spans="2:9">
      <c r="B5888" s="65">
        <v>125</v>
      </c>
      <c r="C5888" s="66">
        <v>6.85</v>
      </c>
      <c r="D5888" s="66">
        <v>2</v>
      </c>
      <c r="E5888">
        <f t="shared" si="370"/>
        <v>55</v>
      </c>
      <c r="F5888" s="1">
        <f t="shared" si="371"/>
        <v>9</v>
      </c>
      <c r="G5888">
        <f t="shared" si="372"/>
        <v>7</v>
      </c>
      <c r="H5888">
        <f t="shared" si="369"/>
        <v>3</v>
      </c>
      <c r="I5888" t="s">
        <v>125</v>
      </c>
    </row>
    <row r="5889" spans="2:9">
      <c r="B5889" s="65">
        <v>133.94999999999999</v>
      </c>
      <c r="C5889" s="66">
        <v>8.09</v>
      </c>
      <c r="D5889" s="66">
        <v>3.31</v>
      </c>
      <c r="E5889">
        <f t="shared" si="370"/>
        <v>56</v>
      </c>
      <c r="F5889" s="1">
        <f t="shared" si="371"/>
        <v>9</v>
      </c>
      <c r="G5889">
        <f t="shared" si="372"/>
        <v>8</v>
      </c>
      <c r="H5889">
        <f t="shared" si="369"/>
        <v>3</v>
      </c>
      <c r="I5889" t="s">
        <v>125</v>
      </c>
    </row>
    <row r="5890" spans="2:9">
      <c r="B5890" s="65">
        <v>115.98</v>
      </c>
      <c r="C5890" s="66">
        <v>9.02</v>
      </c>
      <c r="D5890" s="66">
        <v>6.91</v>
      </c>
      <c r="E5890">
        <f t="shared" si="370"/>
        <v>57</v>
      </c>
      <c r="F5890" s="1">
        <f t="shared" si="371"/>
        <v>9</v>
      </c>
      <c r="G5890">
        <f t="shared" si="372"/>
        <v>9</v>
      </c>
      <c r="H5890">
        <f t="shared" si="369"/>
        <v>3</v>
      </c>
      <c r="I5890" t="s">
        <v>125</v>
      </c>
    </row>
    <row r="5891" spans="2:9">
      <c r="B5891" s="65">
        <v>98.88</v>
      </c>
      <c r="C5891" s="66">
        <v>4.4000000000000004</v>
      </c>
      <c r="D5891" s="66">
        <v>7.06</v>
      </c>
      <c r="E5891">
        <f t="shared" si="370"/>
        <v>58</v>
      </c>
      <c r="F5891" s="1">
        <f t="shared" si="371"/>
        <v>9</v>
      </c>
      <c r="G5891">
        <f t="shared" si="372"/>
        <v>10</v>
      </c>
      <c r="H5891">
        <f t="shared" ref="H5891:H5954" si="373">H5867+1</f>
        <v>3</v>
      </c>
      <c r="I5891" t="s">
        <v>125</v>
      </c>
    </row>
    <row r="5892" spans="2:9">
      <c r="B5892" s="65">
        <v>90.02</v>
      </c>
      <c r="C5892" s="66">
        <v>5.01</v>
      </c>
      <c r="D5892" s="66">
        <v>2.2000000000000002</v>
      </c>
      <c r="E5892">
        <f t="shared" ref="E5892:E5955" si="374">E5891+1</f>
        <v>59</v>
      </c>
      <c r="F5892" s="1">
        <f t="shared" si="371"/>
        <v>9</v>
      </c>
      <c r="G5892">
        <f t="shared" si="372"/>
        <v>11</v>
      </c>
      <c r="H5892">
        <f t="shared" si="373"/>
        <v>3</v>
      </c>
      <c r="I5892" t="s">
        <v>125</v>
      </c>
    </row>
    <row r="5893" spans="2:9">
      <c r="B5893" s="65">
        <v>85</v>
      </c>
      <c r="C5893" s="66">
        <v>6.04</v>
      </c>
      <c r="D5893" s="66">
        <v>3.77</v>
      </c>
      <c r="E5893">
        <f t="shared" si="374"/>
        <v>60</v>
      </c>
      <c r="F5893" s="1">
        <f t="shared" si="371"/>
        <v>9</v>
      </c>
      <c r="G5893">
        <f t="shared" si="372"/>
        <v>12</v>
      </c>
      <c r="H5893">
        <f t="shared" si="373"/>
        <v>3</v>
      </c>
      <c r="I5893" t="s">
        <v>125</v>
      </c>
    </row>
    <row r="5894" spans="2:9">
      <c r="B5894" s="65">
        <v>83.08</v>
      </c>
      <c r="C5894" s="66">
        <v>6.3</v>
      </c>
      <c r="D5894" s="66">
        <v>2.77</v>
      </c>
      <c r="E5894">
        <f t="shared" si="374"/>
        <v>61</v>
      </c>
      <c r="F5894" s="1">
        <f t="shared" si="371"/>
        <v>9</v>
      </c>
      <c r="G5894">
        <f t="shared" si="372"/>
        <v>13</v>
      </c>
      <c r="H5894">
        <f t="shared" si="373"/>
        <v>3</v>
      </c>
      <c r="I5894" t="s">
        <v>125</v>
      </c>
    </row>
    <row r="5895" spans="2:9">
      <c r="B5895" s="65">
        <v>84.68</v>
      </c>
      <c r="C5895" s="66">
        <v>6.32</v>
      </c>
      <c r="D5895" s="66">
        <v>1.74</v>
      </c>
      <c r="E5895">
        <f t="shared" si="374"/>
        <v>62</v>
      </c>
      <c r="F5895" s="1">
        <f t="shared" si="371"/>
        <v>9</v>
      </c>
      <c r="G5895">
        <f t="shared" si="372"/>
        <v>14</v>
      </c>
      <c r="H5895">
        <f t="shared" si="373"/>
        <v>3</v>
      </c>
      <c r="I5895" t="s">
        <v>125</v>
      </c>
    </row>
    <row r="5896" spans="2:9">
      <c r="B5896" s="65">
        <v>87.2</v>
      </c>
      <c r="C5896" s="66">
        <v>7.17</v>
      </c>
      <c r="D5896" s="66">
        <v>2.34</v>
      </c>
      <c r="E5896">
        <f t="shared" si="374"/>
        <v>63</v>
      </c>
      <c r="F5896" s="1">
        <f t="shared" si="371"/>
        <v>9</v>
      </c>
      <c r="G5896">
        <f t="shared" si="372"/>
        <v>15</v>
      </c>
      <c r="H5896">
        <f t="shared" si="373"/>
        <v>3</v>
      </c>
      <c r="I5896" t="s">
        <v>125</v>
      </c>
    </row>
    <row r="5897" spans="2:9">
      <c r="B5897" s="65">
        <v>86.08</v>
      </c>
      <c r="C5897" s="66">
        <v>7.3</v>
      </c>
      <c r="D5897" s="66">
        <v>0.05</v>
      </c>
      <c r="E5897">
        <f t="shared" si="374"/>
        <v>64</v>
      </c>
      <c r="F5897" s="1">
        <f t="shared" si="371"/>
        <v>9</v>
      </c>
      <c r="G5897">
        <f t="shared" si="372"/>
        <v>16</v>
      </c>
      <c r="H5897">
        <f t="shared" si="373"/>
        <v>3</v>
      </c>
      <c r="I5897" t="s">
        <v>125</v>
      </c>
    </row>
    <row r="5898" spans="2:9">
      <c r="B5898" s="65">
        <v>90.49</v>
      </c>
      <c r="C5898" s="66">
        <v>7.23</v>
      </c>
      <c r="D5898" s="66">
        <v>2.59</v>
      </c>
      <c r="E5898">
        <f t="shared" si="374"/>
        <v>65</v>
      </c>
      <c r="F5898" s="1">
        <f t="shared" ref="F5898:F5961" si="375">F5897</f>
        <v>9</v>
      </c>
      <c r="G5898">
        <f t="shared" si="372"/>
        <v>17</v>
      </c>
      <c r="H5898">
        <f t="shared" si="373"/>
        <v>3</v>
      </c>
      <c r="I5898" t="s">
        <v>125</v>
      </c>
    </row>
    <row r="5899" spans="2:9">
      <c r="B5899" s="65">
        <v>101.92</v>
      </c>
      <c r="C5899" s="66">
        <v>5.6</v>
      </c>
      <c r="D5899" s="66">
        <v>2.98</v>
      </c>
      <c r="E5899">
        <f t="shared" si="374"/>
        <v>66</v>
      </c>
      <c r="F5899" s="1">
        <f t="shared" si="375"/>
        <v>9</v>
      </c>
      <c r="G5899">
        <f t="shared" si="372"/>
        <v>18</v>
      </c>
      <c r="H5899">
        <f t="shared" si="373"/>
        <v>3</v>
      </c>
      <c r="I5899" t="s">
        <v>125</v>
      </c>
    </row>
    <row r="5900" spans="2:9">
      <c r="B5900" s="65">
        <v>120.94</v>
      </c>
      <c r="C5900" s="66">
        <v>10.74</v>
      </c>
      <c r="D5900" s="66">
        <v>6.91</v>
      </c>
      <c r="E5900">
        <f t="shared" si="374"/>
        <v>67</v>
      </c>
      <c r="F5900" s="1">
        <f t="shared" si="375"/>
        <v>9</v>
      </c>
      <c r="G5900">
        <f t="shared" si="372"/>
        <v>19</v>
      </c>
      <c r="H5900">
        <f t="shared" si="373"/>
        <v>3</v>
      </c>
      <c r="I5900" t="s">
        <v>125</v>
      </c>
    </row>
    <row r="5901" spans="2:9">
      <c r="B5901" s="65">
        <v>131</v>
      </c>
      <c r="C5901" s="66">
        <v>17.09</v>
      </c>
      <c r="D5901" s="66">
        <v>3.97</v>
      </c>
      <c r="E5901">
        <f t="shared" si="374"/>
        <v>68</v>
      </c>
      <c r="F5901" s="1">
        <f t="shared" si="375"/>
        <v>9</v>
      </c>
      <c r="G5901">
        <f t="shared" si="372"/>
        <v>20</v>
      </c>
      <c r="H5901">
        <f t="shared" si="373"/>
        <v>3</v>
      </c>
      <c r="I5901" t="s">
        <v>125</v>
      </c>
    </row>
    <row r="5902" spans="2:9">
      <c r="B5902" s="65">
        <v>130.01</v>
      </c>
      <c r="C5902" s="66">
        <v>14.16</v>
      </c>
      <c r="D5902" s="66">
        <v>2.5</v>
      </c>
      <c r="E5902">
        <f t="shared" si="374"/>
        <v>69</v>
      </c>
      <c r="F5902" s="1">
        <f t="shared" si="375"/>
        <v>9</v>
      </c>
      <c r="G5902">
        <f t="shared" si="372"/>
        <v>21</v>
      </c>
      <c r="H5902">
        <f t="shared" si="373"/>
        <v>3</v>
      </c>
      <c r="I5902" t="s">
        <v>125</v>
      </c>
    </row>
    <row r="5903" spans="2:9">
      <c r="B5903" s="65">
        <v>126.57</v>
      </c>
      <c r="C5903" s="66">
        <v>7.71</v>
      </c>
      <c r="D5903" s="66">
        <v>2.13</v>
      </c>
      <c r="E5903">
        <f t="shared" si="374"/>
        <v>70</v>
      </c>
      <c r="F5903" s="1">
        <f t="shared" si="375"/>
        <v>9</v>
      </c>
      <c r="G5903">
        <f t="shared" si="372"/>
        <v>22</v>
      </c>
      <c r="H5903">
        <f t="shared" si="373"/>
        <v>3</v>
      </c>
      <c r="I5903" t="s">
        <v>125</v>
      </c>
    </row>
    <row r="5904" spans="2:9">
      <c r="B5904" s="65">
        <v>115.19</v>
      </c>
      <c r="C5904" s="66">
        <v>4.3099999999999996</v>
      </c>
      <c r="D5904" s="66">
        <v>1.36</v>
      </c>
      <c r="E5904">
        <f t="shared" si="374"/>
        <v>71</v>
      </c>
      <c r="F5904" s="1">
        <f t="shared" si="375"/>
        <v>9</v>
      </c>
      <c r="G5904">
        <f t="shared" si="372"/>
        <v>23</v>
      </c>
      <c r="H5904">
        <f t="shared" si="373"/>
        <v>3</v>
      </c>
      <c r="I5904" t="s">
        <v>125</v>
      </c>
    </row>
    <row r="5905" spans="2:9">
      <c r="B5905" s="65">
        <v>108.38</v>
      </c>
      <c r="C5905" s="66">
        <v>3.35</v>
      </c>
      <c r="D5905" s="66">
        <v>2.23</v>
      </c>
      <c r="E5905">
        <f t="shared" si="374"/>
        <v>72</v>
      </c>
      <c r="F5905" s="1">
        <f t="shared" si="375"/>
        <v>9</v>
      </c>
      <c r="G5905">
        <f t="shared" si="372"/>
        <v>24</v>
      </c>
      <c r="H5905">
        <f t="shared" si="373"/>
        <v>3</v>
      </c>
      <c r="I5905" t="s">
        <v>125</v>
      </c>
    </row>
    <row r="5906" spans="2:9">
      <c r="B5906" s="65">
        <v>99.35</v>
      </c>
      <c r="C5906" s="66">
        <v>4.2699999999999996</v>
      </c>
      <c r="D5906" s="66">
        <v>3.22</v>
      </c>
      <c r="E5906">
        <f t="shared" si="374"/>
        <v>73</v>
      </c>
      <c r="F5906" s="1">
        <f t="shared" si="375"/>
        <v>9</v>
      </c>
      <c r="G5906">
        <f t="shared" si="372"/>
        <v>1</v>
      </c>
      <c r="H5906">
        <f t="shared" si="373"/>
        <v>4</v>
      </c>
      <c r="I5906" t="s">
        <v>125</v>
      </c>
    </row>
    <row r="5907" spans="2:9">
      <c r="B5907" s="65">
        <v>94.5</v>
      </c>
      <c r="C5907" s="66">
        <v>4.95</v>
      </c>
      <c r="D5907" s="66">
        <v>3.84</v>
      </c>
      <c r="E5907">
        <f t="shared" si="374"/>
        <v>74</v>
      </c>
      <c r="F5907" s="1">
        <f t="shared" si="375"/>
        <v>9</v>
      </c>
      <c r="G5907">
        <f t="shared" si="372"/>
        <v>2</v>
      </c>
      <c r="H5907">
        <f t="shared" si="373"/>
        <v>4</v>
      </c>
      <c r="I5907" t="s">
        <v>125</v>
      </c>
    </row>
    <row r="5908" spans="2:9">
      <c r="B5908" s="65">
        <v>101.31</v>
      </c>
      <c r="C5908" s="66">
        <v>6.13</v>
      </c>
      <c r="D5908" s="66">
        <v>3.08</v>
      </c>
      <c r="E5908">
        <f t="shared" si="374"/>
        <v>75</v>
      </c>
      <c r="F5908" s="1">
        <f t="shared" si="375"/>
        <v>9</v>
      </c>
      <c r="G5908">
        <f t="shared" si="372"/>
        <v>3</v>
      </c>
      <c r="H5908">
        <f t="shared" si="373"/>
        <v>4</v>
      </c>
      <c r="I5908" t="s">
        <v>125</v>
      </c>
    </row>
    <row r="5909" spans="2:9">
      <c r="B5909" s="65">
        <v>101</v>
      </c>
      <c r="C5909" s="66">
        <v>6.19</v>
      </c>
      <c r="D5909" s="66">
        <v>2.6</v>
      </c>
      <c r="E5909">
        <f t="shared" si="374"/>
        <v>76</v>
      </c>
      <c r="F5909" s="1">
        <f t="shared" si="375"/>
        <v>9</v>
      </c>
      <c r="G5909">
        <f t="shared" si="372"/>
        <v>4</v>
      </c>
      <c r="H5909">
        <f t="shared" si="373"/>
        <v>4</v>
      </c>
      <c r="I5909" t="s">
        <v>125</v>
      </c>
    </row>
    <row r="5910" spans="2:9">
      <c r="B5910" s="65">
        <v>98</v>
      </c>
      <c r="C5910" s="66">
        <v>5.97</v>
      </c>
      <c r="D5910" s="66">
        <v>2.8</v>
      </c>
      <c r="E5910">
        <f t="shared" si="374"/>
        <v>77</v>
      </c>
      <c r="F5910" s="1">
        <f t="shared" si="375"/>
        <v>9</v>
      </c>
      <c r="G5910">
        <f t="shared" si="372"/>
        <v>5</v>
      </c>
      <c r="H5910">
        <f t="shared" si="373"/>
        <v>4</v>
      </c>
      <c r="I5910" t="s">
        <v>125</v>
      </c>
    </row>
    <row r="5911" spans="2:9">
      <c r="B5911" s="65">
        <v>109.28</v>
      </c>
      <c r="C5911" s="66">
        <v>4.4000000000000004</v>
      </c>
      <c r="D5911" s="66">
        <v>3.79</v>
      </c>
      <c r="E5911">
        <f t="shared" si="374"/>
        <v>78</v>
      </c>
      <c r="F5911" s="1">
        <f t="shared" si="375"/>
        <v>9</v>
      </c>
      <c r="G5911">
        <f t="shared" si="372"/>
        <v>6</v>
      </c>
      <c r="H5911">
        <f t="shared" si="373"/>
        <v>4</v>
      </c>
      <c r="I5911" t="s">
        <v>125</v>
      </c>
    </row>
    <row r="5912" spans="2:9">
      <c r="B5912" s="65">
        <v>122.3</v>
      </c>
      <c r="C5912" s="66">
        <v>9.26</v>
      </c>
      <c r="D5912" s="66">
        <v>3.33</v>
      </c>
      <c r="E5912">
        <f t="shared" si="374"/>
        <v>79</v>
      </c>
      <c r="F5912" s="1">
        <f t="shared" si="375"/>
        <v>9</v>
      </c>
      <c r="G5912">
        <f t="shared" si="372"/>
        <v>7</v>
      </c>
      <c r="H5912">
        <f t="shared" si="373"/>
        <v>4</v>
      </c>
      <c r="I5912" t="s">
        <v>125</v>
      </c>
    </row>
    <row r="5913" spans="2:9">
      <c r="B5913" s="65">
        <v>127.42</v>
      </c>
      <c r="C5913" s="66">
        <v>11.74</v>
      </c>
      <c r="D5913" s="66">
        <v>5.65</v>
      </c>
      <c r="E5913">
        <f t="shared" si="374"/>
        <v>80</v>
      </c>
      <c r="F5913" s="1">
        <f t="shared" si="375"/>
        <v>9</v>
      </c>
      <c r="G5913">
        <f t="shared" si="372"/>
        <v>8</v>
      </c>
      <c r="H5913">
        <f t="shared" si="373"/>
        <v>4</v>
      </c>
      <c r="I5913" t="s">
        <v>125</v>
      </c>
    </row>
    <row r="5914" spans="2:9">
      <c r="B5914" s="65">
        <v>117.99</v>
      </c>
      <c r="C5914" s="66">
        <v>11.69</v>
      </c>
      <c r="D5914" s="66">
        <v>6.12</v>
      </c>
      <c r="E5914">
        <f t="shared" si="374"/>
        <v>81</v>
      </c>
      <c r="F5914" s="1">
        <f t="shared" si="375"/>
        <v>9</v>
      </c>
      <c r="G5914">
        <f t="shared" si="372"/>
        <v>9</v>
      </c>
      <c r="H5914">
        <f t="shared" si="373"/>
        <v>4</v>
      </c>
      <c r="I5914" t="s">
        <v>125</v>
      </c>
    </row>
    <row r="5915" spans="2:9">
      <c r="B5915" s="65">
        <v>89.5</v>
      </c>
      <c r="C5915" s="66">
        <v>3.51</v>
      </c>
      <c r="D5915" s="66">
        <v>5.1100000000000003</v>
      </c>
      <c r="E5915">
        <f t="shared" si="374"/>
        <v>82</v>
      </c>
      <c r="F5915" s="1">
        <f t="shared" si="375"/>
        <v>9</v>
      </c>
      <c r="G5915">
        <f t="shared" ref="G5915:G5978" si="376">G5891</f>
        <v>10</v>
      </c>
      <c r="H5915">
        <f t="shared" si="373"/>
        <v>4</v>
      </c>
      <c r="I5915" t="s">
        <v>125</v>
      </c>
    </row>
    <row r="5916" spans="2:9">
      <c r="B5916" s="65">
        <v>79.959999999999994</v>
      </c>
      <c r="C5916" s="66">
        <v>6.49</v>
      </c>
      <c r="D5916" s="66">
        <v>0.53</v>
      </c>
      <c r="E5916">
        <f t="shared" si="374"/>
        <v>83</v>
      </c>
      <c r="F5916" s="1">
        <f t="shared" si="375"/>
        <v>9</v>
      </c>
      <c r="G5916">
        <f t="shared" si="376"/>
        <v>11</v>
      </c>
      <c r="H5916">
        <f t="shared" si="373"/>
        <v>4</v>
      </c>
      <c r="I5916" t="s">
        <v>125</v>
      </c>
    </row>
    <row r="5917" spans="2:9">
      <c r="B5917" s="65">
        <v>75.5</v>
      </c>
      <c r="C5917" s="66">
        <v>8.25</v>
      </c>
      <c r="D5917" s="66">
        <v>0.17</v>
      </c>
      <c r="E5917">
        <f t="shared" si="374"/>
        <v>84</v>
      </c>
      <c r="F5917" s="1">
        <f t="shared" si="375"/>
        <v>9</v>
      </c>
      <c r="G5917">
        <f t="shared" si="376"/>
        <v>12</v>
      </c>
      <c r="H5917">
        <f t="shared" si="373"/>
        <v>4</v>
      </c>
      <c r="I5917" t="s">
        <v>125</v>
      </c>
    </row>
    <row r="5918" spans="2:9">
      <c r="B5918" s="65">
        <v>76</v>
      </c>
      <c r="C5918" s="66">
        <v>9.44</v>
      </c>
      <c r="D5918" s="66">
        <v>0.33</v>
      </c>
      <c r="E5918">
        <f t="shared" si="374"/>
        <v>85</v>
      </c>
      <c r="F5918" s="1">
        <f t="shared" si="375"/>
        <v>9</v>
      </c>
      <c r="G5918">
        <f t="shared" si="376"/>
        <v>13</v>
      </c>
      <c r="H5918">
        <f t="shared" si="373"/>
        <v>4</v>
      </c>
      <c r="I5918" t="s">
        <v>125</v>
      </c>
    </row>
    <row r="5919" spans="2:9">
      <c r="B5919" s="65">
        <v>70.5</v>
      </c>
      <c r="C5919" s="66">
        <v>9.32</v>
      </c>
      <c r="D5919" s="66">
        <v>2.58</v>
      </c>
      <c r="E5919">
        <f t="shared" si="374"/>
        <v>86</v>
      </c>
      <c r="F5919" s="1">
        <f t="shared" si="375"/>
        <v>9</v>
      </c>
      <c r="G5919">
        <f t="shared" si="376"/>
        <v>14</v>
      </c>
      <c r="H5919">
        <f t="shared" si="373"/>
        <v>4</v>
      </c>
      <c r="I5919" t="s">
        <v>125</v>
      </c>
    </row>
    <row r="5920" spans="2:9">
      <c r="B5920" s="65">
        <v>60.89</v>
      </c>
      <c r="C5920" s="66">
        <v>10.32</v>
      </c>
      <c r="D5920" s="66">
        <v>3.64</v>
      </c>
      <c r="E5920">
        <f t="shared" si="374"/>
        <v>87</v>
      </c>
      <c r="F5920" s="1">
        <f t="shared" si="375"/>
        <v>9</v>
      </c>
      <c r="G5920">
        <f t="shared" si="376"/>
        <v>15</v>
      </c>
      <c r="H5920">
        <f t="shared" si="373"/>
        <v>4</v>
      </c>
      <c r="I5920" t="s">
        <v>125</v>
      </c>
    </row>
    <row r="5921" spans="2:9">
      <c r="B5921" s="65">
        <v>51.99</v>
      </c>
      <c r="C5921" s="66">
        <v>10.08</v>
      </c>
      <c r="D5921" s="66">
        <v>3.98</v>
      </c>
      <c r="E5921">
        <f t="shared" si="374"/>
        <v>88</v>
      </c>
      <c r="F5921" s="1">
        <f t="shared" si="375"/>
        <v>9</v>
      </c>
      <c r="G5921">
        <f t="shared" si="376"/>
        <v>16</v>
      </c>
      <c r="H5921">
        <f t="shared" si="373"/>
        <v>4</v>
      </c>
      <c r="I5921" t="s">
        <v>125</v>
      </c>
    </row>
    <row r="5922" spans="2:9">
      <c r="B5922" s="65">
        <v>53.1</v>
      </c>
      <c r="C5922" s="66">
        <v>9.33</v>
      </c>
      <c r="D5922" s="66">
        <v>3.24</v>
      </c>
      <c r="E5922">
        <f t="shared" si="374"/>
        <v>89</v>
      </c>
      <c r="F5922" s="1">
        <f t="shared" si="375"/>
        <v>9</v>
      </c>
      <c r="G5922">
        <f t="shared" si="376"/>
        <v>17</v>
      </c>
      <c r="H5922">
        <f t="shared" si="373"/>
        <v>4</v>
      </c>
      <c r="I5922" t="s">
        <v>125</v>
      </c>
    </row>
    <row r="5923" spans="2:9">
      <c r="B5923" s="65">
        <v>76.989999999999995</v>
      </c>
      <c r="C5923" s="66">
        <v>7.63</v>
      </c>
      <c r="D5923" s="66">
        <v>6.99</v>
      </c>
      <c r="E5923">
        <f t="shared" si="374"/>
        <v>90</v>
      </c>
      <c r="F5923" s="1">
        <f t="shared" si="375"/>
        <v>9</v>
      </c>
      <c r="G5923">
        <f t="shared" si="376"/>
        <v>18</v>
      </c>
      <c r="H5923">
        <f t="shared" si="373"/>
        <v>4</v>
      </c>
      <c r="I5923" t="s">
        <v>125</v>
      </c>
    </row>
    <row r="5924" spans="2:9">
      <c r="B5924" s="65">
        <v>103</v>
      </c>
      <c r="C5924" s="66">
        <v>9.49</v>
      </c>
      <c r="D5924" s="66">
        <v>7.23</v>
      </c>
      <c r="E5924">
        <f t="shared" si="374"/>
        <v>91</v>
      </c>
      <c r="F5924" s="1">
        <f t="shared" si="375"/>
        <v>9</v>
      </c>
      <c r="G5924">
        <f t="shared" si="376"/>
        <v>19</v>
      </c>
      <c r="H5924">
        <f t="shared" si="373"/>
        <v>4</v>
      </c>
      <c r="I5924" t="s">
        <v>125</v>
      </c>
    </row>
    <row r="5925" spans="2:9">
      <c r="B5925" s="65">
        <v>122.81</v>
      </c>
      <c r="C5925" s="66">
        <v>12.35</v>
      </c>
      <c r="D5925" s="66">
        <v>5.8</v>
      </c>
      <c r="E5925">
        <f t="shared" si="374"/>
        <v>92</v>
      </c>
      <c r="F5925" s="1">
        <f t="shared" si="375"/>
        <v>9</v>
      </c>
      <c r="G5925">
        <f t="shared" si="376"/>
        <v>20</v>
      </c>
      <c r="H5925">
        <f t="shared" si="373"/>
        <v>4</v>
      </c>
      <c r="I5925" t="s">
        <v>125</v>
      </c>
    </row>
    <row r="5926" spans="2:9">
      <c r="B5926" s="65">
        <v>124.44</v>
      </c>
      <c r="C5926" s="66">
        <v>14.18</v>
      </c>
      <c r="D5926" s="66">
        <v>1.7</v>
      </c>
      <c r="E5926">
        <f t="shared" si="374"/>
        <v>93</v>
      </c>
      <c r="F5926" s="1">
        <f t="shared" si="375"/>
        <v>9</v>
      </c>
      <c r="G5926">
        <f t="shared" si="376"/>
        <v>21</v>
      </c>
      <c r="H5926">
        <f t="shared" si="373"/>
        <v>4</v>
      </c>
      <c r="I5926" t="s">
        <v>125</v>
      </c>
    </row>
    <row r="5927" spans="2:9">
      <c r="B5927" s="65">
        <v>117.14</v>
      </c>
      <c r="C5927" s="66">
        <v>17.829999999999998</v>
      </c>
      <c r="D5927" s="66">
        <v>1.63</v>
      </c>
      <c r="E5927">
        <f t="shared" si="374"/>
        <v>94</v>
      </c>
      <c r="F5927" s="1">
        <f t="shared" si="375"/>
        <v>9</v>
      </c>
      <c r="G5927">
        <f t="shared" si="376"/>
        <v>22</v>
      </c>
      <c r="H5927">
        <f t="shared" si="373"/>
        <v>4</v>
      </c>
      <c r="I5927" t="s">
        <v>125</v>
      </c>
    </row>
    <row r="5928" spans="2:9">
      <c r="B5928" s="65">
        <v>108.55</v>
      </c>
      <c r="C5928" s="66">
        <v>12.03</v>
      </c>
      <c r="D5928" s="66">
        <v>1.89</v>
      </c>
      <c r="E5928">
        <f t="shared" si="374"/>
        <v>95</v>
      </c>
      <c r="F5928" s="1">
        <f t="shared" si="375"/>
        <v>9</v>
      </c>
      <c r="G5928">
        <f t="shared" si="376"/>
        <v>23</v>
      </c>
      <c r="H5928">
        <f t="shared" si="373"/>
        <v>4</v>
      </c>
      <c r="I5928" t="s">
        <v>125</v>
      </c>
    </row>
    <row r="5929" spans="2:9">
      <c r="B5929" s="65">
        <v>105</v>
      </c>
      <c r="C5929" s="66">
        <v>4.03</v>
      </c>
      <c r="D5929" s="66">
        <v>1.3</v>
      </c>
      <c r="E5929">
        <f t="shared" si="374"/>
        <v>96</v>
      </c>
      <c r="F5929" s="1">
        <f t="shared" si="375"/>
        <v>9</v>
      </c>
      <c r="G5929">
        <f t="shared" si="376"/>
        <v>24</v>
      </c>
      <c r="H5929">
        <f t="shared" si="373"/>
        <v>4</v>
      </c>
      <c r="I5929" t="s">
        <v>125</v>
      </c>
    </row>
    <row r="5930" spans="2:9">
      <c r="B5930" s="65">
        <v>105.7</v>
      </c>
      <c r="C5930" s="66">
        <v>4.4800000000000004</v>
      </c>
      <c r="D5930" s="66">
        <v>2.2200000000000002</v>
      </c>
      <c r="E5930">
        <f t="shared" si="374"/>
        <v>97</v>
      </c>
      <c r="F5930" s="1">
        <f t="shared" si="375"/>
        <v>9</v>
      </c>
      <c r="G5930">
        <f t="shared" si="376"/>
        <v>1</v>
      </c>
      <c r="H5930">
        <f t="shared" si="373"/>
        <v>5</v>
      </c>
      <c r="I5930" t="s">
        <v>125</v>
      </c>
    </row>
    <row r="5931" spans="2:9">
      <c r="B5931" s="65">
        <v>99.35</v>
      </c>
      <c r="C5931" s="66">
        <v>5.09</v>
      </c>
      <c r="D5931" s="66">
        <v>2.21</v>
      </c>
      <c r="E5931">
        <f t="shared" si="374"/>
        <v>98</v>
      </c>
      <c r="F5931" s="1">
        <f t="shared" si="375"/>
        <v>9</v>
      </c>
      <c r="G5931">
        <f t="shared" si="376"/>
        <v>2</v>
      </c>
      <c r="H5931">
        <f t="shared" si="373"/>
        <v>5</v>
      </c>
      <c r="I5931" t="s">
        <v>125</v>
      </c>
    </row>
    <row r="5932" spans="2:9">
      <c r="B5932" s="65">
        <v>99.41</v>
      </c>
      <c r="C5932" s="66">
        <v>6.18</v>
      </c>
      <c r="D5932" s="66">
        <v>1.18</v>
      </c>
      <c r="E5932">
        <f t="shared" si="374"/>
        <v>99</v>
      </c>
      <c r="F5932" s="1">
        <f t="shared" si="375"/>
        <v>9</v>
      </c>
      <c r="G5932">
        <f t="shared" si="376"/>
        <v>3</v>
      </c>
      <c r="H5932">
        <f t="shared" si="373"/>
        <v>5</v>
      </c>
      <c r="I5932" t="s">
        <v>125</v>
      </c>
    </row>
    <row r="5933" spans="2:9">
      <c r="B5933" s="65">
        <v>96</v>
      </c>
      <c r="C5933" s="66">
        <v>6.47</v>
      </c>
      <c r="D5933" s="66">
        <v>1.31</v>
      </c>
      <c r="E5933">
        <f t="shared" si="374"/>
        <v>100</v>
      </c>
      <c r="F5933" s="1">
        <f t="shared" si="375"/>
        <v>9</v>
      </c>
      <c r="G5933">
        <f t="shared" si="376"/>
        <v>4</v>
      </c>
      <c r="H5933">
        <f t="shared" si="373"/>
        <v>5</v>
      </c>
      <c r="I5933" t="s">
        <v>125</v>
      </c>
    </row>
    <row r="5934" spans="2:9">
      <c r="B5934" s="65">
        <v>100</v>
      </c>
      <c r="C5934" s="66">
        <v>6.14</v>
      </c>
      <c r="D5934" s="66">
        <v>2.4700000000000002</v>
      </c>
      <c r="E5934">
        <f t="shared" si="374"/>
        <v>101</v>
      </c>
      <c r="F5934" s="1">
        <f t="shared" si="375"/>
        <v>9</v>
      </c>
      <c r="G5934">
        <f t="shared" si="376"/>
        <v>5</v>
      </c>
      <c r="H5934">
        <f t="shared" si="373"/>
        <v>5</v>
      </c>
      <c r="I5934" t="s">
        <v>125</v>
      </c>
    </row>
    <row r="5935" spans="2:9">
      <c r="B5935" s="65">
        <v>118.06</v>
      </c>
      <c r="C5935" s="66">
        <v>3.73</v>
      </c>
      <c r="D5935" s="66">
        <v>2.14</v>
      </c>
      <c r="E5935">
        <f t="shared" si="374"/>
        <v>102</v>
      </c>
      <c r="F5935" s="1">
        <f t="shared" si="375"/>
        <v>9</v>
      </c>
      <c r="G5935">
        <f t="shared" si="376"/>
        <v>6</v>
      </c>
      <c r="H5935">
        <f t="shared" si="373"/>
        <v>5</v>
      </c>
      <c r="I5935" t="s">
        <v>125</v>
      </c>
    </row>
    <row r="5936" spans="2:9">
      <c r="B5936" s="65">
        <v>124.9</v>
      </c>
      <c r="C5936" s="66">
        <v>8.9700000000000006</v>
      </c>
      <c r="D5936" s="66">
        <v>3.63</v>
      </c>
      <c r="E5936">
        <f t="shared" si="374"/>
        <v>103</v>
      </c>
      <c r="F5936" s="1">
        <f t="shared" si="375"/>
        <v>9</v>
      </c>
      <c r="G5936">
        <f t="shared" si="376"/>
        <v>7</v>
      </c>
      <c r="H5936">
        <f t="shared" si="373"/>
        <v>5</v>
      </c>
      <c r="I5936" t="s">
        <v>125</v>
      </c>
    </row>
    <row r="5937" spans="2:9">
      <c r="B5937" s="65">
        <v>125</v>
      </c>
      <c r="C5937" s="66">
        <v>9.08</v>
      </c>
      <c r="D5937" s="66">
        <v>5.04</v>
      </c>
      <c r="E5937">
        <f t="shared" si="374"/>
        <v>104</v>
      </c>
      <c r="F5937" s="1">
        <f t="shared" si="375"/>
        <v>9</v>
      </c>
      <c r="G5937">
        <f t="shared" si="376"/>
        <v>8</v>
      </c>
      <c r="H5937">
        <f t="shared" si="373"/>
        <v>5</v>
      </c>
      <c r="I5937" t="s">
        <v>125</v>
      </c>
    </row>
    <row r="5938" spans="2:9">
      <c r="B5938" s="65">
        <v>113.42</v>
      </c>
      <c r="C5938" s="66">
        <v>14.21</v>
      </c>
      <c r="D5938" s="66">
        <v>5.57</v>
      </c>
      <c r="E5938">
        <f t="shared" si="374"/>
        <v>105</v>
      </c>
      <c r="F5938" s="1">
        <f t="shared" si="375"/>
        <v>9</v>
      </c>
      <c r="G5938">
        <f t="shared" si="376"/>
        <v>9</v>
      </c>
      <c r="H5938">
        <f t="shared" si="373"/>
        <v>5</v>
      </c>
      <c r="I5938" t="s">
        <v>125</v>
      </c>
    </row>
    <row r="5939" spans="2:9">
      <c r="B5939" s="65">
        <v>92.5</v>
      </c>
      <c r="C5939" s="66">
        <v>3.59</v>
      </c>
      <c r="D5939" s="66">
        <v>6.53</v>
      </c>
      <c r="E5939">
        <f t="shared" si="374"/>
        <v>106</v>
      </c>
      <c r="F5939" s="1">
        <f t="shared" si="375"/>
        <v>9</v>
      </c>
      <c r="G5939">
        <f t="shared" si="376"/>
        <v>10</v>
      </c>
      <c r="H5939">
        <f t="shared" si="373"/>
        <v>5</v>
      </c>
      <c r="I5939" t="s">
        <v>125</v>
      </c>
    </row>
    <row r="5940" spans="2:9">
      <c r="B5940" s="65">
        <v>84.81</v>
      </c>
      <c r="C5940" s="66">
        <v>4.32</v>
      </c>
      <c r="D5940" s="66">
        <v>4.8600000000000003</v>
      </c>
      <c r="E5940">
        <f t="shared" si="374"/>
        <v>107</v>
      </c>
      <c r="F5940" s="1">
        <f t="shared" si="375"/>
        <v>9</v>
      </c>
      <c r="G5940">
        <f t="shared" si="376"/>
        <v>11</v>
      </c>
      <c r="H5940">
        <f t="shared" si="373"/>
        <v>5</v>
      </c>
      <c r="I5940" t="s">
        <v>125</v>
      </c>
    </row>
    <row r="5941" spans="2:9">
      <c r="B5941" s="65">
        <v>84.81</v>
      </c>
      <c r="C5941" s="66">
        <v>3.99</v>
      </c>
      <c r="D5941" s="66">
        <v>3.31</v>
      </c>
      <c r="E5941">
        <f t="shared" si="374"/>
        <v>108</v>
      </c>
      <c r="F5941" s="1">
        <f t="shared" si="375"/>
        <v>9</v>
      </c>
      <c r="G5941">
        <f t="shared" si="376"/>
        <v>12</v>
      </c>
      <c r="H5941">
        <f t="shared" si="373"/>
        <v>5</v>
      </c>
      <c r="I5941" t="s">
        <v>125</v>
      </c>
    </row>
    <row r="5942" spans="2:9">
      <c r="B5942" s="65">
        <v>84.81</v>
      </c>
      <c r="C5942" s="66">
        <v>4.42</v>
      </c>
      <c r="D5942" s="66">
        <v>2.5299999999999998</v>
      </c>
      <c r="E5942">
        <f t="shared" si="374"/>
        <v>109</v>
      </c>
      <c r="F5942" s="1">
        <f t="shared" si="375"/>
        <v>9</v>
      </c>
      <c r="G5942">
        <f t="shared" si="376"/>
        <v>13</v>
      </c>
      <c r="H5942">
        <f t="shared" si="373"/>
        <v>5</v>
      </c>
      <c r="I5942" t="s">
        <v>125</v>
      </c>
    </row>
    <row r="5943" spans="2:9">
      <c r="B5943" s="65">
        <v>84.68</v>
      </c>
      <c r="C5943" s="66">
        <v>3.6</v>
      </c>
      <c r="D5943" s="66">
        <v>1.5</v>
      </c>
      <c r="E5943">
        <f t="shared" si="374"/>
        <v>110</v>
      </c>
      <c r="F5943" s="1">
        <f t="shared" si="375"/>
        <v>9</v>
      </c>
      <c r="G5943">
        <f t="shared" si="376"/>
        <v>14</v>
      </c>
      <c r="H5943">
        <f t="shared" si="373"/>
        <v>5</v>
      </c>
      <c r="I5943" t="s">
        <v>125</v>
      </c>
    </row>
    <row r="5944" spans="2:9">
      <c r="B5944" s="65">
        <v>81.180000000000007</v>
      </c>
      <c r="C5944" s="66">
        <v>3.9</v>
      </c>
      <c r="D5944" s="66">
        <v>1.75</v>
      </c>
      <c r="E5944">
        <f t="shared" si="374"/>
        <v>111</v>
      </c>
      <c r="F5944" s="1">
        <f t="shared" si="375"/>
        <v>9</v>
      </c>
      <c r="G5944">
        <f t="shared" si="376"/>
        <v>15</v>
      </c>
      <c r="H5944">
        <f t="shared" si="373"/>
        <v>5</v>
      </c>
      <c r="I5944" t="s">
        <v>125</v>
      </c>
    </row>
    <row r="5945" spans="2:9">
      <c r="B5945" s="65">
        <v>84.55</v>
      </c>
      <c r="C5945" s="66">
        <v>3.75</v>
      </c>
      <c r="D5945" s="66">
        <v>1.99</v>
      </c>
      <c r="E5945">
        <f t="shared" si="374"/>
        <v>112</v>
      </c>
      <c r="F5945" s="1">
        <f t="shared" si="375"/>
        <v>9</v>
      </c>
      <c r="G5945">
        <f t="shared" si="376"/>
        <v>16</v>
      </c>
      <c r="H5945">
        <f t="shared" si="373"/>
        <v>5</v>
      </c>
      <c r="I5945" t="s">
        <v>125</v>
      </c>
    </row>
    <row r="5946" spans="2:9">
      <c r="B5946" s="65">
        <v>87.87</v>
      </c>
      <c r="C5946" s="66">
        <v>3.16</v>
      </c>
      <c r="D5946" s="66">
        <v>2.2000000000000002</v>
      </c>
      <c r="E5946">
        <f t="shared" si="374"/>
        <v>113</v>
      </c>
      <c r="F5946" s="1">
        <f t="shared" si="375"/>
        <v>9</v>
      </c>
      <c r="G5946">
        <f t="shared" si="376"/>
        <v>17</v>
      </c>
      <c r="H5946">
        <f t="shared" si="373"/>
        <v>5</v>
      </c>
      <c r="I5946" t="s">
        <v>125</v>
      </c>
    </row>
    <row r="5947" spans="2:9">
      <c r="B5947" s="65">
        <v>105.7</v>
      </c>
      <c r="C5947" s="66">
        <v>2.44</v>
      </c>
      <c r="D5947" s="66">
        <v>3.5</v>
      </c>
      <c r="E5947">
        <f t="shared" si="374"/>
        <v>114</v>
      </c>
      <c r="F5947" s="1">
        <f t="shared" si="375"/>
        <v>9</v>
      </c>
      <c r="G5947">
        <f t="shared" si="376"/>
        <v>18</v>
      </c>
      <c r="H5947">
        <f t="shared" si="373"/>
        <v>5</v>
      </c>
      <c r="I5947" t="s">
        <v>125</v>
      </c>
    </row>
    <row r="5948" spans="2:9">
      <c r="B5948" s="65">
        <v>118.22</v>
      </c>
      <c r="C5948" s="66">
        <v>8.81</v>
      </c>
      <c r="D5948" s="66">
        <v>3.11</v>
      </c>
      <c r="E5948">
        <f t="shared" si="374"/>
        <v>115</v>
      </c>
      <c r="F5948" s="1">
        <f t="shared" si="375"/>
        <v>9</v>
      </c>
      <c r="G5948">
        <f t="shared" si="376"/>
        <v>19</v>
      </c>
      <c r="H5948">
        <f t="shared" si="373"/>
        <v>5</v>
      </c>
      <c r="I5948" t="s">
        <v>125</v>
      </c>
    </row>
    <row r="5949" spans="2:9">
      <c r="B5949" s="65">
        <v>129.69999999999999</v>
      </c>
      <c r="C5949" s="66">
        <v>11.33</v>
      </c>
      <c r="D5949" s="66">
        <v>5.89</v>
      </c>
      <c r="E5949">
        <f t="shared" si="374"/>
        <v>116</v>
      </c>
      <c r="F5949" s="1">
        <f t="shared" si="375"/>
        <v>9</v>
      </c>
      <c r="G5949">
        <f t="shared" si="376"/>
        <v>20</v>
      </c>
      <c r="H5949">
        <f t="shared" si="373"/>
        <v>5</v>
      </c>
      <c r="I5949" t="s">
        <v>125</v>
      </c>
    </row>
    <row r="5950" spans="2:9">
      <c r="B5950" s="65">
        <v>134</v>
      </c>
      <c r="C5950" s="66">
        <v>10.55</v>
      </c>
      <c r="D5950" s="66">
        <v>3.88</v>
      </c>
      <c r="E5950">
        <f t="shared" si="374"/>
        <v>117</v>
      </c>
      <c r="F5950" s="1">
        <f t="shared" si="375"/>
        <v>9</v>
      </c>
      <c r="G5950">
        <f t="shared" si="376"/>
        <v>21</v>
      </c>
      <c r="H5950">
        <f t="shared" si="373"/>
        <v>5</v>
      </c>
      <c r="I5950" t="s">
        <v>125</v>
      </c>
    </row>
    <row r="5951" spans="2:9">
      <c r="B5951" s="65">
        <v>124.9</v>
      </c>
      <c r="C5951" s="66">
        <v>11.45</v>
      </c>
      <c r="D5951" s="66">
        <v>3.09</v>
      </c>
      <c r="E5951">
        <f t="shared" si="374"/>
        <v>118</v>
      </c>
      <c r="F5951" s="1">
        <f t="shared" si="375"/>
        <v>9</v>
      </c>
      <c r="G5951">
        <f t="shared" si="376"/>
        <v>22</v>
      </c>
      <c r="H5951">
        <f t="shared" si="373"/>
        <v>5</v>
      </c>
      <c r="I5951" t="s">
        <v>125</v>
      </c>
    </row>
    <row r="5952" spans="2:9">
      <c r="B5952" s="65">
        <v>118.22</v>
      </c>
      <c r="C5952" s="66">
        <v>13.3</v>
      </c>
      <c r="D5952" s="66">
        <v>1.64</v>
      </c>
      <c r="E5952">
        <f t="shared" si="374"/>
        <v>119</v>
      </c>
      <c r="F5952" s="1">
        <f t="shared" si="375"/>
        <v>9</v>
      </c>
      <c r="G5952">
        <f t="shared" si="376"/>
        <v>23</v>
      </c>
      <c r="H5952">
        <f t="shared" si="373"/>
        <v>5</v>
      </c>
      <c r="I5952" t="s">
        <v>125</v>
      </c>
    </row>
    <row r="5953" spans="2:9">
      <c r="B5953" s="65">
        <v>111.98</v>
      </c>
      <c r="C5953" s="66">
        <v>1.29</v>
      </c>
      <c r="D5953" s="66">
        <v>2.13</v>
      </c>
      <c r="E5953">
        <f t="shared" si="374"/>
        <v>120</v>
      </c>
      <c r="F5953" s="1">
        <f t="shared" si="375"/>
        <v>9</v>
      </c>
      <c r="G5953">
        <f t="shared" si="376"/>
        <v>24</v>
      </c>
      <c r="H5953">
        <f t="shared" si="373"/>
        <v>5</v>
      </c>
      <c r="I5953" t="s">
        <v>125</v>
      </c>
    </row>
    <row r="5954" spans="2:9">
      <c r="B5954" s="65">
        <v>109</v>
      </c>
      <c r="C5954" s="66">
        <v>2.02</v>
      </c>
      <c r="D5954" s="66">
        <v>1.64</v>
      </c>
      <c r="E5954">
        <f t="shared" si="374"/>
        <v>121</v>
      </c>
      <c r="F5954" s="1">
        <f t="shared" si="375"/>
        <v>9</v>
      </c>
      <c r="G5954">
        <f t="shared" si="376"/>
        <v>1</v>
      </c>
      <c r="H5954">
        <f t="shared" si="373"/>
        <v>6</v>
      </c>
      <c r="I5954" t="s">
        <v>125</v>
      </c>
    </row>
    <row r="5955" spans="2:9">
      <c r="B5955" s="65">
        <v>103.35</v>
      </c>
      <c r="C5955" s="66">
        <v>3.4</v>
      </c>
      <c r="D5955" s="66">
        <v>2.1</v>
      </c>
      <c r="E5955">
        <f t="shared" si="374"/>
        <v>122</v>
      </c>
      <c r="F5955" s="1">
        <f t="shared" si="375"/>
        <v>9</v>
      </c>
      <c r="G5955">
        <f t="shared" si="376"/>
        <v>2</v>
      </c>
      <c r="H5955">
        <f t="shared" ref="H5955:H6018" si="377">H5931+1</f>
        <v>6</v>
      </c>
      <c r="I5955" t="s">
        <v>125</v>
      </c>
    </row>
    <row r="5956" spans="2:9">
      <c r="B5956" s="65">
        <v>98</v>
      </c>
      <c r="C5956" s="66">
        <v>5.69</v>
      </c>
      <c r="D5956" s="66">
        <v>1.07</v>
      </c>
      <c r="E5956">
        <f t="shared" ref="E5956:E6019" si="378">E5955+1</f>
        <v>123</v>
      </c>
      <c r="F5956" s="1">
        <f t="shared" si="375"/>
        <v>9</v>
      </c>
      <c r="G5956">
        <f t="shared" si="376"/>
        <v>3</v>
      </c>
      <c r="H5956">
        <f t="shared" si="377"/>
        <v>6</v>
      </c>
      <c r="I5956" t="s">
        <v>125</v>
      </c>
    </row>
    <row r="5957" spans="2:9">
      <c r="B5957" s="65">
        <v>97.55</v>
      </c>
      <c r="C5957" s="66">
        <v>7.07</v>
      </c>
      <c r="D5957" s="66">
        <v>1.88</v>
      </c>
      <c r="E5957">
        <f t="shared" si="378"/>
        <v>124</v>
      </c>
      <c r="F5957" s="1">
        <f t="shared" si="375"/>
        <v>9</v>
      </c>
      <c r="G5957">
        <f t="shared" si="376"/>
        <v>4</v>
      </c>
      <c r="H5957">
        <f t="shared" si="377"/>
        <v>6</v>
      </c>
      <c r="I5957" t="s">
        <v>125</v>
      </c>
    </row>
    <row r="5958" spans="2:9">
      <c r="B5958" s="65">
        <v>98</v>
      </c>
      <c r="C5958" s="66">
        <v>7.07</v>
      </c>
      <c r="D5958" s="66">
        <v>3.27</v>
      </c>
      <c r="E5958">
        <f t="shared" si="378"/>
        <v>125</v>
      </c>
      <c r="F5958" s="1">
        <f t="shared" si="375"/>
        <v>9</v>
      </c>
      <c r="G5958">
        <f t="shared" si="376"/>
        <v>5</v>
      </c>
      <c r="H5958">
        <f t="shared" si="377"/>
        <v>6</v>
      </c>
      <c r="I5958" t="s">
        <v>125</v>
      </c>
    </row>
    <row r="5959" spans="2:9">
      <c r="B5959" s="65">
        <v>110</v>
      </c>
      <c r="C5959" s="66">
        <v>5.01</v>
      </c>
      <c r="D5959" s="66">
        <v>1.66</v>
      </c>
      <c r="E5959">
        <f t="shared" si="378"/>
        <v>126</v>
      </c>
      <c r="F5959" s="1">
        <f t="shared" si="375"/>
        <v>9</v>
      </c>
      <c r="G5959">
        <f t="shared" si="376"/>
        <v>6</v>
      </c>
      <c r="H5959">
        <f t="shared" si="377"/>
        <v>6</v>
      </c>
      <c r="I5959" t="s">
        <v>125</v>
      </c>
    </row>
    <row r="5960" spans="2:9">
      <c r="B5960" s="65">
        <v>116</v>
      </c>
      <c r="C5960" s="66">
        <v>5.88</v>
      </c>
      <c r="D5960" s="66">
        <v>1.1200000000000001</v>
      </c>
      <c r="E5960">
        <f t="shared" si="378"/>
        <v>127</v>
      </c>
      <c r="F5960" s="1">
        <f t="shared" si="375"/>
        <v>9</v>
      </c>
      <c r="G5960">
        <f t="shared" si="376"/>
        <v>7</v>
      </c>
      <c r="H5960">
        <f t="shared" si="377"/>
        <v>6</v>
      </c>
      <c r="I5960" t="s">
        <v>125</v>
      </c>
    </row>
    <row r="5961" spans="2:9">
      <c r="B5961" s="65">
        <v>115</v>
      </c>
      <c r="C5961" s="66">
        <v>8.83</v>
      </c>
      <c r="D5961" s="66">
        <v>5.0999999999999996</v>
      </c>
      <c r="E5961">
        <f t="shared" si="378"/>
        <v>128</v>
      </c>
      <c r="F5961" s="1">
        <f t="shared" si="375"/>
        <v>9</v>
      </c>
      <c r="G5961">
        <f t="shared" si="376"/>
        <v>8</v>
      </c>
      <c r="H5961">
        <f t="shared" si="377"/>
        <v>6</v>
      </c>
      <c r="I5961" t="s">
        <v>125</v>
      </c>
    </row>
    <row r="5962" spans="2:9">
      <c r="B5962" s="65">
        <v>102.25</v>
      </c>
      <c r="C5962" s="66">
        <v>3.51</v>
      </c>
      <c r="D5962" s="66">
        <v>5.07</v>
      </c>
      <c r="E5962">
        <f t="shared" si="378"/>
        <v>129</v>
      </c>
      <c r="F5962" s="1">
        <f t="shared" ref="F5962:F6025" si="379">F5961</f>
        <v>9</v>
      </c>
      <c r="G5962">
        <f t="shared" si="376"/>
        <v>9</v>
      </c>
      <c r="H5962">
        <f t="shared" si="377"/>
        <v>6</v>
      </c>
      <c r="I5962" t="s">
        <v>125</v>
      </c>
    </row>
    <row r="5963" spans="2:9">
      <c r="B5963" s="65">
        <v>85.23</v>
      </c>
      <c r="C5963" s="66">
        <v>3.41</v>
      </c>
      <c r="D5963" s="66">
        <v>4.7</v>
      </c>
      <c r="E5963">
        <f t="shared" si="378"/>
        <v>130</v>
      </c>
      <c r="F5963" s="1">
        <f t="shared" si="379"/>
        <v>9</v>
      </c>
      <c r="G5963">
        <f t="shared" si="376"/>
        <v>10</v>
      </c>
      <c r="H5963">
        <f t="shared" si="377"/>
        <v>6</v>
      </c>
      <c r="I5963" t="s">
        <v>125</v>
      </c>
    </row>
    <row r="5964" spans="2:9">
      <c r="B5964" s="65">
        <v>74.989999999999995</v>
      </c>
      <c r="C5964" s="66">
        <v>4.0999999999999996</v>
      </c>
      <c r="D5964" s="66">
        <v>3.5</v>
      </c>
      <c r="E5964">
        <f t="shared" si="378"/>
        <v>131</v>
      </c>
      <c r="F5964" s="1">
        <f t="shared" si="379"/>
        <v>9</v>
      </c>
      <c r="G5964">
        <f t="shared" si="376"/>
        <v>11</v>
      </c>
      <c r="H5964">
        <f t="shared" si="377"/>
        <v>6</v>
      </c>
      <c r="I5964" t="s">
        <v>125</v>
      </c>
    </row>
    <row r="5965" spans="2:9">
      <c r="B5965" s="65">
        <v>63.37</v>
      </c>
      <c r="C5965" s="66">
        <v>4.76</v>
      </c>
      <c r="D5965" s="66">
        <v>1.69</v>
      </c>
      <c r="E5965">
        <f t="shared" si="378"/>
        <v>132</v>
      </c>
      <c r="F5965" s="1">
        <f t="shared" si="379"/>
        <v>9</v>
      </c>
      <c r="G5965">
        <f t="shared" si="376"/>
        <v>12</v>
      </c>
      <c r="H5965">
        <f t="shared" si="377"/>
        <v>6</v>
      </c>
      <c r="I5965" t="s">
        <v>125</v>
      </c>
    </row>
    <row r="5966" spans="2:9">
      <c r="B5966" s="65">
        <v>46.22</v>
      </c>
      <c r="C5966" s="66">
        <v>5.33</v>
      </c>
      <c r="D5966" s="66">
        <v>1.86</v>
      </c>
      <c r="E5966">
        <f t="shared" si="378"/>
        <v>133</v>
      </c>
      <c r="F5966" s="1">
        <f t="shared" si="379"/>
        <v>9</v>
      </c>
      <c r="G5966">
        <f t="shared" si="376"/>
        <v>13</v>
      </c>
      <c r="H5966">
        <f t="shared" si="377"/>
        <v>6</v>
      </c>
      <c r="I5966" t="s">
        <v>125</v>
      </c>
    </row>
    <row r="5967" spans="2:9">
      <c r="B5967" s="65">
        <v>31.2</v>
      </c>
      <c r="C5967" s="66">
        <v>6.02</v>
      </c>
      <c r="D5967" s="66">
        <v>1.42</v>
      </c>
      <c r="E5967">
        <f t="shared" si="378"/>
        <v>134</v>
      </c>
      <c r="F5967" s="1">
        <f t="shared" si="379"/>
        <v>9</v>
      </c>
      <c r="G5967">
        <f t="shared" si="376"/>
        <v>14</v>
      </c>
      <c r="H5967">
        <f t="shared" si="377"/>
        <v>6</v>
      </c>
      <c r="I5967" t="s">
        <v>125</v>
      </c>
    </row>
    <row r="5968" spans="2:9">
      <c r="B5968" s="65">
        <v>26.85</v>
      </c>
      <c r="C5968" s="66">
        <v>6.36</v>
      </c>
      <c r="D5968" s="66">
        <v>1.39</v>
      </c>
      <c r="E5968">
        <f t="shared" si="378"/>
        <v>135</v>
      </c>
      <c r="F5968" s="1">
        <f t="shared" si="379"/>
        <v>9</v>
      </c>
      <c r="G5968">
        <f t="shared" si="376"/>
        <v>15</v>
      </c>
      <c r="H5968">
        <f t="shared" si="377"/>
        <v>6</v>
      </c>
      <c r="I5968" t="s">
        <v>125</v>
      </c>
    </row>
    <row r="5969" spans="2:9">
      <c r="B5969" s="65">
        <v>19.559999999999999</v>
      </c>
      <c r="C5969" s="66">
        <v>6.72</v>
      </c>
      <c r="D5969" s="66">
        <v>1.77</v>
      </c>
      <c r="E5969">
        <f t="shared" si="378"/>
        <v>136</v>
      </c>
      <c r="F5969" s="1">
        <f t="shared" si="379"/>
        <v>9</v>
      </c>
      <c r="G5969">
        <f t="shared" si="376"/>
        <v>16</v>
      </c>
      <c r="H5969">
        <f t="shared" si="377"/>
        <v>6</v>
      </c>
      <c r="I5969" t="s">
        <v>125</v>
      </c>
    </row>
    <row r="5970" spans="2:9">
      <c r="B5970" s="65">
        <v>43.6</v>
      </c>
      <c r="C5970" s="66">
        <v>5.18</v>
      </c>
      <c r="D5970" s="66">
        <v>-0.62</v>
      </c>
      <c r="E5970">
        <f t="shared" si="378"/>
        <v>137</v>
      </c>
      <c r="F5970" s="1">
        <f t="shared" si="379"/>
        <v>9</v>
      </c>
      <c r="G5970">
        <f t="shared" si="376"/>
        <v>17</v>
      </c>
      <c r="H5970">
        <f t="shared" si="377"/>
        <v>6</v>
      </c>
      <c r="I5970" t="s">
        <v>125</v>
      </c>
    </row>
    <row r="5971" spans="2:9">
      <c r="B5971" s="65">
        <v>70.2</v>
      </c>
      <c r="C5971" s="66">
        <v>3.89</v>
      </c>
      <c r="D5971" s="66">
        <v>4.12</v>
      </c>
      <c r="E5971">
        <f t="shared" si="378"/>
        <v>138</v>
      </c>
      <c r="F5971" s="1">
        <f t="shared" si="379"/>
        <v>9</v>
      </c>
      <c r="G5971">
        <f t="shared" si="376"/>
        <v>18</v>
      </c>
      <c r="H5971">
        <f t="shared" si="377"/>
        <v>6</v>
      </c>
      <c r="I5971" t="s">
        <v>125</v>
      </c>
    </row>
    <row r="5972" spans="2:9">
      <c r="B5972" s="65">
        <v>104.41</v>
      </c>
      <c r="C5972" s="66">
        <v>10.35</v>
      </c>
      <c r="D5972" s="66">
        <v>10.79</v>
      </c>
      <c r="E5972">
        <f t="shared" si="378"/>
        <v>139</v>
      </c>
      <c r="F5972" s="1">
        <f t="shared" si="379"/>
        <v>9</v>
      </c>
      <c r="G5972">
        <f t="shared" si="376"/>
        <v>19</v>
      </c>
      <c r="H5972">
        <f t="shared" si="377"/>
        <v>6</v>
      </c>
      <c r="I5972" t="s">
        <v>125</v>
      </c>
    </row>
    <row r="5973" spans="2:9">
      <c r="B5973" s="65">
        <v>114.81</v>
      </c>
      <c r="C5973" s="66">
        <v>13.64</v>
      </c>
      <c r="D5973" s="66">
        <v>6.13</v>
      </c>
      <c r="E5973">
        <f t="shared" si="378"/>
        <v>140</v>
      </c>
      <c r="F5973" s="1">
        <f t="shared" si="379"/>
        <v>9</v>
      </c>
      <c r="G5973">
        <f t="shared" si="376"/>
        <v>20</v>
      </c>
      <c r="H5973">
        <f t="shared" si="377"/>
        <v>6</v>
      </c>
      <c r="I5973" t="s">
        <v>125</v>
      </c>
    </row>
    <row r="5974" spans="2:9">
      <c r="B5974" s="65">
        <v>118.2</v>
      </c>
      <c r="C5974" s="66">
        <v>13.26</v>
      </c>
      <c r="D5974" s="66">
        <v>1.89</v>
      </c>
      <c r="E5974">
        <f t="shared" si="378"/>
        <v>141</v>
      </c>
      <c r="F5974" s="1">
        <f t="shared" si="379"/>
        <v>9</v>
      </c>
      <c r="G5974">
        <f t="shared" si="376"/>
        <v>21</v>
      </c>
      <c r="H5974">
        <f t="shared" si="377"/>
        <v>6</v>
      </c>
      <c r="I5974" t="s">
        <v>125</v>
      </c>
    </row>
    <row r="5975" spans="2:9">
      <c r="B5975" s="65">
        <v>112.46</v>
      </c>
      <c r="C5975" s="66">
        <v>13.1</v>
      </c>
      <c r="D5975" s="66">
        <v>2.11</v>
      </c>
      <c r="E5975">
        <f t="shared" si="378"/>
        <v>142</v>
      </c>
      <c r="F5975" s="1">
        <f t="shared" si="379"/>
        <v>9</v>
      </c>
      <c r="G5975">
        <f t="shared" si="376"/>
        <v>22</v>
      </c>
      <c r="H5975">
        <f t="shared" si="377"/>
        <v>6</v>
      </c>
      <c r="I5975" t="s">
        <v>125</v>
      </c>
    </row>
    <row r="5976" spans="2:9">
      <c r="B5976" s="65">
        <v>109.14</v>
      </c>
      <c r="C5976" s="66">
        <v>17.82</v>
      </c>
      <c r="D5976" s="66">
        <v>0.91</v>
      </c>
      <c r="E5976">
        <f t="shared" si="378"/>
        <v>143</v>
      </c>
      <c r="F5976" s="1">
        <f t="shared" si="379"/>
        <v>9</v>
      </c>
      <c r="G5976">
        <f t="shared" si="376"/>
        <v>23</v>
      </c>
      <c r="H5976">
        <f t="shared" si="377"/>
        <v>6</v>
      </c>
      <c r="I5976" t="s">
        <v>125</v>
      </c>
    </row>
    <row r="5977" spans="2:9">
      <c r="B5977" s="65">
        <v>117.32</v>
      </c>
      <c r="C5977" s="66">
        <v>4.04</v>
      </c>
      <c r="D5977" s="66">
        <v>1.75</v>
      </c>
      <c r="E5977">
        <f t="shared" si="378"/>
        <v>144</v>
      </c>
      <c r="F5977" s="1">
        <f t="shared" si="379"/>
        <v>9</v>
      </c>
      <c r="G5977">
        <f t="shared" si="376"/>
        <v>24</v>
      </c>
      <c r="H5977">
        <f t="shared" si="377"/>
        <v>6</v>
      </c>
      <c r="I5977" t="s">
        <v>125</v>
      </c>
    </row>
    <row r="5978" spans="2:9">
      <c r="B5978" s="65">
        <v>116.42</v>
      </c>
      <c r="C5978" s="66">
        <v>2.74</v>
      </c>
      <c r="D5978" s="66">
        <v>1.24</v>
      </c>
      <c r="E5978">
        <f t="shared" si="378"/>
        <v>145</v>
      </c>
      <c r="F5978" s="1">
        <f t="shared" si="379"/>
        <v>9</v>
      </c>
      <c r="G5978">
        <f t="shared" si="376"/>
        <v>1</v>
      </c>
      <c r="H5978">
        <f t="shared" si="377"/>
        <v>7</v>
      </c>
      <c r="I5978" t="s">
        <v>125</v>
      </c>
    </row>
    <row r="5979" spans="2:9">
      <c r="B5979" s="65">
        <v>103.35</v>
      </c>
      <c r="C5979" s="66">
        <v>3.49</v>
      </c>
      <c r="D5979" s="66">
        <v>2.65</v>
      </c>
      <c r="E5979">
        <f t="shared" si="378"/>
        <v>146</v>
      </c>
      <c r="F5979" s="1">
        <f t="shared" si="379"/>
        <v>9</v>
      </c>
      <c r="G5979">
        <f t="shared" ref="G5979:G6042" si="380">G5955</f>
        <v>2</v>
      </c>
      <c r="H5979">
        <f t="shared" si="377"/>
        <v>7</v>
      </c>
      <c r="I5979" t="s">
        <v>125</v>
      </c>
    </row>
    <row r="5980" spans="2:9">
      <c r="B5980" s="65">
        <v>103.35</v>
      </c>
      <c r="C5980" s="66">
        <v>3.78</v>
      </c>
      <c r="D5980" s="66">
        <v>2.15</v>
      </c>
      <c r="E5980">
        <f t="shared" si="378"/>
        <v>147</v>
      </c>
      <c r="F5980" s="1">
        <f t="shared" si="379"/>
        <v>9</v>
      </c>
      <c r="G5980">
        <f t="shared" si="380"/>
        <v>3</v>
      </c>
      <c r="H5980">
        <f t="shared" si="377"/>
        <v>7</v>
      </c>
      <c r="I5980" t="s">
        <v>125</v>
      </c>
    </row>
    <row r="5981" spans="2:9">
      <c r="B5981" s="65">
        <v>101.12</v>
      </c>
      <c r="C5981" s="66">
        <v>3.47</v>
      </c>
      <c r="D5981" s="66">
        <v>2.31</v>
      </c>
      <c r="E5981">
        <f t="shared" si="378"/>
        <v>148</v>
      </c>
      <c r="F5981" s="1">
        <f t="shared" si="379"/>
        <v>9</v>
      </c>
      <c r="G5981">
        <f t="shared" si="380"/>
        <v>4</v>
      </c>
      <c r="H5981">
        <f t="shared" si="377"/>
        <v>7</v>
      </c>
      <c r="I5981" t="s">
        <v>125</v>
      </c>
    </row>
    <row r="5982" spans="2:9">
      <c r="B5982" s="65">
        <v>99.34</v>
      </c>
      <c r="C5982" s="66">
        <v>3.69</v>
      </c>
      <c r="D5982" s="66">
        <v>2.4</v>
      </c>
      <c r="E5982">
        <f t="shared" si="378"/>
        <v>149</v>
      </c>
      <c r="F5982" s="1">
        <f t="shared" si="379"/>
        <v>9</v>
      </c>
      <c r="G5982">
        <f t="shared" si="380"/>
        <v>5</v>
      </c>
      <c r="H5982">
        <f t="shared" si="377"/>
        <v>7</v>
      </c>
      <c r="I5982" t="s">
        <v>125</v>
      </c>
    </row>
    <row r="5983" spans="2:9">
      <c r="B5983" s="65">
        <v>104</v>
      </c>
      <c r="C5983" s="66">
        <v>3.31</v>
      </c>
      <c r="D5983" s="66">
        <v>1.8</v>
      </c>
      <c r="E5983">
        <f t="shared" si="378"/>
        <v>150</v>
      </c>
      <c r="F5983" s="1">
        <f t="shared" si="379"/>
        <v>9</v>
      </c>
      <c r="G5983">
        <f t="shared" si="380"/>
        <v>6</v>
      </c>
      <c r="H5983">
        <f t="shared" si="377"/>
        <v>7</v>
      </c>
      <c r="I5983" t="s">
        <v>125</v>
      </c>
    </row>
    <row r="5984" spans="2:9">
      <c r="B5984" s="65">
        <v>108.83</v>
      </c>
      <c r="C5984" s="66">
        <v>4.63</v>
      </c>
      <c r="D5984" s="66">
        <v>1.67</v>
      </c>
      <c r="E5984">
        <f t="shared" si="378"/>
        <v>151</v>
      </c>
      <c r="F5984" s="1">
        <f t="shared" si="379"/>
        <v>9</v>
      </c>
      <c r="G5984">
        <f t="shared" si="380"/>
        <v>7</v>
      </c>
      <c r="H5984">
        <f t="shared" si="377"/>
        <v>7</v>
      </c>
      <c r="I5984" t="s">
        <v>125</v>
      </c>
    </row>
    <row r="5985" spans="2:9">
      <c r="B5985" s="65">
        <v>104.68</v>
      </c>
      <c r="C5985" s="66">
        <v>7.58</v>
      </c>
      <c r="D5985" s="66">
        <v>12.08</v>
      </c>
      <c r="E5985">
        <f t="shared" si="378"/>
        <v>152</v>
      </c>
      <c r="F5985" s="1">
        <f t="shared" si="379"/>
        <v>9</v>
      </c>
      <c r="G5985">
        <f t="shared" si="380"/>
        <v>8</v>
      </c>
      <c r="H5985">
        <f t="shared" si="377"/>
        <v>7</v>
      </c>
      <c r="I5985" t="s">
        <v>125</v>
      </c>
    </row>
    <row r="5986" spans="2:9">
      <c r="B5986" s="65">
        <v>77.95</v>
      </c>
      <c r="C5986" s="66">
        <v>3.69</v>
      </c>
      <c r="D5986" s="66">
        <v>10.18</v>
      </c>
      <c r="E5986">
        <f t="shared" si="378"/>
        <v>153</v>
      </c>
      <c r="F5986" s="1">
        <f t="shared" si="379"/>
        <v>9</v>
      </c>
      <c r="G5986">
        <f t="shared" si="380"/>
        <v>9</v>
      </c>
      <c r="H5986">
        <f t="shared" si="377"/>
        <v>7</v>
      </c>
      <c r="I5986" t="s">
        <v>125</v>
      </c>
    </row>
    <row r="5987" spans="2:9">
      <c r="B5987" s="65">
        <v>51.52</v>
      </c>
      <c r="C5987" s="66">
        <v>3.4</v>
      </c>
      <c r="D5987" s="66">
        <v>4.3099999999999996</v>
      </c>
      <c r="E5987">
        <f t="shared" si="378"/>
        <v>154</v>
      </c>
      <c r="F5987" s="1">
        <f t="shared" si="379"/>
        <v>9</v>
      </c>
      <c r="G5987">
        <f t="shared" si="380"/>
        <v>10</v>
      </c>
      <c r="H5987">
        <f t="shared" si="377"/>
        <v>7</v>
      </c>
      <c r="I5987" t="s">
        <v>125</v>
      </c>
    </row>
    <row r="5988" spans="2:9">
      <c r="B5988" s="65">
        <v>3.32</v>
      </c>
      <c r="C5988" s="66">
        <v>4.99</v>
      </c>
      <c r="D5988" s="66">
        <v>-0.69</v>
      </c>
      <c r="E5988">
        <f t="shared" si="378"/>
        <v>155</v>
      </c>
      <c r="F5988" s="1">
        <f t="shared" si="379"/>
        <v>9</v>
      </c>
      <c r="G5988">
        <f t="shared" si="380"/>
        <v>11</v>
      </c>
      <c r="H5988">
        <f t="shared" si="377"/>
        <v>7</v>
      </c>
      <c r="I5988" t="s">
        <v>125</v>
      </c>
    </row>
    <row r="5989" spans="2:9">
      <c r="B5989" s="65">
        <v>3.32</v>
      </c>
      <c r="C5989" s="66">
        <v>5.91</v>
      </c>
      <c r="D5989" s="66">
        <v>0.36</v>
      </c>
      <c r="E5989">
        <f t="shared" si="378"/>
        <v>156</v>
      </c>
      <c r="F5989" s="1">
        <f t="shared" si="379"/>
        <v>9</v>
      </c>
      <c r="G5989">
        <f t="shared" si="380"/>
        <v>12</v>
      </c>
      <c r="H5989">
        <f t="shared" si="377"/>
        <v>7</v>
      </c>
      <c r="I5989" t="s">
        <v>125</v>
      </c>
    </row>
    <row r="5990" spans="2:9">
      <c r="B5990" s="65">
        <v>1.02</v>
      </c>
      <c r="C5990" s="66">
        <v>5.87</v>
      </c>
      <c r="D5990" s="66">
        <v>0.22</v>
      </c>
      <c r="E5990">
        <f t="shared" si="378"/>
        <v>157</v>
      </c>
      <c r="F5990" s="1">
        <f t="shared" si="379"/>
        <v>9</v>
      </c>
      <c r="G5990">
        <f t="shared" si="380"/>
        <v>13</v>
      </c>
      <c r="H5990">
        <f t="shared" si="377"/>
        <v>7</v>
      </c>
      <c r="I5990" t="s">
        <v>125</v>
      </c>
    </row>
    <row r="5991" spans="2:9">
      <c r="B5991" s="65">
        <v>0.44</v>
      </c>
      <c r="C5991" s="66">
        <v>6.38</v>
      </c>
      <c r="D5991" s="66">
        <v>2.8</v>
      </c>
      <c r="E5991">
        <f t="shared" si="378"/>
        <v>158</v>
      </c>
      <c r="F5991" s="1">
        <f t="shared" si="379"/>
        <v>9</v>
      </c>
      <c r="G5991">
        <f t="shared" si="380"/>
        <v>14</v>
      </c>
      <c r="H5991">
        <f t="shared" si="377"/>
        <v>7</v>
      </c>
      <c r="I5991" t="s">
        <v>125</v>
      </c>
    </row>
    <row r="5992" spans="2:9">
      <c r="B5992" s="65">
        <v>3.32</v>
      </c>
      <c r="C5992" s="66">
        <v>6.97</v>
      </c>
      <c r="D5992" s="66">
        <v>2.57</v>
      </c>
      <c r="E5992">
        <f t="shared" si="378"/>
        <v>159</v>
      </c>
      <c r="F5992" s="1">
        <f t="shared" si="379"/>
        <v>9</v>
      </c>
      <c r="G5992">
        <f t="shared" si="380"/>
        <v>15</v>
      </c>
      <c r="H5992">
        <f t="shared" si="377"/>
        <v>7</v>
      </c>
      <c r="I5992" t="s">
        <v>125</v>
      </c>
    </row>
    <row r="5993" spans="2:9">
      <c r="B5993" s="65">
        <v>14</v>
      </c>
      <c r="C5993" s="66">
        <v>6.68</v>
      </c>
      <c r="D5993" s="66">
        <v>2.88</v>
      </c>
      <c r="E5993">
        <f t="shared" si="378"/>
        <v>160</v>
      </c>
      <c r="F5993" s="1">
        <f t="shared" si="379"/>
        <v>9</v>
      </c>
      <c r="G5993">
        <f t="shared" si="380"/>
        <v>16</v>
      </c>
      <c r="H5993">
        <f t="shared" si="377"/>
        <v>7</v>
      </c>
      <c r="I5993" t="s">
        <v>125</v>
      </c>
    </row>
    <row r="5994" spans="2:9">
      <c r="B5994" s="65">
        <v>50.24</v>
      </c>
      <c r="C5994" s="66">
        <v>5.12</v>
      </c>
      <c r="D5994" s="66">
        <v>5.93</v>
      </c>
      <c r="E5994">
        <f t="shared" si="378"/>
        <v>161</v>
      </c>
      <c r="F5994" s="1">
        <f t="shared" si="379"/>
        <v>9</v>
      </c>
      <c r="G5994">
        <f t="shared" si="380"/>
        <v>17</v>
      </c>
      <c r="H5994">
        <f t="shared" si="377"/>
        <v>7</v>
      </c>
      <c r="I5994" t="s">
        <v>125</v>
      </c>
    </row>
    <row r="5995" spans="2:9">
      <c r="B5995" s="65">
        <v>83.32</v>
      </c>
      <c r="C5995" s="66">
        <v>2.14</v>
      </c>
      <c r="D5995" s="66">
        <v>5.54</v>
      </c>
      <c r="E5995">
        <f t="shared" si="378"/>
        <v>162</v>
      </c>
      <c r="F5995" s="1">
        <f t="shared" si="379"/>
        <v>9</v>
      </c>
      <c r="G5995">
        <f t="shared" si="380"/>
        <v>18</v>
      </c>
      <c r="H5995">
        <f t="shared" si="377"/>
        <v>7</v>
      </c>
      <c r="I5995" t="s">
        <v>125</v>
      </c>
    </row>
    <row r="5996" spans="2:9">
      <c r="B5996" s="65">
        <v>116.51</v>
      </c>
      <c r="C5996" s="66">
        <v>8.57</v>
      </c>
      <c r="D5996" s="66">
        <v>5.9</v>
      </c>
      <c r="E5996">
        <f t="shared" si="378"/>
        <v>163</v>
      </c>
      <c r="F5996" s="1">
        <f t="shared" si="379"/>
        <v>9</v>
      </c>
      <c r="G5996">
        <f t="shared" si="380"/>
        <v>19</v>
      </c>
      <c r="H5996">
        <f t="shared" si="377"/>
        <v>7</v>
      </c>
      <c r="I5996" t="s">
        <v>125</v>
      </c>
    </row>
    <row r="5997" spans="2:9">
      <c r="B5997" s="65">
        <v>136.07</v>
      </c>
      <c r="C5997" s="66">
        <v>13.05</v>
      </c>
      <c r="D5997" s="66">
        <v>7.52</v>
      </c>
      <c r="E5997">
        <f t="shared" si="378"/>
        <v>164</v>
      </c>
      <c r="F5997" s="1">
        <f t="shared" si="379"/>
        <v>9</v>
      </c>
      <c r="G5997">
        <f t="shared" si="380"/>
        <v>20</v>
      </c>
      <c r="H5997">
        <f t="shared" si="377"/>
        <v>7</v>
      </c>
      <c r="I5997" t="s">
        <v>125</v>
      </c>
    </row>
    <row r="5998" spans="2:9">
      <c r="B5998" s="65">
        <v>148.56</v>
      </c>
      <c r="C5998" s="66">
        <v>10.64</v>
      </c>
      <c r="D5998" s="66">
        <v>8.61</v>
      </c>
      <c r="E5998">
        <f t="shared" si="378"/>
        <v>165</v>
      </c>
      <c r="F5998" s="1">
        <f t="shared" si="379"/>
        <v>9</v>
      </c>
      <c r="G5998">
        <f t="shared" si="380"/>
        <v>21</v>
      </c>
      <c r="H5998">
        <f t="shared" si="377"/>
        <v>7</v>
      </c>
      <c r="I5998" t="s">
        <v>125</v>
      </c>
    </row>
    <row r="5999" spans="2:9">
      <c r="B5999" s="65">
        <v>124.44</v>
      </c>
      <c r="C5999" s="66">
        <v>7.83</v>
      </c>
      <c r="D5999" s="66">
        <v>5.23</v>
      </c>
      <c r="E5999">
        <f t="shared" si="378"/>
        <v>166</v>
      </c>
      <c r="F5999" s="1">
        <f t="shared" si="379"/>
        <v>9</v>
      </c>
      <c r="G5999">
        <f t="shared" si="380"/>
        <v>22</v>
      </c>
      <c r="H5999">
        <f t="shared" si="377"/>
        <v>7</v>
      </c>
      <c r="I5999" t="s">
        <v>125</v>
      </c>
    </row>
    <row r="6000" spans="2:9">
      <c r="B6000" s="65">
        <v>123.86</v>
      </c>
      <c r="C6000" s="66">
        <v>19.510000000000002</v>
      </c>
      <c r="D6000" s="66">
        <v>4.1100000000000003</v>
      </c>
      <c r="E6000">
        <f t="shared" si="378"/>
        <v>167</v>
      </c>
      <c r="F6000" s="1">
        <f t="shared" si="379"/>
        <v>9</v>
      </c>
      <c r="G6000">
        <f t="shared" si="380"/>
        <v>23</v>
      </c>
      <c r="H6000">
        <f t="shared" si="377"/>
        <v>7</v>
      </c>
      <c r="I6000" t="s">
        <v>125</v>
      </c>
    </row>
    <row r="6001" spans="2:9">
      <c r="B6001" s="65">
        <v>120.86</v>
      </c>
      <c r="C6001" s="66">
        <v>2.21</v>
      </c>
      <c r="D6001" s="66">
        <v>3.06</v>
      </c>
      <c r="E6001">
        <f t="shared" si="378"/>
        <v>168</v>
      </c>
      <c r="F6001" s="1">
        <f t="shared" si="379"/>
        <v>9</v>
      </c>
      <c r="G6001">
        <f t="shared" si="380"/>
        <v>24</v>
      </c>
      <c r="H6001">
        <f t="shared" si="377"/>
        <v>7</v>
      </c>
      <c r="I6001" t="s">
        <v>125</v>
      </c>
    </row>
    <row r="6002" spans="2:9">
      <c r="B6002" s="65">
        <v>117.14</v>
      </c>
      <c r="C6002" s="66">
        <v>1.9</v>
      </c>
      <c r="D6002" s="66">
        <v>1.99</v>
      </c>
      <c r="E6002">
        <f t="shared" si="378"/>
        <v>169</v>
      </c>
      <c r="F6002" s="1">
        <f t="shared" si="379"/>
        <v>9</v>
      </c>
      <c r="G6002">
        <f t="shared" si="380"/>
        <v>1</v>
      </c>
      <c r="H6002">
        <f t="shared" si="377"/>
        <v>8</v>
      </c>
      <c r="I6002" t="s">
        <v>125</v>
      </c>
    </row>
    <row r="6003" spans="2:9">
      <c r="B6003" s="65">
        <v>114.32</v>
      </c>
      <c r="C6003" s="66">
        <v>2.09</v>
      </c>
      <c r="D6003" s="66">
        <v>1.78</v>
      </c>
      <c r="E6003">
        <f t="shared" si="378"/>
        <v>170</v>
      </c>
      <c r="F6003" s="1">
        <f t="shared" si="379"/>
        <v>9</v>
      </c>
      <c r="G6003">
        <f t="shared" si="380"/>
        <v>2</v>
      </c>
      <c r="H6003">
        <f t="shared" si="377"/>
        <v>8</v>
      </c>
      <c r="I6003" t="s">
        <v>125</v>
      </c>
    </row>
    <row r="6004" spans="2:9">
      <c r="B6004" s="65">
        <v>110</v>
      </c>
      <c r="C6004" s="66">
        <v>2.8</v>
      </c>
      <c r="D6004" s="66">
        <v>2.5099999999999998</v>
      </c>
      <c r="E6004">
        <f t="shared" si="378"/>
        <v>171</v>
      </c>
      <c r="F6004" s="1">
        <f t="shared" si="379"/>
        <v>9</v>
      </c>
      <c r="G6004">
        <f t="shared" si="380"/>
        <v>3</v>
      </c>
      <c r="H6004">
        <f t="shared" si="377"/>
        <v>8</v>
      </c>
      <c r="I6004" t="s">
        <v>125</v>
      </c>
    </row>
    <row r="6005" spans="2:9">
      <c r="B6005" s="65">
        <v>107.8</v>
      </c>
      <c r="C6005" s="66">
        <v>2.95</v>
      </c>
      <c r="D6005" s="66">
        <v>2.0299999999999998</v>
      </c>
      <c r="E6005">
        <f t="shared" si="378"/>
        <v>172</v>
      </c>
      <c r="F6005" s="1">
        <f t="shared" si="379"/>
        <v>9</v>
      </c>
      <c r="G6005">
        <f t="shared" si="380"/>
        <v>4</v>
      </c>
      <c r="H6005">
        <f t="shared" si="377"/>
        <v>8</v>
      </c>
      <c r="I6005" t="s">
        <v>125</v>
      </c>
    </row>
    <row r="6006" spans="2:9">
      <c r="B6006" s="65">
        <v>106.87</v>
      </c>
      <c r="C6006" s="66">
        <v>3.03</v>
      </c>
      <c r="D6006" s="66">
        <v>1.97</v>
      </c>
      <c r="E6006">
        <f t="shared" si="378"/>
        <v>173</v>
      </c>
      <c r="F6006" s="1">
        <f t="shared" si="379"/>
        <v>9</v>
      </c>
      <c r="G6006">
        <f t="shared" si="380"/>
        <v>5</v>
      </c>
      <c r="H6006">
        <f t="shared" si="377"/>
        <v>8</v>
      </c>
      <c r="I6006" t="s">
        <v>125</v>
      </c>
    </row>
    <row r="6007" spans="2:9">
      <c r="B6007" s="65">
        <v>110.11</v>
      </c>
      <c r="C6007" s="66">
        <v>2.76</v>
      </c>
      <c r="D6007" s="66">
        <v>1.31</v>
      </c>
      <c r="E6007">
        <f t="shared" si="378"/>
        <v>174</v>
      </c>
      <c r="F6007" s="1">
        <f t="shared" si="379"/>
        <v>9</v>
      </c>
      <c r="G6007">
        <f t="shared" si="380"/>
        <v>6</v>
      </c>
      <c r="H6007">
        <f t="shared" si="377"/>
        <v>8</v>
      </c>
      <c r="I6007" t="s">
        <v>125</v>
      </c>
    </row>
    <row r="6008" spans="2:9">
      <c r="B6008" s="65">
        <v>113.3</v>
      </c>
      <c r="C6008" s="66">
        <v>2.46</v>
      </c>
      <c r="D6008" s="66">
        <v>0.94</v>
      </c>
      <c r="E6008">
        <f t="shared" si="378"/>
        <v>175</v>
      </c>
      <c r="F6008" s="1">
        <f t="shared" si="379"/>
        <v>9</v>
      </c>
      <c r="G6008">
        <f t="shared" si="380"/>
        <v>7</v>
      </c>
      <c r="H6008">
        <f t="shared" si="377"/>
        <v>8</v>
      </c>
      <c r="I6008" t="s">
        <v>125</v>
      </c>
    </row>
    <row r="6009" spans="2:9">
      <c r="B6009" s="65">
        <v>108.04</v>
      </c>
      <c r="C6009" s="66">
        <v>5.04</v>
      </c>
      <c r="D6009" s="66">
        <v>7.14</v>
      </c>
      <c r="E6009">
        <f t="shared" si="378"/>
        <v>176</v>
      </c>
      <c r="F6009" s="1">
        <f t="shared" si="379"/>
        <v>9</v>
      </c>
      <c r="G6009">
        <f t="shared" si="380"/>
        <v>8</v>
      </c>
      <c r="H6009">
        <f t="shared" si="377"/>
        <v>8</v>
      </c>
      <c r="I6009" t="s">
        <v>125</v>
      </c>
    </row>
    <row r="6010" spans="2:9">
      <c r="B6010" s="65">
        <v>78.87</v>
      </c>
      <c r="C6010" s="66">
        <v>7</v>
      </c>
      <c r="D6010" s="66">
        <v>7.89</v>
      </c>
      <c r="E6010">
        <f t="shared" si="378"/>
        <v>177</v>
      </c>
      <c r="F6010" s="1">
        <f t="shared" si="379"/>
        <v>9</v>
      </c>
      <c r="G6010">
        <f t="shared" si="380"/>
        <v>9</v>
      </c>
      <c r="H6010">
        <f t="shared" si="377"/>
        <v>8</v>
      </c>
      <c r="I6010" t="s">
        <v>125</v>
      </c>
    </row>
    <row r="6011" spans="2:9">
      <c r="B6011" s="65">
        <v>8.2899999999999991</v>
      </c>
      <c r="C6011" s="66">
        <v>9.5299999999999994</v>
      </c>
      <c r="D6011" s="66">
        <v>2.68</v>
      </c>
      <c r="E6011">
        <f t="shared" si="378"/>
        <v>178</v>
      </c>
      <c r="F6011" s="1">
        <f t="shared" si="379"/>
        <v>9</v>
      </c>
      <c r="G6011">
        <f t="shared" si="380"/>
        <v>10</v>
      </c>
      <c r="H6011">
        <f t="shared" si="377"/>
        <v>8</v>
      </c>
      <c r="I6011" t="s">
        <v>125</v>
      </c>
    </row>
    <row r="6012" spans="2:9">
      <c r="B6012" s="65">
        <v>0.44</v>
      </c>
      <c r="C6012" s="66">
        <v>9.73</v>
      </c>
      <c r="D6012" s="66">
        <v>0.62</v>
      </c>
      <c r="E6012">
        <f t="shared" si="378"/>
        <v>179</v>
      </c>
      <c r="F6012" s="1">
        <f t="shared" si="379"/>
        <v>9</v>
      </c>
      <c r="G6012">
        <f t="shared" si="380"/>
        <v>11</v>
      </c>
      <c r="H6012">
        <f t="shared" si="377"/>
        <v>8</v>
      </c>
      <c r="I6012" t="s">
        <v>125</v>
      </c>
    </row>
    <row r="6013" spans="2:9">
      <c r="B6013" s="65">
        <v>0.04</v>
      </c>
      <c r="C6013" s="66">
        <v>9.84</v>
      </c>
      <c r="D6013" s="66">
        <v>1.04</v>
      </c>
      <c r="E6013">
        <f t="shared" si="378"/>
        <v>180</v>
      </c>
      <c r="F6013" s="1">
        <f t="shared" si="379"/>
        <v>9</v>
      </c>
      <c r="G6013">
        <f t="shared" si="380"/>
        <v>12</v>
      </c>
      <c r="H6013">
        <f t="shared" si="377"/>
        <v>8</v>
      </c>
      <c r="I6013" t="s">
        <v>125</v>
      </c>
    </row>
    <row r="6014" spans="2:9">
      <c r="B6014" s="65">
        <v>0</v>
      </c>
      <c r="C6014" s="66">
        <v>9.4600000000000009</v>
      </c>
      <c r="D6014" s="66">
        <v>2.54</v>
      </c>
      <c r="E6014">
        <f t="shared" si="378"/>
        <v>181</v>
      </c>
      <c r="F6014" s="1">
        <f t="shared" si="379"/>
        <v>9</v>
      </c>
      <c r="G6014">
        <f t="shared" si="380"/>
        <v>13</v>
      </c>
      <c r="H6014">
        <f t="shared" si="377"/>
        <v>8</v>
      </c>
      <c r="I6014" t="s">
        <v>125</v>
      </c>
    </row>
    <row r="6015" spans="2:9">
      <c r="B6015" s="65">
        <v>0</v>
      </c>
      <c r="C6015" s="66">
        <v>9.68</v>
      </c>
      <c r="D6015" s="66">
        <v>1.98</v>
      </c>
      <c r="E6015">
        <f t="shared" si="378"/>
        <v>182</v>
      </c>
      <c r="F6015" s="1">
        <f t="shared" si="379"/>
        <v>9</v>
      </c>
      <c r="G6015">
        <f t="shared" si="380"/>
        <v>14</v>
      </c>
      <c r="H6015">
        <f t="shared" si="377"/>
        <v>8</v>
      </c>
      <c r="I6015" t="s">
        <v>125</v>
      </c>
    </row>
    <row r="6016" spans="2:9">
      <c r="B6016" s="65">
        <v>0</v>
      </c>
      <c r="C6016" s="66">
        <v>11.8</v>
      </c>
      <c r="D6016" s="66">
        <v>1.32</v>
      </c>
      <c r="E6016">
        <f t="shared" si="378"/>
        <v>183</v>
      </c>
      <c r="F6016" s="1">
        <f t="shared" si="379"/>
        <v>9</v>
      </c>
      <c r="G6016">
        <f t="shared" si="380"/>
        <v>15</v>
      </c>
      <c r="H6016">
        <f t="shared" si="377"/>
        <v>8</v>
      </c>
      <c r="I6016" t="s">
        <v>125</v>
      </c>
    </row>
    <row r="6017" spans="2:9">
      <c r="B6017" s="65">
        <v>0</v>
      </c>
      <c r="C6017" s="66">
        <v>11.88</v>
      </c>
      <c r="D6017" s="66">
        <v>6.88</v>
      </c>
      <c r="E6017">
        <f t="shared" si="378"/>
        <v>184</v>
      </c>
      <c r="F6017" s="1">
        <f t="shared" si="379"/>
        <v>9</v>
      </c>
      <c r="G6017">
        <f t="shared" si="380"/>
        <v>16</v>
      </c>
      <c r="H6017">
        <f t="shared" si="377"/>
        <v>8</v>
      </c>
      <c r="I6017" t="s">
        <v>125</v>
      </c>
    </row>
    <row r="6018" spans="2:9">
      <c r="B6018" s="65">
        <v>0</v>
      </c>
      <c r="C6018" s="66">
        <v>11.48</v>
      </c>
      <c r="D6018" s="66">
        <v>7.43</v>
      </c>
      <c r="E6018">
        <f t="shared" si="378"/>
        <v>185</v>
      </c>
      <c r="F6018" s="1">
        <f t="shared" si="379"/>
        <v>9</v>
      </c>
      <c r="G6018">
        <f t="shared" si="380"/>
        <v>17</v>
      </c>
      <c r="H6018">
        <f t="shared" si="377"/>
        <v>8</v>
      </c>
      <c r="I6018" t="s">
        <v>125</v>
      </c>
    </row>
    <row r="6019" spans="2:9">
      <c r="B6019" s="65">
        <v>3.32</v>
      </c>
      <c r="C6019" s="66">
        <v>9.68</v>
      </c>
      <c r="D6019" s="66">
        <v>2.23</v>
      </c>
      <c r="E6019">
        <f t="shared" si="378"/>
        <v>186</v>
      </c>
      <c r="F6019" s="1">
        <f t="shared" si="379"/>
        <v>9</v>
      </c>
      <c r="G6019">
        <f t="shared" si="380"/>
        <v>18</v>
      </c>
      <c r="H6019">
        <f t="shared" ref="H6019:H6082" si="381">H5995+1</f>
        <v>8</v>
      </c>
      <c r="I6019" t="s">
        <v>125</v>
      </c>
    </row>
    <row r="6020" spans="2:9">
      <c r="B6020" s="65">
        <v>76.16</v>
      </c>
      <c r="C6020" s="66">
        <v>8.91</v>
      </c>
      <c r="D6020" s="66">
        <v>11.99</v>
      </c>
      <c r="E6020">
        <f t="shared" ref="E6020:E6083" si="382">E6019+1</f>
        <v>187</v>
      </c>
      <c r="F6020" s="1">
        <f t="shared" si="379"/>
        <v>9</v>
      </c>
      <c r="G6020">
        <f t="shared" si="380"/>
        <v>19</v>
      </c>
      <c r="H6020">
        <f t="shared" si="381"/>
        <v>8</v>
      </c>
      <c r="I6020" t="s">
        <v>125</v>
      </c>
    </row>
    <row r="6021" spans="2:9">
      <c r="B6021" s="65">
        <v>106.87</v>
      </c>
      <c r="C6021" s="66">
        <v>15.76</v>
      </c>
      <c r="D6021" s="66">
        <v>3.23</v>
      </c>
      <c r="E6021">
        <f t="shared" si="382"/>
        <v>188</v>
      </c>
      <c r="F6021" s="1">
        <f t="shared" si="379"/>
        <v>9</v>
      </c>
      <c r="G6021">
        <f t="shared" si="380"/>
        <v>20</v>
      </c>
      <c r="H6021">
        <f t="shared" si="381"/>
        <v>8</v>
      </c>
      <c r="I6021" t="s">
        <v>125</v>
      </c>
    </row>
    <row r="6022" spans="2:9">
      <c r="B6022" s="65">
        <v>117.22</v>
      </c>
      <c r="C6022" s="66">
        <v>11.73</v>
      </c>
      <c r="D6022" s="66">
        <v>2.89</v>
      </c>
      <c r="E6022">
        <f t="shared" si="382"/>
        <v>189</v>
      </c>
      <c r="F6022" s="1">
        <f t="shared" si="379"/>
        <v>9</v>
      </c>
      <c r="G6022">
        <f t="shared" si="380"/>
        <v>21</v>
      </c>
      <c r="H6022">
        <f t="shared" si="381"/>
        <v>8</v>
      </c>
      <c r="I6022" t="s">
        <v>125</v>
      </c>
    </row>
    <row r="6023" spans="2:9">
      <c r="B6023" s="65">
        <v>116.42</v>
      </c>
      <c r="C6023" s="66">
        <v>14.25</v>
      </c>
      <c r="D6023" s="66">
        <v>2.2799999999999998</v>
      </c>
      <c r="E6023">
        <f t="shared" si="382"/>
        <v>190</v>
      </c>
      <c r="F6023" s="1">
        <f t="shared" si="379"/>
        <v>9</v>
      </c>
      <c r="G6023">
        <f t="shared" si="380"/>
        <v>22</v>
      </c>
      <c r="H6023">
        <f t="shared" si="381"/>
        <v>8</v>
      </c>
      <c r="I6023" t="s">
        <v>125</v>
      </c>
    </row>
    <row r="6024" spans="2:9">
      <c r="B6024" s="65">
        <v>110.11</v>
      </c>
      <c r="C6024" s="66">
        <v>12.74</v>
      </c>
      <c r="D6024" s="66">
        <v>2.6</v>
      </c>
      <c r="E6024">
        <f t="shared" si="382"/>
        <v>191</v>
      </c>
      <c r="F6024" s="1">
        <f t="shared" si="379"/>
        <v>9</v>
      </c>
      <c r="G6024">
        <f t="shared" si="380"/>
        <v>23</v>
      </c>
      <c r="H6024">
        <f t="shared" si="381"/>
        <v>8</v>
      </c>
      <c r="I6024" t="s">
        <v>125</v>
      </c>
    </row>
    <row r="6025" spans="2:9">
      <c r="B6025" s="65">
        <v>115.7</v>
      </c>
      <c r="C6025" s="66">
        <v>4.9000000000000004</v>
      </c>
      <c r="D6025" s="66">
        <v>2.48</v>
      </c>
      <c r="E6025">
        <f t="shared" si="382"/>
        <v>192</v>
      </c>
      <c r="F6025" s="1">
        <f t="shared" si="379"/>
        <v>9</v>
      </c>
      <c r="G6025">
        <f t="shared" si="380"/>
        <v>24</v>
      </c>
      <c r="H6025">
        <f t="shared" si="381"/>
        <v>8</v>
      </c>
      <c r="I6025" t="s">
        <v>125</v>
      </c>
    </row>
    <row r="6026" spans="2:9">
      <c r="B6026" s="65">
        <v>110.3</v>
      </c>
      <c r="C6026" s="66">
        <v>5.5</v>
      </c>
      <c r="D6026" s="66">
        <v>1.43</v>
      </c>
      <c r="E6026">
        <f t="shared" si="382"/>
        <v>193</v>
      </c>
      <c r="F6026" s="1">
        <f t="shared" ref="F6026:F6089" si="383">F6025</f>
        <v>9</v>
      </c>
      <c r="G6026">
        <f t="shared" si="380"/>
        <v>1</v>
      </c>
      <c r="H6026">
        <f t="shared" si="381"/>
        <v>9</v>
      </c>
      <c r="I6026" t="s">
        <v>125</v>
      </c>
    </row>
    <row r="6027" spans="2:9">
      <c r="B6027" s="65">
        <v>108.75</v>
      </c>
      <c r="C6027" s="66">
        <v>5.54</v>
      </c>
      <c r="D6027" s="66">
        <v>1.25</v>
      </c>
      <c r="E6027">
        <f t="shared" si="382"/>
        <v>194</v>
      </c>
      <c r="F6027" s="1">
        <f t="shared" si="383"/>
        <v>9</v>
      </c>
      <c r="G6027">
        <f t="shared" si="380"/>
        <v>2</v>
      </c>
      <c r="H6027">
        <f t="shared" si="381"/>
        <v>9</v>
      </c>
      <c r="I6027" t="s">
        <v>125</v>
      </c>
    </row>
    <row r="6028" spans="2:9">
      <c r="B6028" s="65">
        <v>108.66</v>
      </c>
      <c r="C6028" s="66">
        <v>5.81</v>
      </c>
      <c r="D6028" s="66">
        <v>1.39</v>
      </c>
      <c r="E6028">
        <f t="shared" si="382"/>
        <v>195</v>
      </c>
      <c r="F6028" s="1">
        <f t="shared" si="383"/>
        <v>9</v>
      </c>
      <c r="G6028">
        <f t="shared" si="380"/>
        <v>3</v>
      </c>
      <c r="H6028">
        <f t="shared" si="381"/>
        <v>9</v>
      </c>
      <c r="I6028" t="s">
        <v>125</v>
      </c>
    </row>
    <row r="6029" spans="2:9">
      <c r="B6029" s="65">
        <v>100.2</v>
      </c>
      <c r="C6029" s="66">
        <v>6.3</v>
      </c>
      <c r="D6029" s="66">
        <v>2.11</v>
      </c>
      <c r="E6029">
        <f t="shared" si="382"/>
        <v>196</v>
      </c>
      <c r="F6029" s="1">
        <f t="shared" si="383"/>
        <v>9</v>
      </c>
      <c r="G6029">
        <f t="shared" si="380"/>
        <v>4</v>
      </c>
      <c r="H6029">
        <f t="shared" si="381"/>
        <v>9</v>
      </c>
      <c r="I6029" t="s">
        <v>125</v>
      </c>
    </row>
    <row r="6030" spans="2:9">
      <c r="B6030" s="65">
        <v>108.36</v>
      </c>
      <c r="C6030" s="66">
        <v>5.58</v>
      </c>
      <c r="D6030" s="66">
        <v>1.47</v>
      </c>
      <c r="E6030">
        <f t="shared" si="382"/>
        <v>197</v>
      </c>
      <c r="F6030" s="1">
        <f t="shared" si="383"/>
        <v>9</v>
      </c>
      <c r="G6030">
        <f t="shared" si="380"/>
        <v>5</v>
      </c>
      <c r="H6030">
        <f t="shared" si="381"/>
        <v>9</v>
      </c>
      <c r="I6030" t="s">
        <v>125</v>
      </c>
    </row>
    <row r="6031" spans="2:9">
      <c r="B6031" s="65">
        <v>116.42</v>
      </c>
      <c r="C6031" s="66">
        <v>4.25</v>
      </c>
      <c r="D6031" s="66">
        <v>2.44</v>
      </c>
      <c r="E6031">
        <f t="shared" si="382"/>
        <v>198</v>
      </c>
      <c r="F6031" s="1">
        <f t="shared" si="383"/>
        <v>9</v>
      </c>
      <c r="G6031">
        <f t="shared" si="380"/>
        <v>6</v>
      </c>
      <c r="H6031">
        <f t="shared" si="381"/>
        <v>9</v>
      </c>
      <c r="I6031" t="s">
        <v>125</v>
      </c>
    </row>
    <row r="6032" spans="2:9">
      <c r="B6032" s="65">
        <v>120</v>
      </c>
      <c r="C6032" s="66">
        <v>8.3800000000000008</v>
      </c>
      <c r="D6032" s="66">
        <v>4.76</v>
      </c>
      <c r="E6032">
        <f t="shared" si="382"/>
        <v>199</v>
      </c>
      <c r="F6032" s="1">
        <f t="shared" si="383"/>
        <v>9</v>
      </c>
      <c r="G6032">
        <f t="shared" si="380"/>
        <v>7</v>
      </c>
      <c r="H6032">
        <f t="shared" si="381"/>
        <v>9</v>
      </c>
      <c r="I6032" t="s">
        <v>125</v>
      </c>
    </row>
    <row r="6033" spans="2:9">
      <c r="B6033" s="65">
        <v>120</v>
      </c>
      <c r="C6033" s="66">
        <v>10.46</v>
      </c>
      <c r="D6033" s="66">
        <v>9.58</v>
      </c>
      <c r="E6033">
        <f t="shared" si="382"/>
        <v>200</v>
      </c>
      <c r="F6033" s="1">
        <f t="shared" si="383"/>
        <v>9</v>
      </c>
      <c r="G6033">
        <f t="shared" si="380"/>
        <v>8</v>
      </c>
      <c r="H6033">
        <f t="shared" si="381"/>
        <v>9</v>
      </c>
      <c r="I6033" t="s">
        <v>125</v>
      </c>
    </row>
    <row r="6034" spans="2:9">
      <c r="B6034" s="65">
        <v>115.1</v>
      </c>
      <c r="C6034" s="66">
        <v>3.27</v>
      </c>
      <c r="D6034" s="66">
        <v>12.14</v>
      </c>
      <c r="E6034">
        <f t="shared" si="382"/>
        <v>201</v>
      </c>
      <c r="F6034" s="1">
        <f t="shared" si="383"/>
        <v>9</v>
      </c>
      <c r="G6034">
        <f t="shared" si="380"/>
        <v>9</v>
      </c>
      <c r="H6034">
        <f t="shared" si="381"/>
        <v>9</v>
      </c>
      <c r="I6034" t="s">
        <v>125</v>
      </c>
    </row>
    <row r="6035" spans="2:9">
      <c r="B6035" s="65">
        <v>72.2</v>
      </c>
      <c r="C6035" s="66">
        <v>4.87</v>
      </c>
      <c r="D6035" s="66">
        <v>7.85</v>
      </c>
      <c r="E6035">
        <f t="shared" si="382"/>
        <v>202</v>
      </c>
      <c r="F6035" s="1">
        <f t="shared" si="383"/>
        <v>9</v>
      </c>
      <c r="G6035">
        <f t="shared" si="380"/>
        <v>10</v>
      </c>
      <c r="H6035">
        <f t="shared" si="381"/>
        <v>9</v>
      </c>
      <c r="I6035" t="s">
        <v>125</v>
      </c>
    </row>
    <row r="6036" spans="2:9">
      <c r="B6036" s="65">
        <v>50.24</v>
      </c>
      <c r="C6036" s="66">
        <v>6.21</v>
      </c>
      <c r="D6036" s="66">
        <v>5.57</v>
      </c>
      <c r="E6036">
        <f t="shared" si="382"/>
        <v>203</v>
      </c>
      <c r="F6036" s="1">
        <f t="shared" si="383"/>
        <v>9</v>
      </c>
      <c r="G6036">
        <f t="shared" si="380"/>
        <v>11</v>
      </c>
      <c r="H6036">
        <f t="shared" si="381"/>
        <v>9</v>
      </c>
      <c r="I6036" t="s">
        <v>125</v>
      </c>
    </row>
    <row r="6037" spans="2:9">
      <c r="B6037" s="65">
        <v>45.31</v>
      </c>
      <c r="C6037" s="66">
        <v>6.49</v>
      </c>
      <c r="D6037" s="66">
        <v>3.75</v>
      </c>
      <c r="E6037">
        <f t="shared" si="382"/>
        <v>204</v>
      </c>
      <c r="F6037" s="1">
        <f t="shared" si="383"/>
        <v>9</v>
      </c>
      <c r="G6037">
        <f t="shared" si="380"/>
        <v>12</v>
      </c>
      <c r="H6037">
        <f t="shared" si="381"/>
        <v>9</v>
      </c>
      <c r="I6037" t="s">
        <v>125</v>
      </c>
    </row>
    <row r="6038" spans="2:9">
      <c r="B6038" s="65">
        <v>40.5</v>
      </c>
      <c r="C6038" s="66">
        <v>6.79</v>
      </c>
      <c r="D6038" s="66">
        <v>5.79</v>
      </c>
      <c r="E6038">
        <f t="shared" si="382"/>
        <v>205</v>
      </c>
      <c r="F6038" s="1">
        <f t="shared" si="383"/>
        <v>9</v>
      </c>
      <c r="G6038">
        <f t="shared" si="380"/>
        <v>13</v>
      </c>
      <c r="H6038">
        <f t="shared" si="381"/>
        <v>9</v>
      </c>
      <c r="I6038" t="s">
        <v>125</v>
      </c>
    </row>
    <row r="6039" spans="2:9">
      <c r="B6039" s="65">
        <v>20</v>
      </c>
      <c r="C6039" s="66">
        <v>7.32</v>
      </c>
      <c r="D6039" s="66">
        <v>4.22</v>
      </c>
      <c r="E6039">
        <f t="shared" si="382"/>
        <v>206</v>
      </c>
      <c r="F6039" s="1">
        <f t="shared" si="383"/>
        <v>9</v>
      </c>
      <c r="G6039">
        <f t="shared" si="380"/>
        <v>14</v>
      </c>
      <c r="H6039">
        <f t="shared" si="381"/>
        <v>9</v>
      </c>
      <c r="I6039" t="s">
        <v>125</v>
      </c>
    </row>
    <row r="6040" spans="2:9">
      <c r="B6040" s="65">
        <v>6.12</v>
      </c>
      <c r="C6040" s="66">
        <v>7.91</v>
      </c>
      <c r="D6040" s="66">
        <v>2.25</v>
      </c>
      <c r="E6040">
        <f t="shared" si="382"/>
        <v>207</v>
      </c>
      <c r="F6040" s="1">
        <f t="shared" si="383"/>
        <v>9</v>
      </c>
      <c r="G6040">
        <f t="shared" si="380"/>
        <v>15</v>
      </c>
      <c r="H6040">
        <f t="shared" si="381"/>
        <v>9</v>
      </c>
      <c r="I6040" t="s">
        <v>125</v>
      </c>
    </row>
    <row r="6041" spans="2:9">
      <c r="B6041" s="65">
        <v>9.5399999999999991</v>
      </c>
      <c r="C6041" s="66">
        <v>7.81</v>
      </c>
      <c r="D6041" s="66">
        <v>1.72</v>
      </c>
      <c r="E6041">
        <f t="shared" si="382"/>
        <v>208</v>
      </c>
      <c r="F6041" s="1">
        <f t="shared" si="383"/>
        <v>9</v>
      </c>
      <c r="G6041">
        <f t="shared" si="380"/>
        <v>16</v>
      </c>
      <c r="H6041">
        <f t="shared" si="381"/>
        <v>9</v>
      </c>
      <c r="I6041" t="s">
        <v>125</v>
      </c>
    </row>
    <row r="6042" spans="2:9">
      <c r="B6042" s="65">
        <v>40.5</v>
      </c>
      <c r="C6042" s="66">
        <v>6.98</v>
      </c>
      <c r="D6042" s="66">
        <v>2.86</v>
      </c>
      <c r="E6042">
        <f t="shared" si="382"/>
        <v>209</v>
      </c>
      <c r="F6042" s="1">
        <f t="shared" si="383"/>
        <v>9</v>
      </c>
      <c r="G6042">
        <f t="shared" si="380"/>
        <v>17</v>
      </c>
      <c r="H6042">
        <f t="shared" si="381"/>
        <v>9</v>
      </c>
      <c r="I6042" t="s">
        <v>125</v>
      </c>
    </row>
    <row r="6043" spans="2:9">
      <c r="B6043" s="65">
        <v>71.94</v>
      </c>
      <c r="C6043" s="66">
        <v>6.53</v>
      </c>
      <c r="D6043" s="66">
        <v>5.25</v>
      </c>
      <c r="E6043">
        <f t="shared" si="382"/>
        <v>210</v>
      </c>
      <c r="F6043" s="1">
        <f t="shared" si="383"/>
        <v>9</v>
      </c>
      <c r="G6043">
        <f t="shared" ref="G6043:G6106" si="384">G6019</f>
        <v>18</v>
      </c>
      <c r="H6043">
        <f t="shared" si="381"/>
        <v>9</v>
      </c>
      <c r="I6043" t="s">
        <v>125</v>
      </c>
    </row>
    <row r="6044" spans="2:9">
      <c r="B6044" s="65">
        <v>116.5</v>
      </c>
      <c r="C6044" s="66">
        <v>10.220000000000001</v>
      </c>
      <c r="D6044" s="66">
        <v>10.64</v>
      </c>
      <c r="E6044">
        <f t="shared" si="382"/>
        <v>211</v>
      </c>
      <c r="F6044" s="1">
        <f t="shared" si="383"/>
        <v>9</v>
      </c>
      <c r="G6044">
        <f t="shared" si="384"/>
        <v>19</v>
      </c>
      <c r="H6044">
        <f t="shared" si="381"/>
        <v>9</v>
      </c>
      <c r="I6044" t="s">
        <v>125</v>
      </c>
    </row>
    <row r="6045" spans="2:9">
      <c r="B6045" s="65">
        <v>121.56</v>
      </c>
      <c r="C6045" s="66">
        <v>18.63</v>
      </c>
      <c r="D6045" s="66">
        <v>3.08</v>
      </c>
      <c r="E6045">
        <f t="shared" si="382"/>
        <v>212</v>
      </c>
      <c r="F6045" s="1">
        <f t="shared" si="383"/>
        <v>9</v>
      </c>
      <c r="G6045">
        <f t="shared" si="384"/>
        <v>20</v>
      </c>
      <c r="H6045">
        <f t="shared" si="381"/>
        <v>9</v>
      </c>
      <c r="I6045" t="s">
        <v>125</v>
      </c>
    </row>
    <row r="6046" spans="2:9">
      <c r="B6046" s="65">
        <v>132</v>
      </c>
      <c r="C6046" s="66">
        <v>17.579999999999998</v>
      </c>
      <c r="D6046" s="66">
        <v>3.45</v>
      </c>
      <c r="E6046">
        <f t="shared" si="382"/>
        <v>213</v>
      </c>
      <c r="F6046" s="1">
        <f t="shared" si="383"/>
        <v>9</v>
      </c>
      <c r="G6046">
        <f t="shared" si="384"/>
        <v>21</v>
      </c>
      <c r="H6046">
        <f t="shared" si="381"/>
        <v>9</v>
      </c>
      <c r="I6046" t="s">
        <v>125</v>
      </c>
    </row>
    <row r="6047" spans="2:9">
      <c r="B6047" s="65">
        <v>118.3</v>
      </c>
      <c r="C6047" s="66">
        <v>8.58</v>
      </c>
      <c r="D6047" s="66">
        <v>2.25</v>
      </c>
      <c r="E6047">
        <f t="shared" si="382"/>
        <v>214</v>
      </c>
      <c r="F6047" s="1">
        <f t="shared" si="383"/>
        <v>9</v>
      </c>
      <c r="G6047">
        <f t="shared" si="384"/>
        <v>22</v>
      </c>
      <c r="H6047">
        <f t="shared" si="381"/>
        <v>9</v>
      </c>
      <c r="I6047" t="s">
        <v>125</v>
      </c>
    </row>
    <row r="6048" spans="2:9">
      <c r="B6048" s="65">
        <v>108.66</v>
      </c>
      <c r="C6048" s="66">
        <v>17.600000000000001</v>
      </c>
      <c r="D6048" s="66">
        <v>0.92</v>
      </c>
      <c r="E6048">
        <f t="shared" si="382"/>
        <v>215</v>
      </c>
      <c r="F6048" s="1">
        <f t="shared" si="383"/>
        <v>9</v>
      </c>
      <c r="G6048">
        <f t="shared" si="384"/>
        <v>23</v>
      </c>
      <c r="H6048">
        <f t="shared" si="381"/>
        <v>9</v>
      </c>
      <c r="I6048" t="s">
        <v>125</v>
      </c>
    </row>
    <row r="6049" spans="2:9">
      <c r="B6049" s="65">
        <v>110.32</v>
      </c>
      <c r="C6049" s="66">
        <v>3.41</v>
      </c>
      <c r="D6049" s="66">
        <v>2.34</v>
      </c>
      <c r="E6049">
        <f t="shared" si="382"/>
        <v>216</v>
      </c>
      <c r="F6049" s="1">
        <f t="shared" si="383"/>
        <v>9</v>
      </c>
      <c r="G6049">
        <f t="shared" si="384"/>
        <v>24</v>
      </c>
      <c r="H6049">
        <f t="shared" si="381"/>
        <v>9</v>
      </c>
      <c r="I6049" t="s">
        <v>125</v>
      </c>
    </row>
    <row r="6050" spans="2:9">
      <c r="B6050" s="65">
        <v>103.83</v>
      </c>
      <c r="C6050" s="66">
        <v>4.13</v>
      </c>
      <c r="D6050" s="66">
        <v>1.61</v>
      </c>
      <c r="E6050">
        <f t="shared" si="382"/>
        <v>217</v>
      </c>
      <c r="F6050" s="1">
        <f t="shared" si="383"/>
        <v>9</v>
      </c>
      <c r="G6050">
        <f t="shared" si="384"/>
        <v>1</v>
      </c>
      <c r="H6050">
        <f t="shared" si="381"/>
        <v>10</v>
      </c>
      <c r="I6050" t="s">
        <v>125</v>
      </c>
    </row>
    <row r="6051" spans="2:9">
      <c r="B6051" s="65">
        <v>105</v>
      </c>
      <c r="C6051" s="66">
        <v>4.33</v>
      </c>
      <c r="D6051" s="66">
        <v>1.77</v>
      </c>
      <c r="E6051">
        <f t="shared" si="382"/>
        <v>218</v>
      </c>
      <c r="F6051" s="1">
        <f t="shared" si="383"/>
        <v>9</v>
      </c>
      <c r="G6051">
        <f t="shared" si="384"/>
        <v>2</v>
      </c>
      <c r="H6051">
        <f t="shared" si="381"/>
        <v>10</v>
      </c>
      <c r="I6051" t="s">
        <v>125</v>
      </c>
    </row>
    <row r="6052" spans="2:9">
      <c r="B6052" s="65">
        <v>103.92</v>
      </c>
      <c r="C6052" s="66">
        <v>6.06</v>
      </c>
      <c r="D6052" s="66">
        <v>2.17</v>
      </c>
      <c r="E6052">
        <f t="shared" si="382"/>
        <v>219</v>
      </c>
      <c r="F6052" s="1">
        <f t="shared" si="383"/>
        <v>9</v>
      </c>
      <c r="G6052">
        <f t="shared" si="384"/>
        <v>3</v>
      </c>
      <c r="H6052">
        <f t="shared" si="381"/>
        <v>10</v>
      </c>
      <c r="I6052" t="s">
        <v>125</v>
      </c>
    </row>
    <row r="6053" spans="2:9">
      <c r="B6053" s="65">
        <v>99.42</v>
      </c>
      <c r="C6053" s="66">
        <v>7.39</v>
      </c>
      <c r="D6053" s="66">
        <v>2.69</v>
      </c>
      <c r="E6053">
        <f t="shared" si="382"/>
        <v>220</v>
      </c>
      <c r="F6053" s="1">
        <f t="shared" si="383"/>
        <v>9</v>
      </c>
      <c r="G6053">
        <f t="shared" si="384"/>
        <v>4</v>
      </c>
      <c r="H6053">
        <f t="shared" si="381"/>
        <v>10</v>
      </c>
      <c r="I6053" t="s">
        <v>125</v>
      </c>
    </row>
    <row r="6054" spans="2:9">
      <c r="B6054" s="65">
        <v>100.01</v>
      </c>
      <c r="C6054" s="66">
        <v>8.19</v>
      </c>
      <c r="D6054" s="66">
        <v>2.3199999999999998</v>
      </c>
      <c r="E6054">
        <f t="shared" si="382"/>
        <v>221</v>
      </c>
      <c r="F6054" s="1">
        <f t="shared" si="383"/>
        <v>9</v>
      </c>
      <c r="G6054">
        <f t="shared" si="384"/>
        <v>5</v>
      </c>
      <c r="H6054">
        <f t="shared" si="381"/>
        <v>10</v>
      </c>
      <c r="I6054" t="s">
        <v>125</v>
      </c>
    </row>
    <row r="6055" spans="2:9">
      <c r="B6055" s="65">
        <v>109.47</v>
      </c>
      <c r="C6055" s="66">
        <v>7.24</v>
      </c>
      <c r="D6055" s="66">
        <v>1.52</v>
      </c>
      <c r="E6055">
        <f t="shared" si="382"/>
        <v>222</v>
      </c>
      <c r="F6055" s="1">
        <f t="shared" si="383"/>
        <v>9</v>
      </c>
      <c r="G6055">
        <f t="shared" si="384"/>
        <v>6</v>
      </c>
      <c r="H6055">
        <f t="shared" si="381"/>
        <v>10</v>
      </c>
      <c r="I6055" t="s">
        <v>125</v>
      </c>
    </row>
    <row r="6056" spans="2:9">
      <c r="B6056" s="65">
        <v>112.64</v>
      </c>
      <c r="C6056" s="66">
        <v>11.88</v>
      </c>
      <c r="D6056" s="66">
        <v>2.12</v>
      </c>
      <c r="E6056">
        <f t="shared" si="382"/>
        <v>223</v>
      </c>
      <c r="F6056" s="1">
        <f t="shared" si="383"/>
        <v>9</v>
      </c>
      <c r="G6056">
        <f t="shared" si="384"/>
        <v>7</v>
      </c>
      <c r="H6056">
        <f t="shared" si="381"/>
        <v>10</v>
      </c>
      <c r="I6056" t="s">
        <v>125</v>
      </c>
    </row>
    <row r="6057" spans="2:9">
      <c r="B6057" s="65">
        <v>114.59</v>
      </c>
      <c r="C6057" s="66">
        <v>12.22</v>
      </c>
      <c r="D6057" s="66">
        <v>6.05</v>
      </c>
      <c r="E6057">
        <f t="shared" si="382"/>
        <v>224</v>
      </c>
      <c r="F6057" s="1">
        <f t="shared" si="383"/>
        <v>9</v>
      </c>
      <c r="G6057">
        <f t="shared" si="384"/>
        <v>8</v>
      </c>
      <c r="H6057">
        <f t="shared" si="381"/>
        <v>10</v>
      </c>
      <c r="I6057" t="s">
        <v>125</v>
      </c>
    </row>
    <row r="6058" spans="2:9">
      <c r="B6058" s="65">
        <v>100</v>
      </c>
      <c r="C6058" s="66">
        <v>8.39</v>
      </c>
      <c r="D6058" s="66">
        <v>7.78</v>
      </c>
      <c r="E6058">
        <f t="shared" si="382"/>
        <v>225</v>
      </c>
      <c r="F6058" s="1">
        <f t="shared" si="383"/>
        <v>9</v>
      </c>
      <c r="G6058">
        <f t="shared" si="384"/>
        <v>9</v>
      </c>
      <c r="H6058">
        <f t="shared" si="381"/>
        <v>10</v>
      </c>
      <c r="I6058" t="s">
        <v>125</v>
      </c>
    </row>
    <row r="6059" spans="2:9">
      <c r="B6059" s="65">
        <v>62</v>
      </c>
      <c r="C6059" s="66">
        <v>7.39</v>
      </c>
      <c r="D6059" s="66">
        <v>5.58</v>
      </c>
      <c r="E6059">
        <f t="shared" si="382"/>
        <v>226</v>
      </c>
      <c r="F6059" s="1">
        <f t="shared" si="383"/>
        <v>9</v>
      </c>
      <c r="G6059">
        <f t="shared" si="384"/>
        <v>10</v>
      </c>
      <c r="H6059">
        <f t="shared" si="381"/>
        <v>10</v>
      </c>
      <c r="I6059" t="s">
        <v>125</v>
      </c>
    </row>
    <row r="6060" spans="2:9">
      <c r="B6060" s="65">
        <v>30.1</v>
      </c>
      <c r="C6060" s="66">
        <v>8.8800000000000008</v>
      </c>
      <c r="D6060" s="66">
        <v>3.25</v>
      </c>
      <c r="E6060">
        <f t="shared" si="382"/>
        <v>227</v>
      </c>
      <c r="F6060" s="1">
        <f t="shared" si="383"/>
        <v>9</v>
      </c>
      <c r="G6060">
        <f t="shared" si="384"/>
        <v>11</v>
      </c>
      <c r="H6060">
        <f t="shared" si="381"/>
        <v>10</v>
      </c>
      <c r="I6060" t="s">
        <v>125</v>
      </c>
    </row>
    <row r="6061" spans="2:9">
      <c r="B6061" s="65">
        <v>14.74</v>
      </c>
      <c r="C6061" s="66">
        <v>8.81</v>
      </c>
      <c r="D6061" s="66">
        <v>1.95</v>
      </c>
      <c r="E6061">
        <f t="shared" si="382"/>
        <v>228</v>
      </c>
      <c r="F6061" s="1">
        <f t="shared" si="383"/>
        <v>9</v>
      </c>
      <c r="G6061">
        <f t="shared" si="384"/>
        <v>12</v>
      </c>
      <c r="H6061">
        <f t="shared" si="381"/>
        <v>10</v>
      </c>
      <c r="I6061" t="s">
        <v>125</v>
      </c>
    </row>
    <row r="6062" spans="2:9">
      <c r="B6062" s="65">
        <v>19.559999999999999</v>
      </c>
      <c r="C6062" s="66">
        <v>8.43</v>
      </c>
      <c r="D6062" s="66">
        <v>2.2200000000000002</v>
      </c>
      <c r="E6062">
        <f t="shared" si="382"/>
        <v>229</v>
      </c>
      <c r="F6062" s="1">
        <f t="shared" si="383"/>
        <v>9</v>
      </c>
      <c r="G6062">
        <f t="shared" si="384"/>
        <v>13</v>
      </c>
      <c r="H6062">
        <f t="shared" si="381"/>
        <v>10</v>
      </c>
      <c r="I6062" t="s">
        <v>125</v>
      </c>
    </row>
    <row r="6063" spans="2:9">
      <c r="B6063" s="65">
        <v>6.31</v>
      </c>
      <c r="C6063" s="66">
        <v>9.2899999999999991</v>
      </c>
      <c r="D6063" s="66">
        <v>1.3</v>
      </c>
      <c r="E6063">
        <f t="shared" si="382"/>
        <v>230</v>
      </c>
      <c r="F6063" s="1">
        <f t="shared" si="383"/>
        <v>9</v>
      </c>
      <c r="G6063">
        <f t="shared" si="384"/>
        <v>14</v>
      </c>
      <c r="H6063">
        <f t="shared" si="381"/>
        <v>10</v>
      </c>
      <c r="I6063" t="s">
        <v>125</v>
      </c>
    </row>
    <row r="6064" spans="2:9">
      <c r="B6064" s="65">
        <v>3.04</v>
      </c>
      <c r="C6064" s="66">
        <v>10.039999999999999</v>
      </c>
      <c r="D6064" s="66">
        <v>1.0900000000000001</v>
      </c>
      <c r="E6064">
        <f t="shared" si="382"/>
        <v>231</v>
      </c>
      <c r="F6064" s="1">
        <f t="shared" si="383"/>
        <v>9</v>
      </c>
      <c r="G6064">
        <f t="shared" si="384"/>
        <v>15</v>
      </c>
      <c r="H6064">
        <f t="shared" si="381"/>
        <v>10</v>
      </c>
      <c r="I6064" t="s">
        <v>125</v>
      </c>
    </row>
    <row r="6065" spans="2:9">
      <c r="B6065" s="65">
        <v>4.59</v>
      </c>
      <c r="C6065" s="66">
        <v>10.02</v>
      </c>
      <c r="D6065" s="66">
        <v>0.9</v>
      </c>
      <c r="E6065">
        <f t="shared" si="382"/>
        <v>232</v>
      </c>
      <c r="F6065" s="1">
        <f t="shared" si="383"/>
        <v>9</v>
      </c>
      <c r="G6065">
        <f t="shared" si="384"/>
        <v>16</v>
      </c>
      <c r="H6065">
        <f t="shared" si="381"/>
        <v>10</v>
      </c>
      <c r="I6065" t="s">
        <v>125</v>
      </c>
    </row>
    <row r="6066" spans="2:9">
      <c r="B6066" s="65">
        <v>28.41</v>
      </c>
      <c r="C6066" s="66">
        <v>8.93</v>
      </c>
      <c r="D6066" s="66">
        <v>2.85</v>
      </c>
      <c r="E6066">
        <f t="shared" si="382"/>
        <v>233</v>
      </c>
      <c r="F6066" s="1">
        <f t="shared" si="383"/>
        <v>9</v>
      </c>
      <c r="G6066">
        <f t="shared" si="384"/>
        <v>17</v>
      </c>
      <c r="H6066">
        <f t="shared" si="381"/>
        <v>10</v>
      </c>
      <c r="I6066" t="s">
        <v>125</v>
      </c>
    </row>
    <row r="6067" spans="2:9">
      <c r="B6067" s="65">
        <v>53.1</v>
      </c>
      <c r="C6067" s="66">
        <v>7.72</v>
      </c>
      <c r="D6067" s="66">
        <v>4.93</v>
      </c>
      <c r="E6067">
        <f t="shared" si="382"/>
        <v>234</v>
      </c>
      <c r="F6067" s="1">
        <f t="shared" si="383"/>
        <v>9</v>
      </c>
      <c r="G6067">
        <f t="shared" si="384"/>
        <v>18</v>
      </c>
      <c r="H6067">
        <f t="shared" si="381"/>
        <v>10</v>
      </c>
      <c r="I6067" t="s">
        <v>125</v>
      </c>
    </row>
    <row r="6068" spans="2:9">
      <c r="B6068" s="65">
        <v>99.42</v>
      </c>
      <c r="C6068" s="66">
        <v>17.98</v>
      </c>
      <c r="D6068" s="66">
        <v>8.14</v>
      </c>
      <c r="E6068">
        <f t="shared" si="382"/>
        <v>235</v>
      </c>
      <c r="F6068" s="1">
        <f t="shared" si="383"/>
        <v>9</v>
      </c>
      <c r="G6068">
        <f t="shared" si="384"/>
        <v>19</v>
      </c>
      <c r="H6068">
        <f t="shared" si="381"/>
        <v>10</v>
      </c>
      <c r="I6068" t="s">
        <v>125</v>
      </c>
    </row>
    <row r="6069" spans="2:9">
      <c r="B6069" s="65">
        <v>109</v>
      </c>
      <c r="C6069" s="66">
        <v>16.86</v>
      </c>
      <c r="D6069" s="66">
        <v>1.48</v>
      </c>
      <c r="E6069">
        <f t="shared" si="382"/>
        <v>236</v>
      </c>
      <c r="F6069" s="1">
        <f t="shared" si="383"/>
        <v>9</v>
      </c>
      <c r="G6069">
        <f t="shared" si="384"/>
        <v>20</v>
      </c>
      <c r="H6069">
        <f t="shared" si="381"/>
        <v>10</v>
      </c>
      <c r="I6069" t="s">
        <v>125</v>
      </c>
    </row>
    <row r="6070" spans="2:9">
      <c r="B6070" s="65">
        <v>111.74</v>
      </c>
      <c r="C6070" s="66">
        <v>16.399999999999999</v>
      </c>
      <c r="D6070" s="66">
        <v>1.3</v>
      </c>
      <c r="E6070">
        <f t="shared" si="382"/>
        <v>237</v>
      </c>
      <c r="F6070" s="1">
        <f t="shared" si="383"/>
        <v>9</v>
      </c>
      <c r="G6070">
        <f t="shared" si="384"/>
        <v>21</v>
      </c>
      <c r="H6070">
        <f t="shared" si="381"/>
        <v>10</v>
      </c>
      <c r="I6070" t="s">
        <v>125</v>
      </c>
    </row>
    <row r="6071" spans="2:9">
      <c r="B6071" s="65">
        <v>105.5</v>
      </c>
      <c r="C6071" s="66">
        <v>15.63</v>
      </c>
      <c r="D6071" s="66">
        <v>1.95</v>
      </c>
      <c r="E6071">
        <f t="shared" si="382"/>
        <v>238</v>
      </c>
      <c r="F6071" s="1">
        <f t="shared" si="383"/>
        <v>9</v>
      </c>
      <c r="G6071">
        <f t="shared" si="384"/>
        <v>22</v>
      </c>
      <c r="H6071">
        <f t="shared" si="381"/>
        <v>10</v>
      </c>
      <c r="I6071" t="s">
        <v>125</v>
      </c>
    </row>
    <row r="6072" spans="2:9">
      <c r="B6072" s="65">
        <v>98.42</v>
      </c>
      <c r="C6072" s="66">
        <v>8.99</v>
      </c>
      <c r="D6072" s="66">
        <v>1.01</v>
      </c>
      <c r="E6072">
        <f t="shared" si="382"/>
        <v>239</v>
      </c>
      <c r="F6072" s="1">
        <f t="shared" si="383"/>
        <v>9</v>
      </c>
      <c r="G6072">
        <f t="shared" si="384"/>
        <v>23</v>
      </c>
      <c r="H6072">
        <f t="shared" si="381"/>
        <v>10</v>
      </c>
      <c r="I6072" t="s">
        <v>125</v>
      </c>
    </row>
    <row r="6073" spans="2:9">
      <c r="B6073" s="65">
        <v>80.89</v>
      </c>
      <c r="C6073" s="66">
        <v>5.66</v>
      </c>
      <c r="D6073" s="66">
        <v>3.04</v>
      </c>
      <c r="E6073">
        <f t="shared" si="382"/>
        <v>240</v>
      </c>
      <c r="F6073" s="1">
        <f t="shared" si="383"/>
        <v>9</v>
      </c>
      <c r="G6073">
        <f t="shared" si="384"/>
        <v>24</v>
      </c>
      <c r="H6073">
        <f t="shared" si="381"/>
        <v>10</v>
      </c>
      <c r="I6073" t="s">
        <v>125</v>
      </c>
    </row>
    <row r="6074" spans="2:9">
      <c r="B6074" s="65">
        <v>77.75</v>
      </c>
      <c r="C6074" s="66">
        <v>7.28</v>
      </c>
      <c r="D6074" s="66">
        <v>3.49</v>
      </c>
      <c r="E6074">
        <f t="shared" si="382"/>
        <v>241</v>
      </c>
      <c r="F6074" s="1">
        <f t="shared" si="383"/>
        <v>9</v>
      </c>
      <c r="G6074">
        <f t="shared" si="384"/>
        <v>1</v>
      </c>
      <c r="H6074">
        <f t="shared" si="381"/>
        <v>11</v>
      </c>
      <c r="I6074" t="s">
        <v>125</v>
      </c>
    </row>
    <row r="6075" spans="2:9">
      <c r="B6075" s="65">
        <v>71</v>
      </c>
      <c r="C6075" s="66">
        <v>7.26</v>
      </c>
      <c r="D6075" s="66">
        <v>3.63</v>
      </c>
      <c r="E6075">
        <f t="shared" si="382"/>
        <v>242</v>
      </c>
      <c r="F6075" s="1">
        <f t="shared" si="383"/>
        <v>9</v>
      </c>
      <c r="G6075">
        <f t="shared" si="384"/>
        <v>2</v>
      </c>
      <c r="H6075">
        <f t="shared" si="381"/>
        <v>11</v>
      </c>
      <c r="I6075" t="s">
        <v>125</v>
      </c>
    </row>
    <row r="6076" spans="2:9">
      <c r="B6076" s="65">
        <v>79.77</v>
      </c>
      <c r="C6076" s="66">
        <v>9.73</v>
      </c>
      <c r="D6076" s="66">
        <v>2.58</v>
      </c>
      <c r="E6076">
        <f t="shared" si="382"/>
        <v>243</v>
      </c>
      <c r="F6076" s="1">
        <f t="shared" si="383"/>
        <v>9</v>
      </c>
      <c r="G6076">
        <f t="shared" si="384"/>
        <v>3</v>
      </c>
      <c r="H6076">
        <f t="shared" si="381"/>
        <v>11</v>
      </c>
      <c r="I6076" t="s">
        <v>125</v>
      </c>
    </row>
    <row r="6077" spans="2:9">
      <c r="B6077" s="65">
        <v>84.84</v>
      </c>
      <c r="C6077" s="66">
        <v>8.5299999999999994</v>
      </c>
      <c r="D6077" s="66">
        <v>2.46</v>
      </c>
      <c r="E6077">
        <f t="shared" si="382"/>
        <v>244</v>
      </c>
      <c r="F6077" s="1">
        <f t="shared" si="383"/>
        <v>9</v>
      </c>
      <c r="G6077">
        <f t="shared" si="384"/>
        <v>4</v>
      </c>
      <c r="H6077">
        <f t="shared" si="381"/>
        <v>11</v>
      </c>
      <c r="I6077" t="s">
        <v>125</v>
      </c>
    </row>
    <row r="6078" spans="2:9">
      <c r="B6078" s="65">
        <v>89.84</v>
      </c>
      <c r="C6078" s="66">
        <v>7.95</v>
      </c>
      <c r="D6078" s="66">
        <v>2.6</v>
      </c>
      <c r="E6078">
        <f t="shared" si="382"/>
        <v>245</v>
      </c>
      <c r="F6078" s="1">
        <f t="shared" si="383"/>
        <v>9</v>
      </c>
      <c r="G6078">
        <f t="shared" si="384"/>
        <v>5</v>
      </c>
      <c r="H6078">
        <f t="shared" si="381"/>
        <v>11</v>
      </c>
      <c r="I6078" t="s">
        <v>125</v>
      </c>
    </row>
    <row r="6079" spans="2:9">
      <c r="B6079" s="65">
        <v>97.63</v>
      </c>
      <c r="C6079" s="66">
        <v>8.08</v>
      </c>
      <c r="D6079" s="66">
        <v>1.65</v>
      </c>
      <c r="E6079">
        <f t="shared" si="382"/>
        <v>246</v>
      </c>
      <c r="F6079" s="1">
        <f t="shared" si="383"/>
        <v>9</v>
      </c>
      <c r="G6079">
        <f t="shared" si="384"/>
        <v>6</v>
      </c>
      <c r="H6079">
        <f t="shared" si="381"/>
        <v>11</v>
      </c>
      <c r="I6079" t="s">
        <v>125</v>
      </c>
    </row>
    <row r="6080" spans="2:9">
      <c r="B6080" s="65">
        <v>102.98</v>
      </c>
      <c r="C6080" s="66">
        <v>11.89</v>
      </c>
      <c r="D6080" s="66">
        <v>2.65</v>
      </c>
      <c r="E6080">
        <f t="shared" si="382"/>
        <v>247</v>
      </c>
      <c r="F6080" s="1">
        <f t="shared" si="383"/>
        <v>9</v>
      </c>
      <c r="G6080">
        <f t="shared" si="384"/>
        <v>7</v>
      </c>
      <c r="H6080">
        <f t="shared" si="381"/>
        <v>11</v>
      </c>
      <c r="I6080" t="s">
        <v>125</v>
      </c>
    </row>
    <row r="6081" spans="2:9">
      <c r="B6081" s="65">
        <v>103.7</v>
      </c>
      <c r="C6081" s="66">
        <v>12.11</v>
      </c>
      <c r="D6081" s="66">
        <v>8.52</v>
      </c>
      <c r="E6081">
        <f t="shared" si="382"/>
        <v>248</v>
      </c>
      <c r="F6081" s="1">
        <f t="shared" si="383"/>
        <v>9</v>
      </c>
      <c r="G6081">
        <f t="shared" si="384"/>
        <v>8</v>
      </c>
      <c r="H6081">
        <f t="shared" si="381"/>
        <v>11</v>
      </c>
      <c r="I6081" t="s">
        <v>125</v>
      </c>
    </row>
    <row r="6082" spans="2:9">
      <c r="B6082" s="65">
        <v>94.44</v>
      </c>
      <c r="C6082" s="66">
        <v>6.12</v>
      </c>
      <c r="D6082" s="66">
        <v>7.86</v>
      </c>
      <c r="E6082">
        <f t="shared" si="382"/>
        <v>249</v>
      </c>
      <c r="F6082" s="1">
        <f t="shared" si="383"/>
        <v>9</v>
      </c>
      <c r="G6082">
        <f t="shared" si="384"/>
        <v>9</v>
      </c>
      <c r="H6082">
        <f t="shared" si="381"/>
        <v>11</v>
      </c>
      <c r="I6082" t="s">
        <v>125</v>
      </c>
    </row>
    <row r="6083" spans="2:9">
      <c r="B6083" s="65">
        <v>70.099999999999994</v>
      </c>
      <c r="C6083" s="66">
        <v>4.93</v>
      </c>
      <c r="D6083" s="66">
        <v>5.65</v>
      </c>
      <c r="E6083">
        <f t="shared" si="382"/>
        <v>250</v>
      </c>
      <c r="F6083" s="1">
        <f t="shared" si="383"/>
        <v>9</v>
      </c>
      <c r="G6083">
        <f t="shared" si="384"/>
        <v>10</v>
      </c>
      <c r="H6083">
        <f t="shared" ref="H6083:H6146" si="385">H6059+1</f>
        <v>11</v>
      </c>
      <c r="I6083" t="s">
        <v>125</v>
      </c>
    </row>
    <row r="6084" spans="2:9">
      <c r="B6084" s="65">
        <v>51.99</v>
      </c>
      <c r="C6084" s="66">
        <v>6.38</v>
      </c>
      <c r="D6084" s="66">
        <v>3.06</v>
      </c>
      <c r="E6084">
        <f t="shared" ref="E6084:E6147" si="386">E6083+1</f>
        <v>251</v>
      </c>
      <c r="F6084" s="1">
        <f t="shared" si="383"/>
        <v>9</v>
      </c>
      <c r="G6084">
        <f t="shared" si="384"/>
        <v>11</v>
      </c>
      <c r="H6084">
        <f t="shared" si="385"/>
        <v>11</v>
      </c>
      <c r="I6084" t="s">
        <v>125</v>
      </c>
    </row>
    <row r="6085" spans="2:9">
      <c r="B6085" s="65">
        <v>50.24</v>
      </c>
      <c r="C6085" s="66">
        <v>5.97</v>
      </c>
      <c r="D6085" s="66">
        <v>3.78</v>
      </c>
      <c r="E6085">
        <f t="shared" si="386"/>
        <v>252</v>
      </c>
      <c r="F6085" s="1">
        <f t="shared" si="383"/>
        <v>9</v>
      </c>
      <c r="G6085">
        <f t="shared" si="384"/>
        <v>12</v>
      </c>
      <c r="H6085">
        <f t="shared" si="385"/>
        <v>11</v>
      </c>
      <c r="I6085" t="s">
        <v>125</v>
      </c>
    </row>
    <row r="6086" spans="2:9">
      <c r="B6086" s="65">
        <v>47.7</v>
      </c>
      <c r="C6086" s="66">
        <v>7.1</v>
      </c>
      <c r="D6086" s="66">
        <v>3.06</v>
      </c>
      <c r="E6086">
        <f t="shared" si="386"/>
        <v>253</v>
      </c>
      <c r="F6086" s="1">
        <f t="shared" si="383"/>
        <v>9</v>
      </c>
      <c r="G6086">
        <f t="shared" si="384"/>
        <v>13</v>
      </c>
      <c r="H6086">
        <f t="shared" si="385"/>
        <v>11</v>
      </c>
      <c r="I6086" t="s">
        <v>125</v>
      </c>
    </row>
    <row r="6087" spans="2:9">
      <c r="B6087" s="65">
        <v>45</v>
      </c>
      <c r="C6087" s="66">
        <v>7.52</v>
      </c>
      <c r="D6087" s="66">
        <v>2.48</v>
      </c>
      <c r="E6087">
        <f t="shared" si="386"/>
        <v>254</v>
      </c>
      <c r="F6087" s="1">
        <f t="shared" si="383"/>
        <v>9</v>
      </c>
      <c r="G6087">
        <f t="shared" si="384"/>
        <v>14</v>
      </c>
      <c r="H6087">
        <f t="shared" si="385"/>
        <v>11</v>
      </c>
      <c r="I6087" t="s">
        <v>125</v>
      </c>
    </row>
    <row r="6088" spans="2:9">
      <c r="B6088" s="65">
        <v>23.75</v>
      </c>
      <c r="C6088" s="66">
        <v>8.7200000000000006</v>
      </c>
      <c r="D6088" s="66">
        <v>3.1</v>
      </c>
      <c r="E6088">
        <f t="shared" si="386"/>
        <v>255</v>
      </c>
      <c r="F6088" s="1">
        <f t="shared" si="383"/>
        <v>9</v>
      </c>
      <c r="G6088">
        <f t="shared" si="384"/>
        <v>15</v>
      </c>
      <c r="H6088">
        <f t="shared" si="385"/>
        <v>11</v>
      </c>
      <c r="I6088" t="s">
        <v>125</v>
      </c>
    </row>
    <row r="6089" spans="2:9">
      <c r="B6089" s="65">
        <v>15</v>
      </c>
      <c r="C6089" s="66">
        <v>7.79</v>
      </c>
      <c r="D6089" s="66">
        <v>1.1000000000000001</v>
      </c>
      <c r="E6089">
        <f t="shared" si="386"/>
        <v>256</v>
      </c>
      <c r="F6089" s="1">
        <f t="shared" si="383"/>
        <v>9</v>
      </c>
      <c r="G6089">
        <f t="shared" si="384"/>
        <v>16</v>
      </c>
      <c r="H6089">
        <f t="shared" si="385"/>
        <v>11</v>
      </c>
      <c r="I6089" t="s">
        <v>125</v>
      </c>
    </row>
    <row r="6090" spans="2:9">
      <c r="B6090" s="65">
        <v>50.24</v>
      </c>
      <c r="C6090" s="66">
        <v>5.25</v>
      </c>
      <c r="D6090" s="66">
        <v>3.9</v>
      </c>
      <c r="E6090">
        <f t="shared" si="386"/>
        <v>257</v>
      </c>
      <c r="F6090" s="1">
        <f t="shared" ref="F6090:F6153" si="387">F6089</f>
        <v>9</v>
      </c>
      <c r="G6090">
        <f t="shared" si="384"/>
        <v>17</v>
      </c>
      <c r="H6090">
        <f t="shared" si="385"/>
        <v>11</v>
      </c>
      <c r="I6090" t="s">
        <v>125</v>
      </c>
    </row>
    <row r="6091" spans="2:9">
      <c r="B6091" s="65">
        <v>76.16</v>
      </c>
      <c r="C6091" s="66">
        <v>4.53</v>
      </c>
      <c r="D6091" s="66">
        <v>6.46</v>
      </c>
      <c r="E6091">
        <f t="shared" si="386"/>
        <v>258</v>
      </c>
      <c r="F6091" s="1">
        <f t="shared" si="387"/>
        <v>9</v>
      </c>
      <c r="G6091">
        <f t="shared" si="384"/>
        <v>18</v>
      </c>
      <c r="H6091">
        <f t="shared" si="385"/>
        <v>11</v>
      </c>
      <c r="I6091" t="s">
        <v>125</v>
      </c>
    </row>
    <row r="6092" spans="2:9">
      <c r="B6092" s="65">
        <v>99.95</v>
      </c>
      <c r="C6092" s="66">
        <v>18.16</v>
      </c>
      <c r="D6092" s="66">
        <v>7.36</v>
      </c>
      <c r="E6092">
        <f t="shared" si="386"/>
        <v>259</v>
      </c>
      <c r="F6092" s="1">
        <f t="shared" si="387"/>
        <v>9</v>
      </c>
      <c r="G6092">
        <f t="shared" si="384"/>
        <v>19</v>
      </c>
      <c r="H6092">
        <f t="shared" si="385"/>
        <v>11</v>
      </c>
      <c r="I6092" t="s">
        <v>125</v>
      </c>
    </row>
    <row r="6093" spans="2:9">
      <c r="B6093" s="65">
        <v>113</v>
      </c>
      <c r="C6093" s="66">
        <v>19.7</v>
      </c>
      <c r="D6093" s="66">
        <v>3.29</v>
      </c>
      <c r="E6093">
        <f t="shared" si="386"/>
        <v>260</v>
      </c>
      <c r="F6093" s="1">
        <f t="shared" si="387"/>
        <v>9</v>
      </c>
      <c r="G6093">
        <f t="shared" si="384"/>
        <v>20</v>
      </c>
      <c r="H6093">
        <f t="shared" si="385"/>
        <v>11</v>
      </c>
      <c r="I6093" t="s">
        <v>125</v>
      </c>
    </row>
    <row r="6094" spans="2:9">
      <c r="B6094" s="65">
        <v>110.04</v>
      </c>
      <c r="C6094" s="66">
        <v>19.86</v>
      </c>
      <c r="D6094" s="66">
        <v>1.49</v>
      </c>
      <c r="E6094">
        <f t="shared" si="386"/>
        <v>261</v>
      </c>
      <c r="F6094" s="1">
        <f t="shared" si="387"/>
        <v>9</v>
      </c>
      <c r="G6094">
        <f t="shared" si="384"/>
        <v>21</v>
      </c>
      <c r="H6094">
        <f t="shared" si="385"/>
        <v>11</v>
      </c>
      <c r="I6094" t="s">
        <v>125</v>
      </c>
    </row>
    <row r="6095" spans="2:9">
      <c r="B6095" s="65">
        <v>102.98</v>
      </c>
      <c r="C6095" s="66">
        <v>17.11</v>
      </c>
      <c r="D6095" s="66">
        <v>0.9</v>
      </c>
      <c r="E6095">
        <f t="shared" si="386"/>
        <v>262</v>
      </c>
      <c r="F6095" s="1">
        <f t="shared" si="387"/>
        <v>9</v>
      </c>
      <c r="G6095">
        <f t="shared" si="384"/>
        <v>22</v>
      </c>
      <c r="H6095">
        <f t="shared" si="385"/>
        <v>11</v>
      </c>
      <c r="I6095" t="s">
        <v>125</v>
      </c>
    </row>
    <row r="6096" spans="2:9">
      <c r="B6096" s="65">
        <v>102.74</v>
      </c>
      <c r="C6096" s="66">
        <v>8.25</v>
      </c>
      <c r="D6096" s="66">
        <v>0.89</v>
      </c>
      <c r="E6096">
        <f t="shared" si="386"/>
        <v>263</v>
      </c>
      <c r="F6096" s="1">
        <f t="shared" si="387"/>
        <v>9</v>
      </c>
      <c r="G6096">
        <f t="shared" si="384"/>
        <v>23</v>
      </c>
      <c r="H6096">
        <f t="shared" si="385"/>
        <v>11</v>
      </c>
      <c r="I6096" t="s">
        <v>125</v>
      </c>
    </row>
    <row r="6097" spans="2:9">
      <c r="B6097" s="65">
        <v>100.64</v>
      </c>
      <c r="C6097" s="66">
        <v>2.48</v>
      </c>
      <c r="D6097" s="66">
        <v>1.74</v>
      </c>
      <c r="E6097">
        <f t="shared" si="386"/>
        <v>264</v>
      </c>
      <c r="F6097" s="1">
        <f t="shared" si="387"/>
        <v>9</v>
      </c>
      <c r="G6097">
        <f t="shared" si="384"/>
        <v>24</v>
      </c>
      <c r="H6097">
        <f t="shared" si="385"/>
        <v>11</v>
      </c>
      <c r="I6097" t="s">
        <v>125</v>
      </c>
    </row>
    <row r="6098" spans="2:9">
      <c r="B6098" s="65">
        <v>99.83</v>
      </c>
      <c r="C6098" s="66">
        <v>3</v>
      </c>
      <c r="D6098" s="66">
        <v>1.3</v>
      </c>
      <c r="E6098">
        <f t="shared" si="386"/>
        <v>265</v>
      </c>
      <c r="F6098" s="1">
        <f t="shared" si="387"/>
        <v>9</v>
      </c>
      <c r="G6098">
        <f t="shared" si="384"/>
        <v>1</v>
      </c>
      <c r="H6098">
        <f t="shared" si="385"/>
        <v>12</v>
      </c>
      <c r="I6098" t="s">
        <v>125</v>
      </c>
    </row>
    <row r="6099" spans="2:9">
      <c r="B6099" s="65">
        <v>99.5</v>
      </c>
      <c r="C6099" s="66">
        <v>4.07</v>
      </c>
      <c r="D6099" s="66">
        <v>0.97</v>
      </c>
      <c r="E6099">
        <f t="shared" si="386"/>
        <v>266</v>
      </c>
      <c r="F6099" s="1">
        <f t="shared" si="387"/>
        <v>9</v>
      </c>
      <c r="G6099">
        <f t="shared" si="384"/>
        <v>2</v>
      </c>
      <c r="H6099">
        <f t="shared" si="385"/>
        <v>12</v>
      </c>
      <c r="I6099" t="s">
        <v>125</v>
      </c>
    </row>
    <row r="6100" spans="2:9">
      <c r="B6100" s="65">
        <v>95</v>
      </c>
      <c r="C6100" s="66">
        <v>6.08</v>
      </c>
      <c r="D6100" s="66">
        <v>0.16</v>
      </c>
      <c r="E6100">
        <f t="shared" si="386"/>
        <v>267</v>
      </c>
      <c r="F6100" s="1">
        <f t="shared" si="387"/>
        <v>9</v>
      </c>
      <c r="G6100">
        <f t="shared" si="384"/>
        <v>3</v>
      </c>
      <c r="H6100">
        <f t="shared" si="385"/>
        <v>12</v>
      </c>
      <c r="I6100" t="s">
        <v>125</v>
      </c>
    </row>
    <row r="6101" spans="2:9">
      <c r="B6101" s="65">
        <v>95.42</v>
      </c>
      <c r="C6101" s="66">
        <v>6.17</v>
      </c>
      <c r="D6101" s="66">
        <v>0.28000000000000003</v>
      </c>
      <c r="E6101">
        <f t="shared" si="386"/>
        <v>268</v>
      </c>
      <c r="F6101" s="1">
        <f t="shared" si="387"/>
        <v>9</v>
      </c>
      <c r="G6101">
        <f t="shared" si="384"/>
        <v>4</v>
      </c>
      <c r="H6101">
        <f t="shared" si="385"/>
        <v>12</v>
      </c>
      <c r="I6101" t="s">
        <v>125</v>
      </c>
    </row>
    <row r="6102" spans="2:9">
      <c r="B6102" s="65">
        <v>98.42</v>
      </c>
      <c r="C6102" s="66">
        <v>7.18</v>
      </c>
      <c r="D6102" s="66">
        <v>0.75</v>
      </c>
      <c r="E6102">
        <f t="shared" si="386"/>
        <v>269</v>
      </c>
      <c r="F6102" s="1">
        <f t="shared" si="387"/>
        <v>9</v>
      </c>
      <c r="G6102">
        <f t="shared" si="384"/>
        <v>5</v>
      </c>
      <c r="H6102">
        <f t="shared" si="385"/>
        <v>12</v>
      </c>
      <c r="I6102" t="s">
        <v>125</v>
      </c>
    </row>
    <row r="6103" spans="2:9">
      <c r="B6103" s="65">
        <v>100.64</v>
      </c>
      <c r="C6103" s="66">
        <v>6.16</v>
      </c>
      <c r="D6103" s="66">
        <v>2.46</v>
      </c>
      <c r="E6103">
        <f t="shared" si="386"/>
        <v>270</v>
      </c>
      <c r="F6103" s="1">
        <f t="shared" si="387"/>
        <v>9</v>
      </c>
      <c r="G6103">
        <f t="shared" si="384"/>
        <v>6</v>
      </c>
      <c r="H6103">
        <f t="shared" si="385"/>
        <v>12</v>
      </c>
      <c r="I6103" t="s">
        <v>125</v>
      </c>
    </row>
    <row r="6104" spans="2:9">
      <c r="B6104" s="65">
        <v>113.55</v>
      </c>
      <c r="C6104" s="66">
        <v>14.5</v>
      </c>
      <c r="D6104" s="66">
        <v>4.25</v>
      </c>
      <c r="E6104">
        <f t="shared" si="386"/>
        <v>271</v>
      </c>
      <c r="F6104" s="1">
        <f t="shared" si="387"/>
        <v>9</v>
      </c>
      <c r="G6104">
        <f t="shared" si="384"/>
        <v>7</v>
      </c>
      <c r="H6104">
        <f t="shared" si="385"/>
        <v>12</v>
      </c>
      <c r="I6104" t="s">
        <v>125</v>
      </c>
    </row>
    <row r="6105" spans="2:9">
      <c r="B6105" s="65">
        <v>116.37</v>
      </c>
      <c r="C6105" s="66">
        <v>13.78</v>
      </c>
      <c r="D6105" s="66">
        <v>16.5</v>
      </c>
      <c r="E6105">
        <f t="shared" si="386"/>
        <v>272</v>
      </c>
      <c r="F6105" s="1">
        <f t="shared" si="387"/>
        <v>9</v>
      </c>
      <c r="G6105">
        <f t="shared" si="384"/>
        <v>8</v>
      </c>
      <c r="H6105">
        <f t="shared" si="385"/>
        <v>12</v>
      </c>
      <c r="I6105" t="s">
        <v>125</v>
      </c>
    </row>
    <row r="6106" spans="2:9">
      <c r="B6106" s="65">
        <v>101.46</v>
      </c>
      <c r="C6106" s="66">
        <v>11.94</v>
      </c>
      <c r="D6106" s="66">
        <v>10.34</v>
      </c>
      <c r="E6106">
        <f t="shared" si="386"/>
        <v>273</v>
      </c>
      <c r="F6106" s="1">
        <f t="shared" si="387"/>
        <v>9</v>
      </c>
      <c r="G6106">
        <f t="shared" si="384"/>
        <v>9</v>
      </c>
      <c r="H6106">
        <f t="shared" si="385"/>
        <v>12</v>
      </c>
      <c r="I6106" t="s">
        <v>125</v>
      </c>
    </row>
    <row r="6107" spans="2:9">
      <c r="B6107" s="65">
        <v>73.599999999999994</v>
      </c>
      <c r="C6107" s="66">
        <v>8.11</v>
      </c>
      <c r="D6107" s="66">
        <v>5.05</v>
      </c>
      <c r="E6107">
        <f t="shared" si="386"/>
        <v>274</v>
      </c>
      <c r="F6107" s="1">
        <f t="shared" si="387"/>
        <v>9</v>
      </c>
      <c r="G6107">
        <f t="shared" ref="G6107:G6170" si="388">G6083</f>
        <v>10</v>
      </c>
      <c r="H6107">
        <f t="shared" si="385"/>
        <v>12</v>
      </c>
      <c r="I6107" t="s">
        <v>125</v>
      </c>
    </row>
    <row r="6108" spans="2:9">
      <c r="B6108" s="65">
        <v>52.1</v>
      </c>
      <c r="C6108" s="66">
        <v>3.84</v>
      </c>
      <c r="D6108" s="66">
        <v>1.58</v>
      </c>
      <c r="E6108">
        <f t="shared" si="386"/>
        <v>275</v>
      </c>
      <c r="F6108" s="1">
        <f t="shared" si="387"/>
        <v>9</v>
      </c>
      <c r="G6108">
        <f t="shared" si="388"/>
        <v>11</v>
      </c>
      <c r="H6108">
        <f t="shared" si="385"/>
        <v>12</v>
      </c>
      <c r="I6108" t="s">
        <v>125</v>
      </c>
    </row>
    <row r="6109" spans="2:9">
      <c r="B6109" s="65">
        <v>44.3</v>
      </c>
      <c r="C6109" s="66">
        <v>4.1500000000000004</v>
      </c>
      <c r="D6109" s="66">
        <v>0.35</v>
      </c>
      <c r="E6109">
        <f t="shared" si="386"/>
        <v>276</v>
      </c>
      <c r="F6109" s="1">
        <f t="shared" si="387"/>
        <v>9</v>
      </c>
      <c r="G6109">
        <f t="shared" si="388"/>
        <v>12</v>
      </c>
      <c r="H6109">
        <f t="shared" si="385"/>
        <v>12</v>
      </c>
      <c r="I6109" t="s">
        <v>125</v>
      </c>
    </row>
    <row r="6110" spans="2:9">
      <c r="B6110" s="65">
        <v>14</v>
      </c>
      <c r="C6110" s="66">
        <v>5.44</v>
      </c>
      <c r="D6110" s="66">
        <v>0.98</v>
      </c>
      <c r="E6110">
        <f t="shared" si="386"/>
        <v>277</v>
      </c>
      <c r="F6110" s="1">
        <f t="shared" si="387"/>
        <v>9</v>
      </c>
      <c r="G6110">
        <f t="shared" si="388"/>
        <v>13</v>
      </c>
      <c r="H6110">
        <f t="shared" si="385"/>
        <v>12</v>
      </c>
      <c r="I6110" t="s">
        <v>125</v>
      </c>
    </row>
    <row r="6111" spans="2:9">
      <c r="B6111" s="65">
        <v>3.6</v>
      </c>
      <c r="C6111" s="66">
        <v>6.88</v>
      </c>
      <c r="D6111" s="66">
        <v>0.86</v>
      </c>
      <c r="E6111">
        <f t="shared" si="386"/>
        <v>278</v>
      </c>
      <c r="F6111" s="1">
        <f t="shared" si="387"/>
        <v>9</v>
      </c>
      <c r="G6111">
        <f t="shared" si="388"/>
        <v>14</v>
      </c>
      <c r="H6111">
        <f t="shared" si="385"/>
        <v>12</v>
      </c>
      <c r="I6111" t="s">
        <v>125</v>
      </c>
    </row>
    <row r="6112" spans="2:9">
      <c r="B6112" s="65">
        <v>3.32</v>
      </c>
      <c r="C6112" s="66">
        <v>7.08</v>
      </c>
      <c r="D6112" s="66">
        <v>0.78</v>
      </c>
      <c r="E6112">
        <f t="shared" si="386"/>
        <v>279</v>
      </c>
      <c r="F6112" s="1">
        <f t="shared" si="387"/>
        <v>9</v>
      </c>
      <c r="G6112">
        <f t="shared" si="388"/>
        <v>15</v>
      </c>
      <c r="H6112">
        <f t="shared" si="385"/>
        <v>12</v>
      </c>
      <c r="I6112" t="s">
        <v>125</v>
      </c>
    </row>
    <row r="6113" spans="2:9">
      <c r="B6113" s="65">
        <v>3.32</v>
      </c>
      <c r="C6113" s="66">
        <v>7.06</v>
      </c>
      <c r="D6113" s="66">
        <v>0.82</v>
      </c>
      <c r="E6113">
        <f t="shared" si="386"/>
        <v>280</v>
      </c>
      <c r="F6113" s="1">
        <f t="shared" si="387"/>
        <v>9</v>
      </c>
      <c r="G6113">
        <f t="shared" si="388"/>
        <v>16</v>
      </c>
      <c r="H6113">
        <f t="shared" si="385"/>
        <v>12</v>
      </c>
      <c r="I6113" t="s">
        <v>125</v>
      </c>
    </row>
    <row r="6114" spans="2:9">
      <c r="B6114" s="65">
        <v>3.6</v>
      </c>
      <c r="C6114" s="66">
        <v>6.56</v>
      </c>
      <c r="D6114" s="66">
        <v>0.22</v>
      </c>
      <c r="E6114">
        <f t="shared" si="386"/>
        <v>281</v>
      </c>
      <c r="F6114" s="1">
        <f t="shared" si="387"/>
        <v>9</v>
      </c>
      <c r="G6114">
        <f t="shared" si="388"/>
        <v>17</v>
      </c>
      <c r="H6114">
        <f t="shared" si="385"/>
        <v>12</v>
      </c>
      <c r="I6114" t="s">
        <v>125</v>
      </c>
    </row>
    <row r="6115" spans="2:9">
      <c r="B6115" s="65">
        <v>51.55</v>
      </c>
      <c r="C6115" s="66">
        <v>5.28</v>
      </c>
      <c r="D6115" s="66">
        <v>5.36</v>
      </c>
      <c r="E6115">
        <f t="shared" si="386"/>
        <v>282</v>
      </c>
      <c r="F6115" s="1">
        <f t="shared" si="387"/>
        <v>9</v>
      </c>
      <c r="G6115">
        <f t="shared" si="388"/>
        <v>18</v>
      </c>
      <c r="H6115">
        <f t="shared" si="385"/>
        <v>12</v>
      </c>
      <c r="I6115" t="s">
        <v>125</v>
      </c>
    </row>
    <row r="6116" spans="2:9">
      <c r="B6116" s="65">
        <v>80</v>
      </c>
      <c r="C6116" s="66">
        <v>15.89</v>
      </c>
      <c r="D6116" s="66">
        <v>15</v>
      </c>
      <c r="E6116">
        <f t="shared" si="386"/>
        <v>283</v>
      </c>
      <c r="F6116" s="1">
        <f t="shared" si="387"/>
        <v>9</v>
      </c>
      <c r="G6116">
        <f t="shared" si="388"/>
        <v>19</v>
      </c>
      <c r="H6116">
        <f t="shared" si="385"/>
        <v>12</v>
      </c>
      <c r="I6116" t="s">
        <v>125</v>
      </c>
    </row>
    <row r="6117" spans="2:9">
      <c r="B6117" s="65">
        <v>101.46</v>
      </c>
      <c r="C6117" s="66">
        <v>18.600000000000001</v>
      </c>
      <c r="D6117" s="66">
        <v>3.4</v>
      </c>
      <c r="E6117">
        <f t="shared" si="386"/>
        <v>284</v>
      </c>
      <c r="F6117" s="1">
        <f t="shared" si="387"/>
        <v>9</v>
      </c>
      <c r="G6117">
        <f t="shared" si="388"/>
        <v>20</v>
      </c>
      <c r="H6117">
        <f t="shared" si="385"/>
        <v>12</v>
      </c>
      <c r="I6117" t="s">
        <v>125</v>
      </c>
    </row>
    <row r="6118" spans="2:9">
      <c r="B6118" s="65">
        <v>100.5</v>
      </c>
      <c r="C6118" s="66">
        <v>20.13</v>
      </c>
      <c r="D6118" s="66">
        <v>2.27</v>
      </c>
      <c r="E6118">
        <f t="shared" si="386"/>
        <v>285</v>
      </c>
      <c r="F6118" s="1">
        <f t="shared" si="387"/>
        <v>9</v>
      </c>
      <c r="G6118">
        <f t="shared" si="388"/>
        <v>21</v>
      </c>
      <c r="H6118">
        <f t="shared" si="385"/>
        <v>12</v>
      </c>
      <c r="I6118" t="s">
        <v>125</v>
      </c>
    </row>
    <row r="6119" spans="2:9">
      <c r="B6119" s="65">
        <v>93.53</v>
      </c>
      <c r="C6119" s="66">
        <v>16.89</v>
      </c>
      <c r="D6119" s="66">
        <v>2.4300000000000002</v>
      </c>
      <c r="E6119">
        <f t="shared" si="386"/>
        <v>286</v>
      </c>
      <c r="F6119" s="1">
        <f t="shared" si="387"/>
        <v>9</v>
      </c>
      <c r="G6119">
        <f t="shared" si="388"/>
        <v>22</v>
      </c>
      <c r="H6119">
        <f t="shared" si="385"/>
        <v>12</v>
      </c>
      <c r="I6119" t="s">
        <v>125</v>
      </c>
    </row>
    <row r="6120" spans="2:9">
      <c r="B6120" s="65">
        <v>87.35</v>
      </c>
      <c r="C6120" s="66">
        <v>14.7</v>
      </c>
      <c r="D6120" s="66">
        <v>1.57</v>
      </c>
      <c r="E6120">
        <f t="shared" si="386"/>
        <v>287</v>
      </c>
      <c r="F6120" s="1">
        <f t="shared" si="387"/>
        <v>9</v>
      </c>
      <c r="G6120">
        <f t="shared" si="388"/>
        <v>23</v>
      </c>
      <c r="H6120">
        <f t="shared" si="385"/>
        <v>12</v>
      </c>
      <c r="I6120" t="s">
        <v>125</v>
      </c>
    </row>
    <row r="6121" spans="2:9">
      <c r="B6121" s="65">
        <v>78.89</v>
      </c>
      <c r="C6121" s="66">
        <v>4.07</v>
      </c>
      <c r="D6121" s="66">
        <v>2.2000000000000002</v>
      </c>
      <c r="E6121">
        <f t="shared" si="386"/>
        <v>288</v>
      </c>
      <c r="F6121" s="1">
        <f t="shared" si="387"/>
        <v>9</v>
      </c>
      <c r="G6121">
        <f t="shared" si="388"/>
        <v>24</v>
      </c>
      <c r="H6121">
        <f t="shared" si="385"/>
        <v>12</v>
      </c>
      <c r="I6121" t="s">
        <v>125</v>
      </c>
    </row>
    <row r="6122" spans="2:9">
      <c r="B6122" s="65">
        <v>75.05</v>
      </c>
      <c r="C6122" s="66">
        <v>5.78</v>
      </c>
      <c r="D6122" s="66">
        <v>2.65</v>
      </c>
      <c r="E6122">
        <f t="shared" si="386"/>
        <v>289</v>
      </c>
      <c r="F6122" s="1">
        <f t="shared" si="387"/>
        <v>9</v>
      </c>
      <c r="G6122">
        <f t="shared" si="388"/>
        <v>1</v>
      </c>
      <c r="H6122">
        <f t="shared" si="385"/>
        <v>13</v>
      </c>
      <c r="I6122" t="s">
        <v>125</v>
      </c>
    </row>
    <row r="6123" spans="2:9">
      <c r="B6123" s="65">
        <v>74.760000000000005</v>
      </c>
      <c r="C6123" s="66">
        <v>6.08</v>
      </c>
      <c r="D6123" s="66">
        <v>3.18</v>
      </c>
      <c r="E6123">
        <f t="shared" si="386"/>
        <v>290</v>
      </c>
      <c r="F6123" s="1">
        <f t="shared" si="387"/>
        <v>9</v>
      </c>
      <c r="G6123">
        <f t="shared" si="388"/>
        <v>2</v>
      </c>
      <c r="H6123">
        <f t="shared" si="385"/>
        <v>13</v>
      </c>
      <c r="I6123" t="s">
        <v>125</v>
      </c>
    </row>
    <row r="6124" spans="2:9">
      <c r="B6124" s="65">
        <v>74.760000000000005</v>
      </c>
      <c r="C6124" s="66">
        <v>7.01</v>
      </c>
      <c r="D6124" s="66">
        <v>2.52</v>
      </c>
      <c r="E6124">
        <f t="shared" si="386"/>
        <v>291</v>
      </c>
      <c r="F6124" s="1">
        <f t="shared" si="387"/>
        <v>9</v>
      </c>
      <c r="G6124">
        <f t="shared" si="388"/>
        <v>3</v>
      </c>
      <c r="H6124">
        <f t="shared" si="385"/>
        <v>13</v>
      </c>
      <c r="I6124" t="s">
        <v>125</v>
      </c>
    </row>
    <row r="6125" spans="2:9">
      <c r="B6125" s="65">
        <v>67.52</v>
      </c>
      <c r="C6125" s="66">
        <v>9.58</v>
      </c>
      <c r="D6125" s="66">
        <v>2.63</v>
      </c>
      <c r="E6125">
        <f t="shared" si="386"/>
        <v>292</v>
      </c>
      <c r="F6125" s="1">
        <f t="shared" si="387"/>
        <v>9</v>
      </c>
      <c r="G6125">
        <f t="shared" si="388"/>
        <v>4</v>
      </c>
      <c r="H6125">
        <f t="shared" si="385"/>
        <v>13</v>
      </c>
      <c r="I6125" t="s">
        <v>125</v>
      </c>
    </row>
    <row r="6126" spans="2:9">
      <c r="B6126" s="65">
        <v>62.2</v>
      </c>
      <c r="C6126" s="66">
        <v>10.37</v>
      </c>
      <c r="D6126" s="66">
        <v>2.5099999999999998</v>
      </c>
      <c r="E6126">
        <f t="shared" si="386"/>
        <v>293</v>
      </c>
      <c r="F6126" s="1">
        <f t="shared" si="387"/>
        <v>9</v>
      </c>
      <c r="G6126">
        <f t="shared" si="388"/>
        <v>5</v>
      </c>
      <c r="H6126">
        <f t="shared" si="385"/>
        <v>13</v>
      </c>
      <c r="I6126" t="s">
        <v>125</v>
      </c>
    </row>
    <row r="6127" spans="2:9">
      <c r="B6127" s="65">
        <v>76.5</v>
      </c>
      <c r="C6127" s="66">
        <v>8.8699999999999992</v>
      </c>
      <c r="D6127" s="66">
        <v>2.33</v>
      </c>
      <c r="E6127">
        <f t="shared" si="386"/>
        <v>294</v>
      </c>
      <c r="F6127" s="1">
        <f t="shared" si="387"/>
        <v>9</v>
      </c>
      <c r="G6127">
        <f t="shared" si="388"/>
        <v>6</v>
      </c>
      <c r="H6127">
        <f t="shared" si="385"/>
        <v>13</v>
      </c>
      <c r="I6127" t="s">
        <v>125</v>
      </c>
    </row>
    <row r="6128" spans="2:9">
      <c r="B6128" s="65">
        <v>89.74</v>
      </c>
      <c r="C6128" s="66">
        <v>10.61</v>
      </c>
      <c r="D6128" s="66">
        <v>2.0299999999999998</v>
      </c>
      <c r="E6128">
        <f t="shared" si="386"/>
        <v>295</v>
      </c>
      <c r="F6128" s="1">
        <f t="shared" si="387"/>
        <v>9</v>
      </c>
      <c r="G6128">
        <f t="shared" si="388"/>
        <v>7</v>
      </c>
      <c r="H6128">
        <f t="shared" si="385"/>
        <v>13</v>
      </c>
      <c r="I6128" t="s">
        <v>125</v>
      </c>
    </row>
    <row r="6129" spans="2:9">
      <c r="B6129" s="65">
        <v>85.23</v>
      </c>
      <c r="C6129" s="66">
        <v>10.08</v>
      </c>
      <c r="D6129" s="66">
        <v>4.6500000000000004</v>
      </c>
      <c r="E6129">
        <f t="shared" si="386"/>
        <v>296</v>
      </c>
      <c r="F6129" s="1">
        <f t="shared" si="387"/>
        <v>9</v>
      </c>
      <c r="G6129">
        <f t="shared" si="388"/>
        <v>8</v>
      </c>
      <c r="H6129">
        <f t="shared" si="385"/>
        <v>13</v>
      </c>
      <c r="I6129" t="s">
        <v>125</v>
      </c>
    </row>
    <row r="6130" spans="2:9">
      <c r="B6130" s="65">
        <v>61</v>
      </c>
      <c r="C6130" s="66">
        <v>7.19</v>
      </c>
      <c r="D6130" s="66">
        <v>6.81</v>
      </c>
      <c r="E6130">
        <f t="shared" si="386"/>
        <v>297</v>
      </c>
      <c r="F6130" s="1">
        <f t="shared" si="387"/>
        <v>9</v>
      </c>
      <c r="G6130">
        <f t="shared" si="388"/>
        <v>9</v>
      </c>
      <c r="H6130">
        <f t="shared" si="385"/>
        <v>13</v>
      </c>
      <c r="I6130" t="s">
        <v>125</v>
      </c>
    </row>
    <row r="6131" spans="2:9">
      <c r="B6131" s="65">
        <v>3.32</v>
      </c>
      <c r="C6131" s="66">
        <v>8.06</v>
      </c>
      <c r="D6131" s="66">
        <v>1.17</v>
      </c>
      <c r="E6131">
        <f t="shared" si="386"/>
        <v>298</v>
      </c>
      <c r="F6131" s="1">
        <f t="shared" si="387"/>
        <v>9</v>
      </c>
      <c r="G6131">
        <f t="shared" si="388"/>
        <v>10</v>
      </c>
      <c r="H6131">
        <f t="shared" si="385"/>
        <v>13</v>
      </c>
      <c r="I6131" t="s">
        <v>125</v>
      </c>
    </row>
    <row r="6132" spans="2:9">
      <c r="B6132" s="65">
        <v>0</v>
      </c>
      <c r="C6132" s="66">
        <v>8.0500000000000007</v>
      </c>
      <c r="D6132" s="66">
        <v>1.93</v>
      </c>
      <c r="E6132">
        <f t="shared" si="386"/>
        <v>299</v>
      </c>
      <c r="F6132" s="1">
        <f t="shared" si="387"/>
        <v>9</v>
      </c>
      <c r="G6132">
        <f t="shared" si="388"/>
        <v>11</v>
      </c>
      <c r="H6132">
        <f t="shared" si="385"/>
        <v>13</v>
      </c>
      <c r="I6132" t="s">
        <v>125</v>
      </c>
    </row>
    <row r="6133" spans="2:9">
      <c r="B6133" s="65">
        <v>0</v>
      </c>
      <c r="C6133" s="66">
        <v>8.0399999999999991</v>
      </c>
      <c r="D6133" s="66">
        <v>1.58</v>
      </c>
      <c r="E6133">
        <f t="shared" si="386"/>
        <v>300</v>
      </c>
      <c r="F6133" s="1">
        <f t="shared" si="387"/>
        <v>9</v>
      </c>
      <c r="G6133">
        <f t="shared" si="388"/>
        <v>12</v>
      </c>
      <c r="H6133">
        <f t="shared" si="385"/>
        <v>13</v>
      </c>
      <c r="I6133" t="s">
        <v>125</v>
      </c>
    </row>
    <row r="6134" spans="2:9">
      <c r="B6134" s="65">
        <v>0</v>
      </c>
      <c r="C6134" s="66">
        <v>8.0399999999999991</v>
      </c>
      <c r="D6134" s="66">
        <v>1.82</v>
      </c>
      <c r="E6134">
        <f t="shared" si="386"/>
        <v>301</v>
      </c>
      <c r="F6134" s="1">
        <f t="shared" si="387"/>
        <v>9</v>
      </c>
      <c r="G6134">
        <f t="shared" si="388"/>
        <v>13</v>
      </c>
      <c r="H6134">
        <f t="shared" si="385"/>
        <v>13</v>
      </c>
      <c r="I6134" t="s">
        <v>125</v>
      </c>
    </row>
    <row r="6135" spans="2:9">
      <c r="B6135" s="65">
        <v>0</v>
      </c>
      <c r="C6135" s="66">
        <v>8.26</v>
      </c>
      <c r="D6135" s="66">
        <v>2.3199999999999998</v>
      </c>
      <c r="E6135">
        <f t="shared" si="386"/>
        <v>302</v>
      </c>
      <c r="F6135" s="1">
        <f t="shared" si="387"/>
        <v>9</v>
      </c>
      <c r="G6135">
        <f t="shared" si="388"/>
        <v>14</v>
      </c>
      <c r="H6135">
        <f t="shared" si="385"/>
        <v>13</v>
      </c>
      <c r="I6135" t="s">
        <v>125</v>
      </c>
    </row>
    <row r="6136" spans="2:9">
      <c r="B6136" s="65">
        <v>0</v>
      </c>
      <c r="C6136" s="66">
        <v>8.52</v>
      </c>
      <c r="D6136" s="66">
        <v>2.09</v>
      </c>
      <c r="E6136">
        <f t="shared" si="386"/>
        <v>303</v>
      </c>
      <c r="F6136" s="1">
        <f t="shared" si="387"/>
        <v>9</v>
      </c>
      <c r="G6136">
        <f t="shared" si="388"/>
        <v>15</v>
      </c>
      <c r="H6136">
        <f t="shared" si="385"/>
        <v>13</v>
      </c>
      <c r="I6136" t="s">
        <v>125</v>
      </c>
    </row>
    <row r="6137" spans="2:9">
      <c r="B6137" s="65">
        <v>0</v>
      </c>
      <c r="C6137" s="66">
        <v>8.5399999999999991</v>
      </c>
      <c r="D6137" s="66">
        <v>1.41</v>
      </c>
      <c r="E6137">
        <f t="shared" si="386"/>
        <v>304</v>
      </c>
      <c r="F6137" s="1">
        <f t="shared" si="387"/>
        <v>9</v>
      </c>
      <c r="G6137">
        <f t="shared" si="388"/>
        <v>16</v>
      </c>
      <c r="H6137">
        <f t="shared" si="385"/>
        <v>13</v>
      </c>
      <c r="I6137" t="s">
        <v>125</v>
      </c>
    </row>
    <row r="6138" spans="2:9">
      <c r="B6138" s="65">
        <v>0</v>
      </c>
      <c r="C6138" s="66">
        <v>8.43</v>
      </c>
      <c r="D6138" s="66">
        <v>1.08</v>
      </c>
      <c r="E6138">
        <f t="shared" si="386"/>
        <v>305</v>
      </c>
      <c r="F6138" s="1">
        <f t="shared" si="387"/>
        <v>9</v>
      </c>
      <c r="G6138">
        <f t="shared" si="388"/>
        <v>17</v>
      </c>
      <c r="H6138">
        <f t="shared" si="385"/>
        <v>13</v>
      </c>
      <c r="I6138" t="s">
        <v>125</v>
      </c>
    </row>
    <row r="6139" spans="2:9">
      <c r="B6139" s="65">
        <v>2</v>
      </c>
      <c r="C6139" s="66">
        <v>6.95</v>
      </c>
      <c r="D6139" s="66">
        <v>-0.32</v>
      </c>
      <c r="E6139">
        <f t="shared" si="386"/>
        <v>306</v>
      </c>
      <c r="F6139" s="1">
        <f t="shared" si="387"/>
        <v>9</v>
      </c>
      <c r="G6139">
        <f t="shared" si="388"/>
        <v>18</v>
      </c>
      <c r="H6139">
        <f t="shared" si="385"/>
        <v>13</v>
      </c>
      <c r="I6139" t="s">
        <v>125</v>
      </c>
    </row>
    <row r="6140" spans="2:9">
      <c r="B6140" s="65">
        <v>62.07</v>
      </c>
      <c r="C6140" s="66">
        <v>8.68</v>
      </c>
      <c r="D6140" s="66">
        <v>8.16</v>
      </c>
      <c r="E6140">
        <f t="shared" si="386"/>
        <v>307</v>
      </c>
      <c r="F6140" s="1">
        <f t="shared" si="387"/>
        <v>9</v>
      </c>
      <c r="G6140">
        <f t="shared" si="388"/>
        <v>19</v>
      </c>
      <c r="H6140">
        <f t="shared" si="385"/>
        <v>13</v>
      </c>
      <c r="I6140" t="s">
        <v>125</v>
      </c>
    </row>
    <row r="6141" spans="2:9">
      <c r="B6141" s="65">
        <v>89.98</v>
      </c>
      <c r="C6141" s="66">
        <v>10.16</v>
      </c>
      <c r="D6141" s="66">
        <v>1.73</v>
      </c>
      <c r="E6141">
        <f t="shared" si="386"/>
        <v>308</v>
      </c>
      <c r="F6141" s="1">
        <f t="shared" si="387"/>
        <v>9</v>
      </c>
      <c r="G6141">
        <f t="shared" si="388"/>
        <v>20</v>
      </c>
      <c r="H6141">
        <f t="shared" si="385"/>
        <v>13</v>
      </c>
      <c r="I6141" t="s">
        <v>125</v>
      </c>
    </row>
    <row r="6142" spans="2:9">
      <c r="B6142" s="65">
        <v>85.29</v>
      </c>
      <c r="C6142" s="66">
        <v>11.38</v>
      </c>
      <c r="D6142" s="66">
        <v>1.84</v>
      </c>
      <c r="E6142">
        <f t="shared" si="386"/>
        <v>309</v>
      </c>
      <c r="F6142" s="1">
        <f t="shared" si="387"/>
        <v>9</v>
      </c>
      <c r="G6142">
        <f t="shared" si="388"/>
        <v>21</v>
      </c>
      <c r="H6142">
        <f t="shared" si="385"/>
        <v>13</v>
      </c>
      <c r="I6142" t="s">
        <v>125</v>
      </c>
    </row>
    <row r="6143" spans="2:9">
      <c r="B6143" s="65">
        <v>80.010000000000005</v>
      </c>
      <c r="C6143" s="66">
        <v>12.39</v>
      </c>
      <c r="D6143" s="66">
        <v>2.34</v>
      </c>
      <c r="E6143">
        <f t="shared" si="386"/>
        <v>310</v>
      </c>
      <c r="F6143" s="1">
        <f t="shared" si="387"/>
        <v>9</v>
      </c>
      <c r="G6143">
        <f t="shared" si="388"/>
        <v>22</v>
      </c>
      <c r="H6143">
        <f t="shared" si="385"/>
        <v>13</v>
      </c>
      <c r="I6143" t="s">
        <v>125</v>
      </c>
    </row>
    <row r="6144" spans="2:9">
      <c r="B6144" s="65">
        <v>62.2</v>
      </c>
      <c r="C6144" s="66">
        <v>5.88</v>
      </c>
      <c r="D6144" s="66">
        <v>3.23</v>
      </c>
      <c r="E6144">
        <f t="shared" si="386"/>
        <v>311</v>
      </c>
      <c r="F6144" s="1">
        <f t="shared" si="387"/>
        <v>9</v>
      </c>
      <c r="G6144">
        <f t="shared" si="388"/>
        <v>23</v>
      </c>
      <c r="H6144">
        <f t="shared" si="385"/>
        <v>13</v>
      </c>
      <c r="I6144" t="s">
        <v>125</v>
      </c>
    </row>
    <row r="6145" spans="2:9">
      <c r="B6145" s="65">
        <v>55.2</v>
      </c>
      <c r="C6145" s="66">
        <v>2.06</v>
      </c>
      <c r="D6145" s="66">
        <v>3.99</v>
      </c>
      <c r="E6145">
        <f t="shared" si="386"/>
        <v>312</v>
      </c>
      <c r="F6145" s="1">
        <f t="shared" si="387"/>
        <v>9</v>
      </c>
      <c r="G6145">
        <f t="shared" si="388"/>
        <v>24</v>
      </c>
      <c r="H6145">
        <f t="shared" si="385"/>
        <v>13</v>
      </c>
      <c r="I6145" t="s">
        <v>125</v>
      </c>
    </row>
    <row r="6146" spans="2:9">
      <c r="B6146" s="65">
        <v>54</v>
      </c>
      <c r="C6146" s="66">
        <v>3.12</v>
      </c>
      <c r="D6146" s="66">
        <v>4.63</v>
      </c>
      <c r="E6146">
        <f t="shared" si="386"/>
        <v>313</v>
      </c>
      <c r="F6146" s="1">
        <f t="shared" si="387"/>
        <v>9</v>
      </c>
      <c r="G6146">
        <f t="shared" si="388"/>
        <v>1</v>
      </c>
      <c r="H6146">
        <f t="shared" si="385"/>
        <v>14</v>
      </c>
      <c r="I6146" t="s">
        <v>125</v>
      </c>
    </row>
    <row r="6147" spans="2:9">
      <c r="B6147" s="65">
        <v>49.86</v>
      </c>
      <c r="C6147" s="66">
        <v>3.17</v>
      </c>
      <c r="D6147" s="66">
        <v>4.78</v>
      </c>
      <c r="E6147">
        <f t="shared" si="386"/>
        <v>314</v>
      </c>
      <c r="F6147" s="1">
        <f t="shared" si="387"/>
        <v>9</v>
      </c>
      <c r="G6147">
        <f t="shared" si="388"/>
        <v>2</v>
      </c>
      <c r="H6147">
        <f t="shared" ref="H6147:H6210" si="389">H6123+1</f>
        <v>14</v>
      </c>
      <c r="I6147" t="s">
        <v>125</v>
      </c>
    </row>
    <row r="6148" spans="2:9">
      <c r="B6148" s="65">
        <v>45.98</v>
      </c>
      <c r="C6148" s="66">
        <v>3.41</v>
      </c>
      <c r="D6148" s="66">
        <v>2.23</v>
      </c>
      <c r="E6148">
        <f t="shared" ref="E6148:E6211" si="390">E6147+1</f>
        <v>315</v>
      </c>
      <c r="F6148" s="1">
        <f t="shared" si="387"/>
        <v>9</v>
      </c>
      <c r="G6148">
        <f t="shared" si="388"/>
        <v>3</v>
      </c>
      <c r="H6148">
        <f t="shared" si="389"/>
        <v>14</v>
      </c>
      <c r="I6148" t="s">
        <v>125</v>
      </c>
    </row>
    <row r="6149" spans="2:9">
      <c r="B6149" s="65">
        <v>49.08</v>
      </c>
      <c r="C6149" s="66">
        <v>3.7</v>
      </c>
      <c r="D6149" s="66">
        <v>3.28</v>
      </c>
      <c r="E6149">
        <f t="shared" si="390"/>
        <v>316</v>
      </c>
      <c r="F6149" s="1">
        <f t="shared" si="387"/>
        <v>9</v>
      </c>
      <c r="G6149">
        <f t="shared" si="388"/>
        <v>4</v>
      </c>
      <c r="H6149">
        <f t="shared" si="389"/>
        <v>14</v>
      </c>
      <c r="I6149" t="s">
        <v>125</v>
      </c>
    </row>
    <row r="6150" spans="2:9">
      <c r="B6150" s="65">
        <v>48.88</v>
      </c>
      <c r="C6150" s="66">
        <v>3.84</v>
      </c>
      <c r="D6150" s="66">
        <v>4.43</v>
      </c>
      <c r="E6150">
        <f t="shared" si="390"/>
        <v>317</v>
      </c>
      <c r="F6150" s="1">
        <f t="shared" si="387"/>
        <v>9</v>
      </c>
      <c r="G6150">
        <f t="shared" si="388"/>
        <v>5</v>
      </c>
      <c r="H6150">
        <f t="shared" si="389"/>
        <v>14</v>
      </c>
      <c r="I6150" t="s">
        <v>125</v>
      </c>
    </row>
    <row r="6151" spans="2:9">
      <c r="B6151" s="65">
        <v>55.07</v>
      </c>
      <c r="C6151" s="66">
        <v>3.88</v>
      </c>
      <c r="D6151" s="66">
        <v>2.65</v>
      </c>
      <c r="E6151">
        <f t="shared" si="390"/>
        <v>318</v>
      </c>
      <c r="F6151" s="1">
        <f t="shared" si="387"/>
        <v>9</v>
      </c>
      <c r="G6151">
        <f t="shared" si="388"/>
        <v>6</v>
      </c>
      <c r="H6151">
        <f t="shared" si="389"/>
        <v>14</v>
      </c>
      <c r="I6151" t="s">
        <v>125</v>
      </c>
    </row>
    <row r="6152" spans="2:9">
      <c r="B6152" s="65">
        <v>65</v>
      </c>
      <c r="C6152" s="66">
        <v>3.51</v>
      </c>
      <c r="D6152" s="66">
        <v>1.83</v>
      </c>
      <c r="E6152">
        <f t="shared" si="390"/>
        <v>319</v>
      </c>
      <c r="F6152" s="1">
        <f t="shared" si="387"/>
        <v>9</v>
      </c>
      <c r="G6152">
        <f t="shared" si="388"/>
        <v>7</v>
      </c>
      <c r="H6152">
        <f t="shared" si="389"/>
        <v>14</v>
      </c>
      <c r="I6152" t="s">
        <v>125</v>
      </c>
    </row>
    <row r="6153" spans="2:9">
      <c r="B6153" s="65">
        <v>68.86</v>
      </c>
      <c r="C6153" s="66">
        <v>2</v>
      </c>
      <c r="D6153" s="66">
        <v>5.34</v>
      </c>
      <c r="E6153">
        <f t="shared" si="390"/>
        <v>320</v>
      </c>
      <c r="F6153" s="1">
        <f t="shared" si="387"/>
        <v>9</v>
      </c>
      <c r="G6153">
        <f t="shared" si="388"/>
        <v>8</v>
      </c>
      <c r="H6153">
        <f t="shared" si="389"/>
        <v>14</v>
      </c>
      <c r="I6153" t="s">
        <v>125</v>
      </c>
    </row>
    <row r="6154" spans="2:9">
      <c r="B6154" s="65">
        <v>56.18</v>
      </c>
      <c r="C6154" s="66">
        <v>4.8</v>
      </c>
      <c r="D6154" s="66">
        <v>4.97</v>
      </c>
      <c r="E6154">
        <f t="shared" si="390"/>
        <v>321</v>
      </c>
      <c r="F6154" s="1">
        <f t="shared" ref="F6154:F6217" si="391">F6153</f>
        <v>9</v>
      </c>
      <c r="G6154">
        <f t="shared" si="388"/>
        <v>9</v>
      </c>
      <c r="H6154">
        <f t="shared" si="389"/>
        <v>14</v>
      </c>
      <c r="I6154" t="s">
        <v>125</v>
      </c>
    </row>
    <row r="6155" spans="2:9">
      <c r="B6155" s="65">
        <v>10</v>
      </c>
      <c r="C6155" s="66">
        <v>6.29</v>
      </c>
      <c r="D6155" s="66">
        <v>1.05</v>
      </c>
      <c r="E6155">
        <f t="shared" si="390"/>
        <v>322</v>
      </c>
      <c r="F6155" s="1">
        <f t="shared" si="391"/>
        <v>9</v>
      </c>
      <c r="G6155">
        <f t="shared" si="388"/>
        <v>10</v>
      </c>
      <c r="H6155">
        <f t="shared" si="389"/>
        <v>14</v>
      </c>
      <c r="I6155" t="s">
        <v>125</v>
      </c>
    </row>
    <row r="6156" spans="2:9">
      <c r="B6156" s="65">
        <v>0.44</v>
      </c>
      <c r="C6156" s="66">
        <v>6.62</v>
      </c>
      <c r="D6156" s="66">
        <v>0.04</v>
      </c>
      <c r="E6156">
        <f t="shared" si="390"/>
        <v>323</v>
      </c>
      <c r="F6156" s="1">
        <f t="shared" si="391"/>
        <v>9</v>
      </c>
      <c r="G6156">
        <f t="shared" si="388"/>
        <v>11</v>
      </c>
      <c r="H6156">
        <f t="shared" si="389"/>
        <v>14</v>
      </c>
      <c r="I6156" t="s">
        <v>125</v>
      </c>
    </row>
    <row r="6157" spans="2:9">
      <c r="B6157" s="65">
        <v>0.44</v>
      </c>
      <c r="C6157" s="66">
        <v>6.64</v>
      </c>
      <c r="D6157" s="66">
        <v>0.03</v>
      </c>
      <c r="E6157">
        <f t="shared" si="390"/>
        <v>324</v>
      </c>
      <c r="F6157" s="1">
        <f t="shared" si="391"/>
        <v>9</v>
      </c>
      <c r="G6157">
        <f t="shared" si="388"/>
        <v>12</v>
      </c>
      <c r="H6157">
        <f t="shared" si="389"/>
        <v>14</v>
      </c>
      <c r="I6157" t="s">
        <v>125</v>
      </c>
    </row>
    <row r="6158" spans="2:9">
      <c r="B6158" s="65">
        <v>0.79</v>
      </c>
      <c r="C6158" s="66">
        <v>7.17</v>
      </c>
      <c r="D6158" s="66">
        <v>-0.13</v>
      </c>
      <c r="E6158">
        <f t="shared" si="390"/>
        <v>325</v>
      </c>
      <c r="F6158" s="1">
        <f t="shared" si="391"/>
        <v>9</v>
      </c>
      <c r="G6158">
        <f t="shared" si="388"/>
        <v>13</v>
      </c>
      <c r="H6158">
        <f t="shared" si="389"/>
        <v>14</v>
      </c>
      <c r="I6158" t="s">
        <v>125</v>
      </c>
    </row>
    <row r="6159" spans="2:9">
      <c r="B6159" s="65">
        <v>0.44</v>
      </c>
      <c r="C6159" s="66">
        <v>7.43</v>
      </c>
      <c r="D6159" s="66">
        <v>-0.11</v>
      </c>
      <c r="E6159">
        <f t="shared" si="390"/>
        <v>326</v>
      </c>
      <c r="F6159" s="1">
        <f t="shared" si="391"/>
        <v>9</v>
      </c>
      <c r="G6159">
        <f t="shared" si="388"/>
        <v>14</v>
      </c>
      <c r="H6159">
        <f t="shared" si="389"/>
        <v>14</v>
      </c>
      <c r="I6159" t="s">
        <v>125</v>
      </c>
    </row>
    <row r="6160" spans="2:9">
      <c r="B6160" s="65">
        <v>0.44</v>
      </c>
      <c r="C6160" s="66">
        <v>7.06</v>
      </c>
      <c r="D6160" s="66">
        <v>-0.51</v>
      </c>
      <c r="E6160">
        <f t="shared" si="390"/>
        <v>327</v>
      </c>
      <c r="F6160" s="1">
        <f t="shared" si="391"/>
        <v>9</v>
      </c>
      <c r="G6160">
        <f t="shared" si="388"/>
        <v>15</v>
      </c>
      <c r="H6160">
        <f t="shared" si="389"/>
        <v>14</v>
      </c>
      <c r="I6160" t="s">
        <v>125</v>
      </c>
    </row>
    <row r="6161" spans="2:9">
      <c r="B6161" s="65">
        <v>0.44</v>
      </c>
      <c r="C6161" s="66">
        <v>7.17</v>
      </c>
      <c r="D6161" s="66">
        <v>0.05</v>
      </c>
      <c r="E6161">
        <f t="shared" si="390"/>
        <v>328</v>
      </c>
      <c r="F6161" s="1">
        <f t="shared" si="391"/>
        <v>9</v>
      </c>
      <c r="G6161">
        <f t="shared" si="388"/>
        <v>16</v>
      </c>
      <c r="H6161">
        <f t="shared" si="389"/>
        <v>14</v>
      </c>
      <c r="I6161" t="s">
        <v>125</v>
      </c>
    </row>
    <row r="6162" spans="2:9">
      <c r="B6162" s="65">
        <v>11.25</v>
      </c>
      <c r="C6162" s="66">
        <v>6.63</v>
      </c>
      <c r="D6162" s="66">
        <v>1.84</v>
      </c>
      <c r="E6162">
        <f t="shared" si="390"/>
        <v>329</v>
      </c>
      <c r="F6162" s="1">
        <f t="shared" si="391"/>
        <v>9</v>
      </c>
      <c r="G6162">
        <f t="shared" si="388"/>
        <v>17</v>
      </c>
      <c r="H6162">
        <f t="shared" si="389"/>
        <v>14</v>
      </c>
      <c r="I6162" t="s">
        <v>125</v>
      </c>
    </row>
    <row r="6163" spans="2:9">
      <c r="B6163" s="65">
        <v>55.2</v>
      </c>
      <c r="C6163" s="66">
        <v>3.32</v>
      </c>
      <c r="D6163" s="66">
        <v>6.77</v>
      </c>
      <c r="E6163">
        <f t="shared" si="390"/>
        <v>330</v>
      </c>
      <c r="F6163" s="1">
        <f t="shared" si="391"/>
        <v>9</v>
      </c>
      <c r="G6163">
        <f t="shared" si="388"/>
        <v>18</v>
      </c>
      <c r="H6163">
        <f t="shared" si="389"/>
        <v>14</v>
      </c>
      <c r="I6163" t="s">
        <v>125</v>
      </c>
    </row>
    <row r="6164" spans="2:9">
      <c r="B6164" s="65">
        <v>89.55</v>
      </c>
      <c r="C6164" s="66">
        <v>9.2799999999999994</v>
      </c>
      <c r="D6164" s="66">
        <v>10.08</v>
      </c>
      <c r="E6164">
        <f t="shared" si="390"/>
        <v>331</v>
      </c>
      <c r="F6164" s="1">
        <f t="shared" si="391"/>
        <v>9</v>
      </c>
      <c r="G6164">
        <f t="shared" si="388"/>
        <v>19</v>
      </c>
      <c r="H6164">
        <f t="shared" si="389"/>
        <v>14</v>
      </c>
      <c r="I6164" t="s">
        <v>125</v>
      </c>
    </row>
    <row r="6165" spans="2:9">
      <c r="B6165" s="65">
        <v>101.72</v>
      </c>
      <c r="C6165" s="66">
        <v>12.2</v>
      </c>
      <c r="D6165" s="66">
        <v>1.74</v>
      </c>
      <c r="E6165">
        <f t="shared" si="390"/>
        <v>332</v>
      </c>
      <c r="F6165" s="1">
        <f t="shared" si="391"/>
        <v>9</v>
      </c>
      <c r="G6165">
        <f t="shared" si="388"/>
        <v>20</v>
      </c>
      <c r="H6165">
        <f t="shared" si="389"/>
        <v>14</v>
      </c>
      <c r="I6165" t="s">
        <v>125</v>
      </c>
    </row>
    <row r="6166" spans="2:9">
      <c r="B6166" s="65">
        <v>106.85</v>
      </c>
      <c r="C6166" s="66">
        <v>11.67</v>
      </c>
      <c r="D6166" s="66">
        <v>2.97</v>
      </c>
      <c r="E6166">
        <f t="shared" si="390"/>
        <v>333</v>
      </c>
      <c r="F6166" s="1">
        <f t="shared" si="391"/>
        <v>9</v>
      </c>
      <c r="G6166">
        <f t="shared" si="388"/>
        <v>21</v>
      </c>
      <c r="H6166">
        <f t="shared" si="389"/>
        <v>14</v>
      </c>
      <c r="I6166" t="s">
        <v>125</v>
      </c>
    </row>
    <row r="6167" spans="2:9">
      <c r="B6167" s="65">
        <v>87.99</v>
      </c>
      <c r="C6167" s="66">
        <v>8.11</v>
      </c>
      <c r="D6167" s="66">
        <v>1.65</v>
      </c>
      <c r="E6167">
        <f t="shared" si="390"/>
        <v>334</v>
      </c>
      <c r="F6167" s="1">
        <f t="shared" si="391"/>
        <v>9</v>
      </c>
      <c r="G6167">
        <f t="shared" si="388"/>
        <v>22</v>
      </c>
      <c r="H6167">
        <f t="shared" si="389"/>
        <v>14</v>
      </c>
      <c r="I6167" t="s">
        <v>125</v>
      </c>
    </row>
    <row r="6168" spans="2:9">
      <c r="B6168" s="65">
        <v>80.98</v>
      </c>
      <c r="C6168" s="66">
        <v>12.26</v>
      </c>
      <c r="D6168" s="66">
        <v>3.42</v>
      </c>
      <c r="E6168">
        <f t="shared" si="390"/>
        <v>335</v>
      </c>
      <c r="F6168" s="1">
        <f t="shared" si="391"/>
        <v>9</v>
      </c>
      <c r="G6168">
        <f t="shared" si="388"/>
        <v>23</v>
      </c>
      <c r="H6168">
        <f t="shared" si="389"/>
        <v>14</v>
      </c>
      <c r="I6168" t="s">
        <v>125</v>
      </c>
    </row>
    <row r="6169" spans="2:9">
      <c r="B6169" s="65">
        <v>61.7</v>
      </c>
      <c r="C6169" s="66">
        <v>6.98</v>
      </c>
      <c r="D6169" s="66">
        <v>3.37</v>
      </c>
      <c r="E6169">
        <f t="shared" si="390"/>
        <v>336</v>
      </c>
      <c r="F6169" s="1">
        <f t="shared" si="391"/>
        <v>9</v>
      </c>
      <c r="G6169">
        <f t="shared" si="388"/>
        <v>24</v>
      </c>
      <c r="H6169">
        <f t="shared" si="389"/>
        <v>14</v>
      </c>
      <c r="I6169" t="s">
        <v>125</v>
      </c>
    </row>
    <row r="6170" spans="2:9">
      <c r="B6170" s="65">
        <v>60.5</v>
      </c>
      <c r="C6170" s="66">
        <v>8.9499999999999993</v>
      </c>
      <c r="D6170" s="66">
        <v>1.68</v>
      </c>
      <c r="E6170">
        <f t="shared" si="390"/>
        <v>337</v>
      </c>
      <c r="F6170" s="1">
        <f t="shared" si="391"/>
        <v>9</v>
      </c>
      <c r="G6170">
        <f t="shared" si="388"/>
        <v>1</v>
      </c>
      <c r="H6170">
        <f t="shared" si="389"/>
        <v>15</v>
      </c>
      <c r="I6170" t="s">
        <v>125</v>
      </c>
    </row>
    <row r="6171" spans="2:9">
      <c r="B6171" s="65">
        <v>55.3</v>
      </c>
      <c r="C6171" s="66">
        <v>11.11</v>
      </c>
      <c r="D6171" s="66">
        <v>2.89</v>
      </c>
      <c r="E6171">
        <f t="shared" si="390"/>
        <v>338</v>
      </c>
      <c r="F6171" s="1">
        <f t="shared" si="391"/>
        <v>9</v>
      </c>
      <c r="G6171">
        <f t="shared" ref="G6171:G6234" si="392">G6147</f>
        <v>2</v>
      </c>
      <c r="H6171">
        <f t="shared" si="389"/>
        <v>15</v>
      </c>
      <c r="I6171" t="s">
        <v>125</v>
      </c>
    </row>
    <row r="6172" spans="2:9">
      <c r="B6172" s="65">
        <v>54.05</v>
      </c>
      <c r="C6172" s="66">
        <v>11.95</v>
      </c>
      <c r="D6172" s="66">
        <v>2.65</v>
      </c>
      <c r="E6172">
        <f t="shared" si="390"/>
        <v>339</v>
      </c>
      <c r="F6172" s="1">
        <f t="shared" si="391"/>
        <v>9</v>
      </c>
      <c r="G6172">
        <f t="shared" si="392"/>
        <v>3</v>
      </c>
      <c r="H6172">
        <f t="shared" si="389"/>
        <v>15</v>
      </c>
      <c r="I6172" t="s">
        <v>125</v>
      </c>
    </row>
    <row r="6173" spans="2:9">
      <c r="B6173" s="65">
        <v>54.05</v>
      </c>
      <c r="C6173" s="66">
        <v>12.18</v>
      </c>
      <c r="D6173" s="66">
        <v>2.89</v>
      </c>
      <c r="E6173">
        <f t="shared" si="390"/>
        <v>340</v>
      </c>
      <c r="F6173" s="1">
        <f t="shared" si="391"/>
        <v>9</v>
      </c>
      <c r="G6173">
        <f t="shared" si="392"/>
        <v>4</v>
      </c>
      <c r="H6173">
        <f t="shared" si="389"/>
        <v>15</v>
      </c>
      <c r="I6173" t="s">
        <v>125</v>
      </c>
    </row>
    <row r="6174" spans="2:9">
      <c r="B6174" s="65">
        <v>54.16</v>
      </c>
      <c r="C6174" s="66">
        <v>12.23</v>
      </c>
      <c r="D6174" s="66">
        <v>2.39</v>
      </c>
      <c r="E6174">
        <f t="shared" si="390"/>
        <v>341</v>
      </c>
      <c r="F6174" s="1">
        <f t="shared" si="391"/>
        <v>9</v>
      </c>
      <c r="G6174">
        <f t="shared" si="392"/>
        <v>5</v>
      </c>
      <c r="H6174">
        <f t="shared" si="389"/>
        <v>15</v>
      </c>
      <c r="I6174" t="s">
        <v>125</v>
      </c>
    </row>
    <row r="6175" spans="2:9">
      <c r="B6175" s="65">
        <v>54.05</v>
      </c>
      <c r="C6175" s="66">
        <v>12.08</v>
      </c>
      <c r="D6175" s="66">
        <v>2.4900000000000002</v>
      </c>
      <c r="E6175">
        <f t="shared" si="390"/>
        <v>342</v>
      </c>
      <c r="F6175" s="1">
        <f t="shared" si="391"/>
        <v>9</v>
      </c>
      <c r="G6175">
        <f t="shared" si="392"/>
        <v>6</v>
      </c>
      <c r="H6175">
        <f t="shared" si="389"/>
        <v>15</v>
      </c>
      <c r="I6175" t="s">
        <v>125</v>
      </c>
    </row>
    <row r="6176" spans="2:9">
      <c r="B6176" s="65">
        <v>54.05</v>
      </c>
      <c r="C6176" s="66">
        <v>11.81</v>
      </c>
      <c r="D6176" s="66">
        <v>2.0299999999999998</v>
      </c>
      <c r="E6176">
        <f t="shared" si="390"/>
        <v>343</v>
      </c>
      <c r="F6176" s="1">
        <f t="shared" si="391"/>
        <v>9</v>
      </c>
      <c r="G6176">
        <f t="shared" si="392"/>
        <v>7</v>
      </c>
      <c r="H6176">
        <f t="shared" si="389"/>
        <v>15</v>
      </c>
      <c r="I6176" t="s">
        <v>125</v>
      </c>
    </row>
    <row r="6177" spans="2:9">
      <c r="B6177" s="65">
        <v>32.479999999999997</v>
      </c>
      <c r="C6177" s="66">
        <v>14.05</v>
      </c>
      <c r="D6177" s="66">
        <v>8.5500000000000007</v>
      </c>
      <c r="E6177">
        <f t="shared" si="390"/>
        <v>344</v>
      </c>
      <c r="F6177" s="1">
        <f t="shared" si="391"/>
        <v>9</v>
      </c>
      <c r="G6177">
        <f t="shared" si="392"/>
        <v>8</v>
      </c>
      <c r="H6177">
        <f t="shared" si="389"/>
        <v>15</v>
      </c>
      <c r="I6177" t="s">
        <v>125</v>
      </c>
    </row>
    <row r="6178" spans="2:9">
      <c r="B6178" s="65">
        <v>6</v>
      </c>
      <c r="C6178" s="66">
        <v>13.83</v>
      </c>
      <c r="D6178" s="66">
        <v>8.59</v>
      </c>
      <c r="E6178">
        <f t="shared" si="390"/>
        <v>345</v>
      </c>
      <c r="F6178" s="1">
        <f t="shared" si="391"/>
        <v>9</v>
      </c>
      <c r="G6178">
        <f t="shared" si="392"/>
        <v>9</v>
      </c>
      <c r="H6178">
        <f t="shared" si="389"/>
        <v>15</v>
      </c>
      <c r="I6178" t="s">
        <v>125</v>
      </c>
    </row>
    <row r="6179" spans="2:9">
      <c r="B6179" s="65">
        <v>0</v>
      </c>
      <c r="C6179" s="66">
        <v>11.25</v>
      </c>
      <c r="D6179" s="66">
        <v>0.93</v>
      </c>
      <c r="E6179">
        <f t="shared" si="390"/>
        <v>346</v>
      </c>
      <c r="F6179" s="1">
        <f t="shared" si="391"/>
        <v>9</v>
      </c>
      <c r="G6179">
        <f t="shared" si="392"/>
        <v>10</v>
      </c>
      <c r="H6179">
        <f t="shared" si="389"/>
        <v>15</v>
      </c>
      <c r="I6179" t="s">
        <v>125</v>
      </c>
    </row>
    <row r="6180" spans="2:9">
      <c r="B6180" s="65">
        <v>-0.01</v>
      </c>
      <c r="C6180" s="66">
        <v>11.19</v>
      </c>
      <c r="D6180" s="66">
        <v>1.19</v>
      </c>
      <c r="E6180">
        <f t="shared" si="390"/>
        <v>347</v>
      </c>
      <c r="F6180" s="1">
        <f t="shared" si="391"/>
        <v>9</v>
      </c>
      <c r="G6180">
        <f t="shared" si="392"/>
        <v>11</v>
      </c>
      <c r="H6180">
        <f t="shared" si="389"/>
        <v>15</v>
      </c>
      <c r="I6180" t="s">
        <v>125</v>
      </c>
    </row>
    <row r="6181" spans="2:9">
      <c r="B6181" s="65">
        <v>-0.25</v>
      </c>
      <c r="C6181" s="66">
        <v>11.84</v>
      </c>
      <c r="D6181" s="66">
        <v>0.9</v>
      </c>
      <c r="E6181">
        <f t="shared" si="390"/>
        <v>348</v>
      </c>
      <c r="F6181" s="1">
        <f t="shared" si="391"/>
        <v>9</v>
      </c>
      <c r="G6181">
        <f t="shared" si="392"/>
        <v>12</v>
      </c>
      <c r="H6181">
        <f t="shared" si="389"/>
        <v>15</v>
      </c>
      <c r="I6181" t="s">
        <v>125</v>
      </c>
    </row>
    <row r="6182" spans="2:9">
      <c r="B6182" s="65">
        <v>-0.01</v>
      </c>
      <c r="C6182" s="66">
        <v>11.7</v>
      </c>
      <c r="D6182" s="66">
        <v>1.27</v>
      </c>
      <c r="E6182">
        <f t="shared" si="390"/>
        <v>349</v>
      </c>
      <c r="F6182" s="1">
        <f t="shared" si="391"/>
        <v>9</v>
      </c>
      <c r="G6182">
        <f t="shared" si="392"/>
        <v>13</v>
      </c>
      <c r="H6182">
        <f t="shared" si="389"/>
        <v>15</v>
      </c>
      <c r="I6182" t="s">
        <v>125</v>
      </c>
    </row>
    <row r="6183" spans="2:9">
      <c r="B6183" s="65">
        <v>-0.36</v>
      </c>
      <c r="C6183" s="66">
        <v>11.02</v>
      </c>
      <c r="D6183" s="66">
        <v>1.29</v>
      </c>
      <c r="E6183">
        <f t="shared" si="390"/>
        <v>350</v>
      </c>
      <c r="F6183" s="1">
        <f t="shared" si="391"/>
        <v>9</v>
      </c>
      <c r="G6183">
        <f t="shared" si="392"/>
        <v>14</v>
      </c>
      <c r="H6183">
        <f t="shared" si="389"/>
        <v>15</v>
      </c>
      <c r="I6183" t="s">
        <v>125</v>
      </c>
    </row>
    <row r="6184" spans="2:9">
      <c r="B6184" s="65">
        <v>-0.36</v>
      </c>
      <c r="C6184" s="66">
        <v>11.49</v>
      </c>
      <c r="D6184" s="66">
        <v>1.28</v>
      </c>
      <c r="E6184">
        <f t="shared" si="390"/>
        <v>351</v>
      </c>
      <c r="F6184" s="1">
        <f t="shared" si="391"/>
        <v>9</v>
      </c>
      <c r="G6184">
        <f t="shared" si="392"/>
        <v>15</v>
      </c>
      <c r="H6184">
        <f t="shared" si="389"/>
        <v>15</v>
      </c>
      <c r="I6184" t="s">
        <v>125</v>
      </c>
    </row>
    <row r="6185" spans="2:9">
      <c r="B6185" s="65">
        <v>-0.36</v>
      </c>
      <c r="C6185" s="66">
        <v>11.61</v>
      </c>
      <c r="D6185" s="66">
        <v>1.22</v>
      </c>
      <c r="E6185">
        <f t="shared" si="390"/>
        <v>352</v>
      </c>
      <c r="F6185" s="1">
        <f t="shared" si="391"/>
        <v>9</v>
      </c>
      <c r="G6185">
        <f t="shared" si="392"/>
        <v>16</v>
      </c>
      <c r="H6185">
        <f t="shared" si="389"/>
        <v>15</v>
      </c>
      <c r="I6185" t="s">
        <v>125</v>
      </c>
    </row>
    <row r="6186" spans="2:9">
      <c r="B6186" s="65">
        <v>-0.01</v>
      </c>
      <c r="C6186" s="66">
        <v>11.3</v>
      </c>
      <c r="D6186" s="66">
        <v>0.68</v>
      </c>
      <c r="E6186">
        <f t="shared" si="390"/>
        <v>353</v>
      </c>
      <c r="F6186" s="1">
        <f t="shared" si="391"/>
        <v>9</v>
      </c>
      <c r="G6186">
        <f t="shared" si="392"/>
        <v>17</v>
      </c>
      <c r="H6186">
        <f t="shared" si="389"/>
        <v>15</v>
      </c>
      <c r="I6186" t="s">
        <v>125</v>
      </c>
    </row>
    <row r="6187" spans="2:9">
      <c r="B6187" s="65">
        <v>0.44</v>
      </c>
      <c r="C6187" s="66">
        <v>9.43</v>
      </c>
      <c r="D6187" s="66">
        <v>1.33</v>
      </c>
      <c r="E6187">
        <f t="shared" si="390"/>
        <v>354</v>
      </c>
      <c r="F6187" s="1">
        <f t="shared" si="391"/>
        <v>9</v>
      </c>
      <c r="G6187">
        <f t="shared" si="392"/>
        <v>18</v>
      </c>
      <c r="H6187">
        <f t="shared" si="389"/>
        <v>15</v>
      </c>
      <c r="I6187" t="s">
        <v>125</v>
      </c>
    </row>
    <row r="6188" spans="2:9">
      <c r="B6188" s="65">
        <v>49.85</v>
      </c>
      <c r="C6188" s="66">
        <v>9.4700000000000006</v>
      </c>
      <c r="D6188" s="66">
        <v>7.38</v>
      </c>
      <c r="E6188">
        <f t="shared" si="390"/>
        <v>355</v>
      </c>
      <c r="F6188" s="1">
        <f t="shared" si="391"/>
        <v>9</v>
      </c>
      <c r="G6188">
        <f t="shared" si="392"/>
        <v>19</v>
      </c>
      <c r="H6188">
        <f t="shared" si="389"/>
        <v>15</v>
      </c>
      <c r="I6188" t="s">
        <v>125</v>
      </c>
    </row>
    <row r="6189" spans="2:9">
      <c r="B6189" s="65">
        <v>65.08</v>
      </c>
      <c r="C6189" s="66">
        <v>8.4499999999999993</v>
      </c>
      <c r="D6189" s="66">
        <v>0.31</v>
      </c>
      <c r="E6189">
        <f t="shared" si="390"/>
        <v>356</v>
      </c>
      <c r="F6189" s="1">
        <f t="shared" si="391"/>
        <v>9</v>
      </c>
      <c r="G6189">
        <f t="shared" si="392"/>
        <v>20</v>
      </c>
      <c r="H6189">
        <f t="shared" si="389"/>
        <v>15</v>
      </c>
      <c r="I6189" t="s">
        <v>125</v>
      </c>
    </row>
    <row r="6190" spans="2:9">
      <c r="B6190" s="65">
        <v>64.39</v>
      </c>
      <c r="C6190" s="66">
        <v>7.93</v>
      </c>
      <c r="D6190" s="66">
        <v>0.85</v>
      </c>
      <c r="E6190">
        <f t="shared" si="390"/>
        <v>357</v>
      </c>
      <c r="F6190" s="1">
        <f t="shared" si="391"/>
        <v>9</v>
      </c>
      <c r="G6190">
        <f t="shared" si="392"/>
        <v>21</v>
      </c>
      <c r="H6190">
        <f t="shared" si="389"/>
        <v>15</v>
      </c>
      <c r="I6190" t="s">
        <v>125</v>
      </c>
    </row>
    <row r="6191" spans="2:9">
      <c r="B6191" s="65">
        <v>60.74</v>
      </c>
      <c r="C6191" s="66">
        <v>13.2</v>
      </c>
      <c r="D6191" s="66">
        <v>1.53</v>
      </c>
      <c r="E6191">
        <f t="shared" si="390"/>
        <v>358</v>
      </c>
      <c r="F6191" s="1">
        <f t="shared" si="391"/>
        <v>9</v>
      </c>
      <c r="G6191">
        <f t="shared" si="392"/>
        <v>22</v>
      </c>
      <c r="H6191">
        <f t="shared" si="389"/>
        <v>15</v>
      </c>
      <c r="I6191" t="s">
        <v>125</v>
      </c>
    </row>
    <row r="6192" spans="2:9">
      <c r="B6192" s="65">
        <v>54.91</v>
      </c>
      <c r="C6192" s="66">
        <v>5.25</v>
      </c>
      <c r="D6192" s="66">
        <v>3.2</v>
      </c>
      <c r="E6192">
        <f t="shared" si="390"/>
        <v>359</v>
      </c>
      <c r="F6192" s="1">
        <f t="shared" si="391"/>
        <v>9</v>
      </c>
      <c r="G6192">
        <f t="shared" si="392"/>
        <v>23</v>
      </c>
      <c r="H6192">
        <f t="shared" si="389"/>
        <v>15</v>
      </c>
      <c r="I6192" t="s">
        <v>125</v>
      </c>
    </row>
    <row r="6193" spans="2:9">
      <c r="B6193" s="65">
        <v>30</v>
      </c>
      <c r="C6193" s="66">
        <v>11.96</v>
      </c>
      <c r="D6193" s="66">
        <v>5.74</v>
      </c>
      <c r="E6193">
        <f t="shared" si="390"/>
        <v>360</v>
      </c>
      <c r="F6193" s="1">
        <f t="shared" si="391"/>
        <v>9</v>
      </c>
      <c r="G6193">
        <f t="shared" si="392"/>
        <v>24</v>
      </c>
      <c r="H6193">
        <f t="shared" si="389"/>
        <v>15</v>
      </c>
      <c r="I6193" t="s">
        <v>125</v>
      </c>
    </row>
    <row r="6194" spans="2:9">
      <c r="B6194" s="65">
        <v>13.03</v>
      </c>
      <c r="C6194" s="66">
        <v>16.420000000000002</v>
      </c>
      <c r="D6194" s="66">
        <v>4.08</v>
      </c>
      <c r="E6194">
        <f t="shared" si="390"/>
        <v>361</v>
      </c>
      <c r="F6194" s="1">
        <f t="shared" si="391"/>
        <v>9</v>
      </c>
      <c r="G6194">
        <f t="shared" si="392"/>
        <v>1</v>
      </c>
      <c r="H6194">
        <f t="shared" si="389"/>
        <v>16</v>
      </c>
      <c r="I6194" t="s">
        <v>125</v>
      </c>
    </row>
    <row r="6195" spans="2:9">
      <c r="B6195" s="65">
        <v>15</v>
      </c>
      <c r="C6195" s="66">
        <v>16.45</v>
      </c>
      <c r="D6195" s="66">
        <v>3.09</v>
      </c>
      <c r="E6195">
        <f t="shared" si="390"/>
        <v>362</v>
      </c>
      <c r="F6195" s="1">
        <f t="shared" si="391"/>
        <v>9</v>
      </c>
      <c r="G6195">
        <f t="shared" si="392"/>
        <v>2</v>
      </c>
      <c r="H6195">
        <f t="shared" si="389"/>
        <v>16</v>
      </c>
      <c r="I6195" t="s">
        <v>125</v>
      </c>
    </row>
    <row r="6196" spans="2:9">
      <c r="B6196" s="65">
        <v>11.85</v>
      </c>
      <c r="C6196" s="66">
        <v>12.58</v>
      </c>
      <c r="D6196" s="66">
        <v>3.3</v>
      </c>
      <c r="E6196">
        <f t="shared" si="390"/>
        <v>363</v>
      </c>
      <c r="F6196" s="1">
        <f t="shared" si="391"/>
        <v>9</v>
      </c>
      <c r="G6196">
        <f t="shared" si="392"/>
        <v>3</v>
      </c>
      <c r="H6196">
        <f t="shared" si="389"/>
        <v>16</v>
      </c>
      <c r="I6196" t="s">
        <v>125</v>
      </c>
    </row>
    <row r="6197" spans="2:9">
      <c r="B6197" s="65">
        <v>6</v>
      </c>
      <c r="C6197" s="66">
        <v>12.1</v>
      </c>
      <c r="D6197" s="66">
        <v>4.34</v>
      </c>
      <c r="E6197">
        <f t="shared" si="390"/>
        <v>364</v>
      </c>
      <c r="F6197" s="1">
        <f t="shared" si="391"/>
        <v>9</v>
      </c>
      <c r="G6197">
        <f t="shared" si="392"/>
        <v>4</v>
      </c>
      <c r="H6197">
        <f t="shared" si="389"/>
        <v>16</v>
      </c>
      <c r="I6197" t="s">
        <v>125</v>
      </c>
    </row>
    <row r="6198" spans="2:9">
      <c r="B6198" s="65">
        <v>10.15</v>
      </c>
      <c r="C6198" s="66">
        <v>13.38</v>
      </c>
      <c r="D6198" s="66">
        <v>3.5</v>
      </c>
      <c r="E6198">
        <f t="shared" si="390"/>
        <v>365</v>
      </c>
      <c r="F6198" s="1">
        <f t="shared" si="391"/>
        <v>9</v>
      </c>
      <c r="G6198">
        <f t="shared" si="392"/>
        <v>5</v>
      </c>
      <c r="H6198">
        <f t="shared" si="389"/>
        <v>16</v>
      </c>
      <c r="I6198" t="s">
        <v>125</v>
      </c>
    </row>
    <row r="6199" spans="2:9">
      <c r="B6199" s="65">
        <v>41.1</v>
      </c>
      <c r="C6199" s="66">
        <v>9.74</v>
      </c>
      <c r="D6199" s="66">
        <v>3.15</v>
      </c>
      <c r="E6199">
        <f t="shared" si="390"/>
        <v>366</v>
      </c>
      <c r="F6199" s="1">
        <f t="shared" si="391"/>
        <v>9</v>
      </c>
      <c r="G6199">
        <f t="shared" si="392"/>
        <v>6</v>
      </c>
      <c r="H6199">
        <f t="shared" si="389"/>
        <v>16</v>
      </c>
      <c r="I6199" t="s">
        <v>125</v>
      </c>
    </row>
    <row r="6200" spans="2:9">
      <c r="B6200" s="65">
        <v>60</v>
      </c>
      <c r="C6200" s="66">
        <v>8.98</v>
      </c>
      <c r="D6200" s="66">
        <v>2.7</v>
      </c>
      <c r="E6200">
        <f t="shared" si="390"/>
        <v>367</v>
      </c>
      <c r="F6200" s="1">
        <f t="shared" si="391"/>
        <v>9</v>
      </c>
      <c r="G6200">
        <f t="shared" si="392"/>
        <v>7</v>
      </c>
      <c r="H6200">
        <f t="shared" si="389"/>
        <v>16</v>
      </c>
      <c r="I6200" t="s">
        <v>125</v>
      </c>
    </row>
    <row r="6201" spans="2:9">
      <c r="B6201" s="65">
        <v>60</v>
      </c>
      <c r="C6201" s="66">
        <v>8.6300000000000008</v>
      </c>
      <c r="D6201" s="66">
        <v>5</v>
      </c>
      <c r="E6201">
        <f t="shared" si="390"/>
        <v>368</v>
      </c>
      <c r="F6201" s="1">
        <f t="shared" si="391"/>
        <v>9</v>
      </c>
      <c r="G6201">
        <f t="shared" si="392"/>
        <v>8</v>
      </c>
      <c r="H6201">
        <f t="shared" si="389"/>
        <v>16</v>
      </c>
      <c r="I6201" t="s">
        <v>125</v>
      </c>
    </row>
    <row r="6202" spans="2:9">
      <c r="B6202" s="65">
        <v>45.1</v>
      </c>
      <c r="C6202" s="66">
        <v>6.15</v>
      </c>
      <c r="D6202" s="66">
        <v>2.97</v>
      </c>
      <c r="E6202">
        <f t="shared" si="390"/>
        <v>369</v>
      </c>
      <c r="F6202" s="1">
        <f t="shared" si="391"/>
        <v>9</v>
      </c>
      <c r="G6202">
        <f t="shared" si="392"/>
        <v>9</v>
      </c>
      <c r="H6202">
        <f t="shared" si="389"/>
        <v>16</v>
      </c>
      <c r="I6202" t="s">
        <v>125</v>
      </c>
    </row>
    <row r="6203" spans="2:9">
      <c r="B6203" s="65">
        <v>3.32</v>
      </c>
      <c r="C6203" s="66">
        <v>9.5399999999999991</v>
      </c>
      <c r="D6203" s="66">
        <v>1.1299999999999999</v>
      </c>
      <c r="E6203">
        <f t="shared" si="390"/>
        <v>370</v>
      </c>
      <c r="F6203" s="1">
        <f t="shared" si="391"/>
        <v>9</v>
      </c>
      <c r="G6203">
        <f t="shared" si="392"/>
        <v>10</v>
      </c>
      <c r="H6203">
        <f t="shared" si="389"/>
        <v>16</v>
      </c>
      <c r="I6203" t="s">
        <v>125</v>
      </c>
    </row>
    <row r="6204" spans="2:9">
      <c r="B6204" s="65">
        <v>0</v>
      </c>
      <c r="C6204" s="66">
        <v>11.34</v>
      </c>
      <c r="D6204" s="66">
        <v>1.33</v>
      </c>
      <c r="E6204">
        <f t="shared" si="390"/>
        <v>371</v>
      </c>
      <c r="F6204" s="1">
        <f t="shared" si="391"/>
        <v>9</v>
      </c>
      <c r="G6204">
        <f t="shared" si="392"/>
        <v>11</v>
      </c>
      <c r="H6204">
        <f t="shared" si="389"/>
        <v>16</v>
      </c>
      <c r="I6204" t="s">
        <v>125</v>
      </c>
    </row>
    <row r="6205" spans="2:9">
      <c r="B6205" s="65">
        <v>0</v>
      </c>
      <c r="C6205" s="66">
        <v>11.29</v>
      </c>
      <c r="D6205" s="66">
        <v>1.33</v>
      </c>
      <c r="E6205">
        <f t="shared" si="390"/>
        <v>372</v>
      </c>
      <c r="F6205" s="1">
        <f t="shared" si="391"/>
        <v>9</v>
      </c>
      <c r="G6205">
        <f t="shared" si="392"/>
        <v>12</v>
      </c>
      <c r="H6205">
        <f t="shared" si="389"/>
        <v>16</v>
      </c>
      <c r="I6205" t="s">
        <v>125</v>
      </c>
    </row>
    <row r="6206" spans="2:9">
      <c r="B6206" s="65">
        <v>0</v>
      </c>
      <c r="C6206" s="66">
        <v>11.14</v>
      </c>
      <c r="D6206" s="66">
        <v>1.24</v>
      </c>
      <c r="E6206">
        <f t="shared" si="390"/>
        <v>373</v>
      </c>
      <c r="F6206" s="1">
        <f t="shared" si="391"/>
        <v>9</v>
      </c>
      <c r="G6206">
        <f t="shared" si="392"/>
        <v>13</v>
      </c>
      <c r="H6206">
        <f t="shared" si="389"/>
        <v>16</v>
      </c>
      <c r="I6206" t="s">
        <v>125</v>
      </c>
    </row>
    <row r="6207" spans="2:9">
      <c r="B6207" s="65">
        <v>0</v>
      </c>
      <c r="C6207" s="66">
        <v>11.29</v>
      </c>
      <c r="D6207" s="66">
        <v>1.01</v>
      </c>
      <c r="E6207">
        <f t="shared" si="390"/>
        <v>374</v>
      </c>
      <c r="F6207" s="1">
        <f t="shared" si="391"/>
        <v>9</v>
      </c>
      <c r="G6207">
        <f t="shared" si="392"/>
        <v>14</v>
      </c>
      <c r="H6207">
        <f t="shared" si="389"/>
        <v>16</v>
      </c>
      <c r="I6207" t="s">
        <v>125</v>
      </c>
    </row>
    <row r="6208" spans="2:9">
      <c r="B6208" s="65">
        <v>0</v>
      </c>
      <c r="C6208" s="66">
        <v>11.39</v>
      </c>
      <c r="D6208" s="66">
        <v>0.83</v>
      </c>
      <c r="E6208">
        <f t="shared" si="390"/>
        <v>375</v>
      </c>
      <c r="F6208" s="1">
        <f t="shared" si="391"/>
        <v>9</v>
      </c>
      <c r="G6208">
        <f t="shared" si="392"/>
        <v>15</v>
      </c>
      <c r="H6208">
        <f t="shared" si="389"/>
        <v>16</v>
      </c>
      <c r="I6208" t="s">
        <v>125</v>
      </c>
    </row>
    <row r="6209" spans="2:9">
      <c r="B6209" s="65">
        <v>0</v>
      </c>
      <c r="C6209" s="66">
        <v>9.82</v>
      </c>
      <c r="D6209" s="66">
        <v>0.67</v>
      </c>
      <c r="E6209">
        <f t="shared" si="390"/>
        <v>376</v>
      </c>
      <c r="F6209" s="1">
        <f t="shared" si="391"/>
        <v>9</v>
      </c>
      <c r="G6209">
        <f t="shared" si="392"/>
        <v>16</v>
      </c>
      <c r="H6209">
        <f t="shared" si="389"/>
        <v>16</v>
      </c>
      <c r="I6209" t="s">
        <v>125</v>
      </c>
    </row>
    <row r="6210" spans="2:9">
      <c r="B6210" s="65">
        <v>0.06</v>
      </c>
      <c r="C6210" s="66">
        <v>9.5500000000000007</v>
      </c>
      <c r="D6210" s="66">
        <v>0.85</v>
      </c>
      <c r="E6210">
        <f t="shared" si="390"/>
        <v>377</v>
      </c>
      <c r="F6210" s="1">
        <f t="shared" si="391"/>
        <v>9</v>
      </c>
      <c r="G6210">
        <f t="shared" si="392"/>
        <v>17</v>
      </c>
      <c r="H6210">
        <f t="shared" si="389"/>
        <v>16</v>
      </c>
      <c r="I6210" t="s">
        <v>125</v>
      </c>
    </row>
    <row r="6211" spans="2:9">
      <c r="B6211" s="65">
        <v>29.68</v>
      </c>
      <c r="C6211" s="66">
        <v>7.69</v>
      </c>
      <c r="D6211" s="66">
        <v>4.29</v>
      </c>
      <c r="E6211">
        <f t="shared" si="390"/>
        <v>378</v>
      </c>
      <c r="F6211" s="1">
        <f t="shared" si="391"/>
        <v>9</v>
      </c>
      <c r="G6211">
        <f t="shared" si="392"/>
        <v>18</v>
      </c>
      <c r="H6211">
        <f t="shared" ref="H6211:H6274" si="393">H6187+1</f>
        <v>16</v>
      </c>
      <c r="I6211" t="s">
        <v>125</v>
      </c>
    </row>
    <row r="6212" spans="2:9">
      <c r="B6212" s="65">
        <v>60.98</v>
      </c>
      <c r="C6212" s="66">
        <v>10.53</v>
      </c>
      <c r="D6212" s="66">
        <v>5.35</v>
      </c>
      <c r="E6212">
        <f t="shared" ref="E6212:E6275" si="394">E6211+1</f>
        <v>379</v>
      </c>
      <c r="F6212" s="1">
        <f t="shared" si="391"/>
        <v>9</v>
      </c>
      <c r="G6212">
        <f t="shared" si="392"/>
        <v>19</v>
      </c>
      <c r="H6212">
        <f t="shared" si="393"/>
        <v>16</v>
      </c>
      <c r="I6212" t="s">
        <v>125</v>
      </c>
    </row>
    <row r="6213" spans="2:9">
      <c r="B6213" s="65">
        <v>88.4</v>
      </c>
      <c r="C6213" s="66">
        <v>15.15</v>
      </c>
      <c r="D6213" s="66">
        <v>3.2</v>
      </c>
      <c r="E6213">
        <f t="shared" si="394"/>
        <v>380</v>
      </c>
      <c r="F6213" s="1">
        <f t="shared" si="391"/>
        <v>9</v>
      </c>
      <c r="G6213">
        <f t="shared" si="392"/>
        <v>20</v>
      </c>
      <c r="H6213">
        <f t="shared" si="393"/>
        <v>16</v>
      </c>
      <c r="I6213" t="s">
        <v>125</v>
      </c>
    </row>
    <row r="6214" spans="2:9">
      <c r="B6214" s="65">
        <v>81.819999999999993</v>
      </c>
      <c r="C6214" s="66">
        <v>18.53</v>
      </c>
      <c r="D6214" s="66">
        <v>1.93</v>
      </c>
      <c r="E6214">
        <f t="shared" si="394"/>
        <v>381</v>
      </c>
      <c r="F6214" s="1">
        <f t="shared" si="391"/>
        <v>9</v>
      </c>
      <c r="G6214">
        <f t="shared" si="392"/>
        <v>21</v>
      </c>
      <c r="H6214">
        <f t="shared" si="393"/>
        <v>16</v>
      </c>
      <c r="I6214" t="s">
        <v>125</v>
      </c>
    </row>
    <row r="6215" spans="2:9">
      <c r="B6215" s="65">
        <v>55.92</v>
      </c>
      <c r="C6215" s="66">
        <v>20.170000000000002</v>
      </c>
      <c r="D6215" s="66">
        <v>2.2799999999999998</v>
      </c>
      <c r="E6215">
        <f t="shared" si="394"/>
        <v>382</v>
      </c>
      <c r="F6215" s="1">
        <f t="shared" si="391"/>
        <v>9</v>
      </c>
      <c r="G6215">
        <f t="shared" si="392"/>
        <v>22</v>
      </c>
      <c r="H6215">
        <f t="shared" si="393"/>
        <v>16</v>
      </c>
      <c r="I6215" t="s">
        <v>125</v>
      </c>
    </row>
    <row r="6216" spans="2:9">
      <c r="B6216" s="65">
        <v>40.06</v>
      </c>
      <c r="C6216" s="66">
        <v>13.51</v>
      </c>
      <c r="D6216" s="66">
        <v>2.8</v>
      </c>
      <c r="E6216">
        <f t="shared" si="394"/>
        <v>383</v>
      </c>
      <c r="F6216" s="1">
        <f t="shared" si="391"/>
        <v>9</v>
      </c>
      <c r="G6216">
        <f t="shared" si="392"/>
        <v>23</v>
      </c>
      <c r="H6216">
        <f t="shared" si="393"/>
        <v>16</v>
      </c>
      <c r="I6216" t="s">
        <v>125</v>
      </c>
    </row>
    <row r="6217" spans="2:9">
      <c r="B6217" s="65">
        <v>26.3</v>
      </c>
      <c r="C6217" s="66">
        <v>6.24</v>
      </c>
      <c r="D6217" s="66">
        <v>3.67</v>
      </c>
      <c r="E6217">
        <f t="shared" si="394"/>
        <v>384</v>
      </c>
      <c r="F6217" s="1">
        <f t="shared" si="391"/>
        <v>9</v>
      </c>
      <c r="G6217">
        <f t="shared" si="392"/>
        <v>24</v>
      </c>
      <c r="H6217">
        <f t="shared" si="393"/>
        <v>16</v>
      </c>
      <c r="I6217" t="s">
        <v>125</v>
      </c>
    </row>
    <row r="6218" spans="2:9">
      <c r="B6218" s="65">
        <v>12.18</v>
      </c>
      <c r="C6218" s="66">
        <v>9.57</v>
      </c>
      <c r="D6218" s="66">
        <v>3.78</v>
      </c>
      <c r="E6218">
        <f t="shared" si="394"/>
        <v>385</v>
      </c>
      <c r="F6218" s="1">
        <f t="shared" ref="F6218:F6281" si="395">F6217</f>
        <v>9</v>
      </c>
      <c r="G6218">
        <f t="shared" si="392"/>
        <v>1</v>
      </c>
      <c r="H6218">
        <f t="shared" si="393"/>
        <v>17</v>
      </c>
      <c r="I6218" t="s">
        <v>125</v>
      </c>
    </row>
    <row r="6219" spans="2:9">
      <c r="B6219" s="65">
        <v>6.99</v>
      </c>
      <c r="C6219" s="66">
        <v>10.82</v>
      </c>
      <c r="D6219" s="66">
        <v>3.57</v>
      </c>
      <c r="E6219">
        <f t="shared" si="394"/>
        <v>386</v>
      </c>
      <c r="F6219" s="1">
        <f t="shared" si="395"/>
        <v>9</v>
      </c>
      <c r="G6219">
        <f t="shared" si="392"/>
        <v>2</v>
      </c>
      <c r="H6219">
        <f t="shared" si="393"/>
        <v>17</v>
      </c>
      <c r="I6219" t="s">
        <v>125</v>
      </c>
    </row>
    <row r="6220" spans="2:9">
      <c r="B6220" s="65">
        <v>9.24</v>
      </c>
      <c r="C6220" s="66">
        <v>11.08</v>
      </c>
      <c r="D6220" s="66">
        <v>2.78</v>
      </c>
      <c r="E6220">
        <f t="shared" si="394"/>
        <v>387</v>
      </c>
      <c r="F6220" s="1">
        <f t="shared" si="395"/>
        <v>9</v>
      </c>
      <c r="G6220">
        <f t="shared" si="392"/>
        <v>3</v>
      </c>
      <c r="H6220">
        <f t="shared" si="393"/>
        <v>17</v>
      </c>
      <c r="I6220" t="s">
        <v>125</v>
      </c>
    </row>
    <row r="6221" spans="2:9">
      <c r="B6221" s="65">
        <v>5.15</v>
      </c>
      <c r="C6221" s="66">
        <v>9.68</v>
      </c>
      <c r="D6221" s="66">
        <v>2.97</v>
      </c>
      <c r="E6221">
        <f t="shared" si="394"/>
        <v>388</v>
      </c>
      <c r="F6221" s="1">
        <f t="shared" si="395"/>
        <v>9</v>
      </c>
      <c r="G6221">
        <f t="shared" si="392"/>
        <v>4</v>
      </c>
      <c r="H6221">
        <f t="shared" si="393"/>
        <v>17</v>
      </c>
      <c r="I6221" t="s">
        <v>125</v>
      </c>
    </row>
    <row r="6222" spans="2:9">
      <c r="B6222" s="65">
        <v>5</v>
      </c>
      <c r="C6222" s="66">
        <v>9.73</v>
      </c>
      <c r="D6222" s="66">
        <v>3.24</v>
      </c>
      <c r="E6222">
        <f t="shared" si="394"/>
        <v>389</v>
      </c>
      <c r="F6222" s="1">
        <f t="shared" si="395"/>
        <v>9</v>
      </c>
      <c r="G6222">
        <f t="shared" si="392"/>
        <v>5</v>
      </c>
      <c r="H6222">
        <f t="shared" si="393"/>
        <v>17</v>
      </c>
      <c r="I6222" t="s">
        <v>125</v>
      </c>
    </row>
    <row r="6223" spans="2:9">
      <c r="B6223" s="65">
        <v>33.880000000000003</v>
      </c>
      <c r="C6223" s="66">
        <v>7.08</v>
      </c>
      <c r="D6223" s="66">
        <v>3.91</v>
      </c>
      <c r="E6223">
        <f t="shared" si="394"/>
        <v>390</v>
      </c>
      <c r="F6223" s="1">
        <f t="shared" si="395"/>
        <v>9</v>
      </c>
      <c r="G6223">
        <f t="shared" si="392"/>
        <v>6</v>
      </c>
      <c r="H6223">
        <f t="shared" si="393"/>
        <v>17</v>
      </c>
      <c r="I6223" t="s">
        <v>125</v>
      </c>
    </row>
    <row r="6224" spans="2:9">
      <c r="B6224" s="65">
        <v>49.71</v>
      </c>
      <c r="C6224" s="66">
        <v>9.98</v>
      </c>
      <c r="D6224" s="66">
        <v>2.37</v>
      </c>
      <c r="E6224">
        <f t="shared" si="394"/>
        <v>391</v>
      </c>
      <c r="F6224" s="1">
        <f t="shared" si="395"/>
        <v>9</v>
      </c>
      <c r="G6224">
        <f t="shared" si="392"/>
        <v>7</v>
      </c>
      <c r="H6224">
        <f t="shared" si="393"/>
        <v>17</v>
      </c>
      <c r="I6224" t="s">
        <v>125</v>
      </c>
    </row>
    <row r="6225" spans="2:9">
      <c r="B6225" s="65">
        <v>53.34</v>
      </c>
      <c r="C6225" s="66">
        <v>10.33</v>
      </c>
      <c r="D6225" s="66">
        <v>5.35</v>
      </c>
      <c r="E6225">
        <f t="shared" si="394"/>
        <v>392</v>
      </c>
      <c r="F6225" s="1">
        <f t="shared" si="395"/>
        <v>9</v>
      </c>
      <c r="G6225">
        <f t="shared" si="392"/>
        <v>8</v>
      </c>
      <c r="H6225">
        <f t="shared" si="393"/>
        <v>17</v>
      </c>
      <c r="I6225" t="s">
        <v>125</v>
      </c>
    </row>
    <row r="6226" spans="2:9">
      <c r="B6226" s="65">
        <v>33.99</v>
      </c>
      <c r="C6226" s="66">
        <v>5.61</v>
      </c>
      <c r="D6226" s="66">
        <v>4.16</v>
      </c>
      <c r="E6226">
        <f t="shared" si="394"/>
        <v>393</v>
      </c>
      <c r="F6226" s="1">
        <f t="shared" si="395"/>
        <v>9</v>
      </c>
      <c r="G6226">
        <f t="shared" si="392"/>
        <v>9</v>
      </c>
      <c r="H6226">
        <f t="shared" si="393"/>
        <v>17</v>
      </c>
      <c r="I6226" t="s">
        <v>125</v>
      </c>
    </row>
    <row r="6227" spans="2:9">
      <c r="B6227" s="65">
        <v>0.44</v>
      </c>
      <c r="C6227" s="66">
        <v>7.4</v>
      </c>
      <c r="D6227" s="66">
        <v>0.79</v>
      </c>
      <c r="E6227">
        <f t="shared" si="394"/>
        <v>394</v>
      </c>
      <c r="F6227" s="1">
        <f t="shared" si="395"/>
        <v>9</v>
      </c>
      <c r="G6227">
        <f t="shared" si="392"/>
        <v>10</v>
      </c>
      <c r="H6227">
        <f t="shared" si="393"/>
        <v>17</v>
      </c>
      <c r="I6227" t="s">
        <v>125</v>
      </c>
    </row>
    <row r="6228" spans="2:9">
      <c r="B6228" s="65">
        <v>0</v>
      </c>
      <c r="C6228" s="66">
        <v>6.3</v>
      </c>
      <c r="D6228" s="66">
        <v>1.1299999999999999</v>
      </c>
      <c r="E6228">
        <f t="shared" si="394"/>
        <v>395</v>
      </c>
      <c r="F6228" s="1">
        <f t="shared" si="395"/>
        <v>9</v>
      </c>
      <c r="G6228">
        <f t="shared" si="392"/>
        <v>11</v>
      </c>
      <c r="H6228">
        <f t="shared" si="393"/>
        <v>17</v>
      </c>
      <c r="I6228" t="s">
        <v>125</v>
      </c>
    </row>
    <row r="6229" spans="2:9">
      <c r="B6229" s="65">
        <v>0</v>
      </c>
      <c r="C6229" s="66">
        <v>6.28</v>
      </c>
      <c r="D6229" s="66">
        <v>1.06</v>
      </c>
      <c r="E6229">
        <f t="shared" si="394"/>
        <v>396</v>
      </c>
      <c r="F6229" s="1">
        <f t="shared" si="395"/>
        <v>9</v>
      </c>
      <c r="G6229">
        <f t="shared" si="392"/>
        <v>12</v>
      </c>
      <c r="H6229">
        <f t="shared" si="393"/>
        <v>17</v>
      </c>
      <c r="I6229" t="s">
        <v>125</v>
      </c>
    </row>
    <row r="6230" spans="2:9">
      <c r="B6230" s="65">
        <v>0</v>
      </c>
      <c r="C6230" s="66">
        <v>6.29</v>
      </c>
      <c r="D6230" s="66">
        <v>1.36</v>
      </c>
      <c r="E6230">
        <f t="shared" si="394"/>
        <v>397</v>
      </c>
      <c r="F6230" s="1">
        <f t="shared" si="395"/>
        <v>9</v>
      </c>
      <c r="G6230">
        <f t="shared" si="392"/>
        <v>13</v>
      </c>
      <c r="H6230">
        <f t="shared" si="393"/>
        <v>17</v>
      </c>
      <c r="I6230" t="s">
        <v>125</v>
      </c>
    </row>
    <row r="6231" spans="2:9">
      <c r="B6231" s="65">
        <v>0</v>
      </c>
      <c r="C6231" s="66">
        <v>6.42</v>
      </c>
      <c r="D6231" s="66">
        <v>1.87</v>
      </c>
      <c r="E6231">
        <f t="shared" si="394"/>
        <v>398</v>
      </c>
      <c r="F6231" s="1">
        <f t="shared" si="395"/>
        <v>9</v>
      </c>
      <c r="G6231">
        <f t="shared" si="392"/>
        <v>14</v>
      </c>
      <c r="H6231">
        <f t="shared" si="393"/>
        <v>17</v>
      </c>
      <c r="I6231" t="s">
        <v>125</v>
      </c>
    </row>
    <row r="6232" spans="2:9">
      <c r="B6232" s="65">
        <v>0</v>
      </c>
      <c r="C6232" s="66">
        <v>6.53</v>
      </c>
      <c r="D6232" s="66">
        <v>1.68</v>
      </c>
      <c r="E6232">
        <f t="shared" si="394"/>
        <v>399</v>
      </c>
      <c r="F6232" s="1">
        <f t="shared" si="395"/>
        <v>9</v>
      </c>
      <c r="G6232">
        <f t="shared" si="392"/>
        <v>15</v>
      </c>
      <c r="H6232">
        <f t="shared" si="393"/>
        <v>17</v>
      </c>
      <c r="I6232" t="s">
        <v>125</v>
      </c>
    </row>
    <row r="6233" spans="2:9">
      <c r="B6233" s="65">
        <v>0</v>
      </c>
      <c r="C6233" s="66">
        <v>7.71</v>
      </c>
      <c r="D6233" s="66">
        <v>1.1399999999999999</v>
      </c>
      <c r="E6233">
        <f t="shared" si="394"/>
        <v>400</v>
      </c>
      <c r="F6233" s="1">
        <f t="shared" si="395"/>
        <v>9</v>
      </c>
      <c r="G6233">
        <f t="shared" si="392"/>
        <v>16</v>
      </c>
      <c r="H6233">
        <f t="shared" si="393"/>
        <v>17</v>
      </c>
      <c r="I6233" t="s">
        <v>125</v>
      </c>
    </row>
    <row r="6234" spans="2:9">
      <c r="B6234" s="65">
        <v>3</v>
      </c>
      <c r="C6234" s="66">
        <v>7.37</v>
      </c>
      <c r="D6234" s="66">
        <v>6.33</v>
      </c>
      <c r="E6234">
        <f t="shared" si="394"/>
        <v>401</v>
      </c>
      <c r="F6234" s="1">
        <f t="shared" si="395"/>
        <v>9</v>
      </c>
      <c r="G6234">
        <f t="shared" si="392"/>
        <v>17</v>
      </c>
      <c r="H6234">
        <f t="shared" si="393"/>
        <v>17</v>
      </c>
      <c r="I6234" t="s">
        <v>125</v>
      </c>
    </row>
    <row r="6235" spans="2:9">
      <c r="B6235" s="65">
        <v>32.26</v>
      </c>
      <c r="C6235" s="66">
        <v>5.59</v>
      </c>
      <c r="D6235" s="66">
        <v>5.73</v>
      </c>
      <c r="E6235">
        <f t="shared" si="394"/>
        <v>402</v>
      </c>
      <c r="F6235" s="1">
        <f t="shared" si="395"/>
        <v>9</v>
      </c>
      <c r="G6235">
        <f t="shared" ref="G6235:G6298" si="396">G6211</f>
        <v>18</v>
      </c>
      <c r="H6235">
        <f t="shared" si="393"/>
        <v>17</v>
      </c>
      <c r="I6235" t="s">
        <v>125</v>
      </c>
    </row>
    <row r="6236" spans="2:9">
      <c r="B6236" s="65">
        <v>50.76</v>
      </c>
      <c r="C6236" s="66">
        <v>14.41</v>
      </c>
      <c r="D6236" s="66">
        <v>12.2</v>
      </c>
      <c r="E6236">
        <f t="shared" si="394"/>
        <v>403</v>
      </c>
      <c r="F6236" s="1">
        <f t="shared" si="395"/>
        <v>9</v>
      </c>
      <c r="G6236">
        <f t="shared" si="396"/>
        <v>19</v>
      </c>
      <c r="H6236">
        <f t="shared" si="393"/>
        <v>17</v>
      </c>
      <c r="I6236" t="s">
        <v>125</v>
      </c>
    </row>
    <row r="6237" spans="2:9">
      <c r="B6237" s="65">
        <v>93.52</v>
      </c>
      <c r="C6237" s="66">
        <v>12.47</v>
      </c>
      <c r="D6237" s="66">
        <v>2.5</v>
      </c>
      <c r="E6237">
        <f t="shared" si="394"/>
        <v>404</v>
      </c>
      <c r="F6237" s="1">
        <f t="shared" si="395"/>
        <v>9</v>
      </c>
      <c r="G6237">
        <f t="shared" si="396"/>
        <v>20</v>
      </c>
      <c r="H6237">
        <f t="shared" si="393"/>
        <v>17</v>
      </c>
      <c r="I6237" t="s">
        <v>125</v>
      </c>
    </row>
    <row r="6238" spans="2:9">
      <c r="B6238" s="65">
        <v>85.23</v>
      </c>
      <c r="C6238" s="66">
        <v>13.67</v>
      </c>
      <c r="D6238" s="66">
        <v>2.99</v>
      </c>
      <c r="E6238">
        <f t="shared" si="394"/>
        <v>405</v>
      </c>
      <c r="F6238" s="1">
        <f t="shared" si="395"/>
        <v>9</v>
      </c>
      <c r="G6238">
        <f t="shared" si="396"/>
        <v>21</v>
      </c>
      <c r="H6238">
        <f t="shared" si="393"/>
        <v>17</v>
      </c>
      <c r="I6238" t="s">
        <v>125</v>
      </c>
    </row>
    <row r="6239" spans="2:9">
      <c r="B6239" s="65">
        <v>60.74</v>
      </c>
      <c r="C6239" s="66">
        <v>15.39</v>
      </c>
      <c r="D6239" s="66">
        <v>3.03</v>
      </c>
      <c r="E6239">
        <f t="shared" si="394"/>
        <v>406</v>
      </c>
      <c r="F6239" s="1">
        <f t="shared" si="395"/>
        <v>9</v>
      </c>
      <c r="G6239">
        <f t="shared" si="396"/>
        <v>22</v>
      </c>
      <c r="H6239">
        <f t="shared" si="393"/>
        <v>17</v>
      </c>
      <c r="I6239" t="s">
        <v>125</v>
      </c>
    </row>
    <row r="6240" spans="2:9">
      <c r="B6240" s="65">
        <v>55</v>
      </c>
      <c r="C6240" s="66">
        <v>8.92</v>
      </c>
      <c r="D6240" s="66">
        <v>2.6</v>
      </c>
      <c r="E6240">
        <f t="shared" si="394"/>
        <v>407</v>
      </c>
      <c r="F6240" s="1">
        <f t="shared" si="395"/>
        <v>9</v>
      </c>
      <c r="G6240">
        <f t="shared" si="396"/>
        <v>23</v>
      </c>
      <c r="H6240">
        <f t="shared" si="393"/>
        <v>17</v>
      </c>
      <c r="I6240" t="s">
        <v>125</v>
      </c>
    </row>
    <row r="6241" spans="2:9">
      <c r="B6241" s="65">
        <v>70.59</v>
      </c>
      <c r="C6241" s="66">
        <v>1.31</v>
      </c>
      <c r="D6241" s="66">
        <v>4.49</v>
      </c>
      <c r="E6241">
        <f t="shared" si="394"/>
        <v>408</v>
      </c>
      <c r="F6241" s="1">
        <f t="shared" si="395"/>
        <v>9</v>
      </c>
      <c r="G6241">
        <f t="shared" si="396"/>
        <v>24</v>
      </c>
      <c r="H6241">
        <f t="shared" si="393"/>
        <v>17</v>
      </c>
      <c r="I6241" t="s">
        <v>125</v>
      </c>
    </row>
    <row r="6242" spans="2:9">
      <c r="B6242" s="65">
        <v>81</v>
      </c>
      <c r="C6242" s="66">
        <v>1.85</v>
      </c>
      <c r="D6242" s="66">
        <v>4.49</v>
      </c>
      <c r="E6242">
        <f t="shared" si="394"/>
        <v>409</v>
      </c>
      <c r="F6242" s="1">
        <f t="shared" si="395"/>
        <v>9</v>
      </c>
      <c r="G6242">
        <f t="shared" si="396"/>
        <v>1</v>
      </c>
      <c r="H6242">
        <f t="shared" si="393"/>
        <v>18</v>
      </c>
      <c r="I6242" t="s">
        <v>125</v>
      </c>
    </row>
    <row r="6243" spans="2:9">
      <c r="B6243" s="65">
        <v>81.22</v>
      </c>
      <c r="C6243" s="66">
        <v>2.11</v>
      </c>
      <c r="D6243" s="66">
        <v>4.6100000000000003</v>
      </c>
      <c r="E6243">
        <f t="shared" si="394"/>
        <v>410</v>
      </c>
      <c r="F6243" s="1">
        <f t="shared" si="395"/>
        <v>9</v>
      </c>
      <c r="G6243">
        <f t="shared" si="396"/>
        <v>2</v>
      </c>
      <c r="H6243">
        <f t="shared" si="393"/>
        <v>18</v>
      </c>
      <c r="I6243" t="s">
        <v>125</v>
      </c>
    </row>
    <row r="6244" spans="2:9">
      <c r="B6244" s="65">
        <v>81.22</v>
      </c>
      <c r="C6244" s="66">
        <v>2.79</v>
      </c>
      <c r="D6244" s="66">
        <v>3.5</v>
      </c>
      <c r="E6244">
        <f t="shared" si="394"/>
        <v>411</v>
      </c>
      <c r="F6244" s="1">
        <f t="shared" si="395"/>
        <v>9</v>
      </c>
      <c r="G6244">
        <f t="shared" si="396"/>
        <v>3</v>
      </c>
      <c r="H6244">
        <f t="shared" si="393"/>
        <v>18</v>
      </c>
      <c r="I6244" t="s">
        <v>125</v>
      </c>
    </row>
    <row r="6245" spans="2:9">
      <c r="B6245" s="65">
        <v>82.44</v>
      </c>
      <c r="C6245" s="66">
        <v>2.75</v>
      </c>
      <c r="D6245" s="66">
        <v>3.74</v>
      </c>
      <c r="E6245">
        <f t="shared" si="394"/>
        <v>412</v>
      </c>
      <c r="F6245" s="1">
        <f t="shared" si="395"/>
        <v>9</v>
      </c>
      <c r="G6245">
        <f t="shared" si="396"/>
        <v>4</v>
      </c>
      <c r="H6245">
        <f t="shared" si="393"/>
        <v>18</v>
      </c>
      <c r="I6245" t="s">
        <v>125</v>
      </c>
    </row>
    <row r="6246" spans="2:9">
      <c r="B6246" s="65">
        <v>88.01</v>
      </c>
      <c r="C6246" s="66">
        <v>2.71</v>
      </c>
      <c r="D6246" s="66">
        <v>2.65</v>
      </c>
      <c r="E6246">
        <f t="shared" si="394"/>
        <v>413</v>
      </c>
      <c r="F6246" s="1">
        <f t="shared" si="395"/>
        <v>9</v>
      </c>
      <c r="G6246">
        <f t="shared" si="396"/>
        <v>5</v>
      </c>
      <c r="H6246">
        <f t="shared" si="393"/>
        <v>18</v>
      </c>
      <c r="I6246" t="s">
        <v>125</v>
      </c>
    </row>
    <row r="6247" spans="2:9">
      <c r="B6247" s="65">
        <v>99.22</v>
      </c>
      <c r="C6247" s="66">
        <v>8.31</v>
      </c>
      <c r="D6247" s="66">
        <v>5.08</v>
      </c>
      <c r="E6247">
        <f t="shared" si="394"/>
        <v>414</v>
      </c>
      <c r="F6247" s="1">
        <f t="shared" si="395"/>
        <v>9</v>
      </c>
      <c r="G6247">
        <f t="shared" si="396"/>
        <v>6</v>
      </c>
      <c r="H6247">
        <f t="shared" si="393"/>
        <v>18</v>
      </c>
      <c r="I6247" t="s">
        <v>125</v>
      </c>
    </row>
    <row r="6248" spans="2:9">
      <c r="B6248" s="65">
        <v>113.22</v>
      </c>
      <c r="C6248" s="66">
        <v>12.03</v>
      </c>
      <c r="D6248" s="66">
        <v>6.92</v>
      </c>
      <c r="E6248">
        <f t="shared" si="394"/>
        <v>415</v>
      </c>
      <c r="F6248" s="1">
        <f t="shared" si="395"/>
        <v>9</v>
      </c>
      <c r="G6248">
        <f t="shared" si="396"/>
        <v>7</v>
      </c>
      <c r="H6248">
        <f t="shared" si="393"/>
        <v>18</v>
      </c>
      <c r="I6248" t="s">
        <v>125</v>
      </c>
    </row>
    <row r="6249" spans="2:9">
      <c r="B6249" s="65">
        <v>123</v>
      </c>
      <c r="C6249" s="66">
        <v>10.65</v>
      </c>
      <c r="D6249" s="66">
        <v>18.079999999999998</v>
      </c>
      <c r="E6249">
        <f t="shared" si="394"/>
        <v>416</v>
      </c>
      <c r="F6249" s="1">
        <f t="shared" si="395"/>
        <v>9</v>
      </c>
      <c r="G6249">
        <f t="shared" si="396"/>
        <v>8</v>
      </c>
      <c r="H6249">
        <f t="shared" si="393"/>
        <v>18</v>
      </c>
      <c r="I6249" t="s">
        <v>125</v>
      </c>
    </row>
    <row r="6250" spans="2:9">
      <c r="B6250" s="65">
        <v>108.65</v>
      </c>
      <c r="C6250" s="66">
        <v>17.059999999999999</v>
      </c>
      <c r="D6250" s="66">
        <v>14.66</v>
      </c>
      <c r="E6250">
        <f t="shared" si="394"/>
        <v>417</v>
      </c>
      <c r="F6250" s="1">
        <f t="shared" si="395"/>
        <v>9</v>
      </c>
      <c r="G6250">
        <f t="shared" si="396"/>
        <v>9</v>
      </c>
      <c r="H6250">
        <f t="shared" si="393"/>
        <v>18</v>
      </c>
      <c r="I6250" t="s">
        <v>125</v>
      </c>
    </row>
    <row r="6251" spans="2:9">
      <c r="B6251" s="65">
        <v>85.74</v>
      </c>
      <c r="C6251" s="66">
        <v>1.93</v>
      </c>
      <c r="D6251" s="66">
        <v>7.18</v>
      </c>
      <c r="E6251">
        <f t="shared" si="394"/>
        <v>418</v>
      </c>
      <c r="F6251" s="1">
        <f t="shared" si="395"/>
        <v>9</v>
      </c>
      <c r="G6251">
        <f t="shared" si="396"/>
        <v>10</v>
      </c>
      <c r="H6251">
        <f t="shared" si="393"/>
        <v>18</v>
      </c>
      <c r="I6251" t="s">
        <v>125</v>
      </c>
    </row>
    <row r="6252" spans="2:9">
      <c r="B6252" s="65">
        <v>65.819999999999993</v>
      </c>
      <c r="C6252" s="66">
        <v>3.06</v>
      </c>
      <c r="D6252" s="66">
        <v>4.07</v>
      </c>
      <c r="E6252">
        <f t="shared" si="394"/>
        <v>419</v>
      </c>
      <c r="F6252" s="1">
        <f t="shared" si="395"/>
        <v>9</v>
      </c>
      <c r="G6252">
        <f t="shared" si="396"/>
        <v>11</v>
      </c>
      <c r="H6252">
        <f t="shared" si="393"/>
        <v>18</v>
      </c>
      <c r="I6252" t="s">
        <v>125</v>
      </c>
    </row>
    <row r="6253" spans="2:9">
      <c r="B6253" s="65">
        <v>60</v>
      </c>
      <c r="C6253" s="66">
        <v>3.26</v>
      </c>
      <c r="D6253" s="66">
        <v>3.68</v>
      </c>
      <c r="E6253">
        <f t="shared" si="394"/>
        <v>420</v>
      </c>
      <c r="F6253" s="1">
        <f t="shared" si="395"/>
        <v>9</v>
      </c>
      <c r="G6253">
        <f t="shared" si="396"/>
        <v>12</v>
      </c>
      <c r="H6253">
        <f t="shared" si="393"/>
        <v>18</v>
      </c>
      <c r="I6253" t="s">
        <v>125</v>
      </c>
    </row>
    <row r="6254" spans="2:9">
      <c r="B6254" s="65">
        <v>60</v>
      </c>
      <c r="C6254" s="66">
        <v>3.2</v>
      </c>
      <c r="D6254" s="66">
        <v>2.91</v>
      </c>
      <c r="E6254">
        <f t="shared" si="394"/>
        <v>421</v>
      </c>
      <c r="F6254" s="1">
        <f t="shared" si="395"/>
        <v>9</v>
      </c>
      <c r="G6254">
        <f t="shared" si="396"/>
        <v>13</v>
      </c>
      <c r="H6254">
        <f t="shared" si="393"/>
        <v>18</v>
      </c>
      <c r="I6254" t="s">
        <v>125</v>
      </c>
    </row>
    <row r="6255" spans="2:9">
      <c r="B6255" s="65">
        <v>57.61</v>
      </c>
      <c r="C6255" s="66">
        <v>3.36</v>
      </c>
      <c r="D6255" s="66">
        <v>3.57</v>
      </c>
      <c r="E6255">
        <f t="shared" si="394"/>
        <v>422</v>
      </c>
      <c r="F6255" s="1">
        <f t="shared" si="395"/>
        <v>9</v>
      </c>
      <c r="G6255">
        <f t="shared" si="396"/>
        <v>14</v>
      </c>
      <c r="H6255">
        <f t="shared" si="393"/>
        <v>18</v>
      </c>
      <c r="I6255" t="s">
        <v>125</v>
      </c>
    </row>
    <row r="6256" spans="2:9">
      <c r="B6256" s="65">
        <v>56.47</v>
      </c>
      <c r="C6256" s="66">
        <v>3.5</v>
      </c>
      <c r="D6256" s="66">
        <v>2.5099999999999998</v>
      </c>
      <c r="E6256">
        <f t="shared" si="394"/>
        <v>423</v>
      </c>
      <c r="F6256" s="1">
        <f t="shared" si="395"/>
        <v>9</v>
      </c>
      <c r="G6256">
        <f t="shared" si="396"/>
        <v>15</v>
      </c>
      <c r="H6256">
        <f t="shared" si="393"/>
        <v>18</v>
      </c>
      <c r="I6256" t="s">
        <v>125</v>
      </c>
    </row>
    <row r="6257" spans="2:9">
      <c r="B6257" s="65">
        <v>61</v>
      </c>
      <c r="C6257" s="66">
        <v>3.3</v>
      </c>
      <c r="D6257" s="66">
        <v>2.2799999999999998</v>
      </c>
      <c r="E6257">
        <f t="shared" si="394"/>
        <v>424</v>
      </c>
      <c r="F6257" s="1">
        <f t="shared" si="395"/>
        <v>9</v>
      </c>
      <c r="G6257">
        <f t="shared" si="396"/>
        <v>16</v>
      </c>
      <c r="H6257">
        <f t="shared" si="393"/>
        <v>18</v>
      </c>
      <c r="I6257" t="s">
        <v>125</v>
      </c>
    </row>
    <row r="6258" spans="2:9">
      <c r="B6258" s="65">
        <v>85.5</v>
      </c>
      <c r="C6258" s="66">
        <v>2.33</v>
      </c>
      <c r="D6258" s="66">
        <v>6.34</v>
      </c>
      <c r="E6258">
        <f t="shared" si="394"/>
        <v>425</v>
      </c>
      <c r="F6258" s="1">
        <f t="shared" si="395"/>
        <v>9</v>
      </c>
      <c r="G6258">
        <f t="shared" si="396"/>
        <v>17</v>
      </c>
      <c r="H6258">
        <f t="shared" si="393"/>
        <v>18</v>
      </c>
      <c r="I6258" t="s">
        <v>125</v>
      </c>
    </row>
    <row r="6259" spans="2:9">
      <c r="B6259" s="65">
        <v>88</v>
      </c>
      <c r="C6259" s="66">
        <v>4.62</v>
      </c>
      <c r="D6259" s="66">
        <v>8.07</v>
      </c>
      <c r="E6259">
        <f t="shared" si="394"/>
        <v>426</v>
      </c>
      <c r="F6259" s="1">
        <f t="shared" si="395"/>
        <v>9</v>
      </c>
      <c r="G6259">
        <f t="shared" si="396"/>
        <v>18</v>
      </c>
      <c r="H6259">
        <f t="shared" si="393"/>
        <v>18</v>
      </c>
      <c r="I6259" t="s">
        <v>125</v>
      </c>
    </row>
    <row r="6260" spans="2:9">
      <c r="B6260" s="65">
        <v>120.01</v>
      </c>
      <c r="C6260" s="66">
        <v>13.1</v>
      </c>
      <c r="D6260" s="66">
        <v>7.88</v>
      </c>
      <c r="E6260">
        <f t="shared" si="394"/>
        <v>427</v>
      </c>
      <c r="F6260" s="1">
        <f t="shared" si="395"/>
        <v>9</v>
      </c>
      <c r="G6260">
        <f t="shared" si="396"/>
        <v>19</v>
      </c>
      <c r="H6260">
        <f t="shared" si="393"/>
        <v>18</v>
      </c>
      <c r="I6260" t="s">
        <v>125</v>
      </c>
    </row>
    <row r="6261" spans="2:9">
      <c r="B6261" s="65">
        <v>143.02000000000001</v>
      </c>
      <c r="C6261" s="66">
        <v>9.76</v>
      </c>
      <c r="D6261" s="66">
        <v>6.68</v>
      </c>
      <c r="E6261">
        <f t="shared" si="394"/>
        <v>428</v>
      </c>
      <c r="F6261" s="1">
        <f t="shared" si="395"/>
        <v>9</v>
      </c>
      <c r="G6261">
        <f t="shared" si="396"/>
        <v>20</v>
      </c>
      <c r="H6261">
        <f t="shared" si="393"/>
        <v>18</v>
      </c>
      <c r="I6261" t="s">
        <v>125</v>
      </c>
    </row>
    <row r="6262" spans="2:9">
      <c r="B6262" s="65">
        <v>148.26</v>
      </c>
      <c r="C6262" s="66">
        <v>9.65</v>
      </c>
      <c r="D6262" s="66">
        <v>7.83</v>
      </c>
      <c r="E6262">
        <f t="shared" si="394"/>
        <v>429</v>
      </c>
      <c r="F6262" s="1">
        <f t="shared" si="395"/>
        <v>9</v>
      </c>
      <c r="G6262">
        <f t="shared" si="396"/>
        <v>21</v>
      </c>
      <c r="H6262">
        <f t="shared" si="393"/>
        <v>18</v>
      </c>
      <c r="I6262" t="s">
        <v>125</v>
      </c>
    </row>
    <row r="6263" spans="2:9">
      <c r="B6263" s="65">
        <v>112.24</v>
      </c>
      <c r="C6263" s="66">
        <v>7.67</v>
      </c>
      <c r="D6263" s="66">
        <v>3.07</v>
      </c>
      <c r="E6263">
        <f t="shared" si="394"/>
        <v>430</v>
      </c>
      <c r="F6263" s="1">
        <f t="shared" si="395"/>
        <v>9</v>
      </c>
      <c r="G6263">
        <f t="shared" si="396"/>
        <v>22</v>
      </c>
      <c r="H6263">
        <f t="shared" si="393"/>
        <v>18</v>
      </c>
      <c r="I6263" t="s">
        <v>125</v>
      </c>
    </row>
    <row r="6264" spans="2:9">
      <c r="B6264" s="65">
        <v>109.85</v>
      </c>
      <c r="C6264" s="66">
        <v>14.59</v>
      </c>
      <c r="D6264" s="66">
        <v>2</v>
      </c>
      <c r="E6264">
        <f t="shared" si="394"/>
        <v>431</v>
      </c>
      <c r="F6264" s="1">
        <f t="shared" si="395"/>
        <v>9</v>
      </c>
      <c r="G6264">
        <f t="shared" si="396"/>
        <v>23</v>
      </c>
      <c r="H6264">
        <f t="shared" si="393"/>
        <v>18</v>
      </c>
      <c r="I6264" t="s">
        <v>125</v>
      </c>
    </row>
    <row r="6265" spans="2:9">
      <c r="B6265" s="65">
        <v>100.67</v>
      </c>
      <c r="C6265" s="66">
        <v>0.86</v>
      </c>
      <c r="D6265" s="66">
        <v>1.07</v>
      </c>
      <c r="E6265">
        <f t="shared" si="394"/>
        <v>432</v>
      </c>
      <c r="F6265" s="1">
        <f t="shared" si="395"/>
        <v>9</v>
      </c>
      <c r="G6265">
        <f t="shared" si="396"/>
        <v>24</v>
      </c>
      <c r="H6265">
        <f t="shared" si="393"/>
        <v>18</v>
      </c>
      <c r="I6265" t="s">
        <v>125</v>
      </c>
    </row>
    <row r="6266" spans="2:9">
      <c r="B6266" s="65">
        <v>97.89</v>
      </c>
      <c r="C6266" s="66">
        <v>0.46</v>
      </c>
      <c r="D6266" s="66">
        <v>1.98</v>
      </c>
      <c r="E6266">
        <f t="shared" si="394"/>
        <v>433</v>
      </c>
      <c r="F6266" s="1">
        <f t="shared" si="395"/>
        <v>9</v>
      </c>
      <c r="G6266">
        <f t="shared" si="396"/>
        <v>1</v>
      </c>
      <c r="H6266">
        <f t="shared" si="393"/>
        <v>19</v>
      </c>
      <c r="I6266" t="s">
        <v>125</v>
      </c>
    </row>
    <row r="6267" spans="2:9">
      <c r="B6267" s="65">
        <v>98.02</v>
      </c>
      <c r="C6267" s="66">
        <v>1.91</v>
      </c>
      <c r="D6267" s="66">
        <v>1.97</v>
      </c>
      <c r="E6267">
        <f t="shared" si="394"/>
        <v>434</v>
      </c>
      <c r="F6267" s="1">
        <f t="shared" si="395"/>
        <v>9</v>
      </c>
      <c r="G6267">
        <f t="shared" si="396"/>
        <v>2</v>
      </c>
      <c r="H6267">
        <f t="shared" si="393"/>
        <v>19</v>
      </c>
      <c r="I6267" t="s">
        <v>125</v>
      </c>
    </row>
    <row r="6268" spans="2:9">
      <c r="B6268" s="65">
        <v>98.42</v>
      </c>
      <c r="C6268" s="66">
        <v>2.69</v>
      </c>
      <c r="D6268" s="66">
        <v>0.67</v>
      </c>
      <c r="E6268">
        <f t="shared" si="394"/>
        <v>435</v>
      </c>
      <c r="F6268" s="1">
        <f t="shared" si="395"/>
        <v>9</v>
      </c>
      <c r="G6268">
        <f t="shared" si="396"/>
        <v>3</v>
      </c>
      <c r="H6268">
        <f t="shared" si="393"/>
        <v>19</v>
      </c>
      <c r="I6268" t="s">
        <v>125</v>
      </c>
    </row>
    <row r="6269" spans="2:9">
      <c r="B6269" s="65">
        <v>100.67</v>
      </c>
      <c r="C6269" s="66">
        <v>2.4500000000000002</v>
      </c>
      <c r="D6269" s="66">
        <v>0.88</v>
      </c>
      <c r="E6269">
        <f t="shared" si="394"/>
        <v>436</v>
      </c>
      <c r="F6269" s="1">
        <f t="shared" si="395"/>
        <v>9</v>
      </c>
      <c r="G6269">
        <f t="shared" si="396"/>
        <v>4</v>
      </c>
      <c r="H6269">
        <f t="shared" si="393"/>
        <v>19</v>
      </c>
      <c r="I6269" t="s">
        <v>125</v>
      </c>
    </row>
    <row r="6270" spans="2:9">
      <c r="B6270" s="65">
        <v>93</v>
      </c>
      <c r="C6270" s="66">
        <v>6.08</v>
      </c>
      <c r="D6270" s="66">
        <v>0.83</v>
      </c>
      <c r="E6270">
        <f t="shared" si="394"/>
        <v>437</v>
      </c>
      <c r="F6270" s="1">
        <f t="shared" si="395"/>
        <v>9</v>
      </c>
      <c r="G6270">
        <f t="shared" si="396"/>
        <v>5</v>
      </c>
      <c r="H6270">
        <f t="shared" si="393"/>
        <v>19</v>
      </c>
      <c r="I6270" t="s">
        <v>125</v>
      </c>
    </row>
    <row r="6271" spans="2:9">
      <c r="B6271" s="65">
        <v>106.42</v>
      </c>
      <c r="C6271" s="66">
        <v>8.17</v>
      </c>
      <c r="D6271" s="66">
        <v>2.86</v>
      </c>
      <c r="E6271">
        <f t="shared" si="394"/>
        <v>438</v>
      </c>
      <c r="F6271" s="1">
        <f t="shared" si="395"/>
        <v>9</v>
      </c>
      <c r="G6271">
        <f t="shared" si="396"/>
        <v>6</v>
      </c>
      <c r="H6271">
        <f t="shared" si="393"/>
        <v>19</v>
      </c>
      <c r="I6271" t="s">
        <v>125</v>
      </c>
    </row>
    <row r="6272" spans="2:9">
      <c r="B6272" s="65">
        <v>118.23</v>
      </c>
      <c r="C6272" s="66">
        <v>9.7899999999999991</v>
      </c>
      <c r="D6272" s="66">
        <v>2.38</v>
      </c>
      <c r="E6272">
        <f t="shared" si="394"/>
        <v>439</v>
      </c>
      <c r="F6272" s="1">
        <f t="shared" si="395"/>
        <v>9</v>
      </c>
      <c r="G6272">
        <f t="shared" si="396"/>
        <v>7</v>
      </c>
      <c r="H6272">
        <f t="shared" si="393"/>
        <v>19</v>
      </c>
      <c r="I6272" t="s">
        <v>125</v>
      </c>
    </row>
    <row r="6273" spans="2:9">
      <c r="B6273" s="65">
        <v>120.85</v>
      </c>
      <c r="C6273" s="66">
        <v>11.27</v>
      </c>
      <c r="D6273" s="66">
        <v>3.86</v>
      </c>
      <c r="E6273">
        <f t="shared" si="394"/>
        <v>440</v>
      </c>
      <c r="F6273" s="1">
        <f t="shared" si="395"/>
        <v>9</v>
      </c>
      <c r="G6273">
        <f t="shared" si="396"/>
        <v>8</v>
      </c>
      <c r="H6273">
        <f t="shared" si="393"/>
        <v>19</v>
      </c>
      <c r="I6273" t="s">
        <v>125</v>
      </c>
    </row>
    <row r="6274" spans="2:9">
      <c r="B6274" s="65">
        <v>114.7</v>
      </c>
      <c r="C6274" s="66">
        <v>10.61</v>
      </c>
      <c r="D6274" s="66">
        <v>4.1399999999999997</v>
      </c>
      <c r="E6274">
        <f t="shared" si="394"/>
        <v>441</v>
      </c>
      <c r="F6274" s="1">
        <f t="shared" si="395"/>
        <v>9</v>
      </c>
      <c r="G6274">
        <f t="shared" si="396"/>
        <v>9</v>
      </c>
      <c r="H6274">
        <f t="shared" si="393"/>
        <v>19</v>
      </c>
      <c r="I6274" t="s">
        <v>125</v>
      </c>
    </row>
    <row r="6275" spans="2:9">
      <c r="B6275" s="65">
        <v>97.94</v>
      </c>
      <c r="C6275" s="66">
        <v>7.79</v>
      </c>
      <c r="D6275" s="66">
        <v>4.1100000000000003</v>
      </c>
      <c r="E6275">
        <f t="shared" si="394"/>
        <v>442</v>
      </c>
      <c r="F6275" s="1">
        <f t="shared" si="395"/>
        <v>9</v>
      </c>
      <c r="G6275">
        <f t="shared" si="396"/>
        <v>10</v>
      </c>
      <c r="H6275">
        <f t="shared" ref="H6275:H6338" si="397">H6251+1</f>
        <v>19</v>
      </c>
      <c r="I6275" t="s">
        <v>125</v>
      </c>
    </row>
    <row r="6276" spans="2:9">
      <c r="B6276" s="65">
        <v>97.89</v>
      </c>
      <c r="C6276" s="66">
        <v>3.21</v>
      </c>
      <c r="D6276" s="66">
        <v>1.75</v>
      </c>
      <c r="E6276">
        <f t="shared" ref="E6276:E6339" si="398">E6275+1</f>
        <v>443</v>
      </c>
      <c r="F6276" s="1">
        <f t="shared" si="395"/>
        <v>9</v>
      </c>
      <c r="G6276">
        <f t="shared" si="396"/>
        <v>11</v>
      </c>
      <c r="H6276">
        <f t="shared" si="397"/>
        <v>19</v>
      </c>
      <c r="I6276" t="s">
        <v>125</v>
      </c>
    </row>
    <row r="6277" spans="2:9">
      <c r="B6277" s="65">
        <v>97.33</v>
      </c>
      <c r="C6277" s="66">
        <v>1.55</v>
      </c>
      <c r="D6277" s="66">
        <v>0.55000000000000004</v>
      </c>
      <c r="E6277">
        <f t="shared" si="398"/>
        <v>444</v>
      </c>
      <c r="F6277" s="1">
        <f t="shared" si="395"/>
        <v>9</v>
      </c>
      <c r="G6277">
        <f t="shared" si="396"/>
        <v>12</v>
      </c>
      <c r="H6277">
        <f t="shared" si="397"/>
        <v>19</v>
      </c>
      <c r="I6277" t="s">
        <v>125</v>
      </c>
    </row>
    <row r="6278" spans="2:9">
      <c r="B6278" s="65">
        <v>95.5</v>
      </c>
      <c r="C6278" s="66">
        <v>1.24</v>
      </c>
      <c r="D6278" s="66">
        <v>1.6</v>
      </c>
      <c r="E6278">
        <f t="shared" si="398"/>
        <v>445</v>
      </c>
      <c r="F6278" s="1">
        <f t="shared" si="395"/>
        <v>9</v>
      </c>
      <c r="G6278">
        <f t="shared" si="396"/>
        <v>13</v>
      </c>
      <c r="H6278">
        <f t="shared" si="397"/>
        <v>19</v>
      </c>
      <c r="I6278" t="s">
        <v>125</v>
      </c>
    </row>
    <row r="6279" spans="2:9">
      <c r="B6279" s="65">
        <v>95</v>
      </c>
      <c r="C6279" s="66">
        <v>1.28</v>
      </c>
      <c r="D6279" s="66">
        <v>1.7</v>
      </c>
      <c r="E6279">
        <f t="shared" si="398"/>
        <v>446</v>
      </c>
      <c r="F6279" s="1">
        <f t="shared" si="395"/>
        <v>9</v>
      </c>
      <c r="G6279">
        <f t="shared" si="396"/>
        <v>14</v>
      </c>
      <c r="H6279">
        <f t="shared" si="397"/>
        <v>19</v>
      </c>
      <c r="I6279" t="s">
        <v>125</v>
      </c>
    </row>
    <row r="6280" spans="2:9">
      <c r="B6280" s="65">
        <v>88</v>
      </c>
      <c r="C6280" s="66">
        <v>1.55</v>
      </c>
      <c r="D6280" s="66">
        <v>1.39</v>
      </c>
      <c r="E6280">
        <f t="shared" si="398"/>
        <v>447</v>
      </c>
      <c r="F6280" s="1">
        <f t="shared" si="395"/>
        <v>9</v>
      </c>
      <c r="G6280">
        <f t="shared" si="396"/>
        <v>15</v>
      </c>
      <c r="H6280">
        <f t="shared" si="397"/>
        <v>19</v>
      </c>
      <c r="I6280" t="s">
        <v>125</v>
      </c>
    </row>
    <row r="6281" spans="2:9">
      <c r="B6281" s="65">
        <v>95.4</v>
      </c>
      <c r="C6281" s="66">
        <v>2.35</v>
      </c>
      <c r="D6281" s="66">
        <v>1.1100000000000001</v>
      </c>
      <c r="E6281">
        <f t="shared" si="398"/>
        <v>448</v>
      </c>
      <c r="F6281" s="1">
        <f t="shared" si="395"/>
        <v>9</v>
      </c>
      <c r="G6281">
        <f t="shared" si="396"/>
        <v>16</v>
      </c>
      <c r="H6281">
        <f t="shared" si="397"/>
        <v>19</v>
      </c>
      <c r="I6281" t="s">
        <v>125</v>
      </c>
    </row>
    <row r="6282" spans="2:9">
      <c r="B6282" s="65">
        <v>95.5</v>
      </c>
      <c r="C6282" s="66">
        <v>5.35</v>
      </c>
      <c r="D6282" s="66">
        <v>4.08</v>
      </c>
      <c r="E6282">
        <f t="shared" si="398"/>
        <v>449</v>
      </c>
      <c r="F6282" s="1">
        <f t="shared" ref="F6282:F6345" si="399">F6281</f>
        <v>9</v>
      </c>
      <c r="G6282">
        <f t="shared" si="396"/>
        <v>17</v>
      </c>
      <c r="H6282">
        <f t="shared" si="397"/>
        <v>19</v>
      </c>
      <c r="I6282" t="s">
        <v>125</v>
      </c>
    </row>
    <row r="6283" spans="2:9">
      <c r="B6283" s="65">
        <v>102</v>
      </c>
      <c r="C6283" s="66">
        <v>7.8</v>
      </c>
      <c r="D6283" s="66">
        <v>7.63</v>
      </c>
      <c r="E6283">
        <f t="shared" si="398"/>
        <v>450</v>
      </c>
      <c r="F6283" s="1">
        <f t="shared" si="399"/>
        <v>9</v>
      </c>
      <c r="G6283">
        <f t="shared" si="396"/>
        <v>18</v>
      </c>
      <c r="H6283">
        <f t="shared" si="397"/>
        <v>19</v>
      </c>
      <c r="I6283" t="s">
        <v>125</v>
      </c>
    </row>
    <row r="6284" spans="2:9">
      <c r="B6284" s="65">
        <v>119.44</v>
      </c>
      <c r="C6284" s="66">
        <v>18.27</v>
      </c>
      <c r="D6284" s="66">
        <v>7</v>
      </c>
      <c r="E6284">
        <f t="shared" si="398"/>
        <v>451</v>
      </c>
      <c r="F6284" s="1">
        <f t="shared" si="399"/>
        <v>9</v>
      </c>
      <c r="G6284">
        <f t="shared" si="396"/>
        <v>19</v>
      </c>
      <c r="H6284">
        <f t="shared" si="397"/>
        <v>19</v>
      </c>
      <c r="I6284" t="s">
        <v>125</v>
      </c>
    </row>
    <row r="6285" spans="2:9">
      <c r="B6285" s="65">
        <v>146.5</v>
      </c>
      <c r="C6285" s="66">
        <v>18.34</v>
      </c>
      <c r="D6285" s="66">
        <v>8.15</v>
      </c>
      <c r="E6285">
        <f t="shared" si="398"/>
        <v>452</v>
      </c>
      <c r="F6285" s="1">
        <f t="shared" si="399"/>
        <v>9</v>
      </c>
      <c r="G6285">
        <f t="shared" si="396"/>
        <v>20</v>
      </c>
      <c r="H6285">
        <f t="shared" si="397"/>
        <v>19</v>
      </c>
      <c r="I6285" t="s">
        <v>125</v>
      </c>
    </row>
    <row r="6286" spans="2:9">
      <c r="B6286" s="65">
        <v>155.01</v>
      </c>
      <c r="C6286" s="66">
        <v>14.68</v>
      </c>
      <c r="D6286" s="66">
        <v>9.1</v>
      </c>
      <c r="E6286">
        <f t="shared" si="398"/>
        <v>453</v>
      </c>
      <c r="F6286" s="1">
        <f t="shared" si="399"/>
        <v>9</v>
      </c>
      <c r="G6286">
        <f t="shared" si="396"/>
        <v>21</v>
      </c>
      <c r="H6286">
        <f t="shared" si="397"/>
        <v>19</v>
      </c>
      <c r="I6286" t="s">
        <v>125</v>
      </c>
    </row>
    <row r="6287" spans="2:9">
      <c r="B6287" s="65">
        <v>120.69</v>
      </c>
      <c r="C6287" s="66">
        <v>14.02</v>
      </c>
      <c r="D6287" s="66">
        <v>5.12</v>
      </c>
      <c r="E6287">
        <f t="shared" si="398"/>
        <v>454</v>
      </c>
      <c r="F6287" s="1">
        <f t="shared" si="399"/>
        <v>9</v>
      </c>
      <c r="G6287">
        <f t="shared" si="396"/>
        <v>22</v>
      </c>
      <c r="H6287">
        <f t="shared" si="397"/>
        <v>19</v>
      </c>
      <c r="I6287" t="s">
        <v>125</v>
      </c>
    </row>
    <row r="6288" spans="2:9">
      <c r="B6288" s="65">
        <v>112.46</v>
      </c>
      <c r="C6288" s="66">
        <v>10.1</v>
      </c>
      <c r="D6288" s="66">
        <v>4.41</v>
      </c>
      <c r="E6288">
        <f t="shared" si="398"/>
        <v>455</v>
      </c>
      <c r="F6288" s="1">
        <f t="shared" si="399"/>
        <v>9</v>
      </c>
      <c r="G6288">
        <f t="shared" si="396"/>
        <v>23</v>
      </c>
      <c r="H6288">
        <f t="shared" si="397"/>
        <v>19</v>
      </c>
      <c r="I6288" t="s">
        <v>125</v>
      </c>
    </row>
    <row r="6289" spans="2:9">
      <c r="B6289" s="65">
        <v>115.31</v>
      </c>
      <c r="C6289" s="66">
        <v>3.98</v>
      </c>
      <c r="D6289" s="66">
        <v>3.63</v>
      </c>
      <c r="E6289">
        <f t="shared" si="398"/>
        <v>456</v>
      </c>
      <c r="F6289" s="1">
        <f t="shared" si="399"/>
        <v>9</v>
      </c>
      <c r="G6289">
        <f t="shared" si="396"/>
        <v>24</v>
      </c>
      <c r="H6289">
        <f t="shared" si="397"/>
        <v>19</v>
      </c>
      <c r="I6289" t="s">
        <v>125</v>
      </c>
    </row>
    <row r="6290" spans="2:9">
      <c r="B6290" s="65">
        <v>108.9</v>
      </c>
      <c r="C6290" s="66">
        <v>3.17</v>
      </c>
      <c r="D6290" s="66">
        <v>2.89</v>
      </c>
      <c r="E6290">
        <f t="shared" si="398"/>
        <v>457</v>
      </c>
      <c r="F6290" s="1">
        <f t="shared" si="399"/>
        <v>9</v>
      </c>
      <c r="G6290">
        <f t="shared" si="396"/>
        <v>1</v>
      </c>
      <c r="H6290">
        <f t="shared" si="397"/>
        <v>20</v>
      </c>
      <c r="I6290" t="s">
        <v>125</v>
      </c>
    </row>
    <row r="6291" spans="2:9">
      <c r="B6291" s="65">
        <v>104.61</v>
      </c>
      <c r="C6291" s="66">
        <v>2.72</v>
      </c>
      <c r="D6291" s="66">
        <v>2.38</v>
      </c>
      <c r="E6291">
        <f t="shared" si="398"/>
        <v>458</v>
      </c>
      <c r="F6291" s="1">
        <f t="shared" si="399"/>
        <v>9</v>
      </c>
      <c r="G6291">
        <f t="shared" si="396"/>
        <v>2</v>
      </c>
      <c r="H6291">
        <f t="shared" si="397"/>
        <v>20</v>
      </c>
      <c r="I6291" t="s">
        <v>125</v>
      </c>
    </row>
    <row r="6292" spans="2:9">
      <c r="B6292" s="65">
        <v>104.61</v>
      </c>
      <c r="C6292" s="66">
        <v>3.65</v>
      </c>
      <c r="D6292" s="66">
        <v>1.29</v>
      </c>
      <c r="E6292">
        <f t="shared" si="398"/>
        <v>459</v>
      </c>
      <c r="F6292" s="1">
        <f t="shared" si="399"/>
        <v>9</v>
      </c>
      <c r="G6292">
        <f t="shared" si="396"/>
        <v>3</v>
      </c>
      <c r="H6292">
        <f t="shared" si="397"/>
        <v>20</v>
      </c>
      <c r="I6292" t="s">
        <v>125</v>
      </c>
    </row>
    <row r="6293" spans="2:9">
      <c r="B6293" s="65">
        <v>106.62</v>
      </c>
      <c r="C6293" s="66">
        <v>3.62</v>
      </c>
      <c r="D6293" s="66">
        <v>1.46</v>
      </c>
      <c r="E6293">
        <f t="shared" si="398"/>
        <v>460</v>
      </c>
      <c r="F6293" s="1">
        <f t="shared" si="399"/>
        <v>9</v>
      </c>
      <c r="G6293">
        <f t="shared" si="396"/>
        <v>4</v>
      </c>
      <c r="H6293">
        <f t="shared" si="397"/>
        <v>20</v>
      </c>
      <c r="I6293" t="s">
        <v>125</v>
      </c>
    </row>
    <row r="6294" spans="2:9">
      <c r="B6294" s="65">
        <v>107.9</v>
      </c>
      <c r="C6294" s="66">
        <v>3.96</v>
      </c>
      <c r="D6294" s="66">
        <v>1.73</v>
      </c>
      <c r="E6294">
        <f t="shared" si="398"/>
        <v>461</v>
      </c>
      <c r="F6294" s="1">
        <f t="shared" si="399"/>
        <v>9</v>
      </c>
      <c r="G6294">
        <f t="shared" si="396"/>
        <v>5</v>
      </c>
      <c r="H6294">
        <f t="shared" si="397"/>
        <v>20</v>
      </c>
      <c r="I6294" t="s">
        <v>125</v>
      </c>
    </row>
    <row r="6295" spans="2:9">
      <c r="B6295" s="65">
        <v>111.6</v>
      </c>
      <c r="C6295" s="66">
        <v>6.67</v>
      </c>
      <c r="D6295" s="66">
        <v>3.96</v>
      </c>
      <c r="E6295">
        <f t="shared" si="398"/>
        <v>462</v>
      </c>
      <c r="F6295" s="1">
        <f t="shared" si="399"/>
        <v>9</v>
      </c>
      <c r="G6295">
        <f t="shared" si="396"/>
        <v>6</v>
      </c>
      <c r="H6295">
        <f t="shared" si="397"/>
        <v>20</v>
      </c>
      <c r="I6295" t="s">
        <v>125</v>
      </c>
    </row>
    <row r="6296" spans="2:9">
      <c r="B6296" s="65">
        <v>124.9</v>
      </c>
      <c r="C6296" s="66">
        <v>11.04</v>
      </c>
      <c r="D6296" s="66">
        <v>5.3</v>
      </c>
      <c r="E6296">
        <f t="shared" si="398"/>
        <v>463</v>
      </c>
      <c r="F6296" s="1">
        <f t="shared" si="399"/>
        <v>9</v>
      </c>
      <c r="G6296">
        <f t="shared" si="396"/>
        <v>7</v>
      </c>
      <c r="H6296">
        <f t="shared" si="397"/>
        <v>20</v>
      </c>
      <c r="I6296" t="s">
        <v>125</v>
      </c>
    </row>
    <row r="6297" spans="2:9">
      <c r="B6297" s="65">
        <v>124.9</v>
      </c>
      <c r="C6297" s="66">
        <v>11.79</v>
      </c>
      <c r="D6297" s="66">
        <v>6.07</v>
      </c>
      <c r="E6297">
        <f t="shared" si="398"/>
        <v>464</v>
      </c>
      <c r="F6297" s="1">
        <f t="shared" si="399"/>
        <v>9</v>
      </c>
      <c r="G6297">
        <f t="shared" si="396"/>
        <v>8</v>
      </c>
      <c r="H6297">
        <f t="shared" si="397"/>
        <v>20</v>
      </c>
      <c r="I6297" t="s">
        <v>125</v>
      </c>
    </row>
    <row r="6298" spans="2:9">
      <c r="B6298" s="65">
        <v>114.92</v>
      </c>
      <c r="C6298" s="66">
        <v>11.13</v>
      </c>
      <c r="D6298" s="66">
        <v>4.4400000000000004</v>
      </c>
      <c r="E6298">
        <f t="shared" si="398"/>
        <v>465</v>
      </c>
      <c r="F6298" s="1">
        <f t="shared" si="399"/>
        <v>9</v>
      </c>
      <c r="G6298">
        <f t="shared" si="396"/>
        <v>9</v>
      </c>
      <c r="H6298">
        <f t="shared" si="397"/>
        <v>20</v>
      </c>
      <c r="I6298" t="s">
        <v>125</v>
      </c>
    </row>
    <row r="6299" spans="2:9">
      <c r="B6299" s="65">
        <v>115.98</v>
      </c>
      <c r="C6299" s="66">
        <v>6.18</v>
      </c>
      <c r="D6299" s="66">
        <v>3.1</v>
      </c>
      <c r="E6299">
        <f t="shared" si="398"/>
        <v>466</v>
      </c>
      <c r="F6299" s="1">
        <f t="shared" si="399"/>
        <v>9</v>
      </c>
      <c r="G6299">
        <f t="shared" ref="G6299:G6362" si="400">G6275</f>
        <v>10</v>
      </c>
      <c r="H6299">
        <f t="shared" si="397"/>
        <v>20</v>
      </c>
      <c r="I6299" t="s">
        <v>125</v>
      </c>
    </row>
    <row r="6300" spans="2:9">
      <c r="B6300" s="65">
        <v>106.62</v>
      </c>
      <c r="C6300" s="66">
        <v>4.07</v>
      </c>
      <c r="D6300" s="66">
        <v>2.37</v>
      </c>
      <c r="E6300">
        <f t="shared" si="398"/>
        <v>467</v>
      </c>
      <c r="F6300" s="1">
        <f t="shared" si="399"/>
        <v>9</v>
      </c>
      <c r="G6300">
        <f t="shared" si="400"/>
        <v>11</v>
      </c>
      <c r="H6300">
        <f t="shared" si="397"/>
        <v>20</v>
      </c>
      <c r="I6300" t="s">
        <v>125</v>
      </c>
    </row>
    <row r="6301" spans="2:9">
      <c r="B6301" s="65">
        <v>87</v>
      </c>
      <c r="C6301" s="66">
        <v>3.05</v>
      </c>
      <c r="D6301" s="66">
        <v>3.42</v>
      </c>
      <c r="E6301">
        <f t="shared" si="398"/>
        <v>468</v>
      </c>
      <c r="F6301" s="1">
        <f t="shared" si="399"/>
        <v>9</v>
      </c>
      <c r="G6301">
        <f t="shared" si="400"/>
        <v>12</v>
      </c>
      <c r="H6301">
        <f t="shared" si="397"/>
        <v>20</v>
      </c>
      <c r="I6301" t="s">
        <v>125</v>
      </c>
    </row>
    <row r="6302" spans="2:9">
      <c r="B6302" s="65">
        <v>81.34</v>
      </c>
      <c r="C6302" s="66">
        <v>3.41</v>
      </c>
      <c r="D6302" s="66">
        <v>3.04</v>
      </c>
      <c r="E6302">
        <f t="shared" si="398"/>
        <v>469</v>
      </c>
      <c r="F6302" s="1">
        <f t="shared" si="399"/>
        <v>9</v>
      </c>
      <c r="G6302">
        <f t="shared" si="400"/>
        <v>13</v>
      </c>
      <c r="H6302">
        <f t="shared" si="397"/>
        <v>20</v>
      </c>
      <c r="I6302" t="s">
        <v>125</v>
      </c>
    </row>
    <row r="6303" spans="2:9">
      <c r="B6303" s="65">
        <v>77.84</v>
      </c>
      <c r="C6303" s="66">
        <v>2.0099999999999998</v>
      </c>
      <c r="D6303" s="66">
        <v>2.0699999999999998</v>
      </c>
      <c r="E6303">
        <f t="shared" si="398"/>
        <v>470</v>
      </c>
      <c r="F6303" s="1">
        <f t="shared" si="399"/>
        <v>9</v>
      </c>
      <c r="G6303">
        <f t="shared" si="400"/>
        <v>14</v>
      </c>
      <c r="H6303">
        <f t="shared" si="397"/>
        <v>20</v>
      </c>
      <c r="I6303" t="s">
        <v>125</v>
      </c>
    </row>
    <row r="6304" spans="2:9">
      <c r="B6304" s="65">
        <v>72.849999999999994</v>
      </c>
      <c r="C6304" s="66">
        <v>2.23</v>
      </c>
      <c r="D6304" s="66">
        <v>3.01</v>
      </c>
      <c r="E6304">
        <f t="shared" si="398"/>
        <v>471</v>
      </c>
      <c r="F6304" s="1">
        <f t="shared" si="399"/>
        <v>9</v>
      </c>
      <c r="G6304">
        <f t="shared" si="400"/>
        <v>15</v>
      </c>
      <c r="H6304">
        <f t="shared" si="397"/>
        <v>20</v>
      </c>
      <c r="I6304" t="s">
        <v>125</v>
      </c>
    </row>
    <row r="6305" spans="2:9">
      <c r="B6305" s="65">
        <v>77.099999999999994</v>
      </c>
      <c r="C6305" s="66">
        <v>1.94</v>
      </c>
      <c r="D6305" s="66">
        <v>2.83</v>
      </c>
      <c r="E6305">
        <f t="shared" si="398"/>
        <v>472</v>
      </c>
      <c r="F6305" s="1">
        <f t="shared" si="399"/>
        <v>9</v>
      </c>
      <c r="G6305">
        <f t="shared" si="400"/>
        <v>16</v>
      </c>
      <c r="H6305">
        <f t="shared" si="397"/>
        <v>20</v>
      </c>
      <c r="I6305" t="s">
        <v>125</v>
      </c>
    </row>
    <row r="6306" spans="2:9">
      <c r="B6306" s="65">
        <v>85.5</v>
      </c>
      <c r="C6306" s="66">
        <v>6.39</v>
      </c>
      <c r="D6306" s="66">
        <v>5.71</v>
      </c>
      <c r="E6306">
        <f t="shared" si="398"/>
        <v>473</v>
      </c>
      <c r="F6306" s="1">
        <f t="shared" si="399"/>
        <v>9</v>
      </c>
      <c r="G6306">
        <f t="shared" si="400"/>
        <v>17</v>
      </c>
      <c r="H6306">
        <f t="shared" si="397"/>
        <v>20</v>
      </c>
      <c r="I6306" t="s">
        <v>125</v>
      </c>
    </row>
    <row r="6307" spans="2:9">
      <c r="B6307" s="65">
        <v>106.62</v>
      </c>
      <c r="C6307" s="66">
        <v>12.68</v>
      </c>
      <c r="D6307" s="66">
        <v>6.95</v>
      </c>
      <c r="E6307">
        <f t="shared" si="398"/>
        <v>474</v>
      </c>
      <c r="F6307" s="1">
        <f t="shared" si="399"/>
        <v>9</v>
      </c>
      <c r="G6307">
        <f t="shared" si="400"/>
        <v>18</v>
      </c>
      <c r="H6307">
        <f t="shared" si="397"/>
        <v>20</v>
      </c>
      <c r="I6307" t="s">
        <v>125</v>
      </c>
    </row>
    <row r="6308" spans="2:9">
      <c r="B6308" s="65">
        <v>113</v>
      </c>
      <c r="C6308" s="66">
        <v>13.89</v>
      </c>
      <c r="D6308" s="66">
        <v>4.72</v>
      </c>
      <c r="E6308">
        <f t="shared" si="398"/>
        <v>475</v>
      </c>
      <c r="F6308" s="1">
        <f t="shared" si="399"/>
        <v>9</v>
      </c>
      <c r="G6308">
        <f t="shared" si="400"/>
        <v>19</v>
      </c>
      <c r="H6308">
        <f t="shared" si="397"/>
        <v>20</v>
      </c>
      <c r="I6308" t="s">
        <v>125</v>
      </c>
    </row>
    <row r="6309" spans="2:9">
      <c r="B6309" s="65">
        <v>145.72999999999999</v>
      </c>
      <c r="C6309" s="66">
        <v>9.0299999999999994</v>
      </c>
      <c r="D6309" s="66">
        <v>6.11</v>
      </c>
      <c r="E6309">
        <f t="shared" si="398"/>
        <v>476</v>
      </c>
      <c r="F6309" s="1">
        <f t="shared" si="399"/>
        <v>9</v>
      </c>
      <c r="G6309">
        <f t="shared" si="400"/>
        <v>20</v>
      </c>
      <c r="H6309">
        <f t="shared" si="397"/>
        <v>20</v>
      </c>
      <c r="I6309" t="s">
        <v>125</v>
      </c>
    </row>
    <row r="6310" spans="2:9">
      <c r="B6310" s="65">
        <v>146.97</v>
      </c>
      <c r="C6310" s="66">
        <v>9.1300000000000008</v>
      </c>
      <c r="D6310" s="66">
        <v>5.6</v>
      </c>
      <c r="E6310">
        <f t="shared" si="398"/>
        <v>477</v>
      </c>
      <c r="F6310" s="1">
        <f t="shared" si="399"/>
        <v>9</v>
      </c>
      <c r="G6310">
        <f t="shared" si="400"/>
        <v>21</v>
      </c>
      <c r="H6310">
        <f t="shared" si="397"/>
        <v>20</v>
      </c>
      <c r="I6310" t="s">
        <v>125</v>
      </c>
    </row>
    <row r="6311" spans="2:9">
      <c r="B6311" s="65">
        <v>125</v>
      </c>
      <c r="C6311" s="66">
        <v>8.5500000000000007</v>
      </c>
      <c r="D6311" s="66">
        <v>3.92</v>
      </c>
      <c r="E6311">
        <f t="shared" si="398"/>
        <v>478</v>
      </c>
      <c r="F6311" s="1">
        <f t="shared" si="399"/>
        <v>9</v>
      </c>
      <c r="G6311">
        <f t="shared" si="400"/>
        <v>22</v>
      </c>
      <c r="H6311">
        <f t="shared" si="397"/>
        <v>20</v>
      </c>
      <c r="I6311" t="s">
        <v>125</v>
      </c>
    </row>
    <row r="6312" spans="2:9">
      <c r="B6312" s="65">
        <v>118.72</v>
      </c>
      <c r="C6312" s="66">
        <v>5.43</v>
      </c>
      <c r="D6312" s="66">
        <v>3.45</v>
      </c>
      <c r="E6312">
        <f t="shared" si="398"/>
        <v>479</v>
      </c>
      <c r="F6312" s="1">
        <f t="shared" si="399"/>
        <v>9</v>
      </c>
      <c r="G6312">
        <f t="shared" si="400"/>
        <v>23</v>
      </c>
      <c r="H6312">
        <f t="shared" si="397"/>
        <v>20</v>
      </c>
      <c r="I6312" t="s">
        <v>125</v>
      </c>
    </row>
    <row r="6313" spans="2:9">
      <c r="B6313" s="65">
        <v>104.64</v>
      </c>
      <c r="C6313" s="66">
        <v>3.21</v>
      </c>
      <c r="D6313" s="66">
        <v>1.66</v>
      </c>
      <c r="E6313">
        <f t="shared" si="398"/>
        <v>480</v>
      </c>
      <c r="F6313" s="1">
        <f t="shared" si="399"/>
        <v>9</v>
      </c>
      <c r="G6313">
        <f t="shared" si="400"/>
        <v>24</v>
      </c>
      <c r="H6313">
        <f t="shared" si="397"/>
        <v>20</v>
      </c>
      <c r="I6313" t="s">
        <v>125</v>
      </c>
    </row>
    <row r="6314" spans="2:9">
      <c r="B6314" s="65">
        <v>100.28</v>
      </c>
      <c r="C6314" s="66">
        <v>5.36</v>
      </c>
      <c r="D6314" s="66">
        <v>4.26</v>
      </c>
      <c r="E6314">
        <f t="shared" si="398"/>
        <v>481</v>
      </c>
      <c r="F6314" s="1">
        <f t="shared" si="399"/>
        <v>9</v>
      </c>
      <c r="G6314">
        <f t="shared" si="400"/>
        <v>1</v>
      </c>
      <c r="H6314">
        <f t="shared" si="397"/>
        <v>21</v>
      </c>
      <c r="I6314" t="s">
        <v>125</v>
      </c>
    </row>
    <row r="6315" spans="2:9">
      <c r="B6315" s="65">
        <v>98.02</v>
      </c>
      <c r="C6315" s="66">
        <v>5.55</v>
      </c>
      <c r="D6315" s="66">
        <v>1.8</v>
      </c>
      <c r="E6315">
        <f t="shared" si="398"/>
        <v>482</v>
      </c>
      <c r="F6315" s="1">
        <f t="shared" si="399"/>
        <v>9</v>
      </c>
      <c r="G6315">
        <f t="shared" si="400"/>
        <v>2</v>
      </c>
      <c r="H6315">
        <f t="shared" si="397"/>
        <v>21</v>
      </c>
      <c r="I6315" t="s">
        <v>125</v>
      </c>
    </row>
    <row r="6316" spans="2:9">
      <c r="B6316" s="65">
        <v>102.55</v>
      </c>
      <c r="C6316" s="66">
        <v>3.76</v>
      </c>
      <c r="D6316" s="66">
        <v>0.76</v>
      </c>
      <c r="E6316">
        <f t="shared" si="398"/>
        <v>483</v>
      </c>
      <c r="F6316" s="1">
        <f t="shared" si="399"/>
        <v>9</v>
      </c>
      <c r="G6316">
        <f t="shared" si="400"/>
        <v>3</v>
      </c>
      <c r="H6316">
        <f t="shared" si="397"/>
        <v>21</v>
      </c>
      <c r="I6316" t="s">
        <v>125</v>
      </c>
    </row>
    <row r="6317" spans="2:9">
      <c r="B6317" s="65">
        <v>100.07</v>
      </c>
      <c r="C6317" s="66">
        <v>4.03</v>
      </c>
      <c r="D6317" s="66">
        <v>0.75</v>
      </c>
      <c r="E6317">
        <f t="shared" si="398"/>
        <v>484</v>
      </c>
      <c r="F6317" s="1">
        <f t="shared" si="399"/>
        <v>9</v>
      </c>
      <c r="G6317">
        <f t="shared" si="400"/>
        <v>4</v>
      </c>
      <c r="H6317">
        <f t="shared" si="397"/>
        <v>21</v>
      </c>
      <c r="I6317" t="s">
        <v>125</v>
      </c>
    </row>
    <row r="6318" spans="2:9">
      <c r="B6318" s="65">
        <v>100.28</v>
      </c>
      <c r="C6318" s="66">
        <v>5.87</v>
      </c>
      <c r="D6318" s="66">
        <v>0.81</v>
      </c>
      <c r="E6318">
        <f t="shared" si="398"/>
        <v>485</v>
      </c>
      <c r="F6318" s="1">
        <f t="shared" si="399"/>
        <v>9</v>
      </c>
      <c r="G6318">
        <f t="shared" si="400"/>
        <v>5</v>
      </c>
      <c r="H6318">
        <f t="shared" si="397"/>
        <v>21</v>
      </c>
      <c r="I6318" t="s">
        <v>125</v>
      </c>
    </row>
    <row r="6319" spans="2:9">
      <c r="B6319" s="65">
        <v>94.9</v>
      </c>
      <c r="C6319" s="66">
        <v>9.39</v>
      </c>
      <c r="D6319" s="66">
        <v>1.74</v>
      </c>
      <c r="E6319">
        <f t="shared" si="398"/>
        <v>486</v>
      </c>
      <c r="F6319" s="1">
        <f t="shared" si="399"/>
        <v>9</v>
      </c>
      <c r="G6319">
        <f t="shared" si="400"/>
        <v>6</v>
      </c>
      <c r="H6319">
        <f t="shared" si="397"/>
        <v>21</v>
      </c>
      <c r="I6319" t="s">
        <v>125</v>
      </c>
    </row>
    <row r="6320" spans="2:9">
      <c r="B6320" s="65">
        <v>95.9</v>
      </c>
      <c r="C6320" s="66">
        <v>9.41</v>
      </c>
      <c r="D6320" s="66">
        <v>1.76</v>
      </c>
      <c r="E6320">
        <f t="shared" si="398"/>
        <v>487</v>
      </c>
      <c r="F6320" s="1">
        <f t="shared" si="399"/>
        <v>9</v>
      </c>
      <c r="G6320">
        <f t="shared" si="400"/>
        <v>7</v>
      </c>
      <c r="H6320">
        <f t="shared" si="397"/>
        <v>21</v>
      </c>
      <c r="I6320" t="s">
        <v>125</v>
      </c>
    </row>
    <row r="6321" spans="2:9">
      <c r="B6321" s="65">
        <v>100.07</v>
      </c>
      <c r="C6321" s="66">
        <v>8.08</v>
      </c>
      <c r="D6321" s="66">
        <v>5.0199999999999996</v>
      </c>
      <c r="E6321">
        <f t="shared" si="398"/>
        <v>488</v>
      </c>
      <c r="F6321" s="1">
        <f t="shared" si="399"/>
        <v>9</v>
      </c>
      <c r="G6321">
        <f t="shared" si="400"/>
        <v>8</v>
      </c>
      <c r="H6321">
        <f t="shared" si="397"/>
        <v>21</v>
      </c>
      <c r="I6321" t="s">
        <v>125</v>
      </c>
    </row>
    <row r="6322" spans="2:9">
      <c r="B6322" s="65">
        <v>100.87</v>
      </c>
      <c r="C6322" s="66">
        <v>6.88</v>
      </c>
      <c r="D6322" s="66">
        <v>4.2</v>
      </c>
      <c r="E6322">
        <f t="shared" si="398"/>
        <v>489</v>
      </c>
      <c r="F6322" s="1">
        <f t="shared" si="399"/>
        <v>9</v>
      </c>
      <c r="G6322">
        <f t="shared" si="400"/>
        <v>9</v>
      </c>
      <c r="H6322">
        <f t="shared" si="397"/>
        <v>21</v>
      </c>
      <c r="I6322" t="s">
        <v>125</v>
      </c>
    </row>
    <row r="6323" spans="2:9">
      <c r="B6323" s="65">
        <v>95.01</v>
      </c>
      <c r="C6323" s="66">
        <v>6.72</v>
      </c>
      <c r="D6323" s="66">
        <v>2.84</v>
      </c>
      <c r="E6323">
        <f t="shared" si="398"/>
        <v>490</v>
      </c>
      <c r="F6323" s="1">
        <f t="shared" si="399"/>
        <v>9</v>
      </c>
      <c r="G6323">
        <f t="shared" si="400"/>
        <v>10</v>
      </c>
      <c r="H6323">
        <f t="shared" si="397"/>
        <v>21</v>
      </c>
      <c r="I6323" t="s">
        <v>125</v>
      </c>
    </row>
    <row r="6324" spans="2:9">
      <c r="B6324" s="65">
        <v>74.290000000000006</v>
      </c>
      <c r="C6324" s="66">
        <v>4.33</v>
      </c>
      <c r="D6324" s="66">
        <v>2.85</v>
      </c>
      <c r="E6324">
        <f t="shared" si="398"/>
        <v>491</v>
      </c>
      <c r="F6324" s="1">
        <f t="shared" si="399"/>
        <v>9</v>
      </c>
      <c r="G6324">
        <f t="shared" si="400"/>
        <v>11</v>
      </c>
      <c r="H6324">
        <f t="shared" si="397"/>
        <v>21</v>
      </c>
      <c r="I6324" t="s">
        <v>125</v>
      </c>
    </row>
    <row r="6325" spans="2:9">
      <c r="B6325" s="65">
        <v>64.7</v>
      </c>
      <c r="C6325" s="66">
        <v>3.09</v>
      </c>
      <c r="D6325" s="66">
        <v>3.47</v>
      </c>
      <c r="E6325">
        <f t="shared" si="398"/>
        <v>492</v>
      </c>
      <c r="F6325" s="1">
        <f t="shared" si="399"/>
        <v>9</v>
      </c>
      <c r="G6325">
        <f t="shared" si="400"/>
        <v>12</v>
      </c>
      <c r="H6325">
        <f t="shared" si="397"/>
        <v>21</v>
      </c>
      <c r="I6325" t="s">
        <v>125</v>
      </c>
    </row>
    <row r="6326" spans="2:9">
      <c r="B6326" s="65">
        <v>50.24</v>
      </c>
      <c r="C6326" s="66">
        <v>3.96</v>
      </c>
      <c r="D6326" s="66">
        <v>1.1100000000000001</v>
      </c>
      <c r="E6326">
        <f t="shared" si="398"/>
        <v>493</v>
      </c>
      <c r="F6326" s="1">
        <f t="shared" si="399"/>
        <v>9</v>
      </c>
      <c r="G6326">
        <f t="shared" si="400"/>
        <v>13</v>
      </c>
      <c r="H6326">
        <f t="shared" si="397"/>
        <v>21</v>
      </c>
      <c r="I6326" t="s">
        <v>125</v>
      </c>
    </row>
    <row r="6327" spans="2:9">
      <c r="B6327" s="65">
        <v>30</v>
      </c>
      <c r="C6327" s="66">
        <v>4.95</v>
      </c>
      <c r="D6327" s="66">
        <v>1.93</v>
      </c>
      <c r="E6327">
        <f t="shared" si="398"/>
        <v>494</v>
      </c>
      <c r="F6327" s="1">
        <f t="shared" si="399"/>
        <v>9</v>
      </c>
      <c r="G6327">
        <f t="shared" si="400"/>
        <v>14</v>
      </c>
      <c r="H6327">
        <f t="shared" si="397"/>
        <v>21</v>
      </c>
      <c r="I6327" t="s">
        <v>125</v>
      </c>
    </row>
    <row r="6328" spans="2:9">
      <c r="B6328" s="65">
        <v>3.32</v>
      </c>
      <c r="C6328" s="66">
        <v>5.97</v>
      </c>
      <c r="D6328" s="66">
        <v>-0.08</v>
      </c>
      <c r="E6328">
        <f t="shared" si="398"/>
        <v>495</v>
      </c>
      <c r="F6328" s="1">
        <f t="shared" si="399"/>
        <v>9</v>
      </c>
      <c r="G6328">
        <f t="shared" si="400"/>
        <v>15</v>
      </c>
      <c r="H6328">
        <f t="shared" si="397"/>
        <v>21</v>
      </c>
      <c r="I6328" t="s">
        <v>125</v>
      </c>
    </row>
    <row r="6329" spans="2:9">
      <c r="B6329" s="65">
        <v>20.22</v>
      </c>
      <c r="C6329" s="66">
        <v>5.39</v>
      </c>
      <c r="D6329" s="66">
        <v>-0.35</v>
      </c>
      <c r="E6329">
        <f t="shared" si="398"/>
        <v>496</v>
      </c>
      <c r="F6329" s="1">
        <f t="shared" si="399"/>
        <v>9</v>
      </c>
      <c r="G6329">
        <f t="shared" si="400"/>
        <v>16</v>
      </c>
      <c r="H6329">
        <f t="shared" si="397"/>
        <v>21</v>
      </c>
      <c r="I6329" t="s">
        <v>125</v>
      </c>
    </row>
    <row r="6330" spans="2:9">
      <c r="B6330" s="65">
        <v>49.77</v>
      </c>
      <c r="C6330" s="66">
        <v>4.03</v>
      </c>
      <c r="D6330" s="66">
        <v>3.65</v>
      </c>
      <c r="E6330">
        <f t="shared" si="398"/>
        <v>497</v>
      </c>
      <c r="F6330" s="1">
        <f t="shared" si="399"/>
        <v>9</v>
      </c>
      <c r="G6330">
        <f t="shared" si="400"/>
        <v>17</v>
      </c>
      <c r="H6330">
        <f t="shared" si="397"/>
        <v>21</v>
      </c>
      <c r="I6330" t="s">
        <v>125</v>
      </c>
    </row>
    <row r="6331" spans="2:9">
      <c r="B6331" s="65">
        <v>75</v>
      </c>
      <c r="C6331" s="66">
        <v>8.0500000000000007</v>
      </c>
      <c r="D6331" s="66">
        <v>5.25</v>
      </c>
      <c r="E6331">
        <f t="shared" si="398"/>
        <v>498</v>
      </c>
      <c r="F6331" s="1">
        <f t="shared" si="399"/>
        <v>9</v>
      </c>
      <c r="G6331">
        <f t="shared" si="400"/>
        <v>18</v>
      </c>
      <c r="H6331">
        <f t="shared" si="397"/>
        <v>21</v>
      </c>
      <c r="I6331" t="s">
        <v>125</v>
      </c>
    </row>
    <row r="6332" spans="2:9">
      <c r="B6332" s="65">
        <v>108.67</v>
      </c>
      <c r="C6332" s="66">
        <v>10.63</v>
      </c>
      <c r="D6332" s="66">
        <v>13.09</v>
      </c>
      <c r="E6332">
        <f t="shared" si="398"/>
        <v>499</v>
      </c>
      <c r="F6332" s="1">
        <f t="shared" si="399"/>
        <v>9</v>
      </c>
      <c r="G6332">
        <f t="shared" si="400"/>
        <v>19</v>
      </c>
      <c r="H6332">
        <f t="shared" si="397"/>
        <v>21</v>
      </c>
      <c r="I6332" t="s">
        <v>125</v>
      </c>
    </row>
    <row r="6333" spans="2:9">
      <c r="B6333" s="65">
        <v>117.31</v>
      </c>
      <c r="C6333" s="66">
        <v>12.46</v>
      </c>
      <c r="D6333" s="66">
        <v>3.97</v>
      </c>
      <c r="E6333">
        <f t="shared" si="398"/>
        <v>500</v>
      </c>
      <c r="F6333" s="1">
        <f t="shared" si="399"/>
        <v>9</v>
      </c>
      <c r="G6333">
        <f t="shared" si="400"/>
        <v>20</v>
      </c>
      <c r="H6333">
        <f t="shared" si="397"/>
        <v>21</v>
      </c>
      <c r="I6333" t="s">
        <v>125</v>
      </c>
    </row>
    <row r="6334" spans="2:9">
      <c r="B6334" s="65">
        <v>133.02000000000001</v>
      </c>
      <c r="C6334" s="66">
        <v>10.51</v>
      </c>
      <c r="D6334" s="66">
        <v>6.37</v>
      </c>
      <c r="E6334">
        <f t="shared" si="398"/>
        <v>501</v>
      </c>
      <c r="F6334" s="1">
        <f t="shared" si="399"/>
        <v>9</v>
      </c>
      <c r="G6334">
        <f t="shared" si="400"/>
        <v>21</v>
      </c>
      <c r="H6334">
        <f t="shared" si="397"/>
        <v>21</v>
      </c>
      <c r="I6334" t="s">
        <v>125</v>
      </c>
    </row>
    <row r="6335" spans="2:9">
      <c r="B6335" s="65">
        <v>115.14</v>
      </c>
      <c r="C6335" s="66">
        <v>11.29</v>
      </c>
      <c r="D6335" s="66">
        <v>4.37</v>
      </c>
      <c r="E6335">
        <f t="shared" si="398"/>
        <v>502</v>
      </c>
      <c r="F6335" s="1">
        <f t="shared" si="399"/>
        <v>9</v>
      </c>
      <c r="G6335">
        <f t="shared" si="400"/>
        <v>22</v>
      </c>
      <c r="H6335">
        <f t="shared" si="397"/>
        <v>21</v>
      </c>
      <c r="I6335" t="s">
        <v>125</v>
      </c>
    </row>
    <row r="6336" spans="2:9">
      <c r="B6336" s="65">
        <v>115</v>
      </c>
      <c r="C6336" s="66">
        <v>8.5</v>
      </c>
      <c r="D6336" s="66">
        <v>4.16</v>
      </c>
      <c r="E6336">
        <f t="shared" si="398"/>
        <v>503</v>
      </c>
      <c r="F6336" s="1">
        <f t="shared" si="399"/>
        <v>9</v>
      </c>
      <c r="G6336">
        <f t="shared" si="400"/>
        <v>23</v>
      </c>
      <c r="H6336">
        <f t="shared" si="397"/>
        <v>21</v>
      </c>
      <c r="I6336" t="s">
        <v>125</v>
      </c>
    </row>
    <row r="6337" spans="2:9">
      <c r="B6337" s="65">
        <v>99.98</v>
      </c>
      <c r="C6337" s="66">
        <v>6.24</v>
      </c>
      <c r="D6337" s="66">
        <v>1.44</v>
      </c>
      <c r="E6337">
        <f t="shared" si="398"/>
        <v>504</v>
      </c>
      <c r="F6337" s="1">
        <f t="shared" si="399"/>
        <v>9</v>
      </c>
      <c r="G6337">
        <f t="shared" si="400"/>
        <v>24</v>
      </c>
      <c r="H6337">
        <f t="shared" si="397"/>
        <v>21</v>
      </c>
      <c r="I6337" t="s">
        <v>125</v>
      </c>
    </row>
    <row r="6338" spans="2:9">
      <c r="B6338" s="65">
        <v>95.58</v>
      </c>
      <c r="C6338" s="66">
        <v>7.32</v>
      </c>
      <c r="D6338" s="66">
        <v>0.63</v>
      </c>
      <c r="E6338">
        <f t="shared" si="398"/>
        <v>505</v>
      </c>
      <c r="F6338" s="1">
        <f t="shared" si="399"/>
        <v>9</v>
      </c>
      <c r="G6338">
        <f t="shared" si="400"/>
        <v>1</v>
      </c>
      <c r="H6338">
        <f t="shared" si="397"/>
        <v>22</v>
      </c>
      <c r="I6338" t="s">
        <v>125</v>
      </c>
    </row>
    <row r="6339" spans="2:9">
      <c r="B6339" s="65">
        <v>95.55</v>
      </c>
      <c r="C6339" s="66">
        <v>7.17</v>
      </c>
      <c r="D6339" s="66">
        <v>0.93</v>
      </c>
      <c r="E6339">
        <f t="shared" si="398"/>
        <v>506</v>
      </c>
      <c r="F6339" s="1">
        <f t="shared" si="399"/>
        <v>9</v>
      </c>
      <c r="G6339">
        <f t="shared" si="400"/>
        <v>2</v>
      </c>
      <c r="H6339">
        <f t="shared" ref="H6339:H6402" si="401">H6315+1</f>
        <v>22</v>
      </c>
      <c r="I6339" t="s">
        <v>125</v>
      </c>
    </row>
    <row r="6340" spans="2:9">
      <c r="B6340" s="65">
        <v>95.84</v>
      </c>
      <c r="C6340" s="66">
        <v>9.56</v>
      </c>
      <c r="D6340" s="66">
        <v>0.45</v>
      </c>
      <c r="E6340">
        <f t="shared" ref="E6340:E6403" si="402">E6339+1</f>
        <v>507</v>
      </c>
      <c r="F6340" s="1">
        <f t="shared" si="399"/>
        <v>9</v>
      </c>
      <c r="G6340">
        <f t="shared" si="400"/>
        <v>3</v>
      </c>
      <c r="H6340">
        <f t="shared" si="401"/>
        <v>22</v>
      </c>
      <c r="I6340" t="s">
        <v>125</v>
      </c>
    </row>
    <row r="6341" spans="2:9">
      <c r="B6341" s="65">
        <v>93.9</v>
      </c>
      <c r="C6341" s="66">
        <v>10.54</v>
      </c>
      <c r="D6341" s="66">
        <v>0.92</v>
      </c>
      <c r="E6341">
        <f t="shared" si="402"/>
        <v>508</v>
      </c>
      <c r="F6341" s="1">
        <f t="shared" si="399"/>
        <v>9</v>
      </c>
      <c r="G6341">
        <f t="shared" si="400"/>
        <v>4</v>
      </c>
      <c r="H6341">
        <f t="shared" si="401"/>
        <v>22</v>
      </c>
      <c r="I6341" t="s">
        <v>125</v>
      </c>
    </row>
    <row r="6342" spans="2:9">
      <c r="B6342" s="65">
        <v>97.9</v>
      </c>
      <c r="C6342" s="66">
        <v>10.31</v>
      </c>
      <c r="D6342" s="66">
        <v>1.5</v>
      </c>
      <c r="E6342">
        <f t="shared" si="402"/>
        <v>509</v>
      </c>
      <c r="F6342" s="1">
        <f t="shared" si="399"/>
        <v>9</v>
      </c>
      <c r="G6342">
        <f t="shared" si="400"/>
        <v>5</v>
      </c>
      <c r="H6342">
        <f t="shared" si="401"/>
        <v>22</v>
      </c>
      <c r="I6342" t="s">
        <v>125</v>
      </c>
    </row>
    <row r="6343" spans="2:9">
      <c r="B6343" s="65">
        <v>102.55</v>
      </c>
      <c r="C6343" s="66">
        <v>9.24</v>
      </c>
      <c r="D6343" s="66">
        <v>0.27</v>
      </c>
      <c r="E6343">
        <f t="shared" si="402"/>
        <v>510</v>
      </c>
      <c r="F6343" s="1">
        <f t="shared" si="399"/>
        <v>9</v>
      </c>
      <c r="G6343">
        <f t="shared" si="400"/>
        <v>6</v>
      </c>
      <c r="H6343">
        <f t="shared" si="401"/>
        <v>22</v>
      </c>
      <c r="I6343" t="s">
        <v>125</v>
      </c>
    </row>
    <row r="6344" spans="2:9">
      <c r="B6344" s="65">
        <v>102.98</v>
      </c>
      <c r="C6344" s="66">
        <v>11.38</v>
      </c>
      <c r="D6344" s="66">
        <v>0.22</v>
      </c>
      <c r="E6344">
        <f t="shared" si="402"/>
        <v>511</v>
      </c>
      <c r="F6344" s="1">
        <f t="shared" si="399"/>
        <v>9</v>
      </c>
      <c r="G6344">
        <f t="shared" si="400"/>
        <v>7</v>
      </c>
      <c r="H6344">
        <f t="shared" si="401"/>
        <v>22</v>
      </c>
      <c r="I6344" t="s">
        <v>125</v>
      </c>
    </row>
    <row r="6345" spans="2:9">
      <c r="B6345" s="65">
        <v>96.31</v>
      </c>
      <c r="C6345" s="66">
        <v>11.7</v>
      </c>
      <c r="D6345" s="66">
        <v>4.46</v>
      </c>
      <c r="E6345">
        <f t="shared" si="402"/>
        <v>512</v>
      </c>
      <c r="F6345" s="1">
        <f t="shared" si="399"/>
        <v>9</v>
      </c>
      <c r="G6345">
        <f t="shared" si="400"/>
        <v>8</v>
      </c>
      <c r="H6345">
        <f t="shared" si="401"/>
        <v>22</v>
      </c>
      <c r="I6345" t="s">
        <v>125</v>
      </c>
    </row>
    <row r="6346" spans="2:9">
      <c r="B6346" s="65">
        <v>90.63</v>
      </c>
      <c r="C6346" s="66">
        <v>10.24</v>
      </c>
      <c r="D6346" s="66">
        <v>7.88</v>
      </c>
      <c r="E6346">
        <f t="shared" si="402"/>
        <v>513</v>
      </c>
      <c r="F6346" s="1">
        <f t="shared" ref="F6346:F6409" si="403">F6345</f>
        <v>9</v>
      </c>
      <c r="G6346">
        <f t="shared" si="400"/>
        <v>9</v>
      </c>
      <c r="H6346">
        <f t="shared" si="401"/>
        <v>22</v>
      </c>
      <c r="I6346" t="s">
        <v>125</v>
      </c>
    </row>
    <row r="6347" spans="2:9">
      <c r="B6347" s="65">
        <v>50.24</v>
      </c>
      <c r="C6347" s="66">
        <v>6.52</v>
      </c>
      <c r="D6347" s="66">
        <v>5.77</v>
      </c>
      <c r="E6347">
        <f t="shared" si="402"/>
        <v>514</v>
      </c>
      <c r="F6347" s="1">
        <f t="shared" si="403"/>
        <v>9</v>
      </c>
      <c r="G6347">
        <f t="shared" si="400"/>
        <v>10</v>
      </c>
      <c r="H6347">
        <f t="shared" si="401"/>
        <v>22</v>
      </c>
      <c r="I6347" t="s">
        <v>125</v>
      </c>
    </row>
    <row r="6348" spans="2:9">
      <c r="B6348" s="65">
        <v>11.87</v>
      </c>
      <c r="C6348" s="66">
        <v>8.76</v>
      </c>
      <c r="D6348" s="66">
        <v>1.1000000000000001</v>
      </c>
      <c r="E6348">
        <f t="shared" si="402"/>
        <v>515</v>
      </c>
      <c r="F6348" s="1">
        <f t="shared" si="403"/>
        <v>9</v>
      </c>
      <c r="G6348">
        <f t="shared" si="400"/>
        <v>11</v>
      </c>
      <c r="H6348">
        <f t="shared" si="401"/>
        <v>22</v>
      </c>
      <c r="I6348" t="s">
        <v>125</v>
      </c>
    </row>
    <row r="6349" spans="2:9">
      <c r="B6349" s="65">
        <v>11.68</v>
      </c>
      <c r="C6349" s="66">
        <v>8.6999999999999993</v>
      </c>
      <c r="D6349" s="66">
        <v>-0.14000000000000001</v>
      </c>
      <c r="E6349">
        <f t="shared" si="402"/>
        <v>516</v>
      </c>
      <c r="F6349" s="1">
        <f t="shared" si="403"/>
        <v>9</v>
      </c>
      <c r="G6349">
        <f t="shared" si="400"/>
        <v>12</v>
      </c>
      <c r="H6349">
        <f t="shared" si="401"/>
        <v>22</v>
      </c>
      <c r="I6349" t="s">
        <v>125</v>
      </c>
    </row>
    <row r="6350" spans="2:9">
      <c r="B6350" s="65">
        <v>0.1</v>
      </c>
      <c r="C6350" s="66">
        <v>9.17</v>
      </c>
      <c r="D6350" s="66">
        <v>1.51</v>
      </c>
      <c r="E6350">
        <f t="shared" si="402"/>
        <v>517</v>
      </c>
      <c r="F6350" s="1">
        <f t="shared" si="403"/>
        <v>9</v>
      </c>
      <c r="G6350">
        <f t="shared" si="400"/>
        <v>13</v>
      </c>
      <c r="H6350">
        <f t="shared" si="401"/>
        <v>22</v>
      </c>
      <c r="I6350" t="s">
        <v>125</v>
      </c>
    </row>
    <row r="6351" spans="2:9">
      <c r="B6351" s="65">
        <v>0.01</v>
      </c>
      <c r="C6351" s="66">
        <v>9.1999999999999993</v>
      </c>
      <c r="D6351" s="66">
        <v>1.75</v>
      </c>
      <c r="E6351">
        <f t="shared" si="402"/>
        <v>518</v>
      </c>
      <c r="F6351" s="1">
        <f t="shared" si="403"/>
        <v>9</v>
      </c>
      <c r="G6351">
        <f t="shared" si="400"/>
        <v>14</v>
      </c>
      <c r="H6351">
        <f t="shared" si="401"/>
        <v>22</v>
      </c>
      <c r="I6351" t="s">
        <v>125</v>
      </c>
    </row>
    <row r="6352" spans="2:9">
      <c r="B6352" s="65">
        <v>2</v>
      </c>
      <c r="C6352" s="66">
        <v>9.57</v>
      </c>
      <c r="D6352" s="66">
        <v>-2.78</v>
      </c>
      <c r="E6352">
        <f t="shared" si="402"/>
        <v>519</v>
      </c>
      <c r="F6352" s="1">
        <f t="shared" si="403"/>
        <v>9</v>
      </c>
      <c r="G6352">
        <f t="shared" si="400"/>
        <v>15</v>
      </c>
      <c r="H6352">
        <f t="shared" si="401"/>
        <v>22</v>
      </c>
      <c r="I6352" t="s">
        <v>125</v>
      </c>
    </row>
    <row r="6353" spans="2:9">
      <c r="B6353" s="65">
        <v>2</v>
      </c>
      <c r="C6353" s="66">
        <v>9.7899999999999991</v>
      </c>
      <c r="D6353" s="66">
        <v>-3.28</v>
      </c>
      <c r="E6353">
        <f t="shared" si="402"/>
        <v>520</v>
      </c>
      <c r="F6353" s="1">
        <f t="shared" si="403"/>
        <v>9</v>
      </c>
      <c r="G6353">
        <f t="shared" si="400"/>
        <v>16</v>
      </c>
      <c r="H6353">
        <f t="shared" si="401"/>
        <v>22</v>
      </c>
      <c r="I6353" t="s">
        <v>125</v>
      </c>
    </row>
    <row r="6354" spans="2:9">
      <c r="B6354" s="65">
        <v>28.45</v>
      </c>
      <c r="C6354" s="66">
        <v>7.96</v>
      </c>
      <c r="D6354" s="66">
        <v>1.76</v>
      </c>
      <c r="E6354">
        <f t="shared" si="402"/>
        <v>521</v>
      </c>
      <c r="F6354" s="1">
        <f t="shared" si="403"/>
        <v>9</v>
      </c>
      <c r="G6354">
        <f t="shared" si="400"/>
        <v>17</v>
      </c>
      <c r="H6354">
        <f t="shared" si="401"/>
        <v>22</v>
      </c>
      <c r="I6354" t="s">
        <v>125</v>
      </c>
    </row>
    <row r="6355" spans="2:9">
      <c r="B6355" s="65">
        <v>70</v>
      </c>
      <c r="C6355" s="66">
        <v>5.48</v>
      </c>
      <c r="D6355" s="66">
        <v>7.17</v>
      </c>
      <c r="E6355">
        <f t="shared" si="402"/>
        <v>522</v>
      </c>
      <c r="F6355" s="1">
        <f t="shared" si="403"/>
        <v>9</v>
      </c>
      <c r="G6355">
        <f t="shared" si="400"/>
        <v>18</v>
      </c>
      <c r="H6355">
        <f t="shared" si="401"/>
        <v>22</v>
      </c>
      <c r="I6355" t="s">
        <v>125</v>
      </c>
    </row>
    <row r="6356" spans="2:9">
      <c r="B6356" s="65">
        <v>102.69</v>
      </c>
      <c r="C6356" s="66">
        <v>13.13</v>
      </c>
      <c r="D6356" s="66">
        <v>61.34</v>
      </c>
      <c r="E6356">
        <f t="shared" si="402"/>
        <v>523</v>
      </c>
      <c r="F6356" s="1">
        <f t="shared" si="403"/>
        <v>9</v>
      </c>
      <c r="G6356">
        <f t="shared" si="400"/>
        <v>19</v>
      </c>
      <c r="H6356">
        <f t="shared" si="401"/>
        <v>22</v>
      </c>
      <c r="I6356" t="s">
        <v>125</v>
      </c>
    </row>
    <row r="6357" spans="2:9">
      <c r="B6357" s="65">
        <v>110.22</v>
      </c>
      <c r="C6357" s="66">
        <v>14.49</v>
      </c>
      <c r="D6357" s="66">
        <v>3.75</v>
      </c>
      <c r="E6357">
        <f t="shared" si="402"/>
        <v>524</v>
      </c>
      <c r="F6357" s="1">
        <f t="shared" si="403"/>
        <v>9</v>
      </c>
      <c r="G6357">
        <f t="shared" si="400"/>
        <v>20</v>
      </c>
      <c r="H6357">
        <f t="shared" si="401"/>
        <v>22</v>
      </c>
      <c r="I6357" t="s">
        <v>125</v>
      </c>
    </row>
    <row r="6358" spans="2:9">
      <c r="B6358" s="65">
        <v>114.53</v>
      </c>
      <c r="C6358" s="66">
        <v>14.19</v>
      </c>
      <c r="D6358" s="66">
        <v>3.45</v>
      </c>
      <c r="E6358">
        <f t="shared" si="402"/>
        <v>525</v>
      </c>
      <c r="F6358" s="1">
        <f t="shared" si="403"/>
        <v>9</v>
      </c>
      <c r="G6358">
        <f t="shared" si="400"/>
        <v>21</v>
      </c>
      <c r="H6358">
        <f t="shared" si="401"/>
        <v>22</v>
      </c>
      <c r="I6358" t="s">
        <v>125</v>
      </c>
    </row>
    <row r="6359" spans="2:9">
      <c r="B6359" s="65">
        <v>102.74</v>
      </c>
      <c r="C6359" s="66">
        <v>16.649999999999999</v>
      </c>
      <c r="D6359" s="66">
        <v>4.1399999999999997</v>
      </c>
      <c r="E6359">
        <f t="shared" si="402"/>
        <v>526</v>
      </c>
      <c r="F6359" s="1">
        <f t="shared" si="403"/>
        <v>9</v>
      </c>
      <c r="G6359">
        <f t="shared" si="400"/>
        <v>22</v>
      </c>
      <c r="H6359">
        <f t="shared" si="401"/>
        <v>22</v>
      </c>
      <c r="I6359" t="s">
        <v>125</v>
      </c>
    </row>
    <row r="6360" spans="2:9">
      <c r="B6360" s="65">
        <v>99.98</v>
      </c>
      <c r="C6360" s="66">
        <v>10.32</v>
      </c>
      <c r="D6360" s="66">
        <v>4.08</v>
      </c>
      <c r="E6360">
        <f t="shared" si="402"/>
        <v>527</v>
      </c>
      <c r="F6360" s="1">
        <f t="shared" si="403"/>
        <v>9</v>
      </c>
      <c r="G6360">
        <f t="shared" si="400"/>
        <v>23</v>
      </c>
      <c r="H6360">
        <f t="shared" si="401"/>
        <v>22</v>
      </c>
      <c r="I6360" t="s">
        <v>125</v>
      </c>
    </row>
    <row r="6361" spans="2:9">
      <c r="B6361" s="65">
        <v>102.55</v>
      </c>
      <c r="C6361" s="66">
        <v>4.4000000000000004</v>
      </c>
      <c r="D6361" s="66">
        <v>2.9</v>
      </c>
      <c r="E6361">
        <f t="shared" si="402"/>
        <v>528</v>
      </c>
      <c r="F6361" s="1">
        <f t="shared" si="403"/>
        <v>9</v>
      </c>
      <c r="G6361">
        <f t="shared" si="400"/>
        <v>24</v>
      </c>
      <c r="H6361">
        <f t="shared" si="401"/>
        <v>22</v>
      </c>
      <c r="I6361" t="s">
        <v>125</v>
      </c>
    </row>
    <row r="6362" spans="2:9">
      <c r="B6362" s="65">
        <v>95.58</v>
      </c>
      <c r="C6362" s="66">
        <v>6.33</v>
      </c>
      <c r="D6362" s="66">
        <v>1.3</v>
      </c>
      <c r="E6362">
        <f t="shared" si="402"/>
        <v>529</v>
      </c>
      <c r="F6362" s="1">
        <f t="shared" si="403"/>
        <v>9</v>
      </c>
      <c r="G6362">
        <f t="shared" si="400"/>
        <v>1</v>
      </c>
      <c r="H6362">
        <f t="shared" si="401"/>
        <v>23</v>
      </c>
      <c r="I6362" t="s">
        <v>125</v>
      </c>
    </row>
    <row r="6363" spans="2:9">
      <c r="B6363" s="65">
        <v>90</v>
      </c>
      <c r="C6363" s="66">
        <v>7.15</v>
      </c>
      <c r="D6363" s="66">
        <v>1.2</v>
      </c>
      <c r="E6363">
        <f t="shared" si="402"/>
        <v>530</v>
      </c>
      <c r="F6363" s="1">
        <f t="shared" si="403"/>
        <v>9</v>
      </c>
      <c r="G6363">
        <f t="shared" ref="G6363:G6426" si="404">G6339</f>
        <v>2</v>
      </c>
      <c r="H6363">
        <f t="shared" si="401"/>
        <v>23</v>
      </c>
      <c r="I6363" t="s">
        <v>125</v>
      </c>
    </row>
    <row r="6364" spans="2:9">
      <c r="B6364" s="65">
        <v>93.17</v>
      </c>
      <c r="C6364" s="66">
        <v>8.42</v>
      </c>
      <c r="D6364" s="66">
        <v>0.6</v>
      </c>
      <c r="E6364">
        <f t="shared" si="402"/>
        <v>531</v>
      </c>
      <c r="F6364" s="1">
        <f t="shared" si="403"/>
        <v>9</v>
      </c>
      <c r="G6364">
        <f t="shared" si="404"/>
        <v>3</v>
      </c>
      <c r="H6364">
        <f t="shared" si="401"/>
        <v>23</v>
      </c>
      <c r="I6364" t="s">
        <v>125</v>
      </c>
    </row>
    <row r="6365" spans="2:9">
      <c r="B6365" s="65">
        <v>93.88</v>
      </c>
      <c r="C6365" s="66">
        <v>8.3699999999999992</v>
      </c>
      <c r="D6365" s="66">
        <v>0.46</v>
      </c>
      <c r="E6365">
        <f t="shared" si="402"/>
        <v>532</v>
      </c>
      <c r="F6365" s="1">
        <f t="shared" si="403"/>
        <v>9</v>
      </c>
      <c r="G6365">
        <f t="shared" si="404"/>
        <v>4</v>
      </c>
      <c r="H6365">
        <f t="shared" si="401"/>
        <v>23</v>
      </c>
      <c r="I6365" t="s">
        <v>125</v>
      </c>
    </row>
    <row r="6366" spans="2:9">
      <c r="B6366" s="65">
        <v>95.58</v>
      </c>
      <c r="C6366" s="66">
        <v>6.65</v>
      </c>
      <c r="D6366" s="66">
        <v>0.85</v>
      </c>
      <c r="E6366">
        <f t="shared" si="402"/>
        <v>533</v>
      </c>
      <c r="F6366" s="1">
        <f t="shared" si="403"/>
        <v>9</v>
      </c>
      <c r="G6366">
        <f t="shared" si="404"/>
        <v>5</v>
      </c>
      <c r="H6366">
        <f t="shared" si="401"/>
        <v>23</v>
      </c>
      <c r="I6366" t="s">
        <v>125</v>
      </c>
    </row>
    <row r="6367" spans="2:9">
      <c r="B6367" s="65">
        <v>96.4</v>
      </c>
      <c r="C6367" s="66">
        <v>10.78</v>
      </c>
      <c r="D6367" s="66">
        <v>4.55</v>
      </c>
      <c r="E6367">
        <f t="shared" si="402"/>
        <v>534</v>
      </c>
      <c r="F6367" s="1">
        <f t="shared" si="403"/>
        <v>9</v>
      </c>
      <c r="G6367">
        <f t="shared" si="404"/>
        <v>6</v>
      </c>
      <c r="H6367">
        <f t="shared" si="401"/>
        <v>23</v>
      </c>
      <c r="I6367" t="s">
        <v>125</v>
      </c>
    </row>
    <row r="6368" spans="2:9">
      <c r="B6368" s="65">
        <v>115.26</v>
      </c>
      <c r="C6368" s="66">
        <v>11.4</v>
      </c>
      <c r="D6368" s="66">
        <v>5</v>
      </c>
      <c r="E6368">
        <f t="shared" si="402"/>
        <v>535</v>
      </c>
      <c r="F6368" s="1">
        <f t="shared" si="403"/>
        <v>9</v>
      </c>
      <c r="G6368">
        <f t="shared" si="404"/>
        <v>7</v>
      </c>
      <c r="H6368">
        <f t="shared" si="401"/>
        <v>23</v>
      </c>
      <c r="I6368" t="s">
        <v>125</v>
      </c>
    </row>
    <row r="6369" spans="2:9">
      <c r="B6369" s="65">
        <v>120.01</v>
      </c>
      <c r="C6369" s="66">
        <v>10.86</v>
      </c>
      <c r="D6369" s="66">
        <v>11.64</v>
      </c>
      <c r="E6369">
        <f t="shared" si="402"/>
        <v>536</v>
      </c>
      <c r="F6369" s="1">
        <f t="shared" si="403"/>
        <v>9</v>
      </c>
      <c r="G6369">
        <f t="shared" si="404"/>
        <v>8</v>
      </c>
      <c r="H6369">
        <f t="shared" si="401"/>
        <v>23</v>
      </c>
      <c r="I6369" t="s">
        <v>125</v>
      </c>
    </row>
    <row r="6370" spans="2:9">
      <c r="B6370" s="65">
        <v>101.7</v>
      </c>
      <c r="C6370" s="66">
        <v>9.58</v>
      </c>
      <c r="D6370" s="66">
        <v>7.73</v>
      </c>
      <c r="E6370">
        <f t="shared" si="402"/>
        <v>537</v>
      </c>
      <c r="F6370" s="1">
        <f t="shared" si="403"/>
        <v>9</v>
      </c>
      <c r="G6370">
        <f t="shared" si="404"/>
        <v>9</v>
      </c>
      <c r="H6370">
        <f t="shared" si="401"/>
        <v>23</v>
      </c>
      <c r="I6370" t="s">
        <v>125</v>
      </c>
    </row>
    <row r="6371" spans="2:9">
      <c r="B6371" s="65">
        <v>85</v>
      </c>
      <c r="C6371" s="66">
        <v>15.06</v>
      </c>
      <c r="D6371" s="66">
        <v>5.85</v>
      </c>
      <c r="E6371">
        <f t="shared" si="402"/>
        <v>538</v>
      </c>
      <c r="F6371" s="1">
        <f t="shared" si="403"/>
        <v>9</v>
      </c>
      <c r="G6371">
        <f t="shared" si="404"/>
        <v>10</v>
      </c>
      <c r="H6371">
        <f t="shared" si="401"/>
        <v>23</v>
      </c>
      <c r="I6371" t="s">
        <v>125</v>
      </c>
    </row>
    <row r="6372" spans="2:9">
      <c r="B6372" s="65">
        <v>66.540000000000006</v>
      </c>
      <c r="C6372" s="66">
        <v>3.43</v>
      </c>
      <c r="D6372" s="66">
        <v>2.85</v>
      </c>
      <c r="E6372">
        <f t="shared" si="402"/>
        <v>539</v>
      </c>
      <c r="F6372" s="1">
        <f t="shared" si="403"/>
        <v>9</v>
      </c>
      <c r="G6372">
        <f t="shared" si="404"/>
        <v>11</v>
      </c>
      <c r="H6372">
        <f t="shared" si="401"/>
        <v>23</v>
      </c>
      <c r="I6372" t="s">
        <v>125</v>
      </c>
    </row>
    <row r="6373" spans="2:9">
      <c r="B6373" s="65">
        <v>51.1</v>
      </c>
      <c r="C6373" s="66">
        <v>3.98</v>
      </c>
      <c r="D6373" s="66">
        <v>3.62</v>
      </c>
      <c r="E6373">
        <f t="shared" si="402"/>
        <v>540</v>
      </c>
      <c r="F6373" s="1">
        <f t="shared" si="403"/>
        <v>9</v>
      </c>
      <c r="G6373">
        <f t="shared" si="404"/>
        <v>12</v>
      </c>
      <c r="H6373">
        <f t="shared" si="401"/>
        <v>23</v>
      </c>
      <c r="I6373" t="s">
        <v>125</v>
      </c>
    </row>
    <row r="6374" spans="2:9">
      <c r="B6374" s="65">
        <v>50.24</v>
      </c>
      <c r="C6374" s="66">
        <v>3.96</v>
      </c>
      <c r="D6374" s="66">
        <v>3.96</v>
      </c>
      <c r="E6374">
        <f t="shared" si="402"/>
        <v>541</v>
      </c>
      <c r="F6374" s="1">
        <f t="shared" si="403"/>
        <v>9</v>
      </c>
      <c r="G6374">
        <f t="shared" si="404"/>
        <v>13</v>
      </c>
      <c r="H6374">
        <f t="shared" si="401"/>
        <v>23</v>
      </c>
      <c r="I6374" t="s">
        <v>125</v>
      </c>
    </row>
    <row r="6375" spans="2:9">
      <c r="B6375" s="65">
        <v>39.9</v>
      </c>
      <c r="C6375" s="66">
        <v>4.41</v>
      </c>
      <c r="D6375" s="66">
        <v>3.3</v>
      </c>
      <c r="E6375">
        <f t="shared" si="402"/>
        <v>542</v>
      </c>
      <c r="F6375" s="1">
        <f t="shared" si="403"/>
        <v>9</v>
      </c>
      <c r="G6375">
        <f t="shared" si="404"/>
        <v>14</v>
      </c>
      <c r="H6375">
        <f t="shared" si="401"/>
        <v>23</v>
      </c>
      <c r="I6375" t="s">
        <v>125</v>
      </c>
    </row>
    <row r="6376" spans="2:9">
      <c r="B6376" s="65">
        <v>20.5</v>
      </c>
      <c r="C6376" s="66">
        <v>5.28</v>
      </c>
      <c r="D6376" s="66">
        <v>2.25</v>
      </c>
      <c r="E6376">
        <f t="shared" si="402"/>
        <v>543</v>
      </c>
      <c r="F6376" s="1">
        <f t="shared" si="403"/>
        <v>9</v>
      </c>
      <c r="G6376">
        <f t="shared" si="404"/>
        <v>15</v>
      </c>
      <c r="H6376">
        <f t="shared" si="401"/>
        <v>23</v>
      </c>
      <c r="I6376" t="s">
        <v>125</v>
      </c>
    </row>
    <row r="6377" spans="2:9">
      <c r="B6377" s="65">
        <v>40.65</v>
      </c>
      <c r="C6377" s="66">
        <v>4.53</v>
      </c>
      <c r="D6377" s="66">
        <v>3.19</v>
      </c>
      <c r="E6377">
        <f t="shared" si="402"/>
        <v>544</v>
      </c>
      <c r="F6377" s="1">
        <f t="shared" si="403"/>
        <v>9</v>
      </c>
      <c r="G6377">
        <f t="shared" si="404"/>
        <v>16</v>
      </c>
      <c r="H6377">
        <f t="shared" si="401"/>
        <v>23</v>
      </c>
      <c r="I6377" t="s">
        <v>125</v>
      </c>
    </row>
    <row r="6378" spans="2:9">
      <c r="B6378" s="65">
        <v>60.81</v>
      </c>
      <c r="C6378" s="66">
        <v>3.75</v>
      </c>
      <c r="D6378" s="66">
        <v>6.16</v>
      </c>
      <c r="E6378">
        <f t="shared" si="402"/>
        <v>545</v>
      </c>
      <c r="F6378" s="1">
        <f t="shared" si="403"/>
        <v>9</v>
      </c>
      <c r="G6378">
        <f t="shared" si="404"/>
        <v>17</v>
      </c>
      <c r="H6378">
        <f t="shared" si="401"/>
        <v>23</v>
      </c>
      <c r="I6378" t="s">
        <v>125</v>
      </c>
    </row>
    <row r="6379" spans="2:9">
      <c r="B6379" s="65">
        <v>95.58</v>
      </c>
      <c r="C6379" s="66">
        <v>5.86</v>
      </c>
      <c r="D6379" s="66">
        <v>9.8699999999999992</v>
      </c>
      <c r="E6379">
        <f t="shared" si="402"/>
        <v>546</v>
      </c>
      <c r="F6379" s="1">
        <f t="shared" si="403"/>
        <v>9</v>
      </c>
      <c r="G6379">
        <f t="shared" si="404"/>
        <v>18</v>
      </c>
      <c r="H6379">
        <f t="shared" si="401"/>
        <v>23</v>
      </c>
      <c r="I6379" t="s">
        <v>125</v>
      </c>
    </row>
    <row r="6380" spans="2:9">
      <c r="B6380" s="65">
        <v>116.05</v>
      </c>
      <c r="C6380" s="66">
        <v>13.48</v>
      </c>
      <c r="D6380" s="66">
        <v>21.74</v>
      </c>
      <c r="E6380">
        <f t="shared" si="402"/>
        <v>547</v>
      </c>
      <c r="F6380" s="1">
        <f t="shared" si="403"/>
        <v>9</v>
      </c>
      <c r="G6380">
        <f t="shared" si="404"/>
        <v>19</v>
      </c>
      <c r="H6380">
        <f t="shared" si="401"/>
        <v>23</v>
      </c>
      <c r="I6380" t="s">
        <v>125</v>
      </c>
    </row>
    <row r="6381" spans="2:9">
      <c r="B6381" s="65">
        <v>155.01</v>
      </c>
      <c r="C6381" s="66">
        <v>11.38</v>
      </c>
      <c r="D6381" s="66">
        <v>6.9</v>
      </c>
      <c r="E6381">
        <f t="shared" si="402"/>
        <v>548</v>
      </c>
      <c r="F6381" s="1">
        <f t="shared" si="403"/>
        <v>9</v>
      </c>
      <c r="G6381">
        <f t="shared" si="404"/>
        <v>20</v>
      </c>
      <c r="H6381">
        <f t="shared" si="401"/>
        <v>23</v>
      </c>
      <c r="I6381" t="s">
        <v>125</v>
      </c>
    </row>
    <row r="6382" spans="2:9">
      <c r="B6382" s="65">
        <v>157.66</v>
      </c>
      <c r="C6382" s="66">
        <v>11.53</v>
      </c>
      <c r="D6382" s="66">
        <v>7.68</v>
      </c>
      <c r="E6382">
        <f t="shared" si="402"/>
        <v>549</v>
      </c>
      <c r="F6382" s="1">
        <f t="shared" si="403"/>
        <v>9</v>
      </c>
      <c r="G6382">
        <f t="shared" si="404"/>
        <v>21</v>
      </c>
      <c r="H6382">
        <f t="shared" si="401"/>
        <v>23</v>
      </c>
      <c r="I6382" t="s">
        <v>125</v>
      </c>
    </row>
    <row r="6383" spans="2:9">
      <c r="B6383" s="65">
        <v>112.55</v>
      </c>
      <c r="C6383" s="66">
        <v>13.25</v>
      </c>
      <c r="D6383" s="66">
        <v>6.7</v>
      </c>
      <c r="E6383">
        <f t="shared" si="402"/>
        <v>550</v>
      </c>
      <c r="F6383" s="1">
        <f t="shared" si="403"/>
        <v>9</v>
      </c>
      <c r="G6383">
        <f t="shared" si="404"/>
        <v>22</v>
      </c>
      <c r="H6383">
        <f t="shared" si="401"/>
        <v>23</v>
      </c>
      <c r="I6383" t="s">
        <v>125</v>
      </c>
    </row>
    <row r="6384" spans="2:9">
      <c r="B6384" s="65">
        <v>105.08</v>
      </c>
      <c r="C6384" s="66">
        <v>20.41</v>
      </c>
      <c r="D6384" s="66">
        <v>6.36</v>
      </c>
      <c r="E6384">
        <f t="shared" si="402"/>
        <v>551</v>
      </c>
      <c r="F6384" s="1">
        <f t="shared" si="403"/>
        <v>9</v>
      </c>
      <c r="G6384">
        <f t="shared" si="404"/>
        <v>23</v>
      </c>
      <c r="H6384">
        <f t="shared" si="401"/>
        <v>23</v>
      </c>
      <c r="I6384" t="s">
        <v>125</v>
      </c>
    </row>
    <row r="6385" spans="2:9">
      <c r="B6385" s="65">
        <v>95.52</v>
      </c>
      <c r="C6385" s="66">
        <v>0.95</v>
      </c>
      <c r="D6385" s="66">
        <v>3.11</v>
      </c>
      <c r="E6385">
        <f t="shared" si="402"/>
        <v>552</v>
      </c>
      <c r="F6385" s="1">
        <f t="shared" si="403"/>
        <v>9</v>
      </c>
      <c r="G6385">
        <f t="shared" si="404"/>
        <v>24</v>
      </c>
      <c r="H6385">
        <f t="shared" si="401"/>
        <v>23</v>
      </c>
      <c r="I6385" t="s">
        <v>125</v>
      </c>
    </row>
    <row r="6386" spans="2:9">
      <c r="B6386" s="65">
        <v>95</v>
      </c>
      <c r="C6386" s="66">
        <v>2.27</v>
      </c>
      <c r="D6386" s="66">
        <v>2.2400000000000002</v>
      </c>
      <c r="E6386">
        <f t="shared" si="402"/>
        <v>553</v>
      </c>
      <c r="F6386" s="1">
        <f t="shared" si="403"/>
        <v>9</v>
      </c>
      <c r="G6386">
        <f t="shared" si="404"/>
        <v>1</v>
      </c>
      <c r="H6386">
        <f t="shared" si="401"/>
        <v>24</v>
      </c>
      <c r="I6386" t="s">
        <v>125</v>
      </c>
    </row>
    <row r="6387" spans="2:9">
      <c r="B6387" s="65">
        <v>94.5</v>
      </c>
      <c r="C6387" s="66">
        <v>3.16</v>
      </c>
      <c r="D6387" s="66">
        <v>3.64</v>
      </c>
      <c r="E6387">
        <f t="shared" si="402"/>
        <v>554</v>
      </c>
      <c r="F6387" s="1">
        <f t="shared" si="403"/>
        <v>9</v>
      </c>
      <c r="G6387">
        <f t="shared" si="404"/>
        <v>2</v>
      </c>
      <c r="H6387">
        <f t="shared" si="401"/>
        <v>24</v>
      </c>
      <c r="I6387" t="s">
        <v>125</v>
      </c>
    </row>
    <row r="6388" spans="2:9">
      <c r="B6388" s="65">
        <v>93.84</v>
      </c>
      <c r="C6388" s="66">
        <v>3.77</v>
      </c>
      <c r="D6388" s="66">
        <v>1.95</v>
      </c>
      <c r="E6388">
        <f t="shared" si="402"/>
        <v>555</v>
      </c>
      <c r="F6388" s="1">
        <f t="shared" si="403"/>
        <v>9</v>
      </c>
      <c r="G6388">
        <f t="shared" si="404"/>
        <v>3</v>
      </c>
      <c r="H6388">
        <f t="shared" si="401"/>
        <v>24</v>
      </c>
      <c r="I6388" t="s">
        <v>125</v>
      </c>
    </row>
    <row r="6389" spans="2:9">
      <c r="B6389" s="65">
        <v>93.84</v>
      </c>
      <c r="C6389" s="66">
        <v>3.78</v>
      </c>
      <c r="D6389" s="66">
        <v>2.04</v>
      </c>
      <c r="E6389">
        <f t="shared" si="402"/>
        <v>556</v>
      </c>
      <c r="F6389" s="1">
        <f t="shared" si="403"/>
        <v>9</v>
      </c>
      <c r="G6389">
        <f t="shared" si="404"/>
        <v>4</v>
      </c>
      <c r="H6389">
        <f t="shared" si="401"/>
        <v>24</v>
      </c>
      <c r="I6389" t="s">
        <v>125</v>
      </c>
    </row>
    <row r="6390" spans="2:9">
      <c r="B6390" s="65">
        <v>93.84</v>
      </c>
      <c r="C6390" s="66">
        <v>3.7</v>
      </c>
      <c r="D6390" s="66">
        <v>2.23</v>
      </c>
      <c r="E6390">
        <f t="shared" si="402"/>
        <v>557</v>
      </c>
      <c r="F6390" s="1">
        <f t="shared" si="403"/>
        <v>9</v>
      </c>
      <c r="G6390">
        <f t="shared" si="404"/>
        <v>5</v>
      </c>
      <c r="H6390">
        <f t="shared" si="401"/>
        <v>24</v>
      </c>
      <c r="I6390" t="s">
        <v>125</v>
      </c>
    </row>
    <row r="6391" spans="2:9">
      <c r="B6391" s="65">
        <v>107.74</v>
      </c>
      <c r="C6391" s="66">
        <v>5.0599999999999996</v>
      </c>
      <c r="D6391" s="66">
        <v>2.65</v>
      </c>
      <c r="E6391">
        <f t="shared" si="402"/>
        <v>558</v>
      </c>
      <c r="F6391" s="1">
        <f t="shared" si="403"/>
        <v>9</v>
      </c>
      <c r="G6391">
        <f t="shared" si="404"/>
        <v>6</v>
      </c>
      <c r="H6391">
        <f t="shared" si="401"/>
        <v>24</v>
      </c>
      <c r="I6391" t="s">
        <v>125</v>
      </c>
    </row>
    <row r="6392" spans="2:9">
      <c r="B6392" s="65">
        <v>120.1</v>
      </c>
      <c r="C6392" s="66">
        <v>7.59</v>
      </c>
      <c r="D6392" s="66">
        <v>4.55</v>
      </c>
      <c r="E6392">
        <f t="shared" si="402"/>
        <v>559</v>
      </c>
      <c r="F6392" s="1">
        <f t="shared" si="403"/>
        <v>9</v>
      </c>
      <c r="G6392">
        <f t="shared" si="404"/>
        <v>7</v>
      </c>
      <c r="H6392">
        <f t="shared" si="401"/>
        <v>24</v>
      </c>
      <c r="I6392" t="s">
        <v>125</v>
      </c>
    </row>
    <row r="6393" spans="2:9">
      <c r="B6393" s="65">
        <v>127.67</v>
      </c>
      <c r="C6393" s="66">
        <v>8.17</v>
      </c>
      <c r="D6393" s="66">
        <v>19.52</v>
      </c>
      <c r="E6393">
        <f t="shared" si="402"/>
        <v>560</v>
      </c>
      <c r="F6393" s="1">
        <f t="shared" si="403"/>
        <v>9</v>
      </c>
      <c r="G6393">
        <f t="shared" si="404"/>
        <v>8</v>
      </c>
      <c r="H6393">
        <f t="shared" si="401"/>
        <v>24</v>
      </c>
      <c r="I6393" t="s">
        <v>125</v>
      </c>
    </row>
    <row r="6394" spans="2:9">
      <c r="B6394" s="65">
        <v>117.9</v>
      </c>
      <c r="C6394" s="66">
        <v>8.67</v>
      </c>
      <c r="D6394" s="66">
        <v>8.01</v>
      </c>
      <c r="E6394">
        <f t="shared" si="402"/>
        <v>561</v>
      </c>
      <c r="F6394" s="1">
        <f t="shared" si="403"/>
        <v>9</v>
      </c>
      <c r="G6394">
        <f t="shared" si="404"/>
        <v>9</v>
      </c>
      <c r="H6394">
        <f t="shared" si="401"/>
        <v>24</v>
      </c>
      <c r="I6394" t="s">
        <v>125</v>
      </c>
    </row>
    <row r="6395" spans="2:9">
      <c r="B6395" s="65">
        <v>94.08</v>
      </c>
      <c r="C6395" s="66">
        <v>18.57</v>
      </c>
      <c r="D6395" s="66">
        <v>6.31</v>
      </c>
      <c r="E6395">
        <f t="shared" si="402"/>
        <v>562</v>
      </c>
      <c r="F6395" s="1">
        <f t="shared" si="403"/>
        <v>9</v>
      </c>
      <c r="G6395">
        <f t="shared" si="404"/>
        <v>10</v>
      </c>
      <c r="H6395">
        <f t="shared" si="401"/>
        <v>24</v>
      </c>
      <c r="I6395" t="s">
        <v>125</v>
      </c>
    </row>
    <row r="6396" spans="2:9">
      <c r="B6396" s="65">
        <v>79.489999999999995</v>
      </c>
      <c r="C6396" s="66">
        <v>6.33</v>
      </c>
      <c r="D6396" s="66">
        <v>3.45</v>
      </c>
      <c r="E6396">
        <f t="shared" si="402"/>
        <v>563</v>
      </c>
      <c r="F6396" s="1">
        <f t="shared" si="403"/>
        <v>9</v>
      </c>
      <c r="G6396">
        <f t="shared" si="404"/>
        <v>11</v>
      </c>
      <c r="H6396">
        <f t="shared" si="401"/>
        <v>24</v>
      </c>
      <c r="I6396" t="s">
        <v>125</v>
      </c>
    </row>
    <row r="6397" spans="2:9">
      <c r="B6397" s="65">
        <v>64.959999999999994</v>
      </c>
      <c r="C6397" s="66">
        <v>4.97</v>
      </c>
      <c r="D6397" s="66">
        <v>3.61</v>
      </c>
      <c r="E6397">
        <f t="shared" si="402"/>
        <v>564</v>
      </c>
      <c r="F6397" s="1">
        <f t="shared" si="403"/>
        <v>9</v>
      </c>
      <c r="G6397">
        <f t="shared" si="404"/>
        <v>12</v>
      </c>
      <c r="H6397">
        <f t="shared" si="401"/>
        <v>24</v>
      </c>
      <c r="I6397" t="s">
        <v>125</v>
      </c>
    </row>
    <row r="6398" spans="2:9">
      <c r="B6398" s="65">
        <v>59.77</v>
      </c>
      <c r="C6398" s="66">
        <v>3.84</v>
      </c>
      <c r="D6398" s="66">
        <v>2.83</v>
      </c>
      <c r="E6398">
        <f t="shared" si="402"/>
        <v>565</v>
      </c>
      <c r="F6398" s="1">
        <f t="shared" si="403"/>
        <v>9</v>
      </c>
      <c r="G6398">
        <f t="shared" si="404"/>
        <v>13</v>
      </c>
      <c r="H6398">
        <f t="shared" si="401"/>
        <v>24</v>
      </c>
      <c r="I6398" t="s">
        <v>125</v>
      </c>
    </row>
    <row r="6399" spans="2:9">
      <c r="B6399" s="65">
        <v>57.31</v>
      </c>
      <c r="C6399" s="66">
        <v>3.29</v>
      </c>
      <c r="D6399" s="66">
        <v>3.08</v>
      </c>
      <c r="E6399">
        <f t="shared" si="402"/>
        <v>566</v>
      </c>
      <c r="F6399" s="1">
        <f t="shared" si="403"/>
        <v>9</v>
      </c>
      <c r="G6399">
        <f t="shared" si="404"/>
        <v>14</v>
      </c>
      <c r="H6399">
        <f t="shared" si="401"/>
        <v>24</v>
      </c>
      <c r="I6399" t="s">
        <v>125</v>
      </c>
    </row>
    <row r="6400" spans="2:9">
      <c r="B6400" s="65">
        <v>59.55</v>
      </c>
      <c r="C6400" s="66">
        <v>3.29</v>
      </c>
      <c r="D6400" s="66">
        <v>3.01</v>
      </c>
      <c r="E6400">
        <f t="shared" si="402"/>
        <v>567</v>
      </c>
      <c r="F6400" s="1">
        <f t="shared" si="403"/>
        <v>9</v>
      </c>
      <c r="G6400">
        <f t="shared" si="404"/>
        <v>15</v>
      </c>
      <c r="H6400">
        <f t="shared" si="401"/>
        <v>24</v>
      </c>
      <c r="I6400" t="s">
        <v>125</v>
      </c>
    </row>
    <row r="6401" spans="2:9">
      <c r="B6401" s="65">
        <v>60.2</v>
      </c>
      <c r="C6401" s="66">
        <v>3.23</v>
      </c>
      <c r="D6401" s="66">
        <v>3.73</v>
      </c>
      <c r="E6401">
        <f t="shared" si="402"/>
        <v>568</v>
      </c>
      <c r="F6401" s="1">
        <f t="shared" si="403"/>
        <v>9</v>
      </c>
      <c r="G6401">
        <f t="shared" si="404"/>
        <v>16</v>
      </c>
      <c r="H6401">
        <f t="shared" si="401"/>
        <v>24</v>
      </c>
      <c r="I6401" t="s">
        <v>125</v>
      </c>
    </row>
    <row r="6402" spans="2:9">
      <c r="B6402" s="65">
        <v>82.44</v>
      </c>
      <c r="C6402" s="66">
        <v>3.48</v>
      </c>
      <c r="D6402" s="66">
        <v>7.27</v>
      </c>
      <c r="E6402">
        <f t="shared" si="402"/>
        <v>569</v>
      </c>
      <c r="F6402" s="1">
        <f t="shared" si="403"/>
        <v>9</v>
      </c>
      <c r="G6402">
        <f t="shared" si="404"/>
        <v>17</v>
      </c>
      <c r="H6402">
        <f t="shared" si="401"/>
        <v>24</v>
      </c>
      <c r="I6402" t="s">
        <v>125</v>
      </c>
    </row>
    <row r="6403" spans="2:9">
      <c r="B6403" s="65">
        <v>83.65</v>
      </c>
      <c r="C6403" s="66">
        <v>9.1999999999999993</v>
      </c>
      <c r="D6403" s="66">
        <v>9.34</v>
      </c>
      <c r="E6403">
        <f t="shared" si="402"/>
        <v>570</v>
      </c>
      <c r="F6403" s="1">
        <f t="shared" si="403"/>
        <v>9</v>
      </c>
      <c r="G6403">
        <f t="shared" si="404"/>
        <v>18</v>
      </c>
      <c r="H6403">
        <f t="shared" ref="H6403:H6466" si="405">H6379+1</f>
        <v>24</v>
      </c>
      <c r="I6403" t="s">
        <v>125</v>
      </c>
    </row>
    <row r="6404" spans="2:9">
      <c r="B6404" s="65">
        <v>124.76</v>
      </c>
      <c r="C6404" s="66">
        <v>11.36</v>
      </c>
      <c r="D6404" s="66">
        <v>10.93</v>
      </c>
      <c r="E6404">
        <f t="shared" ref="E6404:E6467" si="406">E6403+1</f>
        <v>571</v>
      </c>
      <c r="F6404" s="1">
        <f t="shared" si="403"/>
        <v>9</v>
      </c>
      <c r="G6404">
        <f t="shared" si="404"/>
        <v>19</v>
      </c>
      <c r="H6404">
        <f t="shared" si="405"/>
        <v>24</v>
      </c>
      <c r="I6404" t="s">
        <v>125</v>
      </c>
    </row>
    <row r="6405" spans="2:9">
      <c r="B6405" s="65">
        <v>140</v>
      </c>
      <c r="C6405" s="66">
        <v>13.04</v>
      </c>
      <c r="D6405" s="66">
        <v>7.4</v>
      </c>
      <c r="E6405">
        <f t="shared" si="406"/>
        <v>572</v>
      </c>
      <c r="F6405" s="1">
        <f t="shared" si="403"/>
        <v>9</v>
      </c>
      <c r="G6405">
        <f t="shared" si="404"/>
        <v>20</v>
      </c>
      <c r="H6405">
        <f t="shared" si="405"/>
        <v>24</v>
      </c>
      <c r="I6405" t="s">
        <v>125</v>
      </c>
    </row>
    <row r="6406" spans="2:9">
      <c r="B6406" s="65">
        <v>138.44</v>
      </c>
      <c r="C6406" s="66">
        <v>13.52</v>
      </c>
      <c r="D6406" s="66">
        <v>8.58</v>
      </c>
      <c r="E6406">
        <f t="shared" si="406"/>
        <v>573</v>
      </c>
      <c r="F6406" s="1">
        <f t="shared" si="403"/>
        <v>9</v>
      </c>
      <c r="G6406">
        <f t="shared" si="404"/>
        <v>21</v>
      </c>
      <c r="H6406">
        <f t="shared" si="405"/>
        <v>24</v>
      </c>
      <c r="I6406" t="s">
        <v>125</v>
      </c>
    </row>
    <row r="6407" spans="2:9">
      <c r="B6407" s="65">
        <v>112.55</v>
      </c>
      <c r="C6407" s="66">
        <v>12.76</v>
      </c>
      <c r="D6407" s="66">
        <v>7.05</v>
      </c>
      <c r="E6407">
        <f t="shared" si="406"/>
        <v>574</v>
      </c>
      <c r="F6407" s="1">
        <f t="shared" si="403"/>
        <v>9</v>
      </c>
      <c r="G6407">
        <f t="shared" si="404"/>
        <v>22</v>
      </c>
      <c r="H6407">
        <f t="shared" si="405"/>
        <v>24</v>
      </c>
      <c r="I6407" t="s">
        <v>125</v>
      </c>
    </row>
    <row r="6408" spans="2:9">
      <c r="B6408" s="65">
        <v>102.34</v>
      </c>
      <c r="C6408" s="66">
        <v>21</v>
      </c>
      <c r="D6408" s="66">
        <v>5.62</v>
      </c>
      <c r="E6408">
        <f t="shared" si="406"/>
        <v>575</v>
      </c>
      <c r="F6408" s="1">
        <f t="shared" si="403"/>
        <v>9</v>
      </c>
      <c r="G6408">
        <f t="shared" si="404"/>
        <v>23</v>
      </c>
      <c r="H6408">
        <f t="shared" si="405"/>
        <v>24</v>
      </c>
      <c r="I6408" t="s">
        <v>125</v>
      </c>
    </row>
    <row r="6409" spans="2:9">
      <c r="B6409" s="65">
        <v>92.4</v>
      </c>
      <c r="C6409" s="66">
        <v>3.54</v>
      </c>
      <c r="D6409" s="66">
        <v>3.85</v>
      </c>
      <c r="E6409">
        <f t="shared" si="406"/>
        <v>576</v>
      </c>
      <c r="F6409" s="1">
        <f t="shared" si="403"/>
        <v>9</v>
      </c>
      <c r="G6409">
        <f t="shared" si="404"/>
        <v>24</v>
      </c>
      <c r="H6409">
        <f t="shared" si="405"/>
        <v>24</v>
      </c>
      <c r="I6409" t="s">
        <v>125</v>
      </c>
    </row>
    <row r="6410" spans="2:9">
      <c r="B6410" s="65">
        <v>75.489999999999995</v>
      </c>
      <c r="C6410" s="66">
        <v>4.0599999999999996</v>
      </c>
      <c r="D6410" s="66">
        <v>5.18</v>
      </c>
      <c r="E6410">
        <f t="shared" si="406"/>
        <v>577</v>
      </c>
      <c r="F6410" s="1">
        <f t="shared" ref="F6410:F6473" si="407">F6409</f>
        <v>9</v>
      </c>
      <c r="G6410">
        <f t="shared" si="404"/>
        <v>1</v>
      </c>
      <c r="H6410">
        <f t="shared" si="405"/>
        <v>25</v>
      </c>
      <c r="I6410" t="s">
        <v>125</v>
      </c>
    </row>
    <row r="6411" spans="2:9">
      <c r="B6411" s="65">
        <v>73.08</v>
      </c>
      <c r="C6411" s="66">
        <v>3.71</v>
      </c>
      <c r="D6411" s="66">
        <v>4.76</v>
      </c>
      <c r="E6411">
        <f t="shared" si="406"/>
        <v>578</v>
      </c>
      <c r="F6411" s="1">
        <f t="shared" si="407"/>
        <v>9</v>
      </c>
      <c r="G6411">
        <f t="shared" si="404"/>
        <v>2</v>
      </c>
      <c r="H6411">
        <f t="shared" si="405"/>
        <v>25</v>
      </c>
      <c r="I6411" t="s">
        <v>125</v>
      </c>
    </row>
    <row r="6412" spans="2:9">
      <c r="B6412" s="65">
        <v>72.72</v>
      </c>
      <c r="C6412" s="66">
        <v>7.41</v>
      </c>
      <c r="D6412" s="66">
        <v>4.71</v>
      </c>
      <c r="E6412">
        <f t="shared" si="406"/>
        <v>579</v>
      </c>
      <c r="F6412" s="1">
        <f t="shared" si="407"/>
        <v>9</v>
      </c>
      <c r="G6412">
        <f t="shared" si="404"/>
        <v>3</v>
      </c>
      <c r="H6412">
        <f t="shared" si="405"/>
        <v>25</v>
      </c>
      <c r="I6412" t="s">
        <v>125</v>
      </c>
    </row>
    <row r="6413" spans="2:9">
      <c r="B6413" s="65">
        <v>60.8</v>
      </c>
      <c r="C6413" s="66">
        <v>8.19</v>
      </c>
      <c r="D6413" s="66">
        <v>4.79</v>
      </c>
      <c r="E6413">
        <f t="shared" si="406"/>
        <v>580</v>
      </c>
      <c r="F6413" s="1">
        <f t="shared" si="407"/>
        <v>9</v>
      </c>
      <c r="G6413">
        <f t="shared" si="404"/>
        <v>4</v>
      </c>
      <c r="H6413">
        <f t="shared" si="405"/>
        <v>25</v>
      </c>
      <c r="I6413" t="s">
        <v>125</v>
      </c>
    </row>
    <row r="6414" spans="2:9">
      <c r="B6414" s="65">
        <v>60.7</v>
      </c>
      <c r="C6414" s="66">
        <v>8.06</v>
      </c>
      <c r="D6414" s="66">
        <v>4.1399999999999997</v>
      </c>
      <c r="E6414">
        <f t="shared" si="406"/>
        <v>581</v>
      </c>
      <c r="F6414" s="1">
        <f t="shared" si="407"/>
        <v>9</v>
      </c>
      <c r="G6414">
        <f t="shared" si="404"/>
        <v>5</v>
      </c>
      <c r="H6414">
        <f t="shared" si="405"/>
        <v>25</v>
      </c>
      <c r="I6414" t="s">
        <v>125</v>
      </c>
    </row>
    <row r="6415" spans="2:9">
      <c r="B6415" s="65">
        <v>60.7</v>
      </c>
      <c r="C6415" s="66">
        <v>12.31</v>
      </c>
      <c r="D6415" s="66">
        <v>3.83</v>
      </c>
      <c r="E6415">
        <f t="shared" si="406"/>
        <v>582</v>
      </c>
      <c r="F6415" s="1">
        <f t="shared" si="407"/>
        <v>9</v>
      </c>
      <c r="G6415">
        <f t="shared" si="404"/>
        <v>6</v>
      </c>
      <c r="H6415">
        <f t="shared" si="405"/>
        <v>25</v>
      </c>
      <c r="I6415" t="s">
        <v>125</v>
      </c>
    </row>
    <row r="6416" spans="2:9">
      <c r="B6416" s="65">
        <v>84.24</v>
      </c>
      <c r="C6416" s="66">
        <v>8.36</v>
      </c>
      <c r="D6416" s="66">
        <v>2.1</v>
      </c>
      <c r="E6416">
        <f t="shared" si="406"/>
        <v>583</v>
      </c>
      <c r="F6416" s="1">
        <f t="shared" si="407"/>
        <v>9</v>
      </c>
      <c r="G6416">
        <f t="shared" si="404"/>
        <v>7</v>
      </c>
      <c r="H6416">
        <f t="shared" si="405"/>
        <v>25</v>
      </c>
      <c r="I6416" t="s">
        <v>125</v>
      </c>
    </row>
    <row r="6417" spans="2:9">
      <c r="B6417" s="65">
        <v>88.09</v>
      </c>
      <c r="C6417" s="66">
        <v>10.15</v>
      </c>
      <c r="D6417" s="66">
        <v>7.87</v>
      </c>
      <c r="E6417">
        <f t="shared" si="406"/>
        <v>584</v>
      </c>
      <c r="F6417" s="1">
        <f t="shared" si="407"/>
        <v>9</v>
      </c>
      <c r="G6417">
        <f t="shared" si="404"/>
        <v>8</v>
      </c>
      <c r="H6417">
        <f t="shared" si="405"/>
        <v>25</v>
      </c>
      <c r="I6417" t="s">
        <v>125</v>
      </c>
    </row>
    <row r="6418" spans="2:9">
      <c r="B6418" s="65">
        <v>70.760000000000005</v>
      </c>
      <c r="C6418" s="66">
        <v>11.77</v>
      </c>
      <c r="D6418" s="66">
        <v>6.27</v>
      </c>
      <c r="E6418">
        <f t="shared" si="406"/>
        <v>585</v>
      </c>
      <c r="F6418" s="1">
        <f t="shared" si="407"/>
        <v>9</v>
      </c>
      <c r="G6418">
        <f t="shared" si="404"/>
        <v>9</v>
      </c>
      <c r="H6418">
        <f t="shared" si="405"/>
        <v>25</v>
      </c>
      <c r="I6418" t="s">
        <v>125</v>
      </c>
    </row>
    <row r="6419" spans="2:9">
      <c r="B6419" s="65">
        <v>61.5</v>
      </c>
      <c r="C6419" s="66">
        <v>5.07</v>
      </c>
      <c r="D6419" s="66">
        <v>4.7699999999999996</v>
      </c>
      <c r="E6419">
        <f t="shared" si="406"/>
        <v>586</v>
      </c>
      <c r="F6419" s="1">
        <f t="shared" si="407"/>
        <v>9</v>
      </c>
      <c r="G6419">
        <f t="shared" si="404"/>
        <v>10</v>
      </c>
      <c r="H6419">
        <f t="shared" si="405"/>
        <v>25</v>
      </c>
      <c r="I6419" t="s">
        <v>125</v>
      </c>
    </row>
    <row r="6420" spans="2:9">
      <c r="B6420" s="65">
        <v>52.1</v>
      </c>
      <c r="C6420" s="66">
        <v>3.67</v>
      </c>
      <c r="D6420" s="66">
        <v>3.38</v>
      </c>
      <c r="E6420">
        <f t="shared" si="406"/>
        <v>587</v>
      </c>
      <c r="F6420" s="1">
        <f t="shared" si="407"/>
        <v>9</v>
      </c>
      <c r="G6420">
        <f t="shared" si="404"/>
        <v>11</v>
      </c>
      <c r="H6420">
        <f t="shared" si="405"/>
        <v>25</v>
      </c>
      <c r="I6420" t="s">
        <v>125</v>
      </c>
    </row>
    <row r="6421" spans="2:9">
      <c r="B6421" s="65">
        <v>40</v>
      </c>
      <c r="C6421" s="66">
        <v>5.05</v>
      </c>
      <c r="D6421" s="66">
        <v>4.0599999999999996</v>
      </c>
      <c r="E6421">
        <f t="shared" si="406"/>
        <v>588</v>
      </c>
      <c r="F6421" s="1">
        <f t="shared" si="407"/>
        <v>9</v>
      </c>
      <c r="G6421">
        <f t="shared" si="404"/>
        <v>12</v>
      </c>
      <c r="H6421">
        <f t="shared" si="405"/>
        <v>25</v>
      </c>
      <c r="I6421" t="s">
        <v>125</v>
      </c>
    </row>
    <row r="6422" spans="2:9">
      <c r="B6422" s="65">
        <v>34.270000000000003</v>
      </c>
      <c r="C6422" s="66">
        <v>5.24</v>
      </c>
      <c r="D6422" s="66">
        <v>2.4500000000000002</v>
      </c>
      <c r="E6422">
        <f t="shared" si="406"/>
        <v>589</v>
      </c>
      <c r="F6422" s="1">
        <f t="shared" si="407"/>
        <v>9</v>
      </c>
      <c r="G6422">
        <f t="shared" si="404"/>
        <v>13</v>
      </c>
      <c r="H6422">
        <f t="shared" si="405"/>
        <v>25</v>
      </c>
      <c r="I6422" t="s">
        <v>125</v>
      </c>
    </row>
    <row r="6423" spans="2:9">
      <c r="B6423" s="65">
        <v>36.229999999999997</v>
      </c>
      <c r="C6423" s="66">
        <v>7.5</v>
      </c>
      <c r="D6423" s="66">
        <v>2.72</v>
      </c>
      <c r="E6423">
        <f t="shared" si="406"/>
        <v>590</v>
      </c>
      <c r="F6423" s="1">
        <f t="shared" si="407"/>
        <v>9</v>
      </c>
      <c r="G6423">
        <f t="shared" si="404"/>
        <v>14</v>
      </c>
      <c r="H6423">
        <f t="shared" si="405"/>
        <v>25</v>
      </c>
      <c r="I6423" t="s">
        <v>125</v>
      </c>
    </row>
    <row r="6424" spans="2:9">
      <c r="B6424" s="65">
        <v>15</v>
      </c>
      <c r="C6424" s="66">
        <v>8.7200000000000006</v>
      </c>
      <c r="D6424" s="66">
        <v>1.77</v>
      </c>
      <c r="E6424">
        <f t="shared" si="406"/>
        <v>591</v>
      </c>
      <c r="F6424" s="1">
        <f t="shared" si="407"/>
        <v>9</v>
      </c>
      <c r="G6424">
        <f t="shared" si="404"/>
        <v>15</v>
      </c>
      <c r="H6424">
        <f t="shared" si="405"/>
        <v>25</v>
      </c>
      <c r="I6424" t="s">
        <v>125</v>
      </c>
    </row>
    <row r="6425" spans="2:9">
      <c r="B6425" s="65">
        <v>14</v>
      </c>
      <c r="C6425" s="66">
        <v>8.75</v>
      </c>
      <c r="D6425" s="66">
        <v>1.18</v>
      </c>
      <c r="E6425">
        <f t="shared" si="406"/>
        <v>592</v>
      </c>
      <c r="F6425" s="1">
        <f t="shared" si="407"/>
        <v>9</v>
      </c>
      <c r="G6425">
        <f t="shared" si="404"/>
        <v>16</v>
      </c>
      <c r="H6425">
        <f t="shared" si="405"/>
        <v>25</v>
      </c>
      <c r="I6425" t="s">
        <v>125</v>
      </c>
    </row>
    <row r="6426" spans="2:9">
      <c r="B6426" s="65">
        <v>34.229999999999997</v>
      </c>
      <c r="C6426" s="66">
        <v>5.13</v>
      </c>
      <c r="D6426" s="66">
        <v>2.93</v>
      </c>
      <c r="E6426">
        <f t="shared" si="406"/>
        <v>593</v>
      </c>
      <c r="F6426" s="1">
        <f t="shared" si="407"/>
        <v>9</v>
      </c>
      <c r="G6426">
        <f t="shared" si="404"/>
        <v>17</v>
      </c>
      <c r="H6426">
        <f t="shared" si="405"/>
        <v>25</v>
      </c>
      <c r="I6426" t="s">
        <v>125</v>
      </c>
    </row>
    <row r="6427" spans="2:9">
      <c r="B6427" s="65">
        <v>41.91</v>
      </c>
      <c r="C6427" s="66">
        <v>4.09</v>
      </c>
      <c r="D6427" s="66">
        <v>8.7899999999999991</v>
      </c>
      <c r="E6427">
        <f t="shared" si="406"/>
        <v>594</v>
      </c>
      <c r="F6427" s="1">
        <f t="shared" si="407"/>
        <v>9</v>
      </c>
      <c r="G6427">
        <f t="shared" ref="G6427:G6490" si="408">G6403</f>
        <v>18</v>
      </c>
      <c r="H6427">
        <f t="shared" si="405"/>
        <v>25</v>
      </c>
      <c r="I6427" t="s">
        <v>125</v>
      </c>
    </row>
    <row r="6428" spans="2:9">
      <c r="B6428" s="65">
        <v>60.8</v>
      </c>
      <c r="C6428" s="66">
        <v>6.8</v>
      </c>
      <c r="D6428" s="66">
        <v>8.18</v>
      </c>
      <c r="E6428">
        <f t="shared" si="406"/>
        <v>595</v>
      </c>
      <c r="F6428" s="1">
        <f t="shared" si="407"/>
        <v>9</v>
      </c>
      <c r="G6428">
        <f t="shared" si="408"/>
        <v>19</v>
      </c>
      <c r="H6428">
        <f t="shared" si="405"/>
        <v>25</v>
      </c>
      <c r="I6428" t="s">
        <v>125</v>
      </c>
    </row>
    <row r="6429" spans="2:9">
      <c r="B6429" s="65">
        <v>74</v>
      </c>
      <c r="C6429" s="66">
        <v>9.56</v>
      </c>
      <c r="D6429" s="66">
        <v>4.16</v>
      </c>
      <c r="E6429">
        <f t="shared" si="406"/>
        <v>596</v>
      </c>
      <c r="F6429" s="1">
        <f t="shared" si="407"/>
        <v>9</v>
      </c>
      <c r="G6429">
        <f t="shared" si="408"/>
        <v>20</v>
      </c>
      <c r="H6429">
        <f t="shared" si="405"/>
        <v>25</v>
      </c>
      <c r="I6429" t="s">
        <v>125</v>
      </c>
    </row>
    <row r="6430" spans="2:9">
      <c r="B6430" s="65">
        <v>73.08</v>
      </c>
      <c r="C6430" s="66">
        <v>10.220000000000001</v>
      </c>
      <c r="D6430" s="66">
        <v>3.04</v>
      </c>
      <c r="E6430">
        <f t="shared" si="406"/>
        <v>597</v>
      </c>
      <c r="F6430" s="1">
        <f t="shared" si="407"/>
        <v>9</v>
      </c>
      <c r="G6430">
        <f t="shared" si="408"/>
        <v>21</v>
      </c>
      <c r="H6430">
        <f t="shared" si="405"/>
        <v>25</v>
      </c>
      <c r="I6430" t="s">
        <v>125</v>
      </c>
    </row>
    <row r="6431" spans="2:9">
      <c r="B6431" s="65">
        <v>57.3</v>
      </c>
      <c r="C6431" s="66">
        <v>15.8</v>
      </c>
      <c r="D6431" s="66">
        <v>4.13</v>
      </c>
      <c r="E6431">
        <f t="shared" si="406"/>
        <v>598</v>
      </c>
      <c r="F6431" s="1">
        <f t="shared" si="407"/>
        <v>9</v>
      </c>
      <c r="G6431">
        <f t="shared" si="408"/>
        <v>22</v>
      </c>
      <c r="H6431">
        <f t="shared" si="405"/>
        <v>25</v>
      </c>
      <c r="I6431" t="s">
        <v>125</v>
      </c>
    </row>
    <row r="6432" spans="2:9">
      <c r="B6432" s="65">
        <v>40</v>
      </c>
      <c r="C6432" s="66">
        <v>7.19</v>
      </c>
      <c r="D6432" s="66">
        <v>6.08</v>
      </c>
      <c r="E6432">
        <f t="shared" si="406"/>
        <v>599</v>
      </c>
      <c r="F6432" s="1">
        <f t="shared" si="407"/>
        <v>9</v>
      </c>
      <c r="G6432">
        <f t="shared" si="408"/>
        <v>23</v>
      </c>
      <c r="H6432">
        <f t="shared" si="405"/>
        <v>25</v>
      </c>
      <c r="I6432" t="s">
        <v>125</v>
      </c>
    </row>
    <row r="6433" spans="2:9">
      <c r="B6433" s="65">
        <v>20.3</v>
      </c>
      <c r="C6433" s="66">
        <v>3.35</v>
      </c>
      <c r="D6433" s="66">
        <v>5.39</v>
      </c>
      <c r="E6433">
        <f t="shared" si="406"/>
        <v>600</v>
      </c>
      <c r="F6433" s="1">
        <f t="shared" si="407"/>
        <v>9</v>
      </c>
      <c r="G6433">
        <f t="shared" si="408"/>
        <v>24</v>
      </c>
      <c r="H6433">
        <f t="shared" si="405"/>
        <v>25</v>
      </c>
      <c r="I6433" t="s">
        <v>125</v>
      </c>
    </row>
    <row r="6434" spans="2:9">
      <c r="B6434" s="65">
        <v>6.99</v>
      </c>
      <c r="C6434" s="66">
        <v>6.04</v>
      </c>
      <c r="D6434" s="66">
        <v>6.02</v>
      </c>
      <c r="E6434">
        <f t="shared" si="406"/>
        <v>601</v>
      </c>
      <c r="F6434" s="1">
        <f t="shared" si="407"/>
        <v>9</v>
      </c>
      <c r="G6434">
        <f t="shared" si="408"/>
        <v>1</v>
      </c>
      <c r="H6434">
        <f t="shared" si="405"/>
        <v>26</v>
      </c>
      <c r="I6434" t="s">
        <v>125</v>
      </c>
    </row>
    <row r="6435" spans="2:9">
      <c r="B6435" s="65">
        <v>10.29</v>
      </c>
      <c r="C6435" s="66">
        <v>8.1</v>
      </c>
      <c r="D6435" s="66">
        <v>6.01</v>
      </c>
      <c r="E6435">
        <f t="shared" si="406"/>
        <v>602</v>
      </c>
      <c r="F6435" s="1">
        <f t="shared" si="407"/>
        <v>9</v>
      </c>
      <c r="G6435">
        <f t="shared" si="408"/>
        <v>2</v>
      </c>
      <c r="H6435">
        <f t="shared" si="405"/>
        <v>26</v>
      </c>
      <c r="I6435" t="s">
        <v>125</v>
      </c>
    </row>
    <row r="6436" spans="2:9">
      <c r="B6436" s="65">
        <v>4.92</v>
      </c>
      <c r="C6436" s="66">
        <v>9.68</v>
      </c>
      <c r="D6436" s="66">
        <v>4.87</v>
      </c>
      <c r="E6436">
        <f t="shared" si="406"/>
        <v>603</v>
      </c>
      <c r="F6436" s="1">
        <f t="shared" si="407"/>
        <v>9</v>
      </c>
      <c r="G6436">
        <f t="shared" si="408"/>
        <v>3</v>
      </c>
      <c r="H6436">
        <f t="shared" si="405"/>
        <v>26</v>
      </c>
      <c r="I6436" t="s">
        <v>125</v>
      </c>
    </row>
    <row r="6437" spans="2:9">
      <c r="B6437" s="65">
        <v>3.32</v>
      </c>
      <c r="C6437" s="66">
        <v>9.7899999999999991</v>
      </c>
      <c r="D6437" s="66">
        <v>5.46</v>
      </c>
      <c r="E6437">
        <f t="shared" si="406"/>
        <v>604</v>
      </c>
      <c r="F6437" s="1">
        <f t="shared" si="407"/>
        <v>9</v>
      </c>
      <c r="G6437">
        <f t="shared" si="408"/>
        <v>4</v>
      </c>
      <c r="H6437">
        <f t="shared" si="405"/>
        <v>26</v>
      </c>
      <c r="I6437" t="s">
        <v>125</v>
      </c>
    </row>
    <row r="6438" spans="2:9">
      <c r="B6438" s="65">
        <v>7.33</v>
      </c>
      <c r="C6438" s="66">
        <v>9.49</v>
      </c>
      <c r="D6438" s="66">
        <v>6.22</v>
      </c>
      <c r="E6438">
        <f t="shared" si="406"/>
        <v>605</v>
      </c>
      <c r="F6438" s="1">
        <f t="shared" si="407"/>
        <v>9</v>
      </c>
      <c r="G6438">
        <f t="shared" si="408"/>
        <v>5</v>
      </c>
      <c r="H6438">
        <f t="shared" si="405"/>
        <v>26</v>
      </c>
      <c r="I6438" t="s">
        <v>125</v>
      </c>
    </row>
    <row r="6439" spans="2:9">
      <c r="B6439" s="65">
        <v>33.83</v>
      </c>
      <c r="C6439" s="66">
        <v>6.03</v>
      </c>
      <c r="D6439" s="66">
        <v>4.96</v>
      </c>
      <c r="E6439">
        <f t="shared" si="406"/>
        <v>606</v>
      </c>
      <c r="F6439" s="1">
        <f t="shared" si="407"/>
        <v>9</v>
      </c>
      <c r="G6439">
        <f t="shared" si="408"/>
        <v>6</v>
      </c>
      <c r="H6439">
        <f t="shared" si="405"/>
        <v>26</v>
      </c>
      <c r="I6439" t="s">
        <v>125</v>
      </c>
    </row>
    <row r="6440" spans="2:9">
      <c r="B6440" s="65">
        <v>58.27</v>
      </c>
      <c r="C6440" s="66">
        <v>6.68</v>
      </c>
      <c r="D6440" s="66">
        <v>2.91</v>
      </c>
      <c r="E6440">
        <f t="shared" si="406"/>
        <v>607</v>
      </c>
      <c r="F6440" s="1">
        <f t="shared" si="407"/>
        <v>9</v>
      </c>
      <c r="G6440">
        <f t="shared" si="408"/>
        <v>7</v>
      </c>
      <c r="H6440">
        <f t="shared" si="405"/>
        <v>26</v>
      </c>
      <c r="I6440" t="s">
        <v>125</v>
      </c>
    </row>
    <row r="6441" spans="2:9">
      <c r="B6441" s="65">
        <v>65</v>
      </c>
      <c r="C6441" s="66">
        <v>6.2</v>
      </c>
      <c r="D6441" s="66">
        <v>6.49</v>
      </c>
      <c r="E6441">
        <f t="shared" si="406"/>
        <v>608</v>
      </c>
      <c r="F6441" s="1">
        <f t="shared" si="407"/>
        <v>9</v>
      </c>
      <c r="G6441">
        <f t="shared" si="408"/>
        <v>8</v>
      </c>
      <c r="H6441">
        <f t="shared" si="405"/>
        <v>26</v>
      </c>
      <c r="I6441" t="s">
        <v>125</v>
      </c>
    </row>
    <row r="6442" spans="2:9">
      <c r="B6442" s="65">
        <v>53.52</v>
      </c>
      <c r="C6442" s="66">
        <v>6.97</v>
      </c>
      <c r="D6442" s="66">
        <v>5.82</v>
      </c>
      <c r="E6442">
        <f t="shared" si="406"/>
        <v>609</v>
      </c>
      <c r="F6442" s="1">
        <f t="shared" si="407"/>
        <v>9</v>
      </c>
      <c r="G6442">
        <f t="shared" si="408"/>
        <v>9</v>
      </c>
      <c r="H6442">
        <f t="shared" si="405"/>
        <v>26</v>
      </c>
      <c r="I6442" t="s">
        <v>125</v>
      </c>
    </row>
    <row r="6443" spans="2:9">
      <c r="B6443" s="65">
        <v>3.6</v>
      </c>
      <c r="C6443" s="66">
        <v>10.01</v>
      </c>
      <c r="D6443" s="66">
        <v>5.55</v>
      </c>
      <c r="E6443">
        <f t="shared" si="406"/>
        <v>610</v>
      </c>
      <c r="F6443" s="1">
        <f t="shared" si="407"/>
        <v>9</v>
      </c>
      <c r="G6443">
        <f t="shared" si="408"/>
        <v>10</v>
      </c>
      <c r="H6443">
        <f t="shared" si="405"/>
        <v>26</v>
      </c>
      <c r="I6443" t="s">
        <v>125</v>
      </c>
    </row>
    <row r="6444" spans="2:9">
      <c r="B6444" s="65">
        <v>0.46</v>
      </c>
      <c r="C6444" s="66">
        <v>10.16</v>
      </c>
      <c r="D6444" s="66">
        <v>1.29</v>
      </c>
      <c r="E6444">
        <f t="shared" si="406"/>
        <v>611</v>
      </c>
      <c r="F6444" s="1">
        <f t="shared" si="407"/>
        <v>9</v>
      </c>
      <c r="G6444">
        <f t="shared" si="408"/>
        <v>11</v>
      </c>
      <c r="H6444">
        <f t="shared" si="405"/>
        <v>26</v>
      </c>
      <c r="I6444" t="s">
        <v>125</v>
      </c>
    </row>
    <row r="6445" spans="2:9">
      <c r="B6445" s="65">
        <v>0</v>
      </c>
      <c r="C6445" s="66">
        <v>10.130000000000001</v>
      </c>
      <c r="D6445" s="66">
        <v>0.91</v>
      </c>
      <c r="E6445">
        <f t="shared" si="406"/>
        <v>612</v>
      </c>
      <c r="F6445" s="1">
        <f t="shared" si="407"/>
        <v>9</v>
      </c>
      <c r="G6445">
        <f t="shared" si="408"/>
        <v>12</v>
      </c>
      <c r="H6445">
        <f t="shared" si="405"/>
        <v>26</v>
      </c>
      <c r="I6445" t="s">
        <v>125</v>
      </c>
    </row>
    <row r="6446" spans="2:9">
      <c r="B6446" s="65">
        <v>0</v>
      </c>
      <c r="C6446" s="66">
        <v>10.1</v>
      </c>
      <c r="D6446" s="66">
        <v>0.82</v>
      </c>
      <c r="E6446">
        <f t="shared" si="406"/>
        <v>613</v>
      </c>
      <c r="F6446" s="1">
        <f t="shared" si="407"/>
        <v>9</v>
      </c>
      <c r="G6446">
        <f t="shared" si="408"/>
        <v>13</v>
      </c>
      <c r="H6446">
        <f t="shared" si="405"/>
        <v>26</v>
      </c>
      <c r="I6446" t="s">
        <v>125</v>
      </c>
    </row>
    <row r="6447" spans="2:9">
      <c r="B6447" s="65">
        <v>0</v>
      </c>
      <c r="C6447" s="66">
        <v>10.31</v>
      </c>
      <c r="D6447" s="66">
        <v>0.78</v>
      </c>
      <c r="E6447">
        <f t="shared" si="406"/>
        <v>614</v>
      </c>
      <c r="F6447" s="1">
        <f t="shared" si="407"/>
        <v>9</v>
      </c>
      <c r="G6447">
        <f t="shared" si="408"/>
        <v>14</v>
      </c>
      <c r="H6447">
        <f t="shared" si="405"/>
        <v>26</v>
      </c>
      <c r="I6447" t="s">
        <v>125</v>
      </c>
    </row>
    <row r="6448" spans="2:9">
      <c r="B6448" s="65">
        <v>0</v>
      </c>
      <c r="C6448" s="66">
        <v>10.61</v>
      </c>
      <c r="D6448" s="66">
        <v>1.02</v>
      </c>
      <c r="E6448">
        <f t="shared" si="406"/>
        <v>615</v>
      </c>
      <c r="F6448" s="1">
        <f t="shared" si="407"/>
        <v>9</v>
      </c>
      <c r="G6448">
        <f t="shared" si="408"/>
        <v>15</v>
      </c>
      <c r="H6448">
        <f t="shared" si="405"/>
        <v>26</v>
      </c>
      <c r="I6448" t="s">
        <v>125</v>
      </c>
    </row>
    <row r="6449" spans="2:9">
      <c r="B6449" s="65">
        <v>0</v>
      </c>
      <c r="C6449" s="66">
        <v>10.57</v>
      </c>
      <c r="D6449" s="66">
        <v>0.8</v>
      </c>
      <c r="E6449">
        <f t="shared" si="406"/>
        <v>616</v>
      </c>
      <c r="F6449" s="1">
        <f t="shared" si="407"/>
        <v>9</v>
      </c>
      <c r="G6449">
        <f t="shared" si="408"/>
        <v>16</v>
      </c>
      <c r="H6449">
        <f t="shared" si="405"/>
        <v>26</v>
      </c>
      <c r="I6449" t="s">
        <v>125</v>
      </c>
    </row>
    <row r="6450" spans="2:9">
      <c r="B6450" s="65">
        <v>2.4</v>
      </c>
      <c r="C6450" s="66">
        <v>10.29</v>
      </c>
      <c r="D6450" s="66">
        <v>0.82</v>
      </c>
      <c r="E6450">
        <f t="shared" si="406"/>
        <v>617</v>
      </c>
      <c r="F6450" s="1">
        <f t="shared" si="407"/>
        <v>9</v>
      </c>
      <c r="G6450">
        <f t="shared" si="408"/>
        <v>17</v>
      </c>
      <c r="H6450">
        <f t="shared" si="405"/>
        <v>26</v>
      </c>
      <c r="I6450" t="s">
        <v>125</v>
      </c>
    </row>
    <row r="6451" spans="2:9">
      <c r="B6451" s="65">
        <v>11.99</v>
      </c>
      <c r="C6451" s="66">
        <v>8.5299999999999994</v>
      </c>
      <c r="D6451" s="66">
        <v>5.77</v>
      </c>
      <c r="E6451">
        <f t="shared" si="406"/>
        <v>618</v>
      </c>
      <c r="F6451" s="1">
        <f t="shared" si="407"/>
        <v>9</v>
      </c>
      <c r="G6451">
        <f t="shared" si="408"/>
        <v>18</v>
      </c>
      <c r="H6451">
        <f t="shared" si="405"/>
        <v>26</v>
      </c>
      <c r="I6451" t="s">
        <v>125</v>
      </c>
    </row>
    <row r="6452" spans="2:9">
      <c r="B6452" s="65">
        <v>55.23</v>
      </c>
      <c r="C6452" s="66">
        <v>11.24</v>
      </c>
      <c r="D6452" s="66">
        <v>6.98</v>
      </c>
      <c r="E6452">
        <f t="shared" si="406"/>
        <v>619</v>
      </c>
      <c r="F6452" s="1">
        <f t="shared" si="407"/>
        <v>9</v>
      </c>
      <c r="G6452">
        <f t="shared" si="408"/>
        <v>19</v>
      </c>
      <c r="H6452">
        <f t="shared" si="405"/>
        <v>26</v>
      </c>
      <c r="I6452" t="s">
        <v>125</v>
      </c>
    </row>
    <row r="6453" spans="2:9">
      <c r="B6453" s="65">
        <v>65.5</v>
      </c>
      <c r="C6453" s="66">
        <v>15.4</v>
      </c>
      <c r="D6453" s="66">
        <v>5.16</v>
      </c>
      <c r="E6453">
        <f t="shared" si="406"/>
        <v>620</v>
      </c>
      <c r="F6453" s="1">
        <f t="shared" si="407"/>
        <v>9</v>
      </c>
      <c r="G6453">
        <f t="shared" si="408"/>
        <v>20</v>
      </c>
      <c r="H6453">
        <f t="shared" si="405"/>
        <v>26</v>
      </c>
      <c r="I6453" t="s">
        <v>125</v>
      </c>
    </row>
    <row r="6454" spans="2:9">
      <c r="B6454" s="65">
        <v>72.5</v>
      </c>
      <c r="C6454" s="66">
        <v>15.36</v>
      </c>
      <c r="D6454" s="66">
        <v>3.35</v>
      </c>
      <c r="E6454">
        <f t="shared" si="406"/>
        <v>621</v>
      </c>
      <c r="F6454" s="1">
        <f t="shared" si="407"/>
        <v>9</v>
      </c>
      <c r="G6454">
        <f t="shared" si="408"/>
        <v>21</v>
      </c>
      <c r="H6454">
        <f t="shared" si="405"/>
        <v>26</v>
      </c>
      <c r="I6454" t="s">
        <v>125</v>
      </c>
    </row>
    <row r="6455" spans="2:9">
      <c r="B6455" s="65">
        <v>54.9</v>
      </c>
      <c r="C6455" s="66">
        <v>15.89</v>
      </c>
      <c r="D6455" s="66">
        <v>4.16</v>
      </c>
      <c r="E6455">
        <f t="shared" si="406"/>
        <v>622</v>
      </c>
      <c r="F6455" s="1">
        <f t="shared" si="407"/>
        <v>9</v>
      </c>
      <c r="G6455">
        <f t="shared" si="408"/>
        <v>22</v>
      </c>
      <c r="H6455">
        <f t="shared" si="405"/>
        <v>26</v>
      </c>
      <c r="I6455" t="s">
        <v>125</v>
      </c>
    </row>
    <row r="6456" spans="2:9">
      <c r="B6456" s="65">
        <v>49.9</v>
      </c>
      <c r="C6456" s="66">
        <v>5.74</v>
      </c>
      <c r="D6456" s="66">
        <v>5.08</v>
      </c>
      <c r="E6456">
        <f t="shared" si="406"/>
        <v>623</v>
      </c>
      <c r="F6456" s="1">
        <f t="shared" si="407"/>
        <v>9</v>
      </c>
      <c r="G6456">
        <f t="shared" si="408"/>
        <v>23</v>
      </c>
      <c r="H6456">
        <f t="shared" si="405"/>
        <v>26</v>
      </c>
      <c r="I6456" t="s">
        <v>125</v>
      </c>
    </row>
    <row r="6457" spans="2:9">
      <c r="B6457" s="65">
        <v>7</v>
      </c>
      <c r="C6457" s="66">
        <v>4.8</v>
      </c>
      <c r="D6457" s="66">
        <v>6.29</v>
      </c>
      <c r="E6457">
        <f t="shared" si="406"/>
        <v>624</v>
      </c>
      <c r="F6457" s="1">
        <f t="shared" si="407"/>
        <v>9</v>
      </c>
      <c r="G6457">
        <f t="shared" si="408"/>
        <v>24</v>
      </c>
      <c r="H6457">
        <f t="shared" si="405"/>
        <v>26</v>
      </c>
      <c r="I6457" t="s">
        <v>125</v>
      </c>
    </row>
    <row r="6458" spans="2:9">
      <c r="B6458" s="65">
        <v>3.32</v>
      </c>
      <c r="C6458" s="66">
        <v>7.35</v>
      </c>
      <c r="D6458" s="66">
        <v>5.46</v>
      </c>
      <c r="E6458">
        <f t="shared" si="406"/>
        <v>625</v>
      </c>
      <c r="F6458" s="1">
        <f t="shared" si="407"/>
        <v>9</v>
      </c>
      <c r="G6458">
        <f t="shared" si="408"/>
        <v>1</v>
      </c>
      <c r="H6458">
        <f t="shared" si="405"/>
        <v>27</v>
      </c>
      <c r="I6458" t="s">
        <v>125</v>
      </c>
    </row>
    <row r="6459" spans="2:9">
      <c r="B6459" s="65">
        <v>3.32</v>
      </c>
      <c r="C6459" s="66">
        <v>8.02</v>
      </c>
      <c r="D6459" s="66">
        <v>5.59</v>
      </c>
      <c r="E6459">
        <f t="shared" si="406"/>
        <v>626</v>
      </c>
      <c r="F6459" s="1">
        <f t="shared" si="407"/>
        <v>9</v>
      </c>
      <c r="G6459">
        <f t="shared" si="408"/>
        <v>2</v>
      </c>
      <c r="H6459">
        <f t="shared" si="405"/>
        <v>27</v>
      </c>
      <c r="I6459" t="s">
        <v>125</v>
      </c>
    </row>
    <row r="6460" spans="2:9">
      <c r="B6460" s="65">
        <v>3.32</v>
      </c>
      <c r="C6460" s="66">
        <v>9.3800000000000008</v>
      </c>
      <c r="D6460" s="66">
        <v>4.1399999999999997</v>
      </c>
      <c r="E6460">
        <f t="shared" si="406"/>
        <v>627</v>
      </c>
      <c r="F6460" s="1">
        <f t="shared" si="407"/>
        <v>9</v>
      </c>
      <c r="G6460">
        <f t="shared" si="408"/>
        <v>3</v>
      </c>
      <c r="H6460">
        <f t="shared" si="405"/>
        <v>27</v>
      </c>
      <c r="I6460" t="s">
        <v>125</v>
      </c>
    </row>
    <row r="6461" spans="2:9">
      <c r="B6461" s="65">
        <v>3.32</v>
      </c>
      <c r="C6461" s="66">
        <v>9.41</v>
      </c>
      <c r="D6461" s="66">
        <v>4.3499999999999996</v>
      </c>
      <c r="E6461">
        <f t="shared" si="406"/>
        <v>628</v>
      </c>
      <c r="F6461" s="1">
        <f t="shared" si="407"/>
        <v>9</v>
      </c>
      <c r="G6461">
        <f t="shared" si="408"/>
        <v>4</v>
      </c>
      <c r="H6461">
        <f t="shared" si="405"/>
        <v>27</v>
      </c>
      <c r="I6461" t="s">
        <v>125</v>
      </c>
    </row>
    <row r="6462" spans="2:9">
      <c r="B6462" s="65">
        <v>3.32</v>
      </c>
      <c r="C6462" s="66">
        <v>9.2200000000000006</v>
      </c>
      <c r="D6462" s="66">
        <v>5.15</v>
      </c>
      <c r="E6462">
        <f t="shared" si="406"/>
        <v>629</v>
      </c>
      <c r="F6462" s="1">
        <f t="shared" si="407"/>
        <v>9</v>
      </c>
      <c r="G6462">
        <f t="shared" si="408"/>
        <v>5</v>
      </c>
      <c r="H6462">
        <f t="shared" si="405"/>
        <v>27</v>
      </c>
      <c r="I6462" t="s">
        <v>125</v>
      </c>
    </row>
    <row r="6463" spans="2:9">
      <c r="B6463" s="65">
        <v>5.14</v>
      </c>
      <c r="C6463" s="66">
        <v>8.57</v>
      </c>
      <c r="D6463" s="66">
        <v>5.52</v>
      </c>
      <c r="E6463">
        <f t="shared" si="406"/>
        <v>630</v>
      </c>
      <c r="F6463" s="1">
        <f t="shared" si="407"/>
        <v>9</v>
      </c>
      <c r="G6463">
        <f t="shared" si="408"/>
        <v>6</v>
      </c>
      <c r="H6463">
        <f t="shared" si="405"/>
        <v>27</v>
      </c>
      <c r="I6463" t="s">
        <v>125</v>
      </c>
    </row>
    <row r="6464" spans="2:9">
      <c r="B6464" s="65">
        <v>45</v>
      </c>
      <c r="C6464" s="66">
        <v>6.07</v>
      </c>
      <c r="D6464" s="66">
        <v>4.16</v>
      </c>
      <c r="E6464">
        <f t="shared" si="406"/>
        <v>631</v>
      </c>
      <c r="F6464" s="1">
        <f t="shared" si="407"/>
        <v>9</v>
      </c>
      <c r="G6464">
        <f t="shared" si="408"/>
        <v>7</v>
      </c>
      <c r="H6464">
        <f t="shared" si="405"/>
        <v>27</v>
      </c>
      <c r="I6464" t="s">
        <v>125</v>
      </c>
    </row>
    <row r="6465" spans="2:9">
      <c r="B6465" s="65">
        <v>52.1</v>
      </c>
      <c r="C6465" s="66">
        <v>5.36</v>
      </c>
      <c r="D6465" s="66">
        <v>11.37</v>
      </c>
      <c r="E6465">
        <f t="shared" si="406"/>
        <v>632</v>
      </c>
      <c r="F6465" s="1">
        <f t="shared" si="407"/>
        <v>9</v>
      </c>
      <c r="G6465">
        <f t="shared" si="408"/>
        <v>8</v>
      </c>
      <c r="H6465">
        <f t="shared" si="405"/>
        <v>27</v>
      </c>
      <c r="I6465" t="s">
        <v>125</v>
      </c>
    </row>
    <row r="6466" spans="2:9">
      <c r="B6466" s="65">
        <v>10.08</v>
      </c>
      <c r="C6466" s="66">
        <v>5.99</v>
      </c>
      <c r="D6466" s="66">
        <v>7.24</v>
      </c>
      <c r="E6466">
        <f t="shared" si="406"/>
        <v>633</v>
      </c>
      <c r="F6466" s="1">
        <f t="shared" si="407"/>
        <v>9</v>
      </c>
      <c r="G6466">
        <f t="shared" si="408"/>
        <v>9</v>
      </c>
      <c r="H6466">
        <f t="shared" si="405"/>
        <v>27</v>
      </c>
      <c r="I6466" t="s">
        <v>125</v>
      </c>
    </row>
    <row r="6467" spans="2:9">
      <c r="B6467" s="65">
        <v>0.44</v>
      </c>
      <c r="C6467" s="66">
        <v>6.49</v>
      </c>
      <c r="D6467" s="66">
        <v>1.61</v>
      </c>
      <c r="E6467">
        <f t="shared" si="406"/>
        <v>634</v>
      </c>
      <c r="F6467" s="1">
        <f t="shared" si="407"/>
        <v>9</v>
      </c>
      <c r="G6467">
        <f t="shared" si="408"/>
        <v>10</v>
      </c>
      <c r="H6467">
        <f t="shared" ref="H6467:H6530" si="409">H6443+1</f>
        <v>27</v>
      </c>
      <c r="I6467" t="s">
        <v>125</v>
      </c>
    </row>
    <row r="6468" spans="2:9">
      <c r="B6468" s="65">
        <v>0</v>
      </c>
      <c r="C6468" s="66">
        <v>6.59</v>
      </c>
      <c r="D6468" s="66">
        <v>1.91</v>
      </c>
      <c r="E6468">
        <f t="shared" ref="E6468:E6531" si="410">E6467+1</f>
        <v>635</v>
      </c>
      <c r="F6468" s="1">
        <f t="shared" si="407"/>
        <v>9</v>
      </c>
      <c r="G6468">
        <f t="shared" si="408"/>
        <v>11</v>
      </c>
      <c r="H6468">
        <f t="shared" si="409"/>
        <v>27</v>
      </c>
      <c r="I6468" t="s">
        <v>125</v>
      </c>
    </row>
    <row r="6469" spans="2:9">
      <c r="B6469" s="65">
        <v>-0.01</v>
      </c>
      <c r="C6469" s="66">
        <v>6.68</v>
      </c>
      <c r="D6469" s="66">
        <v>1.34</v>
      </c>
      <c r="E6469">
        <f t="shared" si="410"/>
        <v>636</v>
      </c>
      <c r="F6469" s="1">
        <f t="shared" si="407"/>
        <v>9</v>
      </c>
      <c r="G6469">
        <f t="shared" si="408"/>
        <v>12</v>
      </c>
      <c r="H6469">
        <f t="shared" si="409"/>
        <v>27</v>
      </c>
      <c r="I6469" t="s">
        <v>125</v>
      </c>
    </row>
    <row r="6470" spans="2:9">
      <c r="B6470" s="65">
        <v>-0.15</v>
      </c>
      <c r="C6470" s="66">
        <v>6.71</v>
      </c>
      <c r="D6470" s="66">
        <v>1.82</v>
      </c>
      <c r="E6470">
        <f t="shared" si="410"/>
        <v>637</v>
      </c>
      <c r="F6470" s="1">
        <f t="shared" si="407"/>
        <v>9</v>
      </c>
      <c r="G6470">
        <f t="shared" si="408"/>
        <v>13</v>
      </c>
      <c r="H6470">
        <f t="shared" si="409"/>
        <v>27</v>
      </c>
      <c r="I6470" t="s">
        <v>125</v>
      </c>
    </row>
    <row r="6471" spans="2:9">
      <c r="B6471" s="65">
        <v>-0.04</v>
      </c>
      <c r="C6471" s="66">
        <v>5.76</v>
      </c>
      <c r="D6471" s="66">
        <v>1.03</v>
      </c>
      <c r="E6471">
        <f t="shared" si="410"/>
        <v>638</v>
      </c>
      <c r="F6471" s="1">
        <f t="shared" si="407"/>
        <v>9</v>
      </c>
      <c r="G6471">
        <f t="shared" si="408"/>
        <v>14</v>
      </c>
      <c r="H6471">
        <f t="shared" si="409"/>
        <v>27</v>
      </c>
      <c r="I6471" t="s">
        <v>125</v>
      </c>
    </row>
    <row r="6472" spans="2:9">
      <c r="B6472" s="65">
        <v>-0.01</v>
      </c>
      <c r="C6472" s="66">
        <v>9.58</v>
      </c>
      <c r="D6472" s="66">
        <v>1.1399999999999999</v>
      </c>
      <c r="E6472">
        <f t="shared" si="410"/>
        <v>639</v>
      </c>
      <c r="F6472" s="1">
        <f t="shared" si="407"/>
        <v>9</v>
      </c>
      <c r="G6472">
        <f t="shared" si="408"/>
        <v>15</v>
      </c>
      <c r="H6472">
        <f t="shared" si="409"/>
        <v>27</v>
      </c>
      <c r="I6472" t="s">
        <v>125</v>
      </c>
    </row>
    <row r="6473" spans="2:9">
      <c r="B6473" s="65">
        <v>0</v>
      </c>
      <c r="C6473" s="66">
        <v>8.7100000000000009</v>
      </c>
      <c r="D6473" s="66">
        <v>1.1499999999999999</v>
      </c>
      <c r="E6473">
        <f t="shared" si="410"/>
        <v>640</v>
      </c>
      <c r="F6473" s="1">
        <f t="shared" si="407"/>
        <v>9</v>
      </c>
      <c r="G6473">
        <f t="shared" si="408"/>
        <v>16</v>
      </c>
      <c r="H6473">
        <f t="shared" si="409"/>
        <v>27</v>
      </c>
      <c r="I6473" t="s">
        <v>125</v>
      </c>
    </row>
    <row r="6474" spans="2:9">
      <c r="B6474" s="65">
        <v>0.44</v>
      </c>
      <c r="C6474" s="66">
        <v>8.4499999999999993</v>
      </c>
      <c r="D6474" s="66">
        <v>1.52</v>
      </c>
      <c r="E6474">
        <f t="shared" si="410"/>
        <v>641</v>
      </c>
      <c r="F6474" s="1">
        <f t="shared" ref="F6474:F6537" si="411">F6473</f>
        <v>9</v>
      </c>
      <c r="G6474">
        <f t="shared" si="408"/>
        <v>17</v>
      </c>
      <c r="H6474">
        <f t="shared" si="409"/>
        <v>27</v>
      </c>
      <c r="I6474" t="s">
        <v>125</v>
      </c>
    </row>
    <row r="6475" spans="2:9">
      <c r="B6475" s="65">
        <v>34.21</v>
      </c>
      <c r="C6475" s="66">
        <v>6.57</v>
      </c>
      <c r="D6475" s="66">
        <v>3.41</v>
      </c>
      <c r="E6475">
        <f t="shared" si="410"/>
        <v>642</v>
      </c>
      <c r="F6475" s="1">
        <f t="shared" si="411"/>
        <v>9</v>
      </c>
      <c r="G6475">
        <f t="shared" si="408"/>
        <v>18</v>
      </c>
      <c r="H6475">
        <f t="shared" si="409"/>
        <v>27</v>
      </c>
      <c r="I6475" t="s">
        <v>125</v>
      </c>
    </row>
    <row r="6476" spans="2:9">
      <c r="B6476" s="65">
        <v>69.849999999999994</v>
      </c>
      <c r="C6476" s="66">
        <v>12.83</v>
      </c>
      <c r="D6476" s="66">
        <v>12.49</v>
      </c>
      <c r="E6476">
        <f t="shared" si="410"/>
        <v>643</v>
      </c>
      <c r="F6476" s="1">
        <f t="shared" si="411"/>
        <v>9</v>
      </c>
      <c r="G6476">
        <f t="shared" si="408"/>
        <v>19</v>
      </c>
      <c r="H6476">
        <f t="shared" si="409"/>
        <v>27</v>
      </c>
      <c r="I6476" t="s">
        <v>125</v>
      </c>
    </row>
    <row r="6477" spans="2:9">
      <c r="B6477" s="65">
        <v>98.07</v>
      </c>
      <c r="C6477" s="66">
        <v>11.08</v>
      </c>
      <c r="D6477" s="66">
        <v>2.14</v>
      </c>
      <c r="E6477">
        <f t="shared" si="410"/>
        <v>644</v>
      </c>
      <c r="F6477" s="1">
        <f t="shared" si="411"/>
        <v>9</v>
      </c>
      <c r="G6477">
        <f t="shared" si="408"/>
        <v>20</v>
      </c>
      <c r="H6477">
        <f t="shared" si="409"/>
        <v>27</v>
      </c>
      <c r="I6477" t="s">
        <v>125</v>
      </c>
    </row>
    <row r="6478" spans="2:9">
      <c r="B6478" s="65">
        <v>109.83</v>
      </c>
      <c r="C6478" s="66">
        <v>10.57</v>
      </c>
      <c r="D6478" s="66">
        <v>2.5099999999999998</v>
      </c>
      <c r="E6478">
        <f t="shared" si="410"/>
        <v>645</v>
      </c>
      <c r="F6478" s="1">
        <f t="shared" si="411"/>
        <v>9</v>
      </c>
      <c r="G6478">
        <f t="shared" si="408"/>
        <v>21</v>
      </c>
      <c r="H6478">
        <f t="shared" si="409"/>
        <v>27</v>
      </c>
      <c r="I6478" t="s">
        <v>125</v>
      </c>
    </row>
    <row r="6479" spans="2:9">
      <c r="B6479" s="65">
        <v>87</v>
      </c>
      <c r="C6479" s="66">
        <v>8.98</v>
      </c>
      <c r="D6479" s="66">
        <v>1.29</v>
      </c>
      <c r="E6479">
        <f t="shared" si="410"/>
        <v>646</v>
      </c>
      <c r="F6479" s="1">
        <f t="shared" si="411"/>
        <v>9</v>
      </c>
      <c r="G6479">
        <f t="shared" si="408"/>
        <v>22</v>
      </c>
      <c r="H6479">
        <f t="shared" si="409"/>
        <v>27</v>
      </c>
      <c r="I6479" t="s">
        <v>125</v>
      </c>
    </row>
    <row r="6480" spans="2:9">
      <c r="B6480" s="65">
        <v>79</v>
      </c>
      <c r="C6480" s="66">
        <v>17.73</v>
      </c>
      <c r="D6480" s="66">
        <v>1.73</v>
      </c>
      <c r="E6480">
        <f t="shared" si="410"/>
        <v>647</v>
      </c>
      <c r="F6480" s="1">
        <f t="shared" si="411"/>
        <v>9</v>
      </c>
      <c r="G6480">
        <f t="shared" si="408"/>
        <v>23</v>
      </c>
      <c r="H6480">
        <f t="shared" si="409"/>
        <v>27</v>
      </c>
      <c r="I6480" t="s">
        <v>125</v>
      </c>
    </row>
    <row r="6481" spans="2:9">
      <c r="B6481" s="65">
        <v>86.04</v>
      </c>
      <c r="C6481" s="66">
        <v>3.41</v>
      </c>
      <c r="D6481" s="66">
        <v>2.02</v>
      </c>
      <c r="E6481">
        <f t="shared" si="410"/>
        <v>648</v>
      </c>
      <c r="F6481" s="1">
        <f t="shared" si="411"/>
        <v>9</v>
      </c>
      <c r="G6481">
        <f t="shared" si="408"/>
        <v>24</v>
      </c>
      <c r="H6481">
        <f t="shared" si="409"/>
        <v>27</v>
      </c>
      <c r="I6481" t="s">
        <v>125</v>
      </c>
    </row>
    <row r="6482" spans="2:9">
      <c r="B6482" s="65">
        <v>75.099999999999994</v>
      </c>
      <c r="C6482" s="66">
        <v>4.74</v>
      </c>
      <c r="D6482" s="66">
        <v>2.89</v>
      </c>
      <c r="E6482">
        <f t="shared" si="410"/>
        <v>649</v>
      </c>
      <c r="F6482" s="1">
        <f t="shared" si="411"/>
        <v>9</v>
      </c>
      <c r="G6482">
        <f t="shared" si="408"/>
        <v>1</v>
      </c>
      <c r="H6482">
        <f t="shared" si="409"/>
        <v>28</v>
      </c>
      <c r="I6482" t="s">
        <v>125</v>
      </c>
    </row>
    <row r="6483" spans="2:9">
      <c r="B6483" s="65">
        <v>54</v>
      </c>
      <c r="C6483" s="66">
        <v>7.12</v>
      </c>
      <c r="D6483" s="66">
        <v>4.26</v>
      </c>
      <c r="E6483">
        <f t="shared" si="410"/>
        <v>650</v>
      </c>
      <c r="F6483" s="1">
        <f t="shared" si="411"/>
        <v>9</v>
      </c>
      <c r="G6483">
        <f t="shared" si="408"/>
        <v>2</v>
      </c>
      <c r="H6483">
        <f t="shared" si="409"/>
        <v>28</v>
      </c>
      <c r="I6483" t="s">
        <v>125</v>
      </c>
    </row>
    <row r="6484" spans="2:9">
      <c r="B6484" s="65">
        <v>49</v>
      </c>
      <c r="C6484" s="66">
        <v>8.68</v>
      </c>
      <c r="D6484" s="66">
        <v>3.47</v>
      </c>
      <c r="E6484">
        <f t="shared" si="410"/>
        <v>651</v>
      </c>
      <c r="F6484" s="1">
        <f t="shared" si="411"/>
        <v>9</v>
      </c>
      <c r="G6484">
        <f t="shared" si="408"/>
        <v>3</v>
      </c>
      <c r="H6484">
        <f t="shared" si="409"/>
        <v>28</v>
      </c>
      <c r="I6484" t="s">
        <v>125</v>
      </c>
    </row>
    <row r="6485" spans="2:9">
      <c r="B6485" s="65">
        <v>45</v>
      </c>
      <c r="C6485" s="66">
        <v>9.06</v>
      </c>
      <c r="D6485" s="66">
        <v>3</v>
      </c>
      <c r="E6485">
        <f t="shared" si="410"/>
        <v>652</v>
      </c>
      <c r="F6485" s="1">
        <f t="shared" si="411"/>
        <v>9</v>
      </c>
      <c r="G6485">
        <f t="shared" si="408"/>
        <v>4</v>
      </c>
      <c r="H6485">
        <f t="shared" si="409"/>
        <v>28</v>
      </c>
      <c r="I6485" t="s">
        <v>125</v>
      </c>
    </row>
    <row r="6486" spans="2:9">
      <c r="B6486" s="65">
        <v>43.77</v>
      </c>
      <c r="C6486" s="66">
        <v>9.24</v>
      </c>
      <c r="D6486" s="66">
        <v>2.74</v>
      </c>
      <c r="E6486">
        <f t="shared" si="410"/>
        <v>653</v>
      </c>
      <c r="F6486" s="1">
        <f t="shared" si="411"/>
        <v>9</v>
      </c>
      <c r="G6486">
        <f t="shared" si="408"/>
        <v>5</v>
      </c>
      <c r="H6486">
        <f t="shared" si="409"/>
        <v>28</v>
      </c>
      <c r="I6486" t="s">
        <v>125</v>
      </c>
    </row>
    <row r="6487" spans="2:9">
      <c r="B6487" s="65">
        <v>45</v>
      </c>
      <c r="C6487" s="66">
        <v>8.86</v>
      </c>
      <c r="D6487" s="66">
        <v>2.85</v>
      </c>
      <c r="E6487">
        <f t="shared" si="410"/>
        <v>654</v>
      </c>
      <c r="F6487" s="1">
        <f t="shared" si="411"/>
        <v>9</v>
      </c>
      <c r="G6487">
        <f t="shared" si="408"/>
        <v>6</v>
      </c>
      <c r="H6487">
        <f t="shared" si="409"/>
        <v>28</v>
      </c>
      <c r="I6487" t="s">
        <v>125</v>
      </c>
    </row>
    <row r="6488" spans="2:9">
      <c r="B6488" s="65">
        <v>54.18</v>
      </c>
      <c r="C6488" s="66">
        <v>7.84</v>
      </c>
      <c r="D6488" s="66">
        <v>2.54</v>
      </c>
      <c r="E6488">
        <f t="shared" si="410"/>
        <v>655</v>
      </c>
      <c r="F6488" s="1">
        <f t="shared" si="411"/>
        <v>9</v>
      </c>
      <c r="G6488">
        <f t="shared" si="408"/>
        <v>7</v>
      </c>
      <c r="H6488">
        <f t="shared" si="409"/>
        <v>28</v>
      </c>
      <c r="I6488" t="s">
        <v>125</v>
      </c>
    </row>
    <row r="6489" spans="2:9">
      <c r="B6489" s="65">
        <v>50</v>
      </c>
      <c r="C6489" s="66">
        <v>8.16</v>
      </c>
      <c r="D6489" s="66">
        <v>8.74</v>
      </c>
      <c r="E6489">
        <f t="shared" si="410"/>
        <v>656</v>
      </c>
      <c r="F6489" s="1">
        <f t="shared" si="411"/>
        <v>9</v>
      </c>
      <c r="G6489">
        <f t="shared" si="408"/>
        <v>8</v>
      </c>
      <c r="H6489">
        <f t="shared" si="409"/>
        <v>28</v>
      </c>
      <c r="I6489" t="s">
        <v>125</v>
      </c>
    </row>
    <row r="6490" spans="2:9">
      <c r="B6490" s="65">
        <v>24.17</v>
      </c>
      <c r="C6490" s="66">
        <v>7.13</v>
      </c>
      <c r="D6490" s="66">
        <v>8.4499999999999993</v>
      </c>
      <c r="E6490">
        <f t="shared" si="410"/>
        <v>657</v>
      </c>
      <c r="F6490" s="1">
        <f t="shared" si="411"/>
        <v>9</v>
      </c>
      <c r="G6490">
        <f t="shared" si="408"/>
        <v>9</v>
      </c>
      <c r="H6490">
        <f t="shared" si="409"/>
        <v>28</v>
      </c>
      <c r="I6490" t="s">
        <v>125</v>
      </c>
    </row>
    <row r="6491" spans="2:9">
      <c r="B6491" s="65">
        <v>3.6</v>
      </c>
      <c r="C6491" s="66">
        <v>6.6</v>
      </c>
      <c r="D6491" s="66">
        <v>5.22</v>
      </c>
      <c r="E6491">
        <f t="shared" si="410"/>
        <v>658</v>
      </c>
      <c r="F6491" s="1">
        <f t="shared" si="411"/>
        <v>9</v>
      </c>
      <c r="G6491">
        <f t="shared" ref="G6491:G6554" si="412">G6467</f>
        <v>10</v>
      </c>
      <c r="H6491">
        <f t="shared" si="409"/>
        <v>28</v>
      </c>
      <c r="I6491" t="s">
        <v>125</v>
      </c>
    </row>
    <row r="6492" spans="2:9">
      <c r="B6492" s="65">
        <v>0</v>
      </c>
      <c r="C6492" s="66">
        <v>6.78</v>
      </c>
      <c r="D6492" s="66">
        <v>6.24</v>
      </c>
      <c r="E6492">
        <f t="shared" si="410"/>
        <v>659</v>
      </c>
      <c r="F6492" s="1">
        <f t="shared" si="411"/>
        <v>9</v>
      </c>
      <c r="G6492">
        <f t="shared" si="412"/>
        <v>11</v>
      </c>
      <c r="H6492">
        <f t="shared" si="409"/>
        <v>28</v>
      </c>
      <c r="I6492" t="s">
        <v>125</v>
      </c>
    </row>
    <row r="6493" spans="2:9">
      <c r="B6493" s="65">
        <v>0</v>
      </c>
      <c r="C6493" s="66">
        <v>6.87</v>
      </c>
      <c r="D6493" s="66">
        <v>2.67</v>
      </c>
      <c r="E6493">
        <f t="shared" si="410"/>
        <v>660</v>
      </c>
      <c r="F6493" s="1">
        <f t="shared" si="411"/>
        <v>9</v>
      </c>
      <c r="G6493">
        <f t="shared" si="412"/>
        <v>12</v>
      </c>
      <c r="H6493">
        <f t="shared" si="409"/>
        <v>28</v>
      </c>
      <c r="I6493" t="s">
        <v>125</v>
      </c>
    </row>
    <row r="6494" spans="2:9">
      <c r="B6494" s="65">
        <v>0</v>
      </c>
      <c r="C6494" s="66">
        <v>6.85</v>
      </c>
      <c r="D6494" s="66">
        <v>2.44</v>
      </c>
      <c r="E6494">
        <f t="shared" si="410"/>
        <v>661</v>
      </c>
      <c r="F6494" s="1">
        <f t="shared" si="411"/>
        <v>9</v>
      </c>
      <c r="G6494">
        <f t="shared" si="412"/>
        <v>13</v>
      </c>
      <c r="H6494">
        <f t="shared" si="409"/>
        <v>28</v>
      </c>
      <c r="I6494" t="s">
        <v>125</v>
      </c>
    </row>
    <row r="6495" spans="2:9">
      <c r="B6495" s="65">
        <v>0</v>
      </c>
      <c r="C6495" s="66">
        <v>6.97</v>
      </c>
      <c r="D6495" s="66">
        <v>2.73</v>
      </c>
      <c r="E6495">
        <f t="shared" si="410"/>
        <v>662</v>
      </c>
      <c r="F6495" s="1">
        <f t="shared" si="411"/>
        <v>9</v>
      </c>
      <c r="G6495">
        <f t="shared" si="412"/>
        <v>14</v>
      </c>
      <c r="H6495">
        <f t="shared" si="409"/>
        <v>28</v>
      </c>
      <c r="I6495" t="s">
        <v>125</v>
      </c>
    </row>
    <row r="6496" spans="2:9">
      <c r="B6496" s="65">
        <v>0</v>
      </c>
      <c r="C6496" s="66">
        <v>7.32</v>
      </c>
      <c r="D6496" s="66">
        <v>3.02</v>
      </c>
      <c r="E6496">
        <f t="shared" si="410"/>
        <v>663</v>
      </c>
      <c r="F6496" s="1">
        <f t="shared" si="411"/>
        <v>9</v>
      </c>
      <c r="G6496">
        <f t="shared" si="412"/>
        <v>15</v>
      </c>
      <c r="H6496">
        <f t="shared" si="409"/>
        <v>28</v>
      </c>
      <c r="I6496" t="s">
        <v>125</v>
      </c>
    </row>
    <row r="6497" spans="2:9">
      <c r="B6497" s="65">
        <v>0</v>
      </c>
      <c r="C6497" s="66">
        <v>7.41</v>
      </c>
      <c r="D6497" s="66">
        <v>1.0900000000000001</v>
      </c>
      <c r="E6497">
        <f t="shared" si="410"/>
        <v>664</v>
      </c>
      <c r="F6497" s="1">
        <f t="shared" si="411"/>
        <v>9</v>
      </c>
      <c r="G6497">
        <f t="shared" si="412"/>
        <v>16</v>
      </c>
      <c r="H6497">
        <f t="shared" si="409"/>
        <v>28</v>
      </c>
      <c r="I6497" t="s">
        <v>125</v>
      </c>
    </row>
    <row r="6498" spans="2:9">
      <c r="B6498" s="65">
        <v>0.44</v>
      </c>
      <c r="C6498" s="66">
        <v>7.2</v>
      </c>
      <c r="D6498" s="66">
        <v>0.96</v>
      </c>
      <c r="E6498">
        <f t="shared" si="410"/>
        <v>665</v>
      </c>
      <c r="F6498" s="1">
        <f t="shared" si="411"/>
        <v>9</v>
      </c>
      <c r="G6498">
        <f t="shared" si="412"/>
        <v>17</v>
      </c>
      <c r="H6498">
        <f t="shared" si="409"/>
        <v>28</v>
      </c>
      <c r="I6498" t="s">
        <v>125</v>
      </c>
    </row>
    <row r="6499" spans="2:9">
      <c r="B6499" s="65">
        <v>50.24</v>
      </c>
      <c r="C6499" s="66">
        <v>8.4499999999999993</v>
      </c>
      <c r="D6499" s="66">
        <v>6.84</v>
      </c>
      <c r="E6499">
        <f t="shared" si="410"/>
        <v>666</v>
      </c>
      <c r="F6499" s="1">
        <f t="shared" si="411"/>
        <v>9</v>
      </c>
      <c r="G6499">
        <f t="shared" si="412"/>
        <v>18</v>
      </c>
      <c r="H6499">
        <f t="shared" si="409"/>
        <v>28</v>
      </c>
      <c r="I6499" t="s">
        <v>125</v>
      </c>
    </row>
    <row r="6500" spans="2:9">
      <c r="B6500" s="65">
        <v>111.23</v>
      </c>
      <c r="C6500" s="66">
        <v>16.47</v>
      </c>
      <c r="D6500" s="66">
        <v>14.95</v>
      </c>
      <c r="E6500">
        <f t="shared" si="410"/>
        <v>667</v>
      </c>
      <c r="F6500" s="1">
        <f t="shared" si="411"/>
        <v>9</v>
      </c>
      <c r="G6500">
        <f t="shared" si="412"/>
        <v>19</v>
      </c>
      <c r="H6500">
        <f t="shared" si="409"/>
        <v>28</v>
      </c>
      <c r="I6500" t="s">
        <v>125</v>
      </c>
    </row>
    <row r="6501" spans="2:9">
      <c r="B6501" s="65">
        <v>114.29</v>
      </c>
      <c r="C6501" s="66">
        <v>16.09</v>
      </c>
      <c r="D6501" s="66">
        <v>4.6100000000000003</v>
      </c>
      <c r="E6501">
        <f t="shared" si="410"/>
        <v>668</v>
      </c>
      <c r="F6501" s="1">
        <f t="shared" si="411"/>
        <v>9</v>
      </c>
      <c r="G6501">
        <f t="shared" si="412"/>
        <v>20</v>
      </c>
      <c r="H6501">
        <f t="shared" si="409"/>
        <v>28</v>
      </c>
      <c r="I6501" t="s">
        <v>125</v>
      </c>
    </row>
    <row r="6502" spans="2:9">
      <c r="B6502" s="65">
        <v>120.11</v>
      </c>
      <c r="C6502" s="66">
        <v>13.94</v>
      </c>
      <c r="D6502" s="66">
        <v>5.1100000000000003</v>
      </c>
      <c r="E6502">
        <f t="shared" si="410"/>
        <v>669</v>
      </c>
      <c r="F6502" s="1">
        <f t="shared" si="411"/>
        <v>9</v>
      </c>
      <c r="G6502">
        <f t="shared" si="412"/>
        <v>21</v>
      </c>
      <c r="H6502">
        <f t="shared" si="409"/>
        <v>28</v>
      </c>
      <c r="I6502" t="s">
        <v>125</v>
      </c>
    </row>
    <row r="6503" spans="2:9">
      <c r="B6503" s="65">
        <v>106</v>
      </c>
      <c r="C6503" s="66">
        <v>12.3</v>
      </c>
      <c r="D6503" s="66">
        <v>4.46</v>
      </c>
      <c r="E6503">
        <f t="shared" si="410"/>
        <v>670</v>
      </c>
      <c r="F6503" s="1">
        <f t="shared" si="411"/>
        <v>9</v>
      </c>
      <c r="G6503">
        <f t="shared" si="412"/>
        <v>22</v>
      </c>
      <c r="H6503">
        <f t="shared" si="409"/>
        <v>28</v>
      </c>
      <c r="I6503" t="s">
        <v>125</v>
      </c>
    </row>
    <row r="6504" spans="2:9">
      <c r="B6504" s="65">
        <v>91.25</v>
      </c>
      <c r="C6504" s="66">
        <v>22.23</v>
      </c>
      <c r="D6504" s="66">
        <v>4.49</v>
      </c>
      <c r="E6504">
        <f t="shared" si="410"/>
        <v>671</v>
      </c>
      <c r="F6504" s="1">
        <f t="shared" si="411"/>
        <v>9</v>
      </c>
      <c r="G6504">
        <f t="shared" si="412"/>
        <v>23</v>
      </c>
      <c r="H6504">
        <f t="shared" si="409"/>
        <v>28</v>
      </c>
      <c r="I6504" t="s">
        <v>125</v>
      </c>
    </row>
    <row r="6505" spans="2:9">
      <c r="B6505" s="65">
        <v>84.99</v>
      </c>
      <c r="C6505" s="66">
        <v>7.02</v>
      </c>
      <c r="D6505" s="66">
        <v>2.33</v>
      </c>
      <c r="E6505">
        <f t="shared" si="410"/>
        <v>672</v>
      </c>
      <c r="F6505" s="1">
        <f t="shared" si="411"/>
        <v>9</v>
      </c>
      <c r="G6505">
        <f t="shared" si="412"/>
        <v>24</v>
      </c>
      <c r="H6505">
        <f t="shared" si="409"/>
        <v>28</v>
      </c>
      <c r="I6505" t="s">
        <v>125</v>
      </c>
    </row>
    <row r="6506" spans="2:9">
      <c r="B6506" s="65">
        <v>79.489999999999995</v>
      </c>
      <c r="C6506" s="66">
        <v>8.69</v>
      </c>
      <c r="D6506" s="66">
        <v>1.96</v>
      </c>
      <c r="E6506">
        <f t="shared" si="410"/>
        <v>673</v>
      </c>
      <c r="F6506" s="1">
        <f t="shared" si="411"/>
        <v>9</v>
      </c>
      <c r="G6506">
        <f t="shared" si="412"/>
        <v>1</v>
      </c>
      <c r="H6506">
        <f t="shared" si="409"/>
        <v>29</v>
      </c>
      <c r="I6506" t="s">
        <v>125</v>
      </c>
    </row>
    <row r="6507" spans="2:9">
      <c r="B6507" s="65">
        <v>74.900000000000006</v>
      </c>
      <c r="C6507" s="66">
        <v>9.7899999999999991</v>
      </c>
      <c r="D6507" s="66">
        <v>3.74</v>
      </c>
      <c r="E6507">
        <f t="shared" si="410"/>
        <v>674</v>
      </c>
      <c r="F6507" s="1">
        <f t="shared" si="411"/>
        <v>9</v>
      </c>
      <c r="G6507">
        <f t="shared" si="412"/>
        <v>2</v>
      </c>
      <c r="H6507">
        <f t="shared" si="409"/>
        <v>29</v>
      </c>
      <c r="I6507" t="s">
        <v>125</v>
      </c>
    </row>
    <row r="6508" spans="2:9">
      <c r="B6508" s="65">
        <v>58.36</v>
      </c>
      <c r="C6508" s="66">
        <v>11.56</v>
      </c>
      <c r="D6508" s="66">
        <v>4.63</v>
      </c>
      <c r="E6508">
        <f t="shared" si="410"/>
        <v>675</v>
      </c>
      <c r="F6508" s="1">
        <f t="shared" si="411"/>
        <v>9</v>
      </c>
      <c r="G6508">
        <f t="shared" si="412"/>
        <v>3</v>
      </c>
      <c r="H6508">
        <f t="shared" si="409"/>
        <v>29</v>
      </c>
      <c r="I6508" t="s">
        <v>125</v>
      </c>
    </row>
    <row r="6509" spans="2:9">
      <c r="B6509" s="65">
        <v>49.2</v>
      </c>
      <c r="C6509" s="66">
        <v>12.57</v>
      </c>
      <c r="D6509" s="66">
        <v>4.0199999999999996</v>
      </c>
      <c r="E6509">
        <f t="shared" si="410"/>
        <v>676</v>
      </c>
      <c r="F6509" s="1">
        <f t="shared" si="411"/>
        <v>9</v>
      </c>
      <c r="G6509">
        <f t="shared" si="412"/>
        <v>4</v>
      </c>
      <c r="H6509">
        <f t="shared" si="409"/>
        <v>29</v>
      </c>
      <c r="I6509" t="s">
        <v>125</v>
      </c>
    </row>
    <row r="6510" spans="2:9">
      <c r="B6510" s="65">
        <v>49.2</v>
      </c>
      <c r="C6510" s="66">
        <v>12.57</v>
      </c>
      <c r="D6510" s="66">
        <v>3.48</v>
      </c>
      <c r="E6510">
        <f t="shared" si="410"/>
        <v>677</v>
      </c>
      <c r="F6510" s="1">
        <f t="shared" si="411"/>
        <v>9</v>
      </c>
      <c r="G6510">
        <f t="shared" si="412"/>
        <v>5</v>
      </c>
      <c r="H6510">
        <f t="shared" si="409"/>
        <v>29</v>
      </c>
      <c r="I6510" t="s">
        <v>125</v>
      </c>
    </row>
    <row r="6511" spans="2:9">
      <c r="B6511" s="65">
        <v>55</v>
      </c>
      <c r="C6511" s="66">
        <v>11.8</v>
      </c>
      <c r="D6511" s="66">
        <v>3.41</v>
      </c>
      <c r="E6511">
        <f t="shared" si="410"/>
        <v>678</v>
      </c>
      <c r="F6511" s="1">
        <f t="shared" si="411"/>
        <v>9</v>
      </c>
      <c r="G6511">
        <f t="shared" si="412"/>
        <v>6</v>
      </c>
      <c r="H6511">
        <f t="shared" si="409"/>
        <v>29</v>
      </c>
      <c r="I6511" t="s">
        <v>125</v>
      </c>
    </row>
    <row r="6512" spans="2:9">
      <c r="B6512" s="65">
        <v>60.66</v>
      </c>
      <c r="C6512" s="66">
        <v>10.7</v>
      </c>
      <c r="D6512" s="66">
        <v>3.52</v>
      </c>
      <c r="E6512">
        <f t="shared" si="410"/>
        <v>679</v>
      </c>
      <c r="F6512" s="1">
        <f t="shared" si="411"/>
        <v>9</v>
      </c>
      <c r="G6512">
        <f t="shared" si="412"/>
        <v>7</v>
      </c>
      <c r="H6512">
        <f t="shared" si="409"/>
        <v>29</v>
      </c>
      <c r="I6512" t="s">
        <v>125</v>
      </c>
    </row>
    <row r="6513" spans="2:9">
      <c r="B6513" s="65">
        <v>57.94</v>
      </c>
      <c r="C6513" s="66">
        <v>10.48</v>
      </c>
      <c r="D6513" s="66">
        <v>7.84</v>
      </c>
      <c r="E6513">
        <f t="shared" si="410"/>
        <v>680</v>
      </c>
      <c r="F6513" s="1">
        <f t="shared" si="411"/>
        <v>9</v>
      </c>
      <c r="G6513">
        <f t="shared" si="412"/>
        <v>8</v>
      </c>
      <c r="H6513">
        <f t="shared" si="409"/>
        <v>29</v>
      </c>
      <c r="I6513" t="s">
        <v>125</v>
      </c>
    </row>
    <row r="6514" spans="2:9">
      <c r="B6514" s="65">
        <v>19.899999999999999</v>
      </c>
      <c r="C6514" s="66">
        <v>8.56</v>
      </c>
      <c r="D6514" s="66">
        <v>9.64</v>
      </c>
      <c r="E6514">
        <f t="shared" si="410"/>
        <v>681</v>
      </c>
      <c r="F6514" s="1">
        <f t="shared" si="411"/>
        <v>9</v>
      </c>
      <c r="G6514">
        <f t="shared" si="412"/>
        <v>9</v>
      </c>
      <c r="H6514">
        <f t="shared" si="409"/>
        <v>29</v>
      </c>
      <c r="I6514" t="s">
        <v>125</v>
      </c>
    </row>
    <row r="6515" spans="2:9">
      <c r="B6515" s="65">
        <v>0</v>
      </c>
      <c r="C6515" s="66">
        <v>9.15</v>
      </c>
      <c r="D6515" s="66">
        <v>2.25</v>
      </c>
      <c r="E6515">
        <f t="shared" si="410"/>
        <v>682</v>
      </c>
      <c r="F6515" s="1">
        <f t="shared" si="411"/>
        <v>9</v>
      </c>
      <c r="G6515">
        <f t="shared" si="412"/>
        <v>10</v>
      </c>
      <c r="H6515">
        <f t="shared" si="409"/>
        <v>29</v>
      </c>
      <c r="I6515" t="s">
        <v>125</v>
      </c>
    </row>
    <row r="6516" spans="2:9">
      <c r="B6516" s="65">
        <v>-0.12</v>
      </c>
      <c r="C6516" s="66">
        <v>9.15</v>
      </c>
      <c r="D6516" s="66">
        <v>1.96</v>
      </c>
      <c r="E6516">
        <f t="shared" si="410"/>
        <v>683</v>
      </c>
      <c r="F6516" s="1">
        <f t="shared" si="411"/>
        <v>9</v>
      </c>
      <c r="G6516">
        <f t="shared" si="412"/>
        <v>11</v>
      </c>
      <c r="H6516">
        <f t="shared" si="409"/>
        <v>29</v>
      </c>
      <c r="I6516" t="s">
        <v>125</v>
      </c>
    </row>
    <row r="6517" spans="2:9">
      <c r="B6517" s="65">
        <v>-0.39</v>
      </c>
      <c r="C6517" s="66">
        <v>10.7</v>
      </c>
      <c r="D6517" s="66">
        <v>0.27</v>
      </c>
      <c r="E6517">
        <f t="shared" si="410"/>
        <v>684</v>
      </c>
      <c r="F6517" s="1">
        <f t="shared" si="411"/>
        <v>9</v>
      </c>
      <c r="G6517">
        <f t="shared" si="412"/>
        <v>12</v>
      </c>
      <c r="H6517">
        <f t="shared" si="409"/>
        <v>29</v>
      </c>
      <c r="I6517" t="s">
        <v>125</v>
      </c>
    </row>
    <row r="6518" spans="2:9">
      <c r="B6518" s="65">
        <v>-0.5</v>
      </c>
      <c r="C6518" s="66">
        <v>10.52</v>
      </c>
      <c r="D6518" s="66">
        <v>0.69</v>
      </c>
      <c r="E6518">
        <f t="shared" si="410"/>
        <v>685</v>
      </c>
      <c r="F6518" s="1">
        <f t="shared" si="411"/>
        <v>9</v>
      </c>
      <c r="G6518">
        <f t="shared" si="412"/>
        <v>13</v>
      </c>
      <c r="H6518">
        <f t="shared" si="409"/>
        <v>29</v>
      </c>
      <c r="I6518" t="s">
        <v>125</v>
      </c>
    </row>
    <row r="6519" spans="2:9">
      <c r="B6519" s="65">
        <v>-0.45</v>
      </c>
      <c r="C6519" s="66">
        <v>10.61</v>
      </c>
      <c r="D6519" s="66">
        <v>0.55000000000000004</v>
      </c>
      <c r="E6519">
        <f t="shared" si="410"/>
        <v>686</v>
      </c>
      <c r="F6519" s="1">
        <f t="shared" si="411"/>
        <v>9</v>
      </c>
      <c r="G6519">
        <f t="shared" si="412"/>
        <v>14</v>
      </c>
      <c r="H6519">
        <f t="shared" si="409"/>
        <v>29</v>
      </c>
      <c r="I6519" t="s">
        <v>125</v>
      </c>
    </row>
    <row r="6520" spans="2:9">
      <c r="B6520" s="65">
        <v>-0.79</v>
      </c>
      <c r="C6520" s="66">
        <v>11.19</v>
      </c>
      <c r="D6520" s="66">
        <v>0.95</v>
      </c>
      <c r="E6520">
        <f t="shared" si="410"/>
        <v>687</v>
      </c>
      <c r="F6520" s="1">
        <f t="shared" si="411"/>
        <v>9</v>
      </c>
      <c r="G6520">
        <f t="shared" si="412"/>
        <v>15</v>
      </c>
      <c r="H6520">
        <f t="shared" si="409"/>
        <v>29</v>
      </c>
      <c r="I6520" t="s">
        <v>125</v>
      </c>
    </row>
    <row r="6521" spans="2:9">
      <c r="B6521" s="65">
        <v>-0.79</v>
      </c>
      <c r="C6521" s="66">
        <v>11.32</v>
      </c>
      <c r="D6521" s="66">
        <v>0.4</v>
      </c>
      <c r="E6521">
        <f t="shared" si="410"/>
        <v>688</v>
      </c>
      <c r="F6521" s="1">
        <f t="shared" si="411"/>
        <v>9</v>
      </c>
      <c r="G6521">
        <f t="shared" si="412"/>
        <v>16</v>
      </c>
      <c r="H6521">
        <f t="shared" si="409"/>
        <v>29</v>
      </c>
      <c r="I6521" t="s">
        <v>125</v>
      </c>
    </row>
    <row r="6522" spans="2:9">
      <c r="B6522" s="65">
        <v>-0.01</v>
      </c>
      <c r="C6522" s="66">
        <v>8.86</v>
      </c>
      <c r="D6522" s="66">
        <v>0.69</v>
      </c>
      <c r="E6522">
        <f t="shared" si="410"/>
        <v>689</v>
      </c>
      <c r="F6522" s="1">
        <f t="shared" si="411"/>
        <v>9</v>
      </c>
      <c r="G6522">
        <f t="shared" si="412"/>
        <v>17</v>
      </c>
      <c r="H6522">
        <f t="shared" si="409"/>
        <v>29</v>
      </c>
      <c r="I6522" t="s">
        <v>125</v>
      </c>
    </row>
    <row r="6523" spans="2:9">
      <c r="B6523" s="65">
        <v>8.6</v>
      </c>
      <c r="C6523" s="66">
        <v>4.62</v>
      </c>
      <c r="D6523" s="66">
        <v>6.61</v>
      </c>
      <c r="E6523">
        <f t="shared" si="410"/>
        <v>690</v>
      </c>
      <c r="F6523" s="1">
        <f t="shared" si="411"/>
        <v>9</v>
      </c>
      <c r="G6523">
        <f t="shared" si="412"/>
        <v>18</v>
      </c>
      <c r="H6523">
        <f t="shared" si="409"/>
        <v>29</v>
      </c>
      <c r="I6523" t="s">
        <v>125</v>
      </c>
    </row>
    <row r="6524" spans="2:9">
      <c r="B6524" s="65">
        <v>72.34</v>
      </c>
      <c r="C6524" s="66">
        <v>13.09</v>
      </c>
      <c r="D6524" s="66">
        <v>14.51</v>
      </c>
      <c r="E6524">
        <f t="shared" si="410"/>
        <v>691</v>
      </c>
      <c r="F6524" s="1">
        <f t="shared" si="411"/>
        <v>9</v>
      </c>
      <c r="G6524">
        <f t="shared" si="412"/>
        <v>19</v>
      </c>
      <c r="H6524">
        <f t="shared" si="409"/>
        <v>29</v>
      </c>
      <c r="I6524" t="s">
        <v>125</v>
      </c>
    </row>
    <row r="6525" spans="2:9">
      <c r="B6525" s="65">
        <v>95</v>
      </c>
      <c r="C6525" s="66">
        <v>14.05</v>
      </c>
      <c r="D6525" s="66">
        <v>1.4</v>
      </c>
      <c r="E6525">
        <f t="shared" si="410"/>
        <v>692</v>
      </c>
      <c r="F6525" s="1">
        <f t="shared" si="411"/>
        <v>9</v>
      </c>
      <c r="G6525">
        <f t="shared" si="412"/>
        <v>20</v>
      </c>
      <c r="H6525">
        <f t="shared" si="409"/>
        <v>29</v>
      </c>
      <c r="I6525" t="s">
        <v>125</v>
      </c>
    </row>
    <row r="6526" spans="2:9">
      <c r="B6526" s="65">
        <v>101.89</v>
      </c>
      <c r="C6526" s="66">
        <v>13.25</v>
      </c>
      <c r="D6526" s="66">
        <v>3.31</v>
      </c>
      <c r="E6526">
        <f t="shared" si="410"/>
        <v>693</v>
      </c>
      <c r="F6526" s="1">
        <f t="shared" si="411"/>
        <v>9</v>
      </c>
      <c r="G6526">
        <f t="shared" si="412"/>
        <v>21</v>
      </c>
      <c r="H6526">
        <f t="shared" si="409"/>
        <v>29</v>
      </c>
      <c r="I6526" t="s">
        <v>125</v>
      </c>
    </row>
    <row r="6527" spans="2:9">
      <c r="B6527" s="65">
        <v>95.98</v>
      </c>
      <c r="C6527" s="66">
        <v>11.07</v>
      </c>
      <c r="D6527" s="66">
        <v>4.08</v>
      </c>
      <c r="E6527">
        <f t="shared" si="410"/>
        <v>694</v>
      </c>
      <c r="F6527" s="1">
        <f t="shared" si="411"/>
        <v>9</v>
      </c>
      <c r="G6527">
        <f t="shared" si="412"/>
        <v>22</v>
      </c>
      <c r="H6527">
        <f t="shared" si="409"/>
        <v>29</v>
      </c>
      <c r="I6527" t="s">
        <v>125</v>
      </c>
    </row>
    <row r="6528" spans="2:9">
      <c r="B6528" s="65">
        <v>84.99</v>
      </c>
      <c r="C6528" s="66">
        <v>22.23</v>
      </c>
      <c r="D6528" s="66">
        <v>2.99</v>
      </c>
      <c r="E6528">
        <f t="shared" si="410"/>
        <v>695</v>
      </c>
      <c r="F6528" s="1">
        <f t="shared" si="411"/>
        <v>9</v>
      </c>
      <c r="G6528">
        <f t="shared" si="412"/>
        <v>23</v>
      </c>
      <c r="H6528">
        <f t="shared" si="409"/>
        <v>29</v>
      </c>
      <c r="I6528" t="s">
        <v>125</v>
      </c>
    </row>
    <row r="6529" spans="2:9">
      <c r="B6529" s="65">
        <v>80.349999999999994</v>
      </c>
      <c r="C6529" s="66">
        <v>6.51</v>
      </c>
      <c r="D6529" s="66">
        <v>3.9</v>
      </c>
      <c r="E6529">
        <f t="shared" si="410"/>
        <v>696</v>
      </c>
      <c r="F6529" s="1">
        <f t="shared" si="411"/>
        <v>9</v>
      </c>
      <c r="G6529">
        <f t="shared" si="412"/>
        <v>24</v>
      </c>
      <c r="H6529">
        <f t="shared" si="409"/>
        <v>29</v>
      </c>
      <c r="I6529" t="s">
        <v>125</v>
      </c>
    </row>
    <row r="6530" spans="2:9">
      <c r="B6530" s="65">
        <v>83</v>
      </c>
      <c r="C6530" s="66">
        <v>6.78</v>
      </c>
      <c r="D6530" s="66">
        <v>1.63</v>
      </c>
      <c r="E6530">
        <f t="shared" si="410"/>
        <v>697</v>
      </c>
      <c r="F6530" s="1">
        <f t="shared" si="411"/>
        <v>9</v>
      </c>
      <c r="G6530">
        <f t="shared" si="412"/>
        <v>1</v>
      </c>
      <c r="H6530">
        <f t="shared" si="409"/>
        <v>30</v>
      </c>
      <c r="I6530" t="s">
        <v>125</v>
      </c>
    </row>
    <row r="6531" spans="2:9">
      <c r="B6531" s="65">
        <v>94.4</v>
      </c>
      <c r="C6531" s="66">
        <v>7.23</v>
      </c>
      <c r="D6531" s="66">
        <v>2.36</v>
      </c>
      <c r="E6531">
        <f t="shared" si="410"/>
        <v>698</v>
      </c>
      <c r="F6531" s="1">
        <f t="shared" si="411"/>
        <v>9</v>
      </c>
      <c r="G6531">
        <f t="shared" si="412"/>
        <v>2</v>
      </c>
      <c r="H6531">
        <f t="shared" ref="H6531:H6594" si="413">H6507+1</f>
        <v>30</v>
      </c>
      <c r="I6531" t="s">
        <v>125</v>
      </c>
    </row>
    <row r="6532" spans="2:9">
      <c r="B6532" s="65">
        <v>88</v>
      </c>
      <c r="C6532" s="66">
        <v>8.7100000000000009</v>
      </c>
      <c r="D6532" s="66">
        <v>2.7</v>
      </c>
      <c r="E6532">
        <f t="shared" ref="E6532:E6595" si="414">E6531+1</f>
        <v>699</v>
      </c>
      <c r="F6532" s="1">
        <f t="shared" si="411"/>
        <v>9</v>
      </c>
      <c r="G6532">
        <f t="shared" si="412"/>
        <v>3</v>
      </c>
      <c r="H6532">
        <f t="shared" si="413"/>
        <v>30</v>
      </c>
      <c r="I6532" t="s">
        <v>125</v>
      </c>
    </row>
    <row r="6533" spans="2:9">
      <c r="B6533" s="65">
        <v>85</v>
      </c>
      <c r="C6533" s="66">
        <v>8.99</v>
      </c>
      <c r="D6533" s="66">
        <v>2.46</v>
      </c>
      <c r="E6533">
        <f t="shared" si="414"/>
        <v>700</v>
      </c>
      <c r="F6533" s="1">
        <f t="shared" si="411"/>
        <v>9</v>
      </c>
      <c r="G6533">
        <f t="shared" si="412"/>
        <v>4</v>
      </c>
      <c r="H6533">
        <f t="shared" si="413"/>
        <v>30</v>
      </c>
      <c r="I6533" t="s">
        <v>125</v>
      </c>
    </row>
    <row r="6534" spans="2:9">
      <c r="B6534" s="65">
        <v>95.98</v>
      </c>
      <c r="C6534" s="66">
        <v>7.52</v>
      </c>
      <c r="D6534" s="66">
        <v>1.5</v>
      </c>
      <c r="E6534">
        <f t="shared" si="414"/>
        <v>701</v>
      </c>
      <c r="F6534" s="1">
        <f t="shared" si="411"/>
        <v>9</v>
      </c>
      <c r="G6534">
        <f t="shared" si="412"/>
        <v>5</v>
      </c>
      <c r="H6534">
        <f t="shared" si="413"/>
        <v>30</v>
      </c>
      <c r="I6534" t="s">
        <v>125</v>
      </c>
    </row>
    <row r="6535" spans="2:9">
      <c r="B6535" s="65">
        <v>106</v>
      </c>
      <c r="C6535" s="66">
        <v>10.83</v>
      </c>
      <c r="D6535" s="66">
        <v>4.04</v>
      </c>
      <c r="E6535">
        <f t="shared" si="414"/>
        <v>702</v>
      </c>
      <c r="F6535" s="1">
        <f t="shared" si="411"/>
        <v>9</v>
      </c>
      <c r="G6535">
        <f t="shared" si="412"/>
        <v>6</v>
      </c>
      <c r="H6535">
        <f t="shared" si="413"/>
        <v>30</v>
      </c>
      <c r="I6535" t="s">
        <v>125</v>
      </c>
    </row>
    <row r="6536" spans="2:9">
      <c r="B6536" s="65">
        <v>141.94</v>
      </c>
      <c r="C6536" s="66">
        <v>15.16</v>
      </c>
      <c r="D6536" s="66">
        <v>10.02</v>
      </c>
      <c r="E6536">
        <f t="shared" si="414"/>
        <v>703</v>
      </c>
      <c r="F6536" s="1">
        <f t="shared" si="411"/>
        <v>9</v>
      </c>
      <c r="G6536">
        <f t="shared" si="412"/>
        <v>7</v>
      </c>
      <c r="H6536">
        <f t="shared" si="413"/>
        <v>30</v>
      </c>
      <c r="I6536" t="s">
        <v>125</v>
      </c>
    </row>
    <row r="6537" spans="2:9">
      <c r="B6537" s="65">
        <v>160.1</v>
      </c>
      <c r="C6537" s="66">
        <v>14.2</v>
      </c>
      <c r="D6537" s="66">
        <v>15.11</v>
      </c>
      <c r="E6537">
        <f t="shared" si="414"/>
        <v>704</v>
      </c>
      <c r="F6537" s="1">
        <f t="shared" si="411"/>
        <v>9</v>
      </c>
      <c r="G6537">
        <f t="shared" si="412"/>
        <v>8</v>
      </c>
      <c r="H6537">
        <f t="shared" si="413"/>
        <v>30</v>
      </c>
      <c r="I6537" t="s">
        <v>125</v>
      </c>
    </row>
    <row r="6538" spans="2:9">
      <c r="B6538" s="65">
        <v>106</v>
      </c>
      <c r="C6538" s="66">
        <v>14.44</v>
      </c>
      <c r="D6538" s="66">
        <v>12.92</v>
      </c>
      <c r="E6538">
        <f t="shared" si="414"/>
        <v>705</v>
      </c>
      <c r="F6538" s="1">
        <f t="shared" ref="F6538:F6601" si="415">F6537</f>
        <v>9</v>
      </c>
      <c r="G6538">
        <f t="shared" si="412"/>
        <v>9</v>
      </c>
      <c r="H6538">
        <f t="shared" si="413"/>
        <v>30</v>
      </c>
      <c r="I6538" t="s">
        <v>125</v>
      </c>
    </row>
    <row r="6539" spans="2:9">
      <c r="B6539" s="65">
        <v>69.14</v>
      </c>
      <c r="C6539" s="66">
        <v>17.850000000000001</v>
      </c>
      <c r="D6539" s="66">
        <v>8.82</v>
      </c>
      <c r="E6539">
        <f t="shared" si="414"/>
        <v>706</v>
      </c>
      <c r="F6539" s="1">
        <f t="shared" si="415"/>
        <v>9</v>
      </c>
      <c r="G6539">
        <f t="shared" si="412"/>
        <v>10</v>
      </c>
      <c r="H6539">
        <f t="shared" si="413"/>
        <v>30</v>
      </c>
      <c r="I6539" t="s">
        <v>125</v>
      </c>
    </row>
    <row r="6540" spans="2:9">
      <c r="B6540" s="65">
        <v>47.77</v>
      </c>
      <c r="C6540" s="66">
        <v>3.76</v>
      </c>
      <c r="D6540" s="66">
        <v>5.8</v>
      </c>
      <c r="E6540">
        <f t="shared" si="414"/>
        <v>707</v>
      </c>
      <c r="F6540" s="1">
        <f t="shared" si="415"/>
        <v>9</v>
      </c>
      <c r="G6540">
        <f t="shared" si="412"/>
        <v>11</v>
      </c>
      <c r="H6540">
        <f t="shared" si="413"/>
        <v>30</v>
      </c>
      <c r="I6540" t="s">
        <v>125</v>
      </c>
    </row>
    <row r="6541" spans="2:9">
      <c r="B6541" s="65">
        <v>29.21</v>
      </c>
      <c r="C6541" s="66">
        <v>4.46</v>
      </c>
      <c r="D6541" s="66">
        <v>3.84</v>
      </c>
      <c r="E6541">
        <f t="shared" si="414"/>
        <v>708</v>
      </c>
      <c r="F6541" s="1">
        <f t="shared" si="415"/>
        <v>9</v>
      </c>
      <c r="G6541">
        <f t="shared" si="412"/>
        <v>12</v>
      </c>
      <c r="H6541">
        <f t="shared" si="413"/>
        <v>30</v>
      </c>
      <c r="I6541" t="s">
        <v>125</v>
      </c>
    </row>
    <row r="6542" spans="2:9">
      <c r="B6542" s="65">
        <v>25.2</v>
      </c>
      <c r="C6542" s="66">
        <v>4.5599999999999996</v>
      </c>
      <c r="D6542" s="66">
        <v>4.87</v>
      </c>
      <c r="E6542">
        <f t="shared" si="414"/>
        <v>709</v>
      </c>
      <c r="F6542" s="1">
        <f t="shared" si="415"/>
        <v>9</v>
      </c>
      <c r="G6542">
        <f t="shared" si="412"/>
        <v>13</v>
      </c>
      <c r="H6542">
        <f t="shared" si="413"/>
        <v>30</v>
      </c>
      <c r="I6542" t="s">
        <v>125</v>
      </c>
    </row>
    <row r="6543" spans="2:9">
      <c r="B6543" s="65">
        <v>10</v>
      </c>
      <c r="C6543" s="66">
        <v>5.83</v>
      </c>
      <c r="D6543" s="66">
        <v>0.26</v>
      </c>
      <c r="E6543">
        <f t="shared" si="414"/>
        <v>710</v>
      </c>
      <c r="F6543" s="1">
        <f t="shared" si="415"/>
        <v>9</v>
      </c>
      <c r="G6543">
        <f t="shared" si="412"/>
        <v>14</v>
      </c>
      <c r="H6543">
        <f t="shared" si="413"/>
        <v>30</v>
      </c>
      <c r="I6543" t="s">
        <v>125</v>
      </c>
    </row>
    <row r="6544" spans="2:9">
      <c r="B6544" s="65">
        <v>2.4</v>
      </c>
      <c r="C6544" s="66">
        <v>7.15</v>
      </c>
      <c r="D6544" s="66">
        <v>0.34</v>
      </c>
      <c r="E6544">
        <f t="shared" si="414"/>
        <v>711</v>
      </c>
      <c r="F6544" s="1">
        <f t="shared" si="415"/>
        <v>9</v>
      </c>
      <c r="G6544">
        <f t="shared" si="412"/>
        <v>15</v>
      </c>
      <c r="H6544">
        <f t="shared" si="413"/>
        <v>30</v>
      </c>
      <c r="I6544" t="s">
        <v>125</v>
      </c>
    </row>
    <row r="6545" spans="2:9">
      <c r="B6545" s="65">
        <v>18.2</v>
      </c>
      <c r="C6545" s="66">
        <v>4.96</v>
      </c>
      <c r="D6545" s="66">
        <v>0.72</v>
      </c>
      <c r="E6545">
        <f t="shared" si="414"/>
        <v>712</v>
      </c>
      <c r="F6545" s="1">
        <f t="shared" si="415"/>
        <v>9</v>
      </c>
      <c r="G6545">
        <f t="shared" si="412"/>
        <v>16</v>
      </c>
      <c r="H6545">
        <f t="shared" si="413"/>
        <v>30</v>
      </c>
      <c r="I6545" t="s">
        <v>125</v>
      </c>
    </row>
    <row r="6546" spans="2:9">
      <c r="B6546" s="65">
        <v>49.54</v>
      </c>
      <c r="C6546" s="66">
        <v>3.67</v>
      </c>
      <c r="D6546" s="66">
        <v>5.8</v>
      </c>
      <c r="E6546">
        <f t="shared" si="414"/>
        <v>713</v>
      </c>
      <c r="F6546" s="1">
        <f t="shared" si="415"/>
        <v>9</v>
      </c>
      <c r="G6546">
        <f t="shared" si="412"/>
        <v>17</v>
      </c>
      <c r="H6546">
        <f t="shared" si="413"/>
        <v>30</v>
      </c>
      <c r="I6546" t="s">
        <v>125</v>
      </c>
    </row>
    <row r="6547" spans="2:9">
      <c r="B6547" s="65">
        <v>95.74</v>
      </c>
      <c r="C6547" s="66">
        <v>11.81</v>
      </c>
      <c r="D6547" s="66">
        <v>25.74</v>
      </c>
      <c r="E6547">
        <f t="shared" si="414"/>
        <v>714</v>
      </c>
      <c r="F6547" s="1">
        <f t="shared" si="415"/>
        <v>9</v>
      </c>
      <c r="G6547">
        <f t="shared" si="412"/>
        <v>18</v>
      </c>
      <c r="H6547">
        <f t="shared" si="413"/>
        <v>30</v>
      </c>
      <c r="I6547" t="s">
        <v>125</v>
      </c>
    </row>
    <row r="6548" spans="2:9">
      <c r="B6548" s="65">
        <v>119.72</v>
      </c>
      <c r="C6548" s="66">
        <v>21.39</v>
      </c>
      <c r="D6548" s="66">
        <v>10.52</v>
      </c>
      <c r="E6548">
        <f t="shared" si="414"/>
        <v>715</v>
      </c>
      <c r="F6548" s="1">
        <f t="shared" si="415"/>
        <v>9</v>
      </c>
      <c r="G6548">
        <f t="shared" si="412"/>
        <v>19</v>
      </c>
      <c r="H6548">
        <f t="shared" si="413"/>
        <v>30</v>
      </c>
      <c r="I6548" t="s">
        <v>125</v>
      </c>
    </row>
    <row r="6549" spans="2:9">
      <c r="B6549" s="65">
        <v>176.21</v>
      </c>
      <c r="C6549" s="66">
        <v>12.61</v>
      </c>
      <c r="D6549" s="66">
        <v>7.54</v>
      </c>
      <c r="E6549">
        <f t="shared" si="414"/>
        <v>716</v>
      </c>
      <c r="F6549" s="1">
        <f t="shared" si="415"/>
        <v>9</v>
      </c>
      <c r="G6549">
        <f t="shared" si="412"/>
        <v>20</v>
      </c>
      <c r="H6549">
        <f t="shared" si="413"/>
        <v>30</v>
      </c>
      <c r="I6549" t="s">
        <v>125</v>
      </c>
    </row>
    <row r="6550" spans="2:9">
      <c r="B6550" s="65">
        <v>174.5</v>
      </c>
      <c r="C6550" s="66">
        <v>13.2</v>
      </c>
      <c r="D6550" s="66">
        <v>9.5500000000000007</v>
      </c>
      <c r="E6550">
        <f t="shared" si="414"/>
        <v>717</v>
      </c>
      <c r="F6550" s="1">
        <f t="shared" si="415"/>
        <v>9</v>
      </c>
      <c r="G6550">
        <f t="shared" si="412"/>
        <v>21</v>
      </c>
      <c r="H6550">
        <f t="shared" si="413"/>
        <v>30</v>
      </c>
      <c r="I6550" t="s">
        <v>125</v>
      </c>
    </row>
    <row r="6551" spans="2:9">
      <c r="B6551" s="65">
        <v>124.44</v>
      </c>
      <c r="C6551" s="66">
        <v>13.98</v>
      </c>
      <c r="D6551" s="66">
        <v>5.17</v>
      </c>
      <c r="E6551">
        <f t="shared" si="414"/>
        <v>718</v>
      </c>
      <c r="F6551" s="1">
        <f t="shared" si="415"/>
        <v>9</v>
      </c>
      <c r="G6551">
        <f t="shared" si="412"/>
        <v>22</v>
      </c>
      <c r="H6551">
        <f t="shared" si="413"/>
        <v>30</v>
      </c>
      <c r="I6551" t="s">
        <v>125</v>
      </c>
    </row>
    <row r="6552" spans="2:9">
      <c r="B6552" s="65">
        <v>125.45</v>
      </c>
      <c r="C6552" s="66">
        <v>20</v>
      </c>
      <c r="D6552" s="66">
        <v>4.5599999999999996</v>
      </c>
      <c r="E6552">
        <f t="shared" si="414"/>
        <v>719</v>
      </c>
      <c r="F6552" s="1">
        <f t="shared" si="415"/>
        <v>9</v>
      </c>
      <c r="G6552">
        <f t="shared" si="412"/>
        <v>23</v>
      </c>
      <c r="H6552">
        <f t="shared" si="413"/>
        <v>30</v>
      </c>
      <c r="I6552" t="s">
        <v>125</v>
      </c>
    </row>
    <row r="6553" spans="2:9">
      <c r="B6553" s="65">
        <v>104</v>
      </c>
      <c r="C6553" s="66">
        <v>4.21</v>
      </c>
      <c r="D6553" s="66">
        <v>3.91</v>
      </c>
      <c r="E6553">
        <f t="shared" si="414"/>
        <v>720</v>
      </c>
      <c r="F6553" s="1">
        <f t="shared" si="415"/>
        <v>9</v>
      </c>
      <c r="G6553">
        <f t="shared" si="412"/>
        <v>24</v>
      </c>
      <c r="H6553">
        <f t="shared" si="413"/>
        <v>30</v>
      </c>
      <c r="I6553" t="s">
        <v>125</v>
      </c>
    </row>
    <row r="6554" spans="2:9">
      <c r="B6554" s="65">
        <v>97.68</v>
      </c>
      <c r="C6554" s="66">
        <v>5.22</v>
      </c>
      <c r="D6554" s="66">
        <v>3.36</v>
      </c>
      <c r="E6554">
        <v>1</v>
      </c>
      <c r="F6554" s="1">
        <v>10</v>
      </c>
      <c r="G6554">
        <f t="shared" si="412"/>
        <v>1</v>
      </c>
      <c r="H6554">
        <v>1</v>
      </c>
      <c r="I6554" t="s">
        <v>125</v>
      </c>
    </row>
    <row r="6555" spans="2:9">
      <c r="B6555" s="65">
        <v>97.68</v>
      </c>
      <c r="C6555" s="66">
        <v>3.23</v>
      </c>
      <c r="D6555" s="66">
        <v>1.9</v>
      </c>
      <c r="E6555">
        <f t="shared" si="414"/>
        <v>2</v>
      </c>
      <c r="F6555" s="1">
        <f t="shared" si="415"/>
        <v>10</v>
      </c>
      <c r="G6555">
        <f t="shared" ref="G6555:G6618" si="416">G6531</f>
        <v>2</v>
      </c>
      <c r="H6555">
        <v>1</v>
      </c>
      <c r="I6555" t="s">
        <v>125</v>
      </c>
    </row>
    <row r="6556" spans="2:9">
      <c r="B6556" s="65">
        <v>94.86</v>
      </c>
      <c r="C6556" s="66">
        <v>3.98</v>
      </c>
      <c r="D6556" s="66">
        <v>1.66</v>
      </c>
      <c r="E6556">
        <f t="shared" si="414"/>
        <v>3</v>
      </c>
      <c r="F6556" s="1">
        <f t="shared" si="415"/>
        <v>10</v>
      </c>
      <c r="G6556">
        <f t="shared" si="416"/>
        <v>3</v>
      </c>
      <c r="H6556">
        <v>1</v>
      </c>
      <c r="I6556" t="s">
        <v>125</v>
      </c>
    </row>
    <row r="6557" spans="2:9">
      <c r="B6557" s="65">
        <v>84.01</v>
      </c>
      <c r="C6557" s="66">
        <v>4.75</v>
      </c>
      <c r="D6557" s="66">
        <v>2</v>
      </c>
      <c r="E6557">
        <f t="shared" si="414"/>
        <v>4</v>
      </c>
      <c r="F6557" s="1">
        <f t="shared" si="415"/>
        <v>10</v>
      </c>
      <c r="G6557">
        <f t="shared" si="416"/>
        <v>4</v>
      </c>
      <c r="H6557">
        <v>1</v>
      </c>
      <c r="I6557" t="s">
        <v>125</v>
      </c>
    </row>
    <row r="6558" spans="2:9">
      <c r="B6558" s="65">
        <v>80.349999999999994</v>
      </c>
      <c r="C6558" s="66">
        <v>5.76</v>
      </c>
      <c r="D6558" s="66">
        <v>3.19</v>
      </c>
      <c r="E6558">
        <f t="shared" si="414"/>
        <v>5</v>
      </c>
      <c r="F6558" s="1">
        <f t="shared" si="415"/>
        <v>10</v>
      </c>
      <c r="G6558">
        <f t="shared" si="416"/>
        <v>5</v>
      </c>
      <c r="H6558">
        <v>1</v>
      </c>
      <c r="I6558" t="s">
        <v>125</v>
      </c>
    </row>
    <row r="6559" spans="2:9">
      <c r="B6559" s="65">
        <v>88.13</v>
      </c>
      <c r="C6559" s="66">
        <v>10.039999999999999</v>
      </c>
      <c r="D6559" s="66">
        <v>2.79</v>
      </c>
      <c r="E6559">
        <f t="shared" si="414"/>
        <v>6</v>
      </c>
      <c r="F6559" s="1">
        <f t="shared" si="415"/>
        <v>10</v>
      </c>
      <c r="G6559">
        <f t="shared" si="416"/>
        <v>6</v>
      </c>
      <c r="H6559">
        <v>1</v>
      </c>
      <c r="I6559" t="s">
        <v>125</v>
      </c>
    </row>
    <row r="6560" spans="2:9">
      <c r="B6560" s="65">
        <v>117.04</v>
      </c>
      <c r="C6560" s="66">
        <v>12.6</v>
      </c>
      <c r="D6560" s="66">
        <v>7.63</v>
      </c>
      <c r="E6560">
        <f t="shared" si="414"/>
        <v>7</v>
      </c>
      <c r="F6560" s="1">
        <f t="shared" si="415"/>
        <v>10</v>
      </c>
      <c r="G6560">
        <f t="shared" si="416"/>
        <v>7</v>
      </c>
      <c r="H6560">
        <v>1</v>
      </c>
      <c r="I6560" t="s">
        <v>125</v>
      </c>
    </row>
    <row r="6561" spans="2:9">
      <c r="B6561" s="65">
        <v>123.81</v>
      </c>
      <c r="C6561" s="66">
        <v>14.34</v>
      </c>
      <c r="D6561" s="66">
        <v>21.89</v>
      </c>
      <c r="E6561">
        <f t="shared" si="414"/>
        <v>8</v>
      </c>
      <c r="F6561" s="1">
        <f t="shared" si="415"/>
        <v>10</v>
      </c>
      <c r="G6561">
        <f t="shared" si="416"/>
        <v>8</v>
      </c>
      <c r="H6561">
        <v>1</v>
      </c>
      <c r="I6561" t="s">
        <v>125</v>
      </c>
    </row>
    <row r="6562" spans="2:9">
      <c r="B6562" s="65">
        <v>100</v>
      </c>
      <c r="C6562" s="66">
        <v>15.85</v>
      </c>
      <c r="D6562" s="66">
        <v>15.75</v>
      </c>
      <c r="E6562">
        <f t="shared" si="414"/>
        <v>9</v>
      </c>
      <c r="F6562" s="1">
        <f t="shared" si="415"/>
        <v>10</v>
      </c>
      <c r="G6562">
        <f t="shared" si="416"/>
        <v>9</v>
      </c>
      <c r="H6562">
        <v>1</v>
      </c>
      <c r="I6562" t="s">
        <v>125</v>
      </c>
    </row>
    <row r="6563" spans="2:9">
      <c r="B6563" s="65">
        <v>99.54</v>
      </c>
      <c r="C6563" s="66">
        <v>18</v>
      </c>
      <c r="D6563" s="66">
        <v>11.19</v>
      </c>
      <c r="E6563">
        <f t="shared" si="414"/>
        <v>10</v>
      </c>
      <c r="F6563" s="1">
        <f t="shared" si="415"/>
        <v>10</v>
      </c>
      <c r="G6563">
        <f t="shared" si="416"/>
        <v>10</v>
      </c>
      <c r="H6563">
        <v>1</v>
      </c>
      <c r="I6563" t="s">
        <v>125</v>
      </c>
    </row>
    <row r="6564" spans="2:9">
      <c r="B6564" s="65">
        <v>79.489999999999995</v>
      </c>
      <c r="C6564" s="66">
        <v>2.96</v>
      </c>
      <c r="D6564" s="66">
        <v>5.64</v>
      </c>
      <c r="E6564">
        <f t="shared" si="414"/>
        <v>11</v>
      </c>
      <c r="F6564" s="1">
        <f t="shared" si="415"/>
        <v>10</v>
      </c>
      <c r="G6564">
        <f t="shared" si="416"/>
        <v>11</v>
      </c>
      <c r="H6564">
        <v>1</v>
      </c>
      <c r="I6564" t="s">
        <v>125</v>
      </c>
    </row>
    <row r="6565" spans="2:9">
      <c r="B6565" s="65">
        <v>58.48</v>
      </c>
      <c r="C6565" s="66">
        <v>2.88</v>
      </c>
      <c r="D6565" s="66">
        <v>3.52</v>
      </c>
      <c r="E6565">
        <f t="shared" si="414"/>
        <v>12</v>
      </c>
      <c r="F6565" s="1">
        <f t="shared" si="415"/>
        <v>10</v>
      </c>
      <c r="G6565">
        <f t="shared" si="416"/>
        <v>12</v>
      </c>
      <c r="H6565">
        <v>1</v>
      </c>
      <c r="I6565" t="s">
        <v>125</v>
      </c>
    </row>
    <row r="6566" spans="2:9">
      <c r="B6566" s="65">
        <v>55.41</v>
      </c>
      <c r="C6566" s="66">
        <v>2.9</v>
      </c>
      <c r="D6566" s="66">
        <v>2.95</v>
      </c>
      <c r="E6566">
        <f t="shared" si="414"/>
        <v>13</v>
      </c>
      <c r="F6566" s="1">
        <f t="shared" si="415"/>
        <v>10</v>
      </c>
      <c r="G6566">
        <f t="shared" si="416"/>
        <v>13</v>
      </c>
      <c r="H6566">
        <v>1</v>
      </c>
      <c r="I6566" t="s">
        <v>125</v>
      </c>
    </row>
    <row r="6567" spans="2:9">
      <c r="B6567" s="65">
        <v>56.28</v>
      </c>
      <c r="C6567" s="66">
        <v>4.09</v>
      </c>
      <c r="D6567" s="66">
        <v>3.4</v>
      </c>
      <c r="E6567">
        <f t="shared" si="414"/>
        <v>14</v>
      </c>
      <c r="F6567" s="1">
        <f t="shared" si="415"/>
        <v>10</v>
      </c>
      <c r="G6567">
        <f t="shared" si="416"/>
        <v>14</v>
      </c>
      <c r="H6567">
        <v>1</v>
      </c>
      <c r="I6567" t="s">
        <v>125</v>
      </c>
    </row>
    <row r="6568" spans="2:9">
      <c r="B6568" s="65">
        <v>57.98</v>
      </c>
      <c r="C6568" s="66">
        <v>4.04</v>
      </c>
      <c r="D6568" s="66">
        <v>2.21</v>
      </c>
      <c r="E6568">
        <f t="shared" si="414"/>
        <v>15</v>
      </c>
      <c r="F6568" s="1">
        <f t="shared" si="415"/>
        <v>10</v>
      </c>
      <c r="G6568">
        <f t="shared" si="416"/>
        <v>15</v>
      </c>
      <c r="H6568">
        <v>1</v>
      </c>
      <c r="I6568" t="s">
        <v>125</v>
      </c>
    </row>
    <row r="6569" spans="2:9">
      <c r="B6569" s="65">
        <v>55.9</v>
      </c>
      <c r="C6569" s="66">
        <v>4.1100000000000003</v>
      </c>
      <c r="D6569" s="66">
        <v>2.78</v>
      </c>
      <c r="E6569">
        <f t="shared" si="414"/>
        <v>16</v>
      </c>
      <c r="F6569" s="1">
        <f t="shared" si="415"/>
        <v>10</v>
      </c>
      <c r="G6569">
        <f t="shared" si="416"/>
        <v>16</v>
      </c>
      <c r="H6569">
        <v>1</v>
      </c>
      <c r="I6569" t="s">
        <v>125</v>
      </c>
    </row>
    <row r="6570" spans="2:9">
      <c r="B6570" s="65">
        <v>76.14</v>
      </c>
      <c r="C6570" s="66">
        <v>3.07</v>
      </c>
      <c r="D6570" s="66">
        <v>7.6</v>
      </c>
      <c r="E6570">
        <f t="shared" si="414"/>
        <v>17</v>
      </c>
      <c r="F6570" s="1">
        <f t="shared" si="415"/>
        <v>10</v>
      </c>
      <c r="G6570">
        <f t="shared" si="416"/>
        <v>17</v>
      </c>
      <c r="H6570">
        <v>1</v>
      </c>
      <c r="I6570" t="s">
        <v>125</v>
      </c>
    </row>
    <row r="6571" spans="2:9">
      <c r="B6571" s="65">
        <v>103.57</v>
      </c>
      <c r="C6571" s="66">
        <v>8.57</v>
      </c>
      <c r="D6571" s="66">
        <v>17.59</v>
      </c>
      <c r="E6571">
        <f t="shared" si="414"/>
        <v>18</v>
      </c>
      <c r="F6571" s="1">
        <f t="shared" si="415"/>
        <v>10</v>
      </c>
      <c r="G6571">
        <f t="shared" si="416"/>
        <v>18</v>
      </c>
      <c r="H6571">
        <v>1</v>
      </c>
      <c r="I6571" t="s">
        <v>125</v>
      </c>
    </row>
    <row r="6572" spans="2:9">
      <c r="B6572" s="65">
        <v>143.44</v>
      </c>
      <c r="C6572" s="66">
        <v>13.3</v>
      </c>
      <c r="D6572" s="66">
        <v>23.86</v>
      </c>
      <c r="E6572">
        <f t="shared" si="414"/>
        <v>19</v>
      </c>
      <c r="F6572" s="1">
        <f t="shared" si="415"/>
        <v>10</v>
      </c>
      <c r="G6572">
        <f t="shared" si="416"/>
        <v>19</v>
      </c>
      <c r="H6572">
        <v>1</v>
      </c>
      <c r="I6572" t="s">
        <v>125</v>
      </c>
    </row>
    <row r="6573" spans="2:9">
      <c r="B6573" s="65">
        <v>173.81</v>
      </c>
      <c r="C6573" s="66">
        <v>10.27</v>
      </c>
      <c r="D6573" s="66">
        <v>10.99</v>
      </c>
      <c r="E6573">
        <f t="shared" si="414"/>
        <v>20</v>
      </c>
      <c r="F6573" s="1">
        <f t="shared" si="415"/>
        <v>10</v>
      </c>
      <c r="G6573">
        <f t="shared" si="416"/>
        <v>20</v>
      </c>
      <c r="H6573">
        <v>1</v>
      </c>
      <c r="I6573" t="s">
        <v>125</v>
      </c>
    </row>
    <row r="6574" spans="2:9">
      <c r="B6574" s="65">
        <v>165.98</v>
      </c>
      <c r="C6574" s="66">
        <v>9.31</v>
      </c>
      <c r="D6574" s="66">
        <v>11.08</v>
      </c>
      <c r="E6574">
        <f t="shared" si="414"/>
        <v>21</v>
      </c>
      <c r="F6574" s="1">
        <f t="shared" si="415"/>
        <v>10</v>
      </c>
      <c r="G6574">
        <f t="shared" si="416"/>
        <v>21</v>
      </c>
      <c r="H6574">
        <v>1</v>
      </c>
      <c r="I6574" t="s">
        <v>125</v>
      </c>
    </row>
    <row r="6575" spans="2:9">
      <c r="B6575" s="65">
        <v>125.45</v>
      </c>
      <c r="C6575" s="66">
        <v>9.58</v>
      </c>
      <c r="D6575" s="66">
        <v>6.59</v>
      </c>
      <c r="E6575">
        <f t="shared" si="414"/>
        <v>22</v>
      </c>
      <c r="F6575" s="1">
        <f t="shared" si="415"/>
        <v>10</v>
      </c>
      <c r="G6575">
        <f t="shared" si="416"/>
        <v>22</v>
      </c>
      <c r="H6575">
        <v>1</v>
      </c>
      <c r="I6575" t="s">
        <v>125</v>
      </c>
    </row>
    <row r="6576" spans="2:9">
      <c r="B6576" s="65">
        <v>110.6</v>
      </c>
      <c r="C6576" s="66">
        <v>19.23</v>
      </c>
      <c r="D6576" s="66">
        <v>5.76</v>
      </c>
      <c r="E6576">
        <f t="shared" si="414"/>
        <v>23</v>
      </c>
      <c r="F6576" s="1">
        <f t="shared" si="415"/>
        <v>10</v>
      </c>
      <c r="G6576">
        <f t="shared" si="416"/>
        <v>23</v>
      </c>
      <c r="H6576">
        <v>1</v>
      </c>
      <c r="I6576" t="s">
        <v>125</v>
      </c>
    </row>
    <row r="6577" spans="2:9">
      <c r="B6577" s="65">
        <v>98.02</v>
      </c>
      <c r="C6577" s="66">
        <v>4.1500000000000004</v>
      </c>
      <c r="D6577" s="66">
        <v>1.97</v>
      </c>
      <c r="E6577">
        <f t="shared" si="414"/>
        <v>24</v>
      </c>
      <c r="F6577" s="1">
        <f t="shared" si="415"/>
        <v>10</v>
      </c>
      <c r="G6577">
        <f t="shared" si="416"/>
        <v>24</v>
      </c>
      <c r="H6577">
        <v>1</v>
      </c>
      <c r="I6577" t="s">
        <v>125</v>
      </c>
    </row>
    <row r="6578" spans="2:9">
      <c r="B6578" s="65">
        <v>99</v>
      </c>
      <c r="C6578" s="66">
        <v>4</v>
      </c>
      <c r="D6578" s="66">
        <v>2.88</v>
      </c>
      <c r="E6578">
        <f t="shared" si="414"/>
        <v>25</v>
      </c>
      <c r="F6578" s="1">
        <f t="shared" si="415"/>
        <v>10</v>
      </c>
      <c r="G6578">
        <f t="shared" si="416"/>
        <v>1</v>
      </c>
      <c r="H6578">
        <f t="shared" si="413"/>
        <v>2</v>
      </c>
      <c r="I6578" t="s">
        <v>125</v>
      </c>
    </row>
    <row r="6579" spans="2:9">
      <c r="B6579" s="65">
        <v>98.02</v>
      </c>
      <c r="C6579" s="66">
        <v>2.91</v>
      </c>
      <c r="D6579" s="66">
        <v>3.08</v>
      </c>
      <c r="E6579">
        <f t="shared" si="414"/>
        <v>26</v>
      </c>
      <c r="F6579" s="1">
        <f t="shared" si="415"/>
        <v>10</v>
      </c>
      <c r="G6579">
        <f t="shared" si="416"/>
        <v>2</v>
      </c>
      <c r="H6579">
        <f t="shared" si="413"/>
        <v>2</v>
      </c>
      <c r="I6579" t="s">
        <v>125</v>
      </c>
    </row>
    <row r="6580" spans="2:9">
      <c r="B6580" s="65">
        <v>88.66</v>
      </c>
      <c r="C6580" s="66">
        <v>4.13</v>
      </c>
      <c r="D6580" s="66">
        <v>4.28</v>
      </c>
      <c r="E6580">
        <f t="shared" si="414"/>
        <v>27</v>
      </c>
      <c r="F6580" s="1">
        <f t="shared" si="415"/>
        <v>10</v>
      </c>
      <c r="G6580">
        <f t="shared" si="416"/>
        <v>3</v>
      </c>
      <c r="H6580">
        <f t="shared" si="413"/>
        <v>2</v>
      </c>
      <c r="I6580" t="s">
        <v>125</v>
      </c>
    </row>
    <row r="6581" spans="2:9">
      <c r="B6581" s="65">
        <v>86.43</v>
      </c>
      <c r="C6581" s="66">
        <v>4.29</v>
      </c>
      <c r="D6581" s="66">
        <v>4.91</v>
      </c>
      <c r="E6581">
        <f t="shared" si="414"/>
        <v>28</v>
      </c>
      <c r="F6581" s="1">
        <f t="shared" si="415"/>
        <v>10</v>
      </c>
      <c r="G6581">
        <f t="shared" si="416"/>
        <v>4</v>
      </c>
      <c r="H6581">
        <f t="shared" si="413"/>
        <v>2</v>
      </c>
      <c r="I6581" t="s">
        <v>125</v>
      </c>
    </row>
    <row r="6582" spans="2:9">
      <c r="B6582" s="65">
        <v>81.59</v>
      </c>
      <c r="C6582" s="66">
        <v>5.35</v>
      </c>
      <c r="D6582" s="66">
        <v>5.32</v>
      </c>
      <c r="E6582">
        <f t="shared" si="414"/>
        <v>29</v>
      </c>
      <c r="F6582" s="1">
        <f t="shared" si="415"/>
        <v>10</v>
      </c>
      <c r="G6582">
        <f t="shared" si="416"/>
        <v>5</v>
      </c>
      <c r="H6582">
        <f t="shared" si="413"/>
        <v>2</v>
      </c>
      <c r="I6582" t="s">
        <v>125</v>
      </c>
    </row>
    <row r="6583" spans="2:9">
      <c r="B6583" s="65">
        <v>101.6</v>
      </c>
      <c r="C6583" s="66">
        <v>7.31</v>
      </c>
      <c r="D6583" s="66">
        <v>4.72</v>
      </c>
      <c r="E6583">
        <f t="shared" si="414"/>
        <v>30</v>
      </c>
      <c r="F6583" s="1">
        <f t="shared" si="415"/>
        <v>10</v>
      </c>
      <c r="G6583">
        <f t="shared" si="416"/>
        <v>6</v>
      </c>
      <c r="H6583">
        <f t="shared" si="413"/>
        <v>2</v>
      </c>
      <c r="I6583" t="s">
        <v>125</v>
      </c>
    </row>
    <row r="6584" spans="2:9">
      <c r="B6584" s="65">
        <v>119.48</v>
      </c>
      <c r="C6584" s="66">
        <v>12.2</v>
      </c>
      <c r="D6584" s="66">
        <v>9.57</v>
      </c>
      <c r="E6584">
        <f t="shared" si="414"/>
        <v>31</v>
      </c>
      <c r="F6584" s="1">
        <f t="shared" si="415"/>
        <v>10</v>
      </c>
      <c r="G6584">
        <f t="shared" si="416"/>
        <v>7</v>
      </c>
      <c r="H6584">
        <f t="shared" si="413"/>
        <v>2</v>
      </c>
      <c r="I6584" t="s">
        <v>125</v>
      </c>
    </row>
    <row r="6585" spans="2:9">
      <c r="B6585" s="65">
        <v>124.24</v>
      </c>
      <c r="C6585" s="66">
        <v>13.52</v>
      </c>
      <c r="D6585" s="66">
        <v>20.309999999999999</v>
      </c>
      <c r="E6585">
        <f t="shared" si="414"/>
        <v>32</v>
      </c>
      <c r="F6585" s="1">
        <f t="shared" si="415"/>
        <v>10</v>
      </c>
      <c r="G6585">
        <f t="shared" si="416"/>
        <v>8</v>
      </c>
      <c r="H6585">
        <f t="shared" si="413"/>
        <v>2</v>
      </c>
      <c r="I6585" t="s">
        <v>125</v>
      </c>
    </row>
    <row r="6586" spans="2:9">
      <c r="B6586" s="65">
        <v>109.25</v>
      </c>
      <c r="C6586" s="66">
        <v>16.34</v>
      </c>
      <c r="D6586" s="66">
        <v>18.27</v>
      </c>
      <c r="E6586">
        <f t="shared" si="414"/>
        <v>33</v>
      </c>
      <c r="F6586" s="1">
        <f t="shared" si="415"/>
        <v>10</v>
      </c>
      <c r="G6586">
        <f t="shared" si="416"/>
        <v>9</v>
      </c>
      <c r="H6586">
        <f t="shared" si="413"/>
        <v>2</v>
      </c>
      <c r="I6586" t="s">
        <v>125</v>
      </c>
    </row>
    <row r="6587" spans="2:9">
      <c r="B6587" s="65">
        <v>90.22</v>
      </c>
      <c r="C6587" s="66">
        <v>8.56</v>
      </c>
      <c r="D6587" s="66">
        <v>10.45</v>
      </c>
      <c r="E6587">
        <f t="shared" si="414"/>
        <v>34</v>
      </c>
      <c r="F6587" s="1">
        <f t="shared" si="415"/>
        <v>10</v>
      </c>
      <c r="G6587">
        <f t="shared" si="416"/>
        <v>10</v>
      </c>
      <c r="H6587">
        <f t="shared" si="413"/>
        <v>2</v>
      </c>
      <c r="I6587" t="s">
        <v>125</v>
      </c>
    </row>
    <row r="6588" spans="2:9">
      <c r="B6588" s="65">
        <v>88.66</v>
      </c>
      <c r="C6588" s="66">
        <v>15.36</v>
      </c>
      <c r="D6588" s="66">
        <v>6.55</v>
      </c>
      <c r="E6588">
        <f t="shared" si="414"/>
        <v>35</v>
      </c>
      <c r="F6588" s="1">
        <f t="shared" si="415"/>
        <v>10</v>
      </c>
      <c r="G6588">
        <f t="shared" si="416"/>
        <v>11</v>
      </c>
      <c r="H6588">
        <f t="shared" si="413"/>
        <v>2</v>
      </c>
      <c r="I6588" t="s">
        <v>125</v>
      </c>
    </row>
    <row r="6589" spans="2:9">
      <c r="B6589" s="65">
        <v>87.26</v>
      </c>
      <c r="C6589" s="66">
        <v>3.88</v>
      </c>
      <c r="D6589" s="66">
        <v>3.96</v>
      </c>
      <c r="E6589">
        <f t="shared" si="414"/>
        <v>36</v>
      </c>
      <c r="F6589" s="1">
        <f t="shared" si="415"/>
        <v>10</v>
      </c>
      <c r="G6589">
        <f t="shared" si="416"/>
        <v>12</v>
      </c>
      <c r="H6589">
        <f t="shared" si="413"/>
        <v>2</v>
      </c>
      <c r="I6589" t="s">
        <v>125</v>
      </c>
    </row>
    <row r="6590" spans="2:9">
      <c r="B6590" s="65">
        <v>78.38</v>
      </c>
      <c r="C6590" s="66">
        <v>5.08</v>
      </c>
      <c r="D6590" s="66">
        <v>2.93</v>
      </c>
      <c r="E6590">
        <f t="shared" si="414"/>
        <v>37</v>
      </c>
      <c r="F6590" s="1">
        <f t="shared" si="415"/>
        <v>10</v>
      </c>
      <c r="G6590">
        <f t="shared" si="416"/>
        <v>13</v>
      </c>
      <c r="H6590">
        <f t="shared" si="413"/>
        <v>2</v>
      </c>
      <c r="I6590" t="s">
        <v>125</v>
      </c>
    </row>
    <row r="6591" spans="2:9">
      <c r="B6591" s="65">
        <v>65</v>
      </c>
      <c r="C6591" s="66">
        <v>6.48</v>
      </c>
      <c r="D6591" s="66">
        <v>2.5</v>
      </c>
      <c r="E6591">
        <f t="shared" si="414"/>
        <v>38</v>
      </c>
      <c r="F6591" s="1">
        <f t="shared" si="415"/>
        <v>10</v>
      </c>
      <c r="G6591">
        <f t="shared" si="416"/>
        <v>14</v>
      </c>
      <c r="H6591">
        <f t="shared" si="413"/>
        <v>2</v>
      </c>
      <c r="I6591" t="s">
        <v>125</v>
      </c>
    </row>
    <row r="6592" spans="2:9">
      <c r="B6592" s="65">
        <v>65</v>
      </c>
      <c r="C6592" s="66">
        <v>7.98</v>
      </c>
      <c r="D6592" s="66">
        <v>2.4500000000000002</v>
      </c>
      <c r="E6592">
        <f t="shared" si="414"/>
        <v>39</v>
      </c>
      <c r="F6592" s="1">
        <f t="shared" si="415"/>
        <v>10</v>
      </c>
      <c r="G6592">
        <f t="shared" si="416"/>
        <v>15</v>
      </c>
      <c r="H6592">
        <f t="shared" si="413"/>
        <v>2</v>
      </c>
      <c r="I6592" t="s">
        <v>125</v>
      </c>
    </row>
    <row r="6593" spans="2:9">
      <c r="B6593" s="65">
        <v>71.5</v>
      </c>
      <c r="C6593" s="66">
        <v>7.38</v>
      </c>
      <c r="D6593" s="66">
        <v>3.25</v>
      </c>
      <c r="E6593">
        <f t="shared" si="414"/>
        <v>40</v>
      </c>
      <c r="F6593" s="1">
        <f t="shared" si="415"/>
        <v>10</v>
      </c>
      <c r="G6593">
        <f t="shared" si="416"/>
        <v>16</v>
      </c>
      <c r="H6593">
        <f t="shared" si="413"/>
        <v>2</v>
      </c>
      <c r="I6593" t="s">
        <v>125</v>
      </c>
    </row>
    <row r="6594" spans="2:9">
      <c r="B6594" s="65">
        <v>79.44</v>
      </c>
      <c r="C6594" s="66">
        <v>6.44</v>
      </c>
      <c r="D6594" s="66">
        <v>6.21</v>
      </c>
      <c r="E6594">
        <f t="shared" si="414"/>
        <v>41</v>
      </c>
      <c r="F6594" s="1">
        <f t="shared" si="415"/>
        <v>10</v>
      </c>
      <c r="G6594">
        <f t="shared" si="416"/>
        <v>17</v>
      </c>
      <c r="H6594">
        <f t="shared" si="413"/>
        <v>2</v>
      </c>
      <c r="I6594" t="s">
        <v>125</v>
      </c>
    </row>
    <row r="6595" spans="2:9">
      <c r="B6595" s="65">
        <v>101.84</v>
      </c>
      <c r="C6595" s="66">
        <v>9.5399999999999991</v>
      </c>
      <c r="D6595" s="66">
        <v>10.19</v>
      </c>
      <c r="E6595">
        <f t="shared" si="414"/>
        <v>42</v>
      </c>
      <c r="F6595" s="1">
        <f t="shared" si="415"/>
        <v>10</v>
      </c>
      <c r="G6595">
        <f t="shared" si="416"/>
        <v>18</v>
      </c>
      <c r="H6595">
        <f t="shared" ref="H6595:H6658" si="417">H6571+1</f>
        <v>2</v>
      </c>
      <c r="I6595" t="s">
        <v>125</v>
      </c>
    </row>
    <row r="6596" spans="2:9">
      <c r="B6596" s="65">
        <v>116.86</v>
      </c>
      <c r="C6596" s="66">
        <v>12.82</v>
      </c>
      <c r="D6596" s="66">
        <v>5.79</v>
      </c>
      <c r="E6596">
        <f t="shared" ref="E6596:E6659" si="418">E6595+1</f>
        <v>43</v>
      </c>
      <c r="F6596" s="1">
        <f t="shared" si="415"/>
        <v>10</v>
      </c>
      <c r="G6596">
        <f t="shared" si="416"/>
        <v>19</v>
      </c>
      <c r="H6596">
        <f t="shared" si="417"/>
        <v>2</v>
      </c>
      <c r="I6596" t="s">
        <v>125</v>
      </c>
    </row>
    <row r="6597" spans="2:9">
      <c r="B6597" s="65">
        <v>117.25</v>
      </c>
      <c r="C6597" s="66">
        <v>13.23</v>
      </c>
      <c r="D6597" s="66">
        <v>6.47</v>
      </c>
      <c r="E6597">
        <f t="shared" si="418"/>
        <v>44</v>
      </c>
      <c r="F6597" s="1">
        <f t="shared" si="415"/>
        <v>10</v>
      </c>
      <c r="G6597">
        <f t="shared" si="416"/>
        <v>20</v>
      </c>
      <c r="H6597">
        <f t="shared" si="417"/>
        <v>2</v>
      </c>
      <c r="I6597" t="s">
        <v>125</v>
      </c>
    </row>
    <row r="6598" spans="2:9">
      <c r="B6598" s="65">
        <v>100</v>
      </c>
      <c r="C6598" s="66">
        <v>11.85</v>
      </c>
      <c r="D6598" s="66">
        <v>7.53</v>
      </c>
      <c r="E6598">
        <f t="shared" si="418"/>
        <v>45</v>
      </c>
      <c r="F6598" s="1">
        <f t="shared" si="415"/>
        <v>10</v>
      </c>
      <c r="G6598">
        <f t="shared" si="416"/>
        <v>21</v>
      </c>
      <c r="H6598">
        <f t="shared" si="417"/>
        <v>2</v>
      </c>
      <c r="I6598" t="s">
        <v>125</v>
      </c>
    </row>
    <row r="6599" spans="2:9">
      <c r="B6599" s="65">
        <v>93.55</v>
      </c>
      <c r="C6599" s="66">
        <v>12.28</v>
      </c>
      <c r="D6599" s="66">
        <v>7.98</v>
      </c>
      <c r="E6599">
        <f t="shared" si="418"/>
        <v>46</v>
      </c>
      <c r="F6599" s="1">
        <f t="shared" si="415"/>
        <v>10</v>
      </c>
      <c r="G6599">
        <f t="shared" si="416"/>
        <v>22</v>
      </c>
      <c r="H6599">
        <f t="shared" si="417"/>
        <v>2</v>
      </c>
      <c r="I6599" t="s">
        <v>125</v>
      </c>
    </row>
    <row r="6600" spans="2:9">
      <c r="B6600" s="65">
        <v>85</v>
      </c>
      <c r="C6600" s="66">
        <v>24.45</v>
      </c>
      <c r="D6600" s="66">
        <v>7.78</v>
      </c>
      <c r="E6600">
        <f t="shared" si="418"/>
        <v>47</v>
      </c>
      <c r="F6600" s="1">
        <f t="shared" si="415"/>
        <v>10</v>
      </c>
      <c r="G6600">
        <f t="shared" si="416"/>
        <v>23</v>
      </c>
      <c r="H6600">
        <f t="shared" si="417"/>
        <v>2</v>
      </c>
      <c r="I6600" t="s">
        <v>125</v>
      </c>
    </row>
    <row r="6601" spans="2:9">
      <c r="B6601" s="65">
        <v>59.36</v>
      </c>
      <c r="C6601" s="66">
        <v>3.35</v>
      </c>
      <c r="D6601" s="66">
        <v>4.71</v>
      </c>
      <c r="E6601">
        <f t="shared" si="418"/>
        <v>48</v>
      </c>
      <c r="F6601" s="1">
        <f t="shared" si="415"/>
        <v>10</v>
      </c>
      <c r="G6601">
        <f t="shared" si="416"/>
        <v>24</v>
      </c>
      <c r="H6601">
        <f t="shared" si="417"/>
        <v>2</v>
      </c>
      <c r="I6601" t="s">
        <v>125</v>
      </c>
    </row>
    <row r="6602" spans="2:9">
      <c r="B6602" s="65">
        <v>40</v>
      </c>
      <c r="C6602" s="66">
        <v>4.62</v>
      </c>
      <c r="D6602" s="66">
        <v>4.54</v>
      </c>
      <c r="E6602">
        <f t="shared" si="418"/>
        <v>49</v>
      </c>
      <c r="F6602" s="1">
        <f t="shared" ref="F6602:F6665" si="419">F6601</f>
        <v>10</v>
      </c>
      <c r="G6602">
        <f t="shared" si="416"/>
        <v>1</v>
      </c>
      <c r="H6602">
        <f t="shared" si="417"/>
        <v>3</v>
      </c>
      <c r="I6602" t="s">
        <v>125</v>
      </c>
    </row>
    <row r="6603" spans="2:9">
      <c r="B6603" s="65">
        <v>40</v>
      </c>
      <c r="C6603" s="66">
        <v>6.32</v>
      </c>
      <c r="D6603" s="66">
        <v>4.41</v>
      </c>
      <c r="E6603">
        <f t="shared" si="418"/>
        <v>50</v>
      </c>
      <c r="F6603" s="1">
        <f t="shared" si="419"/>
        <v>10</v>
      </c>
      <c r="G6603">
        <f t="shared" si="416"/>
        <v>2</v>
      </c>
      <c r="H6603">
        <f t="shared" si="417"/>
        <v>3</v>
      </c>
      <c r="I6603" t="s">
        <v>125</v>
      </c>
    </row>
    <row r="6604" spans="2:9">
      <c r="B6604" s="65">
        <v>17.8</v>
      </c>
      <c r="C6604" s="66">
        <v>10.41</v>
      </c>
      <c r="D6604" s="66">
        <v>7.34</v>
      </c>
      <c r="E6604">
        <f t="shared" si="418"/>
        <v>51</v>
      </c>
      <c r="F6604" s="1">
        <f t="shared" si="419"/>
        <v>10</v>
      </c>
      <c r="G6604">
        <f t="shared" si="416"/>
        <v>3</v>
      </c>
      <c r="H6604">
        <f t="shared" si="417"/>
        <v>3</v>
      </c>
      <c r="I6604" t="s">
        <v>125</v>
      </c>
    </row>
    <row r="6605" spans="2:9">
      <c r="B6605" s="65">
        <v>8</v>
      </c>
      <c r="C6605" s="66">
        <v>12.16</v>
      </c>
      <c r="D6605" s="66">
        <v>7.66</v>
      </c>
      <c r="E6605">
        <f t="shared" si="418"/>
        <v>52</v>
      </c>
      <c r="F6605" s="1">
        <f t="shared" si="419"/>
        <v>10</v>
      </c>
      <c r="G6605">
        <f t="shared" si="416"/>
        <v>4</v>
      </c>
      <c r="H6605">
        <f t="shared" si="417"/>
        <v>3</v>
      </c>
      <c r="I6605" t="s">
        <v>125</v>
      </c>
    </row>
    <row r="6606" spans="2:9">
      <c r="B6606" s="65">
        <v>32.57</v>
      </c>
      <c r="C6606" s="66">
        <v>10.53</v>
      </c>
      <c r="D6606" s="66">
        <v>4.49</v>
      </c>
      <c r="E6606">
        <f t="shared" si="418"/>
        <v>53</v>
      </c>
      <c r="F6606" s="1">
        <f t="shared" si="419"/>
        <v>10</v>
      </c>
      <c r="G6606">
        <f t="shared" si="416"/>
        <v>5</v>
      </c>
      <c r="H6606">
        <f t="shared" si="417"/>
        <v>3</v>
      </c>
      <c r="I6606" t="s">
        <v>125</v>
      </c>
    </row>
    <row r="6607" spans="2:9">
      <c r="B6607" s="65">
        <v>57.17</v>
      </c>
      <c r="C6607" s="66">
        <v>16.18</v>
      </c>
      <c r="D6607" s="66">
        <v>3.51</v>
      </c>
      <c r="E6607">
        <f t="shared" si="418"/>
        <v>54</v>
      </c>
      <c r="F6607" s="1">
        <f t="shared" si="419"/>
        <v>10</v>
      </c>
      <c r="G6607">
        <f t="shared" si="416"/>
        <v>6</v>
      </c>
      <c r="H6607">
        <f t="shared" si="417"/>
        <v>3</v>
      </c>
      <c r="I6607" t="s">
        <v>125</v>
      </c>
    </row>
    <row r="6608" spans="2:9">
      <c r="B6608" s="65">
        <v>77.63</v>
      </c>
      <c r="C6608" s="66">
        <v>20.79</v>
      </c>
      <c r="D6608" s="66">
        <v>1.58</v>
      </c>
      <c r="E6608">
        <f t="shared" si="418"/>
        <v>55</v>
      </c>
      <c r="F6608" s="1">
        <f t="shared" si="419"/>
        <v>10</v>
      </c>
      <c r="G6608">
        <f t="shared" si="416"/>
        <v>7</v>
      </c>
      <c r="H6608">
        <f t="shared" si="417"/>
        <v>3</v>
      </c>
      <c r="I6608" t="s">
        <v>125</v>
      </c>
    </row>
    <row r="6609" spans="2:9">
      <c r="B6609" s="65">
        <v>86.74</v>
      </c>
      <c r="C6609" s="66">
        <v>18.649999999999999</v>
      </c>
      <c r="D6609" s="66">
        <v>2.06</v>
      </c>
      <c r="E6609">
        <f t="shared" si="418"/>
        <v>56</v>
      </c>
      <c r="F6609" s="1">
        <f t="shared" si="419"/>
        <v>10</v>
      </c>
      <c r="G6609">
        <f t="shared" si="416"/>
        <v>8</v>
      </c>
      <c r="H6609">
        <f t="shared" si="417"/>
        <v>3</v>
      </c>
      <c r="I6609" t="s">
        <v>125</v>
      </c>
    </row>
    <row r="6610" spans="2:9">
      <c r="B6610" s="65">
        <v>74.61</v>
      </c>
      <c r="C6610" s="66">
        <v>21.93</v>
      </c>
      <c r="D6610" s="66">
        <v>8.07</v>
      </c>
      <c r="E6610">
        <f t="shared" si="418"/>
        <v>57</v>
      </c>
      <c r="F6610" s="1">
        <f t="shared" si="419"/>
        <v>10</v>
      </c>
      <c r="G6610">
        <f t="shared" si="416"/>
        <v>9</v>
      </c>
      <c r="H6610">
        <f t="shared" si="417"/>
        <v>3</v>
      </c>
      <c r="I6610" t="s">
        <v>125</v>
      </c>
    </row>
    <row r="6611" spans="2:9">
      <c r="B6611" s="65">
        <v>50.1</v>
      </c>
      <c r="C6611" s="66">
        <v>8.0500000000000007</v>
      </c>
      <c r="D6611" s="66">
        <v>3.66</v>
      </c>
      <c r="E6611">
        <f t="shared" si="418"/>
        <v>58</v>
      </c>
      <c r="F6611" s="1">
        <f t="shared" si="419"/>
        <v>10</v>
      </c>
      <c r="G6611">
        <f t="shared" si="416"/>
        <v>10</v>
      </c>
      <c r="H6611">
        <f t="shared" si="417"/>
        <v>3</v>
      </c>
      <c r="I6611" t="s">
        <v>125</v>
      </c>
    </row>
    <row r="6612" spans="2:9">
      <c r="B6612" s="65">
        <v>45</v>
      </c>
      <c r="C6612" s="66">
        <v>5.08</v>
      </c>
      <c r="D6612" s="66">
        <v>3.01</v>
      </c>
      <c r="E6612">
        <f t="shared" si="418"/>
        <v>59</v>
      </c>
      <c r="F6612" s="1">
        <f t="shared" si="419"/>
        <v>10</v>
      </c>
      <c r="G6612">
        <f t="shared" si="416"/>
        <v>11</v>
      </c>
      <c r="H6612">
        <f t="shared" si="417"/>
        <v>3</v>
      </c>
      <c r="I6612" t="s">
        <v>125</v>
      </c>
    </row>
    <row r="6613" spans="2:9">
      <c r="B6613" s="65">
        <v>40</v>
      </c>
      <c r="C6613" s="66">
        <v>5.36</v>
      </c>
      <c r="D6613" s="66">
        <v>1.94</v>
      </c>
      <c r="E6613">
        <f t="shared" si="418"/>
        <v>60</v>
      </c>
      <c r="F6613" s="1">
        <f t="shared" si="419"/>
        <v>10</v>
      </c>
      <c r="G6613">
        <f t="shared" si="416"/>
        <v>12</v>
      </c>
      <c r="H6613">
        <f t="shared" si="417"/>
        <v>3</v>
      </c>
      <c r="I6613" t="s">
        <v>125</v>
      </c>
    </row>
    <row r="6614" spans="2:9">
      <c r="B6614" s="65">
        <v>31.67</v>
      </c>
      <c r="C6614" s="66">
        <v>5.78</v>
      </c>
      <c r="D6614" s="66">
        <v>1.95</v>
      </c>
      <c r="E6614">
        <f t="shared" si="418"/>
        <v>61</v>
      </c>
      <c r="F6614" s="1">
        <f t="shared" si="419"/>
        <v>10</v>
      </c>
      <c r="G6614">
        <f t="shared" si="416"/>
        <v>13</v>
      </c>
      <c r="H6614">
        <f t="shared" si="417"/>
        <v>3</v>
      </c>
      <c r="I6614" t="s">
        <v>125</v>
      </c>
    </row>
    <row r="6615" spans="2:9">
      <c r="B6615" s="65">
        <v>24.47</v>
      </c>
      <c r="C6615" s="66">
        <v>6.22</v>
      </c>
      <c r="D6615" s="66">
        <v>1.95</v>
      </c>
      <c r="E6615">
        <f t="shared" si="418"/>
        <v>62</v>
      </c>
      <c r="F6615" s="1">
        <f t="shared" si="419"/>
        <v>10</v>
      </c>
      <c r="G6615">
        <f t="shared" si="416"/>
        <v>14</v>
      </c>
      <c r="H6615">
        <f t="shared" si="417"/>
        <v>3</v>
      </c>
      <c r="I6615" t="s">
        <v>125</v>
      </c>
    </row>
    <row r="6616" spans="2:9">
      <c r="B6616" s="65">
        <v>15.1</v>
      </c>
      <c r="C6616" s="66">
        <v>6.81</v>
      </c>
      <c r="D6616" s="66">
        <v>1.7</v>
      </c>
      <c r="E6616">
        <f t="shared" si="418"/>
        <v>63</v>
      </c>
      <c r="F6616" s="1">
        <f t="shared" si="419"/>
        <v>10</v>
      </c>
      <c r="G6616">
        <f t="shared" si="416"/>
        <v>15</v>
      </c>
      <c r="H6616">
        <f t="shared" si="417"/>
        <v>3</v>
      </c>
      <c r="I6616" t="s">
        <v>125</v>
      </c>
    </row>
    <row r="6617" spans="2:9">
      <c r="B6617" s="65">
        <v>14</v>
      </c>
      <c r="C6617" s="66">
        <v>6.8</v>
      </c>
      <c r="D6617" s="66">
        <v>2.4300000000000002</v>
      </c>
      <c r="E6617">
        <f t="shared" si="418"/>
        <v>64</v>
      </c>
      <c r="F6617" s="1">
        <f t="shared" si="419"/>
        <v>10</v>
      </c>
      <c r="G6617">
        <f t="shared" si="416"/>
        <v>16</v>
      </c>
      <c r="H6617">
        <f t="shared" si="417"/>
        <v>3</v>
      </c>
      <c r="I6617" t="s">
        <v>125</v>
      </c>
    </row>
    <row r="6618" spans="2:9">
      <c r="B6618" s="65">
        <v>47.88</v>
      </c>
      <c r="C6618" s="66">
        <v>8.11</v>
      </c>
      <c r="D6618" s="66">
        <v>4.21</v>
      </c>
      <c r="E6618">
        <f t="shared" si="418"/>
        <v>65</v>
      </c>
      <c r="F6618" s="1">
        <f t="shared" si="419"/>
        <v>10</v>
      </c>
      <c r="G6618">
        <f t="shared" si="416"/>
        <v>17</v>
      </c>
      <c r="H6618">
        <f t="shared" si="417"/>
        <v>3</v>
      </c>
      <c r="I6618" t="s">
        <v>125</v>
      </c>
    </row>
    <row r="6619" spans="2:9">
      <c r="B6619" s="65">
        <v>74.61</v>
      </c>
      <c r="C6619" s="66">
        <v>16.63</v>
      </c>
      <c r="D6619" s="66">
        <v>8.76</v>
      </c>
      <c r="E6619">
        <f t="shared" si="418"/>
        <v>66</v>
      </c>
      <c r="F6619" s="1">
        <f t="shared" si="419"/>
        <v>10</v>
      </c>
      <c r="G6619">
        <f t="shared" ref="G6619:G6682" si="420">G6595</f>
        <v>18</v>
      </c>
      <c r="H6619">
        <f t="shared" si="417"/>
        <v>3</v>
      </c>
      <c r="I6619" t="s">
        <v>125</v>
      </c>
    </row>
    <row r="6620" spans="2:9">
      <c r="B6620" s="65">
        <v>109.52</v>
      </c>
      <c r="C6620" s="66">
        <v>18.86</v>
      </c>
      <c r="D6620" s="66">
        <v>9.77</v>
      </c>
      <c r="E6620">
        <f t="shared" si="418"/>
        <v>67</v>
      </c>
      <c r="F6620" s="1">
        <f t="shared" si="419"/>
        <v>10</v>
      </c>
      <c r="G6620">
        <f t="shared" si="420"/>
        <v>19</v>
      </c>
      <c r="H6620">
        <f t="shared" si="417"/>
        <v>3</v>
      </c>
      <c r="I6620" t="s">
        <v>125</v>
      </c>
    </row>
    <row r="6621" spans="2:9">
      <c r="B6621" s="65">
        <v>125</v>
      </c>
      <c r="C6621" s="66">
        <v>18.43</v>
      </c>
      <c r="D6621" s="66">
        <v>5.83</v>
      </c>
      <c r="E6621">
        <f t="shared" si="418"/>
        <v>68</v>
      </c>
      <c r="F6621" s="1">
        <f t="shared" si="419"/>
        <v>10</v>
      </c>
      <c r="G6621">
        <f t="shared" si="420"/>
        <v>20</v>
      </c>
      <c r="H6621">
        <f t="shared" si="417"/>
        <v>3</v>
      </c>
      <c r="I6621" t="s">
        <v>125</v>
      </c>
    </row>
    <row r="6622" spans="2:9">
      <c r="B6622" s="65">
        <v>126.98</v>
      </c>
      <c r="C6622" s="66">
        <v>18.079999999999998</v>
      </c>
      <c r="D6622" s="66">
        <v>6.28</v>
      </c>
      <c r="E6622">
        <f t="shared" si="418"/>
        <v>69</v>
      </c>
      <c r="F6622" s="1">
        <f t="shared" si="419"/>
        <v>10</v>
      </c>
      <c r="G6622">
        <f t="shared" si="420"/>
        <v>21</v>
      </c>
      <c r="H6622">
        <f t="shared" si="417"/>
        <v>3</v>
      </c>
      <c r="I6622" t="s">
        <v>125</v>
      </c>
    </row>
    <row r="6623" spans="2:9">
      <c r="B6623" s="65">
        <v>99.99</v>
      </c>
      <c r="C6623" s="66">
        <v>18.059999999999999</v>
      </c>
      <c r="D6623" s="66">
        <v>6.68</v>
      </c>
      <c r="E6623">
        <f t="shared" si="418"/>
        <v>70</v>
      </c>
      <c r="F6623" s="1">
        <f t="shared" si="419"/>
        <v>10</v>
      </c>
      <c r="G6623">
        <f t="shared" si="420"/>
        <v>22</v>
      </c>
      <c r="H6623">
        <f t="shared" si="417"/>
        <v>3</v>
      </c>
      <c r="I6623" t="s">
        <v>125</v>
      </c>
    </row>
    <row r="6624" spans="2:9">
      <c r="B6624" s="65">
        <v>91.88</v>
      </c>
      <c r="C6624" s="66">
        <v>27.87</v>
      </c>
      <c r="D6624" s="66">
        <v>7.17</v>
      </c>
      <c r="E6624">
        <f t="shared" si="418"/>
        <v>71</v>
      </c>
      <c r="F6624" s="1">
        <f t="shared" si="419"/>
        <v>10</v>
      </c>
      <c r="G6624">
        <f t="shared" si="420"/>
        <v>23</v>
      </c>
      <c r="H6624">
        <f t="shared" si="417"/>
        <v>3</v>
      </c>
      <c r="I6624" t="s">
        <v>125</v>
      </c>
    </row>
    <row r="6625" spans="2:9">
      <c r="B6625" s="65">
        <v>99</v>
      </c>
      <c r="C6625" s="66">
        <v>6.11</v>
      </c>
      <c r="D6625" s="66">
        <v>4.16</v>
      </c>
      <c r="E6625">
        <f t="shared" si="418"/>
        <v>72</v>
      </c>
      <c r="F6625" s="1">
        <f t="shared" si="419"/>
        <v>10</v>
      </c>
      <c r="G6625">
        <f t="shared" si="420"/>
        <v>24</v>
      </c>
      <c r="H6625">
        <f t="shared" si="417"/>
        <v>3</v>
      </c>
      <c r="I6625" t="s">
        <v>125</v>
      </c>
    </row>
    <row r="6626" spans="2:9">
      <c r="B6626" s="65">
        <v>100.2</v>
      </c>
      <c r="C6626" s="66">
        <v>6.07</v>
      </c>
      <c r="D6626" s="66">
        <v>3.28</v>
      </c>
      <c r="E6626">
        <f t="shared" si="418"/>
        <v>73</v>
      </c>
      <c r="F6626" s="1">
        <f t="shared" si="419"/>
        <v>10</v>
      </c>
      <c r="G6626">
        <f t="shared" si="420"/>
        <v>1</v>
      </c>
      <c r="H6626">
        <f t="shared" si="417"/>
        <v>4</v>
      </c>
      <c r="I6626" t="s">
        <v>125</v>
      </c>
    </row>
    <row r="6627" spans="2:9">
      <c r="B6627" s="65">
        <v>98.02</v>
      </c>
      <c r="C6627" s="66">
        <v>6.55</v>
      </c>
      <c r="D6627" s="66">
        <v>2.2999999999999998</v>
      </c>
      <c r="E6627">
        <f t="shared" si="418"/>
        <v>74</v>
      </c>
      <c r="F6627" s="1">
        <f t="shared" si="419"/>
        <v>10</v>
      </c>
      <c r="G6627">
        <f t="shared" si="420"/>
        <v>2</v>
      </c>
      <c r="H6627">
        <f t="shared" si="417"/>
        <v>4</v>
      </c>
      <c r="I6627" t="s">
        <v>125</v>
      </c>
    </row>
    <row r="6628" spans="2:9">
      <c r="B6628" s="65">
        <v>94.8</v>
      </c>
      <c r="C6628" s="66">
        <v>7.55</v>
      </c>
      <c r="D6628" s="66">
        <v>1.22</v>
      </c>
      <c r="E6628">
        <f t="shared" si="418"/>
        <v>75</v>
      </c>
      <c r="F6628" s="1">
        <f t="shared" si="419"/>
        <v>10</v>
      </c>
      <c r="G6628">
        <f t="shared" si="420"/>
        <v>3</v>
      </c>
      <c r="H6628">
        <f t="shared" si="417"/>
        <v>4</v>
      </c>
      <c r="I6628" t="s">
        <v>125</v>
      </c>
    </row>
    <row r="6629" spans="2:9">
      <c r="B6629" s="65">
        <v>102.68</v>
      </c>
      <c r="C6629" s="66">
        <v>7.15</v>
      </c>
      <c r="D6629" s="66">
        <v>1.54</v>
      </c>
      <c r="E6629">
        <f t="shared" si="418"/>
        <v>76</v>
      </c>
      <c r="F6629" s="1">
        <f t="shared" si="419"/>
        <v>10</v>
      </c>
      <c r="G6629">
        <f t="shared" si="420"/>
        <v>4</v>
      </c>
      <c r="H6629">
        <f t="shared" si="417"/>
        <v>4</v>
      </c>
      <c r="I6629" t="s">
        <v>125</v>
      </c>
    </row>
    <row r="6630" spans="2:9">
      <c r="B6630" s="65">
        <v>99.54</v>
      </c>
      <c r="C6630" s="66">
        <v>7.89</v>
      </c>
      <c r="D6630" s="66">
        <v>2.46</v>
      </c>
      <c r="E6630">
        <f t="shared" si="418"/>
        <v>77</v>
      </c>
      <c r="F6630" s="1">
        <f t="shared" si="419"/>
        <v>10</v>
      </c>
      <c r="G6630">
        <f t="shared" si="420"/>
        <v>5</v>
      </c>
      <c r="H6630">
        <f t="shared" si="417"/>
        <v>4</v>
      </c>
      <c r="I6630" t="s">
        <v>125</v>
      </c>
    </row>
    <row r="6631" spans="2:9">
      <c r="B6631" s="65">
        <v>103</v>
      </c>
      <c r="C6631" s="66">
        <v>12.53</v>
      </c>
      <c r="D6631" s="66">
        <v>5.09</v>
      </c>
      <c r="E6631">
        <f t="shared" si="418"/>
        <v>78</v>
      </c>
      <c r="F6631" s="1">
        <f t="shared" si="419"/>
        <v>10</v>
      </c>
      <c r="G6631">
        <f t="shared" si="420"/>
        <v>6</v>
      </c>
      <c r="H6631">
        <f t="shared" si="417"/>
        <v>4</v>
      </c>
      <c r="I6631" t="s">
        <v>125</v>
      </c>
    </row>
    <row r="6632" spans="2:9">
      <c r="B6632" s="65">
        <v>127.79</v>
      </c>
      <c r="C6632" s="66">
        <v>16.75</v>
      </c>
      <c r="D6632" s="66">
        <v>7.74</v>
      </c>
      <c r="E6632">
        <f t="shared" si="418"/>
        <v>79</v>
      </c>
      <c r="F6632" s="1">
        <f t="shared" si="419"/>
        <v>10</v>
      </c>
      <c r="G6632">
        <f t="shared" si="420"/>
        <v>7</v>
      </c>
      <c r="H6632">
        <f t="shared" si="417"/>
        <v>4</v>
      </c>
      <c r="I6632" t="s">
        <v>125</v>
      </c>
    </row>
    <row r="6633" spans="2:9">
      <c r="B6633" s="65">
        <v>141.37</v>
      </c>
      <c r="C6633" s="66">
        <v>15.08</v>
      </c>
      <c r="D6633" s="66">
        <v>7.04</v>
      </c>
      <c r="E6633">
        <f t="shared" si="418"/>
        <v>80</v>
      </c>
      <c r="F6633" s="1">
        <f t="shared" si="419"/>
        <v>10</v>
      </c>
      <c r="G6633">
        <f t="shared" si="420"/>
        <v>8</v>
      </c>
      <c r="H6633">
        <f t="shared" si="417"/>
        <v>4</v>
      </c>
      <c r="I6633" t="s">
        <v>125</v>
      </c>
    </row>
    <row r="6634" spans="2:9">
      <c r="B6634" s="65">
        <v>116.57</v>
      </c>
      <c r="C6634" s="66">
        <v>12.84</v>
      </c>
      <c r="D6634" s="66">
        <v>14.43</v>
      </c>
      <c r="E6634">
        <f t="shared" si="418"/>
        <v>81</v>
      </c>
      <c r="F6634" s="1">
        <f t="shared" si="419"/>
        <v>10</v>
      </c>
      <c r="G6634">
        <f t="shared" si="420"/>
        <v>9</v>
      </c>
      <c r="H6634">
        <f t="shared" si="417"/>
        <v>4</v>
      </c>
      <c r="I6634" t="s">
        <v>125</v>
      </c>
    </row>
    <row r="6635" spans="2:9">
      <c r="B6635" s="65">
        <v>100.11</v>
      </c>
      <c r="C6635" s="66">
        <v>13.77</v>
      </c>
      <c r="D6635" s="66">
        <v>9.99</v>
      </c>
      <c r="E6635">
        <f t="shared" si="418"/>
        <v>82</v>
      </c>
      <c r="F6635" s="1">
        <f t="shared" si="419"/>
        <v>10</v>
      </c>
      <c r="G6635">
        <f t="shared" si="420"/>
        <v>10</v>
      </c>
      <c r="H6635">
        <f t="shared" si="417"/>
        <v>4</v>
      </c>
      <c r="I6635" t="s">
        <v>125</v>
      </c>
    </row>
    <row r="6636" spans="2:9">
      <c r="B6636" s="65">
        <v>76.39</v>
      </c>
      <c r="C6636" s="66">
        <v>4.12</v>
      </c>
      <c r="D6636" s="66">
        <v>5.63</v>
      </c>
      <c r="E6636">
        <f t="shared" si="418"/>
        <v>83</v>
      </c>
      <c r="F6636" s="1">
        <f t="shared" si="419"/>
        <v>10</v>
      </c>
      <c r="G6636">
        <f t="shared" si="420"/>
        <v>11</v>
      </c>
      <c r="H6636">
        <f t="shared" si="417"/>
        <v>4</v>
      </c>
      <c r="I6636" t="s">
        <v>125</v>
      </c>
    </row>
    <row r="6637" spans="2:9">
      <c r="B6637" s="65">
        <v>60.2</v>
      </c>
      <c r="C6637" s="66">
        <v>4.1500000000000004</v>
      </c>
      <c r="D6637" s="66">
        <v>3.81</v>
      </c>
      <c r="E6637">
        <f t="shared" si="418"/>
        <v>84</v>
      </c>
      <c r="F6637" s="1">
        <f t="shared" si="419"/>
        <v>10</v>
      </c>
      <c r="G6637">
        <f t="shared" si="420"/>
        <v>12</v>
      </c>
      <c r="H6637">
        <f t="shared" si="417"/>
        <v>4</v>
      </c>
      <c r="I6637" t="s">
        <v>125</v>
      </c>
    </row>
    <row r="6638" spans="2:9">
      <c r="B6638" s="65">
        <v>59.3</v>
      </c>
      <c r="C6638" s="66">
        <v>3.8</v>
      </c>
      <c r="D6638" s="66">
        <v>3.61</v>
      </c>
      <c r="E6638">
        <f t="shared" si="418"/>
        <v>85</v>
      </c>
      <c r="F6638" s="1">
        <f t="shared" si="419"/>
        <v>10</v>
      </c>
      <c r="G6638">
        <f t="shared" si="420"/>
        <v>13</v>
      </c>
      <c r="H6638">
        <f t="shared" si="417"/>
        <v>4</v>
      </c>
      <c r="I6638" t="s">
        <v>125</v>
      </c>
    </row>
    <row r="6639" spans="2:9">
      <c r="B6639" s="65">
        <v>50</v>
      </c>
      <c r="C6639" s="66">
        <v>3.93</v>
      </c>
      <c r="D6639" s="66">
        <v>3.79</v>
      </c>
      <c r="E6639">
        <f t="shared" si="418"/>
        <v>86</v>
      </c>
      <c r="F6639" s="1">
        <f t="shared" si="419"/>
        <v>10</v>
      </c>
      <c r="G6639">
        <f t="shared" si="420"/>
        <v>14</v>
      </c>
      <c r="H6639">
        <f t="shared" si="417"/>
        <v>4</v>
      </c>
      <c r="I6639" t="s">
        <v>125</v>
      </c>
    </row>
    <row r="6640" spans="2:9">
      <c r="B6640" s="65">
        <v>49.1</v>
      </c>
      <c r="C6640" s="66">
        <v>4.05</v>
      </c>
      <c r="D6640" s="66">
        <v>3.17</v>
      </c>
      <c r="E6640">
        <f t="shared" si="418"/>
        <v>87</v>
      </c>
      <c r="F6640" s="1">
        <f t="shared" si="419"/>
        <v>10</v>
      </c>
      <c r="G6640">
        <f t="shared" si="420"/>
        <v>15</v>
      </c>
      <c r="H6640">
        <f t="shared" si="417"/>
        <v>4</v>
      </c>
      <c r="I6640" t="s">
        <v>125</v>
      </c>
    </row>
    <row r="6641" spans="2:9">
      <c r="B6641" s="65">
        <v>57.88</v>
      </c>
      <c r="C6641" s="66">
        <v>3.82</v>
      </c>
      <c r="D6641" s="66">
        <v>3.39</v>
      </c>
      <c r="E6641">
        <f t="shared" si="418"/>
        <v>88</v>
      </c>
      <c r="F6641" s="1">
        <f t="shared" si="419"/>
        <v>10</v>
      </c>
      <c r="G6641">
        <f t="shared" si="420"/>
        <v>16</v>
      </c>
      <c r="H6641">
        <f t="shared" si="417"/>
        <v>4</v>
      </c>
      <c r="I6641" t="s">
        <v>125</v>
      </c>
    </row>
    <row r="6642" spans="2:9">
      <c r="B6642" s="65">
        <v>77.42</v>
      </c>
      <c r="C6642" s="66">
        <v>8.16</v>
      </c>
      <c r="D6642" s="66">
        <v>7.18</v>
      </c>
      <c r="E6642">
        <f t="shared" si="418"/>
        <v>89</v>
      </c>
      <c r="F6642" s="1">
        <f t="shared" si="419"/>
        <v>10</v>
      </c>
      <c r="G6642">
        <f t="shared" si="420"/>
        <v>17</v>
      </c>
      <c r="H6642">
        <f t="shared" si="417"/>
        <v>4</v>
      </c>
      <c r="I6642" t="s">
        <v>125</v>
      </c>
    </row>
    <row r="6643" spans="2:9">
      <c r="B6643" s="65">
        <v>100.2</v>
      </c>
      <c r="C6643" s="66">
        <v>14.01</v>
      </c>
      <c r="D6643" s="66">
        <v>15.91</v>
      </c>
      <c r="E6643">
        <f t="shared" si="418"/>
        <v>90</v>
      </c>
      <c r="F6643" s="1">
        <f t="shared" si="419"/>
        <v>10</v>
      </c>
      <c r="G6643">
        <f t="shared" si="420"/>
        <v>18</v>
      </c>
      <c r="H6643">
        <f t="shared" si="417"/>
        <v>4</v>
      </c>
      <c r="I6643" t="s">
        <v>125</v>
      </c>
    </row>
    <row r="6644" spans="2:9">
      <c r="B6644" s="65">
        <v>137.24</v>
      </c>
      <c r="C6644" s="66">
        <v>14.69</v>
      </c>
      <c r="D6644" s="66">
        <v>13.87</v>
      </c>
      <c r="E6644">
        <f t="shared" si="418"/>
        <v>91</v>
      </c>
      <c r="F6644" s="1">
        <f t="shared" si="419"/>
        <v>10</v>
      </c>
      <c r="G6644">
        <f t="shared" si="420"/>
        <v>19</v>
      </c>
      <c r="H6644">
        <f t="shared" si="417"/>
        <v>4</v>
      </c>
      <c r="I6644" t="s">
        <v>125</v>
      </c>
    </row>
    <row r="6645" spans="2:9">
      <c r="B6645" s="65">
        <v>146.03</v>
      </c>
      <c r="C6645" s="66">
        <v>14.15</v>
      </c>
      <c r="D6645" s="66">
        <v>9.8000000000000007</v>
      </c>
      <c r="E6645">
        <f t="shared" si="418"/>
        <v>92</v>
      </c>
      <c r="F6645" s="1">
        <f t="shared" si="419"/>
        <v>10</v>
      </c>
      <c r="G6645">
        <f t="shared" si="420"/>
        <v>20</v>
      </c>
      <c r="H6645">
        <f t="shared" si="417"/>
        <v>4</v>
      </c>
      <c r="I6645" t="s">
        <v>125</v>
      </c>
    </row>
    <row r="6646" spans="2:9">
      <c r="B6646" s="65">
        <v>146.41</v>
      </c>
      <c r="C6646" s="66">
        <v>11.98</v>
      </c>
      <c r="D6646" s="66">
        <v>8.07</v>
      </c>
      <c r="E6646">
        <f t="shared" si="418"/>
        <v>93</v>
      </c>
      <c r="F6646" s="1">
        <f t="shared" si="419"/>
        <v>10</v>
      </c>
      <c r="G6646">
        <f t="shared" si="420"/>
        <v>21</v>
      </c>
      <c r="H6646">
        <f t="shared" si="417"/>
        <v>4</v>
      </c>
      <c r="I6646" t="s">
        <v>125</v>
      </c>
    </row>
    <row r="6647" spans="2:9">
      <c r="B6647" s="65">
        <v>117.17</v>
      </c>
      <c r="C6647" s="66">
        <v>11.61</v>
      </c>
      <c r="D6647" s="66">
        <v>5.86</v>
      </c>
      <c r="E6647">
        <f t="shared" si="418"/>
        <v>94</v>
      </c>
      <c r="F6647" s="1">
        <f t="shared" si="419"/>
        <v>10</v>
      </c>
      <c r="G6647">
        <f t="shared" si="420"/>
        <v>22</v>
      </c>
      <c r="H6647">
        <f t="shared" si="417"/>
        <v>4</v>
      </c>
      <c r="I6647" t="s">
        <v>125</v>
      </c>
    </row>
    <row r="6648" spans="2:9">
      <c r="B6648" s="65">
        <v>115</v>
      </c>
      <c r="C6648" s="66">
        <v>23.11</v>
      </c>
      <c r="D6648" s="66">
        <v>5.63</v>
      </c>
      <c r="E6648">
        <f t="shared" si="418"/>
        <v>95</v>
      </c>
      <c r="F6648" s="1">
        <f t="shared" si="419"/>
        <v>10</v>
      </c>
      <c r="G6648">
        <f t="shared" si="420"/>
        <v>23</v>
      </c>
      <c r="H6648">
        <f t="shared" si="417"/>
        <v>4</v>
      </c>
      <c r="I6648" t="s">
        <v>125</v>
      </c>
    </row>
    <row r="6649" spans="2:9">
      <c r="B6649" s="65">
        <v>93.1</v>
      </c>
      <c r="C6649" s="66">
        <v>6.02</v>
      </c>
      <c r="D6649" s="66">
        <v>5.38</v>
      </c>
      <c r="E6649">
        <f t="shared" si="418"/>
        <v>96</v>
      </c>
      <c r="F6649" s="1">
        <f t="shared" si="419"/>
        <v>10</v>
      </c>
      <c r="G6649">
        <f t="shared" si="420"/>
        <v>24</v>
      </c>
      <c r="H6649">
        <f t="shared" si="417"/>
        <v>4</v>
      </c>
      <c r="I6649" t="s">
        <v>125</v>
      </c>
    </row>
    <row r="6650" spans="2:9">
      <c r="B6650" s="65">
        <v>85.98</v>
      </c>
      <c r="C6650" s="66">
        <v>8.89</v>
      </c>
      <c r="D6650" s="66">
        <v>4.34</v>
      </c>
      <c r="E6650">
        <f t="shared" si="418"/>
        <v>97</v>
      </c>
      <c r="F6650" s="1">
        <f t="shared" si="419"/>
        <v>10</v>
      </c>
      <c r="G6650">
        <f t="shared" si="420"/>
        <v>1</v>
      </c>
      <c r="H6650">
        <f t="shared" si="417"/>
        <v>5</v>
      </c>
      <c r="I6650" t="s">
        <v>125</v>
      </c>
    </row>
    <row r="6651" spans="2:9">
      <c r="B6651" s="65">
        <v>85.5</v>
      </c>
      <c r="C6651" s="66">
        <v>6.49</v>
      </c>
      <c r="D6651" s="66">
        <v>3.55</v>
      </c>
      <c r="E6651">
        <f t="shared" si="418"/>
        <v>98</v>
      </c>
      <c r="F6651" s="1">
        <f t="shared" si="419"/>
        <v>10</v>
      </c>
      <c r="G6651">
        <f t="shared" si="420"/>
        <v>2</v>
      </c>
      <c r="H6651">
        <f t="shared" si="417"/>
        <v>5</v>
      </c>
      <c r="I6651" t="s">
        <v>125</v>
      </c>
    </row>
    <row r="6652" spans="2:9">
      <c r="B6652" s="65">
        <v>85.5</v>
      </c>
      <c r="C6652" s="66">
        <v>8.41</v>
      </c>
      <c r="D6652" s="66">
        <v>2.87</v>
      </c>
      <c r="E6652">
        <f t="shared" si="418"/>
        <v>99</v>
      </c>
      <c r="F6652" s="1">
        <f t="shared" si="419"/>
        <v>10</v>
      </c>
      <c r="G6652">
        <f t="shared" si="420"/>
        <v>3</v>
      </c>
      <c r="H6652">
        <f t="shared" si="417"/>
        <v>5</v>
      </c>
      <c r="I6652" t="s">
        <v>125</v>
      </c>
    </row>
    <row r="6653" spans="2:9">
      <c r="B6653" s="65">
        <v>82.47</v>
      </c>
      <c r="C6653" s="66">
        <v>8.69</v>
      </c>
      <c r="D6653" s="66">
        <v>3.05</v>
      </c>
      <c r="E6653">
        <f t="shared" si="418"/>
        <v>100</v>
      </c>
      <c r="F6653" s="1">
        <f t="shared" si="419"/>
        <v>10</v>
      </c>
      <c r="G6653">
        <f t="shared" si="420"/>
        <v>4</v>
      </c>
      <c r="H6653">
        <f t="shared" si="417"/>
        <v>5</v>
      </c>
      <c r="I6653" t="s">
        <v>125</v>
      </c>
    </row>
    <row r="6654" spans="2:9">
      <c r="B6654" s="65">
        <v>79.819999999999993</v>
      </c>
      <c r="C6654" s="66">
        <v>9.2200000000000006</v>
      </c>
      <c r="D6654" s="66">
        <v>2.92</v>
      </c>
      <c r="E6654">
        <f t="shared" si="418"/>
        <v>101</v>
      </c>
      <c r="F6654" s="1">
        <f t="shared" si="419"/>
        <v>10</v>
      </c>
      <c r="G6654">
        <f t="shared" si="420"/>
        <v>5</v>
      </c>
      <c r="H6654">
        <f t="shared" si="417"/>
        <v>5</v>
      </c>
      <c r="I6654" t="s">
        <v>125</v>
      </c>
    </row>
    <row r="6655" spans="2:9">
      <c r="B6655" s="65">
        <v>86.2</v>
      </c>
      <c r="C6655" s="66">
        <v>8.92</v>
      </c>
      <c r="D6655" s="66">
        <v>3.28</v>
      </c>
      <c r="E6655">
        <f t="shared" si="418"/>
        <v>102</v>
      </c>
      <c r="F6655" s="1">
        <f t="shared" si="419"/>
        <v>10</v>
      </c>
      <c r="G6655">
        <f t="shared" si="420"/>
        <v>6</v>
      </c>
      <c r="H6655">
        <f t="shared" si="417"/>
        <v>5</v>
      </c>
      <c r="I6655" t="s">
        <v>125</v>
      </c>
    </row>
    <row r="6656" spans="2:9">
      <c r="B6656" s="65">
        <v>100.4</v>
      </c>
      <c r="C6656" s="66">
        <v>7.56</v>
      </c>
      <c r="D6656" s="66">
        <v>3.25</v>
      </c>
      <c r="E6656">
        <f t="shared" si="418"/>
        <v>103</v>
      </c>
      <c r="F6656" s="1">
        <f t="shared" si="419"/>
        <v>10</v>
      </c>
      <c r="G6656">
        <f t="shared" si="420"/>
        <v>7</v>
      </c>
      <c r="H6656">
        <f t="shared" si="417"/>
        <v>5</v>
      </c>
      <c r="I6656" t="s">
        <v>125</v>
      </c>
    </row>
    <row r="6657" spans="2:9">
      <c r="B6657" s="65">
        <v>109.38</v>
      </c>
      <c r="C6657" s="66">
        <v>6.26</v>
      </c>
      <c r="D6657" s="66">
        <v>2.56</v>
      </c>
      <c r="E6657">
        <f t="shared" si="418"/>
        <v>104</v>
      </c>
      <c r="F6657" s="1">
        <f t="shared" si="419"/>
        <v>10</v>
      </c>
      <c r="G6657">
        <f t="shared" si="420"/>
        <v>8</v>
      </c>
      <c r="H6657">
        <f t="shared" si="417"/>
        <v>5</v>
      </c>
      <c r="I6657" t="s">
        <v>125</v>
      </c>
    </row>
    <row r="6658" spans="2:9">
      <c r="B6658" s="65">
        <v>89.02</v>
      </c>
      <c r="C6658" s="66">
        <v>5.73</v>
      </c>
      <c r="D6658" s="66">
        <v>9.2100000000000009</v>
      </c>
      <c r="E6658">
        <f t="shared" si="418"/>
        <v>105</v>
      </c>
      <c r="F6658" s="1">
        <f t="shared" si="419"/>
        <v>10</v>
      </c>
      <c r="G6658">
        <f t="shared" si="420"/>
        <v>9</v>
      </c>
      <c r="H6658">
        <f t="shared" si="417"/>
        <v>5</v>
      </c>
      <c r="I6658" t="s">
        <v>125</v>
      </c>
    </row>
    <row r="6659" spans="2:9">
      <c r="B6659" s="65">
        <v>57</v>
      </c>
      <c r="C6659" s="66">
        <v>3.77</v>
      </c>
      <c r="D6659" s="66">
        <v>3.76</v>
      </c>
      <c r="E6659">
        <f t="shared" si="418"/>
        <v>106</v>
      </c>
      <c r="F6659" s="1">
        <f t="shared" si="419"/>
        <v>10</v>
      </c>
      <c r="G6659">
        <f t="shared" si="420"/>
        <v>10</v>
      </c>
      <c r="H6659">
        <f t="shared" ref="H6659:H6722" si="421">H6635+1</f>
        <v>5</v>
      </c>
      <c r="I6659" t="s">
        <v>125</v>
      </c>
    </row>
    <row r="6660" spans="2:9">
      <c r="B6660" s="65">
        <v>39.99</v>
      </c>
      <c r="C6660" s="66">
        <v>5.49</v>
      </c>
      <c r="D6660" s="66">
        <v>2.1</v>
      </c>
      <c r="E6660">
        <f t="shared" ref="E6660:E6723" si="422">E6659+1</f>
        <v>107</v>
      </c>
      <c r="F6660" s="1">
        <f t="shared" si="419"/>
        <v>10</v>
      </c>
      <c r="G6660">
        <f t="shared" si="420"/>
        <v>11</v>
      </c>
      <c r="H6660">
        <f t="shared" si="421"/>
        <v>5</v>
      </c>
      <c r="I6660" t="s">
        <v>125</v>
      </c>
    </row>
    <row r="6661" spans="2:9">
      <c r="B6661" s="65">
        <v>2</v>
      </c>
      <c r="C6661" s="66">
        <v>7.25</v>
      </c>
      <c r="D6661" s="66">
        <v>0.45</v>
      </c>
      <c r="E6661">
        <f t="shared" si="422"/>
        <v>108</v>
      </c>
      <c r="F6661" s="1">
        <f t="shared" si="419"/>
        <v>10</v>
      </c>
      <c r="G6661">
        <f t="shared" si="420"/>
        <v>12</v>
      </c>
      <c r="H6661">
        <f t="shared" si="421"/>
        <v>5</v>
      </c>
      <c r="I6661" t="s">
        <v>125</v>
      </c>
    </row>
    <row r="6662" spans="2:9">
      <c r="B6662" s="65">
        <v>0.01</v>
      </c>
      <c r="C6662" s="66">
        <v>7.25</v>
      </c>
      <c r="D6662" s="66">
        <v>-0.04</v>
      </c>
      <c r="E6662">
        <f t="shared" si="422"/>
        <v>109</v>
      </c>
      <c r="F6662" s="1">
        <f t="shared" si="419"/>
        <v>10</v>
      </c>
      <c r="G6662">
        <f t="shared" si="420"/>
        <v>13</v>
      </c>
      <c r="H6662">
        <f t="shared" si="421"/>
        <v>5</v>
      </c>
      <c r="I6662" t="s">
        <v>125</v>
      </c>
    </row>
    <row r="6663" spans="2:9">
      <c r="B6663" s="65">
        <v>0</v>
      </c>
      <c r="C6663" s="66">
        <v>7.37</v>
      </c>
      <c r="D6663" s="66">
        <v>0.21</v>
      </c>
      <c r="E6663">
        <f t="shared" si="422"/>
        <v>110</v>
      </c>
      <c r="F6663" s="1">
        <f t="shared" si="419"/>
        <v>10</v>
      </c>
      <c r="G6663">
        <f t="shared" si="420"/>
        <v>14</v>
      </c>
      <c r="H6663">
        <f t="shared" si="421"/>
        <v>5</v>
      </c>
      <c r="I6663" t="s">
        <v>125</v>
      </c>
    </row>
    <row r="6664" spans="2:9">
      <c r="B6664" s="65">
        <v>0</v>
      </c>
      <c r="C6664" s="66">
        <v>7.68</v>
      </c>
      <c r="D6664" s="66">
        <v>0.33</v>
      </c>
      <c r="E6664">
        <f t="shared" si="422"/>
        <v>111</v>
      </c>
      <c r="F6664" s="1">
        <f t="shared" si="419"/>
        <v>10</v>
      </c>
      <c r="G6664">
        <f t="shared" si="420"/>
        <v>15</v>
      </c>
      <c r="H6664">
        <f t="shared" si="421"/>
        <v>5</v>
      </c>
      <c r="I6664" t="s">
        <v>125</v>
      </c>
    </row>
    <row r="6665" spans="2:9">
      <c r="B6665" s="65">
        <v>0</v>
      </c>
      <c r="C6665" s="66">
        <v>7.73</v>
      </c>
      <c r="D6665" s="66">
        <v>0.17</v>
      </c>
      <c r="E6665">
        <f t="shared" si="422"/>
        <v>112</v>
      </c>
      <c r="F6665" s="1">
        <f t="shared" si="419"/>
        <v>10</v>
      </c>
      <c r="G6665">
        <f t="shared" si="420"/>
        <v>16</v>
      </c>
      <c r="H6665">
        <f t="shared" si="421"/>
        <v>5</v>
      </c>
      <c r="I6665" t="s">
        <v>125</v>
      </c>
    </row>
    <row r="6666" spans="2:9">
      <c r="B6666" s="65">
        <v>0.44</v>
      </c>
      <c r="C6666" s="66">
        <v>7.49</v>
      </c>
      <c r="D6666" s="66">
        <v>1.28</v>
      </c>
      <c r="E6666">
        <f t="shared" si="422"/>
        <v>113</v>
      </c>
      <c r="F6666" s="1">
        <f t="shared" ref="F6666:F6729" si="423">F6665</f>
        <v>10</v>
      </c>
      <c r="G6666">
        <f t="shared" si="420"/>
        <v>17</v>
      </c>
      <c r="H6666">
        <f t="shared" si="421"/>
        <v>5</v>
      </c>
      <c r="I6666" t="s">
        <v>125</v>
      </c>
    </row>
    <row r="6667" spans="2:9">
      <c r="B6667" s="65">
        <v>45</v>
      </c>
      <c r="C6667" s="66">
        <v>7.55</v>
      </c>
      <c r="D6667" s="66">
        <v>4.01</v>
      </c>
      <c r="E6667">
        <f t="shared" si="422"/>
        <v>114</v>
      </c>
      <c r="F6667" s="1">
        <f t="shared" si="423"/>
        <v>10</v>
      </c>
      <c r="G6667">
        <f t="shared" si="420"/>
        <v>18</v>
      </c>
      <c r="H6667">
        <f t="shared" si="421"/>
        <v>5</v>
      </c>
      <c r="I6667" t="s">
        <v>125</v>
      </c>
    </row>
    <row r="6668" spans="2:9">
      <c r="B6668" s="65">
        <v>85.23</v>
      </c>
      <c r="C6668" s="66">
        <v>13.25</v>
      </c>
      <c r="D6668" s="66">
        <v>8.75</v>
      </c>
      <c r="E6668">
        <f t="shared" si="422"/>
        <v>115</v>
      </c>
      <c r="F6668" s="1">
        <f t="shared" si="423"/>
        <v>10</v>
      </c>
      <c r="G6668">
        <f t="shared" si="420"/>
        <v>19</v>
      </c>
      <c r="H6668">
        <f t="shared" si="421"/>
        <v>5</v>
      </c>
      <c r="I6668" t="s">
        <v>125</v>
      </c>
    </row>
    <row r="6669" spans="2:9">
      <c r="B6669" s="65">
        <v>95.18</v>
      </c>
      <c r="C6669" s="66">
        <v>13.74</v>
      </c>
      <c r="D6669" s="66">
        <v>5.04</v>
      </c>
      <c r="E6669">
        <f t="shared" si="422"/>
        <v>116</v>
      </c>
      <c r="F6669" s="1">
        <f t="shared" si="423"/>
        <v>10</v>
      </c>
      <c r="G6669">
        <f t="shared" si="420"/>
        <v>20</v>
      </c>
      <c r="H6669">
        <f t="shared" si="421"/>
        <v>5</v>
      </c>
      <c r="I6669" t="s">
        <v>125</v>
      </c>
    </row>
    <row r="6670" spans="2:9">
      <c r="B6670" s="65">
        <v>82.47</v>
      </c>
      <c r="C6670" s="66">
        <v>13.35</v>
      </c>
      <c r="D6670" s="66">
        <v>6.12</v>
      </c>
      <c r="E6670">
        <f t="shared" si="422"/>
        <v>117</v>
      </c>
      <c r="F6670" s="1">
        <f t="shared" si="423"/>
        <v>10</v>
      </c>
      <c r="G6670">
        <f t="shared" si="420"/>
        <v>21</v>
      </c>
      <c r="H6670">
        <f t="shared" si="421"/>
        <v>5</v>
      </c>
      <c r="I6670" t="s">
        <v>125</v>
      </c>
    </row>
    <row r="6671" spans="2:9">
      <c r="B6671" s="65">
        <v>77.8</v>
      </c>
      <c r="C6671" s="66">
        <v>12.25</v>
      </c>
      <c r="D6671" s="66">
        <v>6.43</v>
      </c>
      <c r="E6671">
        <f t="shared" si="422"/>
        <v>118</v>
      </c>
      <c r="F6671" s="1">
        <f t="shared" si="423"/>
        <v>10</v>
      </c>
      <c r="G6671">
        <f t="shared" si="420"/>
        <v>22</v>
      </c>
      <c r="H6671">
        <f t="shared" si="421"/>
        <v>5</v>
      </c>
      <c r="I6671" t="s">
        <v>125</v>
      </c>
    </row>
    <row r="6672" spans="2:9">
      <c r="B6672" s="65">
        <v>67</v>
      </c>
      <c r="C6672" s="66">
        <v>4.9000000000000004</v>
      </c>
      <c r="D6672" s="66">
        <v>5.47</v>
      </c>
      <c r="E6672">
        <f t="shared" si="422"/>
        <v>119</v>
      </c>
      <c r="F6672" s="1">
        <f t="shared" si="423"/>
        <v>10</v>
      </c>
      <c r="G6672">
        <f t="shared" si="420"/>
        <v>23</v>
      </c>
      <c r="H6672">
        <f t="shared" si="421"/>
        <v>5</v>
      </c>
      <c r="I6672" t="s">
        <v>125</v>
      </c>
    </row>
    <row r="6673" spans="2:9">
      <c r="B6673" s="65">
        <v>47.4</v>
      </c>
      <c r="C6673" s="66">
        <v>8.67</v>
      </c>
      <c r="D6673" s="66">
        <v>4.1500000000000004</v>
      </c>
      <c r="E6673">
        <f t="shared" si="422"/>
        <v>120</v>
      </c>
      <c r="F6673" s="1">
        <f t="shared" si="423"/>
        <v>10</v>
      </c>
      <c r="G6673">
        <f t="shared" si="420"/>
        <v>24</v>
      </c>
      <c r="H6673">
        <f t="shared" si="421"/>
        <v>5</v>
      </c>
      <c r="I6673" t="s">
        <v>125</v>
      </c>
    </row>
    <row r="6674" spans="2:9">
      <c r="B6674" s="65">
        <v>30.83</v>
      </c>
      <c r="C6674" s="66">
        <v>10.89</v>
      </c>
      <c r="D6674" s="66">
        <v>4.09</v>
      </c>
      <c r="E6674">
        <f t="shared" si="422"/>
        <v>121</v>
      </c>
      <c r="F6674" s="1">
        <f t="shared" si="423"/>
        <v>10</v>
      </c>
      <c r="G6674">
        <f t="shared" si="420"/>
        <v>1</v>
      </c>
      <c r="H6674">
        <f t="shared" si="421"/>
        <v>6</v>
      </c>
      <c r="I6674" t="s">
        <v>125</v>
      </c>
    </row>
    <row r="6675" spans="2:9">
      <c r="B6675" s="65">
        <v>25</v>
      </c>
      <c r="C6675" s="66">
        <v>12.32</v>
      </c>
      <c r="D6675" s="66">
        <v>3.73</v>
      </c>
      <c r="E6675">
        <f t="shared" si="422"/>
        <v>122</v>
      </c>
      <c r="F6675" s="1">
        <f t="shared" si="423"/>
        <v>10</v>
      </c>
      <c r="G6675">
        <f t="shared" si="420"/>
        <v>2</v>
      </c>
      <c r="H6675">
        <f t="shared" si="421"/>
        <v>6</v>
      </c>
      <c r="I6675" t="s">
        <v>125</v>
      </c>
    </row>
    <row r="6676" spans="2:9">
      <c r="B6676" s="65">
        <v>10.39</v>
      </c>
      <c r="C6676" s="66">
        <v>15.15</v>
      </c>
      <c r="D6676" s="66">
        <v>3.54</v>
      </c>
      <c r="E6676">
        <f t="shared" si="422"/>
        <v>123</v>
      </c>
      <c r="F6676" s="1">
        <f t="shared" si="423"/>
        <v>10</v>
      </c>
      <c r="G6676">
        <f t="shared" si="420"/>
        <v>3</v>
      </c>
      <c r="H6676">
        <f t="shared" si="421"/>
        <v>6</v>
      </c>
      <c r="I6676" t="s">
        <v>125</v>
      </c>
    </row>
    <row r="6677" spans="2:9">
      <c r="B6677" s="65">
        <v>5</v>
      </c>
      <c r="C6677" s="66">
        <v>15.86</v>
      </c>
      <c r="D6677" s="66">
        <v>4.37</v>
      </c>
      <c r="E6677">
        <f t="shared" si="422"/>
        <v>124</v>
      </c>
      <c r="F6677" s="1">
        <f t="shared" si="423"/>
        <v>10</v>
      </c>
      <c r="G6677">
        <f t="shared" si="420"/>
        <v>4</v>
      </c>
      <c r="H6677">
        <f t="shared" si="421"/>
        <v>6</v>
      </c>
      <c r="I6677" t="s">
        <v>125</v>
      </c>
    </row>
    <row r="6678" spans="2:9">
      <c r="B6678" s="65">
        <v>4.6900000000000004</v>
      </c>
      <c r="C6678" s="66">
        <v>15.93</v>
      </c>
      <c r="D6678" s="66">
        <v>3.98</v>
      </c>
      <c r="E6678">
        <f t="shared" si="422"/>
        <v>125</v>
      </c>
      <c r="F6678" s="1">
        <f t="shared" si="423"/>
        <v>10</v>
      </c>
      <c r="G6678">
        <f t="shared" si="420"/>
        <v>5</v>
      </c>
      <c r="H6678">
        <f t="shared" si="421"/>
        <v>6</v>
      </c>
      <c r="I6678" t="s">
        <v>125</v>
      </c>
    </row>
    <row r="6679" spans="2:9">
      <c r="B6679" s="65">
        <v>10.39</v>
      </c>
      <c r="C6679" s="66">
        <v>15.02</v>
      </c>
      <c r="D6679" s="66">
        <v>3.89</v>
      </c>
      <c r="E6679">
        <f t="shared" si="422"/>
        <v>126</v>
      </c>
      <c r="F6679" s="1">
        <f t="shared" si="423"/>
        <v>10</v>
      </c>
      <c r="G6679">
        <f t="shared" si="420"/>
        <v>6</v>
      </c>
      <c r="H6679">
        <f t="shared" si="421"/>
        <v>6</v>
      </c>
      <c r="I6679" t="s">
        <v>125</v>
      </c>
    </row>
    <row r="6680" spans="2:9">
      <c r="B6680" s="65">
        <v>10.39</v>
      </c>
      <c r="C6680" s="66">
        <v>14.42</v>
      </c>
      <c r="D6680" s="66">
        <v>4.79</v>
      </c>
      <c r="E6680">
        <f t="shared" si="422"/>
        <v>127</v>
      </c>
      <c r="F6680" s="1">
        <f t="shared" si="423"/>
        <v>10</v>
      </c>
      <c r="G6680">
        <f t="shared" si="420"/>
        <v>7</v>
      </c>
      <c r="H6680">
        <f t="shared" si="421"/>
        <v>6</v>
      </c>
      <c r="I6680" t="s">
        <v>125</v>
      </c>
    </row>
    <row r="6681" spans="2:9">
      <c r="B6681" s="65">
        <v>10.39</v>
      </c>
      <c r="C6681" s="66">
        <v>14.09</v>
      </c>
      <c r="D6681" s="66">
        <v>4.71</v>
      </c>
      <c r="E6681">
        <f t="shared" si="422"/>
        <v>128</v>
      </c>
      <c r="F6681" s="1">
        <f t="shared" si="423"/>
        <v>10</v>
      </c>
      <c r="G6681">
        <f t="shared" si="420"/>
        <v>8</v>
      </c>
      <c r="H6681">
        <f t="shared" si="421"/>
        <v>6</v>
      </c>
      <c r="I6681" t="s">
        <v>125</v>
      </c>
    </row>
    <row r="6682" spans="2:9">
      <c r="B6682" s="65">
        <v>10.39</v>
      </c>
      <c r="C6682" s="66">
        <v>12.28</v>
      </c>
      <c r="D6682" s="66">
        <v>13.36</v>
      </c>
      <c r="E6682">
        <f t="shared" si="422"/>
        <v>129</v>
      </c>
      <c r="F6682" s="1">
        <f t="shared" si="423"/>
        <v>10</v>
      </c>
      <c r="G6682">
        <f t="shared" si="420"/>
        <v>9</v>
      </c>
      <c r="H6682">
        <f t="shared" si="421"/>
        <v>6</v>
      </c>
      <c r="I6682" t="s">
        <v>125</v>
      </c>
    </row>
    <row r="6683" spans="2:9">
      <c r="B6683" s="65">
        <v>3.32</v>
      </c>
      <c r="C6683" s="66">
        <v>10.41</v>
      </c>
      <c r="D6683" s="66">
        <v>5.61</v>
      </c>
      <c r="E6683">
        <f t="shared" si="422"/>
        <v>130</v>
      </c>
      <c r="F6683" s="1">
        <f t="shared" si="423"/>
        <v>10</v>
      </c>
      <c r="G6683">
        <f t="shared" ref="G6683:G6746" si="424">G6659</f>
        <v>10</v>
      </c>
      <c r="H6683">
        <f t="shared" si="421"/>
        <v>6</v>
      </c>
      <c r="I6683" t="s">
        <v>125</v>
      </c>
    </row>
    <row r="6684" spans="2:9">
      <c r="B6684" s="65">
        <v>0.01</v>
      </c>
      <c r="C6684" s="66">
        <v>7.2</v>
      </c>
      <c r="D6684" s="66">
        <v>1.0900000000000001</v>
      </c>
      <c r="E6684">
        <f t="shared" si="422"/>
        <v>131</v>
      </c>
      <c r="F6684" s="1">
        <f t="shared" si="423"/>
        <v>10</v>
      </c>
      <c r="G6684">
        <f t="shared" si="424"/>
        <v>11</v>
      </c>
      <c r="H6684">
        <f t="shared" si="421"/>
        <v>6</v>
      </c>
      <c r="I6684" t="s">
        <v>125</v>
      </c>
    </row>
    <row r="6685" spans="2:9">
      <c r="B6685" s="65">
        <v>0</v>
      </c>
      <c r="C6685" s="66">
        <v>6.71</v>
      </c>
      <c r="D6685" s="66">
        <v>0.5</v>
      </c>
      <c r="E6685">
        <f t="shared" si="422"/>
        <v>132</v>
      </c>
      <c r="F6685" s="1">
        <f t="shared" si="423"/>
        <v>10</v>
      </c>
      <c r="G6685">
        <f t="shared" si="424"/>
        <v>12</v>
      </c>
      <c r="H6685">
        <f t="shared" si="421"/>
        <v>6</v>
      </c>
      <c r="I6685" t="s">
        <v>125</v>
      </c>
    </row>
    <row r="6686" spans="2:9">
      <c r="B6686" s="65">
        <v>-0.01</v>
      </c>
      <c r="C6686" s="66">
        <v>6.58</v>
      </c>
      <c r="D6686" s="66">
        <v>0.48</v>
      </c>
      <c r="E6686">
        <f t="shared" si="422"/>
        <v>133</v>
      </c>
      <c r="F6686" s="1">
        <f t="shared" si="423"/>
        <v>10</v>
      </c>
      <c r="G6686">
        <f t="shared" si="424"/>
        <v>13</v>
      </c>
      <c r="H6686">
        <f t="shared" si="421"/>
        <v>6</v>
      </c>
      <c r="I6686" t="s">
        <v>125</v>
      </c>
    </row>
    <row r="6687" spans="2:9">
      <c r="B6687" s="65">
        <v>-0.01</v>
      </c>
      <c r="C6687" s="66">
        <v>6.57</v>
      </c>
      <c r="D6687" s="66">
        <v>0.44</v>
      </c>
      <c r="E6687">
        <f t="shared" si="422"/>
        <v>134</v>
      </c>
      <c r="F6687" s="1">
        <f t="shared" si="423"/>
        <v>10</v>
      </c>
      <c r="G6687">
        <f t="shared" si="424"/>
        <v>14</v>
      </c>
      <c r="H6687">
        <f t="shared" si="421"/>
        <v>6</v>
      </c>
      <c r="I6687" t="s">
        <v>125</v>
      </c>
    </row>
    <row r="6688" spans="2:9">
      <c r="B6688" s="65">
        <v>-0.01</v>
      </c>
      <c r="C6688" s="66">
        <v>6.91</v>
      </c>
      <c r="D6688" s="66">
        <v>0.56999999999999995</v>
      </c>
      <c r="E6688">
        <f t="shared" si="422"/>
        <v>135</v>
      </c>
      <c r="F6688" s="1">
        <f t="shared" si="423"/>
        <v>10</v>
      </c>
      <c r="G6688">
        <f t="shared" si="424"/>
        <v>15</v>
      </c>
      <c r="H6688">
        <f t="shared" si="421"/>
        <v>6</v>
      </c>
      <c r="I6688" t="s">
        <v>125</v>
      </c>
    </row>
    <row r="6689" spans="2:9">
      <c r="B6689" s="65">
        <v>0</v>
      </c>
      <c r="C6689" s="66">
        <v>6.97</v>
      </c>
      <c r="D6689" s="66">
        <v>0.31</v>
      </c>
      <c r="E6689">
        <f t="shared" si="422"/>
        <v>136</v>
      </c>
      <c r="F6689" s="1">
        <f t="shared" si="423"/>
        <v>10</v>
      </c>
      <c r="G6689">
        <f t="shared" si="424"/>
        <v>16</v>
      </c>
      <c r="H6689">
        <f t="shared" si="421"/>
        <v>6</v>
      </c>
      <c r="I6689" t="s">
        <v>125</v>
      </c>
    </row>
    <row r="6690" spans="2:9">
      <c r="B6690" s="65">
        <v>0.44</v>
      </c>
      <c r="C6690" s="66">
        <v>6.81</v>
      </c>
      <c r="D6690" s="66">
        <v>3.4</v>
      </c>
      <c r="E6690">
        <f t="shared" si="422"/>
        <v>137</v>
      </c>
      <c r="F6690" s="1">
        <f t="shared" si="423"/>
        <v>10</v>
      </c>
      <c r="G6690">
        <f t="shared" si="424"/>
        <v>17</v>
      </c>
      <c r="H6690">
        <f t="shared" si="421"/>
        <v>6</v>
      </c>
      <c r="I6690" t="s">
        <v>125</v>
      </c>
    </row>
    <row r="6691" spans="2:9">
      <c r="B6691" s="65">
        <v>17.760000000000002</v>
      </c>
      <c r="C6691" s="66">
        <v>17.760000000000002</v>
      </c>
      <c r="D6691" s="66">
        <v>5.99</v>
      </c>
      <c r="E6691">
        <f t="shared" si="422"/>
        <v>138</v>
      </c>
      <c r="F6691" s="1">
        <f t="shared" si="423"/>
        <v>10</v>
      </c>
      <c r="G6691">
        <f t="shared" si="424"/>
        <v>18</v>
      </c>
      <c r="H6691">
        <f t="shared" si="421"/>
        <v>6</v>
      </c>
      <c r="I6691" t="s">
        <v>125</v>
      </c>
    </row>
    <row r="6692" spans="2:9">
      <c r="B6692" s="65">
        <v>59.03</v>
      </c>
      <c r="C6692" s="66">
        <v>18.39</v>
      </c>
      <c r="D6692" s="66">
        <v>5.92</v>
      </c>
      <c r="E6692">
        <f t="shared" si="422"/>
        <v>139</v>
      </c>
      <c r="F6692" s="1">
        <f t="shared" si="423"/>
        <v>10</v>
      </c>
      <c r="G6692">
        <f t="shared" si="424"/>
        <v>19</v>
      </c>
      <c r="H6692">
        <f t="shared" si="421"/>
        <v>6</v>
      </c>
      <c r="I6692" t="s">
        <v>125</v>
      </c>
    </row>
    <row r="6693" spans="2:9">
      <c r="B6693" s="65">
        <v>78.05</v>
      </c>
      <c r="C6693" s="66">
        <v>15.27</v>
      </c>
      <c r="D6693" s="66">
        <v>2.16</v>
      </c>
      <c r="E6693">
        <f t="shared" si="422"/>
        <v>140</v>
      </c>
      <c r="F6693" s="1">
        <f t="shared" si="423"/>
        <v>10</v>
      </c>
      <c r="G6693">
        <f t="shared" si="424"/>
        <v>20</v>
      </c>
      <c r="H6693">
        <f t="shared" si="421"/>
        <v>6</v>
      </c>
      <c r="I6693" t="s">
        <v>125</v>
      </c>
    </row>
    <row r="6694" spans="2:9">
      <c r="B6694" s="65">
        <v>85.23</v>
      </c>
      <c r="C6694" s="66">
        <v>17.05</v>
      </c>
      <c r="D6694" s="66">
        <v>4.74</v>
      </c>
      <c r="E6694">
        <f t="shared" si="422"/>
        <v>141</v>
      </c>
      <c r="F6694" s="1">
        <f t="shared" si="423"/>
        <v>10</v>
      </c>
      <c r="G6694">
        <f t="shared" si="424"/>
        <v>21</v>
      </c>
      <c r="H6694">
        <f t="shared" si="421"/>
        <v>6</v>
      </c>
      <c r="I6694" t="s">
        <v>125</v>
      </c>
    </row>
    <row r="6695" spans="2:9">
      <c r="B6695" s="65">
        <v>63.5</v>
      </c>
      <c r="C6695" s="66">
        <v>14.62</v>
      </c>
      <c r="D6695" s="66">
        <v>5.5</v>
      </c>
      <c r="E6695">
        <f t="shared" si="422"/>
        <v>142</v>
      </c>
      <c r="F6695" s="1">
        <f t="shared" si="423"/>
        <v>10</v>
      </c>
      <c r="G6695">
        <f t="shared" si="424"/>
        <v>22</v>
      </c>
      <c r="H6695">
        <f t="shared" si="421"/>
        <v>6</v>
      </c>
      <c r="I6695" t="s">
        <v>125</v>
      </c>
    </row>
    <row r="6696" spans="2:9">
      <c r="B6696" s="65">
        <v>54.9</v>
      </c>
      <c r="C6696" s="66">
        <v>15.94</v>
      </c>
      <c r="D6696" s="66">
        <v>4.78</v>
      </c>
      <c r="E6696">
        <f t="shared" si="422"/>
        <v>143</v>
      </c>
      <c r="F6696" s="1">
        <f t="shared" si="423"/>
        <v>10</v>
      </c>
      <c r="G6696">
        <f t="shared" si="424"/>
        <v>23</v>
      </c>
      <c r="H6696">
        <f t="shared" si="421"/>
        <v>6</v>
      </c>
      <c r="I6696" t="s">
        <v>125</v>
      </c>
    </row>
    <row r="6697" spans="2:9">
      <c r="B6697" s="65">
        <v>65.08</v>
      </c>
      <c r="C6697" s="66">
        <v>7.86</v>
      </c>
      <c r="D6697" s="66">
        <v>4.9400000000000004</v>
      </c>
      <c r="E6697">
        <f t="shared" si="422"/>
        <v>144</v>
      </c>
      <c r="F6697" s="1">
        <f t="shared" si="423"/>
        <v>10</v>
      </c>
      <c r="G6697">
        <f t="shared" si="424"/>
        <v>24</v>
      </c>
      <c r="H6697">
        <f t="shared" si="421"/>
        <v>6</v>
      </c>
      <c r="I6697" t="s">
        <v>125</v>
      </c>
    </row>
    <row r="6698" spans="2:9">
      <c r="B6698" s="65">
        <v>46.34</v>
      </c>
      <c r="C6698" s="66">
        <v>9.86</v>
      </c>
      <c r="D6698" s="66">
        <v>3.63</v>
      </c>
      <c r="E6698">
        <f t="shared" si="422"/>
        <v>145</v>
      </c>
      <c r="F6698" s="1">
        <f t="shared" si="423"/>
        <v>10</v>
      </c>
      <c r="G6698">
        <f t="shared" si="424"/>
        <v>1</v>
      </c>
      <c r="H6698">
        <f t="shared" si="421"/>
        <v>7</v>
      </c>
      <c r="I6698" t="s">
        <v>125</v>
      </c>
    </row>
    <row r="6699" spans="2:9">
      <c r="B6699" s="65">
        <v>40</v>
      </c>
      <c r="C6699" s="66">
        <v>11.57</v>
      </c>
      <c r="D6699" s="66">
        <v>3.46</v>
      </c>
      <c r="E6699">
        <f t="shared" si="422"/>
        <v>146</v>
      </c>
      <c r="F6699" s="1">
        <f t="shared" si="423"/>
        <v>10</v>
      </c>
      <c r="G6699">
        <f t="shared" si="424"/>
        <v>2</v>
      </c>
      <c r="H6699">
        <f t="shared" si="421"/>
        <v>7</v>
      </c>
      <c r="I6699" t="s">
        <v>125</v>
      </c>
    </row>
    <row r="6700" spans="2:9">
      <c r="B6700" s="65">
        <v>30.1</v>
      </c>
      <c r="C6700" s="66">
        <v>14.6</v>
      </c>
      <c r="D6700" s="66">
        <v>4.2699999999999996</v>
      </c>
      <c r="E6700">
        <f t="shared" si="422"/>
        <v>147</v>
      </c>
      <c r="F6700" s="1">
        <f t="shared" si="423"/>
        <v>10</v>
      </c>
      <c r="G6700">
        <f t="shared" si="424"/>
        <v>3</v>
      </c>
      <c r="H6700">
        <f t="shared" si="421"/>
        <v>7</v>
      </c>
      <c r="I6700" t="s">
        <v>125</v>
      </c>
    </row>
    <row r="6701" spans="2:9">
      <c r="B6701" s="65">
        <v>29.97</v>
      </c>
      <c r="C6701" s="66">
        <v>11.01</v>
      </c>
      <c r="D6701" s="66">
        <v>3.41</v>
      </c>
      <c r="E6701">
        <f t="shared" si="422"/>
        <v>148</v>
      </c>
      <c r="F6701" s="1">
        <f t="shared" si="423"/>
        <v>10</v>
      </c>
      <c r="G6701">
        <f t="shared" si="424"/>
        <v>4</v>
      </c>
      <c r="H6701">
        <f t="shared" si="421"/>
        <v>7</v>
      </c>
      <c r="I6701" t="s">
        <v>125</v>
      </c>
    </row>
    <row r="6702" spans="2:9">
      <c r="B6702" s="65">
        <v>30.1</v>
      </c>
      <c r="C6702" s="66">
        <v>11.83</v>
      </c>
      <c r="D6702" s="66">
        <v>3.98</v>
      </c>
      <c r="E6702">
        <f t="shared" si="422"/>
        <v>149</v>
      </c>
      <c r="F6702" s="1">
        <f t="shared" si="423"/>
        <v>10</v>
      </c>
      <c r="G6702">
        <f t="shared" si="424"/>
        <v>5</v>
      </c>
      <c r="H6702">
        <f t="shared" si="421"/>
        <v>7</v>
      </c>
      <c r="I6702" t="s">
        <v>125</v>
      </c>
    </row>
    <row r="6703" spans="2:9">
      <c r="B6703" s="65">
        <v>52.02</v>
      </c>
      <c r="C6703" s="66">
        <v>8.7200000000000006</v>
      </c>
      <c r="D6703" s="66">
        <v>4.46</v>
      </c>
      <c r="E6703">
        <f t="shared" si="422"/>
        <v>150</v>
      </c>
      <c r="F6703" s="1">
        <f t="shared" si="423"/>
        <v>10</v>
      </c>
      <c r="G6703">
        <f t="shared" si="424"/>
        <v>6</v>
      </c>
      <c r="H6703">
        <f t="shared" si="421"/>
        <v>7</v>
      </c>
      <c r="I6703" t="s">
        <v>125</v>
      </c>
    </row>
    <row r="6704" spans="2:9">
      <c r="B6704" s="65">
        <v>84.5</v>
      </c>
      <c r="C6704" s="66">
        <v>15.49</v>
      </c>
      <c r="D6704" s="66">
        <v>4.74</v>
      </c>
      <c r="E6704">
        <f t="shared" si="422"/>
        <v>151</v>
      </c>
      <c r="F6704" s="1">
        <f t="shared" si="423"/>
        <v>10</v>
      </c>
      <c r="G6704">
        <f t="shared" si="424"/>
        <v>7</v>
      </c>
      <c r="H6704">
        <f t="shared" si="421"/>
        <v>7</v>
      </c>
      <c r="I6704" t="s">
        <v>125</v>
      </c>
    </row>
    <row r="6705" spans="2:9">
      <c r="B6705" s="65">
        <v>108.32</v>
      </c>
      <c r="C6705" s="66">
        <v>12.14</v>
      </c>
      <c r="D6705" s="66">
        <v>3.34</v>
      </c>
      <c r="E6705">
        <f t="shared" si="422"/>
        <v>152</v>
      </c>
      <c r="F6705" s="1">
        <f t="shared" si="423"/>
        <v>10</v>
      </c>
      <c r="G6705">
        <f t="shared" si="424"/>
        <v>8</v>
      </c>
      <c r="H6705">
        <f t="shared" si="421"/>
        <v>7</v>
      </c>
      <c r="I6705" t="s">
        <v>125</v>
      </c>
    </row>
    <row r="6706" spans="2:9">
      <c r="B6706" s="65">
        <v>91.75</v>
      </c>
      <c r="C6706" s="66">
        <v>12.28</v>
      </c>
      <c r="D6706" s="66">
        <v>7.33</v>
      </c>
      <c r="E6706">
        <f t="shared" si="422"/>
        <v>153</v>
      </c>
      <c r="F6706" s="1">
        <f t="shared" si="423"/>
        <v>10</v>
      </c>
      <c r="G6706">
        <f t="shared" si="424"/>
        <v>9</v>
      </c>
      <c r="H6706">
        <f t="shared" si="421"/>
        <v>7</v>
      </c>
      <c r="I6706" t="s">
        <v>125</v>
      </c>
    </row>
    <row r="6707" spans="2:9">
      <c r="B6707" s="65">
        <v>65.98</v>
      </c>
      <c r="C6707" s="66">
        <v>15.03</v>
      </c>
      <c r="D6707" s="66">
        <v>3.29</v>
      </c>
      <c r="E6707">
        <f t="shared" si="422"/>
        <v>154</v>
      </c>
      <c r="F6707" s="1">
        <f t="shared" si="423"/>
        <v>10</v>
      </c>
      <c r="G6707">
        <f t="shared" si="424"/>
        <v>10</v>
      </c>
      <c r="H6707">
        <f t="shared" si="421"/>
        <v>7</v>
      </c>
      <c r="I6707" t="s">
        <v>125</v>
      </c>
    </row>
    <row r="6708" spans="2:9">
      <c r="B6708" s="65">
        <v>56.01</v>
      </c>
      <c r="C6708" s="66">
        <v>8.35</v>
      </c>
      <c r="D6708" s="66">
        <v>4.4000000000000004</v>
      </c>
      <c r="E6708">
        <f t="shared" si="422"/>
        <v>155</v>
      </c>
      <c r="F6708" s="1">
        <f t="shared" si="423"/>
        <v>10</v>
      </c>
      <c r="G6708">
        <f t="shared" si="424"/>
        <v>11</v>
      </c>
      <c r="H6708">
        <f t="shared" si="421"/>
        <v>7</v>
      </c>
      <c r="I6708" t="s">
        <v>125</v>
      </c>
    </row>
    <row r="6709" spans="2:9">
      <c r="B6709" s="65">
        <v>44.71</v>
      </c>
      <c r="C6709" s="66">
        <v>8.0299999999999994</v>
      </c>
      <c r="D6709" s="66">
        <v>3.12</v>
      </c>
      <c r="E6709">
        <f t="shared" si="422"/>
        <v>156</v>
      </c>
      <c r="F6709" s="1">
        <f t="shared" si="423"/>
        <v>10</v>
      </c>
      <c r="G6709">
        <f t="shared" si="424"/>
        <v>12</v>
      </c>
      <c r="H6709">
        <f t="shared" si="421"/>
        <v>7</v>
      </c>
      <c r="I6709" t="s">
        <v>125</v>
      </c>
    </row>
    <row r="6710" spans="2:9">
      <c r="B6710" s="65">
        <v>30.1</v>
      </c>
      <c r="C6710" s="66">
        <v>8.0399999999999991</v>
      </c>
      <c r="D6710" s="66">
        <v>2.85</v>
      </c>
      <c r="E6710">
        <f t="shared" si="422"/>
        <v>157</v>
      </c>
      <c r="F6710" s="1">
        <f t="shared" si="423"/>
        <v>10</v>
      </c>
      <c r="G6710">
        <f t="shared" si="424"/>
        <v>13</v>
      </c>
      <c r="H6710">
        <f t="shared" si="421"/>
        <v>7</v>
      </c>
      <c r="I6710" t="s">
        <v>125</v>
      </c>
    </row>
    <row r="6711" spans="2:9">
      <c r="B6711" s="65">
        <v>27.08</v>
      </c>
      <c r="C6711" s="66">
        <v>8.33</v>
      </c>
      <c r="D6711" s="66">
        <v>2.84</v>
      </c>
      <c r="E6711">
        <f t="shared" si="422"/>
        <v>158</v>
      </c>
      <c r="F6711" s="1">
        <f t="shared" si="423"/>
        <v>10</v>
      </c>
      <c r="G6711">
        <f t="shared" si="424"/>
        <v>14</v>
      </c>
      <c r="H6711">
        <f t="shared" si="421"/>
        <v>7</v>
      </c>
      <c r="I6711" t="s">
        <v>125</v>
      </c>
    </row>
    <row r="6712" spans="2:9">
      <c r="B6712" s="65">
        <v>26.83</v>
      </c>
      <c r="C6712" s="66">
        <v>7.56</v>
      </c>
      <c r="D6712" s="66">
        <v>4.6900000000000004</v>
      </c>
      <c r="E6712">
        <f t="shared" si="422"/>
        <v>159</v>
      </c>
      <c r="F6712" s="1">
        <f t="shared" si="423"/>
        <v>10</v>
      </c>
      <c r="G6712">
        <f t="shared" si="424"/>
        <v>15</v>
      </c>
      <c r="H6712">
        <f t="shared" si="421"/>
        <v>7</v>
      </c>
      <c r="I6712" t="s">
        <v>125</v>
      </c>
    </row>
    <row r="6713" spans="2:9">
      <c r="B6713" s="65">
        <v>30.25</v>
      </c>
      <c r="C6713" s="66">
        <v>7.32</v>
      </c>
      <c r="D6713" s="66">
        <v>3.72</v>
      </c>
      <c r="E6713">
        <f t="shared" si="422"/>
        <v>160</v>
      </c>
      <c r="F6713" s="1">
        <f t="shared" si="423"/>
        <v>10</v>
      </c>
      <c r="G6713">
        <f t="shared" si="424"/>
        <v>16</v>
      </c>
      <c r="H6713">
        <f t="shared" si="421"/>
        <v>7</v>
      </c>
      <c r="I6713" t="s">
        <v>125</v>
      </c>
    </row>
    <row r="6714" spans="2:9">
      <c r="B6714" s="65">
        <v>50.24</v>
      </c>
      <c r="C6714" s="66">
        <v>10.66</v>
      </c>
      <c r="D6714" s="66">
        <v>6.43</v>
      </c>
      <c r="E6714">
        <f t="shared" si="422"/>
        <v>161</v>
      </c>
      <c r="F6714" s="1">
        <f t="shared" si="423"/>
        <v>10</v>
      </c>
      <c r="G6714">
        <f t="shared" si="424"/>
        <v>17</v>
      </c>
      <c r="H6714">
        <f t="shared" si="421"/>
        <v>7</v>
      </c>
      <c r="I6714" t="s">
        <v>125</v>
      </c>
    </row>
    <row r="6715" spans="2:9">
      <c r="B6715" s="65">
        <v>68</v>
      </c>
      <c r="C6715" s="66">
        <v>11.76</v>
      </c>
      <c r="D6715" s="66">
        <v>6.55</v>
      </c>
      <c r="E6715">
        <f t="shared" si="422"/>
        <v>162</v>
      </c>
      <c r="F6715" s="1">
        <f t="shared" si="423"/>
        <v>10</v>
      </c>
      <c r="G6715">
        <f t="shared" si="424"/>
        <v>18</v>
      </c>
      <c r="H6715">
        <f t="shared" si="421"/>
        <v>7</v>
      </c>
      <c r="I6715" t="s">
        <v>125</v>
      </c>
    </row>
    <row r="6716" spans="2:9">
      <c r="B6716" s="65">
        <v>73.61</v>
      </c>
      <c r="C6716" s="66">
        <v>24.93</v>
      </c>
      <c r="D6716" s="66">
        <v>7.45</v>
      </c>
      <c r="E6716">
        <f t="shared" si="422"/>
        <v>163</v>
      </c>
      <c r="F6716" s="1">
        <f t="shared" si="423"/>
        <v>10</v>
      </c>
      <c r="G6716">
        <f t="shared" si="424"/>
        <v>19</v>
      </c>
      <c r="H6716">
        <f t="shared" si="421"/>
        <v>7</v>
      </c>
      <c r="I6716" t="s">
        <v>125</v>
      </c>
    </row>
    <row r="6717" spans="2:9">
      <c r="B6717" s="65">
        <v>85.01</v>
      </c>
      <c r="C6717" s="66">
        <v>23.45</v>
      </c>
      <c r="D6717" s="66">
        <v>4.1100000000000003</v>
      </c>
      <c r="E6717">
        <f t="shared" si="422"/>
        <v>164</v>
      </c>
      <c r="F6717" s="1">
        <f t="shared" si="423"/>
        <v>10</v>
      </c>
      <c r="G6717">
        <f t="shared" si="424"/>
        <v>20</v>
      </c>
      <c r="H6717">
        <f t="shared" si="421"/>
        <v>7</v>
      </c>
      <c r="I6717" t="s">
        <v>125</v>
      </c>
    </row>
    <row r="6718" spans="2:9">
      <c r="B6718" s="65">
        <v>67.73</v>
      </c>
      <c r="C6718" s="66">
        <v>18.829999999999998</v>
      </c>
      <c r="D6718" s="66">
        <v>2.94</v>
      </c>
      <c r="E6718">
        <f t="shared" si="422"/>
        <v>165</v>
      </c>
      <c r="F6718" s="1">
        <f t="shared" si="423"/>
        <v>10</v>
      </c>
      <c r="G6718">
        <f t="shared" si="424"/>
        <v>21</v>
      </c>
      <c r="H6718">
        <f t="shared" si="421"/>
        <v>7</v>
      </c>
      <c r="I6718" t="s">
        <v>125</v>
      </c>
    </row>
    <row r="6719" spans="2:9">
      <c r="B6719" s="65">
        <v>65.8</v>
      </c>
      <c r="C6719" s="66">
        <v>10.029999999999999</v>
      </c>
      <c r="D6719" s="66">
        <v>4.03</v>
      </c>
      <c r="E6719">
        <f t="shared" si="422"/>
        <v>166</v>
      </c>
      <c r="F6719" s="1">
        <f t="shared" si="423"/>
        <v>10</v>
      </c>
      <c r="G6719">
        <f t="shared" si="424"/>
        <v>22</v>
      </c>
      <c r="H6719">
        <f t="shared" si="421"/>
        <v>7</v>
      </c>
      <c r="I6719" t="s">
        <v>125</v>
      </c>
    </row>
    <row r="6720" spans="2:9">
      <c r="B6720" s="65">
        <v>61.39</v>
      </c>
      <c r="C6720" s="66">
        <v>4.7</v>
      </c>
      <c r="D6720" s="66">
        <v>5.14</v>
      </c>
      <c r="E6720">
        <f t="shared" si="422"/>
        <v>167</v>
      </c>
      <c r="F6720" s="1">
        <f t="shared" si="423"/>
        <v>10</v>
      </c>
      <c r="G6720">
        <f t="shared" si="424"/>
        <v>23</v>
      </c>
      <c r="H6720">
        <f t="shared" si="421"/>
        <v>7</v>
      </c>
      <c r="I6720" t="s">
        <v>125</v>
      </c>
    </row>
    <row r="6721" spans="2:9">
      <c r="B6721" s="65">
        <v>33.1</v>
      </c>
      <c r="C6721" s="66">
        <v>5.09</v>
      </c>
      <c r="D6721" s="66">
        <v>6.38</v>
      </c>
      <c r="E6721">
        <f t="shared" si="422"/>
        <v>168</v>
      </c>
      <c r="F6721" s="1">
        <f t="shared" si="423"/>
        <v>10</v>
      </c>
      <c r="G6721">
        <f t="shared" si="424"/>
        <v>24</v>
      </c>
      <c r="H6721">
        <f t="shared" si="421"/>
        <v>7</v>
      </c>
      <c r="I6721" t="s">
        <v>125</v>
      </c>
    </row>
    <row r="6722" spans="2:9">
      <c r="B6722" s="65">
        <v>24.35</v>
      </c>
      <c r="C6722" s="66">
        <v>6.07</v>
      </c>
      <c r="D6722" s="66">
        <v>6.11</v>
      </c>
      <c r="E6722">
        <f t="shared" si="422"/>
        <v>169</v>
      </c>
      <c r="F6722" s="1">
        <f t="shared" si="423"/>
        <v>10</v>
      </c>
      <c r="G6722">
        <f t="shared" si="424"/>
        <v>1</v>
      </c>
      <c r="H6722">
        <f t="shared" si="421"/>
        <v>8</v>
      </c>
      <c r="I6722" t="s">
        <v>125</v>
      </c>
    </row>
    <row r="6723" spans="2:9">
      <c r="B6723" s="65">
        <v>19.57</v>
      </c>
      <c r="C6723" s="66">
        <v>6.52</v>
      </c>
      <c r="D6723" s="66">
        <v>4.43</v>
      </c>
      <c r="E6723">
        <f t="shared" si="422"/>
        <v>170</v>
      </c>
      <c r="F6723" s="1">
        <f t="shared" si="423"/>
        <v>10</v>
      </c>
      <c r="G6723">
        <f t="shared" si="424"/>
        <v>2</v>
      </c>
      <c r="H6723">
        <f t="shared" ref="H6723:H6786" si="425">H6699+1</f>
        <v>8</v>
      </c>
      <c r="I6723" t="s">
        <v>125</v>
      </c>
    </row>
    <row r="6724" spans="2:9">
      <c r="B6724" s="65">
        <v>7</v>
      </c>
      <c r="C6724" s="66">
        <v>8.59</v>
      </c>
      <c r="D6724" s="66">
        <v>4.18</v>
      </c>
      <c r="E6724">
        <f t="shared" ref="E6724:E6787" si="426">E6723+1</f>
        <v>171</v>
      </c>
      <c r="F6724" s="1">
        <f t="shared" si="423"/>
        <v>10</v>
      </c>
      <c r="G6724">
        <f t="shared" si="424"/>
        <v>3</v>
      </c>
      <c r="H6724">
        <f t="shared" si="425"/>
        <v>8</v>
      </c>
      <c r="I6724" t="s">
        <v>125</v>
      </c>
    </row>
    <row r="6725" spans="2:9">
      <c r="B6725" s="65">
        <v>4.9000000000000004</v>
      </c>
      <c r="C6725" s="66">
        <v>8.7100000000000009</v>
      </c>
      <c r="D6725" s="66">
        <v>3.78</v>
      </c>
      <c r="E6725">
        <f t="shared" si="426"/>
        <v>172</v>
      </c>
      <c r="F6725" s="1">
        <f t="shared" si="423"/>
        <v>10</v>
      </c>
      <c r="G6725">
        <f t="shared" si="424"/>
        <v>4</v>
      </c>
      <c r="H6725">
        <f t="shared" si="425"/>
        <v>8</v>
      </c>
      <c r="I6725" t="s">
        <v>125</v>
      </c>
    </row>
    <row r="6726" spans="2:9">
      <c r="B6726" s="65">
        <v>21.54</v>
      </c>
      <c r="C6726" s="66">
        <v>7.55</v>
      </c>
      <c r="D6726" s="66">
        <v>5.87</v>
      </c>
      <c r="E6726">
        <f t="shared" si="426"/>
        <v>173</v>
      </c>
      <c r="F6726" s="1">
        <f t="shared" si="423"/>
        <v>10</v>
      </c>
      <c r="G6726">
        <f t="shared" si="424"/>
        <v>5</v>
      </c>
      <c r="H6726">
        <f t="shared" si="425"/>
        <v>8</v>
      </c>
      <c r="I6726" t="s">
        <v>125</v>
      </c>
    </row>
    <row r="6727" spans="2:9">
      <c r="B6727" s="65">
        <v>39.58</v>
      </c>
      <c r="C6727" s="66">
        <v>11.4</v>
      </c>
      <c r="D6727" s="66">
        <v>3.94</v>
      </c>
      <c r="E6727">
        <f t="shared" si="426"/>
        <v>174</v>
      </c>
      <c r="F6727" s="1">
        <f t="shared" si="423"/>
        <v>10</v>
      </c>
      <c r="G6727">
        <f t="shared" si="424"/>
        <v>6</v>
      </c>
      <c r="H6727">
        <f t="shared" si="425"/>
        <v>8</v>
      </c>
      <c r="I6727" t="s">
        <v>125</v>
      </c>
    </row>
    <row r="6728" spans="2:9">
      <c r="B6728" s="65">
        <v>52.98</v>
      </c>
      <c r="C6728" s="66">
        <v>17.3</v>
      </c>
      <c r="D6728" s="66">
        <v>5.52</v>
      </c>
      <c r="E6728">
        <f t="shared" si="426"/>
        <v>175</v>
      </c>
      <c r="F6728" s="1">
        <f t="shared" si="423"/>
        <v>10</v>
      </c>
      <c r="G6728">
        <f t="shared" si="424"/>
        <v>7</v>
      </c>
      <c r="H6728">
        <f t="shared" si="425"/>
        <v>8</v>
      </c>
      <c r="I6728" t="s">
        <v>125</v>
      </c>
    </row>
    <row r="6729" spans="2:9">
      <c r="B6729" s="65">
        <v>77.709999999999994</v>
      </c>
      <c r="C6729" s="66">
        <v>15.03</v>
      </c>
      <c r="D6729" s="66">
        <v>5.32</v>
      </c>
      <c r="E6729">
        <f t="shared" si="426"/>
        <v>176</v>
      </c>
      <c r="F6729" s="1">
        <f t="shared" si="423"/>
        <v>10</v>
      </c>
      <c r="G6729">
        <f t="shared" si="424"/>
        <v>8</v>
      </c>
      <c r="H6729">
        <f t="shared" si="425"/>
        <v>8</v>
      </c>
      <c r="I6729" t="s">
        <v>125</v>
      </c>
    </row>
    <row r="6730" spans="2:9">
      <c r="B6730" s="65">
        <v>48.38</v>
      </c>
      <c r="C6730" s="66">
        <v>16.63</v>
      </c>
      <c r="D6730" s="66">
        <v>4.57</v>
      </c>
      <c r="E6730">
        <f t="shared" si="426"/>
        <v>177</v>
      </c>
      <c r="F6730" s="1">
        <f t="shared" ref="F6730:F6793" si="427">F6729</f>
        <v>10</v>
      </c>
      <c r="G6730">
        <f t="shared" si="424"/>
        <v>9</v>
      </c>
      <c r="H6730">
        <f t="shared" si="425"/>
        <v>8</v>
      </c>
      <c r="I6730" t="s">
        <v>125</v>
      </c>
    </row>
    <row r="6731" spans="2:9">
      <c r="B6731" s="65">
        <v>30.1</v>
      </c>
      <c r="C6731" s="66">
        <v>6.56</v>
      </c>
      <c r="D6731" s="66">
        <v>3.64</v>
      </c>
      <c r="E6731">
        <f t="shared" si="426"/>
        <v>178</v>
      </c>
      <c r="F6731" s="1">
        <f t="shared" si="427"/>
        <v>10</v>
      </c>
      <c r="G6731">
        <f t="shared" si="424"/>
        <v>10</v>
      </c>
      <c r="H6731">
        <f t="shared" si="425"/>
        <v>8</v>
      </c>
      <c r="I6731" t="s">
        <v>125</v>
      </c>
    </row>
    <row r="6732" spans="2:9">
      <c r="B6732" s="65">
        <v>3.32</v>
      </c>
      <c r="C6732" s="66">
        <v>7.35</v>
      </c>
      <c r="D6732" s="66">
        <v>1.54</v>
      </c>
      <c r="E6732">
        <f t="shared" si="426"/>
        <v>179</v>
      </c>
      <c r="F6732" s="1">
        <f t="shared" si="427"/>
        <v>10</v>
      </c>
      <c r="G6732">
        <f t="shared" si="424"/>
        <v>11</v>
      </c>
      <c r="H6732">
        <f t="shared" si="425"/>
        <v>8</v>
      </c>
      <c r="I6732" t="s">
        <v>125</v>
      </c>
    </row>
    <row r="6733" spans="2:9">
      <c r="B6733" s="65">
        <v>3.32</v>
      </c>
      <c r="C6733" s="66">
        <v>7.31</v>
      </c>
      <c r="D6733" s="66">
        <v>1.18</v>
      </c>
      <c r="E6733">
        <f t="shared" si="426"/>
        <v>180</v>
      </c>
      <c r="F6733" s="1">
        <f t="shared" si="427"/>
        <v>10</v>
      </c>
      <c r="G6733">
        <f t="shared" si="424"/>
        <v>12</v>
      </c>
      <c r="H6733">
        <f t="shared" si="425"/>
        <v>8</v>
      </c>
      <c r="I6733" t="s">
        <v>125</v>
      </c>
    </row>
    <row r="6734" spans="2:9">
      <c r="B6734" s="65">
        <v>0.97</v>
      </c>
      <c r="C6734" s="66">
        <v>7.47</v>
      </c>
      <c r="D6734" s="66">
        <v>1.1499999999999999</v>
      </c>
      <c r="E6734">
        <f t="shared" si="426"/>
        <v>181</v>
      </c>
      <c r="F6734" s="1">
        <f t="shared" si="427"/>
        <v>10</v>
      </c>
      <c r="G6734">
        <f t="shared" si="424"/>
        <v>13</v>
      </c>
      <c r="H6734">
        <f t="shared" si="425"/>
        <v>8</v>
      </c>
      <c r="I6734" t="s">
        <v>125</v>
      </c>
    </row>
    <row r="6735" spans="2:9">
      <c r="B6735" s="65">
        <v>0.01</v>
      </c>
      <c r="C6735" s="66">
        <v>7.66</v>
      </c>
      <c r="D6735" s="66">
        <v>1.1200000000000001</v>
      </c>
      <c r="E6735">
        <f t="shared" si="426"/>
        <v>182</v>
      </c>
      <c r="F6735" s="1">
        <f t="shared" si="427"/>
        <v>10</v>
      </c>
      <c r="G6735">
        <f t="shared" si="424"/>
        <v>14</v>
      </c>
      <c r="H6735">
        <f t="shared" si="425"/>
        <v>8</v>
      </c>
      <c r="I6735" t="s">
        <v>125</v>
      </c>
    </row>
    <row r="6736" spans="2:9">
      <c r="B6736" s="65">
        <v>0</v>
      </c>
      <c r="C6736" s="66">
        <v>8.0500000000000007</v>
      </c>
      <c r="D6736" s="66">
        <v>1.35</v>
      </c>
      <c r="E6736">
        <f t="shared" si="426"/>
        <v>183</v>
      </c>
      <c r="F6736" s="1">
        <f t="shared" si="427"/>
        <v>10</v>
      </c>
      <c r="G6736">
        <f t="shared" si="424"/>
        <v>15</v>
      </c>
      <c r="H6736">
        <f t="shared" si="425"/>
        <v>8</v>
      </c>
      <c r="I6736" t="s">
        <v>125</v>
      </c>
    </row>
    <row r="6737" spans="2:9">
      <c r="B6737" s="65">
        <v>0.51</v>
      </c>
      <c r="C6737" s="66">
        <v>7.96</v>
      </c>
      <c r="D6737" s="66">
        <v>1.55</v>
      </c>
      <c r="E6737">
        <f t="shared" si="426"/>
        <v>184</v>
      </c>
      <c r="F6737" s="1">
        <f t="shared" si="427"/>
        <v>10</v>
      </c>
      <c r="G6737">
        <f t="shared" si="424"/>
        <v>16</v>
      </c>
      <c r="H6737">
        <f t="shared" si="425"/>
        <v>8</v>
      </c>
      <c r="I6737" t="s">
        <v>125</v>
      </c>
    </row>
    <row r="6738" spans="2:9">
      <c r="B6738" s="65">
        <v>5</v>
      </c>
      <c r="C6738" s="66">
        <v>8.91</v>
      </c>
      <c r="D6738" s="66">
        <v>7.5</v>
      </c>
      <c r="E6738">
        <f t="shared" si="426"/>
        <v>185</v>
      </c>
      <c r="F6738" s="1">
        <f t="shared" si="427"/>
        <v>10</v>
      </c>
      <c r="G6738">
        <f t="shared" si="424"/>
        <v>17</v>
      </c>
      <c r="H6738">
        <f t="shared" si="425"/>
        <v>8</v>
      </c>
      <c r="I6738" t="s">
        <v>125</v>
      </c>
    </row>
    <row r="6739" spans="2:9">
      <c r="B6739" s="65">
        <v>48.38</v>
      </c>
      <c r="C6739" s="66">
        <v>21.39</v>
      </c>
      <c r="D6739" s="66">
        <v>16.57</v>
      </c>
      <c r="E6739">
        <f t="shared" si="426"/>
        <v>186</v>
      </c>
      <c r="F6739" s="1">
        <f t="shared" si="427"/>
        <v>10</v>
      </c>
      <c r="G6739">
        <f t="shared" si="424"/>
        <v>18</v>
      </c>
      <c r="H6739">
        <f t="shared" si="425"/>
        <v>8</v>
      </c>
      <c r="I6739" t="s">
        <v>125</v>
      </c>
    </row>
    <row r="6740" spans="2:9">
      <c r="B6740" s="65">
        <v>79.900000000000006</v>
      </c>
      <c r="C6740" s="66">
        <v>17.39</v>
      </c>
      <c r="D6740" s="66">
        <v>11.88</v>
      </c>
      <c r="E6740">
        <f t="shared" si="426"/>
        <v>187</v>
      </c>
      <c r="F6740" s="1">
        <f t="shared" si="427"/>
        <v>10</v>
      </c>
      <c r="G6740">
        <f t="shared" si="424"/>
        <v>19</v>
      </c>
      <c r="H6740">
        <f t="shared" si="425"/>
        <v>8</v>
      </c>
      <c r="I6740" t="s">
        <v>125</v>
      </c>
    </row>
    <row r="6741" spans="2:9">
      <c r="B6741" s="65">
        <v>90</v>
      </c>
      <c r="C6741" s="66">
        <v>11.51</v>
      </c>
      <c r="D6741" s="66">
        <v>3.92</v>
      </c>
      <c r="E6741">
        <f t="shared" si="426"/>
        <v>188</v>
      </c>
      <c r="F6741" s="1">
        <f t="shared" si="427"/>
        <v>10</v>
      </c>
      <c r="G6741">
        <f t="shared" si="424"/>
        <v>20</v>
      </c>
      <c r="H6741">
        <f t="shared" si="425"/>
        <v>8</v>
      </c>
      <c r="I6741" t="s">
        <v>125</v>
      </c>
    </row>
    <row r="6742" spans="2:9">
      <c r="B6742" s="65">
        <v>83.19</v>
      </c>
      <c r="C6742" s="66">
        <v>10.130000000000001</v>
      </c>
      <c r="D6742" s="66">
        <v>4.1399999999999997</v>
      </c>
      <c r="E6742">
        <f t="shared" si="426"/>
        <v>189</v>
      </c>
      <c r="F6742" s="1">
        <f t="shared" si="427"/>
        <v>10</v>
      </c>
      <c r="G6742">
        <f t="shared" si="424"/>
        <v>21</v>
      </c>
      <c r="H6742">
        <f t="shared" si="425"/>
        <v>8</v>
      </c>
      <c r="I6742" t="s">
        <v>125</v>
      </c>
    </row>
    <row r="6743" spans="2:9">
      <c r="B6743" s="65">
        <v>46.08</v>
      </c>
      <c r="C6743" s="66">
        <v>6.58</v>
      </c>
      <c r="D6743" s="66">
        <v>3</v>
      </c>
      <c r="E6743">
        <f t="shared" si="426"/>
        <v>190</v>
      </c>
      <c r="F6743" s="1">
        <f t="shared" si="427"/>
        <v>10</v>
      </c>
      <c r="G6743">
        <f t="shared" si="424"/>
        <v>22</v>
      </c>
      <c r="H6743">
        <f t="shared" si="425"/>
        <v>8</v>
      </c>
      <c r="I6743" t="s">
        <v>125</v>
      </c>
    </row>
    <row r="6744" spans="2:9">
      <c r="B6744" s="65">
        <v>33.1</v>
      </c>
      <c r="C6744" s="66">
        <v>6.48</v>
      </c>
      <c r="D6744" s="66">
        <v>5.4</v>
      </c>
      <c r="E6744">
        <f t="shared" si="426"/>
        <v>191</v>
      </c>
      <c r="F6744" s="1">
        <f t="shared" si="427"/>
        <v>10</v>
      </c>
      <c r="G6744">
        <f t="shared" si="424"/>
        <v>23</v>
      </c>
      <c r="H6744">
        <f t="shared" si="425"/>
        <v>8</v>
      </c>
      <c r="I6744" t="s">
        <v>125</v>
      </c>
    </row>
    <row r="6745" spans="2:9">
      <c r="B6745" s="65">
        <v>19.86</v>
      </c>
      <c r="C6745" s="66">
        <v>5.96</v>
      </c>
      <c r="D6745" s="66">
        <v>7.37</v>
      </c>
      <c r="E6745">
        <f t="shared" si="426"/>
        <v>192</v>
      </c>
      <c r="F6745" s="1">
        <f t="shared" si="427"/>
        <v>10</v>
      </c>
      <c r="G6745">
        <f t="shared" si="424"/>
        <v>24</v>
      </c>
      <c r="H6745">
        <f t="shared" si="425"/>
        <v>8</v>
      </c>
      <c r="I6745" t="s">
        <v>125</v>
      </c>
    </row>
    <row r="6746" spans="2:9">
      <c r="B6746" s="65">
        <v>3.6</v>
      </c>
      <c r="C6746" s="66">
        <v>8.17</v>
      </c>
      <c r="D6746" s="66">
        <v>13.57</v>
      </c>
      <c r="E6746">
        <f t="shared" si="426"/>
        <v>193</v>
      </c>
      <c r="F6746" s="1">
        <f t="shared" si="427"/>
        <v>10</v>
      </c>
      <c r="G6746">
        <f t="shared" si="424"/>
        <v>1</v>
      </c>
      <c r="H6746">
        <f t="shared" si="425"/>
        <v>9</v>
      </c>
      <c r="I6746" t="s">
        <v>125</v>
      </c>
    </row>
    <row r="6747" spans="2:9">
      <c r="B6747" s="65">
        <v>2</v>
      </c>
      <c r="C6747" s="66">
        <v>9.3800000000000008</v>
      </c>
      <c r="D6747" s="66">
        <v>14.03</v>
      </c>
      <c r="E6747">
        <f t="shared" si="426"/>
        <v>194</v>
      </c>
      <c r="F6747" s="1">
        <f t="shared" si="427"/>
        <v>10</v>
      </c>
      <c r="G6747">
        <f t="shared" ref="G6747:G6810" si="428">G6723</f>
        <v>2</v>
      </c>
      <c r="H6747">
        <f t="shared" si="425"/>
        <v>9</v>
      </c>
      <c r="I6747" t="s">
        <v>125</v>
      </c>
    </row>
    <row r="6748" spans="2:9">
      <c r="B6748" s="65">
        <v>0.98</v>
      </c>
      <c r="C6748" s="66">
        <v>10.84</v>
      </c>
      <c r="D6748" s="66">
        <v>13.36</v>
      </c>
      <c r="E6748">
        <f t="shared" si="426"/>
        <v>195</v>
      </c>
      <c r="F6748" s="1">
        <f t="shared" si="427"/>
        <v>10</v>
      </c>
      <c r="G6748">
        <f t="shared" si="428"/>
        <v>3</v>
      </c>
      <c r="H6748">
        <f t="shared" si="425"/>
        <v>9</v>
      </c>
      <c r="I6748" t="s">
        <v>125</v>
      </c>
    </row>
    <row r="6749" spans="2:9">
      <c r="B6749" s="65">
        <v>0.98</v>
      </c>
      <c r="C6749" s="66">
        <v>10.92</v>
      </c>
      <c r="D6749" s="66">
        <v>13.34</v>
      </c>
      <c r="E6749">
        <f t="shared" si="426"/>
        <v>196</v>
      </c>
      <c r="F6749" s="1">
        <f t="shared" si="427"/>
        <v>10</v>
      </c>
      <c r="G6749">
        <f t="shared" si="428"/>
        <v>4</v>
      </c>
      <c r="H6749">
        <f t="shared" si="425"/>
        <v>9</v>
      </c>
      <c r="I6749" t="s">
        <v>125</v>
      </c>
    </row>
    <row r="6750" spans="2:9">
      <c r="B6750" s="65">
        <v>2</v>
      </c>
      <c r="C6750" s="66">
        <v>10.71</v>
      </c>
      <c r="D6750" s="66">
        <v>14.58</v>
      </c>
      <c r="E6750">
        <f t="shared" si="426"/>
        <v>197</v>
      </c>
      <c r="F6750" s="1">
        <f t="shared" si="427"/>
        <v>10</v>
      </c>
      <c r="G6750">
        <f t="shared" si="428"/>
        <v>5</v>
      </c>
      <c r="H6750">
        <f t="shared" si="425"/>
        <v>9</v>
      </c>
      <c r="I6750" t="s">
        <v>125</v>
      </c>
    </row>
    <row r="6751" spans="2:9">
      <c r="B6751" s="65">
        <v>16.98</v>
      </c>
      <c r="C6751" s="66">
        <v>8.93</v>
      </c>
      <c r="D6751" s="66">
        <v>5.59</v>
      </c>
      <c r="E6751">
        <f t="shared" si="426"/>
        <v>198</v>
      </c>
      <c r="F6751" s="1">
        <f t="shared" si="427"/>
        <v>10</v>
      </c>
      <c r="G6751">
        <f t="shared" si="428"/>
        <v>6</v>
      </c>
      <c r="H6751">
        <f t="shared" si="425"/>
        <v>9</v>
      </c>
      <c r="I6751" t="s">
        <v>125</v>
      </c>
    </row>
    <row r="6752" spans="2:9">
      <c r="B6752" s="65">
        <v>40</v>
      </c>
      <c r="C6752" s="66">
        <v>11.54</v>
      </c>
      <c r="D6752" s="66">
        <v>4</v>
      </c>
      <c r="E6752">
        <f t="shared" si="426"/>
        <v>199</v>
      </c>
      <c r="F6752" s="1">
        <f t="shared" si="427"/>
        <v>10</v>
      </c>
      <c r="G6752">
        <f t="shared" si="428"/>
        <v>7</v>
      </c>
      <c r="H6752">
        <f t="shared" si="425"/>
        <v>9</v>
      </c>
      <c r="I6752" t="s">
        <v>125</v>
      </c>
    </row>
    <row r="6753" spans="2:9">
      <c r="B6753" s="65">
        <v>52.8</v>
      </c>
      <c r="C6753" s="66">
        <v>11.57</v>
      </c>
      <c r="D6753" s="66">
        <v>11.34</v>
      </c>
      <c r="E6753">
        <f t="shared" si="426"/>
        <v>200</v>
      </c>
      <c r="F6753" s="1">
        <f t="shared" si="427"/>
        <v>10</v>
      </c>
      <c r="G6753">
        <f t="shared" si="428"/>
        <v>8</v>
      </c>
      <c r="H6753">
        <f t="shared" si="425"/>
        <v>9</v>
      </c>
      <c r="I6753" t="s">
        <v>125</v>
      </c>
    </row>
    <row r="6754" spans="2:9">
      <c r="B6754" s="65">
        <v>47.59</v>
      </c>
      <c r="C6754" s="66">
        <v>10.34</v>
      </c>
      <c r="D6754" s="66">
        <v>7.97</v>
      </c>
      <c r="E6754">
        <f t="shared" si="426"/>
        <v>201</v>
      </c>
      <c r="F6754" s="1">
        <f t="shared" si="427"/>
        <v>10</v>
      </c>
      <c r="G6754">
        <f t="shared" si="428"/>
        <v>9</v>
      </c>
      <c r="H6754">
        <f t="shared" si="425"/>
        <v>9</v>
      </c>
      <c r="I6754" t="s">
        <v>125</v>
      </c>
    </row>
    <row r="6755" spans="2:9">
      <c r="B6755" s="65">
        <v>35.06</v>
      </c>
      <c r="C6755" s="66">
        <v>8.08</v>
      </c>
      <c r="D6755" s="66">
        <v>6.08</v>
      </c>
      <c r="E6755">
        <f t="shared" si="426"/>
        <v>202</v>
      </c>
      <c r="F6755" s="1">
        <f t="shared" si="427"/>
        <v>10</v>
      </c>
      <c r="G6755">
        <f t="shared" si="428"/>
        <v>10</v>
      </c>
      <c r="H6755">
        <f t="shared" si="425"/>
        <v>9</v>
      </c>
      <c r="I6755" t="s">
        <v>125</v>
      </c>
    </row>
    <row r="6756" spans="2:9">
      <c r="B6756" s="65">
        <v>30.3</v>
      </c>
      <c r="C6756" s="66">
        <v>9.92</v>
      </c>
      <c r="D6756" s="66">
        <v>7.29</v>
      </c>
      <c r="E6756">
        <f t="shared" si="426"/>
        <v>203</v>
      </c>
      <c r="F6756" s="1">
        <f t="shared" si="427"/>
        <v>10</v>
      </c>
      <c r="G6756">
        <f t="shared" si="428"/>
        <v>11</v>
      </c>
      <c r="H6756">
        <f t="shared" si="425"/>
        <v>9</v>
      </c>
      <c r="I6756" t="s">
        <v>125</v>
      </c>
    </row>
    <row r="6757" spans="2:9">
      <c r="B6757" s="65">
        <v>26.5</v>
      </c>
      <c r="C6757" s="66">
        <v>8.67</v>
      </c>
      <c r="D6757" s="66">
        <v>1.6</v>
      </c>
      <c r="E6757">
        <f t="shared" si="426"/>
        <v>204</v>
      </c>
      <c r="F6757" s="1">
        <f t="shared" si="427"/>
        <v>10</v>
      </c>
      <c r="G6757">
        <f t="shared" si="428"/>
        <v>12</v>
      </c>
      <c r="H6757">
        <f t="shared" si="425"/>
        <v>9</v>
      </c>
      <c r="I6757" t="s">
        <v>125</v>
      </c>
    </row>
    <row r="6758" spans="2:9">
      <c r="B6758" s="65">
        <v>20.329999999999998</v>
      </c>
      <c r="C6758" s="66">
        <v>9</v>
      </c>
      <c r="D6758" s="66">
        <v>2.57</v>
      </c>
      <c r="E6758">
        <f t="shared" si="426"/>
        <v>205</v>
      </c>
      <c r="F6758" s="1">
        <f t="shared" si="427"/>
        <v>10</v>
      </c>
      <c r="G6758">
        <f t="shared" si="428"/>
        <v>13</v>
      </c>
      <c r="H6758">
        <f t="shared" si="425"/>
        <v>9</v>
      </c>
      <c r="I6758" t="s">
        <v>125</v>
      </c>
    </row>
    <row r="6759" spans="2:9">
      <c r="B6759" s="65">
        <v>6</v>
      </c>
      <c r="C6759" s="66">
        <v>9.92</v>
      </c>
      <c r="D6759" s="66">
        <v>1.44</v>
      </c>
      <c r="E6759">
        <f t="shared" si="426"/>
        <v>206</v>
      </c>
      <c r="F6759" s="1">
        <f t="shared" si="427"/>
        <v>10</v>
      </c>
      <c r="G6759">
        <f t="shared" si="428"/>
        <v>14</v>
      </c>
      <c r="H6759">
        <f t="shared" si="425"/>
        <v>9</v>
      </c>
      <c r="I6759" t="s">
        <v>125</v>
      </c>
    </row>
    <row r="6760" spans="2:9">
      <c r="B6760" s="65">
        <v>3.32</v>
      </c>
      <c r="C6760" s="66">
        <v>10.34</v>
      </c>
      <c r="D6760" s="66">
        <v>1.39</v>
      </c>
      <c r="E6760">
        <f t="shared" si="426"/>
        <v>207</v>
      </c>
      <c r="F6760" s="1">
        <f t="shared" si="427"/>
        <v>10</v>
      </c>
      <c r="G6760">
        <f t="shared" si="428"/>
        <v>15</v>
      </c>
      <c r="H6760">
        <f t="shared" si="425"/>
        <v>9</v>
      </c>
      <c r="I6760" t="s">
        <v>125</v>
      </c>
    </row>
    <row r="6761" spans="2:9">
      <c r="B6761" s="65">
        <v>3.32</v>
      </c>
      <c r="C6761" s="66">
        <v>10.42</v>
      </c>
      <c r="D6761" s="66">
        <v>1.42</v>
      </c>
      <c r="E6761">
        <f t="shared" si="426"/>
        <v>208</v>
      </c>
      <c r="F6761" s="1">
        <f t="shared" si="427"/>
        <v>10</v>
      </c>
      <c r="G6761">
        <f t="shared" si="428"/>
        <v>16</v>
      </c>
      <c r="H6761">
        <f t="shared" si="425"/>
        <v>9</v>
      </c>
      <c r="I6761" t="s">
        <v>125</v>
      </c>
    </row>
    <row r="6762" spans="2:9">
      <c r="B6762" s="65">
        <v>8.75</v>
      </c>
      <c r="C6762" s="66">
        <v>9.93</v>
      </c>
      <c r="D6762" s="66">
        <v>4.47</v>
      </c>
      <c r="E6762">
        <f t="shared" si="426"/>
        <v>209</v>
      </c>
      <c r="F6762" s="1">
        <f t="shared" si="427"/>
        <v>10</v>
      </c>
      <c r="G6762">
        <f t="shared" si="428"/>
        <v>17</v>
      </c>
      <c r="H6762">
        <f t="shared" si="425"/>
        <v>9</v>
      </c>
      <c r="I6762" t="s">
        <v>125</v>
      </c>
    </row>
    <row r="6763" spans="2:9">
      <c r="B6763" s="65">
        <v>30.3</v>
      </c>
      <c r="C6763" s="66">
        <v>8.56</v>
      </c>
      <c r="D6763" s="66">
        <v>5.09</v>
      </c>
      <c r="E6763">
        <f t="shared" si="426"/>
        <v>210</v>
      </c>
      <c r="F6763" s="1">
        <f t="shared" si="427"/>
        <v>10</v>
      </c>
      <c r="G6763">
        <f t="shared" si="428"/>
        <v>18</v>
      </c>
      <c r="H6763">
        <f t="shared" si="425"/>
        <v>9</v>
      </c>
      <c r="I6763" t="s">
        <v>125</v>
      </c>
    </row>
    <row r="6764" spans="2:9">
      <c r="B6764" s="65">
        <v>40</v>
      </c>
      <c r="C6764" s="66">
        <v>14.76</v>
      </c>
      <c r="D6764" s="66">
        <v>4.49</v>
      </c>
      <c r="E6764">
        <f t="shared" si="426"/>
        <v>211</v>
      </c>
      <c r="F6764" s="1">
        <f t="shared" si="427"/>
        <v>10</v>
      </c>
      <c r="G6764">
        <f t="shared" si="428"/>
        <v>19</v>
      </c>
      <c r="H6764">
        <f t="shared" si="425"/>
        <v>9</v>
      </c>
      <c r="I6764" t="s">
        <v>125</v>
      </c>
    </row>
    <row r="6765" spans="2:9">
      <c r="B6765" s="65">
        <v>60.8</v>
      </c>
      <c r="C6765" s="66">
        <v>13.87</v>
      </c>
      <c r="D6765" s="66">
        <v>4.87</v>
      </c>
      <c r="E6765">
        <f t="shared" si="426"/>
        <v>212</v>
      </c>
      <c r="F6765" s="1">
        <f t="shared" si="427"/>
        <v>10</v>
      </c>
      <c r="G6765">
        <f t="shared" si="428"/>
        <v>20</v>
      </c>
      <c r="H6765">
        <f t="shared" si="425"/>
        <v>9</v>
      </c>
      <c r="I6765" t="s">
        <v>125</v>
      </c>
    </row>
    <row r="6766" spans="2:9">
      <c r="B6766" s="65">
        <v>49.08</v>
      </c>
      <c r="C6766" s="66">
        <v>15.18</v>
      </c>
      <c r="D6766" s="66">
        <v>4.42</v>
      </c>
      <c r="E6766">
        <f t="shared" si="426"/>
        <v>213</v>
      </c>
      <c r="F6766" s="1">
        <f t="shared" si="427"/>
        <v>10</v>
      </c>
      <c r="G6766">
        <f t="shared" si="428"/>
        <v>21</v>
      </c>
      <c r="H6766">
        <f t="shared" si="425"/>
        <v>9</v>
      </c>
      <c r="I6766" t="s">
        <v>125</v>
      </c>
    </row>
    <row r="6767" spans="2:9">
      <c r="B6767" s="65">
        <v>46.69</v>
      </c>
      <c r="C6767" s="66">
        <v>13.75</v>
      </c>
      <c r="D6767" s="66">
        <v>3.73</v>
      </c>
      <c r="E6767">
        <f t="shared" si="426"/>
        <v>214</v>
      </c>
      <c r="F6767" s="1">
        <f t="shared" si="427"/>
        <v>10</v>
      </c>
      <c r="G6767">
        <f t="shared" si="428"/>
        <v>22</v>
      </c>
      <c r="H6767">
        <f t="shared" si="425"/>
        <v>9</v>
      </c>
      <c r="I6767" t="s">
        <v>125</v>
      </c>
    </row>
    <row r="6768" spans="2:9">
      <c r="B6768" s="65">
        <v>41.13</v>
      </c>
      <c r="C6768" s="66">
        <v>6.82</v>
      </c>
      <c r="D6768" s="66">
        <v>4.04</v>
      </c>
      <c r="E6768">
        <f t="shared" si="426"/>
        <v>215</v>
      </c>
      <c r="F6768" s="1">
        <f t="shared" si="427"/>
        <v>10</v>
      </c>
      <c r="G6768">
        <f t="shared" si="428"/>
        <v>23</v>
      </c>
      <c r="H6768">
        <f t="shared" si="425"/>
        <v>9</v>
      </c>
      <c r="I6768" t="s">
        <v>125</v>
      </c>
    </row>
    <row r="6769" spans="2:9">
      <c r="B6769" s="65">
        <v>40.08</v>
      </c>
      <c r="C6769" s="66">
        <v>5.75</v>
      </c>
      <c r="D6769" s="66">
        <v>4.37</v>
      </c>
      <c r="E6769">
        <f t="shared" si="426"/>
        <v>216</v>
      </c>
      <c r="F6769" s="1">
        <f t="shared" si="427"/>
        <v>10</v>
      </c>
      <c r="G6769">
        <f t="shared" si="428"/>
        <v>24</v>
      </c>
      <c r="H6769">
        <f t="shared" si="425"/>
        <v>9</v>
      </c>
      <c r="I6769" t="s">
        <v>125</v>
      </c>
    </row>
    <row r="6770" spans="2:9">
      <c r="B6770" s="65">
        <v>40</v>
      </c>
      <c r="C6770" s="66">
        <v>6.48</v>
      </c>
      <c r="D6770" s="66">
        <v>3.96</v>
      </c>
      <c r="E6770">
        <f t="shared" si="426"/>
        <v>217</v>
      </c>
      <c r="F6770" s="1">
        <f t="shared" si="427"/>
        <v>10</v>
      </c>
      <c r="G6770">
        <f t="shared" si="428"/>
        <v>1</v>
      </c>
      <c r="H6770">
        <f t="shared" si="425"/>
        <v>10</v>
      </c>
      <c r="I6770" t="s">
        <v>125</v>
      </c>
    </row>
    <row r="6771" spans="2:9">
      <c r="B6771" s="65">
        <v>40</v>
      </c>
      <c r="C6771" s="66">
        <v>6.89</v>
      </c>
      <c r="D6771" s="66">
        <v>4.0999999999999996</v>
      </c>
      <c r="E6771">
        <f t="shared" si="426"/>
        <v>218</v>
      </c>
      <c r="F6771" s="1">
        <f t="shared" si="427"/>
        <v>10</v>
      </c>
      <c r="G6771">
        <f t="shared" si="428"/>
        <v>2</v>
      </c>
      <c r="H6771">
        <f t="shared" si="425"/>
        <v>10</v>
      </c>
      <c r="I6771" t="s">
        <v>125</v>
      </c>
    </row>
    <row r="6772" spans="2:9">
      <c r="B6772" s="65">
        <v>40</v>
      </c>
      <c r="C6772" s="66">
        <v>8</v>
      </c>
      <c r="D6772" s="66">
        <v>3.69</v>
      </c>
      <c r="E6772">
        <f t="shared" si="426"/>
        <v>219</v>
      </c>
      <c r="F6772" s="1">
        <f t="shared" si="427"/>
        <v>10</v>
      </c>
      <c r="G6772">
        <f t="shared" si="428"/>
        <v>3</v>
      </c>
      <c r="H6772">
        <f t="shared" si="425"/>
        <v>10</v>
      </c>
      <c r="I6772" t="s">
        <v>125</v>
      </c>
    </row>
    <row r="6773" spans="2:9">
      <c r="B6773" s="65">
        <v>44</v>
      </c>
      <c r="C6773" s="66">
        <v>7.78</v>
      </c>
      <c r="D6773" s="66">
        <v>2.58</v>
      </c>
      <c r="E6773">
        <f t="shared" si="426"/>
        <v>220</v>
      </c>
      <c r="F6773" s="1">
        <f t="shared" si="427"/>
        <v>10</v>
      </c>
      <c r="G6773">
        <f t="shared" si="428"/>
        <v>4</v>
      </c>
      <c r="H6773">
        <f t="shared" si="425"/>
        <v>10</v>
      </c>
      <c r="I6773" t="s">
        <v>125</v>
      </c>
    </row>
    <row r="6774" spans="2:9">
      <c r="B6774" s="65">
        <v>55.01</v>
      </c>
      <c r="C6774" s="66">
        <v>6.86</v>
      </c>
      <c r="D6774" s="66">
        <v>3.29</v>
      </c>
      <c r="E6774">
        <f t="shared" si="426"/>
        <v>221</v>
      </c>
      <c r="F6774" s="1">
        <f t="shared" si="427"/>
        <v>10</v>
      </c>
      <c r="G6774">
        <f t="shared" si="428"/>
        <v>5</v>
      </c>
      <c r="H6774">
        <f t="shared" si="425"/>
        <v>10</v>
      </c>
      <c r="I6774" t="s">
        <v>125</v>
      </c>
    </row>
    <row r="6775" spans="2:9">
      <c r="B6775" s="65">
        <v>69</v>
      </c>
      <c r="C6775" s="66">
        <v>10.75</v>
      </c>
      <c r="D6775" s="66">
        <v>4.83</v>
      </c>
      <c r="E6775">
        <f t="shared" si="426"/>
        <v>222</v>
      </c>
      <c r="F6775" s="1">
        <f t="shared" si="427"/>
        <v>10</v>
      </c>
      <c r="G6775">
        <f t="shared" si="428"/>
        <v>6</v>
      </c>
      <c r="H6775">
        <f t="shared" si="425"/>
        <v>10</v>
      </c>
      <c r="I6775" t="s">
        <v>125</v>
      </c>
    </row>
    <row r="6776" spans="2:9">
      <c r="B6776" s="65">
        <v>91.48</v>
      </c>
      <c r="C6776" s="66">
        <v>12.02</v>
      </c>
      <c r="D6776" s="66">
        <v>2.89</v>
      </c>
      <c r="E6776">
        <f t="shared" si="426"/>
        <v>223</v>
      </c>
      <c r="F6776" s="1">
        <f t="shared" si="427"/>
        <v>10</v>
      </c>
      <c r="G6776">
        <f t="shared" si="428"/>
        <v>7</v>
      </c>
      <c r="H6776">
        <f t="shared" si="425"/>
        <v>10</v>
      </c>
      <c r="I6776" t="s">
        <v>125</v>
      </c>
    </row>
    <row r="6777" spans="2:9">
      <c r="B6777" s="65">
        <v>108.8</v>
      </c>
      <c r="C6777" s="66">
        <v>11.66</v>
      </c>
      <c r="D6777" s="66">
        <v>2.8</v>
      </c>
      <c r="E6777">
        <f t="shared" si="426"/>
        <v>224</v>
      </c>
      <c r="F6777" s="1">
        <f t="shared" si="427"/>
        <v>10</v>
      </c>
      <c r="G6777">
        <f t="shared" si="428"/>
        <v>8</v>
      </c>
      <c r="H6777">
        <f t="shared" si="425"/>
        <v>10</v>
      </c>
      <c r="I6777" t="s">
        <v>125</v>
      </c>
    </row>
    <row r="6778" spans="2:9">
      <c r="B6778" s="65">
        <v>92</v>
      </c>
      <c r="C6778" s="66">
        <v>12.71</v>
      </c>
      <c r="D6778" s="66">
        <v>9.5299999999999994</v>
      </c>
      <c r="E6778">
        <f t="shared" si="426"/>
        <v>225</v>
      </c>
      <c r="F6778" s="1">
        <f t="shared" si="427"/>
        <v>10</v>
      </c>
      <c r="G6778">
        <f t="shared" si="428"/>
        <v>9</v>
      </c>
      <c r="H6778">
        <f t="shared" si="425"/>
        <v>10</v>
      </c>
      <c r="I6778" t="s">
        <v>125</v>
      </c>
    </row>
    <row r="6779" spans="2:9">
      <c r="B6779" s="65">
        <v>69</v>
      </c>
      <c r="C6779" s="66">
        <v>7.85</v>
      </c>
      <c r="D6779" s="66">
        <v>6.21</v>
      </c>
      <c r="E6779">
        <f t="shared" si="426"/>
        <v>226</v>
      </c>
      <c r="F6779" s="1">
        <f t="shared" si="427"/>
        <v>10</v>
      </c>
      <c r="G6779">
        <f t="shared" si="428"/>
        <v>10</v>
      </c>
      <c r="H6779">
        <f t="shared" si="425"/>
        <v>10</v>
      </c>
      <c r="I6779" t="s">
        <v>125</v>
      </c>
    </row>
    <row r="6780" spans="2:9">
      <c r="B6780" s="65">
        <v>40.29</v>
      </c>
      <c r="C6780" s="66">
        <v>6.69</v>
      </c>
      <c r="D6780" s="66">
        <v>5.63</v>
      </c>
      <c r="E6780">
        <f t="shared" si="426"/>
        <v>227</v>
      </c>
      <c r="F6780" s="1">
        <f t="shared" si="427"/>
        <v>10</v>
      </c>
      <c r="G6780">
        <f t="shared" si="428"/>
        <v>11</v>
      </c>
      <c r="H6780">
        <f t="shared" si="425"/>
        <v>10</v>
      </c>
      <c r="I6780" t="s">
        <v>125</v>
      </c>
    </row>
    <row r="6781" spans="2:9">
      <c r="B6781" s="65">
        <v>39.83</v>
      </c>
      <c r="C6781" s="66">
        <v>7.78</v>
      </c>
      <c r="D6781" s="66">
        <v>3.89</v>
      </c>
      <c r="E6781">
        <f t="shared" si="426"/>
        <v>228</v>
      </c>
      <c r="F6781" s="1">
        <f t="shared" si="427"/>
        <v>10</v>
      </c>
      <c r="G6781">
        <f t="shared" si="428"/>
        <v>12</v>
      </c>
      <c r="H6781">
        <f t="shared" si="425"/>
        <v>10</v>
      </c>
      <c r="I6781" t="s">
        <v>125</v>
      </c>
    </row>
    <row r="6782" spans="2:9">
      <c r="B6782" s="65">
        <v>40.08</v>
      </c>
      <c r="C6782" s="66">
        <v>7.95</v>
      </c>
      <c r="D6782" s="66">
        <v>2.95</v>
      </c>
      <c r="E6782">
        <f t="shared" si="426"/>
        <v>229</v>
      </c>
      <c r="F6782" s="1">
        <f t="shared" si="427"/>
        <v>10</v>
      </c>
      <c r="G6782">
        <f t="shared" si="428"/>
        <v>13</v>
      </c>
      <c r="H6782">
        <f t="shared" si="425"/>
        <v>10</v>
      </c>
      <c r="I6782" t="s">
        <v>125</v>
      </c>
    </row>
    <row r="6783" spans="2:9">
      <c r="B6783" s="65">
        <v>39.83</v>
      </c>
      <c r="C6783" s="66">
        <v>8.24</v>
      </c>
      <c r="D6783" s="66">
        <v>3.17</v>
      </c>
      <c r="E6783">
        <f t="shared" si="426"/>
        <v>230</v>
      </c>
      <c r="F6783" s="1">
        <f t="shared" si="427"/>
        <v>10</v>
      </c>
      <c r="G6783">
        <f t="shared" si="428"/>
        <v>14</v>
      </c>
      <c r="H6783">
        <f t="shared" si="425"/>
        <v>10</v>
      </c>
      <c r="I6783" t="s">
        <v>125</v>
      </c>
    </row>
    <row r="6784" spans="2:9">
      <c r="B6784" s="65">
        <v>40.5</v>
      </c>
      <c r="C6784" s="66">
        <v>8.24</v>
      </c>
      <c r="D6784" s="66">
        <v>4.0599999999999996</v>
      </c>
      <c r="E6784">
        <f t="shared" si="426"/>
        <v>231</v>
      </c>
      <c r="F6784" s="1">
        <f t="shared" si="427"/>
        <v>10</v>
      </c>
      <c r="G6784">
        <f t="shared" si="428"/>
        <v>15</v>
      </c>
      <c r="H6784">
        <f t="shared" si="425"/>
        <v>10</v>
      </c>
      <c r="I6784" t="s">
        <v>125</v>
      </c>
    </row>
    <row r="6785" spans="2:9">
      <c r="B6785" s="65">
        <v>55.26</v>
      </c>
      <c r="C6785" s="66">
        <v>6</v>
      </c>
      <c r="D6785" s="66">
        <v>4.7</v>
      </c>
      <c r="E6785">
        <f t="shared" si="426"/>
        <v>232</v>
      </c>
      <c r="F6785" s="1">
        <f t="shared" si="427"/>
        <v>10</v>
      </c>
      <c r="G6785">
        <f t="shared" si="428"/>
        <v>16</v>
      </c>
      <c r="H6785">
        <f t="shared" si="425"/>
        <v>10</v>
      </c>
      <c r="I6785" t="s">
        <v>125</v>
      </c>
    </row>
    <row r="6786" spans="2:9">
      <c r="B6786" s="65">
        <v>71.78</v>
      </c>
      <c r="C6786" s="66">
        <v>13.74</v>
      </c>
      <c r="D6786" s="66">
        <v>9.94</v>
      </c>
      <c r="E6786">
        <f t="shared" si="426"/>
        <v>233</v>
      </c>
      <c r="F6786" s="1">
        <f t="shared" si="427"/>
        <v>10</v>
      </c>
      <c r="G6786">
        <f t="shared" si="428"/>
        <v>17</v>
      </c>
      <c r="H6786">
        <f t="shared" si="425"/>
        <v>10</v>
      </c>
      <c r="I6786" t="s">
        <v>125</v>
      </c>
    </row>
    <row r="6787" spans="2:9">
      <c r="B6787" s="65">
        <v>100</v>
      </c>
      <c r="C6787" s="66">
        <v>19.149999999999999</v>
      </c>
      <c r="D6787" s="66">
        <v>16.690000000000001</v>
      </c>
      <c r="E6787">
        <f t="shared" si="426"/>
        <v>234</v>
      </c>
      <c r="F6787" s="1">
        <f t="shared" si="427"/>
        <v>10</v>
      </c>
      <c r="G6787">
        <f t="shared" si="428"/>
        <v>18</v>
      </c>
      <c r="H6787">
        <f t="shared" ref="H6787:H6850" si="429">H6763+1</f>
        <v>10</v>
      </c>
      <c r="I6787" t="s">
        <v>125</v>
      </c>
    </row>
    <row r="6788" spans="2:9">
      <c r="B6788" s="65">
        <v>129.22</v>
      </c>
      <c r="C6788" s="66">
        <v>21</v>
      </c>
      <c r="D6788" s="66">
        <v>10.47</v>
      </c>
      <c r="E6788">
        <f t="shared" ref="E6788:E6851" si="430">E6787+1</f>
        <v>235</v>
      </c>
      <c r="F6788" s="1">
        <f t="shared" si="427"/>
        <v>10</v>
      </c>
      <c r="G6788">
        <f t="shared" si="428"/>
        <v>19</v>
      </c>
      <c r="H6788">
        <f t="shared" si="429"/>
        <v>10</v>
      </c>
      <c r="I6788" t="s">
        <v>125</v>
      </c>
    </row>
    <row r="6789" spans="2:9">
      <c r="B6789" s="65">
        <v>180</v>
      </c>
      <c r="C6789" s="66">
        <v>14.51</v>
      </c>
      <c r="D6789" s="66">
        <v>8.4</v>
      </c>
      <c r="E6789">
        <f t="shared" si="430"/>
        <v>236</v>
      </c>
      <c r="F6789" s="1">
        <f t="shared" si="427"/>
        <v>10</v>
      </c>
      <c r="G6789">
        <f t="shared" si="428"/>
        <v>20</v>
      </c>
      <c r="H6789">
        <f t="shared" si="429"/>
        <v>10</v>
      </c>
      <c r="I6789" t="s">
        <v>125</v>
      </c>
    </row>
    <row r="6790" spans="2:9">
      <c r="B6790" s="65">
        <v>173.4</v>
      </c>
      <c r="C6790" s="66">
        <v>12.25</v>
      </c>
      <c r="D6790" s="66">
        <v>7.05</v>
      </c>
      <c r="E6790">
        <f t="shared" si="430"/>
        <v>237</v>
      </c>
      <c r="F6790" s="1">
        <f t="shared" si="427"/>
        <v>10</v>
      </c>
      <c r="G6790">
        <f t="shared" si="428"/>
        <v>21</v>
      </c>
      <c r="H6790">
        <f t="shared" si="429"/>
        <v>10</v>
      </c>
      <c r="I6790" t="s">
        <v>125</v>
      </c>
    </row>
    <row r="6791" spans="2:9">
      <c r="B6791" s="65">
        <v>120</v>
      </c>
      <c r="C6791" s="66">
        <v>11.26</v>
      </c>
      <c r="D6791" s="66">
        <v>2.09</v>
      </c>
      <c r="E6791">
        <f t="shared" si="430"/>
        <v>238</v>
      </c>
      <c r="F6791" s="1">
        <f t="shared" si="427"/>
        <v>10</v>
      </c>
      <c r="G6791">
        <f t="shared" si="428"/>
        <v>22</v>
      </c>
      <c r="H6791">
        <f t="shared" si="429"/>
        <v>10</v>
      </c>
      <c r="I6791" t="s">
        <v>125</v>
      </c>
    </row>
    <row r="6792" spans="2:9">
      <c r="B6792" s="65">
        <v>108.8</v>
      </c>
      <c r="C6792" s="66">
        <v>23.49</v>
      </c>
      <c r="D6792" s="66">
        <v>1.53</v>
      </c>
      <c r="E6792">
        <f t="shared" si="430"/>
        <v>239</v>
      </c>
      <c r="F6792" s="1">
        <f t="shared" si="427"/>
        <v>10</v>
      </c>
      <c r="G6792">
        <f t="shared" si="428"/>
        <v>23</v>
      </c>
      <c r="H6792">
        <f t="shared" si="429"/>
        <v>10</v>
      </c>
      <c r="I6792" t="s">
        <v>125</v>
      </c>
    </row>
    <row r="6793" spans="2:9">
      <c r="B6793" s="65">
        <v>111.03</v>
      </c>
      <c r="C6793" s="66">
        <v>8.6199999999999992</v>
      </c>
      <c r="D6793" s="66">
        <v>3.71</v>
      </c>
      <c r="E6793">
        <f t="shared" si="430"/>
        <v>240</v>
      </c>
      <c r="F6793" s="1">
        <f t="shared" si="427"/>
        <v>10</v>
      </c>
      <c r="G6793">
        <f t="shared" si="428"/>
        <v>24</v>
      </c>
      <c r="H6793">
        <f t="shared" si="429"/>
        <v>10</v>
      </c>
      <c r="I6793" t="s">
        <v>125</v>
      </c>
    </row>
    <row r="6794" spans="2:9">
      <c r="B6794" s="65">
        <v>99</v>
      </c>
      <c r="C6794" s="66">
        <v>5.89</v>
      </c>
      <c r="D6794" s="66">
        <v>3.09</v>
      </c>
      <c r="E6794">
        <f t="shared" si="430"/>
        <v>241</v>
      </c>
      <c r="F6794" s="1">
        <f t="shared" ref="F6794:F6857" si="431">F6793</f>
        <v>10</v>
      </c>
      <c r="G6794">
        <f t="shared" si="428"/>
        <v>1</v>
      </c>
      <c r="H6794">
        <f t="shared" si="429"/>
        <v>11</v>
      </c>
      <c r="I6794" t="s">
        <v>125</v>
      </c>
    </row>
    <row r="6795" spans="2:9">
      <c r="B6795" s="65">
        <v>92</v>
      </c>
      <c r="C6795" s="66">
        <v>5.08</v>
      </c>
      <c r="D6795" s="66">
        <v>2.84</v>
      </c>
      <c r="E6795">
        <f t="shared" si="430"/>
        <v>242</v>
      </c>
      <c r="F6795" s="1">
        <f t="shared" si="431"/>
        <v>10</v>
      </c>
      <c r="G6795">
        <f t="shared" si="428"/>
        <v>2</v>
      </c>
      <c r="H6795">
        <f t="shared" si="429"/>
        <v>11</v>
      </c>
      <c r="I6795" t="s">
        <v>125</v>
      </c>
    </row>
    <row r="6796" spans="2:9">
      <c r="B6796" s="65">
        <v>88.71</v>
      </c>
      <c r="C6796" s="66">
        <v>5.17</v>
      </c>
      <c r="D6796" s="66">
        <v>1.1599999999999999</v>
      </c>
      <c r="E6796">
        <f t="shared" si="430"/>
        <v>243</v>
      </c>
      <c r="F6796" s="1">
        <f t="shared" si="431"/>
        <v>10</v>
      </c>
      <c r="G6796">
        <f t="shared" si="428"/>
        <v>3</v>
      </c>
      <c r="H6796">
        <f t="shared" si="429"/>
        <v>11</v>
      </c>
      <c r="I6796" t="s">
        <v>125</v>
      </c>
    </row>
    <row r="6797" spans="2:9">
      <c r="B6797" s="65">
        <v>84.72</v>
      </c>
      <c r="C6797" s="66">
        <v>5.29</v>
      </c>
      <c r="D6797" s="66">
        <v>1.53</v>
      </c>
      <c r="E6797">
        <f t="shared" si="430"/>
        <v>244</v>
      </c>
      <c r="F6797" s="1">
        <f t="shared" si="431"/>
        <v>10</v>
      </c>
      <c r="G6797">
        <f t="shared" si="428"/>
        <v>4</v>
      </c>
      <c r="H6797">
        <f t="shared" si="429"/>
        <v>11</v>
      </c>
      <c r="I6797" t="s">
        <v>125</v>
      </c>
    </row>
    <row r="6798" spans="2:9">
      <c r="B6798" s="65">
        <v>81.37</v>
      </c>
      <c r="C6798" s="66">
        <v>4.6500000000000004</v>
      </c>
      <c r="D6798" s="66">
        <v>2.2000000000000002</v>
      </c>
      <c r="E6798">
        <f t="shared" si="430"/>
        <v>245</v>
      </c>
      <c r="F6798" s="1">
        <f t="shared" si="431"/>
        <v>10</v>
      </c>
      <c r="G6798">
        <f t="shared" si="428"/>
        <v>5</v>
      </c>
      <c r="H6798">
        <f t="shared" si="429"/>
        <v>11</v>
      </c>
      <c r="I6798" t="s">
        <v>125</v>
      </c>
    </row>
    <row r="6799" spans="2:9">
      <c r="B6799" s="65">
        <v>99.95</v>
      </c>
      <c r="C6799" s="66">
        <v>6.4</v>
      </c>
      <c r="D6799" s="66">
        <v>5.84</v>
      </c>
      <c r="E6799">
        <f t="shared" si="430"/>
        <v>246</v>
      </c>
      <c r="F6799" s="1">
        <f t="shared" si="431"/>
        <v>10</v>
      </c>
      <c r="G6799">
        <f t="shared" si="428"/>
        <v>6</v>
      </c>
      <c r="H6799">
        <f t="shared" si="429"/>
        <v>11</v>
      </c>
      <c r="I6799" t="s">
        <v>125</v>
      </c>
    </row>
    <row r="6800" spans="2:9">
      <c r="B6800" s="65">
        <v>140.41</v>
      </c>
      <c r="C6800" s="66">
        <v>11.07</v>
      </c>
      <c r="D6800" s="66">
        <v>8.44</v>
      </c>
      <c r="E6800">
        <f t="shared" si="430"/>
        <v>247</v>
      </c>
      <c r="F6800" s="1">
        <f t="shared" si="431"/>
        <v>10</v>
      </c>
      <c r="G6800">
        <f t="shared" si="428"/>
        <v>7</v>
      </c>
      <c r="H6800">
        <f t="shared" si="429"/>
        <v>11</v>
      </c>
      <c r="I6800" t="s">
        <v>125</v>
      </c>
    </row>
    <row r="6801" spans="2:9">
      <c r="B6801" s="65">
        <v>155.49</v>
      </c>
      <c r="C6801" s="66">
        <v>8.76</v>
      </c>
      <c r="D6801" s="66">
        <v>7.71</v>
      </c>
      <c r="E6801">
        <f t="shared" si="430"/>
        <v>248</v>
      </c>
      <c r="F6801" s="1">
        <f t="shared" si="431"/>
        <v>10</v>
      </c>
      <c r="G6801">
        <f t="shared" si="428"/>
        <v>8</v>
      </c>
      <c r="H6801">
        <f t="shared" si="429"/>
        <v>11</v>
      </c>
      <c r="I6801" t="s">
        <v>125</v>
      </c>
    </row>
    <row r="6802" spans="2:9">
      <c r="B6802" s="65">
        <v>110.01</v>
      </c>
      <c r="C6802" s="66">
        <v>7.06</v>
      </c>
      <c r="D6802" s="66">
        <v>8.3000000000000007</v>
      </c>
      <c r="E6802">
        <f t="shared" si="430"/>
        <v>249</v>
      </c>
      <c r="F6802" s="1">
        <f t="shared" si="431"/>
        <v>10</v>
      </c>
      <c r="G6802">
        <f t="shared" si="428"/>
        <v>9</v>
      </c>
      <c r="H6802">
        <f t="shared" si="429"/>
        <v>11</v>
      </c>
      <c r="I6802" t="s">
        <v>125</v>
      </c>
    </row>
    <row r="6803" spans="2:9">
      <c r="B6803" s="65">
        <v>90</v>
      </c>
      <c r="C6803" s="66">
        <v>12.18</v>
      </c>
      <c r="D6803" s="66">
        <v>11.37</v>
      </c>
      <c r="E6803">
        <f t="shared" si="430"/>
        <v>250</v>
      </c>
      <c r="F6803" s="1">
        <f t="shared" si="431"/>
        <v>10</v>
      </c>
      <c r="G6803">
        <f t="shared" si="428"/>
        <v>10</v>
      </c>
      <c r="H6803">
        <f t="shared" si="429"/>
        <v>11</v>
      </c>
      <c r="I6803" t="s">
        <v>125</v>
      </c>
    </row>
    <row r="6804" spans="2:9">
      <c r="B6804" s="65">
        <v>79.900000000000006</v>
      </c>
      <c r="C6804" s="66">
        <v>10.87</v>
      </c>
      <c r="D6804" s="66">
        <v>10.3</v>
      </c>
      <c r="E6804">
        <f t="shared" si="430"/>
        <v>251</v>
      </c>
      <c r="F6804" s="1">
        <f t="shared" si="431"/>
        <v>10</v>
      </c>
      <c r="G6804">
        <f t="shared" si="428"/>
        <v>11</v>
      </c>
      <c r="H6804">
        <f t="shared" si="429"/>
        <v>11</v>
      </c>
      <c r="I6804" t="s">
        <v>125</v>
      </c>
    </row>
    <row r="6805" spans="2:9">
      <c r="B6805" s="65">
        <v>70.099999999999994</v>
      </c>
      <c r="C6805" s="66">
        <v>4.54</v>
      </c>
      <c r="D6805" s="66">
        <v>7.59</v>
      </c>
      <c r="E6805">
        <f t="shared" si="430"/>
        <v>252</v>
      </c>
      <c r="F6805" s="1">
        <f t="shared" si="431"/>
        <v>10</v>
      </c>
      <c r="G6805">
        <f t="shared" si="428"/>
        <v>12</v>
      </c>
      <c r="H6805">
        <f t="shared" si="429"/>
        <v>11</v>
      </c>
      <c r="I6805" t="s">
        <v>125</v>
      </c>
    </row>
    <row r="6806" spans="2:9">
      <c r="B6806" s="65">
        <v>58.11</v>
      </c>
      <c r="C6806" s="66">
        <v>3.88</v>
      </c>
      <c r="D6806" s="66">
        <v>6.48</v>
      </c>
      <c r="E6806">
        <f t="shared" si="430"/>
        <v>253</v>
      </c>
      <c r="F6806" s="1">
        <f t="shared" si="431"/>
        <v>10</v>
      </c>
      <c r="G6806">
        <f t="shared" si="428"/>
        <v>13</v>
      </c>
      <c r="H6806">
        <f t="shared" si="429"/>
        <v>11</v>
      </c>
      <c r="I6806" t="s">
        <v>125</v>
      </c>
    </row>
    <row r="6807" spans="2:9">
      <c r="B6807" s="65">
        <v>61.95</v>
      </c>
      <c r="C6807" s="66">
        <v>3.79</v>
      </c>
      <c r="D6807" s="66">
        <v>9.19</v>
      </c>
      <c r="E6807">
        <f t="shared" si="430"/>
        <v>254</v>
      </c>
      <c r="F6807" s="1">
        <f t="shared" si="431"/>
        <v>10</v>
      </c>
      <c r="G6807">
        <f t="shared" si="428"/>
        <v>14</v>
      </c>
      <c r="H6807">
        <f t="shared" si="429"/>
        <v>11</v>
      </c>
      <c r="I6807" t="s">
        <v>125</v>
      </c>
    </row>
    <row r="6808" spans="2:9">
      <c r="B6808" s="65">
        <v>66.95</v>
      </c>
      <c r="C6808" s="66">
        <v>3.66</v>
      </c>
      <c r="D6808" s="66">
        <v>9.9700000000000006</v>
      </c>
      <c r="E6808">
        <f t="shared" si="430"/>
        <v>255</v>
      </c>
      <c r="F6808" s="1">
        <f t="shared" si="431"/>
        <v>10</v>
      </c>
      <c r="G6808">
        <f t="shared" si="428"/>
        <v>15</v>
      </c>
      <c r="H6808">
        <f t="shared" si="429"/>
        <v>11</v>
      </c>
      <c r="I6808" t="s">
        <v>125</v>
      </c>
    </row>
    <row r="6809" spans="2:9">
      <c r="B6809" s="65">
        <v>70</v>
      </c>
      <c r="C6809" s="66">
        <v>3.53</v>
      </c>
      <c r="D6809" s="66">
        <v>5.87</v>
      </c>
      <c r="E6809">
        <f t="shared" si="430"/>
        <v>256</v>
      </c>
      <c r="F6809" s="1">
        <f t="shared" si="431"/>
        <v>10</v>
      </c>
      <c r="G6809">
        <f t="shared" si="428"/>
        <v>16</v>
      </c>
      <c r="H6809">
        <f t="shared" si="429"/>
        <v>11</v>
      </c>
      <c r="I6809" t="s">
        <v>125</v>
      </c>
    </row>
    <row r="6810" spans="2:9">
      <c r="B6810" s="65">
        <v>71.349999999999994</v>
      </c>
      <c r="C6810" s="66">
        <v>5.77</v>
      </c>
      <c r="D6810" s="66">
        <v>8.0500000000000007</v>
      </c>
      <c r="E6810">
        <f t="shared" si="430"/>
        <v>257</v>
      </c>
      <c r="F6810" s="1">
        <f t="shared" si="431"/>
        <v>10</v>
      </c>
      <c r="G6810">
        <f t="shared" si="428"/>
        <v>17</v>
      </c>
      <c r="H6810">
        <f t="shared" si="429"/>
        <v>11</v>
      </c>
      <c r="I6810" t="s">
        <v>125</v>
      </c>
    </row>
    <row r="6811" spans="2:9">
      <c r="B6811" s="65">
        <v>82.44</v>
      </c>
      <c r="C6811" s="66">
        <v>8.08</v>
      </c>
      <c r="D6811" s="66">
        <v>5.17</v>
      </c>
      <c r="E6811">
        <f t="shared" si="430"/>
        <v>258</v>
      </c>
      <c r="F6811" s="1">
        <f t="shared" si="431"/>
        <v>10</v>
      </c>
      <c r="G6811">
        <f t="shared" ref="G6811:G6874" si="432">G6787</f>
        <v>18</v>
      </c>
      <c r="H6811">
        <f t="shared" si="429"/>
        <v>11</v>
      </c>
      <c r="I6811" t="s">
        <v>125</v>
      </c>
    </row>
    <row r="6812" spans="2:9">
      <c r="B6812" s="65">
        <v>100.8</v>
      </c>
      <c r="C6812" s="66">
        <v>8.58</v>
      </c>
      <c r="D6812" s="66">
        <v>3.31</v>
      </c>
      <c r="E6812">
        <f t="shared" si="430"/>
        <v>259</v>
      </c>
      <c r="F6812" s="1">
        <f t="shared" si="431"/>
        <v>10</v>
      </c>
      <c r="G6812">
        <f t="shared" si="432"/>
        <v>19</v>
      </c>
      <c r="H6812">
        <f t="shared" si="429"/>
        <v>11</v>
      </c>
      <c r="I6812" t="s">
        <v>125</v>
      </c>
    </row>
    <row r="6813" spans="2:9">
      <c r="B6813" s="65">
        <v>109.01</v>
      </c>
      <c r="C6813" s="66">
        <v>7.81</v>
      </c>
      <c r="D6813" s="66">
        <v>4.58</v>
      </c>
      <c r="E6813">
        <f t="shared" si="430"/>
        <v>260</v>
      </c>
      <c r="F6813" s="1">
        <f t="shared" si="431"/>
        <v>10</v>
      </c>
      <c r="G6813">
        <f t="shared" si="432"/>
        <v>20</v>
      </c>
      <c r="H6813">
        <f t="shared" si="429"/>
        <v>11</v>
      </c>
      <c r="I6813" t="s">
        <v>125</v>
      </c>
    </row>
    <row r="6814" spans="2:9">
      <c r="B6814" s="65">
        <v>90.69</v>
      </c>
      <c r="C6814" s="66">
        <v>10.41</v>
      </c>
      <c r="D6814" s="66">
        <v>4.8</v>
      </c>
      <c r="E6814">
        <f t="shared" si="430"/>
        <v>261</v>
      </c>
      <c r="F6814" s="1">
        <f t="shared" si="431"/>
        <v>10</v>
      </c>
      <c r="G6814">
        <f t="shared" si="432"/>
        <v>21</v>
      </c>
      <c r="H6814">
        <f t="shared" si="429"/>
        <v>11</v>
      </c>
      <c r="I6814" t="s">
        <v>125</v>
      </c>
    </row>
    <row r="6815" spans="2:9">
      <c r="B6815" s="65">
        <v>81.37</v>
      </c>
      <c r="C6815" s="66">
        <v>5.88</v>
      </c>
      <c r="D6815" s="66">
        <v>4.26</v>
      </c>
      <c r="E6815">
        <f t="shared" si="430"/>
        <v>262</v>
      </c>
      <c r="F6815" s="1">
        <f t="shared" si="431"/>
        <v>10</v>
      </c>
      <c r="G6815">
        <f t="shared" si="432"/>
        <v>22</v>
      </c>
      <c r="H6815">
        <f t="shared" si="429"/>
        <v>11</v>
      </c>
      <c r="I6815" t="s">
        <v>125</v>
      </c>
    </row>
    <row r="6816" spans="2:9">
      <c r="B6816" s="65">
        <v>80.569999999999993</v>
      </c>
      <c r="C6816" s="66">
        <v>17.37</v>
      </c>
      <c r="D6816" s="66">
        <v>4.76</v>
      </c>
      <c r="E6816">
        <f t="shared" si="430"/>
        <v>263</v>
      </c>
      <c r="F6816" s="1">
        <f t="shared" si="431"/>
        <v>10</v>
      </c>
      <c r="G6816">
        <f t="shared" si="432"/>
        <v>23</v>
      </c>
      <c r="H6816">
        <f t="shared" si="429"/>
        <v>11</v>
      </c>
      <c r="I6816" t="s">
        <v>125</v>
      </c>
    </row>
    <row r="6817" spans="2:9">
      <c r="B6817" s="65">
        <v>67.290000000000006</v>
      </c>
      <c r="C6817" s="66">
        <v>4.29</v>
      </c>
      <c r="D6817" s="66">
        <v>3.4</v>
      </c>
      <c r="E6817">
        <f t="shared" si="430"/>
        <v>264</v>
      </c>
      <c r="F6817" s="1">
        <f t="shared" si="431"/>
        <v>10</v>
      </c>
      <c r="G6817">
        <f t="shared" si="432"/>
        <v>24</v>
      </c>
      <c r="H6817">
        <f t="shared" si="429"/>
        <v>11</v>
      </c>
      <c r="I6817" t="s">
        <v>125</v>
      </c>
    </row>
    <row r="6818" spans="2:9">
      <c r="B6818" s="65">
        <v>57.57</v>
      </c>
      <c r="C6818" s="66">
        <v>5.78</v>
      </c>
      <c r="D6818" s="66">
        <v>4.41</v>
      </c>
      <c r="E6818">
        <f t="shared" si="430"/>
        <v>265</v>
      </c>
      <c r="F6818" s="1">
        <f t="shared" si="431"/>
        <v>10</v>
      </c>
      <c r="G6818">
        <f t="shared" si="432"/>
        <v>1</v>
      </c>
      <c r="H6818">
        <f t="shared" si="429"/>
        <v>12</v>
      </c>
      <c r="I6818" t="s">
        <v>125</v>
      </c>
    </row>
    <row r="6819" spans="2:9">
      <c r="B6819" s="65">
        <v>47.96</v>
      </c>
      <c r="C6819" s="66">
        <v>8.02</v>
      </c>
      <c r="D6819" s="66">
        <v>3.94</v>
      </c>
      <c r="E6819">
        <f t="shared" si="430"/>
        <v>266</v>
      </c>
      <c r="F6819" s="1">
        <f t="shared" si="431"/>
        <v>10</v>
      </c>
      <c r="G6819">
        <f t="shared" si="432"/>
        <v>2</v>
      </c>
      <c r="H6819">
        <f t="shared" si="429"/>
        <v>12</v>
      </c>
      <c r="I6819" t="s">
        <v>125</v>
      </c>
    </row>
    <row r="6820" spans="2:9">
      <c r="B6820" s="65">
        <v>38.909999999999997</v>
      </c>
      <c r="C6820" s="66">
        <v>8.86</v>
      </c>
      <c r="D6820" s="66">
        <v>3.21</v>
      </c>
      <c r="E6820">
        <f t="shared" si="430"/>
        <v>267</v>
      </c>
      <c r="F6820" s="1">
        <f t="shared" si="431"/>
        <v>10</v>
      </c>
      <c r="G6820">
        <f t="shared" si="432"/>
        <v>3</v>
      </c>
      <c r="H6820">
        <f t="shared" si="429"/>
        <v>12</v>
      </c>
      <c r="I6820" t="s">
        <v>125</v>
      </c>
    </row>
    <row r="6821" spans="2:9">
      <c r="B6821" s="65">
        <v>38.909999999999997</v>
      </c>
      <c r="C6821" s="66">
        <v>8.99</v>
      </c>
      <c r="D6821" s="66">
        <v>2.65</v>
      </c>
      <c r="E6821">
        <f t="shared" si="430"/>
        <v>268</v>
      </c>
      <c r="F6821" s="1">
        <f t="shared" si="431"/>
        <v>10</v>
      </c>
      <c r="G6821">
        <f t="shared" si="432"/>
        <v>4</v>
      </c>
      <c r="H6821">
        <f t="shared" si="429"/>
        <v>12</v>
      </c>
      <c r="I6821" t="s">
        <v>125</v>
      </c>
    </row>
    <row r="6822" spans="2:9">
      <c r="B6822" s="65">
        <v>42.63</v>
      </c>
      <c r="C6822" s="66">
        <v>8.8000000000000007</v>
      </c>
      <c r="D6822" s="66">
        <v>3.5</v>
      </c>
      <c r="E6822">
        <f t="shared" si="430"/>
        <v>269</v>
      </c>
      <c r="F6822" s="1">
        <f t="shared" si="431"/>
        <v>10</v>
      </c>
      <c r="G6822">
        <f t="shared" si="432"/>
        <v>5</v>
      </c>
      <c r="H6822">
        <f t="shared" si="429"/>
        <v>12</v>
      </c>
      <c r="I6822" t="s">
        <v>125</v>
      </c>
    </row>
    <row r="6823" spans="2:9">
      <c r="B6823" s="65">
        <v>60.21</v>
      </c>
      <c r="C6823" s="66">
        <v>7.52</v>
      </c>
      <c r="D6823" s="66">
        <v>2.2400000000000002</v>
      </c>
      <c r="E6823">
        <f t="shared" si="430"/>
        <v>270</v>
      </c>
      <c r="F6823" s="1">
        <f t="shared" si="431"/>
        <v>10</v>
      </c>
      <c r="G6823">
        <f t="shared" si="432"/>
        <v>6</v>
      </c>
      <c r="H6823">
        <f t="shared" si="429"/>
        <v>12</v>
      </c>
      <c r="I6823" t="s">
        <v>125</v>
      </c>
    </row>
    <row r="6824" spans="2:9">
      <c r="B6824" s="65">
        <v>61</v>
      </c>
      <c r="C6824" s="66">
        <v>8.5399999999999991</v>
      </c>
      <c r="D6824" s="66">
        <v>3.01</v>
      </c>
      <c r="E6824">
        <f t="shared" si="430"/>
        <v>271</v>
      </c>
      <c r="F6824" s="1">
        <f t="shared" si="431"/>
        <v>10</v>
      </c>
      <c r="G6824">
        <f t="shared" si="432"/>
        <v>7</v>
      </c>
      <c r="H6824">
        <f t="shared" si="429"/>
        <v>12</v>
      </c>
      <c r="I6824" t="s">
        <v>125</v>
      </c>
    </row>
    <row r="6825" spans="2:9">
      <c r="B6825" s="65">
        <v>62.97</v>
      </c>
      <c r="C6825" s="66">
        <v>6.84</v>
      </c>
      <c r="D6825" s="66">
        <v>2.95</v>
      </c>
      <c r="E6825">
        <f t="shared" si="430"/>
        <v>272</v>
      </c>
      <c r="F6825" s="1">
        <f t="shared" si="431"/>
        <v>10</v>
      </c>
      <c r="G6825">
        <f t="shared" si="432"/>
        <v>8</v>
      </c>
      <c r="H6825">
        <f t="shared" si="429"/>
        <v>12</v>
      </c>
      <c r="I6825" t="s">
        <v>125</v>
      </c>
    </row>
    <row r="6826" spans="2:9">
      <c r="B6826" s="65">
        <v>67.08</v>
      </c>
      <c r="C6826" s="66">
        <v>5.67</v>
      </c>
      <c r="D6826" s="66">
        <v>5.19</v>
      </c>
      <c r="E6826">
        <f t="shared" si="430"/>
        <v>273</v>
      </c>
      <c r="F6826" s="1">
        <f t="shared" si="431"/>
        <v>10</v>
      </c>
      <c r="G6826">
        <f t="shared" si="432"/>
        <v>9</v>
      </c>
      <c r="H6826">
        <f t="shared" si="429"/>
        <v>12</v>
      </c>
      <c r="I6826" t="s">
        <v>125</v>
      </c>
    </row>
    <row r="6827" spans="2:9">
      <c r="B6827" s="65">
        <v>69.31</v>
      </c>
      <c r="C6827" s="66">
        <v>4.97</v>
      </c>
      <c r="D6827" s="66">
        <v>5.42</v>
      </c>
      <c r="E6827">
        <f t="shared" si="430"/>
        <v>274</v>
      </c>
      <c r="F6827" s="1">
        <f t="shared" si="431"/>
        <v>10</v>
      </c>
      <c r="G6827">
        <f t="shared" si="432"/>
        <v>10</v>
      </c>
      <c r="H6827">
        <f t="shared" si="429"/>
        <v>12</v>
      </c>
      <c r="I6827" t="s">
        <v>125</v>
      </c>
    </row>
    <row r="6828" spans="2:9">
      <c r="B6828" s="65">
        <v>72.5</v>
      </c>
      <c r="C6828" s="66">
        <v>4.79</v>
      </c>
      <c r="D6828" s="66">
        <v>5.77</v>
      </c>
      <c r="E6828">
        <f t="shared" si="430"/>
        <v>275</v>
      </c>
      <c r="F6828" s="1">
        <f t="shared" si="431"/>
        <v>10</v>
      </c>
      <c r="G6828">
        <f t="shared" si="432"/>
        <v>11</v>
      </c>
      <c r="H6828">
        <f t="shared" si="429"/>
        <v>12</v>
      </c>
      <c r="I6828" t="s">
        <v>125</v>
      </c>
    </row>
    <row r="6829" spans="2:9">
      <c r="B6829" s="65">
        <v>70</v>
      </c>
      <c r="C6829" s="66">
        <v>4.88</v>
      </c>
      <c r="D6829" s="66">
        <v>4.79</v>
      </c>
      <c r="E6829">
        <f t="shared" si="430"/>
        <v>276</v>
      </c>
      <c r="F6829" s="1">
        <f t="shared" si="431"/>
        <v>10</v>
      </c>
      <c r="G6829">
        <f t="shared" si="432"/>
        <v>12</v>
      </c>
      <c r="H6829">
        <f t="shared" si="429"/>
        <v>12</v>
      </c>
      <c r="I6829" t="s">
        <v>125</v>
      </c>
    </row>
    <row r="6830" spans="2:9">
      <c r="B6830" s="65">
        <v>69.31</v>
      </c>
      <c r="C6830" s="66">
        <v>5.25</v>
      </c>
      <c r="D6830" s="66">
        <v>3.89</v>
      </c>
      <c r="E6830">
        <f t="shared" si="430"/>
        <v>277</v>
      </c>
      <c r="F6830" s="1">
        <f t="shared" si="431"/>
        <v>10</v>
      </c>
      <c r="G6830">
        <f t="shared" si="432"/>
        <v>13</v>
      </c>
      <c r="H6830">
        <f t="shared" si="429"/>
        <v>12</v>
      </c>
      <c r="I6830" t="s">
        <v>125</v>
      </c>
    </row>
    <row r="6831" spans="2:9">
      <c r="B6831" s="65">
        <v>66.83</v>
      </c>
      <c r="C6831" s="66">
        <v>6.17</v>
      </c>
      <c r="D6831" s="66">
        <v>2.89</v>
      </c>
      <c r="E6831">
        <f t="shared" si="430"/>
        <v>278</v>
      </c>
      <c r="F6831" s="1">
        <f t="shared" si="431"/>
        <v>10</v>
      </c>
      <c r="G6831">
        <f t="shared" si="432"/>
        <v>14</v>
      </c>
      <c r="H6831">
        <f t="shared" si="429"/>
        <v>12</v>
      </c>
      <c r="I6831" t="s">
        <v>125</v>
      </c>
    </row>
    <row r="6832" spans="2:9">
      <c r="B6832" s="65">
        <v>53</v>
      </c>
      <c r="C6832" s="66">
        <v>7.56</v>
      </c>
      <c r="D6832" s="66">
        <v>3.74</v>
      </c>
      <c r="E6832">
        <f t="shared" si="430"/>
        <v>279</v>
      </c>
      <c r="F6832" s="1">
        <f t="shared" si="431"/>
        <v>10</v>
      </c>
      <c r="G6832">
        <f t="shared" si="432"/>
        <v>15</v>
      </c>
      <c r="H6832">
        <f t="shared" si="429"/>
        <v>12</v>
      </c>
      <c r="I6832" t="s">
        <v>125</v>
      </c>
    </row>
    <row r="6833" spans="2:9">
      <c r="B6833" s="65">
        <v>53</v>
      </c>
      <c r="C6833" s="66">
        <v>7.42</v>
      </c>
      <c r="D6833" s="66">
        <v>3.59</v>
      </c>
      <c r="E6833">
        <f t="shared" si="430"/>
        <v>280</v>
      </c>
      <c r="F6833" s="1">
        <f t="shared" si="431"/>
        <v>10</v>
      </c>
      <c r="G6833">
        <f t="shared" si="432"/>
        <v>16</v>
      </c>
      <c r="H6833">
        <f t="shared" si="429"/>
        <v>12</v>
      </c>
      <c r="I6833" t="s">
        <v>125</v>
      </c>
    </row>
    <row r="6834" spans="2:9">
      <c r="B6834" s="65">
        <v>67.08</v>
      </c>
      <c r="C6834" s="66">
        <v>8.19</v>
      </c>
      <c r="D6834" s="66">
        <v>7.5</v>
      </c>
      <c r="E6834">
        <f t="shared" si="430"/>
        <v>281</v>
      </c>
      <c r="F6834" s="1">
        <f t="shared" si="431"/>
        <v>10</v>
      </c>
      <c r="G6834">
        <f t="shared" si="432"/>
        <v>17</v>
      </c>
      <c r="H6834">
        <f t="shared" si="429"/>
        <v>12</v>
      </c>
      <c r="I6834" t="s">
        <v>125</v>
      </c>
    </row>
    <row r="6835" spans="2:9">
      <c r="B6835" s="65">
        <v>84.65</v>
      </c>
      <c r="C6835" s="66">
        <v>12.15</v>
      </c>
      <c r="D6835" s="66">
        <v>4.74</v>
      </c>
      <c r="E6835">
        <f t="shared" si="430"/>
        <v>282</v>
      </c>
      <c r="F6835" s="1">
        <f t="shared" si="431"/>
        <v>10</v>
      </c>
      <c r="G6835">
        <f t="shared" si="432"/>
        <v>18</v>
      </c>
      <c r="H6835">
        <f t="shared" si="429"/>
        <v>12</v>
      </c>
      <c r="I6835" t="s">
        <v>125</v>
      </c>
    </row>
    <row r="6836" spans="2:9">
      <c r="B6836" s="65">
        <v>92.08</v>
      </c>
      <c r="C6836" s="66">
        <v>15.67</v>
      </c>
      <c r="D6836" s="66">
        <v>6.46</v>
      </c>
      <c r="E6836">
        <f t="shared" si="430"/>
        <v>283</v>
      </c>
      <c r="F6836" s="1">
        <f t="shared" si="431"/>
        <v>10</v>
      </c>
      <c r="G6836">
        <f t="shared" si="432"/>
        <v>19</v>
      </c>
      <c r="H6836">
        <f t="shared" si="429"/>
        <v>12</v>
      </c>
      <c r="I6836" t="s">
        <v>125</v>
      </c>
    </row>
    <row r="6837" spans="2:9">
      <c r="B6837" s="65">
        <v>119.93</v>
      </c>
      <c r="C6837" s="66">
        <v>11.07</v>
      </c>
      <c r="D6837" s="66">
        <v>5.69</v>
      </c>
      <c r="E6837">
        <f t="shared" si="430"/>
        <v>284</v>
      </c>
      <c r="F6837" s="1">
        <f t="shared" si="431"/>
        <v>10</v>
      </c>
      <c r="G6837">
        <f t="shared" si="432"/>
        <v>20</v>
      </c>
      <c r="H6837">
        <f t="shared" si="429"/>
        <v>12</v>
      </c>
      <c r="I6837" t="s">
        <v>125</v>
      </c>
    </row>
    <row r="6838" spans="2:9">
      <c r="B6838" s="65">
        <v>117.1</v>
      </c>
      <c r="C6838" s="66">
        <v>11.51</v>
      </c>
      <c r="D6838" s="66">
        <v>6.33</v>
      </c>
      <c r="E6838">
        <f t="shared" si="430"/>
        <v>285</v>
      </c>
      <c r="F6838" s="1">
        <f t="shared" si="431"/>
        <v>10</v>
      </c>
      <c r="G6838">
        <f t="shared" si="432"/>
        <v>21</v>
      </c>
      <c r="H6838">
        <f t="shared" si="429"/>
        <v>12</v>
      </c>
      <c r="I6838" t="s">
        <v>125</v>
      </c>
    </row>
    <row r="6839" spans="2:9">
      <c r="B6839" s="65">
        <v>105.62</v>
      </c>
      <c r="C6839" s="66">
        <v>11.38</v>
      </c>
      <c r="D6839" s="66">
        <v>6.6</v>
      </c>
      <c r="E6839">
        <f t="shared" si="430"/>
        <v>286</v>
      </c>
      <c r="F6839" s="1">
        <f t="shared" si="431"/>
        <v>10</v>
      </c>
      <c r="G6839">
        <f t="shared" si="432"/>
        <v>22</v>
      </c>
      <c r="H6839">
        <f t="shared" si="429"/>
        <v>12</v>
      </c>
      <c r="I6839" t="s">
        <v>125</v>
      </c>
    </row>
    <row r="6840" spans="2:9">
      <c r="B6840" s="65">
        <v>91.61</v>
      </c>
      <c r="C6840" s="66">
        <v>26.56</v>
      </c>
      <c r="D6840" s="66">
        <v>6.57</v>
      </c>
      <c r="E6840">
        <f t="shared" si="430"/>
        <v>287</v>
      </c>
      <c r="F6840" s="1">
        <f t="shared" si="431"/>
        <v>10</v>
      </c>
      <c r="G6840">
        <f t="shared" si="432"/>
        <v>23</v>
      </c>
      <c r="H6840">
        <f t="shared" si="429"/>
        <v>12</v>
      </c>
      <c r="I6840" t="s">
        <v>125</v>
      </c>
    </row>
    <row r="6841" spans="2:9">
      <c r="B6841" s="65">
        <v>69.78</v>
      </c>
      <c r="C6841" s="66">
        <v>8.48</v>
      </c>
      <c r="D6841" s="66">
        <v>7.43</v>
      </c>
      <c r="E6841">
        <f t="shared" si="430"/>
        <v>288</v>
      </c>
      <c r="F6841" s="1">
        <f t="shared" si="431"/>
        <v>10</v>
      </c>
      <c r="G6841">
        <f t="shared" si="432"/>
        <v>24</v>
      </c>
      <c r="H6841">
        <f t="shared" si="429"/>
        <v>12</v>
      </c>
      <c r="I6841" t="s">
        <v>125</v>
      </c>
    </row>
    <row r="6842" spans="2:9">
      <c r="B6842" s="65">
        <v>62.91</v>
      </c>
      <c r="C6842" s="66">
        <v>11.56</v>
      </c>
      <c r="D6842" s="66">
        <v>5.63</v>
      </c>
      <c r="E6842">
        <f t="shared" si="430"/>
        <v>289</v>
      </c>
      <c r="F6842" s="1">
        <f t="shared" si="431"/>
        <v>10</v>
      </c>
      <c r="G6842">
        <f t="shared" si="432"/>
        <v>1</v>
      </c>
      <c r="H6842">
        <f t="shared" si="429"/>
        <v>13</v>
      </c>
      <c r="I6842" t="s">
        <v>125</v>
      </c>
    </row>
    <row r="6843" spans="2:9">
      <c r="B6843" s="65">
        <v>57</v>
      </c>
      <c r="C6843" s="66">
        <v>12.41</v>
      </c>
      <c r="D6843" s="66">
        <v>6.86</v>
      </c>
      <c r="E6843">
        <f t="shared" si="430"/>
        <v>290</v>
      </c>
      <c r="F6843" s="1">
        <f t="shared" si="431"/>
        <v>10</v>
      </c>
      <c r="G6843">
        <f t="shared" si="432"/>
        <v>2</v>
      </c>
      <c r="H6843">
        <f t="shared" si="429"/>
        <v>13</v>
      </c>
      <c r="I6843" t="s">
        <v>125</v>
      </c>
    </row>
    <row r="6844" spans="2:9">
      <c r="B6844" s="65">
        <v>58.69</v>
      </c>
      <c r="C6844" s="66">
        <v>12.56</v>
      </c>
      <c r="D6844" s="66">
        <v>8.27</v>
      </c>
      <c r="E6844">
        <f t="shared" si="430"/>
        <v>291</v>
      </c>
      <c r="F6844" s="1">
        <f t="shared" si="431"/>
        <v>10</v>
      </c>
      <c r="G6844">
        <f t="shared" si="432"/>
        <v>3</v>
      </c>
      <c r="H6844">
        <f t="shared" si="429"/>
        <v>13</v>
      </c>
      <c r="I6844" t="s">
        <v>125</v>
      </c>
    </row>
    <row r="6845" spans="2:9">
      <c r="B6845" s="65">
        <v>55</v>
      </c>
      <c r="C6845" s="66">
        <v>13.1</v>
      </c>
      <c r="D6845" s="66">
        <v>5.05</v>
      </c>
      <c r="E6845">
        <f t="shared" si="430"/>
        <v>292</v>
      </c>
      <c r="F6845" s="1">
        <f t="shared" si="431"/>
        <v>10</v>
      </c>
      <c r="G6845">
        <f t="shared" si="432"/>
        <v>4</v>
      </c>
      <c r="H6845">
        <f t="shared" si="429"/>
        <v>13</v>
      </c>
      <c r="I6845" t="s">
        <v>125</v>
      </c>
    </row>
    <row r="6846" spans="2:9">
      <c r="B6846" s="65">
        <v>60.87</v>
      </c>
      <c r="C6846" s="66">
        <v>12.48</v>
      </c>
      <c r="D6846" s="66">
        <v>2.67</v>
      </c>
      <c r="E6846">
        <f t="shared" si="430"/>
        <v>293</v>
      </c>
      <c r="F6846" s="1">
        <f t="shared" si="431"/>
        <v>10</v>
      </c>
      <c r="G6846">
        <f t="shared" si="432"/>
        <v>5</v>
      </c>
      <c r="H6846">
        <f t="shared" si="429"/>
        <v>13</v>
      </c>
      <c r="I6846" t="s">
        <v>125</v>
      </c>
    </row>
    <row r="6847" spans="2:9">
      <c r="B6847" s="65">
        <v>55.1</v>
      </c>
      <c r="C6847" s="66">
        <v>16.2</v>
      </c>
      <c r="D6847" s="66">
        <v>4.55</v>
      </c>
      <c r="E6847">
        <f t="shared" si="430"/>
        <v>294</v>
      </c>
      <c r="F6847" s="1">
        <f t="shared" si="431"/>
        <v>10</v>
      </c>
      <c r="G6847">
        <f t="shared" si="432"/>
        <v>6</v>
      </c>
      <c r="H6847">
        <f t="shared" si="429"/>
        <v>13</v>
      </c>
      <c r="I6847" t="s">
        <v>125</v>
      </c>
    </row>
    <row r="6848" spans="2:9">
      <c r="B6848" s="65">
        <v>64.97</v>
      </c>
      <c r="C6848" s="66">
        <v>14.52</v>
      </c>
      <c r="D6848" s="66">
        <v>2.87</v>
      </c>
      <c r="E6848">
        <f t="shared" si="430"/>
        <v>295</v>
      </c>
      <c r="F6848" s="1">
        <f t="shared" si="431"/>
        <v>10</v>
      </c>
      <c r="G6848">
        <f t="shared" si="432"/>
        <v>7</v>
      </c>
      <c r="H6848">
        <f t="shared" si="429"/>
        <v>13</v>
      </c>
      <c r="I6848" t="s">
        <v>125</v>
      </c>
    </row>
    <row r="6849" spans="2:9">
      <c r="B6849" s="65">
        <v>60</v>
      </c>
      <c r="C6849" s="66">
        <v>12.89</v>
      </c>
      <c r="D6849" s="66">
        <v>3.56</v>
      </c>
      <c r="E6849">
        <f t="shared" si="430"/>
        <v>296</v>
      </c>
      <c r="F6849" s="1">
        <f t="shared" si="431"/>
        <v>10</v>
      </c>
      <c r="G6849">
        <f t="shared" si="432"/>
        <v>8</v>
      </c>
      <c r="H6849">
        <f t="shared" si="429"/>
        <v>13</v>
      </c>
      <c r="I6849" t="s">
        <v>125</v>
      </c>
    </row>
    <row r="6850" spans="2:9">
      <c r="B6850" s="65">
        <v>46.5</v>
      </c>
      <c r="C6850" s="66">
        <v>12.72</v>
      </c>
      <c r="D6850" s="66">
        <v>15.23</v>
      </c>
      <c r="E6850">
        <f t="shared" si="430"/>
        <v>297</v>
      </c>
      <c r="F6850" s="1">
        <f t="shared" si="431"/>
        <v>10</v>
      </c>
      <c r="G6850">
        <f t="shared" si="432"/>
        <v>9</v>
      </c>
      <c r="H6850">
        <f t="shared" si="429"/>
        <v>13</v>
      </c>
      <c r="I6850" t="s">
        <v>125</v>
      </c>
    </row>
    <row r="6851" spans="2:9">
      <c r="B6851" s="65">
        <v>35.06</v>
      </c>
      <c r="C6851" s="66">
        <v>9.99</v>
      </c>
      <c r="D6851" s="66">
        <v>4.1500000000000004</v>
      </c>
      <c r="E6851">
        <f t="shared" si="430"/>
        <v>298</v>
      </c>
      <c r="F6851" s="1">
        <f t="shared" si="431"/>
        <v>10</v>
      </c>
      <c r="G6851">
        <f t="shared" si="432"/>
        <v>10</v>
      </c>
      <c r="H6851">
        <f t="shared" ref="H6851:H6914" si="433">H6827+1</f>
        <v>13</v>
      </c>
      <c r="I6851" t="s">
        <v>125</v>
      </c>
    </row>
    <row r="6852" spans="2:9">
      <c r="B6852" s="65">
        <v>6.99</v>
      </c>
      <c r="C6852" s="66">
        <v>11.7</v>
      </c>
      <c r="D6852" s="66">
        <v>5.59</v>
      </c>
      <c r="E6852">
        <f t="shared" ref="E6852:E6915" si="434">E6851+1</f>
        <v>299</v>
      </c>
      <c r="F6852" s="1">
        <f t="shared" si="431"/>
        <v>10</v>
      </c>
      <c r="G6852">
        <f t="shared" si="432"/>
        <v>11</v>
      </c>
      <c r="H6852">
        <f t="shared" si="433"/>
        <v>13</v>
      </c>
      <c r="I6852" t="s">
        <v>125</v>
      </c>
    </row>
    <row r="6853" spans="2:9">
      <c r="B6853" s="65">
        <v>4.49</v>
      </c>
      <c r="C6853" s="66">
        <v>11.84</v>
      </c>
      <c r="D6853" s="66">
        <v>0.91</v>
      </c>
      <c r="E6853">
        <f t="shared" si="434"/>
        <v>300</v>
      </c>
      <c r="F6853" s="1">
        <f t="shared" si="431"/>
        <v>10</v>
      </c>
      <c r="G6853">
        <f t="shared" si="432"/>
        <v>12</v>
      </c>
      <c r="H6853">
        <f t="shared" si="433"/>
        <v>13</v>
      </c>
      <c r="I6853" t="s">
        <v>125</v>
      </c>
    </row>
    <row r="6854" spans="2:9">
      <c r="B6854" s="65">
        <v>0.08</v>
      </c>
      <c r="C6854" s="66">
        <v>11.78</v>
      </c>
      <c r="D6854" s="66">
        <v>0.56000000000000005</v>
      </c>
      <c r="E6854">
        <f t="shared" si="434"/>
        <v>301</v>
      </c>
      <c r="F6854" s="1">
        <f t="shared" si="431"/>
        <v>10</v>
      </c>
      <c r="G6854">
        <f t="shared" si="432"/>
        <v>13</v>
      </c>
      <c r="H6854">
        <f t="shared" si="433"/>
        <v>13</v>
      </c>
      <c r="I6854" t="s">
        <v>125</v>
      </c>
    </row>
    <row r="6855" spans="2:9">
      <c r="B6855" s="65">
        <v>0</v>
      </c>
      <c r="C6855" s="66">
        <v>11.85</v>
      </c>
      <c r="D6855" s="66">
        <v>0.53</v>
      </c>
      <c r="E6855">
        <f t="shared" si="434"/>
        <v>302</v>
      </c>
      <c r="F6855" s="1">
        <f t="shared" si="431"/>
        <v>10</v>
      </c>
      <c r="G6855">
        <f t="shared" si="432"/>
        <v>14</v>
      </c>
      <c r="H6855">
        <f t="shared" si="433"/>
        <v>13</v>
      </c>
      <c r="I6855" t="s">
        <v>125</v>
      </c>
    </row>
    <row r="6856" spans="2:9">
      <c r="B6856" s="65">
        <v>0</v>
      </c>
      <c r="C6856" s="66">
        <v>12.49</v>
      </c>
      <c r="D6856" s="66">
        <v>0.5</v>
      </c>
      <c r="E6856">
        <f t="shared" si="434"/>
        <v>303</v>
      </c>
      <c r="F6856" s="1">
        <f t="shared" si="431"/>
        <v>10</v>
      </c>
      <c r="G6856">
        <f t="shared" si="432"/>
        <v>15</v>
      </c>
      <c r="H6856">
        <f t="shared" si="433"/>
        <v>13</v>
      </c>
      <c r="I6856" t="s">
        <v>125</v>
      </c>
    </row>
    <row r="6857" spans="2:9">
      <c r="B6857" s="65">
        <v>6.8</v>
      </c>
      <c r="C6857" s="66">
        <v>12.47</v>
      </c>
      <c r="D6857" s="66">
        <v>0.82</v>
      </c>
      <c r="E6857">
        <f t="shared" si="434"/>
        <v>304</v>
      </c>
      <c r="F6857" s="1">
        <f t="shared" si="431"/>
        <v>10</v>
      </c>
      <c r="G6857">
        <f t="shared" si="432"/>
        <v>16</v>
      </c>
      <c r="H6857">
        <f t="shared" si="433"/>
        <v>13</v>
      </c>
      <c r="I6857" t="s">
        <v>125</v>
      </c>
    </row>
    <row r="6858" spans="2:9">
      <c r="B6858" s="65">
        <v>31.28</v>
      </c>
      <c r="C6858" s="66">
        <v>10.46</v>
      </c>
      <c r="D6858" s="66">
        <v>4.67</v>
      </c>
      <c r="E6858">
        <f t="shared" si="434"/>
        <v>305</v>
      </c>
      <c r="F6858" s="1">
        <f t="shared" ref="F6858:F6921" si="435">F6857</f>
        <v>10</v>
      </c>
      <c r="G6858">
        <f t="shared" si="432"/>
        <v>17</v>
      </c>
      <c r="H6858">
        <f t="shared" si="433"/>
        <v>13</v>
      </c>
      <c r="I6858" t="s">
        <v>125</v>
      </c>
    </row>
    <row r="6859" spans="2:9">
      <c r="B6859" s="65">
        <v>62.82</v>
      </c>
      <c r="C6859" s="66">
        <v>19.25</v>
      </c>
      <c r="D6859" s="66">
        <v>10.74</v>
      </c>
      <c r="E6859">
        <f t="shared" si="434"/>
        <v>306</v>
      </c>
      <c r="F6859" s="1">
        <f t="shared" si="435"/>
        <v>10</v>
      </c>
      <c r="G6859">
        <f t="shared" si="432"/>
        <v>18</v>
      </c>
      <c r="H6859">
        <f t="shared" si="433"/>
        <v>13</v>
      </c>
      <c r="I6859" t="s">
        <v>125</v>
      </c>
    </row>
    <row r="6860" spans="2:9">
      <c r="B6860" s="65">
        <v>93.08</v>
      </c>
      <c r="C6860" s="66">
        <v>18.96</v>
      </c>
      <c r="D6860" s="66">
        <v>7.18</v>
      </c>
      <c r="E6860">
        <f t="shared" si="434"/>
        <v>307</v>
      </c>
      <c r="F6860" s="1">
        <f t="shared" si="435"/>
        <v>10</v>
      </c>
      <c r="G6860">
        <f t="shared" si="432"/>
        <v>19</v>
      </c>
      <c r="H6860">
        <f t="shared" si="433"/>
        <v>13</v>
      </c>
      <c r="I6860" t="s">
        <v>125</v>
      </c>
    </row>
    <row r="6861" spans="2:9">
      <c r="B6861" s="65">
        <v>116.97</v>
      </c>
      <c r="C6861" s="66">
        <v>14.3</v>
      </c>
      <c r="D6861" s="66">
        <v>3.21</v>
      </c>
      <c r="E6861">
        <f t="shared" si="434"/>
        <v>308</v>
      </c>
      <c r="F6861" s="1">
        <f t="shared" si="435"/>
        <v>10</v>
      </c>
      <c r="G6861">
        <f t="shared" si="432"/>
        <v>20</v>
      </c>
      <c r="H6861">
        <f t="shared" si="433"/>
        <v>13</v>
      </c>
      <c r="I6861" t="s">
        <v>125</v>
      </c>
    </row>
    <row r="6862" spans="2:9">
      <c r="B6862" s="65">
        <v>121.28</v>
      </c>
      <c r="C6862" s="66">
        <v>13.69</v>
      </c>
      <c r="D6862" s="66">
        <v>5.48</v>
      </c>
      <c r="E6862">
        <f t="shared" si="434"/>
        <v>309</v>
      </c>
      <c r="F6862" s="1">
        <f t="shared" si="435"/>
        <v>10</v>
      </c>
      <c r="G6862">
        <f t="shared" si="432"/>
        <v>21</v>
      </c>
      <c r="H6862">
        <f t="shared" si="433"/>
        <v>13</v>
      </c>
      <c r="I6862" t="s">
        <v>125</v>
      </c>
    </row>
    <row r="6863" spans="2:9">
      <c r="B6863" s="65">
        <v>102.78</v>
      </c>
      <c r="C6863" s="66">
        <v>14.21</v>
      </c>
      <c r="D6863" s="66">
        <v>4.54</v>
      </c>
      <c r="E6863">
        <f t="shared" si="434"/>
        <v>310</v>
      </c>
      <c r="F6863" s="1">
        <f t="shared" si="435"/>
        <v>10</v>
      </c>
      <c r="G6863">
        <f t="shared" si="432"/>
        <v>22</v>
      </c>
      <c r="H6863">
        <f t="shared" si="433"/>
        <v>13</v>
      </c>
      <c r="I6863" t="s">
        <v>125</v>
      </c>
    </row>
    <row r="6864" spans="2:9">
      <c r="B6864" s="65">
        <v>93.56</v>
      </c>
      <c r="C6864" s="66">
        <v>35.299999999999997</v>
      </c>
      <c r="D6864" s="66">
        <v>5.39</v>
      </c>
      <c r="E6864">
        <f t="shared" si="434"/>
        <v>311</v>
      </c>
      <c r="F6864" s="1">
        <f t="shared" si="435"/>
        <v>10</v>
      </c>
      <c r="G6864">
        <f t="shared" si="432"/>
        <v>23</v>
      </c>
      <c r="H6864">
        <f t="shared" si="433"/>
        <v>13</v>
      </c>
      <c r="I6864" t="s">
        <v>125</v>
      </c>
    </row>
    <row r="6865" spans="2:9">
      <c r="B6865" s="65">
        <v>93.98</v>
      </c>
      <c r="C6865" s="66">
        <v>6.64</v>
      </c>
      <c r="D6865" s="66">
        <v>1.41</v>
      </c>
      <c r="E6865">
        <f t="shared" si="434"/>
        <v>312</v>
      </c>
      <c r="F6865" s="1">
        <f t="shared" si="435"/>
        <v>10</v>
      </c>
      <c r="G6865">
        <f t="shared" si="432"/>
        <v>24</v>
      </c>
      <c r="H6865">
        <f t="shared" si="433"/>
        <v>13</v>
      </c>
      <c r="I6865" t="s">
        <v>125</v>
      </c>
    </row>
    <row r="6866" spans="2:9">
      <c r="B6866" s="65">
        <v>85.23</v>
      </c>
      <c r="C6866" s="66">
        <v>8.83</v>
      </c>
      <c r="D6866" s="66">
        <v>0.72</v>
      </c>
      <c r="E6866">
        <f t="shared" si="434"/>
        <v>313</v>
      </c>
      <c r="F6866" s="1">
        <f t="shared" si="435"/>
        <v>10</v>
      </c>
      <c r="G6866">
        <f t="shared" si="432"/>
        <v>1</v>
      </c>
      <c r="H6866">
        <f t="shared" si="433"/>
        <v>14</v>
      </c>
      <c r="I6866" t="s">
        <v>125</v>
      </c>
    </row>
    <row r="6867" spans="2:9">
      <c r="B6867" s="65">
        <v>85.75</v>
      </c>
      <c r="C6867" s="66">
        <v>9.32</v>
      </c>
      <c r="D6867" s="66">
        <v>0.54</v>
      </c>
      <c r="E6867">
        <f t="shared" si="434"/>
        <v>314</v>
      </c>
      <c r="F6867" s="1">
        <f t="shared" si="435"/>
        <v>10</v>
      </c>
      <c r="G6867">
        <f t="shared" si="432"/>
        <v>2</v>
      </c>
      <c r="H6867">
        <f t="shared" si="433"/>
        <v>14</v>
      </c>
      <c r="I6867" t="s">
        <v>125</v>
      </c>
    </row>
    <row r="6868" spans="2:9">
      <c r="B6868" s="65">
        <v>83.83</v>
      </c>
      <c r="C6868" s="66">
        <v>10.46</v>
      </c>
      <c r="D6868" s="66">
        <v>2.77</v>
      </c>
      <c r="E6868">
        <f t="shared" si="434"/>
        <v>315</v>
      </c>
      <c r="F6868" s="1">
        <f t="shared" si="435"/>
        <v>10</v>
      </c>
      <c r="G6868">
        <f t="shared" si="432"/>
        <v>3</v>
      </c>
      <c r="H6868">
        <f t="shared" si="433"/>
        <v>14</v>
      </c>
      <c r="I6868" t="s">
        <v>125</v>
      </c>
    </row>
    <row r="6869" spans="2:9">
      <c r="B6869" s="65">
        <v>85.23</v>
      </c>
      <c r="C6869" s="66">
        <v>10.24</v>
      </c>
      <c r="D6869" s="66">
        <v>2.41</v>
      </c>
      <c r="E6869">
        <f t="shared" si="434"/>
        <v>316</v>
      </c>
      <c r="F6869" s="1">
        <f t="shared" si="435"/>
        <v>10</v>
      </c>
      <c r="G6869">
        <f t="shared" si="432"/>
        <v>4</v>
      </c>
      <c r="H6869">
        <f t="shared" si="433"/>
        <v>14</v>
      </c>
      <c r="I6869" t="s">
        <v>125</v>
      </c>
    </row>
    <row r="6870" spans="2:9">
      <c r="B6870" s="65">
        <v>93.74</v>
      </c>
      <c r="C6870" s="66">
        <v>9.4600000000000009</v>
      </c>
      <c r="D6870" s="66">
        <v>0.7</v>
      </c>
      <c r="E6870">
        <f t="shared" si="434"/>
        <v>317</v>
      </c>
      <c r="F6870" s="1">
        <f t="shared" si="435"/>
        <v>10</v>
      </c>
      <c r="G6870">
        <f t="shared" si="432"/>
        <v>5</v>
      </c>
      <c r="H6870">
        <f t="shared" si="433"/>
        <v>14</v>
      </c>
      <c r="I6870" t="s">
        <v>125</v>
      </c>
    </row>
    <row r="6871" spans="2:9">
      <c r="B6871" s="65">
        <v>102</v>
      </c>
      <c r="C6871" s="66">
        <v>8.64</v>
      </c>
      <c r="D6871" s="66">
        <v>4.8899999999999997</v>
      </c>
      <c r="E6871">
        <f t="shared" si="434"/>
        <v>318</v>
      </c>
      <c r="F6871" s="1">
        <f t="shared" si="435"/>
        <v>10</v>
      </c>
      <c r="G6871">
        <f t="shared" si="432"/>
        <v>6</v>
      </c>
      <c r="H6871">
        <f t="shared" si="433"/>
        <v>14</v>
      </c>
      <c r="I6871" t="s">
        <v>125</v>
      </c>
    </row>
    <row r="6872" spans="2:9">
      <c r="B6872" s="65">
        <v>122.86</v>
      </c>
      <c r="C6872" s="66">
        <v>7.55</v>
      </c>
      <c r="D6872" s="66">
        <v>6.24</v>
      </c>
      <c r="E6872">
        <f t="shared" si="434"/>
        <v>319</v>
      </c>
      <c r="F6872" s="1">
        <f t="shared" si="435"/>
        <v>10</v>
      </c>
      <c r="G6872">
        <f t="shared" si="432"/>
        <v>7</v>
      </c>
      <c r="H6872">
        <f t="shared" si="433"/>
        <v>14</v>
      </c>
      <c r="I6872" t="s">
        <v>125</v>
      </c>
    </row>
    <row r="6873" spans="2:9">
      <c r="B6873" s="65">
        <v>155</v>
      </c>
      <c r="C6873" s="66">
        <v>6.57</v>
      </c>
      <c r="D6873" s="66">
        <v>6.97</v>
      </c>
      <c r="E6873">
        <f t="shared" si="434"/>
        <v>320</v>
      </c>
      <c r="F6873" s="1">
        <f t="shared" si="435"/>
        <v>10</v>
      </c>
      <c r="G6873">
        <f t="shared" si="432"/>
        <v>8</v>
      </c>
      <c r="H6873">
        <f t="shared" si="433"/>
        <v>14</v>
      </c>
      <c r="I6873" t="s">
        <v>125</v>
      </c>
    </row>
    <row r="6874" spans="2:9">
      <c r="B6874" s="65">
        <v>122.86</v>
      </c>
      <c r="C6874" s="66">
        <v>11.28</v>
      </c>
      <c r="D6874" s="66">
        <v>7.66</v>
      </c>
      <c r="E6874">
        <f t="shared" si="434"/>
        <v>321</v>
      </c>
      <c r="F6874" s="1">
        <f t="shared" si="435"/>
        <v>10</v>
      </c>
      <c r="G6874">
        <f t="shared" si="432"/>
        <v>9</v>
      </c>
      <c r="H6874">
        <f t="shared" si="433"/>
        <v>14</v>
      </c>
      <c r="I6874" t="s">
        <v>125</v>
      </c>
    </row>
    <row r="6875" spans="2:9">
      <c r="B6875" s="65">
        <v>111.54</v>
      </c>
      <c r="C6875" s="66">
        <v>8.92</v>
      </c>
      <c r="D6875" s="66">
        <v>2.5299999999999998</v>
      </c>
      <c r="E6875">
        <f t="shared" si="434"/>
        <v>322</v>
      </c>
      <c r="F6875" s="1">
        <f t="shared" si="435"/>
        <v>10</v>
      </c>
      <c r="G6875">
        <f t="shared" ref="G6875:G6938" si="436">G6851</f>
        <v>10</v>
      </c>
      <c r="H6875">
        <f t="shared" si="433"/>
        <v>14</v>
      </c>
      <c r="I6875" t="s">
        <v>125</v>
      </c>
    </row>
    <row r="6876" spans="2:9">
      <c r="B6876" s="65">
        <v>92.5</v>
      </c>
      <c r="C6876" s="66">
        <v>18.13</v>
      </c>
      <c r="D6876" s="66">
        <v>1.78</v>
      </c>
      <c r="E6876">
        <f t="shared" si="434"/>
        <v>323</v>
      </c>
      <c r="F6876" s="1">
        <f t="shared" si="435"/>
        <v>10</v>
      </c>
      <c r="G6876">
        <f t="shared" si="436"/>
        <v>11</v>
      </c>
      <c r="H6876">
        <f t="shared" si="433"/>
        <v>14</v>
      </c>
      <c r="I6876" t="s">
        <v>125</v>
      </c>
    </row>
    <row r="6877" spans="2:9">
      <c r="B6877" s="65">
        <v>85.7</v>
      </c>
      <c r="C6877" s="66">
        <v>14.45</v>
      </c>
      <c r="D6877" s="66">
        <v>2.81</v>
      </c>
      <c r="E6877">
        <f t="shared" si="434"/>
        <v>324</v>
      </c>
      <c r="F6877" s="1">
        <f t="shared" si="435"/>
        <v>10</v>
      </c>
      <c r="G6877">
        <f t="shared" si="436"/>
        <v>12</v>
      </c>
      <c r="H6877">
        <f t="shared" si="433"/>
        <v>14</v>
      </c>
      <c r="I6877" t="s">
        <v>125</v>
      </c>
    </row>
    <row r="6878" spans="2:9">
      <c r="B6878" s="65">
        <v>78.42</v>
      </c>
      <c r="C6878" s="66">
        <v>14.07</v>
      </c>
      <c r="D6878" s="66">
        <v>4.2699999999999996</v>
      </c>
      <c r="E6878">
        <f t="shared" si="434"/>
        <v>325</v>
      </c>
      <c r="F6878" s="1">
        <f t="shared" si="435"/>
        <v>10</v>
      </c>
      <c r="G6878">
        <f t="shared" si="436"/>
        <v>13</v>
      </c>
      <c r="H6878">
        <f t="shared" si="433"/>
        <v>14</v>
      </c>
      <c r="I6878" t="s">
        <v>125</v>
      </c>
    </row>
    <row r="6879" spans="2:9">
      <c r="B6879" s="65">
        <v>74.16</v>
      </c>
      <c r="C6879" s="66">
        <v>21.37</v>
      </c>
      <c r="D6879" s="66">
        <v>2.72</v>
      </c>
      <c r="E6879">
        <f t="shared" si="434"/>
        <v>326</v>
      </c>
      <c r="F6879" s="1">
        <f t="shared" si="435"/>
        <v>10</v>
      </c>
      <c r="G6879">
        <f t="shared" si="436"/>
        <v>14</v>
      </c>
      <c r="H6879">
        <f t="shared" si="433"/>
        <v>14</v>
      </c>
      <c r="I6879" t="s">
        <v>125</v>
      </c>
    </row>
    <row r="6880" spans="2:9">
      <c r="B6880" s="65">
        <v>73.069999999999993</v>
      </c>
      <c r="C6880" s="66">
        <v>5.65</v>
      </c>
      <c r="D6880" s="66">
        <v>2.16</v>
      </c>
      <c r="E6880">
        <f t="shared" si="434"/>
        <v>327</v>
      </c>
      <c r="F6880" s="1">
        <f t="shared" si="435"/>
        <v>10</v>
      </c>
      <c r="G6880">
        <f t="shared" si="436"/>
        <v>15</v>
      </c>
      <c r="H6880">
        <f t="shared" si="433"/>
        <v>14</v>
      </c>
      <c r="I6880" t="s">
        <v>125</v>
      </c>
    </row>
    <row r="6881" spans="2:9">
      <c r="B6881" s="65">
        <v>71.2</v>
      </c>
      <c r="C6881" s="66">
        <v>7.24</v>
      </c>
      <c r="D6881" s="66">
        <v>3.58</v>
      </c>
      <c r="E6881">
        <f t="shared" si="434"/>
        <v>328</v>
      </c>
      <c r="F6881" s="1">
        <f t="shared" si="435"/>
        <v>10</v>
      </c>
      <c r="G6881">
        <f t="shared" si="436"/>
        <v>16</v>
      </c>
      <c r="H6881">
        <f t="shared" si="433"/>
        <v>14</v>
      </c>
      <c r="I6881" t="s">
        <v>125</v>
      </c>
    </row>
    <row r="6882" spans="2:9">
      <c r="B6882" s="65">
        <v>97.46</v>
      </c>
      <c r="C6882" s="66">
        <v>7.6</v>
      </c>
      <c r="D6882" s="66">
        <v>8.89</v>
      </c>
      <c r="E6882">
        <f t="shared" si="434"/>
        <v>329</v>
      </c>
      <c r="F6882" s="1">
        <f t="shared" si="435"/>
        <v>10</v>
      </c>
      <c r="G6882">
        <f t="shared" si="436"/>
        <v>17</v>
      </c>
      <c r="H6882">
        <f t="shared" si="433"/>
        <v>14</v>
      </c>
      <c r="I6882" t="s">
        <v>125</v>
      </c>
    </row>
    <row r="6883" spans="2:9">
      <c r="B6883" s="65">
        <v>121.04</v>
      </c>
      <c r="C6883" s="66">
        <v>15.61</v>
      </c>
      <c r="D6883" s="66">
        <v>14.13</v>
      </c>
      <c r="E6883">
        <f t="shared" si="434"/>
        <v>330</v>
      </c>
      <c r="F6883" s="1">
        <f t="shared" si="435"/>
        <v>10</v>
      </c>
      <c r="G6883">
        <f t="shared" si="436"/>
        <v>18</v>
      </c>
      <c r="H6883">
        <f t="shared" si="433"/>
        <v>14</v>
      </c>
      <c r="I6883" t="s">
        <v>125</v>
      </c>
    </row>
    <row r="6884" spans="2:9">
      <c r="B6884" s="65">
        <v>161.88999999999999</v>
      </c>
      <c r="C6884" s="66">
        <v>11.38</v>
      </c>
      <c r="D6884" s="66">
        <v>14.17</v>
      </c>
      <c r="E6884">
        <f t="shared" si="434"/>
        <v>331</v>
      </c>
      <c r="F6884" s="1">
        <f t="shared" si="435"/>
        <v>10</v>
      </c>
      <c r="G6884">
        <f t="shared" si="436"/>
        <v>19</v>
      </c>
      <c r="H6884">
        <f t="shared" si="433"/>
        <v>14</v>
      </c>
      <c r="I6884" t="s">
        <v>125</v>
      </c>
    </row>
    <row r="6885" spans="2:9">
      <c r="B6885" s="65">
        <v>178.61</v>
      </c>
      <c r="C6885" s="66">
        <v>8.5500000000000007</v>
      </c>
      <c r="D6885" s="66">
        <v>9</v>
      </c>
      <c r="E6885">
        <f t="shared" si="434"/>
        <v>332</v>
      </c>
      <c r="F6885" s="1">
        <f t="shared" si="435"/>
        <v>10</v>
      </c>
      <c r="G6885">
        <f t="shared" si="436"/>
        <v>20</v>
      </c>
      <c r="H6885">
        <f t="shared" si="433"/>
        <v>14</v>
      </c>
      <c r="I6885" t="s">
        <v>125</v>
      </c>
    </row>
    <row r="6886" spans="2:9">
      <c r="B6886" s="65">
        <v>128.9</v>
      </c>
      <c r="C6886" s="66">
        <v>14.34</v>
      </c>
      <c r="D6886" s="66">
        <v>9.3699999999999992</v>
      </c>
      <c r="E6886">
        <f t="shared" si="434"/>
        <v>333</v>
      </c>
      <c r="F6886" s="1">
        <f t="shared" si="435"/>
        <v>10</v>
      </c>
      <c r="G6886">
        <f t="shared" si="436"/>
        <v>21</v>
      </c>
      <c r="H6886">
        <f t="shared" si="433"/>
        <v>14</v>
      </c>
      <c r="I6886" t="s">
        <v>125</v>
      </c>
    </row>
    <row r="6887" spans="2:9">
      <c r="B6887" s="65">
        <v>100.24</v>
      </c>
      <c r="C6887" s="66">
        <v>14.94</v>
      </c>
      <c r="D6887" s="66">
        <v>7.62</v>
      </c>
      <c r="E6887">
        <f t="shared" si="434"/>
        <v>334</v>
      </c>
      <c r="F6887" s="1">
        <f t="shared" si="435"/>
        <v>10</v>
      </c>
      <c r="G6887">
        <f t="shared" si="436"/>
        <v>22</v>
      </c>
      <c r="H6887">
        <f t="shared" si="433"/>
        <v>14</v>
      </c>
      <c r="I6887" t="s">
        <v>125</v>
      </c>
    </row>
    <row r="6888" spans="2:9">
      <c r="B6888" s="65">
        <v>94.8</v>
      </c>
      <c r="C6888" s="66">
        <v>14.62</v>
      </c>
      <c r="D6888" s="66">
        <v>4.87</v>
      </c>
      <c r="E6888">
        <f t="shared" si="434"/>
        <v>335</v>
      </c>
      <c r="F6888" s="1">
        <f t="shared" si="435"/>
        <v>10</v>
      </c>
      <c r="G6888">
        <f t="shared" si="436"/>
        <v>23</v>
      </c>
      <c r="H6888">
        <f t="shared" si="433"/>
        <v>14</v>
      </c>
      <c r="I6888" t="s">
        <v>125</v>
      </c>
    </row>
    <row r="6889" spans="2:9">
      <c r="B6889" s="65">
        <v>82.19</v>
      </c>
      <c r="C6889" s="66">
        <v>3.33</v>
      </c>
      <c r="D6889" s="66">
        <v>3.41</v>
      </c>
      <c r="E6889">
        <f t="shared" si="434"/>
        <v>336</v>
      </c>
      <c r="F6889" s="1">
        <f t="shared" si="435"/>
        <v>10</v>
      </c>
      <c r="G6889">
        <f t="shared" si="436"/>
        <v>24</v>
      </c>
      <c r="H6889">
        <f t="shared" si="433"/>
        <v>14</v>
      </c>
      <c r="I6889" t="s">
        <v>125</v>
      </c>
    </row>
    <row r="6890" spans="2:9">
      <c r="B6890" s="65">
        <v>79.989999999999995</v>
      </c>
      <c r="C6890" s="66">
        <v>2.46</v>
      </c>
      <c r="D6890" s="66">
        <v>2.0099999999999998</v>
      </c>
      <c r="E6890">
        <f t="shared" si="434"/>
        <v>337</v>
      </c>
      <c r="F6890" s="1">
        <f t="shared" si="435"/>
        <v>10</v>
      </c>
      <c r="G6890">
        <f t="shared" si="436"/>
        <v>1</v>
      </c>
      <c r="H6890">
        <f t="shared" si="433"/>
        <v>15</v>
      </c>
      <c r="I6890" t="s">
        <v>125</v>
      </c>
    </row>
    <row r="6891" spans="2:9">
      <c r="B6891" s="65">
        <v>80</v>
      </c>
      <c r="C6891" s="66">
        <v>4.01</v>
      </c>
      <c r="D6891" s="66">
        <v>4.33</v>
      </c>
      <c r="E6891">
        <f t="shared" si="434"/>
        <v>338</v>
      </c>
      <c r="F6891" s="1">
        <f t="shared" si="435"/>
        <v>10</v>
      </c>
      <c r="G6891">
        <f t="shared" si="436"/>
        <v>2</v>
      </c>
      <c r="H6891">
        <f t="shared" si="433"/>
        <v>15</v>
      </c>
      <c r="I6891" t="s">
        <v>125</v>
      </c>
    </row>
    <row r="6892" spans="2:9">
      <c r="B6892" s="65">
        <v>77.05</v>
      </c>
      <c r="C6892" s="66">
        <v>5.1100000000000003</v>
      </c>
      <c r="D6892" s="66">
        <v>1.27</v>
      </c>
      <c r="E6892">
        <f t="shared" si="434"/>
        <v>339</v>
      </c>
      <c r="F6892" s="1">
        <f t="shared" si="435"/>
        <v>10</v>
      </c>
      <c r="G6892">
        <f t="shared" si="436"/>
        <v>3</v>
      </c>
      <c r="H6892">
        <f t="shared" si="433"/>
        <v>15</v>
      </c>
      <c r="I6892" t="s">
        <v>125</v>
      </c>
    </row>
    <row r="6893" spans="2:9">
      <c r="B6893" s="65">
        <v>69.78</v>
      </c>
      <c r="C6893" s="66">
        <v>5.63</v>
      </c>
      <c r="D6893" s="66">
        <v>2.17</v>
      </c>
      <c r="E6893">
        <f t="shared" si="434"/>
        <v>340</v>
      </c>
      <c r="F6893" s="1">
        <f t="shared" si="435"/>
        <v>10</v>
      </c>
      <c r="G6893">
        <f t="shared" si="436"/>
        <v>4</v>
      </c>
      <c r="H6893">
        <f t="shared" si="433"/>
        <v>15</v>
      </c>
      <c r="I6893" t="s">
        <v>125</v>
      </c>
    </row>
    <row r="6894" spans="2:9">
      <c r="B6894" s="65">
        <v>72</v>
      </c>
      <c r="C6894" s="66">
        <v>6.22</v>
      </c>
      <c r="D6894" s="66">
        <v>2.85</v>
      </c>
      <c r="E6894">
        <f t="shared" si="434"/>
        <v>341</v>
      </c>
      <c r="F6894" s="1">
        <f t="shared" si="435"/>
        <v>10</v>
      </c>
      <c r="G6894">
        <f t="shared" si="436"/>
        <v>5</v>
      </c>
      <c r="H6894">
        <f t="shared" si="433"/>
        <v>15</v>
      </c>
      <c r="I6894" t="s">
        <v>125</v>
      </c>
    </row>
    <row r="6895" spans="2:9">
      <c r="B6895" s="65">
        <v>72</v>
      </c>
      <c r="C6895" s="66">
        <v>9.5</v>
      </c>
      <c r="D6895" s="66">
        <v>3.22</v>
      </c>
      <c r="E6895">
        <f t="shared" si="434"/>
        <v>342</v>
      </c>
      <c r="F6895" s="1">
        <f t="shared" si="435"/>
        <v>10</v>
      </c>
      <c r="G6895">
        <f t="shared" si="436"/>
        <v>6</v>
      </c>
      <c r="H6895">
        <f t="shared" si="433"/>
        <v>15</v>
      </c>
      <c r="I6895" t="s">
        <v>125</v>
      </c>
    </row>
    <row r="6896" spans="2:9">
      <c r="B6896" s="65">
        <v>91.36</v>
      </c>
      <c r="C6896" s="66">
        <v>11.97</v>
      </c>
      <c r="D6896" s="66">
        <v>5.96</v>
      </c>
      <c r="E6896">
        <f t="shared" si="434"/>
        <v>343</v>
      </c>
      <c r="F6896" s="1">
        <f t="shared" si="435"/>
        <v>10</v>
      </c>
      <c r="G6896">
        <f t="shared" si="436"/>
        <v>7</v>
      </c>
      <c r="H6896">
        <f t="shared" si="433"/>
        <v>15</v>
      </c>
      <c r="I6896" t="s">
        <v>125</v>
      </c>
    </row>
    <row r="6897" spans="2:9">
      <c r="B6897" s="65">
        <v>122.28</v>
      </c>
      <c r="C6897" s="66">
        <v>8.89</v>
      </c>
      <c r="D6897" s="66">
        <v>4.24</v>
      </c>
      <c r="E6897">
        <f t="shared" si="434"/>
        <v>344</v>
      </c>
      <c r="F6897" s="1">
        <f t="shared" si="435"/>
        <v>10</v>
      </c>
      <c r="G6897">
        <f t="shared" si="436"/>
        <v>8</v>
      </c>
      <c r="H6897">
        <f t="shared" si="433"/>
        <v>15</v>
      </c>
      <c r="I6897" t="s">
        <v>125</v>
      </c>
    </row>
    <row r="6898" spans="2:9">
      <c r="B6898" s="65">
        <v>110.47</v>
      </c>
      <c r="C6898" s="66">
        <v>10.43</v>
      </c>
      <c r="D6898" s="66">
        <v>11.96</v>
      </c>
      <c r="E6898">
        <f t="shared" si="434"/>
        <v>345</v>
      </c>
      <c r="F6898" s="1">
        <f t="shared" si="435"/>
        <v>10</v>
      </c>
      <c r="G6898">
        <f t="shared" si="436"/>
        <v>9</v>
      </c>
      <c r="H6898">
        <f t="shared" si="433"/>
        <v>15</v>
      </c>
      <c r="I6898" t="s">
        <v>125</v>
      </c>
    </row>
    <row r="6899" spans="2:9">
      <c r="B6899" s="65">
        <v>92.74</v>
      </c>
      <c r="C6899" s="66">
        <v>11.79</v>
      </c>
      <c r="D6899" s="66">
        <v>5.59</v>
      </c>
      <c r="E6899">
        <f t="shared" si="434"/>
        <v>346</v>
      </c>
      <c r="F6899" s="1">
        <f t="shared" si="435"/>
        <v>10</v>
      </c>
      <c r="G6899">
        <f t="shared" si="436"/>
        <v>10</v>
      </c>
      <c r="H6899">
        <f t="shared" si="433"/>
        <v>15</v>
      </c>
      <c r="I6899" t="s">
        <v>125</v>
      </c>
    </row>
    <row r="6900" spans="2:9">
      <c r="B6900" s="65">
        <v>83.05</v>
      </c>
      <c r="C6900" s="66">
        <v>20.58</v>
      </c>
      <c r="D6900" s="66">
        <v>5.25</v>
      </c>
      <c r="E6900">
        <f t="shared" si="434"/>
        <v>347</v>
      </c>
      <c r="F6900" s="1">
        <f t="shared" si="435"/>
        <v>10</v>
      </c>
      <c r="G6900">
        <f t="shared" si="436"/>
        <v>11</v>
      </c>
      <c r="H6900">
        <f t="shared" si="433"/>
        <v>15</v>
      </c>
      <c r="I6900" t="s">
        <v>125</v>
      </c>
    </row>
    <row r="6901" spans="2:9">
      <c r="B6901" s="65">
        <v>80</v>
      </c>
      <c r="C6901" s="66">
        <v>4.2</v>
      </c>
      <c r="D6901" s="66">
        <v>1.18</v>
      </c>
      <c r="E6901">
        <f t="shared" si="434"/>
        <v>348</v>
      </c>
      <c r="F6901" s="1">
        <f t="shared" si="435"/>
        <v>10</v>
      </c>
      <c r="G6901">
        <f t="shared" si="436"/>
        <v>12</v>
      </c>
      <c r="H6901">
        <f t="shared" si="433"/>
        <v>15</v>
      </c>
      <c r="I6901" t="s">
        <v>125</v>
      </c>
    </row>
    <row r="6902" spans="2:9">
      <c r="B6902" s="65">
        <v>79.92</v>
      </c>
      <c r="C6902" s="66">
        <v>3.38</v>
      </c>
      <c r="D6902" s="66">
        <v>2.0499999999999998</v>
      </c>
      <c r="E6902">
        <f t="shared" si="434"/>
        <v>349</v>
      </c>
      <c r="F6902" s="1">
        <f t="shared" si="435"/>
        <v>10</v>
      </c>
      <c r="G6902">
        <f t="shared" si="436"/>
        <v>13</v>
      </c>
      <c r="H6902">
        <f t="shared" si="433"/>
        <v>15</v>
      </c>
      <c r="I6902" t="s">
        <v>125</v>
      </c>
    </row>
    <row r="6903" spans="2:9">
      <c r="B6903" s="65">
        <v>70.16</v>
      </c>
      <c r="C6903" s="66">
        <v>3.93</v>
      </c>
      <c r="D6903" s="66">
        <v>3.18</v>
      </c>
      <c r="E6903">
        <f t="shared" si="434"/>
        <v>350</v>
      </c>
      <c r="F6903" s="1">
        <f t="shared" si="435"/>
        <v>10</v>
      </c>
      <c r="G6903">
        <f t="shared" si="436"/>
        <v>14</v>
      </c>
      <c r="H6903">
        <f t="shared" si="433"/>
        <v>15</v>
      </c>
      <c r="I6903" t="s">
        <v>125</v>
      </c>
    </row>
    <row r="6904" spans="2:9">
      <c r="B6904" s="65">
        <v>71.900000000000006</v>
      </c>
      <c r="C6904" s="66">
        <v>4.3</v>
      </c>
      <c r="D6904" s="66">
        <v>3.41</v>
      </c>
      <c r="E6904">
        <f t="shared" si="434"/>
        <v>351</v>
      </c>
      <c r="F6904" s="1">
        <f t="shared" si="435"/>
        <v>10</v>
      </c>
      <c r="G6904">
        <f t="shared" si="436"/>
        <v>15</v>
      </c>
      <c r="H6904">
        <f t="shared" si="433"/>
        <v>15</v>
      </c>
      <c r="I6904" t="s">
        <v>125</v>
      </c>
    </row>
    <row r="6905" spans="2:9">
      <c r="B6905" s="65">
        <v>82.19</v>
      </c>
      <c r="C6905" s="66">
        <v>4.37</v>
      </c>
      <c r="D6905" s="66">
        <v>3.04</v>
      </c>
      <c r="E6905">
        <f t="shared" si="434"/>
        <v>352</v>
      </c>
      <c r="F6905" s="1">
        <f t="shared" si="435"/>
        <v>10</v>
      </c>
      <c r="G6905">
        <f t="shared" si="436"/>
        <v>16</v>
      </c>
      <c r="H6905">
        <f t="shared" si="433"/>
        <v>15</v>
      </c>
      <c r="I6905" t="s">
        <v>125</v>
      </c>
    </row>
    <row r="6906" spans="2:9">
      <c r="B6906" s="65">
        <v>81</v>
      </c>
      <c r="C6906" s="66">
        <v>9.14</v>
      </c>
      <c r="D6906" s="66">
        <v>5.36</v>
      </c>
      <c r="E6906">
        <f t="shared" si="434"/>
        <v>353</v>
      </c>
      <c r="F6906" s="1">
        <f t="shared" si="435"/>
        <v>10</v>
      </c>
      <c r="G6906">
        <f t="shared" si="436"/>
        <v>17</v>
      </c>
      <c r="H6906">
        <f t="shared" si="433"/>
        <v>15</v>
      </c>
      <c r="I6906" t="s">
        <v>125</v>
      </c>
    </row>
    <row r="6907" spans="2:9">
      <c r="B6907" s="65">
        <v>90.08</v>
      </c>
      <c r="C6907" s="66">
        <v>13.23</v>
      </c>
      <c r="D6907" s="66">
        <v>7.63</v>
      </c>
      <c r="E6907">
        <f t="shared" si="434"/>
        <v>354</v>
      </c>
      <c r="F6907" s="1">
        <f t="shared" si="435"/>
        <v>10</v>
      </c>
      <c r="G6907">
        <f t="shared" si="436"/>
        <v>18</v>
      </c>
      <c r="H6907">
        <f t="shared" si="433"/>
        <v>15</v>
      </c>
      <c r="I6907" t="s">
        <v>125</v>
      </c>
    </row>
    <row r="6908" spans="2:9">
      <c r="B6908" s="65">
        <v>105.01</v>
      </c>
      <c r="C6908" s="66">
        <v>12.89</v>
      </c>
      <c r="D6908" s="66">
        <v>3.6</v>
      </c>
      <c r="E6908">
        <f t="shared" si="434"/>
        <v>355</v>
      </c>
      <c r="F6908" s="1">
        <f t="shared" si="435"/>
        <v>10</v>
      </c>
      <c r="G6908">
        <f t="shared" si="436"/>
        <v>19</v>
      </c>
      <c r="H6908">
        <f t="shared" si="433"/>
        <v>15</v>
      </c>
      <c r="I6908" t="s">
        <v>125</v>
      </c>
    </row>
    <row r="6909" spans="2:9">
      <c r="B6909" s="65">
        <v>125.89</v>
      </c>
      <c r="C6909" s="66">
        <v>9.4700000000000006</v>
      </c>
      <c r="D6909" s="66">
        <v>3.2</v>
      </c>
      <c r="E6909">
        <f t="shared" si="434"/>
        <v>356</v>
      </c>
      <c r="F6909" s="1">
        <f t="shared" si="435"/>
        <v>10</v>
      </c>
      <c r="G6909">
        <f t="shared" si="436"/>
        <v>20</v>
      </c>
      <c r="H6909">
        <f t="shared" si="433"/>
        <v>15</v>
      </c>
      <c r="I6909" t="s">
        <v>125</v>
      </c>
    </row>
    <row r="6910" spans="2:9">
      <c r="B6910" s="65">
        <v>105.01</v>
      </c>
      <c r="C6910" s="66">
        <v>12.69</v>
      </c>
      <c r="D6910" s="66">
        <v>3.9</v>
      </c>
      <c r="E6910">
        <f t="shared" si="434"/>
        <v>357</v>
      </c>
      <c r="F6910" s="1">
        <f t="shared" si="435"/>
        <v>10</v>
      </c>
      <c r="G6910">
        <f t="shared" si="436"/>
        <v>21</v>
      </c>
      <c r="H6910">
        <f t="shared" si="433"/>
        <v>15</v>
      </c>
      <c r="I6910" t="s">
        <v>125</v>
      </c>
    </row>
    <row r="6911" spans="2:9">
      <c r="B6911" s="65">
        <v>90.08</v>
      </c>
      <c r="C6911" s="66">
        <v>13.84</v>
      </c>
      <c r="D6911" s="66">
        <v>4.75</v>
      </c>
      <c r="E6911">
        <f t="shared" si="434"/>
        <v>358</v>
      </c>
      <c r="F6911" s="1">
        <f t="shared" si="435"/>
        <v>10</v>
      </c>
      <c r="G6911">
        <f t="shared" si="436"/>
        <v>22</v>
      </c>
      <c r="H6911">
        <f t="shared" si="433"/>
        <v>15</v>
      </c>
      <c r="I6911" t="s">
        <v>125</v>
      </c>
    </row>
    <row r="6912" spans="2:9">
      <c r="B6912" s="65">
        <v>79.260000000000005</v>
      </c>
      <c r="C6912" s="66">
        <v>29.44</v>
      </c>
      <c r="D6912" s="66">
        <v>2.98</v>
      </c>
      <c r="E6912">
        <f t="shared" si="434"/>
        <v>359</v>
      </c>
      <c r="F6912" s="1">
        <f t="shared" si="435"/>
        <v>10</v>
      </c>
      <c r="G6912">
        <f t="shared" si="436"/>
        <v>23</v>
      </c>
      <c r="H6912">
        <f t="shared" si="433"/>
        <v>15</v>
      </c>
      <c r="I6912" t="s">
        <v>125</v>
      </c>
    </row>
    <row r="6913" spans="2:9">
      <c r="B6913" s="65">
        <v>54.5</v>
      </c>
      <c r="C6913" s="66">
        <v>5.85</v>
      </c>
      <c r="D6913" s="66">
        <v>3.13</v>
      </c>
      <c r="E6913">
        <f t="shared" si="434"/>
        <v>360</v>
      </c>
      <c r="F6913" s="1">
        <f t="shared" si="435"/>
        <v>10</v>
      </c>
      <c r="G6913">
        <f t="shared" si="436"/>
        <v>24</v>
      </c>
      <c r="H6913">
        <f t="shared" si="433"/>
        <v>15</v>
      </c>
      <c r="I6913" t="s">
        <v>125</v>
      </c>
    </row>
    <row r="6914" spans="2:9">
      <c r="B6914" s="65">
        <v>47.51</v>
      </c>
      <c r="C6914" s="66">
        <v>7.02</v>
      </c>
      <c r="D6914" s="66">
        <v>2.64</v>
      </c>
      <c r="E6914">
        <f t="shared" si="434"/>
        <v>361</v>
      </c>
      <c r="F6914" s="1">
        <f t="shared" si="435"/>
        <v>10</v>
      </c>
      <c r="G6914">
        <f t="shared" si="436"/>
        <v>1</v>
      </c>
      <c r="H6914">
        <f t="shared" si="433"/>
        <v>16</v>
      </c>
      <c r="I6914" t="s">
        <v>125</v>
      </c>
    </row>
    <row r="6915" spans="2:9">
      <c r="B6915" s="65">
        <v>45</v>
      </c>
      <c r="C6915" s="66">
        <v>6.67</v>
      </c>
      <c r="D6915" s="66">
        <v>5.13</v>
      </c>
      <c r="E6915">
        <f t="shared" si="434"/>
        <v>362</v>
      </c>
      <c r="F6915" s="1">
        <f t="shared" si="435"/>
        <v>10</v>
      </c>
      <c r="G6915">
        <f t="shared" si="436"/>
        <v>2</v>
      </c>
      <c r="H6915">
        <f t="shared" ref="H6915:H6978" si="437">H6891+1</f>
        <v>16</v>
      </c>
      <c r="I6915" t="s">
        <v>125</v>
      </c>
    </row>
    <row r="6916" spans="2:9">
      <c r="B6916" s="65">
        <v>40.32</v>
      </c>
      <c r="C6916" s="66">
        <v>8.01</v>
      </c>
      <c r="D6916" s="66">
        <v>2.21</v>
      </c>
      <c r="E6916">
        <f t="shared" ref="E6916:E6979" si="438">E6915+1</f>
        <v>363</v>
      </c>
      <c r="F6916" s="1">
        <f t="shared" si="435"/>
        <v>10</v>
      </c>
      <c r="G6916">
        <f t="shared" si="436"/>
        <v>3</v>
      </c>
      <c r="H6916">
        <f t="shared" si="437"/>
        <v>16</v>
      </c>
      <c r="I6916" t="s">
        <v>125</v>
      </c>
    </row>
    <row r="6917" spans="2:9">
      <c r="B6917" s="65">
        <v>40</v>
      </c>
      <c r="C6917" s="66">
        <v>8.08</v>
      </c>
      <c r="D6917" s="66">
        <v>3.08</v>
      </c>
      <c r="E6917">
        <f t="shared" si="438"/>
        <v>364</v>
      </c>
      <c r="F6917" s="1">
        <f t="shared" si="435"/>
        <v>10</v>
      </c>
      <c r="G6917">
        <f t="shared" si="436"/>
        <v>4</v>
      </c>
      <c r="H6917">
        <f t="shared" si="437"/>
        <v>16</v>
      </c>
      <c r="I6917" t="s">
        <v>125</v>
      </c>
    </row>
    <row r="6918" spans="2:9">
      <c r="B6918" s="65">
        <v>40</v>
      </c>
      <c r="C6918" s="66">
        <v>7.01</v>
      </c>
      <c r="D6918" s="66">
        <v>1.65</v>
      </c>
      <c r="E6918">
        <f t="shared" si="438"/>
        <v>365</v>
      </c>
      <c r="F6918" s="1">
        <f t="shared" si="435"/>
        <v>10</v>
      </c>
      <c r="G6918">
        <f t="shared" si="436"/>
        <v>5</v>
      </c>
      <c r="H6918">
        <f t="shared" si="437"/>
        <v>16</v>
      </c>
      <c r="I6918" t="s">
        <v>125</v>
      </c>
    </row>
    <row r="6919" spans="2:9">
      <c r="B6919" s="65">
        <v>52.84</v>
      </c>
      <c r="C6919" s="66">
        <v>5.79</v>
      </c>
      <c r="D6919" s="66">
        <v>4.45</v>
      </c>
      <c r="E6919">
        <f t="shared" si="438"/>
        <v>366</v>
      </c>
      <c r="F6919" s="1">
        <f t="shared" si="435"/>
        <v>10</v>
      </c>
      <c r="G6919">
        <f t="shared" si="436"/>
        <v>6</v>
      </c>
      <c r="H6919">
        <f t="shared" si="437"/>
        <v>16</v>
      </c>
      <c r="I6919" t="s">
        <v>125</v>
      </c>
    </row>
    <row r="6920" spans="2:9">
      <c r="B6920" s="65">
        <v>49.9</v>
      </c>
      <c r="C6920" s="66">
        <v>6.85</v>
      </c>
      <c r="D6920" s="66">
        <v>2.4900000000000002</v>
      </c>
      <c r="E6920">
        <f t="shared" si="438"/>
        <v>367</v>
      </c>
      <c r="F6920" s="1">
        <f t="shared" si="435"/>
        <v>10</v>
      </c>
      <c r="G6920">
        <f t="shared" si="436"/>
        <v>7</v>
      </c>
      <c r="H6920">
        <f t="shared" si="437"/>
        <v>16</v>
      </c>
      <c r="I6920" t="s">
        <v>125</v>
      </c>
    </row>
    <row r="6921" spans="2:9">
      <c r="B6921" s="65">
        <v>59.55</v>
      </c>
      <c r="C6921" s="66">
        <v>9.49</v>
      </c>
      <c r="D6921" s="66">
        <v>2.2000000000000002</v>
      </c>
      <c r="E6921">
        <f t="shared" si="438"/>
        <v>368</v>
      </c>
      <c r="F6921" s="1">
        <f t="shared" si="435"/>
        <v>10</v>
      </c>
      <c r="G6921">
        <f t="shared" si="436"/>
        <v>8</v>
      </c>
      <c r="H6921">
        <f t="shared" si="437"/>
        <v>16</v>
      </c>
      <c r="I6921" t="s">
        <v>125</v>
      </c>
    </row>
    <row r="6922" spans="2:9">
      <c r="B6922" s="65">
        <v>54.29</v>
      </c>
      <c r="C6922" s="66">
        <v>9.84</v>
      </c>
      <c r="D6922" s="66">
        <v>3.61</v>
      </c>
      <c r="E6922">
        <f t="shared" si="438"/>
        <v>369</v>
      </c>
      <c r="F6922" s="1">
        <f t="shared" ref="F6922:F6985" si="439">F6921</f>
        <v>10</v>
      </c>
      <c r="G6922">
        <f t="shared" si="436"/>
        <v>9</v>
      </c>
      <c r="H6922">
        <f t="shared" si="437"/>
        <v>16</v>
      </c>
      <c r="I6922" t="s">
        <v>125</v>
      </c>
    </row>
    <row r="6923" spans="2:9">
      <c r="B6923" s="65">
        <v>30</v>
      </c>
      <c r="C6923" s="66">
        <v>4.83</v>
      </c>
      <c r="D6923" s="66">
        <v>3.29</v>
      </c>
      <c r="E6923">
        <f t="shared" si="438"/>
        <v>370</v>
      </c>
      <c r="F6923" s="1">
        <f t="shared" si="439"/>
        <v>10</v>
      </c>
      <c r="G6923">
        <f t="shared" si="436"/>
        <v>10</v>
      </c>
      <c r="H6923">
        <f t="shared" si="437"/>
        <v>16</v>
      </c>
      <c r="I6923" t="s">
        <v>125</v>
      </c>
    </row>
    <row r="6924" spans="2:9">
      <c r="B6924" s="65">
        <v>14.16</v>
      </c>
      <c r="C6924" s="66">
        <v>5.54</v>
      </c>
      <c r="D6924" s="66">
        <v>1.82</v>
      </c>
      <c r="E6924">
        <f t="shared" si="438"/>
        <v>371</v>
      </c>
      <c r="F6924" s="1">
        <f t="shared" si="439"/>
        <v>10</v>
      </c>
      <c r="G6924">
        <f t="shared" si="436"/>
        <v>11</v>
      </c>
      <c r="H6924">
        <f t="shared" si="437"/>
        <v>16</v>
      </c>
      <c r="I6924" t="s">
        <v>125</v>
      </c>
    </row>
    <row r="6925" spans="2:9">
      <c r="B6925" s="65">
        <v>4.09</v>
      </c>
      <c r="C6925" s="66">
        <v>5.97</v>
      </c>
      <c r="D6925" s="66">
        <v>1.31</v>
      </c>
      <c r="E6925">
        <f t="shared" si="438"/>
        <v>372</v>
      </c>
      <c r="F6925" s="1">
        <f t="shared" si="439"/>
        <v>10</v>
      </c>
      <c r="G6925">
        <f t="shared" si="436"/>
        <v>12</v>
      </c>
      <c r="H6925">
        <f t="shared" si="437"/>
        <v>16</v>
      </c>
      <c r="I6925" t="s">
        <v>125</v>
      </c>
    </row>
    <row r="6926" spans="2:9">
      <c r="B6926" s="65">
        <v>3.32</v>
      </c>
      <c r="C6926" s="66">
        <v>6.07</v>
      </c>
      <c r="D6926" s="66">
        <v>1.75</v>
      </c>
      <c r="E6926">
        <f t="shared" si="438"/>
        <v>373</v>
      </c>
      <c r="F6926" s="1">
        <f t="shared" si="439"/>
        <v>10</v>
      </c>
      <c r="G6926">
        <f t="shared" si="436"/>
        <v>13</v>
      </c>
      <c r="H6926">
        <f t="shared" si="437"/>
        <v>16</v>
      </c>
      <c r="I6926" t="s">
        <v>125</v>
      </c>
    </row>
    <row r="6927" spans="2:9">
      <c r="B6927" s="65">
        <v>4</v>
      </c>
      <c r="C6927" s="66">
        <v>7.54</v>
      </c>
      <c r="D6927" s="66">
        <v>1.53</v>
      </c>
      <c r="E6927">
        <f t="shared" si="438"/>
        <v>374</v>
      </c>
      <c r="F6927" s="1">
        <f t="shared" si="439"/>
        <v>10</v>
      </c>
      <c r="G6927">
        <f t="shared" si="436"/>
        <v>14</v>
      </c>
      <c r="H6927">
        <f t="shared" si="437"/>
        <v>16</v>
      </c>
      <c r="I6927" t="s">
        <v>125</v>
      </c>
    </row>
    <row r="6928" spans="2:9">
      <c r="B6928" s="65">
        <v>14.18</v>
      </c>
      <c r="C6928" s="66">
        <v>7.26</v>
      </c>
      <c r="D6928" s="66">
        <v>1.77</v>
      </c>
      <c r="E6928">
        <f t="shared" si="438"/>
        <v>375</v>
      </c>
      <c r="F6928" s="1">
        <f t="shared" si="439"/>
        <v>10</v>
      </c>
      <c r="G6928">
        <f t="shared" si="436"/>
        <v>15</v>
      </c>
      <c r="H6928">
        <f t="shared" si="437"/>
        <v>16</v>
      </c>
      <c r="I6928" t="s">
        <v>125</v>
      </c>
    </row>
    <row r="6929" spans="2:9">
      <c r="B6929" s="65">
        <v>30.84</v>
      </c>
      <c r="C6929" s="66">
        <v>6.45</v>
      </c>
      <c r="D6929" s="66">
        <v>1.74</v>
      </c>
      <c r="E6929">
        <f t="shared" si="438"/>
        <v>376</v>
      </c>
      <c r="F6929" s="1">
        <f t="shared" si="439"/>
        <v>10</v>
      </c>
      <c r="G6929">
        <f t="shared" si="436"/>
        <v>16</v>
      </c>
      <c r="H6929">
        <f t="shared" si="437"/>
        <v>16</v>
      </c>
      <c r="I6929" t="s">
        <v>125</v>
      </c>
    </row>
    <row r="6930" spans="2:9">
      <c r="B6930" s="65">
        <v>51.81</v>
      </c>
      <c r="C6930" s="66">
        <v>6.05</v>
      </c>
      <c r="D6930" s="66">
        <v>4.26</v>
      </c>
      <c r="E6930">
        <f t="shared" si="438"/>
        <v>377</v>
      </c>
      <c r="F6930" s="1">
        <f t="shared" si="439"/>
        <v>10</v>
      </c>
      <c r="G6930">
        <f t="shared" si="436"/>
        <v>17</v>
      </c>
      <c r="H6930">
        <f t="shared" si="437"/>
        <v>16</v>
      </c>
      <c r="I6930" t="s">
        <v>125</v>
      </c>
    </row>
    <row r="6931" spans="2:9">
      <c r="B6931" s="65">
        <v>75.739999999999995</v>
      </c>
      <c r="C6931" s="66">
        <v>13.14</v>
      </c>
      <c r="D6931" s="66">
        <v>5.4</v>
      </c>
      <c r="E6931">
        <f t="shared" si="438"/>
        <v>378</v>
      </c>
      <c r="F6931" s="1">
        <f t="shared" si="439"/>
        <v>10</v>
      </c>
      <c r="G6931">
        <f t="shared" si="436"/>
        <v>18</v>
      </c>
      <c r="H6931">
        <f t="shared" si="437"/>
        <v>16</v>
      </c>
      <c r="I6931" t="s">
        <v>125</v>
      </c>
    </row>
    <row r="6932" spans="2:9">
      <c r="B6932" s="65">
        <v>83.91</v>
      </c>
      <c r="C6932" s="66">
        <v>18.87</v>
      </c>
      <c r="D6932" s="66">
        <v>4.8099999999999996</v>
      </c>
      <c r="E6932">
        <f t="shared" si="438"/>
        <v>379</v>
      </c>
      <c r="F6932" s="1">
        <f t="shared" si="439"/>
        <v>10</v>
      </c>
      <c r="G6932">
        <f t="shared" si="436"/>
        <v>19</v>
      </c>
      <c r="H6932">
        <f t="shared" si="437"/>
        <v>16</v>
      </c>
      <c r="I6932" t="s">
        <v>125</v>
      </c>
    </row>
    <row r="6933" spans="2:9">
      <c r="B6933" s="65">
        <v>112.08</v>
      </c>
      <c r="C6933" s="66">
        <v>13.79</v>
      </c>
      <c r="D6933" s="66">
        <v>1.66</v>
      </c>
      <c r="E6933">
        <f t="shared" si="438"/>
        <v>380</v>
      </c>
      <c r="F6933" s="1">
        <f t="shared" si="439"/>
        <v>10</v>
      </c>
      <c r="G6933">
        <f t="shared" si="436"/>
        <v>20</v>
      </c>
      <c r="H6933">
        <f t="shared" si="437"/>
        <v>16</v>
      </c>
      <c r="I6933" t="s">
        <v>125</v>
      </c>
    </row>
    <row r="6934" spans="2:9">
      <c r="B6934" s="65">
        <v>105.01</v>
      </c>
      <c r="C6934" s="66">
        <v>15.53</v>
      </c>
      <c r="D6934" s="66">
        <v>3.15</v>
      </c>
      <c r="E6934">
        <f t="shared" si="438"/>
        <v>381</v>
      </c>
      <c r="F6934" s="1">
        <f t="shared" si="439"/>
        <v>10</v>
      </c>
      <c r="G6934">
        <f t="shared" si="436"/>
        <v>21</v>
      </c>
      <c r="H6934">
        <f t="shared" si="437"/>
        <v>16</v>
      </c>
      <c r="I6934" t="s">
        <v>125</v>
      </c>
    </row>
    <row r="6935" spans="2:9">
      <c r="B6935" s="65">
        <v>83.3</v>
      </c>
      <c r="C6935" s="66">
        <v>14.3</v>
      </c>
      <c r="D6935" s="66">
        <v>2.33</v>
      </c>
      <c r="E6935">
        <f t="shared" si="438"/>
        <v>382</v>
      </c>
      <c r="F6935" s="1">
        <f t="shared" si="439"/>
        <v>10</v>
      </c>
      <c r="G6935">
        <f t="shared" si="436"/>
        <v>22</v>
      </c>
      <c r="H6935">
        <f t="shared" si="437"/>
        <v>16</v>
      </c>
      <c r="I6935" t="s">
        <v>125</v>
      </c>
    </row>
    <row r="6936" spans="2:9">
      <c r="B6936" s="65">
        <v>75.739999999999995</v>
      </c>
      <c r="C6936" s="66">
        <v>19.43</v>
      </c>
      <c r="D6936" s="66">
        <v>2.27</v>
      </c>
      <c r="E6936">
        <f t="shared" si="438"/>
        <v>383</v>
      </c>
      <c r="F6936" s="1">
        <f t="shared" si="439"/>
        <v>10</v>
      </c>
      <c r="G6936">
        <f t="shared" si="436"/>
        <v>23</v>
      </c>
      <c r="H6936">
        <f t="shared" si="437"/>
        <v>16</v>
      </c>
      <c r="I6936" t="s">
        <v>125</v>
      </c>
    </row>
    <row r="6937" spans="2:9">
      <c r="B6937" s="65">
        <v>84.8</v>
      </c>
      <c r="C6937" s="66">
        <v>5.4</v>
      </c>
      <c r="D6937" s="66">
        <v>0.86</v>
      </c>
      <c r="E6937">
        <f t="shared" si="438"/>
        <v>384</v>
      </c>
      <c r="F6937" s="1">
        <f t="shared" si="439"/>
        <v>10</v>
      </c>
      <c r="G6937">
        <f t="shared" si="436"/>
        <v>24</v>
      </c>
      <c r="H6937">
        <f t="shared" si="437"/>
        <v>16</v>
      </c>
      <c r="I6937" t="s">
        <v>125</v>
      </c>
    </row>
    <row r="6938" spans="2:9">
      <c r="B6938" s="65">
        <v>76.5</v>
      </c>
      <c r="C6938" s="66">
        <v>5.58</v>
      </c>
      <c r="D6938" s="66">
        <v>1.07</v>
      </c>
      <c r="E6938">
        <f t="shared" si="438"/>
        <v>385</v>
      </c>
      <c r="F6938" s="1">
        <f t="shared" si="439"/>
        <v>10</v>
      </c>
      <c r="G6938">
        <f t="shared" si="436"/>
        <v>1</v>
      </c>
      <c r="H6938">
        <f t="shared" si="437"/>
        <v>17</v>
      </c>
      <c r="I6938" t="s">
        <v>125</v>
      </c>
    </row>
    <row r="6939" spans="2:9">
      <c r="B6939" s="65">
        <v>70.12</v>
      </c>
      <c r="C6939" s="66">
        <v>6.5</v>
      </c>
      <c r="D6939" s="66">
        <v>3.55</v>
      </c>
      <c r="E6939">
        <f t="shared" si="438"/>
        <v>386</v>
      </c>
      <c r="F6939" s="1">
        <f t="shared" si="439"/>
        <v>10</v>
      </c>
      <c r="G6939">
        <f t="shared" ref="G6939:G7002" si="440">G6915</f>
        <v>2</v>
      </c>
      <c r="H6939">
        <f t="shared" si="437"/>
        <v>17</v>
      </c>
      <c r="I6939" t="s">
        <v>125</v>
      </c>
    </row>
    <row r="6940" spans="2:9">
      <c r="B6940" s="65">
        <v>70</v>
      </c>
      <c r="C6940" s="66">
        <v>7.4</v>
      </c>
      <c r="D6940" s="66">
        <v>2.15</v>
      </c>
      <c r="E6940">
        <f t="shared" si="438"/>
        <v>387</v>
      </c>
      <c r="F6940" s="1">
        <f t="shared" si="439"/>
        <v>10</v>
      </c>
      <c r="G6940">
        <f t="shared" si="440"/>
        <v>3</v>
      </c>
      <c r="H6940">
        <f t="shared" si="437"/>
        <v>17</v>
      </c>
      <c r="I6940" t="s">
        <v>125</v>
      </c>
    </row>
    <row r="6941" spans="2:9">
      <c r="B6941" s="65">
        <v>60</v>
      </c>
      <c r="C6941" s="66">
        <v>8.31</v>
      </c>
      <c r="D6941" s="66">
        <v>2.14</v>
      </c>
      <c r="E6941">
        <f t="shared" si="438"/>
        <v>388</v>
      </c>
      <c r="F6941" s="1">
        <f t="shared" si="439"/>
        <v>10</v>
      </c>
      <c r="G6941">
        <f t="shared" si="440"/>
        <v>4</v>
      </c>
      <c r="H6941">
        <f t="shared" si="437"/>
        <v>17</v>
      </c>
      <c r="I6941" t="s">
        <v>125</v>
      </c>
    </row>
    <row r="6942" spans="2:9">
      <c r="B6942" s="65">
        <v>54.08</v>
      </c>
      <c r="C6942" s="66">
        <v>8.5299999999999994</v>
      </c>
      <c r="D6942" s="66">
        <v>2.37</v>
      </c>
      <c r="E6942">
        <f t="shared" si="438"/>
        <v>389</v>
      </c>
      <c r="F6942" s="1">
        <f t="shared" si="439"/>
        <v>10</v>
      </c>
      <c r="G6942">
        <f t="shared" si="440"/>
        <v>5</v>
      </c>
      <c r="H6942">
        <f t="shared" si="437"/>
        <v>17</v>
      </c>
      <c r="I6942" t="s">
        <v>125</v>
      </c>
    </row>
    <row r="6943" spans="2:9">
      <c r="B6943" s="65">
        <v>63.38</v>
      </c>
      <c r="C6943" s="66">
        <v>8.18</v>
      </c>
      <c r="D6943" s="66">
        <v>2.2799999999999998</v>
      </c>
      <c r="E6943">
        <f t="shared" si="438"/>
        <v>390</v>
      </c>
      <c r="F6943" s="1">
        <f t="shared" si="439"/>
        <v>10</v>
      </c>
      <c r="G6943">
        <f t="shared" si="440"/>
        <v>6</v>
      </c>
      <c r="H6943">
        <f t="shared" si="437"/>
        <v>17</v>
      </c>
      <c r="I6943" t="s">
        <v>125</v>
      </c>
    </row>
    <row r="6944" spans="2:9">
      <c r="B6944" s="65">
        <v>84.34</v>
      </c>
      <c r="C6944" s="66">
        <v>14.4</v>
      </c>
      <c r="D6944" s="66">
        <v>4.18</v>
      </c>
      <c r="E6944">
        <f t="shared" si="438"/>
        <v>391</v>
      </c>
      <c r="F6944" s="1">
        <f t="shared" si="439"/>
        <v>10</v>
      </c>
      <c r="G6944">
        <f t="shared" si="440"/>
        <v>7</v>
      </c>
      <c r="H6944">
        <f t="shared" si="437"/>
        <v>17</v>
      </c>
      <c r="I6944" t="s">
        <v>125</v>
      </c>
    </row>
    <row r="6945" spans="2:9">
      <c r="B6945" s="65">
        <v>83.93</v>
      </c>
      <c r="C6945" s="66">
        <v>17.010000000000002</v>
      </c>
      <c r="D6945" s="66">
        <v>0.86</v>
      </c>
      <c r="E6945">
        <f t="shared" si="438"/>
        <v>392</v>
      </c>
      <c r="F6945" s="1">
        <f t="shared" si="439"/>
        <v>10</v>
      </c>
      <c r="G6945">
        <f t="shared" si="440"/>
        <v>8</v>
      </c>
      <c r="H6945">
        <f t="shared" si="437"/>
        <v>17</v>
      </c>
      <c r="I6945" t="s">
        <v>125</v>
      </c>
    </row>
    <row r="6946" spans="2:9">
      <c r="B6946" s="65">
        <v>82.27</v>
      </c>
      <c r="C6946" s="66">
        <v>16.829999999999998</v>
      </c>
      <c r="D6946" s="66">
        <v>5.23</v>
      </c>
      <c r="E6946">
        <f t="shared" si="438"/>
        <v>393</v>
      </c>
      <c r="F6946" s="1">
        <f t="shared" si="439"/>
        <v>10</v>
      </c>
      <c r="G6946">
        <f t="shared" si="440"/>
        <v>9</v>
      </c>
      <c r="H6946">
        <f t="shared" si="437"/>
        <v>17</v>
      </c>
      <c r="I6946" t="s">
        <v>125</v>
      </c>
    </row>
    <row r="6947" spans="2:9">
      <c r="B6947" s="65">
        <v>55</v>
      </c>
      <c r="C6947" s="66">
        <v>8.32</v>
      </c>
      <c r="D6947" s="66">
        <v>2.87</v>
      </c>
      <c r="E6947">
        <f t="shared" si="438"/>
        <v>394</v>
      </c>
      <c r="F6947" s="1">
        <f t="shared" si="439"/>
        <v>10</v>
      </c>
      <c r="G6947">
        <f t="shared" si="440"/>
        <v>10</v>
      </c>
      <c r="H6947">
        <f t="shared" si="437"/>
        <v>17</v>
      </c>
      <c r="I6947" t="s">
        <v>125</v>
      </c>
    </row>
    <row r="6948" spans="2:9">
      <c r="B6948" s="65">
        <v>7</v>
      </c>
      <c r="C6948" s="66">
        <v>9.65</v>
      </c>
      <c r="D6948" s="66">
        <v>1.41</v>
      </c>
      <c r="E6948">
        <f t="shared" si="438"/>
        <v>395</v>
      </c>
      <c r="F6948" s="1">
        <f t="shared" si="439"/>
        <v>10</v>
      </c>
      <c r="G6948">
        <f t="shared" si="440"/>
        <v>11</v>
      </c>
      <c r="H6948">
        <f t="shared" si="437"/>
        <v>17</v>
      </c>
      <c r="I6948" t="s">
        <v>125</v>
      </c>
    </row>
    <row r="6949" spans="2:9">
      <c r="B6949" s="65">
        <v>3.32</v>
      </c>
      <c r="C6949" s="66">
        <v>10.02</v>
      </c>
      <c r="D6949" s="66">
        <v>1.27</v>
      </c>
      <c r="E6949">
        <f t="shared" si="438"/>
        <v>396</v>
      </c>
      <c r="F6949" s="1">
        <f t="shared" si="439"/>
        <v>10</v>
      </c>
      <c r="G6949">
        <f t="shared" si="440"/>
        <v>12</v>
      </c>
      <c r="H6949">
        <f t="shared" si="437"/>
        <v>17</v>
      </c>
      <c r="I6949" t="s">
        <v>125</v>
      </c>
    </row>
    <row r="6950" spans="2:9">
      <c r="B6950" s="65">
        <v>3.32</v>
      </c>
      <c r="C6950" s="66">
        <v>10.119999999999999</v>
      </c>
      <c r="D6950" s="66">
        <v>1.37</v>
      </c>
      <c r="E6950">
        <f t="shared" si="438"/>
        <v>397</v>
      </c>
      <c r="F6950" s="1">
        <f t="shared" si="439"/>
        <v>10</v>
      </c>
      <c r="G6950">
        <f t="shared" si="440"/>
        <v>13</v>
      </c>
      <c r="H6950">
        <f t="shared" si="437"/>
        <v>17</v>
      </c>
      <c r="I6950" t="s">
        <v>125</v>
      </c>
    </row>
    <row r="6951" spans="2:9">
      <c r="B6951" s="65">
        <v>1.51</v>
      </c>
      <c r="C6951" s="66">
        <v>9.41</v>
      </c>
      <c r="D6951" s="66">
        <v>1.4</v>
      </c>
      <c r="E6951">
        <f t="shared" si="438"/>
        <v>398</v>
      </c>
      <c r="F6951" s="1">
        <f t="shared" si="439"/>
        <v>10</v>
      </c>
      <c r="G6951">
        <f t="shared" si="440"/>
        <v>14</v>
      </c>
      <c r="H6951">
        <f t="shared" si="437"/>
        <v>17</v>
      </c>
      <c r="I6951" t="s">
        <v>125</v>
      </c>
    </row>
    <row r="6952" spans="2:9">
      <c r="B6952" s="65">
        <v>0.44</v>
      </c>
      <c r="C6952" s="66">
        <v>9.68</v>
      </c>
      <c r="D6952" s="66">
        <v>1.26</v>
      </c>
      <c r="E6952">
        <f t="shared" si="438"/>
        <v>399</v>
      </c>
      <c r="F6952" s="1">
        <f t="shared" si="439"/>
        <v>10</v>
      </c>
      <c r="G6952">
        <f t="shared" si="440"/>
        <v>15</v>
      </c>
      <c r="H6952">
        <f t="shared" si="437"/>
        <v>17</v>
      </c>
      <c r="I6952" t="s">
        <v>125</v>
      </c>
    </row>
    <row r="6953" spans="2:9">
      <c r="B6953" s="65">
        <v>0.44</v>
      </c>
      <c r="C6953" s="66">
        <v>9.7100000000000009</v>
      </c>
      <c r="D6953" s="66">
        <v>1.02</v>
      </c>
      <c r="E6953">
        <f t="shared" si="438"/>
        <v>400</v>
      </c>
      <c r="F6953" s="1">
        <f t="shared" si="439"/>
        <v>10</v>
      </c>
      <c r="G6953">
        <f t="shared" si="440"/>
        <v>16</v>
      </c>
      <c r="H6953">
        <f t="shared" si="437"/>
        <v>17</v>
      </c>
      <c r="I6953" t="s">
        <v>125</v>
      </c>
    </row>
    <row r="6954" spans="2:9">
      <c r="B6954" s="65">
        <v>3.32</v>
      </c>
      <c r="C6954" s="66">
        <v>9.51</v>
      </c>
      <c r="D6954" s="66">
        <v>1.46</v>
      </c>
      <c r="E6954">
        <f t="shared" si="438"/>
        <v>401</v>
      </c>
      <c r="F6954" s="1">
        <f t="shared" si="439"/>
        <v>10</v>
      </c>
      <c r="G6954">
        <f t="shared" si="440"/>
        <v>17</v>
      </c>
      <c r="H6954">
        <f t="shared" si="437"/>
        <v>17</v>
      </c>
      <c r="I6954" t="s">
        <v>125</v>
      </c>
    </row>
    <row r="6955" spans="2:9">
      <c r="B6955" s="65">
        <v>49.97</v>
      </c>
      <c r="C6955" s="66">
        <v>10.06</v>
      </c>
      <c r="D6955" s="66">
        <v>5.24</v>
      </c>
      <c r="E6955">
        <f t="shared" si="438"/>
        <v>402</v>
      </c>
      <c r="F6955" s="1">
        <f t="shared" si="439"/>
        <v>10</v>
      </c>
      <c r="G6955">
        <f t="shared" si="440"/>
        <v>18</v>
      </c>
      <c r="H6955">
        <f t="shared" si="437"/>
        <v>17</v>
      </c>
      <c r="I6955" t="s">
        <v>125</v>
      </c>
    </row>
    <row r="6956" spans="2:9">
      <c r="B6956" s="65">
        <v>82.27</v>
      </c>
      <c r="C6956" s="66">
        <v>18.39</v>
      </c>
      <c r="D6956" s="66">
        <v>8.01</v>
      </c>
      <c r="E6956">
        <f t="shared" si="438"/>
        <v>403</v>
      </c>
      <c r="F6956" s="1">
        <f t="shared" si="439"/>
        <v>10</v>
      </c>
      <c r="G6956">
        <f t="shared" si="440"/>
        <v>19</v>
      </c>
      <c r="H6956">
        <f t="shared" si="437"/>
        <v>17</v>
      </c>
      <c r="I6956" t="s">
        <v>125</v>
      </c>
    </row>
    <row r="6957" spans="2:9">
      <c r="B6957" s="65">
        <v>82.27</v>
      </c>
      <c r="C6957" s="66">
        <v>17.899999999999999</v>
      </c>
      <c r="D6957" s="66">
        <v>3.5</v>
      </c>
      <c r="E6957">
        <f t="shared" si="438"/>
        <v>404</v>
      </c>
      <c r="F6957" s="1">
        <f t="shared" si="439"/>
        <v>10</v>
      </c>
      <c r="G6957">
        <f t="shared" si="440"/>
        <v>20</v>
      </c>
      <c r="H6957">
        <f t="shared" si="437"/>
        <v>17</v>
      </c>
      <c r="I6957" t="s">
        <v>125</v>
      </c>
    </row>
    <row r="6958" spans="2:9">
      <c r="B6958" s="65">
        <v>72.59</v>
      </c>
      <c r="C6958" s="66">
        <v>12.71</v>
      </c>
      <c r="D6958" s="66">
        <v>4.3600000000000003</v>
      </c>
      <c r="E6958">
        <f t="shared" si="438"/>
        <v>405</v>
      </c>
      <c r="F6958" s="1">
        <f t="shared" si="439"/>
        <v>10</v>
      </c>
      <c r="G6958">
        <f t="shared" si="440"/>
        <v>21</v>
      </c>
      <c r="H6958">
        <f t="shared" si="437"/>
        <v>17</v>
      </c>
      <c r="I6958" t="s">
        <v>125</v>
      </c>
    </row>
    <row r="6959" spans="2:9">
      <c r="B6959" s="65">
        <v>71.08</v>
      </c>
      <c r="C6959" s="66">
        <v>8.7100000000000009</v>
      </c>
      <c r="D6959" s="66">
        <v>4.87</v>
      </c>
      <c r="E6959">
        <f t="shared" si="438"/>
        <v>406</v>
      </c>
      <c r="F6959" s="1">
        <f t="shared" si="439"/>
        <v>10</v>
      </c>
      <c r="G6959">
        <f t="shared" si="440"/>
        <v>22</v>
      </c>
      <c r="H6959">
        <f t="shared" si="437"/>
        <v>17</v>
      </c>
      <c r="I6959" t="s">
        <v>125</v>
      </c>
    </row>
    <row r="6960" spans="2:9">
      <c r="B6960" s="65">
        <v>68.06</v>
      </c>
      <c r="C6960" s="66">
        <v>16.37</v>
      </c>
      <c r="D6960" s="66">
        <v>4.3899999999999997</v>
      </c>
      <c r="E6960">
        <f t="shared" si="438"/>
        <v>407</v>
      </c>
      <c r="F6960" s="1">
        <f t="shared" si="439"/>
        <v>10</v>
      </c>
      <c r="G6960">
        <f t="shared" si="440"/>
        <v>23</v>
      </c>
      <c r="H6960">
        <f t="shared" si="437"/>
        <v>17</v>
      </c>
      <c r="I6960" t="s">
        <v>125</v>
      </c>
    </row>
    <row r="6961" spans="2:9">
      <c r="B6961" s="65">
        <v>50.1</v>
      </c>
      <c r="C6961" s="66">
        <v>9.48</v>
      </c>
      <c r="D6961" s="66">
        <v>2.83</v>
      </c>
      <c r="E6961">
        <f t="shared" si="438"/>
        <v>408</v>
      </c>
      <c r="F6961" s="1">
        <f t="shared" si="439"/>
        <v>10</v>
      </c>
      <c r="G6961">
        <f t="shared" si="440"/>
        <v>24</v>
      </c>
      <c r="H6961">
        <f t="shared" si="437"/>
        <v>17</v>
      </c>
      <c r="I6961" t="s">
        <v>125</v>
      </c>
    </row>
    <row r="6962" spans="2:9">
      <c r="B6962" s="65">
        <v>45.62</v>
      </c>
      <c r="C6962" s="66">
        <v>10.36</v>
      </c>
      <c r="D6962" s="66">
        <v>3.24</v>
      </c>
      <c r="E6962">
        <f t="shared" si="438"/>
        <v>409</v>
      </c>
      <c r="F6962" s="1">
        <f t="shared" si="439"/>
        <v>10</v>
      </c>
      <c r="G6962">
        <f t="shared" si="440"/>
        <v>1</v>
      </c>
      <c r="H6962">
        <f t="shared" si="437"/>
        <v>18</v>
      </c>
      <c r="I6962" t="s">
        <v>125</v>
      </c>
    </row>
    <row r="6963" spans="2:9">
      <c r="B6963" s="65">
        <v>38.06</v>
      </c>
      <c r="C6963" s="66">
        <v>11.51</v>
      </c>
      <c r="D6963" s="66">
        <v>3</v>
      </c>
      <c r="E6963">
        <f t="shared" si="438"/>
        <v>410</v>
      </c>
      <c r="F6963" s="1">
        <f t="shared" si="439"/>
        <v>10</v>
      </c>
      <c r="G6963">
        <f t="shared" si="440"/>
        <v>2</v>
      </c>
      <c r="H6963">
        <f t="shared" si="437"/>
        <v>18</v>
      </c>
      <c r="I6963" t="s">
        <v>125</v>
      </c>
    </row>
    <row r="6964" spans="2:9">
      <c r="B6964" s="65">
        <v>30.3</v>
      </c>
      <c r="C6964" s="66">
        <v>11.97</v>
      </c>
      <c r="D6964" s="66">
        <v>3.36</v>
      </c>
      <c r="E6964">
        <f t="shared" si="438"/>
        <v>411</v>
      </c>
      <c r="F6964" s="1">
        <f t="shared" si="439"/>
        <v>10</v>
      </c>
      <c r="G6964">
        <f t="shared" si="440"/>
        <v>3</v>
      </c>
      <c r="H6964">
        <f t="shared" si="437"/>
        <v>18</v>
      </c>
      <c r="I6964" t="s">
        <v>125</v>
      </c>
    </row>
    <row r="6965" spans="2:9">
      <c r="B6965" s="65">
        <v>30.3</v>
      </c>
      <c r="C6965" s="66">
        <v>12.21</v>
      </c>
      <c r="D6965" s="66">
        <v>1.87</v>
      </c>
      <c r="E6965">
        <f t="shared" si="438"/>
        <v>412</v>
      </c>
      <c r="F6965" s="1">
        <f t="shared" si="439"/>
        <v>10</v>
      </c>
      <c r="G6965">
        <f t="shared" si="440"/>
        <v>4</v>
      </c>
      <c r="H6965">
        <f t="shared" si="437"/>
        <v>18</v>
      </c>
      <c r="I6965" t="s">
        <v>125</v>
      </c>
    </row>
    <row r="6966" spans="2:9">
      <c r="B6966" s="65">
        <v>49.03</v>
      </c>
      <c r="C6966" s="66">
        <v>12.28</v>
      </c>
      <c r="D6966" s="66">
        <v>0.97</v>
      </c>
      <c r="E6966">
        <f t="shared" si="438"/>
        <v>413</v>
      </c>
      <c r="F6966" s="1">
        <f t="shared" si="439"/>
        <v>10</v>
      </c>
      <c r="G6966">
        <f t="shared" si="440"/>
        <v>5</v>
      </c>
      <c r="H6966">
        <f t="shared" si="437"/>
        <v>18</v>
      </c>
      <c r="I6966" t="s">
        <v>125</v>
      </c>
    </row>
    <row r="6967" spans="2:9">
      <c r="B6967" s="65">
        <v>57.84</v>
      </c>
      <c r="C6967" s="66">
        <v>7.91</v>
      </c>
      <c r="D6967" s="66">
        <v>3.78</v>
      </c>
      <c r="E6967">
        <f t="shared" si="438"/>
        <v>414</v>
      </c>
      <c r="F6967" s="1">
        <f t="shared" si="439"/>
        <v>10</v>
      </c>
      <c r="G6967">
        <f t="shared" si="440"/>
        <v>6</v>
      </c>
      <c r="H6967">
        <f t="shared" si="437"/>
        <v>18</v>
      </c>
      <c r="I6967" t="s">
        <v>125</v>
      </c>
    </row>
    <row r="6968" spans="2:9">
      <c r="B6968" s="65">
        <v>75</v>
      </c>
      <c r="C6968" s="66">
        <v>14.28</v>
      </c>
      <c r="D6968" s="66">
        <v>3.01</v>
      </c>
      <c r="E6968">
        <f t="shared" si="438"/>
        <v>415</v>
      </c>
      <c r="F6968" s="1">
        <f t="shared" si="439"/>
        <v>10</v>
      </c>
      <c r="G6968">
        <f t="shared" si="440"/>
        <v>7</v>
      </c>
      <c r="H6968">
        <f t="shared" si="437"/>
        <v>18</v>
      </c>
      <c r="I6968" t="s">
        <v>125</v>
      </c>
    </row>
    <row r="6969" spans="2:9">
      <c r="B6969" s="65">
        <v>99.5</v>
      </c>
      <c r="C6969" s="66">
        <v>11.97</v>
      </c>
      <c r="D6969" s="66">
        <v>3.16</v>
      </c>
      <c r="E6969">
        <f t="shared" si="438"/>
        <v>416</v>
      </c>
      <c r="F6969" s="1">
        <f t="shared" si="439"/>
        <v>10</v>
      </c>
      <c r="G6969">
        <f t="shared" si="440"/>
        <v>8</v>
      </c>
      <c r="H6969">
        <f t="shared" si="437"/>
        <v>18</v>
      </c>
      <c r="I6969" t="s">
        <v>125</v>
      </c>
    </row>
    <row r="6970" spans="2:9">
      <c r="B6970" s="65">
        <v>75</v>
      </c>
      <c r="C6970" s="66">
        <v>14.45</v>
      </c>
      <c r="D6970" s="66">
        <v>5.77</v>
      </c>
      <c r="E6970">
        <f t="shared" si="438"/>
        <v>417</v>
      </c>
      <c r="F6970" s="1">
        <f t="shared" si="439"/>
        <v>10</v>
      </c>
      <c r="G6970">
        <f t="shared" si="440"/>
        <v>9</v>
      </c>
      <c r="H6970">
        <f t="shared" si="437"/>
        <v>18</v>
      </c>
      <c r="I6970" t="s">
        <v>125</v>
      </c>
    </row>
    <row r="6971" spans="2:9">
      <c r="B6971" s="65">
        <v>54.5</v>
      </c>
      <c r="C6971" s="66">
        <v>4.87</v>
      </c>
      <c r="D6971" s="66">
        <v>4.72</v>
      </c>
      <c r="E6971">
        <f t="shared" si="438"/>
        <v>418</v>
      </c>
      <c r="F6971" s="1">
        <f t="shared" si="439"/>
        <v>10</v>
      </c>
      <c r="G6971">
        <f t="shared" si="440"/>
        <v>10</v>
      </c>
      <c r="H6971">
        <f t="shared" si="437"/>
        <v>18</v>
      </c>
      <c r="I6971" t="s">
        <v>125</v>
      </c>
    </row>
    <row r="6972" spans="2:9">
      <c r="B6972" s="65">
        <v>29.88</v>
      </c>
      <c r="C6972" s="66">
        <v>6.09</v>
      </c>
      <c r="D6972" s="66">
        <v>2.69</v>
      </c>
      <c r="E6972">
        <f t="shared" si="438"/>
        <v>419</v>
      </c>
      <c r="F6972" s="1">
        <f t="shared" si="439"/>
        <v>10</v>
      </c>
      <c r="G6972">
        <f t="shared" si="440"/>
        <v>11</v>
      </c>
      <c r="H6972">
        <f t="shared" si="437"/>
        <v>18</v>
      </c>
      <c r="I6972" t="s">
        <v>125</v>
      </c>
    </row>
    <row r="6973" spans="2:9">
      <c r="B6973" s="65">
        <v>5</v>
      </c>
      <c r="C6973" s="66">
        <v>7.31</v>
      </c>
      <c r="D6973" s="66">
        <v>0.44</v>
      </c>
      <c r="E6973">
        <f t="shared" si="438"/>
        <v>420</v>
      </c>
      <c r="F6973" s="1">
        <f t="shared" si="439"/>
        <v>10</v>
      </c>
      <c r="G6973">
        <f t="shared" si="440"/>
        <v>12</v>
      </c>
      <c r="H6973">
        <f t="shared" si="437"/>
        <v>18</v>
      </c>
      <c r="I6973" t="s">
        <v>125</v>
      </c>
    </row>
    <row r="6974" spans="2:9">
      <c r="B6974" s="65">
        <v>3.81</v>
      </c>
      <c r="C6974" s="66">
        <v>7.4</v>
      </c>
      <c r="D6974" s="66">
        <v>1.24</v>
      </c>
      <c r="E6974">
        <f t="shared" si="438"/>
        <v>421</v>
      </c>
      <c r="F6974" s="1">
        <f t="shared" si="439"/>
        <v>10</v>
      </c>
      <c r="G6974">
        <f t="shared" si="440"/>
        <v>13</v>
      </c>
      <c r="H6974">
        <f t="shared" si="437"/>
        <v>18</v>
      </c>
      <c r="I6974" t="s">
        <v>125</v>
      </c>
    </row>
    <row r="6975" spans="2:9">
      <c r="B6975" s="65">
        <v>3.6</v>
      </c>
      <c r="C6975" s="66">
        <v>7.55</v>
      </c>
      <c r="D6975" s="66">
        <v>1.31</v>
      </c>
      <c r="E6975">
        <f t="shared" si="438"/>
        <v>422</v>
      </c>
      <c r="F6975" s="1">
        <f t="shared" si="439"/>
        <v>10</v>
      </c>
      <c r="G6975">
        <f t="shared" si="440"/>
        <v>14</v>
      </c>
      <c r="H6975">
        <f t="shared" si="437"/>
        <v>18</v>
      </c>
      <c r="I6975" t="s">
        <v>125</v>
      </c>
    </row>
    <row r="6976" spans="2:9">
      <c r="B6976" s="65">
        <v>3.32</v>
      </c>
      <c r="C6976" s="66">
        <v>7.78</v>
      </c>
      <c r="D6976" s="66">
        <v>1.42</v>
      </c>
      <c r="E6976">
        <f t="shared" si="438"/>
        <v>423</v>
      </c>
      <c r="F6976" s="1">
        <f t="shared" si="439"/>
        <v>10</v>
      </c>
      <c r="G6976">
        <f t="shared" si="440"/>
        <v>15</v>
      </c>
      <c r="H6976">
        <f t="shared" si="437"/>
        <v>18</v>
      </c>
      <c r="I6976" t="s">
        <v>125</v>
      </c>
    </row>
    <row r="6977" spans="2:9">
      <c r="B6977" s="65">
        <v>6</v>
      </c>
      <c r="C6977" s="66">
        <v>7.69</v>
      </c>
      <c r="D6977" s="66">
        <v>2.0299999999999998</v>
      </c>
      <c r="E6977">
        <f t="shared" si="438"/>
        <v>424</v>
      </c>
      <c r="F6977" s="1">
        <f t="shared" si="439"/>
        <v>10</v>
      </c>
      <c r="G6977">
        <f t="shared" si="440"/>
        <v>16</v>
      </c>
      <c r="H6977">
        <f t="shared" si="437"/>
        <v>18</v>
      </c>
      <c r="I6977" t="s">
        <v>125</v>
      </c>
    </row>
    <row r="6978" spans="2:9">
      <c r="B6978" s="65">
        <v>49.97</v>
      </c>
      <c r="C6978" s="66">
        <v>7.69</v>
      </c>
      <c r="D6978" s="66">
        <v>6.26</v>
      </c>
      <c r="E6978">
        <f t="shared" si="438"/>
        <v>425</v>
      </c>
      <c r="F6978" s="1">
        <f t="shared" si="439"/>
        <v>10</v>
      </c>
      <c r="G6978">
        <f t="shared" si="440"/>
        <v>17</v>
      </c>
      <c r="H6978">
        <f t="shared" si="437"/>
        <v>18</v>
      </c>
      <c r="I6978" t="s">
        <v>125</v>
      </c>
    </row>
    <row r="6979" spans="2:9">
      <c r="B6979" s="65">
        <v>81.89</v>
      </c>
      <c r="C6979" s="66">
        <v>16.48</v>
      </c>
      <c r="D6979" s="66">
        <v>10.64</v>
      </c>
      <c r="E6979">
        <f t="shared" si="438"/>
        <v>426</v>
      </c>
      <c r="F6979" s="1">
        <f t="shared" si="439"/>
        <v>10</v>
      </c>
      <c r="G6979">
        <f t="shared" si="440"/>
        <v>18</v>
      </c>
      <c r="H6979">
        <f t="shared" ref="H6979:H7042" si="441">H6955+1</f>
        <v>18</v>
      </c>
      <c r="I6979" t="s">
        <v>125</v>
      </c>
    </row>
    <row r="6980" spans="2:9">
      <c r="B6980" s="65">
        <v>109.56</v>
      </c>
      <c r="C6980" s="66">
        <v>13.53</v>
      </c>
      <c r="D6980" s="66">
        <v>9.11</v>
      </c>
      <c r="E6980">
        <f t="shared" ref="E6980:E7043" si="442">E6979+1</f>
        <v>427</v>
      </c>
      <c r="F6980" s="1">
        <f t="shared" si="439"/>
        <v>10</v>
      </c>
      <c r="G6980">
        <f t="shared" si="440"/>
        <v>19</v>
      </c>
      <c r="H6980">
        <f t="shared" si="441"/>
        <v>18</v>
      </c>
      <c r="I6980" t="s">
        <v>125</v>
      </c>
    </row>
    <row r="6981" spans="2:9">
      <c r="B6981" s="65">
        <v>103.25</v>
      </c>
      <c r="C6981" s="66">
        <v>11.77</v>
      </c>
      <c r="D6981" s="66">
        <v>6.29</v>
      </c>
      <c r="E6981">
        <f t="shared" si="442"/>
        <v>428</v>
      </c>
      <c r="F6981" s="1">
        <f t="shared" si="439"/>
        <v>10</v>
      </c>
      <c r="G6981">
        <f t="shared" si="440"/>
        <v>20</v>
      </c>
      <c r="H6981">
        <f t="shared" si="441"/>
        <v>18</v>
      </c>
      <c r="I6981" t="s">
        <v>125</v>
      </c>
    </row>
    <row r="6982" spans="2:9">
      <c r="B6982" s="65">
        <v>93.89</v>
      </c>
      <c r="C6982" s="66">
        <v>11.84</v>
      </c>
      <c r="D6982" s="66">
        <v>5.76</v>
      </c>
      <c r="E6982">
        <f t="shared" si="442"/>
        <v>429</v>
      </c>
      <c r="F6982" s="1">
        <f t="shared" si="439"/>
        <v>10</v>
      </c>
      <c r="G6982">
        <f t="shared" si="440"/>
        <v>21</v>
      </c>
      <c r="H6982">
        <f t="shared" si="441"/>
        <v>18</v>
      </c>
      <c r="I6982" t="s">
        <v>125</v>
      </c>
    </row>
    <row r="6983" spans="2:9">
      <c r="B6983" s="65">
        <v>81.2</v>
      </c>
      <c r="C6983" s="66">
        <v>18.09</v>
      </c>
      <c r="D6983" s="66">
        <v>6.01</v>
      </c>
      <c r="E6983">
        <f t="shared" si="442"/>
        <v>430</v>
      </c>
      <c r="F6983" s="1">
        <f t="shared" si="439"/>
        <v>10</v>
      </c>
      <c r="G6983">
        <f t="shared" si="440"/>
        <v>22</v>
      </c>
      <c r="H6983">
        <f t="shared" si="441"/>
        <v>18</v>
      </c>
      <c r="I6983" t="s">
        <v>125</v>
      </c>
    </row>
    <row r="6984" spans="2:9">
      <c r="B6984" s="65">
        <v>71.08</v>
      </c>
      <c r="C6984" s="66">
        <v>19.07</v>
      </c>
      <c r="D6984" s="66">
        <v>3.14</v>
      </c>
      <c r="E6984">
        <f t="shared" si="442"/>
        <v>431</v>
      </c>
      <c r="F6984" s="1">
        <f t="shared" si="439"/>
        <v>10</v>
      </c>
      <c r="G6984">
        <f t="shared" si="440"/>
        <v>23</v>
      </c>
      <c r="H6984">
        <f t="shared" si="441"/>
        <v>18</v>
      </c>
      <c r="I6984" t="s">
        <v>125</v>
      </c>
    </row>
    <row r="6985" spans="2:9">
      <c r="B6985" s="65">
        <v>65</v>
      </c>
      <c r="C6985" s="66">
        <v>5.27</v>
      </c>
      <c r="D6985" s="66">
        <v>5</v>
      </c>
      <c r="E6985">
        <f t="shared" si="442"/>
        <v>432</v>
      </c>
      <c r="F6985" s="1">
        <f t="shared" si="439"/>
        <v>10</v>
      </c>
      <c r="G6985">
        <f t="shared" si="440"/>
        <v>24</v>
      </c>
      <c r="H6985">
        <f t="shared" si="441"/>
        <v>18</v>
      </c>
      <c r="I6985" t="s">
        <v>125</v>
      </c>
    </row>
    <row r="6986" spans="2:9">
      <c r="B6986" s="65">
        <v>62.14</v>
      </c>
      <c r="C6986" s="66">
        <v>6.21</v>
      </c>
      <c r="D6986" s="66">
        <v>5.74</v>
      </c>
      <c r="E6986">
        <f t="shared" si="442"/>
        <v>433</v>
      </c>
      <c r="F6986" s="1">
        <f t="shared" ref="F6986:F7049" si="443">F6985</f>
        <v>10</v>
      </c>
      <c r="G6986">
        <f t="shared" si="440"/>
        <v>1</v>
      </c>
      <c r="H6986">
        <f t="shared" si="441"/>
        <v>19</v>
      </c>
      <c r="I6986" t="s">
        <v>125</v>
      </c>
    </row>
    <row r="6987" spans="2:9">
      <c r="B6987" s="65">
        <v>51.21</v>
      </c>
      <c r="C6987" s="66">
        <v>6.99</v>
      </c>
      <c r="D6987" s="66">
        <v>7.68</v>
      </c>
      <c r="E6987">
        <f t="shared" si="442"/>
        <v>434</v>
      </c>
      <c r="F6987" s="1">
        <f t="shared" si="443"/>
        <v>10</v>
      </c>
      <c r="G6987">
        <f t="shared" si="440"/>
        <v>2</v>
      </c>
      <c r="H6987">
        <f t="shared" si="441"/>
        <v>19</v>
      </c>
      <c r="I6987" t="s">
        <v>125</v>
      </c>
    </row>
    <row r="6988" spans="2:9">
      <c r="B6988" s="65">
        <v>40</v>
      </c>
      <c r="C6988" s="66">
        <v>10.43</v>
      </c>
      <c r="D6988" s="66">
        <v>8.67</v>
      </c>
      <c r="E6988">
        <f t="shared" si="442"/>
        <v>435</v>
      </c>
      <c r="F6988" s="1">
        <f t="shared" si="443"/>
        <v>10</v>
      </c>
      <c r="G6988">
        <f t="shared" si="440"/>
        <v>3</v>
      </c>
      <c r="H6988">
        <f t="shared" si="441"/>
        <v>19</v>
      </c>
      <c r="I6988" t="s">
        <v>125</v>
      </c>
    </row>
    <row r="6989" spans="2:9">
      <c r="B6989" s="65">
        <v>40</v>
      </c>
      <c r="C6989" s="66">
        <v>10.47</v>
      </c>
      <c r="D6989" s="66">
        <v>9.4499999999999993</v>
      </c>
      <c r="E6989">
        <f t="shared" si="442"/>
        <v>436</v>
      </c>
      <c r="F6989" s="1">
        <f t="shared" si="443"/>
        <v>10</v>
      </c>
      <c r="G6989">
        <f t="shared" si="440"/>
        <v>4</v>
      </c>
      <c r="H6989">
        <f t="shared" si="441"/>
        <v>19</v>
      </c>
      <c r="I6989" t="s">
        <v>125</v>
      </c>
    </row>
    <row r="6990" spans="2:9">
      <c r="B6990" s="65">
        <v>41.25</v>
      </c>
      <c r="C6990" s="66">
        <v>7.5</v>
      </c>
      <c r="D6990" s="66">
        <v>8.82</v>
      </c>
      <c r="E6990">
        <f t="shared" si="442"/>
        <v>437</v>
      </c>
      <c r="F6990" s="1">
        <f t="shared" si="443"/>
        <v>10</v>
      </c>
      <c r="G6990">
        <f t="shared" si="440"/>
        <v>5</v>
      </c>
      <c r="H6990">
        <f t="shared" si="441"/>
        <v>19</v>
      </c>
      <c r="I6990" t="s">
        <v>125</v>
      </c>
    </row>
    <row r="6991" spans="2:9">
      <c r="B6991" s="65">
        <v>54.78</v>
      </c>
      <c r="C6991" s="66">
        <v>6.41</v>
      </c>
      <c r="D6991" s="66">
        <v>6.97</v>
      </c>
      <c r="E6991">
        <f t="shared" si="442"/>
        <v>438</v>
      </c>
      <c r="F6991" s="1">
        <f t="shared" si="443"/>
        <v>10</v>
      </c>
      <c r="G6991">
        <f t="shared" si="440"/>
        <v>6</v>
      </c>
      <c r="H6991">
        <f t="shared" si="441"/>
        <v>19</v>
      </c>
      <c r="I6991" t="s">
        <v>125</v>
      </c>
    </row>
    <row r="6992" spans="2:9">
      <c r="B6992" s="65">
        <v>62.4</v>
      </c>
      <c r="C6992" s="66">
        <v>5.59</v>
      </c>
      <c r="D6992" s="66">
        <v>4.8499999999999996</v>
      </c>
      <c r="E6992">
        <f t="shared" si="442"/>
        <v>439</v>
      </c>
      <c r="F6992" s="1">
        <f t="shared" si="443"/>
        <v>10</v>
      </c>
      <c r="G6992">
        <f t="shared" si="440"/>
        <v>7</v>
      </c>
      <c r="H6992">
        <f t="shared" si="441"/>
        <v>19</v>
      </c>
      <c r="I6992" t="s">
        <v>125</v>
      </c>
    </row>
    <row r="6993" spans="2:9">
      <c r="B6993" s="65">
        <v>70</v>
      </c>
      <c r="C6993" s="66">
        <v>5.31</v>
      </c>
      <c r="D6993" s="66">
        <v>6.53</v>
      </c>
      <c r="E6993">
        <f t="shared" si="442"/>
        <v>440</v>
      </c>
      <c r="F6993" s="1">
        <f t="shared" si="443"/>
        <v>10</v>
      </c>
      <c r="G6993">
        <f t="shared" si="440"/>
        <v>8</v>
      </c>
      <c r="H6993">
        <f t="shared" si="441"/>
        <v>19</v>
      </c>
      <c r="I6993" t="s">
        <v>125</v>
      </c>
    </row>
    <row r="6994" spans="2:9">
      <c r="B6994" s="65">
        <v>64.53</v>
      </c>
      <c r="C6994" s="66">
        <v>5.51</v>
      </c>
      <c r="D6994" s="66">
        <v>13.37</v>
      </c>
      <c r="E6994">
        <f t="shared" si="442"/>
        <v>441</v>
      </c>
      <c r="F6994" s="1">
        <f t="shared" si="443"/>
        <v>10</v>
      </c>
      <c r="G6994">
        <f t="shared" si="440"/>
        <v>9</v>
      </c>
      <c r="H6994">
        <f t="shared" si="441"/>
        <v>19</v>
      </c>
      <c r="I6994" t="s">
        <v>125</v>
      </c>
    </row>
    <row r="6995" spans="2:9">
      <c r="B6995" s="65">
        <v>46.42</v>
      </c>
      <c r="C6995" s="66">
        <v>3.89</v>
      </c>
      <c r="D6995" s="66">
        <v>18.920000000000002</v>
      </c>
      <c r="E6995">
        <f t="shared" si="442"/>
        <v>442</v>
      </c>
      <c r="F6995" s="1">
        <f t="shared" si="443"/>
        <v>10</v>
      </c>
      <c r="G6995">
        <f t="shared" si="440"/>
        <v>10</v>
      </c>
      <c r="H6995">
        <f t="shared" si="441"/>
        <v>19</v>
      </c>
      <c r="I6995" t="s">
        <v>125</v>
      </c>
    </row>
    <row r="6996" spans="2:9">
      <c r="B6996" s="65">
        <v>35</v>
      </c>
      <c r="C6996" s="66">
        <v>4.3899999999999997</v>
      </c>
      <c r="D6996" s="66">
        <v>11.13</v>
      </c>
      <c r="E6996">
        <f t="shared" si="442"/>
        <v>443</v>
      </c>
      <c r="F6996" s="1">
        <f t="shared" si="443"/>
        <v>10</v>
      </c>
      <c r="G6996">
        <f t="shared" si="440"/>
        <v>11</v>
      </c>
      <c r="H6996">
        <f t="shared" si="441"/>
        <v>19</v>
      </c>
      <c r="I6996" t="s">
        <v>125</v>
      </c>
    </row>
    <row r="6997" spans="2:9">
      <c r="B6997" s="65">
        <v>30.24</v>
      </c>
      <c r="C6997" s="66">
        <v>4.63</v>
      </c>
      <c r="D6997" s="66">
        <v>2.98</v>
      </c>
      <c r="E6997">
        <f t="shared" si="442"/>
        <v>444</v>
      </c>
      <c r="F6997" s="1">
        <f t="shared" si="443"/>
        <v>10</v>
      </c>
      <c r="G6997">
        <f t="shared" si="440"/>
        <v>12</v>
      </c>
      <c r="H6997">
        <f t="shared" si="441"/>
        <v>19</v>
      </c>
      <c r="I6997" t="s">
        <v>125</v>
      </c>
    </row>
    <row r="6998" spans="2:9">
      <c r="B6998" s="65">
        <v>17.670000000000002</v>
      </c>
      <c r="C6998" s="66">
        <v>5.05</v>
      </c>
      <c r="D6998" s="66">
        <v>3.55</v>
      </c>
      <c r="E6998">
        <f t="shared" si="442"/>
        <v>445</v>
      </c>
      <c r="F6998" s="1">
        <f t="shared" si="443"/>
        <v>10</v>
      </c>
      <c r="G6998">
        <f t="shared" si="440"/>
        <v>13</v>
      </c>
      <c r="H6998">
        <f t="shared" si="441"/>
        <v>19</v>
      </c>
      <c r="I6998" t="s">
        <v>125</v>
      </c>
    </row>
    <row r="6999" spans="2:9">
      <c r="B6999" s="65">
        <v>13.17</v>
      </c>
      <c r="C6999" s="66">
        <v>5.3</v>
      </c>
      <c r="D6999" s="66">
        <v>2.66</v>
      </c>
      <c r="E6999">
        <f t="shared" si="442"/>
        <v>446</v>
      </c>
      <c r="F6999" s="1">
        <f t="shared" si="443"/>
        <v>10</v>
      </c>
      <c r="G6999">
        <f t="shared" si="440"/>
        <v>14</v>
      </c>
      <c r="H6999">
        <f t="shared" si="441"/>
        <v>19</v>
      </c>
      <c r="I6999" t="s">
        <v>125</v>
      </c>
    </row>
    <row r="7000" spans="2:9">
      <c r="B7000" s="65">
        <v>5.79</v>
      </c>
      <c r="C7000" s="66">
        <v>5.83</v>
      </c>
      <c r="D7000" s="66">
        <v>1.41</v>
      </c>
      <c r="E7000">
        <f t="shared" si="442"/>
        <v>447</v>
      </c>
      <c r="F7000" s="1">
        <f t="shared" si="443"/>
        <v>10</v>
      </c>
      <c r="G7000">
        <f t="shared" si="440"/>
        <v>15</v>
      </c>
      <c r="H7000">
        <f t="shared" si="441"/>
        <v>19</v>
      </c>
      <c r="I7000" t="s">
        <v>125</v>
      </c>
    </row>
    <row r="7001" spans="2:9">
      <c r="B7001" s="65">
        <v>5.05</v>
      </c>
      <c r="C7001" s="66">
        <v>6.83</v>
      </c>
      <c r="D7001" s="66">
        <v>5.9</v>
      </c>
      <c r="E7001">
        <f t="shared" si="442"/>
        <v>448</v>
      </c>
      <c r="F7001" s="1">
        <f t="shared" si="443"/>
        <v>10</v>
      </c>
      <c r="G7001">
        <f t="shared" si="440"/>
        <v>16</v>
      </c>
      <c r="H7001">
        <f t="shared" si="441"/>
        <v>19</v>
      </c>
      <c r="I7001" t="s">
        <v>125</v>
      </c>
    </row>
    <row r="7002" spans="2:9">
      <c r="B7002" s="65">
        <v>22.32</v>
      </c>
      <c r="C7002" s="66">
        <v>7.68</v>
      </c>
      <c r="D7002" s="66">
        <v>18.18</v>
      </c>
      <c r="E7002">
        <f t="shared" si="442"/>
        <v>449</v>
      </c>
      <c r="F7002" s="1">
        <f t="shared" si="443"/>
        <v>10</v>
      </c>
      <c r="G7002">
        <f t="shared" si="440"/>
        <v>17</v>
      </c>
      <c r="H7002">
        <f t="shared" si="441"/>
        <v>19</v>
      </c>
      <c r="I7002" t="s">
        <v>125</v>
      </c>
    </row>
    <row r="7003" spans="2:9">
      <c r="B7003" s="65">
        <v>44.13</v>
      </c>
      <c r="C7003" s="66">
        <v>8.34</v>
      </c>
      <c r="D7003" s="66">
        <v>20.77</v>
      </c>
      <c r="E7003">
        <f t="shared" si="442"/>
        <v>450</v>
      </c>
      <c r="F7003" s="1">
        <f t="shared" si="443"/>
        <v>10</v>
      </c>
      <c r="G7003">
        <f t="shared" ref="G7003:G7066" si="444">G6979</f>
        <v>18</v>
      </c>
      <c r="H7003">
        <f t="shared" si="441"/>
        <v>19</v>
      </c>
      <c r="I7003" t="s">
        <v>125</v>
      </c>
    </row>
    <row r="7004" spans="2:9">
      <c r="B7004" s="65">
        <v>70</v>
      </c>
      <c r="C7004" s="66">
        <v>19.12</v>
      </c>
      <c r="D7004" s="66">
        <v>7.55</v>
      </c>
      <c r="E7004">
        <f t="shared" si="442"/>
        <v>451</v>
      </c>
      <c r="F7004" s="1">
        <f t="shared" si="443"/>
        <v>10</v>
      </c>
      <c r="G7004">
        <f t="shared" si="444"/>
        <v>19</v>
      </c>
      <c r="H7004">
        <f t="shared" si="441"/>
        <v>19</v>
      </c>
      <c r="I7004" t="s">
        <v>125</v>
      </c>
    </row>
    <row r="7005" spans="2:9">
      <c r="B7005" s="65">
        <v>82.88</v>
      </c>
      <c r="C7005" s="66">
        <v>11.53</v>
      </c>
      <c r="D7005" s="66">
        <v>2.88</v>
      </c>
      <c r="E7005">
        <f t="shared" si="442"/>
        <v>452</v>
      </c>
      <c r="F7005" s="1">
        <f t="shared" si="443"/>
        <v>10</v>
      </c>
      <c r="G7005">
        <f t="shared" si="444"/>
        <v>20</v>
      </c>
      <c r="H7005">
        <f t="shared" si="441"/>
        <v>19</v>
      </c>
      <c r="I7005" t="s">
        <v>125</v>
      </c>
    </row>
    <row r="7006" spans="2:9">
      <c r="B7006" s="65">
        <v>91.5</v>
      </c>
      <c r="C7006" s="66">
        <v>11.03</v>
      </c>
      <c r="D7006" s="66">
        <v>7.75</v>
      </c>
      <c r="E7006">
        <f t="shared" si="442"/>
        <v>453</v>
      </c>
      <c r="F7006" s="1">
        <f t="shared" si="443"/>
        <v>10</v>
      </c>
      <c r="G7006">
        <f t="shared" si="444"/>
        <v>21</v>
      </c>
      <c r="H7006">
        <f t="shared" si="441"/>
        <v>19</v>
      </c>
      <c r="I7006" t="s">
        <v>125</v>
      </c>
    </row>
    <row r="7007" spans="2:9">
      <c r="B7007" s="65">
        <v>80.180000000000007</v>
      </c>
      <c r="C7007" s="66">
        <v>6.25</v>
      </c>
      <c r="D7007" s="66">
        <v>3.77</v>
      </c>
      <c r="E7007">
        <f t="shared" si="442"/>
        <v>454</v>
      </c>
      <c r="F7007" s="1">
        <f t="shared" si="443"/>
        <v>10</v>
      </c>
      <c r="G7007">
        <f t="shared" si="444"/>
        <v>22</v>
      </c>
      <c r="H7007">
        <f t="shared" si="441"/>
        <v>19</v>
      </c>
      <c r="I7007" t="s">
        <v>125</v>
      </c>
    </row>
    <row r="7008" spans="2:9">
      <c r="B7008" s="65">
        <v>73.33</v>
      </c>
      <c r="C7008" s="66">
        <v>19.38</v>
      </c>
      <c r="D7008" s="66">
        <v>2.4700000000000002</v>
      </c>
      <c r="E7008">
        <f t="shared" si="442"/>
        <v>455</v>
      </c>
      <c r="F7008" s="1">
        <f t="shared" si="443"/>
        <v>10</v>
      </c>
      <c r="G7008">
        <f t="shared" si="444"/>
        <v>23</v>
      </c>
      <c r="H7008">
        <f t="shared" si="441"/>
        <v>19</v>
      </c>
      <c r="I7008" t="s">
        <v>125</v>
      </c>
    </row>
    <row r="7009" spans="2:9">
      <c r="B7009" s="65">
        <v>56</v>
      </c>
      <c r="C7009" s="66">
        <v>10.41</v>
      </c>
      <c r="D7009" s="66">
        <v>6.15</v>
      </c>
      <c r="E7009">
        <f t="shared" si="442"/>
        <v>456</v>
      </c>
      <c r="F7009" s="1">
        <f t="shared" si="443"/>
        <v>10</v>
      </c>
      <c r="G7009">
        <f t="shared" si="444"/>
        <v>24</v>
      </c>
      <c r="H7009">
        <f t="shared" si="441"/>
        <v>19</v>
      </c>
      <c r="I7009" t="s">
        <v>125</v>
      </c>
    </row>
    <row r="7010" spans="2:9">
      <c r="B7010" s="65">
        <v>40</v>
      </c>
      <c r="C7010" s="66">
        <v>12.6</v>
      </c>
      <c r="D7010" s="66">
        <v>5.56</v>
      </c>
      <c r="E7010">
        <f t="shared" si="442"/>
        <v>457</v>
      </c>
      <c r="F7010" s="1">
        <f t="shared" si="443"/>
        <v>10</v>
      </c>
      <c r="G7010">
        <f t="shared" si="444"/>
        <v>1</v>
      </c>
      <c r="H7010">
        <f t="shared" si="441"/>
        <v>20</v>
      </c>
      <c r="I7010" t="s">
        <v>125</v>
      </c>
    </row>
    <row r="7011" spans="2:9">
      <c r="B7011" s="65">
        <v>30.1</v>
      </c>
      <c r="C7011" s="66">
        <v>14.19</v>
      </c>
      <c r="D7011" s="66">
        <v>6.67</v>
      </c>
      <c r="E7011">
        <f t="shared" si="442"/>
        <v>458</v>
      </c>
      <c r="F7011" s="1">
        <f t="shared" si="443"/>
        <v>10</v>
      </c>
      <c r="G7011">
        <f t="shared" si="444"/>
        <v>2</v>
      </c>
      <c r="H7011">
        <f t="shared" si="441"/>
        <v>20</v>
      </c>
      <c r="I7011" t="s">
        <v>125</v>
      </c>
    </row>
    <row r="7012" spans="2:9">
      <c r="B7012" s="65">
        <v>31.25</v>
      </c>
      <c r="C7012" s="66">
        <v>14.54</v>
      </c>
      <c r="D7012" s="66">
        <v>9.74</v>
      </c>
      <c r="E7012">
        <f t="shared" si="442"/>
        <v>459</v>
      </c>
      <c r="F7012" s="1">
        <f t="shared" si="443"/>
        <v>10</v>
      </c>
      <c r="G7012">
        <f t="shared" si="444"/>
        <v>3</v>
      </c>
      <c r="H7012">
        <f t="shared" si="441"/>
        <v>20</v>
      </c>
      <c r="I7012" t="s">
        <v>125</v>
      </c>
    </row>
    <row r="7013" spans="2:9">
      <c r="B7013" s="65">
        <v>35.01</v>
      </c>
      <c r="C7013" s="66">
        <v>14.31</v>
      </c>
      <c r="D7013" s="66">
        <v>9.9700000000000006</v>
      </c>
      <c r="E7013">
        <f t="shared" si="442"/>
        <v>460</v>
      </c>
      <c r="F7013" s="1">
        <f t="shared" si="443"/>
        <v>10</v>
      </c>
      <c r="G7013">
        <f t="shared" si="444"/>
        <v>4</v>
      </c>
      <c r="H7013">
        <f t="shared" si="441"/>
        <v>20</v>
      </c>
      <c r="I7013" t="s">
        <v>125</v>
      </c>
    </row>
    <row r="7014" spans="2:9">
      <c r="B7014" s="65">
        <v>43.1</v>
      </c>
      <c r="C7014" s="66">
        <v>13.46</v>
      </c>
      <c r="D7014" s="66">
        <v>8.6199999999999992</v>
      </c>
      <c r="E7014">
        <f t="shared" si="442"/>
        <v>461</v>
      </c>
      <c r="F7014" s="1">
        <f t="shared" si="443"/>
        <v>10</v>
      </c>
      <c r="G7014">
        <f t="shared" si="444"/>
        <v>5</v>
      </c>
      <c r="H7014">
        <f t="shared" si="441"/>
        <v>20</v>
      </c>
      <c r="I7014" t="s">
        <v>125</v>
      </c>
    </row>
    <row r="7015" spans="2:9">
      <c r="B7015" s="65">
        <v>54.85</v>
      </c>
      <c r="C7015" s="66">
        <v>11.89</v>
      </c>
      <c r="D7015" s="66">
        <v>5.73</v>
      </c>
      <c r="E7015">
        <f t="shared" si="442"/>
        <v>462</v>
      </c>
      <c r="F7015" s="1">
        <f t="shared" si="443"/>
        <v>10</v>
      </c>
      <c r="G7015">
        <f t="shared" si="444"/>
        <v>6</v>
      </c>
      <c r="H7015">
        <f t="shared" si="441"/>
        <v>20</v>
      </c>
      <c r="I7015" t="s">
        <v>125</v>
      </c>
    </row>
    <row r="7016" spans="2:9">
      <c r="B7016" s="65">
        <v>54.85</v>
      </c>
      <c r="C7016" s="66">
        <v>11.24</v>
      </c>
      <c r="D7016" s="66">
        <v>4.93</v>
      </c>
      <c r="E7016">
        <f t="shared" si="442"/>
        <v>463</v>
      </c>
      <c r="F7016" s="1">
        <f t="shared" si="443"/>
        <v>10</v>
      </c>
      <c r="G7016">
        <f t="shared" si="444"/>
        <v>7</v>
      </c>
      <c r="H7016">
        <f t="shared" si="441"/>
        <v>20</v>
      </c>
      <c r="I7016" t="s">
        <v>125</v>
      </c>
    </row>
    <row r="7017" spans="2:9">
      <c r="B7017" s="65">
        <v>55.27</v>
      </c>
      <c r="C7017" s="66">
        <v>11.82</v>
      </c>
      <c r="D7017" s="66">
        <v>6.74</v>
      </c>
      <c r="E7017">
        <f t="shared" si="442"/>
        <v>464</v>
      </c>
      <c r="F7017" s="1">
        <f t="shared" si="443"/>
        <v>10</v>
      </c>
      <c r="G7017">
        <f t="shared" si="444"/>
        <v>8</v>
      </c>
      <c r="H7017">
        <f t="shared" si="441"/>
        <v>20</v>
      </c>
      <c r="I7017" t="s">
        <v>125</v>
      </c>
    </row>
    <row r="7018" spans="2:9">
      <c r="B7018" s="65">
        <v>45</v>
      </c>
      <c r="C7018" s="66">
        <v>9.41</v>
      </c>
      <c r="D7018" s="66">
        <v>29.09</v>
      </c>
      <c r="E7018">
        <f t="shared" si="442"/>
        <v>465</v>
      </c>
      <c r="F7018" s="1">
        <f t="shared" si="443"/>
        <v>10</v>
      </c>
      <c r="G7018">
        <f t="shared" si="444"/>
        <v>9</v>
      </c>
      <c r="H7018">
        <f t="shared" si="441"/>
        <v>20</v>
      </c>
      <c r="I7018" t="s">
        <v>125</v>
      </c>
    </row>
    <row r="7019" spans="2:9">
      <c r="B7019" s="65">
        <v>6.37</v>
      </c>
      <c r="C7019" s="66">
        <v>7.6</v>
      </c>
      <c r="D7019" s="66">
        <v>17.95</v>
      </c>
      <c r="E7019">
        <f t="shared" si="442"/>
        <v>466</v>
      </c>
      <c r="F7019" s="1">
        <f t="shared" si="443"/>
        <v>10</v>
      </c>
      <c r="G7019">
        <f t="shared" si="444"/>
        <v>10</v>
      </c>
      <c r="H7019">
        <f t="shared" si="441"/>
        <v>20</v>
      </c>
      <c r="I7019" t="s">
        <v>125</v>
      </c>
    </row>
    <row r="7020" spans="2:9">
      <c r="B7020" s="65">
        <v>0.08</v>
      </c>
      <c r="C7020" s="66">
        <v>7.93</v>
      </c>
      <c r="D7020" s="66">
        <v>7.71</v>
      </c>
      <c r="E7020">
        <f t="shared" si="442"/>
        <v>467</v>
      </c>
      <c r="F7020" s="1">
        <f t="shared" si="443"/>
        <v>10</v>
      </c>
      <c r="G7020">
        <f t="shared" si="444"/>
        <v>11</v>
      </c>
      <c r="H7020">
        <f t="shared" si="441"/>
        <v>20</v>
      </c>
      <c r="I7020" t="s">
        <v>125</v>
      </c>
    </row>
    <row r="7021" spans="2:9">
      <c r="B7021" s="65">
        <v>0</v>
      </c>
      <c r="C7021" s="66">
        <v>7.92</v>
      </c>
      <c r="D7021" s="66">
        <v>1.34</v>
      </c>
      <c r="E7021">
        <f t="shared" si="442"/>
        <v>468</v>
      </c>
      <c r="F7021" s="1">
        <f t="shared" si="443"/>
        <v>10</v>
      </c>
      <c r="G7021">
        <f t="shared" si="444"/>
        <v>12</v>
      </c>
      <c r="H7021">
        <f t="shared" si="441"/>
        <v>20</v>
      </c>
      <c r="I7021" t="s">
        <v>125</v>
      </c>
    </row>
    <row r="7022" spans="2:9">
      <c r="B7022" s="65">
        <v>-0.01</v>
      </c>
      <c r="C7022" s="66">
        <v>7.76</v>
      </c>
      <c r="D7022" s="66">
        <v>1.03</v>
      </c>
      <c r="E7022">
        <f t="shared" si="442"/>
        <v>469</v>
      </c>
      <c r="F7022" s="1">
        <f t="shared" si="443"/>
        <v>10</v>
      </c>
      <c r="G7022">
        <f t="shared" si="444"/>
        <v>13</v>
      </c>
      <c r="H7022">
        <f t="shared" si="441"/>
        <v>20</v>
      </c>
      <c r="I7022" t="s">
        <v>125</v>
      </c>
    </row>
    <row r="7023" spans="2:9">
      <c r="B7023" s="65">
        <v>-0.01</v>
      </c>
      <c r="C7023" s="66">
        <v>8.3800000000000008</v>
      </c>
      <c r="D7023" s="66">
        <v>0.75</v>
      </c>
      <c r="E7023">
        <f t="shared" si="442"/>
        <v>470</v>
      </c>
      <c r="F7023" s="1">
        <f t="shared" si="443"/>
        <v>10</v>
      </c>
      <c r="G7023">
        <f t="shared" si="444"/>
        <v>14</v>
      </c>
      <c r="H7023">
        <f t="shared" si="441"/>
        <v>20</v>
      </c>
      <c r="I7023" t="s">
        <v>125</v>
      </c>
    </row>
    <row r="7024" spans="2:9">
      <c r="B7024" s="65">
        <v>0</v>
      </c>
      <c r="C7024" s="66">
        <v>8.81</v>
      </c>
      <c r="D7024" s="66">
        <v>0.99</v>
      </c>
      <c r="E7024">
        <f t="shared" si="442"/>
        <v>471</v>
      </c>
      <c r="F7024" s="1">
        <f t="shared" si="443"/>
        <v>10</v>
      </c>
      <c r="G7024">
        <f t="shared" si="444"/>
        <v>15</v>
      </c>
      <c r="H7024">
        <f t="shared" si="441"/>
        <v>20</v>
      </c>
      <c r="I7024" t="s">
        <v>125</v>
      </c>
    </row>
    <row r="7025" spans="2:9">
      <c r="B7025" s="65">
        <v>0.03</v>
      </c>
      <c r="C7025" s="66">
        <v>8.92</v>
      </c>
      <c r="D7025" s="66">
        <v>3.1</v>
      </c>
      <c r="E7025">
        <f t="shared" si="442"/>
        <v>472</v>
      </c>
      <c r="F7025" s="1">
        <f t="shared" si="443"/>
        <v>10</v>
      </c>
      <c r="G7025">
        <f t="shared" si="444"/>
        <v>16</v>
      </c>
      <c r="H7025">
        <f t="shared" si="441"/>
        <v>20</v>
      </c>
      <c r="I7025" t="s">
        <v>125</v>
      </c>
    </row>
    <row r="7026" spans="2:9">
      <c r="B7026" s="65">
        <v>8.64</v>
      </c>
      <c r="C7026" s="66">
        <v>7.73</v>
      </c>
      <c r="D7026" s="66">
        <v>16.82</v>
      </c>
      <c r="E7026">
        <f t="shared" si="442"/>
        <v>473</v>
      </c>
      <c r="F7026" s="1">
        <f t="shared" si="443"/>
        <v>10</v>
      </c>
      <c r="G7026">
        <f t="shared" si="444"/>
        <v>17</v>
      </c>
      <c r="H7026">
        <f t="shared" si="441"/>
        <v>20</v>
      </c>
      <c r="I7026" t="s">
        <v>125</v>
      </c>
    </row>
    <row r="7027" spans="2:9">
      <c r="B7027" s="65">
        <v>64.819999999999993</v>
      </c>
      <c r="C7027" s="66">
        <v>12.28</v>
      </c>
      <c r="D7027" s="66">
        <v>21.31</v>
      </c>
      <c r="E7027">
        <f t="shared" si="442"/>
        <v>474</v>
      </c>
      <c r="F7027" s="1">
        <f t="shared" si="443"/>
        <v>10</v>
      </c>
      <c r="G7027">
        <f t="shared" si="444"/>
        <v>18</v>
      </c>
      <c r="H7027">
        <f t="shared" si="441"/>
        <v>20</v>
      </c>
      <c r="I7027" t="s">
        <v>125</v>
      </c>
    </row>
    <row r="7028" spans="2:9">
      <c r="B7028" s="65">
        <v>99.87</v>
      </c>
      <c r="C7028" s="66">
        <v>14.26</v>
      </c>
      <c r="D7028" s="66">
        <v>11.06</v>
      </c>
      <c r="E7028">
        <f t="shared" si="442"/>
        <v>475</v>
      </c>
      <c r="F7028" s="1">
        <f t="shared" si="443"/>
        <v>10</v>
      </c>
      <c r="G7028">
        <f t="shared" si="444"/>
        <v>19</v>
      </c>
      <c r="H7028">
        <f t="shared" si="441"/>
        <v>20</v>
      </c>
      <c r="I7028" t="s">
        <v>125</v>
      </c>
    </row>
    <row r="7029" spans="2:9">
      <c r="B7029" s="65">
        <v>125.01</v>
      </c>
      <c r="C7029" s="66">
        <v>12.17</v>
      </c>
      <c r="D7029" s="66">
        <v>6.33</v>
      </c>
      <c r="E7029">
        <f t="shared" si="442"/>
        <v>476</v>
      </c>
      <c r="F7029" s="1">
        <f t="shared" si="443"/>
        <v>10</v>
      </c>
      <c r="G7029">
        <f t="shared" si="444"/>
        <v>20</v>
      </c>
      <c r="H7029">
        <f t="shared" si="441"/>
        <v>20</v>
      </c>
      <c r="I7029" t="s">
        <v>125</v>
      </c>
    </row>
    <row r="7030" spans="2:9">
      <c r="B7030" s="65">
        <v>125.89</v>
      </c>
      <c r="C7030" s="66">
        <v>10.11</v>
      </c>
      <c r="D7030" s="66">
        <v>6.67</v>
      </c>
      <c r="E7030">
        <f t="shared" si="442"/>
        <v>477</v>
      </c>
      <c r="F7030" s="1">
        <f t="shared" si="443"/>
        <v>10</v>
      </c>
      <c r="G7030">
        <f t="shared" si="444"/>
        <v>21</v>
      </c>
      <c r="H7030">
        <f t="shared" si="441"/>
        <v>20</v>
      </c>
      <c r="I7030" t="s">
        <v>125</v>
      </c>
    </row>
    <row r="7031" spans="2:9">
      <c r="B7031" s="65">
        <v>100.23</v>
      </c>
      <c r="C7031" s="66">
        <v>11.19</v>
      </c>
      <c r="D7031" s="66">
        <v>6.69</v>
      </c>
      <c r="E7031">
        <f t="shared" si="442"/>
        <v>478</v>
      </c>
      <c r="F7031" s="1">
        <f t="shared" si="443"/>
        <v>10</v>
      </c>
      <c r="G7031">
        <f t="shared" si="444"/>
        <v>22</v>
      </c>
      <c r="H7031">
        <f t="shared" si="441"/>
        <v>20</v>
      </c>
      <c r="I7031" t="s">
        <v>125</v>
      </c>
    </row>
    <row r="7032" spans="2:9">
      <c r="B7032" s="65">
        <v>95.56</v>
      </c>
      <c r="C7032" s="66">
        <v>23.83</v>
      </c>
      <c r="D7032" s="66">
        <v>8.98</v>
      </c>
      <c r="E7032">
        <f t="shared" si="442"/>
        <v>479</v>
      </c>
      <c r="F7032" s="1">
        <f t="shared" si="443"/>
        <v>10</v>
      </c>
      <c r="G7032">
        <f t="shared" si="444"/>
        <v>23</v>
      </c>
      <c r="H7032">
        <f t="shared" si="441"/>
        <v>20</v>
      </c>
      <c r="I7032" t="s">
        <v>125</v>
      </c>
    </row>
    <row r="7033" spans="2:9">
      <c r="B7033" s="65">
        <v>92</v>
      </c>
      <c r="C7033" s="66">
        <v>10.66</v>
      </c>
      <c r="D7033" s="66">
        <v>5.36</v>
      </c>
      <c r="E7033">
        <f t="shared" si="442"/>
        <v>480</v>
      </c>
      <c r="F7033" s="1">
        <f t="shared" si="443"/>
        <v>10</v>
      </c>
      <c r="G7033">
        <f t="shared" si="444"/>
        <v>24</v>
      </c>
      <c r="H7033">
        <f t="shared" si="441"/>
        <v>20</v>
      </c>
      <c r="I7033" t="s">
        <v>125</v>
      </c>
    </row>
    <row r="7034" spans="2:9">
      <c r="B7034" s="65">
        <v>85.23</v>
      </c>
      <c r="C7034" s="66">
        <v>11.3</v>
      </c>
      <c r="D7034" s="66">
        <v>2.34</v>
      </c>
      <c r="E7034">
        <f t="shared" si="442"/>
        <v>481</v>
      </c>
      <c r="F7034" s="1">
        <f t="shared" si="443"/>
        <v>10</v>
      </c>
      <c r="G7034">
        <f t="shared" si="444"/>
        <v>1</v>
      </c>
      <c r="H7034">
        <f t="shared" si="441"/>
        <v>21</v>
      </c>
      <c r="I7034" t="s">
        <v>125</v>
      </c>
    </row>
    <row r="7035" spans="2:9">
      <c r="B7035" s="65">
        <v>70</v>
      </c>
      <c r="C7035" s="66">
        <v>13.62</v>
      </c>
      <c r="D7035" s="66">
        <v>5.36</v>
      </c>
      <c r="E7035">
        <f t="shared" si="442"/>
        <v>482</v>
      </c>
      <c r="F7035" s="1">
        <f t="shared" si="443"/>
        <v>10</v>
      </c>
      <c r="G7035">
        <f t="shared" si="444"/>
        <v>2</v>
      </c>
      <c r="H7035">
        <f t="shared" si="441"/>
        <v>21</v>
      </c>
      <c r="I7035" t="s">
        <v>125</v>
      </c>
    </row>
    <row r="7036" spans="2:9">
      <c r="B7036" s="65">
        <v>64</v>
      </c>
      <c r="C7036" s="66">
        <v>15.66</v>
      </c>
      <c r="D7036" s="66">
        <v>5.72</v>
      </c>
      <c r="E7036">
        <f t="shared" si="442"/>
        <v>483</v>
      </c>
      <c r="F7036" s="1">
        <f t="shared" si="443"/>
        <v>10</v>
      </c>
      <c r="G7036">
        <f t="shared" si="444"/>
        <v>3</v>
      </c>
      <c r="H7036">
        <f t="shared" si="441"/>
        <v>21</v>
      </c>
      <c r="I7036" t="s">
        <v>125</v>
      </c>
    </row>
    <row r="7037" spans="2:9">
      <c r="B7037" s="65">
        <v>64</v>
      </c>
      <c r="C7037" s="66">
        <v>15.62</v>
      </c>
      <c r="D7037" s="66">
        <v>5.77</v>
      </c>
      <c r="E7037">
        <f t="shared" si="442"/>
        <v>484</v>
      </c>
      <c r="F7037" s="1">
        <f t="shared" si="443"/>
        <v>10</v>
      </c>
      <c r="G7037">
        <f t="shared" si="444"/>
        <v>4</v>
      </c>
      <c r="H7037">
        <f t="shared" si="441"/>
        <v>21</v>
      </c>
      <c r="I7037" t="s">
        <v>125</v>
      </c>
    </row>
    <row r="7038" spans="2:9">
      <c r="B7038" s="65">
        <v>70</v>
      </c>
      <c r="C7038" s="66">
        <v>13.73</v>
      </c>
      <c r="D7038" s="66">
        <v>5.38</v>
      </c>
      <c r="E7038">
        <f t="shared" si="442"/>
        <v>485</v>
      </c>
      <c r="F7038" s="1">
        <f t="shared" si="443"/>
        <v>10</v>
      </c>
      <c r="G7038">
        <f t="shared" si="444"/>
        <v>5</v>
      </c>
      <c r="H7038">
        <f t="shared" si="441"/>
        <v>21</v>
      </c>
      <c r="I7038" t="s">
        <v>125</v>
      </c>
    </row>
    <row r="7039" spans="2:9">
      <c r="B7039" s="65">
        <v>90.71</v>
      </c>
      <c r="C7039" s="66">
        <v>10.76</v>
      </c>
      <c r="D7039" s="66">
        <v>2.37</v>
      </c>
      <c r="E7039">
        <f t="shared" si="442"/>
        <v>486</v>
      </c>
      <c r="F7039" s="1">
        <f t="shared" si="443"/>
        <v>10</v>
      </c>
      <c r="G7039">
        <f t="shared" si="444"/>
        <v>6</v>
      </c>
      <c r="H7039">
        <f t="shared" si="441"/>
        <v>21</v>
      </c>
      <c r="I7039" t="s">
        <v>125</v>
      </c>
    </row>
    <row r="7040" spans="2:9">
      <c r="B7040" s="65">
        <v>105.01</v>
      </c>
      <c r="C7040" s="66">
        <v>9.52</v>
      </c>
      <c r="D7040" s="66">
        <v>3.26</v>
      </c>
      <c r="E7040">
        <f t="shared" si="442"/>
        <v>487</v>
      </c>
      <c r="F7040" s="1">
        <f t="shared" si="443"/>
        <v>10</v>
      </c>
      <c r="G7040">
        <f t="shared" si="444"/>
        <v>7</v>
      </c>
      <c r="H7040">
        <f t="shared" si="441"/>
        <v>21</v>
      </c>
      <c r="I7040" t="s">
        <v>125</v>
      </c>
    </row>
    <row r="7041" spans="2:9">
      <c r="B7041" s="65">
        <v>125.89</v>
      </c>
      <c r="C7041" s="66">
        <v>6.55</v>
      </c>
      <c r="D7041" s="66">
        <v>5.8</v>
      </c>
      <c r="E7041">
        <f t="shared" si="442"/>
        <v>488</v>
      </c>
      <c r="F7041" s="1">
        <f t="shared" si="443"/>
        <v>10</v>
      </c>
      <c r="G7041">
        <f t="shared" si="444"/>
        <v>8</v>
      </c>
      <c r="H7041">
        <f t="shared" si="441"/>
        <v>21</v>
      </c>
      <c r="I7041" t="s">
        <v>125</v>
      </c>
    </row>
    <row r="7042" spans="2:9">
      <c r="B7042" s="65">
        <v>103.9</v>
      </c>
      <c r="C7042" s="66">
        <v>10.43</v>
      </c>
      <c r="D7042" s="66">
        <v>15.43</v>
      </c>
      <c r="E7042">
        <f t="shared" si="442"/>
        <v>489</v>
      </c>
      <c r="F7042" s="1">
        <f t="shared" si="443"/>
        <v>10</v>
      </c>
      <c r="G7042">
        <f t="shared" si="444"/>
        <v>9</v>
      </c>
      <c r="H7042">
        <f t="shared" si="441"/>
        <v>21</v>
      </c>
      <c r="I7042" t="s">
        <v>125</v>
      </c>
    </row>
    <row r="7043" spans="2:9">
      <c r="B7043" s="65">
        <v>88.77</v>
      </c>
      <c r="C7043" s="66">
        <v>15.05</v>
      </c>
      <c r="D7043" s="66">
        <v>12.9</v>
      </c>
      <c r="E7043">
        <f t="shared" si="442"/>
        <v>490</v>
      </c>
      <c r="F7043" s="1">
        <f t="shared" si="443"/>
        <v>10</v>
      </c>
      <c r="G7043">
        <f t="shared" si="444"/>
        <v>10</v>
      </c>
      <c r="H7043">
        <f t="shared" ref="H7043:H7106" si="445">H7019+1</f>
        <v>21</v>
      </c>
      <c r="I7043" t="s">
        <v>125</v>
      </c>
    </row>
    <row r="7044" spans="2:9">
      <c r="B7044" s="65">
        <v>81.5</v>
      </c>
      <c r="C7044" s="66">
        <v>3.03</v>
      </c>
      <c r="D7044" s="66">
        <v>11.31</v>
      </c>
      <c r="E7044">
        <f t="shared" ref="E7044:E7107" si="446">E7043+1</f>
        <v>491</v>
      </c>
      <c r="F7044" s="1">
        <f t="shared" si="443"/>
        <v>10</v>
      </c>
      <c r="G7044">
        <f t="shared" si="444"/>
        <v>11</v>
      </c>
      <c r="H7044">
        <f t="shared" si="445"/>
        <v>21</v>
      </c>
      <c r="I7044" t="s">
        <v>125</v>
      </c>
    </row>
    <row r="7045" spans="2:9">
      <c r="B7045" s="65">
        <v>73.290000000000006</v>
      </c>
      <c r="C7045" s="66">
        <v>3.79</v>
      </c>
      <c r="D7045" s="66">
        <v>7.29</v>
      </c>
      <c r="E7045">
        <f t="shared" si="446"/>
        <v>492</v>
      </c>
      <c r="F7045" s="1">
        <f t="shared" si="443"/>
        <v>10</v>
      </c>
      <c r="G7045">
        <f t="shared" si="444"/>
        <v>12</v>
      </c>
      <c r="H7045">
        <f t="shared" si="445"/>
        <v>21</v>
      </c>
      <c r="I7045" t="s">
        <v>125</v>
      </c>
    </row>
    <row r="7046" spans="2:9">
      <c r="B7046" s="65">
        <v>69</v>
      </c>
      <c r="C7046" s="66">
        <v>4.3099999999999996</v>
      </c>
      <c r="D7046" s="66">
        <v>5.69</v>
      </c>
      <c r="E7046">
        <f t="shared" si="446"/>
        <v>493</v>
      </c>
      <c r="F7046" s="1">
        <f t="shared" si="443"/>
        <v>10</v>
      </c>
      <c r="G7046">
        <f t="shared" si="444"/>
        <v>13</v>
      </c>
      <c r="H7046">
        <f t="shared" si="445"/>
        <v>21</v>
      </c>
      <c r="I7046" t="s">
        <v>125</v>
      </c>
    </row>
    <row r="7047" spans="2:9">
      <c r="B7047" s="65">
        <v>67.040000000000006</v>
      </c>
      <c r="C7047" s="66">
        <v>5</v>
      </c>
      <c r="D7047" s="66">
        <v>5.76</v>
      </c>
      <c r="E7047">
        <f t="shared" si="446"/>
        <v>494</v>
      </c>
      <c r="F7047" s="1">
        <f t="shared" si="443"/>
        <v>10</v>
      </c>
      <c r="G7047">
        <f t="shared" si="444"/>
        <v>14</v>
      </c>
      <c r="H7047">
        <f t="shared" si="445"/>
        <v>21</v>
      </c>
      <c r="I7047" t="s">
        <v>125</v>
      </c>
    </row>
    <row r="7048" spans="2:9">
      <c r="B7048" s="65">
        <v>67.88</v>
      </c>
      <c r="C7048" s="66">
        <v>5.07</v>
      </c>
      <c r="D7048" s="66">
        <v>5.46</v>
      </c>
      <c r="E7048">
        <f t="shared" si="446"/>
        <v>495</v>
      </c>
      <c r="F7048" s="1">
        <f t="shared" si="443"/>
        <v>10</v>
      </c>
      <c r="G7048">
        <f t="shared" si="444"/>
        <v>15</v>
      </c>
      <c r="H7048">
        <f t="shared" si="445"/>
        <v>21</v>
      </c>
      <c r="I7048" t="s">
        <v>125</v>
      </c>
    </row>
    <row r="7049" spans="2:9">
      <c r="B7049" s="65">
        <v>70.47</v>
      </c>
      <c r="C7049" s="66">
        <v>4.82</v>
      </c>
      <c r="D7049" s="66">
        <v>6.57</v>
      </c>
      <c r="E7049">
        <f t="shared" si="446"/>
        <v>496</v>
      </c>
      <c r="F7049" s="1">
        <f t="shared" si="443"/>
        <v>10</v>
      </c>
      <c r="G7049">
        <f t="shared" si="444"/>
        <v>16</v>
      </c>
      <c r="H7049">
        <f t="shared" si="445"/>
        <v>21</v>
      </c>
      <c r="I7049" t="s">
        <v>125</v>
      </c>
    </row>
    <row r="7050" spans="2:9">
      <c r="B7050" s="65">
        <v>90.22</v>
      </c>
      <c r="C7050" s="66">
        <v>7.71</v>
      </c>
      <c r="D7050" s="66">
        <v>10.67</v>
      </c>
      <c r="E7050">
        <f t="shared" si="446"/>
        <v>497</v>
      </c>
      <c r="F7050" s="1">
        <f t="shared" ref="F7050:F7113" si="447">F7049</f>
        <v>10</v>
      </c>
      <c r="G7050">
        <f t="shared" si="444"/>
        <v>17</v>
      </c>
      <c r="H7050">
        <f t="shared" si="445"/>
        <v>21</v>
      </c>
      <c r="I7050" t="s">
        <v>125</v>
      </c>
    </row>
    <row r="7051" spans="2:9">
      <c r="B7051" s="65">
        <v>103.41</v>
      </c>
      <c r="C7051" s="66">
        <v>9.8000000000000007</v>
      </c>
      <c r="D7051" s="66">
        <v>34.46</v>
      </c>
      <c r="E7051">
        <f t="shared" si="446"/>
        <v>498</v>
      </c>
      <c r="F7051" s="1">
        <f t="shared" si="447"/>
        <v>10</v>
      </c>
      <c r="G7051">
        <f t="shared" si="444"/>
        <v>18</v>
      </c>
      <c r="H7051">
        <f t="shared" si="445"/>
        <v>21</v>
      </c>
      <c r="I7051" t="s">
        <v>125</v>
      </c>
    </row>
    <row r="7052" spans="2:9">
      <c r="B7052" s="65">
        <v>158.4</v>
      </c>
      <c r="C7052" s="66">
        <v>8.42</v>
      </c>
      <c r="D7052" s="66">
        <v>14.27</v>
      </c>
      <c r="E7052">
        <f t="shared" si="446"/>
        <v>499</v>
      </c>
      <c r="F7052" s="1">
        <f t="shared" si="447"/>
        <v>10</v>
      </c>
      <c r="G7052">
        <f t="shared" si="444"/>
        <v>19</v>
      </c>
      <c r="H7052">
        <f t="shared" si="445"/>
        <v>21</v>
      </c>
      <c r="I7052" t="s">
        <v>125</v>
      </c>
    </row>
    <row r="7053" spans="2:9">
      <c r="B7053" s="65">
        <v>181</v>
      </c>
      <c r="C7053" s="66">
        <v>5.23</v>
      </c>
      <c r="D7053" s="66">
        <v>5.86</v>
      </c>
      <c r="E7053">
        <f t="shared" si="446"/>
        <v>500</v>
      </c>
      <c r="F7053" s="1">
        <f t="shared" si="447"/>
        <v>10</v>
      </c>
      <c r="G7053">
        <f t="shared" si="444"/>
        <v>20</v>
      </c>
      <c r="H7053">
        <f t="shared" si="445"/>
        <v>21</v>
      </c>
      <c r="I7053" t="s">
        <v>125</v>
      </c>
    </row>
    <row r="7054" spans="2:9">
      <c r="B7054" s="65">
        <v>126.39</v>
      </c>
      <c r="C7054" s="66">
        <v>9.59</v>
      </c>
      <c r="D7054" s="66">
        <v>5.28</v>
      </c>
      <c r="E7054">
        <f t="shared" si="446"/>
        <v>501</v>
      </c>
      <c r="F7054" s="1">
        <f t="shared" si="447"/>
        <v>10</v>
      </c>
      <c r="G7054">
        <f t="shared" si="444"/>
        <v>21</v>
      </c>
      <c r="H7054">
        <f t="shared" si="445"/>
        <v>21</v>
      </c>
      <c r="I7054" t="s">
        <v>125</v>
      </c>
    </row>
    <row r="7055" spans="2:9">
      <c r="B7055" s="65">
        <v>103.37</v>
      </c>
      <c r="C7055" s="66">
        <v>6.87</v>
      </c>
      <c r="D7055" s="66">
        <v>3.29</v>
      </c>
      <c r="E7055">
        <f t="shared" si="446"/>
        <v>502</v>
      </c>
      <c r="F7055" s="1">
        <f t="shared" si="447"/>
        <v>10</v>
      </c>
      <c r="G7055">
        <f t="shared" si="444"/>
        <v>22</v>
      </c>
      <c r="H7055">
        <f t="shared" si="445"/>
        <v>21</v>
      </c>
      <c r="I7055" t="s">
        <v>125</v>
      </c>
    </row>
    <row r="7056" spans="2:9">
      <c r="B7056" s="65">
        <v>95.56</v>
      </c>
      <c r="C7056" s="66">
        <v>22.42</v>
      </c>
      <c r="D7056" s="66">
        <v>6.01</v>
      </c>
      <c r="E7056">
        <f t="shared" si="446"/>
        <v>503</v>
      </c>
      <c r="F7056" s="1">
        <f t="shared" si="447"/>
        <v>10</v>
      </c>
      <c r="G7056">
        <f t="shared" si="444"/>
        <v>23</v>
      </c>
      <c r="H7056">
        <f t="shared" si="445"/>
        <v>21</v>
      </c>
      <c r="I7056" t="s">
        <v>125</v>
      </c>
    </row>
    <row r="7057" spans="2:9">
      <c r="B7057" s="65">
        <v>80.849999999999994</v>
      </c>
      <c r="C7057" s="66">
        <v>5.0199999999999996</v>
      </c>
      <c r="D7057" s="66">
        <v>3.99</v>
      </c>
      <c r="E7057">
        <f t="shared" si="446"/>
        <v>504</v>
      </c>
      <c r="F7057" s="1">
        <f t="shared" si="447"/>
        <v>10</v>
      </c>
      <c r="G7057">
        <f t="shared" si="444"/>
        <v>24</v>
      </c>
      <c r="H7057">
        <f t="shared" si="445"/>
        <v>21</v>
      </c>
      <c r="I7057" t="s">
        <v>125</v>
      </c>
    </row>
    <row r="7058" spans="2:9">
      <c r="B7058" s="65">
        <v>70</v>
      </c>
      <c r="C7058" s="66">
        <v>6.4</v>
      </c>
      <c r="D7058" s="66">
        <v>5.54</v>
      </c>
      <c r="E7058">
        <f t="shared" si="446"/>
        <v>505</v>
      </c>
      <c r="F7058" s="1">
        <f t="shared" si="447"/>
        <v>10</v>
      </c>
      <c r="G7058">
        <f t="shared" si="444"/>
        <v>1</v>
      </c>
      <c r="H7058">
        <f t="shared" si="445"/>
        <v>22</v>
      </c>
      <c r="I7058" t="s">
        <v>125</v>
      </c>
    </row>
    <row r="7059" spans="2:9">
      <c r="B7059" s="65">
        <v>63.79</v>
      </c>
      <c r="C7059" s="66">
        <v>7.47</v>
      </c>
      <c r="D7059" s="66">
        <v>6.15</v>
      </c>
      <c r="E7059">
        <f t="shared" si="446"/>
        <v>506</v>
      </c>
      <c r="F7059" s="1">
        <f t="shared" si="447"/>
        <v>10</v>
      </c>
      <c r="G7059">
        <f t="shared" si="444"/>
        <v>2</v>
      </c>
      <c r="H7059">
        <f t="shared" si="445"/>
        <v>22</v>
      </c>
      <c r="I7059" t="s">
        <v>125</v>
      </c>
    </row>
    <row r="7060" spans="2:9">
      <c r="B7060" s="65">
        <v>69.400000000000006</v>
      </c>
      <c r="C7060" s="66">
        <v>7.87</v>
      </c>
      <c r="D7060" s="66">
        <v>5.27</v>
      </c>
      <c r="E7060">
        <f t="shared" si="446"/>
        <v>507</v>
      </c>
      <c r="F7060" s="1">
        <f t="shared" si="447"/>
        <v>10</v>
      </c>
      <c r="G7060">
        <f t="shared" si="444"/>
        <v>3</v>
      </c>
      <c r="H7060">
        <f t="shared" si="445"/>
        <v>22</v>
      </c>
      <c r="I7060" t="s">
        <v>125</v>
      </c>
    </row>
    <row r="7061" spans="2:9">
      <c r="B7061" s="65">
        <v>60</v>
      </c>
      <c r="C7061" s="66">
        <v>8.6999999999999993</v>
      </c>
      <c r="D7061" s="66">
        <v>5.77</v>
      </c>
      <c r="E7061">
        <f t="shared" si="446"/>
        <v>508</v>
      </c>
      <c r="F7061" s="1">
        <f t="shared" si="447"/>
        <v>10</v>
      </c>
      <c r="G7061">
        <f t="shared" si="444"/>
        <v>4</v>
      </c>
      <c r="H7061">
        <f t="shared" si="445"/>
        <v>22</v>
      </c>
      <c r="I7061" t="s">
        <v>125</v>
      </c>
    </row>
    <row r="7062" spans="2:9">
      <c r="B7062" s="65">
        <v>70</v>
      </c>
      <c r="C7062" s="66">
        <v>6.32</v>
      </c>
      <c r="D7062" s="66">
        <v>5.04</v>
      </c>
      <c r="E7062">
        <f t="shared" si="446"/>
        <v>509</v>
      </c>
      <c r="F7062" s="1">
        <f t="shared" si="447"/>
        <v>10</v>
      </c>
      <c r="G7062">
        <f t="shared" si="444"/>
        <v>5</v>
      </c>
      <c r="H7062">
        <f t="shared" si="445"/>
        <v>22</v>
      </c>
      <c r="I7062" t="s">
        <v>125</v>
      </c>
    </row>
    <row r="7063" spans="2:9">
      <c r="B7063" s="65">
        <v>75.97</v>
      </c>
      <c r="C7063" s="66">
        <v>9.48</v>
      </c>
      <c r="D7063" s="66">
        <v>5.7</v>
      </c>
      <c r="E7063">
        <f t="shared" si="446"/>
        <v>510</v>
      </c>
      <c r="F7063" s="1">
        <f t="shared" si="447"/>
        <v>10</v>
      </c>
      <c r="G7063">
        <f t="shared" si="444"/>
        <v>6</v>
      </c>
      <c r="H7063">
        <f t="shared" si="445"/>
        <v>22</v>
      </c>
      <c r="I7063" t="s">
        <v>125</v>
      </c>
    </row>
    <row r="7064" spans="2:9">
      <c r="B7064" s="65">
        <v>102.17</v>
      </c>
      <c r="C7064" s="66">
        <v>12.25</v>
      </c>
      <c r="D7064" s="66">
        <v>6.87</v>
      </c>
      <c r="E7064">
        <f t="shared" si="446"/>
        <v>511</v>
      </c>
      <c r="F7064" s="1">
        <f t="shared" si="447"/>
        <v>10</v>
      </c>
      <c r="G7064">
        <f t="shared" si="444"/>
        <v>7</v>
      </c>
      <c r="H7064">
        <f t="shared" si="445"/>
        <v>22</v>
      </c>
      <c r="I7064" t="s">
        <v>125</v>
      </c>
    </row>
    <row r="7065" spans="2:9">
      <c r="B7065" s="65">
        <v>123.02</v>
      </c>
      <c r="C7065" s="66">
        <v>9.7799999999999994</v>
      </c>
      <c r="D7065" s="66">
        <v>7.97</v>
      </c>
      <c r="E7065">
        <f t="shared" si="446"/>
        <v>512</v>
      </c>
      <c r="F7065" s="1">
        <f t="shared" si="447"/>
        <v>10</v>
      </c>
      <c r="G7065">
        <f t="shared" si="444"/>
        <v>8</v>
      </c>
      <c r="H7065">
        <f t="shared" si="445"/>
        <v>22</v>
      </c>
      <c r="I7065" t="s">
        <v>125</v>
      </c>
    </row>
    <row r="7066" spans="2:9">
      <c r="B7066" s="65">
        <v>105.5</v>
      </c>
      <c r="C7066" s="66">
        <v>8.51</v>
      </c>
      <c r="D7066" s="66">
        <v>14.02</v>
      </c>
      <c r="E7066">
        <f t="shared" si="446"/>
        <v>513</v>
      </c>
      <c r="F7066" s="1">
        <f t="shared" si="447"/>
        <v>10</v>
      </c>
      <c r="G7066">
        <f t="shared" si="444"/>
        <v>9</v>
      </c>
      <c r="H7066">
        <f t="shared" si="445"/>
        <v>22</v>
      </c>
      <c r="I7066" t="s">
        <v>125</v>
      </c>
    </row>
    <row r="7067" spans="2:9">
      <c r="B7067" s="65">
        <v>93.02</v>
      </c>
      <c r="C7067" s="66">
        <v>11.18</v>
      </c>
      <c r="D7067" s="66">
        <v>8.67</v>
      </c>
      <c r="E7067">
        <f t="shared" si="446"/>
        <v>514</v>
      </c>
      <c r="F7067" s="1">
        <f t="shared" si="447"/>
        <v>10</v>
      </c>
      <c r="G7067">
        <f t="shared" ref="G7067:G7130" si="448">G7043</f>
        <v>10</v>
      </c>
      <c r="H7067">
        <f t="shared" si="445"/>
        <v>22</v>
      </c>
      <c r="I7067" t="s">
        <v>125</v>
      </c>
    </row>
    <row r="7068" spans="2:9">
      <c r="B7068" s="65">
        <v>55.4</v>
      </c>
      <c r="C7068" s="66">
        <v>4.76</v>
      </c>
      <c r="D7068" s="66">
        <v>8.4700000000000006</v>
      </c>
      <c r="E7068">
        <f t="shared" si="446"/>
        <v>515</v>
      </c>
      <c r="F7068" s="1">
        <f t="shared" si="447"/>
        <v>10</v>
      </c>
      <c r="G7068">
        <f t="shared" si="448"/>
        <v>11</v>
      </c>
      <c r="H7068">
        <f t="shared" si="445"/>
        <v>22</v>
      </c>
      <c r="I7068" t="s">
        <v>125</v>
      </c>
    </row>
    <row r="7069" spans="2:9">
      <c r="B7069" s="65">
        <v>53.54</v>
      </c>
      <c r="C7069" s="66">
        <v>4.93</v>
      </c>
      <c r="D7069" s="66">
        <v>1.37</v>
      </c>
      <c r="E7069">
        <f t="shared" si="446"/>
        <v>516</v>
      </c>
      <c r="F7069" s="1">
        <f t="shared" si="447"/>
        <v>10</v>
      </c>
      <c r="G7069">
        <f t="shared" si="448"/>
        <v>12</v>
      </c>
      <c r="H7069">
        <f t="shared" si="445"/>
        <v>22</v>
      </c>
      <c r="I7069" t="s">
        <v>125</v>
      </c>
    </row>
    <row r="7070" spans="2:9">
      <c r="B7070" s="65">
        <v>50.24</v>
      </c>
      <c r="C7070" s="66">
        <v>5.71</v>
      </c>
      <c r="D7070" s="66">
        <v>1.05</v>
      </c>
      <c r="E7070">
        <f t="shared" si="446"/>
        <v>517</v>
      </c>
      <c r="F7070" s="1">
        <f t="shared" si="447"/>
        <v>10</v>
      </c>
      <c r="G7070">
        <f t="shared" si="448"/>
        <v>13</v>
      </c>
      <c r="H7070">
        <f t="shared" si="445"/>
        <v>22</v>
      </c>
      <c r="I7070" t="s">
        <v>125</v>
      </c>
    </row>
    <row r="7071" spans="2:9">
      <c r="B7071" s="65">
        <v>53.54</v>
      </c>
      <c r="C7071" s="66">
        <v>6.04</v>
      </c>
      <c r="D7071" s="66">
        <v>-0.42</v>
      </c>
      <c r="E7071">
        <f t="shared" si="446"/>
        <v>518</v>
      </c>
      <c r="F7071" s="1">
        <f t="shared" si="447"/>
        <v>10</v>
      </c>
      <c r="G7071">
        <f t="shared" si="448"/>
        <v>14</v>
      </c>
      <c r="H7071">
        <f t="shared" si="445"/>
        <v>22</v>
      </c>
      <c r="I7071" t="s">
        <v>125</v>
      </c>
    </row>
    <row r="7072" spans="2:9">
      <c r="B7072" s="65">
        <v>53.54</v>
      </c>
      <c r="C7072" s="66">
        <v>5.05</v>
      </c>
      <c r="D7072" s="66">
        <v>-1.1100000000000001</v>
      </c>
      <c r="E7072">
        <f t="shared" si="446"/>
        <v>519</v>
      </c>
      <c r="F7072" s="1">
        <f t="shared" si="447"/>
        <v>10</v>
      </c>
      <c r="G7072">
        <f t="shared" si="448"/>
        <v>15</v>
      </c>
      <c r="H7072">
        <f t="shared" si="445"/>
        <v>22</v>
      </c>
      <c r="I7072" t="s">
        <v>125</v>
      </c>
    </row>
    <row r="7073" spans="2:9">
      <c r="B7073" s="65">
        <v>52.5</v>
      </c>
      <c r="C7073" s="66">
        <v>5.92</v>
      </c>
      <c r="D7073" s="66">
        <v>1.72</v>
      </c>
      <c r="E7073">
        <f t="shared" si="446"/>
        <v>520</v>
      </c>
      <c r="F7073" s="1">
        <f t="shared" si="447"/>
        <v>10</v>
      </c>
      <c r="G7073">
        <f t="shared" si="448"/>
        <v>16</v>
      </c>
      <c r="H7073">
        <f t="shared" si="445"/>
        <v>22</v>
      </c>
      <c r="I7073" t="s">
        <v>125</v>
      </c>
    </row>
    <row r="7074" spans="2:9">
      <c r="B7074" s="65">
        <v>74.989999999999995</v>
      </c>
      <c r="C7074" s="66">
        <v>12.27</v>
      </c>
      <c r="D7074" s="66">
        <v>4.9800000000000004</v>
      </c>
      <c r="E7074">
        <f t="shared" si="446"/>
        <v>521</v>
      </c>
      <c r="F7074" s="1">
        <f t="shared" si="447"/>
        <v>10</v>
      </c>
      <c r="G7074">
        <f t="shared" si="448"/>
        <v>17</v>
      </c>
      <c r="H7074">
        <f t="shared" si="445"/>
        <v>22</v>
      </c>
      <c r="I7074" t="s">
        <v>125</v>
      </c>
    </row>
    <row r="7075" spans="2:9">
      <c r="B7075" s="65">
        <v>95.91</v>
      </c>
      <c r="C7075" s="66">
        <v>17.71</v>
      </c>
      <c r="D7075" s="66">
        <v>4.1500000000000004</v>
      </c>
      <c r="E7075">
        <f t="shared" si="446"/>
        <v>522</v>
      </c>
      <c r="F7075" s="1">
        <f t="shared" si="447"/>
        <v>10</v>
      </c>
      <c r="G7075">
        <f t="shared" si="448"/>
        <v>18</v>
      </c>
      <c r="H7075">
        <f t="shared" si="445"/>
        <v>22</v>
      </c>
      <c r="I7075" t="s">
        <v>125</v>
      </c>
    </row>
    <row r="7076" spans="2:9">
      <c r="B7076" s="65">
        <v>124.71</v>
      </c>
      <c r="C7076" s="66">
        <v>12.47</v>
      </c>
      <c r="D7076" s="66">
        <v>9.2899999999999991</v>
      </c>
      <c r="E7076">
        <f t="shared" si="446"/>
        <v>523</v>
      </c>
      <c r="F7076" s="1">
        <f t="shared" si="447"/>
        <v>10</v>
      </c>
      <c r="G7076">
        <f t="shared" si="448"/>
        <v>19</v>
      </c>
      <c r="H7076">
        <f t="shared" si="445"/>
        <v>22</v>
      </c>
      <c r="I7076" t="s">
        <v>125</v>
      </c>
    </row>
    <row r="7077" spans="2:9">
      <c r="B7077" s="65">
        <v>112.02</v>
      </c>
      <c r="C7077" s="66">
        <v>13.7</v>
      </c>
      <c r="D7077" s="66">
        <v>2.84</v>
      </c>
      <c r="E7077">
        <f t="shared" si="446"/>
        <v>524</v>
      </c>
      <c r="F7077" s="1">
        <f t="shared" si="447"/>
        <v>10</v>
      </c>
      <c r="G7077">
        <f t="shared" si="448"/>
        <v>20</v>
      </c>
      <c r="H7077">
        <f t="shared" si="445"/>
        <v>22</v>
      </c>
      <c r="I7077" t="s">
        <v>125</v>
      </c>
    </row>
    <row r="7078" spans="2:9">
      <c r="B7078" s="65">
        <v>100</v>
      </c>
      <c r="C7078" s="66">
        <v>12.43</v>
      </c>
      <c r="D7078" s="66">
        <v>2.8</v>
      </c>
      <c r="E7078">
        <f t="shared" si="446"/>
        <v>525</v>
      </c>
      <c r="F7078" s="1">
        <f t="shared" si="447"/>
        <v>10</v>
      </c>
      <c r="G7078">
        <f t="shared" si="448"/>
        <v>21</v>
      </c>
      <c r="H7078">
        <f t="shared" si="445"/>
        <v>22</v>
      </c>
      <c r="I7078" t="s">
        <v>125</v>
      </c>
    </row>
    <row r="7079" spans="2:9">
      <c r="B7079" s="65">
        <v>95.78</v>
      </c>
      <c r="C7079" s="66">
        <v>11.16</v>
      </c>
      <c r="D7079" s="66">
        <v>3.76</v>
      </c>
      <c r="E7079">
        <f t="shared" si="446"/>
        <v>526</v>
      </c>
      <c r="F7079" s="1">
        <f t="shared" si="447"/>
        <v>10</v>
      </c>
      <c r="G7079">
        <f t="shared" si="448"/>
        <v>22</v>
      </c>
      <c r="H7079">
        <f t="shared" si="445"/>
        <v>22</v>
      </c>
      <c r="I7079" t="s">
        <v>125</v>
      </c>
    </row>
    <row r="7080" spans="2:9">
      <c r="B7080" s="65">
        <v>88.35</v>
      </c>
      <c r="C7080" s="66">
        <v>24.34</v>
      </c>
      <c r="D7080" s="66">
        <v>4.18</v>
      </c>
      <c r="E7080">
        <f t="shared" si="446"/>
        <v>527</v>
      </c>
      <c r="F7080" s="1">
        <f t="shared" si="447"/>
        <v>10</v>
      </c>
      <c r="G7080">
        <f t="shared" si="448"/>
        <v>23</v>
      </c>
      <c r="H7080">
        <f t="shared" si="445"/>
        <v>22</v>
      </c>
      <c r="I7080" t="s">
        <v>125</v>
      </c>
    </row>
    <row r="7081" spans="2:9">
      <c r="B7081" s="65">
        <v>75.56</v>
      </c>
      <c r="C7081" s="66">
        <v>6.16</v>
      </c>
      <c r="D7081" s="66">
        <v>2.34</v>
      </c>
      <c r="E7081">
        <f t="shared" si="446"/>
        <v>528</v>
      </c>
      <c r="F7081" s="1">
        <f t="shared" si="447"/>
        <v>10</v>
      </c>
      <c r="G7081">
        <f t="shared" si="448"/>
        <v>24</v>
      </c>
      <c r="H7081">
        <f t="shared" si="445"/>
        <v>22</v>
      </c>
      <c r="I7081" t="s">
        <v>125</v>
      </c>
    </row>
    <row r="7082" spans="2:9">
      <c r="B7082" s="65">
        <v>79.25</v>
      </c>
      <c r="C7082" s="66">
        <v>5.23</v>
      </c>
      <c r="D7082" s="66">
        <v>3.16</v>
      </c>
      <c r="E7082">
        <f t="shared" si="446"/>
        <v>529</v>
      </c>
      <c r="F7082" s="1">
        <f t="shared" si="447"/>
        <v>10</v>
      </c>
      <c r="G7082">
        <f t="shared" si="448"/>
        <v>1</v>
      </c>
      <c r="H7082">
        <f t="shared" si="445"/>
        <v>23</v>
      </c>
      <c r="I7082" t="s">
        <v>125</v>
      </c>
    </row>
    <row r="7083" spans="2:9">
      <c r="B7083" s="65">
        <v>71</v>
      </c>
      <c r="C7083" s="66">
        <v>6.18</v>
      </c>
      <c r="D7083" s="66">
        <v>4.09</v>
      </c>
      <c r="E7083">
        <f t="shared" si="446"/>
        <v>530</v>
      </c>
      <c r="F7083" s="1">
        <f t="shared" si="447"/>
        <v>10</v>
      </c>
      <c r="G7083">
        <f t="shared" si="448"/>
        <v>2</v>
      </c>
      <c r="H7083">
        <f t="shared" si="445"/>
        <v>23</v>
      </c>
      <c r="I7083" t="s">
        <v>125</v>
      </c>
    </row>
    <row r="7084" spans="2:9">
      <c r="B7084" s="65">
        <v>64.319999999999993</v>
      </c>
      <c r="C7084" s="66">
        <v>8.14</v>
      </c>
      <c r="D7084" s="66">
        <v>2.58</v>
      </c>
      <c r="E7084">
        <f t="shared" si="446"/>
        <v>531</v>
      </c>
      <c r="F7084" s="1">
        <f t="shared" si="447"/>
        <v>10</v>
      </c>
      <c r="G7084">
        <f t="shared" si="448"/>
        <v>3</v>
      </c>
      <c r="H7084">
        <f t="shared" si="445"/>
        <v>23</v>
      </c>
      <c r="I7084" t="s">
        <v>125</v>
      </c>
    </row>
    <row r="7085" spans="2:9">
      <c r="B7085" s="65">
        <v>64.290000000000006</v>
      </c>
      <c r="C7085" s="66">
        <v>8.1300000000000008</v>
      </c>
      <c r="D7085" s="66">
        <v>2.57</v>
      </c>
      <c r="E7085">
        <f t="shared" si="446"/>
        <v>532</v>
      </c>
      <c r="F7085" s="1">
        <f t="shared" si="447"/>
        <v>10</v>
      </c>
      <c r="G7085">
        <f t="shared" si="448"/>
        <v>4</v>
      </c>
      <c r="H7085">
        <f t="shared" si="445"/>
        <v>23</v>
      </c>
      <c r="I7085" t="s">
        <v>125</v>
      </c>
    </row>
    <row r="7086" spans="2:9">
      <c r="B7086" s="65">
        <v>65</v>
      </c>
      <c r="C7086" s="66">
        <v>9.76</v>
      </c>
      <c r="D7086" s="66">
        <v>1.42</v>
      </c>
      <c r="E7086">
        <f t="shared" si="446"/>
        <v>533</v>
      </c>
      <c r="F7086" s="1">
        <f t="shared" si="447"/>
        <v>10</v>
      </c>
      <c r="G7086">
        <f t="shared" si="448"/>
        <v>5</v>
      </c>
      <c r="H7086">
        <f t="shared" si="445"/>
        <v>23</v>
      </c>
      <c r="I7086" t="s">
        <v>125</v>
      </c>
    </row>
    <row r="7087" spans="2:9">
      <c r="B7087" s="65">
        <v>84.98</v>
      </c>
      <c r="C7087" s="66">
        <v>9.4</v>
      </c>
      <c r="D7087" s="66">
        <v>4.4000000000000004</v>
      </c>
      <c r="E7087">
        <f t="shared" si="446"/>
        <v>534</v>
      </c>
      <c r="F7087" s="1">
        <f t="shared" si="447"/>
        <v>10</v>
      </c>
      <c r="G7087">
        <f t="shared" si="448"/>
        <v>6</v>
      </c>
      <c r="H7087">
        <f t="shared" si="445"/>
        <v>23</v>
      </c>
      <c r="I7087" t="s">
        <v>125</v>
      </c>
    </row>
    <row r="7088" spans="2:9">
      <c r="B7088" s="65">
        <v>102.1</v>
      </c>
      <c r="C7088" s="66">
        <v>10.88</v>
      </c>
      <c r="D7088" s="66">
        <v>3.24</v>
      </c>
      <c r="E7088">
        <f t="shared" si="446"/>
        <v>535</v>
      </c>
      <c r="F7088" s="1">
        <f t="shared" si="447"/>
        <v>10</v>
      </c>
      <c r="G7088">
        <f t="shared" si="448"/>
        <v>7</v>
      </c>
      <c r="H7088">
        <f t="shared" si="445"/>
        <v>23</v>
      </c>
      <c r="I7088" t="s">
        <v>125</v>
      </c>
    </row>
    <row r="7089" spans="2:9">
      <c r="B7089" s="65">
        <v>134.71</v>
      </c>
      <c r="C7089" s="66">
        <v>8.0399999999999991</v>
      </c>
      <c r="D7089" s="66">
        <v>2.75</v>
      </c>
      <c r="E7089">
        <f t="shared" si="446"/>
        <v>536</v>
      </c>
      <c r="F7089" s="1">
        <f t="shared" si="447"/>
        <v>10</v>
      </c>
      <c r="G7089">
        <f t="shared" si="448"/>
        <v>8</v>
      </c>
      <c r="H7089">
        <f t="shared" si="445"/>
        <v>23</v>
      </c>
      <c r="I7089" t="s">
        <v>125</v>
      </c>
    </row>
    <row r="7090" spans="2:9">
      <c r="B7090" s="65">
        <v>110.06</v>
      </c>
      <c r="C7090" s="66">
        <v>10.38</v>
      </c>
      <c r="D7090" s="66">
        <v>6.84</v>
      </c>
      <c r="E7090">
        <f t="shared" si="446"/>
        <v>537</v>
      </c>
      <c r="F7090" s="1">
        <f t="shared" si="447"/>
        <v>10</v>
      </c>
      <c r="G7090">
        <f t="shared" si="448"/>
        <v>9</v>
      </c>
      <c r="H7090">
        <f t="shared" si="445"/>
        <v>23</v>
      </c>
      <c r="I7090" t="s">
        <v>125</v>
      </c>
    </row>
    <row r="7091" spans="2:9">
      <c r="B7091" s="65">
        <v>85</v>
      </c>
      <c r="C7091" s="66">
        <v>8.11</v>
      </c>
      <c r="D7091" s="66">
        <v>5.27</v>
      </c>
      <c r="E7091">
        <f t="shared" si="446"/>
        <v>538</v>
      </c>
      <c r="F7091" s="1">
        <f t="shared" si="447"/>
        <v>10</v>
      </c>
      <c r="G7091">
        <f t="shared" si="448"/>
        <v>10</v>
      </c>
      <c r="H7091">
        <f t="shared" si="445"/>
        <v>23</v>
      </c>
      <c r="I7091" t="s">
        <v>125</v>
      </c>
    </row>
    <row r="7092" spans="2:9">
      <c r="B7092" s="65">
        <v>65</v>
      </c>
      <c r="C7092" s="66">
        <v>15.06</v>
      </c>
      <c r="D7092" s="66">
        <v>3.94</v>
      </c>
      <c r="E7092">
        <f t="shared" si="446"/>
        <v>539</v>
      </c>
      <c r="F7092" s="1">
        <f t="shared" si="447"/>
        <v>10</v>
      </c>
      <c r="G7092">
        <f t="shared" si="448"/>
        <v>11</v>
      </c>
      <c r="H7092">
        <f t="shared" si="445"/>
        <v>23</v>
      </c>
      <c r="I7092" t="s">
        <v>125</v>
      </c>
    </row>
    <row r="7093" spans="2:9">
      <c r="B7093" s="65">
        <v>64.08</v>
      </c>
      <c r="C7093" s="66">
        <v>8.08</v>
      </c>
      <c r="D7093" s="66">
        <v>2.09</v>
      </c>
      <c r="E7093">
        <f t="shared" si="446"/>
        <v>540</v>
      </c>
      <c r="F7093" s="1">
        <f t="shared" si="447"/>
        <v>10</v>
      </c>
      <c r="G7093">
        <f t="shared" si="448"/>
        <v>12</v>
      </c>
      <c r="H7093">
        <f t="shared" si="445"/>
        <v>23</v>
      </c>
      <c r="I7093" t="s">
        <v>125</v>
      </c>
    </row>
    <row r="7094" spans="2:9">
      <c r="B7094" s="65">
        <v>56.58</v>
      </c>
      <c r="C7094" s="66">
        <v>7.28</v>
      </c>
      <c r="D7094" s="66">
        <v>3.03</v>
      </c>
      <c r="E7094">
        <f t="shared" si="446"/>
        <v>541</v>
      </c>
      <c r="F7094" s="1">
        <f t="shared" si="447"/>
        <v>10</v>
      </c>
      <c r="G7094">
        <f t="shared" si="448"/>
        <v>13</v>
      </c>
      <c r="H7094">
        <f t="shared" si="445"/>
        <v>23</v>
      </c>
      <c r="I7094" t="s">
        <v>125</v>
      </c>
    </row>
    <row r="7095" spans="2:9">
      <c r="B7095" s="65">
        <v>56.08</v>
      </c>
      <c r="C7095" s="66">
        <v>5.75</v>
      </c>
      <c r="D7095" s="66">
        <v>2.78</v>
      </c>
      <c r="E7095">
        <f t="shared" si="446"/>
        <v>542</v>
      </c>
      <c r="F7095" s="1">
        <f t="shared" si="447"/>
        <v>10</v>
      </c>
      <c r="G7095">
        <f t="shared" si="448"/>
        <v>14</v>
      </c>
      <c r="H7095">
        <f t="shared" si="445"/>
        <v>23</v>
      </c>
      <c r="I7095" t="s">
        <v>125</v>
      </c>
    </row>
    <row r="7096" spans="2:9">
      <c r="B7096" s="65">
        <v>59.99</v>
      </c>
      <c r="C7096" s="66">
        <v>5.65</v>
      </c>
      <c r="D7096" s="66">
        <v>3.31</v>
      </c>
      <c r="E7096">
        <f t="shared" si="446"/>
        <v>543</v>
      </c>
      <c r="F7096" s="1">
        <f t="shared" si="447"/>
        <v>10</v>
      </c>
      <c r="G7096">
        <f t="shared" si="448"/>
        <v>15</v>
      </c>
      <c r="H7096">
        <f t="shared" si="445"/>
        <v>23</v>
      </c>
      <c r="I7096" t="s">
        <v>125</v>
      </c>
    </row>
    <row r="7097" spans="2:9">
      <c r="B7097" s="65">
        <v>63.4</v>
      </c>
      <c r="C7097" s="66">
        <v>5.62</v>
      </c>
      <c r="D7097" s="66">
        <v>2.8</v>
      </c>
      <c r="E7097">
        <f t="shared" si="446"/>
        <v>544</v>
      </c>
      <c r="F7097" s="1">
        <f t="shared" si="447"/>
        <v>10</v>
      </c>
      <c r="G7097">
        <f t="shared" si="448"/>
        <v>16</v>
      </c>
      <c r="H7097">
        <f t="shared" si="445"/>
        <v>23</v>
      </c>
      <c r="I7097" t="s">
        <v>125</v>
      </c>
    </row>
    <row r="7098" spans="2:9">
      <c r="B7098" s="65">
        <v>71.989999999999995</v>
      </c>
      <c r="C7098" s="66">
        <v>13.84</v>
      </c>
      <c r="D7098" s="66">
        <v>8.64</v>
      </c>
      <c r="E7098">
        <f t="shared" si="446"/>
        <v>545</v>
      </c>
      <c r="F7098" s="1">
        <f t="shared" si="447"/>
        <v>10</v>
      </c>
      <c r="G7098">
        <f t="shared" si="448"/>
        <v>17</v>
      </c>
      <c r="H7098">
        <f t="shared" si="445"/>
        <v>23</v>
      </c>
      <c r="I7098" t="s">
        <v>125</v>
      </c>
    </row>
    <row r="7099" spans="2:9">
      <c r="B7099" s="65">
        <v>103.41</v>
      </c>
      <c r="C7099" s="66">
        <v>13.94</v>
      </c>
      <c r="D7099" s="66">
        <v>7.99</v>
      </c>
      <c r="E7099">
        <f t="shared" si="446"/>
        <v>546</v>
      </c>
      <c r="F7099" s="1">
        <f t="shared" si="447"/>
        <v>10</v>
      </c>
      <c r="G7099">
        <f t="shared" si="448"/>
        <v>18</v>
      </c>
      <c r="H7099">
        <f t="shared" si="445"/>
        <v>23</v>
      </c>
      <c r="I7099" t="s">
        <v>125</v>
      </c>
    </row>
    <row r="7100" spans="2:9">
      <c r="B7100" s="65">
        <v>155.80000000000001</v>
      </c>
      <c r="C7100" s="66">
        <v>11</v>
      </c>
      <c r="D7100" s="66">
        <v>13.54</v>
      </c>
      <c r="E7100">
        <f t="shared" si="446"/>
        <v>547</v>
      </c>
      <c r="F7100" s="1">
        <f t="shared" si="447"/>
        <v>10</v>
      </c>
      <c r="G7100">
        <f t="shared" si="448"/>
        <v>19</v>
      </c>
      <c r="H7100">
        <f t="shared" si="445"/>
        <v>23</v>
      </c>
      <c r="I7100" t="s">
        <v>125</v>
      </c>
    </row>
    <row r="7101" spans="2:9">
      <c r="B7101" s="65">
        <v>145.97</v>
      </c>
      <c r="C7101" s="66">
        <v>11.44</v>
      </c>
      <c r="D7101" s="66">
        <v>7.67</v>
      </c>
      <c r="E7101">
        <f t="shared" si="446"/>
        <v>548</v>
      </c>
      <c r="F7101" s="1">
        <f t="shared" si="447"/>
        <v>10</v>
      </c>
      <c r="G7101">
        <f t="shared" si="448"/>
        <v>20</v>
      </c>
      <c r="H7101">
        <f t="shared" si="445"/>
        <v>23</v>
      </c>
      <c r="I7101" t="s">
        <v>125</v>
      </c>
    </row>
    <row r="7102" spans="2:9">
      <c r="B7102" s="65">
        <v>121.89</v>
      </c>
      <c r="C7102" s="66">
        <v>12.67</v>
      </c>
      <c r="D7102" s="66">
        <v>6.87</v>
      </c>
      <c r="E7102">
        <f t="shared" si="446"/>
        <v>549</v>
      </c>
      <c r="F7102" s="1">
        <f t="shared" si="447"/>
        <v>10</v>
      </c>
      <c r="G7102">
        <f t="shared" si="448"/>
        <v>21</v>
      </c>
      <c r="H7102">
        <f t="shared" si="445"/>
        <v>23</v>
      </c>
      <c r="I7102" t="s">
        <v>125</v>
      </c>
    </row>
    <row r="7103" spans="2:9">
      <c r="B7103" s="65">
        <v>99.87</v>
      </c>
      <c r="C7103" s="66">
        <v>12.74</v>
      </c>
      <c r="D7103" s="66">
        <v>8.14</v>
      </c>
      <c r="E7103">
        <f t="shared" si="446"/>
        <v>550</v>
      </c>
      <c r="F7103" s="1">
        <f t="shared" si="447"/>
        <v>10</v>
      </c>
      <c r="G7103">
        <f t="shared" si="448"/>
        <v>22</v>
      </c>
      <c r="H7103">
        <f t="shared" si="445"/>
        <v>23</v>
      </c>
      <c r="I7103" t="s">
        <v>125</v>
      </c>
    </row>
    <row r="7104" spans="2:9">
      <c r="B7104" s="65">
        <v>93.16</v>
      </c>
      <c r="C7104" s="66">
        <v>27.44</v>
      </c>
      <c r="D7104" s="66">
        <v>8.32</v>
      </c>
      <c r="E7104">
        <f t="shared" si="446"/>
        <v>551</v>
      </c>
      <c r="F7104" s="1">
        <f t="shared" si="447"/>
        <v>10</v>
      </c>
      <c r="G7104">
        <f t="shared" si="448"/>
        <v>23</v>
      </c>
      <c r="H7104">
        <f t="shared" si="445"/>
        <v>23</v>
      </c>
      <c r="I7104" t="s">
        <v>125</v>
      </c>
    </row>
    <row r="7105" spans="2:9">
      <c r="B7105" s="65">
        <v>74.900000000000006</v>
      </c>
      <c r="C7105" s="66">
        <v>7</v>
      </c>
      <c r="D7105" s="66">
        <v>2.81</v>
      </c>
      <c r="E7105">
        <f t="shared" si="446"/>
        <v>552</v>
      </c>
      <c r="F7105" s="1">
        <f t="shared" si="447"/>
        <v>10</v>
      </c>
      <c r="G7105">
        <f t="shared" si="448"/>
        <v>24</v>
      </c>
      <c r="H7105">
        <f t="shared" si="445"/>
        <v>23</v>
      </c>
      <c r="I7105" t="s">
        <v>125</v>
      </c>
    </row>
    <row r="7106" spans="2:9">
      <c r="B7106" s="65">
        <v>65.150000000000006</v>
      </c>
      <c r="C7106" s="66">
        <v>8.84</v>
      </c>
      <c r="D7106" s="66">
        <v>5.38</v>
      </c>
      <c r="E7106">
        <f t="shared" si="446"/>
        <v>553</v>
      </c>
      <c r="F7106" s="1">
        <f t="shared" si="447"/>
        <v>10</v>
      </c>
      <c r="G7106">
        <f t="shared" si="448"/>
        <v>1</v>
      </c>
      <c r="H7106">
        <f t="shared" si="445"/>
        <v>24</v>
      </c>
      <c r="I7106" t="s">
        <v>125</v>
      </c>
    </row>
    <row r="7107" spans="2:9">
      <c r="B7107" s="65">
        <v>62.08</v>
      </c>
      <c r="C7107" s="66">
        <v>10.1</v>
      </c>
      <c r="D7107" s="66">
        <v>5.82</v>
      </c>
      <c r="E7107">
        <f t="shared" si="446"/>
        <v>554</v>
      </c>
      <c r="F7107" s="1">
        <f t="shared" si="447"/>
        <v>10</v>
      </c>
      <c r="G7107">
        <f t="shared" si="448"/>
        <v>2</v>
      </c>
      <c r="H7107">
        <f t="shared" ref="H7107:H7170" si="449">H7083+1</f>
        <v>24</v>
      </c>
      <c r="I7107" t="s">
        <v>125</v>
      </c>
    </row>
    <row r="7108" spans="2:9">
      <c r="B7108" s="65">
        <v>62.08</v>
      </c>
      <c r="C7108" s="66">
        <v>9.3800000000000008</v>
      </c>
      <c r="D7108" s="66">
        <v>2.98</v>
      </c>
      <c r="E7108">
        <f t="shared" ref="E7108:E7171" si="450">E7107+1</f>
        <v>555</v>
      </c>
      <c r="F7108" s="1">
        <f t="shared" si="447"/>
        <v>10</v>
      </c>
      <c r="G7108">
        <f t="shared" si="448"/>
        <v>3</v>
      </c>
      <c r="H7108">
        <f t="shared" si="449"/>
        <v>24</v>
      </c>
      <c r="I7108" t="s">
        <v>125</v>
      </c>
    </row>
    <row r="7109" spans="2:9">
      <c r="B7109" s="65">
        <v>62.29</v>
      </c>
      <c r="C7109" s="66">
        <v>9.3800000000000008</v>
      </c>
      <c r="D7109" s="66">
        <v>2.61</v>
      </c>
      <c r="E7109">
        <f t="shared" si="450"/>
        <v>556</v>
      </c>
      <c r="F7109" s="1">
        <f t="shared" si="447"/>
        <v>10</v>
      </c>
      <c r="G7109">
        <f t="shared" si="448"/>
        <v>4</v>
      </c>
      <c r="H7109">
        <f t="shared" si="449"/>
        <v>24</v>
      </c>
      <c r="I7109" t="s">
        <v>125</v>
      </c>
    </row>
    <row r="7110" spans="2:9">
      <c r="B7110" s="65">
        <v>66.3</v>
      </c>
      <c r="C7110" s="66">
        <v>8.83</v>
      </c>
      <c r="D7110" s="66">
        <v>2.79</v>
      </c>
      <c r="E7110">
        <f t="shared" si="450"/>
        <v>557</v>
      </c>
      <c r="F7110" s="1">
        <f t="shared" si="447"/>
        <v>10</v>
      </c>
      <c r="G7110">
        <f t="shared" si="448"/>
        <v>5</v>
      </c>
      <c r="H7110">
        <f t="shared" si="449"/>
        <v>24</v>
      </c>
      <c r="I7110" t="s">
        <v>125</v>
      </c>
    </row>
    <row r="7111" spans="2:9">
      <c r="B7111" s="65">
        <v>71.760000000000005</v>
      </c>
      <c r="C7111" s="66">
        <v>10.5</v>
      </c>
      <c r="D7111" s="66">
        <v>3.92</v>
      </c>
      <c r="E7111">
        <f t="shared" si="450"/>
        <v>558</v>
      </c>
      <c r="F7111" s="1">
        <f t="shared" si="447"/>
        <v>10</v>
      </c>
      <c r="G7111">
        <f t="shared" si="448"/>
        <v>6</v>
      </c>
      <c r="H7111">
        <f t="shared" si="449"/>
        <v>24</v>
      </c>
      <c r="I7111" t="s">
        <v>125</v>
      </c>
    </row>
    <row r="7112" spans="2:9">
      <c r="B7112" s="65">
        <v>90.01</v>
      </c>
      <c r="C7112" s="66">
        <v>10.16</v>
      </c>
      <c r="D7112" s="66">
        <v>2.5299999999999998</v>
      </c>
      <c r="E7112">
        <f t="shared" si="450"/>
        <v>559</v>
      </c>
      <c r="F7112" s="1">
        <f t="shared" si="447"/>
        <v>10</v>
      </c>
      <c r="G7112">
        <f t="shared" si="448"/>
        <v>7</v>
      </c>
      <c r="H7112">
        <f t="shared" si="449"/>
        <v>24</v>
      </c>
      <c r="I7112" t="s">
        <v>125</v>
      </c>
    </row>
    <row r="7113" spans="2:9">
      <c r="B7113" s="65">
        <v>120.01</v>
      </c>
      <c r="C7113" s="66">
        <v>9.67</v>
      </c>
      <c r="D7113" s="66">
        <v>4.32</v>
      </c>
      <c r="E7113">
        <f t="shared" si="450"/>
        <v>560</v>
      </c>
      <c r="F7113" s="1">
        <f t="shared" si="447"/>
        <v>10</v>
      </c>
      <c r="G7113">
        <f t="shared" si="448"/>
        <v>8</v>
      </c>
      <c r="H7113">
        <f t="shared" si="449"/>
        <v>24</v>
      </c>
      <c r="I7113" t="s">
        <v>125</v>
      </c>
    </row>
    <row r="7114" spans="2:9">
      <c r="B7114" s="65">
        <v>98.15</v>
      </c>
      <c r="C7114" s="66">
        <v>12.09</v>
      </c>
      <c r="D7114" s="66">
        <v>6.46</v>
      </c>
      <c r="E7114">
        <f t="shared" si="450"/>
        <v>561</v>
      </c>
      <c r="F7114" s="1">
        <f t="shared" ref="F7114:F7177" si="451">F7113</f>
        <v>10</v>
      </c>
      <c r="G7114">
        <f t="shared" si="448"/>
        <v>9</v>
      </c>
      <c r="H7114">
        <f t="shared" si="449"/>
        <v>24</v>
      </c>
      <c r="I7114" t="s">
        <v>125</v>
      </c>
    </row>
    <row r="7115" spans="2:9">
      <c r="B7115" s="65">
        <v>69.17</v>
      </c>
      <c r="C7115" s="66">
        <v>17.79</v>
      </c>
      <c r="D7115" s="66">
        <v>5.49</v>
      </c>
      <c r="E7115">
        <f t="shared" si="450"/>
        <v>562</v>
      </c>
      <c r="F7115" s="1">
        <f t="shared" si="451"/>
        <v>10</v>
      </c>
      <c r="G7115">
        <f t="shared" si="448"/>
        <v>10</v>
      </c>
      <c r="H7115">
        <f t="shared" si="449"/>
        <v>24</v>
      </c>
      <c r="I7115" t="s">
        <v>125</v>
      </c>
    </row>
    <row r="7116" spans="2:9">
      <c r="B7116" s="65">
        <v>60</v>
      </c>
      <c r="C7116" s="66">
        <v>6.08</v>
      </c>
      <c r="D7116" s="66">
        <v>3.12</v>
      </c>
      <c r="E7116">
        <f t="shared" si="450"/>
        <v>563</v>
      </c>
      <c r="F7116" s="1">
        <f t="shared" si="451"/>
        <v>10</v>
      </c>
      <c r="G7116">
        <f t="shared" si="448"/>
        <v>11</v>
      </c>
      <c r="H7116">
        <f t="shared" si="449"/>
        <v>24</v>
      </c>
      <c r="I7116" t="s">
        <v>125</v>
      </c>
    </row>
    <row r="7117" spans="2:9">
      <c r="B7117" s="65">
        <v>50.24</v>
      </c>
      <c r="C7117" s="66">
        <v>6.78</v>
      </c>
      <c r="D7117" s="66">
        <v>2.1</v>
      </c>
      <c r="E7117">
        <f t="shared" si="450"/>
        <v>564</v>
      </c>
      <c r="F7117" s="1">
        <f t="shared" si="451"/>
        <v>10</v>
      </c>
      <c r="G7117">
        <f t="shared" si="448"/>
        <v>12</v>
      </c>
      <c r="H7117">
        <f t="shared" si="449"/>
        <v>24</v>
      </c>
      <c r="I7117" t="s">
        <v>125</v>
      </c>
    </row>
    <row r="7118" spans="2:9">
      <c r="B7118" s="65">
        <v>43.54</v>
      </c>
      <c r="C7118" s="66">
        <v>7.18</v>
      </c>
      <c r="D7118" s="66">
        <v>2.81</v>
      </c>
      <c r="E7118">
        <f t="shared" si="450"/>
        <v>565</v>
      </c>
      <c r="F7118" s="1">
        <f t="shared" si="451"/>
        <v>10</v>
      </c>
      <c r="G7118">
        <f t="shared" si="448"/>
        <v>13</v>
      </c>
      <c r="H7118">
        <f t="shared" si="449"/>
        <v>24</v>
      </c>
      <c r="I7118" t="s">
        <v>125</v>
      </c>
    </row>
    <row r="7119" spans="2:9">
      <c r="B7119" s="65">
        <v>30.01</v>
      </c>
      <c r="C7119" s="66">
        <v>8.19</v>
      </c>
      <c r="D7119" s="66">
        <v>2.65</v>
      </c>
      <c r="E7119">
        <f t="shared" si="450"/>
        <v>566</v>
      </c>
      <c r="F7119" s="1">
        <f t="shared" si="451"/>
        <v>10</v>
      </c>
      <c r="G7119">
        <f t="shared" si="448"/>
        <v>14</v>
      </c>
      <c r="H7119">
        <f t="shared" si="449"/>
        <v>24</v>
      </c>
      <c r="I7119" t="s">
        <v>125</v>
      </c>
    </row>
    <row r="7120" spans="2:9">
      <c r="B7120" s="65">
        <v>24.55</v>
      </c>
      <c r="C7120" s="66">
        <v>8.51</v>
      </c>
      <c r="D7120" s="66">
        <v>1.56</v>
      </c>
      <c r="E7120">
        <f t="shared" si="450"/>
        <v>567</v>
      </c>
      <c r="F7120" s="1">
        <f t="shared" si="451"/>
        <v>10</v>
      </c>
      <c r="G7120">
        <f t="shared" si="448"/>
        <v>15</v>
      </c>
      <c r="H7120">
        <f t="shared" si="449"/>
        <v>24</v>
      </c>
      <c r="I7120" t="s">
        <v>125</v>
      </c>
    </row>
    <row r="7121" spans="2:9">
      <c r="B7121" s="65">
        <v>47.44</v>
      </c>
      <c r="C7121" s="66">
        <v>6.83</v>
      </c>
      <c r="D7121" s="66">
        <v>2.56</v>
      </c>
      <c r="E7121">
        <f t="shared" si="450"/>
        <v>568</v>
      </c>
      <c r="F7121" s="1">
        <f t="shared" si="451"/>
        <v>10</v>
      </c>
      <c r="G7121">
        <f t="shared" si="448"/>
        <v>16</v>
      </c>
      <c r="H7121">
        <f t="shared" si="449"/>
        <v>24</v>
      </c>
      <c r="I7121" t="s">
        <v>125</v>
      </c>
    </row>
    <row r="7122" spans="2:9">
      <c r="B7122" s="65">
        <v>60.4</v>
      </c>
      <c r="C7122" s="66">
        <v>7.18</v>
      </c>
      <c r="D7122" s="66">
        <v>5.41</v>
      </c>
      <c r="E7122">
        <f t="shared" si="450"/>
        <v>569</v>
      </c>
      <c r="F7122" s="1">
        <f t="shared" si="451"/>
        <v>10</v>
      </c>
      <c r="G7122">
        <f t="shared" si="448"/>
        <v>17</v>
      </c>
      <c r="H7122">
        <f t="shared" si="449"/>
        <v>24</v>
      </c>
      <c r="I7122" t="s">
        <v>125</v>
      </c>
    </row>
    <row r="7123" spans="2:9">
      <c r="B7123" s="65">
        <v>79.36</v>
      </c>
      <c r="C7123" s="66">
        <v>10.48</v>
      </c>
      <c r="D7123" s="66">
        <v>3.82</v>
      </c>
      <c r="E7123">
        <f t="shared" si="450"/>
        <v>570</v>
      </c>
      <c r="F7123" s="1">
        <f t="shared" si="451"/>
        <v>10</v>
      </c>
      <c r="G7123">
        <f t="shared" si="448"/>
        <v>18</v>
      </c>
      <c r="H7123">
        <f t="shared" si="449"/>
        <v>24</v>
      </c>
      <c r="I7123" t="s">
        <v>125</v>
      </c>
    </row>
    <row r="7124" spans="2:9">
      <c r="B7124" s="65">
        <v>110.16</v>
      </c>
      <c r="C7124" s="66">
        <v>9.5399999999999991</v>
      </c>
      <c r="D7124" s="66">
        <v>3.07</v>
      </c>
      <c r="E7124">
        <f t="shared" si="450"/>
        <v>571</v>
      </c>
      <c r="F7124" s="1">
        <f t="shared" si="451"/>
        <v>10</v>
      </c>
      <c r="G7124">
        <f t="shared" si="448"/>
        <v>19</v>
      </c>
      <c r="H7124">
        <f t="shared" si="449"/>
        <v>24</v>
      </c>
      <c r="I7124" t="s">
        <v>125</v>
      </c>
    </row>
    <row r="7125" spans="2:9">
      <c r="B7125" s="65">
        <v>101.35</v>
      </c>
      <c r="C7125" s="66">
        <v>10.72</v>
      </c>
      <c r="D7125" s="66">
        <v>1.82</v>
      </c>
      <c r="E7125">
        <f t="shared" si="450"/>
        <v>572</v>
      </c>
      <c r="F7125" s="1">
        <f t="shared" si="451"/>
        <v>10</v>
      </c>
      <c r="G7125">
        <f t="shared" si="448"/>
        <v>20</v>
      </c>
      <c r="H7125">
        <f t="shared" si="449"/>
        <v>24</v>
      </c>
      <c r="I7125" t="s">
        <v>125</v>
      </c>
    </row>
    <row r="7126" spans="2:9">
      <c r="B7126" s="65">
        <v>92.98</v>
      </c>
      <c r="C7126" s="66">
        <v>12.15</v>
      </c>
      <c r="D7126" s="66">
        <v>2.71</v>
      </c>
      <c r="E7126">
        <f t="shared" si="450"/>
        <v>573</v>
      </c>
      <c r="F7126" s="1">
        <f t="shared" si="451"/>
        <v>10</v>
      </c>
      <c r="G7126">
        <f t="shared" si="448"/>
        <v>21</v>
      </c>
      <c r="H7126">
        <f t="shared" si="449"/>
        <v>24</v>
      </c>
      <c r="I7126" t="s">
        <v>125</v>
      </c>
    </row>
    <row r="7127" spans="2:9">
      <c r="B7127" s="65">
        <v>75.72</v>
      </c>
      <c r="C7127" s="66">
        <v>10.45</v>
      </c>
      <c r="D7127" s="66">
        <v>2.17</v>
      </c>
      <c r="E7127">
        <f t="shared" si="450"/>
        <v>574</v>
      </c>
      <c r="F7127" s="1">
        <f t="shared" si="451"/>
        <v>10</v>
      </c>
      <c r="G7127">
        <f t="shared" si="448"/>
        <v>22</v>
      </c>
      <c r="H7127">
        <f t="shared" si="449"/>
        <v>24</v>
      </c>
      <c r="I7127" t="s">
        <v>125</v>
      </c>
    </row>
    <row r="7128" spans="2:9">
      <c r="B7128" s="65">
        <v>67</v>
      </c>
      <c r="C7128" s="66">
        <v>23.72</v>
      </c>
      <c r="D7128" s="66">
        <v>3.35</v>
      </c>
      <c r="E7128">
        <f t="shared" si="450"/>
        <v>575</v>
      </c>
      <c r="F7128" s="1">
        <f t="shared" si="451"/>
        <v>10</v>
      </c>
      <c r="G7128">
        <f t="shared" si="448"/>
        <v>23</v>
      </c>
      <c r="H7128">
        <f t="shared" si="449"/>
        <v>24</v>
      </c>
      <c r="I7128" t="s">
        <v>125</v>
      </c>
    </row>
    <row r="7129" spans="2:9">
      <c r="B7129" s="65">
        <v>57</v>
      </c>
      <c r="C7129" s="66">
        <v>7.2</v>
      </c>
      <c r="D7129" s="66">
        <v>3.94</v>
      </c>
      <c r="E7129">
        <f t="shared" si="450"/>
        <v>576</v>
      </c>
      <c r="F7129" s="1">
        <f t="shared" si="451"/>
        <v>10</v>
      </c>
      <c r="G7129">
        <f t="shared" si="448"/>
        <v>24</v>
      </c>
      <c r="H7129">
        <f t="shared" si="449"/>
        <v>24</v>
      </c>
      <c r="I7129" t="s">
        <v>125</v>
      </c>
    </row>
    <row r="7130" spans="2:9">
      <c r="B7130" s="65">
        <v>55</v>
      </c>
      <c r="C7130" s="66">
        <v>8.11</v>
      </c>
      <c r="D7130" s="66">
        <v>3.14</v>
      </c>
      <c r="E7130">
        <f t="shared" si="450"/>
        <v>577</v>
      </c>
      <c r="F7130" s="1">
        <f t="shared" si="451"/>
        <v>10</v>
      </c>
      <c r="G7130">
        <f t="shared" si="448"/>
        <v>1</v>
      </c>
      <c r="H7130">
        <f t="shared" si="449"/>
        <v>25</v>
      </c>
      <c r="I7130" t="s">
        <v>125</v>
      </c>
    </row>
    <row r="7131" spans="2:9">
      <c r="B7131" s="65">
        <v>43.5</v>
      </c>
      <c r="C7131" s="66">
        <v>10.039999999999999</v>
      </c>
      <c r="D7131" s="66">
        <v>5.86</v>
      </c>
      <c r="E7131">
        <f t="shared" si="450"/>
        <v>578</v>
      </c>
      <c r="F7131" s="1">
        <f t="shared" si="451"/>
        <v>10</v>
      </c>
      <c r="G7131">
        <f t="shared" ref="G7131:G7194" si="452">G7107</f>
        <v>2</v>
      </c>
      <c r="H7131">
        <f t="shared" si="449"/>
        <v>25</v>
      </c>
      <c r="I7131" t="s">
        <v>125</v>
      </c>
    </row>
    <row r="7132" spans="2:9">
      <c r="B7132" s="65">
        <v>44</v>
      </c>
      <c r="C7132" s="66">
        <v>11.08</v>
      </c>
      <c r="D7132" s="66">
        <v>2.31</v>
      </c>
      <c r="E7132">
        <f t="shared" si="450"/>
        <v>579</v>
      </c>
      <c r="F7132" s="1">
        <f t="shared" si="451"/>
        <v>10</v>
      </c>
      <c r="G7132">
        <f t="shared" si="452"/>
        <v>3</v>
      </c>
      <c r="H7132">
        <f t="shared" si="449"/>
        <v>25</v>
      </c>
      <c r="I7132" t="s">
        <v>125</v>
      </c>
    </row>
    <row r="7133" spans="2:9">
      <c r="B7133" s="65">
        <v>49</v>
      </c>
      <c r="C7133" s="66">
        <v>10.82</v>
      </c>
      <c r="D7133" s="66">
        <v>2.61</v>
      </c>
      <c r="E7133">
        <f t="shared" si="450"/>
        <v>580</v>
      </c>
      <c r="F7133" s="1">
        <f t="shared" si="451"/>
        <v>10</v>
      </c>
      <c r="G7133">
        <f t="shared" si="452"/>
        <v>4</v>
      </c>
      <c r="H7133">
        <f t="shared" si="449"/>
        <v>25</v>
      </c>
      <c r="I7133" t="s">
        <v>125</v>
      </c>
    </row>
    <row r="7134" spans="2:9">
      <c r="B7134" s="65">
        <v>41</v>
      </c>
      <c r="C7134" s="66">
        <v>11.19</v>
      </c>
      <c r="D7134" s="66">
        <v>2.74</v>
      </c>
      <c r="E7134">
        <f t="shared" si="450"/>
        <v>581</v>
      </c>
      <c r="F7134" s="1">
        <f t="shared" si="451"/>
        <v>10</v>
      </c>
      <c r="G7134">
        <f t="shared" si="452"/>
        <v>5</v>
      </c>
      <c r="H7134">
        <f t="shared" si="449"/>
        <v>25</v>
      </c>
      <c r="I7134" t="s">
        <v>125</v>
      </c>
    </row>
    <row r="7135" spans="2:9">
      <c r="B7135" s="65">
        <v>56.5</v>
      </c>
      <c r="C7135" s="66">
        <v>7.19</v>
      </c>
      <c r="D7135" s="66">
        <v>2.98</v>
      </c>
      <c r="E7135">
        <f t="shared" si="450"/>
        <v>582</v>
      </c>
      <c r="F7135" s="1">
        <f t="shared" si="451"/>
        <v>10</v>
      </c>
      <c r="G7135">
        <f t="shared" si="452"/>
        <v>6</v>
      </c>
      <c r="H7135">
        <f t="shared" si="449"/>
        <v>25</v>
      </c>
      <c r="I7135" t="s">
        <v>125</v>
      </c>
    </row>
    <row r="7136" spans="2:9">
      <c r="B7136" s="65">
        <v>70.099999999999994</v>
      </c>
      <c r="C7136" s="66">
        <v>11.45</v>
      </c>
      <c r="D7136" s="66">
        <v>2.4700000000000002</v>
      </c>
      <c r="E7136">
        <f t="shared" si="450"/>
        <v>583</v>
      </c>
      <c r="F7136" s="1">
        <f t="shared" si="451"/>
        <v>10</v>
      </c>
      <c r="G7136">
        <f t="shared" si="452"/>
        <v>7</v>
      </c>
      <c r="H7136">
        <f t="shared" si="449"/>
        <v>25</v>
      </c>
      <c r="I7136" t="s">
        <v>125</v>
      </c>
    </row>
    <row r="7137" spans="2:9">
      <c r="B7137" s="65">
        <v>90.3</v>
      </c>
      <c r="C7137" s="66">
        <v>10.5</v>
      </c>
      <c r="D7137" s="66">
        <v>1.68</v>
      </c>
      <c r="E7137">
        <f t="shared" si="450"/>
        <v>584</v>
      </c>
      <c r="F7137" s="1">
        <f t="shared" si="451"/>
        <v>10</v>
      </c>
      <c r="G7137">
        <f t="shared" si="452"/>
        <v>8</v>
      </c>
      <c r="H7137">
        <f t="shared" si="449"/>
        <v>25</v>
      </c>
      <c r="I7137" t="s">
        <v>125</v>
      </c>
    </row>
    <row r="7138" spans="2:9">
      <c r="B7138" s="65">
        <v>79.64</v>
      </c>
      <c r="C7138" s="66">
        <v>16.399999999999999</v>
      </c>
      <c r="D7138" s="66">
        <v>2.15</v>
      </c>
      <c r="E7138">
        <f t="shared" si="450"/>
        <v>585</v>
      </c>
      <c r="F7138" s="1">
        <f t="shared" si="451"/>
        <v>10</v>
      </c>
      <c r="G7138">
        <f t="shared" si="452"/>
        <v>9</v>
      </c>
      <c r="H7138">
        <f t="shared" si="449"/>
        <v>25</v>
      </c>
      <c r="I7138" t="s">
        <v>125</v>
      </c>
    </row>
    <row r="7139" spans="2:9">
      <c r="B7139" s="65">
        <v>70</v>
      </c>
      <c r="C7139" s="66">
        <v>17.440000000000001</v>
      </c>
      <c r="D7139" s="66">
        <v>2.19</v>
      </c>
      <c r="E7139">
        <f t="shared" si="450"/>
        <v>586</v>
      </c>
      <c r="F7139" s="1">
        <f t="shared" si="451"/>
        <v>10</v>
      </c>
      <c r="G7139">
        <f t="shared" si="452"/>
        <v>10</v>
      </c>
      <c r="H7139">
        <f t="shared" si="449"/>
        <v>25</v>
      </c>
      <c r="I7139" t="s">
        <v>125</v>
      </c>
    </row>
    <row r="7140" spans="2:9">
      <c r="B7140" s="65">
        <v>60</v>
      </c>
      <c r="C7140" s="66">
        <v>9.19</v>
      </c>
      <c r="D7140" s="66">
        <v>3.26</v>
      </c>
      <c r="E7140">
        <f t="shared" si="450"/>
        <v>587</v>
      </c>
      <c r="F7140" s="1">
        <f t="shared" si="451"/>
        <v>10</v>
      </c>
      <c r="G7140">
        <f t="shared" si="452"/>
        <v>11</v>
      </c>
      <c r="H7140">
        <f t="shared" si="449"/>
        <v>25</v>
      </c>
      <c r="I7140" t="s">
        <v>125</v>
      </c>
    </row>
    <row r="7141" spans="2:9">
      <c r="B7141" s="65">
        <v>55.83</v>
      </c>
      <c r="C7141" s="66">
        <v>9.5399999999999991</v>
      </c>
      <c r="D7141" s="66">
        <v>3.29</v>
      </c>
      <c r="E7141">
        <f t="shared" si="450"/>
        <v>588</v>
      </c>
      <c r="F7141" s="1">
        <f t="shared" si="451"/>
        <v>10</v>
      </c>
      <c r="G7141">
        <f t="shared" si="452"/>
        <v>12</v>
      </c>
      <c r="H7141">
        <f t="shared" si="449"/>
        <v>25</v>
      </c>
      <c r="I7141" t="s">
        <v>125</v>
      </c>
    </row>
    <row r="7142" spans="2:9">
      <c r="B7142" s="65">
        <v>54</v>
      </c>
      <c r="C7142" s="66">
        <v>23.87</v>
      </c>
      <c r="D7142" s="66">
        <v>3.32</v>
      </c>
      <c r="E7142">
        <f t="shared" si="450"/>
        <v>589</v>
      </c>
      <c r="F7142" s="1">
        <f t="shared" si="451"/>
        <v>10</v>
      </c>
      <c r="G7142">
        <f t="shared" si="452"/>
        <v>13</v>
      </c>
      <c r="H7142">
        <f t="shared" si="449"/>
        <v>25</v>
      </c>
      <c r="I7142" t="s">
        <v>125</v>
      </c>
    </row>
    <row r="7143" spans="2:9">
      <c r="B7143" s="65">
        <v>50</v>
      </c>
      <c r="C7143" s="66">
        <v>8.8000000000000007</v>
      </c>
      <c r="D7143" s="66">
        <v>2.2000000000000002</v>
      </c>
      <c r="E7143">
        <f t="shared" si="450"/>
        <v>590</v>
      </c>
      <c r="F7143" s="1">
        <f t="shared" si="451"/>
        <v>10</v>
      </c>
      <c r="G7143">
        <f t="shared" si="452"/>
        <v>14</v>
      </c>
      <c r="H7143">
        <f t="shared" si="449"/>
        <v>25</v>
      </c>
      <c r="I7143" t="s">
        <v>125</v>
      </c>
    </row>
    <row r="7144" spans="2:9">
      <c r="B7144" s="65">
        <v>42</v>
      </c>
      <c r="C7144" s="66">
        <v>10.199999999999999</v>
      </c>
      <c r="D7144" s="66">
        <v>3.19</v>
      </c>
      <c r="E7144">
        <f t="shared" si="450"/>
        <v>591</v>
      </c>
      <c r="F7144" s="1">
        <f t="shared" si="451"/>
        <v>10</v>
      </c>
      <c r="G7144">
        <f t="shared" si="452"/>
        <v>15</v>
      </c>
      <c r="H7144">
        <f t="shared" si="449"/>
        <v>25</v>
      </c>
      <c r="I7144" t="s">
        <v>125</v>
      </c>
    </row>
    <row r="7145" spans="2:9">
      <c r="B7145" s="65">
        <v>40</v>
      </c>
      <c r="C7145" s="66">
        <v>11.78</v>
      </c>
      <c r="D7145" s="66">
        <v>1.69</v>
      </c>
      <c r="E7145">
        <f t="shared" si="450"/>
        <v>592</v>
      </c>
      <c r="F7145" s="1">
        <f t="shared" si="451"/>
        <v>10</v>
      </c>
      <c r="G7145">
        <f t="shared" si="452"/>
        <v>16</v>
      </c>
      <c r="H7145">
        <f t="shared" si="449"/>
        <v>25</v>
      </c>
      <c r="I7145" t="s">
        <v>125</v>
      </c>
    </row>
    <row r="7146" spans="2:9">
      <c r="B7146" s="65">
        <v>53.9</v>
      </c>
      <c r="C7146" s="66">
        <v>13.75</v>
      </c>
      <c r="D7146" s="66">
        <v>5.58</v>
      </c>
      <c r="E7146">
        <f t="shared" si="450"/>
        <v>593</v>
      </c>
      <c r="F7146" s="1">
        <f t="shared" si="451"/>
        <v>10</v>
      </c>
      <c r="G7146">
        <f t="shared" si="452"/>
        <v>17</v>
      </c>
      <c r="H7146">
        <f t="shared" si="449"/>
        <v>25</v>
      </c>
      <c r="I7146" t="s">
        <v>125</v>
      </c>
    </row>
    <row r="7147" spans="2:9">
      <c r="B7147" s="65">
        <v>70.569999999999993</v>
      </c>
      <c r="C7147" s="66">
        <v>28.89</v>
      </c>
      <c r="D7147" s="66">
        <v>4.91</v>
      </c>
      <c r="E7147">
        <f t="shared" si="450"/>
        <v>594</v>
      </c>
      <c r="F7147" s="1">
        <f t="shared" si="451"/>
        <v>10</v>
      </c>
      <c r="G7147">
        <f t="shared" si="452"/>
        <v>18</v>
      </c>
      <c r="H7147">
        <f t="shared" si="449"/>
        <v>25</v>
      </c>
      <c r="I7147" t="s">
        <v>125</v>
      </c>
    </row>
    <row r="7148" spans="2:9">
      <c r="B7148" s="65">
        <v>102.17</v>
      </c>
      <c r="C7148" s="66">
        <v>18.010000000000002</v>
      </c>
      <c r="D7148" s="66">
        <v>3.81</v>
      </c>
      <c r="E7148">
        <f t="shared" si="450"/>
        <v>595</v>
      </c>
      <c r="F7148" s="1">
        <f t="shared" si="451"/>
        <v>10</v>
      </c>
      <c r="G7148">
        <f t="shared" si="452"/>
        <v>19</v>
      </c>
      <c r="H7148">
        <f t="shared" si="449"/>
        <v>25</v>
      </c>
      <c r="I7148" t="s">
        <v>125</v>
      </c>
    </row>
    <row r="7149" spans="2:9">
      <c r="B7149" s="65">
        <v>103.06</v>
      </c>
      <c r="C7149" s="66">
        <v>17.86</v>
      </c>
      <c r="D7149" s="66">
        <v>1.81</v>
      </c>
      <c r="E7149">
        <f t="shared" si="450"/>
        <v>596</v>
      </c>
      <c r="F7149" s="1">
        <f t="shared" si="451"/>
        <v>10</v>
      </c>
      <c r="G7149">
        <f t="shared" si="452"/>
        <v>20</v>
      </c>
      <c r="H7149">
        <f t="shared" si="449"/>
        <v>25</v>
      </c>
      <c r="I7149" t="s">
        <v>125</v>
      </c>
    </row>
    <row r="7150" spans="2:9">
      <c r="B7150" s="65">
        <v>90.5</v>
      </c>
      <c r="C7150" s="66">
        <v>17.809999999999999</v>
      </c>
      <c r="D7150" s="66">
        <v>1.31</v>
      </c>
      <c r="E7150">
        <f t="shared" si="450"/>
        <v>597</v>
      </c>
      <c r="F7150" s="1">
        <f t="shared" si="451"/>
        <v>10</v>
      </c>
      <c r="G7150">
        <f t="shared" si="452"/>
        <v>21</v>
      </c>
      <c r="H7150">
        <f t="shared" si="449"/>
        <v>25</v>
      </c>
      <c r="I7150" t="s">
        <v>125</v>
      </c>
    </row>
    <row r="7151" spans="2:9">
      <c r="B7151" s="65">
        <v>79.03</v>
      </c>
      <c r="C7151" s="66">
        <v>23.4</v>
      </c>
      <c r="D7151" s="66">
        <v>0.79</v>
      </c>
      <c r="E7151">
        <f t="shared" si="450"/>
        <v>598</v>
      </c>
      <c r="F7151" s="1">
        <f t="shared" si="451"/>
        <v>10</v>
      </c>
      <c r="G7151">
        <f t="shared" si="452"/>
        <v>22</v>
      </c>
      <c r="H7151">
        <f t="shared" si="449"/>
        <v>25</v>
      </c>
      <c r="I7151" t="s">
        <v>125</v>
      </c>
    </row>
    <row r="7152" spans="2:9">
      <c r="B7152" s="65">
        <v>74</v>
      </c>
      <c r="C7152" s="66">
        <v>10.76</v>
      </c>
      <c r="D7152" s="66">
        <v>1.78</v>
      </c>
      <c r="E7152">
        <f t="shared" si="450"/>
        <v>599</v>
      </c>
      <c r="F7152" s="1">
        <f t="shared" si="451"/>
        <v>10</v>
      </c>
      <c r="G7152">
        <f t="shared" si="452"/>
        <v>23</v>
      </c>
      <c r="H7152">
        <f t="shared" si="449"/>
        <v>25</v>
      </c>
      <c r="I7152" t="s">
        <v>125</v>
      </c>
    </row>
    <row r="7153" spans="2:9">
      <c r="B7153" s="65">
        <v>67.819999999999993</v>
      </c>
      <c r="C7153" s="66">
        <v>8.23</v>
      </c>
      <c r="D7153" s="66">
        <v>2.5099999999999998</v>
      </c>
      <c r="E7153">
        <f t="shared" si="450"/>
        <v>600</v>
      </c>
      <c r="F7153" s="1">
        <f t="shared" si="451"/>
        <v>10</v>
      </c>
      <c r="G7153">
        <f t="shared" si="452"/>
        <v>24</v>
      </c>
      <c r="H7153">
        <f t="shared" si="449"/>
        <v>25</v>
      </c>
      <c r="I7153" t="s">
        <v>125</v>
      </c>
    </row>
    <row r="7154" spans="2:9">
      <c r="B7154" s="65">
        <v>56.29</v>
      </c>
      <c r="C7154" s="66">
        <v>10.98</v>
      </c>
      <c r="D7154" s="66">
        <v>2.2799999999999998</v>
      </c>
      <c r="E7154">
        <f t="shared" si="450"/>
        <v>601</v>
      </c>
      <c r="F7154" s="1">
        <f t="shared" si="451"/>
        <v>10</v>
      </c>
      <c r="G7154">
        <f t="shared" si="452"/>
        <v>1</v>
      </c>
      <c r="H7154">
        <f t="shared" si="449"/>
        <v>26</v>
      </c>
      <c r="I7154" t="s">
        <v>125</v>
      </c>
    </row>
    <row r="7155" spans="2:9">
      <c r="B7155" s="65">
        <v>50</v>
      </c>
      <c r="C7155" s="66">
        <v>11.97</v>
      </c>
      <c r="D7155" s="66">
        <v>3.87</v>
      </c>
      <c r="E7155">
        <f t="shared" si="450"/>
        <v>602</v>
      </c>
      <c r="F7155" s="1">
        <f t="shared" si="451"/>
        <v>10</v>
      </c>
      <c r="G7155">
        <f t="shared" si="452"/>
        <v>2</v>
      </c>
      <c r="H7155">
        <f t="shared" si="449"/>
        <v>26</v>
      </c>
      <c r="I7155" t="s">
        <v>125</v>
      </c>
    </row>
    <row r="7156" spans="2:9">
      <c r="B7156" s="65">
        <v>42.76</v>
      </c>
      <c r="C7156" s="66">
        <v>12.33</v>
      </c>
      <c r="D7156" s="66">
        <v>3.8</v>
      </c>
      <c r="E7156">
        <f t="shared" si="450"/>
        <v>603</v>
      </c>
      <c r="F7156" s="1">
        <f t="shared" si="451"/>
        <v>10</v>
      </c>
      <c r="G7156">
        <f t="shared" si="452"/>
        <v>3</v>
      </c>
      <c r="H7156">
        <f t="shared" si="449"/>
        <v>26</v>
      </c>
      <c r="I7156" t="s">
        <v>125</v>
      </c>
    </row>
    <row r="7157" spans="2:9">
      <c r="B7157" s="65">
        <v>42.9</v>
      </c>
      <c r="C7157" s="66">
        <v>12.59</v>
      </c>
      <c r="D7157" s="66">
        <v>3.2</v>
      </c>
      <c r="E7157">
        <f t="shared" si="450"/>
        <v>604</v>
      </c>
      <c r="F7157" s="1">
        <f t="shared" si="451"/>
        <v>10</v>
      </c>
      <c r="G7157">
        <f t="shared" si="452"/>
        <v>4</v>
      </c>
      <c r="H7157">
        <f t="shared" si="449"/>
        <v>26</v>
      </c>
      <c r="I7157" t="s">
        <v>125</v>
      </c>
    </row>
    <row r="7158" spans="2:9">
      <c r="B7158" s="65">
        <v>41.94</v>
      </c>
      <c r="C7158" s="66">
        <v>12.7</v>
      </c>
      <c r="D7158" s="66">
        <v>2.36</v>
      </c>
      <c r="E7158">
        <f t="shared" si="450"/>
        <v>605</v>
      </c>
      <c r="F7158" s="1">
        <f t="shared" si="451"/>
        <v>10</v>
      </c>
      <c r="G7158">
        <f t="shared" si="452"/>
        <v>5</v>
      </c>
      <c r="H7158">
        <f t="shared" si="449"/>
        <v>26</v>
      </c>
      <c r="I7158" t="s">
        <v>125</v>
      </c>
    </row>
    <row r="7159" spans="2:9">
      <c r="B7159" s="65">
        <v>50.1</v>
      </c>
      <c r="C7159" s="66">
        <v>11.51</v>
      </c>
      <c r="D7159" s="66">
        <v>1.93</v>
      </c>
      <c r="E7159">
        <f t="shared" si="450"/>
        <v>606</v>
      </c>
      <c r="F7159" s="1">
        <f t="shared" si="451"/>
        <v>10</v>
      </c>
      <c r="G7159">
        <f t="shared" si="452"/>
        <v>6</v>
      </c>
      <c r="H7159">
        <f t="shared" si="449"/>
        <v>26</v>
      </c>
      <c r="I7159" t="s">
        <v>125</v>
      </c>
    </row>
    <row r="7160" spans="2:9">
      <c r="B7160" s="65">
        <v>56.5</v>
      </c>
      <c r="C7160" s="66">
        <v>9.3000000000000007</v>
      </c>
      <c r="D7160" s="66">
        <v>2.71</v>
      </c>
      <c r="E7160">
        <f t="shared" si="450"/>
        <v>607</v>
      </c>
      <c r="F7160" s="1">
        <f t="shared" si="451"/>
        <v>10</v>
      </c>
      <c r="G7160">
        <f t="shared" si="452"/>
        <v>7</v>
      </c>
      <c r="H7160">
        <f t="shared" si="449"/>
        <v>26</v>
      </c>
      <c r="I7160" t="s">
        <v>125</v>
      </c>
    </row>
    <row r="7161" spans="2:9">
      <c r="B7161" s="65">
        <v>57.82</v>
      </c>
      <c r="C7161" s="66">
        <v>9.2799999999999994</v>
      </c>
      <c r="D7161" s="66">
        <v>2.64</v>
      </c>
      <c r="E7161">
        <f t="shared" si="450"/>
        <v>608</v>
      </c>
      <c r="F7161" s="1">
        <f t="shared" si="451"/>
        <v>10</v>
      </c>
      <c r="G7161">
        <f t="shared" si="452"/>
        <v>8</v>
      </c>
      <c r="H7161">
        <f t="shared" si="449"/>
        <v>26</v>
      </c>
      <c r="I7161" t="s">
        <v>125</v>
      </c>
    </row>
    <row r="7162" spans="2:9">
      <c r="B7162" s="65">
        <v>65.56</v>
      </c>
      <c r="C7162" s="66">
        <v>14.52</v>
      </c>
      <c r="D7162" s="66">
        <v>9.2799999999999994</v>
      </c>
      <c r="E7162">
        <f t="shared" si="450"/>
        <v>609</v>
      </c>
      <c r="F7162" s="1">
        <f t="shared" si="451"/>
        <v>10</v>
      </c>
      <c r="G7162">
        <f t="shared" si="452"/>
        <v>9</v>
      </c>
      <c r="H7162">
        <f t="shared" si="449"/>
        <v>26</v>
      </c>
      <c r="I7162" t="s">
        <v>125</v>
      </c>
    </row>
    <row r="7163" spans="2:9">
      <c r="B7163" s="65">
        <v>56.08</v>
      </c>
      <c r="C7163" s="66">
        <v>11.85</v>
      </c>
      <c r="D7163" s="66">
        <v>4.3099999999999996</v>
      </c>
      <c r="E7163">
        <f t="shared" si="450"/>
        <v>610</v>
      </c>
      <c r="F7163" s="1">
        <f t="shared" si="451"/>
        <v>10</v>
      </c>
      <c r="G7163">
        <f t="shared" si="452"/>
        <v>10</v>
      </c>
      <c r="H7163">
        <f t="shared" si="449"/>
        <v>26</v>
      </c>
      <c r="I7163" t="s">
        <v>125</v>
      </c>
    </row>
    <row r="7164" spans="2:9">
      <c r="B7164" s="65">
        <v>44.99</v>
      </c>
      <c r="C7164" s="66">
        <v>5.98</v>
      </c>
      <c r="D7164" s="66">
        <v>2.57</v>
      </c>
      <c r="E7164">
        <f t="shared" si="450"/>
        <v>611</v>
      </c>
      <c r="F7164" s="1">
        <f t="shared" si="451"/>
        <v>10</v>
      </c>
      <c r="G7164">
        <f t="shared" si="452"/>
        <v>11</v>
      </c>
      <c r="H7164">
        <f t="shared" si="449"/>
        <v>26</v>
      </c>
      <c r="I7164" t="s">
        <v>125</v>
      </c>
    </row>
    <row r="7165" spans="2:9">
      <c r="B7165" s="65">
        <v>25.1</v>
      </c>
      <c r="C7165" s="66">
        <v>5.74</v>
      </c>
      <c r="D7165" s="66">
        <v>1.81</v>
      </c>
      <c r="E7165">
        <f t="shared" si="450"/>
        <v>612</v>
      </c>
      <c r="F7165" s="1">
        <f t="shared" si="451"/>
        <v>10</v>
      </c>
      <c r="G7165">
        <f t="shared" si="452"/>
        <v>12</v>
      </c>
      <c r="H7165">
        <f t="shared" si="449"/>
        <v>26</v>
      </c>
      <c r="I7165" t="s">
        <v>125</v>
      </c>
    </row>
    <row r="7166" spans="2:9">
      <c r="B7166" s="65">
        <v>25.1</v>
      </c>
      <c r="C7166" s="66">
        <v>5.68</v>
      </c>
      <c r="D7166" s="66">
        <v>1.57</v>
      </c>
      <c r="E7166">
        <f t="shared" si="450"/>
        <v>613</v>
      </c>
      <c r="F7166" s="1">
        <f t="shared" si="451"/>
        <v>10</v>
      </c>
      <c r="G7166">
        <f t="shared" si="452"/>
        <v>13</v>
      </c>
      <c r="H7166">
        <f t="shared" si="449"/>
        <v>26</v>
      </c>
      <c r="I7166" t="s">
        <v>125</v>
      </c>
    </row>
    <row r="7167" spans="2:9">
      <c r="B7167" s="65">
        <v>16.41</v>
      </c>
      <c r="C7167" s="66">
        <v>6.11</v>
      </c>
      <c r="D7167" s="66">
        <v>1.73</v>
      </c>
      <c r="E7167">
        <f t="shared" si="450"/>
        <v>614</v>
      </c>
      <c r="F7167" s="1">
        <f t="shared" si="451"/>
        <v>10</v>
      </c>
      <c r="G7167">
        <f t="shared" si="452"/>
        <v>14</v>
      </c>
      <c r="H7167">
        <f t="shared" si="449"/>
        <v>26</v>
      </c>
      <c r="I7167" t="s">
        <v>125</v>
      </c>
    </row>
    <row r="7168" spans="2:9">
      <c r="B7168" s="65">
        <v>5.01</v>
      </c>
      <c r="C7168" s="66">
        <v>9.43</v>
      </c>
      <c r="D7168" s="66">
        <v>1.65</v>
      </c>
      <c r="E7168">
        <f t="shared" si="450"/>
        <v>615</v>
      </c>
      <c r="F7168" s="1">
        <f t="shared" si="451"/>
        <v>10</v>
      </c>
      <c r="G7168">
        <f t="shared" si="452"/>
        <v>15</v>
      </c>
      <c r="H7168">
        <f t="shared" si="449"/>
        <v>26</v>
      </c>
      <c r="I7168" t="s">
        <v>125</v>
      </c>
    </row>
    <row r="7169" spans="2:9">
      <c r="B7169" s="65">
        <v>5.01</v>
      </c>
      <c r="C7169" s="66">
        <v>9.65</v>
      </c>
      <c r="D7169" s="66">
        <v>1.04</v>
      </c>
      <c r="E7169">
        <f t="shared" si="450"/>
        <v>616</v>
      </c>
      <c r="F7169" s="1">
        <f t="shared" si="451"/>
        <v>10</v>
      </c>
      <c r="G7169">
        <f t="shared" si="452"/>
        <v>16</v>
      </c>
      <c r="H7169">
        <f t="shared" si="449"/>
        <v>26</v>
      </c>
      <c r="I7169" t="s">
        <v>125</v>
      </c>
    </row>
    <row r="7170" spans="2:9">
      <c r="B7170" s="65">
        <v>40</v>
      </c>
      <c r="C7170" s="66">
        <v>10.54</v>
      </c>
      <c r="D7170" s="66">
        <v>4.3099999999999996</v>
      </c>
      <c r="E7170">
        <f t="shared" si="450"/>
        <v>617</v>
      </c>
      <c r="F7170" s="1">
        <f t="shared" si="451"/>
        <v>10</v>
      </c>
      <c r="G7170">
        <f t="shared" si="452"/>
        <v>17</v>
      </c>
      <c r="H7170">
        <f t="shared" si="449"/>
        <v>26</v>
      </c>
      <c r="I7170" t="s">
        <v>125</v>
      </c>
    </row>
    <row r="7171" spans="2:9">
      <c r="B7171" s="65">
        <v>57.4</v>
      </c>
      <c r="C7171" s="66">
        <v>17.91</v>
      </c>
      <c r="D7171" s="66">
        <v>4.1100000000000003</v>
      </c>
      <c r="E7171">
        <f t="shared" si="450"/>
        <v>618</v>
      </c>
      <c r="F7171" s="1">
        <f t="shared" si="451"/>
        <v>10</v>
      </c>
      <c r="G7171">
        <f t="shared" si="452"/>
        <v>18</v>
      </c>
      <c r="H7171">
        <f t="shared" ref="H7171:H7234" si="453">H7147+1</f>
        <v>26</v>
      </c>
      <c r="I7171" t="s">
        <v>125</v>
      </c>
    </row>
    <row r="7172" spans="2:9">
      <c r="B7172" s="65">
        <v>90.98</v>
      </c>
      <c r="C7172" s="66">
        <v>13.88</v>
      </c>
      <c r="D7172" s="66">
        <v>4.3</v>
      </c>
      <c r="E7172">
        <f t="shared" ref="E7172:E7235" si="454">E7171+1</f>
        <v>619</v>
      </c>
      <c r="F7172" s="1">
        <f t="shared" si="451"/>
        <v>10</v>
      </c>
      <c r="G7172">
        <f t="shared" si="452"/>
        <v>19</v>
      </c>
      <c r="H7172">
        <f t="shared" si="453"/>
        <v>26</v>
      </c>
      <c r="I7172" t="s">
        <v>125</v>
      </c>
    </row>
    <row r="7173" spans="2:9">
      <c r="B7173" s="65">
        <v>83.3</v>
      </c>
      <c r="C7173" s="66">
        <v>13.85</v>
      </c>
      <c r="D7173" s="66">
        <v>1.32</v>
      </c>
      <c r="E7173">
        <f t="shared" si="454"/>
        <v>620</v>
      </c>
      <c r="F7173" s="1">
        <f t="shared" si="451"/>
        <v>10</v>
      </c>
      <c r="G7173">
        <f t="shared" si="452"/>
        <v>20</v>
      </c>
      <c r="H7173">
        <f t="shared" si="453"/>
        <v>26</v>
      </c>
      <c r="I7173" t="s">
        <v>125</v>
      </c>
    </row>
    <row r="7174" spans="2:9">
      <c r="B7174" s="65">
        <v>66.25</v>
      </c>
      <c r="C7174" s="66">
        <v>15.13</v>
      </c>
      <c r="D7174" s="66">
        <v>1.27</v>
      </c>
      <c r="E7174">
        <f t="shared" si="454"/>
        <v>621</v>
      </c>
      <c r="F7174" s="1">
        <f t="shared" si="451"/>
        <v>10</v>
      </c>
      <c r="G7174">
        <f t="shared" si="452"/>
        <v>21</v>
      </c>
      <c r="H7174">
        <f t="shared" si="453"/>
        <v>26</v>
      </c>
      <c r="I7174" t="s">
        <v>125</v>
      </c>
    </row>
    <row r="7175" spans="2:9">
      <c r="B7175" s="65">
        <v>68.22</v>
      </c>
      <c r="C7175" s="66">
        <v>9.8699999999999992</v>
      </c>
      <c r="D7175" s="66">
        <v>1.92</v>
      </c>
      <c r="E7175">
        <f t="shared" si="454"/>
        <v>622</v>
      </c>
      <c r="F7175" s="1">
        <f t="shared" si="451"/>
        <v>10</v>
      </c>
      <c r="G7175">
        <f t="shared" si="452"/>
        <v>22</v>
      </c>
      <c r="H7175">
        <f t="shared" si="453"/>
        <v>26</v>
      </c>
      <c r="I7175" t="s">
        <v>125</v>
      </c>
    </row>
    <row r="7176" spans="2:9">
      <c r="B7176" s="65">
        <v>75</v>
      </c>
      <c r="C7176" s="66">
        <v>36.68</v>
      </c>
      <c r="D7176" s="66">
        <v>3.53</v>
      </c>
      <c r="E7176">
        <f t="shared" si="454"/>
        <v>623</v>
      </c>
      <c r="F7176" s="1">
        <f t="shared" si="451"/>
        <v>10</v>
      </c>
      <c r="G7176">
        <f t="shared" si="452"/>
        <v>23</v>
      </c>
      <c r="H7176">
        <f t="shared" si="453"/>
        <v>26</v>
      </c>
      <c r="I7176" t="s">
        <v>125</v>
      </c>
    </row>
    <row r="7177" spans="2:9">
      <c r="B7177" s="65">
        <v>87.71</v>
      </c>
      <c r="C7177" s="66">
        <v>11.28</v>
      </c>
      <c r="D7177" s="66">
        <v>2.84</v>
      </c>
      <c r="E7177">
        <f t="shared" si="454"/>
        <v>624</v>
      </c>
      <c r="F7177" s="1">
        <f t="shared" si="451"/>
        <v>10</v>
      </c>
      <c r="G7177">
        <f t="shared" si="452"/>
        <v>24</v>
      </c>
      <c r="H7177">
        <f t="shared" si="453"/>
        <v>26</v>
      </c>
      <c r="I7177" t="s">
        <v>125</v>
      </c>
    </row>
    <row r="7178" spans="2:9">
      <c r="B7178" s="65">
        <v>83.31</v>
      </c>
      <c r="C7178" s="66">
        <v>13.57</v>
      </c>
      <c r="D7178" s="66">
        <v>0.96</v>
      </c>
      <c r="E7178">
        <f t="shared" si="454"/>
        <v>625</v>
      </c>
      <c r="F7178" s="1">
        <f t="shared" ref="F7178:F7241" si="455">F7177</f>
        <v>10</v>
      </c>
      <c r="G7178">
        <f t="shared" si="452"/>
        <v>1</v>
      </c>
      <c r="H7178">
        <f t="shared" si="453"/>
        <v>27</v>
      </c>
      <c r="I7178" t="s">
        <v>125</v>
      </c>
    </row>
    <row r="7179" spans="2:9">
      <c r="B7179" s="65">
        <v>82.23</v>
      </c>
      <c r="C7179" s="66">
        <v>14.32</v>
      </c>
      <c r="D7179" s="66">
        <v>1.32</v>
      </c>
      <c r="E7179">
        <f t="shared" si="454"/>
        <v>626</v>
      </c>
      <c r="F7179" s="1">
        <f t="shared" si="455"/>
        <v>10</v>
      </c>
      <c r="G7179">
        <f t="shared" si="452"/>
        <v>2</v>
      </c>
      <c r="H7179">
        <f t="shared" si="453"/>
        <v>27</v>
      </c>
      <c r="I7179" t="s">
        <v>125</v>
      </c>
    </row>
    <row r="7180" spans="2:9">
      <c r="B7180" s="65">
        <v>80.680000000000007</v>
      </c>
      <c r="C7180" s="66">
        <v>14.85</v>
      </c>
      <c r="D7180" s="66">
        <v>1.51</v>
      </c>
      <c r="E7180">
        <f t="shared" si="454"/>
        <v>627</v>
      </c>
      <c r="F7180" s="1">
        <f t="shared" si="455"/>
        <v>10</v>
      </c>
      <c r="G7180">
        <f t="shared" si="452"/>
        <v>3</v>
      </c>
      <c r="H7180">
        <f t="shared" si="453"/>
        <v>27</v>
      </c>
      <c r="I7180" t="s">
        <v>125</v>
      </c>
    </row>
    <row r="7181" spans="2:9">
      <c r="B7181" s="65">
        <v>81.3</v>
      </c>
      <c r="C7181" s="66">
        <v>15.23</v>
      </c>
      <c r="D7181" s="66">
        <v>1.81</v>
      </c>
      <c r="E7181">
        <f t="shared" si="454"/>
        <v>628</v>
      </c>
      <c r="F7181" s="1">
        <f t="shared" si="455"/>
        <v>10</v>
      </c>
      <c r="G7181">
        <f t="shared" si="452"/>
        <v>4</v>
      </c>
      <c r="H7181">
        <f t="shared" si="453"/>
        <v>27</v>
      </c>
      <c r="I7181" t="s">
        <v>125</v>
      </c>
    </row>
    <row r="7182" spans="2:9">
      <c r="B7182" s="65">
        <v>80.680000000000007</v>
      </c>
      <c r="C7182" s="66">
        <v>15.52</v>
      </c>
      <c r="D7182" s="66">
        <v>2.95</v>
      </c>
      <c r="E7182">
        <f t="shared" si="454"/>
        <v>629</v>
      </c>
      <c r="F7182" s="1">
        <f t="shared" si="455"/>
        <v>10</v>
      </c>
      <c r="G7182">
        <f t="shared" si="452"/>
        <v>5</v>
      </c>
      <c r="H7182">
        <f t="shared" si="453"/>
        <v>27</v>
      </c>
      <c r="I7182" t="s">
        <v>125</v>
      </c>
    </row>
    <row r="7183" spans="2:9">
      <c r="B7183" s="65">
        <v>70</v>
      </c>
      <c r="C7183" s="66">
        <v>16.440000000000001</v>
      </c>
      <c r="D7183" s="66">
        <v>2.04</v>
      </c>
      <c r="E7183">
        <f t="shared" si="454"/>
        <v>630</v>
      </c>
      <c r="F7183" s="1">
        <f t="shared" si="455"/>
        <v>10</v>
      </c>
      <c r="G7183">
        <f t="shared" si="452"/>
        <v>6</v>
      </c>
      <c r="H7183">
        <f t="shared" si="453"/>
        <v>27</v>
      </c>
      <c r="I7183" t="s">
        <v>125</v>
      </c>
    </row>
    <row r="7184" spans="2:9">
      <c r="B7184" s="65">
        <v>80</v>
      </c>
      <c r="C7184" s="66">
        <v>15.43</v>
      </c>
      <c r="D7184" s="66">
        <v>2.31</v>
      </c>
      <c r="E7184">
        <f t="shared" si="454"/>
        <v>631</v>
      </c>
      <c r="F7184" s="1">
        <f t="shared" si="455"/>
        <v>10</v>
      </c>
      <c r="G7184">
        <f t="shared" si="452"/>
        <v>7</v>
      </c>
      <c r="H7184">
        <f t="shared" si="453"/>
        <v>27</v>
      </c>
      <c r="I7184" t="s">
        <v>125</v>
      </c>
    </row>
    <row r="7185" spans="2:9">
      <c r="B7185" s="65">
        <v>86.24</v>
      </c>
      <c r="C7185" s="66">
        <v>17.13</v>
      </c>
      <c r="D7185" s="66">
        <v>0.82</v>
      </c>
      <c r="E7185">
        <f t="shared" si="454"/>
        <v>632</v>
      </c>
      <c r="F7185" s="1">
        <f t="shared" si="455"/>
        <v>10</v>
      </c>
      <c r="G7185">
        <f t="shared" si="452"/>
        <v>8</v>
      </c>
      <c r="H7185">
        <f t="shared" si="453"/>
        <v>27</v>
      </c>
      <c r="I7185" t="s">
        <v>125</v>
      </c>
    </row>
    <row r="7186" spans="2:9">
      <c r="B7186" s="65">
        <v>81.3</v>
      </c>
      <c r="C7186" s="66">
        <v>17.809999999999999</v>
      </c>
      <c r="D7186" s="66">
        <v>7.22</v>
      </c>
      <c r="E7186">
        <f t="shared" si="454"/>
        <v>633</v>
      </c>
      <c r="F7186" s="1">
        <f t="shared" si="455"/>
        <v>10</v>
      </c>
      <c r="G7186">
        <f t="shared" si="452"/>
        <v>9</v>
      </c>
      <c r="H7186">
        <f t="shared" si="453"/>
        <v>27</v>
      </c>
      <c r="I7186" t="s">
        <v>125</v>
      </c>
    </row>
    <row r="7187" spans="2:9">
      <c r="B7187" s="65">
        <v>64.36</v>
      </c>
      <c r="C7187" s="66">
        <v>9.66</v>
      </c>
      <c r="D7187" s="66">
        <v>2.97</v>
      </c>
      <c r="E7187">
        <f t="shared" si="454"/>
        <v>634</v>
      </c>
      <c r="F7187" s="1">
        <f t="shared" si="455"/>
        <v>10</v>
      </c>
      <c r="G7187">
        <f t="shared" si="452"/>
        <v>10</v>
      </c>
      <c r="H7187">
        <f t="shared" si="453"/>
        <v>27</v>
      </c>
      <c r="I7187" t="s">
        <v>125</v>
      </c>
    </row>
    <row r="7188" spans="2:9">
      <c r="B7188" s="65">
        <v>54.72</v>
      </c>
      <c r="C7188" s="66">
        <v>9.9600000000000009</v>
      </c>
      <c r="D7188" s="66">
        <v>3.41</v>
      </c>
      <c r="E7188">
        <f t="shared" si="454"/>
        <v>635</v>
      </c>
      <c r="F7188" s="1">
        <f t="shared" si="455"/>
        <v>10</v>
      </c>
      <c r="G7188">
        <f t="shared" si="452"/>
        <v>11</v>
      </c>
      <c r="H7188">
        <f t="shared" si="453"/>
        <v>27</v>
      </c>
      <c r="I7188" t="s">
        <v>125</v>
      </c>
    </row>
    <row r="7189" spans="2:9">
      <c r="B7189" s="65">
        <v>42.5</v>
      </c>
      <c r="C7189" s="66">
        <v>10.31</v>
      </c>
      <c r="D7189" s="66">
        <v>2.5299999999999998</v>
      </c>
      <c r="E7189">
        <f t="shared" si="454"/>
        <v>636</v>
      </c>
      <c r="F7189" s="1">
        <f t="shared" si="455"/>
        <v>10</v>
      </c>
      <c r="G7189">
        <f t="shared" si="452"/>
        <v>12</v>
      </c>
      <c r="H7189">
        <f t="shared" si="453"/>
        <v>27</v>
      </c>
      <c r="I7189" t="s">
        <v>125</v>
      </c>
    </row>
    <row r="7190" spans="2:9">
      <c r="B7190" s="65">
        <v>39.99</v>
      </c>
      <c r="C7190" s="66">
        <v>10.29</v>
      </c>
      <c r="D7190" s="66">
        <v>4.58</v>
      </c>
      <c r="E7190">
        <f t="shared" si="454"/>
        <v>637</v>
      </c>
      <c r="F7190" s="1">
        <f t="shared" si="455"/>
        <v>10</v>
      </c>
      <c r="G7190">
        <f t="shared" si="452"/>
        <v>13</v>
      </c>
      <c r="H7190">
        <f t="shared" si="453"/>
        <v>27</v>
      </c>
      <c r="I7190" t="s">
        <v>125</v>
      </c>
    </row>
    <row r="7191" spans="2:9">
      <c r="B7191" s="65">
        <v>40</v>
      </c>
      <c r="C7191" s="66">
        <v>10.48</v>
      </c>
      <c r="D7191" s="66">
        <v>3.76</v>
      </c>
      <c r="E7191">
        <f t="shared" si="454"/>
        <v>638</v>
      </c>
      <c r="F7191" s="1">
        <f t="shared" si="455"/>
        <v>10</v>
      </c>
      <c r="G7191">
        <f t="shared" si="452"/>
        <v>14</v>
      </c>
      <c r="H7191">
        <f t="shared" si="453"/>
        <v>27</v>
      </c>
      <c r="I7191" t="s">
        <v>125</v>
      </c>
    </row>
    <row r="7192" spans="2:9">
      <c r="B7192" s="65">
        <v>55.19</v>
      </c>
      <c r="C7192" s="66">
        <v>8.36</v>
      </c>
      <c r="D7192" s="66">
        <v>4.29</v>
      </c>
      <c r="E7192">
        <f t="shared" si="454"/>
        <v>639</v>
      </c>
      <c r="F7192" s="1">
        <f t="shared" si="455"/>
        <v>10</v>
      </c>
      <c r="G7192">
        <f t="shared" si="452"/>
        <v>15</v>
      </c>
      <c r="H7192">
        <f t="shared" si="453"/>
        <v>27</v>
      </c>
      <c r="I7192" t="s">
        <v>125</v>
      </c>
    </row>
    <row r="7193" spans="2:9">
      <c r="B7193" s="65">
        <v>44.99</v>
      </c>
      <c r="C7193" s="66">
        <v>9.4600000000000009</v>
      </c>
      <c r="D7193" s="66">
        <v>4.43</v>
      </c>
      <c r="E7193">
        <f t="shared" si="454"/>
        <v>640</v>
      </c>
      <c r="F7193" s="1">
        <f t="shared" si="455"/>
        <v>10</v>
      </c>
      <c r="G7193">
        <f t="shared" si="452"/>
        <v>16</v>
      </c>
      <c r="H7193">
        <f t="shared" si="453"/>
        <v>27</v>
      </c>
      <c r="I7193" t="s">
        <v>125</v>
      </c>
    </row>
    <row r="7194" spans="2:9">
      <c r="B7194" s="65">
        <v>63.97</v>
      </c>
      <c r="C7194" s="66">
        <v>8.32</v>
      </c>
      <c r="D7194" s="66">
        <v>5.19</v>
      </c>
      <c r="E7194">
        <f t="shared" si="454"/>
        <v>641</v>
      </c>
      <c r="F7194" s="1">
        <f t="shared" si="455"/>
        <v>10</v>
      </c>
      <c r="G7194">
        <f t="shared" si="452"/>
        <v>17</v>
      </c>
      <c r="H7194">
        <f t="shared" si="453"/>
        <v>27</v>
      </c>
      <c r="I7194" t="s">
        <v>125</v>
      </c>
    </row>
    <row r="7195" spans="2:9">
      <c r="B7195" s="65">
        <v>81.25</v>
      </c>
      <c r="C7195" s="66">
        <v>7.86</v>
      </c>
      <c r="D7195" s="66">
        <v>6.69</v>
      </c>
      <c r="E7195">
        <f t="shared" si="454"/>
        <v>642</v>
      </c>
      <c r="F7195" s="1">
        <f t="shared" si="455"/>
        <v>10</v>
      </c>
      <c r="G7195">
        <f t="shared" ref="G7195:G7258" si="456">G7171</f>
        <v>18</v>
      </c>
      <c r="H7195">
        <f t="shared" si="453"/>
        <v>27</v>
      </c>
      <c r="I7195" t="s">
        <v>125</v>
      </c>
    </row>
    <row r="7196" spans="2:9">
      <c r="B7196" s="65">
        <v>96.27</v>
      </c>
      <c r="C7196" s="66">
        <v>13.24</v>
      </c>
      <c r="D7196" s="66">
        <v>3.91</v>
      </c>
      <c r="E7196">
        <f t="shared" si="454"/>
        <v>643</v>
      </c>
      <c r="F7196" s="1">
        <f t="shared" si="455"/>
        <v>10</v>
      </c>
      <c r="G7196">
        <f t="shared" si="456"/>
        <v>19</v>
      </c>
      <c r="H7196">
        <f t="shared" si="453"/>
        <v>27</v>
      </c>
      <c r="I7196" t="s">
        <v>125</v>
      </c>
    </row>
    <row r="7197" spans="2:9">
      <c r="B7197" s="65">
        <v>128.69999999999999</v>
      </c>
      <c r="C7197" s="66">
        <v>10.029999999999999</v>
      </c>
      <c r="D7197" s="66">
        <v>5.12</v>
      </c>
      <c r="E7197">
        <f t="shared" si="454"/>
        <v>644</v>
      </c>
      <c r="F7197" s="1">
        <f t="shared" si="455"/>
        <v>10</v>
      </c>
      <c r="G7197">
        <f t="shared" si="456"/>
        <v>20</v>
      </c>
      <c r="H7197">
        <f t="shared" si="453"/>
        <v>27</v>
      </c>
      <c r="I7197" t="s">
        <v>125</v>
      </c>
    </row>
    <row r="7198" spans="2:9">
      <c r="B7198" s="65">
        <v>115.51</v>
      </c>
      <c r="C7198" s="66">
        <v>5.66</v>
      </c>
      <c r="D7198" s="66">
        <v>1.44</v>
      </c>
      <c r="E7198">
        <f t="shared" si="454"/>
        <v>645</v>
      </c>
      <c r="F7198" s="1">
        <f t="shared" si="455"/>
        <v>10</v>
      </c>
      <c r="G7198">
        <f t="shared" si="456"/>
        <v>21</v>
      </c>
      <c r="H7198">
        <f t="shared" si="453"/>
        <v>27</v>
      </c>
      <c r="I7198" t="s">
        <v>125</v>
      </c>
    </row>
    <row r="7199" spans="2:9">
      <c r="B7199" s="65">
        <v>107.36</v>
      </c>
      <c r="C7199" s="66">
        <v>6.07</v>
      </c>
      <c r="D7199" s="66">
        <v>1.63</v>
      </c>
      <c r="E7199">
        <f t="shared" si="454"/>
        <v>646</v>
      </c>
      <c r="F7199" s="1">
        <f t="shared" si="455"/>
        <v>10</v>
      </c>
      <c r="G7199">
        <f t="shared" si="456"/>
        <v>22</v>
      </c>
      <c r="H7199">
        <f t="shared" si="453"/>
        <v>27</v>
      </c>
      <c r="I7199" t="s">
        <v>125</v>
      </c>
    </row>
    <row r="7200" spans="2:9">
      <c r="B7200" s="65">
        <v>90.58</v>
      </c>
      <c r="C7200" s="66">
        <v>22.03</v>
      </c>
      <c r="D7200" s="66">
        <v>2.27</v>
      </c>
      <c r="E7200">
        <f t="shared" si="454"/>
        <v>647</v>
      </c>
      <c r="F7200" s="1">
        <f t="shared" si="455"/>
        <v>10</v>
      </c>
      <c r="G7200">
        <f t="shared" si="456"/>
        <v>23</v>
      </c>
      <c r="H7200">
        <f t="shared" si="453"/>
        <v>27</v>
      </c>
      <c r="I7200" t="s">
        <v>125</v>
      </c>
    </row>
    <row r="7201" spans="2:9">
      <c r="B7201" s="65">
        <v>102.99</v>
      </c>
      <c r="C7201" s="66">
        <v>1.96</v>
      </c>
      <c r="D7201" s="66">
        <v>2.5</v>
      </c>
      <c r="E7201">
        <f t="shared" si="454"/>
        <v>648</v>
      </c>
      <c r="F7201" s="1">
        <f t="shared" si="455"/>
        <v>10</v>
      </c>
      <c r="G7201">
        <f t="shared" si="456"/>
        <v>24</v>
      </c>
      <c r="H7201">
        <f t="shared" si="453"/>
        <v>27</v>
      </c>
      <c r="I7201" t="s">
        <v>125</v>
      </c>
    </row>
    <row r="7202" spans="2:9">
      <c r="B7202" s="65">
        <v>60.61</v>
      </c>
      <c r="C7202" s="66">
        <v>13.15</v>
      </c>
      <c r="D7202" s="66">
        <v>5.09</v>
      </c>
      <c r="E7202">
        <f t="shared" si="454"/>
        <v>649</v>
      </c>
      <c r="F7202" s="1">
        <f t="shared" si="455"/>
        <v>10</v>
      </c>
      <c r="G7202">
        <f t="shared" si="456"/>
        <v>1</v>
      </c>
      <c r="H7202">
        <f t="shared" si="453"/>
        <v>28</v>
      </c>
      <c r="I7202" t="s">
        <v>125</v>
      </c>
    </row>
    <row r="7203" spans="2:9">
      <c r="B7203" s="65">
        <v>50.31</v>
      </c>
      <c r="C7203" s="66">
        <v>16.36</v>
      </c>
      <c r="D7203" s="66">
        <v>2.65</v>
      </c>
      <c r="E7203">
        <f t="shared" si="454"/>
        <v>650</v>
      </c>
      <c r="F7203" s="1">
        <f t="shared" si="455"/>
        <v>10</v>
      </c>
      <c r="G7203">
        <f t="shared" si="456"/>
        <v>2</v>
      </c>
      <c r="H7203">
        <f t="shared" si="453"/>
        <v>28</v>
      </c>
      <c r="I7203" t="s">
        <v>125</v>
      </c>
    </row>
    <row r="7204" spans="2:9">
      <c r="B7204" s="65">
        <v>49</v>
      </c>
      <c r="C7204" s="66">
        <v>18.34</v>
      </c>
      <c r="D7204" s="66">
        <v>4.82</v>
      </c>
      <c r="E7204">
        <f t="shared" si="454"/>
        <v>651</v>
      </c>
      <c r="F7204" s="1">
        <f t="shared" si="455"/>
        <v>10</v>
      </c>
      <c r="G7204">
        <f t="shared" si="456"/>
        <v>3</v>
      </c>
      <c r="H7204">
        <f t="shared" si="453"/>
        <v>28</v>
      </c>
      <c r="I7204" t="s">
        <v>125</v>
      </c>
    </row>
    <row r="7205" spans="2:9">
      <c r="B7205" s="65">
        <v>43.1</v>
      </c>
      <c r="C7205" s="66">
        <v>20.67</v>
      </c>
      <c r="D7205" s="66">
        <v>4.17</v>
      </c>
      <c r="E7205">
        <f t="shared" si="454"/>
        <v>652</v>
      </c>
      <c r="F7205" s="1">
        <f t="shared" si="455"/>
        <v>10</v>
      </c>
      <c r="G7205">
        <f t="shared" si="456"/>
        <v>4</v>
      </c>
      <c r="H7205">
        <f t="shared" si="453"/>
        <v>28</v>
      </c>
      <c r="I7205" t="s">
        <v>125</v>
      </c>
    </row>
    <row r="7206" spans="2:9">
      <c r="B7206" s="65">
        <v>43.92</v>
      </c>
      <c r="C7206" s="66">
        <v>20.47</v>
      </c>
      <c r="D7206" s="66">
        <v>3.74</v>
      </c>
      <c r="E7206">
        <f t="shared" si="454"/>
        <v>653</v>
      </c>
      <c r="F7206" s="1">
        <f t="shared" si="455"/>
        <v>10</v>
      </c>
      <c r="G7206">
        <f t="shared" si="456"/>
        <v>5</v>
      </c>
      <c r="H7206">
        <f t="shared" si="453"/>
        <v>28</v>
      </c>
      <c r="I7206" t="s">
        <v>125</v>
      </c>
    </row>
    <row r="7207" spans="2:9">
      <c r="B7207" s="65">
        <v>49.2</v>
      </c>
      <c r="C7207" s="66">
        <v>18.86</v>
      </c>
      <c r="D7207" s="66">
        <v>3.96</v>
      </c>
      <c r="E7207">
        <f t="shared" si="454"/>
        <v>654</v>
      </c>
      <c r="F7207" s="1">
        <f t="shared" si="455"/>
        <v>10</v>
      </c>
      <c r="G7207">
        <f t="shared" si="456"/>
        <v>6</v>
      </c>
      <c r="H7207">
        <f t="shared" si="453"/>
        <v>28</v>
      </c>
      <c r="I7207" t="s">
        <v>125</v>
      </c>
    </row>
    <row r="7208" spans="2:9">
      <c r="B7208" s="65">
        <v>65.78</v>
      </c>
      <c r="C7208" s="66">
        <v>14.66</v>
      </c>
      <c r="D7208" s="66">
        <v>5.85</v>
      </c>
      <c r="E7208">
        <f t="shared" si="454"/>
        <v>655</v>
      </c>
      <c r="F7208" s="1">
        <f t="shared" si="455"/>
        <v>10</v>
      </c>
      <c r="G7208">
        <f t="shared" si="456"/>
        <v>7</v>
      </c>
      <c r="H7208">
        <f t="shared" si="453"/>
        <v>28</v>
      </c>
      <c r="I7208" t="s">
        <v>125</v>
      </c>
    </row>
    <row r="7209" spans="2:9">
      <c r="B7209" s="65">
        <v>86.74</v>
      </c>
      <c r="C7209" s="66">
        <v>8.4499999999999993</v>
      </c>
      <c r="D7209" s="66">
        <v>4</v>
      </c>
      <c r="E7209">
        <f t="shared" si="454"/>
        <v>656</v>
      </c>
      <c r="F7209" s="1">
        <f t="shared" si="455"/>
        <v>10</v>
      </c>
      <c r="G7209">
        <f t="shared" si="456"/>
        <v>8</v>
      </c>
      <c r="H7209">
        <f t="shared" si="453"/>
        <v>28</v>
      </c>
      <c r="I7209" t="s">
        <v>125</v>
      </c>
    </row>
    <row r="7210" spans="2:9">
      <c r="B7210" s="65">
        <v>98.94</v>
      </c>
      <c r="C7210" s="66">
        <v>7.78</v>
      </c>
      <c r="D7210" s="66">
        <v>5.41</v>
      </c>
      <c r="E7210">
        <f t="shared" si="454"/>
        <v>657</v>
      </c>
      <c r="F7210" s="1">
        <f t="shared" si="455"/>
        <v>10</v>
      </c>
      <c r="G7210">
        <f t="shared" si="456"/>
        <v>9</v>
      </c>
      <c r="H7210">
        <f t="shared" si="453"/>
        <v>28</v>
      </c>
      <c r="I7210" t="s">
        <v>125</v>
      </c>
    </row>
    <row r="7211" spans="2:9">
      <c r="B7211" s="65">
        <v>68.39</v>
      </c>
      <c r="C7211" s="66">
        <v>7.68</v>
      </c>
      <c r="D7211" s="66">
        <v>7.54</v>
      </c>
      <c r="E7211">
        <f t="shared" si="454"/>
        <v>658</v>
      </c>
      <c r="F7211" s="1">
        <f t="shared" si="455"/>
        <v>10</v>
      </c>
      <c r="G7211">
        <f t="shared" si="456"/>
        <v>10</v>
      </c>
      <c r="H7211">
        <f t="shared" si="453"/>
        <v>28</v>
      </c>
      <c r="I7211" t="s">
        <v>125</v>
      </c>
    </row>
    <row r="7212" spans="2:9">
      <c r="B7212" s="65">
        <v>60.61</v>
      </c>
      <c r="C7212" s="66">
        <v>5.47</v>
      </c>
      <c r="D7212" s="66">
        <v>4.54</v>
      </c>
      <c r="E7212">
        <f t="shared" si="454"/>
        <v>659</v>
      </c>
      <c r="F7212" s="1">
        <f t="shared" si="455"/>
        <v>10</v>
      </c>
      <c r="G7212">
        <f t="shared" si="456"/>
        <v>11</v>
      </c>
      <c r="H7212">
        <f t="shared" si="453"/>
        <v>28</v>
      </c>
      <c r="I7212" t="s">
        <v>125</v>
      </c>
    </row>
    <row r="7213" spans="2:9">
      <c r="B7213" s="65">
        <v>51.99</v>
      </c>
      <c r="C7213" s="66">
        <v>5.86</v>
      </c>
      <c r="D7213" s="66">
        <v>3.04</v>
      </c>
      <c r="E7213">
        <f t="shared" si="454"/>
        <v>660</v>
      </c>
      <c r="F7213" s="1">
        <f t="shared" si="455"/>
        <v>10</v>
      </c>
      <c r="G7213">
        <f t="shared" si="456"/>
        <v>12</v>
      </c>
      <c r="H7213">
        <f t="shared" si="453"/>
        <v>28</v>
      </c>
      <c r="I7213" t="s">
        <v>125</v>
      </c>
    </row>
    <row r="7214" spans="2:9">
      <c r="B7214" s="65">
        <v>50.24</v>
      </c>
      <c r="C7214" s="66">
        <v>6.05</v>
      </c>
      <c r="D7214" s="66">
        <v>1.39</v>
      </c>
      <c r="E7214">
        <f t="shared" si="454"/>
        <v>661</v>
      </c>
      <c r="F7214" s="1">
        <f t="shared" si="455"/>
        <v>10</v>
      </c>
      <c r="G7214">
        <f t="shared" si="456"/>
        <v>13</v>
      </c>
      <c r="H7214">
        <f t="shared" si="453"/>
        <v>28</v>
      </c>
      <c r="I7214" t="s">
        <v>125</v>
      </c>
    </row>
    <row r="7215" spans="2:9">
      <c r="B7215" s="65">
        <v>51.97</v>
      </c>
      <c r="C7215" s="66">
        <v>5.91</v>
      </c>
      <c r="D7215" s="66">
        <v>1.3</v>
      </c>
      <c r="E7215">
        <f t="shared" si="454"/>
        <v>662</v>
      </c>
      <c r="F7215" s="1">
        <f t="shared" si="455"/>
        <v>10</v>
      </c>
      <c r="G7215">
        <f t="shared" si="456"/>
        <v>14</v>
      </c>
      <c r="H7215">
        <f t="shared" si="453"/>
        <v>28</v>
      </c>
      <c r="I7215" t="s">
        <v>125</v>
      </c>
    </row>
    <row r="7216" spans="2:9">
      <c r="B7216" s="65">
        <v>51.97</v>
      </c>
      <c r="C7216" s="66">
        <v>5.95</v>
      </c>
      <c r="D7216" s="66">
        <v>0.51</v>
      </c>
      <c r="E7216">
        <f t="shared" si="454"/>
        <v>663</v>
      </c>
      <c r="F7216" s="1">
        <f t="shared" si="455"/>
        <v>10</v>
      </c>
      <c r="G7216">
        <f t="shared" si="456"/>
        <v>15</v>
      </c>
      <c r="H7216">
        <f t="shared" si="453"/>
        <v>28</v>
      </c>
      <c r="I7216" t="s">
        <v>125</v>
      </c>
    </row>
    <row r="7217" spans="2:9">
      <c r="B7217" s="65">
        <v>52.51</v>
      </c>
      <c r="C7217" s="66">
        <v>5.95</v>
      </c>
      <c r="D7217" s="66">
        <v>2.5299999999999998</v>
      </c>
      <c r="E7217">
        <f t="shared" si="454"/>
        <v>664</v>
      </c>
      <c r="F7217" s="1">
        <f t="shared" si="455"/>
        <v>10</v>
      </c>
      <c r="G7217">
        <f t="shared" si="456"/>
        <v>16</v>
      </c>
      <c r="H7217">
        <f t="shared" si="453"/>
        <v>28</v>
      </c>
      <c r="I7217" t="s">
        <v>125</v>
      </c>
    </row>
    <row r="7218" spans="2:9">
      <c r="B7218" s="65">
        <v>84.89</v>
      </c>
      <c r="C7218" s="66">
        <v>5.16</v>
      </c>
      <c r="D7218" s="66">
        <v>5.57</v>
      </c>
      <c r="E7218">
        <f t="shared" si="454"/>
        <v>665</v>
      </c>
      <c r="F7218" s="1">
        <f t="shared" si="455"/>
        <v>10</v>
      </c>
      <c r="G7218">
        <f t="shared" si="456"/>
        <v>17</v>
      </c>
      <c r="H7218">
        <f t="shared" si="453"/>
        <v>28</v>
      </c>
      <c r="I7218" t="s">
        <v>125</v>
      </c>
    </row>
    <row r="7219" spans="2:9">
      <c r="B7219" s="65">
        <v>115.57</v>
      </c>
      <c r="C7219" s="66">
        <v>6.48</v>
      </c>
      <c r="D7219" s="66">
        <v>5.88</v>
      </c>
      <c r="E7219">
        <f t="shared" si="454"/>
        <v>666</v>
      </c>
      <c r="F7219" s="1">
        <f t="shared" si="455"/>
        <v>10</v>
      </c>
      <c r="G7219">
        <f t="shared" si="456"/>
        <v>18</v>
      </c>
      <c r="H7219">
        <f t="shared" si="453"/>
        <v>28</v>
      </c>
      <c r="I7219" t="s">
        <v>125</v>
      </c>
    </row>
    <row r="7220" spans="2:9">
      <c r="B7220" s="65">
        <v>149.47999999999999</v>
      </c>
      <c r="C7220" s="66">
        <v>8.18</v>
      </c>
      <c r="D7220" s="66">
        <v>9.64</v>
      </c>
      <c r="E7220">
        <f t="shared" si="454"/>
        <v>667</v>
      </c>
      <c r="F7220" s="1">
        <f t="shared" si="455"/>
        <v>10</v>
      </c>
      <c r="G7220">
        <f t="shared" si="456"/>
        <v>19</v>
      </c>
      <c r="H7220">
        <f t="shared" si="453"/>
        <v>28</v>
      </c>
      <c r="I7220" t="s">
        <v>125</v>
      </c>
    </row>
    <row r="7221" spans="2:9">
      <c r="B7221" s="65">
        <v>133.66</v>
      </c>
      <c r="C7221" s="66">
        <v>12.45</v>
      </c>
      <c r="D7221" s="66">
        <v>5.73</v>
      </c>
      <c r="E7221">
        <f t="shared" si="454"/>
        <v>668</v>
      </c>
      <c r="F7221" s="1">
        <f t="shared" si="455"/>
        <v>10</v>
      </c>
      <c r="G7221">
        <f t="shared" si="456"/>
        <v>20</v>
      </c>
      <c r="H7221">
        <f t="shared" si="453"/>
        <v>28</v>
      </c>
      <c r="I7221" t="s">
        <v>125</v>
      </c>
    </row>
    <row r="7222" spans="2:9">
      <c r="B7222" s="65">
        <v>115.73</v>
      </c>
      <c r="C7222" s="66">
        <v>11.47</v>
      </c>
      <c r="D7222" s="66">
        <v>3.79</v>
      </c>
      <c r="E7222">
        <f t="shared" si="454"/>
        <v>669</v>
      </c>
      <c r="F7222" s="1">
        <f t="shared" si="455"/>
        <v>10</v>
      </c>
      <c r="G7222">
        <f t="shared" si="456"/>
        <v>21</v>
      </c>
      <c r="H7222">
        <f t="shared" si="453"/>
        <v>28</v>
      </c>
      <c r="I7222" t="s">
        <v>125</v>
      </c>
    </row>
    <row r="7223" spans="2:9">
      <c r="B7223" s="65">
        <v>110.49</v>
      </c>
      <c r="C7223" s="66">
        <v>12.18</v>
      </c>
      <c r="D7223" s="66">
        <v>6.45</v>
      </c>
      <c r="E7223">
        <f t="shared" si="454"/>
        <v>670</v>
      </c>
      <c r="F7223" s="1">
        <f t="shared" si="455"/>
        <v>10</v>
      </c>
      <c r="G7223">
        <f t="shared" si="456"/>
        <v>22</v>
      </c>
      <c r="H7223">
        <f t="shared" si="453"/>
        <v>28</v>
      </c>
      <c r="I7223" t="s">
        <v>125</v>
      </c>
    </row>
    <row r="7224" spans="2:9">
      <c r="B7224" s="65">
        <v>98.61</v>
      </c>
      <c r="C7224" s="66">
        <v>15.97</v>
      </c>
      <c r="D7224" s="66">
        <v>4.03</v>
      </c>
      <c r="E7224">
        <f t="shared" si="454"/>
        <v>671</v>
      </c>
      <c r="F7224" s="1">
        <f t="shared" si="455"/>
        <v>10</v>
      </c>
      <c r="G7224">
        <f t="shared" si="456"/>
        <v>23</v>
      </c>
      <c r="H7224">
        <f t="shared" si="453"/>
        <v>28</v>
      </c>
      <c r="I7224" t="s">
        <v>125</v>
      </c>
    </row>
    <row r="7225" spans="2:9">
      <c r="B7225" s="65">
        <v>81.25</v>
      </c>
      <c r="C7225" s="66">
        <v>25.41</v>
      </c>
      <c r="D7225" s="66">
        <v>5.58</v>
      </c>
      <c r="E7225">
        <f t="shared" si="454"/>
        <v>672</v>
      </c>
      <c r="F7225" s="1">
        <f t="shared" si="455"/>
        <v>10</v>
      </c>
      <c r="G7225">
        <f t="shared" si="456"/>
        <v>24</v>
      </c>
      <c r="H7225">
        <f t="shared" si="453"/>
        <v>28</v>
      </c>
      <c r="I7225" t="s">
        <v>125</v>
      </c>
    </row>
    <row r="7226" spans="2:9">
      <c r="B7226" s="65">
        <v>70</v>
      </c>
      <c r="C7226" s="66">
        <v>6.19</v>
      </c>
      <c r="D7226" s="66">
        <v>3.96</v>
      </c>
      <c r="E7226">
        <f t="shared" si="454"/>
        <v>673</v>
      </c>
      <c r="F7226" s="1">
        <f t="shared" si="455"/>
        <v>10</v>
      </c>
      <c r="G7226">
        <f t="shared" si="456"/>
        <v>1</v>
      </c>
      <c r="H7226">
        <f t="shared" si="453"/>
        <v>29</v>
      </c>
      <c r="I7226" t="s">
        <v>125</v>
      </c>
    </row>
    <row r="7227" spans="2:9">
      <c r="B7227" s="65">
        <v>65.14</v>
      </c>
      <c r="C7227" s="66">
        <v>6.83</v>
      </c>
      <c r="D7227" s="66">
        <v>3.41</v>
      </c>
      <c r="E7227">
        <f t="shared" si="454"/>
        <v>674</v>
      </c>
      <c r="F7227" s="1">
        <f t="shared" si="455"/>
        <v>10</v>
      </c>
      <c r="G7227">
        <f t="shared" si="456"/>
        <v>2</v>
      </c>
      <c r="H7227">
        <f t="shared" si="453"/>
        <v>29</v>
      </c>
      <c r="I7227" t="s">
        <v>125</v>
      </c>
    </row>
    <row r="7228" spans="2:9">
      <c r="B7228" s="65">
        <v>56.21</v>
      </c>
      <c r="C7228" s="66">
        <v>7.84</v>
      </c>
      <c r="D7228" s="66">
        <v>4.47</v>
      </c>
      <c r="E7228">
        <f t="shared" si="454"/>
        <v>675</v>
      </c>
      <c r="F7228" s="1">
        <f t="shared" si="455"/>
        <v>10</v>
      </c>
      <c r="G7228">
        <f t="shared" si="456"/>
        <v>3</v>
      </c>
      <c r="H7228">
        <f t="shared" si="453"/>
        <v>29</v>
      </c>
      <c r="I7228" t="s">
        <v>125</v>
      </c>
    </row>
    <row r="7229" spans="2:9">
      <c r="B7229" s="65">
        <v>49.28</v>
      </c>
      <c r="C7229" s="66">
        <v>8.69</v>
      </c>
      <c r="D7229" s="66">
        <v>3.1</v>
      </c>
      <c r="E7229">
        <f t="shared" si="454"/>
        <v>676</v>
      </c>
      <c r="F7229" s="1">
        <f t="shared" si="455"/>
        <v>10</v>
      </c>
      <c r="G7229">
        <f t="shared" si="456"/>
        <v>4</v>
      </c>
      <c r="H7229">
        <f t="shared" si="453"/>
        <v>29</v>
      </c>
      <c r="I7229" t="s">
        <v>125</v>
      </c>
    </row>
    <row r="7230" spans="2:9">
      <c r="B7230" s="65">
        <v>49.04</v>
      </c>
      <c r="C7230" s="66">
        <v>8.8000000000000007</v>
      </c>
      <c r="D7230" s="66">
        <v>3.16</v>
      </c>
      <c r="E7230">
        <f t="shared" si="454"/>
        <v>677</v>
      </c>
      <c r="F7230" s="1">
        <f t="shared" si="455"/>
        <v>10</v>
      </c>
      <c r="G7230">
        <f t="shared" si="456"/>
        <v>5</v>
      </c>
      <c r="H7230">
        <f t="shared" si="453"/>
        <v>29</v>
      </c>
      <c r="I7230" t="s">
        <v>125</v>
      </c>
    </row>
    <row r="7231" spans="2:9">
      <c r="B7231" s="65">
        <v>58.4</v>
      </c>
      <c r="C7231" s="66">
        <v>7.9</v>
      </c>
      <c r="D7231" s="66">
        <v>3.08</v>
      </c>
      <c r="E7231">
        <f t="shared" si="454"/>
        <v>678</v>
      </c>
      <c r="F7231" s="1">
        <f t="shared" si="455"/>
        <v>10</v>
      </c>
      <c r="G7231">
        <f t="shared" si="456"/>
        <v>6</v>
      </c>
      <c r="H7231">
        <f t="shared" si="453"/>
        <v>29</v>
      </c>
      <c r="I7231" t="s">
        <v>125</v>
      </c>
    </row>
    <row r="7232" spans="2:9">
      <c r="B7232" s="65">
        <v>70.84</v>
      </c>
      <c r="C7232" s="66">
        <v>6.37</v>
      </c>
      <c r="D7232" s="66">
        <v>5.14</v>
      </c>
      <c r="E7232">
        <f t="shared" si="454"/>
        <v>679</v>
      </c>
      <c r="F7232" s="1">
        <f t="shared" si="455"/>
        <v>10</v>
      </c>
      <c r="G7232">
        <f t="shared" si="456"/>
        <v>7</v>
      </c>
      <c r="H7232">
        <f t="shared" si="453"/>
        <v>29</v>
      </c>
      <c r="I7232" t="s">
        <v>125</v>
      </c>
    </row>
    <row r="7233" spans="2:9">
      <c r="B7233" s="65">
        <v>83.09</v>
      </c>
      <c r="C7233" s="66">
        <v>6.64</v>
      </c>
      <c r="D7233" s="66">
        <v>5.73</v>
      </c>
      <c r="E7233">
        <f t="shared" si="454"/>
        <v>680</v>
      </c>
      <c r="F7233" s="1">
        <f t="shared" si="455"/>
        <v>10</v>
      </c>
      <c r="G7233">
        <f t="shared" si="456"/>
        <v>8</v>
      </c>
      <c r="H7233">
        <f t="shared" si="453"/>
        <v>29</v>
      </c>
      <c r="I7233" t="s">
        <v>125</v>
      </c>
    </row>
    <row r="7234" spans="2:9">
      <c r="B7234" s="65">
        <v>91.36</v>
      </c>
      <c r="C7234" s="66">
        <v>11.25</v>
      </c>
      <c r="D7234" s="66">
        <v>5.4</v>
      </c>
      <c r="E7234">
        <f t="shared" si="454"/>
        <v>681</v>
      </c>
      <c r="F7234" s="1">
        <f t="shared" si="455"/>
        <v>10</v>
      </c>
      <c r="G7234">
        <f t="shared" si="456"/>
        <v>9</v>
      </c>
      <c r="H7234">
        <f t="shared" si="453"/>
        <v>29</v>
      </c>
      <c r="I7234" t="s">
        <v>125</v>
      </c>
    </row>
    <row r="7235" spans="2:9">
      <c r="B7235" s="65">
        <v>72.400000000000006</v>
      </c>
      <c r="C7235" s="66">
        <v>12.88</v>
      </c>
      <c r="D7235" s="66">
        <v>2.63</v>
      </c>
      <c r="E7235">
        <f t="shared" si="454"/>
        <v>682</v>
      </c>
      <c r="F7235" s="1">
        <f t="shared" si="455"/>
        <v>10</v>
      </c>
      <c r="G7235">
        <f t="shared" si="456"/>
        <v>10</v>
      </c>
      <c r="H7235">
        <f t="shared" ref="H7235:H7297" si="457">H7211+1</f>
        <v>29</v>
      </c>
      <c r="I7235" t="s">
        <v>125</v>
      </c>
    </row>
    <row r="7236" spans="2:9">
      <c r="B7236" s="65">
        <v>73.61</v>
      </c>
      <c r="C7236" s="66">
        <v>6.65</v>
      </c>
      <c r="D7236" s="66">
        <v>2.5099999999999998</v>
      </c>
      <c r="E7236">
        <f t="shared" ref="E7236:E7299" si="458">E7235+1</f>
        <v>683</v>
      </c>
      <c r="F7236" s="1">
        <f t="shared" si="455"/>
        <v>10</v>
      </c>
      <c r="G7236">
        <f t="shared" si="456"/>
        <v>11</v>
      </c>
      <c r="H7236">
        <f t="shared" si="457"/>
        <v>29</v>
      </c>
      <c r="I7236" t="s">
        <v>125</v>
      </c>
    </row>
    <row r="7237" spans="2:9">
      <c r="B7237" s="65">
        <v>71.099999999999994</v>
      </c>
      <c r="C7237" s="66">
        <v>6.73</v>
      </c>
      <c r="D7237" s="66">
        <v>3.02</v>
      </c>
      <c r="E7237">
        <f t="shared" si="458"/>
        <v>684</v>
      </c>
      <c r="F7237" s="1">
        <f t="shared" si="455"/>
        <v>10</v>
      </c>
      <c r="G7237">
        <f t="shared" si="456"/>
        <v>12</v>
      </c>
      <c r="H7237">
        <f t="shared" si="457"/>
        <v>29</v>
      </c>
      <c r="I7237" t="s">
        <v>125</v>
      </c>
    </row>
    <row r="7238" spans="2:9">
      <c r="B7238" s="65">
        <v>71.099999999999994</v>
      </c>
      <c r="C7238" s="66">
        <v>4.12</v>
      </c>
      <c r="D7238" s="66">
        <v>6.01</v>
      </c>
      <c r="E7238">
        <f t="shared" si="458"/>
        <v>685</v>
      </c>
      <c r="F7238" s="1">
        <f t="shared" si="455"/>
        <v>10</v>
      </c>
      <c r="G7238">
        <f t="shared" si="456"/>
        <v>13</v>
      </c>
      <c r="H7238">
        <f t="shared" si="457"/>
        <v>29</v>
      </c>
      <c r="I7238" t="s">
        <v>125</v>
      </c>
    </row>
    <row r="7239" spans="2:9">
      <c r="B7239" s="65">
        <v>71</v>
      </c>
      <c r="C7239" s="66">
        <v>4.09</v>
      </c>
      <c r="D7239" s="66">
        <v>3.7</v>
      </c>
      <c r="E7239">
        <f t="shared" si="458"/>
        <v>686</v>
      </c>
      <c r="F7239" s="1">
        <f t="shared" si="455"/>
        <v>10</v>
      </c>
      <c r="G7239">
        <f t="shared" si="456"/>
        <v>14</v>
      </c>
      <c r="H7239">
        <f t="shared" si="457"/>
        <v>29</v>
      </c>
      <c r="I7239" t="s">
        <v>125</v>
      </c>
    </row>
    <row r="7240" spans="2:9">
      <c r="B7240" s="65">
        <v>70.84</v>
      </c>
      <c r="C7240" s="66">
        <v>4.1500000000000004</v>
      </c>
      <c r="D7240" s="66">
        <v>4.3899999999999997</v>
      </c>
      <c r="E7240">
        <f t="shared" si="458"/>
        <v>687</v>
      </c>
      <c r="F7240" s="1">
        <f t="shared" si="455"/>
        <v>10</v>
      </c>
      <c r="G7240">
        <f t="shared" si="456"/>
        <v>15</v>
      </c>
      <c r="H7240">
        <f t="shared" si="457"/>
        <v>29</v>
      </c>
      <c r="I7240" t="s">
        <v>125</v>
      </c>
    </row>
    <row r="7241" spans="2:9">
      <c r="B7241" s="65">
        <v>71.099999999999994</v>
      </c>
      <c r="C7241" s="66">
        <v>5.15</v>
      </c>
      <c r="D7241" s="66">
        <v>5.65</v>
      </c>
      <c r="E7241">
        <f t="shared" si="458"/>
        <v>688</v>
      </c>
      <c r="F7241" s="1">
        <f t="shared" si="455"/>
        <v>10</v>
      </c>
      <c r="G7241">
        <f t="shared" si="456"/>
        <v>16</v>
      </c>
      <c r="H7241">
        <f t="shared" si="457"/>
        <v>29</v>
      </c>
      <c r="I7241" t="s">
        <v>125</v>
      </c>
    </row>
    <row r="7242" spans="2:9">
      <c r="B7242" s="65">
        <v>73.61</v>
      </c>
      <c r="C7242" s="66">
        <v>8.69</v>
      </c>
      <c r="D7242" s="66">
        <v>6.78</v>
      </c>
      <c r="E7242">
        <f t="shared" si="458"/>
        <v>689</v>
      </c>
      <c r="F7242" s="1">
        <f t="shared" ref="F7242:F7305" si="459">F7241</f>
        <v>10</v>
      </c>
      <c r="G7242">
        <f t="shared" si="456"/>
        <v>17</v>
      </c>
      <c r="H7242">
        <f t="shared" si="457"/>
        <v>29</v>
      </c>
      <c r="I7242" t="s">
        <v>125</v>
      </c>
    </row>
    <row r="7243" spans="2:9">
      <c r="B7243" s="65">
        <v>74.7</v>
      </c>
      <c r="C7243" s="66">
        <v>13.88</v>
      </c>
      <c r="D7243" s="66">
        <v>3.07</v>
      </c>
      <c r="E7243">
        <f t="shared" si="458"/>
        <v>690</v>
      </c>
      <c r="F7243" s="1">
        <f t="shared" si="459"/>
        <v>10</v>
      </c>
      <c r="G7243">
        <f t="shared" si="456"/>
        <v>18</v>
      </c>
      <c r="H7243">
        <f t="shared" si="457"/>
        <v>29</v>
      </c>
      <c r="I7243" t="s">
        <v>125</v>
      </c>
    </row>
    <row r="7244" spans="2:9">
      <c r="B7244" s="65">
        <v>85</v>
      </c>
      <c r="C7244" s="66">
        <v>16.22</v>
      </c>
      <c r="D7244" s="66">
        <v>2.31</v>
      </c>
      <c r="E7244">
        <f t="shared" si="458"/>
        <v>691</v>
      </c>
      <c r="F7244" s="1">
        <f t="shared" si="459"/>
        <v>10</v>
      </c>
      <c r="G7244">
        <f t="shared" si="456"/>
        <v>19</v>
      </c>
      <c r="H7244">
        <f t="shared" si="457"/>
        <v>29</v>
      </c>
      <c r="I7244" t="s">
        <v>125</v>
      </c>
    </row>
    <row r="7245" spans="2:9">
      <c r="B7245" s="65">
        <v>93.34</v>
      </c>
      <c r="C7245" s="66">
        <v>15.44</v>
      </c>
      <c r="D7245" s="66">
        <v>1.35</v>
      </c>
      <c r="E7245">
        <f t="shared" si="458"/>
        <v>692</v>
      </c>
      <c r="F7245" s="1">
        <f t="shared" si="459"/>
        <v>10</v>
      </c>
      <c r="G7245">
        <f t="shared" si="456"/>
        <v>20</v>
      </c>
      <c r="H7245">
        <f t="shared" si="457"/>
        <v>29</v>
      </c>
      <c r="I7245" t="s">
        <v>125</v>
      </c>
    </row>
    <row r="7246" spans="2:9">
      <c r="B7246" s="65">
        <v>98.61</v>
      </c>
      <c r="C7246" s="66">
        <v>15.59</v>
      </c>
      <c r="D7246" s="66">
        <v>1.84</v>
      </c>
      <c r="E7246">
        <f t="shared" si="458"/>
        <v>693</v>
      </c>
      <c r="F7246" s="1">
        <f t="shared" si="459"/>
        <v>10</v>
      </c>
      <c r="G7246">
        <f t="shared" si="456"/>
        <v>21</v>
      </c>
      <c r="H7246">
        <f t="shared" si="457"/>
        <v>29</v>
      </c>
      <c r="I7246" t="s">
        <v>125</v>
      </c>
    </row>
    <row r="7247" spans="2:9">
      <c r="B7247" s="65">
        <v>90</v>
      </c>
      <c r="C7247" s="66">
        <v>15.91</v>
      </c>
      <c r="D7247" s="66">
        <v>3.34</v>
      </c>
      <c r="E7247">
        <f t="shared" si="458"/>
        <v>694</v>
      </c>
      <c r="F7247" s="1">
        <f t="shared" si="459"/>
        <v>10</v>
      </c>
      <c r="G7247">
        <f t="shared" si="456"/>
        <v>22</v>
      </c>
      <c r="H7247">
        <f t="shared" si="457"/>
        <v>29</v>
      </c>
      <c r="I7247" t="s">
        <v>125</v>
      </c>
    </row>
    <row r="7248" spans="2:9">
      <c r="B7248" s="65">
        <v>83.22</v>
      </c>
      <c r="C7248" s="66">
        <v>32.979999999999997</v>
      </c>
      <c r="D7248" s="66">
        <v>5.28</v>
      </c>
      <c r="E7248">
        <f t="shared" si="458"/>
        <v>695</v>
      </c>
      <c r="F7248" s="1">
        <f t="shared" si="459"/>
        <v>10</v>
      </c>
      <c r="G7248">
        <f t="shared" si="456"/>
        <v>23</v>
      </c>
      <c r="H7248">
        <f t="shared" si="457"/>
        <v>29</v>
      </c>
      <c r="I7248" t="s">
        <v>125</v>
      </c>
    </row>
    <row r="7249" spans="2:9">
      <c r="B7249" s="65">
        <v>68.7</v>
      </c>
      <c r="C7249" s="66">
        <v>16.989999999999998</v>
      </c>
      <c r="D7249" s="66">
        <v>7.32</v>
      </c>
      <c r="E7249">
        <f t="shared" si="458"/>
        <v>696</v>
      </c>
      <c r="F7249" s="1">
        <f t="shared" si="459"/>
        <v>10</v>
      </c>
      <c r="G7249">
        <f t="shared" si="456"/>
        <v>24</v>
      </c>
      <c r="H7249">
        <f t="shared" si="457"/>
        <v>29</v>
      </c>
      <c r="I7249" t="s">
        <v>125</v>
      </c>
    </row>
    <row r="7250" spans="2:9">
      <c r="B7250" s="65">
        <v>66</v>
      </c>
      <c r="C7250" s="66">
        <v>10.68</v>
      </c>
      <c r="D7250" s="66">
        <v>3.74</v>
      </c>
      <c r="E7250">
        <f t="shared" si="458"/>
        <v>697</v>
      </c>
      <c r="F7250" s="1">
        <f t="shared" si="459"/>
        <v>10</v>
      </c>
      <c r="G7250">
        <f t="shared" si="456"/>
        <v>1</v>
      </c>
      <c r="H7250">
        <f t="shared" si="457"/>
        <v>30</v>
      </c>
      <c r="I7250" t="s">
        <v>125</v>
      </c>
    </row>
    <row r="7251" spans="2:9">
      <c r="B7251" s="65">
        <v>55</v>
      </c>
      <c r="C7251" s="66">
        <v>11.46</v>
      </c>
      <c r="D7251" s="66">
        <v>4.45</v>
      </c>
      <c r="E7251">
        <f t="shared" si="458"/>
        <v>698</v>
      </c>
      <c r="F7251" s="1">
        <f t="shared" si="459"/>
        <v>10</v>
      </c>
      <c r="G7251">
        <f t="shared" si="456"/>
        <v>2</v>
      </c>
      <c r="H7251">
        <f t="shared" si="457"/>
        <v>30</v>
      </c>
      <c r="I7251" t="s">
        <v>125</v>
      </c>
    </row>
    <row r="7252" spans="2:9">
      <c r="B7252" s="65">
        <v>52.99</v>
      </c>
      <c r="C7252" s="66">
        <v>13.42</v>
      </c>
      <c r="D7252" s="66">
        <v>4.07</v>
      </c>
      <c r="E7252">
        <f t="shared" si="458"/>
        <v>699</v>
      </c>
      <c r="F7252" s="1">
        <f t="shared" si="459"/>
        <v>10</v>
      </c>
      <c r="G7252">
        <f t="shared" si="456"/>
        <v>3</v>
      </c>
      <c r="H7252">
        <f t="shared" si="457"/>
        <v>30</v>
      </c>
      <c r="I7252" t="s">
        <v>125</v>
      </c>
    </row>
    <row r="7253" spans="2:9">
      <c r="B7253" s="65">
        <v>44.6</v>
      </c>
      <c r="C7253" s="66">
        <v>15.54</v>
      </c>
      <c r="D7253" s="66">
        <v>1.71</v>
      </c>
      <c r="E7253">
        <f t="shared" si="458"/>
        <v>700</v>
      </c>
      <c r="F7253" s="1">
        <f t="shared" si="459"/>
        <v>10</v>
      </c>
      <c r="G7253">
        <f t="shared" si="456"/>
        <v>4</v>
      </c>
      <c r="H7253">
        <f t="shared" si="457"/>
        <v>30</v>
      </c>
      <c r="I7253" t="s">
        <v>125</v>
      </c>
    </row>
    <row r="7254" spans="2:9">
      <c r="B7254" s="65">
        <v>40</v>
      </c>
      <c r="C7254" s="66">
        <v>16.13</v>
      </c>
      <c r="D7254" s="66">
        <v>2.7</v>
      </c>
      <c r="E7254">
        <f t="shared" si="458"/>
        <v>701</v>
      </c>
      <c r="F7254" s="1">
        <f t="shared" si="459"/>
        <v>10</v>
      </c>
      <c r="G7254">
        <f t="shared" si="456"/>
        <v>5</v>
      </c>
      <c r="H7254">
        <f t="shared" si="457"/>
        <v>30</v>
      </c>
      <c r="I7254" t="s">
        <v>125</v>
      </c>
    </row>
    <row r="7255" spans="2:9">
      <c r="B7255" s="65">
        <v>52.5</v>
      </c>
      <c r="C7255" s="66">
        <v>14.3</v>
      </c>
      <c r="D7255" s="66">
        <v>2.52</v>
      </c>
      <c r="E7255">
        <f t="shared" si="458"/>
        <v>702</v>
      </c>
      <c r="F7255" s="1">
        <f t="shared" si="459"/>
        <v>10</v>
      </c>
      <c r="G7255">
        <f t="shared" si="456"/>
        <v>6</v>
      </c>
      <c r="H7255">
        <f t="shared" si="457"/>
        <v>30</v>
      </c>
      <c r="I7255" t="s">
        <v>125</v>
      </c>
    </row>
    <row r="7256" spans="2:9">
      <c r="B7256" s="65">
        <v>68.680000000000007</v>
      </c>
      <c r="C7256" s="66">
        <v>9.3699999999999992</v>
      </c>
      <c r="D7256" s="66">
        <v>8.06</v>
      </c>
      <c r="E7256">
        <f t="shared" si="458"/>
        <v>703</v>
      </c>
      <c r="F7256" s="1">
        <f t="shared" si="459"/>
        <v>10</v>
      </c>
      <c r="G7256">
        <f t="shared" si="456"/>
        <v>7</v>
      </c>
      <c r="H7256">
        <f t="shared" si="457"/>
        <v>30</v>
      </c>
      <c r="I7256" t="s">
        <v>125</v>
      </c>
    </row>
    <row r="7257" spans="2:9">
      <c r="B7257" s="65">
        <v>76.040000000000006</v>
      </c>
      <c r="C7257" s="66">
        <v>8.7899999999999991</v>
      </c>
      <c r="D7257" s="66">
        <v>5.56</v>
      </c>
      <c r="E7257">
        <f t="shared" si="458"/>
        <v>704</v>
      </c>
      <c r="F7257" s="1">
        <f t="shared" si="459"/>
        <v>10</v>
      </c>
      <c r="G7257">
        <f t="shared" si="456"/>
        <v>8</v>
      </c>
      <c r="H7257">
        <f t="shared" si="457"/>
        <v>30</v>
      </c>
      <c r="I7257" t="s">
        <v>125</v>
      </c>
    </row>
    <row r="7258" spans="2:9">
      <c r="B7258" s="65">
        <v>90.25</v>
      </c>
      <c r="C7258" s="66">
        <v>9.43</v>
      </c>
      <c r="D7258" s="66">
        <v>5.0199999999999996</v>
      </c>
      <c r="E7258">
        <f t="shared" si="458"/>
        <v>705</v>
      </c>
      <c r="F7258" s="1">
        <f t="shared" si="459"/>
        <v>10</v>
      </c>
      <c r="G7258">
        <f t="shared" si="456"/>
        <v>9</v>
      </c>
      <c r="H7258">
        <f t="shared" si="457"/>
        <v>30</v>
      </c>
      <c r="I7258" t="s">
        <v>125</v>
      </c>
    </row>
    <row r="7259" spans="2:9">
      <c r="B7259" s="65">
        <v>85</v>
      </c>
      <c r="C7259" s="66">
        <v>12.04</v>
      </c>
      <c r="D7259" s="66">
        <v>5.93</v>
      </c>
      <c r="E7259">
        <f t="shared" si="458"/>
        <v>706</v>
      </c>
      <c r="F7259" s="1">
        <f t="shared" si="459"/>
        <v>10</v>
      </c>
      <c r="G7259">
        <f t="shared" ref="G7259:G7322" si="460">G7235</f>
        <v>10</v>
      </c>
      <c r="H7259">
        <f t="shared" si="457"/>
        <v>30</v>
      </c>
      <c r="I7259" t="s">
        <v>125</v>
      </c>
    </row>
    <row r="7260" spans="2:9">
      <c r="B7260" s="65">
        <v>69.7</v>
      </c>
      <c r="C7260" s="66">
        <v>14.2</v>
      </c>
      <c r="D7260" s="66">
        <v>5.26</v>
      </c>
      <c r="E7260">
        <f t="shared" si="458"/>
        <v>707</v>
      </c>
      <c r="F7260" s="1">
        <f t="shared" si="459"/>
        <v>10</v>
      </c>
      <c r="G7260">
        <f t="shared" si="460"/>
        <v>11</v>
      </c>
      <c r="H7260">
        <f t="shared" si="457"/>
        <v>30</v>
      </c>
      <c r="I7260" t="s">
        <v>125</v>
      </c>
    </row>
    <row r="7261" spans="2:9">
      <c r="B7261" s="65">
        <v>69.569999999999993</v>
      </c>
      <c r="C7261" s="66">
        <v>13.11</v>
      </c>
      <c r="D7261" s="66">
        <v>7.65</v>
      </c>
      <c r="E7261">
        <f t="shared" si="458"/>
        <v>708</v>
      </c>
      <c r="F7261" s="1">
        <f t="shared" si="459"/>
        <v>10</v>
      </c>
      <c r="G7261">
        <f t="shared" si="460"/>
        <v>12</v>
      </c>
      <c r="H7261">
        <f t="shared" si="457"/>
        <v>30</v>
      </c>
      <c r="I7261" t="s">
        <v>125</v>
      </c>
    </row>
    <row r="7262" spans="2:9">
      <c r="B7262" s="65">
        <v>73.05</v>
      </c>
      <c r="C7262" s="66">
        <v>13.08</v>
      </c>
      <c r="D7262" s="66">
        <v>4.68</v>
      </c>
      <c r="E7262">
        <f t="shared" si="458"/>
        <v>709</v>
      </c>
      <c r="F7262" s="1">
        <f t="shared" si="459"/>
        <v>10</v>
      </c>
      <c r="G7262">
        <f t="shared" si="460"/>
        <v>13</v>
      </c>
      <c r="H7262">
        <f t="shared" si="457"/>
        <v>30</v>
      </c>
      <c r="I7262" t="s">
        <v>125</v>
      </c>
    </row>
    <row r="7263" spans="2:9">
      <c r="B7263" s="65">
        <v>73.52</v>
      </c>
      <c r="C7263" s="66">
        <v>9.89</v>
      </c>
      <c r="D7263" s="66">
        <v>5.86</v>
      </c>
      <c r="E7263">
        <f t="shared" si="458"/>
        <v>710</v>
      </c>
      <c r="F7263" s="1">
        <f t="shared" si="459"/>
        <v>10</v>
      </c>
      <c r="G7263">
        <f t="shared" si="460"/>
        <v>14</v>
      </c>
      <c r="H7263">
        <f t="shared" si="457"/>
        <v>30</v>
      </c>
      <c r="I7263" t="s">
        <v>125</v>
      </c>
    </row>
    <row r="7264" spans="2:9">
      <c r="B7264" s="65">
        <v>69.569999999999993</v>
      </c>
      <c r="C7264" s="66">
        <v>6.98</v>
      </c>
      <c r="D7264" s="66">
        <v>2.1</v>
      </c>
      <c r="E7264">
        <f t="shared" si="458"/>
        <v>711</v>
      </c>
      <c r="F7264" s="1">
        <f t="shared" si="459"/>
        <v>10</v>
      </c>
      <c r="G7264">
        <f t="shared" si="460"/>
        <v>15</v>
      </c>
      <c r="H7264">
        <f t="shared" si="457"/>
        <v>30</v>
      </c>
      <c r="I7264" t="s">
        <v>125</v>
      </c>
    </row>
    <row r="7265" spans="2:9">
      <c r="B7265" s="65">
        <v>72.650000000000006</v>
      </c>
      <c r="C7265" s="66">
        <v>8.0299999999999994</v>
      </c>
      <c r="D7265" s="66">
        <v>4.08</v>
      </c>
      <c r="E7265">
        <f t="shared" si="458"/>
        <v>712</v>
      </c>
      <c r="F7265" s="1">
        <f t="shared" si="459"/>
        <v>10</v>
      </c>
      <c r="G7265">
        <f t="shared" si="460"/>
        <v>16</v>
      </c>
      <c r="H7265">
        <f t="shared" si="457"/>
        <v>30</v>
      </c>
      <c r="I7265" t="s">
        <v>125</v>
      </c>
    </row>
    <row r="7266" spans="2:9">
      <c r="B7266" s="65">
        <v>86.81</v>
      </c>
      <c r="C7266" s="66">
        <v>11.75</v>
      </c>
      <c r="D7266" s="66">
        <v>8.6</v>
      </c>
      <c r="E7266">
        <f t="shared" si="458"/>
        <v>713</v>
      </c>
      <c r="F7266" s="1">
        <f t="shared" si="459"/>
        <v>10</v>
      </c>
      <c r="G7266">
        <f t="shared" si="460"/>
        <v>17</v>
      </c>
      <c r="H7266">
        <f t="shared" si="457"/>
        <v>30</v>
      </c>
      <c r="I7266" t="s">
        <v>125</v>
      </c>
    </row>
    <row r="7267" spans="2:9">
      <c r="B7267" s="65">
        <v>102.3</v>
      </c>
      <c r="C7267" s="66">
        <v>7.65</v>
      </c>
      <c r="D7267" s="66">
        <v>6.07</v>
      </c>
      <c r="E7267">
        <f t="shared" si="458"/>
        <v>714</v>
      </c>
      <c r="F7267" s="1">
        <f t="shared" si="459"/>
        <v>10</v>
      </c>
      <c r="G7267">
        <f t="shared" si="460"/>
        <v>18</v>
      </c>
      <c r="H7267">
        <f t="shared" si="457"/>
        <v>30</v>
      </c>
      <c r="I7267" t="s">
        <v>125</v>
      </c>
    </row>
    <row r="7268" spans="2:9">
      <c r="B7268" s="65">
        <v>145</v>
      </c>
      <c r="C7268" s="66">
        <v>7.35</v>
      </c>
      <c r="D7268" s="66">
        <v>8.77</v>
      </c>
      <c r="E7268">
        <f t="shared" si="458"/>
        <v>715</v>
      </c>
      <c r="F7268" s="1">
        <f t="shared" si="459"/>
        <v>10</v>
      </c>
      <c r="G7268">
        <f t="shared" si="460"/>
        <v>19</v>
      </c>
      <c r="H7268">
        <f t="shared" si="457"/>
        <v>30</v>
      </c>
      <c r="I7268" t="s">
        <v>125</v>
      </c>
    </row>
    <row r="7269" spans="2:9">
      <c r="B7269" s="65">
        <v>143.36000000000001</v>
      </c>
      <c r="C7269" s="66">
        <v>11.97</v>
      </c>
      <c r="D7269" s="66">
        <v>4.46</v>
      </c>
      <c r="E7269">
        <f t="shared" si="458"/>
        <v>716</v>
      </c>
      <c r="F7269" s="1">
        <f t="shared" si="459"/>
        <v>10</v>
      </c>
      <c r="G7269">
        <f t="shared" si="460"/>
        <v>20</v>
      </c>
      <c r="H7269">
        <f t="shared" si="457"/>
        <v>30</v>
      </c>
      <c r="I7269" t="s">
        <v>125</v>
      </c>
    </row>
    <row r="7270" spans="2:9">
      <c r="B7270" s="65">
        <v>143.36000000000001</v>
      </c>
      <c r="C7270" s="66">
        <v>16.45</v>
      </c>
      <c r="D7270" s="66">
        <v>3.76</v>
      </c>
      <c r="E7270">
        <f t="shared" si="458"/>
        <v>717</v>
      </c>
      <c r="F7270" s="1">
        <f t="shared" si="459"/>
        <v>10</v>
      </c>
      <c r="G7270">
        <f t="shared" si="460"/>
        <v>21</v>
      </c>
      <c r="H7270">
        <f t="shared" si="457"/>
        <v>30</v>
      </c>
      <c r="I7270" t="s">
        <v>125</v>
      </c>
    </row>
    <row r="7271" spans="2:9">
      <c r="B7271" s="65">
        <v>132.33000000000001</v>
      </c>
      <c r="C7271" s="66">
        <v>14.58</v>
      </c>
      <c r="D7271" s="66">
        <v>1.9</v>
      </c>
      <c r="E7271">
        <f t="shared" si="458"/>
        <v>718</v>
      </c>
      <c r="F7271" s="1">
        <f t="shared" si="459"/>
        <v>10</v>
      </c>
      <c r="G7271">
        <f t="shared" si="460"/>
        <v>22</v>
      </c>
      <c r="H7271">
        <f t="shared" si="457"/>
        <v>30</v>
      </c>
      <c r="I7271" t="s">
        <v>125</v>
      </c>
    </row>
    <row r="7272" spans="2:9">
      <c r="B7272" s="65">
        <v>99.8</v>
      </c>
      <c r="C7272" s="66">
        <v>29.71</v>
      </c>
      <c r="D7272" s="66">
        <v>4.6100000000000003</v>
      </c>
      <c r="E7272">
        <f t="shared" si="458"/>
        <v>719</v>
      </c>
      <c r="F7272" s="1">
        <f t="shared" si="459"/>
        <v>10</v>
      </c>
      <c r="G7272">
        <f t="shared" si="460"/>
        <v>23</v>
      </c>
      <c r="H7272">
        <f t="shared" si="457"/>
        <v>30</v>
      </c>
      <c r="I7272" t="s">
        <v>125</v>
      </c>
    </row>
    <row r="7273" spans="2:9">
      <c r="B7273" s="65">
        <v>91.71</v>
      </c>
      <c r="C7273" s="66">
        <v>6.23</v>
      </c>
      <c r="D7273" s="66">
        <v>6.64</v>
      </c>
      <c r="E7273">
        <f t="shared" si="458"/>
        <v>720</v>
      </c>
      <c r="F7273" s="1">
        <f t="shared" si="459"/>
        <v>10</v>
      </c>
      <c r="G7273">
        <f t="shared" si="460"/>
        <v>24</v>
      </c>
      <c r="H7273">
        <f t="shared" si="457"/>
        <v>30</v>
      </c>
      <c r="I7273" t="s">
        <v>125</v>
      </c>
    </row>
    <row r="7274" spans="2:9">
      <c r="B7274" s="65">
        <v>80</v>
      </c>
      <c r="C7274" s="66">
        <v>14.54</v>
      </c>
      <c r="D7274" s="66">
        <v>4.96</v>
      </c>
      <c r="E7274">
        <f t="shared" si="458"/>
        <v>721</v>
      </c>
      <c r="F7274" s="1">
        <f t="shared" si="459"/>
        <v>10</v>
      </c>
      <c r="G7274">
        <f t="shared" si="460"/>
        <v>1</v>
      </c>
      <c r="H7274">
        <f t="shared" si="457"/>
        <v>31</v>
      </c>
      <c r="I7274" t="s">
        <v>125</v>
      </c>
    </row>
    <row r="7275" spans="2:9">
      <c r="B7275" s="65">
        <v>76.790000000000006</v>
      </c>
      <c r="C7275" s="66">
        <v>9.01</v>
      </c>
      <c r="D7275" s="66">
        <v>5.36</v>
      </c>
      <c r="E7275">
        <f t="shared" si="458"/>
        <v>722</v>
      </c>
      <c r="F7275" s="1">
        <f t="shared" si="459"/>
        <v>10</v>
      </c>
      <c r="G7275">
        <f t="shared" si="460"/>
        <v>2</v>
      </c>
      <c r="H7275">
        <f t="shared" si="457"/>
        <v>31</v>
      </c>
      <c r="I7275" t="s">
        <v>125</v>
      </c>
    </row>
    <row r="7276" spans="2:9">
      <c r="B7276" s="65">
        <v>75</v>
      </c>
      <c r="C7276" s="66">
        <v>8.84</v>
      </c>
      <c r="D7276" s="66">
        <v>6.26</v>
      </c>
      <c r="E7276">
        <f t="shared" si="458"/>
        <v>723</v>
      </c>
      <c r="F7276" s="1">
        <f t="shared" si="459"/>
        <v>10</v>
      </c>
      <c r="G7276">
        <f t="shared" si="460"/>
        <v>3</v>
      </c>
      <c r="H7276">
        <f t="shared" si="457"/>
        <v>31</v>
      </c>
      <c r="I7276" t="s">
        <v>125</v>
      </c>
    </row>
    <row r="7277" spans="2:9">
      <c r="B7277" s="65">
        <v>72.59</v>
      </c>
      <c r="C7277" s="66">
        <v>9.35</v>
      </c>
      <c r="D7277" s="66">
        <v>3.63</v>
      </c>
      <c r="E7277">
        <f t="shared" si="458"/>
        <v>724</v>
      </c>
      <c r="F7277" s="1">
        <f t="shared" si="459"/>
        <v>10</v>
      </c>
      <c r="G7277">
        <f t="shared" si="460"/>
        <v>4</v>
      </c>
      <c r="H7277">
        <f t="shared" si="457"/>
        <v>31</v>
      </c>
      <c r="I7277" t="s">
        <v>125</v>
      </c>
    </row>
    <row r="7278" spans="2:9">
      <c r="B7278" s="65">
        <v>70.989999999999995</v>
      </c>
      <c r="C7278" s="66">
        <v>9.5500000000000007</v>
      </c>
      <c r="D7278" s="66">
        <v>4.22</v>
      </c>
      <c r="E7278">
        <f t="shared" si="458"/>
        <v>725</v>
      </c>
      <c r="F7278" s="1">
        <f t="shared" si="459"/>
        <v>10</v>
      </c>
      <c r="G7278">
        <f t="shared" si="460"/>
        <v>5</v>
      </c>
      <c r="H7278">
        <f t="shared" si="457"/>
        <v>31</v>
      </c>
      <c r="I7278" t="s">
        <v>125</v>
      </c>
    </row>
    <row r="7279" spans="2:9">
      <c r="B7279" s="65">
        <v>77</v>
      </c>
      <c r="C7279" s="66">
        <v>8.7100000000000009</v>
      </c>
      <c r="D7279" s="66">
        <v>5.0199999999999996</v>
      </c>
      <c r="E7279">
        <f t="shared" si="458"/>
        <v>726</v>
      </c>
      <c r="F7279" s="1">
        <f t="shared" si="459"/>
        <v>10</v>
      </c>
      <c r="G7279">
        <f t="shared" si="460"/>
        <v>6</v>
      </c>
      <c r="H7279">
        <f t="shared" si="457"/>
        <v>31</v>
      </c>
      <c r="I7279" t="s">
        <v>125</v>
      </c>
    </row>
    <row r="7280" spans="2:9">
      <c r="B7280" s="65">
        <v>88.39</v>
      </c>
      <c r="C7280" s="66">
        <v>7.11</v>
      </c>
      <c r="D7280" s="66">
        <v>8.7100000000000009</v>
      </c>
      <c r="E7280">
        <f t="shared" si="458"/>
        <v>727</v>
      </c>
      <c r="F7280" s="1">
        <f t="shared" si="459"/>
        <v>10</v>
      </c>
      <c r="G7280">
        <f t="shared" si="460"/>
        <v>7</v>
      </c>
      <c r="H7280">
        <f t="shared" si="457"/>
        <v>31</v>
      </c>
      <c r="I7280" t="s">
        <v>125</v>
      </c>
    </row>
    <row r="7281" spans="2:9">
      <c r="B7281" s="65">
        <v>117.05</v>
      </c>
      <c r="C7281" s="66">
        <v>9.36</v>
      </c>
      <c r="D7281" s="66">
        <v>12.49</v>
      </c>
      <c r="E7281">
        <f t="shared" si="458"/>
        <v>728</v>
      </c>
      <c r="F7281" s="1">
        <f t="shared" si="459"/>
        <v>10</v>
      </c>
      <c r="G7281">
        <f t="shared" si="460"/>
        <v>8</v>
      </c>
      <c r="H7281">
        <f t="shared" si="457"/>
        <v>31</v>
      </c>
      <c r="I7281" t="s">
        <v>125</v>
      </c>
    </row>
    <row r="7282" spans="2:9">
      <c r="B7282" s="65">
        <v>121.58</v>
      </c>
      <c r="C7282" s="66">
        <v>12.16</v>
      </c>
      <c r="D7282" s="66">
        <v>10.48</v>
      </c>
      <c r="E7282">
        <f t="shared" si="458"/>
        <v>729</v>
      </c>
      <c r="F7282" s="1">
        <f t="shared" si="459"/>
        <v>10</v>
      </c>
      <c r="G7282">
        <f t="shared" si="460"/>
        <v>9</v>
      </c>
      <c r="H7282">
        <f t="shared" si="457"/>
        <v>31</v>
      </c>
      <c r="I7282" t="s">
        <v>125</v>
      </c>
    </row>
    <row r="7283" spans="2:9">
      <c r="B7283" s="65">
        <v>102.8</v>
      </c>
      <c r="C7283" s="66">
        <v>12.03</v>
      </c>
      <c r="D7283" s="66">
        <v>5.94</v>
      </c>
      <c r="E7283">
        <f t="shared" si="458"/>
        <v>730</v>
      </c>
      <c r="F7283" s="1">
        <f t="shared" si="459"/>
        <v>10</v>
      </c>
      <c r="G7283">
        <f t="shared" si="460"/>
        <v>10</v>
      </c>
      <c r="H7283">
        <f t="shared" si="457"/>
        <v>31</v>
      </c>
      <c r="I7283" t="s">
        <v>125</v>
      </c>
    </row>
    <row r="7284" spans="2:9">
      <c r="B7284" s="65">
        <v>93.2</v>
      </c>
      <c r="C7284" s="66">
        <v>9.14</v>
      </c>
      <c r="D7284" s="66">
        <v>5.26</v>
      </c>
      <c r="E7284">
        <f t="shared" si="458"/>
        <v>731</v>
      </c>
      <c r="F7284" s="1">
        <f t="shared" si="459"/>
        <v>10</v>
      </c>
      <c r="G7284">
        <f t="shared" si="460"/>
        <v>11</v>
      </c>
      <c r="H7284">
        <f t="shared" si="457"/>
        <v>31</v>
      </c>
      <c r="I7284" t="s">
        <v>125</v>
      </c>
    </row>
    <row r="7285" spans="2:9">
      <c r="B7285" s="65">
        <v>85.04</v>
      </c>
      <c r="C7285" s="66">
        <v>7.2</v>
      </c>
      <c r="D7285" s="66">
        <v>3.96</v>
      </c>
      <c r="E7285">
        <f t="shared" si="458"/>
        <v>732</v>
      </c>
      <c r="F7285" s="1">
        <f t="shared" si="459"/>
        <v>10</v>
      </c>
      <c r="G7285">
        <f t="shared" si="460"/>
        <v>12</v>
      </c>
      <c r="H7285">
        <f t="shared" si="457"/>
        <v>31</v>
      </c>
      <c r="I7285" t="s">
        <v>125</v>
      </c>
    </row>
    <row r="7286" spans="2:9">
      <c r="B7286" s="65">
        <v>88.91</v>
      </c>
      <c r="C7286" s="66">
        <v>7.63</v>
      </c>
      <c r="D7286" s="66">
        <v>2.66</v>
      </c>
      <c r="E7286">
        <f t="shared" si="458"/>
        <v>733</v>
      </c>
      <c r="F7286" s="1">
        <f t="shared" si="459"/>
        <v>10</v>
      </c>
      <c r="G7286">
        <f t="shared" si="460"/>
        <v>13</v>
      </c>
      <c r="H7286">
        <f t="shared" si="457"/>
        <v>31</v>
      </c>
      <c r="I7286" t="s">
        <v>125</v>
      </c>
    </row>
    <row r="7287" spans="2:9">
      <c r="B7287" s="65">
        <v>85.31</v>
      </c>
      <c r="C7287" s="66">
        <v>21.82</v>
      </c>
      <c r="D7287" s="66">
        <v>4.58</v>
      </c>
      <c r="E7287">
        <f t="shared" si="458"/>
        <v>734</v>
      </c>
      <c r="F7287" s="1">
        <f t="shared" si="459"/>
        <v>10</v>
      </c>
      <c r="G7287">
        <f t="shared" si="460"/>
        <v>14</v>
      </c>
      <c r="H7287">
        <f t="shared" si="457"/>
        <v>31</v>
      </c>
      <c r="I7287" t="s">
        <v>125</v>
      </c>
    </row>
    <row r="7288" spans="2:9">
      <c r="B7288" s="65">
        <v>85.51</v>
      </c>
      <c r="C7288" s="66">
        <v>21.35</v>
      </c>
      <c r="D7288" s="66">
        <v>2.64</v>
      </c>
      <c r="E7288">
        <f t="shared" si="458"/>
        <v>735</v>
      </c>
      <c r="F7288" s="1">
        <f t="shared" si="459"/>
        <v>10</v>
      </c>
      <c r="G7288">
        <f t="shared" si="460"/>
        <v>15</v>
      </c>
      <c r="H7288">
        <f t="shared" si="457"/>
        <v>31</v>
      </c>
      <c r="I7288" t="s">
        <v>125</v>
      </c>
    </row>
    <row r="7289" spans="2:9">
      <c r="B7289" s="65">
        <v>95.5</v>
      </c>
      <c r="C7289" s="66">
        <v>6.05</v>
      </c>
      <c r="D7289" s="66">
        <v>4.3499999999999996</v>
      </c>
      <c r="E7289">
        <f t="shared" si="458"/>
        <v>736</v>
      </c>
      <c r="F7289" s="1">
        <f t="shared" si="459"/>
        <v>10</v>
      </c>
      <c r="G7289">
        <f t="shared" si="460"/>
        <v>16</v>
      </c>
      <c r="H7289">
        <f t="shared" si="457"/>
        <v>31</v>
      </c>
      <c r="I7289" t="s">
        <v>125</v>
      </c>
    </row>
    <row r="7290" spans="2:9">
      <c r="B7290" s="65">
        <v>113</v>
      </c>
      <c r="C7290" s="66">
        <v>8.0299999999999994</v>
      </c>
      <c r="D7290" s="66">
        <v>4.45</v>
      </c>
      <c r="E7290">
        <f t="shared" si="458"/>
        <v>737</v>
      </c>
      <c r="F7290" s="1">
        <f t="shared" si="459"/>
        <v>10</v>
      </c>
      <c r="G7290">
        <f t="shared" si="460"/>
        <v>17</v>
      </c>
      <c r="H7290">
        <f t="shared" si="457"/>
        <v>31</v>
      </c>
      <c r="I7290" t="s">
        <v>125</v>
      </c>
    </row>
    <row r="7291" spans="2:9">
      <c r="B7291" s="65">
        <v>130</v>
      </c>
      <c r="C7291" s="66">
        <v>8.65</v>
      </c>
      <c r="D7291" s="66">
        <v>11.95</v>
      </c>
      <c r="E7291">
        <f t="shared" si="458"/>
        <v>738</v>
      </c>
      <c r="F7291" s="1">
        <f t="shared" si="459"/>
        <v>10</v>
      </c>
      <c r="G7291">
        <f t="shared" si="460"/>
        <v>18</v>
      </c>
      <c r="H7291">
        <f t="shared" si="457"/>
        <v>31</v>
      </c>
      <c r="I7291" t="s">
        <v>125</v>
      </c>
    </row>
    <row r="7292" spans="2:9">
      <c r="B7292" s="65">
        <v>134.13999999999999</v>
      </c>
      <c r="C7292" s="66">
        <v>9.4499999999999993</v>
      </c>
      <c r="D7292" s="66">
        <v>9.1300000000000008</v>
      </c>
      <c r="E7292">
        <f t="shared" si="458"/>
        <v>739</v>
      </c>
      <c r="F7292" s="1">
        <f t="shared" si="459"/>
        <v>10</v>
      </c>
      <c r="G7292">
        <f t="shared" si="460"/>
        <v>19</v>
      </c>
      <c r="H7292">
        <f t="shared" si="457"/>
        <v>31</v>
      </c>
      <c r="I7292" t="s">
        <v>125</v>
      </c>
    </row>
    <row r="7293" spans="2:9">
      <c r="B7293" s="65">
        <v>135.01</v>
      </c>
      <c r="C7293" s="66">
        <v>10.6</v>
      </c>
      <c r="D7293" s="66">
        <v>9.4</v>
      </c>
      <c r="E7293">
        <f t="shared" si="458"/>
        <v>740</v>
      </c>
      <c r="F7293" s="1">
        <f t="shared" si="459"/>
        <v>10</v>
      </c>
      <c r="G7293">
        <f t="shared" si="460"/>
        <v>20</v>
      </c>
      <c r="H7293">
        <f t="shared" si="457"/>
        <v>31</v>
      </c>
      <c r="I7293" t="s">
        <v>125</v>
      </c>
    </row>
    <row r="7294" spans="2:9">
      <c r="B7294" s="65">
        <v>148.72</v>
      </c>
      <c r="C7294" s="66">
        <v>9.49</v>
      </c>
      <c r="D7294" s="66">
        <v>11.09</v>
      </c>
      <c r="E7294">
        <f t="shared" si="458"/>
        <v>741</v>
      </c>
      <c r="F7294" s="1">
        <f t="shared" si="459"/>
        <v>10</v>
      </c>
      <c r="G7294">
        <f t="shared" si="460"/>
        <v>21</v>
      </c>
      <c r="H7294">
        <f t="shared" si="457"/>
        <v>31</v>
      </c>
      <c r="I7294" t="s">
        <v>125</v>
      </c>
    </row>
    <row r="7295" spans="2:9">
      <c r="B7295" s="65">
        <v>134.34</v>
      </c>
      <c r="C7295" s="66">
        <v>10.44</v>
      </c>
      <c r="D7295" s="66">
        <v>13.31</v>
      </c>
      <c r="E7295">
        <f t="shared" si="458"/>
        <v>742</v>
      </c>
      <c r="F7295" s="1">
        <f t="shared" si="459"/>
        <v>10</v>
      </c>
      <c r="G7295">
        <f t="shared" si="460"/>
        <v>22</v>
      </c>
      <c r="H7295">
        <f t="shared" si="457"/>
        <v>31</v>
      </c>
      <c r="I7295" t="s">
        <v>125</v>
      </c>
    </row>
    <row r="7296" spans="2:9">
      <c r="B7296" s="65">
        <v>115.2</v>
      </c>
      <c r="C7296" s="66">
        <v>7.1</v>
      </c>
      <c r="D7296" s="66">
        <v>3.39</v>
      </c>
      <c r="E7296">
        <f t="shared" si="458"/>
        <v>743</v>
      </c>
      <c r="F7296" s="1">
        <f t="shared" si="459"/>
        <v>10</v>
      </c>
      <c r="G7296">
        <f t="shared" si="460"/>
        <v>23</v>
      </c>
      <c r="H7296">
        <f t="shared" si="457"/>
        <v>31</v>
      </c>
      <c r="I7296" t="s">
        <v>125</v>
      </c>
    </row>
    <row r="7297" spans="2:9">
      <c r="B7297" s="65">
        <v>102</v>
      </c>
      <c r="C7297" s="66">
        <v>5.7</v>
      </c>
      <c r="D7297" s="66">
        <v>4.84</v>
      </c>
      <c r="E7297">
        <f t="shared" si="458"/>
        <v>744</v>
      </c>
      <c r="F7297" s="1">
        <f t="shared" si="459"/>
        <v>10</v>
      </c>
      <c r="G7297">
        <f t="shared" si="460"/>
        <v>24</v>
      </c>
      <c r="H7297">
        <f t="shared" si="457"/>
        <v>31</v>
      </c>
      <c r="I7297" t="s">
        <v>125</v>
      </c>
    </row>
    <row r="7298" spans="2:9">
      <c r="B7298" s="65">
        <v>86.48</v>
      </c>
      <c r="C7298" s="66">
        <v>11.6</v>
      </c>
      <c r="D7298" s="66">
        <v>2.75</v>
      </c>
      <c r="E7298">
        <v>1</v>
      </c>
      <c r="F7298" s="1">
        <v>11</v>
      </c>
      <c r="G7298">
        <f t="shared" si="460"/>
        <v>1</v>
      </c>
      <c r="H7298">
        <v>1</v>
      </c>
      <c r="I7298" t="s">
        <v>125</v>
      </c>
    </row>
    <row r="7299" spans="2:9">
      <c r="B7299" s="65">
        <v>81.709999999999994</v>
      </c>
      <c r="C7299" s="66">
        <v>10.5</v>
      </c>
      <c r="D7299" s="66">
        <v>3.72</v>
      </c>
      <c r="E7299">
        <f t="shared" si="458"/>
        <v>2</v>
      </c>
      <c r="F7299" s="1">
        <f t="shared" si="459"/>
        <v>11</v>
      </c>
      <c r="G7299">
        <f t="shared" si="460"/>
        <v>2</v>
      </c>
      <c r="H7299">
        <v>1</v>
      </c>
      <c r="I7299" t="s">
        <v>125</v>
      </c>
    </row>
    <row r="7300" spans="2:9">
      <c r="B7300" s="65">
        <v>75</v>
      </c>
      <c r="C7300" s="66">
        <v>10.97</v>
      </c>
      <c r="D7300" s="66">
        <v>2.85</v>
      </c>
      <c r="E7300">
        <f t="shared" ref="E7300:E7363" si="461">E7299+1</f>
        <v>3</v>
      </c>
      <c r="F7300" s="1">
        <f t="shared" si="459"/>
        <v>11</v>
      </c>
      <c r="G7300">
        <f t="shared" si="460"/>
        <v>3</v>
      </c>
      <c r="H7300">
        <v>1</v>
      </c>
      <c r="I7300" t="s">
        <v>125</v>
      </c>
    </row>
    <row r="7301" spans="2:9">
      <c r="B7301" s="65">
        <v>70.7</v>
      </c>
      <c r="C7301" s="66">
        <v>15.23</v>
      </c>
      <c r="D7301" s="66">
        <v>1.58</v>
      </c>
      <c r="E7301">
        <f t="shared" si="461"/>
        <v>4</v>
      </c>
      <c r="F7301" s="1">
        <f t="shared" si="459"/>
        <v>11</v>
      </c>
      <c r="G7301">
        <f t="shared" si="460"/>
        <v>4</v>
      </c>
      <c r="H7301">
        <v>1</v>
      </c>
      <c r="I7301" t="s">
        <v>125</v>
      </c>
    </row>
    <row r="7302" spans="2:9">
      <c r="B7302" s="65">
        <v>70.680000000000007</v>
      </c>
      <c r="C7302" s="66">
        <v>15.54</v>
      </c>
      <c r="D7302" s="66">
        <v>1.79</v>
      </c>
      <c r="E7302">
        <f t="shared" si="461"/>
        <v>5</v>
      </c>
      <c r="F7302" s="1">
        <f t="shared" si="459"/>
        <v>11</v>
      </c>
      <c r="G7302">
        <f t="shared" si="460"/>
        <v>5</v>
      </c>
      <c r="H7302">
        <v>1</v>
      </c>
      <c r="I7302" t="s">
        <v>125</v>
      </c>
    </row>
    <row r="7303" spans="2:9">
      <c r="B7303" s="65">
        <v>71.66</v>
      </c>
      <c r="C7303" s="66">
        <v>15.51</v>
      </c>
      <c r="D7303" s="66">
        <v>1.6</v>
      </c>
      <c r="E7303">
        <f t="shared" si="461"/>
        <v>6</v>
      </c>
      <c r="F7303" s="1">
        <f t="shared" si="459"/>
        <v>11</v>
      </c>
      <c r="G7303">
        <f t="shared" si="460"/>
        <v>6</v>
      </c>
      <c r="H7303">
        <v>1</v>
      </c>
      <c r="I7303" t="s">
        <v>125</v>
      </c>
    </row>
    <row r="7304" spans="2:9">
      <c r="B7304" s="65">
        <v>73.84</v>
      </c>
      <c r="C7304" s="66">
        <v>15.73</v>
      </c>
      <c r="D7304" s="66">
        <v>1.33</v>
      </c>
      <c r="E7304">
        <f t="shared" si="461"/>
        <v>7</v>
      </c>
      <c r="F7304" s="1">
        <f t="shared" si="459"/>
        <v>11</v>
      </c>
      <c r="G7304">
        <f t="shared" si="460"/>
        <v>7</v>
      </c>
      <c r="H7304">
        <v>1</v>
      </c>
      <c r="I7304" t="s">
        <v>125</v>
      </c>
    </row>
    <row r="7305" spans="2:9">
      <c r="B7305" s="65">
        <v>78</v>
      </c>
      <c r="C7305" s="66">
        <v>10.83</v>
      </c>
      <c r="D7305" s="66">
        <v>1.9</v>
      </c>
      <c r="E7305">
        <f t="shared" si="461"/>
        <v>8</v>
      </c>
      <c r="F7305" s="1">
        <f t="shared" si="459"/>
        <v>11</v>
      </c>
      <c r="G7305">
        <f t="shared" si="460"/>
        <v>8</v>
      </c>
      <c r="H7305">
        <v>1</v>
      </c>
      <c r="I7305" t="s">
        <v>125</v>
      </c>
    </row>
    <row r="7306" spans="2:9">
      <c r="B7306" s="65">
        <v>73.09</v>
      </c>
      <c r="C7306" s="66">
        <v>8.09</v>
      </c>
      <c r="D7306" s="66">
        <v>2.54</v>
      </c>
      <c r="E7306">
        <f t="shared" si="461"/>
        <v>9</v>
      </c>
      <c r="F7306" s="1">
        <f t="shared" ref="F7306:F7369" si="462">F7305</f>
        <v>11</v>
      </c>
      <c r="G7306">
        <f t="shared" si="460"/>
        <v>9</v>
      </c>
      <c r="H7306">
        <v>1</v>
      </c>
      <c r="I7306" t="s">
        <v>125</v>
      </c>
    </row>
    <row r="7307" spans="2:9">
      <c r="B7307" s="65">
        <v>70</v>
      </c>
      <c r="C7307" s="66">
        <v>8.6300000000000008</v>
      </c>
      <c r="D7307" s="66">
        <v>0.99</v>
      </c>
      <c r="E7307">
        <f t="shared" si="461"/>
        <v>10</v>
      </c>
      <c r="F7307" s="1">
        <f t="shared" si="462"/>
        <v>11</v>
      </c>
      <c r="G7307">
        <f t="shared" si="460"/>
        <v>10</v>
      </c>
      <c r="H7307">
        <v>1</v>
      </c>
      <c r="I7307" t="s">
        <v>125</v>
      </c>
    </row>
    <row r="7308" spans="2:9">
      <c r="B7308" s="65">
        <v>66.709999999999994</v>
      </c>
      <c r="C7308" s="66">
        <v>8</v>
      </c>
      <c r="D7308" s="66">
        <v>2.74</v>
      </c>
      <c r="E7308">
        <f t="shared" si="461"/>
        <v>11</v>
      </c>
      <c r="F7308" s="1">
        <f t="shared" si="462"/>
        <v>11</v>
      </c>
      <c r="G7308">
        <f t="shared" si="460"/>
        <v>11</v>
      </c>
      <c r="H7308">
        <v>1</v>
      </c>
      <c r="I7308" t="s">
        <v>125</v>
      </c>
    </row>
    <row r="7309" spans="2:9">
      <c r="B7309" s="65">
        <v>47.8</v>
      </c>
      <c r="C7309" s="66">
        <v>8.07</v>
      </c>
      <c r="D7309" s="66">
        <v>2.59</v>
      </c>
      <c r="E7309">
        <f t="shared" si="461"/>
        <v>12</v>
      </c>
      <c r="F7309" s="1">
        <f t="shared" si="462"/>
        <v>11</v>
      </c>
      <c r="G7309">
        <f t="shared" si="460"/>
        <v>12</v>
      </c>
      <c r="H7309">
        <v>1</v>
      </c>
      <c r="I7309" t="s">
        <v>125</v>
      </c>
    </row>
    <row r="7310" spans="2:9">
      <c r="B7310" s="65">
        <v>49.99</v>
      </c>
      <c r="C7310" s="66">
        <v>7.94</v>
      </c>
      <c r="D7310" s="66">
        <v>1.45</v>
      </c>
      <c r="E7310">
        <f t="shared" si="461"/>
        <v>13</v>
      </c>
      <c r="F7310" s="1">
        <f t="shared" si="462"/>
        <v>11</v>
      </c>
      <c r="G7310">
        <f t="shared" si="460"/>
        <v>13</v>
      </c>
      <c r="H7310">
        <v>1</v>
      </c>
      <c r="I7310" t="s">
        <v>125</v>
      </c>
    </row>
    <row r="7311" spans="2:9">
      <c r="B7311" s="65">
        <v>50.24</v>
      </c>
      <c r="C7311" s="66">
        <v>7.76</v>
      </c>
      <c r="D7311" s="66">
        <v>2.2000000000000002</v>
      </c>
      <c r="E7311">
        <f t="shared" si="461"/>
        <v>14</v>
      </c>
      <c r="F7311" s="1">
        <f t="shared" si="462"/>
        <v>11</v>
      </c>
      <c r="G7311">
        <f t="shared" si="460"/>
        <v>14</v>
      </c>
      <c r="H7311">
        <v>1</v>
      </c>
      <c r="I7311" t="s">
        <v>125</v>
      </c>
    </row>
    <row r="7312" spans="2:9">
      <c r="B7312" s="65">
        <v>60</v>
      </c>
      <c r="C7312" s="66">
        <v>7.11</v>
      </c>
      <c r="D7312" s="66">
        <v>2.72</v>
      </c>
      <c r="E7312">
        <f t="shared" si="461"/>
        <v>15</v>
      </c>
      <c r="F7312" s="1">
        <f t="shared" si="462"/>
        <v>11</v>
      </c>
      <c r="G7312">
        <f t="shared" si="460"/>
        <v>15</v>
      </c>
      <c r="H7312">
        <v>1</v>
      </c>
      <c r="I7312" t="s">
        <v>125</v>
      </c>
    </row>
    <row r="7313" spans="2:9">
      <c r="B7313" s="65">
        <v>70.430000000000007</v>
      </c>
      <c r="C7313" s="66">
        <v>6.69</v>
      </c>
      <c r="D7313" s="66">
        <v>3.97</v>
      </c>
      <c r="E7313">
        <f t="shared" si="461"/>
        <v>16</v>
      </c>
      <c r="F7313" s="1">
        <f t="shared" si="462"/>
        <v>11</v>
      </c>
      <c r="G7313">
        <f t="shared" si="460"/>
        <v>16</v>
      </c>
      <c r="H7313">
        <v>1</v>
      </c>
      <c r="I7313" t="s">
        <v>125</v>
      </c>
    </row>
    <row r="7314" spans="2:9">
      <c r="B7314" s="65">
        <v>83.76</v>
      </c>
      <c r="C7314" s="66">
        <v>6.36</v>
      </c>
      <c r="D7314" s="66">
        <v>3.12</v>
      </c>
      <c r="E7314">
        <f t="shared" si="461"/>
        <v>17</v>
      </c>
      <c r="F7314" s="1">
        <f t="shared" si="462"/>
        <v>11</v>
      </c>
      <c r="G7314">
        <f t="shared" si="460"/>
        <v>17</v>
      </c>
      <c r="H7314">
        <v>1</v>
      </c>
      <c r="I7314" t="s">
        <v>125</v>
      </c>
    </row>
    <row r="7315" spans="2:9">
      <c r="B7315" s="65">
        <v>105.48</v>
      </c>
      <c r="C7315" s="66">
        <v>8.33</v>
      </c>
      <c r="D7315" s="66">
        <v>3.56</v>
      </c>
      <c r="E7315">
        <f t="shared" si="461"/>
        <v>18</v>
      </c>
      <c r="F7315" s="1">
        <f t="shared" si="462"/>
        <v>11</v>
      </c>
      <c r="G7315">
        <f t="shared" si="460"/>
        <v>18</v>
      </c>
      <c r="H7315">
        <v>1</v>
      </c>
      <c r="I7315" t="s">
        <v>125</v>
      </c>
    </row>
    <row r="7316" spans="2:9">
      <c r="B7316" s="65">
        <v>125.88</v>
      </c>
      <c r="C7316" s="66">
        <v>13.4</v>
      </c>
      <c r="D7316" s="66">
        <v>3.37</v>
      </c>
      <c r="E7316">
        <f t="shared" si="461"/>
        <v>19</v>
      </c>
      <c r="F7316" s="1">
        <f t="shared" si="462"/>
        <v>11</v>
      </c>
      <c r="G7316">
        <f t="shared" si="460"/>
        <v>19</v>
      </c>
      <c r="H7316">
        <v>1</v>
      </c>
      <c r="I7316" t="s">
        <v>125</v>
      </c>
    </row>
    <row r="7317" spans="2:9">
      <c r="B7317" s="65">
        <v>120.01</v>
      </c>
      <c r="C7317" s="66">
        <v>12.74</v>
      </c>
      <c r="D7317" s="66">
        <v>2.2599999999999998</v>
      </c>
      <c r="E7317">
        <f t="shared" si="461"/>
        <v>20</v>
      </c>
      <c r="F7317" s="1">
        <f t="shared" si="462"/>
        <v>11</v>
      </c>
      <c r="G7317">
        <f t="shared" si="460"/>
        <v>20</v>
      </c>
      <c r="H7317">
        <v>1</v>
      </c>
      <c r="I7317" t="s">
        <v>125</v>
      </c>
    </row>
    <row r="7318" spans="2:9">
      <c r="B7318" s="65">
        <v>119.7</v>
      </c>
      <c r="C7318" s="66">
        <v>12.59</v>
      </c>
      <c r="D7318" s="66">
        <v>3</v>
      </c>
      <c r="E7318">
        <f t="shared" si="461"/>
        <v>21</v>
      </c>
      <c r="F7318" s="1">
        <f t="shared" si="462"/>
        <v>11</v>
      </c>
      <c r="G7318">
        <f t="shared" si="460"/>
        <v>21</v>
      </c>
      <c r="H7318">
        <v>1</v>
      </c>
      <c r="I7318" t="s">
        <v>125</v>
      </c>
    </row>
    <row r="7319" spans="2:9">
      <c r="B7319" s="65">
        <v>110.75</v>
      </c>
      <c r="C7319" s="66">
        <v>13.88</v>
      </c>
      <c r="D7319" s="66">
        <v>2.92</v>
      </c>
      <c r="E7319">
        <f t="shared" si="461"/>
        <v>22</v>
      </c>
      <c r="F7319" s="1">
        <f t="shared" si="462"/>
        <v>11</v>
      </c>
      <c r="G7319">
        <f t="shared" si="460"/>
        <v>22</v>
      </c>
      <c r="H7319">
        <v>1</v>
      </c>
      <c r="I7319" t="s">
        <v>125</v>
      </c>
    </row>
    <row r="7320" spans="2:9">
      <c r="B7320" s="65">
        <v>101.09</v>
      </c>
      <c r="C7320" s="66">
        <v>10.29</v>
      </c>
      <c r="D7320" s="66">
        <v>1.99</v>
      </c>
      <c r="E7320">
        <f t="shared" si="461"/>
        <v>23</v>
      </c>
      <c r="F7320" s="1">
        <f t="shared" si="462"/>
        <v>11</v>
      </c>
      <c r="G7320">
        <f t="shared" si="460"/>
        <v>23</v>
      </c>
      <c r="H7320">
        <v>1</v>
      </c>
      <c r="I7320" t="s">
        <v>125</v>
      </c>
    </row>
    <row r="7321" spans="2:9">
      <c r="B7321" s="65">
        <v>95.65</v>
      </c>
      <c r="C7321" s="66">
        <v>27.04</v>
      </c>
      <c r="D7321" s="66">
        <v>1.96</v>
      </c>
      <c r="E7321">
        <f t="shared" si="461"/>
        <v>24</v>
      </c>
      <c r="F7321" s="1">
        <f t="shared" si="462"/>
        <v>11</v>
      </c>
      <c r="G7321">
        <f t="shared" si="460"/>
        <v>24</v>
      </c>
      <c r="H7321">
        <v>1</v>
      </c>
      <c r="I7321" t="s">
        <v>125</v>
      </c>
    </row>
    <row r="7322" spans="2:9">
      <c r="B7322" s="65">
        <v>96.28</v>
      </c>
      <c r="C7322" s="66">
        <v>10.49</v>
      </c>
      <c r="D7322" s="66">
        <v>2.99</v>
      </c>
      <c r="E7322">
        <f t="shared" si="461"/>
        <v>25</v>
      </c>
      <c r="F7322" s="1">
        <f t="shared" si="462"/>
        <v>11</v>
      </c>
      <c r="G7322">
        <f t="shared" si="460"/>
        <v>1</v>
      </c>
      <c r="H7322">
        <f t="shared" ref="H7322:H7362" si="463">H7298+1</f>
        <v>2</v>
      </c>
      <c r="I7322" t="s">
        <v>125</v>
      </c>
    </row>
    <row r="7323" spans="2:9">
      <c r="B7323" s="65">
        <v>91.56</v>
      </c>
      <c r="C7323" s="66">
        <v>14.04</v>
      </c>
      <c r="D7323" s="66">
        <v>2.0499999999999998</v>
      </c>
      <c r="E7323">
        <f t="shared" si="461"/>
        <v>26</v>
      </c>
      <c r="F7323" s="1">
        <f t="shared" si="462"/>
        <v>11</v>
      </c>
      <c r="G7323">
        <f t="shared" ref="G7323:G7386" si="464">G7299</f>
        <v>2</v>
      </c>
      <c r="H7323">
        <f t="shared" si="463"/>
        <v>2</v>
      </c>
      <c r="I7323" t="s">
        <v>125</v>
      </c>
    </row>
    <row r="7324" spans="2:9">
      <c r="B7324" s="65">
        <v>88.93</v>
      </c>
      <c r="C7324" s="66">
        <v>15.81</v>
      </c>
      <c r="D7324" s="66">
        <v>1.93</v>
      </c>
      <c r="E7324">
        <f t="shared" si="461"/>
        <v>27</v>
      </c>
      <c r="F7324" s="1">
        <f t="shared" si="462"/>
        <v>11</v>
      </c>
      <c r="G7324">
        <f t="shared" si="464"/>
        <v>3</v>
      </c>
      <c r="H7324">
        <f t="shared" si="463"/>
        <v>2</v>
      </c>
      <c r="I7324" t="s">
        <v>125</v>
      </c>
    </row>
    <row r="7325" spans="2:9">
      <c r="B7325" s="65">
        <v>86</v>
      </c>
      <c r="C7325" s="66">
        <v>16.559999999999999</v>
      </c>
      <c r="D7325" s="66">
        <v>1.81</v>
      </c>
      <c r="E7325">
        <f t="shared" si="461"/>
        <v>28</v>
      </c>
      <c r="F7325" s="1">
        <f t="shared" si="462"/>
        <v>11</v>
      </c>
      <c r="G7325">
        <f t="shared" si="464"/>
        <v>4</v>
      </c>
      <c r="H7325">
        <f t="shared" si="463"/>
        <v>2</v>
      </c>
      <c r="I7325" t="s">
        <v>125</v>
      </c>
    </row>
    <row r="7326" spans="2:9">
      <c r="B7326" s="65">
        <v>86.85</v>
      </c>
      <c r="C7326" s="66">
        <v>16.54</v>
      </c>
      <c r="D7326" s="66">
        <v>2.9</v>
      </c>
      <c r="E7326">
        <f t="shared" si="461"/>
        <v>29</v>
      </c>
      <c r="F7326" s="1">
        <f t="shared" si="462"/>
        <v>11</v>
      </c>
      <c r="G7326">
        <f t="shared" si="464"/>
        <v>5</v>
      </c>
      <c r="H7326">
        <f t="shared" si="463"/>
        <v>2</v>
      </c>
      <c r="I7326" t="s">
        <v>125</v>
      </c>
    </row>
    <row r="7327" spans="2:9">
      <c r="B7327" s="65">
        <v>85.62</v>
      </c>
      <c r="C7327" s="66">
        <v>16.510000000000002</v>
      </c>
      <c r="D7327" s="66">
        <v>1.36</v>
      </c>
      <c r="E7327">
        <f t="shared" si="461"/>
        <v>30</v>
      </c>
      <c r="F7327" s="1">
        <f t="shared" si="462"/>
        <v>11</v>
      </c>
      <c r="G7327">
        <f t="shared" si="464"/>
        <v>6</v>
      </c>
      <c r="H7327">
        <f t="shared" si="463"/>
        <v>2</v>
      </c>
      <c r="I7327" t="s">
        <v>125</v>
      </c>
    </row>
    <row r="7328" spans="2:9">
      <c r="B7328" s="65">
        <v>93.14</v>
      </c>
      <c r="C7328" s="66">
        <v>14.93</v>
      </c>
      <c r="D7328" s="66">
        <v>2.48</v>
      </c>
      <c r="E7328">
        <f t="shared" si="461"/>
        <v>31</v>
      </c>
      <c r="F7328" s="1">
        <f t="shared" si="462"/>
        <v>11</v>
      </c>
      <c r="G7328">
        <f t="shared" si="464"/>
        <v>7</v>
      </c>
      <c r="H7328">
        <f t="shared" si="463"/>
        <v>2</v>
      </c>
      <c r="I7328" t="s">
        <v>125</v>
      </c>
    </row>
    <row r="7329" spans="2:9">
      <c r="B7329" s="65">
        <v>100.11</v>
      </c>
      <c r="C7329" s="66">
        <v>13.37</v>
      </c>
      <c r="D7329" s="66">
        <v>2.57</v>
      </c>
      <c r="E7329">
        <f t="shared" si="461"/>
        <v>32</v>
      </c>
      <c r="F7329" s="1">
        <f t="shared" si="462"/>
        <v>11</v>
      </c>
      <c r="G7329">
        <f t="shared" si="464"/>
        <v>8</v>
      </c>
      <c r="H7329">
        <f t="shared" si="463"/>
        <v>2</v>
      </c>
      <c r="I7329" t="s">
        <v>125</v>
      </c>
    </row>
    <row r="7330" spans="2:9">
      <c r="B7330" s="65">
        <v>101.16</v>
      </c>
      <c r="C7330" s="66">
        <v>9.81</v>
      </c>
      <c r="D7330" s="66">
        <v>2.23</v>
      </c>
      <c r="E7330">
        <f t="shared" si="461"/>
        <v>33</v>
      </c>
      <c r="F7330" s="1">
        <f t="shared" si="462"/>
        <v>11</v>
      </c>
      <c r="G7330">
        <f t="shared" si="464"/>
        <v>9</v>
      </c>
      <c r="H7330">
        <f t="shared" si="463"/>
        <v>2</v>
      </c>
      <c r="I7330" t="s">
        <v>125</v>
      </c>
    </row>
    <row r="7331" spans="2:9">
      <c r="B7331" s="65">
        <v>88.93</v>
      </c>
      <c r="C7331" s="66">
        <v>7.6</v>
      </c>
      <c r="D7331" s="66">
        <v>0.92</v>
      </c>
      <c r="E7331">
        <f t="shared" si="461"/>
        <v>34</v>
      </c>
      <c r="F7331" s="1">
        <f t="shared" si="462"/>
        <v>11</v>
      </c>
      <c r="G7331">
        <f t="shared" si="464"/>
        <v>10</v>
      </c>
      <c r="H7331">
        <f t="shared" si="463"/>
        <v>2</v>
      </c>
      <c r="I7331" t="s">
        <v>125</v>
      </c>
    </row>
    <row r="7332" spans="2:9">
      <c r="B7332" s="65">
        <v>77.89</v>
      </c>
      <c r="C7332" s="66">
        <v>7.31</v>
      </c>
      <c r="D7332" s="66">
        <v>1.93</v>
      </c>
      <c r="E7332">
        <f t="shared" si="461"/>
        <v>35</v>
      </c>
      <c r="F7332" s="1">
        <f t="shared" si="462"/>
        <v>11</v>
      </c>
      <c r="G7332">
        <f t="shared" si="464"/>
        <v>11</v>
      </c>
      <c r="H7332">
        <f t="shared" si="463"/>
        <v>2</v>
      </c>
      <c r="I7332" t="s">
        <v>125</v>
      </c>
    </row>
    <row r="7333" spans="2:9">
      <c r="B7333" s="65">
        <v>71.77</v>
      </c>
      <c r="C7333" s="66">
        <v>11.31</v>
      </c>
      <c r="D7333" s="66">
        <v>1.99</v>
      </c>
      <c r="E7333">
        <f t="shared" si="461"/>
        <v>36</v>
      </c>
      <c r="F7333" s="1">
        <f t="shared" si="462"/>
        <v>11</v>
      </c>
      <c r="G7333">
        <f t="shared" si="464"/>
        <v>12</v>
      </c>
      <c r="H7333">
        <f t="shared" si="463"/>
        <v>2</v>
      </c>
      <c r="I7333" t="s">
        <v>125</v>
      </c>
    </row>
    <row r="7334" spans="2:9">
      <c r="B7334" s="65">
        <v>74.63</v>
      </c>
      <c r="C7334" s="66">
        <v>12.95</v>
      </c>
      <c r="D7334" s="66">
        <v>1.51</v>
      </c>
      <c r="E7334">
        <f t="shared" si="461"/>
        <v>37</v>
      </c>
      <c r="F7334" s="1">
        <f t="shared" si="462"/>
        <v>11</v>
      </c>
      <c r="G7334">
        <f t="shared" si="464"/>
        <v>13</v>
      </c>
      <c r="H7334">
        <f t="shared" si="463"/>
        <v>2</v>
      </c>
      <c r="I7334" t="s">
        <v>125</v>
      </c>
    </row>
    <row r="7335" spans="2:9">
      <c r="B7335" s="65">
        <v>69.84</v>
      </c>
      <c r="C7335" s="66">
        <v>13.48</v>
      </c>
      <c r="D7335" s="66">
        <v>1.27</v>
      </c>
      <c r="E7335">
        <f t="shared" si="461"/>
        <v>38</v>
      </c>
      <c r="F7335" s="1">
        <f t="shared" si="462"/>
        <v>11</v>
      </c>
      <c r="G7335">
        <f t="shared" si="464"/>
        <v>14</v>
      </c>
      <c r="H7335">
        <f t="shared" si="463"/>
        <v>2</v>
      </c>
      <c r="I7335" t="s">
        <v>125</v>
      </c>
    </row>
    <row r="7336" spans="2:9">
      <c r="B7336" s="65">
        <v>72.34</v>
      </c>
      <c r="C7336" s="66">
        <v>12.93</v>
      </c>
      <c r="D7336" s="66">
        <v>2.19</v>
      </c>
      <c r="E7336">
        <f t="shared" si="461"/>
        <v>39</v>
      </c>
      <c r="F7336" s="1">
        <f t="shared" si="462"/>
        <v>11</v>
      </c>
      <c r="G7336">
        <f t="shared" si="464"/>
        <v>15</v>
      </c>
      <c r="H7336">
        <f t="shared" si="463"/>
        <v>2</v>
      </c>
      <c r="I7336" t="s">
        <v>125</v>
      </c>
    </row>
    <row r="7337" spans="2:9">
      <c r="B7337" s="65">
        <v>70.63</v>
      </c>
      <c r="C7337" s="66">
        <v>11.27</v>
      </c>
      <c r="D7337" s="66">
        <v>2.4</v>
      </c>
      <c r="E7337">
        <f t="shared" si="461"/>
        <v>40</v>
      </c>
      <c r="F7337" s="1">
        <f t="shared" si="462"/>
        <v>11</v>
      </c>
      <c r="G7337">
        <f t="shared" si="464"/>
        <v>16</v>
      </c>
      <c r="H7337">
        <f t="shared" si="463"/>
        <v>2</v>
      </c>
      <c r="I7337" t="s">
        <v>125</v>
      </c>
    </row>
    <row r="7338" spans="2:9">
      <c r="B7338" s="65">
        <v>85</v>
      </c>
      <c r="C7338" s="66">
        <v>12.43</v>
      </c>
      <c r="D7338" s="66">
        <v>2.0699999999999998</v>
      </c>
      <c r="E7338">
        <f t="shared" si="461"/>
        <v>41</v>
      </c>
      <c r="F7338" s="1">
        <f t="shared" si="462"/>
        <v>11</v>
      </c>
      <c r="G7338">
        <f t="shared" si="464"/>
        <v>17</v>
      </c>
      <c r="H7338">
        <f t="shared" si="463"/>
        <v>2</v>
      </c>
      <c r="I7338" t="s">
        <v>125</v>
      </c>
    </row>
    <row r="7339" spans="2:9">
      <c r="B7339" s="65">
        <v>105.82</v>
      </c>
      <c r="C7339" s="66">
        <v>12.52</v>
      </c>
      <c r="D7339" s="66">
        <v>7.61</v>
      </c>
      <c r="E7339">
        <f t="shared" si="461"/>
        <v>42</v>
      </c>
      <c r="F7339" s="1">
        <f t="shared" si="462"/>
        <v>11</v>
      </c>
      <c r="G7339">
        <f t="shared" si="464"/>
        <v>18</v>
      </c>
      <c r="H7339">
        <f t="shared" si="463"/>
        <v>2</v>
      </c>
      <c r="I7339" t="s">
        <v>125</v>
      </c>
    </row>
    <row r="7340" spans="2:9">
      <c r="B7340" s="65">
        <v>114.64</v>
      </c>
      <c r="C7340" s="66">
        <v>14.88</v>
      </c>
      <c r="D7340" s="66">
        <v>1.06</v>
      </c>
      <c r="E7340">
        <f t="shared" si="461"/>
        <v>43</v>
      </c>
      <c r="F7340" s="1">
        <f t="shared" si="462"/>
        <v>11</v>
      </c>
      <c r="G7340">
        <f t="shared" si="464"/>
        <v>19</v>
      </c>
      <c r="H7340">
        <f t="shared" si="463"/>
        <v>2</v>
      </c>
      <c r="I7340" t="s">
        <v>125</v>
      </c>
    </row>
    <row r="7341" spans="2:9">
      <c r="B7341" s="65">
        <v>114.64</v>
      </c>
      <c r="C7341" s="66">
        <v>15.78</v>
      </c>
      <c r="D7341" s="66">
        <v>0.94</v>
      </c>
      <c r="E7341">
        <f t="shared" si="461"/>
        <v>44</v>
      </c>
      <c r="F7341" s="1">
        <f t="shared" si="462"/>
        <v>11</v>
      </c>
      <c r="G7341">
        <f t="shared" si="464"/>
        <v>20</v>
      </c>
      <c r="H7341">
        <f t="shared" si="463"/>
        <v>2</v>
      </c>
      <c r="I7341" t="s">
        <v>125</v>
      </c>
    </row>
    <row r="7342" spans="2:9">
      <c r="B7342" s="65">
        <v>112.46</v>
      </c>
      <c r="C7342" s="66">
        <v>9.31</v>
      </c>
      <c r="D7342" s="66">
        <v>0.64</v>
      </c>
      <c r="E7342">
        <f t="shared" si="461"/>
        <v>45</v>
      </c>
      <c r="F7342" s="1">
        <f t="shared" si="462"/>
        <v>11</v>
      </c>
      <c r="G7342">
        <f t="shared" si="464"/>
        <v>21</v>
      </c>
      <c r="H7342">
        <f t="shared" si="463"/>
        <v>2</v>
      </c>
      <c r="I7342" t="s">
        <v>125</v>
      </c>
    </row>
    <row r="7343" spans="2:9">
      <c r="B7343" s="65">
        <v>111.54</v>
      </c>
      <c r="C7343" s="66">
        <v>9.1300000000000008</v>
      </c>
      <c r="D7343" s="66">
        <v>1.91</v>
      </c>
      <c r="E7343">
        <f t="shared" si="461"/>
        <v>46</v>
      </c>
      <c r="F7343" s="1">
        <f t="shared" si="462"/>
        <v>11</v>
      </c>
      <c r="G7343">
        <f t="shared" si="464"/>
        <v>22</v>
      </c>
      <c r="H7343">
        <f t="shared" si="463"/>
        <v>2</v>
      </c>
      <c r="I7343" t="s">
        <v>125</v>
      </c>
    </row>
    <row r="7344" spans="2:9">
      <c r="B7344" s="65">
        <v>106.28</v>
      </c>
      <c r="C7344" s="66">
        <v>5.87</v>
      </c>
      <c r="D7344" s="66">
        <v>2.38</v>
      </c>
      <c r="E7344">
        <f t="shared" si="461"/>
        <v>47</v>
      </c>
      <c r="F7344" s="1">
        <f t="shared" si="462"/>
        <v>11</v>
      </c>
      <c r="G7344">
        <f t="shared" si="464"/>
        <v>23</v>
      </c>
      <c r="H7344">
        <f t="shared" si="463"/>
        <v>2</v>
      </c>
      <c r="I7344" t="s">
        <v>125</v>
      </c>
    </row>
    <row r="7345" spans="2:9">
      <c r="B7345" s="65">
        <v>100.61</v>
      </c>
      <c r="C7345" s="66">
        <v>13.37</v>
      </c>
      <c r="D7345" s="66">
        <v>2.1800000000000002</v>
      </c>
      <c r="E7345">
        <f t="shared" si="461"/>
        <v>48</v>
      </c>
      <c r="F7345" s="1">
        <f t="shared" si="462"/>
        <v>11</v>
      </c>
      <c r="G7345">
        <f t="shared" si="464"/>
        <v>24</v>
      </c>
      <c r="H7345">
        <f t="shared" si="463"/>
        <v>2</v>
      </c>
      <c r="I7345" t="s">
        <v>125</v>
      </c>
    </row>
    <row r="7346" spans="2:9">
      <c r="B7346" s="65">
        <v>101.19</v>
      </c>
      <c r="C7346" s="66">
        <v>9.43</v>
      </c>
      <c r="D7346" s="66">
        <v>2.74</v>
      </c>
      <c r="E7346">
        <f t="shared" si="461"/>
        <v>49</v>
      </c>
      <c r="F7346" s="1">
        <f t="shared" si="462"/>
        <v>11</v>
      </c>
      <c r="G7346">
        <f t="shared" si="464"/>
        <v>1</v>
      </c>
      <c r="H7346">
        <f t="shared" si="463"/>
        <v>3</v>
      </c>
      <c r="I7346" t="s">
        <v>125</v>
      </c>
    </row>
    <row r="7347" spans="2:9">
      <c r="B7347" s="65">
        <v>91.36</v>
      </c>
      <c r="C7347" s="66">
        <v>15.65</v>
      </c>
      <c r="D7347" s="66">
        <v>2.0499999999999998</v>
      </c>
      <c r="E7347">
        <f t="shared" si="461"/>
        <v>50</v>
      </c>
      <c r="F7347" s="1">
        <f t="shared" si="462"/>
        <v>11</v>
      </c>
      <c r="G7347">
        <f t="shared" si="464"/>
        <v>2</v>
      </c>
      <c r="H7347">
        <f t="shared" si="463"/>
        <v>3</v>
      </c>
      <c r="I7347" t="s">
        <v>125</v>
      </c>
    </row>
    <row r="7348" spans="2:9">
      <c r="B7348" s="65">
        <v>85.51</v>
      </c>
      <c r="C7348" s="66">
        <v>17.190000000000001</v>
      </c>
      <c r="D7348" s="66">
        <v>3.97</v>
      </c>
      <c r="E7348">
        <f t="shared" si="461"/>
        <v>51</v>
      </c>
      <c r="F7348" s="1">
        <f t="shared" si="462"/>
        <v>11</v>
      </c>
      <c r="G7348">
        <f t="shared" si="464"/>
        <v>3</v>
      </c>
      <c r="H7348">
        <f t="shared" si="463"/>
        <v>3</v>
      </c>
      <c r="I7348" t="s">
        <v>125</v>
      </c>
    </row>
    <row r="7349" spans="2:9">
      <c r="B7349" s="65">
        <v>85</v>
      </c>
      <c r="C7349" s="66">
        <v>17.71</v>
      </c>
      <c r="D7349" s="66">
        <v>2.93</v>
      </c>
      <c r="E7349">
        <f t="shared" si="461"/>
        <v>52</v>
      </c>
      <c r="F7349" s="1">
        <f t="shared" si="462"/>
        <v>11</v>
      </c>
      <c r="G7349">
        <f t="shared" si="464"/>
        <v>4</v>
      </c>
      <c r="H7349">
        <f t="shared" si="463"/>
        <v>3</v>
      </c>
      <c r="I7349" t="s">
        <v>125</v>
      </c>
    </row>
    <row r="7350" spans="2:9">
      <c r="B7350" s="65">
        <v>76.25</v>
      </c>
      <c r="C7350" s="66">
        <v>18.27</v>
      </c>
      <c r="D7350" s="66">
        <v>1.69</v>
      </c>
      <c r="E7350">
        <f t="shared" si="461"/>
        <v>53</v>
      </c>
      <c r="F7350" s="1">
        <f t="shared" si="462"/>
        <v>11</v>
      </c>
      <c r="G7350">
        <f t="shared" si="464"/>
        <v>5</v>
      </c>
      <c r="H7350">
        <f t="shared" si="463"/>
        <v>3</v>
      </c>
      <c r="I7350" t="s">
        <v>125</v>
      </c>
    </row>
    <row r="7351" spans="2:9">
      <c r="B7351" s="65">
        <v>75.12</v>
      </c>
      <c r="C7351" s="66">
        <v>17.89</v>
      </c>
      <c r="D7351" s="66">
        <v>3.67</v>
      </c>
      <c r="E7351">
        <f t="shared" si="461"/>
        <v>54</v>
      </c>
      <c r="F7351" s="1">
        <f t="shared" si="462"/>
        <v>11</v>
      </c>
      <c r="G7351">
        <f t="shared" si="464"/>
        <v>6</v>
      </c>
      <c r="H7351">
        <f t="shared" si="463"/>
        <v>3</v>
      </c>
      <c r="I7351" t="s">
        <v>125</v>
      </c>
    </row>
    <row r="7352" spans="2:9">
      <c r="B7352" s="65">
        <v>84.18</v>
      </c>
      <c r="C7352" s="66">
        <v>16.940000000000001</v>
      </c>
      <c r="D7352" s="66">
        <v>3</v>
      </c>
      <c r="E7352">
        <f t="shared" si="461"/>
        <v>55</v>
      </c>
      <c r="F7352" s="1">
        <f t="shared" si="462"/>
        <v>11</v>
      </c>
      <c r="G7352">
        <f t="shared" si="464"/>
        <v>7</v>
      </c>
      <c r="H7352">
        <f t="shared" si="463"/>
        <v>3</v>
      </c>
      <c r="I7352" t="s">
        <v>125</v>
      </c>
    </row>
    <row r="7353" spans="2:9">
      <c r="B7353" s="65">
        <v>87.14</v>
      </c>
      <c r="C7353" s="66">
        <v>17.899999999999999</v>
      </c>
      <c r="D7353" s="66">
        <v>0.7</v>
      </c>
      <c r="E7353">
        <f t="shared" si="461"/>
        <v>56</v>
      </c>
      <c r="F7353" s="1">
        <f t="shared" si="462"/>
        <v>11</v>
      </c>
      <c r="G7353">
        <f t="shared" si="464"/>
        <v>8</v>
      </c>
      <c r="H7353">
        <f t="shared" si="463"/>
        <v>3</v>
      </c>
      <c r="I7353" t="s">
        <v>125</v>
      </c>
    </row>
    <row r="7354" spans="2:9">
      <c r="B7354" s="65">
        <v>77.89</v>
      </c>
      <c r="C7354" s="66">
        <v>11.83</v>
      </c>
      <c r="D7354" s="66">
        <v>3.08</v>
      </c>
      <c r="E7354">
        <f t="shared" si="461"/>
        <v>57</v>
      </c>
      <c r="F7354" s="1">
        <f t="shared" si="462"/>
        <v>11</v>
      </c>
      <c r="G7354">
        <f t="shared" si="464"/>
        <v>9</v>
      </c>
      <c r="H7354">
        <f t="shared" si="463"/>
        <v>3</v>
      </c>
      <c r="I7354" t="s">
        <v>125</v>
      </c>
    </row>
    <row r="7355" spans="2:9">
      <c r="B7355" s="65">
        <v>40.1</v>
      </c>
      <c r="C7355" s="66">
        <v>13.97</v>
      </c>
      <c r="D7355" s="66">
        <v>3.89</v>
      </c>
      <c r="E7355">
        <f t="shared" si="461"/>
        <v>58</v>
      </c>
      <c r="F7355" s="1">
        <f t="shared" si="462"/>
        <v>11</v>
      </c>
      <c r="G7355">
        <f t="shared" si="464"/>
        <v>10</v>
      </c>
      <c r="H7355">
        <f t="shared" si="463"/>
        <v>3</v>
      </c>
      <c r="I7355" t="s">
        <v>125</v>
      </c>
    </row>
    <row r="7356" spans="2:9">
      <c r="B7356" s="65">
        <v>30</v>
      </c>
      <c r="C7356" s="66">
        <v>13.24</v>
      </c>
      <c r="D7356" s="66">
        <v>1.99</v>
      </c>
      <c r="E7356">
        <f t="shared" si="461"/>
        <v>59</v>
      </c>
      <c r="F7356" s="1">
        <f t="shared" si="462"/>
        <v>11</v>
      </c>
      <c r="G7356">
        <f t="shared" si="464"/>
        <v>11</v>
      </c>
      <c r="H7356">
        <f t="shared" si="463"/>
        <v>3</v>
      </c>
      <c r="I7356" t="s">
        <v>125</v>
      </c>
    </row>
    <row r="7357" spans="2:9">
      <c r="B7357" s="65">
        <v>19.989999999999998</v>
      </c>
      <c r="C7357" s="66">
        <v>9.98</v>
      </c>
      <c r="D7357" s="66">
        <v>0.64</v>
      </c>
      <c r="E7357">
        <f t="shared" si="461"/>
        <v>60</v>
      </c>
      <c r="F7357" s="1">
        <f t="shared" si="462"/>
        <v>11</v>
      </c>
      <c r="G7357">
        <f t="shared" si="464"/>
        <v>12</v>
      </c>
      <c r="H7357">
        <f t="shared" si="463"/>
        <v>3</v>
      </c>
      <c r="I7357" t="s">
        <v>125</v>
      </c>
    </row>
    <row r="7358" spans="2:9">
      <c r="B7358" s="65">
        <v>7.4</v>
      </c>
      <c r="C7358" s="66">
        <v>11.27</v>
      </c>
      <c r="D7358" s="66">
        <v>0.66</v>
      </c>
      <c r="E7358">
        <f t="shared" si="461"/>
        <v>61</v>
      </c>
      <c r="F7358" s="1">
        <f t="shared" si="462"/>
        <v>11</v>
      </c>
      <c r="G7358">
        <f t="shared" si="464"/>
        <v>13</v>
      </c>
      <c r="H7358">
        <f t="shared" si="463"/>
        <v>3</v>
      </c>
      <c r="I7358" t="s">
        <v>125</v>
      </c>
    </row>
    <row r="7359" spans="2:9">
      <c r="B7359" s="65">
        <v>24.77</v>
      </c>
      <c r="C7359" s="66">
        <v>9.75</v>
      </c>
      <c r="D7359" s="66">
        <v>0.3</v>
      </c>
      <c r="E7359">
        <f t="shared" si="461"/>
        <v>62</v>
      </c>
      <c r="F7359" s="1">
        <f t="shared" si="462"/>
        <v>11</v>
      </c>
      <c r="G7359">
        <f t="shared" si="464"/>
        <v>14</v>
      </c>
      <c r="H7359">
        <f t="shared" si="463"/>
        <v>3</v>
      </c>
      <c r="I7359" t="s">
        <v>125</v>
      </c>
    </row>
    <row r="7360" spans="2:9">
      <c r="B7360" s="65">
        <v>25.1</v>
      </c>
      <c r="C7360" s="66">
        <v>11.64</v>
      </c>
      <c r="D7360" s="66">
        <v>1.39</v>
      </c>
      <c r="E7360">
        <f t="shared" si="461"/>
        <v>63</v>
      </c>
      <c r="F7360" s="1">
        <f t="shared" si="462"/>
        <v>11</v>
      </c>
      <c r="G7360">
        <f t="shared" si="464"/>
        <v>15</v>
      </c>
      <c r="H7360">
        <f t="shared" si="463"/>
        <v>3</v>
      </c>
      <c r="I7360" t="s">
        <v>125</v>
      </c>
    </row>
    <row r="7361" spans="2:9">
      <c r="B7361" s="65">
        <v>30.3</v>
      </c>
      <c r="C7361" s="66">
        <v>13.88</v>
      </c>
      <c r="D7361" s="66">
        <v>1.65</v>
      </c>
      <c r="E7361">
        <f t="shared" si="461"/>
        <v>64</v>
      </c>
      <c r="F7361" s="1">
        <f t="shared" si="462"/>
        <v>11</v>
      </c>
      <c r="G7361">
        <f t="shared" si="464"/>
        <v>16</v>
      </c>
      <c r="H7361">
        <f t="shared" si="463"/>
        <v>3</v>
      </c>
      <c r="I7361" t="s">
        <v>125</v>
      </c>
    </row>
    <row r="7362" spans="2:9">
      <c r="B7362" s="65">
        <v>65.97</v>
      </c>
      <c r="C7362" s="66">
        <v>11</v>
      </c>
      <c r="D7362" s="66">
        <v>4.5999999999999996</v>
      </c>
      <c r="E7362">
        <f t="shared" si="461"/>
        <v>65</v>
      </c>
      <c r="F7362" s="1">
        <f t="shared" si="462"/>
        <v>11</v>
      </c>
      <c r="G7362">
        <f t="shared" si="464"/>
        <v>17</v>
      </c>
      <c r="H7362">
        <f t="shared" si="463"/>
        <v>3</v>
      </c>
      <c r="I7362" t="s">
        <v>125</v>
      </c>
    </row>
    <row r="7363" spans="2:9">
      <c r="B7363" s="65">
        <v>94.73</v>
      </c>
      <c r="C7363" s="66">
        <v>6.43</v>
      </c>
      <c r="D7363" s="66">
        <v>3.99</v>
      </c>
      <c r="E7363">
        <f t="shared" si="461"/>
        <v>66</v>
      </c>
      <c r="F7363" s="1">
        <f t="shared" si="462"/>
        <v>11</v>
      </c>
      <c r="G7363">
        <f t="shared" si="464"/>
        <v>18</v>
      </c>
      <c r="H7363">
        <f t="shared" ref="H7363:H7426" si="465">H7339+1</f>
        <v>3</v>
      </c>
      <c r="I7363" t="s">
        <v>125</v>
      </c>
    </row>
    <row r="7364" spans="2:9">
      <c r="B7364" s="65">
        <v>116.67</v>
      </c>
      <c r="C7364" s="66">
        <v>5.0999999999999996</v>
      </c>
      <c r="D7364" s="66">
        <v>0.78</v>
      </c>
      <c r="E7364">
        <f t="shared" ref="E7364:E7427" si="466">E7363+1</f>
        <v>67</v>
      </c>
      <c r="F7364" s="1">
        <f t="shared" si="462"/>
        <v>11</v>
      </c>
      <c r="G7364">
        <f t="shared" si="464"/>
        <v>19</v>
      </c>
      <c r="H7364">
        <f t="shared" si="465"/>
        <v>3</v>
      </c>
      <c r="I7364" t="s">
        <v>125</v>
      </c>
    </row>
    <row r="7365" spans="2:9">
      <c r="B7365" s="65">
        <v>114.01</v>
      </c>
      <c r="C7365" s="66">
        <v>7.27</v>
      </c>
      <c r="D7365" s="66">
        <v>0.35</v>
      </c>
      <c r="E7365">
        <f t="shared" si="466"/>
        <v>68</v>
      </c>
      <c r="F7365" s="1">
        <f t="shared" si="462"/>
        <v>11</v>
      </c>
      <c r="G7365">
        <f t="shared" si="464"/>
        <v>20</v>
      </c>
      <c r="H7365">
        <f t="shared" si="465"/>
        <v>3</v>
      </c>
      <c r="I7365" t="s">
        <v>125</v>
      </c>
    </row>
    <row r="7366" spans="2:9">
      <c r="B7366" s="65">
        <v>111.04</v>
      </c>
      <c r="C7366" s="66">
        <v>5.5</v>
      </c>
      <c r="D7366" s="66">
        <v>1.1100000000000001</v>
      </c>
      <c r="E7366">
        <f t="shared" si="466"/>
        <v>69</v>
      </c>
      <c r="F7366" s="1">
        <f t="shared" si="462"/>
        <v>11</v>
      </c>
      <c r="G7366">
        <f t="shared" si="464"/>
        <v>21</v>
      </c>
      <c r="H7366">
        <f t="shared" si="465"/>
        <v>3</v>
      </c>
      <c r="I7366" t="s">
        <v>125</v>
      </c>
    </row>
    <row r="7367" spans="2:9">
      <c r="B7367" s="65">
        <v>102.54</v>
      </c>
      <c r="C7367" s="66">
        <v>10.55</v>
      </c>
      <c r="D7367" s="66">
        <v>2.16</v>
      </c>
      <c r="E7367">
        <f t="shared" si="466"/>
        <v>70</v>
      </c>
      <c r="F7367" s="1">
        <f t="shared" si="462"/>
        <v>11</v>
      </c>
      <c r="G7367">
        <f t="shared" si="464"/>
        <v>22</v>
      </c>
      <c r="H7367">
        <f t="shared" si="465"/>
        <v>3</v>
      </c>
      <c r="I7367" t="s">
        <v>125</v>
      </c>
    </row>
    <row r="7368" spans="2:9">
      <c r="B7368" s="65">
        <v>100.2</v>
      </c>
      <c r="C7368" s="66">
        <v>3.81</v>
      </c>
      <c r="D7368" s="66">
        <v>1.37</v>
      </c>
      <c r="E7368">
        <f t="shared" si="466"/>
        <v>71</v>
      </c>
      <c r="F7368" s="1">
        <f t="shared" si="462"/>
        <v>11</v>
      </c>
      <c r="G7368">
        <f t="shared" si="464"/>
        <v>23</v>
      </c>
      <c r="H7368">
        <f t="shared" si="465"/>
        <v>3</v>
      </c>
      <c r="I7368" t="s">
        <v>125</v>
      </c>
    </row>
    <row r="7369" spans="2:9">
      <c r="B7369" s="65">
        <v>95.24</v>
      </c>
      <c r="C7369" s="66">
        <v>3.97</v>
      </c>
      <c r="D7369" s="66">
        <v>2.5</v>
      </c>
      <c r="E7369">
        <f t="shared" si="466"/>
        <v>72</v>
      </c>
      <c r="F7369" s="1">
        <f t="shared" si="462"/>
        <v>11</v>
      </c>
      <c r="G7369">
        <f t="shared" si="464"/>
        <v>24</v>
      </c>
      <c r="H7369">
        <f t="shared" si="465"/>
        <v>3</v>
      </c>
      <c r="I7369" t="s">
        <v>125</v>
      </c>
    </row>
    <row r="7370" spans="2:9">
      <c r="B7370" s="65">
        <v>92.04</v>
      </c>
      <c r="C7370" s="66">
        <v>14.13</v>
      </c>
      <c r="D7370" s="66">
        <v>2.94</v>
      </c>
      <c r="E7370">
        <f t="shared" si="466"/>
        <v>73</v>
      </c>
      <c r="F7370" s="1">
        <f t="shared" ref="F7370:F7433" si="467">F7369</f>
        <v>11</v>
      </c>
      <c r="G7370">
        <f t="shared" si="464"/>
        <v>1</v>
      </c>
      <c r="H7370">
        <f t="shared" si="465"/>
        <v>4</v>
      </c>
      <c r="I7370" t="s">
        <v>125</v>
      </c>
    </row>
    <row r="7371" spans="2:9">
      <c r="B7371" s="65">
        <v>89.96</v>
      </c>
      <c r="C7371" s="66">
        <v>17.420000000000002</v>
      </c>
      <c r="D7371" s="66">
        <v>3.37</v>
      </c>
      <c r="E7371">
        <f t="shared" si="466"/>
        <v>74</v>
      </c>
      <c r="F7371" s="1">
        <f t="shared" si="467"/>
        <v>11</v>
      </c>
      <c r="G7371">
        <f t="shared" si="464"/>
        <v>2</v>
      </c>
      <c r="H7371">
        <f t="shared" si="465"/>
        <v>4</v>
      </c>
      <c r="I7371" t="s">
        <v>125</v>
      </c>
    </row>
    <row r="7372" spans="2:9">
      <c r="B7372" s="65">
        <v>90.07</v>
      </c>
      <c r="C7372" s="66">
        <v>18.829999999999998</v>
      </c>
      <c r="D7372" s="66">
        <v>2.5499999999999998</v>
      </c>
      <c r="E7372">
        <f t="shared" si="466"/>
        <v>75</v>
      </c>
      <c r="F7372" s="1">
        <f t="shared" si="467"/>
        <v>11</v>
      </c>
      <c r="G7372">
        <f t="shared" si="464"/>
        <v>3</v>
      </c>
      <c r="H7372">
        <f t="shared" si="465"/>
        <v>4</v>
      </c>
      <c r="I7372" t="s">
        <v>125</v>
      </c>
    </row>
    <row r="7373" spans="2:9">
      <c r="B7373" s="65">
        <v>83.82</v>
      </c>
      <c r="C7373" s="66">
        <v>20.74</v>
      </c>
      <c r="D7373" s="66">
        <v>3.95</v>
      </c>
      <c r="E7373">
        <f t="shared" si="466"/>
        <v>76</v>
      </c>
      <c r="F7373" s="1">
        <f t="shared" si="467"/>
        <v>11</v>
      </c>
      <c r="G7373">
        <f t="shared" si="464"/>
        <v>4</v>
      </c>
      <c r="H7373">
        <f t="shared" si="465"/>
        <v>4</v>
      </c>
      <c r="I7373" t="s">
        <v>125</v>
      </c>
    </row>
    <row r="7374" spans="2:9">
      <c r="B7374" s="65">
        <v>85.36</v>
      </c>
      <c r="C7374" s="66">
        <v>20.43</v>
      </c>
      <c r="D7374" s="66">
        <v>6.17</v>
      </c>
      <c r="E7374">
        <f t="shared" si="466"/>
        <v>77</v>
      </c>
      <c r="F7374" s="1">
        <f t="shared" si="467"/>
        <v>11</v>
      </c>
      <c r="G7374">
        <f t="shared" si="464"/>
        <v>5</v>
      </c>
      <c r="H7374">
        <f t="shared" si="465"/>
        <v>4</v>
      </c>
      <c r="I7374" t="s">
        <v>125</v>
      </c>
    </row>
    <row r="7375" spans="2:9">
      <c r="B7375" s="65">
        <v>89.89</v>
      </c>
      <c r="C7375" s="66">
        <v>19.2</v>
      </c>
      <c r="D7375" s="66">
        <v>3.65</v>
      </c>
      <c r="E7375">
        <f t="shared" si="466"/>
        <v>78</v>
      </c>
      <c r="F7375" s="1">
        <f t="shared" si="467"/>
        <v>11</v>
      </c>
      <c r="G7375">
        <f t="shared" si="464"/>
        <v>6</v>
      </c>
      <c r="H7375">
        <f t="shared" si="465"/>
        <v>4</v>
      </c>
      <c r="I7375" t="s">
        <v>125</v>
      </c>
    </row>
    <row r="7376" spans="2:9">
      <c r="B7376" s="65">
        <v>104.14</v>
      </c>
      <c r="C7376" s="66">
        <v>12.17</v>
      </c>
      <c r="D7376" s="66">
        <v>4.05</v>
      </c>
      <c r="E7376">
        <f t="shared" si="466"/>
        <v>79</v>
      </c>
      <c r="F7376" s="1">
        <f t="shared" si="467"/>
        <v>11</v>
      </c>
      <c r="G7376">
        <f t="shared" si="464"/>
        <v>7</v>
      </c>
      <c r="H7376">
        <f t="shared" si="465"/>
        <v>4</v>
      </c>
      <c r="I7376" t="s">
        <v>125</v>
      </c>
    </row>
    <row r="7377" spans="2:9">
      <c r="B7377" s="65">
        <v>121.54</v>
      </c>
      <c r="C7377" s="66">
        <v>6.78</v>
      </c>
      <c r="D7377" s="66">
        <v>5.09</v>
      </c>
      <c r="E7377">
        <f t="shared" si="466"/>
        <v>80</v>
      </c>
      <c r="F7377" s="1">
        <f t="shared" si="467"/>
        <v>11</v>
      </c>
      <c r="G7377">
        <f t="shared" si="464"/>
        <v>8</v>
      </c>
      <c r="H7377">
        <f t="shared" si="465"/>
        <v>4</v>
      </c>
      <c r="I7377" t="s">
        <v>125</v>
      </c>
    </row>
    <row r="7378" spans="2:9">
      <c r="B7378" s="65">
        <v>124.08</v>
      </c>
      <c r="C7378" s="66">
        <v>5.1100000000000003</v>
      </c>
      <c r="D7378" s="66">
        <v>4.51</v>
      </c>
      <c r="E7378">
        <f t="shared" si="466"/>
        <v>81</v>
      </c>
      <c r="F7378" s="1">
        <f t="shared" si="467"/>
        <v>11</v>
      </c>
      <c r="G7378">
        <f t="shared" si="464"/>
        <v>9</v>
      </c>
      <c r="H7378">
        <f t="shared" si="465"/>
        <v>4</v>
      </c>
      <c r="I7378" t="s">
        <v>125</v>
      </c>
    </row>
    <row r="7379" spans="2:9">
      <c r="B7379" s="65">
        <v>118.04</v>
      </c>
      <c r="C7379" s="66">
        <v>6.88</v>
      </c>
      <c r="D7379" s="66">
        <v>3.64</v>
      </c>
      <c r="E7379">
        <f t="shared" si="466"/>
        <v>82</v>
      </c>
      <c r="F7379" s="1">
        <f t="shared" si="467"/>
        <v>11</v>
      </c>
      <c r="G7379">
        <f t="shared" si="464"/>
        <v>10</v>
      </c>
      <c r="H7379">
        <f t="shared" si="465"/>
        <v>4</v>
      </c>
      <c r="I7379" t="s">
        <v>125</v>
      </c>
    </row>
    <row r="7380" spans="2:9">
      <c r="B7380" s="65">
        <v>99.88</v>
      </c>
      <c r="C7380" s="66">
        <v>6.41</v>
      </c>
      <c r="D7380" s="66">
        <v>1.76</v>
      </c>
      <c r="E7380">
        <f t="shared" si="466"/>
        <v>83</v>
      </c>
      <c r="F7380" s="1">
        <f t="shared" si="467"/>
        <v>11</v>
      </c>
      <c r="G7380">
        <f t="shared" si="464"/>
        <v>11</v>
      </c>
      <c r="H7380">
        <f t="shared" si="465"/>
        <v>4</v>
      </c>
      <c r="I7380" t="s">
        <v>125</v>
      </c>
    </row>
    <row r="7381" spans="2:9">
      <c r="B7381" s="65">
        <v>93.32</v>
      </c>
      <c r="C7381" s="66">
        <v>3.79</v>
      </c>
      <c r="D7381" s="66">
        <v>3.36</v>
      </c>
      <c r="E7381">
        <f t="shared" si="466"/>
        <v>84</v>
      </c>
      <c r="F7381" s="1">
        <f t="shared" si="467"/>
        <v>11</v>
      </c>
      <c r="G7381">
        <f t="shared" si="464"/>
        <v>12</v>
      </c>
      <c r="H7381">
        <f t="shared" si="465"/>
        <v>4</v>
      </c>
      <c r="I7381" t="s">
        <v>125</v>
      </c>
    </row>
    <row r="7382" spans="2:9">
      <c r="B7382" s="65">
        <v>91.39</v>
      </c>
      <c r="C7382" s="66">
        <v>3.89</v>
      </c>
      <c r="D7382" s="66">
        <v>2.36</v>
      </c>
      <c r="E7382">
        <f t="shared" si="466"/>
        <v>85</v>
      </c>
      <c r="F7382" s="1">
        <f t="shared" si="467"/>
        <v>11</v>
      </c>
      <c r="G7382">
        <f t="shared" si="464"/>
        <v>13</v>
      </c>
      <c r="H7382">
        <f t="shared" si="465"/>
        <v>4</v>
      </c>
      <c r="I7382" t="s">
        <v>125</v>
      </c>
    </row>
    <row r="7383" spans="2:9">
      <c r="B7383" s="65">
        <v>90.1</v>
      </c>
      <c r="C7383" s="66">
        <v>18.7</v>
      </c>
      <c r="D7383" s="66">
        <v>2.54</v>
      </c>
      <c r="E7383">
        <f t="shared" si="466"/>
        <v>86</v>
      </c>
      <c r="F7383" s="1">
        <f t="shared" si="467"/>
        <v>11</v>
      </c>
      <c r="G7383">
        <f t="shared" si="464"/>
        <v>14</v>
      </c>
      <c r="H7383">
        <f t="shared" si="465"/>
        <v>4</v>
      </c>
      <c r="I7383" t="s">
        <v>125</v>
      </c>
    </row>
    <row r="7384" spans="2:9">
      <c r="B7384" s="65">
        <v>92.4</v>
      </c>
      <c r="C7384" s="66">
        <v>4.47</v>
      </c>
      <c r="D7384" s="66">
        <v>2.23</v>
      </c>
      <c r="E7384">
        <f t="shared" si="466"/>
        <v>87</v>
      </c>
      <c r="F7384" s="1">
        <f t="shared" si="467"/>
        <v>11</v>
      </c>
      <c r="G7384">
        <f t="shared" si="464"/>
        <v>15</v>
      </c>
      <c r="H7384">
        <f t="shared" si="465"/>
        <v>4</v>
      </c>
      <c r="I7384" t="s">
        <v>125</v>
      </c>
    </row>
    <row r="7385" spans="2:9">
      <c r="B7385" s="65">
        <v>109.64</v>
      </c>
      <c r="C7385" s="66">
        <v>4.1500000000000004</v>
      </c>
      <c r="D7385" s="66">
        <v>2.82</v>
      </c>
      <c r="E7385">
        <f t="shared" si="466"/>
        <v>88</v>
      </c>
      <c r="F7385" s="1">
        <f t="shared" si="467"/>
        <v>11</v>
      </c>
      <c r="G7385">
        <f t="shared" si="464"/>
        <v>16</v>
      </c>
      <c r="H7385">
        <f t="shared" si="465"/>
        <v>4</v>
      </c>
      <c r="I7385" t="s">
        <v>125</v>
      </c>
    </row>
    <row r="7386" spans="2:9">
      <c r="B7386" s="65">
        <v>120.94</v>
      </c>
      <c r="C7386" s="66">
        <v>8.91</v>
      </c>
      <c r="D7386" s="66">
        <v>4.05</v>
      </c>
      <c r="E7386">
        <f t="shared" si="466"/>
        <v>89</v>
      </c>
      <c r="F7386" s="1">
        <f t="shared" si="467"/>
        <v>11</v>
      </c>
      <c r="G7386">
        <f t="shared" si="464"/>
        <v>17</v>
      </c>
      <c r="H7386">
        <f t="shared" si="465"/>
        <v>4</v>
      </c>
      <c r="I7386" t="s">
        <v>125</v>
      </c>
    </row>
    <row r="7387" spans="2:9">
      <c r="B7387" s="65">
        <v>135.24</v>
      </c>
      <c r="C7387" s="66">
        <v>11.21</v>
      </c>
      <c r="D7387" s="66">
        <v>10.37</v>
      </c>
      <c r="E7387">
        <f t="shared" si="466"/>
        <v>90</v>
      </c>
      <c r="F7387" s="1">
        <f t="shared" si="467"/>
        <v>11</v>
      </c>
      <c r="G7387">
        <f t="shared" ref="G7387:G7450" si="468">G7363</f>
        <v>18</v>
      </c>
      <c r="H7387">
        <f t="shared" si="465"/>
        <v>4</v>
      </c>
      <c r="I7387" t="s">
        <v>125</v>
      </c>
    </row>
    <row r="7388" spans="2:9">
      <c r="B7388" s="65">
        <v>160.54</v>
      </c>
      <c r="C7388" s="66">
        <v>9.65</v>
      </c>
      <c r="D7388" s="66">
        <v>7.2</v>
      </c>
      <c r="E7388">
        <f t="shared" si="466"/>
        <v>91</v>
      </c>
      <c r="F7388" s="1">
        <f t="shared" si="467"/>
        <v>11</v>
      </c>
      <c r="G7388">
        <f t="shared" si="468"/>
        <v>19</v>
      </c>
      <c r="H7388">
        <f t="shared" si="465"/>
        <v>4</v>
      </c>
      <c r="I7388" t="s">
        <v>125</v>
      </c>
    </row>
    <row r="7389" spans="2:9">
      <c r="B7389" s="65">
        <v>151.52000000000001</v>
      </c>
      <c r="C7389" s="66">
        <v>10.6</v>
      </c>
      <c r="D7389" s="66">
        <v>7.07</v>
      </c>
      <c r="E7389">
        <f t="shared" si="466"/>
        <v>92</v>
      </c>
      <c r="F7389" s="1">
        <f t="shared" si="467"/>
        <v>11</v>
      </c>
      <c r="G7389">
        <f t="shared" si="468"/>
        <v>20</v>
      </c>
      <c r="H7389">
        <f t="shared" si="465"/>
        <v>4</v>
      </c>
      <c r="I7389" t="s">
        <v>125</v>
      </c>
    </row>
    <row r="7390" spans="2:9">
      <c r="B7390" s="65">
        <v>123</v>
      </c>
      <c r="C7390" s="66">
        <v>8.81</v>
      </c>
      <c r="D7390" s="66">
        <v>3.32</v>
      </c>
      <c r="E7390">
        <f t="shared" si="466"/>
        <v>93</v>
      </c>
      <c r="F7390" s="1">
        <f t="shared" si="467"/>
        <v>11</v>
      </c>
      <c r="G7390">
        <f t="shared" si="468"/>
        <v>21</v>
      </c>
      <c r="H7390">
        <f t="shared" si="465"/>
        <v>4</v>
      </c>
      <c r="I7390" t="s">
        <v>125</v>
      </c>
    </row>
    <row r="7391" spans="2:9">
      <c r="B7391" s="65">
        <v>118.28</v>
      </c>
      <c r="C7391" s="66">
        <v>10.68</v>
      </c>
      <c r="D7391" s="66">
        <v>3.63</v>
      </c>
      <c r="E7391">
        <f t="shared" si="466"/>
        <v>94</v>
      </c>
      <c r="F7391" s="1">
        <f t="shared" si="467"/>
        <v>11</v>
      </c>
      <c r="G7391">
        <f t="shared" si="468"/>
        <v>22</v>
      </c>
      <c r="H7391">
        <f t="shared" si="465"/>
        <v>4</v>
      </c>
      <c r="I7391" t="s">
        <v>125</v>
      </c>
    </row>
    <row r="7392" spans="2:9">
      <c r="B7392" s="65">
        <v>118.28</v>
      </c>
      <c r="C7392" s="66">
        <v>12.93</v>
      </c>
      <c r="D7392" s="66">
        <v>3.53</v>
      </c>
      <c r="E7392">
        <f t="shared" si="466"/>
        <v>95</v>
      </c>
      <c r="F7392" s="1">
        <f t="shared" si="467"/>
        <v>11</v>
      </c>
      <c r="G7392">
        <f t="shared" si="468"/>
        <v>23</v>
      </c>
      <c r="H7392">
        <f t="shared" si="465"/>
        <v>4</v>
      </c>
      <c r="I7392" t="s">
        <v>125</v>
      </c>
    </row>
    <row r="7393" spans="2:9">
      <c r="B7393" s="65">
        <v>109.64</v>
      </c>
      <c r="C7393" s="66">
        <v>3.45</v>
      </c>
      <c r="D7393" s="66">
        <v>2.3199999999999998</v>
      </c>
      <c r="E7393">
        <f t="shared" si="466"/>
        <v>96</v>
      </c>
      <c r="F7393" s="1">
        <f t="shared" si="467"/>
        <v>11</v>
      </c>
      <c r="G7393">
        <f t="shared" si="468"/>
        <v>24</v>
      </c>
      <c r="H7393">
        <f t="shared" si="465"/>
        <v>4</v>
      </c>
      <c r="I7393" t="s">
        <v>125</v>
      </c>
    </row>
    <row r="7394" spans="2:9">
      <c r="B7394" s="65">
        <v>101.47</v>
      </c>
      <c r="C7394" s="66">
        <v>6.8</v>
      </c>
      <c r="D7394" s="66">
        <v>2.6</v>
      </c>
      <c r="E7394">
        <f t="shared" si="466"/>
        <v>97</v>
      </c>
      <c r="F7394" s="1">
        <f t="shared" si="467"/>
        <v>11</v>
      </c>
      <c r="G7394">
        <f t="shared" si="468"/>
        <v>1</v>
      </c>
      <c r="H7394">
        <f t="shared" si="465"/>
        <v>5</v>
      </c>
      <c r="I7394" t="s">
        <v>125</v>
      </c>
    </row>
    <row r="7395" spans="2:9">
      <c r="B7395" s="65">
        <v>94</v>
      </c>
      <c r="C7395" s="66">
        <v>11.99</v>
      </c>
      <c r="D7395" s="66">
        <v>1.46</v>
      </c>
      <c r="E7395">
        <f t="shared" si="466"/>
        <v>98</v>
      </c>
      <c r="F7395" s="1">
        <f t="shared" si="467"/>
        <v>11</v>
      </c>
      <c r="G7395">
        <f t="shared" si="468"/>
        <v>2</v>
      </c>
      <c r="H7395">
        <f t="shared" si="465"/>
        <v>5</v>
      </c>
      <c r="I7395" t="s">
        <v>125</v>
      </c>
    </row>
    <row r="7396" spans="2:9">
      <c r="B7396" s="65">
        <v>90.43</v>
      </c>
      <c r="C7396" s="66">
        <v>12.35</v>
      </c>
      <c r="D7396" s="66">
        <v>1.28</v>
      </c>
      <c r="E7396">
        <f t="shared" si="466"/>
        <v>99</v>
      </c>
      <c r="F7396" s="1">
        <f t="shared" si="467"/>
        <v>11</v>
      </c>
      <c r="G7396">
        <f t="shared" si="468"/>
        <v>3</v>
      </c>
      <c r="H7396">
        <f t="shared" si="465"/>
        <v>5</v>
      </c>
      <c r="I7396" t="s">
        <v>125</v>
      </c>
    </row>
    <row r="7397" spans="2:9">
      <c r="B7397" s="65">
        <v>90.89</v>
      </c>
      <c r="C7397" s="66">
        <v>17.61</v>
      </c>
      <c r="D7397" s="66">
        <v>-0.39</v>
      </c>
      <c r="E7397">
        <f t="shared" si="466"/>
        <v>100</v>
      </c>
      <c r="F7397" s="1">
        <f t="shared" si="467"/>
        <v>11</v>
      </c>
      <c r="G7397">
        <f t="shared" si="468"/>
        <v>4</v>
      </c>
      <c r="H7397">
        <f t="shared" si="465"/>
        <v>5</v>
      </c>
      <c r="I7397" t="s">
        <v>125</v>
      </c>
    </row>
    <row r="7398" spans="2:9">
      <c r="B7398" s="65">
        <v>91.1</v>
      </c>
      <c r="C7398" s="66">
        <v>10.79</v>
      </c>
      <c r="D7398" s="66">
        <v>0.83</v>
      </c>
      <c r="E7398">
        <f t="shared" si="466"/>
        <v>101</v>
      </c>
      <c r="F7398" s="1">
        <f t="shared" si="467"/>
        <v>11</v>
      </c>
      <c r="G7398">
        <f t="shared" si="468"/>
        <v>5</v>
      </c>
      <c r="H7398">
        <f t="shared" si="465"/>
        <v>5</v>
      </c>
      <c r="I7398" t="s">
        <v>125</v>
      </c>
    </row>
    <row r="7399" spans="2:9">
      <c r="B7399" s="65">
        <v>101.47</v>
      </c>
      <c r="C7399" s="66">
        <v>7.69</v>
      </c>
      <c r="D7399" s="66">
        <v>0.03</v>
      </c>
      <c r="E7399">
        <f t="shared" si="466"/>
        <v>102</v>
      </c>
      <c r="F7399" s="1">
        <f t="shared" si="467"/>
        <v>11</v>
      </c>
      <c r="G7399">
        <f t="shared" si="468"/>
        <v>6</v>
      </c>
      <c r="H7399">
        <f t="shared" si="465"/>
        <v>5</v>
      </c>
      <c r="I7399" t="s">
        <v>125</v>
      </c>
    </row>
    <row r="7400" spans="2:9">
      <c r="B7400" s="65">
        <v>115.17</v>
      </c>
      <c r="C7400" s="66">
        <v>4.63</v>
      </c>
      <c r="D7400" s="66">
        <v>2.5</v>
      </c>
      <c r="E7400">
        <f t="shared" si="466"/>
        <v>103</v>
      </c>
      <c r="F7400" s="1">
        <f t="shared" si="467"/>
        <v>11</v>
      </c>
      <c r="G7400">
        <f t="shared" si="468"/>
        <v>7</v>
      </c>
      <c r="H7400">
        <f t="shared" si="465"/>
        <v>5</v>
      </c>
      <c r="I7400" t="s">
        <v>125</v>
      </c>
    </row>
    <row r="7401" spans="2:9">
      <c r="B7401" s="65">
        <v>124.09</v>
      </c>
      <c r="C7401" s="66">
        <v>7.77</v>
      </c>
      <c r="D7401" s="66">
        <v>6.17</v>
      </c>
      <c r="E7401">
        <f t="shared" si="466"/>
        <v>104</v>
      </c>
      <c r="F7401" s="1">
        <f t="shared" si="467"/>
        <v>11</v>
      </c>
      <c r="G7401">
        <f t="shared" si="468"/>
        <v>8</v>
      </c>
      <c r="H7401">
        <f t="shared" si="465"/>
        <v>5</v>
      </c>
      <c r="I7401" t="s">
        <v>125</v>
      </c>
    </row>
    <row r="7402" spans="2:9">
      <c r="B7402" s="65">
        <v>133.13999999999999</v>
      </c>
      <c r="C7402" s="66">
        <v>7.53</v>
      </c>
      <c r="D7402" s="66">
        <v>7.41</v>
      </c>
      <c r="E7402">
        <f t="shared" si="466"/>
        <v>105</v>
      </c>
      <c r="F7402" s="1">
        <f t="shared" si="467"/>
        <v>11</v>
      </c>
      <c r="G7402">
        <f t="shared" si="468"/>
        <v>9</v>
      </c>
      <c r="H7402">
        <f t="shared" si="465"/>
        <v>5</v>
      </c>
      <c r="I7402" t="s">
        <v>125</v>
      </c>
    </row>
    <row r="7403" spans="2:9">
      <c r="B7403" s="65">
        <v>118.23</v>
      </c>
      <c r="C7403" s="66">
        <v>6.15</v>
      </c>
      <c r="D7403" s="66">
        <v>3.97</v>
      </c>
      <c r="E7403">
        <f t="shared" si="466"/>
        <v>106</v>
      </c>
      <c r="F7403" s="1">
        <f t="shared" si="467"/>
        <v>11</v>
      </c>
      <c r="G7403">
        <f t="shared" si="468"/>
        <v>10</v>
      </c>
      <c r="H7403">
        <f t="shared" si="465"/>
        <v>5</v>
      </c>
      <c r="I7403" t="s">
        <v>125</v>
      </c>
    </row>
    <row r="7404" spans="2:9">
      <c r="B7404" s="65">
        <v>105.87</v>
      </c>
      <c r="C7404" s="66">
        <v>3.71</v>
      </c>
      <c r="D7404" s="66">
        <v>3.82</v>
      </c>
      <c r="E7404">
        <f t="shared" si="466"/>
        <v>107</v>
      </c>
      <c r="F7404" s="1">
        <f t="shared" si="467"/>
        <v>11</v>
      </c>
      <c r="G7404">
        <f t="shared" si="468"/>
        <v>11</v>
      </c>
      <c r="H7404">
        <f t="shared" si="465"/>
        <v>5</v>
      </c>
      <c r="I7404" t="s">
        <v>125</v>
      </c>
    </row>
    <row r="7405" spans="2:9">
      <c r="B7405" s="65">
        <v>95.28</v>
      </c>
      <c r="C7405" s="66">
        <v>2.98</v>
      </c>
      <c r="D7405" s="66">
        <v>1.64</v>
      </c>
      <c r="E7405">
        <f t="shared" si="466"/>
        <v>108</v>
      </c>
      <c r="F7405" s="1">
        <f t="shared" si="467"/>
        <v>11</v>
      </c>
      <c r="G7405">
        <f t="shared" si="468"/>
        <v>12</v>
      </c>
      <c r="H7405">
        <f t="shared" si="465"/>
        <v>5</v>
      </c>
      <c r="I7405" t="s">
        <v>125</v>
      </c>
    </row>
    <row r="7406" spans="2:9">
      <c r="B7406" s="65">
        <v>94.92</v>
      </c>
      <c r="C7406" s="66">
        <v>3.66</v>
      </c>
      <c r="D7406" s="66">
        <v>1.75</v>
      </c>
      <c r="E7406">
        <f t="shared" si="466"/>
        <v>109</v>
      </c>
      <c r="F7406" s="1">
        <f t="shared" si="467"/>
        <v>11</v>
      </c>
      <c r="G7406">
        <f t="shared" si="468"/>
        <v>13</v>
      </c>
      <c r="H7406">
        <f t="shared" si="465"/>
        <v>5</v>
      </c>
      <c r="I7406" t="s">
        <v>125</v>
      </c>
    </row>
    <row r="7407" spans="2:9">
      <c r="B7407" s="65">
        <v>99.25</v>
      </c>
      <c r="C7407" s="66">
        <v>3.93</v>
      </c>
      <c r="D7407" s="66">
        <v>3.01</v>
      </c>
      <c r="E7407">
        <f t="shared" si="466"/>
        <v>110</v>
      </c>
      <c r="F7407" s="1">
        <f t="shared" si="467"/>
        <v>11</v>
      </c>
      <c r="G7407">
        <f t="shared" si="468"/>
        <v>14</v>
      </c>
      <c r="H7407">
        <f t="shared" si="465"/>
        <v>5</v>
      </c>
      <c r="I7407" t="s">
        <v>125</v>
      </c>
    </row>
    <row r="7408" spans="2:9">
      <c r="B7408" s="65">
        <v>109.5</v>
      </c>
      <c r="C7408" s="66">
        <v>4.46</v>
      </c>
      <c r="D7408" s="66">
        <v>2.5299999999999998</v>
      </c>
      <c r="E7408">
        <f t="shared" si="466"/>
        <v>111</v>
      </c>
      <c r="F7408" s="1">
        <f t="shared" si="467"/>
        <v>11</v>
      </c>
      <c r="G7408">
        <f t="shared" si="468"/>
        <v>15</v>
      </c>
      <c r="H7408">
        <f t="shared" si="465"/>
        <v>5</v>
      </c>
      <c r="I7408" t="s">
        <v>125</v>
      </c>
    </row>
    <row r="7409" spans="2:9">
      <c r="B7409" s="65">
        <v>111.33</v>
      </c>
      <c r="C7409" s="66">
        <v>6.16</v>
      </c>
      <c r="D7409" s="66">
        <v>2.36</v>
      </c>
      <c r="E7409">
        <f t="shared" si="466"/>
        <v>112</v>
      </c>
      <c r="F7409" s="1">
        <f t="shared" si="467"/>
        <v>11</v>
      </c>
      <c r="G7409">
        <f t="shared" si="468"/>
        <v>16</v>
      </c>
      <c r="H7409">
        <f t="shared" si="465"/>
        <v>5</v>
      </c>
      <c r="I7409" t="s">
        <v>125</v>
      </c>
    </row>
    <row r="7410" spans="2:9">
      <c r="B7410" s="65">
        <v>115.54</v>
      </c>
      <c r="C7410" s="66">
        <v>4.08</v>
      </c>
      <c r="D7410" s="66">
        <v>2.85</v>
      </c>
      <c r="E7410">
        <f t="shared" si="466"/>
        <v>113</v>
      </c>
      <c r="F7410" s="1">
        <f t="shared" si="467"/>
        <v>11</v>
      </c>
      <c r="G7410">
        <f t="shared" si="468"/>
        <v>17</v>
      </c>
      <c r="H7410">
        <f t="shared" si="465"/>
        <v>5</v>
      </c>
      <c r="I7410" t="s">
        <v>125</v>
      </c>
    </row>
    <row r="7411" spans="2:9">
      <c r="B7411" s="65">
        <v>123.62</v>
      </c>
      <c r="C7411" s="66">
        <v>9.84</v>
      </c>
      <c r="D7411" s="66">
        <v>3.83</v>
      </c>
      <c r="E7411">
        <f t="shared" si="466"/>
        <v>114</v>
      </c>
      <c r="F7411" s="1">
        <f t="shared" si="467"/>
        <v>11</v>
      </c>
      <c r="G7411">
        <f t="shared" si="468"/>
        <v>18</v>
      </c>
      <c r="H7411">
        <f t="shared" si="465"/>
        <v>5</v>
      </c>
      <c r="I7411" t="s">
        <v>125</v>
      </c>
    </row>
    <row r="7412" spans="2:9">
      <c r="B7412" s="65">
        <v>193</v>
      </c>
      <c r="C7412" s="66">
        <v>10.36</v>
      </c>
      <c r="D7412" s="66">
        <v>4.63</v>
      </c>
      <c r="E7412">
        <f t="shared" si="466"/>
        <v>115</v>
      </c>
      <c r="F7412" s="1">
        <f t="shared" si="467"/>
        <v>11</v>
      </c>
      <c r="G7412">
        <f t="shared" si="468"/>
        <v>19</v>
      </c>
      <c r="H7412">
        <f t="shared" si="465"/>
        <v>5</v>
      </c>
      <c r="I7412" t="s">
        <v>125</v>
      </c>
    </row>
    <row r="7413" spans="2:9">
      <c r="B7413" s="65">
        <v>186.2</v>
      </c>
      <c r="C7413" s="66">
        <v>12.39</v>
      </c>
      <c r="D7413" s="66">
        <v>4.21</v>
      </c>
      <c r="E7413">
        <f t="shared" si="466"/>
        <v>116</v>
      </c>
      <c r="F7413" s="1">
        <f t="shared" si="467"/>
        <v>11</v>
      </c>
      <c r="G7413">
        <f t="shared" si="468"/>
        <v>20</v>
      </c>
      <c r="H7413">
        <f t="shared" si="465"/>
        <v>5</v>
      </c>
      <c r="I7413" t="s">
        <v>125</v>
      </c>
    </row>
    <row r="7414" spans="2:9">
      <c r="B7414" s="65">
        <v>154.44999999999999</v>
      </c>
      <c r="C7414" s="66">
        <v>11.42</v>
      </c>
      <c r="D7414" s="66">
        <v>4.97</v>
      </c>
      <c r="E7414">
        <f t="shared" si="466"/>
        <v>117</v>
      </c>
      <c r="F7414" s="1">
        <f t="shared" si="467"/>
        <v>11</v>
      </c>
      <c r="G7414">
        <f t="shared" si="468"/>
        <v>21</v>
      </c>
      <c r="H7414">
        <f t="shared" si="465"/>
        <v>5</v>
      </c>
      <c r="I7414" t="s">
        <v>125</v>
      </c>
    </row>
    <row r="7415" spans="2:9">
      <c r="B7415" s="65">
        <v>126.63</v>
      </c>
      <c r="C7415" s="66">
        <v>21.17</v>
      </c>
      <c r="D7415" s="66">
        <v>2.85</v>
      </c>
      <c r="E7415">
        <f t="shared" si="466"/>
        <v>118</v>
      </c>
      <c r="F7415" s="1">
        <f t="shared" si="467"/>
        <v>11</v>
      </c>
      <c r="G7415">
        <f t="shared" si="468"/>
        <v>22</v>
      </c>
      <c r="H7415">
        <f t="shared" si="465"/>
        <v>5</v>
      </c>
      <c r="I7415" t="s">
        <v>125</v>
      </c>
    </row>
    <row r="7416" spans="2:9">
      <c r="B7416" s="65">
        <v>121.28</v>
      </c>
      <c r="C7416" s="66">
        <v>15.3</v>
      </c>
      <c r="D7416" s="66">
        <v>2.91</v>
      </c>
      <c r="E7416">
        <f t="shared" si="466"/>
        <v>119</v>
      </c>
      <c r="F7416" s="1">
        <f t="shared" si="467"/>
        <v>11</v>
      </c>
      <c r="G7416">
        <f t="shared" si="468"/>
        <v>23</v>
      </c>
      <c r="H7416">
        <f t="shared" si="465"/>
        <v>5</v>
      </c>
      <c r="I7416" t="s">
        <v>125</v>
      </c>
    </row>
    <row r="7417" spans="2:9">
      <c r="B7417" s="65">
        <v>112.23</v>
      </c>
      <c r="C7417" s="66">
        <v>1.75</v>
      </c>
      <c r="D7417" s="66">
        <v>1.3</v>
      </c>
      <c r="E7417">
        <f t="shared" si="466"/>
        <v>120</v>
      </c>
      <c r="F7417" s="1">
        <f t="shared" si="467"/>
        <v>11</v>
      </c>
      <c r="G7417">
        <f t="shared" si="468"/>
        <v>24</v>
      </c>
      <c r="H7417">
        <f t="shared" si="465"/>
        <v>5</v>
      </c>
      <c r="I7417" t="s">
        <v>125</v>
      </c>
    </row>
    <row r="7418" spans="2:9">
      <c r="B7418" s="65">
        <v>123.04</v>
      </c>
      <c r="C7418" s="66">
        <v>2.98</v>
      </c>
      <c r="D7418" s="66">
        <v>2.81</v>
      </c>
      <c r="E7418">
        <f t="shared" si="466"/>
        <v>121</v>
      </c>
      <c r="F7418" s="1">
        <f t="shared" si="467"/>
        <v>11</v>
      </c>
      <c r="G7418">
        <f t="shared" si="468"/>
        <v>1</v>
      </c>
      <c r="H7418">
        <f t="shared" si="465"/>
        <v>6</v>
      </c>
      <c r="I7418" t="s">
        <v>125</v>
      </c>
    </row>
    <row r="7419" spans="2:9">
      <c r="B7419" s="65">
        <v>119.23</v>
      </c>
      <c r="C7419" s="66">
        <v>4.5999999999999996</v>
      </c>
      <c r="D7419" s="66">
        <v>1.94</v>
      </c>
      <c r="E7419">
        <f t="shared" si="466"/>
        <v>122</v>
      </c>
      <c r="F7419" s="1">
        <f t="shared" si="467"/>
        <v>11</v>
      </c>
      <c r="G7419">
        <f t="shared" si="468"/>
        <v>2</v>
      </c>
      <c r="H7419">
        <f t="shared" si="465"/>
        <v>6</v>
      </c>
      <c r="I7419" t="s">
        <v>125</v>
      </c>
    </row>
    <row r="7420" spans="2:9">
      <c r="B7420" s="65">
        <v>117.98</v>
      </c>
      <c r="C7420" s="66">
        <v>7.49</v>
      </c>
      <c r="D7420" s="66">
        <v>1.83</v>
      </c>
      <c r="E7420">
        <f t="shared" si="466"/>
        <v>123</v>
      </c>
      <c r="F7420" s="1">
        <f t="shared" si="467"/>
        <v>11</v>
      </c>
      <c r="G7420">
        <f t="shared" si="468"/>
        <v>3</v>
      </c>
      <c r="H7420">
        <f t="shared" si="465"/>
        <v>6</v>
      </c>
      <c r="I7420" t="s">
        <v>125</v>
      </c>
    </row>
    <row r="7421" spans="2:9">
      <c r="B7421" s="65">
        <v>116.03</v>
      </c>
      <c r="C7421" s="66">
        <v>8.4600000000000009</v>
      </c>
      <c r="D7421" s="66">
        <v>0.46</v>
      </c>
      <c r="E7421">
        <f t="shared" si="466"/>
        <v>124</v>
      </c>
      <c r="F7421" s="1">
        <f t="shared" si="467"/>
        <v>11</v>
      </c>
      <c r="G7421">
        <f t="shared" si="468"/>
        <v>4</v>
      </c>
      <c r="H7421">
        <f t="shared" si="465"/>
        <v>6</v>
      </c>
      <c r="I7421" t="s">
        <v>125</v>
      </c>
    </row>
    <row r="7422" spans="2:9">
      <c r="B7422" s="65">
        <v>110.43</v>
      </c>
      <c r="C7422" s="66">
        <v>9.11</v>
      </c>
      <c r="D7422" s="66">
        <v>0.64</v>
      </c>
      <c r="E7422">
        <f t="shared" si="466"/>
        <v>125</v>
      </c>
      <c r="F7422" s="1">
        <f t="shared" si="467"/>
        <v>11</v>
      </c>
      <c r="G7422">
        <f t="shared" si="468"/>
        <v>5</v>
      </c>
      <c r="H7422">
        <f t="shared" si="465"/>
        <v>6</v>
      </c>
      <c r="I7422" t="s">
        <v>125</v>
      </c>
    </row>
    <row r="7423" spans="2:9">
      <c r="B7423" s="65">
        <v>112.53</v>
      </c>
      <c r="C7423" s="66">
        <v>8.68</v>
      </c>
      <c r="D7423" s="66">
        <v>0.65</v>
      </c>
      <c r="E7423">
        <f t="shared" si="466"/>
        <v>126</v>
      </c>
      <c r="F7423" s="1">
        <f t="shared" si="467"/>
        <v>11</v>
      </c>
      <c r="G7423">
        <f t="shared" si="468"/>
        <v>6</v>
      </c>
      <c r="H7423">
        <f t="shared" si="465"/>
        <v>6</v>
      </c>
      <c r="I7423" t="s">
        <v>125</v>
      </c>
    </row>
    <row r="7424" spans="2:9">
      <c r="B7424" s="65">
        <v>119.23</v>
      </c>
      <c r="C7424" s="66">
        <v>4.71</v>
      </c>
      <c r="D7424" s="66">
        <v>2.5</v>
      </c>
      <c r="E7424">
        <f t="shared" si="466"/>
        <v>127</v>
      </c>
      <c r="F7424" s="1">
        <f t="shared" si="467"/>
        <v>11</v>
      </c>
      <c r="G7424">
        <f t="shared" si="468"/>
        <v>7</v>
      </c>
      <c r="H7424">
        <f t="shared" si="465"/>
        <v>6</v>
      </c>
      <c r="I7424" t="s">
        <v>125</v>
      </c>
    </row>
    <row r="7425" spans="2:9">
      <c r="B7425" s="65">
        <v>125.01</v>
      </c>
      <c r="C7425" s="66">
        <v>9.4499999999999993</v>
      </c>
      <c r="D7425" s="66">
        <v>6</v>
      </c>
      <c r="E7425">
        <f t="shared" si="466"/>
        <v>128</v>
      </c>
      <c r="F7425" s="1">
        <f t="shared" si="467"/>
        <v>11</v>
      </c>
      <c r="G7425">
        <f t="shared" si="468"/>
        <v>8</v>
      </c>
      <c r="H7425">
        <f t="shared" si="465"/>
        <v>6</v>
      </c>
      <c r="I7425" t="s">
        <v>125</v>
      </c>
    </row>
    <row r="7426" spans="2:9">
      <c r="B7426" s="65">
        <v>128.88999999999999</v>
      </c>
      <c r="C7426" s="66">
        <v>13.29</v>
      </c>
      <c r="D7426" s="66">
        <v>5.36</v>
      </c>
      <c r="E7426">
        <f t="shared" si="466"/>
        <v>129</v>
      </c>
      <c r="F7426" s="1">
        <f t="shared" si="467"/>
        <v>11</v>
      </c>
      <c r="G7426">
        <f t="shared" si="468"/>
        <v>9</v>
      </c>
      <c r="H7426">
        <f t="shared" si="465"/>
        <v>6</v>
      </c>
      <c r="I7426" t="s">
        <v>125</v>
      </c>
    </row>
    <row r="7427" spans="2:9">
      <c r="B7427" s="65">
        <v>119.23</v>
      </c>
      <c r="C7427" s="66">
        <v>10.029999999999999</v>
      </c>
      <c r="D7427" s="66">
        <v>6.39</v>
      </c>
      <c r="E7427">
        <f t="shared" si="466"/>
        <v>130</v>
      </c>
      <c r="F7427" s="1">
        <f t="shared" si="467"/>
        <v>11</v>
      </c>
      <c r="G7427">
        <f t="shared" si="468"/>
        <v>10</v>
      </c>
      <c r="H7427">
        <f t="shared" ref="H7427:H7490" si="469">H7403+1</f>
        <v>6</v>
      </c>
      <c r="I7427" t="s">
        <v>125</v>
      </c>
    </row>
    <row r="7428" spans="2:9">
      <c r="B7428" s="65">
        <v>100.34</v>
      </c>
      <c r="C7428" s="66">
        <v>7.47</v>
      </c>
      <c r="D7428" s="66">
        <v>5.17</v>
      </c>
      <c r="E7428">
        <f t="shared" ref="E7428:E7491" si="470">E7427+1</f>
        <v>131</v>
      </c>
      <c r="F7428" s="1">
        <f t="shared" si="467"/>
        <v>11</v>
      </c>
      <c r="G7428">
        <f t="shared" si="468"/>
        <v>11</v>
      </c>
      <c r="H7428">
        <f t="shared" si="469"/>
        <v>6</v>
      </c>
      <c r="I7428" t="s">
        <v>125</v>
      </c>
    </row>
    <row r="7429" spans="2:9">
      <c r="B7429" s="65">
        <v>92.33</v>
      </c>
      <c r="C7429" s="66">
        <v>8.41</v>
      </c>
      <c r="D7429" s="66">
        <v>4.38</v>
      </c>
      <c r="E7429">
        <f t="shared" si="470"/>
        <v>132</v>
      </c>
      <c r="F7429" s="1">
        <f t="shared" si="467"/>
        <v>11</v>
      </c>
      <c r="G7429">
        <f t="shared" si="468"/>
        <v>12</v>
      </c>
      <c r="H7429">
        <f t="shared" si="469"/>
        <v>6</v>
      </c>
      <c r="I7429" t="s">
        <v>125</v>
      </c>
    </row>
    <row r="7430" spans="2:9">
      <c r="B7430" s="65">
        <v>88</v>
      </c>
      <c r="C7430" s="66">
        <v>10.9</v>
      </c>
      <c r="D7430" s="66">
        <v>3.39</v>
      </c>
      <c r="E7430">
        <f t="shared" si="470"/>
        <v>133</v>
      </c>
      <c r="F7430" s="1">
        <f t="shared" si="467"/>
        <v>11</v>
      </c>
      <c r="G7430">
        <f t="shared" si="468"/>
        <v>13</v>
      </c>
      <c r="H7430">
        <f t="shared" si="469"/>
        <v>6</v>
      </c>
      <c r="I7430" t="s">
        <v>125</v>
      </c>
    </row>
    <row r="7431" spans="2:9">
      <c r="B7431" s="65">
        <v>90</v>
      </c>
      <c r="C7431" s="66">
        <v>9.8000000000000007</v>
      </c>
      <c r="D7431" s="66">
        <v>3.12</v>
      </c>
      <c r="E7431">
        <f t="shared" si="470"/>
        <v>134</v>
      </c>
      <c r="F7431" s="1">
        <f t="shared" si="467"/>
        <v>11</v>
      </c>
      <c r="G7431">
        <f t="shared" si="468"/>
        <v>14</v>
      </c>
      <c r="H7431">
        <f t="shared" si="469"/>
        <v>6</v>
      </c>
      <c r="I7431" t="s">
        <v>125</v>
      </c>
    </row>
    <row r="7432" spans="2:9">
      <c r="B7432" s="65">
        <v>86</v>
      </c>
      <c r="C7432" s="66">
        <v>10.9</v>
      </c>
      <c r="D7432" s="66">
        <v>2.99</v>
      </c>
      <c r="E7432">
        <f t="shared" si="470"/>
        <v>135</v>
      </c>
      <c r="F7432" s="1">
        <f t="shared" si="467"/>
        <v>11</v>
      </c>
      <c r="G7432">
        <f t="shared" si="468"/>
        <v>15</v>
      </c>
      <c r="H7432">
        <f t="shared" si="469"/>
        <v>6</v>
      </c>
      <c r="I7432" t="s">
        <v>125</v>
      </c>
    </row>
    <row r="7433" spans="2:9">
      <c r="B7433" s="65">
        <v>92.58</v>
      </c>
      <c r="C7433" s="66">
        <v>10.47</v>
      </c>
      <c r="D7433" s="66">
        <v>2.8</v>
      </c>
      <c r="E7433">
        <f t="shared" si="470"/>
        <v>136</v>
      </c>
      <c r="F7433" s="1">
        <f t="shared" si="467"/>
        <v>11</v>
      </c>
      <c r="G7433">
        <f t="shared" si="468"/>
        <v>16</v>
      </c>
      <c r="H7433">
        <f t="shared" si="469"/>
        <v>6</v>
      </c>
      <c r="I7433" t="s">
        <v>125</v>
      </c>
    </row>
    <row r="7434" spans="2:9">
      <c r="B7434" s="65">
        <v>105.8</v>
      </c>
      <c r="C7434" s="66">
        <v>11.68</v>
      </c>
      <c r="D7434" s="66">
        <v>3.6</v>
      </c>
      <c r="E7434">
        <f t="shared" si="470"/>
        <v>137</v>
      </c>
      <c r="F7434" s="1">
        <f t="shared" ref="F7434:F7497" si="471">F7433</f>
        <v>11</v>
      </c>
      <c r="G7434">
        <f t="shared" si="468"/>
        <v>17</v>
      </c>
      <c r="H7434">
        <f t="shared" si="469"/>
        <v>6</v>
      </c>
      <c r="I7434" t="s">
        <v>125</v>
      </c>
    </row>
    <row r="7435" spans="2:9">
      <c r="B7435" s="65">
        <v>125</v>
      </c>
      <c r="C7435" s="66">
        <v>8.84</v>
      </c>
      <c r="D7435" s="66">
        <v>8.09</v>
      </c>
      <c r="E7435">
        <f t="shared" si="470"/>
        <v>138</v>
      </c>
      <c r="F7435" s="1">
        <f t="shared" si="471"/>
        <v>11</v>
      </c>
      <c r="G7435">
        <f t="shared" si="468"/>
        <v>18</v>
      </c>
      <c r="H7435">
        <f t="shared" si="469"/>
        <v>6</v>
      </c>
      <c r="I7435" t="s">
        <v>125</v>
      </c>
    </row>
    <row r="7436" spans="2:9">
      <c r="B7436" s="65">
        <v>171.89</v>
      </c>
      <c r="C7436" s="66">
        <v>9.77</v>
      </c>
      <c r="D7436" s="66">
        <v>8.2799999999999994</v>
      </c>
      <c r="E7436">
        <f t="shared" si="470"/>
        <v>139</v>
      </c>
      <c r="F7436" s="1">
        <f t="shared" si="471"/>
        <v>11</v>
      </c>
      <c r="G7436">
        <f t="shared" si="468"/>
        <v>19</v>
      </c>
      <c r="H7436">
        <f t="shared" si="469"/>
        <v>6</v>
      </c>
      <c r="I7436" t="s">
        <v>125</v>
      </c>
    </row>
    <row r="7437" spans="2:9">
      <c r="B7437" s="65">
        <v>167.02</v>
      </c>
      <c r="C7437" s="66">
        <v>10.59</v>
      </c>
      <c r="D7437" s="66">
        <v>7.38</v>
      </c>
      <c r="E7437">
        <f t="shared" si="470"/>
        <v>140</v>
      </c>
      <c r="F7437" s="1">
        <f t="shared" si="471"/>
        <v>11</v>
      </c>
      <c r="G7437">
        <f t="shared" si="468"/>
        <v>20</v>
      </c>
      <c r="H7437">
        <f t="shared" si="469"/>
        <v>6</v>
      </c>
      <c r="I7437" t="s">
        <v>125</v>
      </c>
    </row>
    <row r="7438" spans="2:9">
      <c r="B7438" s="65">
        <v>135.18</v>
      </c>
      <c r="C7438" s="66">
        <v>7.96</v>
      </c>
      <c r="D7438" s="66">
        <v>3.49</v>
      </c>
      <c r="E7438">
        <f t="shared" si="470"/>
        <v>141</v>
      </c>
      <c r="F7438" s="1">
        <f t="shared" si="471"/>
        <v>11</v>
      </c>
      <c r="G7438">
        <f t="shared" si="468"/>
        <v>21</v>
      </c>
      <c r="H7438">
        <f t="shared" si="469"/>
        <v>6</v>
      </c>
      <c r="I7438" t="s">
        <v>125</v>
      </c>
    </row>
    <row r="7439" spans="2:9">
      <c r="B7439" s="65">
        <v>124.65</v>
      </c>
      <c r="C7439" s="66">
        <v>6.76</v>
      </c>
      <c r="D7439" s="66">
        <v>3.6</v>
      </c>
      <c r="E7439">
        <f t="shared" si="470"/>
        <v>142</v>
      </c>
      <c r="F7439" s="1">
        <f t="shared" si="471"/>
        <v>11</v>
      </c>
      <c r="G7439">
        <f t="shared" si="468"/>
        <v>22</v>
      </c>
      <c r="H7439">
        <f t="shared" si="469"/>
        <v>6</v>
      </c>
      <c r="I7439" t="s">
        <v>125</v>
      </c>
    </row>
    <row r="7440" spans="2:9">
      <c r="B7440" s="65">
        <v>117.39</v>
      </c>
      <c r="C7440" s="66">
        <v>19.940000000000001</v>
      </c>
      <c r="D7440" s="66">
        <v>2.52</v>
      </c>
      <c r="E7440">
        <f t="shared" si="470"/>
        <v>143</v>
      </c>
      <c r="F7440" s="1">
        <f t="shared" si="471"/>
        <v>11</v>
      </c>
      <c r="G7440">
        <f t="shared" si="468"/>
        <v>23</v>
      </c>
      <c r="H7440">
        <f t="shared" si="469"/>
        <v>6</v>
      </c>
      <c r="I7440" t="s">
        <v>125</v>
      </c>
    </row>
    <row r="7441" spans="2:9">
      <c r="B7441" s="65">
        <v>116.16</v>
      </c>
      <c r="C7441" s="66">
        <v>1.42</v>
      </c>
      <c r="D7441" s="66">
        <v>2.59</v>
      </c>
      <c r="E7441">
        <f t="shared" si="470"/>
        <v>144</v>
      </c>
      <c r="F7441" s="1">
        <f t="shared" si="471"/>
        <v>11</v>
      </c>
      <c r="G7441">
        <f t="shared" si="468"/>
        <v>24</v>
      </c>
      <c r="H7441">
        <f t="shared" si="469"/>
        <v>6</v>
      </c>
      <c r="I7441" t="s">
        <v>125</v>
      </c>
    </row>
    <row r="7442" spans="2:9">
      <c r="B7442" s="65">
        <v>106.54</v>
      </c>
      <c r="C7442" s="66">
        <v>3.35</v>
      </c>
      <c r="D7442" s="66">
        <v>1.9</v>
      </c>
      <c r="E7442">
        <f t="shared" si="470"/>
        <v>145</v>
      </c>
      <c r="F7442" s="1">
        <f t="shared" si="471"/>
        <v>11</v>
      </c>
      <c r="G7442">
        <f t="shared" si="468"/>
        <v>1</v>
      </c>
      <c r="H7442">
        <f t="shared" si="469"/>
        <v>7</v>
      </c>
      <c r="I7442" t="s">
        <v>125</v>
      </c>
    </row>
    <row r="7443" spans="2:9">
      <c r="B7443" s="65">
        <v>95.72</v>
      </c>
      <c r="C7443" s="66">
        <v>4.9000000000000004</v>
      </c>
      <c r="D7443" s="66">
        <v>2.04</v>
      </c>
      <c r="E7443">
        <f t="shared" si="470"/>
        <v>146</v>
      </c>
      <c r="F7443" s="1">
        <f t="shared" si="471"/>
        <v>11</v>
      </c>
      <c r="G7443">
        <f t="shared" si="468"/>
        <v>2</v>
      </c>
      <c r="H7443">
        <f t="shared" si="469"/>
        <v>7</v>
      </c>
      <c r="I7443" t="s">
        <v>125</v>
      </c>
    </row>
    <row r="7444" spans="2:9">
      <c r="B7444" s="65">
        <v>94.01</v>
      </c>
      <c r="C7444" s="66">
        <v>10.050000000000001</v>
      </c>
      <c r="D7444" s="66">
        <v>2.2999999999999998</v>
      </c>
      <c r="E7444">
        <f t="shared" si="470"/>
        <v>147</v>
      </c>
      <c r="F7444" s="1">
        <f t="shared" si="471"/>
        <v>11</v>
      </c>
      <c r="G7444">
        <f t="shared" si="468"/>
        <v>3</v>
      </c>
      <c r="H7444">
        <f t="shared" si="469"/>
        <v>7</v>
      </c>
      <c r="I7444" t="s">
        <v>125</v>
      </c>
    </row>
    <row r="7445" spans="2:9">
      <c r="B7445" s="65">
        <v>99.32</v>
      </c>
      <c r="C7445" s="66">
        <v>10.33</v>
      </c>
      <c r="D7445" s="66">
        <v>1.33</v>
      </c>
      <c r="E7445">
        <f t="shared" si="470"/>
        <v>148</v>
      </c>
      <c r="F7445" s="1">
        <f t="shared" si="471"/>
        <v>11</v>
      </c>
      <c r="G7445">
        <f t="shared" si="468"/>
        <v>4</v>
      </c>
      <c r="H7445">
        <f t="shared" si="469"/>
        <v>7</v>
      </c>
      <c r="I7445" t="s">
        <v>125</v>
      </c>
    </row>
    <row r="7446" spans="2:9">
      <c r="B7446" s="65">
        <v>100.2</v>
      </c>
      <c r="C7446" s="66">
        <v>10.36</v>
      </c>
      <c r="D7446" s="66">
        <v>1.51</v>
      </c>
      <c r="E7446">
        <f t="shared" si="470"/>
        <v>149</v>
      </c>
      <c r="F7446" s="1">
        <f t="shared" si="471"/>
        <v>11</v>
      </c>
      <c r="G7446">
        <f t="shared" si="468"/>
        <v>5</v>
      </c>
      <c r="H7446">
        <f t="shared" si="469"/>
        <v>7</v>
      </c>
      <c r="I7446" t="s">
        <v>125</v>
      </c>
    </row>
    <row r="7447" spans="2:9">
      <c r="B7447" s="65">
        <v>107.61</v>
      </c>
      <c r="C7447" s="66">
        <v>9.24</v>
      </c>
      <c r="D7447" s="66">
        <v>1.34</v>
      </c>
      <c r="E7447">
        <f t="shared" si="470"/>
        <v>150</v>
      </c>
      <c r="F7447" s="1">
        <f t="shared" si="471"/>
        <v>11</v>
      </c>
      <c r="G7447">
        <f t="shared" si="468"/>
        <v>6</v>
      </c>
      <c r="H7447">
        <f t="shared" si="469"/>
        <v>7</v>
      </c>
      <c r="I7447" t="s">
        <v>125</v>
      </c>
    </row>
    <row r="7448" spans="2:9">
      <c r="B7448" s="65">
        <v>109.9</v>
      </c>
      <c r="C7448" s="66">
        <v>5.4</v>
      </c>
      <c r="D7448" s="66">
        <v>4.1100000000000003</v>
      </c>
      <c r="E7448">
        <f t="shared" si="470"/>
        <v>151</v>
      </c>
      <c r="F7448" s="1">
        <f t="shared" si="471"/>
        <v>11</v>
      </c>
      <c r="G7448">
        <f t="shared" si="468"/>
        <v>7</v>
      </c>
      <c r="H7448">
        <f t="shared" si="469"/>
        <v>7</v>
      </c>
      <c r="I7448" t="s">
        <v>125</v>
      </c>
    </row>
    <row r="7449" spans="2:9">
      <c r="B7449" s="65">
        <v>122.76</v>
      </c>
      <c r="C7449" s="66">
        <v>8.76</v>
      </c>
      <c r="D7449" s="66">
        <v>8.4600000000000009</v>
      </c>
      <c r="E7449">
        <f t="shared" si="470"/>
        <v>152</v>
      </c>
      <c r="F7449" s="1">
        <f t="shared" si="471"/>
        <v>11</v>
      </c>
      <c r="G7449">
        <f t="shared" si="468"/>
        <v>8</v>
      </c>
      <c r="H7449">
        <f t="shared" si="469"/>
        <v>7</v>
      </c>
      <c r="I7449" t="s">
        <v>125</v>
      </c>
    </row>
    <row r="7450" spans="2:9">
      <c r="B7450" s="65">
        <v>127.51</v>
      </c>
      <c r="C7450" s="66">
        <v>8.5299999999999994</v>
      </c>
      <c r="D7450" s="66">
        <v>10.220000000000001</v>
      </c>
      <c r="E7450">
        <f t="shared" si="470"/>
        <v>153</v>
      </c>
      <c r="F7450" s="1">
        <f t="shared" si="471"/>
        <v>11</v>
      </c>
      <c r="G7450">
        <f t="shared" si="468"/>
        <v>9</v>
      </c>
      <c r="H7450">
        <f t="shared" si="469"/>
        <v>7</v>
      </c>
      <c r="I7450" t="s">
        <v>125</v>
      </c>
    </row>
    <row r="7451" spans="2:9">
      <c r="B7451" s="65">
        <v>120.04</v>
      </c>
      <c r="C7451" s="66">
        <v>6.93</v>
      </c>
      <c r="D7451" s="66">
        <v>7.12</v>
      </c>
      <c r="E7451">
        <f t="shared" si="470"/>
        <v>154</v>
      </c>
      <c r="F7451" s="1">
        <f t="shared" si="471"/>
        <v>11</v>
      </c>
      <c r="G7451">
        <f t="shared" ref="G7451:G7514" si="472">G7427</f>
        <v>10</v>
      </c>
      <c r="H7451">
        <f t="shared" si="469"/>
        <v>7</v>
      </c>
      <c r="I7451" t="s">
        <v>125</v>
      </c>
    </row>
    <row r="7452" spans="2:9">
      <c r="B7452" s="65">
        <v>105.6</v>
      </c>
      <c r="C7452" s="66">
        <v>5.73</v>
      </c>
      <c r="D7452" s="66">
        <v>4.09</v>
      </c>
      <c r="E7452">
        <f t="shared" si="470"/>
        <v>155</v>
      </c>
      <c r="F7452" s="1">
        <f t="shared" si="471"/>
        <v>11</v>
      </c>
      <c r="G7452">
        <f t="shared" si="472"/>
        <v>11</v>
      </c>
      <c r="H7452">
        <f t="shared" si="469"/>
        <v>7</v>
      </c>
      <c r="I7452" t="s">
        <v>125</v>
      </c>
    </row>
    <row r="7453" spans="2:9">
      <c r="B7453" s="65">
        <v>95</v>
      </c>
      <c r="C7453" s="66">
        <v>8.25</v>
      </c>
      <c r="D7453" s="66">
        <v>3.2</v>
      </c>
      <c r="E7453">
        <f t="shared" si="470"/>
        <v>156</v>
      </c>
      <c r="F7453" s="1">
        <f t="shared" si="471"/>
        <v>11</v>
      </c>
      <c r="G7453">
        <f t="shared" si="472"/>
        <v>12</v>
      </c>
      <c r="H7453">
        <f t="shared" si="469"/>
        <v>7</v>
      </c>
      <c r="I7453" t="s">
        <v>125</v>
      </c>
    </row>
    <row r="7454" spans="2:9">
      <c r="B7454" s="65">
        <v>90</v>
      </c>
      <c r="C7454" s="66">
        <v>7.81</v>
      </c>
      <c r="D7454" s="66">
        <v>1.95</v>
      </c>
      <c r="E7454">
        <f t="shared" si="470"/>
        <v>157</v>
      </c>
      <c r="F7454" s="1">
        <f t="shared" si="471"/>
        <v>11</v>
      </c>
      <c r="G7454">
        <f t="shared" si="472"/>
        <v>13</v>
      </c>
      <c r="H7454">
        <f t="shared" si="469"/>
        <v>7</v>
      </c>
      <c r="I7454" t="s">
        <v>125</v>
      </c>
    </row>
    <row r="7455" spans="2:9">
      <c r="B7455" s="65">
        <v>90</v>
      </c>
      <c r="C7455" s="66">
        <v>7.55</v>
      </c>
      <c r="D7455" s="66">
        <v>2.34</v>
      </c>
      <c r="E7455">
        <f t="shared" si="470"/>
        <v>158</v>
      </c>
      <c r="F7455" s="1">
        <f t="shared" si="471"/>
        <v>11</v>
      </c>
      <c r="G7455">
        <f t="shared" si="472"/>
        <v>14</v>
      </c>
      <c r="H7455">
        <f t="shared" si="469"/>
        <v>7</v>
      </c>
      <c r="I7455" t="s">
        <v>125</v>
      </c>
    </row>
    <row r="7456" spans="2:9">
      <c r="B7456" s="65">
        <v>92</v>
      </c>
      <c r="C7456" s="66">
        <v>7.35</v>
      </c>
      <c r="D7456" s="66">
        <v>2.37</v>
      </c>
      <c r="E7456">
        <f t="shared" si="470"/>
        <v>159</v>
      </c>
      <c r="F7456" s="1">
        <f t="shared" si="471"/>
        <v>11</v>
      </c>
      <c r="G7456">
        <f t="shared" si="472"/>
        <v>15</v>
      </c>
      <c r="H7456">
        <f t="shared" si="469"/>
        <v>7</v>
      </c>
      <c r="I7456" t="s">
        <v>125</v>
      </c>
    </row>
    <row r="7457" spans="2:9">
      <c r="B7457" s="65">
        <v>106.87</v>
      </c>
      <c r="C7457" s="66">
        <v>9.42</v>
      </c>
      <c r="D7457" s="66">
        <v>4.45</v>
      </c>
      <c r="E7457">
        <f t="shared" si="470"/>
        <v>160</v>
      </c>
      <c r="F7457" s="1">
        <f t="shared" si="471"/>
        <v>11</v>
      </c>
      <c r="G7457">
        <f t="shared" si="472"/>
        <v>16</v>
      </c>
      <c r="H7457">
        <f t="shared" si="469"/>
        <v>7</v>
      </c>
      <c r="I7457" t="s">
        <v>125</v>
      </c>
    </row>
    <row r="7458" spans="2:9">
      <c r="B7458" s="65">
        <v>119.16</v>
      </c>
      <c r="C7458" s="66">
        <v>7.79</v>
      </c>
      <c r="D7458" s="66">
        <v>6.24</v>
      </c>
      <c r="E7458">
        <f t="shared" si="470"/>
        <v>161</v>
      </c>
      <c r="F7458" s="1">
        <f t="shared" si="471"/>
        <v>11</v>
      </c>
      <c r="G7458">
        <f t="shared" si="472"/>
        <v>17</v>
      </c>
      <c r="H7458">
        <f t="shared" si="469"/>
        <v>7</v>
      </c>
      <c r="I7458" t="s">
        <v>125</v>
      </c>
    </row>
    <row r="7459" spans="2:9">
      <c r="B7459" s="65">
        <v>122.98</v>
      </c>
      <c r="C7459" s="66">
        <v>11.19</v>
      </c>
      <c r="D7459" s="66">
        <v>4.41</v>
      </c>
      <c r="E7459">
        <f t="shared" si="470"/>
        <v>162</v>
      </c>
      <c r="F7459" s="1">
        <f t="shared" si="471"/>
        <v>11</v>
      </c>
      <c r="G7459">
        <f t="shared" si="472"/>
        <v>18</v>
      </c>
      <c r="H7459">
        <f t="shared" si="469"/>
        <v>7</v>
      </c>
      <c r="I7459" t="s">
        <v>125</v>
      </c>
    </row>
    <row r="7460" spans="2:9">
      <c r="B7460" s="65">
        <v>151.49</v>
      </c>
      <c r="C7460" s="66">
        <v>8.39</v>
      </c>
      <c r="D7460" s="66">
        <v>4.2699999999999996</v>
      </c>
      <c r="E7460">
        <f t="shared" si="470"/>
        <v>163</v>
      </c>
      <c r="F7460" s="1">
        <f t="shared" si="471"/>
        <v>11</v>
      </c>
      <c r="G7460">
        <f t="shared" si="472"/>
        <v>19</v>
      </c>
      <c r="H7460">
        <f t="shared" si="469"/>
        <v>7</v>
      </c>
      <c r="I7460" t="s">
        <v>125</v>
      </c>
    </row>
    <row r="7461" spans="2:9">
      <c r="B7461" s="65">
        <v>144.66</v>
      </c>
      <c r="C7461" s="66">
        <v>10.210000000000001</v>
      </c>
      <c r="D7461" s="66">
        <v>3.22</v>
      </c>
      <c r="E7461">
        <f t="shared" si="470"/>
        <v>164</v>
      </c>
      <c r="F7461" s="1">
        <f t="shared" si="471"/>
        <v>11</v>
      </c>
      <c r="G7461">
        <f t="shared" si="472"/>
        <v>20</v>
      </c>
      <c r="H7461">
        <f t="shared" si="469"/>
        <v>7</v>
      </c>
      <c r="I7461" t="s">
        <v>125</v>
      </c>
    </row>
    <row r="7462" spans="2:9">
      <c r="B7462" s="65">
        <v>130.99</v>
      </c>
      <c r="C7462" s="66">
        <v>8.07</v>
      </c>
      <c r="D7462" s="66">
        <v>2.66</v>
      </c>
      <c r="E7462">
        <f t="shared" si="470"/>
        <v>165</v>
      </c>
      <c r="F7462" s="1">
        <f t="shared" si="471"/>
        <v>11</v>
      </c>
      <c r="G7462">
        <f t="shared" si="472"/>
        <v>21</v>
      </c>
      <c r="H7462">
        <f t="shared" si="469"/>
        <v>7</v>
      </c>
      <c r="I7462" t="s">
        <v>125</v>
      </c>
    </row>
    <row r="7463" spans="2:9">
      <c r="B7463" s="65">
        <v>124.48</v>
      </c>
      <c r="C7463" s="66">
        <v>7.51</v>
      </c>
      <c r="D7463" s="66">
        <v>2.33</v>
      </c>
      <c r="E7463">
        <f t="shared" si="470"/>
        <v>166</v>
      </c>
      <c r="F7463" s="1">
        <f t="shared" si="471"/>
        <v>11</v>
      </c>
      <c r="G7463">
        <f t="shared" si="472"/>
        <v>22</v>
      </c>
      <c r="H7463">
        <f t="shared" si="469"/>
        <v>7</v>
      </c>
      <c r="I7463" t="s">
        <v>125</v>
      </c>
    </row>
    <row r="7464" spans="2:9">
      <c r="B7464" s="65">
        <v>115.31</v>
      </c>
      <c r="C7464" s="66">
        <v>5.72</v>
      </c>
      <c r="D7464" s="66">
        <v>0.91</v>
      </c>
      <c r="E7464">
        <f t="shared" si="470"/>
        <v>167</v>
      </c>
      <c r="F7464" s="1">
        <f t="shared" si="471"/>
        <v>11</v>
      </c>
      <c r="G7464">
        <f t="shared" si="472"/>
        <v>23</v>
      </c>
      <c r="H7464">
        <f t="shared" si="469"/>
        <v>7</v>
      </c>
      <c r="I7464" t="s">
        <v>125</v>
      </c>
    </row>
    <row r="7465" spans="2:9">
      <c r="B7465" s="65">
        <v>111.73</v>
      </c>
      <c r="C7465" s="66">
        <v>22.85</v>
      </c>
      <c r="D7465" s="66">
        <v>0.92</v>
      </c>
      <c r="E7465">
        <f t="shared" si="470"/>
        <v>168</v>
      </c>
      <c r="F7465" s="1">
        <f t="shared" si="471"/>
        <v>11</v>
      </c>
      <c r="G7465">
        <f t="shared" si="472"/>
        <v>24</v>
      </c>
      <c r="H7465">
        <f t="shared" si="469"/>
        <v>7</v>
      </c>
      <c r="I7465" t="s">
        <v>125</v>
      </c>
    </row>
    <row r="7466" spans="2:9">
      <c r="B7466" s="65">
        <v>103.48</v>
      </c>
      <c r="C7466" s="66">
        <v>2.4900000000000002</v>
      </c>
      <c r="D7466" s="66">
        <v>2.2999999999999998</v>
      </c>
      <c r="E7466">
        <f t="shared" si="470"/>
        <v>169</v>
      </c>
      <c r="F7466" s="1">
        <f t="shared" si="471"/>
        <v>11</v>
      </c>
      <c r="G7466">
        <f t="shared" si="472"/>
        <v>1</v>
      </c>
      <c r="H7466">
        <f t="shared" si="469"/>
        <v>8</v>
      </c>
      <c r="I7466" t="s">
        <v>125</v>
      </c>
    </row>
    <row r="7467" spans="2:9">
      <c r="B7467" s="65">
        <v>104</v>
      </c>
      <c r="C7467" s="66">
        <v>3.68</v>
      </c>
      <c r="D7467" s="66">
        <v>1.49</v>
      </c>
      <c r="E7467">
        <f t="shared" si="470"/>
        <v>170</v>
      </c>
      <c r="F7467" s="1">
        <f t="shared" si="471"/>
        <v>11</v>
      </c>
      <c r="G7467">
        <f t="shared" si="472"/>
        <v>2</v>
      </c>
      <c r="H7467">
        <f t="shared" si="469"/>
        <v>8</v>
      </c>
      <c r="I7467" t="s">
        <v>125</v>
      </c>
    </row>
    <row r="7468" spans="2:9">
      <c r="B7468" s="65">
        <v>98.78</v>
      </c>
      <c r="C7468" s="66">
        <v>8.84</v>
      </c>
      <c r="D7468" s="66">
        <v>1.59</v>
      </c>
      <c r="E7468">
        <f t="shared" si="470"/>
        <v>171</v>
      </c>
      <c r="F7468" s="1">
        <f t="shared" si="471"/>
        <v>11</v>
      </c>
      <c r="G7468">
        <f t="shared" si="472"/>
        <v>3</v>
      </c>
      <c r="H7468">
        <f t="shared" si="469"/>
        <v>8</v>
      </c>
      <c r="I7468" t="s">
        <v>125</v>
      </c>
    </row>
    <row r="7469" spans="2:9">
      <c r="B7469" s="65">
        <v>98.78</v>
      </c>
      <c r="C7469" s="66">
        <v>10.06</v>
      </c>
      <c r="D7469" s="66">
        <v>0.88</v>
      </c>
      <c r="E7469">
        <f t="shared" si="470"/>
        <v>172</v>
      </c>
      <c r="F7469" s="1">
        <f t="shared" si="471"/>
        <v>11</v>
      </c>
      <c r="G7469">
        <f t="shared" si="472"/>
        <v>4</v>
      </c>
      <c r="H7469">
        <f t="shared" si="469"/>
        <v>8</v>
      </c>
      <c r="I7469" t="s">
        <v>125</v>
      </c>
    </row>
    <row r="7470" spans="2:9">
      <c r="B7470" s="65">
        <v>98.8</v>
      </c>
      <c r="C7470" s="66">
        <v>10.08</v>
      </c>
      <c r="D7470" s="66">
        <v>0.64</v>
      </c>
      <c r="E7470">
        <f t="shared" si="470"/>
        <v>173</v>
      </c>
      <c r="F7470" s="1">
        <f t="shared" si="471"/>
        <v>11</v>
      </c>
      <c r="G7470">
        <f t="shared" si="472"/>
        <v>5</v>
      </c>
      <c r="H7470">
        <f t="shared" si="469"/>
        <v>8</v>
      </c>
      <c r="I7470" t="s">
        <v>125</v>
      </c>
    </row>
    <row r="7471" spans="2:9">
      <c r="B7471" s="65">
        <v>103.23</v>
      </c>
      <c r="C7471" s="66">
        <v>8.7899999999999991</v>
      </c>
      <c r="D7471" s="66">
        <v>0.21</v>
      </c>
      <c r="E7471">
        <f t="shared" si="470"/>
        <v>174</v>
      </c>
      <c r="F7471" s="1">
        <f t="shared" si="471"/>
        <v>11</v>
      </c>
      <c r="G7471">
        <f t="shared" si="472"/>
        <v>6</v>
      </c>
      <c r="H7471">
        <f t="shared" si="469"/>
        <v>8</v>
      </c>
      <c r="I7471" t="s">
        <v>125</v>
      </c>
    </row>
    <row r="7472" spans="2:9">
      <c r="B7472" s="65">
        <v>112.09</v>
      </c>
      <c r="C7472" s="66">
        <v>4.25</v>
      </c>
      <c r="D7472" s="66">
        <v>3.08</v>
      </c>
      <c r="E7472">
        <f t="shared" si="470"/>
        <v>175</v>
      </c>
      <c r="F7472" s="1">
        <f t="shared" si="471"/>
        <v>11</v>
      </c>
      <c r="G7472">
        <f t="shared" si="472"/>
        <v>7</v>
      </c>
      <c r="H7472">
        <f t="shared" si="469"/>
        <v>8</v>
      </c>
      <c r="I7472" t="s">
        <v>125</v>
      </c>
    </row>
    <row r="7473" spans="2:9">
      <c r="B7473" s="65">
        <v>126.56</v>
      </c>
      <c r="C7473" s="66">
        <v>6.9</v>
      </c>
      <c r="D7473" s="66">
        <v>9.61</v>
      </c>
      <c r="E7473">
        <f t="shared" si="470"/>
        <v>176</v>
      </c>
      <c r="F7473" s="1">
        <f t="shared" si="471"/>
        <v>11</v>
      </c>
      <c r="G7473">
        <f t="shared" si="472"/>
        <v>8</v>
      </c>
      <c r="H7473">
        <f t="shared" si="469"/>
        <v>8</v>
      </c>
      <c r="I7473" t="s">
        <v>125</v>
      </c>
    </row>
    <row r="7474" spans="2:9">
      <c r="B7474" s="65">
        <v>130.37</v>
      </c>
      <c r="C7474" s="66">
        <v>6.16</v>
      </c>
      <c r="D7474" s="66">
        <v>8.5399999999999991</v>
      </c>
      <c r="E7474">
        <f t="shared" si="470"/>
        <v>177</v>
      </c>
      <c r="F7474" s="1">
        <f t="shared" si="471"/>
        <v>11</v>
      </c>
      <c r="G7474">
        <f t="shared" si="472"/>
        <v>9</v>
      </c>
      <c r="H7474">
        <f t="shared" si="469"/>
        <v>8</v>
      </c>
      <c r="I7474" t="s">
        <v>125</v>
      </c>
    </row>
    <row r="7475" spans="2:9">
      <c r="B7475" s="65">
        <v>124.1</v>
      </c>
      <c r="C7475" s="66">
        <v>6.3</v>
      </c>
      <c r="D7475" s="66">
        <v>3</v>
      </c>
      <c r="E7475">
        <f t="shared" si="470"/>
        <v>178</v>
      </c>
      <c r="F7475" s="1">
        <f t="shared" si="471"/>
        <v>11</v>
      </c>
      <c r="G7475">
        <f t="shared" si="472"/>
        <v>10</v>
      </c>
      <c r="H7475">
        <f t="shared" si="469"/>
        <v>8</v>
      </c>
      <c r="I7475" t="s">
        <v>125</v>
      </c>
    </row>
    <row r="7476" spans="2:9">
      <c r="B7476" s="65">
        <v>117.34</v>
      </c>
      <c r="C7476" s="66">
        <v>4.34</v>
      </c>
      <c r="D7476" s="66">
        <v>3.58</v>
      </c>
      <c r="E7476">
        <f t="shared" si="470"/>
        <v>179</v>
      </c>
      <c r="F7476" s="1">
        <f t="shared" si="471"/>
        <v>11</v>
      </c>
      <c r="G7476">
        <f t="shared" si="472"/>
        <v>11</v>
      </c>
      <c r="H7476">
        <f t="shared" si="469"/>
        <v>8</v>
      </c>
      <c r="I7476" t="s">
        <v>125</v>
      </c>
    </row>
    <row r="7477" spans="2:9">
      <c r="B7477" s="65">
        <v>110.94</v>
      </c>
      <c r="C7477" s="66">
        <v>2.37</v>
      </c>
      <c r="D7477" s="66">
        <v>6.01</v>
      </c>
      <c r="E7477">
        <f t="shared" si="470"/>
        <v>180</v>
      </c>
      <c r="F7477" s="1">
        <f t="shared" si="471"/>
        <v>11</v>
      </c>
      <c r="G7477">
        <f t="shared" si="472"/>
        <v>12</v>
      </c>
      <c r="H7477">
        <f t="shared" si="469"/>
        <v>8</v>
      </c>
      <c r="I7477" t="s">
        <v>125</v>
      </c>
    </row>
    <row r="7478" spans="2:9">
      <c r="B7478" s="65">
        <v>105.59</v>
      </c>
      <c r="C7478" s="66">
        <v>2.29</v>
      </c>
      <c r="D7478" s="66">
        <v>6.83</v>
      </c>
      <c r="E7478">
        <f t="shared" si="470"/>
        <v>181</v>
      </c>
      <c r="F7478" s="1">
        <f t="shared" si="471"/>
        <v>11</v>
      </c>
      <c r="G7478">
        <f t="shared" si="472"/>
        <v>13</v>
      </c>
      <c r="H7478">
        <f t="shared" si="469"/>
        <v>8</v>
      </c>
      <c r="I7478" t="s">
        <v>125</v>
      </c>
    </row>
    <row r="7479" spans="2:9">
      <c r="B7479" s="65">
        <v>106.81</v>
      </c>
      <c r="C7479" s="66">
        <v>2.2000000000000002</v>
      </c>
      <c r="D7479" s="66">
        <v>4.55</v>
      </c>
      <c r="E7479">
        <f t="shared" si="470"/>
        <v>182</v>
      </c>
      <c r="F7479" s="1">
        <f t="shared" si="471"/>
        <v>11</v>
      </c>
      <c r="G7479">
        <f t="shared" si="472"/>
        <v>14</v>
      </c>
      <c r="H7479">
        <f t="shared" si="469"/>
        <v>8</v>
      </c>
      <c r="I7479" t="s">
        <v>125</v>
      </c>
    </row>
    <row r="7480" spans="2:9">
      <c r="B7480" s="65">
        <v>112.53</v>
      </c>
      <c r="C7480" s="66">
        <v>1.79</v>
      </c>
      <c r="D7480" s="66">
        <v>5.15</v>
      </c>
      <c r="E7480">
        <f t="shared" si="470"/>
        <v>183</v>
      </c>
      <c r="F7480" s="1">
        <f t="shared" si="471"/>
        <v>11</v>
      </c>
      <c r="G7480">
        <f t="shared" si="472"/>
        <v>15</v>
      </c>
      <c r="H7480">
        <f t="shared" si="469"/>
        <v>8</v>
      </c>
      <c r="I7480" t="s">
        <v>125</v>
      </c>
    </row>
    <row r="7481" spans="2:9">
      <c r="B7481" s="65">
        <v>122.8</v>
      </c>
      <c r="C7481" s="66">
        <v>2.15</v>
      </c>
      <c r="D7481" s="66">
        <v>10.76</v>
      </c>
      <c r="E7481">
        <f t="shared" si="470"/>
        <v>184</v>
      </c>
      <c r="F7481" s="1">
        <f t="shared" si="471"/>
        <v>11</v>
      </c>
      <c r="G7481">
        <f t="shared" si="472"/>
        <v>16</v>
      </c>
      <c r="H7481">
        <f t="shared" si="469"/>
        <v>8</v>
      </c>
      <c r="I7481" t="s">
        <v>125</v>
      </c>
    </row>
    <row r="7482" spans="2:9">
      <c r="B7482" s="65">
        <v>127.74</v>
      </c>
      <c r="C7482" s="66">
        <v>6.71</v>
      </c>
      <c r="D7482" s="66">
        <v>12.78</v>
      </c>
      <c r="E7482">
        <f t="shared" si="470"/>
        <v>185</v>
      </c>
      <c r="F7482" s="1">
        <f t="shared" si="471"/>
        <v>11</v>
      </c>
      <c r="G7482">
        <f t="shared" si="472"/>
        <v>17</v>
      </c>
      <c r="H7482">
        <f t="shared" si="469"/>
        <v>8</v>
      </c>
      <c r="I7482" t="s">
        <v>125</v>
      </c>
    </row>
    <row r="7483" spans="2:9">
      <c r="B7483" s="65">
        <v>129.88</v>
      </c>
      <c r="C7483" s="66">
        <v>13.7</v>
      </c>
      <c r="D7483" s="66">
        <v>26.03</v>
      </c>
      <c r="E7483">
        <f t="shared" si="470"/>
        <v>186</v>
      </c>
      <c r="F7483" s="1">
        <f t="shared" si="471"/>
        <v>11</v>
      </c>
      <c r="G7483">
        <f t="shared" si="472"/>
        <v>18</v>
      </c>
      <c r="H7483">
        <f t="shared" si="469"/>
        <v>8</v>
      </c>
      <c r="I7483" t="s">
        <v>125</v>
      </c>
    </row>
    <row r="7484" spans="2:9">
      <c r="B7484" s="65">
        <v>133.58000000000001</v>
      </c>
      <c r="C7484" s="66">
        <v>12.44</v>
      </c>
      <c r="D7484" s="66">
        <v>3.7</v>
      </c>
      <c r="E7484">
        <f t="shared" si="470"/>
        <v>187</v>
      </c>
      <c r="F7484" s="1">
        <f t="shared" si="471"/>
        <v>11</v>
      </c>
      <c r="G7484">
        <f t="shared" si="472"/>
        <v>19</v>
      </c>
      <c r="H7484">
        <f t="shared" si="469"/>
        <v>8</v>
      </c>
      <c r="I7484" t="s">
        <v>125</v>
      </c>
    </row>
    <row r="7485" spans="2:9">
      <c r="B7485" s="65">
        <v>134.28</v>
      </c>
      <c r="C7485" s="66">
        <v>10.99</v>
      </c>
      <c r="D7485" s="66">
        <v>2.97</v>
      </c>
      <c r="E7485">
        <f t="shared" si="470"/>
        <v>188</v>
      </c>
      <c r="F7485" s="1">
        <f t="shared" si="471"/>
        <v>11</v>
      </c>
      <c r="G7485">
        <f t="shared" si="472"/>
        <v>20</v>
      </c>
      <c r="H7485">
        <f t="shared" si="469"/>
        <v>8</v>
      </c>
      <c r="I7485" t="s">
        <v>125</v>
      </c>
    </row>
    <row r="7486" spans="2:9">
      <c r="B7486" s="65">
        <v>134.28</v>
      </c>
      <c r="C7486" s="66">
        <v>9.2899999999999991</v>
      </c>
      <c r="D7486" s="66">
        <v>3.03</v>
      </c>
      <c r="E7486">
        <f t="shared" si="470"/>
        <v>189</v>
      </c>
      <c r="F7486" s="1">
        <f t="shared" si="471"/>
        <v>11</v>
      </c>
      <c r="G7486">
        <f t="shared" si="472"/>
        <v>21</v>
      </c>
      <c r="H7486">
        <f t="shared" si="469"/>
        <v>8</v>
      </c>
      <c r="I7486" t="s">
        <v>125</v>
      </c>
    </row>
    <row r="7487" spans="2:9">
      <c r="B7487" s="65">
        <v>132.28</v>
      </c>
      <c r="C7487" s="66">
        <v>5.49</v>
      </c>
      <c r="D7487" s="66">
        <v>2.5499999999999998</v>
      </c>
      <c r="E7487">
        <f t="shared" si="470"/>
        <v>190</v>
      </c>
      <c r="F7487" s="1">
        <f t="shared" si="471"/>
        <v>11</v>
      </c>
      <c r="G7487">
        <f t="shared" si="472"/>
        <v>22</v>
      </c>
      <c r="H7487">
        <f t="shared" si="469"/>
        <v>8</v>
      </c>
      <c r="I7487" t="s">
        <v>125</v>
      </c>
    </row>
    <row r="7488" spans="2:9">
      <c r="B7488" s="65">
        <v>127.74</v>
      </c>
      <c r="C7488" s="66">
        <v>5</v>
      </c>
      <c r="D7488" s="66">
        <v>1.98</v>
      </c>
      <c r="E7488">
        <f t="shared" si="470"/>
        <v>191</v>
      </c>
      <c r="F7488" s="1">
        <f t="shared" si="471"/>
        <v>11</v>
      </c>
      <c r="G7488">
        <f t="shared" si="472"/>
        <v>23</v>
      </c>
      <c r="H7488">
        <f t="shared" si="469"/>
        <v>8</v>
      </c>
      <c r="I7488" t="s">
        <v>125</v>
      </c>
    </row>
    <row r="7489" spans="2:9">
      <c r="B7489" s="65">
        <v>123.76</v>
      </c>
      <c r="C7489" s="66">
        <v>31.4</v>
      </c>
      <c r="D7489" s="66">
        <v>2.58</v>
      </c>
      <c r="E7489">
        <f t="shared" si="470"/>
        <v>192</v>
      </c>
      <c r="F7489" s="1">
        <f t="shared" si="471"/>
        <v>11</v>
      </c>
      <c r="G7489">
        <f t="shared" si="472"/>
        <v>24</v>
      </c>
      <c r="H7489">
        <f t="shared" si="469"/>
        <v>8</v>
      </c>
      <c r="I7489" t="s">
        <v>125</v>
      </c>
    </row>
    <row r="7490" spans="2:9">
      <c r="B7490" s="65">
        <v>115.7</v>
      </c>
      <c r="C7490" s="66">
        <v>4.1100000000000003</v>
      </c>
      <c r="D7490" s="66">
        <v>1.55</v>
      </c>
      <c r="E7490">
        <f t="shared" si="470"/>
        <v>193</v>
      </c>
      <c r="F7490" s="1">
        <f t="shared" si="471"/>
        <v>11</v>
      </c>
      <c r="G7490">
        <f t="shared" si="472"/>
        <v>1</v>
      </c>
      <c r="H7490">
        <f t="shared" si="469"/>
        <v>9</v>
      </c>
      <c r="I7490" t="s">
        <v>125</v>
      </c>
    </row>
    <row r="7491" spans="2:9">
      <c r="B7491" s="65">
        <v>115.7</v>
      </c>
      <c r="C7491" s="66">
        <v>4.9400000000000004</v>
      </c>
      <c r="D7491" s="66">
        <v>0.85</v>
      </c>
      <c r="E7491">
        <f t="shared" si="470"/>
        <v>194</v>
      </c>
      <c r="F7491" s="1">
        <f t="shared" si="471"/>
        <v>11</v>
      </c>
      <c r="G7491">
        <f t="shared" si="472"/>
        <v>2</v>
      </c>
      <c r="H7491">
        <f t="shared" ref="H7491:H7554" si="473">H7467+1</f>
        <v>9</v>
      </c>
      <c r="I7491" t="s">
        <v>125</v>
      </c>
    </row>
    <row r="7492" spans="2:9">
      <c r="B7492" s="65">
        <v>98.96</v>
      </c>
      <c r="C7492" s="66">
        <v>13.23</v>
      </c>
      <c r="D7492" s="66">
        <v>1.1599999999999999</v>
      </c>
      <c r="E7492">
        <f t="shared" ref="E7492:E7555" si="474">E7491+1</f>
        <v>195</v>
      </c>
      <c r="F7492" s="1">
        <f t="shared" si="471"/>
        <v>11</v>
      </c>
      <c r="G7492">
        <f t="shared" si="472"/>
        <v>3</v>
      </c>
      <c r="H7492">
        <f t="shared" si="473"/>
        <v>9</v>
      </c>
      <c r="I7492" t="s">
        <v>125</v>
      </c>
    </row>
    <row r="7493" spans="2:9">
      <c r="B7493" s="65">
        <v>98.96</v>
      </c>
      <c r="C7493" s="66">
        <v>14.12</v>
      </c>
      <c r="D7493" s="66">
        <v>0.22</v>
      </c>
      <c r="E7493">
        <f t="shared" si="474"/>
        <v>196</v>
      </c>
      <c r="F7493" s="1">
        <f t="shared" si="471"/>
        <v>11</v>
      </c>
      <c r="G7493">
        <f t="shared" si="472"/>
        <v>4</v>
      </c>
      <c r="H7493">
        <f t="shared" si="473"/>
        <v>9</v>
      </c>
      <c r="I7493" t="s">
        <v>125</v>
      </c>
    </row>
    <row r="7494" spans="2:9">
      <c r="B7494" s="65">
        <v>98.41</v>
      </c>
      <c r="C7494" s="66">
        <v>14.3</v>
      </c>
      <c r="D7494" s="66">
        <v>1.1100000000000001</v>
      </c>
      <c r="E7494">
        <f t="shared" si="474"/>
        <v>197</v>
      </c>
      <c r="F7494" s="1">
        <f t="shared" si="471"/>
        <v>11</v>
      </c>
      <c r="G7494">
        <f t="shared" si="472"/>
        <v>5</v>
      </c>
      <c r="H7494">
        <f t="shared" si="473"/>
        <v>9</v>
      </c>
      <c r="I7494" t="s">
        <v>125</v>
      </c>
    </row>
    <row r="7495" spans="2:9">
      <c r="B7495" s="65">
        <v>100.17</v>
      </c>
      <c r="C7495" s="66">
        <v>13.76</v>
      </c>
      <c r="D7495" s="66">
        <v>1.19</v>
      </c>
      <c r="E7495">
        <f t="shared" si="474"/>
        <v>198</v>
      </c>
      <c r="F7495" s="1">
        <f t="shared" si="471"/>
        <v>11</v>
      </c>
      <c r="G7495">
        <f t="shared" si="472"/>
        <v>6</v>
      </c>
      <c r="H7495">
        <f t="shared" si="473"/>
        <v>9</v>
      </c>
      <c r="I7495" t="s">
        <v>125</v>
      </c>
    </row>
    <row r="7496" spans="2:9">
      <c r="B7496" s="65">
        <v>104.31</v>
      </c>
      <c r="C7496" s="66">
        <v>12.84</v>
      </c>
      <c r="D7496" s="66">
        <v>0.17</v>
      </c>
      <c r="E7496">
        <f t="shared" si="474"/>
        <v>199</v>
      </c>
      <c r="F7496" s="1">
        <f t="shared" si="471"/>
        <v>11</v>
      </c>
      <c r="G7496">
        <f t="shared" si="472"/>
        <v>7</v>
      </c>
      <c r="H7496">
        <f t="shared" si="473"/>
        <v>9</v>
      </c>
      <c r="I7496" t="s">
        <v>125</v>
      </c>
    </row>
    <row r="7497" spans="2:9">
      <c r="B7497" s="65">
        <v>109.87</v>
      </c>
      <c r="C7497" s="66">
        <v>6.8</v>
      </c>
      <c r="D7497" s="66">
        <v>1.88</v>
      </c>
      <c r="E7497">
        <f t="shared" si="474"/>
        <v>200</v>
      </c>
      <c r="F7497" s="1">
        <f t="shared" si="471"/>
        <v>11</v>
      </c>
      <c r="G7497">
        <f t="shared" si="472"/>
        <v>8</v>
      </c>
      <c r="H7497">
        <f t="shared" si="473"/>
        <v>9</v>
      </c>
      <c r="I7497" t="s">
        <v>125</v>
      </c>
    </row>
    <row r="7498" spans="2:9">
      <c r="B7498" s="65">
        <v>114.1</v>
      </c>
      <c r="C7498" s="66">
        <v>5.5</v>
      </c>
      <c r="D7498" s="66">
        <v>13.15</v>
      </c>
      <c r="E7498">
        <f t="shared" si="474"/>
        <v>201</v>
      </c>
      <c r="F7498" s="1">
        <f t="shared" ref="F7498:F7561" si="475">F7497</f>
        <v>11</v>
      </c>
      <c r="G7498">
        <f t="shared" si="472"/>
        <v>9</v>
      </c>
      <c r="H7498">
        <f t="shared" si="473"/>
        <v>9</v>
      </c>
      <c r="I7498" t="s">
        <v>125</v>
      </c>
    </row>
    <row r="7499" spans="2:9">
      <c r="B7499" s="65">
        <v>114.6</v>
      </c>
      <c r="C7499" s="66">
        <v>5.07</v>
      </c>
      <c r="D7499" s="66">
        <v>9.42</v>
      </c>
      <c r="E7499">
        <f t="shared" si="474"/>
        <v>202</v>
      </c>
      <c r="F7499" s="1">
        <f t="shared" si="475"/>
        <v>11</v>
      </c>
      <c r="G7499">
        <f t="shared" si="472"/>
        <v>10</v>
      </c>
      <c r="H7499">
        <f t="shared" si="473"/>
        <v>9</v>
      </c>
      <c r="I7499" t="s">
        <v>125</v>
      </c>
    </row>
    <row r="7500" spans="2:9">
      <c r="B7500" s="65">
        <v>109.97</v>
      </c>
      <c r="C7500" s="66">
        <v>4.88</v>
      </c>
      <c r="D7500" s="66">
        <v>7.07</v>
      </c>
      <c r="E7500">
        <f t="shared" si="474"/>
        <v>203</v>
      </c>
      <c r="F7500" s="1">
        <f t="shared" si="475"/>
        <v>11</v>
      </c>
      <c r="G7500">
        <f t="shared" si="472"/>
        <v>11</v>
      </c>
      <c r="H7500">
        <f t="shared" si="473"/>
        <v>9</v>
      </c>
      <c r="I7500" t="s">
        <v>125</v>
      </c>
    </row>
    <row r="7501" spans="2:9">
      <c r="B7501" s="65">
        <v>106.4</v>
      </c>
      <c r="C7501" s="66">
        <v>4.99</v>
      </c>
      <c r="D7501" s="66">
        <v>4.1500000000000004</v>
      </c>
      <c r="E7501">
        <f t="shared" si="474"/>
        <v>204</v>
      </c>
      <c r="F7501" s="1">
        <f t="shared" si="475"/>
        <v>11</v>
      </c>
      <c r="G7501">
        <f t="shared" si="472"/>
        <v>12</v>
      </c>
      <c r="H7501">
        <f t="shared" si="473"/>
        <v>9</v>
      </c>
      <c r="I7501" t="s">
        <v>125</v>
      </c>
    </row>
    <row r="7502" spans="2:9">
      <c r="B7502" s="65">
        <v>100.37</v>
      </c>
      <c r="C7502" s="66">
        <v>6.21</v>
      </c>
      <c r="D7502" s="66">
        <v>6.61</v>
      </c>
      <c r="E7502">
        <f t="shared" si="474"/>
        <v>205</v>
      </c>
      <c r="F7502" s="1">
        <f t="shared" si="475"/>
        <v>11</v>
      </c>
      <c r="G7502">
        <f t="shared" si="472"/>
        <v>13</v>
      </c>
      <c r="H7502">
        <f t="shared" si="473"/>
        <v>9</v>
      </c>
      <c r="I7502" t="s">
        <v>125</v>
      </c>
    </row>
    <row r="7503" spans="2:9">
      <c r="B7503" s="65">
        <v>96.8</v>
      </c>
      <c r="C7503" s="66">
        <v>6.84</v>
      </c>
      <c r="D7503" s="66">
        <v>1.92</v>
      </c>
      <c r="E7503">
        <f t="shared" si="474"/>
        <v>206</v>
      </c>
      <c r="F7503" s="1">
        <f t="shared" si="475"/>
        <v>11</v>
      </c>
      <c r="G7503">
        <f t="shared" si="472"/>
        <v>14</v>
      </c>
      <c r="H7503">
        <f t="shared" si="473"/>
        <v>9</v>
      </c>
      <c r="I7503" t="s">
        <v>125</v>
      </c>
    </row>
    <row r="7504" spans="2:9">
      <c r="B7504" s="65">
        <v>93.23</v>
      </c>
      <c r="C7504" s="66">
        <v>7.18</v>
      </c>
      <c r="D7504" s="66">
        <v>1.93</v>
      </c>
      <c r="E7504">
        <f t="shared" si="474"/>
        <v>207</v>
      </c>
      <c r="F7504" s="1">
        <f t="shared" si="475"/>
        <v>11</v>
      </c>
      <c r="G7504">
        <f t="shared" si="472"/>
        <v>15</v>
      </c>
      <c r="H7504">
        <f t="shared" si="473"/>
        <v>9</v>
      </c>
      <c r="I7504" t="s">
        <v>125</v>
      </c>
    </row>
    <row r="7505" spans="2:9">
      <c r="B7505" s="65">
        <v>90.2</v>
      </c>
      <c r="C7505" s="66">
        <v>8.51</v>
      </c>
      <c r="D7505" s="66">
        <v>2.61</v>
      </c>
      <c r="E7505">
        <f t="shared" si="474"/>
        <v>208</v>
      </c>
      <c r="F7505" s="1">
        <f t="shared" si="475"/>
        <v>11</v>
      </c>
      <c r="G7505">
        <f t="shared" si="472"/>
        <v>16</v>
      </c>
      <c r="H7505">
        <f t="shared" si="473"/>
        <v>9</v>
      </c>
      <c r="I7505" t="s">
        <v>125</v>
      </c>
    </row>
    <row r="7506" spans="2:9">
      <c r="B7506" s="65">
        <v>114.08</v>
      </c>
      <c r="C7506" s="66">
        <v>5.3</v>
      </c>
      <c r="D7506" s="66">
        <v>6.48</v>
      </c>
      <c r="E7506">
        <f t="shared" si="474"/>
        <v>209</v>
      </c>
      <c r="F7506" s="1">
        <f t="shared" si="475"/>
        <v>11</v>
      </c>
      <c r="G7506">
        <f t="shared" si="472"/>
        <v>17</v>
      </c>
      <c r="H7506">
        <f t="shared" si="473"/>
        <v>9</v>
      </c>
      <c r="I7506" t="s">
        <v>125</v>
      </c>
    </row>
    <row r="7507" spans="2:9">
      <c r="B7507" s="65">
        <v>130.04</v>
      </c>
      <c r="C7507" s="66">
        <v>7.71</v>
      </c>
      <c r="D7507" s="66">
        <v>12.35</v>
      </c>
      <c r="E7507">
        <f t="shared" si="474"/>
        <v>210</v>
      </c>
      <c r="F7507" s="1">
        <f t="shared" si="475"/>
        <v>11</v>
      </c>
      <c r="G7507">
        <f t="shared" si="472"/>
        <v>18</v>
      </c>
      <c r="H7507">
        <f t="shared" si="473"/>
        <v>9</v>
      </c>
      <c r="I7507" t="s">
        <v>125</v>
      </c>
    </row>
    <row r="7508" spans="2:9">
      <c r="B7508" s="65">
        <v>133.34</v>
      </c>
      <c r="C7508" s="66">
        <v>8.06</v>
      </c>
      <c r="D7508" s="66">
        <v>2.75</v>
      </c>
      <c r="E7508">
        <f t="shared" si="474"/>
        <v>211</v>
      </c>
      <c r="F7508" s="1">
        <f t="shared" si="475"/>
        <v>11</v>
      </c>
      <c r="G7508">
        <f t="shared" si="472"/>
        <v>19</v>
      </c>
      <c r="H7508">
        <f t="shared" si="473"/>
        <v>9</v>
      </c>
      <c r="I7508" t="s">
        <v>125</v>
      </c>
    </row>
    <row r="7509" spans="2:9">
      <c r="B7509" s="65">
        <v>134.86000000000001</v>
      </c>
      <c r="C7509" s="66">
        <v>8.92</v>
      </c>
      <c r="D7509" s="66">
        <v>1.67</v>
      </c>
      <c r="E7509">
        <f t="shared" si="474"/>
        <v>212</v>
      </c>
      <c r="F7509" s="1">
        <f t="shared" si="475"/>
        <v>11</v>
      </c>
      <c r="G7509">
        <f t="shared" si="472"/>
        <v>20</v>
      </c>
      <c r="H7509">
        <f t="shared" si="473"/>
        <v>9</v>
      </c>
      <c r="I7509" t="s">
        <v>125</v>
      </c>
    </row>
    <row r="7510" spans="2:9">
      <c r="B7510" s="65">
        <v>128.32</v>
      </c>
      <c r="C7510" s="66">
        <v>6.29</v>
      </c>
      <c r="D7510" s="66">
        <v>2.5099999999999998</v>
      </c>
      <c r="E7510">
        <f t="shared" si="474"/>
        <v>213</v>
      </c>
      <c r="F7510" s="1">
        <f t="shared" si="475"/>
        <v>11</v>
      </c>
      <c r="G7510">
        <f t="shared" si="472"/>
        <v>21</v>
      </c>
      <c r="H7510">
        <f t="shared" si="473"/>
        <v>9</v>
      </c>
      <c r="I7510" t="s">
        <v>125</v>
      </c>
    </row>
    <row r="7511" spans="2:9">
      <c r="B7511" s="65">
        <v>117.96</v>
      </c>
      <c r="C7511" s="66">
        <v>5.89</v>
      </c>
      <c r="D7511" s="66">
        <v>3.01</v>
      </c>
      <c r="E7511">
        <f t="shared" si="474"/>
        <v>214</v>
      </c>
      <c r="F7511" s="1">
        <f t="shared" si="475"/>
        <v>11</v>
      </c>
      <c r="G7511">
        <f t="shared" si="472"/>
        <v>22</v>
      </c>
      <c r="H7511">
        <f t="shared" si="473"/>
        <v>9</v>
      </c>
      <c r="I7511" t="s">
        <v>125</v>
      </c>
    </row>
    <row r="7512" spans="2:9">
      <c r="B7512" s="65">
        <v>114.53</v>
      </c>
      <c r="C7512" s="66">
        <v>4.46</v>
      </c>
      <c r="D7512" s="66">
        <v>4.2699999999999996</v>
      </c>
      <c r="E7512">
        <f t="shared" si="474"/>
        <v>215</v>
      </c>
      <c r="F7512" s="1">
        <f t="shared" si="475"/>
        <v>11</v>
      </c>
      <c r="G7512">
        <f t="shared" si="472"/>
        <v>23</v>
      </c>
      <c r="H7512">
        <f t="shared" si="473"/>
        <v>9</v>
      </c>
      <c r="I7512" t="s">
        <v>125</v>
      </c>
    </row>
    <row r="7513" spans="2:9">
      <c r="B7513" s="65">
        <v>110.1</v>
      </c>
      <c r="C7513" s="66">
        <v>20.9</v>
      </c>
      <c r="D7513" s="66">
        <v>6.37</v>
      </c>
      <c r="E7513">
        <f t="shared" si="474"/>
        <v>216</v>
      </c>
      <c r="F7513" s="1">
        <f t="shared" si="475"/>
        <v>11</v>
      </c>
      <c r="G7513">
        <f t="shared" si="472"/>
        <v>24</v>
      </c>
      <c r="H7513">
        <f t="shared" si="473"/>
        <v>9</v>
      </c>
      <c r="I7513" t="s">
        <v>125</v>
      </c>
    </row>
    <row r="7514" spans="2:9">
      <c r="B7514" s="65">
        <v>104.99</v>
      </c>
      <c r="C7514" s="66">
        <v>15.21</v>
      </c>
      <c r="D7514" s="66">
        <v>5.28</v>
      </c>
      <c r="E7514">
        <f t="shared" si="474"/>
        <v>217</v>
      </c>
      <c r="F7514" s="1">
        <f t="shared" si="475"/>
        <v>11</v>
      </c>
      <c r="G7514">
        <f t="shared" si="472"/>
        <v>1</v>
      </c>
      <c r="H7514">
        <f t="shared" si="473"/>
        <v>10</v>
      </c>
      <c r="I7514" t="s">
        <v>125</v>
      </c>
    </row>
    <row r="7515" spans="2:9">
      <c r="B7515" s="65">
        <v>102.28</v>
      </c>
      <c r="C7515" s="66">
        <v>17.55</v>
      </c>
      <c r="D7515" s="66">
        <v>3.5</v>
      </c>
      <c r="E7515">
        <f t="shared" si="474"/>
        <v>218</v>
      </c>
      <c r="F7515" s="1">
        <f t="shared" si="475"/>
        <v>11</v>
      </c>
      <c r="G7515">
        <f t="shared" ref="G7515:G7578" si="476">G7491</f>
        <v>2</v>
      </c>
      <c r="H7515">
        <f t="shared" si="473"/>
        <v>10</v>
      </c>
      <c r="I7515" t="s">
        <v>125</v>
      </c>
    </row>
    <row r="7516" spans="2:9">
      <c r="B7516" s="65">
        <v>97.69</v>
      </c>
      <c r="C7516" s="66">
        <v>18.920000000000002</v>
      </c>
      <c r="D7516" s="66">
        <v>0.78</v>
      </c>
      <c r="E7516">
        <f t="shared" si="474"/>
        <v>219</v>
      </c>
      <c r="F7516" s="1">
        <f t="shared" si="475"/>
        <v>11</v>
      </c>
      <c r="G7516">
        <f t="shared" si="476"/>
        <v>3</v>
      </c>
      <c r="H7516">
        <f t="shared" si="473"/>
        <v>10</v>
      </c>
      <c r="I7516" t="s">
        <v>125</v>
      </c>
    </row>
    <row r="7517" spans="2:9">
      <c r="B7517" s="65">
        <v>92.52</v>
      </c>
      <c r="C7517" s="66">
        <v>20.12</v>
      </c>
      <c r="D7517" s="66">
        <v>1.41</v>
      </c>
      <c r="E7517">
        <f t="shared" si="474"/>
        <v>220</v>
      </c>
      <c r="F7517" s="1">
        <f t="shared" si="475"/>
        <v>11</v>
      </c>
      <c r="G7517">
        <f t="shared" si="476"/>
        <v>4</v>
      </c>
      <c r="H7517">
        <f t="shared" si="473"/>
        <v>10</v>
      </c>
      <c r="I7517" t="s">
        <v>125</v>
      </c>
    </row>
    <row r="7518" spans="2:9">
      <c r="B7518" s="65">
        <v>90</v>
      </c>
      <c r="C7518" s="66">
        <v>20.81</v>
      </c>
      <c r="D7518" s="66">
        <v>2.62</v>
      </c>
      <c r="E7518">
        <f t="shared" si="474"/>
        <v>221</v>
      </c>
      <c r="F7518" s="1">
        <f t="shared" si="475"/>
        <v>11</v>
      </c>
      <c r="G7518">
        <f t="shared" si="476"/>
        <v>5</v>
      </c>
      <c r="H7518">
        <f t="shared" si="473"/>
        <v>10</v>
      </c>
      <c r="I7518" t="s">
        <v>125</v>
      </c>
    </row>
    <row r="7519" spans="2:9">
      <c r="B7519" s="65">
        <v>89.18</v>
      </c>
      <c r="C7519" s="66">
        <v>20.9</v>
      </c>
      <c r="D7519" s="66">
        <v>2.16</v>
      </c>
      <c r="E7519">
        <f t="shared" si="474"/>
        <v>222</v>
      </c>
      <c r="F7519" s="1">
        <f t="shared" si="475"/>
        <v>11</v>
      </c>
      <c r="G7519">
        <f t="shared" si="476"/>
        <v>6</v>
      </c>
      <c r="H7519">
        <f t="shared" si="473"/>
        <v>10</v>
      </c>
      <c r="I7519" t="s">
        <v>125</v>
      </c>
    </row>
    <row r="7520" spans="2:9">
      <c r="B7520" s="65">
        <v>95.09</v>
      </c>
      <c r="C7520" s="66">
        <v>19.59</v>
      </c>
      <c r="D7520" s="66">
        <v>2.65</v>
      </c>
      <c r="E7520">
        <f t="shared" si="474"/>
        <v>223</v>
      </c>
      <c r="F7520" s="1">
        <f t="shared" si="475"/>
        <v>11</v>
      </c>
      <c r="G7520">
        <f t="shared" si="476"/>
        <v>7</v>
      </c>
      <c r="H7520">
        <f t="shared" si="473"/>
        <v>10</v>
      </c>
      <c r="I7520" t="s">
        <v>125</v>
      </c>
    </row>
    <row r="7521" spans="2:9">
      <c r="B7521" s="65">
        <v>102.45</v>
      </c>
      <c r="C7521" s="66">
        <v>17.8</v>
      </c>
      <c r="D7521" s="66">
        <v>0.54</v>
      </c>
      <c r="E7521">
        <f t="shared" si="474"/>
        <v>224</v>
      </c>
      <c r="F7521" s="1">
        <f t="shared" si="475"/>
        <v>11</v>
      </c>
      <c r="G7521">
        <f t="shared" si="476"/>
        <v>8</v>
      </c>
      <c r="H7521">
        <f t="shared" si="473"/>
        <v>10</v>
      </c>
      <c r="I7521" t="s">
        <v>125</v>
      </c>
    </row>
    <row r="7522" spans="2:9">
      <c r="B7522" s="65">
        <v>97.95</v>
      </c>
      <c r="C7522" s="66">
        <v>18.13</v>
      </c>
      <c r="D7522" s="66">
        <v>4.51</v>
      </c>
      <c r="E7522">
        <f t="shared" si="474"/>
        <v>225</v>
      </c>
      <c r="F7522" s="1">
        <f t="shared" si="475"/>
        <v>11</v>
      </c>
      <c r="G7522">
        <f t="shared" si="476"/>
        <v>9</v>
      </c>
      <c r="H7522">
        <f t="shared" si="473"/>
        <v>10</v>
      </c>
      <c r="I7522" t="s">
        <v>125</v>
      </c>
    </row>
    <row r="7523" spans="2:9">
      <c r="B7523" s="65">
        <v>82.78</v>
      </c>
      <c r="C7523" s="66">
        <v>7.46</v>
      </c>
      <c r="D7523" s="66">
        <v>6.78</v>
      </c>
      <c r="E7523">
        <f t="shared" si="474"/>
        <v>226</v>
      </c>
      <c r="F7523" s="1">
        <f t="shared" si="475"/>
        <v>11</v>
      </c>
      <c r="G7523">
        <f t="shared" si="476"/>
        <v>10</v>
      </c>
      <c r="H7523">
        <f t="shared" si="473"/>
        <v>10</v>
      </c>
      <c r="I7523" t="s">
        <v>125</v>
      </c>
    </row>
    <row r="7524" spans="2:9">
      <c r="B7524" s="65">
        <v>65.2</v>
      </c>
      <c r="C7524" s="66">
        <v>8.5</v>
      </c>
      <c r="D7524" s="66">
        <v>4.92</v>
      </c>
      <c r="E7524">
        <f t="shared" si="474"/>
        <v>227</v>
      </c>
      <c r="F7524" s="1">
        <f t="shared" si="475"/>
        <v>11</v>
      </c>
      <c r="G7524">
        <f t="shared" si="476"/>
        <v>11</v>
      </c>
      <c r="H7524">
        <f t="shared" si="473"/>
        <v>10</v>
      </c>
      <c r="I7524" t="s">
        <v>125</v>
      </c>
    </row>
    <row r="7525" spans="2:9">
      <c r="B7525" s="65">
        <v>50</v>
      </c>
      <c r="C7525" s="66">
        <v>9.2100000000000009</v>
      </c>
      <c r="D7525" s="66">
        <v>3.13</v>
      </c>
      <c r="E7525">
        <f t="shared" si="474"/>
        <v>228</v>
      </c>
      <c r="F7525" s="1">
        <f t="shared" si="475"/>
        <v>11</v>
      </c>
      <c r="G7525">
        <f t="shared" si="476"/>
        <v>12</v>
      </c>
      <c r="H7525">
        <f t="shared" si="473"/>
        <v>10</v>
      </c>
      <c r="I7525" t="s">
        <v>125</v>
      </c>
    </row>
    <row r="7526" spans="2:9">
      <c r="B7526" s="65">
        <v>48.4</v>
      </c>
      <c r="C7526" s="66">
        <v>9.7100000000000009</v>
      </c>
      <c r="D7526" s="66">
        <v>1.94</v>
      </c>
      <c r="E7526">
        <f t="shared" si="474"/>
        <v>229</v>
      </c>
      <c r="F7526" s="1">
        <f t="shared" si="475"/>
        <v>11</v>
      </c>
      <c r="G7526">
        <f t="shared" si="476"/>
        <v>13</v>
      </c>
      <c r="H7526">
        <f t="shared" si="473"/>
        <v>10</v>
      </c>
      <c r="I7526" t="s">
        <v>125</v>
      </c>
    </row>
    <row r="7527" spans="2:9">
      <c r="B7527" s="65">
        <v>49.01</v>
      </c>
      <c r="C7527" s="66">
        <v>9.36</v>
      </c>
      <c r="D7527" s="66">
        <v>2.76</v>
      </c>
      <c r="E7527">
        <f t="shared" si="474"/>
        <v>230</v>
      </c>
      <c r="F7527" s="1">
        <f t="shared" si="475"/>
        <v>11</v>
      </c>
      <c r="G7527">
        <f t="shared" si="476"/>
        <v>14</v>
      </c>
      <c r="H7527">
        <f t="shared" si="473"/>
        <v>10</v>
      </c>
      <c r="I7527" t="s">
        <v>125</v>
      </c>
    </row>
    <row r="7528" spans="2:9">
      <c r="B7528" s="65">
        <v>49.01</v>
      </c>
      <c r="C7528" s="66">
        <v>8.93</v>
      </c>
      <c r="D7528" s="66">
        <v>2.97</v>
      </c>
      <c r="E7528">
        <f t="shared" si="474"/>
        <v>231</v>
      </c>
      <c r="F7528" s="1">
        <f t="shared" si="475"/>
        <v>11</v>
      </c>
      <c r="G7528">
        <f t="shared" si="476"/>
        <v>15</v>
      </c>
      <c r="H7528">
        <f t="shared" si="473"/>
        <v>10</v>
      </c>
      <c r="I7528" t="s">
        <v>125</v>
      </c>
    </row>
    <row r="7529" spans="2:9">
      <c r="B7529" s="65">
        <v>50.24</v>
      </c>
      <c r="C7529" s="66">
        <v>8.76</v>
      </c>
      <c r="D7529" s="66">
        <v>5.0599999999999996</v>
      </c>
      <c r="E7529">
        <f t="shared" si="474"/>
        <v>232</v>
      </c>
      <c r="F7529" s="1">
        <f t="shared" si="475"/>
        <v>11</v>
      </c>
      <c r="G7529">
        <f t="shared" si="476"/>
        <v>16</v>
      </c>
      <c r="H7529">
        <f t="shared" si="473"/>
        <v>10</v>
      </c>
      <c r="I7529" t="s">
        <v>125</v>
      </c>
    </row>
    <row r="7530" spans="2:9">
      <c r="B7530" s="65">
        <v>83.2</v>
      </c>
      <c r="C7530" s="66">
        <v>7.54</v>
      </c>
      <c r="D7530" s="66">
        <v>8.31</v>
      </c>
      <c r="E7530">
        <f t="shared" si="474"/>
        <v>233</v>
      </c>
      <c r="F7530" s="1">
        <f t="shared" si="475"/>
        <v>11</v>
      </c>
      <c r="G7530">
        <f t="shared" si="476"/>
        <v>17</v>
      </c>
      <c r="H7530">
        <f t="shared" si="473"/>
        <v>10</v>
      </c>
      <c r="I7530" t="s">
        <v>125</v>
      </c>
    </row>
    <row r="7531" spans="2:9">
      <c r="B7531" s="65">
        <v>116</v>
      </c>
      <c r="C7531" s="66">
        <v>8.5299999999999994</v>
      </c>
      <c r="D7531" s="66">
        <v>7.7</v>
      </c>
      <c r="E7531">
        <f t="shared" si="474"/>
        <v>234</v>
      </c>
      <c r="F7531" s="1">
        <f t="shared" si="475"/>
        <v>11</v>
      </c>
      <c r="G7531">
        <f t="shared" si="476"/>
        <v>18</v>
      </c>
      <c r="H7531">
        <f t="shared" si="473"/>
        <v>10</v>
      </c>
      <c r="I7531" t="s">
        <v>125</v>
      </c>
    </row>
    <row r="7532" spans="2:9">
      <c r="B7532" s="65">
        <v>127.99</v>
      </c>
      <c r="C7532" s="66">
        <v>6.01</v>
      </c>
      <c r="D7532" s="66">
        <v>3.4</v>
      </c>
      <c r="E7532">
        <f t="shared" si="474"/>
        <v>235</v>
      </c>
      <c r="F7532" s="1">
        <f t="shared" si="475"/>
        <v>11</v>
      </c>
      <c r="G7532">
        <f t="shared" si="476"/>
        <v>19</v>
      </c>
      <c r="H7532">
        <f t="shared" si="473"/>
        <v>10</v>
      </c>
      <c r="I7532" t="s">
        <v>125</v>
      </c>
    </row>
    <row r="7533" spans="2:9">
      <c r="B7533" s="65">
        <v>128.02000000000001</v>
      </c>
      <c r="C7533" s="66">
        <v>6.17</v>
      </c>
      <c r="D7533" s="66">
        <v>1.78</v>
      </c>
      <c r="E7533">
        <f t="shared" si="474"/>
        <v>236</v>
      </c>
      <c r="F7533" s="1">
        <f t="shared" si="475"/>
        <v>11</v>
      </c>
      <c r="G7533">
        <f t="shared" si="476"/>
        <v>20</v>
      </c>
      <c r="H7533">
        <f t="shared" si="473"/>
        <v>10</v>
      </c>
      <c r="I7533" t="s">
        <v>125</v>
      </c>
    </row>
    <row r="7534" spans="2:9">
      <c r="B7534" s="65">
        <v>125.31</v>
      </c>
      <c r="C7534" s="66">
        <v>5.72</v>
      </c>
      <c r="D7534" s="66">
        <v>2.1800000000000002</v>
      </c>
      <c r="E7534">
        <f t="shared" si="474"/>
        <v>237</v>
      </c>
      <c r="F7534" s="1">
        <f t="shared" si="475"/>
        <v>11</v>
      </c>
      <c r="G7534">
        <f t="shared" si="476"/>
        <v>21</v>
      </c>
      <c r="H7534">
        <f t="shared" si="473"/>
        <v>10</v>
      </c>
      <c r="I7534" t="s">
        <v>125</v>
      </c>
    </row>
    <row r="7535" spans="2:9">
      <c r="B7535" s="65">
        <v>115.28</v>
      </c>
      <c r="C7535" s="66">
        <v>6.44</v>
      </c>
      <c r="D7535" s="66">
        <v>4.8099999999999996</v>
      </c>
      <c r="E7535">
        <f t="shared" si="474"/>
        <v>238</v>
      </c>
      <c r="F7535" s="1">
        <f t="shared" si="475"/>
        <v>11</v>
      </c>
      <c r="G7535">
        <f t="shared" si="476"/>
        <v>22</v>
      </c>
      <c r="H7535">
        <f t="shared" si="473"/>
        <v>10</v>
      </c>
      <c r="I7535" t="s">
        <v>125</v>
      </c>
    </row>
    <row r="7536" spans="2:9">
      <c r="B7536" s="65">
        <v>111.1</v>
      </c>
      <c r="C7536" s="66">
        <v>7.6</v>
      </c>
      <c r="D7536" s="66">
        <v>4.6500000000000004</v>
      </c>
      <c r="E7536">
        <f t="shared" si="474"/>
        <v>239</v>
      </c>
      <c r="F7536" s="1">
        <f t="shared" si="475"/>
        <v>11</v>
      </c>
      <c r="G7536">
        <f t="shared" si="476"/>
        <v>23</v>
      </c>
      <c r="H7536">
        <f t="shared" si="473"/>
        <v>10</v>
      </c>
      <c r="I7536" t="s">
        <v>125</v>
      </c>
    </row>
    <row r="7537" spans="2:9">
      <c r="B7537" s="65">
        <v>108.02</v>
      </c>
      <c r="C7537" s="66">
        <v>32.21</v>
      </c>
      <c r="D7537" s="66">
        <v>4.8</v>
      </c>
      <c r="E7537">
        <f t="shared" si="474"/>
        <v>240</v>
      </c>
      <c r="F7537" s="1">
        <f t="shared" si="475"/>
        <v>11</v>
      </c>
      <c r="G7537">
        <f t="shared" si="476"/>
        <v>24</v>
      </c>
      <c r="H7537">
        <f t="shared" si="473"/>
        <v>10</v>
      </c>
      <c r="I7537" t="s">
        <v>125</v>
      </c>
    </row>
    <row r="7538" spans="2:9">
      <c r="B7538" s="65">
        <v>109</v>
      </c>
      <c r="C7538" s="66">
        <v>13.95</v>
      </c>
      <c r="D7538" s="66">
        <v>-0.41</v>
      </c>
      <c r="E7538">
        <f t="shared" si="474"/>
        <v>241</v>
      </c>
      <c r="F7538" s="1">
        <f t="shared" si="475"/>
        <v>11</v>
      </c>
      <c r="G7538">
        <f t="shared" si="476"/>
        <v>1</v>
      </c>
      <c r="H7538">
        <f t="shared" si="473"/>
        <v>11</v>
      </c>
      <c r="I7538" t="s">
        <v>125</v>
      </c>
    </row>
    <row r="7539" spans="2:9">
      <c r="B7539" s="65">
        <v>101.71</v>
      </c>
      <c r="C7539" s="66">
        <v>16.68</v>
      </c>
      <c r="D7539" s="66">
        <v>1.36</v>
      </c>
      <c r="E7539">
        <f t="shared" si="474"/>
        <v>242</v>
      </c>
      <c r="F7539" s="1">
        <f t="shared" si="475"/>
        <v>11</v>
      </c>
      <c r="G7539">
        <f t="shared" si="476"/>
        <v>2</v>
      </c>
      <c r="H7539">
        <f t="shared" si="473"/>
        <v>11</v>
      </c>
      <c r="I7539" t="s">
        <v>125</v>
      </c>
    </row>
    <row r="7540" spans="2:9">
      <c r="B7540" s="65">
        <v>99.39</v>
      </c>
      <c r="C7540" s="66">
        <v>17.87</v>
      </c>
      <c r="D7540" s="66">
        <v>1.04</v>
      </c>
      <c r="E7540">
        <f t="shared" si="474"/>
        <v>243</v>
      </c>
      <c r="F7540" s="1">
        <f t="shared" si="475"/>
        <v>11</v>
      </c>
      <c r="G7540">
        <f t="shared" si="476"/>
        <v>3</v>
      </c>
      <c r="H7540">
        <f t="shared" si="473"/>
        <v>11</v>
      </c>
      <c r="I7540" t="s">
        <v>125</v>
      </c>
    </row>
    <row r="7541" spans="2:9">
      <c r="B7541" s="65">
        <v>85.38</v>
      </c>
      <c r="C7541" s="66">
        <v>20.170000000000002</v>
      </c>
      <c r="D7541" s="66">
        <v>0.69</v>
      </c>
      <c r="E7541">
        <f t="shared" si="474"/>
        <v>244</v>
      </c>
      <c r="F7541" s="1">
        <f t="shared" si="475"/>
        <v>11</v>
      </c>
      <c r="G7541">
        <f t="shared" si="476"/>
        <v>4</v>
      </c>
      <c r="H7541">
        <f t="shared" si="473"/>
        <v>11</v>
      </c>
      <c r="I7541" t="s">
        <v>125</v>
      </c>
    </row>
    <row r="7542" spans="2:9">
      <c r="B7542" s="65">
        <v>80.66</v>
      </c>
      <c r="C7542" s="66">
        <v>22.11</v>
      </c>
      <c r="D7542" s="66">
        <v>1.94</v>
      </c>
      <c r="E7542">
        <f t="shared" si="474"/>
        <v>245</v>
      </c>
      <c r="F7542" s="1">
        <f t="shared" si="475"/>
        <v>11</v>
      </c>
      <c r="G7542">
        <f t="shared" si="476"/>
        <v>5</v>
      </c>
      <c r="H7542">
        <f t="shared" si="473"/>
        <v>11</v>
      </c>
      <c r="I7542" t="s">
        <v>125</v>
      </c>
    </row>
    <row r="7543" spans="2:9">
      <c r="B7543" s="65">
        <v>80.2</v>
      </c>
      <c r="C7543" s="66">
        <v>20.260000000000002</v>
      </c>
      <c r="D7543" s="66">
        <v>3.6</v>
      </c>
      <c r="E7543">
        <f t="shared" si="474"/>
        <v>246</v>
      </c>
      <c r="F7543" s="1">
        <f t="shared" si="475"/>
        <v>11</v>
      </c>
      <c r="G7543">
        <f t="shared" si="476"/>
        <v>6</v>
      </c>
      <c r="H7543">
        <f t="shared" si="473"/>
        <v>11</v>
      </c>
      <c r="I7543" t="s">
        <v>125</v>
      </c>
    </row>
    <row r="7544" spans="2:9">
      <c r="B7544" s="65">
        <v>84.1</v>
      </c>
      <c r="C7544" s="66">
        <v>7.87</v>
      </c>
      <c r="D7544" s="66">
        <v>8.81</v>
      </c>
      <c r="E7544">
        <f t="shared" si="474"/>
        <v>247</v>
      </c>
      <c r="F7544" s="1">
        <f t="shared" si="475"/>
        <v>11</v>
      </c>
      <c r="G7544">
        <f t="shared" si="476"/>
        <v>7</v>
      </c>
      <c r="H7544">
        <f t="shared" si="473"/>
        <v>11</v>
      </c>
      <c r="I7544" t="s">
        <v>125</v>
      </c>
    </row>
    <row r="7545" spans="2:9">
      <c r="B7545" s="65">
        <v>105.72</v>
      </c>
      <c r="C7545" s="66">
        <v>7.79</v>
      </c>
      <c r="D7545" s="66">
        <v>9.17</v>
      </c>
      <c r="E7545">
        <f t="shared" si="474"/>
        <v>248</v>
      </c>
      <c r="F7545" s="1">
        <f t="shared" si="475"/>
        <v>11</v>
      </c>
      <c r="G7545">
        <f t="shared" si="476"/>
        <v>8</v>
      </c>
      <c r="H7545">
        <f t="shared" si="473"/>
        <v>11</v>
      </c>
      <c r="I7545" t="s">
        <v>125</v>
      </c>
    </row>
    <row r="7546" spans="2:9">
      <c r="B7546" s="65">
        <v>109</v>
      </c>
      <c r="C7546" s="66">
        <v>7.05</v>
      </c>
      <c r="D7546" s="66">
        <v>12.07</v>
      </c>
      <c r="E7546">
        <f t="shared" si="474"/>
        <v>249</v>
      </c>
      <c r="F7546" s="1">
        <f t="shared" si="475"/>
        <v>11</v>
      </c>
      <c r="G7546">
        <f t="shared" si="476"/>
        <v>9</v>
      </c>
      <c r="H7546">
        <f t="shared" si="473"/>
        <v>11</v>
      </c>
      <c r="I7546" t="s">
        <v>125</v>
      </c>
    </row>
    <row r="7547" spans="2:9">
      <c r="B7547" s="65">
        <v>79.900000000000006</v>
      </c>
      <c r="C7547" s="66">
        <v>7.88</v>
      </c>
      <c r="D7547" s="66">
        <v>4.8899999999999997</v>
      </c>
      <c r="E7547">
        <f t="shared" si="474"/>
        <v>250</v>
      </c>
      <c r="F7547" s="1">
        <f t="shared" si="475"/>
        <v>11</v>
      </c>
      <c r="G7547">
        <f t="shared" si="476"/>
        <v>10</v>
      </c>
      <c r="H7547">
        <f t="shared" si="473"/>
        <v>11</v>
      </c>
      <c r="I7547" t="s">
        <v>125</v>
      </c>
    </row>
    <row r="7548" spans="2:9">
      <c r="B7548" s="65">
        <v>50.24</v>
      </c>
      <c r="C7548" s="66">
        <v>9.07</v>
      </c>
      <c r="D7548" s="66">
        <v>0.61</v>
      </c>
      <c r="E7548">
        <f t="shared" si="474"/>
        <v>251</v>
      </c>
      <c r="F7548" s="1">
        <f t="shared" si="475"/>
        <v>11</v>
      </c>
      <c r="G7548">
        <f t="shared" si="476"/>
        <v>11</v>
      </c>
      <c r="H7548">
        <f t="shared" si="473"/>
        <v>11</v>
      </c>
      <c r="I7548" t="s">
        <v>125</v>
      </c>
    </row>
    <row r="7549" spans="2:9">
      <c r="B7549" s="65">
        <v>45.2</v>
      </c>
      <c r="C7549" s="66">
        <v>9.5399999999999991</v>
      </c>
      <c r="D7549" s="66">
        <v>2.76</v>
      </c>
      <c r="E7549">
        <f t="shared" si="474"/>
        <v>252</v>
      </c>
      <c r="F7549" s="1">
        <f t="shared" si="475"/>
        <v>11</v>
      </c>
      <c r="G7549">
        <f t="shared" si="476"/>
        <v>12</v>
      </c>
      <c r="H7549">
        <f t="shared" si="473"/>
        <v>11</v>
      </c>
      <c r="I7549" t="s">
        <v>125</v>
      </c>
    </row>
    <row r="7550" spans="2:9">
      <c r="B7550" s="65">
        <v>33.49</v>
      </c>
      <c r="C7550" s="66">
        <v>7.46</v>
      </c>
      <c r="D7550" s="66">
        <v>4.37</v>
      </c>
      <c r="E7550">
        <f t="shared" si="474"/>
        <v>253</v>
      </c>
      <c r="F7550" s="1">
        <f t="shared" si="475"/>
        <v>11</v>
      </c>
      <c r="G7550">
        <f t="shared" si="476"/>
        <v>13</v>
      </c>
      <c r="H7550">
        <f t="shared" si="473"/>
        <v>11</v>
      </c>
      <c r="I7550" t="s">
        <v>125</v>
      </c>
    </row>
    <row r="7551" spans="2:9">
      <c r="B7551" s="65">
        <v>15.2</v>
      </c>
      <c r="C7551" s="66">
        <v>8.18</v>
      </c>
      <c r="D7551" s="66">
        <v>2.63</v>
      </c>
      <c r="E7551">
        <f t="shared" si="474"/>
        <v>254</v>
      </c>
      <c r="F7551" s="1">
        <f t="shared" si="475"/>
        <v>11</v>
      </c>
      <c r="G7551">
        <f t="shared" si="476"/>
        <v>14</v>
      </c>
      <c r="H7551">
        <f t="shared" si="473"/>
        <v>11</v>
      </c>
      <c r="I7551" t="s">
        <v>125</v>
      </c>
    </row>
    <row r="7552" spans="2:9">
      <c r="B7552" s="65">
        <v>7</v>
      </c>
      <c r="C7552" s="66">
        <v>8.64</v>
      </c>
      <c r="D7552" s="66">
        <v>1.43</v>
      </c>
      <c r="E7552">
        <f t="shared" si="474"/>
        <v>255</v>
      </c>
      <c r="F7552" s="1">
        <f t="shared" si="475"/>
        <v>11</v>
      </c>
      <c r="G7552">
        <f t="shared" si="476"/>
        <v>15</v>
      </c>
      <c r="H7552">
        <f t="shared" si="473"/>
        <v>11</v>
      </c>
      <c r="I7552" t="s">
        <v>125</v>
      </c>
    </row>
    <row r="7553" spans="2:9">
      <c r="B7553" s="65">
        <v>5</v>
      </c>
      <c r="C7553" s="66">
        <v>8.49</v>
      </c>
      <c r="D7553" s="66">
        <v>3.13</v>
      </c>
      <c r="E7553">
        <f t="shared" si="474"/>
        <v>256</v>
      </c>
      <c r="F7553" s="1">
        <f t="shared" si="475"/>
        <v>11</v>
      </c>
      <c r="G7553">
        <f t="shared" si="476"/>
        <v>16</v>
      </c>
      <c r="H7553">
        <f t="shared" si="473"/>
        <v>11</v>
      </c>
      <c r="I7553" t="s">
        <v>125</v>
      </c>
    </row>
    <row r="7554" spans="2:9">
      <c r="B7554" s="65">
        <v>65.63</v>
      </c>
      <c r="C7554" s="66">
        <v>5.81</v>
      </c>
      <c r="D7554" s="66">
        <v>6.66</v>
      </c>
      <c r="E7554">
        <f t="shared" si="474"/>
        <v>257</v>
      </c>
      <c r="F7554" s="1">
        <f t="shared" si="475"/>
        <v>11</v>
      </c>
      <c r="G7554">
        <f t="shared" si="476"/>
        <v>17</v>
      </c>
      <c r="H7554">
        <f t="shared" si="473"/>
        <v>11</v>
      </c>
      <c r="I7554" t="s">
        <v>125</v>
      </c>
    </row>
    <row r="7555" spans="2:9">
      <c r="B7555" s="65">
        <v>106.7</v>
      </c>
      <c r="C7555" s="66">
        <v>6.35</v>
      </c>
      <c r="D7555" s="66">
        <v>10.07</v>
      </c>
      <c r="E7555">
        <f t="shared" si="474"/>
        <v>258</v>
      </c>
      <c r="F7555" s="1">
        <f t="shared" si="475"/>
        <v>11</v>
      </c>
      <c r="G7555">
        <f t="shared" si="476"/>
        <v>18</v>
      </c>
      <c r="H7555">
        <f t="shared" ref="H7555:H7618" si="477">H7531+1</f>
        <v>11</v>
      </c>
      <c r="I7555" t="s">
        <v>125</v>
      </c>
    </row>
    <row r="7556" spans="2:9">
      <c r="B7556" s="65">
        <v>115.89</v>
      </c>
      <c r="C7556" s="66">
        <v>5.95</v>
      </c>
      <c r="D7556" s="66">
        <v>1.67</v>
      </c>
      <c r="E7556">
        <f t="shared" ref="E7556:E7619" si="478">E7555+1</f>
        <v>259</v>
      </c>
      <c r="F7556" s="1">
        <f t="shared" si="475"/>
        <v>11</v>
      </c>
      <c r="G7556">
        <f t="shared" si="476"/>
        <v>19</v>
      </c>
      <c r="H7556">
        <f t="shared" si="477"/>
        <v>11</v>
      </c>
      <c r="I7556" t="s">
        <v>125</v>
      </c>
    </row>
    <row r="7557" spans="2:9">
      <c r="B7557" s="65">
        <v>116.86</v>
      </c>
      <c r="C7557" s="66">
        <v>9.16</v>
      </c>
      <c r="D7557" s="66">
        <v>1.1299999999999999</v>
      </c>
      <c r="E7557">
        <f t="shared" si="478"/>
        <v>260</v>
      </c>
      <c r="F7557" s="1">
        <f t="shared" si="475"/>
        <v>11</v>
      </c>
      <c r="G7557">
        <f t="shared" si="476"/>
        <v>20</v>
      </c>
      <c r="H7557">
        <f t="shared" si="477"/>
        <v>11</v>
      </c>
      <c r="I7557" t="s">
        <v>125</v>
      </c>
    </row>
    <row r="7558" spans="2:9">
      <c r="B7558" s="65">
        <v>109.69</v>
      </c>
      <c r="C7558" s="66">
        <v>10.33</v>
      </c>
      <c r="D7558" s="66">
        <v>1.69</v>
      </c>
      <c r="E7558">
        <f t="shared" si="478"/>
        <v>261</v>
      </c>
      <c r="F7558" s="1">
        <f t="shared" si="475"/>
        <v>11</v>
      </c>
      <c r="G7558">
        <f t="shared" si="476"/>
        <v>21</v>
      </c>
      <c r="H7558">
        <f t="shared" si="477"/>
        <v>11</v>
      </c>
      <c r="I7558" t="s">
        <v>125</v>
      </c>
    </row>
    <row r="7559" spans="2:9">
      <c r="B7559" s="65">
        <v>96.73</v>
      </c>
      <c r="C7559" s="66">
        <v>11.11</v>
      </c>
      <c r="D7559" s="66">
        <v>3.48</v>
      </c>
      <c r="E7559">
        <f t="shared" si="478"/>
        <v>262</v>
      </c>
      <c r="F7559" s="1">
        <f t="shared" si="475"/>
        <v>11</v>
      </c>
      <c r="G7559">
        <f t="shared" si="476"/>
        <v>22</v>
      </c>
      <c r="H7559">
        <f t="shared" si="477"/>
        <v>11</v>
      </c>
      <c r="I7559" t="s">
        <v>125</v>
      </c>
    </row>
    <row r="7560" spans="2:9">
      <c r="B7560" s="65">
        <v>88.92</v>
      </c>
      <c r="C7560" s="66">
        <v>21.85</v>
      </c>
      <c r="D7560" s="66">
        <v>4.28</v>
      </c>
      <c r="E7560">
        <f t="shared" si="478"/>
        <v>263</v>
      </c>
      <c r="F7560" s="1">
        <f t="shared" si="475"/>
        <v>11</v>
      </c>
      <c r="G7560">
        <f t="shared" si="476"/>
        <v>23</v>
      </c>
      <c r="H7560">
        <f t="shared" si="477"/>
        <v>11</v>
      </c>
      <c r="I7560" t="s">
        <v>125</v>
      </c>
    </row>
    <row r="7561" spans="2:9">
      <c r="B7561" s="65">
        <v>78.2</v>
      </c>
      <c r="C7561" s="66">
        <v>5.73</v>
      </c>
      <c r="D7561" s="66">
        <v>2.88</v>
      </c>
      <c r="E7561">
        <f t="shared" si="478"/>
        <v>264</v>
      </c>
      <c r="F7561" s="1">
        <f t="shared" si="475"/>
        <v>11</v>
      </c>
      <c r="G7561">
        <f t="shared" si="476"/>
        <v>24</v>
      </c>
      <c r="H7561">
        <f t="shared" si="477"/>
        <v>11</v>
      </c>
      <c r="I7561" t="s">
        <v>125</v>
      </c>
    </row>
    <row r="7562" spans="2:9">
      <c r="B7562" s="65">
        <v>65</v>
      </c>
      <c r="C7562" s="66">
        <v>10.62</v>
      </c>
      <c r="D7562" s="66">
        <v>4.46</v>
      </c>
      <c r="E7562">
        <f t="shared" si="478"/>
        <v>265</v>
      </c>
      <c r="F7562" s="1">
        <f t="shared" ref="F7562:F7625" si="479">F7561</f>
        <v>11</v>
      </c>
      <c r="G7562">
        <f t="shared" si="476"/>
        <v>1</v>
      </c>
      <c r="H7562">
        <f t="shared" si="477"/>
        <v>12</v>
      </c>
      <c r="I7562" t="s">
        <v>125</v>
      </c>
    </row>
    <row r="7563" spans="2:9">
      <c r="B7563" s="65">
        <v>49.97</v>
      </c>
      <c r="C7563" s="66">
        <v>9.65</v>
      </c>
      <c r="D7563" s="66">
        <v>4.01</v>
      </c>
      <c r="E7563">
        <f t="shared" si="478"/>
        <v>266</v>
      </c>
      <c r="F7563" s="1">
        <f t="shared" si="479"/>
        <v>11</v>
      </c>
      <c r="G7563">
        <f t="shared" si="476"/>
        <v>2</v>
      </c>
      <c r="H7563">
        <f t="shared" si="477"/>
        <v>12</v>
      </c>
      <c r="I7563" t="s">
        <v>125</v>
      </c>
    </row>
    <row r="7564" spans="2:9">
      <c r="B7564" s="65">
        <v>49.78</v>
      </c>
      <c r="C7564" s="66">
        <v>10.37</v>
      </c>
      <c r="D7564" s="66">
        <v>5.16</v>
      </c>
      <c r="E7564">
        <f t="shared" si="478"/>
        <v>267</v>
      </c>
      <c r="F7564" s="1">
        <f t="shared" si="479"/>
        <v>11</v>
      </c>
      <c r="G7564">
        <f t="shared" si="476"/>
        <v>3</v>
      </c>
      <c r="H7564">
        <f t="shared" si="477"/>
        <v>12</v>
      </c>
      <c r="I7564" t="s">
        <v>125</v>
      </c>
    </row>
    <row r="7565" spans="2:9">
      <c r="B7565" s="65">
        <v>45.38</v>
      </c>
      <c r="C7565" s="66">
        <v>11.74</v>
      </c>
      <c r="D7565" s="66">
        <v>3.3</v>
      </c>
      <c r="E7565">
        <f t="shared" si="478"/>
        <v>268</v>
      </c>
      <c r="F7565" s="1">
        <f t="shared" si="479"/>
        <v>11</v>
      </c>
      <c r="G7565">
        <f t="shared" si="476"/>
        <v>4</v>
      </c>
      <c r="H7565">
        <f t="shared" si="477"/>
        <v>12</v>
      </c>
      <c r="I7565" t="s">
        <v>125</v>
      </c>
    </row>
    <row r="7566" spans="2:9">
      <c r="B7566" s="65">
        <v>31.24</v>
      </c>
      <c r="C7566" s="66">
        <v>12.56</v>
      </c>
      <c r="D7566" s="66">
        <v>3.56</v>
      </c>
      <c r="E7566">
        <f t="shared" si="478"/>
        <v>269</v>
      </c>
      <c r="F7566" s="1">
        <f t="shared" si="479"/>
        <v>11</v>
      </c>
      <c r="G7566">
        <f t="shared" si="476"/>
        <v>5</v>
      </c>
      <c r="H7566">
        <f t="shared" si="477"/>
        <v>12</v>
      </c>
      <c r="I7566" t="s">
        <v>125</v>
      </c>
    </row>
    <row r="7567" spans="2:9">
      <c r="B7567" s="65">
        <v>49.84</v>
      </c>
      <c r="C7567" s="66">
        <v>11.15</v>
      </c>
      <c r="D7567" s="66">
        <v>2.97</v>
      </c>
      <c r="E7567">
        <f t="shared" si="478"/>
        <v>270</v>
      </c>
      <c r="F7567" s="1">
        <f t="shared" si="479"/>
        <v>11</v>
      </c>
      <c r="G7567">
        <f t="shared" si="476"/>
        <v>6</v>
      </c>
      <c r="H7567">
        <f t="shared" si="477"/>
        <v>12</v>
      </c>
      <c r="I7567" t="s">
        <v>125</v>
      </c>
    </row>
    <row r="7568" spans="2:9">
      <c r="B7568" s="65">
        <v>70.2</v>
      </c>
      <c r="C7568" s="66">
        <v>7.57</v>
      </c>
      <c r="D7568" s="66">
        <v>4.47</v>
      </c>
      <c r="E7568">
        <f t="shared" si="478"/>
        <v>271</v>
      </c>
      <c r="F7568" s="1">
        <f t="shared" si="479"/>
        <v>11</v>
      </c>
      <c r="G7568">
        <f t="shared" si="476"/>
        <v>7</v>
      </c>
      <c r="H7568">
        <f t="shared" si="477"/>
        <v>12</v>
      </c>
      <c r="I7568" t="s">
        <v>125</v>
      </c>
    </row>
    <row r="7569" spans="2:9">
      <c r="B7569" s="65">
        <v>102.66</v>
      </c>
      <c r="C7569" s="66">
        <v>6.1</v>
      </c>
      <c r="D7569" s="66">
        <v>6.35</v>
      </c>
      <c r="E7569">
        <f t="shared" si="478"/>
        <v>272</v>
      </c>
      <c r="F7569" s="1">
        <f t="shared" si="479"/>
        <v>11</v>
      </c>
      <c r="G7569">
        <f t="shared" si="476"/>
        <v>8</v>
      </c>
      <c r="H7569">
        <f t="shared" si="477"/>
        <v>12</v>
      </c>
      <c r="I7569" t="s">
        <v>125</v>
      </c>
    </row>
    <row r="7570" spans="2:9">
      <c r="B7570" s="65">
        <v>102.67</v>
      </c>
      <c r="C7570" s="66">
        <v>5.73</v>
      </c>
      <c r="D7570" s="66">
        <v>6.1</v>
      </c>
      <c r="E7570">
        <f t="shared" si="478"/>
        <v>273</v>
      </c>
      <c r="F7570" s="1">
        <f t="shared" si="479"/>
        <v>11</v>
      </c>
      <c r="G7570">
        <f t="shared" si="476"/>
        <v>9</v>
      </c>
      <c r="H7570">
        <f t="shared" si="477"/>
        <v>12</v>
      </c>
      <c r="I7570" t="s">
        <v>125</v>
      </c>
    </row>
    <row r="7571" spans="2:9">
      <c r="B7571" s="65">
        <v>69.98</v>
      </c>
      <c r="C7571" s="66">
        <v>6</v>
      </c>
      <c r="D7571" s="66">
        <v>7.04</v>
      </c>
      <c r="E7571">
        <f t="shared" si="478"/>
        <v>274</v>
      </c>
      <c r="F7571" s="1">
        <f t="shared" si="479"/>
        <v>11</v>
      </c>
      <c r="G7571">
        <f t="shared" si="476"/>
        <v>10</v>
      </c>
      <c r="H7571">
        <f t="shared" si="477"/>
        <v>12</v>
      </c>
      <c r="I7571" t="s">
        <v>125</v>
      </c>
    </row>
    <row r="7572" spans="2:9">
      <c r="B7572" s="65">
        <v>4.3099999999999996</v>
      </c>
      <c r="C7572" s="66">
        <v>10.66</v>
      </c>
      <c r="D7572" s="66">
        <v>2.11</v>
      </c>
      <c r="E7572">
        <f t="shared" si="478"/>
        <v>275</v>
      </c>
      <c r="F7572" s="1">
        <f t="shared" si="479"/>
        <v>11</v>
      </c>
      <c r="G7572">
        <f t="shared" si="476"/>
        <v>11</v>
      </c>
      <c r="H7572">
        <f t="shared" si="477"/>
        <v>12</v>
      </c>
      <c r="I7572" t="s">
        <v>125</v>
      </c>
    </row>
    <row r="7573" spans="2:9">
      <c r="B7573" s="65">
        <v>3.32</v>
      </c>
      <c r="C7573" s="66">
        <v>11.89</v>
      </c>
      <c r="D7573" s="66">
        <v>1.83</v>
      </c>
      <c r="E7573">
        <f t="shared" si="478"/>
        <v>276</v>
      </c>
      <c r="F7573" s="1">
        <f t="shared" si="479"/>
        <v>11</v>
      </c>
      <c r="G7573">
        <f t="shared" si="476"/>
        <v>12</v>
      </c>
      <c r="H7573">
        <f t="shared" si="477"/>
        <v>12</v>
      </c>
      <c r="I7573" t="s">
        <v>125</v>
      </c>
    </row>
    <row r="7574" spans="2:9">
      <c r="B7574" s="65">
        <v>3.32</v>
      </c>
      <c r="C7574" s="66">
        <v>13.45</v>
      </c>
      <c r="D7574" s="66">
        <v>2.17</v>
      </c>
      <c r="E7574">
        <f t="shared" si="478"/>
        <v>277</v>
      </c>
      <c r="F7574" s="1">
        <f t="shared" si="479"/>
        <v>11</v>
      </c>
      <c r="G7574">
        <f t="shared" si="476"/>
        <v>13</v>
      </c>
      <c r="H7574">
        <f t="shared" si="477"/>
        <v>12</v>
      </c>
      <c r="I7574" t="s">
        <v>125</v>
      </c>
    </row>
    <row r="7575" spans="2:9">
      <c r="B7575" s="65">
        <v>3.32</v>
      </c>
      <c r="C7575" s="66">
        <v>13.99</v>
      </c>
      <c r="D7575" s="66">
        <v>1.47</v>
      </c>
      <c r="E7575">
        <f t="shared" si="478"/>
        <v>278</v>
      </c>
      <c r="F7575" s="1">
        <f t="shared" si="479"/>
        <v>11</v>
      </c>
      <c r="G7575">
        <f t="shared" si="476"/>
        <v>14</v>
      </c>
      <c r="H7575">
        <f t="shared" si="477"/>
        <v>12</v>
      </c>
      <c r="I7575" t="s">
        <v>125</v>
      </c>
    </row>
    <row r="7576" spans="2:9">
      <c r="B7576" s="65">
        <v>3.32</v>
      </c>
      <c r="C7576" s="66">
        <v>15.96</v>
      </c>
      <c r="D7576" s="66">
        <v>1.23</v>
      </c>
      <c r="E7576">
        <f t="shared" si="478"/>
        <v>279</v>
      </c>
      <c r="F7576" s="1">
        <f t="shared" si="479"/>
        <v>11</v>
      </c>
      <c r="G7576">
        <f t="shared" si="476"/>
        <v>15</v>
      </c>
      <c r="H7576">
        <f t="shared" si="477"/>
        <v>12</v>
      </c>
      <c r="I7576" t="s">
        <v>125</v>
      </c>
    </row>
    <row r="7577" spans="2:9">
      <c r="B7577" s="65">
        <v>3.32</v>
      </c>
      <c r="C7577" s="66">
        <v>15.68</v>
      </c>
      <c r="D7577" s="66">
        <v>1.31</v>
      </c>
      <c r="E7577">
        <f t="shared" si="478"/>
        <v>280</v>
      </c>
      <c r="F7577" s="1">
        <f t="shared" si="479"/>
        <v>11</v>
      </c>
      <c r="G7577">
        <f t="shared" si="476"/>
        <v>16</v>
      </c>
      <c r="H7577">
        <f t="shared" si="477"/>
        <v>12</v>
      </c>
      <c r="I7577" t="s">
        <v>125</v>
      </c>
    </row>
    <row r="7578" spans="2:9">
      <c r="B7578" s="65">
        <v>49.84</v>
      </c>
      <c r="C7578" s="66">
        <v>10.130000000000001</v>
      </c>
      <c r="D7578" s="66">
        <v>2.79</v>
      </c>
      <c r="E7578">
        <f t="shared" si="478"/>
        <v>281</v>
      </c>
      <c r="F7578" s="1">
        <f t="shared" si="479"/>
        <v>11</v>
      </c>
      <c r="G7578">
        <f t="shared" si="476"/>
        <v>17</v>
      </c>
      <c r="H7578">
        <f t="shared" si="477"/>
        <v>12</v>
      </c>
      <c r="I7578" t="s">
        <v>125</v>
      </c>
    </row>
    <row r="7579" spans="2:9">
      <c r="B7579" s="65">
        <v>102.67</v>
      </c>
      <c r="C7579" s="66">
        <v>9.68</v>
      </c>
      <c r="D7579" s="66">
        <v>4.29</v>
      </c>
      <c r="E7579">
        <f t="shared" si="478"/>
        <v>282</v>
      </c>
      <c r="F7579" s="1">
        <f t="shared" si="479"/>
        <v>11</v>
      </c>
      <c r="G7579">
        <f t="shared" ref="G7579:G7642" si="480">G7555</f>
        <v>18</v>
      </c>
      <c r="H7579">
        <f t="shared" si="477"/>
        <v>12</v>
      </c>
      <c r="I7579" t="s">
        <v>125</v>
      </c>
    </row>
    <row r="7580" spans="2:9">
      <c r="B7580" s="65">
        <v>115.06</v>
      </c>
      <c r="C7580" s="66">
        <v>8.67</v>
      </c>
      <c r="D7580" s="66">
        <v>2.09</v>
      </c>
      <c r="E7580">
        <f t="shared" si="478"/>
        <v>283</v>
      </c>
      <c r="F7580" s="1">
        <f t="shared" si="479"/>
        <v>11</v>
      </c>
      <c r="G7580">
        <f t="shared" si="480"/>
        <v>19</v>
      </c>
      <c r="H7580">
        <f t="shared" si="477"/>
        <v>12</v>
      </c>
      <c r="I7580" t="s">
        <v>125</v>
      </c>
    </row>
    <row r="7581" spans="2:9">
      <c r="B7581" s="65">
        <v>120.76</v>
      </c>
      <c r="C7581" s="66">
        <v>9.56</v>
      </c>
      <c r="D7581" s="66">
        <v>1.86</v>
      </c>
      <c r="E7581">
        <f t="shared" si="478"/>
        <v>284</v>
      </c>
      <c r="F7581" s="1">
        <f t="shared" si="479"/>
        <v>11</v>
      </c>
      <c r="G7581">
        <f t="shared" si="480"/>
        <v>20</v>
      </c>
      <c r="H7581">
        <f t="shared" si="477"/>
        <v>12</v>
      </c>
      <c r="I7581" t="s">
        <v>125</v>
      </c>
    </row>
    <row r="7582" spans="2:9">
      <c r="B7582" s="65">
        <v>128.86000000000001</v>
      </c>
      <c r="C7582" s="66">
        <v>8.51</v>
      </c>
      <c r="D7582" s="66">
        <v>1.75</v>
      </c>
      <c r="E7582">
        <f t="shared" si="478"/>
        <v>285</v>
      </c>
      <c r="F7582" s="1">
        <f t="shared" si="479"/>
        <v>11</v>
      </c>
      <c r="G7582">
        <f t="shared" si="480"/>
        <v>21</v>
      </c>
      <c r="H7582">
        <f t="shared" si="477"/>
        <v>12</v>
      </c>
      <c r="I7582" t="s">
        <v>125</v>
      </c>
    </row>
    <row r="7583" spans="2:9">
      <c r="B7583" s="65">
        <v>120.28</v>
      </c>
      <c r="C7583" s="66">
        <v>7.58</v>
      </c>
      <c r="D7583" s="66">
        <v>2.0099999999999998</v>
      </c>
      <c r="E7583">
        <f t="shared" si="478"/>
        <v>286</v>
      </c>
      <c r="F7583" s="1">
        <f t="shared" si="479"/>
        <v>11</v>
      </c>
      <c r="G7583">
        <f t="shared" si="480"/>
        <v>22</v>
      </c>
      <c r="H7583">
        <f t="shared" si="477"/>
        <v>12</v>
      </c>
      <c r="I7583" t="s">
        <v>125</v>
      </c>
    </row>
    <row r="7584" spans="2:9">
      <c r="B7584" s="65">
        <v>119.92</v>
      </c>
      <c r="C7584" s="66">
        <v>19.48</v>
      </c>
      <c r="D7584" s="66">
        <v>2.79</v>
      </c>
      <c r="E7584">
        <f t="shared" si="478"/>
        <v>287</v>
      </c>
      <c r="F7584" s="1">
        <f t="shared" si="479"/>
        <v>11</v>
      </c>
      <c r="G7584">
        <f t="shared" si="480"/>
        <v>23</v>
      </c>
      <c r="H7584">
        <f t="shared" si="477"/>
        <v>12</v>
      </c>
      <c r="I7584" t="s">
        <v>125</v>
      </c>
    </row>
    <row r="7585" spans="2:9">
      <c r="B7585" s="65">
        <v>113.87</v>
      </c>
      <c r="C7585" s="66">
        <v>2.84</v>
      </c>
      <c r="D7585" s="66">
        <v>2.3199999999999998</v>
      </c>
      <c r="E7585">
        <f t="shared" si="478"/>
        <v>288</v>
      </c>
      <c r="F7585" s="1">
        <f t="shared" si="479"/>
        <v>11</v>
      </c>
      <c r="G7585">
        <f t="shared" si="480"/>
        <v>24</v>
      </c>
      <c r="H7585">
        <f t="shared" si="477"/>
        <v>12</v>
      </c>
      <c r="I7585" t="s">
        <v>125</v>
      </c>
    </row>
    <row r="7586" spans="2:9">
      <c r="B7586" s="65">
        <v>100.13</v>
      </c>
      <c r="C7586" s="66">
        <v>8.64</v>
      </c>
      <c r="D7586" s="66">
        <v>2.75</v>
      </c>
      <c r="E7586">
        <f t="shared" si="478"/>
        <v>289</v>
      </c>
      <c r="F7586" s="1">
        <f t="shared" si="479"/>
        <v>11</v>
      </c>
      <c r="G7586">
        <f t="shared" si="480"/>
        <v>1</v>
      </c>
      <c r="H7586">
        <f t="shared" si="477"/>
        <v>13</v>
      </c>
      <c r="I7586" t="s">
        <v>125</v>
      </c>
    </row>
    <row r="7587" spans="2:9">
      <c r="B7587" s="65">
        <v>99.47</v>
      </c>
      <c r="C7587" s="66">
        <v>10.14</v>
      </c>
      <c r="D7587" s="66">
        <v>2.89</v>
      </c>
      <c r="E7587">
        <f t="shared" si="478"/>
        <v>290</v>
      </c>
      <c r="F7587" s="1">
        <f t="shared" si="479"/>
        <v>11</v>
      </c>
      <c r="G7587">
        <f t="shared" si="480"/>
        <v>2</v>
      </c>
      <c r="H7587">
        <f t="shared" si="477"/>
        <v>13</v>
      </c>
      <c r="I7587" t="s">
        <v>125</v>
      </c>
    </row>
    <row r="7588" spans="2:9">
      <c r="B7588" s="65">
        <v>99.12</v>
      </c>
      <c r="C7588" s="66">
        <v>11.74</v>
      </c>
      <c r="D7588" s="66">
        <v>4.72</v>
      </c>
      <c r="E7588">
        <f t="shared" si="478"/>
        <v>291</v>
      </c>
      <c r="F7588" s="1">
        <f t="shared" si="479"/>
        <v>11</v>
      </c>
      <c r="G7588">
        <f t="shared" si="480"/>
        <v>3</v>
      </c>
      <c r="H7588">
        <f t="shared" si="477"/>
        <v>13</v>
      </c>
      <c r="I7588" t="s">
        <v>125</v>
      </c>
    </row>
    <row r="7589" spans="2:9">
      <c r="B7589" s="65">
        <v>95.33</v>
      </c>
      <c r="C7589" s="66">
        <v>11.71</v>
      </c>
      <c r="D7589" s="66">
        <v>3.5</v>
      </c>
      <c r="E7589">
        <f t="shared" si="478"/>
        <v>292</v>
      </c>
      <c r="F7589" s="1">
        <f t="shared" si="479"/>
        <v>11</v>
      </c>
      <c r="G7589">
        <f t="shared" si="480"/>
        <v>4</v>
      </c>
      <c r="H7589">
        <f t="shared" si="477"/>
        <v>13</v>
      </c>
      <c r="I7589" t="s">
        <v>125</v>
      </c>
    </row>
    <row r="7590" spans="2:9">
      <c r="B7590" s="65">
        <v>91.82</v>
      </c>
      <c r="C7590" s="66">
        <v>12.77</v>
      </c>
      <c r="D7590" s="66">
        <v>6.4</v>
      </c>
      <c r="E7590">
        <f t="shared" si="478"/>
        <v>293</v>
      </c>
      <c r="F7590" s="1">
        <f t="shared" si="479"/>
        <v>11</v>
      </c>
      <c r="G7590">
        <f t="shared" si="480"/>
        <v>5</v>
      </c>
      <c r="H7590">
        <f t="shared" si="477"/>
        <v>13</v>
      </c>
      <c r="I7590" t="s">
        <v>125</v>
      </c>
    </row>
    <row r="7591" spans="2:9">
      <c r="B7591" s="65">
        <v>94.9</v>
      </c>
      <c r="C7591" s="66">
        <v>10.06</v>
      </c>
      <c r="D7591" s="66">
        <v>6.63</v>
      </c>
      <c r="E7591">
        <f t="shared" si="478"/>
        <v>294</v>
      </c>
      <c r="F7591" s="1">
        <f t="shared" si="479"/>
        <v>11</v>
      </c>
      <c r="G7591">
        <f t="shared" si="480"/>
        <v>6</v>
      </c>
      <c r="H7591">
        <f t="shared" si="477"/>
        <v>13</v>
      </c>
      <c r="I7591" t="s">
        <v>125</v>
      </c>
    </row>
    <row r="7592" spans="2:9">
      <c r="B7592" s="65">
        <v>104.09</v>
      </c>
      <c r="C7592" s="66">
        <v>8.31</v>
      </c>
      <c r="D7592" s="66">
        <v>6.35</v>
      </c>
      <c r="E7592">
        <f t="shared" si="478"/>
        <v>295</v>
      </c>
      <c r="F7592" s="1">
        <f t="shared" si="479"/>
        <v>11</v>
      </c>
      <c r="G7592">
        <f t="shared" si="480"/>
        <v>7</v>
      </c>
      <c r="H7592">
        <f t="shared" si="477"/>
        <v>13</v>
      </c>
      <c r="I7592" t="s">
        <v>125</v>
      </c>
    </row>
    <row r="7593" spans="2:9">
      <c r="B7593" s="65">
        <v>120</v>
      </c>
      <c r="C7593" s="66">
        <v>7.66</v>
      </c>
      <c r="D7593" s="66">
        <v>11.09</v>
      </c>
      <c r="E7593">
        <f t="shared" si="478"/>
        <v>296</v>
      </c>
      <c r="F7593" s="1">
        <f t="shared" si="479"/>
        <v>11</v>
      </c>
      <c r="G7593">
        <f t="shared" si="480"/>
        <v>8</v>
      </c>
      <c r="H7593">
        <f t="shared" si="477"/>
        <v>13</v>
      </c>
      <c r="I7593" t="s">
        <v>125</v>
      </c>
    </row>
    <row r="7594" spans="2:9">
      <c r="B7594" s="65">
        <v>121.76</v>
      </c>
      <c r="C7594" s="66">
        <v>6.94</v>
      </c>
      <c r="D7594" s="66">
        <v>6.1</v>
      </c>
      <c r="E7594">
        <f t="shared" si="478"/>
        <v>297</v>
      </c>
      <c r="F7594" s="1">
        <f t="shared" si="479"/>
        <v>11</v>
      </c>
      <c r="G7594">
        <f t="shared" si="480"/>
        <v>9</v>
      </c>
      <c r="H7594">
        <f t="shared" si="477"/>
        <v>13</v>
      </c>
      <c r="I7594" t="s">
        <v>125</v>
      </c>
    </row>
    <row r="7595" spans="2:9">
      <c r="B7595" s="65">
        <v>120.86</v>
      </c>
      <c r="C7595" s="66">
        <v>5.5</v>
      </c>
      <c r="D7595" s="66">
        <v>3.24</v>
      </c>
      <c r="E7595">
        <f t="shared" si="478"/>
        <v>298</v>
      </c>
      <c r="F7595" s="1">
        <f t="shared" si="479"/>
        <v>11</v>
      </c>
      <c r="G7595">
        <f t="shared" si="480"/>
        <v>10</v>
      </c>
      <c r="H7595">
        <f t="shared" si="477"/>
        <v>13</v>
      </c>
      <c r="I7595" t="s">
        <v>125</v>
      </c>
    </row>
    <row r="7596" spans="2:9">
      <c r="B7596" s="65">
        <v>104.09</v>
      </c>
      <c r="C7596" s="66">
        <v>4.18</v>
      </c>
      <c r="D7596" s="66">
        <v>6.31</v>
      </c>
      <c r="E7596">
        <f t="shared" si="478"/>
        <v>299</v>
      </c>
      <c r="F7596" s="1">
        <f t="shared" si="479"/>
        <v>11</v>
      </c>
      <c r="G7596">
        <f t="shared" si="480"/>
        <v>11</v>
      </c>
      <c r="H7596">
        <f t="shared" si="477"/>
        <v>13</v>
      </c>
      <c r="I7596" t="s">
        <v>125</v>
      </c>
    </row>
    <row r="7597" spans="2:9">
      <c r="B7597" s="65">
        <v>84.9</v>
      </c>
      <c r="C7597" s="66">
        <v>5.25</v>
      </c>
      <c r="D7597" s="66">
        <v>8.18</v>
      </c>
      <c r="E7597">
        <f t="shared" si="478"/>
        <v>300</v>
      </c>
      <c r="F7597" s="1">
        <f t="shared" si="479"/>
        <v>11</v>
      </c>
      <c r="G7597">
        <f t="shared" si="480"/>
        <v>12</v>
      </c>
      <c r="H7597">
        <f t="shared" si="477"/>
        <v>13</v>
      </c>
      <c r="I7597" t="s">
        <v>125</v>
      </c>
    </row>
    <row r="7598" spans="2:9">
      <c r="B7598" s="65">
        <v>82.99</v>
      </c>
      <c r="C7598" s="66">
        <v>5.31</v>
      </c>
      <c r="D7598" s="66">
        <v>5.32</v>
      </c>
      <c r="E7598">
        <f t="shared" si="478"/>
        <v>301</v>
      </c>
      <c r="F7598" s="1">
        <f t="shared" si="479"/>
        <v>11</v>
      </c>
      <c r="G7598">
        <f t="shared" si="480"/>
        <v>13</v>
      </c>
      <c r="H7598">
        <f t="shared" si="477"/>
        <v>13</v>
      </c>
      <c r="I7598" t="s">
        <v>125</v>
      </c>
    </row>
    <row r="7599" spans="2:9">
      <c r="B7599" s="65">
        <v>83.2</v>
      </c>
      <c r="C7599" s="66">
        <v>5.3</v>
      </c>
      <c r="D7599" s="66">
        <v>5.47</v>
      </c>
      <c r="E7599">
        <f t="shared" si="478"/>
        <v>302</v>
      </c>
      <c r="F7599" s="1">
        <f t="shared" si="479"/>
        <v>11</v>
      </c>
      <c r="G7599">
        <f t="shared" si="480"/>
        <v>14</v>
      </c>
      <c r="H7599">
        <f t="shared" si="477"/>
        <v>13</v>
      </c>
      <c r="I7599" t="s">
        <v>125</v>
      </c>
    </row>
    <row r="7600" spans="2:9">
      <c r="B7600" s="65">
        <v>84.9</v>
      </c>
      <c r="C7600" s="66">
        <v>5.5</v>
      </c>
      <c r="D7600" s="66">
        <v>4.76</v>
      </c>
      <c r="E7600">
        <f t="shared" si="478"/>
        <v>303</v>
      </c>
      <c r="F7600" s="1">
        <f t="shared" si="479"/>
        <v>11</v>
      </c>
      <c r="G7600">
        <f t="shared" si="480"/>
        <v>15</v>
      </c>
      <c r="H7600">
        <f t="shared" si="477"/>
        <v>13</v>
      </c>
      <c r="I7600" t="s">
        <v>125</v>
      </c>
    </row>
    <row r="7601" spans="2:9">
      <c r="B7601" s="65">
        <v>95.97</v>
      </c>
      <c r="C7601" s="66">
        <v>6.83</v>
      </c>
      <c r="D7601" s="66">
        <v>10.24</v>
      </c>
      <c r="E7601">
        <f t="shared" si="478"/>
        <v>304</v>
      </c>
      <c r="F7601" s="1">
        <f t="shared" si="479"/>
        <v>11</v>
      </c>
      <c r="G7601">
        <f t="shared" si="480"/>
        <v>16</v>
      </c>
      <c r="H7601">
        <f t="shared" si="477"/>
        <v>13</v>
      </c>
      <c r="I7601" t="s">
        <v>125</v>
      </c>
    </row>
    <row r="7602" spans="2:9">
      <c r="B7602" s="65">
        <v>112.35</v>
      </c>
      <c r="C7602" s="66">
        <v>6.06</v>
      </c>
      <c r="D7602" s="66">
        <v>4.13</v>
      </c>
      <c r="E7602">
        <f t="shared" si="478"/>
        <v>305</v>
      </c>
      <c r="F7602" s="1">
        <f t="shared" si="479"/>
        <v>11</v>
      </c>
      <c r="G7602">
        <f t="shared" si="480"/>
        <v>17</v>
      </c>
      <c r="H7602">
        <f t="shared" si="477"/>
        <v>13</v>
      </c>
      <c r="I7602" t="s">
        <v>125</v>
      </c>
    </row>
    <row r="7603" spans="2:9">
      <c r="B7603" s="65">
        <v>116.28</v>
      </c>
      <c r="C7603" s="66">
        <v>7.5</v>
      </c>
      <c r="D7603" s="66">
        <v>2.56</v>
      </c>
      <c r="E7603">
        <f t="shared" si="478"/>
        <v>306</v>
      </c>
      <c r="F7603" s="1">
        <f t="shared" si="479"/>
        <v>11</v>
      </c>
      <c r="G7603">
        <f t="shared" si="480"/>
        <v>18</v>
      </c>
      <c r="H7603">
        <f t="shared" si="477"/>
        <v>13</v>
      </c>
      <c r="I7603" t="s">
        <v>125</v>
      </c>
    </row>
    <row r="7604" spans="2:9">
      <c r="B7604" s="65">
        <v>121.28</v>
      </c>
      <c r="C7604" s="66">
        <v>9.7899999999999991</v>
      </c>
      <c r="D7604" s="66">
        <v>1.08</v>
      </c>
      <c r="E7604">
        <f t="shared" si="478"/>
        <v>307</v>
      </c>
      <c r="F7604" s="1">
        <f t="shared" si="479"/>
        <v>11</v>
      </c>
      <c r="G7604">
        <f t="shared" si="480"/>
        <v>19</v>
      </c>
      <c r="H7604">
        <f t="shared" si="477"/>
        <v>13</v>
      </c>
      <c r="I7604" t="s">
        <v>125</v>
      </c>
    </row>
    <row r="7605" spans="2:9">
      <c r="B7605" s="65">
        <v>132.18</v>
      </c>
      <c r="C7605" s="66">
        <v>7.68</v>
      </c>
      <c r="D7605" s="66">
        <v>1.92</v>
      </c>
      <c r="E7605">
        <f t="shared" si="478"/>
        <v>308</v>
      </c>
      <c r="F7605" s="1">
        <f t="shared" si="479"/>
        <v>11</v>
      </c>
      <c r="G7605">
        <f t="shared" si="480"/>
        <v>20</v>
      </c>
      <c r="H7605">
        <f t="shared" si="477"/>
        <v>13</v>
      </c>
      <c r="I7605" t="s">
        <v>125</v>
      </c>
    </row>
    <row r="7606" spans="2:9">
      <c r="B7606" s="65">
        <v>133.61000000000001</v>
      </c>
      <c r="C7606" s="66">
        <v>8.94</v>
      </c>
      <c r="D7606" s="66">
        <v>0.87</v>
      </c>
      <c r="E7606">
        <f t="shared" si="478"/>
        <v>309</v>
      </c>
      <c r="F7606" s="1">
        <f t="shared" si="479"/>
        <v>11</v>
      </c>
      <c r="G7606">
        <f t="shared" si="480"/>
        <v>21</v>
      </c>
      <c r="H7606">
        <f t="shared" si="477"/>
        <v>13</v>
      </c>
      <c r="I7606" t="s">
        <v>125</v>
      </c>
    </row>
    <row r="7607" spans="2:9">
      <c r="B7607" s="65">
        <v>119.8</v>
      </c>
      <c r="C7607" s="66">
        <v>7.42</v>
      </c>
      <c r="D7607" s="66">
        <v>1.77</v>
      </c>
      <c r="E7607">
        <f t="shared" si="478"/>
        <v>310</v>
      </c>
      <c r="F7607" s="1">
        <f t="shared" si="479"/>
        <v>11</v>
      </c>
      <c r="G7607">
        <f t="shared" si="480"/>
        <v>22</v>
      </c>
      <c r="H7607">
        <f t="shared" si="477"/>
        <v>13</v>
      </c>
      <c r="I7607" t="s">
        <v>125</v>
      </c>
    </row>
    <row r="7608" spans="2:9">
      <c r="B7608" s="65">
        <v>115.88</v>
      </c>
      <c r="C7608" s="66">
        <v>4.7699999999999996</v>
      </c>
      <c r="D7608" s="66">
        <v>3.14</v>
      </c>
      <c r="E7608">
        <f t="shared" si="478"/>
        <v>311</v>
      </c>
      <c r="F7608" s="1">
        <f t="shared" si="479"/>
        <v>11</v>
      </c>
      <c r="G7608">
        <f t="shared" si="480"/>
        <v>23</v>
      </c>
      <c r="H7608">
        <f t="shared" si="477"/>
        <v>13</v>
      </c>
      <c r="I7608" t="s">
        <v>125</v>
      </c>
    </row>
    <row r="7609" spans="2:9">
      <c r="B7609" s="65">
        <v>100</v>
      </c>
      <c r="C7609" s="66">
        <v>11.16</v>
      </c>
      <c r="D7609" s="66">
        <v>3.42</v>
      </c>
      <c r="E7609">
        <f t="shared" si="478"/>
        <v>312</v>
      </c>
      <c r="F7609" s="1">
        <f t="shared" si="479"/>
        <v>11</v>
      </c>
      <c r="G7609">
        <f t="shared" si="480"/>
        <v>24</v>
      </c>
      <c r="H7609">
        <f t="shared" si="477"/>
        <v>13</v>
      </c>
      <c r="I7609" t="s">
        <v>125</v>
      </c>
    </row>
    <row r="7610" spans="2:9">
      <c r="B7610" s="65">
        <v>90.2</v>
      </c>
      <c r="C7610" s="66">
        <v>5.76</v>
      </c>
      <c r="D7610" s="66">
        <v>5.52</v>
      </c>
      <c r="E7610">
        <f t="shared" si="478"/>
        <v>313</v>
      </c>
      <c r="F7610" s="1">
        <f t="shared" si="479"/>
        <v>11</v>
      </c>
      <c r="G7610">
        <f t="shared" si="480"/>
        <v>1</v>
      </c>
      <c r="H7610">
        <f t="shared" si="477"/>
        <v>14</v>
      </c>
      <c r="I7610" t="s">
        <v>125</v>
      </c>
    </row>
    <row r="7611" spans="2:9">
      <c r="B7611" s="65">
        <v>90</v>
      </c>
      <c r="C7611" s="66">
        <v>6.19</v>
      </c>
      <c r="D7611" s="66">
        <v>3.59</v>
      </c>
      <c r="E7611">
        <f t="shared" si="478"/>
        <v>314</v>
      </c>
      <c r="F7611" s="1">
        <f t="shared" si="479"/>
        <v>11</v>
      </c>
      <c r="G7611">
        <f t="shared" si="480"/>
        <v>2</v>
      </c>
      <c r="H7611">
        <f t="shared" si="477"/>
        <v>14</v>
      </c>
      <c r="I7611" t="s">
        <v>125</v>
      </c>
    </row>
    <row r="7612" spans="2:9">
      <c r="B7612" s="65">
        <v>89.53</v>
      </c>
      <c r="C7612" s="66">
        <v>7.05</v>
      </c>
      <c r="D7612" s="66">
        <v>5.49</v>
      </c>
      <c r="E7612">
        <f t="shared" si="478"/>
        <v>315</v>
      </c>
      <c r="F7612" s="1">
        <f t="shared" si="479"/>
        <v>11</v>
      </c>
      <c r="G7612">
        <f t="shared" si="480"/>
        <v>3</v>
      </c>
      <c r="H7612">
        <f t="shared" si="477"/>
        <v>14</v>
      </c>
      <c r="I7612" t="s">
        <v>125</v>
      </c>
    </row>
    <row r="7613" spans="2:9">
      <c r="B7613" s="65">
        <v>89.99</v>
      </c>
      <c r="C7613" s="66">
        <v>7.42</v>
      </c>
      <c r="D7613" s="66">
        <v>4.2300000000000004</v>
      </c>
      <c r="E7613">
        <f t="shared" si="478"/>
        <v>316</v>
      </c>
      <c r="F7613" s="1">
        <f t="shared" si="479"/>
        <v>11</v>
      </c>
      <c r="G7613">
        <f t="shared" si="480"/>
        <v>4</v>
      </c>
      <c r="H7613">
        <f t="shared" si="477"/>
        <v>14</v>
      </c>
      <c r="I7613" t="s">
        <v>125</v>
      </c>
    </row>
    <row r="7614" spans="2:9">
      <c r="B7614" s="65">
        <v>90.2</v>
      </c>
      <c r="C7614" s="66">
        <v>7.43</v>
      </c>
      <c r="D7614" s="66">
        <v>4.38</v>
      </c>
      <c r="E7614">
        <f t="shared" si="478"/>
        <v>317</v>
      </c>
      <c r="F7614" s="1">
        <f t="shared" si="479"/>
        <v>11</v>
      </c>
      <c r="G7614">
        <f t="shared" si="480"/>
        <v>5</v>
      </c>
      <c r="H7614">
        <f t="shared" si="477"/>
        <v>14</v>
      </c>
      <c r="I7614" t="s">
        <v>125</v>
      </c>
    </row>
    <row r="7615" spans="2:9">
      <c r="B7615" s="65">
        <v>95.74</v>
      </c>
      <c r="C7615" s="66">
        <v>7.95</v>
      </c>
      <c r="D7615" s="66">
        <v>5.37</v>
      </c>
      <c r="E7615">
        <f t="shared" si="478"/>
        <v>318</v>
      </c>
      <c r="F7615" s="1">
        <f t="shared" si="479"/>
        <v>11</v>
      </c>
      <c r="G7615">
        <f t="shared" si="480"/>
        <v>6</v>
      </c>
      <c r="H7615">
        <f t="shared" si="477"/>
        <v>14</v>
      </c>
      <c r="I7615" t="s">
        <v>125</v>
      </c>
    </row>
    <row r="7616" spans="2:9">
      <c r="B7616" s="65">
        <v>110.99</v>
      </c>
      <c r="C7616" s="66">
        <v>4.0199999999999996</v>
      </c>
      <c r="D7616" s="66">
        <v>6.77</v>
      </c>
      <c r="E7616">
        <f t="shared" si="478"/>
        <v>319</v>
      </c>
      <c r="F7616" s="1">
        <f t="shared" si="479"/>
        <v>11</v>
      </c>
      <c r="G7616">
        <f t="shared" si="480"/>
        <v>7</v>
      </c>
      <c r="H7616">
        <f t="shared" si="477"/>
        <v>14</v>
      </c>
      <c r="I7616" t="s">
        <v>125</v>
      </c>
    </row>
    <row r="7617" spans="2:9">
      <c r="B7617" s="65">
        <v>125.28</v>
      </c>
      <c r="C7617" s="66">
        <v>5.91</v>
      </c>
      <c r="D7617" s="66">
        <v>4.5</v>
      </c>
      <c r="E7617">
        <f t="shared" si="478"/>
        <v>320</v>
      </c>
      <c r="F7617" s="1">
        <f t="shared" si="479"/>
        <v>11</v>
      </c>
      <c r="G7617">
        <f t="shared" si="480"/>
        <v>8</v>
      </c>
      <c r="H7617">
        <f t="shared" si="477"/>
        <v>14</v>
      </c>
      <c r="I7617" t="s">
        <v>125</v>
      </c>
    </row>
    <row r="7618" spans="2:9">
      <c r="B7618" s="65">
        <v>134.11000000000001</v>
      </c>
      <c r="C7618" s="66">
        <v>5.1100000000000003</v>
      </c>
      <c r="D7618" s="66">
        <v>3.03</v>
      </c>
      <c r="E7618">
        <f t="shared" si="478"/>
        <v>321</v>
      </c>
      <c r="F7618" s="1">
        <f t="shared" si="479"/>
        <v>11</v>
      </c>
      <c r="G7618">
        <f t="shared" si="480"/>
        <v>9</v>
      </c>
      <c r="H7618">
        <f t="shared" si="477"/>
        <v>14</v>
      </c>
      <c r="I7618" t="s">
        <v>125</v>
      </c>
    </row>
    <row r="7619" spans="2:9">
      <c r="B7619" s="65">
        <v>125.8</v>
      </c>
      <c r="C7619" s="66">
        <v>5.62</v>
      </c>
      <c r="D7619" s="66">
        <v>2.06</v>
      </c>
      <c r="E7619">
        <f t="shared" si="478"/>
        <v>322</v>
      </c>
      <c r="F7619" s="1">
        <f t="shared" si="479"/>
        <v>11</v>
      </c>
      <c r="G7619">
        <f t="shared" si="480"/>
        <v>10</v>
      </c>
      <c r="H7619">
        <f t="shared" ref="H7619:H7682" si="481">H7595+1</f>
        <v>14</v>
      </c>
      <c r="I7619" t="s">
        <v>125</v>
      </c>
    </row>
    <row r="7620" spans="2:9">
      <c r="B7620" s="65">
        <v>121.71</v>
      </c>
      <c r="C7620" s="66">
        <v>3.38</v>
      </c>
      <c r="D7620" s="66">
        <v>3.93</v>
      </c>
      <c r="E7620">
        <f t="shared" ref="E7620:E7683" si="482">E7619+1</f>
        <v>323</v>
      </c>
      <c r="F7620" s="1">
        <f t="shared" si="479"/>
        <v>11</v>
      </c>
      <c r="G7620">
        <f t="shared" si="480"/>
        <v>11</v>
      </c>
      <c r="H7620">
        <f t="shared" si="481"/>
        <v>14</v>
      </c>
      <c r="I7620" t="s">
        <v>125</v>
      </c>
    </row>
    <row r="7621" spans="2:9">
      <c r="B7621" s="65">
        <v>120.76</v>
      </c>
      <c r="C7621" s="66">
        <v>4.18</v>
      </c>
      <c r="D7621" s="66">
        <v>3.63</v>
      </c>
      <c r="E7621">
        <f t="shared" si="482"/>
        <v>324</v>
      </c>
      <c r="F7621" s="1">
        <f t="shared" si="479"/>
        <v>11</v>
      </c>
      <c r="G7621">
        <f t="shared" si="480"/>
        <v>12</v>
      </c>
      <c r="H7621">
        <f t="shared" si="481"/>
        <v>14</v>
      </c>
      <c r="I7621" t="s">
        <v>125</v>
      </c>
    </row>
    <row r="7622" spans="2:9">
      <c r="B7622" s="65">
        <v>119.8</v>
      </c>
      <c r="C7622" s="66">
        <v>4.2300000000000004</v>
      </c>
      <c r="D7622" s="66">
        <v>3.04</v>
      </c>
      <c r="E7622">
        <f t="shared" si="482"/>
        <v>325</v>
      </c>
      <c r="F7622" s="1">
        <f t="shared" si="479"/>
        <v>11</v>
      </c>
      <c r="G7622">
        <f t="shared" si="480"/>
        <v>13</v>
      </c>
      <c r="H7622">
        <f t="shared" si="481"/>
        <v>14</v>
      </c>
      <c r="I7622" t="s">
        <v>125</v>
      </c>
    </row>
    <row r="7623" spans="2:9">
      <c r="B7623" s="65">
        <v>120.76</v>
      </c>
      <c r="C7623" s="66">
        <v>4.12</v>
      </c>
      <c r="D7623" s="66">
        <v>3.44</v>
      </c>
      <c r="E7623">
        <f t="shared" si="482"/>
        <v>326</v>
      </c>
      <c r="F7623" s="1">
        <f t="shared" si="479"/>
        <v>11</v>
      </c>
      <c r="G7623">
        <f t="shared" si="480"/>
        <v>14</v>
      </c>
      <c r="H7623">
        <f t="shared" si="481"/>
        <v>14</v>
      </c>
      <c r="I7623" t="s">
        <v>125</v>
      </c>
    </row>
    <row r="7624" spans="2:9">
      <c r="B7624" s="65">
        <v>122.54</v>
      </c>
      <c r="C7624" s="66">
        <v>4.0199999999999996</v>
      </c>
      <c r="D7624" s="66">
        <v>4.55</v>
      </c>
      <c r="E7624">
        <f t="shared" si="482"/>
        <v>327</v>
      </c>
      <c r="F7624" s="1">
        <f t="shared" si="479"/>
        <v>11</v>
      </c>
      <c r="G7624">
        <f t="shared" si="480"/>
        <v>15</v>
      </c>
      <c r="H7624">
        <f t="shared" si="481"/>
        <v>14</v>
      </c>
      <c r="I7624" t="s">
        <v>125</v>
      </c>
    </row>
    <row r="7625" spans="2:9">
      <c r="B7625" s="65">
        <v>126.04</v>
      </c>
      <c r="C7625" s="66">
        <v>6.19</v>
      </c>
      <c r="D7625" s="66">
        <v>5.0599999999999996</v>
      </c>
      <c r="E7625">
        <f t="shared" si="482"/>
        <v>328</v>
      </c>
      <c r="F7625" s="1">
        <f t="shared" si="479"/>
        <v>11</v>
      </c>
      <c r="G7625">
        <f t="shared" si="480"/>
        <v>16</v>
      </c>
      <c r="H7625">
        <f t="shared" si="481"/>
        <v>14</v>
      </c>
      <c r="I7625" t="s">
        <v>125</v>
      </c>
    </row>
    <row r="7626" spans="2:9">
      <c r="B7626" s="65">
        <v>133.12</v>
      </c>
      <c r="C7626" s="66">
        <v>9.27</v>
      </c>
      <c r="D7626" s="66">
        <v>2.99</v>
      </c>
      <c r="E7626">
        <f t="shared" si="482"/>
        <v>329</v>
      </c>
      <c r="F7626" s="1">
        <f t="shared" ref="F7626:F7689" si="483">F7625</f>
        <v>11</v>
      </c>
      <c r="G7626">
        <f t="shared" si="480"/>
        <v>17</v>
      </c>
      <c r="H7626">
        <f t="shared" si="481"/>
        <v>14</v>
      </c>
      <c r="I7626" t="s">
        <v>125</v>
      </c>
    </row>
    <row r="7627" spans="2:9">
      <c r="B7627" s="65">
        <v>136.22999999999999</v>
      </c>
      <c r="C7627" s="66">
        <v>7.5</v>
      </c>
      <c r="D7627" s="66">
        <v>2.14</v>
      </c>
      <c r="E7627">
        <f t="shared" si="482"/>
        <v>330</v>
      </c>
      <c r="F7627" s="1">
        <f t="shared" si="483"/>
        <v>11</v>
      </c>
      <c r="G7627">
        <f t="shared" si="480"/>
        <v>18</v>
      </c>
      <c r="H7627">
        <f t="shared" si="481"/>
        <v>14</v>
      </c>
      <c r="I7627" t="s">
        <v>125</v>
      </c>
    </row>
    <row r="7628" spans="2:9">
      <c r="B7628" s="65">
        <v>146.26</v>
      </c>
      <c r="C7628" s="66">
        <v>7.22</v>
      </c>
      <c r="D7628" s="66">
        <v>2.4700000000000002</v>
      </c>
      <c r="E7628">
        <f t="shared" si="482"/>
        <v>331</v>
      </c>
      <c r="F7628" s="1">
        <f t="shared" si="483"/>
        <v>11</v>
      </c>
      <c r="G7628">
        <f t="shared" si="480"/>
        <v>19</v>
      </c>
      <c r="H7628">
        <f t="shared" si="481"/>
        <v>14</v>
      </c>
      <c r="I7628" t="s">
        <v>125</v>
      </c>
    </row>
    <row r="7629" spans="2:9">
      <c r="B7629" s="65">
        <v>151.63</v>
      </c>
      <c r="C7629" s="66">
        <v>6.53</v>
      </c>
      <c r="D7629" s="66">
        <v>2.79</v>
      </c>
      <c r="E7629">
        <f t="shared" si="482"/>
        <v>332</v>
      </c>
      <c r="F7629" s="1">
        <f t="shared" si="483"/>
        <v>11</v>
      </c>
      <c r="G7629">
        <f t="shared" si="480"/>
        <v>20</v>
      </c>
      <c r="H7629">
        <f t="shared" si="481"/>
        <v>14</v>
      </c>
      <c r="I7629" t="s">
        <v>125</v>
      </c>
    </row>
    <row r="7630" spans="2:9">
      <c r="B7630" s="65">
        <v>140.1</v>
      </c>
      <c r="C7630" s="66">
        <v>7.82</v>
      </c>
      <c r="D7630" s="66">
        <v>3.41</v>
      </c>
      <c r="E7630">
        <f t="shared" si="482"/>
        <v>333</v>
      </c>
      <c r="F7630" s="1">
        <f t="shared" si="483"/>
        <v>11</v>
      </c>
      <c r="G7630">
        <f t="shared" si="480"/>
        <v>21</v>
      </c>
      <c r="H7630">
        <f t="shared" si="481"/>
        <v>14</v>
      </c>
      <c r="I7630" t="s">
        <v>125</v>
      </c>
    </row>
    <row r="7631" spans="2:9">
      <c r="B7631" s="65">
        <v>129.81</v>
      </c>
      <c r="C7631" s="66">
        <v>6.31</v>
      </c>
      <c r="D7631" s="66">
        <v>3.16</v>
      </c>
      <c r="E7631">
        <f t="shared" si="482"/>
        <v>334</v>
      </c>
      <c r="F7631" s="1">
        <f t="shared" si="483"/>
        <v>11</v>
      </c>
      <c r="G7631">
        <f t="shared" si="480"/>
        <v>22</v>
      </c>
      <c r="H7631">
        <f t="shared" si="481"/>
        <v>14</v>
      </c>
      <c r="I7631" t="s">
        <v>125</v>
      </c>
    </row>
    <row r="7632" spans="2:9">
      <c r="B7632" s="65">
        <v>123.28</v>
      </c>
      <c r="C7632" s="66">
        <v>4.28</v>
      </c>
      <c r="D7632" s="66">
        <v>2.0499999999999998</v>
      </c>
      <c r="E7632">
        <f t="shared" si="482"/>
        <v>335</v>
      </c>
      <c r="F7632" s="1">
        <f t="shared" si="483"/>
        <v>11</v>
      </c>
      <c r="G7632">
        <f t="shared" si="480"/>
        <v>23</v>
      </c>
      <c r="H7632">
        <f t="shared" si="481"/>
        <v>14</v>
      </c>
      <c r="I7632" t="s">
        <v>125</v>
      </c>
    </row>
    <row r="7633" spans="2:9">
      <c r="B7633" s="65">
        <v>112.91</v>
      </c>
      <c r="C7633" s="66">
        <v>14.27</v>
      </c>
      <c r="D7633" s="66">
        <v>6.08</v>
      </c>
      <c r="E7633">
        <f t="shared" si="482"/>
        <v>336</v>
      </c>
      <c r="F7633" s="1">
        <f t="shared" si="483"/>
        <v>11</v>
      </c>
      <c r="G7633">
        <f t="shared" si="480"/>
        <v>24</v>
      </c>
      <c r="H7633">
        <f t="shared" si="481"/>
        <v>14</v>
      </c>
      <c r="I7633" t="s">
        <v>125</v>
      </c>
    </row>
    <row r="7634" spans="2:9">
      <c r="B7634" s="65">
        <v>111.6</v>
      </c>
      <c r="C7634" s="66">
        <v>8.48</v>
      </c>
      <c r="D7634" s="66">
        <v>3.35</v>
      </c>
      <c r="E7634">
        <f t="shared" si="482"/>
        <v>337</v>
      </c>
      <c r="F7634" s="1">
        <f t="shared" si="483"/>
        <v>11</v>
      </c>
      <c r="G7634">
        <f t="shared" si="480"/>
        <v>1</v>
      </c>
      <c r="H7634">
        <f t="shared" si="481"/>
        <v>15</v>
      </c>
      <c r="I7634" t="s">
        <v>125</v>
      </c>
    </row>
    <row r="7635" spans="2:9">
      <c r="B7635" s="65">
        <v>107.31</v>
      </c>
      <c r="C7635" s="66">
        <v>8.3000000000000007</v>
      </c>
      <c r="D7635" s="66">
        <v>2.42</v>
      </c>
      <c r="E7635">
        <f t="shared" si="482"/>
        <v>338</v>
      </c>
      <c r="F7635" s="1">
        <f t="shared" si="483"/>
        <v>11</v>
      </c>
      <c r="G7635">
        <f t="shared" si="480"/>
        <v>2</v>
      </c>
      <c r="H7635">
        <f t="shared" si="481"/>
        <v>15</v>
      </c>
      <c r="I7635" t="s">
        <v>125</v>
      </c>
    </row>
    <row r="7636" spans="2:9">
      <c r="B7636" s="65">
        <v>107.43</v>
      </c>
      <c r="C7636" s="66">
        <v>8.9</v>
      </c>
      <c r="D7636" s="66">
        <v>1.87</v>
      </c>
      <c r="E7636">
        <f t="shared" si="482"/>
        <v>339</v>
      </c>
      <c r="F7636" s="1">
        <f t="shared" si="483"/>
        <v>11</v>
      </c>
      <c r="G7636">
        <f t="shared" si="480"/>
        <v>3</v>
      </c>
      <c r="H7636">
        <f t="shared" si="481"/>
        <v>15</v>
      </c>
      <c r="I7636" t="s">
        <v>125</v>
      </c>
    </row>
    <row r="7637" spans="2:9">
      <c r="B7637" s="65">
        <v>104.05</v>
      </c>
      <c r="C7637" s="66">
        <v>10.01</v>
      </c>
      <c r="D7637" s="66">
        <v>0.86</v>
      </c>
      <c r="E7637">
        <f t="shared" si="482"/>
        <v>340</v>
      </c>
      <c r="F7637" s="1">
        <f t="shared" si="483"/>
        <v>11</v>
      </c>
      <c r="G7637">
        <f t="shared" si="480"/>
        <v>4</v>
      </c>
      <c r="H7637">
        <f t="shared" si="481"/>
        <v>15</v>
      </c>
      <c r="I7637" t="s">
        <v>125</v>
      </c>
    </row>
    <row r="7638" spans="2:9">
      <c r="B7638" s="65">
        <v>104.81</v>
      </c>
      <c r="C7638" s="66">
        <v>9.92</v>
      </c>
      <c r="D7638" s="66">
        <v>1.21</v>
      </c>
      <c r="E7638">
        <f t="shared" si="482"/>
        <v>341</v>
      </c>
      <c r="F7638" s="1">
        <f t="shared" si="483"/>
        <v>11</v>
      </c>
      <c r="G7638">
        <f t="shared" si="480"/>
        <v>5</v>
      </c>
      <c r="H7638">
        <f t="shared" si="481"/>
        <v>15</v>
      </c>
      <c r="I7638" t="s">
        <v>125</v>
      </c>
    </row>
    <row r="7639" spans="2:9">
      <c r="B7639" s="65">
        <v>109.55</v>
      </c>
      <c r="C7639" s="66">
        <v>9.25</v>
      </c>
      <c r="D7639" s="66">
        <v>1.43</v>
      </c>
      <c r="E7639">
        <f t="shared" si="482"/>
        <v>342</v>
      </c>
      <c r="F7639" s="1">
        <f t="shared" si="483"/>
        <v>11</v>
      </c>
      <c r="G7639">
        <f t="shared" si="480"/>
        <v>6</v>
      </c>
      <c r="H7639">
        <f t="shared" si="481"/>
        <v>15</v>
      </c>
      <c r="I7639" t="s">
        <v>125</v>
      </c>
    </row>
    <row r="7640" spans="2:9">
      <c r="B7640" s="65">
        <v>130.97999999999999</v>
      </c>
      <c r="C7640" s="66">
        <v>3.68</v>
      </c>
      <c r="D7640" s="66">
        <v>2.42</v>
      </c>
      <c r="E7640">
        <f t="shared" si="482"/>
        <v>343</v>
      </c>
      <c r="F7640" s="1">
        <f t="shared" si="483"/>
        <v>11</v>
      </c>
      <c r="G7640">
        <f t="shared" si="480"/>
        <v>7</v>
      </c>
      <c r="H7640">
        <f t="shared" si="481"/>
        <v>15</v>
      </c>
      <c r="I7640" t="s">
        <v>125</v>
      </c>
    </row>
    <row r="7641" spans="2:9">
      <c r="B7641" s="65">
        <v>141.66</v>
      </c>
      <c r="C7641" s="66">
        <v>5.19</v>
      </c>
      <c r="D7641" s="66">
        <v>3.25</v>
      </c>
      <c r="E7641">
        <f t="shared" si="482"/>
        <v>344</v>
      </c>
      <c r="F7641" s="1">
        <f t="shared" si="483"/>
        <v>11</v>
      </c>
      <c r="G7641">
        <f t="shared" si="480"/>
        <v>8</v>
      </c>
      <c r="H7641">
        <f t="shared" si="481"/>
        <v>15</v>
      </c>
      <c r="I7641" t="s">
        <v>125</v>
      </c>
    </row>
    <row r="7642" spans="2:9">
      <c r="B7642" s="65">
        <v>147.22</v>
      </c>
      <c r="C7642" s="66">
        <v>4.29</v>
      </c>
      <c r="D7642" s="66">
        <v>2.36</v>
      </c>
      <c r="E7642">
        <f t="shared" si="482"/>
        <v>345</v>
      </c>
      <c r="F7642" s="1">
        <f t="shared" si="483"/>
        <v>11</v>
      </c>
      <c r="G7642">
        <f t="shared" si="480"/>
        <v>9</v>
      </c>
      <c r="H7642">
        <f t="shared" si="481"/>
        <v>15</v>
      </c>
      <c r="I7642" t="s">
        <v>125</v>
      </c>
    </row>
    <row r="7643" spans="2:9">
      <c r="B7643" s="65">
        <v>138.36000000000001</v>
      </c>
      <c r="C7643" s="66">
        <v>5.15</v>
      </c>
      <c r="D7643" s="66">
        <v>2.34</v>
      </c>
      <c r="E7643">
        <f t="shared" si="482"/>
        <v>346</v>
      </c>
      <c r="F7643" s="1">
        <f t="shared" si="483"/>
        <v>11</v>
      </c>
      <c r="G7643">
        <f t="shared" ref="G7643:G7706" si="484">G7619</f>
        <v>10</v>
      </c>
      <c r="H7643">
        <f t="shared" si="481"/>
        <v>15</v>
      </c>
      <c r="I7643" t="s">
        <v>125</v>
      </c>
    </row>
    <row r="7644" spans="2:9">
      <c r="B7644" s="65">
        <v>131.25</v>
      </c>
      <c r="C7644" s="66">
        <v>3.5</v>
      </c>
      <c r="D7644" s="66">
        <v>1.39</v>
      </c>
      <c r="E7644">
        <f t="shared" si="482"/>
        <v>347</v>
      </c>
      <c r="F7644" s="1">
        <f t="shared" si="483"/>
        <v>11</v>
      </c>
      <c r="G7644">
        <f t="shared" si="484"/>
        <v>11</v>
      </c>
      <c r="H7644">
        <f t="shared" si="481"/>
        <v>15</v>
      </c>
      <c r="I7644" t="s">
        <v>125</v>
      </c>
    </row>
    <row r="7645" spans="2:9">
      <c r="B7645" s="65">
        <v>125.6</v>
      </c>
      <c r="C7645" s="66">
        <v>2.67</v>
      </c>
      <c r="D7645" s="66">
        <v>0.86</v>
      </c>
      <c r="E7645">
        <f t="shared" si="482"/>
        <v>348</v>
      </c>
      <c r="F7645" s="1">
        <f t="shared" si="483"/>
        <v>11</v>
      </c>
      <c r="G7645">
        <f t="shared" si="484"/>
        <v>12</v>
      </c>
      <c r="H7645">
        <f t="shared" si="481"/>
        <v>15</v>
      </c>
      <c r="I7645" t="s">
        <v>125</v>
      </c>
    </row>
    <row r="7646" spans="2:9">
      <c r="B7646" s="65">
        <v>120.47</v>
      </c>
      <c r="C7646" s="66">
        <v>2.94</v>
      </c>
      <c r="D7646" s="66">
        <v>1.1599999999999999</v>
      </c>
      <c r="E7646">
        <f t="shared" si="482"/>
        <v>349</v>
      </c>
      <c r="F7646" s="1">
        <f t="shared" si="483"/>
        <v>11</v>
      </c>
      <c r="G7646">
        <f t="shared" si="484"/>
        <v>13</v>
      </c>
      <c r="H7646">
        <f t="shared" si="481"/>
        <v>15</v>
      </c>
      <c r="I7646" t="s">
        <v>125</v>
      </c>
    </row>
    <row r="7647" spans="2:9">
      <c r="B7647" s="65">
        <v>119.54</v>
      </c>
      <c r="C7647" s="66">
        <v>2.99</v>
      </c>
      <c r="D7647" s="66">
        <v>1.53</v>
      </c>
      <c r="E7647">
        <f t="shared" si="482"/>
        <v>350</v>
      </c>
      <c r="F7647" s="1">
        <f t="shared" si="483"/>
        <v>11</v>
      </c>
      <c r="G7647">
        <f t="shared" si="484"/>
        <v>14</v>
      </c>
      <c r="H7647">
        <f t="shared" si="481"/>
        <v>15</v>
      </c>
      <c r="I7647" t="s">
        <v>125</v>
      </c>
    </row>
    <row r="7648" spans="2:9">
      <c r="B7648" s="65">
        <v>120</v>
      </c>
      <c r="C7648" s="66">
        <v>2.99</v>
      </c>
      <c r="D7648" s="66">
        <v>1.9</v>
      </c>
      <c r="E7648">
        <f t="shared" si="482"/>
        <v>351</v>
      </c>
      <c r="F7648" s="1">
        <f t="shared" si="483"/>
        <v>11</v>
      </c>
      <c r="G7648">
        <f t="shared" si="484"/>
        <v>15</v>
      </c>
      <c r="H7648">
        <f t="shared" si="481"/>
        <v>15</v>
      </c>
      <c r="I7648" t="s">
        <v>125</v>
      </c>
    </row>
    <row r="7649" spans="2:9">
      <c r="B7649" s="65">
        <v>119.55</v>
      </c>
      <c r="C7649" s="66">
        <v>2.73</v>
      </c>
      <c r="D7649" s="66">
        <v>4.2</v>
      </c>
      <c r="E7649">
        <f t="shared" si="482"/>
        <v>352</v>
      </c>
      <c r="F7649" s="1">
        <f t="shared" si="483"/>
        <v>11</v>
      </c>
      <c r="G7649">
        <f t="shared" si="484"/>
        <v>16</v>
      </c>
      <c r="H7649">
        <f t="shared" si="481"/>
        <v>15</v>
      </c>
      <c r="I7649" t="s">
        <v>125</v>
      </c>
    </row>
    <row r="7650" spans="2:9">
      <c r="B7650" s="65">
        <v>128.69999999999999</v>
      </c>
      <c r="C7650" s="66">
        <v>3.49</v>
      </c>
      <c r="D7650" s="66">
        <v>1.93</v>
      </c>
      <c r="E7650">
        <f t="shared" si="482"/>
        <v>353</v>
      </c>
      <c r="F7650" s="1">
        <f t="shared" si="483"/>
        <v>11</v>
      </c>
      <c r="G7650">
        <f t="shared" si="484"/>
        <v>17</v>
      </c>
      <c r="H7650">
        <f t="shared" si="481"/>
        <v>15</v>
      </c>
      <c r="I7650" t="s">
        <v>125</v>
      </c>
    </row>
    <row r="7651" spans="2:9">
      <c r="B7651" s="65">
        <v>139.68</v>
      </c>
      <c r="C7651" s="66">
        <v>5.84</v>
      </c>
      <c r="D7651" s="66">
        <v>4.99</v>
      </c>
      <c r="E7651">
        <f t="shared" si="482"/>
        <v>354</v>
      </c>
      <c r="F7651" s="1">
        <f t="shared" si="483"/>
        <v>11</v>
      </c>
      <c r="G7651">
        <f t="shared" si="484"/>
        <v>18</v>
      </c>
      <c r="H7651">
        <f t="shared" si="481"/>
        <v>15</v>
      </c>
      <c r="I7651" t="s">
        <v>125</v>
      </c>
    </row>
    <row r="7652" spans="2:9">
      <c r="B7652" s="65">
        <v>138.66</v>
      </c>
      <c r="C7652" s="66">
        <v>5.69</v>
      </c>
      <c r="D7652" s="66">
        <v>1.22</v>
      </c>
      <c r="E7652">
        <f t="shared" si="482"/>
        <v>355</v>
      </c>
      <c r="F7652" s="1">
        <f t="shared" si="483"/>
        <v>11</v>
      </c>
      <c r="G7652">
        <f t="shared" si="484"/>
        <v>19</v>
      </c>
      <c r="H7652">
        <f t="shared" si="481"/>
        <v>15</v>
      </c>
      <c r="I7652" t="s">
        <v>125</v>
      </c>
    </row>
    <row r="7653" spans="2:9">
      <c r="B7653" s="65">
        <v>134.05000000000001</v>
      </c>
      <c r="C7653" s="66">
        <v>5.2</v>
      </c>
      <c r="D7653" s="66">
        <v>1.6</v>
      </c>
      <c r="E7653">
        <f t="shared" si="482"/>
        <v>356</v>
      </c>
      <c r="F7653" s="1">
        <f t="shared" si="483"/>
        <v>11</v>
      </c>
      <c r="G7653">
        <f t="shared" si="484"/>
        <v>20</v>
      </c>
      <c r="H7653">
        <f t="shared" si="481"/>
        <v>15</v>
      </c>
      <c r="I7653" t="s">
        <v>125</v>
      </c>
    </row>
    <row r="7654" spans="2:9">
      <c r="B7654" s="65">
        <v>133.85</v>
      </c>
      <c r="C7654" s="66">
        <v>4.3899999999999997</v>
      </c>
      <c r="D7654" s="66">
        <v>1.74</v>
      </c>
      <c r="E7654">
        <f t="shared" si="482"/>
        <v>357</v>
      </c>
      <c r="F7654" s="1">
        <f t="shared" si="483"/>
        <v>11</v>
      </c>
      <c r="G7654">
        <f t="shared" si="484"/>
        <v>21</v>
      </c>
      <c r="H7654">
        <f t="shared" si="481"/>
        <v>15</v>
      </c>
      <c r="I7654" t="s">
        <v>125</v>
      </c>
    </row>
    <row r="7655" spans="2:9">
      <c r="B7655" s="65">
        <v>134.19</v>
      </c>
      <c r="C7655" s="66">
        <v>4.49</v>
      </c>
      <c r="D7655" s="66">
        <v>1.92</v>
      </c>
      <c r="E7655">
        <f t="shared" si="482"/>
        <v>358</v>
      </c>
      <c r="F7655" s="1">
        <f t="shared" si="483"/>
        <v>11</v>
      </c>
      <c r="G7655">
        <f t="shared" si="484"/>
        <v>22</v>
      </c>
      <c r="H7655">
        <f t="shared" si="481"/>
        <v>15</v>
      </c>
      <c r="I7655" t="s">
        <v>125</v>
      </c>
    </row>
    <row r="7656" spans="2:9">
      <c r="B7656" s="65">
        <v>126.69</v>
      </c>
      <c r="C7656" s="66">
        <v>14.96</v>
      </c>
      <c r="D7656" s="66">
        <v>2.14</v>
      </c>
      <c r="E7656">
        <f t="shared" si="482"/>
        <v>359</v>
      </c>
      <c r="F7656" s="1">
        <f t="shared" si="483"/>
        <v>11</v>
      </c>
      <c r="G7656">
        <f t="shared" si="484"/>
        <v>23</v>
      </c>
      <c r="H7656">
        <f t="shared" si="481"/>
        <v>15</v>
      </c>
      <c r="I7656" t="s">
        <v>125</v>
      </c>
    </row>
    <row r="7657" spans="2:9">
      <c r="B7657" s="65">
        <v>114.08</v>
      </c>
      <c r="C7657" s="66">
        <v>2.02</v>
      </c>
      <c r="D7657" s="66">
        <v>3.28</v>
      </c>
      <c r="E7657">
        <f t="shared" si="482"/>
        <v>360</v>
      </c>
      <c r="F7657" s="1">
        <f t="shared" si="483"/>
        <v>11</v>
      </c>
      <c r="G7657">
        <f t="shared" si="484"/>
        <v>24</v>
      </c>
      <c r="H7657">
        <f t="shared" si="481"/>
        <v>15</v>
      </c>
      <c r="I7657" t="s">
        <v>125</v>
      </c>
    </row>
    <row r="7658" spans="2:9">
      <c r="B7658" s="65">
        <v>104.59</v>
      </c>
      <c r="C7658" s="66">
        <v>5.34</v>
      </c>
      <c r="D7658" s="66">
        <v>3.17</v>
      </c>
      <c r="E7658">
        <f t="shared" si="482"/>
        <v>361</v>
      </c>
      <c r="F7658" s="1">
        <f t="shared" si="483"/>
        <v>11</v>
      </c>
      <c r="G7658">
        <f t="shared" si="484"/>
        <v>1</v>
      </c>
      <c r="H7658">
        <f t="shared" si="481"/>
        <v>16</v>
      </c>
      <c r="I7658" t="s">
        <v>125</v>
      </c>
    </row>
    <row r="7659" spans="2:9">
      <c r="B7659" s="65">
        <v>99</v>
      </c>
      <c r="C7659" s="66">
        <v>7.27</v>
      </c>
      <c r="D7659" s="66">
        <v>2.14</v>
      </c>
      <c r="E7659">
        <f t="shared" si="482"/>
        <v>362</v>
      </c>
      <c r="F7659" s="1">
        <f t="shared" si="483"/>
        <v>11</v>
      </c>
      <c r="G7659">
        <f t="shared" si="484"/>
        <v>2</v>
      </c>
      <c r="H7659">
        <f t="shared" si="481"/>
        <v>16</v>
      </c>
      <c r="I7659" t="s">
        <v>125</v>
      </c>
    </row>
    <row r="7660" spans="2:9">
      <c r="B7660" s="65">
        <v>94.5</v>
      </c>
      <c r="C7660" s="66">
        <v>8.0500000000000007</v>
      </c>
      <c r="D7660" s="66">
        <v>3.08</v>
      </c>
      <c r="E7660">
        <f t="shared" si="482"/>
        <v>363</v>
      </c>
      <c r="F7660" s="1">
        <f t="shared" si="483"/>
        <v>11</v>
      </c>
      <c r="G7660">
        <f t="shared" si="484"/>
        <v>3</v>
      </c>
      <c r="H7660">
        <f t="shared" si="481"/>
        <v>16</v>
      </c>
      <c r="I7660" t="s">
        <v>125</v>
      </c>
    </row>
    <row r="7661" spans="2:9">
      <c r="B7661" s="65">
        <v>92.28</v>
      </c>
      <c r="C7661" s="66">
        <v>16.82</v>
      </c>
      <c r="D7661" s="66">
        <v>2.48</v>
      </c>
      <c r="E7661">
        <f t="shared" si="482"/>
        <v>364</v>
      </c>
      <c r="F7661" s="1">
        <f t="shared" si="483"/>
        <v>11</v>
      </c>
      <c r="G7661">
        <f t="shared" si="484"/>
        <v>4</v>
      </c>
      <c r="H7661">
        <f t="shared" si="481"/>
        <v>16</v>
      </c>
      <c r="I7661" t="s">
        <v>125</v>
      </c>
    </row>
    <row r="7662" spans="2:9">
      <c r="B7662" s="65">
        <v>92.37</v>
      </c>
      <c r="C7662" s="66">
        <v>16.37</v>
      </c>
      <c r="D7662" s="66">
        <v>2.0499999999999998</v>
      </c>
      <c r="E7662">
        <f t="shared" si="482"/>
        <v>365</v>
      </c>
      <c r="F7662" s="1">
        <f t="shared" si="483"/>
        <v>11</v>
      </c>
      <c r="G7662">
        <f t="shared" si="484"/>
        <v>5</v>
      </c>
      <c r="H7662">
        <f t="shared" si="481"/>
        <v>16</v>
      </c>
      <c r="I7662" t="s">
        <v>125</v>
      </c>
    </row>
    <row r="7663" spans="2:9">
      <c r="B7663" s="65">
        <v>91.98</v>
      </c>
      <c r="C7663" s="66">
        <v>16.66</v>
      </c>
      <c r="D7663" s="66">
        <v>3.11</v>
      </c>
      <c r="E7663">
        <f t="shared" si="482"/>
        <v>366</v>
      </c>
      <c r="F7663" s="1">
        <f t="shared" si="483"/>
        <v>11</v>
      </c>
      <c r="G7663">
        <f t="shared" si="484"/>
        <v>6</v>
      </c>
      <c r="H7663">
        <f t="shared" si="481"/>
        <v>16</v>
      </c>
      <c r="I7663" t="s">
        <v>125</v>
      </c>
    </row>
    <row r="7664" spans="2:9">
      <c r="B7664" s="65">
        <v>93.99</v>
      </c>
      <c r="C7664" s="66">
        <v>11.83</v>
      </c>
      <c r="D7664" s="66">
        <v>4.09</v>
      </c>
      <c r="E7664">
        <f t="shared" si="482"/>
        <v>367</v>
      </c>
      <c r="F7664" s="1">
        <f t="shared" si="483"/>
        <v>11</v>
      </c>
      <c r="G7664">
        <f t="shared" si="484"/>
        <v>7</v>
      </c>
      <c r="H7664">
        <f t="shared" si="481"/>
        <v>16</v>
      </c>
      <c r="I7664" t="s">
        <v>125</v>
      </c>
    </row>
    <row r="7665" spans="2:9">
      <c r="B7665" s="65">
        <v>104.52</v>
      </c>
      <c r="C7665" s="66">
        <v>7.09</v>
      </c>
      <c r="D7665" s="66">
        <v>1.39</v>
      </c>
      <c r="E7665">
        <f t="shared" si="482"/>
        <v>368</v>
      </c>
      <c r="F7665" s="1">
        <f t="shared" si="483"/>
        <v>11</v>
      </c>
      <c r="G7665">
        <f t="shared" si="484"/>
        <v>8</v>
      </c>
      <c r="H7665">
        <f t="shared" si="481"/>
        <v>16</v>
      </c>
      <c r="I7665" t="s">
        <v>125</v>
      </c>
    </row>
    <row r="7666" spans="2:9">
      <c r="B7666" s="65">
        <v>114.32</v>
      </c>
      <c r="C7666" s="66">
        <v>4.26</v>
      </c>
      <c r="D7666" s="66">
        <v>5.65</v>
      </c>
      <c r="E7666">
        <f t="shared" si="482"/>
        <v>369</v>
      </c>
      <c r="F7666" s="1">
        <f t="shared" si="483"/>
        <v>11</v>
      </c>
      <c r="G7666">
        <f t="shared" si="484"/>
        <v>9</v>
      </c>
      <c r="H7666">
        <f t="shared" si="481"/>
        <v>16</v>
      </c>
      <c r="I7666" t="s">
        <v>125</v>
      </c>
    </row>
    <row r="7667" spans="2:9">
      <c r="B7667" s="65">
        <v>116</v>
      </c>
      <c r="C7667" s="66">
        <v>4.2300000000000004</v>
      </c>
      <c r="D7667" s="66">
        <v>4.47</v>
      </c>
      <c r="E7667">
        <f t="shared" si="482"/>
        <v>370</v>
      </c>
      <c r="F7667" s="1">
        <f t="shared" si="483"/>
        <v>11</v>
      </c>
      <c r="G7667">
        <f t="shared" si="484"/>
        <v>10</v>
      </c>
      <c r="H7667">
        <f t="shared" si="481"/>
        <v>16</v>
      </c>
      <c r="I7667" t="s">
        <v>125</v>
      </c>
    </row>
    <row r="7668" spans="2:9">
      <c r="B7668" s="65">
        <v>112.2</v>
      </c>
      <c r="C7668" s="66">
        <v>5.08</v>
      </c>
      <c r="D7668" s="66">
        <v>3.26</v>
      </c>
      <c r="E7668">
        <f t="shared" si="482"/>
        <v>371</v>
      </c>
      <c r="F7668" s="1">
        <f t="shared" si="483"/>
        <v>11</v>
      </c>
      <c r="G7668">
        <f t="shared" si="484"/>
        <v>11</v>
      </c>
      <c r="H7668">
        <f t="shared" si="481"/>
        <v>16</v>
      </c>
      <c r="I7668" t="s">
        <v>125</v>
      </c>
    </row>
    <row r="7669" spans="2:9">
      <c r="B7669" s="65">
        <v>104</v>
      </c>
      <c r="C7669" s="66">
        <v>5.63</v>
      </c>
      <c r="D7669" s="66">
        <v>4.1500000000000004</v>
      </c>
      <c r="E7669">
        <f t="shared" si="482"/>
        <v>372</v>
      </c>
      <c r="F7669" s="1">
        <f t="shared" si="483"/>
        <v>11</v>
      </c>
      <c r="G7669">
        <f t="shared" si="484"/>
        <v>12</v>
      </c>
      <c r="H7669">
        <f t="shared" si="481"/>
        <v>16</v>
      </c>
      <c r="I7669" t="s">
        <v>125</v>
      </c>
    </row>
    <row r="7670" spans="2:9">
      <c r="B7670" s="65">
        <v>101.49</v>
      </c>
      <c r="C7670" s="66">
        <v>5.84</v>
      </c>
      <c r="D7670" s="66">
        <v>3.8</v>
      </c>
      <c r="E7670">
        <f t="shared" si="482"/>
        <v>373</v>
      </c>
      <c r="F7670" s="1">
        <f t="shared" si="483"/>
        <v>11</v>
      </c>
      <c r="G7670">
        <f t="shared" si="484"/>
        <v>13</v>
      </c>
      <c r="H7670">
        <f t="shared" si="481"/>
        <v>16</v>
      </c>
      <c r="I7670" t="s">
        <v>125</v>
      </c>
    </row>
    <row r="7671" spans="2:9">
      <c r="B7671" s="65">
        <v>99.54</v>
      </c>
      <c r="C7671" s="66">
        <v>6.19</v>
      </c>
      <c r="D7671" s="66">
        <v>3.43</v>
      </c>
      <c r="E7671">
        <f t="shared" si="482"/>
        <v>374</v>
      </c>
      <c r="F7671" s="1">
        <f t="shared" si="483"/>
        <v>11</v>
      </c>
      <c r="G7671">
        <f t="shared" si="484"/>
        <v>14</v>
      </c>
      <c r="H7671">
        <f t="shared" si="481"/>
        <v>16</v>
      </c>
      <c r="I7671" t="s">
        <v>125</v>
      </c>
    </row>
    <row r="7672" spans="2:9">
      <c r="B7672" s="65">
        <v>101.51</v>
      </c>
      <c r="C7672" s="66">
        <v>4.95</v>
      </c>
      <c r="D7672" s="66">
        <v>2.25</v>
      </c>
      <c r="E7672">
        <f t="shared" si="482"/>
        <v>375</v>
      </c>
      <c r="F7672" s="1">
        <f t="shared" si="483"/>
        <v>11</v>
      </c>
      <c r="G7672">
        <f t="shared" si="484"/>
        <v>15</v>
      </c>
      <c r="H7672">
        <f t="shared" si="481"/>
        <v>16</v>
      </c>
      <c r="I7672" t="s">
        <v>125</v>
      </c>
    </row>
    <row r="7673" spans="2:9">
      <c r="B7673" s="65">
        <v>109.05</v>
      </c>
      <c r="C7673" s="66">
        <v>5.46</v>
      </c>
      <c r="D7673" s="66">
        <v>3.19</v>
      </c>
      <c r="E7673">
        <f t="shared" si="482"/>
        <v>376</v>
      </c>
      <c r="F7673" s="1">
        <f t="shared" si="483"/>
        <v>11</v>
      </c>
      <c r="G7673">
        <f t="shared" si="484"/>
        <v>16</v>
      </c>
      <c r="H7673">
        <f t="shared" si="481"/>
        <v>16</v>
      </c>
      <c r="I7673" t="s">
        <v>125</v>
      </c>
    </row>
    <row r="7674" spans="2:9">
      <c r="B7674" s="65">
        <v>120.64</v>
      </c>
      <c r="C7674" s="66">
        <v>13.92</v>
      </c>
      <c r="D7674" s="66">
        <v>4.9000000000000004</v>
      </c>
      <c r="E7674">
        <f t="shared" si="482"/>
        <v>377</v>
      </c>
      <c r="F7674" s="1">
        <f t="shared" si="483"/>
        <v>11</v>
      </c>
      <c r="G7674">
        <f t="shared" si="484"/>
        <v>17</v>
      </c>
      <c r="H7674">
        <f t="shared" si="481"/>
        <v>16</v>
      </c>
      <c r="I7674" t="s">
        <v>125</v>
      </c>
    </row>
    <row r="7675" spans="2:9">
      <c r="B7675" s="65">
        <v>131.22</v>
      </c>
      <c r="C7675" s="66">
        <v>15.59</v>
      </c>
      <c r="D7675" s="66">
        <v>4.12</v>
      </c>
      <c r="E7675">
        <f t="shared" si="482"/>
        <v>378</v>
      </c>
      <c r="F7675" s="1">
        <f t="shared" si="483"/>
        <v>11</v>
      </c>
      <c r="G7675">
        <f t="shared" si="484"/>
        <v>18</v>
      </c>
      <c r="H7675">
        <f t="shared" si="481"/>
        <v>16</v>
      </c>
      <c r="I7675" t="s">
        <v>125</v>
      </c>
    </row>
    <row r="7676" spans="2:9">
      <c r="B7676" s="65">
        <v>134</v>
      </c>
      <c r="C7676" s="66">
        <v>13.4</v>
      </c>
      <c r="D7676" s="66">
        <v>1.53</v>
      </c>
      <c r="E7676">
        <f t="shared" si="482"/>
        <v>379</v>
      </c>
      <c r="F7676" s="1">
        <f t="shared" si="483"/>
        <v>11</v>
      </c>
      <c r="G7676">
        <f t="shared" si="484"/>
        <v>19</v>
      </c>
      <c r="H7676">
        <f t="shared" si="481"/>
        <v>16</v>
      </c>
      <c r="I7676" t="s">
        <v>125</v>
      </c>
    </row>
    <row r="7677" spans="2:9">
      <c r="B7677" s="65">
        <v>135.74</v>
      </c>
      <c r="C7677" s="66">
        <v>7.31</v>
      </c>
      <c r="D7677" s="66">
        <v>2.02</v>
      </c>
      <c r="E7677">
        <f t="shared" si="482"/>
        <v>380</v>
      </c>
      <c r="F7677" s="1">
        <f t="shared" si="483"/>
        <v>11</v>
      </c>
      <c r="G7677">
        <f t="shared" si="484"/>
        <v>20</v>
      </c>
      <c r="H7677">
        <f t="shared" si="481"/>
        <v>16</v>
      </c>
      <c r="I7677" t="s">
        <v>125</v>
      </c>
    </row>
    <row r="7678" spans="2:9">
      <c r="B7678" s="65">
        <v>138.19999999999999</v>
      </c>
      <c r="C7678" s="66">
        <v>6.88</v>
      </c>
      <c r="D7678" s="66">
        <v>2.21</v>
      </c>
      <c r="E7678">
        <f t="shared" si="482"/>
        <v>381</v>
      </c>
      <c r="F7678" s="1">
        <f t="shared" si="483"/>
        <v>11</v>
      </c>
      <c r="G7678">
        <f t="shared" si="484"/>
        <v>21</v>
      </c>
      <c r="H7678">
        <f t="shared" si="481"/>
        <v>16</v>
      </c>
      <c r="I7678" t="s">
        <v>125</v>
      </c>
    </row>
    <row r="7679" spans="2:9">
      <c r="B7679" s="65">
        <v>139</v>
      </c>
      <c r="C7679" s="66">
        <v>6.87</v>
      </c>
      <c r="D7679" s="66">
        <v>2.52</v>
      </c>
      <c r="E7679">
        <f t="shared" si="482"/>
        <v>382</v>
      </c>
      <c r="F7679" s="1">
        <f t="shared" si="483"/>
        <v>11</v>
      </c>
      <c r="G7679">
        <f t="shared" si="484"/>
        <v>22</v>
      </c>
      <c r="H7679">
        <f t="shared" si="481"/>
        <v>16</v>
      </c>
      <c r="I7679" t="s">
        <v>125</v>
      </c>
    </row>
    <row r="7680" spans="2:9">
      <c r="B7680" s="65">
        <v>131.79</v>
      </c>
      <c r="C7680" s="66">
        <v>3</v>
      </c>
      <c r="D7680" s="66">
        <v>2.62</v>
      </c>
      <c r="E7680">
        <f t="shared" si="482"/>
        <v>383</v>
      </c>
      <c r="F7680" s="1">
        <f t="shared" si="483"/>
        <v>11</v>
      </c>
      <c r="G7680">
        <f t="shared" si="484"/>
        <v>23</v>
      </c>
      <c r="H7680">
        <f t="shared" si="481"/>
        <v>16</v>
      </c>
      <c r="I7680" t="s">
        <v>125</v>
      </c>
    </row>
    <row r="7681" spans="2:9">
      <c r="B7681" s="65">
        <v>130</v>
      </c>
      <c r="C7681" s="66">
        <v>22.19</v>
      </c>
      <c r="D7681" s="66">
        <v>3.54</v>
      </c>
      <c r="E7681">
        <f t="shared" si="482"/>
        <v>384</v>
      </c>
      <c r="F7681" s="1">
        <f t="shared" si="483"/>
        <v>11</v>
      </c>
      <c r="G7681">
        <f t="shared" si="484"/>
        <v>24</v>
      </c>
      <c r="H7681">
        <f t="shared" si="481"/>
        <v>16</v>
      </c>
      <c r="I7681" t="s">
        <v>125</v>
      </c>
    </row>
    <row r="7682" spans="2:9">
      <c r="B7682" s="65">
        <v>129.34</v>
      </c>
      <c r="C7682" s="66">
        <v>9.2200000000000006</v>
      </c>
      <c r="D7682" s="66">
        <v>2.66</v>
      </c>
      <c r="E7682">
        <f t="shared" si="482"/>
        <v>385</v>
      </c>
      <c r="F7682" s="1">
        <f t="shared" si="483"/>
        <v>11</v>
      </c>
      <c r="G7682">
        <f t="shared" si="484"/>
        <v>1</v>
      </c>
      <c r="H7682">
        <f t="shared" si="481"/>
        <v>17</v>
      </c>
      <c r="I7682" t="s">
        <v>125</v>
      </c>
    </row>
    <row r="7683" spans="2:9">
      <c r="B7683" s="65">
        <v>117.74</v>
      </c>
      <c r="C7683" s="66">
        <v>14.93</v>
      </c>
      <c r="D7683" s="66">
        <v>0.68</v>
      </c>
      <c r="E7683">
        <f t="shared" si="482"/>
        <v>386</v>
      </c>
      <c r="F7683" s="1">
        <f t="shared" si="483"/>
        <v>11</v>
      </c>
      <c r="G7683">
        <f t="shared" si="484"/>
        <v>2</v>
      </c>
      <c r="H7683">
        <f t="shared" ref="H7683:H7746" si="485">H7659+1</f>
        <v>17</v>
      </c>
      <c r="I7683" t="s">
        <v>125</v>
      </c>
    </row>
    <row r="7684" spans="2:9">
      <c r="B7684" s="65">
        <v>108.06</v>
      </c>
      <c r="C7684" s="66">
        <v>17.03</v>
      </c>
      <c r="D7684" s="66">
        <v>1.77</v>
      </c>
      <c r="E7684">
        <f t="shared" ref="E7684:E7747" si="486">E7683+1</f>
        <v>387</v>
      </c>
      <c r="F7684" s="1">
        <f t="shared" si="483"/>
        <v>11</v>
      </c>
      <c r="G7684">
        <f t="shared" si="484"/>
        <v>3</v>
      </c>
      <c r="H7684">
        <f t="shared" si="485"/>
        <v>17</v>
      </c>
      <c r="I7684" t="s">
        <v>125</v>
      </c>
    </row>
    <row r="7685" spans="2:9">
      <c r="B7685" s="65">
        <v>107.74</v>
      </c>
      <c r="C7685" s="66">
        <v>17.57</v>
      </c>
      <c r="D7685" s="66">
        <v>1.38</v>
      </c>
      <c r="E7685">
        <f t="shared" si="486"/>
        <v>388</v>
      </c>
      <c r="F7685" s="1">
        <f t="shared" si="483"/>
        <v>11</v>
      </c>
      <c r="G7685">
        <f t="shared" si="484"/>
        <v>4</v>
      </c>
      <c r="H7685">
        <f t="shared" si="485"/>
        <v>17</v>
      </c>
      <c r="I7685" t="s">
        <v>125</v>
      </c>
    </row>
    <row r="7686" spans="2:9">
      <c r="B7686" s="65">
        <v>100</v>
      </c>
      <c r="C7686" s="66">
        <v>18.760000000000002</v>
      </c>
      <c r="D7686" s="66">
        <v>1.46</v>
      </c>
      <c r="E7686">
        <f t="shared" si="486"/>
        <v>389</v>
      </c>
      <c r="F7686" s="1">
        <f t="shared" si="483"/>
        <v>11</v>
      </c>
      <c r="G7686">
        <f t="shared" si="484"/>
        <v>5</v>
      </c>
      <c r="H7686">
        <f t="shared" si="485"/>
        <v>17</v>
      </c>
      <c r="I7686" t="s">
        <v>125</v>
      </c>
    </row>
    <row r="7687" spans="2:9">
      <c r="B7687" s="65">
        <v>103</v>
      </c>
      <c r="C7687" s="66">
        <v>18.43</v>
      </c>
      <c r="D7687" s="66">
        <v>1.44</v>
      </c>
      <c r="E7687">
        <f t="shared" si="486"/>
        <v>390</v>
      </c>
      <c r="F7687" s="1">
        <f t="shared" si="483"/>
        <v>11</v>
      </c>
      <c r="G7687">
        <f t="shared" si="484"/>
        <v>6</v>
      </c>
      <c r="H7687">
        <f t="shared" si="485"/>
        <v>17</v>
      </c>
      <c r="I7687" t="s">
        <v>125</v>
      </c>
    </row>
    <row r="7688" spans="2:9">
      <c r="B7688" s="65">
        <v>97.31</v>
      </c>
      <c r="C7688" s="66">
        <v>18.690000000000001</v>
      </c>
      <c r="D7688" s="66">
        <v>1.55</v>
      </c>
      <c r="E7688">
        <f t="shared" si="486"/>
        <v>391</v>
      </c>
      <c r="F7688" s="1">
        <f t="shared" si="483"/>
        <v>11</v>
      </c>
      <c r="G7688">
        <f t="shared" si="484"/>
        <v>7</v>
      </c>
      <c r="H7688">
        <f t="shared" si="485"/>
        <v>17</v>
      </c>
      <c r="I7688" t="s">
        <v>125</v>
      </c>
    </row>
    <row r="7689" spans="2:9">
      <c r="B7689" s="65">
        <v>107.74</v>
      </c>
      <c r="C7689" s="66">
        <v>16.72</v>
      </c>
      <c r="D7689" s="66">
        <v>1.3</v>
      </c>
      <c r="E7689">
        <f t="shared" si="486"/>
        <v>392</v>
      </c>
      <c r="F7689" s="1">
        <f t="shared" si="483"/>
        <v>11</v>
      </c>
      <c r="G7689">
        <f t="shared" si="484"/>
        <v>8</v>
      </c>
      <c r="H7689">
        <f t="shared" si="485"/>
        <v>17</v>
      </c>
      <c r="I7689" t="s">
        <v>125</v>
      </c>
    </row>
    <row r="7690" spans="2:9">
      <c r="B7690" s="65">
        <v>105</v>
      </c>
      <c r="C7690" s="66">
        <v>14.61</v>
      </c>
      <c r="D7690" s="66">
        <v>6.71</v>
      </c>
      <c r="E7690">
        <f t="shared" si="486"/>
        <v>393</v>
      </c>
      <c r="F7690" s="1">
        <f t="shared" ref="F7690:F7753" si="487">F7689</f>
        <v>11</v>
      </c>
      <c r="G7690">
        <f t="shared" si="484"/>
        <v>9</v>
      </c>
      <c r="H7690">
        <f t="shared" si="485"/>
        <v>17</v>
      </c>
      <c r="I7690" t="s">
        <v>125</v>
      </c>
    </row>
    <row r="7691" spans="2:9">
      <c r="B7691" s="65">
        <v>95.98</v>
      </c>
      <c r="C7691" s="66">
        <v>8.92</v>
      </c>
      <c r="D7691" s="66">
        <v>8.42</v>
      </c>
      <c r="E7691">
        <f t="shared" si="486"/>
        <v>394</v>
      </c>
      <c r="F7691" s="1">
        <f t="shared" si="487"/>
        <v>11</v>
      </c>
      <c r="G7691">
        <f t="shared" si="484"/>
        <v>10</v>
      </c>
      <c r="H7691">
        <f t="shared" si="485"/>
        <v>17</v>
      </c>
      <c r="I7691" t="s">
        <v>125</v>
      </c>
    </row>
    <row r="7692" spans="2:9">
      <c r="B7692" s="65">
        <v>87.79</v>
      </c>
      <c r="C7692" s="66">
        <v>7.73</v>
      </c>
      <c r="D7692" s="66">
        <v>5.38</v>
      </c>
      <c r="E7692">
        <f t="shared" si="486"/>
        <v>395</v>
      </c>
      <c r="F7692" s="1">
        <f t="shared" si="487"/>
        <v>11</v>
      </c>
      <c r="G7692">
        <f t="shared" si="484"/>
        <v>11</v>
      </c>
      <c r="H7692">
        <f t="shared" si="485"/>
        <v>17</v>
      </c>
      <c r="I7692" t="s">
        <v>125</v>
      </c>
    </row>
    <row r="7693" spans="2:9">
      <c r="B7693" s="65">
        <v>89.09</v>
      </c>
      <c r="C7693" s="66">
        <v>7.56</v>
      </c>
      <c r="D7693" s="66">
        <v>4.2300000000000004</v>
      </c>
      <c r="E7693">
        <f t="shared" si="486"/>
        <v>396</v>
      </c>
      <c r="F7693" s="1">
        <f t="shared" si="487"/>
        <v>11</v>
      </c>
      <c r="G7693">
        <f t="shared" si="484"/>
        <v>12</v>
      </c>
      <c r="H7693">
        <f t="shared" si="485"/>
        <v>17</v>
      </c>
      <c r="I7693" t="s">
        <v>125</v>
      </c>
    </row>
    <row r="7694" spans="2:9">
      <c r="B7694" s="65">
        <v>92.68</v>
      </c>
      <c r="C7694" s="66">
        <v>7.72</v>
      </c>
      <c r="D7694" s="66">
        <v>2.61</v>
      </c>
      <c r="E7694">
        <f t="shared" si="486"/>
        <v>397</v>
      </c>
      <c r="F7694" s="1">
        <f t="shared" si="487"/>
        <v>11</v>
      </c>
      <c r="G7694">
        <f t="shared" si="484"/>
        <v>13</v>
      </c>
      <c r="H7694">
        <f t="shared" si="485"/>
        <v>17</v>
      </c>
      <c r="I7694" t="s">
        <v>125</v>
      </c>
    </row>
    <row r="7695" spans="2:9">
      <c r="B7695" s="65">
        <v>87.79</v>
      </c>
      <c r="C7695" s="66">
        <v>7.82</v>
      </c>
      <c r="D7695" s="66">
        <v>2.12</v>
      </c>
      <c r="E7695">
        <f t="shared" si="486"/>
        <v>398</v>
      </c>
      <c r="F7695" s="1">
        <f t="shared" si="487"/>
        <v>11</v>
      </c>
      <c r="G7695">
        <f t="shared" si="484"/>
        <v>14</v>
      </c>
      <c r="H7695">
        <f t="shared" si="485"/>
        <v>17</v>
      </c>
      <c r="I7695" t="s">
        <v>125</v>
      </c>
    </row>
    <row r="7696" spans="2:9">
      <c r="B7696" s="65">
        <v>92.73</v>
      </c>
      <c r="C7696" s="66">
        <v>7.12</v>
      </c>
      <c r="D7696" s="66">
        <v>2.64</v>
      </c>
      <c r="E7696">
        <f t="shared" si="486"/>
        <v>399</v>
      </c>
      <c r="F7696" s="1">
        <f t="shared" si="487"/>
        <v>11</v>
      </c>
      <c r="G7696">
        <f t="shared" si="484"/>
        <v>15</v>
      </c>
      <c r="H7696">
        <f t="shared" si="485"/>
        <v>17</v>
      </c>
      <c r="I7696" t="s">
        <v>125</v>
      </c>
    </row>
    <row r="7697" spans="2:9">
      <c r="B7697" s="65">
        <v>96.11</v>
      </c>
      <c r="C7697" s="66">
        <v>7.14</v>
      </c>
      <c r="D7697" s="66">
        <v>5.51</v>
      </c>
      <c r="E7697">
        <f t="shared" si="486"/>
        <v>400</v>
      </c>
      <c r="F7697" s="1">
        <f t="shared" si="487"/>
        <v>11</v>
      </c>
      <c r="G7697">
        <f t="shared" si="484"/>
        <v>16</v>
      </c>
      <c r="H7697">
        <f t="shared" si="485"/>
        <v>17</v>
      </c>
      <c r="I7697" t="s">
        <v>125</v>
      </c>
    </row>
    <row r="7698" spans="2:9">
      <c r="B7698" s="65">
        <v>109.9</v>
      </c>
      <c r="C7698" s="66">
        <v>9.68</v>
      </c>
      <c r="D7698" s="66">
        <v>4.99</v>
      </c>
      <c r="E7698">
        <f t="shared" si="486"/>
        <v>401</v>
      </c>
      <c r="F7698" s="1">
        <f t="shared" si="487"/>
        <v>11</v>
      </c>
      <c r="G7698">
        <f t="shared" si="484"/>
        <v>17</v>
      </c>
      <c r="H7698">
        <f t="shared" si="485"/>
        <v>17</v>
      </c>
      <c r="I7698" t="s">
        <v>125</v>
      </c>
    </row>
    <row r="7699" spans="2:9">
      <c r="B7699" s="65">
        <v>135.01</v>
      </c>
      <c r="C7699" s="66">
        <v>10.9</v>
      </c>
      <c r="D7699" s="66">
        <v>6.74</v>
      </c>
      <c r="E7699">
        <f t="shared" si="486"/>
        <v>402</v>
      </c>
      <c r="F7699" s="1">
        <f t="shared" si="487"/>
        <v>11</v>
      </c>
      <c r="G7699">
        <f t="shared" si="484"/>
        <v>18</v>
      </c>
      <c r="H7699">
        <f t="shared" si="485"/>
        <v>17</v>
      </c>
      <c r="I7699" t="s">
        <v>125</v>
      </c>
    </row>
    <row r="7700" spans="2:9">
      <c r="B7700" s="65">
        <v>140.30000000000001</v>
      </c>
      <c r="C7700" s="66">
        <v>8.58</v>
      </c>
      <c r="D7700" s="66">
        <v>1.71</v>
      </c>
      <c r="E7700">
        <f t="shared" si="486"/>
        <v>403</v>
      </c>
      <c r="F7700" s="1">
        <f t="shared" si="487"/>
        <v>11</v>
      </c>
      <c r="G7700">
        <f t="shared" si="484"/>
        <v>19</v>
      </c>
      <c r="H7700">
        <f t="shared" si="485"/>
        <v>17</v>
      </c>
      <c r="I7700" t="s">
        <v>125</v>
      </c>
    </row>
    <row r="7701" spans="2:9">
      <c r="B7701" s="65">
        <v>145.43</v>
      </c>
      <c r="C7701" s="66">
        <v>7.59</v>
      </c>
      <c r="D7701" s="66">
        <v>2.27</v>
      </c>
      <c r="E7701">
        <f t="shared" si="486"/>
        <v>404</v>
      </c>
      <c r="F7701" s="1">
        <f t="shared" si="487"/>
        <v>11</v>
      </c>
      <c r="G7701">
        <f t="shared" si="484"/>
        <v>20</v>
      </c>
      <c r="H7701">
        <f t="shared" si="485"/>
        <v>17</v>
      </c>
      <c r="I7701" t="s">
        <v>125</v>
      </c>
    </row>
    <row r="7702" spans="2:9">
      <c r="B7702" s="65">
        <v>150</v>
      </c>
      <c r="C7702" s="66">
        <v>6.74</v>
      </c>
      <c r="D7702" s="66">
        <v>3.04</v>
      </c>
      <c r="E7702">
        <f t="shared" si="486"/>
        <v>405</v>
      </c>
      <c r="F7702" s="1">
        <f t="shared" si="487"/>
        <v>11</v>
      </c>
      <c r="G7702">
        <f t="shared" si="484"/>
        <v>21</v>
      </c>
      <c r="H7702">
        <f t="shared" si="485"/>
        <v>17</v>
      </c>
      <c r="I7702" t="s">
        <v>125</v>
      </c>
    </row>
    <row r="7703" spans="2:9">
      <c r="B7703" s="65">
        <v>154.43</v>
      </c>
      <c r="C7703" s="66">
        <v>7.68</v>
      </c>
      <c r="D7703" s="66">
        <v>3.28</v>
      </c>
      <c r="E7703">
        <f t="shared" si="486"/>
        <v>406</v>
      </c>
      <c r="F7703" s="1">
        <f t="shared" si="487"/>
        <v>11</v>
      </c>
      <c r="G7703">
        <f t="shared" si="484"/>
        <v>22</v>
      </c>
      <c r="H7703">
        <f t="shared" si="485"/>
        <v>17</v>
      </c>
      <c r="I7703" t="s">
        <v>125</v>
      </c>
    </row>
    <row r="7704" spans="2:9">
      <c r="B7704" s="65">
        <v>144.13999999999999</v>
      </c>
      <c r="C7704" s="66">
        <v>7.17</v>
      </c>
      <c r="D7704" s="66">
        <v>3.66</v>
      </c>
      <c r="E7704">
        <f t="shared" si="486"/>
        <v>407</v>
      </c>
      <c r="F7704" s="1">
        <f t="shared" si="487"/>
        <v>11</v>
      </c>
      <c r="G7704">
        <f t="shared" si="484"/>
        <v>23</v>
      </c>
      <c r="H7704">
        <f t="shared" si="485"/>
        <v>17</v>
      </c>
      <c r="I7704" t="s">
        <v>125</v>
      </c>
    </row>
    <row r="7705" spans="2:9">
      <c r="B7705" s="65">
        <v>139.19999999999999</v>
      </c>
      <c r="C7705" s="66">
        <v>25.14</v>
      </c>
      <c r="D7705" s="66">
        <v>4.7</v>
      </c>
      <c r="E7705">
        <f t="shared" si="486"/>
        <v>408</v>
      </c>
      <c r="F7705" s="1">
        <f t="shared" si="487"/>
        <v>11</v>
      </c>
      <c r="G7705">
        <f t="shared" si="484"/>
        <v>24</v>
      </c>
      <c r="H7705">
        <f t="shared" si="485"/>
        <v>17</v>
      </c>
      <c r="I7705" t="s">
        <v>125</v>
      </c>
    </row>
    <row r="7706" spans="2:9">
      <c r="B7706" s="65">
        <v>133.97999999999999</v>
      </c>
      <c r="C7706" s="66">
        <v>9.36</v>
      </c>
      <c r="D7706" s="66">
        <v>1.52</v>
      </c>
      <c r="E7706">
        <f t="shared" si="486"/>
        <v>409</v>
      </c>
      <c r="F7706" s="1">
        <f t="shared" si="487"/>
        <v>11</v>
      </c>
      <c r="G7706">
        <f t="shared" si="484"/>
        <v>1</v>
      </c>
      <c r="H7706">
        <f t="shared" si="485"/>
        <v>18</v>
      </c>
      <c r="I7706" t="s">
        <v>125</v>
      </c>
    </row>
    <row r="7707" spans="2:9">
      <c r="B7707" s="65">
        <v>126.61</v>
      </c>
      <c r="C7707" s="66">
        <v>16.11</v>
      </c>
      <c r="D7707" s="66">
        <v>0.88</v>
      </c>
      <c r="E7707">
        <f t="shared" si="486"/>
        <v>410</v>
      </c>
      <c r="F7707" s="1">
        <f t="shared" si="487"/>
        <v>11</v>
      </c>
      <c r="G7707">
        <f t="shared" ref="G7707:G7770" si="488">G7683</f>
        <v>2</v>
      </c>
      <c r="H7707">
        <f t="shared" si="485"/>
        <v>18</v>
      </c>
      <c r="I7707" t="s">
        <v>125</v>
      </c>
    </row>
    <row r="7708" spans="2:9">
      <c r="B7708" s="65">
        <v>117.33</v>
      </c>
      <c r="C7708" s="66">
        <v>17.72</v>
      </c>
      <c r="D7708" s="66">
        <v>0.85</v>
      </c>
      <c r="E7708">
        <f t="shared" si="486"/>
        <v>411</v>
      </c>
      <c r="F7708" s="1">
        <f t="shared" si="487"/>
        <v>11</v>
      </c>
      <c r="G7708">
        <f t="shared" si="488"/>
        <v>3</v>
      </c>
      <c r="H7708">
        <f t="shared" si="485"/>
        <v>18</v>
      </c>
      <c r="I7708" t="s">
        <v>125</v>
      </c>
    </row>
    <row r="7709" spans="2:9">
      <c r="B7709" s="65">
        <v>122.03</v>
      </c>
      <c r="C7709" s="66">
        <v>18.27</v>
      </c>
      <c r="D7709" s="66">
        <v>0.71</v>
      </c>
      <c r="E7709">
        <f t="shared" si="486"/>
        <v>412</v>
      </c>
      <c r="F7709" s="1">
        <f t="shared" si="487"/>
        <v>11</v>
      </c>
      <c r="G7709">
        <f t="shared" si="488"/>
        <v>4</v>
      </c>
      <c r="H7709">
        <f t="shared" si="485"/>
        <v>18</v>
      </c>
      <c r="I7709" t="s">
        <v>125</v>
      </c>
    </row>
    <row r="7710" spans="2:9">
      <c r="B7710" s="65">
        <v>125</v>
      </c>
      <c r="C7710" s="66">
        <v>17.600000000000001</v>
      </c>
      <c r="D7710" s="66">
        <v>0.89</v>
      </c>
      <c r="E7710">
        <f t="shared" si="486"/>
        <v>413</v>
      </c>
      <c r="F7710" s="1">
        <f t="shared" si="487"/>
        <v>11</v>
      </c>
      <c r="G7710">
        <f t="shared" si="488"/>
        <v>5</v>
      </c>
      <c r="H7710">
        <f t="shared" si="485"/>
        <v>18</v>
      </c>
      <c r="I7710" t="s">
        <v>125</v>
      </c>
    </row>
    <row r="7711" spans="2:9">
      <c r="B7711" s="65">
        <v>126.46</v>
      </c>
      <c r="C7711" s="66">
        <v>16.11</v>
      </c>
      <c r="D7711" s="66">
        <v>0.56999999999999995</v>
      </c>
      <c r="E7711">
        <f t="shared" si="486"/>
        <v>414</v>
      </c>
      <c r="F7711" s="1">
        <f t="shared" si="487"/>
        <v>11</v>
      </c>
      <c r="G7711">
        <f t="shared" si="488"/>
        <v>6</v>
      </c>
      <c r="H7711">
        <f t="shared" si="485"/>
        <v>18</v>
      </c>
      <c r="I7711" t="s">
        <v>125</v>
      </c>
    </row>
    <row r="7712" spans="2:9">
      <c r="B7712" s="65">
        <v>139.43</v>
      </c>
      <c r="C7712" s="66">
        <v>10.029999999999999</v>
      </c>
      <c r="D7712" s="66">
        <v>3.73</v>
      </c>
      <c r="E7712">
        <f t="shared" si="486"/>
        <v>415</v>
      </c>
      <c r="F7712" s="1">
        <f t="shared" si="487"/>
        <v>11</v>
      </c>
      <c r="G7712">
        <f t="shared" si="488"/>
        <v>7</v>
      </c>
      <c r="H7712">
        <f t="shared" si="485"/>
        <v>18</v>
      </c>
      <c r="I7712" t="s">
        <v>125</v>
      </c>
    </row>
    <row r="7713" spans="2:9">
      <c r="B7713" s="65">
        <v>143.41</v>
      </c>
      <c r="C7713" s="66">
        <v>9.69</v>
      </c>
      <c r="D7713" s="66">
        <v>3.78</v>
      </c>
      <c r="E7713">
        <f t="shared" si="486"/>
        <v>416</v>
      </c>
      <c r="F7713" s="1">
        <f t="shared" si="487"/>
        <v>11</v>
      </c>
      <c r="G7713">
        <f t="shared" si="488"/>
        <v>8</v>
      </c>
      <c r="H7713">
        <f t="shared" si="485"/>
        <v>18</v>
      </c>
      <c r="I7713" t="s">
        <v>125</v>
      </c>
    </row>
    <row r="7714" spans="2:9">
      <c r="B7714" s="65">
        <v>150.80000000000001</v>
      </c>
      <c r="C7714" s="66">
        <v>8.4499999999999993</v>
      </c>
      <c r="D7714" s="66">
        <v>4.42</v>
      </c>
      <c r="E7714">
        <f t="shared" si="486"/>
        <v>417</v>
      </c>
      <c r="F7714" s="1">
        <f t="shared" si="487"/>
        <v>11</v>
      </c>
      <c r="G7714">
        <f t="shared" si="488"/>
        <v>9</v>
      </c>
      <c r="H7714">
        <f t="shared" si="485"/>
        <v>18</v>
      </c>
      <c r="I7714" t="s">
        <v>125</v>
      </c>
    </row>
    <row r="7715" spans="2:9">
      <c r="B7715" s="65">
        <v>140.22</v>
      </c>
      <c r="C7715" s="66">
        <v>7.68</v>
      </c>
      <c r="D7715" s="66">
        <v>4.18</v>
      </c>
      <c r="E7715">
        <f t="shared" si="486"/>
        <v>418</v>
      </c>
      <c r="F7715" s="1">
        <f t="shared" si="487"/>
        <v>11</v>
      </c>
      <c r="G7715">
        <f t="shared" si="488"/>
        <v>10</v>
      </c>
      <c r="H7715">
        <f t="shared" si="485"/>
        <v>18</v>
      </c>
      <c r="I7715" t="s">
        <v>125</v>
      </c>
    </row>
    <row r="7716" spans="2:9">
      <c r="B7716" s="65">
        <v>130.28</v>
      </c>
      <c r="C7716" s="66">
        <v>3.52</v>
      </c>
      <c r="D7716" s="66">
        <v>3.39</v>
      </c>
      <c r="E7716">
        <f t="shared" si="486"/>
        <v>419</v>
      </c>
      <c r="F7716" s="1">
        <f t="shared" si="487"/>
        <v>11</v>
      </c>
      <c r="G7716">
        <f t="shared" si="488"/>
        <v>11</v>
      </c>
      <c r="H7716">
        <f t="shared" si="485"/>
        <v>18</v>
      </c>
      <c r="I7716" t="s">
        <v>125</v>
      </c>
    </row>
    <row r="7717" spans="2:9">
      <c r="B7717" s="65">
        <v>126.31</v>
      </c>
      <c r="C7717" s="66">
        <v>1.72</v>
      </c>
      <c r="D7717" s="66">
        <v>1.51</v>
      </c>
      <c r="E7717">
        <f t="shared" si="486"/>
        <v>420</v>
      </c>
      <c r="F7717" s="1">
        <f t="shared" si="487"/>
        <v>11</v>
      </c>
      <c r="G7717">
        <f t="shared" si="488"/>
        <v>12</v>
      </c>
      <c r="H7717">
        <f t="shared" si="485"/>
        <v>18</v>
      </c>
      <c r="I7717" t="s">
        <v>125</v>
      </c>
    </row>
    <row r="7718" spans="2:9">
      <c r="B7718" s="65">
        <v>117.27</v>
      </c>
      <c r="C7718" s="66">
        <v>1.87</v>
      </c>
      <c r="D7718" s="66">
        <v>1.65</v>
      </c>
      <c r="E7718">
        <f t="shared" si="486"/>
        <v>421</v>
      </c>
      <c r="F7718" s="1">
        <f t="shared" si="487"/>
        <v>11</v>
      </c>
      <c r="G7718">
        <f t="shared" si="488"/>
        <v>13</v>
      </c>
      <c r="H7718">
        <f t="shared" si="485"/>
        <v>18</v>
      </c>
      <c r="I7718" t="s">
        <v>125</v>
      </c>
    </row>
    <row r="7719" spans="2:9">
      <c r="B7719" s="65">
        <v>117.33</v>
      </c>
      <c r="C7719" s="66">
        <v>1.85</v>
      </c>
      <c r="D7719" s="66">
        <v>1.92</v>
      </c>
      <c r="E7719">
        <f t="shared" si="486"/>
        <v>422</v>
      </c>
      <c r="F7719" s="1">
        <f t="shared" si="487"/>
        <v>11</v>
      </c>
      <c r="G7719">
        <f t="shared" si="488"/>
        <v>14</v>
      </c>
      <c r="H7719">
        <f t="shared" si="485"/>
        <v>18</v>
      </c>
      <c r="I7719" t="s">
        <v>125</v>
      </c>
    </row>
    <row r="7720" spans="2:9">
      <c r="B7720" s="65">
        <v>122.9</v>
      </c>
      <c r="C7720" s="66">
        <v>1.66</v>
      </c>
      <c r="D7720" s="66">
        <v>1.91</v>
      </c>
      <c r="E7720">
        <f t="shared" si="486"/>
        <v>423</v>
      </c>
      <c r="F7720" s="1">
        <f t="shared" si="487"/>
        <v>11</v>
      </c>
      <c r="G7720">
        <f t="shared" si="488"/>
        <v>15</v>
      </c>
      <c r="H7720">
        <f t="shared" si="485"/>
        <v>18</v>
      </c>
      <c r="I7720" t="s">
        <v>125</v>
      </c>
    </row>
    <row r="7721" spans="2:9">
      <c r="B7721" s="65">
        <v>130.97999999999999</v>
      </c>
      <c r="C7721" s="66">
        <v>1.1399999999999999</v>
      </c>
      <c r="D7721" s="66">
        <v>3.03</v>
      </c>
      <c r="E7721">
        <f t="shared" si="486"/>
        <v>424</v>
      </c>
      <c r="F7721" s="1">
        <f t="shared" si="487"/>
        <v>11</v>
      </c>
      <c r="G7721">
        <f t="shared" si="488"/>
        <v>16</v>
      </c>
      <c r="H7721">
        <f t="shared" si="485"/>
        <v>18</v>
      </c>
      <c r="I7721" t="s">
        <v>125</v>
      </c>
    </row>
    <row r="7722" spans="2:9">
      <c r="B7722" s="65">
        <v>139.97999999999999</v>
      </c>
      <c r="C7722" s="66">
        <v>6.07</v>
      </c>
      <c r="D7722" s="66">
        <v>4.28</v>
      </c>
      <c r="E7722">
        <f t="shared" si="486"/>
        <v>425</v>
      </c>
      <c r="F7722" s="1">
        <f t="shared" si="487"/>
        <v>11</v>
      </c>
      <c r="G7722">
        <f t="shared" si="488"/>
        <v>17</v>
      </c>
      <c r="H7722">
        <f t="shared" si="485"/>
        <v>18</v>
      </c>
      <c r="I7722" t="s">
        <v>125</v>
      </c>
    </row>
    <row r="7723" spans="2:9">
      <c r="B7723" s="65">
        <v>154.69</v>
      </c>
      <c r="C7723" s="66">
        <v>11.28</v>
      </c>
      <c r="D7723" s="66">
        <v>5.03</v>
      </c>
      <c r="E7723">
        <f t="shared" si="486"/>
        <v>426</v>
      </c>
      <c r="F7723" s="1">
        <f t="shared" si="487"/>
        <v>11</v>
      </c>
      <c r="G7723">
        <f t="shared" si="488"/>
        <v>18</v>
      </c>
      <c r="H7723">
        <f t="shared" si="485"/>
        <v>18</v>
      </c>
      <c r="I7723" t="s">
        <v>125</v>
      </c>
    </row>
    <row r="7724" spans="2:9">
      <c r="B7724" s="65">
        <v>168.2</v>
      </c>
      <c r="C7724" s="66">
        <v>8.9700000000000006</v>
      </c>
      <c r="D7724" s="66">
        <v>4.07</v>
      </c>
      <c r="E7724">
        <f t="shared" si="486"/>
        <v>427</v>
      </c>
      <c r="F7724" s="1">
        <f t="shared" si="487"/>
        <v>11</v>
      </c>
      <c r="G7724">
        <f t="shared" si="488"/>
        <v>19</v>
      </c>
      <c r="H7724">
        <f t="shared" si="485"/>
        <v>18</v>
      </c>
      <c r="I7724" t="s">
        <v>125</v>
      </c>
    </row>
    <row r="7725" spans="2:9">
      <c r="B7725" s="65">
        <v>158.96</v>
      </c>
      <c r="C7725" s="66">
        <v>10.130000000000001</v>
      </c>
      <c r="D7725" s="66">
        <v>3.19</v>
      </c>
      <c r="E7725">
        <f t="shared" si="486"/>
        <v>428</v>
      </c>
      <c r="F7725" s="1">
        <f t="shared" si="487"/>
        <v>11</v>
      </c>
      <c r="G7725">
        <f t="shared" si="488"/>
        <v>20</v>
      </c>
      <c r="H7725">
        <f t="shared" si="485"/>
        <v>18</v>
      </c>
      <c r="I7725" t="s">
        <v>125</v>
      </c>
    </row>
    <row r="7726" spans="2:9">
      <c r="B7726" s="65">
        <v>159.38</v>
      </c>
      <c r="C7726" s="66">
        <v>9.8699999999999992</v>
      </c>
      <c r="D7726" s="66">
        <v>3</v>
      </c>
      <c r="E7726">
        <f t="shared" si="486"/>
        <v>429</v>
      </c>
      <c r="F7726" s="1">
        <f t="shared" si="487"/>
        <v>11</v>
      </c>
      <c r="G7726">
        <f t="shared" si="488"/>
        <v>21</v>
      </c>
      <c r="H7726">
        <f t="shared" si="485"/>
        <v>18</v>
      </c>
      <c r="I7726" t="s">
        <v>125</v>
      </c>
    </row>
    <row r="7727" spans="2:9">
      <c r="B7727" s="65">
        <v>147.24</v>
      </c>
      <c r="C7727" s="66">
        <v>11.09</v>
      </c>
      <c r="D7727" s="66">
        <v>2.56</v>
      </c>
      <c r="E7727">
        <f t="shared" si="486"/>
        <v>430</v>
      </c>
      <c r="F7727" s="1">
        <f t="shared" si="487"/>
        <v>11</v>
      </c>
      <c r="G7727">
        <f t="shared" si="488"/>
        <v>22</v>
      </c>
      <c r="H7727">
        <f t="shared" si="485"/>
        <v>18</v>
      </c>
      <c r="I7727" t="s">
        <v>125</v>
      </c>
    </row>
    <row r="7728" spans="2:9">
      <c r="B7728" s="65">
        <v>139.97999999999999</v>
      </c>
      <c r="C7728" s="66">
        <v>12.6</v>
      </c>
      <c r="D7728" s="66">
        <v>1.92</v>
      </c>
      <c r="E7728">
        <f t="shared" si="486"/>
        <v>431</v>
      </c>
      <c r="F7728" s="1">
        <f t="shared" si="487"/>
        <v>11</v>
      </c>
      <c r="G7728">
        <f t="shared" si="488"/>
        <v>23</v>
      </c>
      <c r="H7728">
        <f t="shared" si="485"/>
        <v>18</v>
      </c>
      <c r="I7728" t="s">
        <v>125</v>
      </c>
    </row>
    <row r="7729" spans="2:9">
      <c r="B7729" s="65">
        <v>134.22</v>
      </c>
      <c r="C7729" s="66">
        <v>31.3</v>
      </c>
      <c r="D7729" s="66">
        <v>2.11</v>
      </c>
      <c r="E7729">
        <f t="shared" si="486"/>
        <v>432</v>
      </c>
      <c r="F7729" s="1">
        <f t="shared" si="487"/>
        <v>11</v>
      </c>
      <c r="G7729">
        <f t="shared" si="488"/>
        <v>24</v>
      </c>
      <c r="H7729">
        <f t="shared" si="485"/>
        <v>18</v>
      </c>
      <c r="I7729" t="s">
        <v>125</v>
      </c>
    </row>
    <row r="7730" spans="2:9">
      <c r="B7730" s="65">
        <v>139.31</v>
      </c>
      <c r="C7730" s="66">
        <v>2.5499999999999998</v>
      </c>
      <c r="D7730" s="66">
        <v>2.38</v>
      </c>
      <c r="E7730">
        <f t="shared" si="486"/>
        <v>433</v>
      </c>
      <c r="F7730" s="1">
        <f t="shared" si="487"/>
        <v>11</v>
      </c>
      <c r="G7730">
        <f t="shared" si="488"/>
        <v>1</v>
      </c>
      <c r="H7730">
        <f t="shared" si="485"/>
        <v>19</v>
      </c>
      <c r="I7730" t="s">
        <v>125</v>
      </c>
    </row>
    <row r="7731" spans="2:9">
      <c r="B7731" s="65">
        <v>135.01</v>
      </c>
      <c r="C7731" s="66">
        <v>4.07</v>
      </c>
      <c r="D7731" s="66">
        <v>0.74</v>
      </c>
      <c r="E7731">
        <f t="shared" si="486"/>
        <v>434</v>
      </c>
      <c r="F7731" s="1">
        <f t="shared" si="487"/>
        <v>11</v>
      </c>
      <c r="G7731">
        <f t="shared" si="488"/>
        <v>2</v>
      </c>
      <c r="H7731">
        <f t="shared" si="485"/>
        <v>19</v>
      </c>
      <c r="I7731" t="s">
        <v>125</v>
      </c>
    </row>
    <row r="7732" spans="2:9">
      <c r="B7732" s="65">
        <v>133.5</v>
      </c>
      <c r="C7732" s="66">
        <v>4.3</v>
      </c>
      <c r="D7732" s="66">
        <v>1.78</v>
      </c>
      <c r="E7732">
        <f t="shared" si="486"/>
        <v>435</v>
      </c>
      <c r="F7732" s="1">
        <f t="shared" si="487"/>
        <v>11</v>
      </c>
      <c r="G7732">
        <f t="shared" si="488"/>
        <v>3</v>
      </c>
      <c r="H7732">
        <f t="shared" si="485"/>
        <v>19</v>
      </c>
      <c r="I7732" t="s">
        <v>125</v>
      </c>
    </row>
    <row r="7733" spans="2:9">
      <c r="B7733" s="65">
        <v>132.62</v>
      </c>
      <c r="C7733" s="66">
        <v>4.7699999999999996</v>
      </c>
      <c r="D7733" s="66">
        <v>0.32</v>
      </c>
      <c r="E7733">
        <f t="shared" si="486"/>
        <v>436</v>
      </c>
      <c r="F7733" s="1">
        <f t="shared" si="487"/>
        <v>11</v>
      </c>
      <c r="G7733">
        <f t="shared" si="488"/>
        <v>4</v>
      </c>
      <c r="H7733">
        <f t="shared" si="485"/>
        <v>19</v>
      </c>
      <c r="I7733" t="s">
        <v>125</v>
      </c>
    </row>
    <row r="7734" spans="2:9">
      <c r="B7734" s="65">
        <v>125.33</v>
      </c>
      <c r="C7734" s="66">
        <v>5.21</v>
      </c>
      <c r="D7734" s="66">
        <v>0.55000000000000004</v>
      </c>
      <c r="E7734">
        <f t="shared" si="486"/>
        <v>437</v>
      </c>
      <c r="F7734" s="1">
        <f t="shared" si="487"/>
        <v>11</v>
      </c>
      <c r="G7734">
        <f t="shared" si="488"/>
        <v>5</v>
      </c>
      <c r="H7734">
        <f t="shared" si="485"/>
        <v>19</v>
      </c>
      <c r="I7734" t="s">
        <v>125</v>
      </c>
    </row>
    <row r="7735" spans="2:9">
      <c r="B7735" s="65">
        <v>125.48</v>
      </c>
      <c r="C7735" s="66">
        <v>5.05</v>
      </c>
      <c r="D7735" s="66">
        <v>0.53</v>
      </c>
      <c r="E7735">
        <f t="shared" si="486"/>
        <v>438</v>
      </c>
      <c r="F7735" s="1">
        <f t="shared" si="487"/>
        <v>11</v>
      </c>
      <c r="G7735">
        <f t="shared" si="488"/>
        <v>6</v>
      </c>
      <c r="H7735">
        <f t="shared" si="485"/>
        <v>19</v>
      </c>
      <c r="I7735" t="s">
        <v>125</v>
      </c>
    </row>
    <row r="7736" spans="2:9">
      <c r="B7736" s="65">
        <v>136</v>
      </c>
      <c r="C7736" s="66">
        <v>2.06</v>
      </c>
      <c r="D7736" s="66">
        <v>2.41</v>
      </c>
      <c r="E7736">
        <f t="shared" si="486"/>
        <v>439</v>
      </c>
      <c r="F7736" s="1">
        <f t="shared" si="487"/>
        <v>11</v>
      </c>
      <c r="G7736">
        <f t="shared" si="488"/>
        <v>7</v>
      </c>
      <c r="H7736">
        <f t="shared" si="485"/>
        <v>19</v>
      </c>
      <c r="I7736" t="s">
        <v>125</v>
      </c>
    </row>
    <row r="7737" spans="2:9">
      <c r="B7737" s="65">
        <v>142.36000000000001</v>
      </c>
      <c r="C7737" s="66">
        <v>8.86</v>
      </c>
      <c r="D7737" s="66">
        <v>4.1500000000000004</v>
      </c>
      <c r="E7737">
        <f t="shared" si="486"/>
        <v>440</v>
      </c>
      <c r="F7737" s="1">
        <f t="shared" si="487"/>
        <v>11</v>
      </c>
      <c r="G7737">
        <f t="shared" si="488"/>
        <v>8</v>
      </c>
      <c r="H7737">
        <f t="shared" si="485"/>
        <v>19</v>
      </c>
      <c r="I7737" t="s">
        <v>125</v>
      </c>
    </row>
    <row r="7738" spans="2:9">
      <c r="B7738" s="65">
        <v>145.61000000000001</v>
      </c>
      <c r="C7738" s="66">
        <v>9.42</v>
      </c>
      <c r="D7738" s="66">
        <v>3.87</v>
      </c>
      <c r="E7738">
        <f t="shared" si="486"/>
        <v>441</v>
      </c>
      <c r="F7738" s="1">
        <f t="shared" si="487"/>
        <v>11</v>
      </c>
      <c r="G7738">
        <f t="shared" si="488"/>
        <v>9</v>
      </c>
      <c r="H7738">
        <f t="shared" si="485"/>
        <v>19</v>
      </c>
      <c r="I7738" t="s">
        <v>125</v>
      </c>
    </row>
    <row r="7739" spans="2:9">
      <c r="B7739" s="65">
        <v>139.31</v>
      </c>
      <c r="C7739" s="66">
        <v>9.18</v>
      </c>
      <c r="D7739" s="66">
        <v>3.33</v>
      </c>
      <c r="E7739">
        <f t="shared" si="486"/>
        <v>442</v>
      </c>
      <c r="F7739" s="1">
        <f t="shared" si="487"/>
        <v>11</v>
      </c>
      <c r="G7739">
        <f t="shared" si="488"/>
        <v>10</v>
      </c>
      <c r="H7739">
        <f t="shared" si="485"/>
        <v>19</v>
      </c>
      <c r="I7739" t="s">
        <v>125</v>
      </c>
    </row>
    <row r="7740" spans="2:9">
      <c r="B7740" s="65">
        <v>139.33000000000001</v>
      </c>
      <c r="C7740" s="66">
        <v>1.05</v>
      </c>
      <c r="D7740" s="66">
        <v>1.61</v>
      </c>
      <c r="E7740">
        <f t="shared" si="486"/>
        <v>443</v>
      </c>
      <c r="F7740" s="1">
        <f t="shared" si="487"/>
        <v>11</v>
      </c>
      <c r="G7740">
        <f t="shared" si="488"/>
        <v>11</v>
      </c>
      <c r="H7740">
        <f t="shared" si="485"/>
        <v>19</v>
      </c>
      <c r="I7740" t="s">
        <v>125</v>
      </c>
    </row>
    <row r="7741" spans="2:9">
      <c r="B7741" s="65">
        <v>139</v>
      </c>
      <c r="C7741" s="66">
        <v>0.97</v>
      </c>
      <c r="D7741" s="66">
        <v>4.1100000000000003</v>
      </c>
      <c r="E7741">
        <f t="shared" si="486"/>
        <v>444</v>
      </c>
      <c r="F7741" s="1">
        <f t="shared" si="487"/>
        <v>11</v>
      </c>
      <c r="G7741">
        <f t="shared" si="488"/>
        <v>12</v>
      </c>
      <c r="H7741">
        <f t="shared" si="485"/>
        <v>19</v>
      </c>
      <c r="I7741" t="s">
        <v>125</v>
      </c>
    </row>
    <row r="7742" spans="2:9">
      <c r="B7742" s="65">
        <v>130.53</v>
      </c>
      <c r="C7742" s="66">
        <v>1.95</v>
      </c>
      <c r="D7742" s="66">
        <v>6.32</v>
      </c>
      <c r="E7742">
        <f t="shared" si="486"/>
        <v>445</v>
      </c>
      <c r="F7742" s="1">
        <f t="shared" si="487"/>
        <v>11</v>
      </c>
      <c r="G7742">
        <f t="shared" si="488"/>
        <v>13</v>
      </c>
      <c r="H7742">
        <f t="shared" si="485"/>
        <v>19</v>
      </c>
      <c r="I7742" t="s">
        <v>125</v>
      </c>
    </row>
    <row r="7743" spans="2:9">
      <c r="B7743" s="65">
        <v>108.5</v>
      </c>
      <c r="C7743" s="66">
        <v>2.36</v>
      </c>
      <c r="D7743" s="66">
        <v>4.99</v>
      </c>
      <c r="E7743">
        <f t="shared" si="486"/>
        <v>446</v>
      </c>
      <c r="F7743" s="1">
        <f t="shared" si="487"/>
        <v>11</v>
      </c>
      <c r="G7743">
        <f t="shared" si="488"/>
        <v>14</v>
      </c>
      <c r="H7743">
        <f t="shared" si="485"/>
        <v>19</v>
      </c>
      <c r="I7743" t="s">
        <v>125</v>
      </c>
    </row>
    <row r="7744" spans="2:9">
      <c r="B7744" s="65">
        <v>96.63</v>
      </c>
      <c r="C7744" s="66">
        <v>4.01</v>
      </c>
      <c r="D7744" s="66">
        <v>4.0199999999999996</v>
      </c>
      <c r="E7744">
        <f t="shared" si="486"/>
        <v>447</v>
      </c>
      <c r="F7744" s="1">
        <f t="shared" si="487"/>
        <v>11</v>
      </c>
      <c r="G7744">
        <f t="shared" si="488"/>
        <v>15</v>
      </c>
      <c r="H7744">
        <f t="shared" si="485"/>
        <v>19</v>
      </c>
      <c r="I7744" t="s">
        <v>125</v>
      </c>
    </row>
    <row r="7745" spans="2:9">
      <c r="B7745" s="65">
        <v>100</v>
      </c>
      <c r="C7745" s="66">
        <v>4.2300000000000004</v>
      </c>
      <c r="D7745" s="66">
        <v>8.94</v>
      </c>
      <c r="E7745">
        <f t="shared" si="486"/>
        <v>448</v>
      </c>
      <c r="F7745" s="1">
        <f t="shared" si="487"/>
        <v>11</v>
      </c>
      <c r="G7745">
        <f t="shared" si="488"/>
        <v>16</v>
      </c>
      <c r="H7745">
        <f t="shared" si="485"/>
        <v>19</v>
      </c>
      <c r="I7745" t="s">
        <v>125</v>
      </c>
    </row>
    <row r="7746" spans="2:9">
      <c r="B7746" s="65">
        <v>134.02000000000001</v>
      </c>
      <c r="C7746" s="66">
        <v>2.4300000000000002</v>
      </c>
      <c r="D7746" s="66">
        <v>14.51</v>
      </c>
      <c r="E7746">
        <f t="shared" si="486"/>
        <v>449</v>
      </c>
      <c r="F7746" s="1">
        <f t="shared" si="487"/>
        <v>11</v>
      </c>
      <c r="G7746">
        <f t="shared" si="488"/>
        <v>17</v>
      </c>
      <c r="H7746">
        <f t="shared" si="485"/>
        <v>19</v>
      </c>
      <c r="I7746" t="s">
        <v>125</v>
      </c>
    </row>
    <row r="7747" spans="2:9">
      <c r="B7747" s="65">
        <v>146.97999999999999</v>
      </c>
      <c r="C7747" s="66">
        <v>7.39</v>
      </c>
      <c r="D7747" s="66">
        <v>16.38</v>
      </c>
      <c r="E7747">
        <f t="shared" si="486"/>
        <v>450</v>
      </c>
      <c r="F7747" s="1">
        <f t="shared" si="487"/>
        <v>11</v>
      </c>
      <c r="G7747">
        <f t="shared" si="488"/>
        <v>18</v>
      </c>
      <c r="H7747">
        <f t="shared" ref="H7747:H7810" si="489">H7723+1</f>
        <v>19</v>
      </c>
      <c r="I7747" t="s">
        <v>125</v>
      </c>
    </row>
    <row r="7748" spans="2:9">
      <c r="B7748" s="65">
        <v>147.47999999999999</v>
      </c>
      <c r="C7748" s="66">
        <v>9.01</v>
      </c>
      <c r="D7748" s="66">
        <v>2.89</v>
      </c>
      <c r="E7748">
        <f t="shared" ref="E7748:E7811" si="490">E7747+1</f>
        <v>451</v>
      </c>
      <c r="F7748" s="1">
        <f t="shared" si="487"/>
        <v>11</v>
      </c>
      <c r="G7748">
        <f t="shared" si="488"/>
        <v>19</v>
      </c>
      <c r="H7748">
        <f t="shared" si="489"/>
        <v>19</v>
      </c>
      <c r="I7748" t="s">
        <v>125</v>
      </c>
    </row>
    <row r="7749" spans="2:9">
      <c r="B7749" s="65">
        <v>147.47999999999999</v>
      </c>
      <c r="C7749" s="66">
        <v>8.2899999999999991</v>
      </c>
      <c r="D7749" s="66">
        <v>2.2400000000000002</v>
      </c>
      <c r="E7749">
        <f t="shared" si="490"/>
        <v>452</v>
      </c>
      <c r="F7749" s="1">
        <f t="shared" si="487"/>
        <v>11</v>
      </c>
      <c r="G7749">
        <f t="shared" si="488"/>
        <v>20</v>
      </c>
      <c r="H7749">
        <f t="shared" si="489"/>
        <v>19</v>
      </c>
      <c r="I7749" t="s">
        <v>125</v>
      </c>
    </row>
    <row r="7750" spans="2:9">
      <c r="B7750" s="65">
        <v>147.47999999999999</v>
      </c>
      <c r="C7750" s="66">
        <v>6.27</v>
      </c>
      <c r="D7750" s="66">
        <v>1.73</v>
      </c>
      <c r="E7750">
        <f t="shared" si="490"/>
        <v>453</v>
      </c>
      <c r="F7750" s="1">
        <f t="shared" si="487"/>
        <v>11</v>
      </c>
      <c r="G7750">
        <f t="shared" si="488"/>
        <v>21</v>
      </c>
      <c r="H7750">
        <f t="shared" si="489"/>
        <v>19</v>
      </c>
      <c r="I7750" t="s">
        <v>125</v>
      </c>
    </row>
    <row r="7751" spans="2:9">
      <c r="B7751" s="65">
        <v>146.5</v>
      </c>
      <c r="C7751" s="66">
        <v>2.44</v>
      </c>
      <c r="D7751" s="66">
        <v>1.59</v>
      </c>
      <c r="E7751">
        <f t="shared" si="490"/>
        <v>454</v>
      </c>
      <c r="F7751" s="1">
        <f t="shared" si="487"/>
        <v>11</v>
      </c>
      <c r="G7751">
        <f t="shared" si="488"/>
        <v>22</v>
      </c>
      <c r="H7751">
        <f t="shared" si="489"/>
        <v>19</v>
      </c>
      <c r="I7751" t="s">
        <v>125</v>
      </c>
    </row>
    <row r="7752" spans="2:9">
      <c r="B7752" s="65">
        <v>139.83000000000001</v>
      </c>
      <c r="C7752" s="66">
        <v>12.12</v>
      </c>
      <c r="D7752" s="66">
        <v>2.4700000000000002</v>
      </c>
      <c r="E7752">
        <f t="shared" si="490"/>
        <v>455</v>
      </c>
      <c r="F7752" s="1">
        <f t="shared" si="487"/>
        <v>11</v>
      </c>
      <c r="G7752">
        <f t="shared" si="488"/>
        <v>23</v>
      </c>
      <c r="H7752">
        <f t="shared" si="489"/>
        <v>19</v>
      </c>
      <c r="I7752" t="s">
        <v>125</v>
      </c>
    </row>
    <row r="7753" spans="2:9">
      <c r="B7753" s="65">
        <v>125.48</v>
      </c>
      <c r="C7753" s="66">
        <v>1.79</v>
      </c>
      <c r="D7753" s="66">
        <v>2.6</v>
      </c>
      <c r="E7753">
        <f t="shared" si="490"/>
        <v>456</v>
      </c>
      <c r="F7753" s="1">
        <f t="shared" si="487"/>
        <v>11</v>
      </c>
      <c r="G7753">
        <f t="shared" si="488"/>
        <v>24</v>
      </c>
      <c r="H7753">
        <f t="shared" si="489"/>
        <v>19</v>
      </c>
      <c r="I7753" t="s">
        <v>125</v>
      </c>
    </row>
    <row r="7754" spans="2:9">
      <c r="B7754" s="65">
        <v>102.01</v>
      </c>
      <c r="C7754" s="66">
        <v>6.03</v>
      </c>
      <c r="D7754" s="66">
        <v>3.01</v>
      </c>
      <c r="E7754">
        <f t="shared" si="490"/>
        <v>457</v>
      </c>
      <c r="F7754" s="1">
        <f t="shared" ref="F7754:F7817" si="491">F7753</f>
        <v>11</v>
      </c>
      <c r="G7754">
        <f t="shared" si="488"/>
        <v>1</v>
      </c>
      <c r="H7754">
        <f t="shared" si="489"/>
        <v>20</v>
      </c>
      <c r="I7754" t="s">
        <v>125</v>
      </c>
    </row>
    <row r="7755" spans="2:9">
      <c r="B7755" s="65">
        <v>88.78</v>
      </c>
      <c r="C7755" s="66">
        <v>7.62</v>
      </c>
      <c r="D7755" s="66">
        <v>2.58</v>
      </c>
      <c r="E7755">
        <f t="shared" si="490"/>
        <v>458</v>
      </c>
      <c r="F7755" s="1">
        <f t="shared" si="491"/>
        <v>11</v>
      </c>
      <c r="G7755">
        <f t="shared" si="488"/>
        <v>2</v>
      </c>
      <c r="H7755">
        <f t="shared" si="489"/>
        <v>20</v>
      </c>
      <c r="I7755" t="s">
        <v>125</v>
      </c>
    </row>
    <row r="7756" spans="2:9">
      <c r="B7756" s="65">
        <v>86.03</v>
      </c>
      <c r="C7756" s="66">
        <v>9.9700000000000006</v>
      </c>
      <c r="D7756" s="66">
        <v>4.55</v>
      </c>
      <c r="E7756">
        <f t="shared" si="490"/>
        <v>459</v>
      </c>
      <c r="F7756" s="1">
        <f t="shared" si="491"/>
        <v>11</v>
      </c>
      <c r="G7756">
        <f t="shared" si="488"/>
        <v>3</v>
      </c>
      <c r="H7756">
        <f t="shared" si="489"/>
        <v>20</v>
      </c>
      <c r="I7756" t="s">
        <v>125</v>
      </c>
    </row>
    <row r="7757" spans="2:9">
      <c r="B7757" s="65">
        <v>81.5</v>
      </c>
      <c r="C7757" s="66">
        <v>11.38</v>
      </c>
      <c r="D7757" s="66">
        <v>1.86</v>
      </c>
      <c r="E7757">
        <f t="shared" si="490"/>
        <v>460</v>
      </c>
      <c r="F7757" s="1">
        <f t="shared" si="491"/>
        <v>11</v>
      </c>
      <c r="G7757">
        <f t="shared" si="488"/>
        <v>4</v>
      </c>
      <c r="H7757">
        <f t="shared" si="489"/>
        <v>20</v>
      </c>
      <c r="I7757" t="s">
        <v>125</v>
      </c>
    </row>
    <row r="7758" spans="2:9">
      <c r="B7758" s="65">
        <v>76.150000000000006</v>
      </c>
      <c r="C7758" s="66">
        <v>11.96</v>
      </c>
      <c r="D7758" s="66">
        <v>4.01</v>
      </c>
      <c r="E7758">
        <f t="shared" si="490"/>
        <v>461</v>
      </c>
      <c r="F7758" s="1">
        <f t="shared" si="491"/>
        <v>11</v>
      </c>
      <c r="G7758">
        <f t="shared" si="488"/>
        <v>5</v>
      </c>
      <c r="H7758">
        <f t="shared" si="489"/>
        <v>20</v>
      </c>
      <c r="I7758" t="s">
        <v>125</v>
      </c>
    </row>
    <row r="7759" spans="2:9">
      <c r="B7759" s="65">
        <v>83.79</v>
      </c>
      <c r="C7759" s="66">
        <v>10.85</v>
      </c>
      <c r="D7759" s="66">
        <v>3.23</v>
      </c>
      <c r="E7759">
        <f t="shared" si="490"/>
        <v>462</v>
      </c>
      <c r="F7759" s="1">
        <f t="shared" si="491"/>
        <v>11</v>
      </c>
      <c r="G7759">
        <f t="shared" si="488"/>
        <v>6</v>
      </c>
      <c r="H7759">
        <f t="shared" si="489"/>
        <v>20</v>
      </c>
      <c r="I7759" t="s">
        <v>125</v>
      </c>
    </row>
    <row r="7760" spans="2:9">
      <c r="B7760" s="65">
        <v>101.73</v>
      </c>
      <c r="C7760" s="66">
        <v>4.5199999999999996</v>
      </c>
      <c r="D7760" s="66">
        <v>6.61</v>
      </c>
      <c r="E7760">
        <f t="shared" si="490"/>
        <v>463</v>
      </c>
      <c r="F7760" s="1">
        <f t="shared" si="491"/>
        <v>11</v>
      </c>
      <c r="G7760">
        <f t="shared" si="488"/>
        <v>7</v>
      </c>
      <c r="H7760">
        <f t="shared" si="489"/>
        <v>20</v>
      </c>
      <c r="I7760" t="s">
        <v>125</v>
      </c>
    </row>
    <row r="7761" spans="2:9">
      <c r="B7761" s="65">
        <v>122</v>
      </c>
      <c r="C7761" s="66">
        <v>5.71</v>
      </c>
      <c r="D7761" s="66">
        <v>8.99</v>
      </c>
      <c r="E7761">
        <f t="shared" si="490"/>
        <v>464</v>
      </c>
      <c r="F7761" s="1">
        <f t="shared" si="491"/>
        <v>11</v>
      </c>
      <c r="G7761">
        <f t="shared" si="488"/>
        <v>8</v>
      </c>
      <c r="H7761">
        <f t="shared" si="489"/>
        <v>20</v>
      </c>
      <c r="I7761" t="s">
        <v>125</v>
      </c>
    </row>
    <row r="7762" spans="2:9">
      <c r="B7762" s="65">
        <v>129.74</v>
      </c>
      <c r="C7762" s="66">
        <v>4.8899999999999997</v>
      </c>
      <c r="D7762" s="66">
        <v>7.76</v>
      </c>
      <c r="E7762">
        <f t="shared" si="490"/>
        <v>465</v>
      </c>
      <c r="F7762" s="1">
        <f t="shared" si="491"/>
        <v>11</v>
      </c>
      <c r="G7762">
        <f t="shared" si="488"/>
        <v>9</v>
      </c>
      <c r="H7762">
        <f t="shared" si="489"/>
        <v>20</v>
      </c>
      <c r="I7762" t="s">
        <v>125</v>
      </c>
    </row>
    <row r="7763" spans="2:9">
      <c r="B7763" s="65">
        <v>108.36</v>
      </c>
      <c r="C7763" s="66">
        <v>6.8</v>
      </c>
      <c r="D7763" s="66">
        <v>10.07</v>
      </c>
      <c r="E7763">
        <f t="shared" si="490"/>
        <v>466</v>
      </c>
      <c r="F7763" s="1">
        <f t="shared" si="491"/>
        <v>11</v>
      </c>
      <c r="G7763">
        <f t="shared" si="488"/>
        <v>10</v>
      </c>
      <c r="H7763">
        <f t="shared" si="489"/>
        <v>20</v>
      </c>
      <c r="I7763" t="s">
        <v>125</v>
      </c>
    </row>
    <row r="7764" spans="2:9">
      <c r="B7764" s="65">
        <v>89.5</v>
      </c>
      <c r="C7764" s="66">
        <v>5.73</v>
      </c>
      <c r="D7764" s="66">
        <v>4.97</v>
      </c>
      <c r="E7764">
        <f t="shared" si="490"/>
        <v>467</v>
      </c>
      <c r="F7764" s="1">
        <f t="shared" si="491"/>
        <v>11</v>
      </c>
      <c r="G7764">
        <f t="shared" si="488"/>
        <v>11</v>
      </c>
      <c r="H7764">
        <f t="shared" si="489"/>
        <v>20</v>
      </c>
      <c r="I7764" t="s">
        <v>125</v>
      </c>
    </row>
    <row r="7765" spans="2:9">
      <c r="B7765" s="65">
        <v>64.89</v>
      </c>
      <c r="C7765" s="66">
        <v>7.12</v>
      </c>
      <c r="D7765" s="66">
        <v>4.62</v>
      </c>
      <c r="E7765">
        <f t="shared" si="490"/>
        <v>468</v>
      </c>
      <c r="F7765" s="1">
        <f t="shared" si="491"/>
        <v>11</v>
      </c>
      <c r="G7765">
        <f t="shared" si="488"/>
        <v>12</v>
      </c>
      <c r="H7765">
        <f t="shared" si="489"/>
        <v>20</v>
      </c>
      <c r="I7765" t="s">
        <v>125</v>
      </c>
    </row>
    <row r="7766" spans="2:9">
      <c r="B7766" s="65">
        <v>50.24</v>
      </c>
      <c r="C7766" s="66">
        <v>8.07</v>
      </c>
      <c r="D7766" s="66">
        <v>4.2699999999999996</v>
      </c>
      <c r="E7766">
        <f t="shared" si="490"/>
        <v>469</v>
      </c>
      <c r="F7766" s="1">
        <f t="shared" si="491"/>
        <v>11</v>
      </c>
      <c r="G7766">
        <f t="shared" si="488"/>
        <v>13</v>
      </c>
      <c r="H7766">
        <f t="shared" si="489"/>
        <v>20</v>
      </c>
      <c r="I7766" t="s">
        <v>125</v>
      </c>
    </row>
    <row r="7767" spans="2:9">
      <c r="B7767" s="65">
        <v>50.2</v>
      </c>
      <c r="C7767" s="66">
        <v>8.17</v>
      </c>
      <c r="D7767" s="66">
        <v>4.47</v>
      </c>
      <c r="E7767">
        <f t="shared" si="490"/>
        <v>470</v>
      </c>
      <c r="F7767" s="1">
        <f t="shared" si="491"/>
        <v>11</v>
      </c>
      <c r="G7767">
        <f t="shared" si="488"/>
        <v>14</v>
      </c>
      <c r="H7767">
        <f t="shared" si="489"/>
        <v>20</v>
      </c>
      <c r="I7767" t="s">
        <v>125</v>
      </c>
    </row>
    <row r="7768" spans="2:9">
      <c r="B7768" s="65">
        <v>29.12</v>
      </c>
      <c r="C7768" s="66">
        <v>9.49</v>
      </c>
      <c r="D7768" s="66">
        <v>3.21</v>
      </c>
      <c r="E7768">
        <f t="shared" si="490"/>
        <v>471</v>
      </c>
      <c r="F7768" s="1">
        <f t="shared" si="491"/>
        <v>11</v>
      </c>
      <c r="G7768">
        <f t="shared" si="488"/>
        <v>15</v>
      </c>
      <c r="H7768">
        <f t="shared" si="489"/>
        <v>20</v>
      </c>
      <c r="I7768" t="s">
        <v>125</v>
      </c>
    </row>
    <row r="7769" spans="2:9">
      <c r="B7769" s="65">
        <v>50.2</v>
      </c>
      <c r="C7769" s="66">
        <v>8.07</v>
      </c>
      <c r="D7769" s="66">
        <v>5.93</v>
      </c>
      <c r="E7769">
        <f t="shared" si="490"/>
        <v>472</v>
      </c>
      <c r="F7769" s="1">
        <f t="shared" si="491"/>
        <v>11</v>
      </c>
      <c r="G7769">
        <f t="shared" si="488"/>
        <v>16</v>
      </c>
      <c r="H7769">
        <f t="shared" si="489"/>
        <v>20</v>
      </c>
      <c r="I7769" t="s">
        <v>125</v>
      </c>
    </row>
    <row r="7770" spans="2:9">
      <c r="B7770" s="65">
        <v>89.24</v>
      </c>
      <c r="C7770" s="66">
        <v>4.09</v>
      </c>
      <c r="D7770" s="66">
        <v>8.75</v>
      </c>
      <c r="E7770">
        <f t="shared" si="490"/>
        <v>473</v>
      </c>
      <c r="F7770" s="1">
        <f t="shared" si="491"/>
        <v>11</v>
      </c>
      <c r="G7770">
        <f t="shared" si="488"/>
        <v>17</v>
      </c>
      <c r="H7770">
        <f t="shared" si="489"/>
        <v>20</v>
      </c>
      <c r="I7770" t="s">
        <v>125</v>
      </c>
    </row>
    <row r="7771" spans="2:9">
      <c r="B7771" s="65">
        <v>126.74</v>
      </c>
      <c r="C7771" s="66">
        <v>7.42</v>
      </c>
      <c r="D7771" s="66">
        <v>6.77</v>
      </c>
      <c r="E7771">
        <f t="shared" si="490"/>
        <v>474</v>
      </c>
      <c r="F7771" s="1">
        <f t="shared" si="491"/>
        <v>11</v>
      </c>
      <c r="G7771">
        <f t="shared" ref="G7771:G7834" si="492">G7747</f>
        <v>18</v>
      </c>
      <c r="H7771">
        <f t="shared" si="489"/>
        <v>20</v>
      </c>
      <c r="I7771" t="s">
        <v>125</v>
      </c>
    </row>
    <row r="7772" spans="2:9">
      <c r="B7772" s="65">
        <v>143.18</v>
      </c>
      <c r="C7772" s="66">
        <v>7.11</v>
      </c>
      <c r="D7772" s="66">
        <v>2.11</v>
      </c>
      <c r="E7772">
        <f t="shared" si="490"/>
        <v>475</v>
      </c>
      <c r="F7772" s="1">
        <f t="shared" si="491"/>
        <v>11</v>
      </c>
      <c r="G7772">
        <f t="shared" si="492"/>
        <v>19</v>
      </c>
      <c r="H7772">
        <f t="shared" si="489"/>
        <v>20</v>
      </c>
      <c r="I7772" t="s">
        <v>125</v>
      </c>
    </row>
    <row r="7773" spans="2:9">
      <c r="B7773" s="65">
        <v>141.56</v>
      </c>
      <c r="C7773" s="66">
        <v>7.63</v>
      </c>
      <c r="D7773" s="66">
        <v>1.9</v>
      </c>
      <c r="E7773">
        <f t="shared" si="490"/>
        <v>476</v>
      </c>
      <c r="F7773" s="1">
        <f t="shared" si="491"/>
        <v>11</v>
      </c>
      <c r="G7773">
        <f t="shared" si="492"/>
        <v>20</v>
      </c>
      <c r="H7773">
        <f t="shared" si="489"/>
        <v>20</v>
      </c>
      <c r="I7773" t="s">
        <v>125</v>
      </c>
    </row>
    <row r="7774" spans="2:9">
      <c r="B7774" s="65">
        <v>135.97999999999999</v>
      </c>
      <c r="C7774" s="66">
        <v>5.93</v>
      </c>
      <c r="D7774" s="66">
        <v>2.72</v>
      </c>
      <c r="E7774">
        <f t="shared" si="490"/>
        <v>477</v>
      </c>
      <c r="F7774" s="1">
        <f t="shared" si="491"/>
        <v>11</v>
      </c>
      <c r="G7774">
        <f t="shared" si="492"/>
        <v>21</v>
      </c>
      <c r="H7774">
        <f t="shared" si="489"/>
        <v>20</v>
      </c>
      <c r="I7774" t="s">
        <v>125</v>
      </c>
    </row>
    <row r="7775" spans="2:9">
      <c r="B7775" s="65">
        <v>126.91</v>
      </c>
      <c r="C7775" s="66">
        <v>4.08</v>
      </c>
      <c r="D7775" s="66">
        <v>1.5</v>
      </c>
      <c r="E7775">
        <f t="shared" si="490"/>
        <v>478</v>
      </c>
      <c r="F7775" s="1">
        <f t="shared" si="491"/>
        <v>11</v>
      </c>
      <c r="G7775">
        <f t="shared" si="492"/>
        <v>22</v>
      </c>
      <c r="H7775">
        <f t="shared" si="489"/>
        <v>20</v>
      </c>
      <c r="I7775" t="s">
        <v>125</v>
      </c>
    </row>
    <row r="7776" spans="2:9">
      <c r="B7776" s="65">
        <v>117.5</v>
      </c>
      <c r="C7776" s="66">
        <v>2.92</v>
      </c>
      <c r="D7776" s="66">
        <v>1.1200000000000001</v>
      </c>
      <c r="E7776">
        <f t="shared" si="490"/>
        <v>479</v>
      </c>
      <c r="F7776" s="1">
        <f t="shared" si="491"/>
        <v>11</v>
      </c>
      <c r="G7776">
        <f t="shared" si="492"/>
        <v>23</v>
      </c>
      <c r="H7776">
        <f t="shared" si="489"/>
        <v>20</v>
      </c>
      <c r="I7776" t="s">
        <v>125</v>
      </c>
    </row>
    <row r="7777" spans="2:9">
      <c r="B7777" s="65">
        <v>103.5</v>
      </c>
      <c r="C7777" s="66">
        <v>19.79</v>
      </c>
      <c r="D7777" s="66">
        <v>1.19</v>
      </c>
      <c r="E7777">
        <f t="shared" si="490"/>
        <v>480</v>
      </c>
      <c r="F7777" s="1">
        <f t="shared" si="491"/>
        <v>11</v>
      </c>
      <c r="G7777">
        <f t="shared" si="492"/>
        <v>24</v>
      </c>
      <c r="H7777">
        <f t="shared" si="489"/>
        <v>20</v>
      </c>
      <c r="I7777" t="s">
        <v>125</v>
      </c>
    </row>
    <row r="7778" spans="2:9">
      <c r="B7778" s="65">
        <v>93.96</v>
      </c>
      <c r="C7778" s="66">
        <v>3.72</v>
      </c>
      <c r="D7778" s="66">
        <v>-2.31</v>
      </c>
      <c r="E7778">
        <f t="shared" si="490"/>
        <v>481</v>
      </c>
      <c r="F7778" s="1">
        <f t="shared" si="491"/>
        <v>11</v>
      </c>
      <c r="G7778">
        <f t="shared" si="492"/>
        <v>1</v>
      </c>
      <c r="H7778">
        <f t="shared" si="489"/>
        <v>21</v>
      </c>
      <c r="I7778" t="s">
        <v>125</v>
      </c>
    </row>
    <row r="7779" spans="2:9">
      <c r="B7779" s="65">
        <v>84.99</v>
      </c>
      <c r="C7779" s="66">
        <v>4.62</v>
      </c>
      <c r="D7779" s="66">
        <v>4.4400000000000004</v>
      </c>
      <c r="E7779">
        <f t="shared" si="490"/>
        <v>482</v>
      </c>
      <c r="F7779" s="1">
        <f t="shared" si="491"/>
        <v>11</v>
      </c>
      <c r="G7779">
        <f t="shared" si="492"/>
        <v>2</v>
      </c>
      <c r="H7779">
        <f t="shared" si="489"/>
        <v>21</v>
      </c>
      <c r="I7779" t="s">
        <v>125</v>
      </c>
    </row>
    <row r="7780" spans="2:9">
      <c r="B7780" s="65">
        <v>75</v>
      </c>
      <c r="C7780" s="66">
        <v>10.15</v>
      </c>
      <c r="D7780" s="66">
        <v>4.32</v>
      </c>
      <c r="E7780">
        <f t="shared" si="490"/>
        <v>483</v>
      </c>
      <c r="F7780" s="1">
        <f t="shared" si="491"/>
        <v>11</v>
      </c>
      <c r="G7780">
        <f t="shared" si="492"/>
        <v>3</v>
      </c>
      <c r="H7780">
        <f t="shared" si="489"/>
        <v>21</v>
      </c>
      <c r="I7780" t="s">
        <v>125</v>
      </c>
    </row>
    <row r="7781" spans="2:9">
      <c r="B7781" s="65">
        <v>65.099999999999994</v>
      </c>
      <c r="C7781" s="66">
        <v>11.21</v>
      </c>
      <c r="D7781" s="66">
        <v>1.99</v>
      </c>
      <c r="E7781">
        <f t="shared" si="490"/>
        <v>484</v>
      </c>
      <c r="F7781" s="1">
        <f t="shared" si="491"/>
        <v>11</v>
      </c>
      <c r="G7781">
        <f t="shared" si="492"/>
        <v>4</v>
      </c>
      <c r="H7781">
        <f t="shared" si="489"/>
        <v>21</v>
      </c>
      <c r="I7781" t="s">
        <v>125</v>
      </c>
    </row>
    <row r="7782" spans="2:9">
      <c r="B7782" s="65">
        <v>64.89</v>
      </c>
      <c r="C7782" s="66">
        <v>11.2</v>
      </c>
      <c r="D7782" s="66">
        <v>2.39</v>
      </c>
      <c r="E7782">
        <f t="shared" si="490"/>
        <v>485</v>
      </c>
      <c r="F7782" s="1">
        <f t="shared" si="491"/>
        <v>11</v>
      </c>
      <c r="G7782">
        <f t="shared" si="492"/>
        <v>5</v>
      </c>
      <c r="H7782">
        <f t="shared" si="489"/>
        <v>21</v>
      </c>
      <c r="I7782" t="s">
        <v>125</v>
      </c>
    </row>
    <row r="7783" spans="2:9">
      <c r="B7783" s="65">
        <v>65.180000000000007</v>
      </c>
      <c r="C7783" s="66">
        <v>12.39</v>
      </c>
      <c r="D7783" s="66">
        <v>1.36</v>
      </c>
      <c r="E7783">
        <f t="shared" si="490"/>
        <v>486</v>
      </c>
      <c r="F7783" s="1">
        <f t="shared" si="491"/>
        <v>11</v>
      </c>
      <c r="G7783">
        <f t="shared" si="492"/>
        <v>6</v>
      </c>
      <c r="H7783">
        <f t="shared" si="489"/>
        <v>21</v>
      </c>
      <c r="I7783" t="s">
        <v>125</v>
      </c>
    </row>
    <row r="7784" spans="2:9">
      <c r="B7784" s="65">
        <v>75.2</v>
      </c>
      <c r="C7784" s="66">
        <v>7.44</v>
      </c>
      <c r="D7784" s="66">
        <v>5.76</v>
      </c>
      <c r="E7784">
        <f t="shared" si="490"/>
        <v>487</v>
      </c>
      <c r="F7784" s="1">
        <f t="shared" si="491"/>
        <v>11</v>
      </c>
      <c r="G7784">
        <f t="shared" si="492"/>
        <v>7</v>
      </c>
      <c r="H7784">
        <f t="shared" si="489"/>
        <v>21</v>
      </c>
      <c r="I7784" t="s">
        <v>125</v>
      </c>
    </row>
    <row r="7785" spans="2:9">
      <c r="B7785" s="65">
        <v>95</v>
      </c>
      <c r="C7785" s="66">
        <v>6.34</v>
      </c>
      <c r="D7785" s="66">
        <v>10.46</v>
      </c>
      <c r="E7785">
        <f t="shared" si="490"/>
        <v>488</v>
      </c>
      <c r="F7785" s="1">
        <f t="shared" si="491"/>
        <v>11</v>
      </c>
      <c r="G7785">
        <f t="shared" si="492"/>
        <v>8</v>
      </c>
      <c r="H7785">
        <f t="shared" si="489"/>
        <v>21</v>
      </c>
      <c r="I7785" t="s">
        <v>125</v>
      </c>
    </row>
    <row r="7786" spans="2:9">
      <c r="B7786" s="65">
        <v>107.99</v>
      </c>
      <c r="C7786" s="66">
        <v>5.67</v>
      </c>
      <c r="D7786" s="66">
        <v>8.69</v>
      </c>
      <c r="E7786">
        <f t="shared" si="490"/>
        <v>489</v>
      </c>
      <c r="F7786" s="1">
        <f t="shared" si="491"/>
        <v>11</v>
      </c>
      <c r="G7786">
        <f t="shared" si="492"/>
        <v>9</v>
      </c>
      <c r="H7786">
        <f t="shared" si="489"/>
        <v>21</v>
      </c>
      <c r="I7786" t="s">
        <v>125</v>
      </c>
    </row>
    <row r="7787" spans="2:9">
      <c r="B7787" s="65">
        <v>87.8</v>
      </c>
      <c r="C7787" s="66">
        <v>5.34</v>
      </c>
      <c r="D7787" s="66">
        <v>14.59</v>
      </c>
      <c r="E7787">
        <f t="shared" si="490"/>
        <v>490</v>
      </c>
      <c r="F7787" s="1">
        <f t="shared" si="491"/>
        <v>11</v>
      </c>
      <c r="G7787">
        <f t="shared" si="492"/>
        <v>10</v>
      </c>
      <c r="H7787">
        <f t="shared" si="489"/>
        <v>21</v>
      </c>
      <c r="I7787" t="s">
        <v>125</v>
      </c>
    </row>
    <row r="7788" spans="2:9">
      <c r="B7788" s="65">
        <v>69.39</v>
      </c>
      <c r="C7788" s="66">
        <v>8.42</v>
      </c>
      <c r="D7788" s="66">
        <v>6.01</v>
      </c>
      <c r="E7788">
        <f t="shared" si="490"/>
        <v>491</v>
      </c>
      <c r="F7788" s="1">
        <f t="shared" si="491"/>
        <v>11</v>
      </c>
      <c r="G7788">
        <f t="shared" si="492"/>
        <v>11</v>
      </c>
      <c r="H7788">
        <f t="shared" si="489"/>
        <v>21</v>
      </c>
      <c r="I7788" t="s">
        <v>125</v>
      </c>
    </row>
    <row r="7789" spans="2:9">
      <c r="B7789" s="65">
        <v>50</v>
      </c>
      <c r="C7789" s="66">
        <v>9.93</v>
      </c>
      <c r="D7789" s="66">
        <v>4.76</v>
      </c>
      <c r="E7789">
        <f t="shared" si="490"/>
        <v>492</v>
      </c>
      <c r="F7789" s="1">
        <f t="shared" si="491"/>
        <v>11</v>
      </c>
      <c r="G7789">
        <f t="shared" si="492"/>
        <v>12</v>
      </c>
      <c r="H7789">
        <f t="shared" si="489"/>
        <v>21</v>
      </c>
      <c r="I7789" t="s">
        <v>125</v>
      </c>
    </row>
    <row r="7790" spans="2:9">
      <c r="B7790" s="65">
        <v>33.200000000000003</v>
      </c>
      <c r="C7790" s="66">
        <v>10.77</v>
      </c>
      <c r="D7790" s="66">
        <v>1.36</v>
      </c>
      <c r="E7790">
        <f t="shared" si="490"/>
        <v>493</v>
      </c>
      <c r="F7790" s="1">
        <f t="shared" si="491"/>
        <v>11</v>
      </c>
      <c r="G7790">
        <f t="shared" si="492"/>
        <v>13</v>
      </c>
      <c r="H7790">
        <f t="shared" si="489"/>
        <v>21</v>
      </c>
      <c r="I7790" t="s">
        <v>125</v>
      </c>
    </row>
    <row r="7791" spans="2:9">
      <c r="B7791" s="65">
        <v>33.200000000000003</v>
      </c>
      <c r="C7791" s="66">
        <v>10.9</v>
      </c>
      <c r="D7791" s="66">
        <v>3.73</v>
      </c>
      <c r="E7791">
        <f t="shared" si="490"/>
        <v>494</v>
      </c>
      <c r="F7791" s="1">
        <f t="shared" si="491"/>
        <v>11</v>
      </c>
      <c r="G7791">
        <f t="shared" si="492"/>
        <v>14</v>
      </c>
      <c r="H7791">
        <f t="shared" si="489"/>
        <v>21</v>
      </c>
      <c r="I7791" t="s">
        <v>125</v>
      </c>
    </row>
    <row r="7792" spans="2:9">
      <c r="B7792" s="65">
        <v>29.8</v>
      </c>
      <c r="C7792" s="66">
        <v>11.28</v>
      </c>
      <c r="D7792" s="66">
        <v>4.38</v>
      </c>
      <c r="E7792">
        <f t="shared" si="490"/>
        <v>495</v>
      </c>
      <c r="F7792" s="1">
        <f t="shared" si="491"/>
        <v>11</v>
      </c>
      <c r="G7792">
        <f t="shared" si="492"/>
        <v>15</v>
      </c>
      <c r="H7792">
        <f t="shared" si="489"/>
        <v>21</v>
      </c>
      <c r="I7792" t="s">
        <v>125</v>
      </c>
    </row>
    <row r="7793" spans="2:9">
      <c r="B7793" s="65">
        <v>14</v>
      </c>
      <c r="C7793" s="66">
        <v>11</v>
      </c>
      <c r="D7793" s="66">
        <v>13.54</v>
      </c>
      <c r="E7793">
        <f t="shared" si="490"/>
        <v>496</v>
      </c>
      <c r="F7793" s="1">
        <f t="shared" si="491"/>
        <v>11</v>
      </c>
      <c r="G7793">
        <f t="shared" si="492"/>
        <v>16</v>
      </c>
      <c r="H7793">
        <f t="shared" si="489"/>
        <v>21</v>
      </c>
      <c r="I7793" t="s">
        <v>125</v>
      </c>
    </row>
    <row r="7794" spans="2:9">
      <c r="B7794" s="65">
        <v>64.78</v>
      </c>
      <c r="C7794" s="66">
        <v>8.3699999999999992</v>
      </c>
      <c r="D7794" s="66">
        <v>15.87</v>
      </c>
      <c r="E7794">
        <f t="shared" si="490"/>
        <v>497</v>
      </c>
      <c r="F7794" s="1">
        <f t="shared" si="491"/>
        <v>11</v>
      </c>
      <c r="G7794">
        <f t="shared" si="492"/>
        <v>17</v>
      </c>
      <c r="H7794">
        <f t="shared" si="489"/>
        <v>21</v>
      </c>
      <c r="I7794" t="s">
        <v>125</v>
      </c>
    </row>
    <row r="7795" spans="2:9">
      <c r="B7795" s="65">
        <v>84.99</v>
      </c>
      <c r="C7795" s="66">
        <v>11.63</v>
      </c>
      <c r="D7795" s="66">
        <v>13.57</v>
      </c>
      <c r="E7795">
        <f t="shared" si="490"/>
        <v>498</v>
      </c>
      <c r="F7795" s="1">
        <f t="shared" si="491"/>
        <v>11</v>
      </c>
      <c r="G7795">
        <f t="shared" si="492"/>
        <v>18</v>
      </c>
      <c r="H7795">
        <f t="shared" si="489"/>
        <v>21</v>
      </c>
      <c r="I7795" t="s">
        <v>125</v>
      </c>
    </row>
    <row r="7796" spans="2:9">
      <c r="B7796" s="65">
        <v>116.49</v>
      </c>
      <c r="C7796" s="66">
        <v>9.8800000000000008</v>
      </c>
      <c r="D7796" s="66">
        <v>1.19</v>
      </c>
      <c r="E7796">
        <f t="shared" si="490"/>
        <v>499</v>
      </c>
      <c r="F7796" s="1">
        <f t="shared" si="491"/>
        <v>11</v>
      </c>
      <c r="G7796">
        <f t="shared" si="492"/>
        <v>19</v>
      </c>
      <c r="H7796">
        <f t="shared" si="489"/>
        <v>21</v>
      </c>
      <c r="I7796" t="s">
        <v>125</v>
      </c>
    </row>
    <row r="7797" spans="2:9">
      <c r="B7797" s="65">
        <v>125.01</v>
      </c>
      <c r="C7797" s="66">
        <v>9.85</v>
      </c>
      <c r="D7797" s="66">
        <v>0.64</v>
      </c>
      <c r="E7797">
        <f t="shared" si="490"/>
        <v>500</v>
      </c>
      <c r="F7797" s="1">
        <f t="shared" si="491"/>
        <v>11</v>
      </c>
      <c r="G7797">
        <f t="shared" si="492"/>
        <v>20</v>
      </c>
      <c r="H7797">
        <f t="shared" si="489"/>
        <v>21</v>
      </c>
      <c r="I7797" t="s">
        <v>125</v>
      </c>
    </row>
    <row r="7798" spans="2:9">
      <c r="B7798" s="65">
        <v>122.11</v>
      </c>
      <c r="C7798" s="66">
        <v>7.87</v>
      </c>
      <c r="D7798" s="66">
        <v>-0.75</v>
      </c>
      <c r="E7798">
        <f t="shared" si="490"/>
        <v>501</v>
      </c>
      <c r="F7798" s="1">
        <f t="shared" si="491"/>
        <v>11</v>
      </c>
      <c r="G7798">
        <f t="shared" si="492"/>
        <v>21</v>
      </c>
      <c r="H7798">
        <f t="shared" si="489"/>
        <v>21</v>
      </c>
      <c r="I7798" t="s">
        <v>125</v>
      </c>
    </row>
    <row r="7799" spans="2:9">
      <c r="B7799" s="65">
        <v>116.92</v>
      </c>
      <c r="C7799" s="66">
        <v>8.7899999999999991</v>
      </c>
      <c r="D7799" s="66">
        <v>1.33</v>
      </c>
      <c r="E7799">
        <f t="shared" si="490"/>
        <v>502</v>
      </c>
      <c r="F7799" s="1">
        <f t="shared" si="491"/>
        <v>11</v>
      </c>
      <c r="G7799">
        <f t="shared" si="492"/>
        <v>22</v>
      </c>
      <c r="H7799">
        <f t="shared" si="489"/>
        <v>21</v>
      </c>
      <c r="I7799" t="s">
        <v>125</v>
      </c>
    </row>
    <row r="7800" spans="2:9">
      <c r="B7800" s="65">
        <v>107.74</v>
      </c>
      <c r="C7800" s="66">
        <v>12.2</v>
      </c>
      <c r="D7800" s="66">
        <v>1.26</v>
      </c>
      <c r="E7800">
        <f t="shared" si="490"/>
        <v>503</v>
      </c>
      <c r="F7800" s="1">
        <f t="shared" si="491"/>
        <v>11</v>
      </c>
      <c r="G7800">
        <f t="shared" si="492"/>
        <v>23</v>
      </c>
      <c r="H7800">
        <f t="shared" si="489"/>
        <v>21</v>
      </c>
      <c r="I7800" t="s">
        <v>125</v>
      </c>
    </row>
    <row r="7801" spans="2:9">
      <c r="B7801" s="65">
        <v>87.22</v>
      </c>
      <c r="C7801" s="66">
        <v>3.68</v>
      </c>
      <c r="D7801" s="66">
        <v>2.67</v>
      </c>
      <c r="E7801">
        <f t="shared" si="490"/>
        <v>504</v>
      </c>
      <c r="F7801" s="1">
        <f t="shared" si="491"/>
        <v>11</v>
      </c>
      <c r="G7801">
        <f t="shared" si="492"/>
        <v>24</v>
      </c>
      <c r="H7801">
        <f t="shared" si="489"/>
        <v>21</v>
      </c>
      <c r="I7801" t="s">
        <v>125</v>
      </c>
    </row>
    <row r="7802" spans="2:9">
      <c r="B7802" s="65">
        <v>87.63</v>
      </c>
      <c r="C7802" s="66">
        <v>4.5599999999999996</v>
      </c>
      <c r="D7802" s="66">
        <v>1.66</v>
      </c>
      <c r="E7802">
        <f t="shared" si="490"/>
        <v>505</v>
      </c>
      <c r="F7802" s="1">
        <f t="shared" si="491"/>
        <v>11</v>
      </c>
      <c r="G7802">
        <f t="shared" si="492"/>
        <v>1</v>
      </c>
      <c r="H7802">
        <f t="shared" si="489"/>
        <v>22</v>
      </c>
      <c r="I7802" t="s">
        <v>125</v>
      </c>
    </row>
    <row r="7803" spans="2:9">
      <c r="B7803" s="65">
        <v>84.53</v>
      </c>
      <c r="C7803" s="66">
        <v>5</v>
      </c>
      <c r="D7803" s="66">
        <v>3.2</v>
      </c>
      <c r="E7803">
        <f t="shared" si="490"/>
        <v>506</v>
      </c>
      <c r="F7803" s="1">
        <f t="shared" si="491"/>
        <v>11</v>
      </c>
      <c r="G7803">
        <f t="shared" si="492"/>
        <v>2</v>
      </c>
      <c r="H7803">
        <f t="shared" si="489"/>
        <v>22</v>
      </c>
      <c r="I7803" t="s">
        <v>125</v>
      </c>
    </row>
    <row r="7804" spans="2:9">
      <c r="B7804" s="65">
        <v>83.2</v>
      </c>
      <c r="C7804" s="66">
        <v>7.51</v>
      </c>
      <c r="D7804" s="66">
        <v>2.08</v>
      </c>
      <c r="E7804">
        <f t="shared" si="490"/>
        <v>507</v>
      </c>
      <c r="F7804" s="1">
        <f t="shared" si="491"/>
        <v>11</v>
      </c>
      <c r="G7804">
        <f t="shared" si="492"/>
        <v>3</v>
      </c>
      <c r="H7804">
        <f t="shared" si="489"/>
        <v>22</v>
      </c>
      <c r="I7804" t="s">
        <v>125</v>
      </c>
    </row>
    <row r="7805" spans="2:9">
      <c r="B7805" s="65">
        <v>80.58</v>
      </c>
      <c r="C7805" s="66">
        <v>7.76</v>
      </c>
      <c r="D7805" s="66">
        <v>2.15</v>
      </c>
      <c r="E7805">
        <f t="shared" si="490"/>
        <v>508</v>
      </c>
      <c r="F7805" s="1">
        <f t="shared" si="491"/>
        <v>11</v>
      </c>
      <c r="G7805">
        <f t="shared" si="492"/>
        <v>4</v>
      </c>
      <c r="H7805">
        <f t="shared" si="489"/>
        <v>22</v>
      </c>
      <c r="I7805" t="s">
        <v>125</v>
      </c>
    </row>
    <row r="7806" spans="2:9">
      <c r="B7806" s="65">
        <v>77.13</v>
      </c>
      <c r="C7806" s="66">
        <v>8</v>
      </c>
      <c r="D7806" s="66">
        <v>3.68</v>
      </c>
      <c r="E7806">
        <f t="shared" si="490"/>
        <v>509</v>
      </c>
      <c r="F7806" s="1">
        <f t="shared" si="491"/>
        <v>11</v>
      </c>
      <c r="G7806">
        <f t="shared" si="492"/>
        <v>5</v>
      </c>
      <c r="H7806">
        <f t="shared" si="489"/>
        <v>22</v>
      </c>
      <c r="I7806" t="s">
        <v>125</v>
      </c>
    </row>
    <row r="7807" spans="2:9">
      <c r="B7807" s="65">
        <v>87.6</v>
      </c>
      <c r="C7807" s="66">
        <v>7.1</v>
      </c>
      <c r="D7807" s="66">
        <v>2.5</v>
      </c>
      <c r="E7807">
        <f t="shared" si="490"/>
        <v>510</v>
      </c>
      <c r="F7807" s="1">
        <f t="shared" si="491"/>
        <v>11</v>
      </c>
      <c r="G7807">
        <f t="shared" si="492"/>
        <v>6</v>
      </c>
      <c r="H7807">
        <f t="shared" si="489"/>
        <v>22</v>
      </c>
      <c r="I7807" t="s">
        <v>125</v>
      </c>
    </row>
    <row r="7808" spans="2:9">
      <c r="B7808" s="65">
        <v>100.09</v>
      </c>
      <c r="C7808" s="66">
        <v>4.96</v>
      </c>
      <c r="D7808" s="66">
        <v>8.7100000000000009</v>
      </c>
      <c r="E7808">
        <f t="shared" si="490"/>
        <v>511</v>
      </c>
      <c r="F7808" s="1">
        <f t="shared" si="491"/>
        <v>11</v>
      </c>
      <c r="G7808">
        <f t="shared" si="492"/>
        <v>7</v>
      </c>
      <c r="H7808">
        <f t="shared" si="489"/>
        <v>22</v>
      </c>
      <c r="I7808" t="s">
        <v>125</v>
      </c>
    </row>
    <row r="7809" spans="2:9">
      <c r="B7809" s="65">
        <v>129.57</v>
      </c>
      <c r="C7809" s="66">
        <v>8.06</v>
      </c>
      <c r="D7809" s="66">
        <v>10.36</v>
      </c>
      <c r="E7809">
        <f t="shared" si="490"/>
        <v>512</v>
      </c>
      <c r="F7809" s="1">
        <f t="shared" si="491"/>
        <v>11</v>
      </c>
      <c r="G7809">
        <f t="shared" si="492"/>
        <v>8</v>
      </c>
      <c r="H7809">
        <f t="shared" si="489"/>
        <v>22</v>
      </c>
      <c r="I7809" t="s">
        <v>125</v>
      </c>
    </row>
    <row r="7810" spans="2:9">
      <c r="B7810" s="65">
        <v>141.31</v>
      </c>
      <c r="C7810" s="66">
        <v>10.84</v>
      </c>
      <c r="D7810" s="66">
        <v>11.31</v>
      </c>
      <c r="E7810">
        <f t="shared" si="490"/>
        <v>513</v>
      </c>
      <c r="F7810" s="1">
        <f t="shared" si="491"/>
        <v>11</v>
      </c>
      <c r="G7810">
        <f t="shared" si="492"/>
        <v>9</v>
      </c>
      <c r="H7810">
        <f t="shared" si="489"/>
        <v>22</v>
      </c>
      <c r="I7810" t="s">
        <v>125</v>
      </c>
    </row>
    <row r="7811" spans="2:9">
      <c r="B7811" s="65">
        <v>136.32</v>
      </c>
      <c r="C7811" s="66">
        <v>13.11</v>
      </c>
      <c r="D7811" s="66">
        <v>8.1300000000000008</v>
      </c>
      <c r="E7811">
        <f t="shared" si="490"/>
        <v>514</v>
      </c>
      <c r="F7811" s="1">
        <f t="shared" si="491"/>
        <v>11</v>
      </c>
      <c r="G7811">
        <f t="shared" si="492"/>
        <v>10</v>
      </c>
      <c r="H7811">
        <f t="shared" ref="H7811:H7874" si="493">H7787+1</f>
        <v>22</v>
      </c>
      <c r="I7811" t="s">
        <v>125</v>
      </c>
    </row>
    <row r="7812" spans="2:9">
      <c r="B7812" s="65">
        <v>116.71</v>
      </c>
      <c r="C7812" s="66">
        <v>9.92</v>
      </c>
      <c r="D7812" s="66">
        <v>5.85</v>
      </c>
      <c r="E7812">
        <f t="shared" ref="E7812:E7875" si="494">E7811+1</f>
        <v>515</v>
      </c>
      <c r="F7812" s="1">
        <f t="shared" si="491"/>
        <v>11</v>
      </c>
      <c r="G7812">
        <f t="shared" si="492"/>
        <v>11</v>
      </c>
      <c r="H7812">
        <f t="shared" si="493"/>
        <v>22</v>
      </c>
      <c r="I7812" t="s">
        <v>125</v>
      </c>
    </row>
    <row r="7813" spans="2:9">
      <c r="B7813" s="65">
        <v>115</v>
      </c>
      <c r="C7813" s="66">
        <v>8.2200000000000006</v>
      </c>
      <c r="D7813" s="66">
        <v>5.67</v>
      </c>
      <c r="E7813">
        <f t="shared" si="494"/>
        <v>516</v>
      </c>
      <c r="F7813" s="1">
        <f t="shared" si="491"/>
        <v>11</v>
      </c>
      <c r="G7813">
        <f t="shared" si="492"/>
        <v>12</v>
      </c>
      <c r="H7813">
        <f t="shared" si="493"/>
        <v>22</v>
      </c>
      <c r="I7813" t="s">
        <v>125</v>
      </c>
    </row>
    <row r="7814" spans="2:9">
      <c r="B7814" s="65">
        <v>107.16</v>
      </c>
      <c r="C7814" s="66">
        <v>6.94</v>
      </c>
      <c r="D7814" s="66">
        <v>5.17</v>
      </c>
      <c r="E7814">
        <f t="shared" si="494"/>
        <v>517</v>
      </c>
      <c r="F7814" s="1">
        <f t="shared" si="491"/>
        <v>11</v>
      </c>
      <c r="G7814">
        <f t="shared" si="492"/>
        <v>13</v>
      </c>
      <c r="H7814">
        <f t="shared" si="493"/>
        <v>22</v>
      </c>
      <c r="I7814" t="s">
        <v>125</v>
      </c>
    </row>
    <row r="7815" spans="2:9">
      <c r="B7815" s="65">
        <v>97.02</v>
      </c>
      <c r="C7815" s="66">
        <v>6.74</v>
      </c>
      <c r="D7815" s="66">
        <v>1.94</v>
      </c>
      <c r="E7815">
        <f t="shared" si="494"/>
        <v>518</v>
      </c>
      <c r="F7815" s="1">
        <f t="shared" si="491"/>
        <v>11</v>
      </c>
      <c r="G7815">
        <f t="shared" si="492"/>
        <v>14</v>
      </c>
      <c r="H7815">
        <f t="shared" si="493"/>
        <v>22</v>
      </c>
      <c r="I7815" t="s">
        <v>125</v>
      </c>
    </row>
    <row r="7816" spans="2:9">
      <c r="B7816" s="65">
        <v>104</v>
      </c>
      <c r="C7816" s="66">
        <v>5.93</v>
      </c>
      <c r="D7816" s="66">
        <v>0.65</v>
      </c>
      <c r="E7816">
        <f t="shared" si="494"/>
        <v>519</v>
      </c>
      <c r="F7816" s="1">
        <f t="shared" si="491"/>
        <v>11</v>
      </c>
      <c r="G7816">
        <f t="shared" si="492"/>
        <v>15</v>
      </c>
      <c r="H7816">
        <f t="shared" si="493"/>
        <v>22</v>
      </c>
      <c r="I7816" t="s">
        <v>125</v>
      </c>
    </row>
    <row r="7817" spans="2:9">
      <c r="B7817" s="65">
        <v>121.22</v>
      </c>
      <c r="C7817" s="66">
        <v>4.5</v>
      </c>
      <c r="D7817" s="66">
        <v>8.6199999999999992</v>
      </c>
      <c r="E7817">
        <f t="shared" si="494"/>
        <v>520</v>
      </c>
      <c r="F7817" s="1">
        <f t="shared" si="491"/>
        <v>11</v>
      </c>
      <c r="G7817">
        <f t="shared" si="492"/>
        <v>16</v>
      </c>
      <c r="H7817">
        <f t="shared" si="493"/>
        <v>22</v>
      </c>
      <c r="I7817" t="s">
        <v>125</v>
      </c>
    </row>
    <row r="7818" spans="2:9">
      <c r="B7818" s="65">
        <v>140.01</v>
      </c>
      <c r="C7818" s="66">
        <v>5.37</v>
      </c>
      <c r="D7818" s="66">
        <v>2.88</v>
      </c>
      <c r="E7818">
        <f t="shared" si="494"/>
        <v>521</v>
      </c>
      <c r="F7818" s="1">
        <f t="shared" ref="F7818:F7881" si="495">F7817</f>
        <v>11</v>
      </c>
      <c r="G7818">
        <f t="shared" si="492"/>
        <v>17</v>
      </c>
      <c r="H7818">
        <f t="shared" si="493"/>
        <v>22</v>
      </c>
      <c r="I7818" t="s">
        <v>125</v>
      </c>
    </row>
    <row r="7819" spans="2:9">
      <c r="B7819" s="65">
        <v>146.88999999999999</v>
      </c>
      <c r="C7819" s="66">
        <v>13.62</v>
      </c>
      <c r="D7819" s="66">
        <v>1.6</v>
      </c>
      <c r="E7819">
        <f t="shared" si="494"/>
        <v>522</v>
      </c>
      <c r="F7819" s="1">
        <f t="shared" si="495"/>
        <v>11</v>
      </c>
      <c r="G7819">
        <f t="shared" si="492"/>
        <v>18</v>
      </c>
      <c r="H7819">
        <f t="shared" si="493"/>
        <v>22</v>
      </c>
      <c r="I7819" t="s">
        <v>125</v>
      </c>
    </row>
    <row r="7820" spans="2:9">
      <c r="B7820" s="65">
        <v>151.24</v>
      </c>
      <c r="C7820" s="66">
        <v>14.01</v>
      </c>
      <c r="D7820" s="66">
        <v>1.32</v>
      </c>
      <c r="E7820">
        <f t="shared" si="494"/>
        <v>523</v>
      </c>
      <c r="F7820" s="1">
        <f t="shared" si="495"/>
        <v>11</v>
      </c>
      <c r="G7820">
        <f t="shared" si="492"/>
        <v>19</v>
      </c>
      <c r="H7820">
        <f t="shared" si="493"/>
        <v>22</v>
      </c>
      <c r="I7820" t="s">
        <v>125</v>
      </c>
    </row>
    <row r="7821" spans="2:9">
      <c r="B7821" s="65">
        <v>160.87</v>
      </c>
      <c r="C7821" s="66">
        <v>12.81</v>
      </c>
      <c r="D7821" s="66">
        <v>3.81</v>
      </c>
      <c r="E7821">
        <f t="shared" si="494"/>
        <v>524</v>
      </c>
      <c r="F7821" s="1">
        <f t="shared" si="495"/>
        <v>11</v>
      </c>
      <c r="G7821">
        <f t="shared" si="492"/>
        <v>20</v>
      </c>
      <c r="H7821">
        <f t="shared" si="493"/>
        <v>22</v>
      </c>
      <c r="I7821" t="s">
        <v>125</v>
      </c>
    </row>
    <row r="7822" spans="2:9">
      <c r="B7822" s="65">
        <v>161.26</v>
      </c>
      <c r="C7822" s="66">
        <v>9.7799999999999994</v>
      </c>
      <c r="D7822" s="66">
        <v>1.03</v>
      </c>
      <c r="E7822">
        <f t="shared" si="494"/>
        <v>525</v>
      </c>
      <c r="F7822" s="1">
        <f t="shared" si="495"/>
        <v>11</v>
      </c>
      <c r="G7822">
        <f t="shared" si="492"/>
        <v>21</v>
      </c>
      <c r="H7822">
        <f t="shared" si="493"/>
        <v>22</v>
      </c>
      <c r="I7822" t="s">
        <v>125</v>
      </c>
    </row>
    <row r="7823" spans="2:9">
      <c r="B7823" s="65">
        <v>151.24</v>
      </c>
      <c r="C7823" s="66">
        <v>10.75</v>
      </c>
      <c r="D7823" s="66">
        <v>1.94</v>
      </c>
      <c r="E7823">
        <f t="shared" si="494"/>
        <v>526</v>
      </c>
      <c r="F7823" s="1">
        <f t="shared" si="495"/>
        <v>11</v>
      </c>
      <c r="G7823">
        <f t="shared" si="492"/>
        <v>22</v>
      </c>
      <c r="H7823">
        <f t="shared" si="493"/>
        <v>22</v>
      </c>
      <c r="I7823" t="s">
        <v>125</v>
      </c>
    </row>
    <row r="7824" spans="2:9">
      <c r="B7824" s="65">
        <v>143.9</v>
      </c>
      <c r="C7824" s="66">
        <v>4.71</v>
      </c>
      <c r="D7824" s="66">
        <v>0.55000000000000004</v>
      </c>
      <c r="E7824">
        <f t="shared" si="494"/>
        <v>527</v>
      </c>
      <c r="F7824" s="1">
        <f t="shared" si="495"/>
        <v>11</v>
      </c>
      <c r="G7824">
        <f t="shared" si="492"/>
        <v>23</v>
      </c>
      <c r="H7824">
        <f t="shared" si="493"/>
        <v>22</v>
      </c>
      <c r="I7824" t="s">
        <v>125</v>
      </c>
    </row>
    <row r="7825" spans="2:9">
      <c r="B7825" s="65">
        <v>143.9</v>
      </c>
      <c r="C7825" s="66">
        <v>23.41</v>
      </c>
      <c r="D7825" s="66">
        <v>1.57</v>
      </c>
      <c r="E7825">
        <f t="shared" si="494"/>
        <v>528</v>
      </c>
      <c r="F7825" s="1">
        <f t="shared" si="495"/>
        <v>11</v>
      </c>
      <c r="G7825">
        <f t="shared" si="492"/>
        <v>24</v>
      </c>
      <c r="H7825">
        <f t="shared" si="493"/>
        <v>22</v>
      </c>
      <c r="I7825" t="s">
        <v>125</v>
      </c>
    </row>
    <row r="7826" spans="2:9">
      <c r="B7826" s="65">
        <v>131.63</v>
      </c>
      <c r="C7826" s="66">
        <v>3.61</v>
      </c>
      <c r="D7826" s="66">
        <v>2.33</v>
      </c>
      <c r="E7826">
        <f t="shared" si="494"/>
        <v>529</v>
      </c>
      <c r="F7826" s="1">
        <f t="shared" si="495"/>
        <v>11</v>
      </c>
      <c r="G7826">
        <f t="shared" si="492"/>
        <v>1</v>
      </c>
      <c r="H7826">
        <f t="shared" si="493"/>
        <v>23</v>
      </c>
      <c r="I7826" t="s">
        <v>125</v>
      </c>
    </row>
    <row r="7827" spans="2:9">
      <c r="B7827" s="65">
        <v>114.28</v>
      </c>
      <c r="C7827" s="66">
        <v>5.59</v>
      </c>
      <c r="D7827" s="66">
        <v>1.91</v>
      </c>
      <c r="E7827">
        <f t="shared" si="494"/>
        <v>530</v>
      </c>
      <c r="F7827" s="1">
        <f t="shared" si="495"/>
        <v>11</v>
      </c>
      <c r="G7827">
        <f t="shared" si="492"/>
        <v>2</v>
      </c>
      <c r="H7827">
        <f t="shared" si="493"/>
        <v>23</v>
      </c>
      <c r="I7827" t="s">
        <v>125</v>
      </c>
    </row>
    <row r="7828" spans="2:9">
      <c r="B7828" s="65">
        <v>104</v>
      </c>
      <c r="C7828" s="66">
        <v>10.199999999999999</v>
      </c>
      <c r="D7828" s="66">
        <v>2.12</v>
      </c>
      <c r="E7828">
        <f t="shared" si="494"/>
        <v>531</v>
      </c>
      <c r="F7828" s="1">
        <f t="shared" si="495"/>
        <v>11</v>
      </c>
      <c r="G7828">
        <f t="shared" si="492"/>
        <v>3</v>
      </c>
      <c r="H7828">
        <f t="shared" si="493"/>
        <v>23</v>
      </c>
      <c r="I7828" t="s">
        <v>125</v>
      </c>
    </row>
    <row r="7829" spans="2:9">
      <c r="B7829" s="65">
        <v>97</v>
      </c>
      <c r="C7829" s="66">
        <v>11.49</v>
      </c>
      <c r="D7829" s="66">
        <v>2.1800000000000002</v>
      </c>
      <c r="E7829">
        <f t="shared" si="494"/>
        <v>532</v>
      </c>
      <c r="F7829" s="1">
        <f t="shared" si="495"/>
        <v>11</v>
      </c>
      <c r="G7829">
        <f t="shared" si="492"/>
        <v>4</v>
      </c>
      <c r="H7829">
        <f t="shared" si="493"/>
        <v>23</v>
      </c>
      <c r="I7829" t="s">
        <v>125</v>
      </c>
    </row>
    <row r="7830" spans="2:9">
      <c r="B7830" s="65">
        <v>84.99</v>
      </c>
      <c r="C7830" s="66">
        <v>13.01</v>
      </c>
      <c r="D7830" s="66">
        <v>3.1</v>
      </c>
      <c r="E7830">
        <f t="shared" si="494"/>
        <v>533</v>
      </c>
      <c r="F7830" s="1">
        <f t="shared" si="495"/>
        <v>11</v>
      </c>
      <c r="G7830">
        <f t="shared" si="492"/>
        <v>5</v>
      </c>
      <c r="H7830">
        <f t="shared" si="493"/>
        <v>23</v>
      </c>
      <c r="I7830" t="s">
        <v>125</v>
      </c>
    </row>
    <row r="7831" spans="2:9">
      <c r="B7831" s="65">
        <v>84.78</v>
      </c>
      <c r="C7831" s="66">
        <v>13.07</v>
      </c>
      <c r="D7831" s="66">
        <v>2.9</v>
      </c>
      <c r="E7831">
        <f t="shared" si="494"/>
        <v>534</v>
      </c>
      <c r="F7831" s="1">
        <f t="shared" si="495"/>
        <v>11</v>
      </c>
      <c r="G7831">
        <f t="shared" si="492"/>
        <v>6</v>
      </c>
      <c r="H7831">
        <f t="shared" si="493"/>
        <v>23</v>
      </c>
      <c r="I7831" t="s">
        <v>125</v>
      </c>
    </row>
    <row r="7832" spans="2:9">
      <c r="B7832" s="65">
        <v>85.95</v>
      </c>
      <c r="C7832" s="66">
        <v>12.48</v>
      </c>
      <c r="D7832" s="66">
        <v>2.88</v>
      </c>
      <c r="E7832">
        <f t="shared" si="494"/>
        <v>535</v>
      </c>
      <c r="F7832" s="1">
        <f t="shared" si="495"/>
        <v>11</v>
      </c>
      <c r="G7832">
        <f t="shared" si="492"/>
        <v>7</v>
      </c>
      <c r="H7832">
        <f t="shared" si="493"/>
        <v>23</v>
      </c>
      <c r="I7832" t="s">
        <v>125</v>
      </c>
    </row>
    <row r="7833" spans="2:9">
      <c r="B7833" s="65">
        <v>93</v>
      </c>
      <c r="C7833" s="66">
        <v>6.57</v>
      </c>
      <c r="D7833" s="66">
        <v>1.78</v>
      </c>
      <c r="E7833">
        <f t="shared" si="494"/>
        <v>536</v>
      </c>
      <c r="F7833" s="1">
        <f t="shared" si="495"/>
        <v>11</v>
      </c>
      <c r="G7833">
        <f t="shared" si="492"/>
        <v>8</v>
      </c>
      <c r="H7833">
        <f t="shared" si="493"/>
        <v>23</v>
      </c>
      <c r="I7833" t="s">
        <v>125</v>
      </c>
    </row>
    <row r="7834" spans="2:9">
      <c r="B7834" s="65">
        <v>99.25</v>
      </c>
      <c r="C7834" s="66">
        <v>4.1500000000000004</v>
      </c>
      <c r="D7834" s="66">
        <v>22.24</v>
      </c>
      <c r="E7834">
        <f t="shared" si="494"/>
        <v>537</v>
      </c>
      <c r="F7834" s="1">
        <f t="shared" si="495"/>
        <v>11</v>
      </c>
      <c r="G7834">
        <f t="shared" si="492"/>
        <v>9</v>
      </c>
      <c r="H7834">
        <f t="shared" si="493"/>
        <v>23</v>
      </c>
      <c r="I7834" t="s">
        <v>125</v>
      </c>
    </row>
    <row r="7835" spans="2:9">
      <c r="B7835" s="65">
        <v>85.62</v>
      </c>
      <c r="C7835" s="66">
        <v>5.31</v>
      </c>
      <c r="D7835" s="66">
        <v>69.22</v>
      </c>
      <c r="E7835">
        <f t="shared" si="494"/>
        <v>538</v>
      </c>
      <c r="F7835" s="1">
        <f t="shared" si="495"/>
        <v>11</v>
      </c>
      <c r="G7835">
        <f t="shared" ref="G7835:G7898" si="496">G7811</f>
        <v>10</v>
      </c>
      <c r="H7835">
        <f t="shared" si="493"/>
        <v>23</v>
      </c>
      <c r="I7835" t="s">
        <v>125</v>
      </c>
    </row>
    <row r="7836" spans="2:9">
      <c r="B7836" s="65">
        <v>67.040000000000006</v>
      </c>
      <c r="C7836" s="66">
        <v>6.02</v>
      </c>
      <c r="D7836" s="66">
        <v>11.99</v>
      </c>
      <c r="E7836">
        <f t="shared" si="494"/>
        <v>539</v>
      </c>
      <c r="F7836" s="1">
        <f t="shared" si="495"/>
        <v>11</v>
      </c>
      <c r="G7836">
        <f t="shared" si="496"/>
        <v>11</v>
      </c>
      <c r="H7836">
        <f t="shared" si="493"/>
        <v>23</v>
      </c>
      <c r="I7836" t="s">
        <v>125</v>
      </c>
    </row>
    <row r="7837" spans="2:9">
      <c r="B7837" s="65">
        <v>40</v>
      </c>
      <c r="C7837" s="66">
        <v>9.5399999999999991</v>
      </c>
      <c r="D7837" s="66">
        <v>4.21</v>
      </c>
      <c r="E7837">
        <f t="shared" si="494"/>
        <v>540</v>
      </c>
      <c r="F7837" s="1">
        <f t="shared" si="495"/>
        <v>11</v>
      </c>
      <c r="G7837">
        <f t="shared" si="496"/>
        <v>12</v>
      </c>
      <c r="H7837">
        <f t="shared" si="493"/>
        <v>23</v>
      </c>
      <c r="I7837" t="s">
        <v>125</v>
      </c>
    </row>
    <row r="7838" spans="2:9">
      <c r="B7838" s="65">
        <v>42.5</v>
      </c>
      <c r="C7838" s="66">
        <v>12.83</v>
      </c>
      <c r="D7838" s="66">
        <v>3.23</v>
      </c>
      <c r="E7838">
        <f t="shared" si="494"/>
        <v>541</v>
      </c>
      <c r="F7838" s="1">
        <f t="shared" si="495"/>
        <v>11</v>
      </c>
      <c r="G7838">
        <f t="shared" si="496"/>
        <v>13</v>
      </c>
      <c r="H7838">
        <f t="shared" si="493"/>
        <v>23</v>
      </c>
      <c r="I7838" t="s">
        <v>125</v>
      </c>
    </row>
    <row r="7839" spans="2:9">
      <c r="B7839" s="65">
        <v>36.950000000000003</v>
      </c>
      <c r="C7839" s="66">
        <v>14.55</v>
      </c>
      <c r="D7839" s="66">
        <v>4.9000000000000004</v>
      </c>
      <c r="E7839">
        <f t="shared" si="494"/>
        <v>542</v>
      </c>
      <c r="F7839" s="1">
        <f t="shared" si="495"/>
        <v>11</v>
      </c>
      <c r="G7839">
        <f t="shared" si="496"/>
        <v>14</v>
      </c>
      <c r="H7839">
        <f t="shared" si="493"/>
        <v>23</v>
      </c>
      <c r="I7839" t="s">
        <v>125</v>
      </c>
    </row>
    <row r="7840" spans="2:9">
      <c r="B7840" s="65">
        <v>30.52</v>
      </c>
      <c r="C7840" s="66">
        <v>14.85</v>
      </c>
      <c r="D7840" s="66">
        <v>7.22</v>
      </c>
      <c r="E7840">
        <f t="shared" si="494"/>
        <v>543</v>
      </c>
      <c r="F7840" s="1">
        <f t="shared" si="495"/>
        <v>11</v>
      </c>
      <c r="G7840">
        <f t="shared" si="496"/>
        <v>15</v>
      </c>
      <c r="H7840">
        <f t="shared" si="493"/>
        <v>23</v>
      </c>
      <c r="I7840" t="s">
        <v>125</v>
      </c>
    </row>
    <row r="7841" spans="2:9">
      <c r="B7841" s="65">
        <v>36.94</v>
      </c>
      <c r="C7841" s="66">
        <v>15.29</v>
      </c>
      <c r="D7841" s="66">
        <v>8.67</v>
      </c>
      <c r="E7841">
        <f t="shared" si="494"/>
        <v>544</v>
      </c>
      <c r="F7841" s="1">
        <f t="shared" si="495"/>
        <v>11</v>
      </c>
      <c r="G7841">
        <f t="shared" si="496"/>
        <v>16</v>
      </c>
      <c r="H7841">
        <f t="shared" si="493"/>
        <v>23</v>
      </c>
      <c r="I7841" t="s">
        <v>125</v>
      </c>
    </row>
    <row r="7842" spans="2:9">
      <c r="B7842" s="65">
        <v>58.9</v>
      </c>
      <c r="C7842" s="66">
        <v>15.09</v>
      </c>
      <c r="D7842" s="66">
        <v>41.6</v>
      </c>
      <c r="E7842">
        <f t="shared" si="494"/>
        <v>545</v>
      </c>
      <c r="F7842" s="1">
        <f t="shared" si="495"/>
        <v>11</v>
      </c>
      <c r="G7842">
        <f t="shared" si="496"/>
        <v>17</v>
      </c>
      <c r="H7842">
        <f t="shared" si="493"/>
        <v>23</v>
      </c>
      <c r="I7842" t="s">
        <v>125</v>
      </c>
    </row>
    <row r="7843" spans="2:9">
      <c r="B7843" s="65">
        <v>84.53</v>
      </c>
      <c r="C7843" s="66">
        <v>10.42</v>
      </c>
      <c r="D7843" s="66">
        <v>31.97</v>
      </c>
      <c r="E7843">
        <f t="shared" si="494"/>
        <v>546</v>
      </c>
      <c r="F7843" s="1">
        <f t="shared" si="495"/>
        <v>11</v>
      </c>
      <c r="G7843">
        <f t="shared" si="496"/>
        <v>18</v>
      </c>
      <c r="H7843">
        <f t="shared" si="493"/>
        <v>23</v>
      </c>
      <c r="I7843" t="s">
        <v>125</v>
      </c>
    </row>
    <row r="7844" spans="2:9">
      <c r="B7844" s="65">
        <v>101</v>
      </c>
      <c r="C7844" s="66">
        <v>10.26</v>
      </c>
      <c r="D7844" s="66">
        <v>4.47</v>
      </c>
      <c r="E7844">
        <f t="shared" si="494"/>
        <v>547</v>
      </c>
      <c r="F7844" s="1">
        <f t="shared" si="495"/>
        <v>11</v>
      </c>
      <c r="G7844">
        <f t="shared" si="496"/>
        <v>19</v>
      </c>
      <c r="H7844">
        <f t="shared" si="493"/>
        <v>23</v>
      </c>
      <c r="I7844" t="s">
        <v>125</v>
      </c>
    </row>
    <row r="7845" spans="2:9">
      <c r="B7845" s="65">
        <v>101.8</v>
      </c>
      <c r="C7845" s="66">
        <v>10.33</v>
      </c>
      <c r="D7845" s="66">
        <v>1.99</v>
      </c>
      <c r="E7845">
        <f t="shared" si="494"/>
        <v>548</v>
      </c>
      <c r="F7845" s="1">
        <f t="shared" si="495"/>
        <v>11</v>
      </c>
      <c r="G7845">
        <f t="shared" si="496"/>
        <v>20</v>
      </c>
      <c r="H7845">
        <f t="shared" si="493"/>
        <v>23</v>
      </c>
      <c r="I7845" t="s">
        <v>125</v>
      </c>
    </row>
    <row r="7846" spans="2:9">
      <c r="B7846" s="65">
        <v>92</v>
      </c>
      <c r="C7846" s="66">
        <v>8.8699999999999992</v>
      </c>
      <c r="D7846" s="66">
        <v>2.41</v>
      </c>
      <c r="E7846">
        <f t="shared" si="494"/>
        <v>549</v>
      </c>
      <c r="F7846" s="1">
        <f t="shared" si="495"/>
        <v>11</v>
      </c>
      <c r="G7846">
        <f t="shared" si="496"/>
        <v>21</v>
      </c>
      <c r="H7846">
        <f t="shared" si="493"/>
        <v>23</v>
      </c>
      <c r="I7846" t="s">
        <v>125</v>
      </c>
    </row>
    <row r="7847" spans="2:9">
      <c r="B7847" s="65">
        <v>84.99</v>
      </c>
      <c r="C7847" s="66">
        <v>7.9</v>
      </c>
      <c r="D7847" s="66">
        <v>2.71</v>
      </c>
      <c r="E7847">
        <f t="shared" si="494"/>
        <v>550</v>
      </c>
      <c r="F7847" s="1">
        <f t="shared" si="495"/>
        <v>11</v>
      </c>
      <c r="G7847">
        <f t="shared" si="496"/>
        <v>22</v>
      </c>
      <c r="H7847">
        <f t="shared" si="493"/>
        <v>23</v>
      </c>
      <c r="I7847" t="s">
        <v>125</v>
      </c>
    </row>
    <row r="7848" spans="2:9">
      <c r="B7848" s="65">
        <v>78.78</v>
      </c>
      <c r="C7848" s="66">
        <v>5.95</v>
      </c>
      <c r="D7848" s="66">
        <v>5.34</v>
      </c>
      <c r="E7848">
        <f t="shared" si="494"/>
        <v>551</v>
      </c>
      <c r="F7848" s="1">
        <f t="shared" si="495"/>
        <v>11</v>
      </c>
      <c r="G7848">
        <f t="shared" si="496"/>
        <v>23</v>
      </c>
      <c r="H7848">
        <f t="shared" si="493"/>
        <v>23</v>
      </c>
      <c r="I7848" t="s">
        <v>125</v>
      </c>
    </row>
    <row r="7849" spans="2:9">
      <c r="B7849" s="65">
        <v>40</v>
      </c>
      <c r="C7849" s="66">
        <v>4.46</v>
      </c>
      <c r="D7849" s="66">
        <v>10.3</v>
      </c>
      <c r="E7849">
        <f t="shared" si="494"/>
        <v>552</v>
      </c>
      <c r="F7849" s="1">
        <f t="shared" si="495"/>
        <v>11</v>
      </c>
      <c r="G7849">
        <f t="shared" si="496"/>
        <v>24</v>
      </c>
      <c r="H7849">
        <f t="shared" si="493"/>
        <v>23</v>
      </c>
      <c r="I7849" t="s">
        <v>125</v>
      </c>
    </row>
    <row r="7850" spans="2:9">
      <c r="B7850" s="65">
        <v>13.81</v>
      </c>
      <c r="C7850" s="66">
        <v>21.41</v>
      </c>
      <c r="D7850" s="66">
        <v>3.71</v>
      </c>
      <c r="E7850">
        <f t="shared" si="494"/>
        <v>553</v>
      </c>
      <c r="F7850" s="1">
        <f t="shared" si="495"/>
        <v>11</v>
      </c>
      <c r="G7850">
        <f t="shared" si="496"/>
        <v>1</v>
      </c>
      <c r="H7850">
        <f t="shared" si="493"/>
        <v>24</v>
      </c>
      <c r="I7850" t="s">
        <v>125</v>
      </c>
    </row>
    <row r="7851" spans="2:9">
      <c r="B7851" s="65">
        <v>8.48</v>
      </c>
      <c r="C7851" s="66">
        <v>23.6</v>
      </c>
      <c r="D7851" s="66">
        <v>0.95</v>
      </c>
      <c r="E7851">
        <f t="shared" si="494"/>
        <v>554</v>
      </c>
      <c r="F7851" s="1">
        <f t="shared" si="495"/>
        <v>11</v>
      </c>
      <c r="G7851">
        <f t="shared" si="496"/>
        <v>2</v>
      </c>
      <c r="H7851">
        <f t="shared" si="493"/>
        <v>24</v>
      </c>
      <c r="I7851" t="s">
        <v>125</v>
      </c>
    </row>
    <row r="7852" spans="2:9">
      <c r="B7852" s="65">
        <v>5.53</v>
      </c>
      <c r="C7852" s="66">
        <v>25.21</v>
      </c>
      <c r="D7852" s="66">
        <v>1.7</v>
      </c>
      <c r="E7852">
        <f t="shared" si="494"/>
        <v>555</v>
      </c>
      <c r="F7852" s="1">
        <f t="shared" si="495"/>
        <v>11</v>
      </c>
      <c r="G7852">
        <f t="shared" si="496"/>
        <v>3</v>
      </c>
      <c r="H7852">
        <f t="shared" si="493"/>
        <v>24</v>
      </c>
      <c r="I7852" t="s">
        <v>125</v>
      </c>
    </row>
    <row r="7853" spans="2:9">
      <c r="B7853" s="65">
        <v>3.71</v>
      </c>
      <c r="C7853" s="66">
        <v>26.18</v>
      </c>
      <c r="D7853" s="66">
        <v>2.62</v>
      </c>
      <c r="E7853">
        <f t="shared" si="494"/>
        <v>556</v>
      </c>
      <c r="F7853" s="1">
        <f t="shared" si="495"/>
        <v>11</v>
      </c>
      <c r="G7853">
        <f t="shared" si="496"/>
        <v>4</v>
      </c>
      <c r="H7853">
        <f t="shared" si="493"/>
        <v>24</v>
      </c>
      <c r="I7853" t="s">
        <v>125</v>
      </c>
    </row>
    <row r="7854" spans="2:9">
      <c r="B7854" s="65">
        <v>3.32</v>
      </c>
      <c r="C7854" s="66">
        <v>26.54</v>
      </c>
      <c r="D7854" s="66">
        <v>2.5499999999999998</v>
      </c>
      <c r="E7854">
        <f t="shared" si="494"/>
        <v>557</v>
      </c>
      <c r="F7854" s="1">
        <f t="shared" si="495"/>
        <v>11</v>
      </c>
      <c r="G7854">
        <f t="shared" si="496"/>
        <v>5</v>
      </c>
      <c r="H7854">
        <f t="shared" si="493"/>
        <v>24</v>
      </c>
      <c r="I7854" t="s">
        <v>125</v>
      </c>
    </row>
    <row r="7855" spans="2:9">
      <c r="B7855" s="65">
        <v>4.68</v>
      </c>
      <c r="C7855" s="66">
        <v>26.51</v>
      </c>
      <c r="D7855" s="66">
        <v>2.11</v>
      </c>
      <c r="E7855">
        <f t="shared" si="494"/>
        <v>558</v>
      </c>
      <c r="F7855" s="1">
        <f t="shared" si="495"/>
        <v>11</v>
      </c>
      <c r="G7855">
        <f t="shared" si="496"/>
        <v>6</v>
      </c>
      <c r="H7855">
        <f t="shared" si="493"/>
        <v>24</v>
      </c>
      <c r="I7855" t="s">
        <v>125</v>
      </c>
    </row>
    <row r="7856" spans="2:9">
      <c r="B7856" s="65">
        <v>3.92</v>
      </c>
      <c r="C7856" s="66">
        <v>25.89</v>
      </c>
      <c r="D7856" s="66">
        <v>2.29</v>
      </c>
      <c r="E7856">
        <f t="shared" si="494"/>
        <v>559</v>
      </c>
      <c r="F7856" s="1">
        <f t="shared" si="495"/>
        <v>11</v>
      </c>
      <c r="G7856">
        <f t="shared" si="496"/>
        <v>7</v>
      </c>
      <c r="H7856">
        <f t="shared" si="493"/>
        <v>24</v>
      </c>
      <c r="I7856" t="s">
        <v>125</v>
      </c>
    </row>
    <row r="7857" spans="2:9">
      <c r="B7857" s="65">
        <v>3.71</v>
      </c>
      <c r="C7857" s="66">
        <v>22.42</v>
      </c>
      <c r="D7857" s="66">
        <v>2.38</v>
      </c>
      <c r="E7857">
        <f t="shared" si="494"/>
        <v>560</v>
      </c>
      <c r="F7857" s="1">
        <f t="shared" si="495"/>
        <v>11</v>
      </c>
      <c r="G7857">
        <f t="shared" si="496"/>
        <v>8</v>
      </c>
      <c r="H7857">
        <f t="shared" si="493"/>
        <v>24</v>
      </c>
      <c r="I7857" t="s">
        <v>125</v>
      </c>
    </row>
    <row r="7858" spans="2:9">
      <c r="B7858" s="65">
        <v>3.32</v>
      </c>
      <c r="C7858" s="66">
        <v>18.95</v>
      </c>
      <c r="D7858" s="66">
        <v>16.55</v>
      </c>
      <c r="E7858">
        <f t="shared" si="494"/>
        <v>561</v>
      </c>
      <c r="F7858" s="1">
        <f t="shared" si="495"/>
        <v>11</v>
      </c>
      <c r="G7858">
        <f t="shared" si="496"/>
        <v>9</v>
      </c>
      <c r="H7858">
        <f t="shared" si="493"/>
        <v>24</v>
      </c>
      <c r="I7858" t="s">
        <v>125</v>
      </c>
    </row>
    <row r="7859" spans="2:9">
      <c r="B7859" s="65">
        <v>5.24</v>
      </c>
      <c r="C7859" s="66">
        <v>20.239999999999998</v>
      </c>
      <c r="D7859" s="66">
        <v>11.3</v>
      </c>
      <c r="E7859">
        <f t="shared" si="494"/>
        <v>562</v>
      </c>
      <c r="F7859" s="1">
        <f t="shared" si="495"/>
        <v>11</v>
      </c>
      <c r="G7859">
        <f t="shared" si="496"/>
        <v>10</v>
      </c>
      <c r="H7859">
        <f t="shared" si="493"/>
        <v>24</v>
      </c>
      <c r="I7859" t="s">
        <v>125</v>
      </c>
    </row>
    <row r="7860" spans="2:9">
      <c r="B7860" s="65">
        <v>3.32</v>
      </c>
      <c r="C7860" s="66">
        <v>16.190000000000001</v>
      </c>
      <c r="D7860" s="66">
        <v>8.08</v>
      </c>
      <c r="E7860">
        <f t="shared" si="494"/>
        <v>563</v>
      </c>
      <c r="F7860" s="1">
        <f t="shared" si="495"/>
        <v>11</v>
      </c>
      <c r="G7860">
        <f t="shared" si="496"/>
        <v>11</v>
      </c>
      <c r="H7860">
        <f t="shared" si="493"/>
        <v>24</v>
      </c>
      <c r="I7860" t="s">
        <v>125</v>
      </c>
    </row>
    <row r="7861" spans="2:9">
      <c r="B7861" s="65">
        <v>3.32</v>
      </c>
      <c r="C7861" s="66">
        <v>15.93</v>
      </c>
      <c r="D7861" s="66">
        <v>-0.48</v>
      </c>
      <c r="E7861">
        <f t="shared" si="494"/>
        <v>564</v>
      </c>
      <c r="F7861" s="1">
        <f t="shared" si="495"/>
        <v>11</v>
      </c>
      <c r="G7861">
        <f t="shared" si="496"/>
        <v>12</v>
      </c>
      <c r="H7861">
        <f t="shared" si="493"/>
        <v>24</v>
      </c>
      <c r="I7861" t="s">
        <v>125</v>
      </c>
    </row>
    <row r="7862" spans="2:9">
      <c r="B7862" s="65">
        <v>3.32</v>
      </c>
      <c r="C7862" s="66">
        <v>17.03</v>
      </c>
      <c r="D7862" s="66">
        <v>-0.55000000000000004</v>
      </c>
      <c r="E7862">
        <f t="shared" si="494"/>
        <v>565</v>
      </c>
      <c r="F7862" s="1">
        <f t="shared" si="495"/>
        <v>11</v>
      </c>
      <c r="G7862">
        <f t="shared" si="496"/>
        <v>13</v>
      </c>
      <c r="H7862">
        <f t="shared" si="493"/>
        <v>24</v>
      </c>
      <c r="I7862" t="s">
        <v>125</v>
      </c>
    </row>
    <row r="7863" spans="2:9">
      <c r="B7863" s="65">
        <v>3.32</v>
      </c>
      <c r="C7863" s="66">
        <v>15.67</v>
      </c>
      <c r="D7863" s="66">
        <v>-0.39</v>
      </c>
      <c r="E7863">
        <f t="shared" si="494"/>
        <v>566</v>
      </c>
      <c r="F7863" s="1">
        <f t="shared" si="495"/>
        <v>11</v>
      </c>
      <c r="G7863">
        <f t="shared" si="496"/>
        <v>14</v>
      </c>
      <c r="H7863">
        <f t="shared" si="493"/>
        <v>24</v>
      </c>
      <c r="I7863" t="s">
        <v>125</v>
      </c>
    </row>
    <row r="7864" spans="2:9">
      <c r="B7864" s="65">
        <v>3.32</v>
      </c>
      <c r="C7864" s="66">
        <v>14.31</v>
      </c>
      <c r="D7864" s="66">
        <v>0.18</v>
      </c>
      <c r="E7864">
        <f t="shared" si="494"/>
        <v>567</v>
      </c>
      <c r="F7864" s="1">
        <f t="shared" si="495"/>
        <v>11</v>
      </c>
      <c r="G7864">
        <f t="shared" si="496"/>
        <v>15</v>
      </c>
      <c r="H7864">
        <f t="shared" si="493"/>
        <v>24</v>
      </c>
      <c r="I7864" t="s">
        <v>125</v>
      </c>
    </row>
    <row r="7865" spans="2:9">
      <c r="B7865" s="65">
        <v>3.32</v>
      </c>
      <c r="C7865" s="66">
        <v>14.81</v>
      </c>
      <c r="D7865" s="66">
        <v>18.3</v>
      </c>
      <c r="E7865">
        <f t="shared" si="494"/>
        <v>568</v>
      </c>
      <c r="F7865" s="1">
        <f t="shared" si="495"/>
        <v>11</v>
      </c>
      <c r="G7865">
        <f t="shared" si="496"/>
        <v>16</v>
      </c>
      <c r="H7865">
        <f t="shared" si="493"/>
        <v>24</v>
      </c>
      <c r="I7865" t="s">
        <v>125</v>
      </c>
    </row>
    <row r="7866" spans="2:9">
      <c r="B7866" s="65">
        <v>3.74</v>
      </c>
      <c r="C7866" s="66">
        <v>18.850000000000001</v>
      </c>
      <c r="D7866" s="66">
        <v>23.99</v>
      </c>
      <c r="E7866">
        <f t="shared" si="494"/>
        <v>569</v>
      </c>
      <c r="F7866" s="1">
        <f t="shared" si="495"/>
        <v>11</v>
      </c>
      <c r="G7866">
        <f t="shared" si="496"/>
        <v>17</v>
      </c>
      <c r="H7866">
        <f t="shared" si="493"/>
        <v>24</v>
      </c>
      <c r="I7866" t="s">
        <v>125</v>
      </c>
    </row>
    <row r="7867" spans="2:9">
      <c r="B7867" s="65">
        <v>11.17</v>
      </c>
      <c r="C7867" s="66">
        <v>17.03</v>
      </c>
      <c r="D7867" s="66">
        <v>46.61</v>
      </c>
      <c r="E7867">
        <f t="shared" si="494"/>
        <v>570</v>
      </c>
      <c r="F7867" s="1">
        <f t="shared" si="495"/>
        <v>11</v>
      </c>
      <c r="G7867">
        <f t="shared" si="496"/>
        <v>18</v>
      </c>
      <c r="H7867">
        <f t="shared" si="493"/>
        <v>24</v>
      </c>
      <c r="I7867" t="s">
        <v>125</v>
      </c>
    </row>
    <row r="7868" spans="2:9">
      <c r="B7868" s="65">
        <v>28.49</v>
      </c>
      <c r="C7868" s="66">
        <v>14.11</v>
      </c>
      <c r="D7868" s="66">
        <v>7.5</v>
      </c>
      <c r="E7868">
        <f t="shared" si="494"/>
        <v>571</v>
      </c>
      <c r="F7868" s="1">
        <f t="shared" si="495"/>
        <v>11</v>
      </c>
      <c r="G7868">
        <f t="shared" si="496"/>
        <v>19</v>
      </c>
      <c r="H7868">
        <f t="shared" si="493"/>
        <v>24</v>
      </c>
      <c r="I7868" t="s">
        <v>125</v>
      </c>
    </row>
    <row r="7869" spans="2:9">
      <c r="B7869" s="65">
        <v>41.54</v>
      </c>
      <c r="C7869" s="66">
        <v>9.9600000000000009</v>
      </c>
      <c r="D7869" s="66">
        <v>5.41</v>
      </c>
      <c r="E7869">
        <f t="shared" si="494"/>
        <v>572</v>
      </c>
      <c r="F7869" s="1">
        <f t="shared" si="495"/>
        <v>11</v>
      </c>
      <c r="G7869">
        <f t="shared" si="496"/>
        <v>20</v>
      </c>
      <c r="H7869">
        <f t="shared" si="493"/>
        <v>24</v>
      </c>
      <c r="I7869" t="s">
        <v>125</v>
      </c>
    </row>
    <row r="7870" spans="2:9">
      <c r="B7870" s="65">
        <v>34.61</v>
      </c>
      <c r="C7870" s="66">
        <v>9.9</v>
      </c>
      <c r="D7870" s="66">
        <v>7.58</v>
      </c>
      <c r="E7870">
        <f t="shared" si="494"/>
        <v>573</v>
      </c>
      <c r="F7870" s="1">
        <f t="shared" si="495"/>
        <v>11</v>
      </c>
      <c r="G7870">
        <f t="shared" si="496"/>
        <v>21</v>
      </c>
      <c r="H7870">
        <f t="shared" si="493"/>
        <v>24</v>
      </c>
      <c r="I7870" t="s">
        <v>125</v>
      </c>
    </row>
    <row r="7871" spans="2:9">
      <c r="B7871" s="65">
        <v>27.14</v>
      </c>
      <c r="C7871" s="66">
        <v>6.32</v>
      </c>
      <c r="D7871" s="66">
        <v>3.62</v>
      </c>
      <c r="E7871">
        <f t="shared" si="494"/>
        <v>574</v>
      </c>
      <c r="F7871" s="1">
        <f t="shared" si="495"/>
        <v>11</v>
      </c>
      <c r="G7871">
        <f t="shared" si="496"/>
        <v>22</v>
      </c>
      <c r="H7871">
        <f t="shared" si="493"/>
        <v>24</v>
      </c>
      <c r="I7871" t="s">
        <v>125</v>
      </c>
    </row>
    <row r="7872" spans="2:9">
      <c r="B7872" s="65">
        <v>20.260000000000002</v>
      </c>
      <c r="C7872" s="66">
        <v>5.96</v>
      </c>
      <c r="D7872" s="66">
        <v>3.68</v>
      </c>
      <c r="E7872">
        <f t="shared" si="494"/>
        <v>575</v>
      </c>
      <c r="F7872" s="1">
        <f t="shared" si="495"/>
        <v>11</v>
      </c>
      <c r="G7872">
        <f t="shared" si="496"/>
        <v>23</v>
      </c>
      <c r="H7872">
        <f t="shared" si="493"/>
        <v>24</v>
      </c>
      <c r="I7872" t="s">
        <v>125</v>
      </c>
    </row>
    <row r="7873" spans="2:9">
      <c r="B7873" s="65">
        <v>14.46</v>
      </c>
      <c r="C7873" s="66">
        <v>5.43</v>
      </c>
      <c r="D7873" s="66">
        <v>4.88</v>
      </c>
      <c r="E7873">
        <f t="shared" si="494"/>
        <v>576</v>
      </c>
      <c r="F7873" s="1">
        <f t="shared" si="495"/>
        <v>11</v>
      </c>
      <c r="G7873">
        <f t="shared" si="496"/>
        <v>24</v>
      </c>
      <c r="H7873">
        <f t="shared" si="493"/>
        <v>24</v>
      </c>
      <c r="I7873" t="s">
        <v>125</v>
      </c>
    </row>
    <row r="7874" spans="2:9">
      <c r="B7874" s="65">
        <v>10.32</v>
      </c>
      <c r="C7874" s="66">
        <v>24.95</v>
      </c>
      <c r="D7874" s="66">
        <v>2.85</v>
      </c>
      <c r="E7874">
        <f t="shared" si="494"/>
        <v>577</v>
      </c>
      <c r="F7874" s="1">
        <f t="shared" si="495"/>
        <v>11</v>
      </c>
      <c r="G7874">
        <f t="shared" si="496"/>
        <v>1</v>
      </c>
      <c r="H7874">
        <f t="shared" si="493"/>
        <v>25</v>
      </c>
      <c r="I7874" t="s">
        <v>125</v>
      </c>
    </row>
    <row r="7875" spans="2:9">
      <c r="B7875" s="65">
        <v>8.41</v>
      </c>
      <c r="C7875" s="66">
        <v>27.06</v>
      </c>
      <c r="D7875" s="66">
        <v>3.47</v>
      </c>
      <c r="E7875">
        <f t="shared" si="494"/>
        <v>578</v>
      </c>
      <c r="F7875" s="1">
        <f t="shared" si="495"/>
        <v>11</v>
      </c>
      <c r="G7875">
        <f t="shared" si="496"/>
        <v>2</v>
      </c>
      <c r="H7875">
        <f t="shared" ref="H7875:H7938" si="497">H7851+1</f>
        <v>25</v>
      </c>
      <c r="I7875" t="s">
        <v>125</v>
      </c>
    </row>
    <row r="7876" spans="2:9">
      <c r="B7876" s="65">
        <v>3.94</v>
      </c>
      <c r="C7876" s="66">
        <v>28.38</v>
      </c>
      <c r="D7876" s="66">
        <v>4.6900000000000004</v>
      </c>
      <c r="E7876">
        <f t="shared" ref="E7876:E7939" si="498">E7875+1</f>
        <v>579</v>
      </c>
      <c r="F7876" s="1">
        <f t="shared" si="495"/>
        <v>11</v>
      </c>
      <c r="G7876">
        <f t="shared" si="496"/>
        <v>3</v>
      </c>
      <c r="H7876">
        <f t="shared" si="497"/>
        <v>25</v>
      </c>
      <c r="I7876" t="s">
        <v>125</v>
      </c>
    </row>
    <row r="7877" spans="2:9">
      <c r="B7877" s="65">
        <v>3.32</v>
      </c>
      <c r="C7877" s="66">
        <v>28.81</v>
      </c>
      <c r="D7877" s="66">
        <v>4.4400000000000004</v>
      </c>
      <c r="E7877">
        <f t="shared" si="498"/>
        <v>580</v>
      </c>
      <c r="F7877" s="1">
        <f t="shared" si="495"/>
        <v>11</v>
      </c>
      <c r="G7877">
        <f t="shared" si="496"/>
        <v>4</v>
      </c>
      <c r="H7877">
        <f t="shared" si="497"/>
        <v>25</v>
      </c>
      <c r="I7877" t="s">
        <v>125</v>
      </c>
    </row>
    <row r="7878" spans="2:9">
      <c r="B7878" s="65">
        <v>3.32</v>
      </c>
      <c r="C7878" s="66">
        <v>31.69</v>
      </c>
      <c r="D7878" s="66">
        <v>4.12</v>
      </c>
      <c r="E7878">
        <f t="shared" si="498"/>
        <v>581</v>
      </c>
      <c r="F7878" s="1">
        <f t="shared" si="495"/>
        <v>11</v>
      </c>
      <c r="G7878">
        <f t="shared" si="496"/>
        <v>5</v>
      </c>
      <c r="H7878">
        <f t="shared" si="497"/>
        <v>25</v>
      </c>
      <c r="I7878" t="s">
        <v>125</v>
      </c>
    </row>
    <row r="7879" spans="2:9">
      <c r="B7879" s="65">
        <v>3.71</v>
      </c>
      <c r="C7879" s="66">
        <v>30.22</v>
      </c>
      <c r="D7879" s="66">
        <v>5.36</v>
      </c>
      <c r="E7879">
        <f t="shared" si="498"/>
        <v>582</v>
      </c>
      <c r="F7879" s="1">
        <f t="shared" si="495"/>
        <v>11</v>
      </c>
      <c r="G7879">
        <f t="shared" si="496"/>
        <v>6</v>
      </c>
      <c r="H7879">
        <f t="shared" si="497"/>
        <v>25</v>
      </c>
      <c r="I7879" t="s">
        <v>125</v>
      </c>
    </row>
    <row r="7880" spans="2:9">
      <c r="B7880" s="65">
        <v>15.27</v>
      </c>
      <c r="C7880" s="66">
        <v>25.9</v>
      </c>
      <c r="D7880" s="66">
        <v>6.45</v>
      </c>
      <c r="E7880">
        <f t="shared" si="498"/>
        <v>583</v>
      </c>
      <c r="F7880" s="1">
        <f t="shared" si="495"/>
        <v>11</v>
      </c>
      <c r="G7880">
        <f t="shared" si="496"/>
        <v>7</v>
      </c>
      <c r="H7880">
        <f t="shared" si="497"/>
        <v>25</v>
      </c>
      <c r="I7880" t="s">
        <v>125</v>
      </c>
    </row>
    <row r="7881" spans="2:9">
      <c r="B7881" s="65">
        <v>83</v>
      </c>
      <c r="C7881" s="66">
        <v>11.2</v>
      </c>
      <c r="D7881" s="66">
        <v>9.2799999999999994</v>
      </c>
      <c r="E7881">
        <f t="shared" si="498"/>
        <v>584</v>
      </c>
      <c r="F7881" s="1">
        <f t="shared" si="495"/>
        <v>11</v>
      </c>
      <c r="G7881">
        <f t="shared" si="496"/>
        <v>8</v>
      </c>
      <c r="H7881">
        <f t="shared" si="497"/>
        <v>25</v>
      </c>
      <c r="I7881" t="s">
        <v>125</v>
      </c>
    </row>
    <row r="7882" spans="2:9">
      <c r="B7882" s="65">
        <v>107.29</v>
      </c>
      <c r="C7882" s="66">
        <v>7.37</v>
      </c>
      <c r="D7882" s="66">
        <v>9.2200000000000006</v>
      </c>
      <c r="E7882">
        <f t="shared" si="498"/>
        <v>585</v>
      </c>
      <c r="F7882" s="1">
        <f t="shared" ref="F7882:F7945" si="499">F7881</f>
        <v>11</v>
      </c>
      <c r="G7882">
        <f t="shared" si="496"/>
        <v>9</v>
      </c>
      <c r="H7882">
        <f t="shared" si="497"/>
        <v>25</v>
      </c>
      <c r="I7882" t="s">
        <v>125</v>
      </c>
    </row>
    <row r="7883" spans="2:9">
      <c r="B7883" s="65">
        <v>100.95</v>
      </c>
      <c r="C7883" s="66">
        <v>6.83</v>
      </c>
      <c r="D7883" s="66">
        <v>9.08</v>
      </c>
      <c r="E7883">
        <f t="shared" si="498"/>
        <v>586</v>
      </c>
      <c r="F7883" s="1">
        <f t="shared" si="499"/>
        <v>11</v>
      </c>
      <c r="G7883">
        <f t="shared" si="496"/>
        <v>10</v>
      </c>
      <c r="H7883">
        <f t="shared" si="497"/>
        <v>25</v>
      </c>
      <c r="I7883" t="s">
        <v>125</v>
      </c>
    </row>
    <row r="7884" spans="2:9">
      <c r="B7884" s="65">
        <v>82.9</v>
      </c>
      <c r="C7884" s="66">
        <v>6.42</v>
      </c>
      <c r="D7884" s="66">
        <v>5.45</v>
      </c>
      <c r="E7884">
        <f t="shared" si="498"/>
        <v>587</v>
      </c>
      <c r="F7884" s="1">
        <f t="shared" si="499"/>
        <v>11</v>
      </c>
      <c r="G7884">
        <f t="shared" si="496"/>
        <v>11</v>
      </c>
      <c r="H7884">
        <f t="shared" si="497"/>
        <v>25</v>
      </c>
      <c r="I7884" t="s">
        <v>125</v>
      </c>
    </row>
    <row r="7885" spans="2:9">
      <c r="B7885" s="65">
        <v>74.59</v>
      </c>
      <c r="C7885" s="66">
        <v>6.13</v>
      </c>
      <c r="D7885" s="66">
        <v>4.87</v>
      </c>
      <c r="E7885">
        <f t="shared" si="498"/>
        <v>588</v>
      </c>
      <c r="F7885" s="1">
        <f t="shared" si="499"/>
        <v>11</v>
      </c>
      <c r="G7885">
        <f t="shared" si="496"/>
        <v>12</v>
      </c>
      <c r="H7885">
        <f t="shared" si="497"/>
        <v>25</v>
      </c>
      <c r="I7885" t="s">
        <v>125</v>
      </c>
    </row>
    <row r="7886" spans="2:9">
      <c r="B7886" s="65">
        <v>76.23</v>
      </c>
      <c r="C7886" s="66">
        <v>6.36</v>
      </c>
      <c r="D7886" s="66">
        <v>4.4000000000000004</v>
      </c>
      <c r="E7886">
        <f t="shared" si="498"/>
        <v>589</v>
      </c>
      <c r="F7886" s="1">
        <f t="shared" si="499"/>
        <v>11</v>
      </c>
      <c r="G7886">
        <f t="shared" si="496"/>
        <v>13</v>
      </c>
      <c r="H7886">
        <f t="shared" si="497"/>
        <v>25</v>
      </c>
      <c r="I7886" t="s">
        <v>125</v>
      </c>
    </row>
    <row r="7887" spans="2:9">
      <c r="B7887" s="65">
        <v>71.98</v>
      </c>
      <c r="C7887" s="66">
        <v>6.26</v>
      </c>
      <c r="D7887" s="66">
        <v>4.26</v>
      </c>
      <c r="E7887">
        <f t="shared" si="498"/>
        <v>590</v>
      </c>
      <c r="F7887" s="1">
        <f t="shared" si="499"/>
        <v>11</v>
      </c>
      <c r="G7887">
        <f t="shared" si="496"/>
        <v>14</v>
      </c>
      <c r="H7887">
        <f t="shared" si="497"/>
        <v>25</v>
      </c>
      <c r="I7887" t="s">
        <v>125</v>
      </c>
    </row>
    <row r="7888" spans="2:9">
      <c r="B7888" s="65">
        <v>71.3</v>
      </c>
      <c r="C7888" s="66">
        <v>6.32</v>
      </c>
      <c r="D7888" s="66">
        <v>2.7</v>
      </c>
      <c r="E7888">
        <f t="shared" si="498"/>
        <v>591</v>
      </c>
      <c r="F7888" s="1">
        <f t="shared" si="499"/>
        <v>11</v>
      </c>
      <c r="G7888">
        <f t="shared" si="496"/>
        <v>15</v>
      </c>
      <c r="H7888">
        <f t="shared" si="497"/>
        <v>25</v>
      </c>
      <c r="I7888" t="s">
        <v>125</v>
      </c>
    </row>
    <row r="7889" spans="2:9">
      <c r="B7889" s="65">
        <v>93.39</v>
      </c>
      <c r="C7889" s="66">
        <v>11.47</v>
      </c>
      <c r="D7889" s="66">
        <v>5.38</v>
      </c>
      <c r="E7889">
        <f t="shared" si="498"/>
        <v>592</v>
      </c>
      <c r="F7889" s="1">
        <f t="shared" si="499"/>
        <v>11</v>
      </c>
      <c r="G7889">
        <f t="shared" si="496"/>
        <v>16</v>
      </c>
      <c r="H7889">
        <f t="shared" si="497"/>
        <v>25</v>
      </c>
      <c r="I7889" t="s">
        <v>125</v>
      </c>
    </row>
    <row r="7890" spans="2:9">
      <c r="B7890" s="65">
        <v>118.71</v>
      </c>
      <c r="C7890" s="66">
        <v>14.42</v>
      </c>
      <c r="D7890" s="66">
        <v>6.45</v>
      </c>
      <c r="E7890">
        <f t="shared" si="498"/>
        <v>593</v>
      </c>
      <c r="F7890" s="1">
        <f t="shared" si="499"/>
        <v>11</v>
      </c>
      <c r="G7890">
        <f t="shared" si="496"/>
        <v>17</v>
      </c>
      <c r="H7890">
        <f t="shared" si="497"/>
        <v>25</v>
      </c>
      <c r="I7890" t="s">
        <v>125</v>
      </c>
    </row>
    <row r="7891" spans="2:9">
      <c r="B7891" s="65">
        <v>141.91</v>
      </c>
      <c r="C7891" s="66">
        <v>8.0500000000000007</v>
      </c>
      <c r="D7891" s="66">
        <v>8.69</v>
      </c>
      <c r="E7891">
        <f t="shared" si="498"/>
        <v>594</v>
      </c>
      <c r="F7891" s="1">
        <f t="shared" si="499"/>
        <v>11</v>
      </c>
      <c r="G7891">
        <f t="shared" si="496"/>
        <v>18</v>
      </c>
      <c r="H7891">
        <f t="shared" si="497"/>
        <v>25</v>
      </c>
      <c r="I7891" t="s">
        <v>125</v>
      </c>
    </row>
    <row r="7892" spans="2:9">
      <c r="B7892" s="65">
        <v>145.62</v>
      </c>
      <c r="C7892" s="66">
        <v>8.34</v>
      </c>
      <c r="D7892" s="66">
        <v>0.4</v>
      </c>
      <c r="E7892">
        <f t="shared" si="498"/>
        <v>595</v>
      </c>
      <c r="F7892" s="1">
        <f t="shared" si="499"/>
        <v>11</v>
      </c>
      <c r="G7892">
        <f t="shared" si="496"/>
        <v>19</v>
      </c>
      <c r="H7892">
        <f t="shared" si="497"/>
        <v>25</v>
      </c>
      <c r="I7892" t="s">
        <v>125</v>
      </c>
    </row>
    <row r="7893" spans="2:9">
      <c r="B7893" s="65">
        <v>149.15</v>
      </c>
      <c r="C7893" s="66">
        <v>9.69</v>
      </c>
      <c r="D7893" s="66">
        <v>1.55</v>
      </c>
      <c r="E7893">
        <f t="shared" si="498"/>
        <v>596</v>
      </c>
      <c r="F7893" s="1">
        <f t="shared" si="499"/>
        <v>11</v>
      </c>
      <c r="G7893">
        <f t="shared" si="496"/>
        <v>20</v>
      </c>
      <c r="H7893">
        <f t="shared" si="497"/>
        <v>25</v>
      </c>
      <c r="I7893" t="s">
        <v>125</v>
      </c>
    </row>
    <row r="7894" spans="2:9">
      <c r="B7894" s="65">
        <v>159.82</v>
      </c>
      <c r="C7894" s="66">
        <v>11.34</v>
      </c>
      <c r="D7894" s="66">
        <v>5.38</v>
      </c>
      <c r="E7894">
        <f t="shared" si="498"/>
        <v>597</v>
      </c>
      <c r="F7894" s="1">
        <f t="shared" si="499"/>
        <v>11</v>
      </c>
      <c r="G7894">
        <f t="shared" si="496"/>
        <v>21</v>
      </c>
      <c r="H7894">
        <f t="shared" si="497"/>
        <v>25</v>
      </c>
      <c r="I7894" t="s">
        <v>125</v>
      </c>
    </row>
    <row r="7895" spans="2:9">
      <c r="B7895" s="65">
        <v>150.82</v>
      </c>
      <c r="C7895" s="66">
        <v>12.52</v>
      </c>
      <c r="D7895" s="66">
        <v>1.91</v>
      </c>
      <c r="E7895">
        <f t="shared" si="498"/>
        <v>598</v>
      </c>
      <c r="F7895" s="1">
        <f t="shared" si="499"/>
        <v>11</v>
      </c>
      <c r="G7895">
        <f t="shared" si="496"/>
        <v>22</v>
      </c>
      <c r="H7895">
        <f t="shared" si="497"/>
        <v>25</v>
      </c>
      <c r="I7895" t="s">
        <v>125</v>
      </c>
    </row>
    <row r="7896" spans="2:9">
      <c r="B7896" s="65">
        <v>145.26</v>
      </c>
      <c r="C7896" s="66">
        <v>7.43</v>
      </c>
      <c r="D7896" s="66">
        <v>2.2599999999999998</v>
      </c>
      <c r="E7896">
        <f t="shared" si="498"/>
        <v>599</v>
      </c>
      <c r="F7896" s="1">
        <f t="shared" si="499"/>
        <v>11</v>
      </c>
      <c r="G7896">
        <f t="shared" si="496"/>
        <v>23</v>
      </c>
      <c r="H7896">
        <f t="shared" si="497"/>
        <v>25</v>
      </c>
      <c r="I7896" t="s">
        <v>125</v>
      </c>
    </row>
    <row r="7897" spans="2:9">
      <c r="B7897" s="65">
        <v>140.26</v>
      </c>
      <c r="C7897" s="66">
        <v>26.39</v>
      </c>
      <c r="D7897" s="66">
        <v>1</v>
      </c>
      <c r="E7897">
        <f t="shared" si="498"/>
        <v>600</v>
      </c>
      <c r="F7897" s="1">
        <f t="shared" si="499"/>
        <v>11</v>
      </c>
      <c r="G7897">
        <f t="shared" si="496"/>
        <v>24</v>
      </c>
      <c r="H7897">
        <f t="shared" si="497"/>
        <v>25</v>
      </c>
      <c r="I7897" t="s">
        <v>125</v>
      </c>
    </row>
    <row r="7898" spans="2:9">
      <c r="B7898" s="65">
        <v>139.1</v>
      </c>
      <c r="C7898" s="66">
        <v>2.94</v>
      </c>
      <c r="D7898" s="66">
        <v>0.49</v>
      </c>
      <c r="E7898">
        <f t="shared" si="498"/>
        <v>601</v>
      </c>
      <c r="F7898" s="1">
        <f t="shared" si="499"/>
        <v>11</v>
      </c>
      <c r="G7898">
        <f t="shared" si="496"/>
        <v>1</v>
      </c>
      <c r="H7898">
        <f t="shared" si="497"/>
        <v>26</v>
      </c>
      <c r="I7898" t="s">
        <v>125</v>
      </c>
    </row>
    <row r="7899" spans="2:9">
      <c r="B7899" s="65">
        <v>135.19999999999999</v>
      </c>
      <c r="C7899" s="66">
        <v>5.34</v>
      </c>
      <c r="D7899" s="66">
        <v>2.2400000000000002</v>
      </c>
      <c r="E7899">
        <f t="shared" si="498"/>
        <v>602</v>
      </c>
      <c r="F7899" s="1">
        <f t="shared" si="499"/>
        <v>11</v>
      </c>
      <c r="G7899">
        <f t="shared" ref="G7899:G7962" si="500">G7875</f>
        <v>2</v>
      </c>
      <c r="H7899">
        <f t="shared" si="497"/>
        <v>26</v>
      </c>
      <c r="I7899" t="s">
        <v>125</v>
      </c>
    </row>
    <row r="7900" spans="2:9">
      <c r="B7900" s="65">
        <v>132</v>
      </c>
      <c r="C7900" s="66">
        <v>6.13</v>
      </c>
      <c r="D7900" s="66">
        <v>1.44</v>
      </c>
      <c r="E7900">
        <f t="shared" si="498"/>
        <v>603</v>
      </c>
      <c r="F7900" s="1">
        <f t="shared" si="499"/>
        <v>11</v>
      </c>
      <c r="G7900">
        <f t="shared" si="500"/>
        <v>3</v>
      </c>
      <c r="H7900">
        <f t="shared" si="497"/>
        <v>26</v>
      </c>
      <c r="I7900" t="s">
        <v>125</v>
      </c>
    </row>
    <row r="7901" spans="2:9">
      <c r="B7901" s="65">
        <v>130.38</v>
      </c>
      <c r="C7901" s="66">
        <v>6.27</v>
      </c>
      <c r="D7901" s="66">
        <v>0.04</v>
      </c>
      <c r="E7901">
        <f t="shared" si="498"/>
        <v>604</v>
      </c>
      <c r="F7901" s="1">
        <f t="shared" si="499"/>
        <v>11</v>
      </c>
      <c r="G7901">
        <f t="shared" si="500"/>
        <v>4</v>
      </c>
      <c r="H7901">
        <f t="shared" si="497"/>
        <v>26</v>
      </c>
      <c r="I7901" t="s">
        <v>125</v>
      </c>
    </row>
    <row r="7902" spans="2:9">
      <c r="B7902" s="65">
        <v>133.47999999999999</v>
      </c>
      <c r="C7902" s="66">
        <v>6.14</v>
      </c>
      <c r="D7902" s="66">
        <v>1.27</v>
      </c>
      <c r="E7902">
        <f t="shared" si="498"/>
        <v>605</v>
      </c>
      <c r="F7902" s="1">
        <f t="shared" si="499"/>
        <v>11</v>
      </c>
      <c r="G7902">
        <f t="shared" si="500"/>
        <v>5</v>
      </c>
      <c r="H7902">
        <f t="shared" si="497"/>
        <v>26</v>
      </c>
      <c r="I7902" t="s">
        <v>125</v>
      </c>
    </row>
    <row r="7903" spans="2:9">
      <c r="B7903" s="65">
        <v>137.5</v>
      </c>
      <c r="C7903" s="66">
        <v>5.76</v>
      </c>
      <c r="D7903" s="66">
        <v>-0.78</v>
      </c>
      <c r="E7903">
        <f t="shared" si="498"/>
        <v>606</v>
      </c>
      <c r="F7903" s="1">
        <f t="shared" si="499"/>
        <v>11</v>
      </c>
      <c r="G7903">
        <f t="shared" si="500"/>
        <v>6</v>
      </c>
      <c r="H7903">
        <f t="shared" si="497"/>
        <v>26</v>
      </c>
      <c r="I7903" t="s">
        <v>125</v>
      </c>
    </row>
    <row r="7904" spans="2:9">
      <c r="B7904" s="65">
        <v>142.6</v>
      </c>
      <c r="C7904" s="66">
        <v>7.41</v>
      </c>
      <c r="D7904" s="66">
        <v>3.12</v>
      </c>
      <c r="E7904">
        <f t="shared" si="498"/>
        <v>607</v>
      </c>
      <c r="F7904" s="1">
        <f t="shared" si="499"/>
        <v>11</v>
      </c>
      <c r="G7904">
        <f t="shared" si="500"/>
        <v>7</v>
      </c>
      <c r="H7904">
        <f t="shared" si="497"/>
        <v>26</v>
      </c>
      <c r="I7904" t="s">
        <v>125</v>
      </c>
    </row>
    <row r="7905" spans="2:9">
      <c r="B7905" s="65">
        <v>147.80000000000001</v>
      </c>
      <c r="C7905" s="66">
        <v>10.49</v>
      </c>
      <c r="D7905" s="66">
        <v>4.22</v>
      </c>
      <c r="E7905">
        <f t="shared" si="498"/>
        <v>608</v>
      </c>
      <c r="F7905" s="1">
        <f t="shared" si="499"/>
        <v>11</v>
      </c>
      <c r="G7905">
        <f t="shared" si="500"/>
        <v>8</v>
      </c>
      <c r="H7905">
        <f t="shared" si="497"/>
        <v>26</v>
      </c>
      <c r="I7905" t="s">
        <v>125</v>
      </c>
    </row>
    <row r="7906" spans="2:9">
      <c r="B7906" s="65">
        <v>156.11000000000001</v>
      </c>
      <c r="C7906" s="66">
        <v>9.3699999999999992</v>
      </c>
      <c r="D7906" s="66">
        <v>2.91</v>
      </c>
      <c r="E7906">
        <f t="shared" si="498"/>
        <v>609</v>
      </c>
      <c r="F7906" s="1">
        <f t="shared" si="499"/>
        <v>11</v>
      </c>
      <c r="G7906">
        <f t="shared" si="500"/>
        <v>9</v>
      </c>
      <c r="H7906">
        <f t="shared" si="497"/>
        <v>26</v>
      </c>
      <c r="I7906" t="s">
        <v>125</v>
      </c>
    </row>
    <row r="7907" spans="2:9">
      <c r="B7907" s="65">
        <v>147.80000000000001</v>
      </c>
      <c r="C7907" s="66">
        <v>11.88</v>
      </c>
      <c r="D7907" s="66">
        <v>3.77</v>
      </c>
      <c r="E7907">
        <f t="shared" si="498"/>
        <v>610</v>
      </c>
      <c r="F7907" s="1">
        <f t="shared" si="499"/>
        <v>11</v>
      </c>
      <c r="G7907">
        <f t="shared" si="500"/>
        <v>10</v>
      </c>
      <c r="H7907">
        <f t="shared" si="497"/>
        <v>26</v>
      </c>
      <c r="I7907" t="s">
        <v>125</v>
      </c>
    </row>
    <row r="7908" spans="2:9">
      <c r="B7908" s="65">
        <v>144.06</v>
      </c>
      <c r="C7908" s="66">
        <v>5.89</v>
      </c>
      <c r="D7908" s="66">
        <v>0.39</v>
      </c>
      <c r="E7908">
        <f t="shared" si="498"/>
        <v>611</v>
      </c>
      <c r="F7908" s="1">
        <f t="shared" si="499"/>
        <v>11</v>
      </c>
      <c r="G7908">
        <f t="shared" si="500"/>
        <v>11</v>
      </c>
      <c r="H7908">
        <f t="shared" si="497"/>
        <v>26</v>
      </c>
      <c r="I7908" t="s">
        <v>125</v>
      </c>
    </row>
    <row r="7909" spans="2:9">
      <c r="B7909" s="65">
        <v>141</v>
      </c>
      <c r="C7909" s="66">
        <v>2.78</v>
      </c>
      <c r="D7909" s="66">
        <v>1.1599999999999999</v>
      </c>
      <c r="E7909">
        <f t="shared" si="498"/>
        <v>612</v>
      </c>
      <c r="F7909" s="1">
        <f t="shared" si="499"/>
        <v>11</v>
      </c>
      <c r="G7909">
        <f t="shared" si="500"/>
        <v>12</v>
      </c>
      <c r="H7909">
        <f t="shared" si="497"/>
        <v>26</v>
      </c>
      <c r="I7909" t="s">
        <v>125</v>
      </c>
    </row>
    <row r="7910" spans="2:9">
      <c r="B7910" s="65">
        <v>139.1</v>
      </c>
      <c r="C7910" s="66">
        <v>0.46</v>
      </c>
      <c r="D7910" s="66">
        <v>1.59</v>
      </c>
      <c r="E7910">
        <f t="shared" si="498"/>
        <v>613</v>
      </c>
      <c r="F7910" s="1">
        <f t="shared" si="499"/>
        <v>11</v>
      </c>
      <c r="G7910">
        <f t="shared" si="500"/>
        <v>13</v>
      </c>
      <c r="H7910">
        <f t="shared" si="497"/>
        <v>26</v>
      </c>
      <c r="I7910" t="s">
        <v>125</v>
      </c>
    </row>
    <row r="7911" spans="2:9">
      <c r="B7911" s="65">
        <v>138.69999999999999</v>
      </c>
      <c r="C7911" s="66">
        <v>0.46</v>
      </c>
      <c r="D7911" s="66">
        <v>1.46</v>
      </c>
      <c r="E7911">
        <f t="shared" si="498"/>
        <v>614</v>
      </c>
      <c r="F7911" s="1">
        <f t="shared" si="499"/>
        <v>11</v>
      </c>
      <c r="G7911">
        <f t="shared" si="500"/>
        <v>14</v>
      </c>
      <c r="H7911">
        <f t="shared" si="497"/>
        <v>26</v>
      </c>
      <c r="I7911" t="s">
        <v>125</v>
      </c>
    </row>
    <row r="7912" spans="2:9">
      <c r="B7912" s="65">
        <v>138.69999999999999</v>
      </c>
      <c r="C7912" s="66">
        <v>0.42</v>
      </c>
      <c r="D7912" s="66">
        <v>1.5</v>
      </c>
      <c r="E7912">
        <f t="shared" si="498"/>
        <v>615</v>
      </c>
      <c r="F7912" s="1">
        <f t="shared" si="499"/>
        <v>11</v>
      </c>
      <c r="G7912">
        <f t="shared" si="500"/>
        <v>15</v>
      </c>
      <c r="H7912">
        <f t="shared" si="497"/>
        <v>26</v>
      </c>
      <c r="I7912" t="s">
        <v>125</v>
      </c>
    </row>
    <row r="7913" spans="2:9">
      <c r="B7913" s="65">
        <v>140.5</v>
      </c>
      <c r="C7913" s="66">
        <v>1.39</v>
      </c>
      <c r="D7913" s="66">
        <v>1.67</v>
      </c>
      <c r="E7913">
        <f t="shared" si="498"/>
        <v>616</v>
      </c>
      <c r="F7913" s="1">
        <f t="shared" si="499"/>
        <v>11</v>
      </c>
      <c r="G7913">
        <f t="shared" si="500"/>
        <v>16</v>
      </c>
      <c r="H7913">
        <f t="shared" si="497"/>
        <v>26</v>
      </c>
      <c r="I7913" t="s">
        <v>125</v>
      </c>
    </row>
    <row r="7914" spans="2:9">
      <c r="B7914" s="65">
        <v>140.5</v>
      </c>
      <c r="C7914" s="66">
        <v>4.97</v>
      </c>
      <c r="D7914" s="66">
        <v>3.05</v>
      </c>
      <c r="E7914">
        <f t="shared" si="498"/>
        <v>617</v>
      </c>
      <c r="F7914" s="1">
        <f t="shared" si="499"/>
        <v>11</v>
      </c>
      <c r="G7914">
        <f t="shared" si="500"/>
        <v>17</v>
      </c>
      <c r="H7914">
        <f t="shared" si="497"/>
        <v>26</v>
      </c>
      <c r="I7914" t="s">
        <v>125</v>
      </c>
    </row>
    <row r="7915" spans="2:9">
      <c r="B7915" s="65">
        <v>148.85</v>
      </c>
      <c r="C7915" s="66">
        <v>18.899999999999999</v>
      </c>
      <c r="D7915" s="66">
        <v>3.92</v>
      </c>
      <c r="E7915">
        <f t="shared" si="498"/>
        <v>618</v>
      </c>
      <c r="F7915" s="1">
        <f t="shared" si="499"/>
        <v>11</v>
      </c>
      <c r="G7915">
        <f t="shared" si="500"/>
        <v>18</v>
      </c>
      <c r="H7915">
        <f t="shared" si="497"/>
        <v>26</v>
      </c>
      <c r="I7915" t="s">
        <v>125</v>
      </c>
    </row>
    <row r="7916" spans="2:9">
      <c r="B7916" s="65">
        <v>162.07</v>
      </c>
      <c r="C7916" s="66">
        <v>9.9</v>
      </c>
      <c r="D7916" s="66">
        <v>1.32</v>
      </c>
      <c r="E7916">
        <f t="shared" si="498"/>
        <v>619</v>
      </c>
      <c r="F7916" s="1">
        <f t="shared" si="499"/>
        <v>11</v>
      </c>
      <c r="G7916">
        <f t="shared" si="500"/>
        <v>19</v>
      </c>
      <c r="H7916">
        <f t="shared" si="497"/>
        <v>26</v>
      </c>
      <c r="I7916" t="s">
        <v>125</v>
      </c>
    </row>
    <row r="7917" spans="2:9">
      <c r="B7917" s="65">
        <v>154.84</v>
      </c>
      <c r="C7917" s="66">
        <v>11.14</v>
      </c>
      <c r="D7917" s="66">
        <v>1.03</v>
      </c>
      <c r="E7917">
        <f t="shared" si="498"/>
        <v>620</v>
      </c>
      <c r="F7917" s="1">
        <f t="shared" si="499"/>
        <v>11</v>
      </c>
      <c r="G7917">
        <f t="shared" si="500"/>
        <v>20</v>
      </c>
      <c r="H7917">
        <f t="shared" si="497"/>
        <v>26</v>
      </c>
      <c r="I7917" t="s">
        <v>125</v>
      </c>
    </row>
    <row r="7918" spans="2:9">
      <c r="B7918" s="65">
        <v>153.25</v>
      </c>
      <c r="C7918" s="66">
        <v>10.62</v>
      </c>
      <c r="D7918" s="66">
        <v>1.53</v>
      </c>
      <c r="E7918">
        <f t="shared" si="498"/>
        <v>621</v>
      </c>
      <c r="F7918" s="1">
        <f t="shared" si="499"/>
        <v>11</v>
      </c>
      <c r="G7918">
        <f t="shared" si="500"/>
        <v>21</v>
      </c>
      <c r="H7918">
        <f t="shared" si="497"/>
        <v>26</v>
      </c>
      <c r="I7918" t="s">
        <v>125</v>
      </c>
    </row>
    <row r="7919" spans="2:9">
      <c r="B7919" s="65">
        <v>149.72999999999999</v>
      </c>
      <c r="C7919" s="66">
        <v>11.19</v>
      </c>
      <c r="D7919" s="66">
        <v>0.57999999999999996</v>
      </c>
      <c r="E7919">
        <f t="shared" si="498"/>
        <v>622</v>
      </c>
      <c r="F7919" s="1">
        <f t="shared" si="499"/>
        <v>11</v>
      </c>
      <c r="G7919">
        <f t="shared" si="500"/>
        <v>22</v>
      </c>
      <c r="H7919">
        <f t="shared" si="497"/>
        <v>26</v>
      </c>
      <c r="I7919" t="s">
        <v>125</v>
      </c>
    </row>
    <row r="7920" spans="2:9">
      <c r="B7920" s="65">
        <v>144.36000000000001</v>
      </c>
      <c r="C7920" s="66">
        <v>6.47</v>
      </c>
      <c r="D7920" s="66">
        <v>2.11</v>
      </c>
      <c r="E7920">
        <f t="shared" si="498"/>
        <v>623</v>
      </c>
      <c r="F7920" s="1">
        <f t="shared" si="499"/>
        <v>11</v>
      </c>
      <c r="G7920">
        <f t="shared" si="500"/>
        <v>23</v>
      </c>
      <c r="H7920">
        <f t="shared" si="497"/>
        <v>26</v>
      </c>
      <c r="I7920" t="s">
        <v>125</v>
      </c>
    </row>
    <row r="7921" spans="2:9">
      <c r="B7921" s="65">
        <v>140.26</v>
      </c>
      <c r="C7921" s="66">
        <v>22.61</v>
      </c>
      <c r="D7921" s="66">
        <v>1.48</v>
      </c>
      <c r="E7921">
        <f t="shared" si="498"/>
        <v>624</v>
      </c>
      <c r="F7921" s="1">
        <f t="shared" si="499"/>
        <v>11</v>
      </c>
      <c r="G7921">
        <f t="shared" si="500"/>
        <v>24</v>
      </c>
      <c r="H7921">
        <f t="shared" si="497"/>
        <v>26</v>
      </c>
      <c r="I7921" t="s">
        <v>125</v>
      </c>
    </row>
    <row r="7922" spans="2:9">
      <c r="B7922" s="65">
        <v>140</v>
      </c>
      <c r="C7922" s="66">
        <v>2.79</v>
      </c>
      <c r="D7922" s="66">
        <v>1.51</v>
      </c>
      <c r="E7922">
        <f t="shared" si="498"/>
        <v>625</v>
      </c>
      <c r="F7922" s="1">
        <f t="shared" si="499"/>
        <v>11</v>
      </c>
      <c r="G7922">
        <f t="shared" si="500"/>
        <v>1</v>
      </c>
      <c r="H7922">
        <f t="shared" si="497"/>
        <v>27</v>
      </c>
      <c r="I7922" t="s">
        <v>125</v>
      </c>
    </row>
    <row r="7923" spans="2:9">
      <c r="B7923" s="65">
        <v>135.21</v>
      </c>
      <c r="C7923" s="66">
        <v>3.25</v>
      </c>
      <c r="D7923" s="66">
        <v>1.68</v>
      </c>
      <c r="E7923">
        <f t="shared" si="498"/>
        <v>626</v>
      </c>
      <c r="F7923" s="1">
        <f t="shared" si="499"/>
        <v>11</v>
      </c>
      <c r="G7923">
        <f t="shared" si="500"/>
        <v>2</v>
      </c>
      <c r="H7923">
        <f t="shared" si="497"/>
        <v>27</v>
      </c>
      <c r="I7923" t="s">
        <v>125</v>
      </c>
    </row>
    <row r="7924" spans="2:9">
      <c r="B7924" s="65">
        <v>131.77000000000001</v>
      </c>
      <c r="C7924" s="66">
        <v>4.05</v>
      </c>
      <c r="D7924" s="66">
        <v>2.09</v>
      </c>
      <c r="E7924">
        <f t="shared" si="498"/>
        <v>627</v>
      </c>
      <c r="F7924" s="1">
        <f t="shared" si="499"/>
        <v>11</v>
      </c>
      <c r="G7924">
        <f t="shared" si="500"/>
        <v>3</v>
      </c>
      <c r="H7924">
        <f t="shared" si="497"/>
        <v>27</v>
      </c>
      <c r="I7924" t="s">
        <v>125</v>
      </c>
    </row>
    <row r="7925" spans="2:9">
      <c r="B7925" s="65">
        <v>128</v>
      </c>
      <c r="C7925" s="66">
        <v>5.2</v>
      </c>
      <c r="D7925" s="66">
        <v>0.93</v>
      </c>
      <c r="E7925">
        <f t="shared" si="498"/>
        <v>628</v>
      </c>
      <c r="F7925" s="1">
        <f t="shared" si="499"/>
        <v>11</v>
      </c>
      <c r="G7925">
        <f t="shared" si="500"/>
        <v>4</v>
      </c>
      <c r="H7925">
        <f t="shared" si="497"/>
        <v>27</v>
      </c>
      <c r="I7925" t="s">
        <v>125</v>
      </c>
    </row>
    <row r="7926" spans="2:9">
      <c r="B7926" s="65">
        <v>125.84</v>
      </c>
      <c r="C7926" s="66">
        <v>5.46</v>
      </c>
      <c r="D7926" s="66">
        <v>0.93</v>
      </c>
      <c r="E7926">
        <f t="shared" si="498"/>
        <v>629</v>
      </c>
      <c r="F7926" s="1">
        <f t="shared" si="499"/>
        <v>11</v>
      </c>
      <c r="G7926">
        <f t="shared" si="500"/>
        <v>5</v>
      </c>
      <c r="H7926">
        <f t="shared" si="497"/>
        <v>27</v>
      </c>
      <c r="I7926" t="s">
        <v>125</v>
      </c>
    </row>
    <row r="7927" spans="2:9">
      <c r="B7927" s="65">
        <v>131.77000000000001</v>
      </c>
      <c r="C7927" s="66">
        <v>5.15</v>
      </c>
      <c r="D7927" s="66">
        <v>0.6</v>
      </c>
      <c r="E7927">
        <f t="shared" si="498"/>
        <v>630</v>
      </c>
      <c r="F7927" s="1">
        <f t="shared" si="499"/>
        <v>11</v>
      </c>
      <c r="G7927">
        <f t="shared" si="500"/>
        <v>6</v>
      </c>
      <c r="H7927">
        <f t="shared" si="497"/>
        <v>27</v>
      </c>
      <c r="I7927" t="s">
        <v>125</v>
      </c>
    </row>
    <row r="7928" spans="2:9">
      <c r="B7928" s="65">
        <v>142.6</v>
      </c>
      <c r="C7928" s="66">
        <v>5.16</v>
      </c>
      <c r="D7928" s="66">
        <v>2.91</v>
      </c>
      <c r="E7928">
        <f t="shared" si="498"/>
        <v>631</v>
      </c>
      <c r="F7928" s="1">
        <f t="shared" si="499"/>
        <v>11</v>
      </c>
      <c r="G7928">
        <f t="shared" si="500"/>
        <v>7</v>
      </c>
      <c r="H7928">
        <f t="shared" si="497"/>
        <v>27</v>
      </c>
      <c r="I7928" t="s">
        <v>125</v>
      </c>
    </row>
    <row r="7929" spans="2:9">
      <c r="B7929" s="65">
        <v>151.69999999999999</v>
      </c>
      <c r="C7929" s="66">
        <v>14.22</v>
      </c>
      <c r="D7929" s="66">
        <v>4.91</v>
      </c>
      <c r="E7929">
        <f t="shared" si="498"/>
        <v>632</v>
      </c>
      <c r="F7929" s="1">
        <f t="shared" si="499"/>
        <v>11</v>
      </c>
      <c r="G7929">
        <f t="shared" si="500"/>
        <v>8</v>
      </c>
      <c r="H7929">
        <f t="shared" si="497"/>
        <v>27</v>
      </c>
      <c r="I7929" t="s">
        <v>125</v>
      </c>
    </row>
    <row r="7930" spans="2:9">
      <c r="B7930" s="65">
        <v>157</v>
      </c>
      <c r="C7930" s="66">
        <v>10.23</v>
      </c>
      <c r="D7930" s="66">
        <v>4.63</v>
      </c>
      <c r="E7930">
        <f t="shared" si="498"/>
        <v>633</v>
      </c>
      <c r="F7930" s="1">
        <f t="shared" si="499"/>
        <v>11</v>
      </c>
      <c r="G7930">
        <f t="shared" si="500"/>
        <v>9</v>
      </c>
      <c r="H7930">
        <f t="shared" si="497"/>
        <v>27</v>
      </c>
      <c r="I7930" t="s">
        <v>125</v>
      </c>
    </row>
    <row r="7931" spans="2:9">
      <c r="B7931" s="65">
        <v>145.47</v>
      </c>
      <c r="C7931" s="66">
        <v>6.46</v>
      </c>
      <c r="D7931" s="66">
        <v>5.81</v>
      </c>
      <c r="E7931">
        <f t="shared" si="498"/>
        <v>634</v>
      </c>
      <c r="F7931" s="1">
        <f t="shared" si="499"/>
        <v>11</v>
      </c>
      <c r="G7931">
        <f t="shared" si="500"/>
        <v>10</v>
      </c>
      <c r="H7931">
        <f t="shared" si="497"/>
        <v>27</v>
      </c>
      <c r="I7931" t="s">
        <v>125</v>
      </c>
    </row>
    <row r="7932" spans="2:9">
      <c r="B7932" s="65">
        <v>122</v>
      </c>
      <c r="C7932" s="66">
        <v>4</v>
      </c>
      <c r="D7932" s="66">
        <v>2.0499999999999998</v>
      </c>
      <c r="E7932">
        <f t="shared" si="498"/>
        <v>635</v>
      </c>
      <c r="F7932" s="1">
        <f t="shared" si="499"/>
        <v>11</v>
      </c>
      <c r="G7932">
        <f t="shared" si="500"/>
        <v>11</v>
      </c>
      <c r="H7932">
        <f t="shared" si="497"/>
        <v>27</v>
      </c>
      <c r="I7932" t="s">
        <v>125</v>
      </c>
    </row>
    <row r="7933" spans="2:9">
      <c r="B7933" s="65">
        <v>105.57</v>
      </c>
      <c r="C7933" s="66">
        <v>3.26</v>
      </c>
      <c r="D7933" s="66">
        <v>2.16</v>
      </c>
      <c r="E7933">
        <f t="shared" si="498"/>
        <v>636</v>
      </c>
      <c r="F7933" s="1">
        <f t="shared" si="499"/>
        <v>11</v>
      </c>
      <c r="G7933">
        <f t="shared" si="500"/>
        <v>12</v>
      </c>
      <c r="H7933">
        <f t="shared" si="497"/>
        <v>27</v>
      </c>
      <c r="I7933" t="s">
        <v>125</v>
      </c>
    </row>
    <row r="7934" spans="2:9">
      <c r="B7934" s="65">
        <v>105.44</v>
      </c>
      <c r="C7934" s="66">
        <v>3.29</v>
      </c>
      <c r="D7934" s="66">
        <v>2.11</v>
      </c>
      <c r="E7934">
        <f t="shared" si="498"/>
        <v>637</v>
      </c>
      <c r="F7934" s="1">
        <f t="shared" si="499"/>
        <v>11</v>
      </c>
      <c r="G7934">
        <f t="shared" si="500"/>
        <v>13</v>
      </c>
      <c r="H7934">
        <f t="shared" si="497"/>
        <v>27</v>
      </c>
      <c r="I7934" t="s">
        <v>125</v>
      </c>
    </row>
    <row r="7935" spans="2:9">
      <c r="B7935" s="65">
        <v>105.57</v>
      </c>
      <c r="C7935" s="66">
        <v>3.14</v>
      </c>
      <c r="D7935" s="66">
        <v>4.5199999999999996</v>
      </c>
      <c r="E7935">
        <f t="shared" si="498"/>
        <v>638</v>
      </c>
      <c r="F7935" s="1">
        <f t="shared" si="499"/>
        <v>11</v>
      </c>
      <c r="G7935">
        <f t="shared" si="500"/>
        <v>14</v>
      </c>
      <c r="H7935">
        <f t="shared" si="497"/>
        <v>27</v>
      </c>
      <c r="I7935" t="s">
        <v>125</v>
      </c>
    </row>
    <row r="7936" spans="2:9">
      <c r="B7936" s="65">
        <v>105.57</v>
      </c>
      <c r="C7936" s="66">
        <v>3.05</v>
      </c>
      <c r="D7936" s="66">
        <v>4.57</v>
      </c>
      <c r="E7936">
        <f t="shared" si="498"/>
        <v>639</v>
      </c>
      <c r="F7936" s="1">
        <f t="shared" si="499"/>
        <v>11</v>
      </c>
      <c r="G7936">
        <f t="shared" si="500"/>
        <v>15</v>
      </c>
      <c r="H7936">
        <f t="shared" si="497"/>
        <v>27</v>
      </c>
      <c r="I7936" t="s">
        <v>125</v>
      </c>
    </row>
    <row r="7937" spans="2:9">
      <c r="B7937" s="65">
        <v>112.78</v>
      </c>
      <c r="C7937" s="66">
        <v>1.93</v>
      </c>
      <c r="D7937" s="66">
        <v>5.79</v>
      </c>
      <c r="E7937">
        <f t="shared" si="498"/>
        <v>640</v>
      </c>
      <c r="F7937" s="1">
        <f t="shared" si="499"/>
        <v>11</v>
      </c>
      <c r="G7937">
        <f t="shared" si="500"/>
        <v>16</v>
      </c>
      <c r="H7937">
        <f t="shared" si="497"/>
        <v>27</v>
      </c>
      <c r="I7937" t="s">
        <v>125</v>
      </c>
    </row>
    <row r="7938" spans="2:9">
      <c r="B7938" s="65">
        <v>142.6</v>
      </c>
      <c r="C7938" s="66">
        <v>14.81</v>
      </c>
      <c r="D7938" s="66">
        <v>11.2</v>
      </c>
      <c r="E7938">
        <f t="shared" si="498"/>
        <v>641</v>
      </c>
      <c r="F7938" s="1">
        <f t="shared" si="499"/>
        <v>11</v>
      </c>
      <c r="G7938">
        <f t="shared" si="500"/>
        <v>17</v>
      </c>
      <c r="H7938">
        <f t="shared" si="497"/>
        <v>27</v>
      </c>
      <c r="I7938" t="s">
        <v>125</v>
      </c>
    </row>
    <row r="7939" spans="2:9">
      <c r="B7939" s="65">
        <v>149.07</v>
      </c>
      <c r="C7939" s="66">
        <v>11.55</v>
      </c>
      <c r="D7939" s="66">
        <v>4.3899999999999997</v>
      </c>
      <c r="E7939">
        <f t="shared" si="498"/>
        <v>642</v>
      </c>
      <c r="F7939" s="1">
        <f t="shared" si="499"/>
        <v>11</v>
      </c>
      <c r="G7939">
        <f t="shared" si="500"/>
        <v>18</v>
      </c>
      <c r="H7939">
        <f t="shared" ref="H7939:H8002" si="501">H7915+1</f>
        <v>27</v>
      </c>
      <c r="I7939" t="s">
        <v>125</v>
      </c>
    </row>
    <row r="7940" spans="2:9">
      <c r="B7940" s="65">
        <v>165.08</v>
      </c>
      <c r="C7940" s="66">
        <v>9.8800000000000008</v>
      </c>
      <c r="D7940" s="66">
        <v>3.51</v>
      </c>
      <c r="E7940">
        <f t="shared" ref="E7940:E8003" si="502">E7939+1</f>
        <v>643</v>
      </c>
      <c r="F7940" s="1">
        <f t="shared" si="499"/>
        <v>11</v>
      </c>
      <c r="G7940">
        <f t="shared" si="500"/>
        <v>19</v>
      </c>
      <c r="H7940">
        <f t="shared" si="501"/>
        <v>27</v>
      </c>
      <c r="I7940" t="s">
        <v>125</v>
      </c>
    </row>
    <row r="7941" spans="2:9">
      <c r="B7941" s="65">
        <v>161.19999999999999</v>
      </c>
      <c r="C7941" s="66">
        <v>10.67</v>
      </c>
      <c r="D7941" s="66">
        <v>2.14</v>
      </c>
      <c r="E7941">
        <f t="shared" si="502"/>
        <v>644</v>
      </c>
      <c r="F7941" s="1">
        <f t="shared" si="499"/>
        <v>11</v>
      </c>
      <c r="G7941">
        <f t="shared" si="500"/>
        <v>20</v>
      </c>
      <c r="H7941">
        <f t="shared" si="501"/>
        <v>27</v>
      </c>
      <c r="I7941" t="s">
        <v>125</v>
      </c>
    </row>
    <row r="7942" spans="2:9">
      <c r="B7942" s="65">
        <v>165.01</v>
      </c>
      <c r="C7942" s="66">
        <v>11.34</v>
      </c>
      <c r="D7942" s="66">
        <v>2.59</v>
      </c>
      <c r="E7942">
        <f t="shared" si="502"/>
        <v>645</v>
      </c>
      <c r="F7942" s="1">
        <f t="shared" si="499"/>
        <v>11</v>
      </c>
      <c r="G7942">
        <f t="shared" si="500"/>
        <v>21</v>
      </c>
      <c r="H7942">
        <f t="shared" si="501"/>
        <v>27</v>
      </c>
      <c r="I7942" t="s">
        <v>125</v>
      </c>
    </row>
    <row r="7943" spans="2:9">
      <c r="B7943" s="65">
        <v>157.94</v>
      </c>
      <c r="C7943" s="66">
        <v>9.9700000000000006</v>
      </c>
      <c r="D7943" s="66">
        <v>3.31</v>
      </c>
      <c r="E7943">
        <f t="shared" si="502"/>
        <v>646</v>
      </c>
      <c r="F7943" s="1">
        <f t="shared" si="499"/>
        <v>11</v>
      </c>
      <c r="G7943">
        <f t="shared" si="500"/>
        <v>22</v>
      </c>
      <c r="H7943">
        <f t="shared" si="501"/>
        <v>27</v>
      </c>
      <c r="I7943" t="s">
        <v>125</v>
      </c>
    </row>
    <row r="7944" spans="2:9">
      <c r="B7944" s="65">
        <v>147.19999999999999</v>
      </c>
      <c r="C7944" s="66">
        <v>6.78</v>
      </c>
      <c r="D7944" s="66">
        <v>1.86</v>
      </c>
      <c r="E7944">
        <f t="shared" si="502"/>
        <v>647</v>
      </c>
      <c r="F7944" s="1">
        <f t="shared" si="499"/>
        <v>11</v>
      </c>
      <c r="G7944">
        <f t="shared" si="500"/>
        <v>23</v>
      </c>
      <c r="H7944">
        <f t="shared" si="501"/>
        <v>27</v>
      </c>
      <c r="I7944" t="s">
        <v>125</v>
      </c>
    </row>
    <row r="7945" spans="2:9">
      <c r="B7945" s="65">
        <v>140.5</v>
      </c>
      <c r="C7945" s="66">
        <v>23.97</v>
      </c>
      <c r="D7945" s="66">
        <v>2.1800000000000002</v>
      </c>
      <c r="E7945">
        <f t="shared" si="502"/>
        <v>648</v>
      </c>
      <c r="F7945" s="1">
        <f t="shared" si="499"/>
        <v>11</v>
      </c>
      <c r="G7945">
        <f t="shared" si="500"/>
        <v>24</v>
      </c>
      <c r="H7945">
        <f t="shared" si="501"/>
        <v>27</v>
      </c>
      <c r="I7945" t="s">
        <v>125</v>
      </c>
    </row>
    <row r="7946" spans="2:9">
      <c r="B7946" s="65">
        <v>141.75</v>
      </c>
      <c r="C7946" s="66">
        <v>1.55</v>
      </c>
      <c r="D7946" s="66">
        <v>1.51</v>
      </c>
      <c r="E7946">
        <f t="shared" si="502"/>
        <v>649</v>
      </c>
      <c r="F7946" s="1">
        <f t="shared" ref="F7946:F8009" si="503">F7945</f>
        <v>11</v>
      </c>
      <c r="G7946">
        <f t="shared" si="500"/>
        <v>1</v>
      </c>
      <c r="H7946">
        <f t="shared" si="501"/>
        <v>28</v>
      </c>
      <c r="I7946" t="s">
        <v>125</v>
      </c>
    </row>
    <row r="7947" spans="2:9">
      <c r="B7947" s="65">
        <v>135.01</v>
      </c>
      <c r="C7947" s="66">
        <v>2.36</v>
      </c>
      <c r="D7947" s="66">
        <v>0.65</v>
      </c>
      <c r="E7947">
        <f t="shared" si="502"/>
        <v>650</v>
      </c>
      <c r="F7947" s="1">
        <f t="shared" si="503"/>
        <v>11</v>
      </c>
      <c r="G7947">
        <f t="shared" si="500"/>
        <v>2</v>
      </c>
      <c r="H7947">
        <f t="shared" si="501"/>
        <v>28</v>
      </c>
      <c r="I7947" t="s">
        <v>125</v>
      </c>
    </row>
    <row r="7948" spans="2:9">
      <c r="B7948" s="65">
        <v>122</v>
      </c>
      <c r="C7948" s="66">
        <v>5.48</v>
      </c>
      <c r="D7948" s="66">
        <v>0.52</v>
      </c>
      <c r="E7948">
        <f t="shared" si="502"/>
        <v>651</v>
      </c>
      <c r="F7948" s="1">
        <f t="shared" si="503"/>
        <v>11</v>
      </c>
      <c r="G7948">
        <f t="shared" si="500"/>
        <v>3</v>
      </c>
      <c r="H7948">
        <f t="shared" si="501"/>
        <v>28</v>
      </c>
      <c r="I7948" t="s">
        <v>125</v>
      </c>
    </row>
    <row r="7949" spans="2:9">
      <c r="B7949" s="65">
        <v>121.4</v>
      </c>
      <c r="C7949" s="66">
        <v>5.96</v>
      </c>
      <c r="D7949" s="66">
        <v>-1.06</v>
      </c>
      <c r="E7949">
        <f t="shared" si="502"/>
        <v>652</v>
      </c>
      <c r="F7949" s="1">
        <f t="shared" si="503"/>
        <v>11</v>
      </c>
      <c r="G7949">
        <f t="shared" si="500"/>
        <v>4</v>
      </c>
      <c r="H7949">
        <f t="shared" si="501"/>
        <v>28</v>
      </c>
      <c r="I7949" t="s">
        <v>125</v>
      </c>
    </row>
    <row r="7950" spans="2:9">
      <c r="B7950" s="65">
        <v>111.5</v>
      </c>
      <c r="C7950" s="66">
        <v>6.52</v>
      </c>
      <c r="D7950" s="66">
        <v>0.38</v>
      </c>
      <c r="E7950">
        <f t="shared" si="502"/>
        <v>653</v>
      </c>
      <c r="F7950" s="1">
        <f t="shared" si="503"/>
        <v>11</v>
      </c>
      <c r="G7950">
        <f t="shared" si="500"/>
        <v>5</v>
      </c>
      <c r="H7950">
        <f t="shared" si="501"/>
        <v>28</v>
      </c>
      <c r="I7950" t="s">
        <v>125</v>
      </c>
    </row>
    <row r="7951" spans="2:9">
      <c r="B7951" s="65">
        <v>115.79</v>
      </c>
      <c r="C7951" s="66">
        <v>6.14</v>
      </c>
      <c r="D7951" s="66">
        <v>0.52</v>
      </c>
      <c r="E7951">
        <f t="shared" si="502"/>
        <v>654</v>
      </c>
      <c r="F7951" s="1">
        <f t="shared" si="503"/>
        <v>11</v>
      </c>
      <c r="G7951">
        <f t="shared" si="500"/>
        <v>6</v>
      </c>
      <c r="H7951">
        <f t="shared" si="501"/>
        <v>28</v>
      </c>
      <c r="I7951" t="s">
        <v>125</v>
      </c>
    </row>
    <row r="7952" spans="2:9">
      <c r="B7952" s="65">
        <v>135</v>
      </c>
      <c r="C7952" s="66">
        <v>5.3</v>
      </c>
      <c r="D7952" s="66">
        <v>1.95</v>
      </c>
      <c r="E7952">
        <f t="shared" si="502"/>
        <v>655</v>
      </c>
      <c r="F7952" s="1">
        <f t="shared" si="503"/>
        <v>11</v>
      </c>
      <c r="G7952">
        <f t="shared" si="500"/>
        <v>7</v>
      </c>
      <c r="H7952">
        <f t="shared" si="501"/>
        <v>28</v>
      </c>
      <c r="I7952" t="s">
        <v>125</v>
      </c>
    </row>
    <row r="7953" spans="2:9">
      <c r="B7953" s="65">
        <v>150</v>
      </c>
      <c r="C7953" s="66">
        <v>12.14</v>
      </c>
      <c r="D7953" s="66">
        <v>3.86</v>
      </c>
      <c r="E7953">
        <f t="shared" si="502"/>
        <v>656</v>
      </c>
      <c r="F7953" s="1">
        <f t="shared" si="503"/>
        <v>11</v>
      </c>
      <c r="G7953">
        <f t="shared" si="500"/>
        <v>8</v>
      </c>
      <c r="H7953">
        <f t="shared" si="501"/>
        <v>28</v>
      </c>
      <c r="I7953" t="s">
        <v>125</v>
      </c>
    </row>
    <row r="7954" spans="2:9">
      <c r="B7954" s="65">
        <v>152.28</v>
      </c>
      <c r="C7954" s="66">
        <v>9.31</v>
      </c>
      <c r="D7954" s="66">
        <v>4.71</v>
      </c>
      <c r="E7954">
        <f t="shared" si="502"/>
        <v>657</v>
      </c>
      <c r="F7954" s="1">
        <f t="shared" si="503"/>
        <v>11</v>
      </c>
      <c r="G7954">
        <f t="shared" si="500"/>
        <v>9</v>
      </c>
      <c r="H7954">
        <f t="shared" si="501"/>
        <v>28</v>
      </c>
      <c r="I7954" t="s">
        <v>125</v>
      </c>
    </row>
    <row r="7955" spans="2:9">
      <c r="B7955" s="65">
        <v>140.80000000000001</v>
      </c>
      <c r="C7955" s="66">
        <v>8.07</v>
      </c>
      <c r="D7955" s="66">
        <v>1.6</v>
      </c>
      <c r="E7955">
        <f t="shared" si="502"/>
        <v>658</v>
      </c>
      <c r="F7955" s="1">
        <f t="shared" si="503"/>
        <v>11</v>
      </c>
      <c r="G7955">
        <f t="shared" si="500"/>
        <v>10</v>
      </c>
      <c r="H7955">
        <f t="shared" si="501"/>
        <v>28</v>
      </c>
      <c r="I7955" t="s">
        <v>125</v>
      </c>
    </row>
    <row r="7956" spans="2:9">
      <c r="B7956" s="65">
        <v>121</v>
      </c>
      <c r="C7956" s="66">
        <v>2.36</v>
      </c>
      <c r="D7956" s="66">
        <v>0.21</v>
      </c>
      <c r="E7956">
        <f t="shared" si="502"/>
        <v>659</v>
      </c>
      <c r="F7956" s="1">
        <f t="shared" si="503"/>
        <v>11</v>
      </c>
      <c r="G7956">
        <f t="shared" si="500"/>
        <v>11</v>
      </c>
      <c r="H7956">
        <f t="shared" si="501"/>
        <v>28</v>
      </c>
      <c r="I7956" t="s">
        <v>125</v>
      </c>
    </row>
    <row r="7957" spans="2:9">
      <c r="B7957" s="65">
        <v>108.95</v>
      </c>
      <c r="C7957" s="66">
        <v>2.54</v>
      </c>
      <c r="D7957" s="66">
        <v>0.23</v>
      </c>
      <c r="E7957">
        <f t="shared" si="502"/>
        <v>660</v>
      </c>
      <c r="F7957" s="1">
        <f t="shared" si="503"/>
        <v>11</v>
      </c>
      <c r="G7957">
        <f t="shared" si="500"/>
        <v>12</v>
      </c>
      <c r="H7957">
        <f t="shared" si="501"/>
        <v>28</v>
      </c>
      <c r="I7957" t="s">
        <v>125</v>
      </c>
    </row>
    <row r="7958" spans="2:9">
      <c r="B7958" s="65">
        <v>103.5</v>
      </c>
      <c r="C7958" s="66">
        <v>2.83</v>
      </c>
      <c r="D7958" s="66">
        <v>1.07</v>
      </c>
      <c r="E7958">
        <f t="shared" si="502"/>
        <v>661</v>
      </c>
      <c r="F7958" s="1">
        <f t="shared" si="503"/>
        <v>11</v>
      </c>
      <c r="G7958">
        <f t="shared" si="500"/>
        <v>13</v>
      </c>
      <c r="H7958">
        <f t="shared" si="501"/>
        <v>28</v>
      </c>
      <c r="I7958" t="s">
        <v>125</v>
      </c>
    </row>
    <row r="7959" spans="2:9">
      <c r="B7959" s="65">
        <v>103.19</v>
      </c>
      <c r="C7959" s="66">
        <v>2.72</v>
      </c>
      <c r="D7959" s="66">
        <v>1.1499999999999999</v>
      </c>
      <c r="E7959">
        <f t="shared" si="502"/>
        <v>662</v>
      </c>
      <c r="F7959" s="1">
        <f t="shared" si="503"/>
        <v>11</v>
      </c>
      <c r="G7959">
        <f t="shared" si="500"/>
        <v>14</v>
      </c>
      <c r="H7959">
        <f t="shared" si="501"/>
        <v>28</v>
      </c>
      <c r="I7959" t="s">
        <v>125</v>
      </c>
    </row>
    <row r="7960" spans="2:9">
      <c r="B7960" s="65">
        <v>108.5</v>
      </c>
      <c r="C7960" s="66">
        <v>2.41</v>
      </c>
      <c r="D7960" s="66">
        <v>0.83</v>
      </c>
      <c r="E7960">
        <f t="shared" si="502"/>
        <v>663</v>
      </c>
      <c r="F7960" s="1">
        <f t="shared" si="503"/>
        <v>11</v>
      </c>
      <c r="G7960">
        <f t="shared" si="500"/>
        <v>15</v>
      </c>
      <c r="H7960">
        <f t="shared" si="501"/>
        <v>28</v>
      </c>
      <c r="I7960" t="s">
        <v>125</v>
      </c>
    </row>
    <row r="7961" spans="2:9">
      <c r="B7961" s="65">
        <v>119.81</v>
      </c>
      <c r="C7961" s="66">
        <v>4.0199999999999996</v>
      </c>
      <c r="D7961" s="66">
        <v>1.8</v>
      </c>
      <c r="E7961">
        <f t="shared" si="502"/>
        <v>664</v>
      </c>
      <c r="F7961" s="1">
        <f t="shared" si="503"/>
        <v>11</v>
      </c>
      <c r="G7961">
        <f t="shared" si="500"/>
        <v>16</v>
      </c>
      <c r="H7961">
        <f t="shared" si="501"/>
        <v>28</v>
      </c>
      <c r="I7961" t="s">
        <v>125</v>
      </c>
    </row>
    <row r="7962" spans="2:9">
      <c r="B7962" s="65">
        <v>137.1</v>
      </c>
      <c r="C7962" s="66">
        <v>9.2799999999999994</v>
      </c>
      <c r="D7962" s="66">
        <v>2.21</v>
      </c>
      <c r="E7962">
        <f t="shared" si="502"/>
        <v>665</v>
      </c>
      <c r="F7962" s="1">
        <f t="shared" si="503"/>
        <v>11</v>
      </c>
      <c r="G7962">
        <f t="shared" si="500"/>
        <v>17</v>
      </c>
      <c r="H7962">
        <f t="shared" si="501"/>
        <v>28</v>
      </c>
      <c r="I7962" t="s">
        <v>125</v>
      </c>
    </row>
    <row r="7963" spans="2:9">
      <c r="B7963" s="65">
        <v>150.4</v>
      </c>
      <c r="C7963" s="66">
        <v>8.99</v>
      </c>
      <c r="D7963" s="66">
        <v>3.55</v>
      </c>
      <c r="E7963">
        <f t="shared" si="502"/>
        <v>666</v>
      </c>
      <c r="F7963" s="1">
        <f t="shared" si="503"/>
        <v>11</v>
      </c>
      <c r="G7963">
        <f t="shared" ref="G7963:G8026" si="504">G7939</f>
        <v>18</v>
      </c>
      <c r="H7963">
        <f t="shared" si="501"/>
        <v>28</v>
      </c>
      <c r="I7963" t="s">
        <v>125</v>
      </c>
    </row>
    <row r="7964" spans="2:9">
      <c r="B7964" s="65">
        <v>158.24</v>
      </c>
      <c r="C7964" s="66">
        <v>8.48</v>
      </c>
      <c r="D7964" s="66">
        <v>2.46</v>
      </c>
      <c r="E7964">
        <f t="shared" si="502"/>
        <v>667</v>
      </c>
      <c r="F7964" s="1">
        <f t="shared" si="503"/>
        <v>11</v>
      </c>
      <c r="G7964">
        <f t="shared" si="504"/>
        <v>19</v>
      </c>
      <c r="H7964">
        <f t="shared" si="501"/>
        <v>28</v>
      </c>
      <c r="I7964" t="s">
        <v>125</v>
      </c>
    </row>
    <row r="7965" spans="2:9">
      <c r="B7965" s="65">
        <v>154.12</v>
      </c>
      <c r="C7965" s="66">
        <v>9.27</v>
      </c>
      <c r="D7965" s="66">
        <v>2.36</v>
      </c>
      <c r="E7965">
        <f t="shared" si="502"/>
        <v>668</v>
      </c>
      <c r="F7965" s="1">
        <f t="shared" si="503"/>
        <v>11</v>
      </c>
      <c r="G7965">
        <f t="shared" si="504"/>
        <v>20</v>
      </c>
      <c r="H7965">
        <f t="shared" si="501"/>
        <v>28</v>
      </c>
      <c r="I7965" t="s">
        <v>125</v>
      </c>
    </row>
    <row r="7966" spans="2:9">
      <c r="B7966" s="65">
        <v>153</v>
      </c>
      <c r="C7966" s="66">
        <v>7.91</v>
      </c>
      <c r="D7966" s="66">
        <v>1.42</v>
      </c>
      <c r="E7966">
        <f t="shared" si="502"/>
        <v>669</v>
      </c>
      <c r="F7966" s="1">
        <f t="shared" si="503"/>
        <v>11</v>
      </c>
      <c r="G7966">
        <f t="shared" si="504"/>
        <v>21</v>
      </c>
      <c r="H7966">
        <f t="shared" si="501"/>
        <v>28</v>
      </c>
      <c r="I7966" t="s">
        <v>125</v>
      </c>
    </row>
    <row r="7967" spans="2:9">
      <c r="B7967" s="65">
        <v>148.58000000000001</v>
      </c>
      <c r="C7967" s="66">
        <v>8.3800000000000008</v>
      </c>
      <c r="D7967" s="66">
        <v>1.56</v>
      </c>
      <c r="E7967">
        <f t="shared" si="502"/>
        <v>670</v>
      </c>
      <c r="F7967" s="1">
        <f t="shared" si="503"/>
        <v>11</v>
      </c>
      <c r="G7967">
        <f t="shared" si="504"/>
        <v>22</v>
      </c>
      <c r="H7967">
        <f t="shared" si="501"/>
        <v>28</v>
      </c>
      <c r="I7967" t="s">
        <v>125</v>
      </c>
    </row>
    <row r="7968" spans="2:9">
      <c r="B7968" s="65">
        <v>140.6</v>
      </c>
      <c r="C7968" s="66">
        <v>2.4</v>
      </c>
      <c r="D7968" s="66">
        <v>1.1100000000000001</v>
      </c>
      <c r="E7968">
        <f t="shared" si="502"/>
        <v>671</v>
      </c>
      <c r="F7968" s="1">
        <f t="shared" si="503"/>
        <v>11</v>
      </c>
      <c r="G7968">
        <f t="shared" si="504"/>
        <v>23</v>
      </c>
      <c r="H7968">
        <f t="shared" si="501"/>
        <v>28</v>
      </c>
      <c r="I7968" t="s">
        <v>125</v>
      </c>
    </row>
    <row r="7969" spans="2:9">
      <c r="B7969" s="65">
        <v>140.01</v>
      </c>
      <c r="C7969" s="66">
        <v>21.11</v>
      </c>
      <c r="D7969" s="66">
        <v>1.55</v>
      </c>
      <c r="E7969">
        <f t="shared" si="502"/>
        <v>672</v>
      </c>
      <c r="F7969" s="1">
        <f t="shared" si="503"/>
        <v>11</v>
      </c>
      <c r="G7969">
        <f t="shared" si="504"/>
        <v>24</v>
      </c>
      <c r="H7969">
        <f t="shared" si="501"/>
        <v>28</v>
      </c>
      <c r="I7969" t="s">
        <v>125</v>
      </c>
    </row>
    <row r="7970" spans="2:9">
      <c r="B7970" s="65">
        <v>120.9</v>
      </c>
      <c r="C7970" s="66">
        <v>2.83</v>
      </c>
      <c r="D7970" s="66">
        <v>1.53</v>
      </c>
      <c r="E7970">
        <f t="shared" si="502"/>
        <v>673</v>
      </c>
      <c r="F7970" s="1">
        <f t="shared" si="503"/>
        <v>11</v>
      </c>
      <c r="G7970">
        <f t="shared" si="504"/>
        <v>1</v>
      </c>
      <c r="H7970">
        <f t="shared" si="501"/>
        <v>29</v>
      </c>
      <c r="I7970" t="s">
        <v>125</v>
      </c>
    </row>
    <row r="7971" spans="2:9">
      <c r="B7971" s="65">
        <v>109.78</v>
      </c>
      <c r="C7971" s="66">
        <v>4.8</v>
      </c>
      <c r="D7971" s="66">
        <v>1.68</v>
      </c>
      <c r="E7971">
        <f t="shared" si="502"/>
        <v>674</v>
      </c>
      <c r="F7971" s="1">
        <f t="shared" si="503"/>
        <v>11</v>
      </c>
      <c r="G7971">
        <f t="shared" si="504"/>
        <v>2</v>
      </c>
      <c r="H7971">
        <f t="shared" si="501"/>
        <v>29</v>
      </c>
      <c r="I7971" t="s">
        <v>125</v>
      </c>
    </row>
    <row r="7972" spans="2:9">
      <c r="B7972" s="65">
        <v>105</v>
      </c>
      <c r="C7972" s="66">
        <v>8.5399999999999991</v>
      </c>
      <c r="D7972" s="66">
        <v>1.28</v>
      </c>
      <c r="E7972">
        <f t="shared" si="502"/>
        <v>675</v>
      </c>
      <c r="F7972" s="1">
        <f t="shared" si="503"/>
        <v>11</v>
      </c>
      <c r="G7972">
        <f t="shared" si="504"/>
        <v>3</v>
      </c>
      <c r="H7972">
        <f t="shared" si="501"/>
        <v>29</v>
      </c>
      <c r="I7972" t="s">
        <v>125</v>
      </c>
    </row>
    <row r="7973" spans="2:9">
      <c r="B7973" s="65">
        <v>105</v>
      </c>
      <c r="C7973" s="66">
        <v>8.8699999999999992</v>
      </c>
      <c r="D7973" s="66">
        <v>0.59</v>
      </c>
      <c r="E7973">
        <f t="shared" si="502"/>
        <v>676</v>
      </c>
      <c r="F7973" s="1">
        <f t="shared" si="503"/>
        <v>11</v>
      </c>
      <c r="G7973">
        <f t="shared" si="504"/>
        <v>4</v>
      </c>
      <c r="H7973">
        <f t="shared" si="501"/>
        <v>29</v>
      </c>
      <c r="I7973" t="s">
        <v>125</v>
      </c>
    </row>
    <row r="7974" spans="2:9">
      <c r="B7974" s="65">
        <v>102</v>
      </c>
      <c r="C7974" s="66">
        <v>9.1999999999999993</v>
      </c>
      <c r="D7974" s="66">
        <v>0.78</v>
      </c>
      <c r="E7974">
        <f t="shared" si="502"/>
        <v>677</v>
      </c>
      <c r="F7974" s="1">
        <f t="shared" si="503"/>
        <v>11</v>
      </c>
      <c r="G7974">
        <f t="shared" si="504"/>
        <v>5</v>
      </c>
      <c r="H7974">
        <f t="shared" si="501"/>
        <v>29</v>
      </c>
      <c r="I7974" t="s">
        <v>125</v>
      </c>
    </row>
    <row r="7975" spans="2:9">
      <c r="B7975" s="65">
        <v>105</v>
      </c>
      <c r="C7975" s="66">
        <v>9.64</v>
      </c>
      <c r="D7975" s="66">
        <v>0.15</v>
      </c>
      <c r="E7975">
        <f t="shared" si="502"/>
        <v>678</v>
      </c>
      <c r="F7975" s="1">
        <f t="shared" si="503"/>
        <v>11</v>
      </c>
      <c r="G7975">
        <f t="shared" si="504"/>
        <v>6</v>
      </c>
      <c r="H7975">
        <f t="shared" si="501"/>
        <v>29</v>
      </c>
      <c r="I7975" t="s">
        <v>125</v>
      </c>
    </row>
    <row r="7976" spans="2:9">
      <c r="B7976" s="65">
        <v>121.06</v>
      </c>
      <c r="C7976" s="66">
        <v>7.66</v>
      </c>
      <c r="D7976" s="66">
        <v>1.95</v>
      </c>
      <c r="E7976">
        <f t="shared" si="502"/>
        <v>679</v>
      </c>
      <c r="F7976" s="1">
        <f t="shared" si="503"/>
        <v>11</v>
      </c>
      <c r="G7976">
        <f t="shared" si="504"/>
        <v>7</v>
      </c>
      <c r="H7976">
        <f t="shared" si="501"/>
        <v>29</v>
      </c>
      <c r="I7976" t="s">
        <v>125</v>
      </c>
    </row>
    <row r="7977" spans="2:9">
      <c r="B7977" s="65">
        <v>140.01</v>
      </c>
      <c r="C7977" s="66">
        <v>9.35</v>
      </c>
      <c r="D7977" s="66">
        <v>5.09</v>
      </c>
      <c r="E7977">
        <f t="shared" si="502"/>
        <v>680</v>
      </c>
      <c r="F7977" s="1">
        <f t="shared" si="503"/>
        <v>11</v>
      </c>
      <c r="G7977">
        <f t="shared" si="504"/>
        <v>8</v>
      </c>
      <c r="H7977">
        <f t="shared" si="501"/>
        <v>29</v>
      </c>
      <c r="I7977" t="s">
        <v>125</v>
      </c>
    </row>
    <row r="7978" spans="2:9">
      <c r="B7978" s="65">
        <v>144.08000000000001</v>
      </c>
      <c r="C7978" s="66">
        <v>9.11</v>
      </c>
      <c r="D7978" s="66">
        <v>4.26</v>
      </c>
      <c r="E7978">
        <f t="shared" si="502"/>
        <v>681</v>
      </c>
      <c r="F7978" s="1">
        <f t="shared" si="503"/>
        <v>11</v>
      </c>
      <c r="G7978">
        <f t="shared" si="504"/>
        <v>9</v>
      </c>
      <c r="H7978">
        <f t="shared" si="501"/>
        <v>29</v>
      </c>
      <c r="I7978" t="s">
        <v>125</v>
      </c>
    </row>
    <row r="7979" spans="2:9">
      <c r="B7979" s="65">
        <v>140.01</v>
      </c>
      <c r="C7979" s="66">
        <v>9.4</v>
      </c>
      <c r="D7979" s="66">
        <v>2.35</v>
      </c>
      <c r="E7979">
        <f t="shared" si="502"/>
        <v>682</v>
      </c>
      <c r="F7979" s="1">
        <f t="shared" si="503"/>
        <v>11</v>
      </c>
      <c r="G7979">
        <f t="shared" si="504"/>
        <v>10</v>
      </c>
      <c r="H7979">
        <f t="shared" si="501"/>
        <v>29</v>
      </c>
      <c r="I7979" t="s">
        <v>125</v>
      </c>
    </row>
    <row r="7980" spans="2:9">
      <c r="B7980" s="65">
        <v>121.06</v>
      </c>
      <c r="C7980" s="66">
        <v>3.5</v>
      </c>
      <c r="D7980" s="66">
        <v>1.47</v>
      </c>
      <c r="E7980">
        <f t="shared" si="502"/>
        <v>683</v>
      </c>
      <c r="F7980" s="1">
        <f t="shared" si="503"/>
        <v>11</v>
      </c>
      <c r="G7980">
        <f t="shared" si="504"/>
        <v>11</v>
      </c>
      <c r="H7980">
        <f t="shared" si="501"/>
        <v>29</v>
      </c>
      <c r="I7980" t="s">
        <v>125</v>
      </c>
    </row>
    <row r="7981" spans="2:9">
      <c r="B7981" s="65">
        <v>109.99</v>
      </c>
      <c r="C7981" s="66">
        <v>2.72</v>
      </c>
      <c r="D7981" s="66">
        <v>3.07</v>
      </c>
      <c r="E7981">
        <f t="shared" si="502"/>
        <v>684</v>
      </c>
      <c r="F7981" s="1">
        <f t="shared" si="503"/>
        <v>11</v>
      </c>
      <c r="G7981">
        <f t="shared" si="504"/>
        <v>12</v>
      </c>
      <c r="H7981">
        <f t="shared" si="501"/>
        <v>29</v>
      </c>
      <c r="I7981" t="s">
        <v>125</v>
      </c>
    </row>
    <row r="7982" spans="2:9">
      <c r="B7982" s="65">
        <v>109.06</v>
      </c>
      <c r="C7982" s="66">
        <v>2.67</v>
      </c>
      <c r="D7982" s="66">
        <v>2.0299999999999998</v>
      </c>
      <c r="E7982">
        <f t="shared" si="502"/>
        <v>685</v>
      </c>
      <c r="F7982" s="1">
        <f t="shared" si="503"/>
        <v>11</v>
      </c>
      <c r="G7982">
        <f t="shared" si="504"/>
        <v>13</v>
      </c>
      <c r="H7982">
        <f t="shared" si="501"/>
        <v>29</v>
      </c>
      <c r="I7982" t="s">
        <v>125</v>
      </c>
    </row>
    <row r="7983" spans="2:9">
      <c r="B7983" s="65">
        <v>108.2</v>
      </c>
      <c r="C7983" s="66">
        <v>2.5499999999999998</v>
      </c>
      <c r="D7983" s="66">
        <v>2.2000000000000002</v>
      </c>
      <c r="E7983">
        <f t="shared" si="502"/>
        <v>686</v>
      </c>
      <c r="F7983" s="1">
        <f t="shared" si="503"/>
        <v>11</v>
      </c>
      <c r="G7983">
        <f t="shared" si="504"/>
        <v>14</v>
      </c>
      <c r="H7983">
        <f t="shared" si="501"/>
        <v>29</v>
      </c>
      <c r="I7983" t="s">
        <v>125</v>
      </c>
    </row>
    <row r="7984" spans="2:9">
      <c r="B7984" s="65">
        <v>108.87</v>
      </c>
      <c r="C7984" s="66">
        <v>2.38</v>
      </c>
      <c r="D7984" s="66">
        <v>2.21</v>
      </c>
      <c r="E7984">
        <f t="shared" si="502"/>
        <v>687</v>
      </c>
      <c r="F7984" s="1">
        <f t="shared" si="503"/>
        <v>11</v>
      </c>
      <c r="G7984">
        <f t="shared" si="504"/>
        <v>15</v>
      </c>
      <c r="H7984">
        <f t="shared" si="501"/>
        <v>29</v>
      </c>
      <c r="I7984" t="s">
        <v>125</v>
      </c>
    </row>
    <row r="7985" spans="2:9">
      <c r="B7985" s="65">
        <v>121.06</v>
      </c>
      <c r="C7985" s="66">
        <v>3.7</v>
      </c>
      <c r="D7985" s="66">
        <v>5.38</v>
      </c>
      <c r="E7985">
        <f t="shared" si="502"/>
        <v>688</v>
      </c>
      <c r="F7985" s="1">
        <f t="shared" si="503"/>
        <v>11</v>
      </c>
      <c r="G7985">
        <f t="shared" si="504"/>
        <v>16</v>
      </c>
      <c r="H7985">
        <f t="shared" si="501"/>
        <v>29</v>
      </c>
      <c r="I7985" t="s">
        <v>125</v>
      </c>
    </row>
    <row r="7986" spans="2:9">
      <c r="B7986" s="65">
        <v>138.57</v>
      </c>
      <c r="C7986" s="66">
        <v>5.52</v>
      </c>
      <c r="D7986" s="66">
        <v>4.3499999999999996</v>
      </c>
      <c r="E7986">
        <f t="shared" si="502"/>
        <v>689</v>
      </c>
      <c r="F7986" s="1">
        <f t="shared" si="503"/>
        <v>11</v>
      </c>
      <c r="G7986">
        <f t="shared" si="504"/>
        <v>17</v>
      </c>
      <c r="H7986">
        <f t="shared" si="501"/>
        <v>29</v>
      </c>
      <c r="I7986" t="s">
        <v>125</v>
      </c>
    </row>
    <row r="7987" spans="2:9">
      <c r="B7987" s="65">
        <v>144.26</v>
      </c>
      <c r="C7987" s="66">
        <v>11.88</v>
      </c>
      <c r="D7987" s="66">
        <v>5.24</v>
      </c>
      <c r="E7987">
        <f t="shared" si="502"/>
        <v>690</v>
      </c>
      <c r="F7987" s="1">
        <f t="shared" si="503"/>
        <v>11</v>
      </c>
      <c r="G7987">
        <f t="shared" si="504"/>
        <v>18</v>
      </c>
      <c r="H7987">
        <f t="shared" si="501"/>
        <v>29</v>
      </c>
      <c r="I7987" t="s">
        <v>125</v>
      </c>
    </row>
    <row r="7988" spans="2:9">
      <c r="B7988" s="65">
        <v>152.77000000000001</v>
      </c>
      <c r="C7988" s="66">
        <v>11.83</v>
      </c>
      <c r="D7988" s="66">
        <v>4.3099999999999996</v>
      </c>
      <c r="E7988">
        <f t="shared" si="502"/>
        <v>691</v>
      </c>
      <c r="F7988" s="1">
        <f t="shared" si="503"/>
        <v>11</v>
      </c>
      <c r="G7988">
        <f t="shared" si="504"/>
        <v>19</v>
      </c>
      <c r="H7988">
        <f t="shared" si="501"/>
        <v>29</v>
      </c>
      <c r="I7988" t="s">
        <v>125</v>
      </c>
    </row>
    <row r="7989" spans="2:9">
      <c r="B7989" s="65">
        <v>155.94999999999999</v>
      </c>
      <c r="C7989" s="66">
        <v>11.83</v>
      </c>
      <c r="D7989" s="66">
        <v>2.81</v>
      </c>
      <c r="E7989">
        <f t="shared" si="502"/>
        <v>692</v>
      </c>
      <c r="F7989" s="1">
        <f t="shared" si="503"/>
        <v>11</v>
      </c>
      <c r="G7989">
        <f t="shared" si="504"/>
        <v>20</v>
      </c>
      <c r="H7989">
        <f t="shared" si="501"/>
        <v>29</v>
      </c>
      <c r="I7989" t="s">
        <v>125</v>
      </c>
    </row>
    <row r="7990" spans="2:9">
      <c r="B7990" s="65">
        <v>155.94999999999999</v>
      </c>
      <c r="C7990" s="66">
        <v>11.76</v>
      </c>
      <c r="D7990" s="66">
        <v>2.39</v>
      </c>
      <c r="E7990">
        <f t="shared" si="502"/>
        <v>693</v>
      </c>
      <c r="F7990" s="1">
        <f t="shared" si="503"/>
        <v>11</v>
      </c>
      <c r="G7990">
        <f t="shared" si="504"/>
        <v>21</v>
      </c>
      <c r="H7990">
        <f t="shared" si="501"/>
        <v>29</v>
      </c>
      <c r="I7990" t="s">
        <v>125</v>
      </c>
    </row>
    <row r="7991" spans="2:9">
      <c r="B7991" s="65">
        <v>150</v>
      </c>
      <c r="C7991" s="66">
        <v>12.31</v>
      </c>
      <c r="D7991" s="66">
        <v>4.68</v>
      </c>
      <c r="E7991">
        <f t="shared" si="502"/>
        <v>694</v>
      </c>
      <c r="F7991" s="1">
        <f t="shared" si="503"/>
        <v>11</v>
      </c>
      <c r="G7991">
        <f t="shared" si="504"/>
        <v>22</v>
      </c>
      <c r="H7991">
        <f t="shared" si="501"/>
        <v>29</v>
      </c>
      <c r="I7991" t="s">
        <v>125</v>
      </c>
    </row>
    <row r="7992" spans="2:9">
      <c r="B7992" s="65">
        <v>144.08000000000001</v>
      </c>
      <c r="C7992" s="66">
        <v>8.84</v>
      </c>
      <c r="D7992" s="66">
        <v>3.23</v>
      </c>
      <c r="E7992">
        <f t="shared" si="502"/>
        <v>695</v>
      </c>
      <c r="F7992" s="1">
        <f t="shared" si="503"/>
        <v>11</v>
      </c>
      <c r="G7992">
        <f t="shared" si="504"/>
        <v>23</v>
      </c>
      <c r="H7992">
        <f t="shared" si="501"/>
        <v>29</v>
      </c>
      <c r="I7992" t="s">
        <v>125</v>
      </c>
    </row>
    <row r="7993" spans="2:9">
      <c r="B7993" s="65">
        <v>139.1</v>
      </c>
      <c r="C7993" s="66">
        <v>28.55</v>
      </c>
      <c r="D7993" s="66">
        <v>1.03</v>
      </c>
      <c r="E7993">
        <f t="shared" si="502"/>
        <v>696</v>
      </c>
      <c r="F7993" s="1">
        <f t="shared" si="503"/>
        <v>11</v>
      </c>
      <c r="G7993">
        <f t="shared" si="504"/>
        <v>24</v>
      </c>
      <c r="H7993">
        <f t="shared" si="501"/>
        <v>29</v>
      </c>
      <c r="I7993" t="s">
        <v>125</v>
      </c>
    </row>
    <row r="7994" spans="2:9">
      <c r="B7994" s="65">
        <v>136.15</v>
      </c>
      <c r="C7994" s="66">
        <v>6.36</v>
      </c>
      <c r="D7994" s="66">
        <v>1.64</v>
      </c>
      <c r="E7994">
        <f t="shared" si="502"/>
        <v>697</v>
      </c>
      <c r="F7994" s="1">
        <f t="shared" si="503"/>
        <v>11</v>
      </c>
      <c r="G7994">
        <f t="shared" si="504"/>
        <v>1</v>
      </c>
      <c r="H7994">
        <f t="shared" si="501"/>
        <v>30</v>
      </c>
      <c r="I7994" t="s">
        <v>125</v>
      </c>
    </row>
    <row r="7995" spans="2:9">
      <c r="B7995" s="65">
        <v>128.5</v>
      </c>
      <c r="C7995" s="66">
        <v>5.52</v>
      </c>
      <c r="D7995" s="66">
        <v>2.08</v>
      </c>
      <c r="E7995">
        <f t="shared" si="502"/>
        <v>698</v>
      </c>
      <c r="F7995" s="1">
        <f t="shared" si="503"/>
        <v>11</v>
      </c>
      <c r="G7995">
        <f t="shared" si="504"/>
        <v>2</v>
      </c>
      <c r="H7995">
        <f t="shared" si="501"/>
        <v>30</v>
      </c>
      <c r="I7995" t="s">
        <v>125</v>
      </c>
    </row>
    <row r="7996" spans="2:9">
      <c r="B7996" s="65">
        <v>132.83000000000001</v>
      </c>
      <c r="C7996" s="66">
        <v>4.9400000000000004</v>
      </c>
      <c r="D7996" s="66">
        <v>2.66</v>
      </c>
      <c r="E7996">
        <f t="shared" si="502"/>
        <v>699</v>
      </c>
      <c r="F7996" s="1">
        <f t="shared" si="503"/>
        <v>11</v>
      </c>
      <c r="G7996">
        <f t="shared" si="504"/>
        <v>3</v>
      </c>
      <c r="H7996">
        <f t="shared" si="501"/>
        <v>30</v>
      </c>
      <c r="I7996" t="s">
        <v>125</v>
      </c>
    </row>
    <row r="7997" spans="2:9">
      <c r="B7997" s="65">
        <v>129.5</v>
      </c>
      <c r="C7997" s="66">
        <v>5.53</v>
      </c>
      <c r="D7997" s="66">
        <v>1.69</v>
      </c>
      <c r="E7997">
        <f t="shared" si="502"/>
        <v>700</v>
      </c>
      <c r="F7997" s="1">
        <f t="shared" si="503"/>
        <v>11</v>
      </c>
      <c r="G7997">
        <f t="shared" si="504"/>
        <v>4</v>
      </c>
      <c r="H7997">
        <f t="shared" si="501"/>
        <v>30</v>
      </c>
      <c r="I7997" t="s">
        <v>125</v>
      </c>
    </row>
    <row r="7998" spans="2:9">
      <c r="B7998" s="65">
        <v>127.29</v>
      </c>
      <c r="C7998" s="66">
        <v>6.03</v>
      </c>
      <c r="D7998" s="66">
        <v>1.7</v>
      </c>
      <c r="E7998">
        <f t="shared" si="502"/>
        <v>701</v>
      </c>
      <c r="F7998" s="1">
        <f t="shared" si="503"/>
        <v>11</v>
      </c>
      <c r="G7998">
        <f t="shared" si="504"/>
        <v>5</v>
      </c>
      <c r="H7998">
        <f t="shared" si="501"/>
        <v>30</v>
      </c>
      <c r="I7998" t="s">
        <v>125</v>
      </c>
    </row>
    <row r="7999" spans="2:9">
      <c r="B7999" s="65">
        <v>125.34</v>
      </c>
      <c r="C7999" s="66">
        <v>6.28</v>
      </c>
      <c r="D7999" s="66">
        <v>1.54</v>
      </c>
      <c r="E7999">
        <f t="shared" si="502"/>
        <v>702</v>
      </c>
      <c r="F7999" s="1">
        <f t="shared" si="503"/>
        <v>11</v>
      </c>
      <c r="G7999">
        <f t="shared" si="504"/>
        <v>6</v>
      </c>
      <c r="H7999">
        <f t="shared" si="501"/>
        <v>30</v>
      </c>
      <c r="I7999" t="s">
        <v>125</v>
      </c>
    </row>
    <row r="8000" spans="2:9">
      <c r="B8000" s="65">
        <v>125.34</v>
      </c>
      <c r="C8000" s="66">
        <v>5.22</v>
      </c>
      <c r="D8000" s="66">
        <v>-0.26</v>
      </c>
      <c r="E8000">
        <f t="shared" si="502"/>
        <v>703</v>
      </c>
      <c r="F8000" s="1">
        <f t="shared" si="503"/>
        <v>11</v>
      </c>
      <c r="G8000">
        <f t="shared" si="504"/>
        <v>7</v>
      </c>
      <c r="H8000">
        <f t="shared" si="501"/>
        <v>30</v>
      </c>
      <c r="I8000" t="s">
        <v>125</v>
      </c>
    </row>
    <row r="8001" spans="2:9">
      <c r="B8001" s="65">
        <v>132.83000000000001</v>
      </c>
      <c r="C8001" s="66">
        <v>2.73</v>
      </c>
      <c r="D8001" s="66">
        <v>0.78</v>
      </c>
      <c r="E8001">
        <f t="shared" si="502"/>
        <v>704</v>
      </c>
      <c r="F8001" s="1">
        <f t="shared" si="503"/>
        <v>11</v>
      </c>
      <c r="G8001">
        <f t="shared" si="504"/>
        <v>8</v>
      </c>
      <c r="H8001">
        <f t="shared" si="501"/>
        <v>30</v>
      </c>
      <c r="I8001" t="s">
        <v>125</v>
      </c>
    </row>
    <row r="8002" spans="2:9">
      <c r="B8002" s="65">
        <v>137.07</v>
      </c>
      <c r="C8002" s="66">
        <v>2</v>
      </c>
      <c r="D8002" s="66">
        <v>10.64</v>
      </c>
      <c r="E8002">
        <f t="shared" si="502"/>
        <v>705</v>
      </c>
      <c r="F8002" s="1">
        <f t="shared" si="503"/>
        <v>11</v>
      </c>
      <c r="G8002">
        <f t="shared" si="504"/>
        <v>9</v>
      </c>
      <c r="H8002">
        <f t="shared" si="501"/>
        <v>30</v>
      </c>
      <c r="I8002" t="s">
        <v>125</v>
      </c>
    </row>
    <row r="8003" spans="2:9">
      <c r="B8003" s="65">
        <v>122.77</v>
      </c>
      <c r="C8003" s="66">
        <v>3.45</v>
      </c>
      <c r="D8003" s="66">
        <v>14.13</v>
      </c>
      <c r="E8003">
        <f t="shared" si="502"/>
        <v>706</v>
      </c>
      <c r="F8003" s="1">
        <f t="shared" si="503"/>
        <v>11</v>
      </c>
      <c r="G8003">
        <f t="shared" si="504"/>
        <v>10</v>
      </c>
      <c r="H8003">
        <f t="shared" ref="H8003:H8066" si="505">H7979+1</f>
        <v>30</v>
      </c>
      <c r="I8003" t="s">
        <v>125</v>
      </c>
    </row>
    <row r="8004" spans="2:9">
      <c r="B8004" s="65">
        <v>100</v>
      </c>
      <c r="C8004" s="66">
        <v>3.31</v>
      </c>
      <c r="D8004" s="66">
        <v>12.48</v>
      </c>
      <c r="E8004">
        <f t="shared" ref="E8004:E8067" si="506">E8003+1</f>
        <v>707</v>
      </c>
      <c r="F8004" s="1">
        <f t="shared" si="503"/>
        <v>11</v>
      </c>
      <c r="G8004">
        <f t="shared" si="504"/>
        <v>11</v>
      </c>
      <c r="H8004">
        <f t="shared" si="505"/>
        <v>30</v>
      </c>
      <c r="I8004" t="s">
        <v>125</v>
      </c>
    </row>
    <row r="8005" spans="2:9">
      <c r="B8005" s="65">
        <v>88.67</v>
      </c>
      <c r="C8005" s="66">
        <v>3.87</v>
      </c>
      <c r="D8005" s="66">
        <v>3.54</v>
      </c>
      <c r="E8005">
        <f t="shared" si="506"/>
        <v>708</v>
      </c>
      <c r="F8005" s="1">
        <f t="shared" si="503"/>
        <v>11</v>
      </c>
      <c r="G8005">
        <f t="shared" si="504"/>
        <v>12</v>
      </c>
      <c r="H8005">
        <f t="shared" si="505"/>
        <v>30</v>
      </c>
      <c r="I8005" t="s">
        <v>125</v>
      </c>
    </row>
    <row r="8006" spans="2:9">
      <c r="B8006" s="65">
        <v>89.49</v>
      </c>
      <c r="C8006" s="66">
        <v>4.3600000000000003</v>
      </c>
      <c r="D8006" s="66">
        <v>3.34</v>
      </c>
      <c r="E8006">
        <f t="shared" si="506"/>
        <v>709</v>
      </c>
      <c r="F8006" s="1">
        <f t="shared" si="503"/>
        <v>11</v>
      </c>
      <c r="G8006">
        <f t="shared" si="504"/>
        <v>13</v>
      </c>
      <c r="H8006">
        <f t="shared" si="505"/>
        <v>30</v>
      </c>
      <c r="I8006" t="s">
        <v>125</v>
      </c>
    </row>
    <row r="8007" spans="2:9">
      <c r="B8007" s="65">
        <v>92</v>
      </c>
      <c r="C8007" s="66">
        <v>4.2300000000000004</v>
      </c>
      <c r="D8007" s="66">
        <v>4.32</v>
      </c>
      <c r="E8007">
        <f t="shared" si="506"/>
        <v>710</v>
      </c>
      <c r="F8007" s="1">
        <f t="shared" si="503"/>
        <v>11</v>
      </c>
      <c r="G8007">
        <f t="shared" si="504"/>
        <v>14</v>
      </c>
      <c r="H8007">
        <f t="shared" si="505"/>
        <v>30</v>
      </c>
      <c r="I8007" t="s">
        <v>125</v>
      </c>
    </row>
    <row r="8008" spans="2:9">
      <c r="B8008" s="65">
        <v>99.17</v>
      </c>
      <c r="C8008" s="66">
        <v>3.87</v>
      </c>
      <c r="D8008" s="66">
        <v>3.95</v>
      </c>
      <c r="E8008">
        <f t="shared" si="506"/>
        <v>711</v>
      </c>
      <c r="F8008" s="1">
        <f t="shared" si="503"/>
        <v>11</v>
      </c>
      <c r="G8008">
        <f t="shared" si="504"/>
        <v>15</v>
      </c>
      <c r="H8008">
        <f t="shared" si="505"/>
        <v>30</v>
      </c>
      <c r="I8008" t="s">
        <v>125</v>
      </c>
    </row>
    <row r="8009" spans="2:9">
      <c r="B8009" s="65">
        <v>105.99</v>
      </c>
      <c r="C8009" s="66">
        <v>4.1100000000000003</v>
      </c>
      <c r="D8009" s="66">
        <v>8.23</v>
      </c>
      <c r="E8009">
        <f t="shared" si="506"/>
        <v>712</v>
      </c>
      <c r="F8009" s="1">
        <f t="shared" si="503"/>
        <v>11</v>
      </c>
      <c r="G8009">
        <f t="shared" si="504"/>
        <v>16</v>
      </c>
      <c r="H8009">
        <f t="shared" si="505"/>
        <v>30</v>
      </c>
      <c r="I8009" t="s">
        <v>125</v>
      </c>
    </row>
    <row r="8010" spans="2:9">
      <c r="B8010" s="65">
        <v>120.91</v>
      </c>
      <c r="C8010" s="66">
        <v>12.09</v>
      </c>
      <c r="D8010" s="66">
        <v>6.83</v>
      </c>
      <c r="E8010">
        <f t="shared" si="506"/>
        <v>713</v>
      </c>
      <c r="F8010" s="1">
        <f t="shared" ref="F8010:F8073" si="507">F8009</f>
        <v>11</v>
      </c>
      <c r="G8010">
        <f t="shared" si="504"/>
        <v>17</v>
      </c>
      <c r="H8010">
        <f t="shared" si="505"/>
        <v>30</v>
      </c>
      <c r="I8010" t="s">
        <v>125</v>
      </c>
    </row>
    <row r="8011" spans="2:9">
      <c r="B8011" s="65">
        <v>136.66999999999999</v>
      </c>
      <c r="C8011" s="66">
        <v>7.71</v>
      </c>
      <c r="D8011" s="66">
        <v>8.27</v>
      </c>
      <c r="E8011">
        <f t="shared" si="506"/>
        <v>714</v>
      </c>
      <c r="F8011" s="1">
        <f t="shared" si="507"/>
        <v>11</v>
      </c>
      <c r="G8011">
        <f t="shared" si="504"/>
        <v>18</v>
      </c>
      <c r="H8011">
        <f t="shared" si="505"/>
        <v>30</v>
      </c>
      <c r="I8011" t="s">
        <v>125</v>
      </c>
    </row>
    <row r="8012" spans="2:9">
      <c r="B8012" s="65">
        <v>142.5</v>
      </c>
      <c r="C8012" s="66">
        <v>11.36</v>
      </c>
      <c r="D8012" s="66">
        <v>1.91</v>
      </c>
      <c r="E8012">
        <f t="shared" si="506"/>
        <v>715</v>
      </c>
      <c r="F8012" s="1">
        <f t="shared" si="507"/>
        <v>11</v>
      </c>
      <c r="G8012">
        <f t="shared" si="504"/>
        <v>19</v>
      </c>
      <c r="H8012">
        <f t="shared" si="505"/>
        <v>30</v>
      </c>
      <c r="I8012" t="s">
        <v>125</v>
      </c>
    </row>
    <row r="8013" spans="2:9">
      <c r="B8013" s="65">
        <v>142.27000000000001</v>
      </c>
      <c r="C8013" s="66">
        <v>12.88</v>
      </c>
      <c r="D8013" s="66">
        <v>0.38</v>
      </c>
      <c r="E8013">
        <f t="shared" si="506"/>
        <v>716</v>
      </c>
      <c r="F8013" s="1">
        <f t="shared" si="507"/>
        <v>11</v>
      </c>
      <c r="G8013">
        <f t="shared" si="504"/>
        <v>20</v>
      </c>
      <c r="H8013">
        <f t="shared" si="505"/>
        <v>30</v>
      </c>
      <c r="I8013" t="s">
        <v>125</v>
      </c>
    </row>
    <row r="8014" spans="2:9">
      <c r="B8014" s="65">
        <v>141.74</v>
      </c>
      <c r="C8014" s="66">
        <v>10.71</v>
      </c>
      <c r="D8014" s="66">
        <v>0.81</v>
      </c>
      <c r="E8014">
        <f t="shared" si="506"/>
        <v>717</v>
      </c>
      <c r="F8014" s="1">
        <f t="shared" si="507"/>
        <v>11</v>
      </c>
      <c r="G8014">
        <f t="shared" si="504"/>
        <v>21</v>
      </c>
      <c r="H8014">
        <f t="shared" si="505"/>
        <v>30</v>
      </c>
      <c r="I8014" t="s">
        <v>125</v>
      </c>
    </row>
    <row r="8015" spans="2:9">
      <c r="B8015" s="65">
        <v>141.5</v>
      </c>
      <c r="C8015" s="66">
        <v>10.199999999999999</v>
      </c>
      <c r="D8015" s="66">
        <v>2.66</v>
      </c>
      <c r="E8015">
        <f t="shared" si="506"/>
        <v>718</v>
      </c>
      <c r="F8015" s="1">
        <f t="shared" si="507"/>
        <v>11</v>
      </c>
      <c r="G8015">
        <f t="shared" si="504"/>
        <v>22</v>
      </c>
      <c r="H8015">
        <f t="shared" si="505"/>
        <v>30</v>
      </c>
      <c r="I8015" t="s">
        <v>125</v>
      </c>
    </row>
    <row r="8016" spans="2:9">
      <c r="B8016" s="65">
        <v>140</v>
      </c>
      <c r="C8016" s="66">
        <v>5.64</v>
      </c>
      <c r="D8016" s="66">
        <v>5.57</v>
      </c>
      <c r="E8016">
        <f t="shared" si="506"/>
        <v>719</v>
      </c>
      <c r="F8016" s="1">
        <f t="shared" si="507"/>
        <v>11</v>
      </c>
      <c r="G8016">
        <f t="shared" si="504"/>
        <v>23</v>
      </c>
      <c r="H8016">
        <f t="shared" si="505"/>
        <v>30</v>
      </c>
      <c r="I8016" t="s">
        <v>125</v>
      </c>
    </row>
    <row r="8017" spans="2:9">
      <c r="B8017" s="65">
        <v>137.66999999999999</v>
      </c>
      <c r="C8017" s="66">
        <v>14.68</v>
      </c>
      <c r="D8017" s="66">
        <v>0.22</v>
      </c>
      <c r="E8017">
        <f t="shared" si="506"/>
        <v>720</v>
      </c>
      <c r="F8017" s="1">
        <f t="shared" si="507"/>
        <v>11</v>
      </c>
      <c r="G8017">
        <f t="shared" si="504"/>
        <v>24</v>
      </c>
      <c r="H8017">
        <f t="shared" si="505"/>
        <v>30</v>
      </c>
      <c r="I8017" t="s">
        <v>125</v>
      </c>
    </row>
    <row r="8018" spans="2:9">
      <c r="B8018" s="65">
        <v>122.9</v>
      </c>
      <c r="C8018" s="66">
        <v>7.48</v>
      </c>
      <c r="D8018" s="66">
        <v>2.1</v>
      </c>
      <c r="E8018">
        <v>1</v>
      </c>
      <c r="F8018" s="1">
        <v>12</v>
      </c>
      <c r="G8018">
        <f t="shared" si="504"/>
        <v>1</v>
      </c>
      <c r="H8018">
        <v>1</v>
      </c>
      <c r="I8018" t="s">
        <v>125</v>
      </c>
    </row>
    <row r="8019" spans="2:9">
      <c r="B8019" s="65">
        <v>110.5</v>
      </c>
      <c r="C8019" s="66">
        <v>9.83</v>
      </c>
      <c r="D8019" s="66">
        <v>1.51</v>
      </c>
      <c r="E8019">
        <f t="shared" si="506"/>
        <v>2</v>
      </c>
      <c r="F8019" s="1">
        <f t="shared" si="507"/>
        <v>12</v>
      </c>
      <c r="G8019">
        <f t="shared" si="504"/>
        <v>2</v>
      </c>
      <c r="H8019">
        <v>1</v>
      </c>
      <c r="I8019" t="s">
        <v>125</v>
      </c>
    </row>
    <row r="8020" spans="2:9">
      <c r="B8020" s="65">
        <v>105.99</v>
      </c>
      <c r="C8020" s="66">
        <v>11.62</v>
      </c>
      <c r="D8020" s="66">
        <v>0.95</v>
      </c>
      <c r="E8020">
        <f t="shared" si="506"/>
        <v>3</v>
      </c>
      <c r="F8020" s="1">
        <f t="shared" si="507"/>
        <v>12</v>
      </c>
      <c r="G8020">
        <f t="shared" si="504"/>
        <v>3</v>
      </c>
      <c r="H8020">
        <v>1</v>
      </c>
      <c r="I8020" t="s">
        <v>125</v>
      </c>
    </row>
    <row r="8021" spans="2:9">
      <c r="B8021" s="65">
        <v>105.99</v>
      </c>
      <c r="C8021" s="66">
        <v>12.45</v>
      </c>
      <c r="D8021" s="66">
        <v>1.55</v>
      </c>
      <c r="E8021">
        <f t="shared" si="506"/>
        <v>4</v>
      </c>
      <c r="F8021" s="1">
        <f t="shared" si="507"/>
        <v>12</v>
      </c>
      <c r="G8021">
        <f t="shared" si="504"/>
        <v>4</v>
      </c>
      <c r="H8021">
        <v>1</v>
      </c>
      <c r="I8021" t="s">
        <v>125</v>
      </c>
    </row>
    <row r="8022" spans="2:9">
      <c r="B8022" s="65">
        <v>105.78</v>
      </c>
      <c r="C8022" s="66">
        <v>12.55</v>
      </c>
      <c r="D8022" s="66">
        <v>2.13</v>
      </c>
      <c r="E8022">
        <f t="shared" si="506"/>
        <v>5</v>
      </c>
      <c r="F8022" s="1">
        <f t="shared" si="507"/>
        <v>12</v>
      </c>
      <c r="G8022">
        <f t="shared" si="504"/>
        <v>5</v>
      </c>
      <c r="H8022">
        <v>1</v>
      </c>
      <c r="I8022" t="s">
        <v>125</v>
      </c>
    </row>
    <row r="8023" spans="2:9">
      <c r="B8023" s="65">
        <v>105.99</v>
      </c>
      <c r="C8023" s="66">
        <v>12.51</v>
      </c>
      <c r="D8023" s="66">
        <v>2.4900000000000002</v>
      </c>
      <c r="E8023">
        <f t="shared" si="506"/>
        <v>6</v>
      </c>
      <c r="F8023" s="1">
        <f t="shared" si="507"/>
        <v>12</v>
      </c>
      <c r="G8023">
        <f t="shared" si="504"/>
        <v>6</v>
      </c>
      <c r="H8023">
        <v>1</v>
      </c>
      <c r="I8023" t="s">
        <v>125</v>
      </c>
    </row>
    <row r="8024" spans="2:9">
      <c r="B8024" s="65">
        <v>110.2</v>
      </c>
      <c r="C8024" s="66">
        <v>11.65</v>
      </c>
      <c r="D8024" s="66">
        <v>1.98</v>
      </c>
      <c r="E8024">
        <f t="shared" si="506"/>
        <v>7</v>
      </c>
      <c r="F8024" s="1">
        <f t="shared" si="507"/>
        <v>12</v>
      </c>
      <c r="G8024">
        <f t="shared" si="504"/>
        <v>7</v>
      </c>
      <c r="H8024">
        <v>1</v>
      </c>
      <c r="I8024" t="s">
        <v>125</v>
      </c>
    </row>
    <row r="8025" spans="2:9">
      <c r="B8025" s="65">
        <v>119.78</v>
      </c>
      <c r="C8025" s="66">
        <v>10.54</v>
      </c>
      <c r="D8025" s="66">
        <v>2.0299999999999998</v>
      </c>
      <c r="E8025">
        <f t="shared" si="506"/>
        <v>8</v>
      </c>
      <c r="F8025" s="1">
        <f t="shared" si="507"/>
        <v>12</v>
      </c>
      <c r="G8025">
        <f t="shared" si="504"/>
        <v>8</v>
      </c>
      <c r="H8025">
        <v>1</v>
      </c>
      <c r="I8025" t="s">
        <v>125</v>
      </c>
    </row>
    <row r="8026" spans="2:9">
      <c r="B8026" s="65">
        <v>130</v>
      </c>
      <c r="C8026" s="66">
        <v>8.85</v>
      </c>
      <c r="D8026" s="66">
        <v>7.21</v>
      </c>
      <c r="E8026">
        <f t="shared" si="506"/>
        <v>9</v>
      </c>
      <c r="F8026" s="1">
        <f t="shared" si="507"/>
        <v>12</v>
      </c>
      <c r="G8026">
        <f t="shared" si="504"/>
        <v>9</v>
      </c>
      <c r="H8026">
        <v>1</v>
      </c>
      <c r="I8026" t="s">
        <v>125</v>
      </c>
    </row>
    <row r="8027" spans="2:9">
      <c r="B8027" s="65">
        <v>121.4</v>
      </c>
      <c r="C8027" s="66">
        <v>9.32</v>
      </c>
      <c r="D8027" s="66">
        <v>12.2</v>
      </c>
      <c r="E8027">
        <f t="shared" si="506"/>
        <v>10</v>
      </c>
      <c r="F8027" s="1">
        <f t="shared" si="507"/>
        <v>12</v>
      </c>
      <c r="G8027">
        <f t="shared" ref="G8027:G8090" si="508">G8003</f>
        <v>10</v>
      </c>
      <c r="H8027">
        <v>1</v>
      </c>
      <c r="I8027" t="s">
        <v>125</v>
      </c>
    </row>
    <row r="8028" spans="2:9">
      <c r="B8028" s="65">
        <v>106.66</v>
      </c>
      <c r="C8028" s="66">
        <v>5.62</v>
      </c>
      <c r="D8028" s="66">
        <v>10.19</v>
      </c>
      <c r="E8028">
        <f t="shared" si="506"/>
        <v>11</v>
      </c>
      <c r="F8028" s="1">
        <f t="shared" si="507"/>
        <v>12</v>
      </c>
      <c r="G8028">
        <f t="shared" si="508"/>
        <v>11</v>
      </c>
      <c r="H8028">
        <v>1</v>
      </c>
      <c r="I8028" t="s">
        <v>125</v>
      </c>
    </row>
    <row r="8029" spans="2:9">
      <c r="B8029" s="65">
        <v>105.99</v>
      </c>
      <c r="C8029" s="66">
        <v>4.76</v>
      </c>
      <c r="D8029" s="66">
        <v>-0.08</v>
      </c>
      <c r="E8029">
        <f t="shared" si="506"/>
        <v>12</v>
      </c>
      <c r="F8029" s="1">
        <f t="shared" si="507"/>
        <v>12</v>
      </c>
      <c r="G8029">
        <f t="shared" si="508"/>
        <v>12</v>
      </c>
      <c r="H8029">
        <v>1</v>
      </c>
      <c r="I8029" t="s">
        <v>125</v>
      </c>
    </row>
    <row r="8030" spans="2:9">
      <c r="B8030" s="65">
        <v>105.53</v>
      </c>
      <c r="C8030" s="66">
        <v>5.12</v>
      </c>
      <c r="D8030" s="66">
        <v>2.73</v>
      </c>
      <c r="E8030">
        <f t="shared" si="506"/>
        <v>13</v>
      </c>
      <c r="F8030" s="1">
        <f t="shared" si="507"/>
        <v>12</v>
      </c>
      <c r="G8030">
        <f t="shared" si="508"/>
        <v>13</v>
      </c>
      <c r="H8030">
        <v>1</v>
      </c>
      <c r="I8030" t="s">
        <v>125</v>
      </c>
    </row>
    <row r="8031" spans="2:9">
      <c r="B8031" s="65">
        <v>112</v>
      </c>
      <c r="C8031" s="66">
        <v>4.6100000000000003</v>
      </c>
      <c r="D8031" s="66">
        <v>0.31</v>
      </c>
      <c r="E8031">
        <f t="shared" si="506"/>
        <v>14</v>
      </c>
      <c r="F8031" s="1">
        <f t="shared" si="507"/>
        <v>12</v>
      </c>
      <c r="G8031">
        <f t="shared" si="508"/>
        <v>14</v>
      </c>
      <c r="H8031">
        <v>1</v>
      </c>
      <c r="I8031" t="s">
        <v>125</v>
      </c>
    </row>
    <row r="8032" spans="2:9">
      <c r="B8032" s="65">
        <v>130</v>
      </c>
      <c r="C8032" s="66">
        <v>3.34</v>
      </c>
      <c r="D8032" s="66">
        <v>2.5499999999999998</v>
      </c>
      <c r="E8032">
        <f t="shared" si="506"/>
        <v>15</v>
      </c>
      <c r="F8032" s="1">
        <f t="shared" si="507"/>
        <v>12</v>
      </c>
      <c r="G8032">
        <f t="shared" si="508"/>
        <v>15</v>
      </c>
      <c r="H8032">
        <v>1</v>
      </c>
      <c r="I8032" t="s">
        <v>125</v>
      </c>
    </row>
    <row r="8033" spans="2:9">
      <c r="B8033" s="65">
        <v>134.19</v>
      </c>
      <c r="C8033" s="66">
        <v>4.05</v>
      </c>
      <c r="D8033" s="66">
        <v>7.33</v>
      </c>
      <c r="E8033">
        <f t="shared" si="506"/>
        <v>16</v>
      </c>
      <c r="F8033" s="1">
        <f t="shared" si="507"/>
        <v>12</v>
      </c>
      <c r="G8033">
        <f t="shared" si="508"/>
        <v>16</v>
      </c>
      <c r="H8033">
        <v>1</v>
      </c>
      <c r="I8033" t="s">
        <v>125</v>
      </c>
    </row>
    <row r="8034" spans="2:9">
      <c r="B8034" s="65">
        <v>141.13999999999999</v>
      </c>
      <c r="C8034" s="66">
        <v>9.15</v>
      </c>
      <c r="D8034" s="66">
        <v>8.39</v>
      </c>
      <c r="E8034">
        <f t="shared" si="506"/>
        <v>17</v>
      </c>
      <c r="F8034" s="1">
        <f t="shared" si="507"/>
        <v>12</v>
      </c>
      <c r="G8034">
        <f t="shared" si="508"/>
        <v>17</v>
      </c>
      <c r="H8034">
        <v>1</v>
      </c>
      <c r="I8034" t="s">
        <v>125</v>
      </c>
    </row>
    <row r="8035" spans="2:9">
      <c r="B8035" s="65">
        <v>149.69999999999999</v>
      </c>
      <c r="C8035" s="66">
        <v>10.83</v>
      </c>
      <c r="D8035" s="66">
        <v>9.9</v>
      </c>
      <c r="E8035">
        <f t="shared" si="506"/>
        <v>18</v>
      </c>
      <c r="F8035" s="1">
        <f t="shared" si="507"/>
        <v>12</v>
      </c>
      <c r="G8035">
        <f t="shared" si="508"/>
        <v>18</v>
      </c>
      <c r="H8035">
        <v>1</v>
      </c>
      <c r="I8035" t="s">
        <v>125</v>
      </c>
    </row>
    <row r="8036" spans="2:9">
      <c r="B8036" s="65">
        <v>153.02000000000001</v>
      </c>
      <c r="C8036" s="66">
        <v>8.2799999999999994</v>
      </c>
      <c r="D8036" s="66">
        <v>2.08</v>
      </c>
      <c r="E8036">
        <f t="shared" si="506"/>
        <v>19</v>
      </c>
      <c r="F8036" s="1">
        <f t="shared" si="507"/>
        <v>12</v>
      </c>
      <c r="G8036">
        <f t="shared" si="508"/>
        <v>19</v>
      </c>
      <c r="H8036">
        <v>1</v>
      </c>
      <c r="I8036" t="s">
        <v>125</v>
      </c>
    </row>
    <row r="8037" spans="2:9">
      <c r="B8037" s="65">
        <v>163.69999999999999</v>
      </c>
      <c r="C8037" s="66">
        <v>7.01</v>
      </c>
      <c r="D8037" s="66">
        <v>2.52</v>
      </c>
      <c r="E8037">
        <f t="shared" si="506"/>
        <v>20</v>
      </c>
      <c r="F8037" s="1">
        <f t="shared" si="507"/>
        <v>12</v>
      </c>
      <c r="G8037">
        <f t="shared" si="508"/>
        <v>20</v>
      </c>
      <c r="H8037">
        <v>1</v>
      </c>
      <c r="I8037" t="s">
        <v>125</v>
      </c>
    </row>
    <row r="8038" spans="2:9">
      <c r="B8038" s="65">
        <v>175.2</v>
      </c>
      <c r="C8038" s="66">
        <v>7.41</v>
      </c>
      <c r="D8038" s="66">
        <v>5.23</v>
      </c>
      <c r="E8038">
        <f t="shared" si="506"/>
        <v>21</v>
      </c>
      <c r="F8038" s="1">
        <f t="shared" si="507"/>
        <v>12</v>
      </c>
      <c r="G8038">
        <f t="shared" si="508"/>
        <v>21</v>
      </c>
      <c r="H8038">
        <v>1</v>
      </c>
      <c r="I8038" t="s">
        <v>125</v>
      </c>
    </row>
    <row r="8039" spans="2:9">
      <c r="B8039" s="65">
        <v>145.19999999999999</v>
      </c>
      <c r="C8039" s="66">
        <v>16.62</v>
      </c>
      <c r="D8039" s="66">
        <v>2.93</v>
      </c>
      <c r="E8039">
        <f t="shared" si="506"/>
        <v>22</v>
      </c>
      <c r="F8039" s="1">
        <f t="shared" si="507"/>
        <v>12</v>
      </c>
      <c r="G8039">
        <f t="shared" si="508"/>
        <v>22</v>
      </c>
      <c r="H8039">
        <v>1</v>
      </c>
      <c r="I8039" t="s">
        <v>125</v>
      </c>
    </row>
    <row r="8040" spans="2:9">
      <c r="B8040" s="65">
        <v>142.30000000000001</v>
      </c>
      <c r="C8040" s="66">
        <v>18.329999999999998</v>
      </c>
      <c r="D8040" s="66">
        <v>4.71</v>
      </c>
      <c r="E8040">
        <f t="shared" si="506"/>
        <v>23</v>
      </c>
      <c r="F8040" s="1">
        <f t="shared" si="507"/>
        <v>12</v>
      </c>
      <c r="G8040">
        <f t="shared" si="508"/>
        <v>23</v>
      </c>
      <c r="H8040">
        <v>1</v>
      </c>
      <c r="I8040" t="s">
        <v>125</v>
      </c>
    </row>
    <row r="8041" spans="2:9">
      <c r="B8041" s="65">
        <v>133.21</v>
      </c>
      <c r="C8041" s="66">
        <v>22.45</v>
      </c>
      <c r="D8041" s="66">
        <v>4.18</v>
      </c>
      <c r="E8041">
        <f t="shared" si="506"/>
        <v>24</v>
      </c>
      <c r="F8041" s="1">
        <f t="shared" si="507"/>
        <v>12</v>
      </c>
      <c r="G8041">
        <f t="shared" si="508"/>
        <v>24</v>
      </c>
      <c r="H8041">
        <v>1</v>
      </c>
      <c r="I8041" t="s">
        <v>125</v>
      </c>
    </row>
    <row r="8042" spans="2:9">
      <c r="B8042" s="65">
        <v>137.77000000000001</v>
      </c>
      <c r="C8042" s="66">
        <v>5.79</v>
      </c>
      <c r="D8042" s="66">
        <v>0.85</v>
      </c>
      <c r="E8042">
        <f t="shared" si="506"/>
        <v>25</v>
      </c>
      <c r="F8042" s="1">
        <f t="shared" si="507"/>
        <v>12</v>
      </c>
      <c r="G8042">
        <f t="shared" si="508"/>
        <v>1</v>
      </c>
      <c r="H8042">
        <f t="shared" si="505"/>
        <v>2</v>
      </c>
      <c r="I8042" t="s">
        <v>125</v>
      </c>
    </row>
    <row r="8043" spans="2:9">
      <c r="B8043" s="65">
        <v>134.93</v>
      </c>
      <c r="C8043" s="66">
        <v>6.97</v>
      </c>
      <c r="D8043" s="66">
        <v>0.03</v>
      </c>
      <c r="E8043">
        <f t="shared" si="506"/>
        <v>26</v>
      </c>
      <c r="F8043" s="1">
        <f t="shared" si="507"/>
        <v>12</v>
      </c>
      <c r="G8043">
        <f t="shared" si="508"/>
        <v>2</v>
      </c>
      <c r="H8043">
        <f t="shared" si="505"/>
        <v>2</v>
      </c>
      <c r="I8043" t="s">
        <v>125</v>
      </c>
    </row>
    <row r="8044" spans="2:9">
      <c r="B8044" s="65">
        <v>131.93</v>
      </c>
      <c r="C8044" s="66">
        <v>7.64</v>
      </c>
      <c r="D8044" s="66">
        <v>0.89</v>
      </c>
      <c r="E8044">
        <f t="shared" si="506"/>
        <v>27</v>
      </c>
      <c r="F8044" s="1">
        <f t="shared" si="507"/>
        <v>12</v>
      </c>
      <c r="G8044">
        <f t="shared" si="508"/>
        <v>3</v>
      </c>
      <c r="H8044">
        <f t="shared" si="505"/>
        <v>2</v>
      </c>
      <c r="I8044" t="s">
        <v>125</v>
      </c>
    </row>
    <row r="8045" spans="2:9">
      <c r="B8045" s="65">
        <v>128.93</v>
      </c>
      <c r="C8045" s="66">
        <v>8.1199999999999992</v>
      </c>
      <c r="D8045" s="66">
        <v>1.1399999999999999</v>
      </c>
      <c r="E8045">
        <f t="shared" si="506"/>
        <v>28</v>
      </c>
      <c r="F8045" s="1">
        <f t="shared" si="507"/>
        <v>12</v>
      </c>
      <c r="G8045">
        <f t="shared" si="508"/>
        <v>4</v>
      </c>
      <c r="H8045">
        <f t="shared" si="505"/>
        <v>2</v>
      </c>
      <c r="I8045" t="s">
        <v>125</v>
      </c>
    </row>
    <row r="8046" spans="2:9">
      <c r="B8046" s="65">
        <v>129</v>
      </c>
      <c r="C8046" s="66">
        <v>8.09</v>
      </c>
      <c r="D8046" s="66">
        <v>0.89</v>
      </c>
      <c r="E8046">
        <f t="shared" si="506"/>
        <v>29</v>
      </c>
      <c r="F8046" s="1">
        <f t="shared" si="507"/>
        <v>12</v>
      </c>
      <c r="G8046">
        <f t="shared" si="508"/>
        <v>5</v>
      </c>
      <c r="H8046">
        <f t="shared" si="505"/>
        <v>2</v>
      </c>
      <c r="I8046" t="s">
        <v>125</v>
      </c>
    </row>
    <row r="8047" spans="2:9">
      <c r="B8047" s="65">
        <v>133</v>
      </c>
      <c r="C8047" s="66">
        <v>7.19</v>
      </c>
      <c r="D8047" s="66">
        <v>1.03</v>
      </c>
      <c r="E8047">
        <f t="shared" si="506"/>
        <v>30</v>
      </c>
      <c r="F8047" s="1">
        <f t="shared" si="507"/>
        <v>12</v>
      </c>
      <c r="G8047">
        <f t="shared" si="508"/>
        <v>6</v>
      </c>
      <c r="H8047">
        <f t="shared" si="505"/>
        <v>2</v>
      </c>
      <c r="I8047" t="s">
        <v>125</v>
      </c>
    </row>
    <row r="8048" spans="2:9">
      <c r="B8048" s="65">
        <v>141.5</v>
      </c>
      <c r="C8048" s="66">
        <v>4.97</v>
      </c>
      <c r="D8048" s="66">
        <v>3.92</v>
      </c>
      <c r="E8048">
        <f t="shared" si="506"/>
        <v>31</v>
      </c>
      <c r="F8048" s="1">
        <f t="shared" si="507"/>
        <v>12</v>
      </c>
      <c r="G8048">
        <f t="shared" si="508"/>
        <v>7</v>
      </c>
      <c r="H8048">
        <f t="shared" si="505"/>
        <v>2</v>
      </c>
      <c r="I8048" t="s">
        <v>125</v>
      </c>
    </row>
    <row r="8049" spans="2:9">
      <c r="B8049" s="65">
        <v>150.83000000000001</v>
      </c>
      <c r="C8049" s="66">
        <v>8.7799999999999994</v>
      </c>
      <c r="D8049" s="66">
        <v>5.38</v>
      </c>
      <c r="E8049">
        <f t="shared" si="506"/>
        <v>32</v>
      </c>
      <c r="F8049" s="1">
        <f t="shared" si="507"/>
        <v>12</v>
      </c>
      <c r="G8049">
        <f t="shared" si="508"/>
        <v>8</v>
      </c>
      <c r="H8049">
        <f t="shared" si="505"/>
        <v>2</v>
      </c>
      <c r="I8049" t="s">
        <v>125</v>
      </c>
    </row>
    <row r="8050" spans="2:9">
      <c r="B8050" s="65">
        <v>157.19999999999999</v>
      </c>
      <c r="C8050" s="66">
        <v>14.5</v>
      </c>
      <c r="D8050" s="66">
        <v>6.55</v>
      </c>
      <c r="E8050">
        <f t="shared" si="506"/>
        <v>33</v>
      </c>
      <c r="F8050" s="1">
        <f t="shared" si="507"/>
        <v>12</v>
      </c>
      <c r="G8050">
        <f t="shared" si="508"/>
        <v>9</v>
      </c>
      <c r="H8050">
        <f t="shared" si="505"/>
        <v>2</v>
      </c>
      <c r="I8050" t="s">
        <v>125</v>
      </c>
    </row>
    <row r="8051" spans="2:9">
      <c r="B8051" s="65">
        <v>154.72999999999999</v>
      </c>
      <c r="C8051" s="66">
        <v>14.57</v>
      </c>
      <c r="D8051" s="66">
        <v>5.84</v>
      </c>
      <c r="E8051">
        <f t="shared" si="506"/>
        <v>34</v>
      </c>
      <c r="F8051" s="1">
        <f t="shared" si="507"/>
        <v>12</v>
      </c>
      <c r="G8051">
        <f t="shared" si="508"/>
        <v>10</v>
      </c>
      <c r="H8051">
        <f t="shared" si="505"/>
        <v>2</v>
      </c>
      <c r="I8051" t="s">
        <v>125</v>
      </c>
    </row>
    <row r="8052" spans="2:9">
      <c r="B8052" s="65">
        <v>147.30000000000001</v>
      </c>
      <c r="C8052" s="66">
        <v>5.74</v>
      </c>
      <c r="D8052" s="66">
        <v>4.97</v>
      </c>
      <c r="E8052">
        <f t="shared" si="506"/>
        <v>35</v>
      </c>
      <c r="F8052" s="1">
        <f t="shared" si="507"/>
        <v>12</v>
      </c>
      <c r="G8052">
        <f t="shared" si="508"/>
        <v>11</v>
      </c>
      <c r="H8052">
        <f t="shared" si="505"/>
        <v>2</v>
      </c>
      <c r="I8052" t="s">
        <v>125</v>
      </c>
    </row>
    <row r="8053" spans="2:9">
      <c r="B8053" s="65">
        <v>139.1</v>
      </c>
      <c r="C8053" s="66">
        <v>5.42</v>
      </c>
      <c r="D8053" s="66">
        <v>2.19</v>
      </c>
      <c r="E8053">
        <f t="shared" si="506"/>
        <v>36</v>
      </c>
      <c r="F8053" s="1">
        <f t="shared" si="507"/>
        <v>12</v>
      </c>
      <c r="G8053">
        <f t="shared" si="508"/>
        <v>12</v>
      </c>
      <c r="H8053">
        <f t="shared" si="505"/>
        <v>2</v>
      </c>
      <c r="I8053" t="s">
        <v>125</v>
      </c>
    </row>
    <row r="8054" spans="2:9">
      <c r="B8054" s="65">
        <v>132.26</v>
      </c>
      <c r="C8054" s="66">
        <v>0.83</v>
      </c>
      <c r="D8054" s="66">
        <v>2.08</v>
      </c>
      <c r="E8054">
        <f t="shared" si="506"/>
        <v>37</v>
      </c>
      <c r="F8054" s="1">
        <f t="shared" si="507"/>
        <v>12</v>
      </c>
      <c r="G8054">
        <f t="shared" si="508"/>
        <v>13</v>
      </c>
      <c r="H8054">
        <f t="shared" si="505"/>
        <v>2</v>
      </c>
      <c r="I8054" t="s">
        <v>125</v>
      </c>
    </row>
    <row r="8055" spans="2:9">
      <c r="B8055" s="65">
        <v>130</v>
      </c>
      <c r="C8055" s="66">
        <v>0.85</v>
      </c>
      <c r="D8055" s="66">
        <v>2.0099999999999998</v>
      </c>
      <c r="E8055">
        <f t="shared" si="506"/>
        <v>38</v>
      </c>
      <c r="F8055" s="1">
        <f t="shared" si="507"/>
        <v>12</v>
      </c>
      <c r="G8055">
        <f t="shared" si="508"/>
        <v>14</v>
      </c>
      <c r="H8055">
        <f t="shared" si="505"/>
        <v>2</v>
      </c>
      <c r="I8055" t="s">
        <v>125</v>
      </c>
    </row>
    <row r="8056" spans="2:9">
      <c r="B8056" s="65">
        <v>126.56</v>
      </c>
      <c r="C8056" s="66">
        <v>0.91</v>
      </c>
      <c r="D8056" s="66">
        <v>2.46</v>
      </c>
      <c r="E8056">
        <f t="shared" si="506"/>
        <v>39</v>
      </c>
      <c r="F8056" s="1">
        <f t="shared" si="507"/>
        <v>12</v>
      </c>
      <c r="G8056">
        <f t="shared" si="508"/>
        <v>15</v>
      </c>
      <c r="H8056">
        <f t="shared" si="505"/>
        <v>2</v>
      </c>
      <c r="I8056" t="s">
        <v>125</v>
      </c>
    </row>
    <row r="8057" spans="2:9">
      <c r="B8057" s="65">
        <v>135</v>
      </c>
      <c r="C8057" s="66">
        <v>2.06</v>
      </c>
      <c r="D8057" s="66">
        <v>1.99</v>
      </c>
      <c r="E8057">
        <f t="shared" si="506"/>
        <v>40</v>
      </c>
      <c r="F8057" s="1">
        <f t="shared" si="507"/>
        <v>12</v>
      </c>
      <c r="G8057">
        <f t="shared" si="508"/>
        <v>16</v>
      </c>
      <c r="H8057">
        <f t="shared" si="505"/>
        <v>2</v>
      </c>
      <c r="I8057" t="s">
        <v>125</v>
      </c>
    </row>
    <row r="8058" spans="2:9">
      <c r="B8058" s="65">
        <v>147.30000000000001</v>
      </c>
      <c r="C8058" s="66">
        <v>8.18</v>
      </c>
      <c r="D8058" s="66">
        <v>4.88</v>
      </c>
      <c r="E8058">
        <f t="shared" si="506"/>
        <v>41</v>
      </c>
      <c r="F8058" s="1">
        <f t="shared" si="507"/>
        <v>12</v>
      </c>
      <c r="G8058">
        <f t="shared" si="508"/>
        <v>17</v>
      </c>
      <c r="H8058">
        <f t="shared" si="505"/>
        <v>2</v>
      </c>
      <c r="I8058" t="s">
        <v>125</v>
      </c>
    </row>
    <row r="8059" spans="2:9">
      <c r="B8059" s="65">
        <v>154.72999999999999</v>
      </c>
      <c r="C8059" s="66">
        <v>13.12</v>
      </c>
      <c r="D8059" s="66">
        <v>5.17</v>
      </c>
      <c r="E8059">
        <f t="shared" si="506"/>
        <v>42</v>
      </c>
      <c r="F8059" s="1">
        <f t="shared" si="507"/>
        <v>12</v>
      </c>
      <c r="G8059">
        <f t="shared" si="508"/>
        <v>18</v>
      </c>
      <c r="H8059">
        <f t="shared" si="505"/>
        <v>2</v>
      </c>
      <c r="I8059" t="s">
        <v>125</v>
      </c>
    </row>
    <row r="8060" spans="2:9">
      <c r="B8060" s="65">
        <v>156.47999999999999</v>
      </c>
      <c r="C8060" s="66">
        <v>13.08</v>
      </c>
      <c r="D8060" s="66">
        <v>2.78</v>
      </c>
      <c r="E8060">
        <f t="shared" si="506"/>
        <v>43</v>
      </c>
      <c r="F8060" s="1">
        <f t="shared" si="507"/>
        <v>12</v>
      </c>
      <c r="G8060">
        <f t="shared" si="508"/>
        <v>19</v>
      </c>
      <c r="H8060">
        <f t="shared" si="505"/>
        <v>2</v>
      </c>
      <c r="I8060" t="s">
        <v>125</v>
      </c>
    </row>
    <row r="8061" spans="2:9">
      <c r="B8061" s="65">
        <v>157.16</v>
      </c>
      <c r="C8061" s="66">
        <v>9.01</v>
      </c>
      <c r="D8061" s="66">
        <v>1.51</v>
      </c>
      <c r="E8061">
        <f t="shared" si="506"/>
        <v>44</v>
      </c>
      <c r="F8061" s="1">
        <f t="shared" si="507"/>
        <v>12</v>
      </c>
      <c r="G8061">
        <f t="shared" si="508"/>
        <v>20</v>
      </c>
      <c r="H8061">
        <f t="shared" si="505"/>
        <v>2</v>
      </c>
      <c r="I8061" t="s">
        <v>125</v>
      </c>
    </row>
    <row r="8062" spans="2:9">
      <c r="B8062" s="65">
        <v>157.19999999999999</v>
      </c>
      <c r="C8062" s="66">
        <v>9.1300000000000008</v>
      </c>
      <c r="D8062" s="66">
        <v>1.43</v>
      </c>
      <c r="E8062">
        <f t="shared" si="506"/>
        <v>45</v>
      </c>
      <c r="F8062" s="1">
        <f t="shared" si="507"/>
        <v>12</v>
      </c>
      <c r="G8062">
        <f t="shared" si="508"/>
        <v>21</v>
      </c>
      <c r="H8062">
        <f t="shared" si="505"/>
        <v>2</v>
      </c>
      <c r="I8062" t="s">
        <v>125</v>
      </c>
    </row>
    <row r="8063" spans="2:9">
      <c r="B8063" s="65">
        <v>154.72999999999999</v>
      </c>
      <c r="C8063" s="66">
        <v>9.43</v>
      </c>
      <c r="D8063" s="66">
        <v>1.5</v>
      </c>
      <c r="E8063">
        <f t="shared" si="506"/>
        <v>46</v>
      </c>
      <c r="F8063" s="1">
        <f t="shared" si="507"/>
        <v>12</v>
      </c>
      <c r="G8063">
        <f t="shared" si="508"/>
        <v>22</v>
      </c>
      <c r="H8063">
        <f t="shared" si="505"/>
        <v>2</v>
      </c>
      <c r="I8063" t="s">
        <v>125</v>
      </c>
    </row>
    <row r="8064" spans="2:9">
      <c r="B8064" s="65">
        <v>152.13</v>
      </c>
      <c r="C8064" s="66">
        <v>4.95</v>
      </c>
      <c r="D8064" s="66">
        <v>1.26</v>
      </c>
      <c r="E8064">
        <f t="shared" si="506"/>
        <v>47</v>
      </c>
      <c r="F8064" s="1">
        <f t="shared" si="507"/>
        <v>12</v>
      </c>
      <c r="G8064">
        <f t="shared" si="508"/>
        <v>23</v>
      </c>
      <c r="H8064">
        <f t="shared" si="505"/>
        <v>2</v>
      </c>
      <c r="I8064" t="s">
        <v>125</v>
      </c>
    </row>
    <row r="8065" spans="2:9">
      <c r="B8065" s="65">
        <v>147.30000000000001</v>
      </c>
      <c r="C8065" s="66">
        <v>22.51</v>
      </c>
      <c r="D8065" s="66">
        <v>1.82</v>
      </c>
      <c r="E8065">
        <f t="shared" si="506"/>
        <v>48</v>
      </c>
      <c r="F8065" s="1">
        <f t="shared" si="507"/>
        <v>12</v>
      </c>
      <c r="G8065">
        <f t="shared" si="508"/>
        <v>24</v>
      </c>
      <c r="H8065">
        <f t="shared" si="505"/>
        <v>2</v>
      </c>
      <c r="I8065" t="s">
        <v>125</v>
      </c>
    </row>
    <row r="8066" spans="2:9">
      <c r="B8066" s="65">
        <v>139.46</v>
      </c>
      <c r="C8066" s="66">
        <v>2.48</v>
      </c>
      <c r="D8066" s="66">
        <v>2.11</v>
      </c>
      <c r="E8066">
        <f t="shared" si="506"/>
        <v>49</v>
      </c>
      <c r="F8066" s="1">
        <f t="shared" si="507"/>
        <v>12</v>
      </c>
      <c r="G8066">
        <f t="shared" si="508"/>
        <v>1</v>
      </c>
      <c r="H8066">
        <f t="shared" si="505"/>
        <v>3</v>
      </c>
      <c r="I8066" t="s">
        <v>125</v>
      </c>
    </row>
    <row r="8067" spans="2:9">
      <c r="B8067" s="65">
        <v>135</v>
      </c>
      <c r="C8067" s="66">
        <v>3.21</v>
      </c>
      <c r="D8067" s="66">
        <v>2.69</v>
      </c>
      <c r="E8067">
        <f t="shared" si="506"/>
        <v>50</v>
      </c>
      <c r="F8067" s="1">
        <f t="shared" si="507"/>
        <v>12</v>
      </c>
      <c r="G8067">
        <f t="shared" si="508"/>
        <v>2</v>
      </c>
      <c r="H8067">
        <f t="shared" ref="H8067:H8130" si="509">H8043+1</f>
        <v>3</v>
      </c>
      <c r="I8067" t="s">
        <v>125</v>
      </c>
    </row>
    <row r="8068" spans="2:9">
      <c r="B8068" s="65">
        <v>130.46</v>
      </c>
      <c r="C8068" s="66">
        <v>3.61</v>
      </c>
      <c r="D8068" s="66">
        <v>2.6</v>
      </c>
      <c r="E8068">
        <f t="shared" ref="E8068:E8131" si="510">E8067+1</f>
        <v>51</v>
      </c>
      <c r="F8068" s="1">
        <f t="shared" si="507"/>
        <v>12</v>
      </c>
      <c r="G8068">
        <f t="shared" si="508"/>
        <v>3</v>
      </c>
      <c r="H8068">
        <f t="shared" si="509"/>
        <v>3</v>
      </c>
      <c r="I8068" t="s">
        <v>125</v>
      </c>
    </row>
    <row r="8069" spans="2:9">
      <c r="B8069" s="65">
        <v>125.36</v>
      </c>
      <c r="C8069" s="66">
        <v>3.93</v>
      </c>
      <c r="D8069" s="66">
        <v>1.79</v>
      </c>
      <c r="E8069">
        <f t="shared" si="510"/>
        <v>52</v>
      </c>
      <c r="F8069" s="1">
        <f t="shared" si="507"/>
        <v>12</v>
      </c>
      <c r="G8069">
        <f t="shared" si="508"/>
        <v>4</v>
      </c>
      <c r="H8069">
        <f t="shared" si="509"/>
        <v>3</v>
      </c>
      <c r="I8069" t="s">
        <v>125</v>
      </c>
    </row>
    <row r="8070" spans="2:9">
      <c r="B8070" s="65">
        <v>123.72</v>
      </c>
      <c r="C8070" s="66">
        <v>4.05</v>
      </c>
      <c r="D8070" s="66">
        <v>1.8</v>
      </c>
      <c r="E8070">
        <f t="shared" si="510"/>
        <v>53</v>
      </c>
      <c r="F8070" s="1">
        <f t="shared" si="507"/>
        <v>12</v>
      </c>
      <c r="G8070">
        <f t="shared" si="508"/>
        <v>5</v>
      </c>
      <c r="H8070">
        <f t="shared" si="509"/>
        <v>3</v>
      </c>
      <c r="I8070" t="s">
        <v>125</v>
      </c>
    </row>
    <row r="8071" spans="2:9">
      <c r="B8071" s="65">
        <v>125.67</v>
      </c>
      <c r="C8071" s="66">
        <v>3.62</v>
      </c>
      <c r="D8071" s="66">
        <v>1.94</v>
      </c>
      <c r="E8071">
        <f t="shared" si="510"/>
        <v>54</v>
      </c>
      <c r="F8071" s="1">
        <f t="shared" si="507"/>
        <v>12</v>
      </c>
      <c r="G8071">
        <f t="shared" si="508"/>
        <v>6</v>
      </c>
      <c r="H8071">
        <f t="shared" si="509"/>
        <v>3</v>
      </c>
      <c r="I8071" t="s">
        <v>125</v>
      </c>
    </row>
    <row r="8072" spans="2:9">
      <c r="B8072" s="65">
        <v>138.54</v>
      </c>
      <c r="C8072" s="66">
        <v>2.14</v>
      </c>
      <c r="D8072" s="66">
        <v>1.61</v>
      </c>
      <c r="E8072">
        <f t="shared" si="510"/>
        <v>55</v>
      </c>
      <c r="F8072" s="1">
        <f t="shared" si="507"/>
        <v>12</v>
      </c>
      <c r="G8072">
        <f t="shared" si="508"/>
        <v>7</v>
      </c>
      <c r="H8072">
        <f t="shared" si="509"/>
        <v>3</v>
      </c>
      <c r="I8072" t="s">
        <v>125</v>
      </c>
    </row>
    <row r="8073" spans="2:9">
      <c r="B8073" s="65">
        <v>149.36000000000001</v>
      </c>
      <c r="C8073" s="66">
        <v>10.97</v>
      </c>
      <c r="D8073" s="66">
        <v>5.58</v>
      </c>
      <c r="E8073">
        <f t="shared" si="510"/>
        <v>56</v>
      </c>
      <c r="F8073" s="1">
        <f t="shared" si="507"/>
        <v>12</v>
      </c>
      <c r="G8073">
        <f t="shared" si="508"/>
        <v>8</v>
      </c>
      <c r="H8073">
        <f t="shared" si="509"/>
        <v>3</v>
      </c>
      <c r="I8073" t="s">
        <v>125</v>
      </c>
    </row>
    <row r="8074" spans="2:9">
      <c r="B8074" s="65">
        <v>158.84</v>
      </c>
      <c r="C8074" s="66">
        <v>16.16</v>
      </c>
      <c r="D8074" s="66">
        <v>4.49</v>
      </c>
      <c r="E8074">
        <f t="shared" si="510"/>
        <v>57</v>
      </c>
      <c r="F8074" s="1">
        <f t="shared" ref="F8074:F8137" si="511">F8073</f>
        <v>12</v>
      </c>
      <c r="G8074">
        <f t="shared" si="508"/>
        <v>9</v>
      </c>
      <c r="H8074">
        <f t="shared" si="509"/>
        <v>3</v>
      </c>
      <c r="I8074" t="s">
        <v>125</v>
      </c>
    </row>
    <row r="8075" spans="2:9">
      <c r="B8075" s="65">
        <v>154.9</v>
      </c>
      <c r="C8075" s="66">
        <v>16.12</v>
      </c>
      <c r="D8075" s="66">
        <v>4.42</v>
      </c>
      <c r="E8075">
        <f t="shared" si="510"/>
        <v>58</v>
      </c>
      <c r="F8075" s="1">
        <f t="shared" si="511"/>
        <v>12</v>
      </c>
      <c r="G8075">
        <f t="shared" si="508"/>
        <v>10</v>
      </c>
      <c r="H8075">
        <f t="shared" si="509"/>
        <v>3</v>
      </c>
      <c r="I8075" t="s">
        <v>125</v>
      </c>
    </row>
    <row r="8076" spans="2:9">
      <c r="B8076" s="65">
        <v>146.06</v>
      </c>
      <c r="C8076" s="66">
        <v>4.93</v>
      </c>
      <c r="D8076" s="66">
        <v>2</v>
      </c>
      <c r="E8076">
        <f t="shared" si="510"/>
        <v>59</v>
      </c>
      <c r="F8076" s="1">
        <f t="shared" si="511"/>
        <v>12</v>
      </c>
      <c r="G8076">
        <f t="shared" si="508"/>
        <v>11</v>
      </c>
      <c r="H8076">
        <f t="shared" si="509"/>
        <v>3</v>
      </c>
      <c r="I8076" t="s">
        <v>125</v>
      </c>
    </row>
    <row r="8077" spans="2:9">
      <c r="B8077" s="65">
        <v>142</v>
      </c>
      <c r="C8077" s="66">
        <v>15.05</v>
      </c>
      <c r="D8077" s="66">
        <v>2.93</v>
      </c>
      <c r="E8077">
        <f t="shared" si="510"/>
        <v>60</v>
      </c>
      <c r="F8077" s="1">
        <f t="shared" si="511"/>
        <v>12</v>
      </c>
      <c r="G8077">
        <f t="shared" si="508"/>
        <v>12</v>
      </c>
      <c r="H8077">
        <f t="shared" si="509"/>
        <v>3</v>
      </c>
      <c r="I8077" t="s">
        <v>125</v>
      </c>
    </row>
    <row r="8078" spans="2:9">
      <c r="B8078" s="65">
        <v>138.54</v>
      </c>
      <c r="C8078" s="66">
        <v>2.35</v>
      </c>
      <c r="D8078" s="66">
        <v>1.8</v>
      </c>
      <c r="E8078">
        <f t="shared" si="510"/>
        <v>61</v>
      </c>
      <c r="F8078" s="1">
        <f t="shared" si="511"/>
        <v>12</v>
      </c>
      <c r="G8078">
        <f t="shared" si="508"/>
        <v>13</v>
      </c>
      <c r="H8078">
        <f t="shared" si="509"/>
        <v>3</v>
      </c>
      <c r="I8078" t="s">
        <v>125</v>
      </c>
    </row>
    <row r="8079" spans="2:9">
      <c r="B8079" s="65">
        <v>130.46</v>
      </c>
      <c r="C8079" s="66">
        <v>2.64</v>
      </c>
      <c r="D8079" s="66">
        <v>0.38</v>
      </c>
      <c r="E8079">
        <f t="shared" si="510"/>
        <v>62</v>
      </c>
      <c r="F8079" s="1">
        <f t="shared" si="511"/>
        <v>12</v>
      </c>
      <c r="G8079">
        <f t="shared" si="508"/>
        <v>14</v>
      </c>
      <c r="H8079">
        <f t="shared" si="509"/>
        <v>3</v>
      </c>
      <c r="I8079" t="s">
        <v>125</v>
      </c>
    </row>
    <row r="8080" spans="2:9">
      <c r="B8080" s="65">
        <v>121.18</v>
      </c>
      <c r="C8080" s="66">
        <v>3.01</v>
      </c>
      <c r="D8080" s="66">
        <v>2.0499999999999998</v>
      </c>
      <c r="E8080">
        <f t="shared" si="510"/>
        <v>63</v>
      </c>
      <c r="F8080" s="1">
        <f t="shared" si="511"/>
        <v>12</v>
      </c>
      <c r="G8080">
        <f t="shared" si="508"/>
        <v>15</v>
      </c>
      <c r="H8080">
        <f t="shared" si="509"/>
        <v>3</v>
      </c>
      <c r="I8080" t="s">
        <v>125</v>
      </c>
    </row>
    <row r="8081" spans="2:9">
      <c r="B8081" s="65">
        <v>121.46</v>
      </c>
      <c r="C8081" s="66">
        <v>2.2200000000000002</v>
      </c>
      <c r="D8081" s="66">
        <v>7.59</v>
      </c>
      <c r="E8081">
        <f t="shared" si="510"/>
        <v>64</v>
      </c>
      <c r="F8081" s="1">
        <f t="shared" si="511"/>
        <v>12</v>
      </c>
      <c r="G8081">
        <f t="shared" si="508"/>
        <v>16</v>
      </c>
      <c r="H8081">
        <f t="shared" si="509"/>
        <v>3</v>
      </c>
      <c r="I8081" t="s">
        <v>125</v>
      </c>
    </row>
    <row r="8082" spans="2:9">
      <c r="B8082" s="65">
        <v>140.65</v>
      </c>
      <c r="C8082" s="66">
        <v>4.6399999999999997</v>
      </c>
      <c r="D8082" s="66">
        <v>1.31</v>
      </c>
      <c r="E8082">
        <f t="shared" si="510"/>
        <v>65</v>
      </c>
      <c r="F8082" s="1">
        <f t="shared" si="511"/>
        <v>12</v>
      </c>
      <c r="G8082">
        <f t="shared" si="508"/>
        <v>17</v>
      </c>
      <c r="H8082">
        <f t="shared" si="509"/>
        <v>3</v>
      </c>
      <c r="I8082" t="s">
        <v>125</v>
      </c>
    </row>
    <row r="8083" spans="2:9">
      <c r="B8083" s="65">
        <v>150</v>
      </c>
      <c r="C8083" s="66">
        <v>9.01</v>
      </c>
      <c r="D8083" s="66">
        <v>4.9000000000000004</v>
      </c>
      <c r="E8083">
        <f t="shared" si="510"/>
        <v>66</v>
      </c>
      <c r="F8083" s="1">
        <f t="shared" si="511"/>
        <v>12</v>
      </c>
      <c r="G8083">
        <f t="shared" si="508"/>
        <v>18</v>
      </c>
      <c r="H8083">
        <f t="shared" si="509"/>
        <v>3</v>
      </c>
      <c r="I8083" t="s">
        <v>125</v>
      </c>
    </row>
    <row r="8084" spans="2:9">
      <c r="B8084" s="65">
        <v>157.22999999999999</v>
      </c>
      <c r="C8084" s="66">
        <v>9.27</v>
      </c>
      <c r="D8084" s="66">
        <v>3.5</v>
      </c>
      <c r="E8084">
        <f t="shared" si="510"/>
        <v>67</v>
      </c>
      <c r="F8084" s="1">
        <f t="shared" si="511"/>
        <v>12</v>
      </c>
      <c r="G8084">
        <f t="shared" si="508"/>
        <v>19</v>
      </c>
      <c r="H8084">
        <f t="shared" si="509"/>
        <v>3</v>
      </c>
      <c r="I8084" t="s">
        <v>125</v>
      </c>
    </row>
    <row r="8085" spans="2:9">
      <c r="B8085" s="65">
        <v>160.02000000000001</v>
      </c>
      <c r="C8085" s="66">
        <v>8.93</v>
      </c>
      <c r="D8085" s="66">
        <v>3.12</v>
      </c>
      <c r="E8085">
        <f t="shared" si="510"/>
        <v>68</v>
      </c>
      <c r="F8085" s="1">
        <f t="shared" si="511"/>
        <v>12</v>
      </c>
      <c r="G8085">
        <f t="shared" si="508"/>
        <v>20</v>
      </c>
      <c r="H8085">
        <f t="shared" si="509"/>
        <v>3</v>
      </c>
      <c r="I8085" t="s">
        <v>125</v>
      </c>
    </row>
    <row r="8086" spans="2:9">
      <c r="B8086" s="65">
        <v>158.46</v>
      </c>
      <c r="C8086" s="66">
        <v>8.1999999999999993</v>
      </c>
      <c r="D8086" s="66">
        <v>0.85</v>
      </c>
      <c r="E8086">
        <f t="shared" si="510"/>
        <v>69</v>
      </c>
      <c r="F8086" s="1">
        <f t="shared" si="511"/>
        <v>12</v>
      </c>
      <c r="G8086">
        <f t="shared" si="508"/>
        <v>21</v>
      </c>
      <c r="H8086">
        <f t="shared" si="509"/>
        <v>3</v>
      </c>
      <c r="I8086" t="s">
        <v>125</v>
      </c>
    </row>
    <row r="8087" spans="2:9">
      <c r="B8087" s="65">
        <v>150</v>
      </c>
      <c r="C8087" s="66">
        <v>8.02</v>
      </c>
      <c r="D8087" s="66">
        <v>3.03</v>
      </c>
      <c r="E8087">
        <f t="shared" si="510"/>
        <v>70</v>
      </c>
      <c r="F8087" s="1">
        <f t="shared" si="511"/>
        <v>12</v>
      </c>
      <c r="G8087">
        <f t="shared" si="508"/>
        <v>22</v>
      </c>
      <c r="H8087">
        <f t="shared" si="509"/>
        <v>3</v>
      </c>
      <c r="I8087" t="s">
        <v>125</v>
      </c>
    </row>
    <row r="8088" spans="2:9">
      <c r="B8088" s="65">
        <v>142.08000000000001</v>
      </c>
      <c r="C8088" s="66">
        <v>16.14</v>
      </c>
      <c r="D8088" s="66">
        <v>2.4900000000000002</v>
      </c>
      <c r="E8088">
        <f t="shared" si="510"/>
        <v>71</v>
      </c>
      <c r="F8088" s="1">
        <f t="shared" si="511"/>
        <v>12</v>
      </c>
      <c r="G8088">
        <f t="shared" si="508"/>
        <v>23</v>
      </c>
      <c r="H8088">
        <f t="shared" si="509"/>
        <v>3</v>
      </c>
      <c r="I8088" t="s">
        <v>125</v>
      </c>
    </row>
    <row r="8089" spans="2:9">
      <c r="B8089" s="65">
        <v>130.81</v>
      </c>
      <c r="C8089" s="66">
        <v>1.95</v>
      </c>
      <c r="D8089" s="66">
        <v>4.29</v>
      </c>
      <c r="E8089">
        <f t="shared" si="510"/>
        <v>72</v>
      </c>
      <c r="F8089" s="1">
        <f t="shared" si="511"/>
        <v>12</v>
      </c>
      <c r="G8089">
        <f t="shared" si="508"/>
        <v>24</v>
      </c>
      <c r="H8089">
        <f t="shared" si="509"/>
        <v>3</v>
      </c>
      <c r="I8089" t="s">
        <v>125</v>
      </c>
    </row>
    <row r="8090" spans="2:9">
      <c r="B8090" s="65">
        <v>124.12</v>
      </c>
      <c r="C8090" s="66">
        <v>2.41</v>
      </c>
      <c r="D8090" s="66">
        <v>4.7</v>
      </c>
      <c r="E8090">
        <f t="shared" si="510"/>
        <v>73</v>
      </c>
      <c r="F8090" s="1">
        <f t="shared" si="511"/>
        <v>12</v>
      </c>
      <c r="G8090">
        <f t="shared" si="508"/>
        <v>1</v>
      </c>
      <c r="H8090">
        <f t="shared" si="509"/>
        <v>4</v>
      </c>
      <c r="I8090" t="s">
        <v>125</v>
      </c>
    </row>
    <row r="8091" spans="2:9">
      <c r="B8091" s="65">
        <v>116.66</v>
      </c>
      <c r="C8091" s="66">
        <v>2.96</v>
      </c>
      <c r="D8091" s="66">
        <v>3.25</v>
      </c>
      <c r="E8091">
        <f t="shared" si="510"/>
        <v>74</v>
      </c>
      <c r="F8091" s="1">
        <f t="shared" si="511"/>
        <v>12</v>
      </c>
      <c r="G8091">
        <f t="shared" ref="G8091:G8154" si="512">G8067</f>
        <v>2</v>
      </c>
      <c r="H8091">
        <f t="shared" si="509"/>
        <v>4</v>
      </c>
      <c r="I8091" t="s">
        <v>125</v>
      </c>
    </row>
    <row r="8092" spans="2:9">
      <c r="B8092" s="65">
        <v>112.79</v>
      </c>
      <c r="C8092" s="66">
        <v>6.74</v>
      </c>
      <c r="D8092" s="66">
        <v>2.82</v>
      </c>
      <c r="E8092">
        <f t="shared" si="510"/>
        <v>75</v>
      </c>
      <c r="F8092" s="1">
        <f t="shared" si="511"/>
        <v>12</v>
      </c>
      <c r="G8092">
        <f t="shared" si="512"/>
        <v>3</v>
      </c>
      <c r="H8092">
        <f t="shared" si="509"/>
        <v>4</v>
      </c>
      <c r="I8092" t="s">
        <v>125</v>
      </c>
    </row>
    <row r="8093" spans="2:9">
      <c r="B8093" s="65">
        <v>108.9</v>
      </c>
      <c r="C8093" s="66">
        <v>7.59</v>
      </c>
      <c r="D8093" s="66">
        <v>1.51</v>
      </c>
      <c r="E8093">
        <f t="shared" si="510"/>
        <v>76</v>
      </c>
      <c r="F8093" s="1">
        <f t="shared" si="511"/>
        <v>12</v>
      </c>
      <c r="G8093">
        <f t="shared" si="512"/>
        <v>4</v>
      </c>
      <c r="H8093">
        <f t="shared" si="509"/>
        <v>4</v>
      </c>
      <c r="I8093" t="s">
        <v>125</v>
      </c>
    </row>
    <row r="8094" spans="2:9">
      <c r="B8094" s="65">
        <v>106.98</v>
      </c>
      <c r="C8094" s="66">
        <v>7.83</v>
      </c>
      <c r="D8094" s="66">
        <v>1.32</v>
      </c>
      <c r="E8094">
        <f t="shared" si="510"/>
        <v>77</v>
      </c>
      <c r="F8094" s="1">
        <f t="shared" si="511"/>
        <v>12</v>
      </c>
      <c r="G8094">
        <f t="shared" si="512"/>
        <v>5</v>
      </c>
      <c r="H8094">
        <f t="shared" si="509"/>
        <v>4</v>
      </c>
      <c r="I8094" t="s">
        <v>125</v>
      </c>
    </row>
    <row r="8095" spans="2:9">
      <c r="B8095" s="65">
        <v>110.72</v>
      </c>
      <c r="C8095" s="66">
        <v>7.17</v>
      </c>
      <c r="D8095" s="66">
        <v>0.19</v>
      </c>
      <c r="E8095">
        <f t="shared" si="510"/>
        <v>78</v>
      </c>
      <c r="F8095" s="1">
        <f t="shared" si="511"/>
        <v>12</v>
      </c>
      <c r="G8095">
        <f t="shared" si="512"/>
        <v>6</v>
      </c>
      <c r="H8095">
        <f t="shared" si="509"/>
        <v>4</v>
      </c>
      <c r="I8095" t="s">
        <v>125</v>
      </c>
    </row>
    <row r="8096" spans="2:9">
      <c r="B8096" s="65">
        <v>132.55000000000001</v>
      </c>
      <c r="C8096" s="66">
        <v>4.22</v>
      </c>
      <c r="D8096" s="66">
        <v>1.03</v>
      </c>
      <c r="E8096">
        <f t="shared" si="510"/>
        <v>79</v>
      </c>
      <c r="F8096" s="1">
        <f t="shared" si="511"/>
        <v>12</v>
      </c>
      <c r="G8096">
        <f t="shared" si="512"/>
        <v>7</v>
      </c>
      <c r="H8096">
        <f t="shared" si="509"/>
        <v>4</v>
      </c>
      <c r="I8096" t="s">
        <v>125</v>
      </c>
    </row>
    <row r="8097" spans="2:9">
      <c r="B8097" s="65">
        <v>149.22999999999999</v>
      </c>
      <c r="C8097" s="66">
        <v>10.45</v>
      </c>
      <c r="D8097" s="66">
        <v>4.67</v>
      </c>
      <c r="E8097">
        <f t="shared" si="510"/>
        <v>80</v>
      </c>
      <c r="F8097" s="1">
        <f t="shared" si="511"/>
        <v>12</v>
      </c>
      <c r="G8097">
        <f t="shared" si="512"/>
        <v>8</v>
      </c>
      <c r="H8097">
        <f t="shared" si="509"/>
        <v>4</v>
      </c>
      <c r="I8097" t="s">
        <v>125</v>
      </c>
    </row>
    <row r="8098" spans="2:9">
      <c r="B8098" s="65">
        <v>155.52000000000001</v>
      </c>
      <c r="C8098" s="66">
        <v>10.19</v>
      </c>
      <c r="D8098" s="66">
        <v>3.84</v>
      </c>
      <c r="E8098">
        <f t="shared" si="510"/>
        <v>81</v>
      </c>
      <c r="F8098" s="1">
        <f t="shared" si="511"/>
        <v>12</v>
      </c>
      <c r="G8098">
        <f t="shared" si="512"/>
        <v>9</v>
      </c>
      <c r="H8098">
        <f t="shared" si="509"/>
        <v>4</v>
      </c>
      <c r="I8098" t="s">
        <v>125</v>
      </c>
    </row>
    <row r="8099" spans="2:9">
      <c r="B8099" s="65">
        <v>150.16</v>
      </c>
      <c r="C8099" s="66">
        <v>11.56</v>
      </c>
      <c r="D8099" s="66">
        <v>2.5499999999999998</v>
      </c>
      <c r="E8099">
        <f t="shared" si="510"/>
        <v>82</v>
      </c>
      <c r="F8099" s="1">
        <f t="shared" si="511"/>
        <v>12</v>
      </c>
      <c r="G8099">
        <f t="shared" si="512"/>
        <v>10</v>
      </c>
      <c r="H8099">
        <f t="shared" si="509"/>
        <v>4</v>
      </c>
      <c r="I8099" t="s">
        <v>125</v>
      </c>
    </row>
    <row r="8100" spans="2:9">
      <c r="B8100" s="65">
        <v>137.94</v>
      </c>
      <c r="C8100" s="66">
        <v>6.58</v>
      </c>
      <c r="D8100" s="66">
        <v>0.12</v>
      </c>
      <c r="E8100">
        <f t="shared" si="510"/>
        <v>83</v>
      </c>
      <c r="F8100" s="1">
        <f t="shared" si="511"/>
        <v>12</v>
      </c>
      <c r="G8100">
        <f t="shared" si="512"/>
        <v>11</v>
      </c>
      <c r="H8100">
        <f t="shared" si="509"/>
        <v>4</v>
      </c>
      <c r="I8100" t="s">
        <v>125</v>
      </c>
    </row>
    <row r="8101" spans="2:9">
      <c r="B8101" s="65">
        <v>108.9</v>
      </c>
      <c r="C8101" s="66">
        <v>3.9</v>
      </c>
      <c r="D8101" s="66">
        <v>0.64</v>
      </c>
      <c r="E8101">
        <f t="shared" si="510"/>
        <v>84</v>
      </c>
      <c r="F8101" s="1">
        <f t="shared" si="511"/>
        <v>12</v>
      </c>
      <c r="G8101">
        <f t="shared" si="512"/>
        <v>12</v>
      </c>
      <c r="H8101">
        <f t="shared" si="509"/>
        <v>4</v>
      </c>
      <c r="I8101" t="s">
        <v>125</v>
      </c>
    </row>
    <row r="8102" spans="2:9">
      <c r="B8102" s="65">
        <v>108.25</v>
      </c>
      <c r="C8102" s="66">
        <v>4.46</v>
      </c>
      <c r="D8102" s="66">
        <v>2.42</v>
      </c>
      <c r="E8102">
        <f t="shared" si="510"/>
        <v>85</v>
      </c>
      <c r="F8102" s="1">
        <f t="shared" si="511"/>
        <v>12</v>
      </c>
      <c r="G8102">
        <f t="shared" si="512"/>
        <v>13</v>
      </c>
      <c r="H8102">
        <f t="shared" si="509"/>
        <v>4</v>
      </c>
      <c r="I8102" t="s">
        <v>125</v>
      </c>
    </row>
    <row r="8103" spans="2:9">
      <c r="B8103" s="65">
        <v>108.51</v>
      </c>
      <c r="C8103" s="66">
        <v>4.2699999999999996</v>
      </c>
      <c r="D8103" s="66">
        <v>4.79</v>
      </c>
      <c r="E8103">
        <f t="shared" si="510"/>
        <v>86</v>
      </c>
      <c r="F8103" s="1">
        <f t="shared" si="511"/>
        <v>12</v>
      </c>
      <c r="G8103">
        <f t="shared" si="512"/>
        <v>14</v>
      </c>
      <c r="H8103">
        <f t="shared" si="509"/>
        <v>4</v>
      </c>
      <c r="I8103" t="s">
        <v>125</v>
      </c>
    </row>
    <row r="8104" spans="2:9">
      <c r="B8104" s="65">
        <v>108.9</v>
      </c>
      <c r="C8104" s="66">
        <v>4.01</v>
      </c>
      <c r="D8104" s="66">
        <v>2.13</v>
      </c>
      <c r="E8104">
        <f t="shared" si="510"/>
        <v>87</v>
      </c>
      <c r="F8104" s="1">
        <f t="shared" si="511"/>
        <v>12</v>
      </c>
      <c r="G8104">
        <f t="shared" si="512"/>
        <v>15</v>
      </c>
      <c r="H8104">
        <f t="shared" si="509"/>
        <v>4</v>
      </c>
      <c r="I8104" t="s">
        <v>125</v>
      </c>
    </row>
    <row r="8105" spans="2:9">
      <c r="B8105" s="65">
        <v>121.12</v>
      </c>
      <c r="C8105" s="66">
        <v>4.71</v>
      </c>
      <c r="D8105" s="66">
        <v>6.19</v>
      </c>
      <c r="E8105">
        <f t="shared" si="510"/>
        <v>88</v>
      </c>
      <c r="F8105" s="1">
        <f t="shared" si="511"/>
        <v>12</v>
      </c>
      <c r="G8105">
        <f t="shared" si="512"/>
        <v>16</v>
      </c>
      <c r="H8105">
        <f t="shared" si="509"/>
        <v>4</v>
      </c>
      <c r="I8105" t="s">
        <v>125</v>
      </c>
    </row>
    <row r="8106" spans="2:9">
      <c r="B8106" s="65">
        <v>147.53</v>
      </c>
      <c r="C8106" s="66">
        <v>14.24</v>
      </c>
      <c r="D8106" s="66">
        <v>8.02</v>
      </c>
      <c r="E8106">
        <f t="shared" si="510"/>
        <v>89</v>
      </c>
      <c r="F8106" s="1">
        <f t="shared" si="511"/>
        <v>12</v>
      </c>
      <c r="G8106">
        <f t="shared" si="512"/>
        <v>17</v>
      </c>
      <c r="H8106">
        <f t="shared" si="509"/>
        <v>4</v>
      </c>
      <c r="I8106" t="s">
        <v>125</v>
      </c>
    </row>
    <row r="8107" spans="2:9">
      <c r="B8107" s="65">
        <v>152.94</v>
      </c>
      <c r="C8107" s="66">
        <v>13.65</v>
      </c>
      <c r="D8107" s="66">
        <v>3.29</v>
      </c>
      <c r="E8107">
        <f t="shared" si="510"/>
        <v>90</v>
      </c>
      <c r="F8107" s="1">
        <f t="shared" si="511"/>
        <v>12</v>
      </c>
      <c r="G8107">
        <f t="shared" si="512"/>
        <v>18</v>
      </c>
      <c r="H8107">
        <f t="shared" si="509"/>
        <v>4</v>
      </c>
      <c r="I8107" t="s">
        <v>125</v>
      </c>
    </row>
    <row r="8108" spans="2:9">
      <c r="B8108" s="65">
        <v>174.99</v>
      </c>
      <c r="C8108" s="66">
        <v>17.829999999999998</v>
      </c>
      <c r="D8108" s="66">
        <v>0.56999999999999995</v>
      </c>
      <c r="E8108">
        <f t="shared" si="510"/>
        <v>91</v>
      </c>
      <c r="F8108" s="1">
        <f t="shared" si="511"/>
        <v>12</v>
      </c>
      <c r="G8108">
        <f t="shared" si="512"/>
        <v>19</v>
      </c>
      <c r="H8108">
        <f t="shared" si="509"/>
        <v>4</v>
      </c>
      <c r="I8108" t="s">
        <v>125</v>
      </c>
    </row>
    <row r="8109" spans="2:9">
      <c r="B8109" s="65">
        <v>171.45</v>
      </c>
      <c r="C8109" s="66">
        <v>17.05</v>
      </c>
      <c r="D8109" s="66">
        <v>0.59</v>
      </c>
      <c r="E8109">
        <f t="shared" si="510"/>
        <v>92</v>
      </c>
      <c r="F8109" s="1">
        <f t="shared" si="511"/>
        <v>12</v>
      </c>
      <c r="G8109">
        <f t="shared" si="512"/>
        <v>20</v>
      </c>
      <c r="H8109">
        <f t="shared" si="509"/>
        <v>4</v>
      </c>
      <c r="I8109" t="s">
        <v>125</v>
      </c>
    </row>
    <row r="8110" spans="2:9">
      <c r="B8110" s="65">
        <v>153.02000000000001</v>
      </c>
      <c r="C8110" s="66">
        <v>11.51</v>
      </c>
      <c r="D8110" s="66">
        <v>2.38</v>
      </c>
      <c r="E8110">
        <f t="shared" si="510"/>
        <v>93</v>
      </c>
      <c r="F8110" s="1">
        <f t="shared" si="511"/>
        <v>12</v>
      </c>
      <c r="G8110">
        <f t="shared" si="512"/>
        <v>21</v>
      </c>
      <c r="H8110">
        <f t="shared" si="509"/>
        <v>4</v>
      </c>
      <c r="I8110" t="s">
        <v>125</v>
      </c>
    </row>
    <row r="8111" spans="2:9">
      <c r="B8111" s="65">
        <v>152.47999999999999</v>
      </c>
      <c r="C8111" s="66">
        <v>8.67</v>
      </c>
      <c r="D8111" s="66">
        <v>2.17</v>
      </c>
      <c r="E8111">
        <f t="shared" si="510"/>
        <v>94</v>
      </c>
      <c r="F8111" s="1">
        <f t="shared" si="511"/>
        <v>12</v>
      </c>
      <c r="G8111">
        <f t="shared" si="512"/>
        <v>22</v>
      </c>
      <c r="H8111">
        <f t="shared" si="509"/>
        <v>4</v>
      </c>
      <c r="I8111" t="s">
        <v>125</v>
      </c>
    </row>
    <row r="8112" spans="2:9">
      <c r="B8112" s="65">
        <v>148.03</v>
      </c>
      <c r="C8112" s="66">
        <v>24.91</v>
      </c>
      <c r="D8112" s="66">
        <v>3.38</v>
      </c>
      <c r="E8112">
        <f t="shared" si="510"/>
        <v>95</v>
      </c>
      <c r="F8112" s="1">
        <f t="shared" si="511"/>
        <v>12</v>
      </c>
      <c r="G8112">
        <f t="shared" si="512"/>
        <v>23</v>
      </c>
      <c r="H8112">
        <f t="shared" si="509"/>
        <v>4</v>
      </c>
      <c r="I8112" t="s">
        <v>125</v>
      </c>
    </row>
    <row r="8113" spans="2:9">
      <c r="B8113" s="65">
        <v>139.1</v>
      </c>
      <c r="C8113" s="66">
        <v>1.72</v>
      </c>
      <c r="D8113" s="66">
        <v>0.85</v>
      </c>
      <c r="E8113">
        <f t="shared" si="510"/>
        <v>96</v>
      </c>
      <c r="F8113" s="1">
        <f t="shared" si="511"/>
        <v>12</v>
      </c>
      <c r="G8113">
        <f t="shared" si="512"/>
        <v>24</v>
      </c>
      <c r="H8113">
        <f t="shared" si="509"/>
        <v>4</v>
      </c>
      <c r="I8113" t="s">
        <v>125</v>
      </c>
    </row>
    <row r="8114" spans="2:9">
      <c r="B8114" s="65">
        <v>137.61000000000001</v>
      </c>
      <c r="C8114" s="66">
        <v>2.5499999999999998</v>
      </c>
      <c r="D8114" s="66">
        <v>2.54</v>
      </c>
      <c r="E8114">
        <f t="shared" si="510"/>
        <v>97</v>
      </c>
      <c r="F8114" s="1">
        <f t="shared" si="511"/>
        <v>12</v>
      </c>
      <c r="G8114">
        <f t="shared" si="512"/>
        <v>1</v>
      </c>
      <c r="H8114">
        <f t="shared" si="509"/>
        <v>5</v>
      </c>
      <c r="I8114" t="s">
        <v>125</v>
      </c>
    </row>
    <row r="8115" spans="2:9">
      <c r="B8115" s="65">
        <v>132.38</v>
      </c>
      <c r="C8115" s="66">
        <v>3.48</v>
      </c>
      <c r="D8115" s="66">
        <v>1.95</v>
      </c>
      <c r="E8115">
        <f t="shared" si="510"/>
        <v>98</v>
      </c>
      <c r="F8115" s="1">
        <f t="shared" si="511"/>
        <v>12</v>
      </c>
      <c r="G8115">
        <f t="shared" si="512"/>
        <v>2</v>
      </c>
      <c r="H8115">
        <f t="shared" si="509"/>
        <v>5</v>
      </c>
      <c r="I8115" t="s">
        <v>125</v>
      </c>
    </row>
    <row r="8116" spans="2:9">
      <c r="B8116" s="65">
        <v>130.69</v>
      </c>
      <c r="C8116" s="66">
        <v>4.2</v>
      </c>
      <c r="D8116" s="66">
        <v>1.78</v>
      </c>
      <c r="E8116">
        <f t="shared" si="510"/>
        <v>99</v>
      </c>
      <c r="F8116" s="1">
        <f t="shared" si="511"/>
        <v>12</v>
      </c>
      <c r="G8116">
        <f t="shared" si="512"/>
        <v>3</v>
      </c>
      <c r="H8116">
        <f t="shared" si="509"/>
        <v>5</v>
      </c>
      <c r="I8116" t="s">
        <v>125</v>
      </c>
    </row>
    <row r="8117" spans="2:9">
      <c r="B8117" s="65">
        <v>130.18</v>
      </c>
      <c r="C8117" s="66">
        <v>4.54</v>
      </c>
      <c r="D8117" s="66">
        <v>0.74</v>
      </c>
      <c r="E8117">
        <f t="shared" si="510"/>
        <v>100</v>
      </c>
      <c r="F8117" s="1">
        <f t="shared" si="511"/>
        <v>12</v>
      </c>
      <c r="G8117">
        <f t="shared" si="512"/>
        <v>4</v>
      </c>
      <c r="H8117">
        <f t="shared" si="509"/>
        <v>5</v>
      </c>
      <c r="I8117" t="s">
        <v>125</v>
      </c>
    </row>
    <row r="8118" spans="2:9">
      <c r="B8118" s="65">
        <v>128.22</v>
      </c>
      <c r="C8118" s="66">
        <v>4.72</v>
      </c>
      <c r="D8118" s="66">
        <v>2.02</v>
      </c>
      <c r="E8118">
        <f t="shared" si="510"/>
        <v>101</v>
      </c>
      <c r="F8118" s="1">
        <f t="shared" si="511"/>
        <v>12</v>
      </c>
      <c r="G8118">
        <f t="shared" si="512"/>
        <v>5</v>
      </c>
      <c r="H8118">
        <f t="shared" si="509"/>
        <v>5</v>
      </c>
      <c r="I8118" t="s">
        <v>125</v>
      </c>
    </row>
    <row r="8119" spans="2:9">
      <c r="B8119" s="65">
        <v>128.22</v>
      </c>
      <c r="C8119" s="66">
        <v>5.14</v>
      </c>
      <c r="D8119" s="66">
        <v>1.77</v>
      </c>
      <c r="E8119">
        <f t="shared" si="510"/>
        <v>102</v>
      </c>
      <c r="F8119" s="1">
        <f t="shared" si="511"/>
        <v>12</v>
      </c>
      <c r="G8119">
        <f t="shared" si="512"/>
        <v>6</v>
      </c>
      <c r="H8119">
        <f t="shared" si="509"/>
        <v>5</v>
      </c>
      <c r="I8119" t="s">
        <v>125</v>
      </c>
    </row>
    <row r="8120" spans="2:9">
      <c r="B8120" s="65">
        <v>140.01</v>
      </c>
      <c r="C8120" s="66">
        <v>4.0599999999999996</v>
      </c>
      <c r="D8120" s="66">
        <v>6.16</v>
      </c>
      <c r="E8120">
        <f t="shared" si="510"/>
        <v>103</v>
      </c>
      <c r="F8120" s="1">
        <f t="shared" si="511"/>
        <v>12</v>
      </c>
      <c r="G8120">
        <f t="shared" si="512"/>
        <v>7</v>
      </c>
      <c r="H8120">
        <f t="shared" si="509"/>
        <v>5</v>
      </c>
      <c r="I8120" t="s">
        <v>125</v>
      </c>
    </row>
    <row r="8121" spans="2:9">
      <c r="B8121" s="65">
        <v>151.02000000000001</v>
      </c>
      <c r="C8121" s="66">
        <v>11.95</v>
      </c>
      <c r="D8121" s="66">
        <v>10.37</v>
      </c>
      <c r="E8121">
        <f t="shared" si="510"/>
        <v>104</v>
      </c>
      <c r="F8121" s="1">
        <f t="shared" si="511"/>
        <v>12</v>
      </c>
      <c r="G8121">
        <f t="shared" si="512"/>
        <v>8</v>
      </c>
      <c r="H8121">
        <f t="shared" si="509"/>
        <v>5</v>
      </c>
      <c r="I8121" t="s">
        <v>125</v>
      </c>
    </row>
    <row r="8122" spans="2:9">
      <c r="B8122" s="65">
        <v>155.88999999999999</v>
      </c>
      <c r="C8122" s="66">
        <v>11.7</v>
      </c>
      <c r="D8122" s="66">
        <v>6.84</v>
      </c>
      <c r="E8122">
        <f t="shared" si="510"/>
        <v>105</v>
      </c>
      <c r="F8122" s="1">
        <f t="shared" si="511"/>
        <v>12</v>
      </c>
      <c r="G8122">
        <f t="shared" si="512"/>
        <v>9</v>
      </c>
      <c r="H8122">
        <f t="shared" si="509"/>
        <v>5</v>
      </c>
      <c r="I8122" t="s">
        <v>125</v>
      </c>
    </row>
    <row r="8123" spans="2:9">
      <c r="B8123" s="65">
        <v>147.37</v>
      </c>
      <c r="C8123" s="66">
        <v>11.49</v>
      </c>
      <c r="D8123" s="66">
        <v>4.78</v>
      </c>
      <c r="E8123">
        <f t="shared" si="510"/>
        <v>106</v>
      </c>
      <c r="F8123" s="1">
        <f t="shared" si="511"/>
        <v>12</v>
      </c>
      <c r="G8123">
        <f t="shared" si="512"/>
        <v>10</v>
      </c>
      <c r="H8123">
        <f t="shared" si="509"/>
        <v>5</v>
      </c>
      <c r="I8123" t="s">
        <v>125</v>
      </c>
    </row>
    <row r="8124" spans="2:9">
      <c r="B8124" s="65">
        <v>125.97</v>
      </c>
      <c r="C8124" s="66">
        <v>2.4500000000000002</v>
      </c>
      <c r="D8124" s="66">
        <v>6.05</v>
      </c>
      <c r="E8124">
        <f t="shared" si="510"/>
        <v>107</v>
      </c>
      <c r="F8124" s="1">
        <f t="shared" si="511"/>
        <v>12</v>
      </c>
      <c r="G8124">
        <f t="shared" si="512"/>
        <v>11</v>
      </c>
      <c r="H8124">
        <f t="shared" si="509"/>
        <v>5</v>
      </c>
      <c r="I8124" t="s">
        <v>125</v>
      </c>
    </row>
    <row r="8125" spans="2:9">
      <c r="B8125" s="65">
        <v>112.71</v>
      </c>
      <c r="C8125" s="66">
        <v>2.29</v>
      </c>
      <c r="D8125" s="66">
        <v>3.24</v>
      </c>
      <c r="E8125">
        <f t="shared" si="510"/>
        <v>108</v>
      </c>
      <c r="F8125" s="1">
        <f t="shared" si="511"/>
        <v>12</v>
      </c>
      <c r="G8125">
        <f t="shared" si="512"/>
        <v>12</v>
      </c>
      <c r="H8125">
        <f t="shared" si="509"/>
        <v>5</v>
      </c>
      <c r="I8125" t="s">
        <v>125</v>
      </c>
    </row>
    <row r="8126" spans="2:9">
      <c r="B8126" s="65">
        <v>108.93</v>
      </c>
      <c r="C8126" s="66">
        <v>2.4</v>
      </c>
      <c r="D8126" s="66">
        <v>4.1500000000000004</v>
      </c>
      <c r="E8126">
        <f t="shared" si="510"/>
        <v>109</v>
      </c>
      <c r="F8126" s="1">
        <f t="shared" si="511"/>
        <v>12</v>
      </c>
      <c r="G8126">
        <f t="shared" si="512"/>
        <v>13</v>
      </c>
      <c r="H8126">
        <f t="shared" si="509"/>
        <v>5</v>
      </c>
      <c r="I8126" t="s">
        <v>125</v>
      </c>
    </row>
    <row r="8127" spans="2:9">
      <c r="B8127" s="65">
        <v>107.56</v>
      </c>
      <c r="C8127" s="66">
        <v>2.39</v>
      </c>
      <c r="D8127" s="66">
        <v>3.45</v>
      </c>
      <c r="E8127">
        <f t="shared" si="510"/>
        <v>110</v>
      </c>
      <c r="F8127" s="1">
        <f t="shared" si="511"/>
        <v>12</v>
      </c>
      <c r="G8127">
        <f t="shared" si="512"/>
        <v>14</v>
      </c>
      <c r="H8127">
        <f t="shared" si="509"/>
        <v>5</v>
      </c>
      <c r="I8127" t="s">
        <v>125</v>
      </c>
    </row>
    <row r="8128" spans="2:9">
      <c r="B8128" s="65">
        <v>108.45</v>
      </c>
      <c r="C8128" s="66">
        <v>2.37</v>
      </c>
      <c r="D8128" s="66">
        <v>4.7300000000000004</v>
      </c>
      <c r="E8128">
        <f t="shared" si="510"/>
        <v>111</v>
      </c>
      <c r="F8128" s="1">
        <f t="shared" si="511"/>
        <v>12</v>
      </c>
      <c r="G8128">
        <f t="shared" si="512"/>
        <v>15</v>
      </c>
      <c r="H8128">
        <f t="shared" si="509"/>
        <v>5</v>
      </c>
      <c r="I8128" t="s">
        <v>125</v>
      </c>
    </row>
    <row r="8129" spans="2:9">
      <c r="B8129" s="65">
        <v>108.99</v>
      </c>
      <c r="C8129" s="66">
        <v>2.33</v>
      </c>
      <c r="D8129" s="66">
        <v>7.82</v>
      </c>
      <c r="E8129">
        <f t="shared" si="510"/>
        <v>112</v>
      </c>
      <c r="F8129" s="1">
        <f t="shared" si="511"/>
        <v>12</v>
      </c>
      <c r="G8129">
        <f t="shared" si="512"/>
        <v>16</v>
      </c>
      <c r="H8129">
        <f t="shared" si="509"/>
        <v>5</v>
      </c>
      <c r="I8129" t="s">
        <v>125</v>
      </c>
    </row>
    <row r="8130" spans="2:9">
      <c r="B8130" s="65">
        <v>131.22</v>
      </c>
      <c r="C8130" s="66">
        <v>3.35</v>
      </c>
      <c r="D8130" s="66">
        <v>7.55</v>
      </c>
      <c r="E8130">
        <f t="shared" si="510"/>
        <v>113</v>
      </c>
      <c r="F8130" s="1">
        <f t="shared" si="511"/>
        <v>12</v>
      </c>
      <c r="G8130">
        <f t="shared" si="512"/>
        <v>17</v>
      </c>
      <c r="H8130">
        <f t="shared" si="509"/>
        <v>5</v>
      </c>
      <c r="I8130" t="s">
        <v>125</v>
      </c>
    </row>
    <row r="8131" spans="2:9">
      <c r="B8131" s="65">
        <v>148.41999999999999</v>
      </c>
      <c r="C8131" s="66">
        <v>7.62</v>
      </c>
      <c r="D8131" s="66">
        <v>4.3499999999999996</v>
      </c>
      <c r="E8131">
        <f t="shared" si="510"/>
        <v>114</v>
      </c>
      <c r="F8131" s="1">
        <f t="shared" si="511"/>
        <v>12</v>
      </c>
      <c r="G8131">
        <f t="shared" si="512"/>
        <v>18</v>
      </c>
      <c r="H8131">
        <f t="shared" ref="H8131:H8194" si="513">H8107+1</f>
        <v>5</v>
      </c>
      <c r="I8131" t="s">
        <v>125</v>
      </c>
    </row>
    <row r="8132" spans="2:9">
      <c r="B8132" s="65">
        <v>154.55000000000001</v>
      </c>
      <c r="C8132" s="66">
        <v>9.73</v>
      </c>
      <c r="D8132" s="66">
        <v>4.28</v>
      </c>
      <c r="E8132">
        <f t="shared" ref="E8132:E8195" si="514">E8131+1</f>
        <v>115</v>
      </c>
      <c r="F8132" s="1">
        <f t="shared" si="511"/>
        <v>12</v>
      </c>
      <c r="G8132">
        <f t="shared" si="512"/>
        <v>19</v>
      </c>
      <c r="H8132">
        <f t="shared" si="513"/>
        <v>5</v>
      </c>
      <c r="I8132" t="s">
        <v>125</v>
      </c>
    </row>
    <row r="8133" spans="2:9">
      <c r="B8133" s="65">
        <v>155.27000000000001</v>
      </c>
      <c r="C8133" s="66">
        <v>8.9700000000000006</v>
      </c>
      <c r="D8133" s="66">
        <v>3.87</v>
      </c>
      <c r="E8133">
        <f t="shared" si="514"/>
        <v>116</v>
      </c>
      <c r="F8133" s="1">
        <f t="shared" si="511"/>
        <v>12</v>
      </c>
      <c r="G8133">
        <f t="shared" si="512"/>
        <v>20</v>
      </c>
      <c r="H8133">
        <f t="shared" si="513"/>
        <v>5</v>
      </c>
      <c r="I8133" t="s">
        <v>125</v>
      </c>
    </row>
    <row r="8134" spans="2:9">
      <c r="B8134" s="65">
        <v>156.22</v>
      </c>
      <c r="C8134" s="66">
        <v>7.66</v>
      </c>
      <c r="D8134" s="66">
        <v>2.75</v>
      </c>
      <c r="E8134">
        <f t="shared" si="514"/>
        <v>117</v>
      </c>
      <c r="F8134" s="1">
        <f t="shared" si="511"/>
        <v>12</v>
      </c>
      <c r="G8134">
        <f t="shared" si="512"/>
        <v>21</v>
      </c>
      <c r="H8134">
        <f t="shared" si="513"/>
        <v>5</v>
      </c>
      <c r="I8134" t="s">
        <v>125</v>
      </c>
    </row>
    <row r="8135" spans="2:9">
      <c r="B8135" s="65">
        <v>152.97999999999999</v>
      </c>
      <c r="C8135" s="66">
        <v>8.0299999999999994</v>
      </c>
      <c r="D8135" s="66">
        <v>1.35</v>
      </c>
      <c r="E8135">
        <f t="shared" si="514"/>
        <v>118</v>
      </c>
      <c r="F8135" s="1">
        <f t="shared" si="511"/>
        <v>12</v>
      </c>
      <c r="G8135">
        <f t="shared" si="512"/>
        <v>22</v>
      </c>
      <c r="H8135">
        <f t="shared" si="513"/>
        <v>5</v>
      </c>
      <c r="I8135" t="s">
        <v>125</v>
      </c>
    </row>
    <row r="8136" spans="2:9">
      <c r="B8136" s="65">
        <v>148.41</v>
      </c>
      <c r="C8136" s="66">
        <v>14.62</v>
      </c>
      <c r="D8136" s="66">
        <v>2.52</v>
      </c>
      <c r="E8136">
        <f t="shared" si="514"/>
        <v>119</v>
      </c>
      <c r="F8136" s="1">
        <f t="shared" si="511"/>
        <v>12</v>
      </c>
      <c r="G8136">
        <f t="shared" si="512"/>
        <v>23</v>
      </c>
      <c r="H8136">
        <f t="shared" si="513"/>
        <v>5</v>
      </c>
      <c r="I8136" t="s">
        <v>125</v>
      </c>
    </row>
    <row r="8137" spans="2:9">
      <c r="B8137" s="65">
        <v>145.01</v>
      </c>
      <c r="C8137" s="66">
        <v>12.39</v>
      </c>
      <c r="D8137" s="66">
        <v>2.2599999999999998</v>
      </c>
      <c r="E8137">
        <f t="shared" si="514"/>
        <v>120</v>
      </c>
      <c r="F8137" s="1">
        <f t="shared" si="511"/>
        <v>12</v>
      </c>
      <c r="G8137">
        <f t="shared" si="512"/>
        <v>24</v>
      </c>
      <c r="H8137">
        <f t="shared" si="513"/>
        <v>5</v>
      </c>
      <c r="I8137" t="s">
        <v>125</v>
      </c>
    </row>
    <row r="8138" spans="2:9">
      <c r="B8138" s="65">
        <v>129</v>
      </c>
      <c r="C8138" s="66">
        <v>4.38</v>
      </c>
      <c r="D8138" s="66">
        <v>2.72</v>
      </c>
      <c r="E8138">
        <f t="shared" si="514"/>
        <v>121</v>
      </c>
      <c r="F8138" s="1">
        <f t="shared" ref="F8138:F8201" si="515">F8137</f>
        <v>12</v>
      </c>
      <c r="G8138">
        <f t="shared" si="512"/>
        <v>1</v>
      </c>
      <c r="H8138">
        <f t="shared" si="513"/>
        <v>6</v>
      </c>
      <c r="I8138" t="s">
        <v>125</v>
      </c>
    </row>
    <row r="8139" spans="2:9">
      <c r="B8139" s="65">
        <v>117.19</v>
      </c>
      <c r="C8139" s="66">
        <v>5.89</v>
      </c>
      <c r="D8139" s="66">
        <v>5.35</v>
      </c>
      <c r="E8139">
        <f t="shared" si="514"/>
        <v>122</v>
      </c>
      <c r="F8139" s="1">
        <f t="shared" si="515"/>
        <v>12</v>
      </c>
      <c r="G8139">
        <f t="shared" si="512"/>
        <v>2</v>
      </c>
      <c r="H8139">
        <f t="shared" si="513"/>
        <v>6</v>
      </c>
      <c r="I8139" t="s">
        <v>125</v>
      </c>
    </row>
    <row r="8140" spans="2:9">
      <c r="B8140" s="65">
        <v>100.8</v>
      </c>
      <c r="C8140" s="66">
        <v>8.6300000000000008</v>
      </c>
      <c r="D8140" s="66">
        <v>2.84</v>
      </c>
      <c r="E8140">
        <f t="shared" si="514"/>
        <v>123</v>
      </c>
      <c r="F8140" s="1">
        <f t="shared" si="515"/>
        <v>12</v>
      </c>
      <c r="G8140">
        <f t="shared" si="512"/>
        <v>3</v>
      </c>
      <c r="H8140">
        <f t="shared" si="513"/>
        <v>6</v>
      </c>
      <c r="I8140" t="s">
        <v>125</v>
      </c>
    </row>
    <row r="8141" spans="2:9">
      <c r="B8141" s="65">
        <v>94.99</v>
      </c>
      <c r="C8141" s="66">
        <v>7.5</v>
      </c>
      <c r="D8141" s="66">
        <v>4.04</v>
      </c>
      <c r="E8141">
        <f t="shared" si="514"/>
        <v>124</v>
      </c>
      <c r="F8141" s="1">
        <f t="shared" si="515"/>
        <v>12</v>
      </c>
      <c r="G8141">
        <f t="shared" si="512"/>
        <v>4</v>
      </c>
      <c r="H8141">
        <f t="shared" si="513"/>
        <v>6</v>
      </c>
      <c r="I8141" t="s">
        <v>125</v>
      </c>
    </row>
    <row r="8142" spans="2:9">
      <c r="B8142" s="65">
        <v>92.53</v>
      </c>
      <c r="C8142" s="66">
        <v>7.83</v>
      </c>
      <c r="D8142" s="66">
        <v>1.1299999999999999</v>
      </c>
      <c r="E8142">
        <f t="shared" si="514"/>
        <v>125</v>
      </c>
      <c r="F8142" s="1">
        <f t="shared" si="515"/>
        <v>12</v>
      </c>
      <c r="G8142">
        <f t="shared" si="512"/>
        <v>5</v>
      </c>
      <c r="H8142">
        <f t="shared" si="513"/>
        <v>6</v>
      </c>
      <c r="I8142" t="s">
        <v>125</v>
      </c>
    </row>
    <row r="8143" spans="2:9">
      <c r="B8143" s="65">
        <v>91.21</v>
      </c>
      <c r="C8143" s="66">
        <v>7.96</v>
      </c>
      <c r="D8143" s="66">
        <v>3.41</v>
      </c>
      <c r="E8143">
        <f t="shared" si="514"/>
        <v>126</v>
      </c>
      <c r="F8143" s="1">
        <f t="shared" si="515"/>
        <v>12</v>
      </c>
      <c r="G8143">
        <f t="shared" si="512"/>
        <v>6</v>
      </c>
      <c r="H8143">
        <f t="shared" si="513"/>
        <v>6</v>
      </c>
      <c r="I8143" t="s">
        <v>125</v>
      </c>
    </row>
    <row r="8144" spans="2:9">
      <c r="B8144" s="65">
        <v>100</v>
      </c>
      <c r="C8144" s="66">
        <v>8.2100000000000009</v>
      </c>
      <c r="D8144" s="66">
        <v>3.02</v>
      </c>
      <c r="E8144">
        <f t="shared" si="514"/>
        <v>127</v>
      </c>
      <c r="F8144" s="1">
        <f t="shared" si="515"/>
        <v>12</v>
      </c>
      <c r="G8144">
        <f t="shared" si="512"/>
        <v>7</v>
      </c>
      <c r="H8144">
        <f t="shared" si="513"/>
        <v>6</v>
      </c>
      <c r="I8144" t="s">
        <v>125</v>
      </c>
    </row>
    <row r="8145" spans="2:9">
      <c r="B8145" s="65">
        <v>110.03</v>
      </c>
      <c r="C8145" s="66">
        <v>5.61</v>
      </c>
      <c r="D8145" s="66">
        <v>3.72</v>
      </c>
      <c r="E8145">
        <f t="shared" si="514"/>
        <v>128</v>
      </c>
      <c r="F8145" s="1">
        <f t="shared" si="515"/>
        <v>12</v>
      </c>
      <c r="G8145">
        <f t="shared" si="512"/>
        <v>8</v>
      </c>
      <c r="H8145">
        <f t="shared" si="513"/>
        <v>6</v>
      </c>
      <c r="I8145" t="s">
        <v>125</v>
      </c>
    </row>
    <row r="8146" spans="2:9">
      <c r="B8146" s="65">
        <v>125.07</v>
      </c>
      <c r="C8146" s="66">
        <v>4.46</v>
      </c>
      <c r="D8146" s="66">
        <v>21.17</v>
      </c>
      <c r="E8146">
        <f t="shared" si="514"/>
        <v>129</v>
      </c>
      <c r="F8146" s="1">
        <f t="shared" si="515"/>
        <v>12</v>
      </c>
      <c r="G8146">
        <f t="shared" si="512"/>
        <v>9</v>
      </c>
      <c r="H8146">
        <f t="shared" si="513"/>
        <v>6</v>
      </c>
      <c r="I8146" t="s">
        <v>125</v>
      </c>
    </row>
    <row r="8147" spans="2:9">
      <c r="B8147" s="65">
        <v>120.73</v>
      </c>
      <c r="C8147" s="66">
        <v>1.96</v>
      </c>
      <c r="D8147" s="66">
        <v>32.549999999999997</v>
      </c>
      <c r="E8147">
        <f t="shared" si="514"/>
        <v>130</v>
      </c>
      <c r="F8147" s="1">
        <f t="shared" si="515"/>
        <v>12</v>
      </c>
      <c r="G8147">
        <f t="shared" si="512"/>
        <v>10</v>
      </c>
      <c r="H8147">
        <f t="shared" si="513"/>
        <v>6</v>
      </c>
      <c r="I8147" t="s">
        <v>125</v>
      </c>
    </row>
    <row r="8148" spans="2:9">
      <c r="B8148" s="65">
        <v>111.07</v>
      </c>
      <c r="C8148" s="66">
        <v>3.3</v>
      </c>
      <c r="D8148" s="66">
        <v>9.17</v>
      </c>
      <c r="E8148">
        <f t="shared" si="514"/>
        <v>131</v>
      </c>
      <c r="F8148" s="1">
        <f t="shared" si="515"/>
        <v>12</v>
      </c>
      <c r="G8148">
        <f t="shared" si="512"/>
        <v>11</v>
      </c>
      <c r="H8148">
        <f t="shared" si="513"/>
        <v>6</v>
      </c>
      <c r="I8148" t="s">
        <v>125</v>
      </c>
    </row>
    <row r="8149" spans="2:9">
      <c r="B8149" s="65">
        <v>105.67</v>
      </c>
      <c r="C8149" s="66">
        <v>3.98</v>
      </c>
      <c r="D8149" s="66">
        <v>3.33</v>
      </c>
      <c r="E8149">
        <f t="shared" si="514"/>
        <v>132</v>
      </c>
      <c r="F8149" s="1">
        <f t="shared" si="515"/>
        <v>12</v>
      </c>
      <c r="G8149">
        <f t="shared" si="512"/>
        <v>12</v>
      </c>
      <c r="H8149">
        <f t="shared" si="513"/>
        <v>6</v>
      </c>
      <c r="I8149" t="s">
        <v>125</v>
      </c>
    </row>
    <row r="8150" spans="2:9">
      <c r="B8150" s="65">
        <v>94</v>
      </c>
      <c r="C8150" s="66">
        <v>4.49</v>
      </c>
      <c r="D8150" s="66">
        <v>2.94</v>
      </c>
      <c r="E8150">
        <f t="shared" si="514"/>
        <v>133</v>
      </c>
      <c r="F8150" s="1">
        <f t="shared" si="515"/>
        <v>12</v>
      </c>
      <c r="G8150">
        <f t="shared" si="512"/>
        <v>13</v>
      </c>
      <c r="H8150">
        <f t="shared" si="513"/>
        <v>6</v>
      </c>
      <c r="I8150" t="s">
        <v>125</v>
      </c>
    </row>
    <row r="8151" spans="2:9">
      <c r="B8151" s="65">
        <v>100.7</v>
      </c>
      <c r="C8151" s="66">
        <v>4.16</v>
      </c>
      <c r="D8151" s="66">
        <v>2.74</v>
      </c>
      <c r="E8151">
        <f t="shared" si="514"/>
        <v>134</v>
      </c>
      <c r="F8151" s="1">
        <f t="shared" si="515"/>
        <v>12</v>
      </c>
      <c r="G8151">
        <f t="shared" si="512"/>
        <v>14</v>
      </c>
      <c r="H8151">
        <f t="shared" si="513"/>
        <v>6</v>
      </c>
      <c r="I8151" t="s">
        <v>125</v>
      </c>
    </row>
    <row r="8152" spans="2:9">
      <c r="B8152" s="65">
        <v>100.83</v>
      </c>
      <c r="C8152" s="66">
        <v>4.16</v>
      </c>
      <c r="D8152" s="66">
        <v>3.66</v>
      </c>
      <c r="E8152">
        <f t="shared" si="514"/>
        <v>135</v>
      </c>
      <c r="F8152" s="1">
        <f t="shared" si="515"/>
        <v>12</v>
      </c>
      <c r="G8152">
        <f t="shared" si="512"/>
        <v>15</v>
      </c>
      <c r="H8152">
        <f t="shared" si="513"/>
        <v>6</v>
      </c>
      <c r="I8152" t="s">
        <v>125</v>
      </c>
    </row>
    <row r="8153" spans="2:9">
      <c r="B8153" s="65">
        <v>112</v>
      </c>
      <c r="C8153" s="66">
        <v>3.82</v>
      </c>
      <c r="D8153" s="66">
        <v>10.07</v>
      </c>
      <c r="E8153">
        <f t="shared" si="514"/>
        <v>136</v>
      </c>
      <c r="F8153" s="1">
        <f t="shared" si="515"/>
        <v>12</v>
      </c>
      <c r="G8153">
        <f t="shared" si="512"/>
        <v>16</v>
      </c>
      <c r="H8153">
        <f t="shared" si="513"/>
        <v>6</v>
      </c>
      <c r="I8153" t="s">
        <v>125</v>
      </c>
    </row>
    <row r="8154" spans="2:9">
      <c r="B8154" s="65">
        <v>129.22</v>
      </c>
      <c r="C8154" s="66">
        <v>6.21</v>
      </c>
      <c r="D8154" s="66">
        <v>11.4</v>
      </c>
      <c r="E8154">
        <f t="shared" si="514"/>
        <v>137</v>
      </c>
      <c r="F8154" s="1">
        <f t="shared" si="515"/>
        <v>12</v>
      </c>
      <c r="G8154">
        <f t="shared" si="512"/>
        <v>17</v>
      </c>
      <c r="H8154">
        <f t="shared" si="513"/>
        <v>6</v>
      </c>
      <c r="I8154" t="s">
        <v>125</v>
      </c>
    </row>
    <row r="8155" spans="2:9">
      <c r="B8155" s="65">
        <v>143.19999999999999</v>
      </c>
      <c r="C8155" s="66">
        <v>6.18</v>
      </c>
      <c r="D8155" s="66">
        <v>14.46</v>
      </c>
      <c r="E8155">
        <f t="shared" si="514"/>
        <v>138</v>
      </c>
      <c r="F8155" s="1">
        <f t="shared" si="515"/>
        <v>12</v>
      </c>
      <c r="G8155">
        <f t="shared" ref="G8155:G8218" si="516">G8131</f>
        <v>18</v>
      </c>
      <c r="H8155">
        <f t="shared" si="513"/>
        <v>6</v>
      </c>
      <c r="I8155" t="s">
        <v>125</v>
      </c>
    </row>
    <row r="8156" spans="2:9">
      <c r="B8156" s="65">
        <v>146.85</v>
      </c>
      <c r="C8156" s="66">
        <v>5.51</v>
      </c>
      <c r="D8156" s="66">
        <v>1.73</v>
      </c>
      <c r="E8156">
        <f t="shared" si="514"/>
        <v>139</v>
      </c>
      <c r="F8156" s="1">
        <f t="shared" si="515"/>
        <v>12</v>
      </c>
      <c r="G8156">
        <f t="shared" si="516"/>
        <v>19</v>
      </c>
      <c r="H8156">
        <f t="shared" si="513"/>
        <v>6</v>
      </c>
      <c r="I8156" t="s">
        <v>125</v>
      </c>
    </row>
    <row r="8157" spans="2:9">
      <c r="B8157" s="65">
        <v>143.66999999999999</v>
      </c>
      <c r="C8157" s="66">
        <v>7.26</v>
      </c>
      <c r="D8157" s="66">
        <v>1.38</v>
      </c>
      <c r="E8157">
        <f t="shared" si="514"/>
        <v>140</v>
      </c>
      <c r="F8157" s="1">
        <f t="shared" si="515"/>
        <v>12</v>
      </c>
      <c r="G8157">
        <f t="shared" si="516"/>
        <v>20</v>
      </c>
      <c r="H8157">
        <f t="shared" si="513"/>
        <v>6</v>
      </c>
      <c r="I8157" t="s">
        <v>125</v>
      </c>
    </row>
    <row r="8158" spans="2:9">
      <c r="B8158" s="65">
        <v>144.24</v>
      </c>
      <c r="C8158" s="66">
        <v>7.08</v>
      </c>
      <c r="D8158" s="66">
        <v>2.0299999999999998</v>
      </c>
      <c r="E8158">
        <f t="shared" si="514"/>
        <v>141</v>
      </c>
      <c r="F8158" s="1">
        <f t="shared" si="515"/>
        <v>12</v>
      </c>
      <c r="G8158">
        <f t="shared" si="516"/>
        <v>21</v>
      </c>
      <c r="H8158">
        <f t="shared" si="513"/>
        <v>6</v>
      </c>
      <c r="I8158" t="s">
        <v>125</v>
      </c>
    </row>
    <row r="8159" spans="2:9">
      <c r="B8159" s="65">
        <v>142.47999999999999</v>
      </c>
      <c r="C8159" s="66">
        <v>5.91</v>
      </c>
      <c r="D8159" s="66">
        <v>2.41</v>
      </c>
      <c r="E8159">
        <f t="shared" si="514"/>
        <v>142</v>
      </c>
      <c r="F8159" s="1">
        <f t="shared" si="515"/>
        <v>12</v>
      </c>
      <c r="G8159">
        <f t="shared" si="516"/>
        <v>22</v>
      </c>
      <c r="H8159">
        <f t="shared" si="513"/>
        <v>6</v>
      </c>
      <c r="I8159" t="s">
        <v>125</v>
      </c>
    </row>
    <row r="8160" spans="2:9">
      <c r="B8160" s="65">
        <v>137.26</v>
      </c>
      <c r="C8160" s="66">
        <v>3.65</v>
      </c>
      <c r="D8160" s="66">
        <v>2.19</v>
      </c>
      <c r="E8160">
        <f t="shared" si="514"/>
        <v>143</v>
      </c>
      <c r="F8160" s="1">
        <f t="shared" si="515"/>
        <v>12</v>
      </c>
      <c r="G8160">
        <f t="shared" si="516"/>
        <v>23</v>
      </c>
      <c r="H8160">
        <f t="shared" si="513"/>
        <v>6</v>
      </c>
      <c r="I8160" t="s">
        <v>125</v>
      </c>
    </row>
    <row r="8161" spans="2:9">
      <c r="B8161" s="65">
        <v>129.35</v>
      </c>
      <c r="C8161" s="66">
        <v>28.34</v>
      </c>
      <c r="D8161" s="66">
        <v>3.5</v>
      </c>
      <c r="E8161">
        <f t="shared" si="514"/>
        <v>144</v>
      </c>
      <c r="F8161" s="1">
        <f t="shared" si="515"/>
        <v>12</v>
      </c>
      <c r="G8161">
        <f t="shared" si="516"/>
        <v>24</v>
      </c>
      <c r="H8161">
        <f t="shared" si="513"/>
        <v>6</v>
      </c>
      <c r="I8161" t="s">
        <v>125</v>
      </c>
    </row>
    <row r="8162" spans="2:9">
      <c r="B8162" s="65">
        <v>73.45</v>
      </c>
      <c r="C8162" s="66">
        <v>13.08</v>
      </c>
      <c r="D8162" s="66">
        <v>1.65</v>
      </c>
      <c r="E8162">
        <f t="shared" si="514"/>
        <v>145</v>
      </c>
      <c r="F8162" s="1">
        <f t="shared" si="515"/>
        <v>12</v>
      </c>
      <c r="G8162">
        <f t="shared" si="516"/>
        <v>1</v>
      </c>
      <c r="H8162">
        <f t="shared" si="513"/>
        <v>7</v>
      </c>
      <c r="I8162" t="s">
        <v>125</v>
      </c>
    </row>
    <row r="8163" spans="2:9">
      <c r="B8163" s="65">
        <v>71.849999999999994</v>
      </c>
      <c r="C8163" s="66">
        <v>15.3</v>
      </c>
      <c r="D8163" s="66">
        <v>2.11</v>
      </c>
      <c r="E8163">
        <f t="shared" si="514"/>
        <v>146</v>
      </c>
      <c r="F8163" s="1">
        <f t="shared" si="515"/>
        <v>12</v>
      </c>
      <c r="G8163">
        <f t="shared" si="516"/>
        <v>2</v>
      </c>
      <c r="H8163">
        <f t="shared" si="513"/>
        <v>7</v>
      </c>
      <c r="I8163" t="s">
        <v>125</v>
      </c>
    </row>
    <row r="8164" spans="2:9">
      <c r="B8164" s="65">
        <v>65.27</v>
      </c>
      <c r="C8164" s="66">
        <v>17.68</v>
      </c>
      <c r="D8164" s="66">
        <v>1.37</v>
      </c>
      <c r="E8164">
        <f t="shared" si="514"/>
        <v>147</v>
      </c>
      <c r="F8164" s="1">
        <f t="shared" si="515"/>
        <v>12</v>
      </c>
      <c r="G8164">
        <f t="shared" si="516"/>
        <v>3</v>
      </c>
      <c r="H8164">
        <f t="shared" si="513"/>
        <v>7</v>
      </c>
      <c r="I8164" t="s">
        <v>125</v>
      </c>
    </row>
    <row r="8165" spans="2:9">
      <c r="B8165" s="65">
        <v>46.5</v>
      </c>
      <c r="C8165" s="66">
        <v>20.13</v>
      </c>
      <c r="D8165" s="66">
        <v>4.1100000000000003</v>
      </c>
      <c r="E8165">
        <f t="shared" si="514"/>
        <v>148</v>
      </c>
      <c r="F8165" s="1">
        <f t="shared" si="515"/>
        <v>12</v>
      </c>
      <c r="G8165">
        <f t="shared" si="516"/>
        <v>4</v>
      </c>
      <c r="H8165">
        <f t="shared" si="513"/>
        <v>7</v>
      </c>
      <c r="I8165" t="s">
        <v>125</v>
      </c>
    </row>
    <row r="8166" spans="2:9">
      <c r="B8166" s="65">
        <v>39.04</v>
      </c>
      <c r="C8166" s="66">
        <v>21.5</v>
      </c>
      <c r="D8166" s="66">
        <v>5.72</v>
      </c>
      <c r="E8166">
        <f t="shared" si="514"/>
        <v>149</v>
      </c>
      <c r="F8166" s="1">
        <f t="shared" si="515"/>
        <v>12</v>
      </c>
      <c r="G8166">
        <f t="shared" si="516"/>
        <v>5</v>
      </c>
      <c r="H8166">
        <f t="shared" si="513"/>
        <v>7</v>
      </c>
      <c r="I8166" t="s">
        <v>125</v>
      </c>
    </row>
    <row r="8167" spans="2:9">
      <c r="B8167" s="65">
        <v>28.2</v>
      </c>
      <c r="C8167" s="66">
        <v>22.32</v>
      </c>
      <c r="D8167" s="66">
        <v>8.5500000000000007</v>
      </c>
      <c r="E8167">
        <f t="shared" si="514"/>
        <v>150</v>
      </c>
      <c r="F8167" s="1">
        <f t="shared" si="515"/>
        <v>12</v>
      </c>
      <c r="G8167">
        <f t="shared" si="516"/>
        <v>6</v>
      </c>
      <c r="H8167">
        <f t="shared" si="513"/>
        <v>7</v>
      </c>
      <c r="I8167" t="s">
        <v>125</v>
      </c>
    </row>
    <row r="8168" spans="2:9">
      <c r="B8168" s="65">
        <v>28.85</v>
      </c>
      <c r="C8168" s="66">
        <v>21.18</v>
      </c>
      <c r="D8168" s="66">
        <v>5.81</v>
      </c>
      <c r="E8168">
        <f t="shared" si="514"/>
        <v>151</v>
      </c>
      <c r="F8168" s="1">
        <f t="shared" si="515"/>
        <v>12</v>
      </c>
      <c r="G8168">
        <f t="shared" si="516"/>
        <v>7</v>
      </c>
      <c r="H8168">
        <f t="shared" si="513"/>
        <v>7</v>
      </c>
      <c r="I8168" t="s">
        <v>125</v>
      </c>
    </row>
    <row r="8169" spans="2:9">
      <c r="B8169" s="65">
        <v>40.31</v>
      </c>
      <c r="C8169" s="66">
        <v>17.600000000000001</v>
      </c>
      <c r="D8169" s="66">
        <v>4.38</v>
      </c>
      <c r="E8169">
        <f t="shared" si="514"/>
        <v>152</v>
      </c>
      <c r="F8169" s="1">
        <f t="shared" si="515"/>
        <v>12</v>
      </c>
      <c r="G8169">
        <f t="shared" si="516"/>
        <v>8</v>
      </c>
      <c r="H8169">
        <f t="shared" si="513"/>
        <v>7</v>
      </c>
      <c r="I8169" t="s">
        <v>125</v>
      </c>
    </row>
    <row r="8170" spans="2:9">
      <c r="B8170" s="65">
        <v>43.22</v>
      </c>
      <c r="C8170" s="66">
        <v>13.76</v>
      </c>
      <c r="D8170" s="66">
        <v>24.55</v>
      </c>
      <c r="E8170">
        <f t="shared" si="514"/>
        <v>153</v>
      </c>
      <c r="F8170" s="1">
        <f t="shared" si="515"/>
        <v>12</v>
      </c>
      <c r="G8170">
        <f t="shared" si="516"/>
        <v>9</v>
      </c>
      <c r="H8170">
        <f t="shared" si="513"/>
        <v>7</v>
      </c>
      <c r="I8170" t="s">
        <v>125</v>
      </c>
    </row>
    <row r="8171" spans="2:9">
      <c r="B8171" s="65">
        <v>42.36</v>
      </c>
      <c r="C8171" s="66">
        <v>12.84</v>
      </c>
      <c r="D8171" s="66">
        <v>14.23</v>
      </c>
      <c r="E8171">
        <f t="shared" si="514"/>
        <v>154</v>
      </c>
      <c r="F8171" s="1">
        <f t="shared" si="515"/>
        <v>12</v>
      </c>
      <c r="G8171">
        <f t="shared" si="516"/>
        <v>10</v>
      </c>
      <c r="H8171">
        <f t="shared" si="513"/>
        <v>7</v>
      </c>
      <c r="I8171" t="s">
        <v>125</v>
      </c>
    </row>
    <row r="8172" spans="2:9">
      <c r="B8172" s="65">
        <v>26</v>
      </c>
      <c r="C8172" s="66">
        <v>11.86</v>
      </c>
      <c r="D8172" s="66">
        <v>4.58</v>
      </c>
      <c r="E8172">
        <f t="shared" si="514"/>
        <v>155</v>
      </c>
      <c r="F8172" s="1">
        <f t="shared" si="515"/>
        <v>12</v>
      </c>
      <c r="G8172">
        <f t="shared" si="516"/>
        <v>11</v>
      </c>
      <c r="H8172">
        <f t="shared" si="513"/>
        <v>7</v>
      </c>
      <c r="I8172" t="s">
        <v>125</v>
      </c>
    </row>
    <row r="8173" spans="2:9">
      <c r="B8173" s="65">
        <v>5</v>
      </c>
      <c r="C8173" s="66">
        <v>13.27</v>
      </c>
      <c r="D8173" s="66">
        <v>1.1399999999999999</v>
      </c>
      <c r="E8173">
        <f t="shared" si="514"/>
        <v>156</v>
      </c>
      <c r="F8173" s="1">
        <f t="shared" si="515"/>
        <v>12</v>
      </c>
      <c r="G8173">
        <f t="shared" si="516"/>
        <v>12</v>
      </c>
      <c r="H8173">
        <f t="shared" si="513"/>
        <v>7</v>
      </c>
      <c r="I8173" t="s">
        <v>125</v>
      </c>
    </row>
    <row r="8174" spans="2:9">
      <c r="B8174" s="65">
        <v>3.32</v>
      </c>
      <c r="C8174" s="66">
        <v>15.69</v>
      </c>
      <c r="D8174" s="66">
        <v>0.66</v>
      </c>
      <c r="E8174">
        <f t="shared" si="514"/>
        <v>157</v>
      </c>
      <c r="F8174" s="1">
        <f t="shared" si="515"/>
        <v>12</v>
      </c>
      <c r="G8174">
        <f t="shared" si="516"/>
        <v>13</v>
      </c>
      <c r="H8174">
        <f t="shared" si="513"/>
        <v>7</v>
      </c>
      <c r="I8174" t="s">
        <v>125</v>
      </c>
    </row>
    <row r="8175" spans="2:9">
      <c r="B8175" s="65">
        <v>3.32</v>
      </c>
      <c r="C8175" s="66">
        <v>15.99</v>
      </c>
      <c r="D8175" s="66">
        <v>0.22</v>
      </c>
      <c r="E8175">
        <f t="shared" si="514"/>
        <v>158</v>
      </c>
      <c r="F8175" s="1">
        <f t="shared" si="515"/>
        <v>12</v>
      </c>
      <c r="G8175">
        <f t="shared" si="516"/>
        <v>14</v>
      </c>
      <c r="H8175">
        <f t="shared" si="513"/>
        <v>7</v>
      </c>
      <c r="I8175" t="s">
        <v>125</v>
      </c>
    </row>
    <row r="8176" spans="2:9">
      <c r="B8176" s="65">
        <v>2.2799999999999998</v>
      </c>
      <c r="C8176" s="66">
        <v>15.36</v>
      </c>
      <c r="D8176" s="66">
        <v>0.4</v>
      </c>
      <c r="E8176">
        <f t="shared" si="514"/>
        <v>159</v>
      </c>
      <c r="F8176" s="1">
        <f t="shared" si="515"/>
        <v>12</v>
      </c>
      <c r="G8176">
        <f t="shared" si="516"/>
        <v>15</v>
      </c>
      <c r="H8176">
        <f t="shared" si="513"/>
        <v>7</v>
      </c>
      <c r="I8176" t="s">
        <v>125</v>
      </c>
    </row>
    <row r="8177" spans="2:9">
      <c r="B8177" s="65">
        <v>2</v>
      </c>
      <c r="C8177" s="66">
        <v>15.79</v>
      </c>
      <c r="D8177" s="66">
        <v>1.32</v>
      </c>
      <c r="E8177">
        <f t="shared" si="514"/>
        <v>160</v>
      </c>
      <c r="F8177" s="1">
        <f t="shared" si="515"/>
        <v>12</v>
      </c>
      <c r="G8177">
        <f t="shared" si="516"/>
        <v>16</v>
      </c>
      <c r="H8177">
        <f t="shared" si="513"/>
        <v>7</v>
      </c>
      <c r="I8177" t="s">
        <v>125</v>
      </c>
    </row>
    <row r="8178" spans="2:9">
      <c r="B8178" s="65">
        <v>3.6</v>
      </c>
      <c r="C8178" s="66">
        <v>14.63</v>
      </c>
      <c r="D8178" s="66">
        <v>10.36</v>
      </c>
      <c r="E8178">
        <f t="shared" si="514"/>
        <v>161</v>
      </c>
      <c r="F8178" s="1">
        <f t="shared" si="515"/>
        <v>12</v>
      </c>
      <c r="G8178">
        <f t="shared" si="516"/>
        <v>17</v>
      </c>
      <c r="H8178">
        <f t="shared" si="513"/>
        <v>7</v>
      </c>
      <c r="I8178" t="s">
        <v>125</v>
      </c>
    </row>
    <row r="8179" spans="2:9">
      <c r="B8179" s="65">
        <v>41.9</v>
      </c>
      <c r="C8179" s="66">
        <v>10.65</v>
      </c>
      <c r="D8179" s="66">
        <v>7.29</v>
      </c>
      <c r="E8179">
        <f t="shared" si="514"/>
        <v>162</v>
      </c>
      <c r="F8179" s="1">
        <f t="shared" si="515"/>
        <v>12</v>
      </c>
      <c r="G8179">
        <f t="shared" si="516"/>
        <v>18</v>
      </c>
      <c r="H8179">
        <f t="shared" si="513"/>
        <v>7</v>
      </c>
      <c r="I8179" t="s">
        <v>125</v>
      </c>
    </row>
    <row r="8180" spans="2:9">
      <c r="B8180" s="65">
        <v>56.34</v>
      </c>
      <c r="C8180" s="66">
        <v>12.79</v>
      </c>
      <c r="D8180" s="66">
        <v>2.14</v>
      </c>
      <c r="E8180">
        <f t="shared" si="514"/>
        <v>163</v>
      </c>
      <c r="F8180" s="1">
        <f t="shared" si="515"/>
        <v>12</v>
      </c>
      <c r="G8180">
        <f t="shared" si="516"/>
        <v>19</v>
      </c>
      <c r="H8180">
        <f t="shared" si="513"/>
        <v>7</v>
      </c>
      <c r="I8180" t="s">
        <v>125</v>
      </c>
    </row>
    <row r="8181" spans="2:9">
      <c r="B8181" s="65">
        <v>62.97</v>
      </c>
      <c r="C8181" s="66">
        <v>12.62</v>
      </c>
      <c r="D8181" s="66">
        <v>1.19</v>
      </c>
      <c r="E8181">
        <f t="shared" si="514"/>
        <v>164</v>
      </c>
      <c r="F8181" s="1">
        <f t="shared" si="515"/>
        <v>12</v>
      </c>
      <c r="G8181">
        <f t="shared" si="516"/>
        <v>20</v>
      </c>
      <c r="H8181">
        <f t="shared" si="513"/>
        <v>7</v>
      </c>
      <c r="I8181" t="s">
        <v>125</v>
      </c>
    </row>
    <row r="8182" spans="2:9">
      <c r="B8182" s="65">
        <v>71.849999999999994</v>
      </c>
      <c r="C8182" s="66">
        <v>11.15</v>
      </c>
      <c r="D8182" s="66">
        <v>1.8</v>
      </c>
      <c r="E8182">
        <f t="shared" si="514"/>
        <v>165</v>
      </c>
      <c r="F8182" s="1">
        <f t="shared" si="515"/>
        <v>12</v>
      </c>
      <c r="G8182">
        <f t="shared" si="516"/>
        <v>21</v>
      </c>
      <c r="H8182">
        <f t="shared" si="513"/>
        <v>7</v>
      </c>
      <c r="I8182" t="s">
        <v>125</v>
      </c>
    </row>
    <row r="8183" spans="2:9">
      <c r="B8183" s="65">
        <v>45.51</v>
      </c>
      <c r="C8183" s="66">
        <v>12.33</v>
      </c>
      <c r="D8183" s="66">
        <v>2.06</v>
      </c>
      <c r="E8183">
        <f t="shared" si="514"/>
        <v>166</v>
      </c>
      <c r="F8183" s="1">
        <f t="shared" si="515"/>
        <v>12</v>
      </c>
      <c r="G8183">
        <f t="shared" si="516"/>
        <v>22</v>
      </c>
      <c r="H8183">
        <f t="shared" si="513"/>
        <v>7</v>
      </c>
      <c r="I8183" t="s">
        <v>125</v>
      </c>
    </row>
    <row r="8184" spans="2:9">
      <c r="B8184" s="65">
        <v>41.9</v>
      </c>
      <c r="C8184" s="66">
        <v>10.76</v>
      </c>
      <c r="D8184" s="66">
        <v>0.99</v>
      </c>
      <c r="E8184">
        <f t="shared" si="514"/>
        <v>167</v>
      </c>
      <c r="F8184" s="1">
        <f t="shared" si="515"/>
        <v>12</v>
      </c>
      <c r="G8184">
        <f t="shared" si="516"/>
        <v>23</v>
      </c>
      <c r="H8184">
        <f t="shared" si="513"/>
        <v>7</v>
      </c>
      <c r="I8184" t="s">
        <v>125</v>
      </c>
    </row>
    <row r="8185" spans="2:9">
      <c r="B8185" s="65">
        <v>35</v>
      </c>
      <c r="C8185" s="66">
        <v>6.36</v>
      </c>
      <c r="D8185" s="66">
        <v>2.27</v>
      </c>
      <c r="E8185">
        <f t="shared" si="514"/>
        <v>168</v>
      </c>
      <c r="F8185" s="1">
        <f t="shared" si="515"/>
        <v>12</v>
      </c>
      <c r="G8185">
        <f t="shared" si="516"/>
        <v>24</v>
      </c>
      <c r="H8185">
        <f t="shared" si="513"/>
        <v>7</v>
      </c>
      <c r="I8185" t="s">
        <v>125</v>
      </c>
    </row>
    <row r="8186" spans="2:9">
      <c r="B8186" s="65">
        <v>18.64</v>
      </c>
      <c r="C8186" s="66">
        <v>19.899999999999999</v>
      </c>
      <c r="D8186" s="66">
        <v>3.31</v>
      </c>
      <c r="E8186">
        <f t="shared" si="514"/>
        <v>169</v>
      </c>
      <c r="F8186" s="1">
        <f t="shared" si="515"/>
        <v>12</v>
      </c>
      <c r="G8186">
        <f t="shared" si="516"/>
        <v>1</v>
      </c>
      <c r="H8186">
        <f t="shared" si="513"/>
        <v>8</v>
      </c>
      <c r="I8186" t="s">
        <v>125</v>
      </c>
    </row>
    <row r="8187" spans="2:9">
      <c r="B8187" s="65">
        <v>13.9</v>
      </c>
      <c r="C8187" s="66">
        <v>22.3</v>
      </c>
      <c r="D8187" s="66">
        <v>3.47</v>
      </c>
      <c r="E8187">
        <f t="shared" si="514"/>
        <v>170</v>
      </c>
      <c r="F8187" s="1">
        <f t="shared" si="515"/>
        <v>12</v>
      </c>
      <c r="G8187">
        <f t="shared" si="516"/>
        <v>2</v>
      </c>
      <c r="H8187">
        <f t="shared" si="513"/>
        <v>8</v>
      </c>
      <c r="I8187" t="s">
        <v>125</v>
      </c>
    </row>
    <row r="8188" spans="2:9">
      <c r="B8188" s="65">
        <v>8.19</v>
      </c>
      <c r="C8188" s="66">
        <v>24.1</v>
      </c>
      <c r="D8188" s="66">
        <v>3.89</v>
      </c>
      <c r="E8188">
        <f t="shared" si="514"/>
        <v>171</v>
      </c>
      <c r="F8188" s="1">
        <f t="shared" si="515"/>
        <v>12</v>
      </c>
      <c r="G8188">
        <f t="shared" si="516"/>
        <v>3</v>
      </c>
      <c r="H8188">
        <f t="shared" si="513"/>
        <v>8</v>
      </c>
      <c r="I8188" t="s">
        <v>125</v>
      </c>
    </row>
    <row r="8189" spans="2:9">
      <c r="B8189" s="65">
        <v>3.6</v>
      </c>
      <c r="C8189" s="66">
        <v>25.36</v>
      </c>
      <c r="D8189" s="66">
        <v>4.08</v>
      </c>
      <c r="E8189">
        <f t="shared" si="514"/>
        <v>172</v>
      </c>
      <c r="F8189" s="1">
        <f t="shared" si="515"/>
        <v>12</v>
      </c>
      <c r="G8189">
        <f t="shared" si="516"/>
        <v>4</v>
      </c>
      <c r="H8189">
        <f t="shared" si="513"/>
        <v>8</v>
      </c>
      <c r="I8189" t="s">
        <v>125</v>
      </c>
    </row>
    <row r="8190" spans="2:9">
      <c r="B8190" s="65">
        <v>3.32</v>
      </c>
      <c r="C8190" s="66">
        <v>25.83</v>
      </c>
      <c r="D8190" s="66">
        <v>4.0999999999999996</v>
      </c>
      <c r="E8190">
        <f t="shared" si="514"/>
        <v>173</v>
      </c>
      <c r="F8190" s="1">
        <f t="shared" si="515"/>
        <v>12</v>
      </c>
      <c r="G8190">
        <f t="shared" si="516"/>
        <v>5</v>
      </c>
      <c r="H8190">
        <f t="shared" si="513"/>
        <v>8</v>
      </c>
      <c r="I8190" t="s">
        <v>125</v>
      </c>
    </row>
    <row r="8191" spans="2:9">
      <c r="B8191" s="65">
        <v>3.32</v>
      </c>
      <c r="C8191" s="66">
        <v>25.72</v>
      </c>
      <c r="D8191" s="66">
        <v>4.4000000000000004</v>
      </c>
      <c r="E8191">
        <f t="shared" si="514"/>
        <v>174</v>
      </c>
      <c r="F8191" s="1">
        <f t="shared" si="515"/>
        <v>12</v>
      </c>
      <c r="G8191">
        <f t="shared" si="516"/>
        <v>6</v>
      </c>
      <c r="H8191">
        <f t="shared" si="513"/>
        <v>8</v>
      </c>
      <c r="I8191" t="s">
        <v>125</v>
      </c>
    </row>
    <row r="8192" spans="2:9">
      <c r="B8192" s="65">
        <v>3.32</v>
      </c>
      <c r="C8192" s="66">
        <v>25.2</v>
      </c>
      <c r="D8192" s="66">
        <v>3.31</v>
      </c>
      <c r="E8192">
        <f t="shared" si="514"/>
        <v>175</v>
      </c>
      <c r="F8192" s="1">
        <f t="shared" si="515"/>
        <v>12</v>
      </c>
      <c r="G8192">
        <f t="shared" si="516"/>
        <v>7</v>
      </c>
      <c r="H8192">
        <f t="shared" si="513"/>
        <v>8</v>
      </c>
      <c r="I8192" t="s">
        <v>125</v>
      </c>
    </row>
    <row r="8193" spans="2:9">
      <c r="B8193" s="65">
        <v>5</v>
      </c>
      <c r="C8193" s="66">
        <v>25.46</v>
      </c>
      <c r="D8193" s="66">
        <v>3.73</v>
      </c>
      <c r="E8193">
        <f t="shared" si="514"/>
        <v>176</v>
      </c>
      <c r="F8193" s="1">
        <f t="shared" si="515"/>
        <v>12</v>
      </c>
      <c r="G8193">
        <f t="shared" si="516"/>
        <v>8</v>
      </c>
      <c r="H8193">
        <f t="shared" si="513"/>
        <v>8</v>
      </c>
      <c r="I8193" t="s">
        <v>125</v>
      </c>
    </row>
    <row r="8194" spans="2:9">
      <c r="B8194" s="65">
        <v>5</v>
      </c>
      <c r="C8194" s="66">
        <v>20.87</v>
      </c>
      <c r="D8194" s="66">
        <v>22.01</v>
      </c>
      <c r="E8194">
        <f t="shared" si="514"/>
        <v>177</v>
      </c>
      <c r="F8194" s="1">
        <f t="shared" si="515"/>
        <v>12</v>
      </c>
      <c r="G8194">
        <f t="shared" si="516"/>
        <v>9</v>
      </c>
      <c r="H8194">
        <f t="shared" si="513"/>
        <v>8</v>
      </c>
      <c r="I8194" t="s">
        <v>125</v>
      </c>
    </row>
    <row r="8195" spans="2:9">
      <c r="B8195" s="65">
        <v>3.32</v>
      </c>
      <c r="C8195" s="66">
        <v>15.29</v>
      </c>
      <c r="D8195" s="66">
        <v>17.739999999999998</v>
      </c>
      <c r="E8195">
        <f t="shared" si="514"/>
        <v>178</v>
      </c>
      <c r="F8195" s="1">
        <f t="shared" si="515"/>
        <v>12</v>
      </c>
      <c r="G8195">
        <f t="shared" si="516"/>
        <v>10</v>
      </c>
      <c r="H8195">
        <f t="shared" ref="H8195:H8258" si="517">H8171+1</f>
        <v>8</v>
      </c>
      <c r="I8195" t="s">
        <v>125</v>
      </c>
    </row>
    <row r="8196" spans="2:9">
      <c r="B8196" s="65">
        <v>3.04</v>
      </c>
      <c r="C8196" s="66">
        <v>14.9</v>
      </c>
      <c r="D8196" s="66">
        <v>2.65</v>
      </c>
      <c r="E8196">
        <f t="shared" ref="E8196:E8259" si="518">E8195+1</f>
        <v>179</v>
      </c>
      <c r="F8196" s="1">
        <f t="shared" si="515"/>
        <v>12</v>
      </c>
      <c r="G8196">
        <f t="shared" si="516"/>
        <v>11</v>
      </c>
      <c r="H8196">
        <f t="shared" si="517"/>
        <v>8</v>
      </c>
      <c r="I8196" t="s">
        <v>125</v>
      </c>
    </row>
    <row r="8197" spans="2:9">
      <c r="B8197" s="65">
        <v>0.44</v>
      </c>
      <c r="C8197" s="66">
        <v>15.56</v>
      </c>
      <c r="D8197" s="66">
        <v>1.02</v>
      </c>
      <c r="E8197">
        <f t="shared" si="518"/>
        <v>180</v>
      </c>
      <c r="F8197" s="1">
        <f t="shared" si="515"/>
        <v>12</v>
      </c>
      <c r="G8197">
        <f t="shared" si="516"/>
        <v>12</v>
      </c>
      <c r="H8197">
        <f t="shared" si="517"/>
        <v>8</v>
      </c>
      <c r="I8197" t="s">
        <v>125</v>
      </c>
    </row>
    <row r="8198" spans="2:9">
      <c r="B8198" s="65">
        <v>0.44</v>
      </c>
      <c r="C8198" s="66">
        <v>16.149999999999999</v>
      </c>
      <c r="D8198" s="66">
        <v>1.04</v>
      </c>
      <c r="E8198">
        <f t="shared" si="518"/>
        <v>181</v>
      </c>
      <c r="F8198" s="1">
        <f t="shared" si="515"/>
        <v>12</v>
      </c>
      <c r="G8198">
        <f t="shared" si="516"/>
        <v>13</v>
      </c>
      <c r="H8198">
        <f t="shared" si="517"/>
        <v>8</v>
      </c>
      <c r="I8198" t="s">
        <v>125</v>
      </c>
    </row>
    <row r="8199" spans="2:9">
      <c r="B8199" s="65">
        <v>0.44</v>
      </c>
      <c r="C8199" s="66">
        <v>15.2</v>
      </c>
      <c r="D8199" s="66">
        <v>0.93</v>
      </c>
      <c r="E8199">
        <f t="shared" si="518"/>
        <v>182</v>
      </c>
      <c r="F8199" s="1">
        <f t="shared" si="515"/>
        <v>12</v>
      </c>
      <c r="G8199">
        <f t="shared" si="516"/>
        <v>14</v>
      </c>
      <c r="H8199">
        <f t="shared" si="517"/>
        <v>8</v>
      </c>
      <c r="I8199" t="s">
        <v>125</v>
      </c>
    </row>
    <row r="8200" spans="2:9">
      <c r="B8200" s="65">
        <v>0.44</v>
      </c>
      <c r="C8200" s="66">
        <v>14.2</v>
      </c>
      <c r="D8200" s="66">
        <v>0.48</v>
      </c>
      <c r="E8200">
        <f t="shared" si="518"/>
        <v>183</v>
      </c>
      <c r="F8200" s="1">
        <f t="shared" si="515"/>
        <v>12</v>
      </c>
      <c r="G8200">
        <f t="shared" si="516"/>
        <v>15</v>
      </c>
      <c r="H8200">
        <f t="shared" si="517"/>
        <v>8</v>
      </c>
      <c r="I8200" t="s">
        <v>125</v>
      </c>
    </row>
    <row r="8201" spans="2:9">
      <c r="B8201" s="65">
        <v>0.44</v>
      </c>
      <c r="C8201" s="66">
        <v>14.87</v>
      </c>
      <c r="D8201" s="66">
        <v>1.47</v>
      </c>
      <c r="E8201">
        <f t="shared" si="518"/>
        <v>184</v>
      </c>
      <c r="F8201" s="1">
        <f t="shared" si="515"/>
        <v>12</v>
      </c>
      <c r="G8201">
        <f t="shared" si="516"/>
        <v>16</v>
      </c>
      <c r="H8201">
        <f t="shared" si="517"/>
        <v>8</v>
      </c>
      <c r="I8201" t="s">
        <v>125</v>
      </c>
    </row>
    <row r="8202" spans="2:9">
      <c r="B8202" s="65">
        <v>3.32</v>
      </c>
      <c r="C8202" s="66">
        <v>14.06</v>
      </c>
      <c r="D8202" s="66">
        <v>15.12</v>
      </c>
      <c r="E8202">
        <f t="shared" si="518"/>
        <v>185</v>
      </c>
      <c r="F8202" s="1">
        <f t="shared" ref="F8202:F8265" si="519">F8201</f>
        <v>12</v>
      </c>
      <c r="G8202">
        <f t="shared" si="516"/>
        <v>17</v>
      </c>
      <c r="H8202">
        <f t="shared" si="517"/>
        <v>8</v>
      </c>
      <c r="I8202" t="s">
        <v>125</v>
      </c>
    </row>
    <row r="8203" spans="2:9">
      <c r="B8203" s="65">
        <v>41.24</v>
      </c>
      <c r="C8203" s="66">
        <v>8.9700000000000006</v>
      </c>
      <c r="D8203" s="66">
        <v>17.03</v>
      </c>
      <c r="E8203">
        <f t="shared" si="518"/>
        <v>186</v>
      </c>
      <c r="F8203" s="1">
        <f t="shared" si="519"/>
        <v>12</v>
      </c>
      <c r="G8203">
        <f t="shared" si="516"/>
        <v>18</v>
      </c>
      <c r="H8203">
        <f t="shared" si="517"/>
        <v>8</v>
      </c>
      <c r="I8203" t="s">
        <v>125</v>
      </c>
    </row>
    <row r="8204" spans="2:9">
      <c r="B8204" s="65">
        <v>74.97</v>
      </c>
      <c r="C8204" s="66">
        <v>8</v>
      </c>
      <c r="D8204" s="66">
        <v>4.4800000000000004</v>
      </c>
      <c r="E8204">
        <f t="shared" si="518"/>
        <v>187</v>
      </c>
      <c r="F8204" s="1">
        <f t="shared" si="519"/>
        <v>12</v>
      </c>
      <c r="G8204">
        <f t="shared" si="516"/>
        <v>19</v>
      </c>
      <c r="H8204">
        <f t="shared" si="517"/>
        <v>8</v>
      </c>
      <c r="I8204" t="s">
        <v>125</v>
      </c>
    </row>
    <row r="8205" spans="2:9">
      <c r="B8205" s="65">
        <v>72.5</v>
      </c>
      <c r="C8205" s="66">
        <v>8.1</v>
      </c>
      <c r="D8205" s="66">
        <v>4.7</v>
      </c>
      <c r="E8205">
        <f t="shared" si="518"/>
        <v>188</v>
      </c>
      <c r="F8205" s="1">
        <f t="shared" si="519"/>
        <v>12</v>
      </c>
      <c r="G8205">
        <f t="shared" si="516"/>
        <v>20</v>
      </c>
      <c r="H8205">
        <f t="shared" si="517"/>
        <v>8</v>
      </c>
      <c r="I8205" t="s">
        <v>125</v>
      </c>
    </row>
    <row r="8206" spans="2:9">
      <c r="B8206" s="65">
        <v>71.680000000000007</v>
      </c>
      <c r="C8206" s="66">
        <v>8.0500000000000007</v>
      </c>
      <c r="D8206" s="66">
        <v>3.42</v>
      </c>
      <c r="E8206">
        <f t="shared" si="518"/>
        <v>189</v>
      </c>
      <c r="F8206" s="1">
        <f t="shared" si="519"/>
        <v>12</v>
      </c>
      <c r="G8206">
        <f t="shared" si="516"/>
        <v>21</v>
      </c>
      <c r="H8206">
        <f t="shared" si="517"/>
        <v>8</v>
      </c>
      <c r="I8206" t="s">
        <v>125</v>
      </c>
    </row>
    <row r="8207" spans="2:9">
      <c r="B8207" s="65">
        <v>72.400000000000006</v>
      </c>
      <c r="C8207" s="66">
        <v>7.58</v>
      </c>
      <c r="D8207" s="66">
        <v>1.65</v>
      </c>
      <c r="E8207">
        <f t="shared" si="518"/>
        <v>190</v>
      </c>
      <c r="F8207" s="1">
        <f t="shared" si="519"/>
        <v>12</v>
      </c>
      <c r="G8207">
        <f t="shared" si="516"/>
        <v>22</v>
      </c>
      <c r="H8207">
        <f t="shared" si="517"/>
        <v>8</v>
      </c>
      <c r="I8207" t="s">
        <v>125</v>
      </c>
    </row>
    <row r="8208" spans="2:9">
      <c r="B8208" s="65">
        <v>68.5</v>
      </c>
      <c r="C8208" s="66">
        <v>8.0399999999999991</v>
      </c>
      <c r="D8208" s="66">
        <v>2.5</v>
      </c>
      <c r="E8208">
        <f t="shared" si="518"/>
        <v>191</v>
      </c>
      <c r="F8208" s="1">
        <f t="shared" si="519"/>
        <v>12</v>
      </c>
      <c r="G8208">
        <f t="shared" si="516"/>
        <v>23</v>
      </c>
      <c r="H8208">
        <f t="shared" si="517"/>
        <v>8</v>
      </c>
      <c r="I8208" t="s">
        <v>125</v>
      </c>
    </row>
    <row r="8209" spans="2:9">
      <c r="B8209" s="65">
        <v>55.06</v>
      </c>
      <c r="C8209" s="66">
        <v>5.7</v>
      </c>
      <c r="D8209" s="66">
        <v>3.71</v>
      </c>
      <c r="E8209">
        <f t="shared" si="518"/>
        <v>192</v>
      </c>
      <c r="F8209" s="1">
        <f t="shared" si="519"/>
        <v>12</v>
      </c>
      <c r="G8209">
        <f t="shared" si="516"/>
        <v>24</v>
      </c>
      <c r="H8209">
        <f t="shared" si="517"/>
        <v>8</v>
      </c>
      <c r="I8209" t="s">
        <v>125</v>
      </c>
    </row>
    <row r="8210" spans="2:9">
      <c r="B8210" s="65">
        <v>55</v>
      </c>
      <c r="C8210" s="66">
        <v>17.79</v>
      </c>
      <c r="D8210" s="66">
        <v>3.51</v>
      </c>
      <c r="E8210">
        <f t="shared" si="518"/>
        <v>193</v>
      </c>
      <c r="F8210" s="1">
        <f t="shared" si="519"/>
        <v>12</v>
      </c>
      <c r="G8210">
        <f t="shared" si="516"/>
        <v>1</v>
      </c>
      <c r="H8210">
        <f t="shared" si="517"/>
        <v>9</v>
      </c>
      <c r="I8210" t="s">
        <v>125</v>
      </c>
    </row>
    <row r="8211" spans="2:9">
      <c r="B8211" s="65">
        <v>37.549999999999997</v>
      </c>
      <c r="C8211" s="66">
        <v>21.81</v>
      </c>
      <c r="D8211" s="66">
        <v>4.33</v>
      </c>
      <c r="E8211">
        <f t="shared" si="518"/>
        <v>194</v>
      </c>
      <c r="F8211" s="1">
        <f t="shared" si="519"/>
        <v>12</v>
      </c>
      <c r="G8211">
        <f t="shared" si="516"/>
        <v>2</v>
      </c>
      <c r="H8211">
        <f t="shared" si="517"/>
        <v>9</v>
      </c>
      <c r="I8211" t="s">
        <v>125</v>
      </c>
    </row>
    <row r="8212" spans="2:9">
      <c r="B8212" s="65">
        <v>31.82</v>
      </c>
      <c r="C8212" s="66">
        <v>23.25</v>
      </c>
      <c r="D8212" s="66">
        <v>3.98</v>
      </c>
      <c r="E8212">
        <f t="shared" si="518"/>
        <v>195</v>
      </c>
      <c r="F8212" s="1">
        <f t="shared" si="519"/>
        <v>12</v>
      </c>
      <c r="G8212">
        <f t="shared" si="516"/>
        <v>3</v>
      </c>
      <c r="H8212">
        <f t="shared" si="517"/>
        <v>9</v>
      </c>
      <c r="I8212" t="s">
        <v>125</v>
      </c>
    </row>
    <row r="8213" spans="2:9">
      <c r="B8213" s="65">
        <v>13.99</v>
      </c>
      <c r="C8213" s="66">
        <v>25.72</v>
      </c>
      <c r="D8213" s="66">
        <v>3.96</v>
      </c>
      <c r="E8213">
        <f t="shared" si="518"/>
        <v>196</v>
      </c>
      <c r="F8213" s="1">
        <f t="shared" si="519"/>
        <v>12</v>
      </c>
      <c r="G8213">
        <f t="shared" si="516"/>
        <v>4</v>
      </c>
      <c r="H8213">
        <f t="shared" si="517"/>
        <v>9</v>
      </c>
      <c r="I8213" t="s">
        <v>125</v>
      </c>
    </row>
    <row r="8214" spans="2:9">
      <c r="B8214" s="65">
        <v>5.43</v>
      </c>
      <c r="C8214" s="66">
        <v>26.38</v>
      </c>
      <c r="D8214" s="66">
        <v>4.97</v>
      </c>
      <c r="E8214">
        <f t="shared" si="518"/>
        <v>197</v>
      </c>
      <c r="F8214" s="1">
        <f t="shared" si="519"/>
        <v>12</v>
      </c>
      <c r="G8214">
        <f t="shared" si="516"/>
        <v>5</v>
      </c>
      <c r="H8214">
        <f t="shared" si="517"/>
        <v>9</v>
      </c>
      <c r="I8214" t="s">
        <v>125</v>
      </c>
    </row>
    <row r="8215" spans="2:9">
      <c r="B8215" s="65">
        <v>25.95</v>
      </c>
      <c r="C8215" s="66">
        <v>23.72</v>
      </c>
      <c r="D8215" s="66">
        <v>4.6100000000000003</v>
      </c>
      <c r="E8215">
        <f t="shared" si="518"/>
        <v>198</v>
      </c>
      <c r="F8215" s="1">
        <f t="shared" si="519"/>
        <v>12</v>
      </c>
      <c r="G8215">
        <f t="shared" si="516"/>
        <v>6</v>
      </c>
      <c r="H8215">
        <f t="shared" si="517"/>
        <v>9</v>
      </c>
      <c r="I8215" t="s">
        <v>125</v>
      </c>
    </row>
    <row r="8216" spans="2:9">
      <c r="B8216" s="65">
        <v>67.44</v>
      </c>
      <c r="C8216" s="66">
        <v>16.34</v>
      </c>
      <c r="D8216" s="66">
        <v>4.3899999999999997</v>
      </c>
      <c r="E8216">
        <f t="shared" si="518"/>
        <v>199</v>
      </c>
      <c r="F8216" s="1">
        <f t="shared" si="519"/>
        <v>12</v>
      </c>
      <c r="G8216">
        <f t="shared" si="516"/>
        <v>7</v>
      </c>
      <c r="H8216">
        <f t="shared" si="517"/>
        <v>9</v>
      </c>
      <c r="I8216" t="s">
        <v>125</v>
      </c>
    </row>
    <row r="8217" spans="2:9">
      <c r="B8217" s="65">
        <v>111.16</v>
      </c>
      <c r="C8217" s="66">
        <v>10.26</v>
      </c>
      <c r="D8217" s="66">
        <v>3.97</v>
      </c>
      <c r="E8217">
        <f t="shared" si="518"/>
        <v>200</v>
      </c>
      <c r="F8217" s="1">
        <f t="shared" si="519"/>
        <v>12</v>
      </c>
      <c r="G8217">
        <f t="shared" si="516"/>
        <v>8</v>
      </c>
      <c r="H8217">
        <f t="shared" si="517"/>
        <v>9</v>
      </c>
      <c r="I8217" t="s">
        <v>125</v>
      </c>
    </row>
    <row r="8218" spans="2:9">
      <c r="B8218" s="65">
        <v>122.98</v>
      </c>
      <c r="C8218" s="66">
        <v>6.14</v>
      </c>
      <c r="D8218" s="66">
        <v>6.31</v>
      </c>
      <c r="E8218">
        <f t="shared" si="518"/>
        <v>201</v>
      </c>
      <c r="F8218" s="1">
        <f t="shared" si="519"/>
        <v>12</v>
      </c>
      <c r="G8218">
        <f t="shared" si="516"/>
        <v>9</v>
      </c>
      <c r="H8218">
        <f t="shared" si="517"/>
        <v>9</v>
      </c>
      <c r="I8218" t="s">
        <v>125</v>
      </c>
    </row>
    <row r="8219" spans="2:9">
      <c r="B8219" s="65">
        <v>85.3</v>
      </c>
      <c r="C8219" s="66">
        <v>7.01</v>
      </c>
      <c r="D8219" s="66">
        <v>7.52</v>
      </c>
      <c r="E8219">
        <f t="shared" si="518"/>
        <v>202</v>
      </c>
      <c r="F8219" s="1">
        <f t="shared" si="519"/>
        <v>12</v>
      </c>
      <c r="G8219">
        <f t="shared" ref="G8219:G8282" si="520">G8195</f>
        <v>10</v>
      </c>
      <c r="H8219">
        <f t="shared" si="517"/>
        <v>9</v>
      </c>
      <c r="I8219" t="s">
        <v>125</v>
      </c>
    </row>
    <row r="8220" spans="2:9">
      <c r="B8220" s="65">
        <v>40.5</v>
      </c>
      <c r="C8220" s="66">
        <v>9.06</v>
      </c>
      <c r="D8220" s="66">
        <v>1.63</v>
      </c>
      <c r="E8220">
        <f t="shared" si="518"/>
        <v>203</v>
      </c>
      <c r="F8220" s="1">
        <f t="shared" si="519"/>
        <v>12</v>
      </c>
      <c r="G8220">
        <f t="shared" si="520"/>
        <v>11</v>
      </c>
      <c r="H8220">
        <f t="shared" si="517"/>
        <v>9</v>
      </c>
      <c r="I8220" t="s">
        <v>125</v>
      </c>
    </row>
    <row r="8221" spans="2:9">
      <c r="B8221" s="65">
        <v>14</v>
      </c>
      <c r="C8221" s="66">
        <v>11.49</v>
      </c>
      <c r="D8221" s="66">
        <v>-2.14</v>
      </c>
      <c r="E8221">
        <f t="shared" si="518"/>
        <v>204</v>
      </c>
      <c r="F8221" s="1">
        <f t="shared" si="519"/>
        <v>12</v>
      </c>
      <c r="G8221">
        <f t="shared" si="520"/>
        <v>12</v>
      </c>
      <c r="H8221">
        <f t="shared" si="517"/>
        <v>9</v>
      </c>
      <c r="I8221" t="s">
        <v>125</v>
      </c>
    </row>
    <row r="8222" spans="2:9">
      <c r="B8222" s="65">
        <v>5</v>
      </c>
      <c r="C8222" s="66">
        <v>12.76</v>
      </c>
      <c r="D8222" s="66">
        <v>-0.39</v>
      </c>
      <c r="E8222">
        <f t="shared" si="518"/>
        <v>205</v>
      </c>
      <c r="F8222" s="1">
        <f t="shared" si="519"/>
        <v>12</v>
      </c>
      <c r="G8222">
        <f t="shared" si="520"/>
        <v>13</v>
      </c>
      <c r="H8222">
        <f t="shared" si="517"/>
        <v>9</v>
      </c>
      <c r="I8222" t="s">
        <v>125</v>
      </c>
    </row>
    <row r="8223" spans="2:9">
      <c r="B8223" s="65">
        <v>3.85</v>
      </c>
      <c r="C8223" s="66">
        <v>14.81</v>
      </c>
      <c r="D8223" s="66">
        <v>-1.52</v>
      </c>
      <c r="E8223">
        <f t="shared" si="518"/>
        <v>206</v>
      </c>
      <c r="F8223" s="1">
        <f t="shared" si="519"/>
        <v>12</v>
      </c>
      <c r="G8223">
        <f t="shared" si="520"/>
        <v>14</v>
      </c>
      <c r="H8223">
        <f t="shared" si="517"/>
        <v>9</v>
      </c>
      <c r="I8223" t="s">
        <v>125</v>
      </c>
    </row>
    <row r="8224" spans="2:9">
      <c r="B8224" s="65">
        <v>3.85</v>
      </c>
      <c r="C8224" s="66">
        <v>14.99</v>
      </c>
      <c r="D8224" s="66">
        <v>0.25</v>
      </c>
      <c r="E8224">
        <f t="shared" si="518"/>
        <v>207</v>
      </c>
      <c r="F8224" s="1">
        <f t="shared" si="519"/>
        <v>12</v>
      </c>
      <c r="G8224">
        <f t="shared" si="520"/>
        <v>15</v>
      </c>
      <c r="H8224">
        <f t="shared" si="517"/>
        <v>9</v>
      </c>
      <c r="I8224" t="s">
        <v>125</v>
      </c>
    </row>
    <row r="8225" spans="2:9">
      <c r="B8225" s="65">
        <v>9.07</v>
      </c>
      <c r="C8225" s="66">
        <v>15.99</v>
      </c>
      <c r="D8225" s="66">
        <v>3.2</v>
      </c>
      <c r="E8225">
        <f t="shared" si="518"/>
        <v>208</v>
      </c>
      <c r="F8225" s="1">
        <f t="shared" si="519"/>
        <v>12</v>
      </c>
      <c r="G8225">
        <f t="shared" si="520"/>
        <v>16</v>
      </c>
      <c r="H8225">
        <f t="shared" si="517"/>
        <v>9</v>
      </c>
      <c r="I8225" t="s">
        <v>125</v>
      </c>
    </row>
    <row r="8226" spans="2:9">
      <c r="B8226" s="65">
        <v>74.78</v>
      </c>
      <c r="C8226" s="66">
        <v>13.76</v>
      </c>
      <c r="D8226" s="66">
        <v>8.8000000000000007</v>
      </c>
      <c r="E8226">
        <f t="shared" si="518"/>
        <v>209</v>
      </c>
      <c r="F8226" s="1">
        <f t="shared" si="519"/>
        <v>12</v>
      </c>
      <c r="G8226">
        <f t="shared" si="520"/>
        <v>17</v>
      </c>
      <c r="H8226">
        <f t="shared" si="517"/>
        <v>9</v>
      </c>
      <c r="I8226" t="s">
        <v>125</v>
      </c>
    </row>
    <row r="8227" spans="2:9">
      <c r="B8227" s="65">
        <v>125.34</v>
      </c>
      <c r="C8227" s="66">
        <v>12.61</v>
      </c>
      <c r="D8227" s="66">
        <v>8.18</v>
      </c>
      <c r="E8227">
        <f t="shared" si="518"/>
        <v>210</v>
      </c>
      <c r="F8227" s="1">
        <f t="shared" si="519"/>
        <v>12</v>
      </c>
      <c r="G8227">
        <f t="shared" si="520"/>
        <v>18</v>
      </c>
      <c r="H8227">
        <f t="shared" si="517"/>
        <v>9</v>
      </c>
      <c r="I8227" t="s">
        <v>125</v>
      </c>
    </row>
    <row r="8228" spans="2:9">
      <c r="B8228" s="65">
        <v>132.06</v>
      </c>
      <c r="C8228" s="66">
        <v>11.09</v>
      </c>
      <c r="D8228" s="66">
        <v>2.87</v>
      </c>
      <c r="E8228">
        <f t="shared" si="518"/>
        <v>211</v>
      </c>
      <c r="F8228" s="1">
        <f t="shared" si="519"/>
        <v>12</v>
      </c>
      <c r="G8228">
        <f t="shared" si="520"/>
        <v>19</v>
      </c>
      <c r="H8228">
        <f t="shared" si="517"/>
        <v>9</v>
      </c>
      <c r="I8228" t="s">
        <v>125</v>
      </c>
    </row>
    <row r="8229" spans="2:9">
      <c r="B8229" s="65">
        <v>130</v>
      </c>
      <c r="C8229" s="66">
        <v>8.4600000000000009</v>
      </c>
      <c r="D8229" s="66">
        <v>1</v>
      </c>
      <c r="E8229">
        <f t="shared" si="518"/>
        <v>212</v>
      </c>
      <c r="F8229" s="1">
        <f t="shared" si="519"/>
        <v>12</v>
      </c>
      <c r="G8229">
        <f t="shared" si="520"/>
        <v>20</v>
      </c>
      <c r="H8229">
        <f t="shared" si="517"/>
        <v>9</v>
      </c>
      <c r="I8229" t="s">
        <v>125</v>
      </c>
    </row>
    <row r="8230" spans="2:9">
      <c r="B8230" s="65">
        <v>132.94999999999999</v>
      </c>
      <c r="C8230" s="66">
        <v>7.54</v>
      </c>
      <c r="D8230" s="66">
        <v>1.46</v>
      </c>
      <c r="E8230">
        <f t="shared" si="518"/>
        <v>213</v>
      </c>
      <c r="F8230" s="1">
        <f t="shared" si="519"/>
        <v>12</v>
      </c>
      <c r="G8230">
        <f t="shared" si="520"/>
        <v>21</v>
      </c>
      <c r="H8230">
        <f t="shared" si="517"/>
        <v>9</v>
      </c>
      <c r="I8230" t="s">
        <v>125</v>
      </c>
    </row>
    <row r="8231" spans="2:9">
      <c r="B8231" s="65">
        <v>137.21</v>
      </c>
      <c r="C8231" s="66">
        <v>6.97</v>
      </c>
      <c r="D8231" s="66">
        <v>2.66</v>
      </c>
      <c r="E8231">
        <f t="shared" si="518"/>
        <v>214</v>
      </c>
      <c r="F8231" s="1">
        <f t="shared" si="519"/>
        <v>12</v>
      </c>
      <c r="G8231">
        <f t="shared" si="520"/>
        <v>22</v>
      </c>
      <c r="H8231">
        <f t="shared" si="517"/>
        <v>9</v>
      </c>
      <c r="I8231" t="s">
        <v>125</v>
      </c>
    </row>
    <row r="8232" spans="2:9">
      <c r="B8232" s="65">
        <v>132.94999999999999</v>
      </c>
      <c r="C8232" s="66">
        <v>14.25</v>
      </c>
      <c r="D8232" s="66">
        <v>2.5</v>
      </c>
      <c r="E8232">
        <f t="shared" si="518"/>
        <v>215</v>
      </c>
      <c r="F8232" s="1">
        <f t="shared" si="519"/>
        <v>12</v>
      </c>
      <c r="G8232">
        <f t="shared" si="520"/>
        <v>23</v>
      </c>
      <c r="H8232">
        <f t="shared" si="517"/>
        <v>9</v>
      </c>
      <c r="I8232" t="s">
        <v>125</v>
      </c>
    </row>
    <row r="8233" spans="2:9">
      <c r="B8233" s="65">
        <v>114.35</v>
      </c>
      <c r="C8233" s="66">
        <v>5.99</v>
      </c>
      <c r="D8233" s="66">
        <v>4.8899999999999997</v>
      </c>
      <c r="E8233">
        <f t="shared" si="518"/>
        <v>216</v>
      </c>
      <c r="F8233" s="1">
        <f t="shared" si="519"/>
        <v>12</v>
      </c>
      <c r="G8233">
        <f t="shared" si="520"/>
        <v>24</v>
      </c>
      <c r="H8233">
        <f t="shared" si="517"/>
        <v>9</v>
      </c>
      <c r="I8233" t="s">
        <v>125</v>
      </c>
    </row>
    <row r="8234" spans="2:9">
      <c r="B8234" s="65">
        <v>122.19</v>
      </c>
      <c r="C8234" s="66">
        <v>3.73</v>
      </c>
      <c r="D8234" s="66">
        <v>2.97</v>
      </c>
      <c r="E8234">
        <f t="shared" si="518"/>
        <v>217</v>
      </c>
      <c r="F8234" s="1">
        <f t="shared" si="519"/>
        <v>12</v>
      </c>
      <c r="G8234">
        <f t="shared" si="520"/>
        <v>1</v>
      </c>
      <c r="H8234">
        <f t="shared" si="517"/>
        <v>10</v>
      </c>
      <c r="I8234" t="s">
        <v>125</v>
      </c>
    </row>
    <row r="8235" spans="2:9">
      <c r="B8235" s="65">
        <v>109.02</v>
      </c>
      <c r="C8235" s="66">
        <v>4.9800000000000004</v>
      </c>
      <c r="D8235" s="66">
        <v>5</v>
      </c>
      <c r="E8235">
        <f t="shared" si="518"/>
        <v>218</v>
      </c>
      <c r="F8235" s="1">
        <f t="shared" si="519"/>
        <v>12</v>
      </c>
      <c r="G8235">
        <f t="shared" si="520"/>
        <v>2</v>
      </c>
      <c r="H8235">
        <f t="shared" si="517"/>
        <v>10</v>
      </c>
      <c r="I8235" t="s">
        <v>125</v>
      </c>
    </row>
    <row r="8236" spans="2:9">
      <c r="B8236" s="65">
        <v>100.7</v>
      </c>
      <c r="C8236" s="66">
        <v>9.11</v>
      </c>
      <c r="D8236" s="66">
        <v>3.49</v>
      </c>
      <c r="E8236">
        <f t="shared" si="518"/>
        <v>219</v>
      </c>
      <c r="F8236" s="1">
        <f t="shared" si="519"/>
        <v>12</v>
      </c>
      <c r="G8236">
        <f t="shared" si="520"/>
        <v>3</v>
      </c>
      <c r="H8236">
        <f t="shared" si="517"/>
        <v>10</v>
      </c>
      <c r="I8236" t="s">
        <v>125</v>
      </c>
    </row>
    <row r="8237" spans="2:9">
      <c r="B8237" s="65">
        <v>100.7</v>
      </c>
      <c r="C8237" s="66">
        <v>10.199999999999999</v>
      </c>
      <c r="D8237" s="66">
        <v>3.69</v>
      </c>
      <c r="E8237">
        <f t="shared" si="518"/>
        <v>220</v>
      </c>
      <c r="F8237" s="1">
        <f t="shared" si="519"/>
        <v>12</v>
      </c>
      <c r="G8237">
        <f t="shared" si="520"/>
        <v>4</v>
      </c>
      <c r="H8237">
        <f t="shared" si="517"/>
        <v>10</v>
      </c>
      <c r="I8237" t="s">
        <v>125</v>
      </c>
    </row>
    <row r="8238" spans="2:9">
      <c r="B8238" s="65">
        <v>105</v>
      </c>
      <c r="C8238" s="66">
        <v>10.33</v>
      </c>
      <c r="D8238" s="66">
        <v>3.09</v>
      </c>
      <c r="E8238">
        <f t="shared" si="518"/>
        <v>221</v>
      </c>
      <c r="F8238" s="1">
        <f t="shared" si="519"/>
        <v>12</v>
      </c>
      <c r="G8238">
        <f t="shared" si="520"/>
        <v>5</v>
      </c>
      <c r="H8238">
        <f t="shared" si="517"/>
        <v>10</v>
      </c>
      <c r="I8238" t="s">
        <v>125</v>
      </c>
    </row>
    <row r="8239" spans="2:9">
      <c r="B8239" s="65">
        <v>115</v>
      </c>
      <c r="C8239" s="66">
        <v>7.55</v>
      </c>
      <c r="D8239" s="66">
        <v>1.88</v>
      </c>
      <c r="E8239">
        <f t="shared" si="518"/>
        <v>222</v>
      </c>
      <c r="F8239" s="1">
        <f t="shared" si="519"/>
        <v>12</v>
      </c>
      <c r="G8239">
        <f t="shared" si="520"/>
        <v>6</v>
      </c>
      <c r="H8239">
        <f t="shared" si="517"/>
        <v>10</v>
      </c>
      <c r="I8239" t="s">
        <v>125</v>
      </c>
    </row>
    <row r="8240" spans="2:9">
      <c r="B8240" s="65">
        <v>116</v>
      </c>
      <c r="C8240" s="66">
        <v>2.63</v>
      </c>
      <c r="D8240" s="66">
        <v>0.44</v>
      </c>
      <c r="E8240">
        <f t="shared" si="518"/>
        <v>223</v>
      </c>
      <c r="F8240" s="1">
        <f t="shared" si="519"/>
        <v>12</v>
      </c>
      <c r="G8240">
        <f t="shared" si="520"/>
        <v>7</v>
      </c>
      <c r="H8240">
        <f t="shared" si="517"/>
        <v>10</v>
      </c>
      <c r="I8240" t="s">
        <v>125</v>
      </c>
    </row>
    <row r="8241" spans="2:9">
      <c r="B8241" s="65">
        <v>140</v>
      </c>
      <c r="C8241" s="66">
        <v>14.03</v>
      </c>
      <c r="D8241" s="66">
        <v>7.01</v>
      </c>
      <c r="E8241">
        <f t="shared" si="518"/>
        <v>224</v>
      </c>
      <c r="F8241" s="1">
        <f t="shared" si="519"/>
        <v>12</v>
      </c>
      <c r="G8241">
        <f t="shared" si="520"/>
        <v>8</v>
      </c>
      <c r="H8241">
        <f t="shared" si="517"/>
        <v>10</v>
      </c>
      <c r="I8241" t="s">
        <v>125</v>
      </c>
    </row>
    <row r="8242" spans="2:9">
      <c r="B8242" s="65">
        <v>150.32</v>
      </c>
      <c r="C8242" s="66">
        <v>10.68</v>
      </c>
      <c r="D8242" s="66">
        <v>10.63</v>
      </c>
      <c r="E8242">
        <f t="shared" si="518"/>
        <v>225</v>
      </c>
      <c r="F8242" s="1">
        <f t="shared" si="519"/>
        <v>12</v>
      </c>
      <c r="G8242">
        <f t="shared" si="520"/>
        <v>9</v>
      </c>
      <c r="H8242">
        <f t="shared" si="517"/>
        <v>10</v>
      </c>
      <c r="I8242" t="s">
        <v>125</v>
      </c>
    </row>
    <row r="8243" spans="2:9">
      <c r="B8243" s="65">
        <v>142.18</v>
      </c>
      <c r="C8243" s="66">
        <v>13.66</v>
      </c>
      <c r="D8243" s="66">
        <v>6.84</v>
      </c>
      <c r="E8243">
        <f t="shared" si="518"/>
        <v>226</v>
      </c>
      <c r="F8243" s="1">
        <f t="shared" si="519"/>
        <v>12</v>
      </c>
      <c r="G8243">
        <f t="shared" si="520"/>
        <v>10</v>
      </c>
      <c r="H8243">
        <f t="shared" si="517"/>
        <v>10</v>
      </c>
      <c r="I8243" t="s">
        <v>125</v>
      </c>
    </row>
    <row r="8244" spans="2:9">
      <c r="B8244" s="65">
        <v>132.77000000000001</v>
      </c>
      <c r="C8244" s="66">
        <v>3.83</v>
      </c>
      <c r="D8244" s="66">
        <v>1.07</v>
      </c>
      <c r="E8244">
        <f t="shared" si="518"/>
        <v>227</v>
      </c>
      <c r="F8244" s="1">
        <f t="shared" si="519"/>
        <v>12</v>
      </c>
      <c r="G8244">
        <f t="shared" si="520"/>
        <v>11</v>
      </c>
      <c r="H8244">
        <f t="shared" si="517"/>
        <v>10</v>
      </c>
      <c r="I8244" t="s">
        <v>125</v>
      </c>
    </row>
    <row r="8245" spans="2:9">
      <c r="B8245" s="65">
        <v>119</v>
      </c>
      <c r="C8245" s="66">
        <v>2.86</v>
      </c>
      <c r="D8245" s="66">
        <v>2.17</v>
      </c>
      <c r="E8245">
        <f t="shared" si="518"/>
        <v>228</v>
      </c>
      <c r="F8245" s="1">
        <f t="shared" si="519"/>
        <v>12</v>
      </c>
      <c r="G8245">
        <f t="shared" si="520"/>
        <v>12</v>
      </c>
      <c r="H8245">
        <f t="shared" si="517"/>
        <v>10</v>
      </c>
      <c r="I8245" t="s">
        <v>125</v>
      </c>
    </row>
    <row r="8246" spans="2:9">
      <c r="B8246" s="65">
        <v>117.35</v>
      </c>
      <c r="C8246" s="66">
        <v>3.1</v>
      </c>
      <c r="D8246" s="66">
        <v>1.56</v>
      </c>
      <c r="E8246">
        <f t="shared" si="518"/>
        <v>229</v>
      </c>
      <c r="F8246" s="1">
        <f t="shared" si="519"/>
        <v>12</v>
      </c>
      <c r="G8246">
        <f t="shared" si="520"/>
        <v>13</v>
      </c>
      <c r="H8246">
        <f t="shared" si="517"/>
        <v>10</v>
      </c>
      <c r="I8246" t="s">
        <v>125</v>
      </c>
    </row>
    <row r="8247" spans="2:9">
      <c r="B8247" s="65">
        <v>115.21</v>
      </c>
      <c r="C8247" s="66">
        <v>3.19</v>
      </c>
      <c r="D8247" s="66">
        <v>0.59</v>
      </c>
      <c r="E8247">
        <f t="shared" si="518"/>
        <v>230</v>
      </c>
      <c r="F8247" s="1">
        <f t="shared" si="519"/>
        <v>12</v>
      </c>
      <c r="G8247">
        <f t="shared" si="520"/>
        <v>14</v>
      </c>
      <c r="H8247">
        <f t="shared" si="517"/>
        <v>10</v>
      </c>
      <c r="I8247" t="s">
        <v>125</v>
      </c>
    </row>
    <row r="8248" spans="2:9">
      <c r="B8248" s="65">
        <v>120.72</v>
      </c>
      <c r="C8248" s="66">
        <v>3.51</v>
      </c>
      <c r="D8248" s="66">
        <v>3.48</v>
      </c>
      <c r="E8248">
        <f t="shared" si="518"/>
        <v>231</v>
      </c>
      <c r="F8248" s="1">
        <f t="shared" si="519"/>
        <v>12</v>
      </c>
      <c r="G8248">
        <f t="shared" si="520"/>
        <v>15</v>
      </c>
      <c r="H8248">
        <f t="shared" si="517"/>
        <v>10</v>
      </c>
      <c r="I8248" t="s">
        <v>125</v>
      </c>
    </row>
    <row r="8249" spans="2:9">
      <c r="B8249" s="65">
        <v>131</v>
      </c>
      <c r="C8249" s="66">
        <v>6.37</v>
      </c>
      <c r="D8249" s="66">
        <v>3.41</v>
      </c>
      <c r="E8249">
        <f t="shared" si="518"/>
        <v>232</v>
      </c>
      <c r="F8249" s="1">
        <f t="shared" si="519"/>
        <v>12</v>
      </c>
      <c r="G8249">
        <f t="shared" si="520"/>
        <v>16</v>
      </c>
      <c r="H8249">
        <f t="shared" si="517"/>
        <v>10</v>
      </c>
      <c r="I8249" t="s">
        <v>125</v>
      </c>
    </row>
    <row r="8250" spans="2:9">
      <c r="B8250" s="65">
        <v>145.01</v>
      </c>
      <c r="C8250" s="66">
        <v>7.73</v>
      </c>
      <c r="D8250" s="66">
        <v>3.21</v>
      </c>
      <c r="E8250">
        <f t="shared" si="518"/>
        <v>233</v>
      </c>
      <c r="F8250" s="1">
        <f t="shared" si="519"/>
        <v>12</v>
      </c>
      <c r="G8250">
        <f t="shared" si="520"/>
        <v>17</v>
      </c>
      <c r="H8250">
        <f t="shared" si="517"/>
        <v>10</v>
      </c>
      <c r="I8250" t="s">
        <v>125</v>
      </c>
    </row>
    <row r="8251" spans="2:9">
      <c r="B8251" s="65">
        <v>160.6</v>
      </c>
      <c r="C8251" s="66">
        <v>12.15</v>
      </c>
      <c r="D8251" s="66">
        <v>4.3899999999999997</v>
      </c>
      <c r="E8251">
        <f t="shared" si="518"/>
        <v>234</v>
      </c>
      <c r="F8251" s="1">
        <f t="shared" si="519"/>
        <v>12</v>
      </c>
      <c r="G8251">
        <f t="shared" si="520"/>
        <v>18</v>
      </c>
      <c r="H8251">
        <f t="shared" si="517"/>
        <v>10</v>
      </c>
      <c r="I8251" t="s">
        <v>125</v>
      </c>
    </row>
    <row r="8252" spans="2:9">
      <c r="B8252" s="65">
        <v>181</v>
      </c>
      <c r="C8252" s="66">
        <v>10.87</v>
      </c>
      <c r="D8252" s="66">
        <v>1.21</v>
      </c>
      <c r="E8252">
        <f t="shared" si="518"/>
        <v>235</v>
      </c>
      <c r="F8252" s="1">
        <f t="shared" si="519"/>
        <v>12</v>
      </c>
      <c r="G8252">
        <f t="shared" si="520"/>
        <v>19</v>
      </c>
      <c r="H8252">
        <f t="shared" si="517"/>
        <v>10</v>
      </c>
      <c r="I8252" t="s">
        <v>125</v>
      </c>
    </row>
    <row r="8253" spans="2:9">
      <c r="B8253" s="65">
        <v>178.28</v>
      </c>
      <c r="C8253" s="66">
        <v>10.84</v>
      </c>
      <c r="D8253" s="66">
        <v>0.75</v>
      </c>
      <c r="E8253">
        <f t="shared" si="518"/>
        <v>236</v>
      </c>
      <c r="F8253" s="1">
        <f t="shared" si="519"/>
        <v>12</v>
      </c>
      <c r="G8253">
        <f t="shared" si="520"/>
        <v>20</v>
      </c>
      <c r="H8253">
        <f t="shared" si="517"/>
        <v>10</v>
      </c>
      <c r="I8253" t="s">
        <v>125</v>
      </c>
    </row>
    <row r="8254" spans="2:9">
      <c r="B8254" s="65">
        <v>167.13</v>
      </c>
      <c r="C8254" s="66">
        <v>10.5</v>
      </c>
      <c r="D8254" s="66">
        <v>0.9</v>
      </c>
      <c r="E8254">
        <f t="shared" si="518"/>
        <v>237</v>
      </c>
      <c r="F8254" s="1">
        <f t="shared" si="519"/>
        <v>12</v>
      </c>
      <c r="G8254">
        <f t="shared" si="520"/>
        <v>21</v>
      </c>
      <c r="H8254">
        <f t="shared" si="517"/>
        <v>10</v>
      </c>
      <c r="I8254" t="s">
        <v>125</v>
      </c>
    </row>
    <row r="8255" spans="2:9">
      <c r="B8255" s="65">
        <v>162</v>
      </c>
      <c r="C8255" s="66">
        <v>10.81</v>
      </c>
      <c r="D8255" s="66">
        <v>0.7</v>
      </c>
      <c r="E8255">
        <f t="shared" si="518"/>
        <v>238</v>
      </c>
      <c r="F8255" s="1">
        <f t="shared" si="519"/>
        <v>12</v>
      </c>
      <c r="G8255">
        <f t="shared" si="520"/>
        <v>22</v>
      </c>
      <c r="H8255">
        <f t="shared" si="517"/>
        <v>10</v>
      </c>
      <c r="I8255" t="s">
        <v>125</v>
      </c>
    </row>
    <row r="8256" spans="2:9">
      <c r="B8256" s="65">
        <v>150.19999999999999</v>
      </c>
      <c r="C8256" s="66">
        <v>14.62</v>
      </c>
      <c r="D8256" s="66">
        <v>0.84</v>
      </c>
      <c r="E8256">
        <f t="shared" si="518"/>
        <v>239</v>
      </c>
      <c r="F8256" s="1">
        <f t="shared" si="519"/>
        <v>12</v>
      </c>
      <c r="G8256">
        <f t="shared" si="520"/>
        <v>23</v>
      </c>
      <c r="H8256">
        <f t="shared" si="517"/>
        <v>10</v>
      </c>
      <c r="I8256" t="s">
        <v>125</v>
      </c>
    </row>
    <row r="8257" spans="2:9">
      <c r="B8257" s="65">
        <v>140</v>
      </c>
      <c r="C8257" s="66">
        <v>15.28</v>
      </c>
      <c r="D8257" s="66">
        <v>5.51</v>
      </c>
      <c r="E8257">
        <f t="shared" si="518"/>
        <v>240</v>
      </c>
      <c r="F8257" s="1">
        <f t="shared" si="519"/>
        <v>12</v>
      </c>
      <c r="G8257">
        <f t="shared" si="520"/>
        <v>24</v>
      </c>
      <c r="H8257">
        <f t="shared" si="517"/>
        <v>10</v>
      </c>
      <c r="I8257" t="s">
        <v>125</v>
      </c>
    </row>
    <row r="8258" spans="2:9">
      <c r="B8258" s="65">
        <v>129</v>
      </c>
      <c r="C8258" s="66">
        <v>0.34</v>
      </c>
      <c r="D8258" s="66">
        <v>1.35</v>
      </c>
      <c r="E8258">
        <f t="shared" si="518"/>
        <v>241</v>
      </c>
      <c r="F8258" s="1">
        <f t="shared" si="519"/>
        <v>12</v>
      </c>
      <c r="G8258">
        <f t="shared" si="520"/>
        <v>1</v>
      </c>
      <c r="H8258">
        <f t="shared" si="517"/>
        <v>11</v>
      </c>
      <c r="I8258" t="s">
        <v>125</v>
      </c>
    </row>
    <row r="8259" spans="2:9">
      <c r="B8259" s="65">
        <v>114.49</v>
      </c>
      <c r="C8259" s="66">
        <v>0.43</v>
      </c>
      <c r="D8259" s="66">
        <v>2.86</v>
      </c>
      <c r="E8259">
        <f t="shared" si="518"/>
        <v>242</v>
      </c>
      <c r="F8259" s="1">
        <f t="shared" si="519"/>
        <v>12</v>
      </c>
      <c r="G8259">
        <f t="shared" si="520"/>
        <v>2</v>
      </c>
      <c r="H8259">
        <f t="shared" ref="H8259:H8322" si="521">H8235+1</f>
        <v>11</v>
      </c>
      <c r="I8259" t="s">
        <v>125</v>
      </c>
    </row>
    <row r="8260" spans="2:9">
      <c r="B8260" s="65">
        <v>114.49</v>
      </c>
      <c r="C8260" s="66">
        <v>1.2</v>
      </c>
      <c r="D8260" s="66">
        <v>3.68</v>
      </c>
      <c r="E8260">
        <f t="shared" ref="E8260:E8323" si="522">E8259+1</f>
        <v>243</v>
      </c>
      <c r="F8260" s="1">
        <f t="shared" si="519"/>
        <v>12</v>
      </c>
      <c r="G8260">
        <f t="shared" si="520"/>
        <v>3</v>
      </c>
      <c r="H8260">
        <f t="shared" si="521"/>
        <v>11</v>
      </c>
      <c r="I8260" t="s">
        <v>125</v>
      </c>
    </row>
    <row r="8261" spans="2:9">
      <c r="B8261" s="65">
        <v>113.05</v>
      </c>
      <c r="C8261" s="66">
        <v>1.29</v>
      </c>
      <c r="D8261" s="66">
        <v>2.98</v>
      </c>
      <c r="E8261">
        <f t="shared" si="522"/>
        <v>244</v>
      </c>
      <c r="F8261" s="1">
        <f t="shared" si="519"/>
        <v>12</v>
      </c>
      <c r="G8261">
        <f t="shared" si="520"/>
        <v>4</v>
      </c>
      <c r="H8261">
        <f t="shared" si="521"/>
        <v>11</v>
      </c>
      <c r="I8261" t="s">
        <v>125</v>
      </c>
    </row>
    <row r="8262" spans="2:9">
      <c r="B8262" s="65">
        <v>113.12</v>
      </c>
      <c r="C8262" s="66">
        <v>1.29</v>
      </c>
      <c r="D8262" s="66">
        <v>2.78</v>
      </c>
      <c r="E8262">
        <f t="shared" si="522"/>
        <v>245</v>
      </c>
      <c r="F8262" s="1">
        <f t="shared" si="519"/>
        <v>12</v>
      </c>
      <c r="G8262">
        <f t="shared" si="520"/>
        <v>5</v>
      </c>
      <c r="H8262">
        <f t="shared" si="521"/>
        <v>11</v>
      </c>
      <c r="I8262" t="s">
        <v>125</v>
      </c>
    </row>
    <row r="8263" spans="2:9">
      <c r="B8263" s="65">
        <v>114.16</v>
      </c>
      <c r="C8263" s="66">
        <v>1.23</v>
      </c>
      <c r="D8263" s="66">
        <v>2.48</v>
      </c>
      <c r="E8263">
        <f t="shared" si="522"/>
        <v>246</v>
      </c>
      <c r="F8263" s="1">
        <f t="shared" si="519"/>
        <v>12</v>
      </c>
      <c r="G8263">
        <f t="shared" si="520"/>
        <v>6</v>
      </c>
      <c r="H8263">
        <f t="shared" si="521"/>
        <v>11</v>
      </c>
      <c r="I8263" t="s">
        <v>125</v>
      </c>
    </row>
    <row r="8264" spans="2:9">
      <c r="B8264" s="65">
        <v>123.45</v>
      </c>
      <c r="C8264" s="66">
        <v>1.1000000000000001</v>
      </c>
      <c r="D8264" s="66">
        <v>4.2</v>
      </c>
      <c r="E8264">
        <f t="shared" si="522"/>
        <v>247</v>
      </c>
      <c r="F8264" s="1">
        <f t="shared" si="519"/>
        <v>12</v>
      </c>
      <c r="G8264">
        <f t="shared" si="520"/>
        <v>7</v>
      </c>
      <c r="H8264">
        <f t="shared" si="521"/>
        <v>11</v>
      </c>
      <c r="I8264" t="s">
        <v>125</v>
      </c>
    </row>
    <row r="8265" spans="2:9">
      <c r="B8265" s="65">
        <v>155.63999999999999</v>
      </c>
      <c r="C8265" s="66">
        <v>8.4600000000000009</v>
      </c>
      <c r="D8265" s="66">
        <v>0.24</v>
      </c>
      <c r="E8265">
        <f t="shared" si="522"/>
        <v>248</v>
      </c>
      <c r="F8265" s="1">
        <f t="shared" si="519"/>
        <v>12</v>
      </c>
      <c r="G8265">
        <f t="shared" si="520"/>
        <v>8</v>
      </c>
      <c r="H8265">
        <f t="shared" si="521"/>
        <v>11</v>
      </c>
      <c r="I8265" t="s">
        <v>125</v>
      </c>
    </row>
    <row r="8266" spans="2:9">
      <c r="B8266" s="65">
        <v>165.5</v>
      </c>
      <c r="C8266" s="66">
        <v>9.06</v>
      </c>
      <c r="D8266" s="66">
        <v>1.83</v>
      </c>
      <c r="E8266">
        <f t="shared" si="522"/>
        <v>249</v>
      </c>
      <c r="F8266" s="1">
        <f t="shared" ref="F8266:F8329" si="523">F8265</f>
        <v>12</v>
      </c>
      <c r="G8266">
        <f t="shared" si="520"/>
        <v>9</v>
      </c>
      <c r="H8266">
        <f t="shared" si="521"/>
        <v>11</v>
      </c>
      <c r="I8266" t="s">
        <v>125</v>
      </c>
    </row>
    <row r="8267" spans="2:9">
      <c r="B8267" s="65">
        <v>157.5</v>
      </c>
      <c r="C8267" s="66">
        <v>7.85</v>
      </c>
      <c r="D8267" s="66">
        <v>1.36</v>
      </c>
      <c r="E8267">
        <f t="shared" si="522"/>
        <v>250</v>
      </c>
      <c r="F8267" s="1">
        <f t="shared" si="523"/>
        <v>12</v>
      </c>
      <c r="G8267">
        <f t="shared" si="520"/>
        <v>10</v>
      </c>
      <c r="H8267">
        <f t="shared" si="521"/>
        <v>11</v>
      </c>
      <c r="I8267" t="s">
        <v>125</v>
      </c>
    </row>
    <row r="8268" spans="2:9">
      <c r="B8268" s="65">
        <v>139.5</v>
      </c>
      <c r="C8268" s="66">
        <v>15.66</v>
      </c>
      <c r="D8268" s="66">
        <v>1.64</v>
      </c>
      <c r="E8268">
        <f t="shared" si="522"/>
        <v>251</v>
      </c>
      <c r="F8268" s="1">
        <f t="shared" si="523"/>
        <v>12</v>
      </c>
      <c r="G8268">
        <f t="shared" si="520"/>
        <v>11</v>
      </c>
      <c r="H8268">
        <f t="shared" si="521"/>
        <v>11</v>
      </c>
      <c r="I8268" t="s">
        <v>125</v>
      </c>
    </row>
    <row r="8269" spans="2:9">
      <c r="B8269" s="65">
        <v>125</v>
      </c>
      <c r="C8269" s="66">
        <v>10.83</v>
      </c>
      <c r="D8269" s="66">
        <v>1.48</v>
      </c>
      <c r="E8269">
        <f t="shared" si="522"/>
        <v>252</v>
      </c>
      <c r="F8269" s="1">
        <f t="shared" si="523"/>
        <v>12</v>
      </c>
      <c r="G8269">
        <f t="shared" si="520"/>
        <v>12</v>
      </c>
      <c r="H8269">
        <f t="shared" si="521"/>
        <v>11</v>
      </c>
      <c r="I8269" t="s">
        <v>125</v>
      </c>
    </row>
    <row r="8270" spans="2:9">
      <c r="B8270" s="65">
        <v>119.31</v>
      </c>
      <c r="C8270" s="66">
        <v>2.36</v>
      </c>
      <c r="D8270" s="66">
        <v>2.0699999999999998</v>
      </c>
      <c r="E8270">
        <f t="shared" si="522"/>
        <v>253</v>
      </c>
      <c r="F8270" s="1">
        <f t="shared" si="523"/>
        <v>12</v>
      </c>
      <c r="G8270">
        <f t="shared" si="520"/>
        <v>13</v>
      </c>
      <c r="H8270">
        <f t="shared" si="521"/>
        <v>11</v>
      </c>
      <c r="I8270" t="s">
        <v>125</v>
      </c>
    </row>
    <row r="8271" spans="2:9">
      <c r="B8271" s="65">
        <v>121.6</v>
      </c>
      <c r="C8271" s="66">
        <v>4.32</v>
      </c>
      <c r="D8271" s="66">
        <v>2.67</v>
      </c>
      <c r="E8271">
        <f t="shared" si="522"/>
        <v>254</v>
      </c>
      <c r="F8271" s="1">
        <f t="shared" si="523"/>
        <v>12</v>
      </c>
      <c r="G8271">
        <f t="shared" si="520"/>
        <v>14</v>
      </c>
      <c r="H8271">
        <f t="shared" si="521"/>
        <v>11</v>
      </c>
      <c r="I8271" t="s">
        <v>125</v>
      </c>
    </row>
    <row r="8272" spans="2:9">
      <c r="B8272" s="65">
        <v>130</v>
      </c>
      <c r="C8272" s="66">
        <v>3.96</v>
      </c>
      <c r="D8272" s="66">
        <v>1.59</v>
      </c>
      <c r="E8272">
        <f t="shared" si="522"/>
        <v>255</v>
      </c>
      <c r="F8272" s="1">
        <f t="shared" si="523"/>
        <v>12</v>
      </c>
      <c r="G8272">
        <f t="shared" si="520"/>
        <v>15</v>
      </c>
      <c r="H8272">
        <f t="shared" si="521"/>
        <v>11</v>
      </c>
      <c r="I8272" t="s">
        <v>125</v>
      </c>
    </row>
    <row r="8273" spans="2:9">
      <c r="B8273" s="65">
        <v>134.76</v>
      </c>
      <c r="C8273" s="66">
        <v>2.74</v>
      </c>
      <c r="D8273" s="66">
        <v>2.42</v>
      </c>
      <c r="E8273">
        <f t="shared" si="522"/>
        <v>256</v>
      </c>
      <c r="F8273" s="1">
        <f t="shared" si="523"/>
        <v>12</v>
      </c>
      <c r="G8273">
        <f t="shared" si="520"/>
        <v>16</v>
      </c>
      <c r="H8273">
        <f t="shared" si="521"/>
        <v>11</v>
      </c>
      <c r="I8273" t="s">
        <v>125</v>
      </c>
    </row>
    <row r="8274" spans="2:9">
      <c r="B8274" s="65">
        <v>141</v>
      </c>
      <c r="C8274" s="66">
        <v>7.13</v>
      </c>
      <c r="D8274" s="66">
        <v>3.32</v>
      </c>
      <c r="E8274">
        <f t="shared" si="522"/>
        <v>257</v>
      </c>
      <c r="F8274" s="1">
        <f t="shared" si="523"/>
        <v>12</v>
      </c>
      <c r="G8274">
        <f t="shared" si="520"/>
        <v>17</v>
      </c>
      <c r="H8274">
        <f t="shared" si="521"/>
        <v>11</v>
      </c>
      <c r="I8274" t="s">
        <v>125</v>
      </c>
    </row>
    <row r="8275" spans="2:9">
      <c r="B8275" s="65">
        <v>158.66</v>
      </c>
      <c r="C8275" s="66">
        <v>5.69</v>
      </c>
      <c r="D8275" s="66">
        <v>3.03</v>
      </c>
      <c r="E8275">
        <f t="shared" si="522"/>
        <v>258</v>
      </c>
      <c r="F8275" s="1">
        <f t="shared" si="523"/>
        <v>12</v>
      </c>
      <c r="G8275">
        <f t="shared" si="520"/>
        <v>18</v>
      </c>
      <c r="H8275">
        <f t="shared" si="521"/>
        <v>11</v>
      </c>
      <c r="I8275" t="s">
        <v>125</v>
      </c>
    </row>
    <row r="8276" spans="2:9">
      <c r="B8276" s="65">
        <v>167.62</v>
      </c>
      <c r="C8276" s="66">
        <v>3.89</v>
      </c>
      <c r="D8276" s="66">
        <v>-4.0599999999999996</v>
      </c>
      <c r="E8276">
        <f t="shared" si="522"/>
        <v>259</v>
      </c>
      <c r="F8276" s="1">
        <f t="shared" si="523"/>
        <v>12</v>
      </c>
      <c r="G8276">
        <f t="shared" si="520"/>
        <v>19</v>
      </c>
      <c r="H8276">
        <f t="shared" si="521"/>
        <v>11</v>
      </c>
      <c r="I8276" t="s">
        <v>125</v>
      </c>
    </row>
    <row r="8277" spans="2:9">
      <c r="B8277" s="65">
        <v>170</v>
      </c>
      <c r="C8277" s="66">
        <v>3.82</v>
      </c>
      <c r="D8277" s="66">
        <v>-0.56000000000000005</v>
      </c>
      <c r="E8277">
        <f t="shared" si="522"/>
        <v>260</v>
      </c>
      <c r="F8277" s="1">
        <f t="shared" si="523"/>
        <v>12</v>
      </c>
      <c r="G8277">
        <f t="shared" si="520"/>
        <v>20</v>
      </c>
      <c r="H8277">
        <f t="shared" si="521"/>
        <v>11</v>
      </c>
      <c r="I8277" t="s">
        <v>125</v>
      </c>
    </row>
    <row r="8278" spans="2:9">
      <c r="B8278" s="65">
        <v>179.07</v>
      </c>
      <c r="C8278" s="66">
        <v>3.56</v>
      </c>
      <c r="D8278" s="66">
        <v>2.21</v>
      </c>
      <c r="E8278">
        <f t="shared" si="522"/>
        <v>261</v>
      </c>
      <c r="F8278" s="1">
        <f t="shared" si="523"/>
        <v>12</v>
      </c>
      <c r="G8278">
        <f t="shared" si="520"/>
        <v>21</v>
      </c>
      <c r="H8278">
        <f t="shared" si="521"/>
        <v>11</v>
      </c>
      <c r="I8278" t="s">
        <v>125</v>
      </c>
    </row>
    <row r="8279" spans="2:9">
      <c r="B8279" s="65">
        <v>165.2</v>
      </c>
      <c r="C8279" s="66">
        <v>3.94</v>
      </c>
      <c r="D8279" s="66">
        <v>6.1</v>
      </c>
      <c r="E8279">
        <f t="shared" si="522"/>
        <v>262</v>
      </c>
      <c r="F8279" s="1">
        <f t="shared" si="523"/>
        <v>12</v>
      </c>
      <c r="G8279">
        <f t="shared" si="520"/>
        <v>22</v>
      </c>
      <c r="H8279">
        <f t="shared" si="521"/>
        <v>11</v>
      </c>
      <c r="I8279" t="s">
        <v>125</v>
      </c>
    </row>
    <row r="8280" spans="2:9">
      <c r="B8280" s="65">
        <v>150</v>
      </c>
      <c r="C8280" s="66">
        <v>4.7699999999999996</v>
      </c>
      <c r="D8280" s="66">
        <v>-0.1</v>
      </c>
      <c r="E8280">
        <f t="shared" si="522"/>
        <v>263</v>
      </c>
      <c r="F8280" s="1">
        <f t="shared" si="523"/>
        <v>12</v>
      </c>
      <c r="G8280">
        <f t="shared" si="520"/>
        <v>23</v>
      </c>
      <c r="H8280">
        <f t="shared" si="521"/>
        <v>11</v>
      </c>
      <c r="I8280" t="s">
        <v>125</v>
      </c>
    </row>
    <row r="8281" spans="2:9">
      <c r="B8281" s="65">
        <v>136.1</v>
      </c>
      <c r="C8281" s="66">
        <v>0.28000000000000003</v>
      </c>
      <c r="D8281" s="66">
        <v>1.49</v>
      </c>
      <c r="E8281">
        <f t="shared" si="522"/>
        <v>264</v>
      </c>
      <c r="F8281" s="1">
        <f t="shared" si="523"/>
        <v>12</v>
      </c>
      <c r="G8281">
        <f t="shared" si="520"/>
        <v>24</v>
      </c>
      <c r="H8281">
        <f t="shared" si="521"/>
        <v>11</v>
      </c>
      <c r="I8281" t="s">
        <v>125</v>
      </c>
    </row>
    <row r="8282" spans="2:9">
      <c r="B8282" s="65">
        <v>136.5</v>
      </c>
      <c r="C8282" s="66">
        <v>0.67</v>
      </c>
      <c r="D8282" s="66">
        <v>-0.2</v>
      </c>
      <c r="E8282">
        <f t="shared" si="522"/>
        <v>265</v>
      </c>
      <c r="F8282" s="1">
        <f t="shared" si="523"/>
        <v>12</v>
      </c>
      <c r="G8282">
        <f t="shared" si="520"/>
        <v>1</v>
      </c>
      <c r="H8282">
        <f t="shared" si="521"/>
        <v>12</v>
      </c>
      <c r="I8282" t="s">
        <v>125</v>
      </c>
    </row>
    <row r="8283" spans="2:9">
      <c r="B8283" s="65">
        <v>120.77</v>
      </c>
      <c r="C8283" s="66">
        <v>1.52</v>
      </c>
      <c r="D8283" s="66">
        <v>1.03</v>
      </c>
      <c r="E8283">
        <f t="shared" si="522"/>
        <v>266</v>
      </c>
      <c r="F8283" s="1">
        <f t="shared" si="523"/>
        <v>12</v>
      </c>
      <c r="G8283">
        <f t="shared" ref="G8283:G8346" si="524">G8259</f>
        <v>2</v>
      </c>
      <c r="H8283">
        <f t="shared" si="521"/>
        <v>12</v>
      </c>
      <c r="I8283" t="s">
        <v>125</v>
      </c>
    </row>
    <row r="8284" spans="2:9">
      <c r="B8284" s="65">
        <v>116</v>
      </c>
      <c r="C8284" s="66">
        <v>1.72</v>
      </c>
      <c r="D8284" s="66">
        <v>0.84</v>
      </c>
      <c r="E8284">
        <f t="shared" si="522"/>
        <v>267</v>
      </c>
      <c r="F8284" s="1">
        <f t="shared" si="523"/>
        <v>12</v>
      </c>
      <c r="G8284">
        <f t="shared" si="524"/>
        <v>3</v>
      </c>
      <c r="H8284">
        <f t="shared" si="521"/>
        <v>12</v>
      </c>
      <c r="I8284" t="s">
        <v>125</v>
      </c>
    </row>
    <row r="8285" spans="2:9">
      <c r="B8285" s="65">
        <v>113.23</v>
      </c>
      <c r="C8285" s="66">
        <v>1.98</v>
      </c>
      <c r="D8285" s="66">
        <v>1.08</v>
      </c>
      <c r="E8285">
        <f t="shared" si="522"/>
        <v>268</v>
      </c>
      <c r="F8285" s="1">
        <f t="shared" si="523"/>
        <v>12</v>
      </c>
      <c r="G8285">
        <f t="shared" si="524"/>
        <v>4</v>
      </c>
      <c r="H8285">
        <f t="shared" si="521"/>
        <v>12</v>
      </c>
      <c r="I8285" t="s">
        <v>125</v>
      </c>
    </row>
    <row r="8286" spans="2:9">
      <c r="B8286" s="65">
        <v>112.6</v>
      </c>
      <c r="C8286" s="66">
        <v>1.99</v>
      </c>
      <c r="D8286" s="66">
        <v>1.05</v>
      </c>
      <c r="E8286">
        <f t="shared" si="522"/>
        <v>269</v>
      </c>
      <c r="F8286" s="1">
        <f t="shared" si="523"/>
        <v>12</v>
      </c>
      <c r="G8286">
        <f t="shared" si="524"/>
        <v>5</v>
      </c>
      <c r="H8286">
        <f t="shared" si="521"/>
        <v>12</v>
      </c>
      <c r="I8286" t="s">
        <v>125</v>
      </c>
    </row>
    <row r="8287" spans="2:9">
      <c r="B8287" s="65">
        <v>120.92</v>
      </c>
      <c r="C8287" s="66">
        <v>1.89</v>
      </c>
      <c r="D8287" s="66">
        <v>-0.56999999999999995</v>
      </c>
      <c r="E8287">
        <f t="shared" si="522"/>
        <v>270</v>
      </c>
      <c r="F8287" s="1">
        <f t="shared" si="523"/>
        <v>12</v>
      </c>
      <c r="G8287">
        <f t="shared" si="524"/>
        <v>6</v>
      </c>
      <c r="H8287">
        <f t="shared" si="521"/>
        <v>12</v>
      </c>
      <c r="I8287" t="s">
        <v>125</v>
      </c>
    </row>
    <row r="8288" spans="2:9">
      <c r="B8288" s="65">
        <v>137.51</v>
      </c>
      <c r="C8288" s="66">
        <v>0.4</v>
      </c>
      <c r="D8288" s="66">
        <v>1.37</v>
      </c>
      <c r="E8288">
        <f t="shared" si="522"/>
        <v>271</v>
      </c>
      <c r="F8288" s="1">
        <f t="shared" si="523"/>
        <v>12</v>
      </c>
      <c r="G8288">
        <f t="shared" si="524"/>
        <v>7</v>
      </c>
      <c r="H8288">
        <f t="shared" si="521"/>
        <v>12</v>
      </c>
      <c r="I8288" t="s">
        <v>125</v>
      </c>
    </row>
    <row r="8289" spans="2:9">
      <c r="B8289" s="65">
        <v>162.12</v>
      </c>
      <c r="C8289" s="66">
        <v>7.84</v>
      </c>
      <c r="D8289" s="66">
        <v>2.97</v>
      </c>
      <c r="E8289">
        <f t="shared" si="522"/>
        <v>272</v>
      </c>
      <c r="F8289" s="1">
        <f t="shared" si="523"/>
        <v>12</v>
      </c>
      <c r="G8289">
        <f t="shared" si="524"/>
        <v>8</v>
      </c>
      <c r="H8289">
        <f t="shared" si="521"/>
        <v>12</v>
      </c>
      <c r="I8289" t="s">
        <v>125</v>
      </c>
    </row>
    <row r="8290" spans="2:9">
      <c r="B8290" s="65">
        <v>177.38</v>
      </c>
      <c r="C8290" s="66">
        <v>6.54</v>
      </c>
      <c r="D8290" s="66">
        <v>3.94</v>
      </c>
      <c r="E8290">
        <f t="shared" si="522"/>
        <v>273</v>
      </c>
      <c r="F8290" s="1">
        <f t="shared" si="523"/>
        <v>12</v>
      </c>
      <c r="G8290">
        <f t="shared" si="524"/>
        <v>9</v>
      </c>
      <c r="H8290">
        <f t="shared" si="521"/>
        <v>12</v>
      </c>
      <c r="I8290" t="s">
        <v>125</v>
      </c>
    </row>
    <row r="8291" spans="2:9">
      <c r="B8291" s="65">
        <v>167.63</v>
      </c>
      <c r="C8291" s="66">
        <v>17.489999999999998</v>
      </c>
      <c r="D8291" s="66">
        <v>3.48</v>
      </c>
      <c r="E8291">
        <f t="shared" si="522"/>
        <v>274</v>
      </c>
      <c r="F8291" s="1">
        <f t="shared" si="523"/>
        <v>12</v>
      </c>
      <c r="G8291">
        <f t="shared" si="524"/>
        <v>10</v>
      </c>
      <c r="H8291">
        <f t="shared" si="521"/>
        <v>12</v>
      </c>
      <c r="I8291" t="s">
        <v>125</v>
      </c>
    </row>
    <row r="8292" spans="2:9">
      <c r="B8292" s="65">
        <v>153.85</v>
      </c>
      <c r="C8292" s="66">
        <v>5.82</v>
      </c>
      <c r="D8292" s="66">
        <v>3.54</v>
      </c>
      <c r="E8292">
        <f t="shared" si="522"/>
        <v>275</v>
      </c>
      <c r="F8292" s="1">
        <f t="shared" si="523"/>
        <v>12</v>
      </c>
      <c r="G8292">
        <f t="shared" si="524"/>
        <v>11</v>
      </c>
      <c r="H8292">
        <f t="shared" si="521"/>
        <v>12</v>
      </c>
      <c r="I8292" t="s">
        <v>125</v>
      </c>
    </row>
    <row r="8293" spans="2:9">
      <c r="B8293" s="65">
        <v>140.01</v>
      </c>
      <c r="C8293" s="66">
        <v>5.5</v>
      </c>
      <c r="D8293" s="66">
        <v>0.74</v>
      </c>
      <c r="E8293">
        <f t="shared" si="522"/>
        <v>276</v>
      </c>
      <c r="F8293" s="1">
        <f t="shared" si="523"/>
        <v>12</v>
      </c>
      <c r="G8293">
        <f t="shared" si="524"/>
        <v>12</v>
      </c>
      <c r="H8293">
        <f t="shared" si="521"/>
        <v>12</v>
      </c>
      <c r="I8293" t="s">
        <v>125</v>
      </c>
    </row>
    <row r="8294" spans="2:9">
      <c r="B8294" s="65">
        <v>137.97</v>
      </c>
      <c r="C8294" s="66">
        <v>5.89</v>
      </c>
      <c r="D8294" s="66">
        <v>0.53</v>
      </c>
      <c r="E8294">
        <f t="shared" si="522"/>
        <v>277</v>
      </c>
      <c r="F8294" s="1">
        <f t="shared" si="523"/>
        <v>12</v>
      </c>
      <c r="G8294">
        <f t="shared" si="524"/>
        <v>13</v>
      </c>
      <c r="H8294">
        <f t="shared" si="521"/>
        <v>12</v>
      </c>
      <c r="I8294" t="s">
        <v>125</v>
      </c>
    </row>
    <row r="8295" spans="2:9">
      <c r="B8295" s="65">
        <v>139</v>
      </c>
      <c r="C8295" s="66">
        <v>5.93</v>
      </c>
      <c r="D8295" s="66">
        <v>0.46</v>
      </c>
      <c r="E8295">
        <f t="shared" si="522"/>
        <v>278</v>
      </c>
      <c r="F8295" s="1">
        <f t="shared" si="523"/>
        <v>12</v>
      </c>
      <c r="G8295">
        <f t="shared" si="524"/>
        <v>14</v>
      </c>
      <c r="H8295">
        <f t="shared" si="521"/>
        <v>12</v>
      </c>
      <c r="I8295" t="s">
        <v>125</v>
      </c>
    </row>
    <row r="8296" spans="2:9">
      <c r="B8296" s="65">
        <v>142.91</v>
      </c>
      <c r="C8296" s="66">
        <v>4.8899999999999997</v>
      </c>
      <c r="D8296" s="66">
        <v>1.45</v>
      </c>
      <c r="E8296">
        <f t="shared" si="522"/>
        <v>279</v>
      </c>
      <c r="F8296" s="1">
        <f t="shared" si="523"/>
        <v>12</v>
      </c>
      <c r="G8296">
        <f t="shared" si="524"/>
        <v>15</v>
      </c>
      <c r="H8296">
        <f t="shared" si="521"/>
        <v>12</v>
      </c>
      <c r="I8296" t="s">
        <v>125</v>
      </c>
    </row>
    <row r="8297" spans="2:9">
      <c r="B8297" s="65">
        <v>148</v>
      </c>
      <c r="C8297" s="66">
        <v>6.49</v>
      </c>
      <c r="D8297" s="66">
        <v>-0.43</v>
      </c>
      <c r="E8297">
        <f t="shared" si="522"/>
        <v>280</v>
      </c>
      <c r="F8297" s="1">
        <f t="shared" si="523"/>
        <v>12</v>
      </c>
      <c r="G8297">
        <f t="shared" si="524"/>
        <v>16</v>
      </c>
      <c r="H8297">
        <f t="shared" si="521"/>
        <v>12</v>
      </c>
      <c r="I8297" t="s">
        <v>125</v>
      </c>
    </row>
    <row r="8298" spans="2:9">
      <c r="B8298" s="65">
        <v>163.03</v>
      </c>
      <c r="C8298" s="66">
        <v>4.13</v>
      </c>
      <c r="D8298" s="66">
        <v>-1.2</v>
      </c>
      <c r="E8298">
        <f t="shared" si="522"/>
        <v>281</v>
      </c>
      <c r="F8298" s="1">
        <f t="shared" si="523"/>
        <v>12</v>
      </c>
      <c r="G8298">
        <f t="shared" si="524"/>
        <v>17</v>
      </c>
      <c r="H8298">
        <f t="shared" si="521"/>
        <v>12</v>
      </c>
      <c r="I8298" t="s">
        <v>125</v>
      </c>
    </row>
    <row r="8299" spans="2:9">
      <c r="B8299" s="65">
        <v>162.41999999999999</v>
      </c>
      <c r="C8299" s="66">
        <v>4.0599999999999996</v>
      </c>
      <c r="D8299" s="66">
        <v>-0.54</v>
      </c>
      <c r="E8299">
        <f t="shared" si="522"/>
        <v>282</v>
      </c>
      <c r="F8299" s="1">
        <f t="shared" si="523"/>
        <v>12</v>
      </c>
      <c r="G8299">
        <f t="shared" si="524"/>
        <v>18</v>
      </c>
      <c r="H8299">
        <f t="shared" si="521"/>
        <v>12</v>
      </c>
      <c r="I8299" t="s">
        <v>125</v>
      </c>
    </row>
    <row r="8300" spans="2:9">
      <c r="B8300" s="65">
        <v>167.84</v>
      </c>
      <c r="C8300" s="66">
        <v>5.23</v>
      </c>
      <c r="D8300" s="66">
        <v>0</v>
      </c>
      <c r="E8300">
        <f t="shared" si="522"/>
        <v>283</v>
      </c>
      <c r="F8300" s="1">
        <f t="shared" si="523"/>
        <v>12</v>
      </c>
      <c r="G8300">
        <f t="shared" si="524"/>
        <v>19</v>
      </c>
      <c r="H8300">
        <f t="shared" si="521"/>
        <v>12</v>
      </c>
      <c r="I8300" t="s">
        <v>125</v>
      </c>
    </row>
    <row r="8301" spans="2:9">
      <c r="B8301" s="65">
        <v>172.06</v>
      </c>
      <c r="C8301" s="66">
        <v>5.61</v>
      </c>
      <c r="D8301" s="66">
        <v>0.41</v>
      </c>
      <c r="E8301">
        <f t="shared" si="522"/>
        <v>284</v>
      </c>
      <c r="F8301" s="1">
        <f t="shared" si="523"/>
        <v>12</v>
      </c>
      <c r="G8301">
        <f t="shared" si="524"/>
        <v>20</v>
      </c>
      <c r="H8301">
        <f t="shared" si="521"/>
        <v>12</v>
      </c>
      <c r="I8301" t="s">
        <v>125</v>
      </c>
    </row>
    <row r="8302" spans="2:9">
      <c r="B8302" s="65">
        <v>174.25</v>
      </c>
      <c r="C8302" s="66">
        <v>5.49</v>
      </c>
      <c r="D8302" s="66">
        <v>1.55</v>
      </c>
      <c r="E8302">
        <f t="shared" si="522"/>
        <v>285</v>
      </c>
      <c r="F8302" s="1">
        <f t="shared" si="523"/>
        <v>12</v>
      </c>
      <c r="G8302">
        <f t="shared" si="524"/>
        <v>21</v>
      </c>
      <c r="H8302">
        <f t="shared" si="521"/>
        <v>12</v>
      </c>
      <c r="I8302" t="s">
        <v>125</v>
      </c>
    </row>
    <row r="8303" spans="2:9">
      <c r="B8303" s="65">
        <v>169.4</v>
      </c>
      <c r="C8303" s="66">
        <v>5.73</v>
      </c>
      <c r="D8303" s="66">
        <v>1.39</v>
      </c>
      <c r="E8303">
        <f t="shared" si="522"/>
        <v>286</v>
      </c>
      <c r="F8303" s="1">
        <f t="shared" si="523"/>
        <v>12</v>
      </c>
      <c r="G8303">
        <f t="shared" si="524"/>
        <v>22</v>
      </c>
      <c r="H8303">
        <f t="shared" si="521"/>
        <v>12</v>
      </c>
      <c r="I8303" t="s">
        <v>125</v>
      </c>
    </row>
    <row r="8304" spans="2:9">
      <c r="B8304" s="65">
        <v>150</v>
      </c>
      <c r="C8304" s="66">
        <v>16.989999999999998</v>
      </c>
      <c r="D8304" s="66">
        <v>0.66</v>
      </c>
      <c r="E8304">
        <f t="shared" si="522"/>
        <v>287</v>
      </c>
      <c r="F8304" s="1">
        <f t="shared" si="523"/>
        <v>12</v>
      </c>
      <c r="G8304">
        <f t="shared" si="524"/>
        <v>23</v>
      </c>
      <c r="H8304">
        <f t="shared" si="521"/>
        <v>12</v>
      </c>
      <c r="I8304" t="s">
        <v>125</v>
      </c>
    </row>
    <row r="8305" spans="2:9">
      <c r="B8305" s="65">
        <v>134.75</v>
      </c>
      <c r="C8305" s="66">
        <v>2.13</v>
      </c>
      <c r="D8305" s="66">
        <v>-0.54</v>
      </c>
      <c r="E8305">
        <f t="shared" si="522"/>
        <v>288</v>
      </c>
      <c r="F8305" s="1">
        <f t="shared" si="523"/>
        <v>12</v>
      </c>
      <c r="G8305">
        <f t="shared" si="524"/>
        <v>24</v>
      </c>
      <c r="H8305">
        <f t="shared" si="521"/>
        <v>12</v>
      </c>
      <c r="I8305" t="s">
        <v>125</v>
      </c>
    </row>
    <row r="8306" spans="2:9">
      <c r="B8306" s="65">
        <v>132.71</v>
      </c>
      <c r="C8306" s="66">
        <v>2.36</v>
      </c>
      <c r="D8306" s="66">
        <v>0.97</v>
      </c>
      <c r="E8306">
        <f t="shared" si="522"/>
        <v>289</v>
      </c>
      <c r="F8306" s="1">
        <f t="shared" si="523"/>
        <v>12</v>
      </c>
      <c r="G8306">
        <f t="shared" si="524"/>
        <v>1</v>
      </c>
      <c r="H8306">
        <f t="shared" si="521"/>
        <v>13</v>
      </c>
      <c r="I8306" t="s">
        <v>125</v>
      </c>
    </row>
    <row r="8307" spans="2:9">
      <c r="B8307" s="65">
        <v>125</v>
      </c>
      <c r="C8307" s="66">
        <v>1.5</v>
      </c>
      <c r="D8307" s="66">
        <v>1.6</v>
      </c>
      <c r="E8307">
        <f t="shared" si="522"/>
        <v>290</v>
      </c>
      <c r="F8307" s="1">
        <f t="shared" si="523"/>
        <v>12</v>
      </c>
      <c r="G8307">
        <f t="shared" si="524"/>
        <v>2</v>
      </c>
      <c r="H8307">
        <f t="shared" si="521"/>
        <v>13</v>
      </c>
      <c r="I8307" t="s">
        <v>125</v>
      </c>
    </row>
    <row r="8308" spans="2:9">
      <c r="B8308" s="65">
        <v>118.97</v>
      </c>
      <c r="C8308" s="66">
        <v>2.83</v>
      </c>
      <c r="D8308" s="66">
        <v>1.82</v>
      </c>
      <c r="E8308">
        <f t="shared" si="522"/>
        <v>291</v>
      </c>
      <c r="F8308" s="1">
        <f t="shared" si="523"/>
        <v>12</v>
      </c>
      <c r="G8308">
        <f t="shared" si="524"/>
        <v>3</v>
      </c>
      <c r="H8308">
        <f t="shared" si="521"/>
        <v>13</v>
      </c>
      <c r="I8308" t="s">
        <v>125</v>
      </c>
    </row>
    <row r="8309" spans="2:9">
      <c r="B8309" s="65">
        <v>114.95</v>
      </c>
      <c r="C8309" s="66">
        <v>3.08</v>
      </c>
      <c r="D8309" s="66">
        <v>0.69</v>
      </c>
      <c r="E8309">
        <f t="shared" si="522"/>
        <v>292</v>
      </c>
      <c r="F8309" s="1">
        <f t="shared" si="523"/>
        <v>12</v>
      </c>
      <c r="G8309">
        <f t="shared" si="524"/>
        <v>4</v>
      </c>
      <c r="H8309">
        <f t="shared" si="521"/>
        <v>13</v>
      </c>
      <c r="I8309" t="s">
        <v>125</v>
      </c>
    </row>
    <row r="8310" spans="2:9">
      <c r="B8310" s="65">
        <v>115.64</v>
      </c>
      <c r="C8310" s="66">
        <v>4.97</v>
      </c>
      <c r="D8310" s="66">
        <v>0.9</v>
      </c>
      <c r="E8310">
        <f t="shared" si="522"/>
        <v>293</v>
      </c>
      <c r="F8310" s="1">
        <f t="shared" si="523"/>
        <v>12</v>
      </c>
      <c r="G8310">
        <f t="shared" si="524"/>
        <v>5</v>
      </c>
      <c r="H8310">
        <f t="shared" si="521"/>
        <v>13</v>
      </c>
      <c r="I8310" t="s">
        <v>125</v>
      </c>
    </row>
    <row r="8311" spans="2:9">
      <c r="B8311" s="65">
        <v>123.96</v>
      </c>
      <c r="C8311" s="66">
        <v>5.12</v>
      </c>
      <c r="D8311" s="66">
        <v>1.28</v>
      </c>
      <c r="E8311">
        <f t="shared" si="522"/>
        <v>294</v>
      </c>
      <c r="F8311" s="1">
        <f t="shared" si="523"/>
        <v>12</v>
      </c>
      <c r="G8311">
        <f t="shared" si="524"/>
        <v>6</v>
      </c>
      <c r="H8311">
        <f t="shared" si="521"/>
        <v>13</v>
      </c>
      <c r="I8311" t="s">
        <v>125</v>
      </c>
    </row>
    <row r="8312" spans="2:9">
      <c r="B8312" s="65">
        <v>138</v>
      </c>
      <c r="C8312" s="66">
        <v>4.0999999999999996</v>
      </c>
      <c r="D8312" s="66">
        <v>1.46</v>
      </c>
      <c r="E8312">
        <f t="shared" si="522"/>
        <v>295</v>
      </c>
      <c r="F8312" s="1">
        <f t="shared" si="523"/>
        <v>12</v>
      </c>
      <c r="G8312">
        <f t="shared" si="524"/>
        <v>7</v>
      </c>
      <c r="H8312">
        <f t="shared" si="521"/>
        <v>13</v>
      </c>
      <c r="I8312" t="s">
        <v>125</v>
      </c>
    </row>
    <row r="8313" spans="2:9">
      <c r="B8313" s="65">
        <v>154.9</v>
      </c>
      <c r="C8313" s="66">
        <v>7.9</v>
      </c>
      <c r="D8313" s="66">
        <v>5.26</v>
      </c>
      <c r="E8313">
        <f t="shared" si="522"/>
        <v>296</v>
      </c>
      <c r="F8313" s="1">
        <f t="shared" si="523"/>
        <v>12</v>
      </c>
      <c r="G8313">
        <f t="shared" si="524"/>
        <v>8</v>
      </c>
      <c r="H8313">
        <f t="shared" si="521"/>
        <v>13</v>
      </c>
      <c r="I8313" t="s">
        <v>125</v>
      </c>
    </row>
    <row r="8314" spans="2:9">
      <c r="B8314" s="65">
        <v>164.07</v>
      </c>
      <c r="C8314" s="66">
        <v>7.07</v>
      </c>
      <c r="D8314" s="66">
        <v>4.1500000000000004</v>
      </c>
      <c r="E8314">
        <f t="shared" si="522"/>
        <v>297</v>
      </c>
      <c r="F8314" s="1">
        <f t="shared" si="523"/>
        <v>12</v>
      </c>
      <c r="G8314">
        <f t="shared" si="524"/>
        <v>9</v>
      </c>
      <c r="H8314">
        <f t="shared" si="521"/>
        <v>13</v>
      </c>
      <c r="I8314" t="s">
        <v>125</v>
      </c>
    </row>
    <row r="8315" spans="2:9">
      <c r="B8315" s="65">
        <v>163.80000000000001</v>
      </c>
      <c r="C8315" s="66">
        <v>7.24</v>
      </c>
      <c r="D8315" s="66">
        <v>4.12</v>
      </c>
      <c r="E8315">
        <f t="shared" si="522"/>
        <v>298</v>
      </c>
      <c r="F8315" s="1">
        <f t="shared" si="523"/>
        <v>12</v>
      </c>
      <c r="G8315">
        <f t="shared" si="524"/>
        <v>10</v>
      </c>
      <c r="H8315">
        <f t="shared" si="521"/>
        <v>13</v>
      </c>
      <c r="I8315" t="s">
        <v>125</v>
      </c>
    </row>
    <row r="8316" spans="2:9">
      <c r="B8316" s="65">
        <v>150.35</v>
      </c>
      <c r="C8316" s="66">
        <v>8.6</v>
      </c>
      <c r="D8316" s="66">
        <v>3.38</v>
      </c>
      <c r="E8316">
        <f t="shared" si="522"/>
        <v>299</v>
      </c>
      <c r="F8316" s="1">
        <f t="shared" si="523"/>
        <v>12</v>
      </c>
      <c r="G8316">
        <f t="shared" si="524"/>
        <v>11</v>
      </c>
      <c r="H8316">
        <f t="shared" si="521"/>
        <v>13</v>
      </c>
      <c r="I8316" t="s">
        <v>125</v>
      </c>
    </row>
    <row r="8317" spans="2:9">
      <c r="B8317" s="65">
        <v>145.01</v>
      </c>
      <c r="C8317" s="66">
        <v>12.32</v>
      </c>
      <c r="D8317" s="66">
        <v>3.33</v>
      </c>
      <c r="E8317">
        <f t="shared" si="522"/>
        <v>300</v>
      </c>
      <c r="F8317" s="1">
        <f t="shared" si="523"/>
        <v>12</v>
      </c>
      <c r="G8317">
        <f t="shared" si="524"/>
        <v>12</v>
      </c>
      <c r="H8317">
        <f t="shared" si="521"/>
        <v>13</v>
      </c>
      <c r="I8317" t="s">
        <v>125</v>
      </c>
    </row>
    <row r="8318" spans="2:9">
      <c r="B8318" s="65">
        <v>141</v>
      </c>
      <c r="C8318" s="66">
        <v>11.54</v>
      </c>
      <c r="D8318" s="66">
        <v>2.7</v>
      </c>
      <c r="E8318">
        <f t="shared" si="522"/>
        <v>301</v>
      </c>
      <c r="F8318" s="1">
        <f t="shared" si="523"/>
        <v>12</v>
      </c>
      <c r="G8318">
        <f t="shared" si="524"/>
        <v>13</v>
      </c>
      <c r="H8318">
        <f t="shared" si="521"/>
        <v>13</v>
      </c>
      <c r="I8318" t="s">
        <v>125</v>
      </c>
    </row>
    <row r="8319" spans="2:9">
      <c r="B8319" s="65">
        <v>137.76</v>
      </c>
      <c r="C8319" s="66">
        <v>29.23</v>
      </c>
      <c r="D8319" s="66">
        <v>1.57</v>
      </c>
      <c r="E8319">
        <f t="shared" si="522"/>
        <v>302</v>
      </c>
      <c r="F8319" s="1">
        <f t="shared" si="523"/>
        <v>12</v>
      </c>
      <c r="G8319">
        <f t="shared" si="524"/>
        <v>14</v>
      </c>
      <c r="H8319">
        <f t="shared" si="521"/>
        <v>13</v>
      </c>
      <c r="I8319" t="s">
        <v>125</v>
      </c>
    </row>
    <row r="8320" spans="2:9">
      <c r="B8320" s="65">
        <v>137.76</v>
      </c>
      <c r="C8320" s="66">
        <v>11.87</v>
      </c>
      <c r="D8320" s="66">
        <v>1.0900000000000001</v>
      </c>
      <c r="E8320">
        <f t="shared" si="522"/>
        <v>303</v>
      </c>
      <c r="F8320" s="1">
        <f t="shared" si="523"/>
        <v>12</v>
      </c>
      <c r="G8320">
        <f t="shared" si="524"/>
        <v>15</v>
      </c>
      <c r="H8320">
        <f t="shared" si="521"/>
        <v>13</v>
      </c>
      <c r="I8320" t="s">
        <v>125</v>
      </c>
    </row>
    <row r="8321" spans="2:9">
      <c r="B8321" s="65">
        <v>143.18</v>
      </c>
      <c r="C8321" s="66">
        <v>8.42</v>
      </c>
      <c r="D8321" s="66">
        <v>1.88</v>
      </c>
      <c r="E8321">
        <f t="shared" si="522"/>
        <v>304</v>
      </c>
      <c r="F8321" s="1">
        <f t="shared" si="523"/>
        <v>12</v>
      </c>
      <c r="G8321">
        <f t="shared" si="524"/>
        <v>16</v>
      </c>
      <c r="H8321">
        <f t="shared" si="521"/>
        <v>13</v>
      </c>
      <c r="I8321" t="s">
        <v>125</v>
      </c>
    </row>
    <row r="8322" spans="2:9">
      <c r="B8322" s="65">
        <v>151.66</v>
      </c>
      <c r="C8322" s="66">
        <v>5.12</v>
      </c>
      <c r="D8322" s="66">
        <v>3.56</v>
      </c>
      <c r="E8322">
        <f t="shared" si="522"/>
        <v>305</v>
      </c>
      <c r="F8322" s="1">
        <f t="shared" si="523"/>
        <v>12</v>
      </c>
      <c r="G8322">
        <f t="shared" si="524"/>
        <v>17</v>
      </c>
      <c r="H8322">
        <f t="shared" si="521"/>
        <v>13</v>
      </c>
      <c r="I8322" t="s">
        <v>125</v>
      </c>
    </row>
    <row r="8323" spans="2:9">
      <c r="B8323" s="65">
        <v>156.06</v>
      </c>
      <c r="C8323" s="66">
        <v>4.29</v>
      </c>
      <c r="D8323" s="66">
        <v>-1.42</v>
      </c>
      <c r="E8323">
        <f t="shared" si="522"/>
        <v>306</v>
      </c>
      <c r="F8323" s="1">
        <f t="shared" si="523"/>
        <v>12</v>
      </c>
      <c r="G8323">
        <f t="shared" si="524"/>
        <v>18</v>
      </c>
      <c r="H8323">
        <f t="shared" ref="H8323:H8386" si="525">H8299+1</f>
        <v>13</v>
      </c>
      <c r="I8323" t="s">
        <v>125</v>
      </c>
    </row>
    <row r="8324" spans="2:9">
      <c r="B8324" s="65">
        <v>172.35</v>
      </c>
      <c r="C8324" s="66">
        <v>4.0599999999999996</v>
      </c>
      <c r="D8324" s="66">
        <v>2.0099999999999998</v>
      </c>
      <c r="E8324">
        <f t="shared" ref="E8324:E8387" si="526">E8323+1</f>
        <v>307</v>
      </c>
      <c r="F8324" s="1">
        <f t="shared" si="523"/>
        <v>12</v>
      </c>
      <c r="G8324">
        <f t="shared" si="524"/>
        <v>19</v>
      </c>
      <c r="H8324">
        <f t="shared" si="525"/>
        <v>13</v>
      </c>
      <c r="I8324" t="s">
        <v>125</v>
      </c>
    </row>
    <row r="8325" spans="2:9">
      <c r="B8325" s="65">
        <v>172.35</v>
      </c>
      <c r="C8325" s="66">
        <v>4.4400000000000004</v>
      </c>
      <c r="D8325" s="66">
        <v>0.84</v>
      </c>
      <c r="E8325">
        <f t="shared" si="526"/>
        <v>308</v>
      </c>
      <c r="F8325" s="1">
        <f t="shared" si="523"/>
        <v>12</v>
      </c>
      <c r="G8325">
        <f t="shared" si="524"/>
        <v>20</v>
      </c>
      <c r="H8325">
        <f t="shared" si="525"/>
        <v>13</v>
      </c>
      <c r="I8325" t="s">
        <v>125</v>
      </c>
    </row>
    <row r="8326" spans="2:9">
      <c r="B8326" s="65">
        <v>172.35</v>
      </c>
      <c r="C8326" s="66">
        <v>4.38</v>
      </c>
      <c r="D8326" s="66">
        <v>1.55</v>
      </c>
      <c r="E8326">
        <f t="shared" si="526"/>
        <v>309</v>
      </c>
      <c r="F8326" s="1">
        <f t="shared" si="523"/>
        <v>12</v>
      </c>
      <c r="G8326">
        <f t="shared" si="524"/>
        <v>21</v>
      </c>
      <c r="H8326">
        <f t="shared" si="525"/>
        <v>13</v>
      </c>
      <c r="I8326" t="s">
        <v>125</v>
      </c>
    </row>
    <row r="8327" spans="2:9">
      <c r="B8327" s="65">
        <v>146.22</v>
      </c>
      <c r="C8327" s="66">
        <v>3.26</v>
      </c>
      <c r="D8327" s="66">
        <v>1.07</v>
      </c>
      <c r="E8327">
        <f t="shared" si="526"/>
        <v>310</v>
      </c>
      <c r="F8327" s="1">
        <f t="shared" si="523"/>
        <v>12</v>
      </c>
      <c r="G8327">
        <f t="shared" si="524"/>
        <v>22</v>
      </c>
      <c r="H8327">
        <f t="shared" si="525"/>
        <v>13</v>
      </c>
      <c r="I8327" t="s">
        <v>125</v>
      </c>
    </row>
    <row r="8328" spans="2:9">
      <c r="B8328" s="65">
        <v>141.44999999999999</v>
      </c>
      <c r="C8328" s="66">
        <v>2.75</v>
      </c>
      <c r="D8328" s="66">
        <v>0.91</v>
      </c>
      <c r="E8328">
        <f t="shared" si="526"/>
        <v>311</v>
      </c>
      <c r="F8328" s="1">
        <f t="shared" si="523"/>
        <v>12</v>
      </c>
      <c r="G8328">
        <f t="shared" si="524"/>
        <v>23</v>
      </c>
      <c r="H8328">
        <f t="shared" si="525"/>
        <v>13</v>
      </c>
      <c r="I8328" t="s">
        <v>125</v>
      </c>
    </row>
    <row r="8329" spans="2:9">
      <c r="B8329" s="65">
        <v>129.96</v>
      </c>
      <c r="C8329" s="66">
        <v>0</v>
      </c>
      <c r="D8329" s="66">
        <v>0.57999999999999996</v>
      </c>
      <c r="E8329">
        <f t="shared" si="526"/>
        <v>312</v>
      </c>
      <c r="F8329" s="1">
        <f t="shared" si="523"/>
        <v>12</v>
      </c>
      <c r="G8329">
        <f t="shared" si="524"/>
        <v>24</v>
      </c>
      <c r="H8329">
        <f t="shared" si="525"/>
        <v>13</v>
      </c>
      <c r="I8329" t="s">
        <v>125</v>
      </c>
    </row>
    <row r="8330" spans="2:9">
      <c r="B8330" s="65">
        <v>141.16999999999999</v>
      </c>
      <c r="C8330" s="66">
        <v>3.12</v>
      </c>
      <c r="D8330" s="66">
        <v>2.86</v>
      </c>
      <c r="E8330">
        <f t="shared" si="526"/>
        <v>313</v>
      </c>
      <c r="F8330" s="1">
        <f t="shared" ref="F8330:F8393" si="527">F8329</f>
        <v>12</v>
      </c>
      <c r="G8330">
        <f t="shared" si="524"/>
        <v>1</v>
      </c>
      <c r="H8330">
        <f t="shared" si="525"/>
        <v>14</v>
      </c>
      <c r="I8330" t="s">
        <v>125</v>
      </c>
    </row>
    <row r="8331" spans="2:9">
      <c r="B8331" s="65">
        <v>130.93</v>
      </c>
      <c r="C8331" s="66">
        <v>3.37</v>
      </c>
      <c r="D8331" s="66">
        <v>2.04</v>
      </c>
      <c r="E8331">
        <f t="shared" si="526"/>
        <v>314</v>
      </c>
      <c r="F8331" s="1">
        <f t="shared" si="527"/>
        <v>12</v>
      </c>
      <c r="G8331">
        <f t="shared" si="524"/>
        <v>2</v>
      </c>
      <c r="H8331">
        <f t="shared" si="525"/>
        <v>14</v>
      </c>
      <c r="I8331" t="s">
        <v>125</v>
      </c>
    </row>
    <row r="8332" spans="2:9">
      <c r="B8332" s="65">
        <v>130.18</v>
      </c>
      <c r="C8332" s="66">
        <v>3.95</v>
      </c>
      <c r="D8332" s="66">
        <v>2.21</v>
      </c>
      <c r="E8332">
        <f t="shared" si="526"/>
        <v>315</v>
      </c>
      <c r="F8332" s="1">
        <f t="shared" si="527"/>
        <v>12</v>
      </c>
      <c r="G8332">
        <f t="shared" si="524"/>
        <v>3</v>
      </c>
      <c r="H8332">
        <f t="shared" si="525"/>
        <v>14</v>
      </c>
      <c r="I8332" t="s">
        <v>125</v>
      </c>
    </row>
    <row r="8333" spans="2:9">
      <c r="B8333" s="65">
        <v>129.47</v>
      </c>
      <c r="C8333" s="66">
        <v>4.6399999999999997</v>
      </c>
      <c r="D8333" s="66">
        <v>1.34</v>
      </c>
      <c r="E8333">
        <f t="shared" si="526"/>
        <v>316</v>
      </c>
      <c r="F8333" s="1">
        <f t="shared" si="527"/>
        <v>12</v>
      </c>
      <c r="G8333">
        <f t="shared" si="524"/>
        <v>4</v>
      </c>
      <c r="H8333">
        <f t="shared" si="525"/>
        <v>14</v>
      </c>
      <c r="I8333" t="s">
        <v>125</v>
      </c>
    </row>
    <row r="8334" spans="2:9">
      <c r="B8334" s="65">
        <v>126.87</v>
      </c>
      <c r="C8334" s="66">
        <v>4.91</v>
      </c>
      <c r="D8334" s="66">
        <v>1.89</v>
      </c>
      <c r="E8334">
        <f t="shared" si="526"/>
        <v>317</v>
      </c>
      <c r="F8334" s="1">
        <f t="shared" si="527"/>
        <v>12</v>
      </c>
      <c r="G8334">
        <f t="shared" si="524"/>
        <v>5</v>
      </c>
      <c r="H8334">
        <f t="shared" si="525"/>
        <v>14</v>
      </c>
      <c r="I8334" t="s">
        <v>125</v>
      </c>
    </row>
    <row r="8335" spans="2:9">
      <c r="B8335" s="65">
        <v>126.15</v>
      </c>
      <c r="C8335" s="66">
        <v>5.0199999999999996</v>
      </c>
      <c r="D8335" s="66">
        <v>2.64</v>
      </c>
      <c r="E8335">
        <f t="shared" si="526"/>
        <v>318</v>
      </c>
      <c r="F8335" s="1">
        <f t="shared" si="527"/>
        <v>12</v>
      </c>
      <c r="G8335">
        <f t="shared" si="524"/>
        <v>6</v>
      </c>
      <c r="H8335">
        <f t="shared" si="525"/>
        <v>14</v>
      </c>
      <c r="I8335" t="s">
        <v>125</v>
      </c>
    </row>
    <row r="8336" spans="2:9">
      <c r="B8336" s="65">
        <v>129.47</v>
      </c>
      <c r="C8336" s="66">
        <v>4.09</v>
      </c>
      <c r="D8336" s="66">
        <v>2.5099999999999998</v>
      </c>
      <c r="E8336">
        <f t="shared" si="526"/>
        <v>319</v>
      </c>
      <c r="F8336" s="1">
        <f t="shared" si="527"/>
        <v>12</v>
      </c>
      <c r="G8336">
        <f t="shared" si="524"/>
        <v>7</v>
      </c>
      <c r="H8336">
        <f t="shared" si="525"/>
        <v>14</v>
      </c>
      <c r="I8336" t="s">
        <v>125</v>
      </c>
    </row>
    <row r="8337" spans="2:9">
      <c r="B8337" s="65">
        <v>133.37</v>
      </c>
      <c r="C8337" s="66">
        <v>3.14</v>
      </c>
      <c r="D8337" s="66">
        <v>1.18</v>
      </c>
      <c r="E8337">
        <f t="shared" si="526"/>
        <v>320</v>
      </c>
      <c r="F8337" s="1">
        <f t="shared" si="527"/>
        <v>12</v>
      </c>
      <c r="G8337">
        <f t="shared" si="524"/>
        <v>8</v>
      </c>
      <c r="H8337">
        <f t="shared" si="525"/>
        <v>14</v>
      </c>
      <c r="I8337" t="s">
        <v>125</v>
      </c>
    </row>
    <row r="8338" spans="2:9">
      <c r="B8338" s="65">
        <v>137.27000000000001</v>
      </c>
      <c r="C8338" s="66">
        <v>4.1900000000000004</v>
      </c>
      <c r="D8338" s="66">
        <v>5.94</v>
      </c>
      <c r="E8338">
        <f t="shared" si="526"/>
        <v>321</v>
      </c>
      <c r="F8338" s="1">
        <f t="shared" si="527"/>
        <v>12</v>
      </c>
      <c r="G8338">
        <f t="shared" si="524"/>
        <v>9</v>
      </c>
      <c r="H8338">
        <f t="shared" si="525"/>
        <v>14</v>
      </c>
      <c r="I8338" t="s">
        <v>125</v>
      </c>
    </row>
    <row r="8339" spans="2:9">
      <c r="B8339" s="65">
        <v>132.07</v>
      </c>
      <c r="C8339" s="66">
        <v>4.7300000000000004</v>
      </c>
      <c r="D8339" s="66">
        <v>4.66</v>
      </c>
      <c r="E8339">
        <f t="shared" si="526"/>
        <v>322</v>
      </c>
      <c r="F8339" s="1">
        <f t="shared" si="527"/>
        <v>12</v>
      </c>
      <c r="G8339">
        <f t="shared" si="524"/>
        <v>10</v>
      </c>
      <c r="H8339">
        <f t="shared" si="525"/>
        <v>14</v>
      </c>
      <c r="I8339" t="s">
        <v>125</v>
      </c>
    </row>
    <row r="8340" spans="2:9">
      <c r="B8340" s="65">
        <v>122</v>
      </c>
      <c r="C8340" s="66">
        <v>5.91</v>
      </c>
      <c r="D8340" s="66">
        <v>5.65</v>
      </c>
      <c r="E8340">
        <f t="shared" si="526"/>
        <v>323</v>
      </c>
      <c r="F8340" s="1">
        <f t="shared" si="527"/>
        <v>12</v>
      </c>
      <c r="G8340">
        <f t="shared" si="524"/>
        <v>11</v>
      </c>
      <c r="H8340">
        <f t="shared" si="525"/>
        <v>14</v>
      </c>
      <c r="I8340" t="s">
        <v>125</v>
      </c>
    </row>
    <row r="8341" spans="2:9">
      <c r="B8341" s="65">
        <v>110.43</v>
      </c>
      <c r="C8341" s="66">
        <v>1.22</v>
      </c>
      <c r="D8341" s="66">
        <v>3.59</v>
      </c>
      <c r="E8341">
        <f t="shared" si="526"/>
        <v>324</v>
      </c>
      <c r="F8341" s="1">
        <f t="shared" si="527"/>
        <v>12</v>
      </c>
      <c r="G8341">
        <f t="shared" si="524"/>
        <v>12</v>
      </c>
      <c r="H8341">
        <f t="shared" si="525"/>
        <v>14</v>
      </c>
      <c r="I8341" t="s">
        <v>125</v>
      </c>
    </row>
    <row r="8342" spans="2:9">
      <c r="B8342" s="65">
        <v>109.73</v>
      </c>
      <c r="C8342" s="66">
        <v>1.26</v>
      </c>
      <c r="D8342" s="66">
        <v>1.7</v>
      </c>
      <c r="E8342">
        <f t="shared" si="526"/>
        <v>325</v>
      </c>
      <c r="F8342" s="1">
        <f t="shared" si="527"/>
        <v>12</v>
      </c>
      <c r="G8342">
        <f t="shared" si="524"/>
        <v>13</v>
      </c>
      <c r="H8342">
        <f t="shared" si="525"/>
        <v>14</v>
      </c>
      <c r="I8342" t="s">
        <v>125</v>
      </c>
    </row>
    <row r="8343" spans="2:9">
      <c r="B8343" s="65">
        <v>107.95</v>
      </c>
      <c r="C8343" s="66">
        <v>1.29</v>
      </c>
      <c r="D8343" s="66">
        <v>3.47</v>
      </c>
      <c r="E8343">
        <f t="shared" si="526"/>
        <v>326</v>
      </c>
      <c r="F8343" s="1">
        <f t="shared" si="527"/>
        <v>12</v>
      </c>
      <c r="G8343">
        <f t="shared" si="524"/>
        <v>14</v>
      </c>
      <c r="H8343">
        <f t="shared" si="525"/>
        <v>14</v>
      </c>
      <c r="I8343" t="s">
        <v>125</v>
      </c>
    </row>
    <row r="8344" spans="2:9">
      <c r="B8344" s="65">
        <v>104.07</v>
      </c>
      <c r="C8344" s="66">
        <v>1.34</v>
      </c>
      <c r="D8344" s="66">
        <v>3.91</v>
      </c>
      <c r="E8344">
        <f t="shared" si="526"/>
        <v>327</v>
      </c>
      <c r="F8344" s="1">
        <f t="shared" si="527"/>
        <v>12</v>
      </c>
      <c r="G8344">
        <f t="shared" si="524"/>
        <v>15</v>
      </c>
      <c r="H8344">
        <f t="shared" si="525"/>
        <v>14</v>
      </c>
      <c r="I8344" t="s">
        <v>125</v>
      </c>
    </row>
    <row r="8345" spans="2:9">
      <c r="B8345" s="65">
        <v>104.58</v>
      </c>
      <c r="C8345" s="66">
        <v>1.26</v>
      </c>
      <c r="D8345" s="66">
        <v>7.19</v>
      </c>
      <c r="E8345">
        <f t="shared" si="526"/>
        <v>328</v>
      </c>
      <c r="F8345" s="1">
        <f t="shared" si="527"/>
        <v>12</v>
      </c>
      <c r="G8345">
        <f t="shared" si="524"/>
        <v>16</v>
      </c>
      <c r="H8345">
        <f t="shared" si="525"/>
        <v>14</v>
      </c>
      <c r="I8345" t="s">
        <v>125</v>
      </c>
    </row>
    <row r="8346" spans="2:9">
      <c r="B8346" s="65">
        <v>112.29</v>
      </c>
      <c r="C8346" s="66">
        <v>8.1199999999999992</v>
      </c>
      <c r="D8346" s="66">
        <v>7.78</v>
      </c>
      <c r="E8346">
        <f t="shared" si="526"/>
        <v>329</v>
      </c>
      <c r="F8346" s="1">
        <f t="shared" si="527"/>
        <v>12</v>
      </c>
      <c r="G8346">
        <f t="shared" si="524"/>
        <v>17</v>
      </c>
      <c r="H8346">
        <f t="shared" si="525"/>
        <v>14</v>
      </c>
      <c r="I8346" t="s">
        <v>125</v>
      </c>
    </row>
    <row r="8347" spans="2:9">
      <c r="B8347" s="65">
        <v>134.66999999999999</v>
      </c>
      <c r="C8347" s="66">
        <v>6.15</v>
      </c>
      <c r="D8347" s="66">
        <v>3.13</v>
      </c>
      <c r="E8347">
        <f t="shared" si="526"/>
        <v>330</v>
      </c>
      <c r="F8347" s="1">
        <f t="shared" si="527"/>
        <v>12</v>
      </c>
      <c r="G8347">
        <f t="shared" ref="G8347:G8410" si="528">G8323</f>
        <v>18</v>
      </c>
      <c r="H8347">
        <f t="shared" si="525"/>
        <v>14</v>
      </c>
      <c r="I8347" t="s">
        <v>125</v>
      </c>
    </row>
    <row r="8348" spans="2:9">
      <c r="B8348" s="65">
        <v>151.32</v>
      </c>
      <c r="C8348" s="66">
        <v>4.8499999999999996</v>
      </c>
      <c r="D8348" s="66">
        <v>2.82</v>
      </c>
      <c r="E8348">
        <f t="shared" si="526"/>
        <v>331</v>
      </c>
      <c r="F8348" s="1">
        <f t="shared" si="527"/>
        <v>12</v>
      </c>
      <c r="G8348">
        <f t="shared" si="528"/>
        <v>19</v>
      </c>
      <c r="H8348">
        <f t="shared" si="525"/>
        <v>14</v>
      </c>
      <c r="I8348" t="s">
        <v>125</v>
      </c>
    </row>
    <row r="8349" spans="2:9">
      <c r="B8349" s="65">
        <v>149.43</v>
      </c>
      <c r="C8349" s="66">
        <v>5.47</v>
      </c>
      <c r="D8349" s="66">
        <v>2.39</v>
      </c>
      <c r="E8349">
        <f t="shared" si="526"/>
        <v>332</v>
      </c>
      <c r="F8349" s="1">
        <f t="shared" si="527"/>
        <v>12</v>
      </c>
      <c r="G8349">
        <f t="shared" si="528"/>
        <v>20</v>
      </c>
      <c r="H8349">
        <f t="shared" si="525"/>
        <v>14</v>
      </c>
      <c r="I8349" t="s">
        <v>125</v>
      </c>
    </row>
    <row r="8350" spans="2:9">
      <c r="B8350" s="65">
        <v>150</v>
      </c>
      <c r="C8350" s="66">
        <v>5.34</v>
      </c>
      <c r="D8350" s="66">
        <v>2.8</v>
      </c>
      <c r="E8350">
        <f t="shared" si="526"/>
        <v>333</v>
      </c>
      <c r="F8350" s="1">
        <f t="shared" si="527"/>
        <v>12</v>
      </c>
      <c r="G8350">
        <f t="shared" si="528"/>
        <v>21</v>
      </c>
      <c r="H8350">
        <f t="shared" si="525"/>
        <v>14</v>
      </c>
      <c r="I8350" t="s">
        <v>125</v>
      </c>
    </row>
    <row r="8351" spans="2:9">
      <c r="B8351" s="65">
        <v>144.80000000000001</v>
      </c>
      <c r="C8351" s="66">
        <v>5.68</v>
      </c>
      <c r="D8351" s="66">
        <v>2.4700000000000002</v>
      </c>
      <c r="E8351">
        <f t="shared" si="526"/>
        <v>334</v>
      </c>
      <c r="F8351" s="1">
        <f t="shared" si="527"/>
        <v>12</v>
      </c>
      <c r="G8351">
        <f t="shared" si="528"/>
        <v>22</v>
      </c>
      <c r="H8351">
        <f t="shared" si="525"/>
        <v>14</v>
      </c>
      <c r="I8351" t="s">
        <v>125</v>
      </c>
    </row>
    <row r="8352" spans="2:9">
      <c r="B8352" s="65">
        <v>142.37</v>
      </c>
      <c r="C8352" s="66">
        <v>3.31</v>
      </c>
      <c r="D8352" s="66">
        <v>1.98</v>
      </c>
      <c r="E8352">
        <f t="shared" si="526"/>
        <v>335</v>
      </c>
      <c r="F8352" s="1">
        <f t="shared" si="527"/>
        <v>12</v>
      </c>
      <c r="G8352">
        <f t="shared" si="528"/>
        <v>23</v>
      </c>
      <c r="H8352">
        <f t="shared" si="525"/>
        <v>14</v>
      </c>
      <c r="I8352" t="s">
        <v>125</v>
      </c>
    </row>
    <row r="8353" spans="2:9">
      <c r="B8353" s="65">
        <v>131.69</v>
      </c>
      <c r="C8353" s="66">
        <v>19.98</v>
      </c>
      <c r="D8353" s="66">
        <v>1.02</v>
      </c>
      <c r="E8353">
        <f t="shared" si="526"/>
        <v>336</v>
      </c>
      <c r="F8353" s="1">
        <f t="shared" si="527"/>
        <v>12</v>
      </c>
      <c r="G8353">
        <f t="shared" si="528"/>
        <v>24</v>
      </c>
      <c r="H8353">
        <f t="shared" si="525"/>
        <v>14</v>
      </c>
      <c r="I8353" t="s">
        <v>125</v>
      </c>
    </row>
    <row r="8354" spans="2:9">
      <c r="B8354" s="65">
        <v>125.92</v>
      </c>
      <c r="C8354" s="66">
        <v>4.26</v>
      </c>
      <c r="D8354" s="66">
        <v>-2.4300000000000002</v>
      </c>
      <c r="E8354">
        <f t="shared" si="526"/>
        <v>337</v>
      </c>
      <c r="F8354" s="1">
        <f t="shared" si="527"/>
        <v>12</v>
      </c>
      <c r="G8354">
        <f t="shared" si="528"/>
        <v>1</v>
      </c>
      <c r="H8354">
        <f t="shared" si="525"/>
        <v>15</v>
      </c>
      <c r="I8354" t="s">
        <v>125</v>
      </c>
    </row>
    <row r="8355" spans="2:9">
      <c r="B8355" s="65">
        <v>110.89</v>
      </c>
      <c r="C8355" s="66">
        <v>7.26</v>
      </c>
      <c r="D8355" s="66">
        <v>3.52</v>
      </c>
      <c r="E8355">
        <f t="shared" si="526"/>
        <v>338</v>
      </c>
      <c r="F8355" s="1">
        <f t="shared" si="527"/>
        <v>12</v>
      </c>
      <c r="G8355">
        <f t="shared" si="528"/>
        <v>2</v>
      </c>
      <c r="H8355">
        <f t="shared" si="525"/>
        <v>15</v>
      </c>
      <c r="I8355" t="s">
        <v>125</v>
      </c>
    </row>
    <row r="8356" spans="2:9">
      <c r="B8356" s="65">
        <v>108</v>
      </c>
      <c r="C8356" s="66">
        <v>8.42</v>
      </c>
      <c r="D8356" s="66">
        <v>3.78</v>
      </c>
      <c r="E8356">
        <f t="shared" si="526"/>
        <v>339</v>
      </c>
      <c r="F8356" s="1">
        <f t="shared" si="527"/>
        <v>12</v>
      </c>
      <c r="G8356">
        <f t="shared" si="528"/>
        <v>3</v>
      </c>
      <c r="H8356">
        <f t="shared" si="525"/>
        <v>15</v>
      </c>
      <c r="I8356" t="s">
        <v>125</v>
      </c>
    </row>
    <row r="8357" spans="2:9">
      <c r="B8357" s="65">
        <v>105.65</v>
      </c>
      <c r="C8357" s="66">
        <v>9.51</v>
      </c>
      <c r="D8357" s="66">
        <v>4.26</v>
      </c>
      <c r="E8357">
        <f t="shared" si="526"/>
        <v>340</v>
      </c>
      <c r="F8357" s="1">
        <f t="shared" si="527"/>
        <v>12</v>
      </c>
      <c r="G8357">
        <f t="shared" si="528"/>
        <v>4</v>
      </c>
      <c r="H8357">
        <f t="shared" si="525"/>
        <v>15</v>
      </c>
      <c r="I8357" t="s">
        <v>125</v>
      </c>
    </row>
    <row r="8358" spans="2:9">
      <c r="B8358" s="65">
        <v>100.45</v>
      </c>
      <c r="C8358" s="66">
        <v>10.34</v>
      </c>
      <c r="D8358" s="66">
        <v>4.22</v>
      </c>
      <c r="E8358">
        <f t="shared" si="526"/>
        <v>341</v>
      </c>
      <c r="F8358" s="1">
        <f t="shared" si="527"/>
        <v>12</v>
      </c>
      <c r="G8358">
        <f t="shared" si="528"/>
        <v>5</v>
      </c>
      <c r="H8358">
        <f t="shared" si="525"/>
        <v>15</v>
      </c>
      <c r="I8358" t="s">
        <v>125</v>
      </c>
    </row>
    <row r="8359" spans="2:9">
      <c r="B8359" s="65">
        <v>95.7</v>
      </c>
      <c r="C8359" s="66">
        <v>10.95</v>
      </c>
      <c r="D8359" s="66">
        <v>2.95</v>
      </c>
      <c r="E8359">
        <f t="shared" si="526"/>
        <v>342</v>
      </c>
      <c r="F8359" s="1">
        <f t="shared" si="527"/>
        <v>12</v>
      </c>
      <c r="G8359">
        <f t="shared" si="528"/>
        <v>6</v>
      </c>
      <c r="H8359">
        <f t="shared" si="525"/>
        <v>15</v>
      </c>
      <c r="I8359" t="s">
        <v>125</v>
      </c>
    </row>
    <row r="8360" spans="2:9">
      <c r="B8360" s="65">
        <v>95.7</v>
      </c>
      <c r="C8360" s="66">
        <v>10.92</v>
      </c>
      <c r="D8360" s="66">
        <v>2.57</v>
      </c>
      <c r="E8360">
        <f t="shared" si="526"/>
        <v>343</v>
      </c>
      <c r="F8360" s="1">
        <f t="shared" si="527"/>
        <v>12</v>
      </c>
      <c r="G8360">
        <f t="shared" si="528"/>
        <v>7</v>
      </c>
      <c r="H8360">
        <f t="shared" si="525"/>
        <v>15</v>
      </c>
      <c r="I8360" t="s">
        <v>125</v>
      </c>
    </row>
    <row r="8361" spans="2:9">
      <c r="B8361" s="65">
        <v>95.3</v>
      </c>
      <c r="C8361" s="66">
        <v>10.5</v>
      </c>
      <c r="D8361" s="66">
        <v>2.71</v>
      </c>
      <c r="E8361">
        <f t="shared" si="526"/>
        <v>344</v>
      </c>
      <c r="F8361" s="1">
        <f t="shared" si="527"/>
        <v>12</v>
      </c>
      <c r="G8361">
        <f t="shared" si="528"/>
        <v>8</v>
      </c>
      <c r="H8361">
        <f t="shared" si="525"/>
        <v>15</v>
      </c>
      <c r="I8361" t="s">
        <v>125</v>
      </c>
    </row>
    <row r="8362" spans="2:9">
      <c r="B8362" s="65">
        <v>103.33</v>
      </c>
      <c r="C8362" s="66">
        <v>8.4700000000000006</v>
      </c>
      <c r="D8362" s="66">
        <v>14.83</v>
      </c>
      <c r="E8362">
        <f t="shared" si="526"/>
        <v>345</v>
      </c>
      <c r="F8362" s="1">
        <f t="shared" si="527"/>
        <v>12</v>
      </c>
      <c r="G8362">
        <f t="shared" si="528"/>
        <v>9</v>
      </c>
      <c r="H8362">
        <f t="shared" si="525"/>
        <v>15</v>
      </c>
      <c r="I8362" t="s">
        <v>125</v>
      </c>
    </row>
    <row r="8363" spans="2:9">
      <c r="B8363" s="65">
        <v>85.18</v>
      </c>
      <c r="C8363" s="66">
        <v>9.27</v>
      </c>
      <c r="D8363" s="66">
        <v>15.47</v>
      </c>
      <c r="E8363">
        <f t="shared" si="526"/>
        <v>346</v>
      </c>
      <c r="F8363" s="1">
        <f t="shared" si="527"/>
        <v>12</v>
      </c>
      <c r="G8363">
        <f t="shared" si="528"/>
        <v>10</v>
      </c>
      <c r="H8363">
        <f t="shared" si="525"/>
        <v>15</v>
      </c>
      <c r="I8363" t="s">
        <v>125</v>
      </c>
    </row>
    <row r="8364" spans="2:9">
      <c r="B8364" s="65">
        <v>74.569999999999993</v>
      </c>
      <c r="C8364" s="66">
        <v>5.77</v>
      </c>
      <c r="D8364" s="66">
        <v>7.07</v>
      </c>
      <c r="E8364">
        <f t="shared" si="526"/>
        <v>347</v>
      </c>
      <c r="F8364" s="1">
        <f t="shared" si="527"/>
        <v>12</v>
      </c>
      <c r="G8364">
        <f t="shared" si="528"/>
        <v>11</v>
      </c>
      <c r="H8364">
        <f t="shared" si="525"/>
        <v>15</v>
      </c>
      <c r="I8364" t="s">
        <v>125</v>
      </c>
    </row>
    <row r="8365" spans="2:9">
      <c r="B8365" s="65">
        <v>72.69</v>
      </c>
      <c r="C8365" s="66">
        <v>6</v>
      </c>
      <c r="D8365" s="66">
        <v>3.49</v>
      </c>
      <c r="E8365">
        <f t="shared" si="526"/>
        <v>348</v>
      </c>
      <c r="F8365" s="1">
        <f t="shared" si="527"/>
        <v>12</v>
      </c>
      <c r="G8365">
        <f t="shared" si="528"/>
        <v>12</v>
      </c>
      <c r="H8365">
        <f t="shared" si="525"/>
        <v>15</v>
      </c>
      <c r="I8365" t="s">
        <v>125</v>
      </c>
    </row>
    <row r="8366" spans="2:9">
      <c r="B8366" s="65">
        <v>77.87</v>
      </c>
      <c r="C8366" s="66">
        <v>5.98</v>
      </c>
      <c r="D8366" s="66">
        <v>3.6</v>
      </c>
      <c r="E8366">
        <f t="shared" si="526"/>
        <v>349</v>
      </c>
      <c r="F8366" s="1">
        <f t="shared" si="527"/>
        <v>12</v>
      </c>
      <c r="G8366">
        <f t="shared" si="528"/>
        <v>13</v>
      </c>
      <c r="H8366">
        <f t="shared" si="525"/>
        <v>15</v>
      </c>
      <c r="I8366" t="s">
        <v>125</v>
      </c>
    </row>
    <row r="8367" spans="2:9">
      <c r="B8367" s="65">
        <v>75.819999999999993</v>
      </c>
      <c r="C8367" s="66">
        <v>5.85</v>
      </c>
      <c r="D8367" s="66">
        <v>3.79</v>
      </c>
      <c r="E8367">
        <f t="shared" si="526"/>
        <v>350</v>
      </c>
      <c r="F8367" s="1">
        <f t="shared" si="527"/>
        <v>12</v>
      </c>
      <c r="G8367">
        <f t="shared" si="528"/>
        <v>14</v>
      </c>
      <c r="H8367">
        <f t="shared" si="525"/>
        <v>15</v>
      </c>
      <c r="I8367" t="s">
        <v>125</v>
      </c>
    </row>
    <row r="8368" spans="2:9">
      <c r="B8368" s="65">
        <v>71.89</v>
      </c>
      <c r="C8368" s="66">
        <v>5.77</v>
      </c>
      <c r="D8368" s="66">
        <v>3.74</v>
      </c>
      <c r="E8368">
        <f t="shared" si="526"/>
        <v>351</v>
      </c>
      <c r="F8368" s="1">
        <f t="shared" si="527"/>
        <v>12</v>
      </c>
      <c r="G8368">
        <f t="shared" si="528"/>
        <v>15</v>
      </c>
      <c r="H8368">
        <f t="shared" si="525"/>
        <v>15</v>
      </c>
      <c r="I8368" t="s">
        <v>125</v>
      </c>
    </row>
    <row r="8369" spans="2:9">
      <c r="B8369" s="65">
        <v>70.47</v>
      </c>
      <c r="C8369" s="66">
        <v>5.58</v>
      </c>
      <c r="D8369" s="66">
        <v>8.09</v>
      </c>
      <c r="E8369">
        <f t="shared" si="526"/>
        <v>352</v>
      </c>
      <c r="F8369" s="1">
        <f t="shared" si="527"/>
        <v>12</v>
      </c>
      <c r="G8369">
        <f t="shared" si="528"/>
        <v>16</v>
      </c>
      <c r="H8369">
        <f t="shared" si="525"/>
        <v>15</v>
      </c>
      <c r="I8369" t="s">
        <v>125</v>
      </c>
    </row>
    <row r="8370" spans="2:9">
      <c r="B8370" s="65">
        <v>85.18</v>
      </c>
      <c r="C8370" s="66">
        <v>4.54</v>
      </c>
      <c r="D8370" s="66">
        <v>5.91</v>
      </c>
      <c r="E8370">
        <f t="shared" si="526"/>
        <v>353</v>
      </c>
      <c r="F8370" s="1">
        <f t="shared" si="527"/>
        <v>12</v>
      </c>
      <c r="G8370">
        <f t="shared" si="528"/>
        <v>17</v>
      </c>
      <c r="H8370">
        <f t="shared" si="525"/>
        <v>15</v>
      </c>
      <c r="I8370" t="s">
        <v>125</v>
      </c>
    </row>
    <row r="8371" spans="2:9">
      <c r="B8371" s="65">
        <v>115.9</v>
      </c>
      <c r="C8371" s="66">
        <v>6.21</v>
      </c>
      <c r="D8371" s="66">
        <v>13.89</v>
      </c>
      <c r="E8371">
        <f t="shared" si="526"/>
        <v>354</v>
      </c>
      <c r="F8371" s="1">
        <f t="shared" si="527"/>
        <v>12</v>
      </c>
      <c r="G8371">
        <f t="shared" si="528"/>
        <v>18</v>
      </c>
      <c r="H8371">
        <f t="shared" si="525"/>
        <v>15</v>
      </c>
      <c r="I8371" t="s">
        <v>125</v>
      </c>
    </row>
    <row r="8372" spans="2:9">
      <c r="B8372" s="65">
        <v>133.94999999999999</v>
      </c>
      <c r="C8372" s="66">
        <v>5.17</v>
      </c>
      <c r="D8372" s="66">
        <v>1.52</v>
      </c>
      <c r="E8372">
        <f t="shared" si="526"/>
        <v>355</v>
      </c>
      <c r="F8372" s="1">
        <f t="shared" si="527"/>
        <v>12</v>
      </c>
      <c r="G8372">
        <f t="shared" si="528"/>
        <v>19</v>
      </c>
      <c r="H8372">
        <f t="shared" si="525"/>
        <v>15</v>
      </c>
      <c r="I8372" t="s">
        <v>125</v>
      </c>
    </row>
    <row r="8373" spans="2:9">
      <c r="B8373" s="65">
        <v>133.94999999999999</v>
      </c>
      <c r="C8373" s="66">
        <v>6.08</v>
      </c>
      <c r="D8373" s="66">
        <v>1.26</v>
      </c>
      <c r="E8373">
        <f t="shared" si="526"/>
        <v>356</v>
      </c>
      <c r="F8373" s="1">
        <f t="shared" si="527"/>
        <v>12</v>
      </c>
      <c r="G8373">
        <f t="shared" si="528"/>
        <v>20</v>
      </c>
      <c r="H8373">
        <f t="shared" si="525"/>
        <v>15</v>
      </c>
      <c r="I8373" t="s">
        <v>125</v>
      </c>
    </row>
    <row r="8374" spans="2:9">
      <c r="B8374" s="65">
        <v>138.84</v>
      </c>
      <c r="C8374" s="66">
        <v>6.09</v>
      </c>
      <c r="D8374" s="66">
        <v>0.88</v>
      </c>
      <c r="E8374">
        <f t="shared" si="526"/>
        <v>357</v>
      </c>
      <c r="F8374" s="1">
        <f t="shared" si="527"/>
        <v>12</v>
      </c>
      <c r="G8374">
        <f t="shared" si="528"/>
        <v>21</v>
      </c>
      <c r="H8374">
        <f t="shared" si="525"/>
        <v>15</v>
      </c>
      <c r="I8374" t="s">
        <v>125</v>
      </c>
    </row>
    <row r="8375" spans="2:9">
      <c r="B8375" s="65">
        <v>135.07</v>
      </c>
      <c r="C8375" s="66">
        <v>5.97</v>
      </c>
      <c r="D8375" s="66">
        <v>1.85</v>
      </c>
      <c r="E8375">
        <f t="shared" si="526"/>
        <v>358</v>
      </c>
      <c r="F8375" s="1">
        <f t="shared" si="527"/>
        <v>12</v>
      </c>
      <c r="G8375">
        <f t="shared" si="528"/>
        <v>22</v>
      </c>
      <c r="H8375">
        <f t="shared" si="525"/>
        <v>15</v>
      </c>
      <c r="I8375" t="s">
        <v>125</v>
      </c>
    </row>
    <row r="8376" spans="2:9">
      <c r="B8376" s="65">
        <v>131.71</v>
      </c>
      <c r="C8376" s="66">
        <v>4.66</v>
      </c>
      <c r="D8376" s="66">
        <v>2.99</v>
      </c>
      <c r="E8376">
        <f t="shared" si="526"/>
        <v>359</v>
      </c>
      <c r="F8376" s="1">
        <f t="shared" si="527"/>
        <v>12</v>
      </c>
      <c r="G8376">
        <f t="shared" si="528"/>
        <v>23</v>
      </c>
      <c r="H8376">
        <f t="shared" si="525"/>
        <v>15</v>
      </c>
      <c r="I8376" t="s">
        <v>125</v>
      </c>
    </row>
    <row r="8377" spans="2:9">
      <c r="B8377" s="65">
        <v>127.84</v>
      </c>
      <c r="C8377" s="66">
        <v>18.82</v>
      </c>
      <c r="D8377" s="66">
        <v>-0.87</v>
      </c>
      <c r="E8377">
        <f t="shared" si="526"/>
        <v>360</v>
      </c>
      <c r="F8377" s="1">
        <f t="shared" si="527"/>
        <v>12</v>
      </c>
      <c r="G8377">
        <f t="shared" si="528"/>
        <v>24</v>
      </c>
      <c r="H8377">
        <f t="shared" si="525"/>
        <v>15</v>
      </c>
      <c r="I8377" t="s">
        <v>125</v>
      </c>
    </row>
    <row r="8378" spans="2:9">
      <c r="B8378" s="65">
        <v>110</v>
      </c>
      <c r="C8378" s="66">
        <v>5.34</v>
      </c>
      <c r="D8378" s="66">
        <v>1.76</v>
      </c>
      <c r="E8378">
        <f t="shared" si="526"/>
        <v>361</v>
      </c>
      <c r="F8378" s="1">
        <f t="shared" si="527"/>
        <v>12</v>
      </c>
      <c r="G8378">
        <f t="shared" si="528"/>
        <v>1</v>
      </c>
      <c r="H8378">
        <f t="shared" si="525"/>
        <v>16</v>
      </c>
      <c r="I8378" t="s">
        <v>125</v>
      </c>
    </row>
    <row r="8379" spans="2:9">
      <c r="B8379" s="65">
        <v>103.51</v>
      </c>
      <c r="C8379" s="66">
        <v>6.44</v>
      </c>
      <c r="D8379" s="66">
        <v>5.92</v>
      </c>
      <c r="E8379">
        <f t="shared" si="526"/>
        <v>362</v>
      </c>
      <c r="F8379" s="1">
        <f t="shared" si="527"/>
        <v>12</v>
      </c>
      <c r="G8379">
        <f t="shared" si="528"/>
        <v>2</v>
      </c>
      <c r="H8379">
        <f t="shared" si="525"/>
        <v>16</v>
      </c>
      <c r="I8379" t="s">
        <v>125</v>
      </c>
    </row>
    <row r="8380" spans="2:9">
      <c r="B8380" s="65">
        <v>101.2</v>
      </c>
      <c r="C8380" s="66">
        <v>7.45</v>
      </c>
      <c r="D8380" s="66">
        <v>2.29</v>
      </c>
      <c r="E8380">
        <f t="shared" si="526"/>
        <v>363</v>
      </c>
      <c r="F8380" s="1">
        <f t="shared" si="527"/>
        <v>12</v>
      </c>
      <c r="G8380">
        <f t="shared" si="528"/>
        <v>3</v>
      </c>
      <c r="H8380">
        <f t="shared" si="525"/>
        <v>16</v>
      </c>
      <c r="I8380" t="s">
        <v>125</v>
      </c>
    </row>
    <row r="8381" spans="2:9">
      <c r="B8381" s="65">
        <v>100.63</v>
      </c>
      <c r="C8381" s="66">
        <v>8.33</v>
      </c>
      <c r="D8381" s="66">
        <v>2.08</v>
      </c>
      <c r="E8381">
        <f t="shared" si="526"/>
        <v>364</v>
      </c>
      <c r="F8381" s="1">
        <f t="shared" si="527"/>
        <v>12</v>
      </c>
      <c r="G8381">
        <f t="shared" si="528"/>
        <v>4</v>
      </c>
      <c r="H8381">
        <f t="shared" si="525"/>
        <v>16</v>
      </c>
      <c r="I8381" t="s">
        <v>125</v>
      </c>
    </row>
    <row r="8382" spans="2:9">
      <c r="B8382" s="65">
        <v>100.14</v>
      </c>
      <c r="C8382" s="66">
        <v>8.33</v>
      </c>
      <c r="D8382" s="66">
        <v>3.83</v>
      </c>
      <c r="E8382">
        <f t="shared" si="526"/>
        <v>365</v>
      </c>
      <c r="F8382" s="1">
        <f t="shared" si="527"/>
        <v>12</v>
      </c>
      <c r="G8382">
        <f t="shared" si="528"/>
        <v>5</v>
      </c>
      <c r="H8382">
        <f t="shared" si="525"/>
        <v>16</v>
      </c>
      <c r="I8382" t="s">
        <v>125</v>
      </c>
    </row>
    <row r="8383" spans="2:9">
      <c r="B8383" s="65">
        <v>99.14</v>
      </c>
      <c r="C8383" s="66">
        <v>8.0399999999999991</v>
      </c>
      <c r="D8383" s="66">
        <v>2.42</v>
      </c>
      <c r="E8383">
        <f t="shared" si="526"/>
        <v>366</v>
      </c>
      <c r="F8383" s="1">
        <f t="shared" si="527"/>
        <v>12</v>
      </c>
      <c r="G8383">
        <f t="shared" si="528"/>
        <v>6</v>
      </c>
      <c r="H8383">
        <f t="shared" si="525"/>
        <v>16</v>
      </c>
      <c r="I8383" t="s">
        <v>125</v>
      </c>
    </row>
    <row r="8384" spans="2:9">
      <c r="B8384" s="65">
        <v>110.9</v>
      </c>
      <c r="C8384" s="66">
        <v>6.5</v>
      </c>
      <c r="D8384" s="66">
        <v>5.96</v>
      </c>
      <c r="E8384">
        <f t="shared" si="526"/>
        <v>367</v>
      </c>
      <c r="F8384" s="1">
        <f t="shared" si="527"/>
        <v>12</v>
      </c>
      <c r="G8384">
        <f t="shared" si="528"/>
        <v>7</v>
      </c>
      <c r="H8384">
        <f t="shared" si="525"/>
        <v>16</v>
      </c>
      <c r="I8384" t="s">
        <v>125</v>
      </c>
    </row>
    <row r="8385" spans="2:9">
      <c r="B8385" s="65">
        <v>131.15</v>
      </c>
      <c r="C8385" s="66">
        <v>9.7200000000000006</v>
      </c>
      <c r="D8385" s="66">
        <v>7.43</v>
      </c>
      <c r="E8385">
        <f t="shared" si="526"/>
        <v>368</v>
      </c>
      <c r="F8385" s="1">
        <f t="shared" si="527"/>
        <v>12</v>
      </c>
      <c r="G8385">
        <f t="shared" si="528"/>
        <v>8</v>
      </c>
      <c r="H8385">
        <f t="shared" si="525"/>
        <v>16</v>
      </c>
      <c r="I8385" t="s">
        <v>125</v>
      </c>
    </row>
    <row r="8386" spans="2:9">
      <c r="B8386" s="65">
        <v>141.04</v>
      </c>
      <c r="C8386" s="66">
        <v>7.86</v>
      </c>
      <c r="D8386" s="66">
        <v>6.42</v>
      </c>
      <c r="E8386">
        <f t="shared" si="526"/>
        <v>369</v>
      </c>
      <c r="F8386" s="1">
        <f t="shared" si="527"/>
        <v>12</v>
      </c>
      <c r="G8386">
        <f t="shared" si="528"/>
        <v>9</v>
      </c>
      <c r="H8386">
        <f t="shared" si="525"/>
        <v>16</v>
      </c>
      <c r="I8386" t="s">
        <v>125</v>
      </c>
    </row>
    <row r="8387" spans="2:9">
      <c r="B8387" s="65">
        <v>135.22</v>
      </c>
      <c r="C8387" s="66">
        <v>8.3699999999999992</v>
      </c>
      <c r="D8387" s="66">
        <v>9.98</v>
      </c>
      <c r="E8387">
        <f t="shared" si="526"/>
        <v>370</v>
      </c>
      <c r="F8387" s="1">
        <f t="shared" si="527"/>
        <v>12</v>
      </c>
      <c r="G8387">
        <f t="shared" si="528"/>
        <v>10</v>
      </c>
      <c r="H8387">
        <f t="shared" ref="H8387:H8450" si="529">H8363+1</f>
        <v>16</v>
      </c>
      <c r="I8387" t="s">
        <v>125</v>
      </c>
    </row>
    <row r="8388" spans="2:9">
      <c r="B8388" s="65">
        <v>111.6</v>
      </c>
      <c r="C8388" s="66">
        <v>5.25</v>
      </c>
      <c r="D8388" s="66">
        <v>7.12</v>
      </c>
      <c r="E8388">
        <f t="shared" ref="E8388:E8451" si="530">E8387+1</f>
        <v>371</v>
      </c>
      <c r="F8388" s="1">
        <f t="shared" si="527"/>
        <v>12</v>
      </c>
      <c r="G8388">
        <f t="shared" si="528"/>
        <v>11</v>
      </c>
      <c r="H8388">
        <f t="shared" si="529"/>
        <v>16</v>
      </c>
      <c r="I8388" t="s">
        <v>125</v>
      </c>
    </row>
    <row r="8389" spans="2:9">
      <c r="B8389" s="65">
        <v>97.14</v>
      </c>
      <c r="C8389" s="66">
        <v>1.93</v>
      </c>
      <c r="D8389" s="66">
        <v>5.86</v>
      </c>
      <c r="E8389">
        <f t="shared" si="530"/>
        <v>372</v>
      </c>
      <c r="F8389" s="1">
        <f t="shared" si="527"/>
        <v>12</v>
      </c>
      <c r="G8389">
        <f t="shared" si="528"/>
        <v>12</v>
      </c>
      <c r="H8389">
        <f t="shared" si="529"/>
        <v>16</v>
      </c>
      <c r="I8389" t="s">
        <v>125</v>
      </c>
    </row>
    <row r="8390" spans="2:9">
      <c r="B8390" s="65">
        <v>95.19</v>
      </c>
      <c r="C8390" s="66">
        <v>1.99</v>
      </c>
      <c r="D8390" s="66">
        <v>3.52</v>
      </c>
      <c r="E8390">
        <f t="shared" si="530"/>
        <v>373</v>
      </c>
      <c r="F8390" s="1">
        <f t="shared" si="527"/>
        <v>12</v>
      </c>
      <c r="G8390">
        <f t="shared" si="528"/>
        <v>13</v>
      </c>
      <c r="H8390">
        <f t="shared" si="529"/>
        <v>16</v>
      </c>
      <c r="I8390" t="s">
        <v>125</v>
      </c>
    </row>
    <row r="8391" spans="2:9">
      <c r="B8391" s="65">
        <v>96.43</v>
      </c>
      <c r="C8391" s="66">
        <v>2.1</v>
      </c>
      <c r="D8391" s="66">
        <v>5.05</v>
      </c>
      <c r="E8391">
        <f t="shared" si="530"/>
        <v>374</v>
      </c>
      <c r="F8391" s="1">
        <f t="shared" si="527"/>
        <v>12</v>
      </c>
      <c r="G8391">
        <f t="shared" si="528"/>
        <v>14</v>
      </c>
      <c r="H8391">
        <f t="shared" si="529"/>
        <v>16</v>
      </c>
      <c r="I8391" t="s">
        <v>125</v>
      </c>
    </row>
    <row r="8392" spans="2:9">
      <c r="B8392" s="65">
        <v>96.89</v>
      </c>
      <c r="C8392" s="66">
        <v>2.1</v>
      </c>
      <c r="D8392" s="66">
        <v>4.88</v>
      </c>
      <c r="E8392">
        <f t="shared" si="530"/>
        <v>375</v>
      </c>
      <c r="F8392" s="1">
        <f t="shared" si="527"/>
        <v>12</v>
      </c>
      <c r="G8392">
        <f t="shared" si="528"/>
        <v>15</v>
      </c>
      <c r="H8392">
        <f t="shared" si="529"/>
        <v>16</v>
      </c>
      <c r="I8392" t="s">
        <v>125</v>
      </c>
    </row>
    <row r="8393" spans="2:9">
      <c r="B8393" s="65">
        <v>101.83</v>
      </c>
      <c r="C8393" s="66">
        <v>1.32</v>
      </c>
      <c r="D8393" s="66">
        <v>6.74</v>
      </c>
      <c r="E8393">
        <f t="shared" si="530"/>
        <v>376</v>
      </c>
      <c r="F8393" s="1">
        <f t="shared" si="527"/>
        <v>12</v>
      </c>
      <c r="G8393">
        <f t="shared" si="528"/>
        <v>16</v>
      </c>
      <c r="H8393">
        <f t="shared" si="529"/>
        <v>16</v>
      </c>
      <c r="I8393" t="s">
        <v>125</v>
      </c>
    </row>
    <row r="8394" spans="2:9">
      <c r="B8394" s="65">
        <v>121.5</v>
      </c>
      <c r="C8394" s="66">
        <v>12.89</v>
      </c>
      <c r="D8394" s="66">
        <v>6</v>
      </c>
      <c r="E8394">
        <f t="shared" si="530"/>
        <v>377</v>
      </c>
      <c r="F8394" s="1">
        <f t="shared" ref="F8394:F8457" si="531">F8393</f>
        <v>12</v>
      </c>
      <c r="G8394">
        <f t="shared" si="528"/>
        <v>17</v>
      </c>
      <c r="H8394">
        <f t="shared" si="529"/>
        <v>16</v>
      </c>
      <c r="I8394" t="s">
        <v>125</v>
      </c>
    </row>
    <row r="8395" spans="2:9">
      <c r="B8395" s="65">
        <v>137.80000000000001</v>
      </c>
      <c r="C8395" s="66">
        <v>7.28</v>
      </c>
      <c r="D8395" s="66">
        <v>5.31</v>
      </c>
      <c r="E8395">
        <f t="shared" si="530"/>
        <v>378</v>
      </c>
      <c r="F8395" s="1">
        <f t="shared" si="531"/>
        <v>12</v>
      </c>
      <c r="G8395">
        <f t="shared" si="528"/>
        <v>18</v>
      </c>
      <c r="H8395">
        <f t="shared" si="529"/>
        <v>16</v>
      </c>
      <c r="I8395" t="s">
        <v>125</v>
      </c>
    </row>
    <row r="8396" spans="2:9">
      <c r="B8396" s="65">
        <v>163.43</v>
      </c>
      <c r="C8396" s="66">
        <v>5.2</v>
      </c>
      <c r="D8396" s="66">
        <v>6.42</v>
      </c>
      <c r="E8396">
        <f t="shared" si="530"/>
        <v>379</v>
      </c>
      <c r="F8396" s="1">
        <f t="shared" si="531"/>
        <v>12</v>
      </c>
      <c r="G8396">
        <f t="shared" si="528"/>
        <v>19</v>
      </c>
      <c r="H8396">
        <f t="shared" si="529"/>
        <v>16</v>
      </c>
      <c r="I8396" t="s">
        <v>125</v>
      </c>
    </row>
    <row r="8397" spans="2:9">
      <c r="B8397" s="65">
        <v>165.23</v>
      </c>
      <c r="C8397" s="66">
        <v>5.64</v>
      </c>
      <c r="D8397" s="66">
        <v>4.13</v>
      </c>
      <c r="E8397">
        <f t="shared" si="530"/>
        <v>380</v>
      </c>
      <c r="F8397" s="1">
        <f t="shared" si="531"/>
        <v>12</v>
      </c>
      <c r="G8397">
        <f t="shared" si="528"/>
        <v>20</v>
      </c>
      <c r="H8397">
        <f t="shared" si="529"/>
        <v>16</v>
      </c>
      <c r="I8397" t="s">
        <v>125</v>
      </c>
    </row>
    <row r="8398" spans="2:9">
      <c r="B8398" s="65">
        <v>166.89</v>
      </c>
      <c r="C8398" s="66">
        <v>7.85</v>
      </c>
      <c r="D8398" s="66">
        <v>2.48</v>
      </c>
      <c r="E8398">
        <f t="shared" si="530"/>
        <v>381</v>
      </c>
      <c r="F8398" s="1">
        <f t="shared" si="531"/>
        <v>12</v>
      </c>
      <c r="G8398">
        <f t="shared" si="528"/>
        <v>21</v>
      </c>
      <c r="H8398">
        <f t="shared" si="529"/>
        <v>16</v>
      </c>
      <c r="I8398" t="s">
        <v>125</v>
      </c>
    </row>
    <row r="8399" spans="2:9">
      <c r="B8399" s="65">
        <v>152.94</v>
      </c>
      <c r="C8399" s="66">
        <v>10.82</v>
      </c>
      <c r="D8399" s="66">
        <v>2.5099999999999998</v>
      </c>
      <c r="E8399">
        <f t="shared" si="530"/>
        <v>382</v>
      </c>
      <c r="F8399" s="1">
        <f t="shared" si="531"/>
        <v>12</v>
      </c>
      <c r="G8399">
        <f t="shared" si="528"/>
        <v>22</v>
      </c>
      <c r="H8399">
        <f t="shared" si="529"/>
        <v>16</v>
      </c>
      <c r="I8399" t="s">
        <v>125</v>
      </c>
    </row>
    <row r="8400" spans="2:9">
      <c r="B8400" s="65">
        <v>135.5</v>
      </c>
      <c r="C8400" s="66">
        <v>8.15</v>
      </c>
      <c r="D8400" s="66">
        <v>3.19</v>
      </c>
      <c r="E8400">
        <f t="shared" si="530"/>
        <v>383</v>
      </c>
      <c r="F8400" s="1">
        <f t="shared" si="531"/>
        <v>12</v>
      </c>
      <c r="G8400">
        <f t="shared" si="528"/>
        <v>23</v>
      </c>
      <c r="H8400">
        <f t="shared" si="529"/>
        <v>16</v>
      </c>
      <c r="I8400" t="s">
        <v>125</v>
      </c>
    </row>
    <row r="8401" spans="2:9">
      <c r="B8401" s="65">
        <v>125.38</v>
      </c>
      <c r="C8401" s="66">
        <v>19.079999999999998</v>
      </c>
      <c r="D8401" s="66">
        <v>2.42</v>
      </c>
      <c r="E8401">
        <f t="shared" si="530"/>
        <v>384</v>
      </c>
      <c r="F8401" s="1">
        <f t="shared" si="531"/>
        <v>12</v>
      </c>
      <c r="G8401">
        <f t="shared" si="528"/>
        <v>24</v>
      </c>
      <c r="H8401">
        <f t="shared" si="529"/>
        <v>16</v>
      </c>
      <c r="I8401" t="s">
        <v>125</v>
      </c>
    </row>
    <row r="8402" spans="2:9">
      <c r="B8402" s="65">
        <v>122.13</v>
      </c>
      <c r="C8402" s="66">
        <v>0.89</v>
      </c>
      <c r="D8402" s="66">
        <v>3.84</v>
      </c>
      <c r="E8402">
        <f t="shared" si="530"/>
        <v>385</v>
      </c>
      <c r="F8402" s="1">
        <f t="shared" si="531"/>
        <v>12</v>
      </c>
      <c r="G8402">
        <f t="shared" si="528"/>
        <v>1</v>
      </c>
      <c r="H8402">
        <f t="shared" si="529"/>
        <v>17</v>
      </c>
      <c r="I8402" t="s">
        <v>125</v>
      </c>
    </row>
    <row r="8403" spans="2:9">
      <c r="B8403" s="65">
        <v>116.13</v>
      </c>
      <c r="C8403" s="66">
        <v>1.41</v>
      </c>
      <c r="D8403" s="66">
        <v>4.93</v>
      </c>
      <c r="E8403">
        <f t="shared" si="530"/>
        <v>386</v>
      </c>
      <c r="F8403" s="1">
        <f t="shared" si="531"/>
        <v>12</v>
      </c>
      <c r="G8403">
        <f t="shared" si="528"/>
        <v>2</v>
      </c>
      <c r="H8403">
        <f t="shared" si="529"/>
        <v>17</v>
      </c>
      <c r="I8403" t="s">
        <v>125</v>
      </c>
    </row>
    <row r="8404" spans="2:9">
      <c r="B8404" s="65">
        <v>106.25</v>
      </c>
      <c r="C8404" s="66">
        <v>3.29</v>
      </c>
      <c r="D8404" s="66">
        <v>5.99</v>
      </c>
      <c r="E8404">
        <f t="shared" si="530"/>
        <v>387</v>
      </c>
      <c r="F8404" s="1">
        <f t="shared" si="531"/>
        <v>12</v>
      </c>
      <c r="G8404">
        <f t="shared" si="528"/>
        <v>3</v>
      </c>
      <c r="H8404">
        <f t="shared" si="529"/>
        <v>17</v>
      </c>
      <c r="I8404" t="s">
        <v>125</v>
      </c>
    </row>
    <row r="8405" spans="2:9">
      <c r="B8405" s="65">
        <v>104.99</v>
      </c>
      <c r="C8405" s="66">
        <v>3.46</v>
      </c>
      <c r="D8405" s="66">
        <v>5.05</v>
      </c>
      <c r="E8405">
        <f t="shared" si="530"/>
        <v>388</v>
      </c>
      <c r="F8405" s="1">
        <f t="shared" si="531"/>
        <v>12</v>
      </c>
      <c r="G8405">
        <f t="shared" si="528"/>
        <v>4</v>
      </c>
      <c r="H8405">
        <f t="shared" si="529"/>
        <v>17</v>
      </c>
      <c r="I8405" t="s">
        <v>125</v>
      </c>
    </row>
    <row r="8406" spans="2:9">
      <c r="B8406" s="65">
        <v>101.24</v>
      </c>
      <c r="C8406" s="66">
        <v>3.61</v>
      </c>
      <c r="D8406" s="66">
        <v>5.89</v>
      </c>
      <c r="E8406">
        <f t="shared" si="530"/>
        <v>389</v>
      </c>
      <c r="F8406" s="1">
        <f t="shared" si="531"/>
        <v>12</v>
      </c>
      <c r="G8406">
        <f t="shared" si="528"/>
        <v>5</v>
      </c>
      <c r="H8406">
        <f t="shared" si="529"/>
        <v>17</v>
      </c>
      <c r="I8406" t="s">
        <v>125</v>
      </c>
    </row>
    <row r="8407" spans="2:9">
      <c r="B8407" s="65">
        <v>104.13</v>
      </c>
      <c r="C8407" s="66">
        <v>3.39</v>
      </c>
      <c r="D8407" s="66">
        <v>5.85</v>
      </c>
      <c r="E8407">
        <f t="shared" si="530"/>
        <v>390</v>
      </c>
      <c r="F8407" s="1">
        <f t="shared" si="531"/>
        <v>12</v>
      </c>
      <c r="G8407">
        <f t="shared" si="528"/>
        <v>6</v>
      </c>
      <c r="H8407">
        <f t="shared" si="529"/>
        <v>17</v>
      </c>
      <c r="I8407" t="s">
        <v>125</v>
      </c>
    </row>
    <row r="8408" spans="2:9">
      <c r="B8408" s="65">
        <v>110.5</v>
      </c>
      <c r="C8408" s="66">
        <v>2.5</v>
      </c>
      <c r="D8408" s="66">
        <v>7.71</v>
      </c>
      <c r="E8408">
        <f t="shared" si="530"/>
        <v>391</v>
      </c>
      <c r="F8408" s="1">
        <f t="shared" si="531"/>
        <v>12</v>
      </c>
      <c r="G8408">
        <f t="shared" si="528"/>
        <v>7</v>
      </c>
      <c r="H8408">
        <f t="shared" si="529"/>
        <v>17</v>
      </c>
      <c r="I8408" t="s">
        <v>125</v>
      </c>
    </row>
    <row r="8409" spans="2:9">
      <c r="B8409" s="65">
        <v>128.80000000000001</v>
      </c>
      <c r="C8409" s="66">
        <v>8.98</v>
      </c>
      <c r="D8409" s="66">
        <v>9.61</v>
      </c>
      <c r="E8409">
        <f t="shared" si="530"/>
        <v>392</v>
      </c>
      <c r="F8409" s="1">
        <f t="shared" si="531"/>
        <v>12</v>
      </c>
      <c r="G8409">
        <f t="shared" si="528"/>
        <v>8</v>
      </c>
      <c r="H8409">
        <f t="shared" si="529"/>
        <v>17</v>
      </c>
      <c r="I8409" t="s">
        <v>125</v>
      </c>
    </row>
    <row r="8410" spans="2:9">
      <c r="B8410" s="65">
        <v>145</v>
      </c>
      <c r="C8410" s="66">
        <v>6.12</v>
      </c>
      <c r="D8410" s="66">
        <v>6.61</v>
      </c>
      <c r="E8410">
        <f t="shared" si="530"/>
        <v>393</v>
      </c>
      <c r="F8410" s="1">
        <f t="shared" si="531"/>
        <v>12</v>
      </c>
      <c r="G8410">
        <f t="shared" si="528"/>
        <v>9</v>
      </c>
      <c r="H8410">
        <f t="shared" si="529"/>
        <v>17</v>
      </c>
      <c r="I8410" t="s">
        <v>125</v>
      </c>
    </row>
    <row r="8411" spans="2:9">
      <c r="B8411" s="65">
        <v>140.78</v>
      </c>
      <c r="C8411" s="66">
        <v>6.41</v>
      </c>
      <c r="D8411" s="66">
        <v>6.98</v>
      </c>
      <c r="E8411">
        <f t="shared" si="530"/>
        <v>394</v>
      </c>
      <c r="F8411" s="1">
        <f t="shared" si="531"/>
        <v>12</v>
      </c>
      <c r="G8411">
        <f t="shared" ref="G8411:G8474" si="532">G8387</f>
        <v>10</v>
      </c>
      <c r="H8411">
        <f t="shared" si="529"/>
        <v>17</v>
      </c>
      <c r="I8411" t="s">
        <v>125</v>
      </c>
    </row>
    <row r="8412" spans="2:9">
      <c r="B8412" s="65">
        <v>124.1</v>
      </c>
      <c r="C8412" s="66">
        <v>2.14</v>
      </c>
      <c r="D8412" s="66">
        <v>4.38</v>
      </c>
      <c r="E8412">
        <f t="shared" si="530"/>
        <v>395</v>
      </c>
      <c r="F8412" s="1">
        <f t="shared" si="531"/>
        <v>12</v>
      </c>
      <c r="G8412">
        <f t="shared" si="532"/>
        <v>11</v>
      </c>
      <c r="H8412">
        <f t="shared" si="529"/>
        <v>17</v>
      </c>
      <c r="I8412" t="s">
        <v>125</v>
      </c>
    </row>
    <row r="8413" spans="2:9">
      <c r="B8413" s="65">
        <v>107.13</v>
      </c>
      <c r="C8413" s="66">
        <v>1.35</v>
      </c>
      <c r="D8413" s="66">
        <v>3.45</v>
      </c>
      <c r="E8413">
        <f t="shared" si="530"/>
        <v>396</v>
      </c>
      <c r="F8413" s="1">
        <f t="shared" si="531"/>
        <v>12</v>
      </c>
      <c r="G8413">
        <f t="shared" si="532"/>
        <v>12</v>
      </c>
      <c r="H8413">
        <f t="shared" si="529"/>
        <v>17</v>
      </c>
      <c r="I8413" t="s">
        <v>125</v>
      </c>
    </row>
    <row r="8414" spans="2:9">
      <c r="B8414" s="65">
        <v>102.91</v>
      </c>
      <c r="C8414" s="66">
        <v>1.56</v>
      </c>
      <c r="D8414" s="66">
        <v>3.54</v>
      </c>
      <c r="E8414">
        <f t="shared" si="530"/>
        <v>397</v>
      </c>
      <c r="F8414" s="1">
        <f t="shared" si="531"/>
        <v>12</v>
      </c>
      <c r="G8414">
        <f t="shared" si="532"/>
        <v>13</v>
      </c>
      <c r="H8414">
        <f t="shared" si="529"/>
        <v>17</v>
      </c>
      <c r="I8414" t="s">
        <v>125</v>
      </c>
    </row>
    <row r="8415" spans="2:9">
      <c r="B8415" s="65">
        <v>106.43</v>
      </c>
      <c r="C8415" s="66">
        <v>1.49</v>
      </c>
      <c r="D8415" s="66">
        <v>3.08</v>
      </c>
      <c r="E8415">
        <f t="shared" si="530"/>
        <v>398</v>
      </c>
      <c r="F8415" s="1">
        <f t="shared" si="531"/>
        <v>12</v>
      </c>
      <c r="G8415">
        <f t="shared" si="532"/>
        <v>14</v>
      </c>
      <c r="H8415">
        <f t="shared" si="529"/>
        <v>17</v>
      </c>
      <c r="I8415" t="s">
        <v>125</v>
      </c>
    </row>
    <row r="8416" spans="2:9">
      <c r="B8416" s="65">
        <v>109.93</v>
      </c>
      <c r="C8416" s="66">
        <v>1.5</v>
      </c>
      <c r="D8416" s="66">
        <v>2.5</v>
      </c>
      <c r="E8416">
        <f t="shared" si="530"/>
        <v>399</v>
      </c>
      <c r="F8416" s="1">
        <f t="shared" si="531"/>
        <v>12</v>
      </c>
      <c r="G8416">
        <f t="shared" si="532"/>
        <v>15</v>
      </c>
      <c r="H8416">
        <f t="shared" si="529"/>
        <v>17</v>
      </c>
      <c r="I8416" t="s">
        <v>125</v>
      </c>
    </row>
    <row r="8417" spans="2:9">
      <c r="B8417" s="65">
        <v>113.61</v>
      </c>
      <c r="C8417" s="66">
        <v>1.1499999999999999</v>
      </c>
      <c r="D8417" s="66">
        <v>8.51</v>
      </c>
      <c r="E8417">
        <f t="shared" si="530"/>
        <v>400</v>
      </c>
      <c r="F8417" s="1">
        <f t="shared" si="531"/>
        <v>12</v>
      </c>
      <c r="G8417">
        <f t="shared" si="532"/>
        <v>16</v>
      </c>
      <c r="H8417">
        <f t="shared" si="529"/>
        <v>17</v>
      </c>
      <c r="I8417" t="s">
        <v>125</v>
      </c>
    </row>
    <row r="8418" spans="2:9">
      <c r="B8418" s="65">
        <v>123.8</v>
      </c>
      <c r="C8418" s="66">
        <v>3.14</v>
      </c>
      <c r="D8418" s="66">
        <v>7.64</v>
      </c>
      <c r="E8418">
        <f t="shared" si="530"/>
        <v>401</v>
      </c>
      <c r="F8418" s="1">
        <f t="shared" si="531"/>
        <v>12</v>
      </c>
      <c r="G8418">
        <f t="shared" si="532"/>
        <v>17</v>
      </c>
      <c r="H8418">
        <f t="shared" si="529"/>
        <v>17</v>
      </c>
      <c r="I8418" t="s">
        <v>125</v>
      </c>
    </row>
    <row r="8419" spans="2:9">
      <c r="B8419" s="65">
        <v>135.74</v>
      </c>
      <c r="C8419" s="66">
        <v>6.26</v>
      </c>
      <c r="D8419" s="66">
        <v>3.37</v>
      </c>
      <c r="E8419">
        <f t="shared" si="530"/>
        <v>402</v>
      </c>
      <c r="F8419" s="1">
        <f t="shared" si="531"/>
        <v>12</v>
      </c>
      <c r="G8419">
        <f t="shared" si="532"/>
        <v>18</v>
      </c>
      <c r="H8419">
        <f t="shared" si="529"/>
        <v>17</v>
      </c>
      <c r="I8419" t="s">
        <v>125</v>
      </c>
    </row>
    <row r="8420" spans="2:9">
      <c r="B8420" s="65">
        <v>143.33000000000001</v>
      </c>
      <c r="C8420" s="66">
        <v>5.7</v>
      </c>
      <c r="D8420" s="66">
        <v>2.91</v>
      </c>
      <c r="E8420">
        <f t="shared" si="530"/>
        <v>403</v>
      </c>
      <c r="F8420" s="1">
        <f t="shared" si="531"/>
        <v>12</v>
      </c>
      <c r="G8420">
        <f t="shared" si="532"/>
        <v>19</v>
      </c>
      <c r="H8420">
        <f t="shared" si="529"/>
        <v>17</v>
      </c>
      <c r="I8420" t="s">
        <v>125</v>
      </c>
    </row>
    <row r="8421" spans="2:9">
      <c r="B8421" s="65">
        <v>145.01</v>
      </c>
      <c r="C8421" s="66">
        <v>7.11</v>
      </c>
      <c r="D8421" s="66">
        <v>2.82</v>
      </c>
      <c r="E8421">
        <f t="shared" si="530"/>
        <v>404</v>
      </c>
      <c r="F8421" s="1">
        <f t="shared" si="531"/>
        <v>12</v>
      </c>
      <c r="G8421">
        <f t="shared" si="532"/>
        <v>20</v>
      </c>
      <c r="H8421">
        <f t="shared" si="529"/>
        <v>17</v>
      </c>
      <c r="I8421" t="s">
        <v>125</v>
      </c>
    </row>
    <row r="8422" spans="2:9">
      <c r="B8422" s="65">
        <v>146.24</v>
      </c>
      <c r="C8422" s="66">
        <v>7.19</v>
      </c>
      <c r="D8422" s="66">
        <v>2.76</v>
      </c>
      <c r="E8422">
        <f t="shared" si="530"/>
        <v>405</v>
      </c>
      <c r="F8422" s="1">
        <f t="shared" si="531"/>
        <v>12</v>
      </c>
      <c r="G8422">
        <f t="shared" si="532"/>
        <v>21</v>
      </c>
      <c r="H8422">
        <f t="shared" si="529"/>
        <v>17</v>
      </c>
      <c r="I8422" t="s">
        <v>125</v>
      </c>
    </row>
    <row r="8423" spans="2:9">
      <c r="B8423" s="65">
        <v>139.03</v>
      </c>
      <c r="C8423" s="66">
        <v>8.25</v>
      </c>
      <c r="D8423" s="66">
        <v>1.6</v>
      </c>
      <c r="E8423">
        <f t="shared" si="530"/>
        <v>406</v>
      </c>
      <c r="F8423" s="1">
        <f t="shared" si="531"/>
        <v>12</v>
      </c>
      <c r="G8423">
        <f t="shared" si="532"/>
        <v>22</v>
      </c>
      <c r="H8423">
        <f t="shared" si="529"/>
        <v>17</v>
      </c>
      <c r="I8423" t="s">
        <v>125</v>
      </c>
    </row>
    <row r="8424" spans="2:9">
      <c r="B8424" s="65">
        <v>125.16</v>
      </c>
      <c r="C8424" s="66">
        <v>6.19</v>
      </c>
      <c r="D8424" s="66">
        <v>1.8</v>
      </c>
      <c r="E8424">
        <f t="shared" si="530"/>
        <v>407</v>
      </c>
      <c r="F8424" s="1">
        <f t="shared" si="531"/>
        <v>12</v>
      </c>
      <c r="G8424">
        <f t="shared" si="532"/>
        <v>23</v>
      </c>
      <c r="H8424">
        <f t="shared" si="529"/>
        <v>17</v>
      </c>
      <c r="I8424" t="s">
        <v>125</v>
      </c>
    </row>
    <row r="8425" spans="2:9">
      <c r="B8425" s="65">
        <v>122.13</v>
      </c>
      <c r="C8425" s="66">
        <v>21.39</v>
      </c>
      <c r="D8425" s="66">
        <v>1.46</v>
      </c>
      <c r="E8425">
        <f t="shared" si="530"/>
        <v>408</v>
      </c>
      <c r="F8425" s="1">
        <f t="shared" si="531"/>
        <v>12</v>
      </c>
      <c r="G8425">
        <f t="shared" si="532"/>
        <v>24</v>
      </c>
      <c r="H8425">
        <f t="shared" si="529"/>
        <v>17</v>
      </c>
      <c r="I8425" t="s">
        <v>125</v>
      </c>
    </row>
    <row r="8426" spans="2:9">
      <c r="B8426" s="65">
        <v>116.9</v>
      </c>
      <c r="C8426" s="66">
        <v>1.42</v>
      </c>
      <c r="D8426" s="66">
        <v>4.07</v>
      </c>
      <c r="E8426">
        <f t="shared" si="530"/>
        <v>409</v>
      </c>
      <c r="F8426" s="1">
        <f t="shared" si="531"/>
        <v>12</v>
      </c>
      <c r="G8426">
        <f t="shared" si="532"/>
        <v>1</v>
      </c>
      <c r="H8426">
        <f t="shared" si="529"/>
        <v>18</v>
      </c>
      <c r="I8426" t="s">
        <v>125</v>
      </c>
    </row>
    <row r="8427" spans="2:9">
      <c r="B8427" s="65">
        <v>104.15</v>
      </c>
      <c r="C8427" s="66">
        <v>2.0699999999999998</v>
      </c>
      <c r="D8427" s="66">
        <v>4.66</v>
      </c>
      <c r="E8427">
        <f t="shared" si="530"/>
        <v>410</v>
      </c>
      <c r="F8427" s="1">
        <f t="shared" si="531"/>
        <v>12</v>
      </c>
      <c r="G8427">
        <f t="shared" si="532"/>
        <v>2</v>
      </c>
      <c r="H8427">
        <f t="shared" si="529"/>
        <v>18</v>
      </c>
      <c r="I8427" t="s">
        <v>125</v>
      </c>
    </row>
    <row r="8428" spans="2:9">
      <c r="B8428" s="65">
        <v>91.89</v>
      </c>
      <c r="C8428" s="66">
        <v>5.16</v>
      </c>
      <c r="D8428" s="66">
        <v>6.72</v>
      </c>
      <c r="E8428">
        <f t="shared" si="530"/>
        <v>411</v>
      </c>
      <c r="F8428" s="1">
        <f t="shared" si="531"/>
        <v>12</v>
      </c>
      <c r="G8428">
        <f t="shared" si="532"/>
        <v>3</v>
      </c>
      <c r="H8428">
        <f t="shared" si="529"/>
        <v>18</v>
      </c>
      <c r="I8428" t="s">
        <v>125</v>
      </c>
    </row>
    <row r="8429" spans="2:9">
      <c r="B8429" s="65">
        <v>91.68</v>
      </c>
      <c r="C8429" s="66">
        <v>5.96</v>
      </c>
      <c r="D8429" s="66">
        <v>5.97</v>
      </c>
      <c r="E8429">
        <f t="shared" si="530"/>
        <v>412</v>
      </c>
      <c r="F8429" s="1">
        <f t="shared" si="531"/>
        <v>12</v>
      </c>
      <c r="G8429">
        <f t="shared" si="532"/>
        <v>4</v>
      </c>
      <c r="H8429">
        <f t="shared" si="529"/>
        <v>18</v>
      </c>
      <c r="I8429" t="s">
        <v>125</v>
      </c>
    </row>
    <row r="8430" spans="2:9">
      <c r="B8430" s="65">
        <v>91.89</v>
      </c>
      <c r="C8430" s="66">
        <v>5.94</v>
      </c>
      <c r="D8430" s="66">
        <v>6.3</v>
      </c>
      <c r="E8430">
        <f t="shared" si="530"/>
        <v>413</v>
      </c>
      <c r="F8430" s="1">
        <f t="shared" si="531"/>
        <v>12</v>
      </c>
      <c r="G8430">
        <f t="shared" si="532"/>
        <v>5</v>
      </c>
      <c r="H8430">
        <f t="shared" si="529"/>
        <v>18</v>
      </c>
      <c r="I8430" t="s">
        <v>125</v>
      </c>
    </row>
    <row r="8431" spans="2:9">
      <c r="B8431" s="65">
        <v>98.96</v>
      </c>
      <c r="C8431" s="66">
        <v>5.36</v>
      </c>
      <c r="D8431" s="66">
        <v>4.8899999999999997</v>
      </c>
      <c r="E8431">
        <f t="shared" si="530"/>
        <v>414</v>
      </c>
      <c r="F8431" s="1">
        <f t="shared" si="531"/>
        <v>12</v>
      </c>
      <c r="G8431">
        <f t="shared" si="532"/>
        <v>6</v>
      </c>
      <c r="H8431">
        <f t="shared" si="529"/>
        <v>18</v>
      </c>
      <c r="I8431" t="s">
        <v>125</v>
      </c>
    </row>
    <row r="8432" spans="2:9">
      <c r="B8432" s="65">
        <v>119.41</v>
      </c>
      <c r="C8432" s="66">
        <v>3.23</v>
      </c>
      <c r="D8432" s="66">
        <v>2.36</v>
      </c>
      <c r="E8432">
        <f t="shared" si="530"/>
        <v>415</v>
      </c>
      <c r="F8432" s="1">
        <f t="shared" si="531"/>
        <v>12</v>
      </c>
      <c r="G8432">
        <f t="shared" si="532"/>
        <v>7</v>
      </c>
      <c r="H8432">
        <f t="shared" si="529"/>
        <v>18</v>
      </c>
      <c r="I8432" t="s">
        <v>125</v>
      </c>
    </row>
    <row r="8433" spans="2:9">
      <c r="B8433" s="65">
        <v>129.05000000000001</v>
      </c>
      <c r="C8433" s="66">
        <v>6.19</v>
      </c>
      <c r="D8433" s="66">
        <v>0.27</v>
      </c>
      <c r="E8433">
        <f t="shared" si="530"/>
        <v>416</v>
      </c>
      <c r="F8433" s="1">
        <f t="shared" si="531"/>
        <v>12</v>
      </c>
      <c r="G8433">
        <f t="shared" si="532"/>
        <v>8</v>
      </c>
      <c r="H8433">
        <f t="shared" si="529"/>
        <v>18</v>
      </c>
      <c r="I8433" t="s">
        <v>125</v>
      </c>
    </row>
    <row r="8434" spans="2:9">
      <c r="B8434" s="65">
        <v>146.54</v>
      </c>
      <c r="C8434" s="66">
        <v>7.16</v>
      </c>
      <c r="D8434" s="66">
        <v>-1.35</v>
      </c>
      <c r="E8434">
        <f t="shared" si="530"/>
        <v>417</v>
      </c>
      <c r="F8434" s="1">
        <f t="shared" si="531"/>
        <v>12</v>
      </c>
      <c r="G8434">
        <f t="shared" si="532"/>
        <v>9</v>
      </c>
      <c r="H8434">
        <f t="shared" si="529"/>
        <v>18</v>
      </c>
      <c r="I8434" t="s">
        <v>125</v>
      </c>
    </row>
    <row r="8435" spans="2:9">
      <c r="B8435" s="65">
        <v>134.12</v>
      </c>
      <c r="C8435" s="66">
        <v>8.2200000000000006</v>
      </c>
      <c r="D8435" s="66">
        <v>2.11</v>
      </c>
      <c r="E8435">
        <f t="shared" si="530"/>
        <v>418</v>
      </c>
      <c r="F8435" s="1">
        <f t="shared" si="531"/>
        <v>12</v>
      </c>
      <c r="G8435">
        <f t="shared" si="532"/>
        <v>10</v>
      </c>
      <c r="H8435">
        <f t="shared" si="529"/>
        <v>18</v>
      </c>
      <c r="I8435" t="s">
        <v>125</v>
      </c>
    </row>
    <row r="8436" spans="2:9">
      <c r="B8436" s="65">
        <v>119.41</v>
      </c>
      <c r="C8436" s="66">
        <v>6.69</v>
      </c>
      <c r="D8436" s="66">
        <v>3.64</v>
      </c>
      <c r="E8436">
        <f t="shared" si="530"/>
        <v>419</v>
      </c>
      <c r="F8436" s="1">
        <f t="shared" si="531"/>
        <v>12</v>
      </c>
      <c r="G8436">
        <f t="shared" si="532"/>
        <v>11</v>
      </c>
      <c r="H8436">
        <f t="shared" si="529"/>
        <v>18</v>
      </c>
      <c r="I8436" t="s">
        <v>125</v>
      </c>
    </row>
    <row r="8437" spans="2:9">
      <c r="B8437" s="65">
        <v>98</v>
      </c>
      <c r="C8437" s="66">
        <v>2.61</v>
      </c>
      <c r="D8437" s="66">
        <v>5.0199999999999996</v>
      </c>
      <c r="E8437">
        <f t="shared" si="530"/>
        <v>420</v>
      </c>
      <c r="F8437" s="1">
        <f t="shared" si="531"/>
        <v>12</v>
      </c>
      <c r="G8437">
        <f t="shared" si="532"/>
        <v>12</v>
      </c>
      <c r="H8437">
        <f t="shared" si="529"/>
        <v>18</v>
      </c>
      <c r="I8437" t="s">
        <v>125</v>
      </c>
    </row>
    <row r="8438" spans="2:9">
      <c r="B8438" s="65">
        <v>90.8</v>
      </c>
      <c r="C8438" s="66">
        <v>2.65</v>
      </c>
      <c r="D8438" s="66">
        <v>4.92</v>
      </c>
      <c r="E8438">
        <f t="shared" si="530"/>
        <v>421</v>
      </c>
      <c r="F8438" s="1">
        <f t="shared" si="531"/>
        <v>12</v>
      </c>
      <c r="G8438">
        <f t="shared" si="532"/>
        <v>13</v>
      </c>
      <c r="H8438">
        <f t="shared" si="529"/>
        <v>18</v>
      </c>
      <c r="I8438" t="s">
        <v>125</v>
      </c>
    </row>
    <row r="8439" spans="2:9">
      <c r="B8439" s="65">
        <v>90.46</v>
      </c>
      <c r="C8439" s="66">
        <v>2.66</v>
      </c>
      <c r="D8439" s="66">
        <v>4.47</v>
      </c>
      <c r="E8439">
        <f t="shared" si="530"/>
        <v>422</v>
      </c>
      <c r="F8439" s="1">
        <f t="shared" si="531"/>
        <v>12</v>
      </c>
      <c r="G8439">
        <f t="shared" si="532"/>
        <v>14</v>
      </c>
      <c r="H8439">
        <f t="shared" si="529"/>
        <v>18</v>
      </c>
      <c r="I8439" t="s">
        <v>125</v>
      </c>
    </row>
    <row r="8440" spans="2:9">
      <c r="B8440" s="65">
        <v>90</v>
      </c>
      <c r="C8440" s="66">
        <v>2.78</v>
      </c>
      <c r="D8440" s="66">
        <v>5.89</v>
      </c>
      <c r="E8440">
        <f t="shared" si="530"/>
        <v>423</v>
      </c>
      <c r="F8440" s="1">
        <f t="shared" si="531"/>
        <v>12</v>
      </c>
      <c r="G8440">
        <f t="shared" si="532"/>
        <v>15</v>
      </c>
      <c r="H8440">
        <f t="shared" si="529"/>
        <v>18</v>
      </c>
      <c r="I8440" t="s">
        <v>125</v>
      </c>
    </row>
    <row r="8441" spans="2:9">
      <c r="B8441" s="65">
        <v>101.15</v>
      </c>
      <c r="C8441" s="66">
        <v>2.36</v>
      </c>
      <c r="D8441" s="66">
        <v>4.42</v>
      </c>
      <c r="E8441">
        <f t="shared" si="530"/>
        <v>424</v>
      </c>
      <c r="F8441" s="1">
        <f t="shared" si="531"/>
        <v>12</v>
      </c>
      <c r="G8441">
        <f t="shared" si="532"/>
        <v>16</v>
      </c>
      <c r="H8441">
        <f t="shared" si="529"/>
        <v>18</v>
      </c>
      <c r="I8441" t="s">
        <v>125</v>
      </c>
    </row>
    <row r="8442" spans="2:9">
      <c r="B8442" s="65">
        <v>120.44</v>
      </c>
      <c r="C8442" s="66">
        <v>7.5</v>
      </c>
      <c r="D8442" s="66">
        <v>5.65</v>
      </c>
      <c r="E8442">
        <f t="shared" si="530"/>
        <v>425</v>
      </c>
      <c r="F8442" s="1">
        <f t="shared" si="531"/>
        <v>12</v>
      </c>
      <c r="G8442">
        <f t="shared" si="532"/>
        <v>17</v>
      </c>
      <c r="H8442">
        <f t="shared" si="529"/>
        <v>18</v>
      </c>
      <c r="I8442" t="s">
        <v>125</v>
      </c>
    </row>
    <row r="8443" spans="2:9">
      <c r="B8443" s="65">
        <v>132.55000000000001</v>
      </c>
      <c r="C8443" s="66">
        <v>5.3</v>
      </c>
      <c r="D8443" s="66">
        <v>0.72</v>
      </c>
      <c r="E8443">
        <f t="shared" si="530"/>
        <v>426</v>
      </c>
      <c r="F8443" s="1">
        <f t="shared" si="531"/>
        <v>12</v>
      </c>
      <c r="G8443">
        <f t="shared" si="532"/>
        <v>18</v>
      </c>
      <c r="H8443">
        <f t="shared" si="529"/>
        <v>18</v>
      </c>
      <c r="I8443" t="s">
        <v>125</v>
      </c>
    </row>
    <row r="8444" spans="2:9">
      <c r="B8444" s="65">
        <v>136.13999999999999</v>
      </c>
      <c r="C8444" s="66">
        <v>5.5</v>
      </c>
      <c r="D8444" s="66">
        <v>2.27</v>
      </c>
      <c r="E8444">
        <f t="shared" si="530"/>
        <v>427</v>
      </c>
      <c r="F8444" s="1">
        <f t="shared" si="531"/>
        <v>12</v>
      </c>
      <c r="G8444">
        <f t="shared" si="532"/>
        <v>19</v>
      </c>
      <c r="H8444">
        <f t="shared" si="529"/>
        <v>18</v>
      </c>
      <c r="I8444" t="s">
        <v>125</v>
      </c>
    </row>
    <row r="8445" spans="2:9">
      <c r="B8445" s="65">
        <v>135.15</v>
      </c>
      <c r="C8445" s="66">
        <v>6.54</v>
      </c>
      <c r="D8445" s="66">
        <v>1.6</v>
      </c>
      <c r="E8445">
        <f t="shared" si="530"/>
        <v>428</v>
      </c>
      <c r="F8445" s="1">
        <f t="shared" si="531"/>
        <v>12</v>
      </c>
      <c r="G8445">
        <f t="shared" si="532"/>
        <v>20</v>
      </c>
      <c r="H8445">
        <f t="shared" si="529"/>
        <v>18</v>
      </c>
      <c r="I8445" t="s">
        <v>125</v>
      </c>
    </row>
    <row r="8446" spans="2:9">
      <c r="B8446" s="65">
        <v>135.01</v>
      </c>
      <c r="C8446" s="66">
        <v>9.56</v>
      </c>
      <c r="D8446" s="66">
        <v>1.29</v>
      </c>
      <c r="E8446">
        <f t="shared" si="530"/>
        <v>429</v>
      </c>
      <c r="F8446" s="1">
        <f t="shared" si="531"/>
        <v>12</v>
      </c>
      <c r="G8446">
        <f t="shared" si="532"/>
        <v>21</v>
      </c>
      <c r="H8446">
        <f t="shared" si="529"/>
        <v>18</v>
      </c>
      <c r="I8446" t="s">
        <v>125</v>
      </c>
    </row>
    <row r="8447" spans="2:9">
      <c r="B8447" s="65">
        <v>129.94999999999999</v>
      </c>
      <c r="C8447" s="66">
        <v>10.94</v>
      </c>
      <c r="D8447" s="66">
        <v>2.38</v>
      </c>
      <c r="E8447">
        <f t="shared" si="530"/>
        <v>430</v>
      </c>
      <c r="F8447" s="1">
        <f t="shared" si="531"/>
        <v>12</v>
      </c>
      <c r="G8447">
        <f t="shared" si="532"/>
        <v>22</v>
      </c>
      <c r="H8447">
        <f t="shared" si="529"/>
        <v>18</v>
      </c>
      <c r="I8447" t="s">
        <v>125</v>
      </c>
    </row>
    <row r="8448" spans="2:9">
      <c r="B8448" s="65">
        <v>122.03</v>
      </c>
      <c r="C8448" s="66">
        <v>19.96</v>
      </c>
      <c r="D8448" s="66">
        <v>1.37</v>
      </c>
      <c r="E8448">
        <f t="shared" si="530"/>
        <v>431</v>
      </c>
      <c r="F8448" s="1">
        <f t="shared" si="531"/>
        <v>12</v>
      </c>
      <c r="G8448">
        <f t="shared" si="532"/>
        <v>23</v>
      </c>
      <c r="H8448">
        <f t="shared" si="529"/>
        <v>18</v>
      </c>
      <c r="I8448" t="s">
        <v>125</v>
      </c>
    </row>
    <row r="8449" spans="2:9">
      <c r="B8449" s="65">
        <v>97</v>
      </c>
      <c r="C8449" s="66">
        <v>9.64</v>
      </c>
      <c r="D8449" s="66">
        <v>7.28</v>
      </c>
      <c r="E8449">
        <f t="shared" si="530"/>
        <v>432</v>
      </c>
      <c r="F8449" s="1">
        <f t="shared" si="531"/>
        <v>12</v>
      </c>
      <c r="G8449">
        <f t="shared" si="532"/>
        <v>24</v>
      </c>
      <c r="H8449">
        <f t="shared" si="529"/>
        <v>18</v>
      </c>
      <c r="I8449" t="s">
        <v>125</v>
      </c>
    </row>
    <row r="8450" spans="2:9">
      <c r="B8450" s="65">
        <v>75</v>
      </c>
      <c r="C8450" s="66">
        <v>9.43</v>
      </c>
      <c r="D8450" s="66">
        <v>8.17</v>
      </c>
      <c r="E8450">
        <f t="shared" si="530"/>
        <v>433</v>
      </c>
      <c r="F8450" s="1">
        <f t="shared" si="531"/>
        <v>12</v>
      </c>
      <c r="G8450">
        <f t="shared" si="532"/>
        <v>1</v>
      </c>
      <c r="H8450">
        <f t="shared" si="529"/>
        <v>19</v>
      </c>
      <c r="I8450" t="s">
        <v>125</v>
      </c>
    </row>
    <row r="8451" spans="2:9">
      <c r="B8451" s="65">
        <v>30.1</v>
      </c>
      <c r="C8451" s="66">
        <v>7.17</v>
      </c>
      <c r="D8451" s="66">
        <v>10.45</v>
      </c>
      <c r="E8451">
        <f t="shared" si="530"/>
        <v>434</v>
      </c>
      <c r="F8451" s="1">
        <f t="shared" si="531"/>
        <v>12</v>
      </c>
      <c r="G8451">
        <f t="shared" si="532"/>
        <v>2</v>
      </c>
      <c r="H8451">
        <f t="shared" ref="H8451:H8514" si="533">H8427+1</f>
        <v>19</v>
      </c>
      <c r="I8451" t="s">
        <v>125</v>
      </c>
    </row>
    <row r="8452" spans="2:9">
      <c r="B8452" s="65">
        <v>10</v>
      </c>
      <c r="C8452" s="66">
        <v>11.29</v>
      </c>
      <c r="D8452" s="66">
        <v>10.38</v>
      </c>
      <c r="E8452">
        <f t="shared" ref="E8452:E8515" si="534">E8451+1</f>
        <v>435</v>
      </c>
      <c r="F8452" s="1">
        <f t="shared" si="531"/>
        <v>12</v>
      </c>
      <c r="G8452">
        <f t="shared" si="532"/>
        <v>3</v>
      </c>
      <c r="H8452">
        <f t="shared" si="533"/>
        <v>19</v>
      </c>
      <c r="I8452" t="s">
        <v>125</v>
      </c>
    </row>
    <row r="8453" spans="2:9">
      <c r="B8453" s="65">
        <v>6</v>
      </c>
      <c r="C8453" s="66">
        <v>13.44</v>
      </c>
      <c r="D8453" s="66">
        <v>8.09</v>
      </c>
      <c r="E8453">
        <f t="shared" si="534"/>
        <v>436</v>
      </c>
      <c r="F8453" s="1">
        <f t="shared" si="531"/>
        <v>12</v>
      </c>
      <c r="G8453">
        <f t="shared" si="532"/>
        <v>4</v>
      </c>
      <c r="H8453">
        <f t="shared" si="533"/>
        <v>19</v>
      </c>
      <c r="I8453" t="s">
        <v>125</v>
      </c>
    </row>
    <row r="8454" spans="2:9">
      <c r="B8454" s="65">
        <v>5</v>
      </c>
      <c r="C8454" s="66">
        <v>13.61</v>
      </c>
      <c r="D8454" s="66">
        <v>5.18</v>
      </c>
      <c r="E8454">
        <f t="shared" si="534"/>
        <v>437</v>
      </c>
      <c r="F8454" s="1">
        <f t="shared" si="531"/>
        <v>12</v>
      </c>
      <c r="G8454">
        <f t="shared" si="532"/>
        <v>5</v>
      </c>
      <c r="H8454">
        <f t="shared" si="533"/>
        <v>19</v>
      </c>
      <c r="I8454" t="s">
        <v>125</v>
      </c>
    </row>
    <row r="8455" spans="2:9">
      <c r="B8455" s="65">
        <v>14</v>
      </c>
      <c r="C8455" s="66">
        <v>12.56</v>
      </c>
      <c r="D8455" s="66">
        <v>8.41</v>
      </c>
      <c r="E8455">
        <f t="shared" si="534"/>
        <v>438</v>
      </c>
      <c r="F8455" s="1">
        <f t="shared" si="531"/>
        <v>12</v>
      </c>
      <c r="G8455">
        <f t="shared" si="532"/>
        <v>6</v>
      </c>
      <c r="H8455">
        <f t="shared" si="533"/>
        <v>19</v>
      </c>
      <c r="I8455" t="s">
        <v>125</v>
      </c>
    </row>
    <row r="8456" spans="2:9">
      <c r="B8456" s="65">
        <v>58.12</v>
      </c>
      <c r="C8456" s="66">
        <v>6.61</v>
      </c>
      <c r="D8456" s="66">
        <v>9.42</v>
      </c>
      <c r="E8456">
        <f t="shared" si="534"/>
        <v>439</v>
      </c>
      <c r="F8456" s="1">
        <f t="shared" si="531"/>
        <v>12</v>
      </c>
      <c r="G8456">
        <f t="shared" si="532"/>
        <v>7</v>
      </c>
      <c r="H8456">
        <f t="shared" si="533"/>
        <v>19</v>
      </c>
      <c r="I8456" t="s">
        <v>125</v>
      </c>
    </row>
    <row r="8457" spans="2:9">
      <c r="B8457" s="65">
        <v>86.09</v>
      </c>
      <c r="C8457" s="66">
        <v>5.25</v>
      </c>
      <c r="D8457" s="66">
        <v>7.53</v>
      </c>
      <c r="E8457">
        <f t="shared" si="534"/>
        <v>440</v>
      </c>
      <c r="F8457" s="1">
        <f t="shared" si="531"/>
        <v>12</v>
      </c>
      <c r="G8457">
        <f t="shared" si="532"/>
        <v>8</v>
      </c>
      <c r="H8457">
        <f t="shared" si="533"/>
        <v>19</v>
      </c>
      <c r="I8457" t="s">
        <v>125</v>
      </c>
    </row>
    <row r="8458" spans="2:9">
      <c r="B8458" s="65">
        <v>111</v>
      </c>
      <c r="C8458" s="66">
        <v>6.15</v>
      </c>
      <c r="D8458" s="66">
        <v>7.25</v>
      </c>
      <c r="E8458">
        <f t="shared" si="534"/>
        <v>441</v>
      </c>
      <c r="F8458" s="1">
        <f t="shared" ref="F8458:F8521" si="535">F8457</f>
        <v>12</v>
      </c>
      <c r="G8458">
        <f t="shared" si="532"/>
        <v>9</v>
      </c>
      <c r="H8458">
        <f t="shared" si="533"/>
        <v>19</v>
      </c>
      <c r="I8458" t="s">
        <v>125</v>
      </c>
    </row>
    <row r="8459" spans="2:9">
      <c r="B8459" s="65">
        <v>109.79</v>
      </c>
      <c r="C8459" s="66">
        <v>6.23</v>
      </c>
      <c r="D8459" s="66">
        <v>10.98</v>
      </c>
      <c r="E8459">
        <f t="shared" si="534"/>
        <v>442</v>
      </c>
      <c r="F8459" s="1">
        <f t="shared" si="535"/>
        <v>12</v>
      </c>
      <c r="G8459">
        <f t="shared" si="532"/>
        <v>10</v>
      </c>
      <c r="H8459">
        <f t="shared" si="533"/>
        <v>19</v>
      </c>
      <c r="I8459" t="s">
        <v>125</v>
      </c>
    </row>
    <row r="8460" spans="2:9">
      <c r="B8460" s="65">
        <v>86.3</v>
      </c>
      <c r="C8460" s="66">
        <v>3.06</v>
      </c>
      <c r="D8460" s="66">
        <v>9.6</v>
      </c>
      <c r="E8460">
        <f t="shared" si="534"/>
        <v>443</v>
      </c>
      <c r="F8460" s="1">
        <f t="shared" si="535"/>
        <v>12</v>
      </c>
      <c r="G8460">
        <f t="shared" si="532"/>
        <v>11</v>
      </c>
      <c r="H8460">
        <f t="shared" si="533"/>
        <v>19</v>
      </c>
      <c r="I8460" t="s">
        <v>125</v>
      </c>
    </row>
    <row r="8461" spans="2:9">
      <c r="B8461" s="65">
        <v>76.959999999999994</v>
      </c>
      <c r="C8461" s="66">
        <v>3.05</v>
      </c>
      <c r="D8461" s="66">
        <v>6.93</v>
      </c>
      <c r="E8461">
        <f t="shared" si="534"/>
        <v>444</v>
      </c>
      <c r="F8461" s="1">
        <f t="shared" si="535"/>
        <v>12</v>
      </c>
      <c r="G8461">
        <f t="shared" si="532"/>
        <v>12</v>
      </c>
      <c r="H8461">
        <f t="shared" si="533"/>
        <v>19</v>
      </c>
      <c r="I8461" t="s">
        <v>125</v>
      </c>
    </row>
    <row r="8462" spans="2:9">
      <c r="B8462" s="65">
        <v>74.16</v>
      </c>
      <c r="C8462" s="66">
        <v>3.8</v>
      </c>
      <c r="D8462" s="66">
        <v>1.91</v>
      </c>
      <c r="E8462">
        <f t="shared" si="534"/>
        <v>445</v>
      </c>
      <c r="F8462" s="1">
        <f t="shared" si="535"/>
        <v>12</v>
      </c>
      <c r="G8462">
        <f t="shared" si="532"/>
        <v>13</v>
      </c>
      <c r="H8462">
        <f t="shared" si="533"/>
        <v>19</v>
      </c>
      <c r="I8462" t="s">
        <v>125</v>
      </c>
    </row>
    <row r="8463" spans="2:9">
      <c r="B8463" s="65">
        <v>70.400000000000006</v>
      </c>
      <c r="C8463" s="66">
        <v>4.22</v>
      </c>
      <c r="D8463" s="66">
        <v>8.26</v>
      </c>
      <c r="E8463">
        <f t="shared" si="534"/>
        <v>446</v>
      </c>
      <c r="F8463" s="1">
        <f t="shared" si="535"/>
        <v>12</v>
      </c>
      <c r="G8463">
        <f t="shared" si="532"/>
        <v>14</v>
      </c>
      <c r="H8463">
        <f t="shared" si="533"/>
        <v>19</v>
      </c>
      <c r="I8463" t="s">
        <v>125</v>
      </c>
    </row>
    <row r="8464" spans="2:9">
      <c r="B8464" s="65">
        <v>60.38</v>
      </c>
      <c r="C8464" s="66">
        <v>4.82</v>
      </c>
      <c r="D8464" s="66">
        <v>4.7699999999999996</v>
      </c>
      <c r="E8464">
        <f t="shared" si="534"/>
        <v>447</v>
      </c>
      <c r="F8464" s="1">
        <f t="shared" si="535"/>
        <v>12</v>
      </c>
      <c r="G8464">
        <f t="shared" si="532"/>
        <v>15</v>
      </c>
      <c r="H8464">
        <f t="shared" si="533"/>
        <v>19</v>
      </c>
      <c r="I8464" t="s">
        <v>125</v>
      </c>
    </row>
    <row r="8465" spans="2:9">
      <c r="B8465" s="65">
        <v>61.2</v>
      </c>
      <c r="C8465" s="66">
        <v>4.8899999999999997</v>
      </c>
      <c r="D8465" s="66">
        <v>7.48</v>
      </c>
      <c r="E8465">
        <f t="shared" si="534"/>
        <v>448</v>
      </c>
      <c r="F8465" s="1">
        <f t="shared" si="535"/>
        <v>12</v>
      </c>
      <c r="G8465">
        <f t="shared" si="532"/>
        <v>16</v>
      </c>
      <c r="H8465">
        <f t="shared" si="533"/>
        <v>19</v>
      </c>
      <c r="I8465" t="s">
        <v>125</v>
      </c>
    </row>
    <row r="8466" spans="2:9">
      <c r="B8466" s="65">
        <v>83.17</v>
      </c>
      <c r="C8466" s="66">
        <v>10.36</v>
      </c>
      <c r="D8466" s="66">
        <v>10.92</v>
      </c>
      <c r="E8466">
        <f t="shared" si="534"/>
        <v>449</v>
      </c>
      <c r="F8466" s="1">
        <f t="shared" si="535"/>
        <v>12</v>
      </c>
      <c r="G8466">
        <f t="shared" si="532"/>
        <v>17</v>
      </c>
      <c r="H8466">
        <f t="shared" si="533"/>
        <v>19</v>
      </c>
      <c r="I8466" t="s">
        <v>125</v>
      </c>
    </row>
    <row r="8467" spans="2:9">
      <c r="B8467" s="65">
        <v>100.79</v>
      </c>
      <c r="C8467" s="66">
        <v>10.63</v>
      </c>
      <c r="D8467" s="66">
        <v>10.43</v>
      </c>
      <c r="E8467">
        <f t="shared" si="534"/>
        <v>450</v>
      </c>
      <c r="F8467" s="1">
        <f t="shared" si="535"/>
        <v>12</v>
      </c>
      <c r="G8467">
        <f t="shared" si="532"/>
        <v>18</v>
      </c>
      <c r="H8467">
        <f t="shared" si="533"/>
        <v>19</v>
      </c>
      <c r="I8467" t="s">
        <v>125</v>
      </c>
    </row>
    <row r="8468" spans="2:9">
      <c r="B8468" s="65">
        <v>112.79</v>
      </c>
      <c r="C8468" s="66">
        <v>10.48</v>
      </c>
      <c r="D8468" s="66">
        <v>4.92</v>
      </c>
      <c r="E8468">
        <f t="shared" si="534"/>
        <v>451</v>
      </c>
      <c r="F8468" s="1">
        <f t="shared" si="535"/>
        <v>12</v>
      </c>
      <c r="G8468">
        <f t="shared" si="532"/>
        <v>19</v>
      </c>
      <c r="H8468">
        <f t="shared" si="533"/>
        <v>19</v>
      </c>
      <c r="I8468" t="s">
        <v>125</v>
      </c>
    </row>
    <row r="8469" spans="2:9">
      <c r="B8469" s="65">
        <v>120.68</v>
      </c>
      <c r="C8469" s="66">
        <v>9.44</v>
      </c>
      <c r="D8469" s="66">
        <v>2.36</v>
      </c>
      <c r="E8469">
        <f t="shared" si="534"/>
        <v>452</v>
      </c>
      <c r="F8469" s="1">
        <f t="shared" si="535"/>
        <v>12</v>
      </c>
      <c r="G8469">
        <f t="shared" si="532"/>
        <v>20</v>
      </c>
      <c r="H8469">
        <f t="shared" si="533"/>
        <v>19</v>
      </c>
      <c r="I8469" t="s">
        <v>125</v>
      </c>
    </row>
    <row r="8470" spans="2:9">
      <c r="B8470" s="65">
        <v>122.78</v>
      </c>
      <c r="C8470" s="66">
        <v>8.76</v>
      </c>
      <c r="D8470" s="66">
        <v>1.58</v>
      </c>
      <c r="E8470">
        <f t="shared" si="534"/>
        <v>453</v>
      </c>
      <c r="F8470" s="1">
        <f t="shared" si="535"/>
        <v>12</v>
      </c>
      <c r="G8470">
        <f t="shared" si="532"/>
        <v>21</v>
      </c>
      <c r="H8470">
        <f t="shared" si="533"/>
        <v>19</v>
      </c>
      <c r="I8470" t="s">
        <v>125</v>
      </c>
    </row>
    <row r="8471" spans="2:9">
      <c r="B8471" s="65">
        <v>122.78</v>
      </c>
      <c r="C8471" s="66">
        <v>8.98</v>
      </c>
      <c r="D8471" s="66">
        <v>3.1</v>
      </c>
      <c r="E8471">
        <f t="shared" si="534"/>
        <v>454</v>
      </c>
      <c r="F8471" s="1">
        <f t="shared" si="535"/>
        <v>12</v>
      </c>
      <c r="G8471">
        <f t="shared" si="532"/>
        <v>22</v>
      </c>
      <c r="H8471">
        <f t="shared" si="533"/>
        <v>19</v>
      </c>
      <c r="I8471" t="s">
        <v>125</v>
      </c>
    </row>
    <row r="8472" spans="2:9">
      <c r="B8472" s="65">
        <v>120.68</v>
      </c>
      <c r="C8472" s="66">
        <v>4.9000000000000004</v>
      </c>
      <c r="D8472" s="66">
        <v>0.85</v>
      </c>
      <c r="E8472">
        <f t="shared" si="534"/>
        <v>455</v>
      </c>
      <c r="F8472" s="1">
        <f t="shared" si="535"/>
        <v>12</v>
      </c>
      <c r="G8472">
        <f t="shared" si="532"/>
        <v>23</v>
      </c>
      <c r="H8472">
        <f t="shared" si="533"/>
        <v>19</v>
      </c>
      <c r="I8472" t="s">
        <v>125</v>
      </c>
    </row>
    <row r="8473" spans="2:9">
      <c r="B8473" s="65">
        <v>103.9</v>
      </c>
      <c r="C8473" s="66">
        <v>21.27</v>
      </c>
      <c r="D8473" s="66">
        <v>7.57</v>
      </c>
      <c r="E8473">
        <f t="shared" si="534"/>
        <v>456</v>
      </c>
      <c r="F8473" s="1">
        <f t="shared" si="535"/>
        <v>12</v>
      </c>
      <c r="G8473">
        <f t="shared" si="532"/>
        <v>24</v>
      </c>
      <c r="H8473">
        <f t="shared" si="533"/>
        <v>19</v>
      </c>
      <c r="I8473" t="s">
        <v>125</v>
      </c>
    </row>
    <row r="8474" spans="2:9">
      <c r="B8474" s="65">
        <v>118.04</v>
      </c>
      <c r="C8474" s="66">
        <v>2.64</v>
      </c>
      <c r="D8474" s="66">
        <v>4.25</v>
      </c>
      <c r="E8474">
        <f t="shared" si="534"/>
        <v>457</v>
      </c>
      <c r="F8474" s="1">
        <f t="shared" si="535"/>
        <v>12</v>
      </c>
      <c r="G8474">
        <f t="shared" si="532"/>
        <v>1</v>
      </c>
      <c r="H8474">
        <f t="shared" si="533"/>
        <v>20</v>
      </c>
      <c r="I8474" t="s">
        <v>125</v>
      </c>
    </row>
    <row r="8475" spans="2:9">
      <c r="B8475" s="65">
        <v>109.18</v>
      </c>
      <c r="C8475" s="66">
        <v>3.85</v>
      </c>
      <c r="D8475" s="66">
        <v>5.71</v>
      </c>
      <c r="E8475">
        <f t="shared" si="534"/>
        <v>458</v>
      </c>
      <c r="F8475" s="1">
        <f t="shared" si="535"/>
        <v>12</v>
      </c>
      <c r="G8475">
        <f t="shared" ref="G8475:G8538" si="536">G8451</f>
        <v>2</v>
      </c>
      <c r="H8475">
        <f t="shared" si="533"/>
        <v>20</v>
      </c>
      <c r="I8475" t="s">
        <v>125</v>
      </c>
    </row>
    <row r="8476" spans="2:9">
      <c r="B8476" s="65">
        <v>89.49</v>
      </c>
      <c r="C8476" s="66">
        <v>8.1</v>
      </c>
      <c r="D8476" s="66">
        <v>6.24</v>
      </c>
      <c r="E8476">
        <f t="shared" si="534"/>
        <v>459</v>
      </c>
      <c r="F8476" s="1">
        <f t="shared" si="535"/>
        <v>12</v>
      </c>
      <c r="G8476">
        <f t="shared" si="536"/>
        <v>3</v>
      </c>
      <c r="H8476">
        <f t="shared" si="533"/>
        <v>20</v>
      </c>
      <c r="I8476" t="s">
        <v>125</v>
      </c>
    </row>
    <row r="8477" spans="2:9">
      <c r="B8477" s="65">
        <v>86.2</v>
      </c>
      <c r="C8477" s="66">
        <v>9.74</v>
      </c>
      <c r="D8477" s="66">
        <v>3.09</v>
      </c>
      <c r="E8477">
        <f t="shared" si="534"/>
        <v>460</v>
      </c>
      <c r="F8477" s="1">
        <f t="shared" si="535"/>
        <v>12</v>
      </c>
      <c r="G8477">
        <f t="shared" si="536"/>
        <v>4</v>
      </c>
      <c r="H8477">
        <f t="shared" si="533"/>
        <v>20</v>
      </c>
      <c r="I8477" t="s">
        <v>125</v>
      </c>
    </row>
    <row r="8478" spans="2:9">
      <c r="B8478" s="65">
        <v>86.2</v>
      </c>
      <c r="C8478" s="66">
        <v>11.17</v>
      </c>
      <c r="D8478" s="66">
        <v>3.97</v>
      </c>
      <c r="E8478">
        <f t="shared" si="534"/>
        <v>461</v>
      </c>
      <c r="F8478" s="1">
        <f t="shared" si="535"/>
        <v>12</v>
      </c>
      <c r="G8478">
        <f t="shared" si="536"/>
        <v>5</v>
      </c>
      <c r="H8478">
        <f t="shared" si="533"/>
        <v>20</v>
      </c>
      <c r="I8478" t="s">
        <v>125</v>
      </c>
    </row>
    <row r="8479" spans="2:9">
      <c r="B8479" s="65">
        <v>89.99</v>
      </c>
      <c r="C8479" s="66">
        <v>10.7</v>
      </c>
      <c r="D8479" s="66">
        <v>4.92</v>
      </c>
      <c r="E8479">
        <f t="shared" si="534"/>
        <v>462</v>
      </c>
      <c r="F8479" s="1">
        <f t="shared" si="535"/>
        <v>12</v>
      </c>
      <c r="G8479">
        <f t="shared" si="536"/>
        <v>6</v>
      </c>
      <c r="H8479">
        <f t="shared" si="533"/>
        <v>20</v>
      </c>
      <c r="I8479" t="s">
        <v>125</v>
      </c>
    </row>
    <row r="8480" spans="2:9">
      <c r="B8480" s="65">
        <v>112.18</v>
      </c>
      <c r="C8480" s="66">
        <v>6.31</v>
      </c>
      <c r="D8480" s="66">
        <v>5.24</v>
      </c>
      <c r="E8480">
        <f t="shared" si="534"/>
        <v>463</v>
      </c>
      <c r="F8480" s="1">
        <f t="shared" si="535"/>
        <v>12</v>
      </c>
      <c r="G8480">
        <f t="shared" si="536"/>
        <v>7</v>
      </c>
      <c r="H8480">
        <f t="shared" si="533"/>
        <v>20</v>
      </c>
      <c r="I8480" t="s">
        <v>125</v>
      </c>
    </row>
    <row r="8481" spans="2:9">
      <c r="B8481" s="65">
        <v>130.6</v>
      </c>
      <c r="C8481" s="66">
        <v>8.1300000000000008</v>
      </c>
      <c r="D8481" s="66">
        <v>1.79</v>
      </c>
      <c r="E8481">
        <f t="shared" si="534"/>
        <v>464</v>
      </c>
      <c r="F8481" s="1">
        <f t="shared" si="535"/>
        <v>12</v>
      </c>
      <c r="G8481">
        <f t="shared" si="536"/>
        <v>8</v>
      </c>
      <c r="H8481">
        <f t="shared" si="533"/>
        <v>20</v>
      </c>
      <c r="I8481" t="s">
        <v>125</v>
      </c>
    </row>
    <row r="8482" spans="2:9">
      <c r="B8482" s="65">
        <v>141.08000000000001</v>
      </c>
      <c r="C8482" s="66">
        <v>8.2100000000000009</v>
      </c>
      <c r="D8482" s="66">
        <v>2.2799999999999998</v>
      </c>
      <c r="E8482">
        <f t="shared" si="534"/>
        <v>465</v>
      </c>
      <c r="F8482" s="1">
        <f t="shared" si="535"/>
        <v>12</v>
      </c>
      <c r="G8482">
        <f t="shared" si="536"/>
        <v>9</v>
      </c>
      <c r="H8482">
        <f t="shared" si="533"/>
        <v>20</v>
      </c>
      <c r="I8482" t="s">
        <v>125</v>
      </c>
    </row>
    <row r="8483" spans="2:9">
      <c r="B8483" s="65">
        <v>131.97999999999999</v>
      </c>
      <c r="C8483" s="66">
        <v>8.24</v>
      </c>
      <c r="D8483" s="66">
        <v>4.4800000000000004</v>
      </c>
      <c r="E8483">
        <f t="shared" si="534"/>
        <v>466</v>
      </c>
      <c r="F8483" s="1">
        <f t="shared" si="535"/>
        <v>12</v>
      </c>
      <c r="G8483">
        <f t="shared" si="536"/>
        <v>10</v>
      </c>
      <c r="H8483">
        <f t="shared" si="533"/>
        <v>20</v>
      </c>
      <c r="I8483" t="s">
        <v>125</v>
      </c>
    </row>
    <row r="8484" spans="2:9">
      <c r="B8484" s="65">
        <v>114.2</v>
      </c>
      <c r="C8484" s="66">
        <v>3.51</v>
      </c>
      <c r="D8484" s="66">
        <v>9.58</v>
      </c>
      <c r="E8484">
        <f t="shared" si="534"/>
        <v>467</v>
      </c>
      <c r="F8484" s="1">
        <f t="shared" si="535"/>
        <v>12</v>
      </c>
      <c r="G8484">
        <f t="shared" si="536"/>
        <v>11</v>
      </c>
      <c r="H8484">
        <f t="shared" si="533"/>
        <v>20</v>
      </c>
      <c r="I8484" t="s">
        <v>125</v>
      </c>
    </row>
    <row r="8485" spans="2:9">
      <c r="B8485" s="65">
        <v>99.27</v>
      </c>
      <c r="C8485" s="66">
        <v>3.51</v>
      </c>
      <c r="D8485" s="66">
        <v>7.71</v>
      </c>
      <c r="E8485">
        <f t="shared" si="534"/>
        <v>468</v>
      </c>
      <c r="F8485" s="1">
        <f t="shared" si="535"/>
        <v>12</v>
      </c>
      <c r="G8485">
        <f t="shared" si="536"/>
        <v>12</v>
      </c>
      <c r="H8485">
        <f t="shared" si="533"/>
        <v>20</v>
      </c>
      <c r="I8485" t="s">
        <v>125</v>
      </c>
    </row>
    <row r="8486" spans="2:9">
      <c r="B8486" s="65">
        <v>89.37</v>
      </c>
      <c r="C8486" s="66">
        <v>3.81</v>
      </c>
      <c r="D8486" s="66">
        <v>4.93</v>
      </c>
      <c r="E8486">
        <f t="shared" si="534"/>
        <v>469</v>
      </c>
      <c r="F8486" s="1">
        <f t="shared" si="535"/>
        <v>12</v>
      </c>
      <c r="G8486">
        <f t="shared" si="536"/>
        <v>13</v>
      </c>
      <c r="H8486">
        <f t="shared" si="533"/>
        <v>20</v>
      </c>
      <c r="I8486" t="s">
        <v>125</v>
      </c>
    </row>
    <row r="8487" spans="2:9">
      <c r="B8487" s="65">
        <v>85.81</v>
      </c>
      <c r="C8487" s="66">
        <v>4.0599999999999996</v>
      </c>
      <c r="D8487" s="66">
        <v>6.72</v>
      </c>
      <c r="E8487">
        <f t="shared" si="534"/>
        <v>470</v>
      </c>
      <c r="F8487" s="1">
        <f t="shared" si="535"/>
        <v>12</v>
      </c>
      <c r="G8487">
        <f t="shared" si="536"/>
        <v>14</v>
      </c>
      <c r="H8487">
        <f t="shared" si="533"/>
        <v>20</v>
      </c>
      <c r="I8487" t="s">
        <v>125</v>
      </c>
    </row>
    <row r="8488" spans="2:9">
      <c r="B8488" s="65">
        <v>90.63</v>
      </c>
      <c r="C8488" s="66">
        <v>4.32</v>
      </c>
      <c r="D8488" s="66">
        <v>8.7100000000000009</v>
      </c>
      <c r="E8488">
        <f t="shared" si="534"/>
        <v>471</v>
      </c>
      <c r="F8488" s="1">
        <f t="shared" si="535"/>
        <v>12</v>
      </c>
      <c r="G8488">
        <f t="shared" si="536"/>
        <v>15</v>
      </c>
      <c r="H8488">
        <f t="shared" si="533"/>
        <v>20</v>
      </c>
      <c r="I8488" t="s">
        <v>125</v>
      </c>
    </row>
    <row r="8489" spans="2:9">
      <c r="B8489" s="65">
        <v>101.19</v>
      </c>
      <c r="C8489" s="66">
        <v>4.07</v>
      </c>
      <c r="D8489" s="66">
        <v>10.14</v>
      </c>
      <c r="E8489">
        <f t="shared" si="534"/>
        <v>472</v>
      </c>
      <c r="F8489" s="1">
        <f t="shared" si="535"/>
        <v>12</v>
      </c>
      <c r="G8489">
        <f t="shared" si="536"/>
        <v>16</v>
      </c>
      <c r="H8489">
        <f t="shared" si="533"/>
        <v>20</v>
      </c>
      <c r="I8489" t="s">
        <v>125</v>
      </c>
    </row>
    <row r="8490" spans="2:9">
      <c r="B8490" s="65">
        <v>112.18</v>
      </c>
      <c r="C8490" s="66">
        <v>9.81</v>
      </c>
      <c r="D8490" s="66">
        <v>13.92</v>
      </c>
      <c r="E8490">
        <f t="shared" si="534"/>
        <v>473</v>
      </c>
      <c r="F8490" s="1">
        <f t="shared" si="535"/>
        <v>12</v>
      </c>
      <c r="G8490">
        <f t="shared" si="536"/>
        <v>17</v>
      </c>
      <c r="H8490">
        <f t="shared" si="533"/>
        <v>20</v>
      </c>
      <c r="I8490" t="s">
        <v>125</v>
      </c>
    </row>
    <row r="8491" spans="2:9">
      <c r="B8491" s="65">
        <v>135.01</v>
      </c>
      <c r="C8491" s="66">
        <v>8.81</v>
      </c>
      <c r="D8491" s="66">
        <v>8.27</v>
      </c>
      <c r="E8491">
        <f t="shared" si="534"/>
        <v>474</v>
      </c>
      <c r="F8491" s="1">
        <f t="shared" si="535"/>
        <v>12</v>
      </c>
      <c r="G8491">
        <f t="shared" si="536"/>
        <v>18</v>
      </c>
      <c r="H8491">
        <f t="shared" si="533"/>
        <v>20</v>
      </c>
      <c r="I8491" t="s">
        <v>125</v>
      </c>
    </row>
    <row r="8492" spans="2:9">
      <c r="B8492" s="65">
        <v>141.08000000000001</v>
      </c>
      <c r="C8492" s="66">
        <v>8.7100000000000009</v>
      </c>
      <c r="D8492" s="66">
        <v>4.0599999999999996</v>
      </c>
      <c r="E8492">
        <f t="shared" si="534"/>
        <v>475</v>
      </c>
      <c r="F8492" s="1">
        <f t="shared" si="535"/>
        <v>12</v>
      </c>
      <c r="G8492">
        <f t="shared" si="536"/>
        <v>19</v>
      </c>
      <c r="H8492">
        <f t="shared" si="533"/>
        <v>20</v>
      </c>
      <c r="I8492" t="s">
        <v>125</v>
      </c>
    </row>
    <row r="8493" spans="2:9">
      <c r="B8493" s="65">
        <v>145.38999999999999</v>
      </c>
      <c r="C8493" s="66">
        <v>7.99</v>
      </c>
      <c r="D8493" s="66">
        <v>3.78</v>
      </c>
      <c r="E8493">
        <f t="shared" si="534"/>
        <v>476</v>
      </c>
      <c r="F8493" s="1">
        <f t="shared" si="535"/>
        <v>12</v>
      </c>
      <c r="G8493">
        <f t="shared" si="536"/>
        <v>20</v>
      </c>
      <c r="H8493">
        <f t="shared" si="533"/>
        <v>20</v>
      </c>
      <c r="I8493" t="s">
        <v>125</v>
      </c>
    </row>
    <row r="8494" spans="2:9">
      <c r="B8494" s="65">
        <v>145.38</v>
      </c>
      <c r="C8494" s="66">
        <v>8</v>
      </c>
      <c r="D8494" s="66">
        <v>3.87</v>
      </c>
      <c r="E8494">
        <f t="shared" si="534"/>
        <v>477</v>
      </c>
      <c r="F8494" s="1">
        <f t="shared" si="535"/>
        <v>12</v>
      </c>
      <c r="G8494">
        <f t="shared" si="536"/>
        <v>21</v>
      </c>
      <c r="H8494">
        <f t="shared" si="533"/>
        <v>20</v>
      </c>
      <c r="I8494" t="s">
        <v>125</v>
      </c>
    </row>
    <row r="8495" spans="2:9">
      <c r="B8495" s="65">
        <v>140.01</v>
      </c>
      <c r="C8495" s="66">
        <v>8.01</v>
      </c>
      <c r="D8495" s="66">
        <v>4.51</v>
      </c>
      <c r="E8495">
        <f t="shared" si="534"/>
        <v>478</v>
      </c>
      <c r="F8495" s="1">
        <f t="shared" si="535"/>
        <v>12</v>
      </c>
      <c r="G8495">
        <f t="shared" si="536"/>
        <v>22</v>
      </c>
      <c r="H8495">
        <f t="shared" si="533"/>
        <v>20</v>
      </c>
      <c r="I8495" t="s">
        <v>125</v>
      </c>
    </row>
    <row r="8496" spans="2:9">
      <c r="B8496" s="65">
        <v>131.97999999999999</v>
      </c>
      <c r="C8496" s="66">
        <v>8.3699999999999992</v>
      </c>
      <c r="D8496" s="66">
        <v>4.3099999999999996</v>
      </c>
      <c r="E8496">
        <f t="shared" si="534"/>
        <v>479</v>
      </c>
      <c r="F8496" s="1">
        <f t="shared" si="535"/>
        <v>12</v>
      </c>
      <c r="G8496">
        <f t="shared" si="536"/>
        <v>23</v>
      </c>
      <c r="H8496">
        <f t="shared" si="533"/>
        <v>20</v>
      </c>
      <c r="I8496" t="s">
        <v>125</v>
      </c>
    </row>
    <row r="8497" spans="2:9">
      <c r="B8497" s="65">
        <v>125.68</v>
      </c>
      <c r="C8497" s="66">
        <v>21.05</v>
      </c>
      <c r="D8497" s="66">
        <v>2.74</v>
      </c>
      <c r="E8497">
        <f t="shared" si="534"/>
        <v>480</v>
      </c>
      <c r="F8497" s="1">
        <f t="shared" si="535"/>
        <v>12</v>
      </c>
      <c r="G8497">
        <f t="shared" si="536"/>
        <v>24</v>
      </c>
      <c r="H8497">
        <f t="shared" si="533"/>
        <v>20</v>
      </c>
      <c r="I8497" t="s">
        <v>125</v>
      </c>
    </row>
    <row r="8498" spans="2:9">
      <c r="B8498" s="65">
        <v>125.8</v>
      </c>
      <c r="C8498" s="66">
        <v>2.17</v>
      </c>
      <c r="D8498" s="66">
        <v>3.32</v>
      </c>
      <c r="E8498">
        <f t="shared" si="534"/>
        <v>481</v>
      </c>
      <c r="F8498" s="1">
        <f t="shared" si="535"/>
        <v>12</v>
      </c>
      <c r="G8498">
        <f t="shared" si="536"/>
        <v>1</v>
      </c>
      <c r="H8498">
        <f t="shared" si="533"/>
        <v>21</v>
      </c>
      <c r="I8498" t="s">
        <v>125</v>
      </c>
    </row>
    <row r="8499" spans="2:9">
      <c r="B8499" s="65">
        <v>112.76</v>
      </c>
      <c r="C8499" s="66">
        <v>4.13</v>
      </c>
      <c r="D8499" s="66">
        <v>4.58</v>
      </c>
      <c r="E8499">
        <f t="shared" si="534"/>
        <v>482</v>
      </c>
      <c r="F8499" s="1">
        <f t="shared" si="535"/>
        <v>12</v>
      </c>
      <c r="G8499">
        <f t="shared" si="536"/>
        <v>2</v>
      </c>
      <c r="H8499">
        <f t="shared" si="533"/>
        <v>21</v>
      </c>
      <c r="I8499" t="s">
        <v>125</v>
      </c>
    </row>
    <row r="8500" spans="2:9">
      <c r="B8500" s="65">
        <v>97</v>
      </c>
      <c r="C8500" s="66">
        <v>7.38</v>
      </c>
      <c r="D8500" s="66">
        <v>6.4</v>
      </c>
      <c r="E8500">
        <f t="shared" si="534"/>
        <v>483</v>
      </c>
      <c r="F8500" s="1">
        <f t="shared" si="535"/>
        <v>12</v>
      </c>
      <c r="G8500">
        <f t="shared" si="536"/>
        <v>3</v>
      </c>
      <c r="H8500">
        <f t="shared" si="533"/>
        <v>21</v>
      </c>
      <c r="I8500" t="s">
        <v>125</v>
      </c>
    </row>
    <row r="8501" spans="2:9">
      <c r="B8501" s="65">
        <v>87.3</v>
      </c>
      <c r="C8501" s="66">
        <v>9.2799999999999994</v>
      </c>
      <c r="D8501" s="66">
        <v>7.59</v>
      </c>
      <c r="E8501">
        <f t="shared" si="534"/>
        <v>484</v>
      </c>
      <c r="F8501" s="1">
        <f t="shared" si="535"/>
        <v>12</v>
      </c>
      <c r="G8501">
        <f t="shared" si="536"/>
        <v>4</v>
      </c>
      <c r="H8501">
        <f t="shared" si="533"/>
        <v>21</v>
      </c>
      <c r="I8501" t="s">
        <v>125</v>
      </c>
    </row>
    <row r="8502" spans="2:9">
      <c r="B8502" s="65">
        <v>87.09</v>
      </c>
      <c r="C8502" s="66">
        <v>9.4600000000000009</v>
      </c>
      <c r="D8502" s="66">
        <v>6.3</v>
      </c>
      <c r="E8502">
        <f t="shared" si="534"/>
        <v>485</v>
      </c>
      <c r="F8502" s="1">
        <f t="shared" si="535"/>
        <v>12</v>
      </c>
      <c r="G8502">
        <f t="shared" si="536"/>
        <v>5</v>
      </c>
      <c r="H8502">
        <f t="shared" si="533"/>
        <v>21</v>
      </c>
      <c r="I8502" t="s">
        <v>125</v>
      </c>
    </row>
    <row r="8503" spans="2:9">
      <c r="B8503" s="65">
        <v>86.88</v>
      </c>
      <c r="C8503" s="66">
        <v>9.4</v>
      </c>
      <c r="D8503" s="66">
        <v>6.05</v>
      </c>
      <c r="E8503">
        <f t="shared" si="534"/>
        <v>486</v>
      </c>
      <c r="F8503" s="1">
        <f t="shared" si="535"/>
        <v>12</v>
      </c>
      <c r="G8503">
        <f t="shared" si="536"/>
        <v>6</v>
      </c>
      <c r="H8503">
        <f t="shared" si="533"/>
        <v>21</v>
      </c>
      <c r="I8503" t="s">
        <v>125</v>
      </c>
    </row>
    <row r="8504" spans="2:9">
      <c r="B8504" s="65">
        <v>90.8</v>
      </c>
      <c r="C8504" s="66">
        <v>8.7799999999999994</v>
      </c>
      <c r="D8504" s="66">
        <v>5.55</v>
      </c>
      <c r="E8504">
        <f t="shared" si="534"/>
        <v>487</v>
      </c>
      <c r="F8504" s="1">
        <f t="shared" si="535"/>
        <v>12</v>
      </c>
      <c r="G8504">
        <f t="shared" si="536"/>
        <v>7</v>
      </c>
      <c r="H8504">
        <f t="shared" si="533"/>
        <v>21</v>
      </c>
      <c r="I8504" t="s">
        <v>125</v>
      </c>
    </row>
    <row r="8505" spans="2:9">
      <c r="B8505" s="65">
        <v>108.59</v>
      </c>
      <c r="C8505" s="66">
        <v>5.9</v>
      </c>
      <c r="D8505" s="66">
        <v>1.96</v>
      </c>
      <c r="E8505">
        <f t="shared" si="534"/>
        <v>488</v>
      </c>
      <c r="F8505" s="1">
        <f t="shared" si="535"/>
        <v>12</v>
      </c>
      <c r="G8505">
        <f t="shared" si="536"/>
        <v>8</v>
      </c>
      <c r="H8505">
        <f t="shared" si="533"/>
        <v>21</v>
      </c>
      <c r="I8505" t="s">
        <v>125</v>
      </c>
    </row>
    <row r="8506" spans="2:9">
      <c r="B8506" s="65">
        <v>114.98</v>
      </c>
      <c r="C8506" s="66">
        <v>4.4800000000000004</v>
      </c>
      <c r="D8506" s="66">
        <v>0.7</v>
      </c>
      <c r="E8506">
        <f t="shared" si="534"/>
        <v>489</v>
      </c>
      <c r="F8506" s="1">
        <f t="shared" si="535"/>
        <v>12</v>
      </c>
      <c r="G8506">
        <f t="shared" si="536"/>
        <v>9</v>
      </c>
      <c r="H8506">
        <f t="shared" si="533"/>
        <v>21</v>
      </c>
      <c r="I8506" t="s">
        <v>125</v>
      </c>
    </row>
    <row r="8507" spans="2:9">
      <c r="B8507" s="65">
        <v>95</v>
      </c>
      <c r="C8507" s="66">
        <v>3.25</v>
      </c>
      <c r="D8507" s="66">
        <v>39.049999999999997</v>
      </c>
      <c r="E8507">
        <f t="shared" si="534"/>
        <v>490</v>
      </c>
      <c r="F8507" s="1">
        <f t="shared" si="535"/>
        <v>12</v>
      </c>
      <c r="G8507">
        <f t="shared" si="536"/>
        <v>10</v>
      </c>
      <c r="H8507">
        <f t="shared" si="533"/>
        <v>21</v>
      </c>
      <c r="I8507" t="s">
        <v>125</v>
      </c>
    </row>
    <row r="8508" spans="2:9">
      <c r="B8508" s="65">
        <v>80</v>
      </c>
      <c r="C8508" s="66">
        <v>3.33</v>
      </c>
      <c r="D8508" s="66">
        <v>8.4600000000000009</v>
      </c>
      <c r="E8508">
        <f t="shared" si="534"/>
        <v>491</v>
      </c>
      <c r="F8508" s="1">
        <f t="shared" si="535"/>
        <v>12</v>
      </c>
      <c r="G8508">
        <f t="shared" si="536"/>
        <v>11</v>
      </c>
      <c r="H8508">
        <f t="shared" si="533"/>
        <v>21</v>
      </c>
      <c r="I8508" t="s">
        <v>125</v>
      </c>
    </row>
    <row r="8509" spans="2:9">
      <c r="B8509" s="65">
        <v>43</v>
      </c>
      <c r="C8509" s="66">
        <v>4.67</v>
      </c>
      <c r="D8509" s="66">
        <v>3.81</v>
      </c>
      <c r="E8509">
        <f t="shared" si="534"/>
        <v>492</v>
      </c>
      <c r="F8509" s="1">
        <f t="shared" si="535"/>
        <v>12</v>
      </c>
      <c r="G8509">
        <f t="shared" si="536"/>
        <v>12</v>
      </c>
      <c r="H8509">
        <f t="shared" si="533"/>
        <v>21</v>
      </c>
      <c r="I8509" t="s">
        <v>125</v>
      </c>
    </row>
    <row r="8510" spans="2:9">
      <c r="B8510" s="65">
        <v>36.090000000000003</v>
      </c>
      <c r="C8510" s="66">
        <v>4.99</v>
      </c>
      <c r="D8510" s="66">
        <v>3.23</v>
      </c>
      <c r="E8510">
        <f t="shared" si="534"/>
        <v>493</v>
      </c>
      <c r="F8510" s="1">
        <f t="shared" si="535"/>
        <v>12</v>
      </c>
      <c r="G8510">
        <f t="shared" si="536"/>
        <v>13</v>
      </c>
      <c r="H8510">
        <f t="shared" si="533"/>
        <v>21</v>
      </c>
      <c r="I8510" t="s">
        <v>125</v>
      </c>
    </row>
    <row r="8511" spans="2:9">
      <c r="B8511" s="65">
        <v>35.78</v>
      </c>
      <c r="C8511" s="66">
        <v>5</v>
      </c>
      <c r="D8511" s="66">
        <v>2.97</v>
      </c>
      <c r="E8511">
        <f t="shared" si="534"/>
        <v>494</v>
      </c>
      <c r="F8511" s="1">
        <f t="shared" si="535"/>
        <v>12</v>
      </c>
      <c r="G8511">
        <f t="shared" si="536"/>
        <v>14</v>
      </c>
      <c r="H8511">
        <f t="shared" si="533"/>
        <v>21</v>
      </c>
      <c r="I8511" t="s">
        <v>125</v>
      </c>
    </row>
    <row r="8512" spans="2:9">
      <c r="B8512" s="65">
        <v>35.07</v>
      </c>
      <c r="C8512" s="66">
        <v>5.0199999999999996</v>
      </c>
      <c r="D8512" s="66">
        <v>3.3</v>
      </c>
      <c r="E8512">
        <f t="shared" si="534"/>
        <v>495</v>
      </c>
      <c r="F8512" s="1">
        <f t="shared" si="535"/>
        <v>12</v>
      </c>
      <c r="G8512">
        <f t="shared" si="536"/>
        <v>15</v>
      </c>
      <c r="H8512">
        <f t="shared" si="533"/>
        <v>21</v>
      </c>
      <c r="I8512" t="s">
        <v>125</v>
      </c>
    </row>
    <row r="8513" spans="2:9">
      <c r="B8513" s="65">
        <v>38.979999999999997</v>
      </c>
      <c r="C8513" s="66">
        <v>4.67</v>
      </c>
      <c r="D8513" s="66">
        <v>3.43</v>
      </c>
      <c r="E8513">
        <f t="shared" si="534"/>
        <v>496</v>
      </c>
      <c r="F8513" s="1">
        <f t="shared" si="535"/>
        <v>12</v>
      </c>
      <c r="G8513">
        <f t="shared" si="536"/>
        <v>16</v>
      </c>
      <c r="H8513">
        <f t="shared" si="533"/>
        <v>21</v>
      </c>
      <c r="I8513" t="s">
        <v>125</v>
      </c>
    </row>
    <row r="8514" spans="2:9">
      <c r="B8514" s="65">
        <v>85</v>
      </c>
      <c r="C8514" s="66">
        <v>3.1</v>
      </c>
      <c r="D8514" s="66">
        <v>12.78</v>
      </c>
      <c r="E8514">
        <f t="shared" si="534"/>
        <v>497</v>
      </c>
      <c r="F8514" s="1">
        <f t="shared" si="535"/>
        <v>12</v>
      </c>
      <c r="G8514">
        <f t="shared" si="536"/>
        <v>17</v>
      </c>
      <c r="H8514">
        <f t="shared" si="533"/>
        <v>21</v>
      </c>
      <c r="I8514" t="s">
        <v>125</v>
      </c>
    </row>
    <row r="8515" spans="2:9">
      <c r="B8515" s="65">
        <v>126.2</v>
      </c>
      <c r="C8515" s="66">
        <v>9.77</v>
      </c>
      <c r="D8515" s="66">
        <v>2.23</v>
      </c>
      <c r="E8515">
        <f t="shared" si="534"/>
        <v>498</v>
      </c>
      <c r="F8515" s="1">
        <f t="shared" si="535"/>
        <v>12</v>
      </c>
      <c r="G8515">
        <f t="shared" si="536"/>
        <v>18</v>
      </c>
      <c r="H8515">
        <f t="shared" ref="H8515:H8578" si="537">H8491+1</f>
        <v>21</v>
      </c>
      <c r="I8515" t="s">
        <v>125</v>
      </c>
    </row>
    <row r="8516" spans="2:9">
      <c r="B8516" s="65">
        <v>130.12</v>
      </c>
      <c r="C8516" s="66">
        <v>4.9000000000000004</v>
      </c>
      <c r="D8516" s="66">
        <v>0.91</v>
      </c>
      <c r="E8516">
        <f t="shared" ref="E8516:E8579" si="538">E8515+1</f>
        <v>499</v>
      </c>
      <c r="F8516" s="1">
        <f t="shared" si="535"/>
        <v>12</v>
      </c>
      <c r="G8516">
        <f t="shared" si="536"/>
        <v>19</v>
      </c>
      <c r="H8516">
        <f t="shared" si="537"/>
        <v>21</v>
      </c>
      <c r="I8516" t="s">
        <v>125</v>
      </c>
    </row>
    <row r="8517" spans="2:9">
      <c r="B8517" s="65">
        <v>133.24</v>
      </c>
      <c r="C8517" s="66">
        <v>5.17</v>
      </c>
      <c r="D8517" s="66">
        <v>1.32</v>
      </c>
      <c r="E8517">
        <f t="shared" si="538"/>
        <v>500</v>
      </c>
      <c r="F8517" s="1">
        <f t="shared" si="535"/>
        <v>12</v>
      </c>
      <c r="G8517">
        <f t="shared" si="536"/>
        <v>20</v>
      </c>
      <c r="H8517">
        <f t="shared" si="537"/>
        <v>21</v>
      </c>
      <c r="I8517" t="s">
        <v>125</v>
      </c>
    </row>
    <row r="8518" spans="2:9">
      <c r="B8518" s="65">
        <v>133.47999999999999</v>
      </c>
      <c r="C8518" s="66">
        <v>5.04</v>
      </c>
      <c r="D8518" s="66">
        <v>0.86</v>
      </c>
      <c r="E8518">
        <f t="shared" si="538"/>
        <v>501</v>
      </c>
      <c r="F8518" s="1">
        <f t="shared" si="535"/>
        <v>12</v>
      </c>
      <c r="G8518">
        <f t="shared" si="536"/>
        <v>21</v>
      </c>
      <c r="H8518">
        <f t="shared" si="537"/>
        <v>21</v>
      </c>
      <c r="I8518" t="s">
        <v>125</v>
      </c>
    </row>
    <row r="8519" spans="2:9">
      <c r="B8519" s="65">
        <v>133.47999999999999</v>
      </c>
      <c r="C8519" s="66">
        <v>5.0599999999999996</v>
      </c>
      <c r="D8519" s="66">
        <v>1.38</v>
      </c>
      <c r="E8519">
        <f t="shared" si="538"/>
        <v>502</v>
      </c>
      <c r="F8519" s="1">
        <f t="shared" si="535"/>
        <v>12</v>
      </c>
      <c r="G8519">
        <f t="shared" si="536"/>
        <v>22</v>
      </c>
      <c r="H8519">
        <f t="shared" si="537"/>
        <v>21</v>
      </c>
      <c r="I8519" t="s">
        <v>125</v>
      </c>
    </row>
    <row r="8520" spans="2:9">
      <c r="B8520" s="65">
        <v>130.01</v>
      </c>
      <c r="C8520" s="66">
        <v>10.95</v>
      </c>
      <c r="D8520" s="66">
        <v>1.98</v>
      </c>
      <c r="E8520">
        <f t="shared" si="538"/>
        <v>503</v>
      </c>
      <c r="F8520" s="1">
        <f t="shared" si="535"/>
        <v>12</v>
      </c>
      <c r="G8520">
        <f t="shared" si="536"/>
        <v>23</v>
      </c>
      <c r="H8520">
        <f t="shared" si="537"/>
        <v>21</v>
      </c>
      <c r="I8520" t="s">
        <v>125</v>
      </c>
    </row>
    <row r="8521" spans="2:9">
      <c r="B8521" s="65">
        <v>126.78</v>
      </c>
      <c r="C8521" s="66">
        <v>10.7</v>
      </c>
      <c r="D8521" s="66">
        <v>1.46</v>
      </c>
      <c r="E8521">
        <f t="shared" si="538"/>
        <v>504</v>
      </c>
      <c r="F8521" s="1">
        <f t="shared" si="535"/>
        <v>12</v>
      </c>
      <c r="G8521">
        <f t="shared" si="536"/>
        <v>24</v>
      </c>
      <c r="H8521">
        <f t="shared" si="537"/>
        <v>21</v>
      </c>
      <c r="I8521" t="s">
        <v>125</v>
      </c>
    </row>
    <row r="8522" spans="2:9">
      <c r="B8522" s="65">
        <v>100.5</v>
      </c>
      <c r="C8522" s="66">
        <v>9.3000000000000007</v>
      </c>
      <c r="D8522" s="66">
        <v>-0.02</v>
      </c>
      <c r="E8522">
        <f t="shared" si="538"/>
        <v>505</v>
      </c>
      <c r="F8522" s="1">
        <f t="shared" ref="F8522:F8585" si="539">F8521</f>
        <v>12</v>
      </c>
      <c r="G8522">
        <f t="shared" si="536"/>
        <v>1</v>
      </c>
      <c r="H8522">
        <f t="shared" si="537"/>
        <v>22</v>
      </c>
      <c r="I8522" t="s">
        <v>125</v>
      </c>
    </row>
    <row r="8523" spans="2:9">
      <c r="B8523" s="65">
        <v>85</v>
      </c>
      <c r="C8523" s="66">
        <v>12.13</v>
      </c>
      <c r="D8523" s="66">
        <v>0.94</v>
      </c>
      <c r="E8523">
        <f t="shared" si="538"/>
        <v>506</v>
      </c>
      <c r="F8523" s="1">
        <f t="shared" si="539"/>
        <v>12</v>
      </c>
      <c r="G8523">
        <f t="shared" si="536"/>
        <v>2</v>
      </c>
      <c r="H8523">
        <f t="shared" si="537"/>
        <v>22</v>
      </c>
      <c r="I8523" t="s">
        <v>125</v>
      </c>
    </row>
    <row r="8524" spans="2:9">
      <c r="B8524" s="65">
        <v>72.62</v>
      </c>
      <c r="C8524" s="66">
        <v>14.98</v>
      </c>
      <c r="D8524" s="66">
        <v>3.09</v>
      </c>
      <c r="E8524">
        <f t="shared" si="538"/>
        <v>507</v>
      </c>
      <c r="F8524" s="1">
        <f t="shared" si="539"/>
        <v>12</v>
      </c>
      <c r="G8524">
        <f t="shared" si="536"/>
        <v>3</v>
      </c>
      <c r="H8524">
        <f t="shared" si="537"/>
        <v>22</v>
      </c>
      <c r="I8524" t="s">
        <v>125</v>
      </c>
    </row>
    <row r="8525" spans="2:9">
      <c r="B8525" s="65">
        <v>64.989999999999995</v>
      </c>
      <c r="C8525" s="66">
        <v>16.57</v>
      </c>
      <c r="D8525" s="66">
        <v>3.28</v>
      </c>
      <c r="E8525">
        <f t="shared" si="538"/>
        <v>508</v>
      </c>
      <c r="F8525" s="1">
        <f t="shared" si="539"/>
        <v>12</v>
      </c>
      <c r="G8525">
        <f t="shared" si="536"/>
        <v>4</v>
      </c>
      <c r="H8525">
        <f t="shared" si="537"/>
        <v>22</v>
      </c>
      <c r="I8525" t="s">
        <v>125</v>
      </c>
    </row>
    <row r="8526" spans="2:9">
      <c r="B8526" s="65">
        <v>59.88</v>
      </c>
      <c r="C8526" s="66">
        <v>17.48</v>
      </c>
      <c r="D8526" s="66">
        <v>5.57</v>
      </c>
      <c r="E8526">
        <f t="shared" si="538"/>
        <v>509</v>
      </c>
      <c r="F8526" s="1">
        <f t="shared" si="539"/>
        <v>12</v>
      </c>
      <c r="G8526">
        <f t="shared" si="536"/>
        <v>5</v>
      </c>
      <c r="H8526">
        <f t="shared" si="537"/>
        <v>22</v>
      </c>
      <c r="I8526" t="s">
        <v>125</v>
      </c>
    </row>
    <row r="8527" spans="2:9">
      <c r="B8527" s="65">
        <v>59.2</v>
      </c>
      <c r="C8527" s="66">
        <v>17.399999999999999</v>
      </c>
      <c r="D8527" s="66">
        <v>4.05</v>
      </c>
      <c r="E8527">
        <f t="shared" si="538"/>
        <v>510</v>
      </c>
      <c r="F8527" s="1">
        <f t="shared" si="539"/>
        <v>12</v>
      </c>
      <c r="G8527">
        <f t="shared" si="536"/>
        <v>6</v>
      </c>
      <c r="H8527">
        <f t="shared" si="537"/>
        <v>22</v>
      </c>
      <c r="I8527" t="s">
        <v>125</v>
      </c>
    </row>
    <row r="8528" spans="2:9">
      <c r="B8528" s="65">
        <v>59.63</v>
      </c>
      <c r="C8528" s="66">
        <v>16.89</v>
      </c>
      <c r="D8528" s="66">
        <v>3.84</v>
      </c>
      <c r="E8528">
        <f t="shared" si="538"/>
        <v>511</v>
      </c>
      <c r="F8528" s="1">
        <f t="shared" si="539"/>
        <v>12</v>
      </c>
      <c r="G8528">
        <f t="shared" si="536"/>
        <v>7</v>
      </c>
      <c r="H8528">
        <f t="shared" si="537"/>
        <v>22</v>
      </c>
      <c r="I8528" t="s">
        <v>125</v>
      </c>
    </row>
    <row r="8529" spans="2:9">
      <c r="B8529" s="65">
        <v>60.28</v>
      </c>
      <c r="C8529" s="66">
        <v>13.2</v>
      </c>
      <c r="D8529" s="66">
        <v>3.8</v>
      </c>
      <c r="E8529">
        <f t="shared" si="538"/>
        <v>512</v>
      </c>
      <c r="F8529" s="1">
        <f t="shared" si="539"/>
        <v>12</v>
      </c>
      <c r="G8529">
        <f t="shared" si="536"/>
        <v>8</v>
      </c>
      <c r="H8529">
        <f t="shared" si="537"/>
        <v>22</v>
      </c>
      <c r="I8529" t="s">
        <v>125</v>
      </c>
    </row>
    <row r="8530" spans="2:9">
      <c r="B8530" s="65">
        <v>60.3</v>
      </c>
      <c r="C8530" s="66">
        <v>11.09</v>
      </c>
      <c r="D8530" s="66">
        <v>5.05</v>
      </c>
      <c r="E8530">
        <f t="shared" si="538"/>
        <v>513</v>
      </c>
      <c r="F8530" s="1">
        <f t="shared" si="539"/>
        <v>12</v>
      </c>
      <c r="G8530">
        <f t="shared" si="536"/>
        <v>9</v>
      </c>
      <c r="H8530">
        <f t="shared" si="537"/>
        <v>22</v>
      </c>
      <c r="I8530" t="s">
        <v>125</v>
      </c>
    </row>
    <row r="8531" spans="2:9">
      <c r="B8531" s="65">
        <v>50.24</v>
      </c>
      <c r="C8531" s="66">
        <v>8.44</v>
      </c>
      <c r="D8531" s="66">
        <v>19.43</v>
      </c>
      <c r="E8531">
        <f t="shared" si="538"/>
        <v>514</v>
      </c>
      <c r="F8531" s="1">
        <f t="shared" si="539"/>
        <v>12</v>
      </c>
      <c r="G8531">
        <f t="shared" si="536"/>
        <v>10</v>
      </c>
      <c r="H8531">
        <f t="shared" si="537"/>
        <v>22</v>
      </c>
      <c r="I8531" t="s">
        <v>125</v>
      </c>
    </row>
    <row r="8532" spans="2:9">
      <c r="B8532" s="65">
        <v>20</v>
      </c>
      <c r="C8532" s="66">
        <v>7.31</v>
      </c>
      <c r="D8532" s="66">
        <v>2.7</v>
      </c>
      <c r="E8532">
        <f t="shared" si="538"/>
        <v>515</v>
      </c>
      <c r="F8532" s="1">
        <f t="shared" si="539"/>
        <v>12</v>
      </c>
      <c r="G8532">
        <f t="shared" si="536"/>
        <v>11</v>
      </c>
      <c r="H8532">
        <f t="shared" si="537"/>
        <v>22</v>
      </c>
      <c r="I8532" t="s">
        <v>125</v>
      </c>
    </row>
    <row r="8533" spans="2:9">
      <c r="B8533" s="65">
        <v>16.010000000000002</v>
      </c>
      <c r="C8533" s="66">
        <v>9.0500000000000007</v>
      </c>
      <c r="D8533" s="66">
        <v>3.73</v>
      </c>
      <c r="E8533">
        <f t="shared" si="538"/>
        <v>516</v>
      </c>
      <c r="F8533" s="1">
        <f t="shared" si="539"/>
        <v>12</v>
      </c>
      <c r="G8533">
        <f t="shared" si="536"/>
        <v>12</v>
      </c>
      <c r="H8533">
        <f t="shared" si="537"/>
        <v>22</v>
      </c>
      <c r="I8533" t="s">
        <v>125</v>
      </c>
    </row>
    <row r="8534" spans="2:9">
      <c r="B8534" s="65">
        <v>18.670000000000002</v>
      </c>
      <c r="C8534" s="66">
        <v>9.89</v>
      </c>
      <c r="D8534" s="66">
        <v>0.02</v>
      </c>
      <c r="E8534">
        <f t="shared" si="538"/>
        <v>517</v>
      </c>
      <c r="F8534" s="1">
        <f t="shared" si="539"/>
        <v>12</v>
      </c>
      <c r="G8534">
        <f t="shared" si="536"/>
        <v>13</v>
      </c>
      <c r="H8534">
        <f t="shared" si="537"/>
        <v>22</v>
      </c>
      <c r="I8534" t="s">
        <v>125</v>
      </c>
    </row>
    <row r="8535" spans="2:9">
      <c r="B8535" s="65">
        <v>15.38</v>
      </c>
      <c r="C8535" s="66">
        <v>9.7200000000000006</v>
      </c>
      <c r="D8535" s="66">
        <v>1.32</v>
      </c>
      <c r="E8535">
        <f t="shared" si="538"/>
        <v>518</v>
      </c>
      <c r="F8535" s="1">
        <f t="shared" si="539"/>
        <v>12</v>
      </c>
      <c r="G8535">
        <f t="shared" si="536"/>
        <v>14</v>
      </c>
      <c r="H8535">
        <f t="shared" si="537"/>
        <v>22</v>
      </c>
      <c r="I8535" t="s">
        <v>125</v>
      </c>
    </row>
    <row r="8536" spans="2:9">
      <c r="B8536" s="65">
        <v>10.96</v>
      </c>
      <c r="C8536" s="66">
        <v>9.61</v>
      </c>
      <c r="D8536" s="66">
        <v>0.6</v>
      </c>
      <c r="E8536">
        <f t="shared" si="538"/>
        <v>519</v>
      </c>
      <c r="F8536" s="1">
        <f t="shared" si="539"/>
        <v>12</v>
      </c>
      <c r="G8536">
        <f t="shared" si="536"/>
        <v>15</v>
      </c>
      <c r="H8536">
        <f t="shared" si="537"/>
        <v>22</v>
      </c>
      <c r="I8536" t="s">
        <v>125</v>
      </c>
    </row>
    <row r="8537" spans="2:9">
      <c r="B8537" s="65">
        <v>5</v>
      </c>
      <c r="C8537" s="66">
        <v>9.93</v>
      </c>
      <c r="D8537" s="66">
        <v>-0.08</v>
      </c>
      <c r="E8537">
        <f t="shared" si="538"/>
        <v>520</v>
      </c>
      <c r="F8537" s="1">
        <f t="shared" si="539"/>
        <v>12</v>
      </c>
      <c r="G8537">
        <f t="shared" si="536"/>
        <v>16</v>
      </c>
      <c r="H8537">
        <f t="shared" si="537"/>
        <v>22</v>
      </c>
      <c r="I8537" t="s">
        <v>125</v>
      </c>
    </row>
    <row r="8538" spans="2:9">
      <c r="B8538" s="65">
        <v>18.600000000000001</v>
      </c>
      <c r="C8538" s="66">
        <v>8.26</v>
      </c>
      <c r="D8538" s="66">
        <v>6.55</v>
      </c>
      <c r="E8538">
        <f t="shared" si="538"/>
        <v>521</v>
      </c>
      <c r="F8538" s="1">
        <f t="shared" si="539"/>
        <v>12</v>
      </c>
      <c r="G8538">
        <f t="shared" si="536"/>
        <v>17</v>
      </c>
      <c r="H8538">
        <f t="shared" si="537"/>
        <v>22</v>
      </c>
      <c r="I8538" t="s">
        <v>125</v>
      </c>
    </row>
    <row r="8539" spans="2:9">
      <c r="B8539" s="65">
        <v>55</v>
      </c>
      <c r="C8539" s="66">
        <v>6.77</v>
      </c>
      <c r="D8539" s="66">
        <v>9.74</v>
      </c>
      <c r="E8539">
        <f t="shared" si="538"/>
        <v>522</v>
      </c>
      <c r="F8539" s="1">
        <f t="shared" si="539"/>
        <v>12</v>
      </c>
      <c r="G8539">
        <f t="shared" ref="G8539:G8602" si="540">G8515</f>
        <v>18</v>
      </c>
      <c r="H8539">
        <f t="shared" si="537"/>
        <v>22</v>
      </c>
      <c r="I8539" t="s">
        <v>125</v>
      </c>
    </row>
    <row r="8540" spans="2:9">
      <c r="B8540" s="65">
        <v>77.44</v>
      </c>
      <c r="C8540" s="66">
        <v>6.58</v>
      </c>
      <c r="D8540" s="66">
        <v>1.8</v>
      </c>
      <c r="E8540">
        <f t="shared" si="538"/>
        <v>523</v>
      </c>
      <c r="F8540" s="1">
        <f t="shared" si="539"/>
        <v>12</v>
      </c>
      <c r="G8540">
        <f t="shared" si="540"/>
        <v>19</v>
      </c>
      <c r="H8540">
        <f t="shared" si="537"/>
        <v>22</v>
      </c>
      <c r="I8540" t="s">
        <v>125</v>
      </c>
    </row>
    <row r="8541" spans="2:9">
      <c r="B8541" s="65">
        <v>79.97</v>
      </c>
      <c r="C8541" s="66">
        <v>7</v>
      </c>
      <c r="D8541" s="66">
        <v>2.15</v>
      </c>
      <c r="E8541">
        <f t="shared" si="538"/>
        <v>524</v>
      </c>
      <c r="F8541" s="1">
        <f t="shared" si="539"/>
        <v>12</v>
      </c>
      <c r="G8541">
        <f t="shared" si="540"/>
        <v>20</v>
      </c>
      <c r="H8541">
        <f t="shared" si="537"/>
        <v>22</v>
      </c>
      <c r="I8541" t="s">
        <v>125</v>
      </c>
    </row>
    <row r="8542" spans="2:9">
      <c r="B8542" s="65">
        <v>84.75</v>
      </c>
      <c r="C8542" s="66">
        <v>7.95</v>
      </c>
      <c r="D8542" s="66">
        <v>1.58</v>
      </c>
      <c r="E8542">
        <f t="shared" si="538"/>
        <v>525</v>
      </c>
      <c r="F8542" s="1">
        <f t="shared" si="539"/>
        <v>12</v>
      </c>
      <c r="G8542">
        <f t="shared" si="540"/>
        <v>21</v>
      </c>
      <c r="H8542">
        <f t="shared" si="537"/>
        <v>22</v>
      </c>
      <c r="I8542" t="s">
        <v>125</v>
      </c>
    </row>
    <row r="8543" spans="2:9">
      <c r="B8543" s="65">
        <v>84.97</v>
      </c>
      <c r="C8543" s="66">
        <v>9.16</v>
      </c>
      <c r="D8543" s="66">
        <v>2.09</v>
      </c>
      <c r="E8543">
        <f t="shared" si="538"/>
        <v>526</v>
      </c>
      <c r="F8543" s="1">
        <f t="shared" si="539"/>
        <v>12</v>
      </c>
      <c r="G8543">
        <f t="shared" si="540"/>
        <v>22</v>
      </c>
      <c r="H8543">
        <f t="shared" si="537"/>
        <v>22</v>
      </c>
      <c r="I8543" t="s">
        <v>125</v>
      </c>
    </row>
    <row r="8544" spans="2:9">
      <c r="B8544" s="65">
        <v>70.3</v>
      </c>
      <c r="C8544" s="66">
        <v>10.3</v>
      </c>
      <c r="D8544" s="66">
        <v>2.97</v>
      </c>
      <c r="E8544">
        <f t="shared" si="538"/>
        <v>527</v>
      </c>
      <c r="F8544" s="1">
        <f t="shared" si="539"/>
        <v>12</v>
      </c>
      <c r="G8544">
        <f t="shared" si="540"/>
        <v>23</v>
      </c>
      <c r="H8544">
        <f t="shared" si="537"/>
        <v>22</v>
      </c>
      <c r="I8544" t="s">
        <v>125</v>
      </c>
    </row>
    <row r="8545" spans="2:9">
      <c r="B8545" s="65">
        <v>64.599999999999994</v>
      </c>
      <c r="C8545" s="66">
        <v>9.4499999999999993</v>
      </c>
      <c r="D8545" s="66">
        <v>1.83</v>
      </c>
      <c r="E8545">
        <f t="shared" si="538"/>
        <v>528</v>
      </c>
      <c r="F8545" s="1">
        <f t="shared" si="539"/>
        <v>12</v>
      </c>
      <c r="G8545">
        <f t="shared" si="540"/>
        <v>24</v>
      </c>
      <c r="H8545">
        <f t="shared" si="537"/>
        <v>22</v>
      </c>
      <c r="I8545" t="s">
        <v>125</v>
      </c>
    </row>
    <row r="8546" spans="2:9">
      <c r="B8546" s="67">
        <v>17.27</v>
      </c>
      <c r="C8546" s="66">
        <v>14.19</v>
      </c>
      <c r="D8546" s="66">
        <v>4.93</v>
      </c>
      <c r="E8546">
        <f t="shared" si="538"/>
        <v>529</v>
      </c>
      <c r="F8546" s="1">
        <f t="shared" si="539"/>
        <v>12</v>
      </c>
      <c r="G8546">
        <f t="shared" si="540"/>
        <v>1</v>
      </c>
      <c r="H8546">
        <f t="shared" si="537"/>
        <v>23</v>
      </c>
      <c r="I8546" t="s">
        <v>125</v>
      </c>
    </row>
    <row r="8547" spans="2:9">
      <c r="B8547" s="67">
        <v>11.48</v>
      </c>
      <c r="C8547" s="66">
        <v>16.29</v>
      </c>
      <c r="D8547" s="66">
        <v>2.79</v>
      </c>
      <c r="E8547">
        <f t="shared" si="538"/>
        <v>530</v>
      </c>
      <c r="F8547" s="1">
        <f t="shared" si="539"/>
        <v>12</v>
      </c>
      <c r="G8547">
        <f t="shared" si="540"/>
        <v>2</v>
      </c>
      <c r="H8547">
        <f t="shared" si="537"/>
        <v>23</v>
      </c>
      <c r="I8547" t="s">
        <v>125</v>
      </c>
    </row>
    <row r="8548" spans="2:9">
      <c r="B8548" s="67">
        <v>10.19</v>
      </c>
      <c r="C8548" s="66">
        <v>17.760000000000002</v>
      </c>
      <c r="D8548" s="66">
        <v>1.45</v>
      </c>
      <c r="E8548">
        <f t="shared" si="538"/>
        <v>531</v>
      </c>
      <c r="F8548" s="1">
        <f t="shared" si="539"/>
        <v>12</v>
      </c>
      <c r="G8548">
        <f t="shared" si="540"/>
        <v>3</v>
      </c>
      <c r="H8548">
        <f t="shared" si="537"/>
        <v>23</v>
      </c>
      <c r="I8548" t="s">
        <v>125</v>
      </c>
    </row>
    <row r="8549" spans="2:9">
      <c r="B8549" s="67">
        <v>7.33</v>
      </c>
      <c r="C8549" s="66">
        <v>19.96</v>
      </c>
      <c r="D8549" s="66">
        <v>5.29</v>
      </c>
      <c r="E8549">
        <f t="shared" si="538"/>
        <v>532</v>
      </c>
      <c r="F8549" s="1">
        <f t="shared" si="539"/>
        <v>12</v>
      </c>
      <c r="G8549">
        <f t="shared" si="540"/>
        <v>4</v>
      </c>
      <c r="H8549">
        <f t="shared" si="537"/>
        <v>23</v>
      </c>
      <c r="I8549" t="s">
        <v>125</v>
      </c>
    </row>
    <row r="8550" spans="2:9">
      <c r="B8550" s="67">
        <v>6</v>
      </c>
      <c r="C8550" s="66">
        <v>20.2</v>
      </c>
      <c r="D8550" s="66">
        <v>5.46</v>
      </c>
      <c r="E8550">
        <f t="shared" si="538"/>
        <v>533</v>
      </c>
      <c r="F8550" s="1">
        <f t="shared" si="539"/>
        <v>12</v>
      </c>
      <c r="G8550">
        <f t="shared" si="540"/>
        <v>5</v>
      </c>
      <c r="H8550">
        <f t="shared" si="537"/>
        <v>23</v>
      </c>
      <c r="I8550" t="s">
        <v>125</v>
      </c>
    </row>
    <row r="8551" spans="2:9">
      <c r="B8551" s="67">
        <v>7.07</v>
      </c>
      <c r="C8551" s="66">
        <v>19.489999999999998</v>
      </c>
      <c r="D8551" s="66">
        <v>5.47</v>
      </c>
      <c r="E8551">
        <f t="shared" si="538"/>
        <v>534</v>
      </c>
      <c r="F8551" s="1">
        <f t="shared" si="539"/>
        <v>12</v>
      </c>
      <c r="G8551">
        <f t="shared" si="540"/>
        <v>6</v>
      </c>
      <c r="H8551">
        <f t="shared" si="537"/>
        <v>23</v>
      </c>
      <c r="I8551" t="s">
        <v>125</v>
      </c>
    </row>
    <row r="8552" spans="2:9">
      <c r="B8552" s="67">
        <v>25.95</v>
      </c>
      <c r="C8552" s="66">
        <v>11.6</v>
      </c>
      <c r="D8552" s="66">
        <v>10.24</v>
      </c>
      <c r="E8552">
        <f t="shared" si="538"/>
        <v>535</v>
      </c>
      <c r="F8552" s="1">
        <f t="shared" si="539"/>
        <v>12</v>
      </c>
      <c r="G8552">
        <f t="shared" si="540"/>
        <v>7</v>
      </c>
      <c r="H8552">
        <f t="shared" si="537"/>
        <v>23</v>
      </c>
      <c r="I8552" t="s">
        <v>125</v>
      </c>
    </row>
    <row r="8553" spans="2:9">
      <c r="B8553" s="67">
        <v>61.2</v>
      </c>
      <c r="C8553" s="66">
        <v>5.22</v>
      </c>
      <c r="D8553" s="66">
        <v>6.95</v>
      </c>
      <c r="E8553">
        <f t="shared" si="538"/>
        <v>536</v>
      </c>
      <c r="F8553" s="1">
        <f t="shared" si="539"/>
        <v>12</v>
      </c>
      <c r="G8553">
        <f t="shared" si="540"/>
        <v>8</v>
      </c>
      <c r="H8553">
        <f t="shared" si="537"/>
        <v>23</v>
      </c>
      <c r="I8553" t="s">
        <v>125</v>
      </c>
    </row>
    <row r="8554" spans="2:9">
      <c r="B8554" s="67">
        <v>72.47</v>
      </c>
      <c r="C8554" s="66">
        <v>7.04</v>
      </c>
      <c r="D8554" s="66">
        <v>2.02</v>
      </c>
      <c r="E8554">
        <f t="shared" si="538"/>
        <v>537</v>
      </c>
      <c r="F8554" s="1">
        <f t="shared" si="539"/>
        <v>12</v>
      </c>
      <c r="G8554">
        <f t="shared" si="540"/>
        <v>9</v>
      </c>
      <c r="H8554">
        <f t="shared" si="537"/>
        <v>23</v>
      </c>
      <c r="I8554" t="s">
        <v>125</v>
      </c>
    </row>
    <row r="8555" spans="2:9">
      <c r="B8555" s="67">
        <v>70.930000000000007</v>
      </c>
      <c r="C8555" s="66">
        <v>7.68</v>
      </c>
      <c r="D8555" s="66">
        <v>2.64</v>
      </c>
      <c r="E8555">
        <f t="shared" si="538"/>
        <v>538</v>
      </c>
      <c r="F8555" s="1">
        <f t="shared" si="539"/>
        <v>12</v>
      </c>
      <c r="G8555">
        <f t="shared" si="540"/>
        <v>10</v>
      </c>
      <c r="H8555">
        <f t="shared" si="537"/>
        <v>23</v>
      </c>
      <c r="I8555" t="s">
        <v>125</v>
      </c>
    </row>
    <row r="8556" spans="2:9">
      <c r="B8556" s="67">
        <v>25</v>
      </c>
      <c r="C8556" s="66">
        <v>10.9</v>
      </c>
      <c r="D8556" s="66">
        <v>1.99</v>
      </c>
      <c r="E8556">
        <f t="shared" si="538"/>
        <v>539</v>
      </c>
      <c r="F8556" s="1">
        <f t="shared" si="539"/>
        <v>12</v>
      </c>
      <c r="G8556">
        <f t="shared" si="540"/>
        <v>11</v>
      </c>
      <c r="H8556">
        <f t="shared" si="537"/>
        <v>23</v>
      </c>
      <c r="I8556" t="s">
        <v>125</v>
      </c>
    </row>
    <row r="8557" spans="2:9">
      <c r="B8557" s="67">
        <v>5.1100000000000003</v>
      </c>
      <c r="C8557" s="66">
        <v>9.3699999999999992</v>
      </c>
      <c r="D8557" s="66">
        <v>-0.34</v>
      </c>
      <c r="E8557">
        <f t="shared" si="538"/>
        <v>540</v>
      </c>
      <c r="F8557" s="1">
        <f t="shared" si="539"/>
        <v>12</v>
      </c>
      <c r="G8557">
        <f t="shared" si="540"/>
        <v>12</v>
      </c>
      <c r="H8557">
        <f t="shared" si="537"/>
        <v>23</v>
      </c>
      <c r="I8557" t="s">
        <v>125</v>
      </c>
    </row>
    <row r="8558" spans="2:9">
      <c r="B8558" s="67">
        <v>3.32</v>
      </c>
      <c r="C8558" s="66">
        <v>9.67</v>
      </c>
      <c r="D8558" s="66">
        <v>1.38</v>
      </c>
      <c r="E8558">
        <f t="shared" si="538"/>
        <v>541</v>
      </c>
      <c r="F8558" s="1">
        <f t="shared" si="539"/>
        <v>12</v>
      </c>
      <c r="G8558">
        <f t="shared" si="540"/>
        <v>13</v>
      </c>
      <c r="H8558">
        <f t="shared" si="537"/>
        <v>23</v>
      </c>
      <c r="I8558" t="s">
        <v>125</v>
      </c>
    </row>
    <row r="8559" spans="2:9">
      <c r="B8559" s="67">
        <v>3.32</v>
      </c>
      <c r="C8559" s="66">
        <v>9.6199999999999992</v>
      </c>
      <c r="D8559" s="66">
        <v>1.55</v>
      </c>
      <c r="E8559">
        <f t="shared" si="538"/>
        <v>542</v>
      </c>
      <c r="F8559" s="1">
        <f t="shared" si="539"/>
        <v>12</v>
      </c>
      <c r="G8559">
        <f t="shared" si="540"/>
        <v>14</v>
      </c>
      <c r="H8559">
        <f t="shared" si="537"/>
        <v>23</v>
      </c>
      <c r="I8559" t="s">
        <v>125</v>
      </c>
    </row>
    <row r="8560" spans="2:9">
      <c r="B8560" s="67">
        <v>3.6</v>
      </c>
      <c r="C8560" s="66">
        <v>9.59</v>
      </c>
      <c r="D8560" s="66">
        <v>3.5</v>
      </c>
      <c r="E8560">
        <f t="shared" si="538"/>
        <v>543</v>
      </c>
      <c r="F8560" s="1">
        <f t="shared" si="539"/>
        <v>12</v>
      </c>
      <c r="G8560">
        <f t="shared" si="540"/>
        <v>15</v>
      </c>
      <c r="H8560">
        <f t="shared" si="537"/>
        <v>23</v>
      </c>
      <c r="I8560" t="s">
        <v>125</v>
      </c>
    </row>
    <row r="8561" spans="2:9">
      <c r="B8561" s="67">
        <v>5</v>
      </c>
      <c r="C8561" s="66">
        <v>10.8</v>
      </c>
      <c r="D8561" s="66">
        <v>1.28</v>
      </c>
      <c r="E8561">
        <f t="shared" si="538"/>
        <v>544</v>
      </c>
      <c r="F8561" s="1">
        <f t="shared" si="539"/>
        <v>12</v>
      </c>
      <c r="G8561">
        <f t="shared" si="540"/>
        <v>16</v>
      </c>
      <c r="H8561">
        <f t="shared" si="537"/>
        <v>23</v>
      </c>
      <c r="I8561" t="s">
        <v>125</v>
      </c>
    </row>
    <row r="8562" spans="2:9">
      <c r="B8562" s="67">
        <v>30.9</v>
      </c>
      <c r="C8562" s="66">
        <v>9.8000000000000007</v>
      </c>
      <c r="D8562" s="66">
        <v>3.84</v>
      </c>
      <c r="E8562">
        <f t="shared" si="538"/>
        <v>545</v>
      </c>
      <c r="F8562" s="1">
        <f t="shared" si="539"/>
        <v>12</v>
      </c>
      <c r="G8562">
        <f t="shared" si="540"/>
        <v>17</v>
      </c>
      <c r="H8562">
        <f t="shared" si="537"/>
        <v>23</v>
      </c>
      <c r="I8562" t="s">
        <v>125</v>
      </c>
    </row>
    <row r="8563" spans="2:9">
      <c r="B8563" s="67">
        <v>87.11</v>
      </c>
      <c r="C8563" s="66">
        <v>16.21</v>
      </c>
      <c r="D8563" s="66">
        <v>2.7</v>
      </c>
      <c r="E8563">
        <f t="shared" si="538"/>
        <v>546</v>
      </c>
      <c r="F8563" s="1">
        <f t="shared" si="539"/>
        <v>12</v>
      </c>
      <c r="G8563">
        <f t="shared" si="540"/>
        <v>18</v>
      </c>
      <c r="H8563">
        <f t="shared" si="537"/>
        <v>23</v>
      </c>
      <c r="I8563" t="s">
        <v>125</v>
      </c>
    </row>
    <row r="8564" spans="2:9">
      <c r="B8564" s="67">
        <v>114.72</v>
      </c>
      <c r="C8564" s="66">
        <v>6.36</v>
      </c>
      <c r="D8564" s="66">
        <v>0.32</v>
      </c>
      <c r="E8564">
        <f t="shared" si="538"/>
        <v>547</v>
      </c>
      <c r="F8564" s="1">
        <f t="shared" si="539"/>
        <v>12</v>
      </c>
      <c r="G8564">
        <f t="shared" si="540"/>
        <v>19</v>
      </c>
      <c r="H8564">
        <f t="shared" si="537"/>
        <v>23</v>
      </c>
      <c r="I8564" t="s">
        <v>125</v>
      </c>
    </row>
    <row r="8565" spans="2:9">
      <c r="B8565" s="67">
        <v>124.89</v>
      </c>
      <c r="C8565" s="66">
        <v>5.38</v>
      </c>
      <c r="D8565" s="66">
        <v>1.29</v>
      </c>
      <c r="E8565">
        <f t="shared" si="538"/>
        <v>548</v>
      </c>
      <c r="F8565" s="1">
        <f t="shared" si="539"/>
        <v>12</v>
      </c>
      <c r="G8565">
        <f t="shared" si="540"/>
        <v>20</v>
      </c>
      <c r="H8565">
        <f t="shared" si="537"/>
        <v>23</v>
      </c>
      <c r="I8565" t="s">
        <v>125</v>
      </c>
    </row>
    <row r="8566" spans="2:9">
      <c r="B8566" s="67">
        <v>118.97</v>
      </c>
      <c r="C8566" s="66">
        <v>5.9</v>
      </c>
      <c r="D8566" s="66">
        <v>1.4</v>
      </c>
      <c r="E8566">
        <f t="shared" si="538"/>
        <v>549</v>
      </c>
      <c r="F8566" s="1">
        <f t="shared" si="539"/>
        <v>12</v>
      </c>
      <c r="G8566">
        <f t="shared" si="540"/>
        <v>21</v>
      </c>
      <c r="H8566">
        <f t="shared" si="537"/>
        <v>23</v>
      </c>
      <c r="I8566" t="s">
        <v>125</v>
      </c>
    </row>
    <row r="8567" spans="2:9">
      <c r="B8567" s="67">
        <v>109.28</v>
      </c>
      <c r="C8567" s="66">
        <v>6.7</v>
      </c>
      <c r="D8567" s="66">
        <v>0.77</v>
      </c>
      <c r="E8567">
        <f t="shared" si="538"/>
        <v>550</v>
      </c>
      <c r="F8567" s="1">
        <f t="shared" si="539"/>
        <v>12</v>
      </c>
      <c r="G8567">
        <f t="shared" si="540"/>
        <v>22</v>
      </c>
      <c r="H8567">
        <f t="shared" si="537"/>
        <v>23</v>
      </c>
      <c r="I8567" t="s">
        <v>125</v>
      </c>
    </row>
    <row r="8568" spans="2:9">
      <c r="B8568" s="67">
        <v>105.82</v>
      </c>
      <c r="C8568" s="66">
        <v>7.52</v>
      </c>
      <c r="D8568" s="66">
        <v>0.48</v>
      </c>
      <c r="E8568">
        <f t="shared" si="538"/>
        <v>551</v>
      </c>
      <c r="F8568" s="1">
        <f t="shared" si="539"/>
        <v>12</v>
      </c>
      <c r="G8568">
        <f t="shared" si="540"/>
        <v>23</v>
      </c>
      <c r="H8568">
        <f t="shared" si="537"/>
        <v>23</v>
      </c>
      <c r="I8568" t="s">
        <v>125</v>
      </c>
    </row>
    <row r="8569" spans="2:9">
      <c r="B8569" s="67">
        <v>90.8</v>
      </c>
      <c r="C8569" s="66">
        <v>25.87</v>
      </c>
      <c r="D8569" s="66">
        <v>3.35</v>
      </c>
      <c r="E8569">
        <f t="shared" si="538"/>
        <v>552</v>
      </c>
      <c r="F8569" s="1">
        <f t="shared" si="539"/>
        <v>12</v>
      </c>
      <c r="G8569">
        <f t="shared" si="540"/>
        <v>24</v>
      </c>
      <c r="H8569">
        <f t="shared" si="537"/>
        <v>23</v>
      </c>
      <c r="I8569" t="s">
        <v>125</v>
      </c>
    </row>
    <row r="8570" spans="2:9">
      <c r="B8570" s="67">
        <v>85.08</v>
      </c>
      <c r="C8570" s="66">
        <v>4.6500000000000004</v>
      </c>
      <c r="D8570" s="66">
        <v>3.12</v>
      </c>
      <c r="E8570">
        <f t="shared" si="538"/>
        <v>553</v>
      </c>
      <c r="F8570" s="1">
        <f t="shared" si="539"/>
        <v>12</v>
      </c>
      <c r="G8570">
        <f t="shared" si="540"/>
        <v>1</v>
      </c>
      <c r="H8570">
        <f t="shared" si="537"/>
        <v>24</v>
      </c>
      <c r="I8570" t="s">
        <v>125</v>
      </c>
    </row>
    <row r="8571" spans="2:9">
      <c r="B8571" s="67">
        <v>82.84</v>
      </c>
      <c r="C8571" s="66">
        <v>5.5</v>
      </c>
      <c r="D8571" s="66">
        <v>7.07</v>
      </c>
      <c r="E8571">
        <f t="shared" si="538"/>
        <v>554</v>
      </c>
      <c r="F8571" s="1">
        <f t="shared" si="539"/>
        <v>12</v>
      </c>
      <c r="G8571">
        <f t="shared" si="540"/>
        <v>2</v>
      </c>
      <c r="H8571">
        <f t="shared" si="537"/>
        <v>24</v>
      </c>
      <c r="I8571" t="s">
        <v>125</v>
      </c>
    </row>
    <row r="8572" spans="2:9">
      <c r="B8572" s="67">
        <v>75.180000000000007</v>
      </c>
      <c r="C8572" s="66">
        <v>9.58</v>
      </c>
      <c r="D8572" s="66">
        <v>3.23</v>
      </c>
      <c r="E8572">
        <f t="shared" si="538"/>
        <v>555</v>
      </c>
      <c r="F8572" s="1">
        <f t="shared" si="539"/>
        <v>12</v>
      </c>
      <c r="G8572">
        <f t="shared" si="540"/>
        <v>3</v>
      </c>
      <c r="H8572">
        <f t="shared" si="537"/>
        <v>24</v>
      </c>
      <c r="I8572" t="s">
        <v>125</v>
      </c>
    </row>
    <row r="8573" spans="2:9">
      <c r="B8573" s="67">
        <v>65</v>
      </c>
      <c r="C8573" s="66">
        <v>13.36</v>
      </c>
      <c r="D8573" s="66">
        <v>3.19</v>
      </c>
      <c r="E8573">
        <f t="shared" si="538"/>
        <v>556</v>
      </c>
      <c r="F8573" s="1">
        <f t="shared" si="539"/>
        <v>12</v>
      </c>
      <c r="G8573">
        <f t="shared" si="540"/>
        <v>4</v>
      </c>
      <c r="H8573">
        <f t="shared" si="537"/>
        <v>24</v>
      </c>
      <c r="I8573" t="s">
        <v>125</v>
      </c>
    </row>
    <row r="8574" spans="2:9">
      <c r="B8574" s="67">
        <v>57.88</v>
      </c>
      <c r="C8574" s="66">
        <v>14.22</v>
      </c>
      <c r="D8574" s="66">
        <v>2.86</v>
      </c>
      <c r="E8574">
        <f t="shared" si="538"/>
        <v>557</v>
      </c>
      <c r="F8574" s="1">
        <f t="shared" si="539"/>
        <v>12</v>
      </c>
      <c r="G8574">
        <f t="shared" si="540"/>
        <v>5</v>
      </c>
      <c r="H8574">
        <f t="shared" si="537"/>
        <v>24</v>
      </c>
      <c r="I8574" t="s">
        <v>125</v>
      </c>
    </row>
    <row r="8575" spans="2:9">
      <c r="B8575" s="67">
        <v>58.3</v>
      </c>
      <c r="C8575" s="66">
        <v>14</v>
      </c>
      <c r="D8575" s="66">
        <v>5.0199999999999996</v>
      </c>
      <c r="E8575">
        <f t="shared" si="538"/>
        <v>558</v>
      </c>
      <c r="F8575" s="1">
        <f t="shared" si="539"/>
        <v>12</v>
      </c>
      <c r="G8575">
        <f t="shared" si="540"/>
        <v>6</v>
      </c>
      <c r="H8575">
        <f t="shared" si="537"/>
        <v>24</v>
      </c>
      <c r="I8575" t="s">
        <v>125</v>
      </c>
    </row>
    <row r="8576" spans="2:9">
      <c r="B8576" s="67">
        <v>65</v>
      </c>
      <c r="C8576" s="66">
        <v>9.9700000000000006</v>
      </c>
      <c r="D8576" s="66">
        <v>7.82</v>
      </c>
      <c r="E8576">
        <f t="shared" si="538"/>
        <v>559</v>
      </c>
      <c r="F8576" s="1">
        <f t="shared" si="539"/>
        <v>12</v>
      </c>
      <c r="G8576">
        <f t="shared" si="540"/>
        <v>7</v>
      </c>
      <c r="H8576">
        <f t="shared" si="537"/>
        <v>24</v>
      </c>
      <c r="I8576" t="s">
        <v>125</v>
      </c>
    </row>
    <row r="8577" spans="2:9">
      <c r="B8577" s="67">
        <v>84.16</v>
      </c>
      <c r="C8577" s="66">
        <v>6.11</v>
      </c>
      <c r="D8577" s="66">
        <v>3.25</v>
      </c>
      <c r="E8577">
        <f t="shared" si="538"/>
        <v>560</v>
      </c>
      <c r="F8577" s="1">
        <f t="shared" si="539"/>
        <v>12</v>
      </c>
      <c r="G8577">
        <f t="shared" si="540"/>
        <v>8</v>
      </c>
      <c r="H8577">
        <f t="shared" si="537"/>
        <v>24</v>
      </c>
      <c r="I8577" t="s">
        <v>125</v>
      </c>
    </row>
    <row r="8578" spans="2:9">
      <c r="B8578" s="67">
        <v>101</v>
      </c>
      <c r="C8578" s="66">
        <v>3.31</v>
      </c>
      <c r="D8578" s="66">
        <v>2.62</v>
      </c>
      <c r="E8578">
        <f t="shared" si="538"/>
        <v>561</v>
      </c>
      <c r="F8578" s="1">
        <f t="shared" si="539"/>
        <v>12</v>
      </c>
      <c r="G8578">
        <f t="shared" si="540"/>
        <v>9</v>
      </c>
      <c r="H8578">
        <f t="shared" si="537"/>
        <v>24</v>
      </c>
      <c r="I8578" t="s">
        <v>125</v>
      </c>
    </row>
    <row r="8579" spans="2:9">
      <c r="B8579" s="67">
        <v>84.97</v>
      </c>
      <c r="C8579" s="66">
        <v>4.34</v>
      </c>
      <c r="D8579" s="66">
        <v>2.5</v>
      </c>
      <c r="E8579">
        <f t="shared" si="538"/>
        <v>562</v>
      </c>
      <c r="F8579" s="1">
        <f t="shared" si="539"/>
        <v>12</v>
      </c>
      <c r="G8579">
        <f t="shared" si="540"/>
        <v>10</v>
      </c>
      <c r="H8579">
        <f t="shared" ref="H8579:H8642" si="541">H8555+1</f>
        <v>24</v>
      </c>
      <c r="I8579" t="s">
        <v>125</v>
      </c>
    </row>
    <row r="8580" spans="2:9">
      <c r="B8580" s="67">
        <v>50.24</v>
      </c>
      <c r="C8580" s="66">
        <v>6.15</v>
      </c>
      <c r="D8580" s="66">
        <v>5.37</v>
      </c>
      <c r="E8580">
        <f t="shared" ref="E8580:E8643" si="542">E8579+1</f>
        <v>563</v>
      </c>
      <c r="F8580" s="1">
        <f t="shared" si="539"/>
        <v>12</v>
      </c>
      <c r="G8580">
        <f t="shared" si="540"/>
        <v>11</v>
      </c>
      <c r="H8580">
        <f t="shared" si="541"/>
        <v>24</v>
      </c>
      <c r="I8580" t="s">
        <v>125</v>
      </c>
    </row>
    <row r="8581" spans="2:9">
      <c r="B8581" s="67">
        <v>40</v>
      </c>
      <c r="C8581" s="66">
        <v>7.02</v>
      </c>
      <c r="D8581" s="66">
        <v>4.38</v>
      </c>
      <c r="E8581">
        <f t="shared" si="542"/>
        <v>564</v>
      </c>
      <c r="F8581" s="1">
        <f t="shared" si="539"/>
        <v>12</v>
      </c>
      <c r="G8581">
        <f t="shared" si="540"/>
        <v>12</v>
      </c>
      <c r="H8581">
        <f t="shared" si="541"/>
        <v>24</v>
      </c>
      <c r="I8581" t="s">
        <v>125</v>
      </c>
    </row>
    <row r="8582" spans="2:9">
      <c r="B8582" s="67">
        <v>36</v>
      </c>
      <c r="C8582" s="66">
        <v>7.45</v>
      </c>
      <c r="D8582" s="66">
        <v>3.76</v>
      </c>
      <c r="E8582">
        <f t="shared" si="542"/>
        <v>565</v>
      </c>
      <c r="F8582" s="1">
        <f t="shared" si="539"/>
        <v>12</v>
      </c>
      <c r="G8582">
        <f t="shared" si="540"/>
        <v>13</v>
      </c>
      <c r="H8582">
        <f t="shared" si="541"/>
        <v>24</v>
      </c>
      <c r="I8582" t="s">
        <v>125</v>
      </c>
    </row>
    <row r="8583" spans="2:9">
      <c r="B8583" s="67">
        <v>35.78</v>
      </c>
      <c r="C8583" s="66">
        <v>7.56</v>
      </c>
      <c r="D8583" s="66">
        <v>3.27</v>
      </c>
      <c r="E8583">
        <f t="shared" si="542"/>
        <v>566</v>
      </c>
      <c r="F8583" s="1">
        <f t="shared" si="539"/>
        <v>12</v>
      </c>
      <c r="G8583">
        <f t="shared" si="540"/>
        <v>14</v>
      </c>
      <c r="H8583">
        <f t="shared" si="541"/>
        <v>24</v>
      </c>
      <c r="I8583" t="s">
        <v>125</v>
      </c>
    </row>
    <row r="8584" spans="2:9">
      <c r="B8584" s="67">
        <v>35</v>
      </c>
      <c r="C8584" s="66">
        <v>7.72</v>
      </c>
      <c r="D8584" s="66">
        <v>3.41</v>
      </c>
      <c r="E8584">
        <f t="shared" si="542"/>
        <v>567</v>
      </c>
      <c r="F8584" s="1">
        <f t="shared" si="539"/>
        <v>12</v>
      </c>
      <c r="G8584">
        <f t="shared" si="540"/>
        <v>15</v>
      </c>
      <c r="H8584">
        <f t="shared" si="541"/>
        <v>24</v>
      </c>
      <c r="I8584" t="s">
        <v>125</v>
      </c>
    </row>
    <row r="8585" spans="2:9">
      <c r="B8585" s="67">
        <v>36</v>
      </c>
      <c r="C8585" s="66">
        <v>7.83</v>
      </c>
      <c r="D8585" s="66">
        <v>4.2</v>
      </c>
      <c r="E8585">
        <f t="shared" si="542"/>
        <v>568</v>
      </c>
      <c r="F8585" s="1">
        <f t="shared" si="539"/>
        <v>12</v>
      </c>
      <c r="G8585">
        <f t="shared" si="540"/>
        <v>16</v>
      </c>
      <c r="H8585">
        <f t="shared" si="541"/>
        <v>24</v>
      </c>
      <c r="I8585" t="s">
        <v>125</v>
      </c>
    </row>
    <row r="8586" spans="2:9">
      <c r="B8586" s="67">
        <v>65</v>
      </c>
      <c r="C8586" s="66">
        <v>7.03</v>
      </c>
      <c r="D8586" s="66">
        <v>10.6</v>
      </c>
      <c r="E8586">
        <f t="shared" si="542"/>
        <v>569</v>
      </c>
      <c r="F8586" s="1">
        <f t="shared" ref="F8586:F8649" si="543">F8585</f>
        <v>12</v>
      </c>
      <c r="G8586">
        <f t="shared" si="540"/>
        <v>17</v>
      </c>
      <c r="H8586">
        <f t="shared" si="541"/>
        <v>24</v>
      </c>
      <c r="I8586" t="s">
        <v>125</v>
      </c>
    </row>
    <row r="8587" spans="2:9">
      <c r="B8587" s="67">
        <v>112.21</v>
      </c>
      <c r="C8587" s="66">
        <v>6.72</v>
      </c>
      <c r="D8587" s="66">
        <v>3.8</v>
      </c>
      <c r="E8587">
        <f t="shared" si="542"/>
        <v>570</v>
      </c>
      <c r="F8587" s="1">
        <f t="shared" si="543"/>
        <v>12</v>
      </c>
      <c r="G8587">
        <f t="shared" si="540"/>
        <v>18</v>
      </c>
      <c r="H8587">
        <f t="shared" si="541"/>
        <v>24</v>
      </c>
      <c r="I8587" t="s">
        <v>125</v>
      </c>
    </row>
    <row r="8588" spans="2:9">
      <c r="B8588" s="67">
        <v>110.98</v>
      </c>
      <c r="C8588" s="66">
        <v>5.25</v>
      </c>
      <c r="D8588" s="66">
        <v>1.31</v>
      </c>
      <c r="E8588">
        <f t="shared" si="542"/>
        <v>571</v>
      </c>
      <c r="F8588" s="1">
        <f t="shared" si="543"/>
        <v>12</v>
      </c>
      <c r="G8588">
        <f t="shared" si="540"/>
        <v>19</v>
      </c>
      <c r="H8588">
        <f t="shared" si="541"/>
        <v>24</v>
      </c>
      <c r="I8588" t="s">
        <v>125</v>
      </c>
    </row>
    <row r="8589" spans="2:9">
      <c r="B8589" s="67">
        <v>105.66</v>
      </c>
      <c r="C8589" s="66">
        <v>7.62</v>
      </c>
      <c r="D8589" s="66">
        <v>2.11</v>
      </c>
      <c r="E8589">
        <f t="shared" si="542"/>
        <v>572</v>
      </c>
      <c r="F8589" s="1">
        <f t="shared" si="543"/>
        <v>12</v>
      </c>
      <c r="G8589">
        <f t="shared" si="540"/>
        <v>20</v>
      </c>
      <c r="H8589">
        <f t="shared" si="541"/>
        <v>24</v>
      </c>
      <c r="I8589" t="s">
        <v>125</v>
      </c>
    </row>
    <row r="8590" spans="2:9">
      <c r="B8590" s="67">
        <v>102.56</v>
      </c>
      <c r="C8590" s="66">
        <v>3.21</v>
      </c>
      <c r="D8590" s="66">
        <v>2.09</v>
      </c>
      <c r="E8590">
        <f t="shared" si="542"/>
        <v>573</v>
      </c>
      <c r="F8590" s="1">
        <f t="shared" si="543"/>
        <v>12</v>
      </c>
      <c r="G8590">
        <f t="shared" si="540"/>
        <v>21</v>
      </c>
      <c r="H8590">
        <f t="shared" si="541"/>
        <v>24</v>
      </c>
      <c r="I8590" t="s">
        <v>125</v>
      </c>
    </row>
    <row r="8591" spans="2:9">
      <c r="B8591" s="67">
        <v>94.63</v>
      </c>
      <c r="C8591" s="66">
        <v>1.97</v>
      </c>
      <c r="D8591" s="66">
        <v>4.0199999999999996</v>
      </c>
      <c r="E8591">
        <f t="shared" si="542"/>
        <v>574</v>
      </c>
      <c r="F8591" s="1">
        <f t="shared" si="543"/>
        <v>12</v>
      </c>
      <c r="G8591">
        <f t="shared" si="540"/>
        <v>22</v>
      </c>
      <c r="H8591">
        <f t="shared" si="541"/>
        <v>24</v>
      </c>
      <c r="I8591" t="s">
        <v>125</v>
      </c>
    </row>
    <row r="8592" spans="2:9">
      <c r="B8592" s="67">
        <v>99.04</v>
      </c>
      <c r="C8592" s="66">
        <v>2.0699999999999998</v>
      </c>
      <c r="D8592" s="66">
        <v>4.96</v>
      </c>
      <c r="E8592">
        <f t="shared" si="542"/>
        <v>575</v>
      </c>
      <c r="F8592" s="1">
        <f t="shared" si="543"/>
        <v>12</v>
      </c>
      <c r="G8592">
        <f t="shared" si="540"/>
        <v>23</v>
      </c>
      <c r="H8592">
        <f t="shared" si="541"/>
        <v>24</v>
      </c>
      <c r="I8592" t="s">
        <v>125</v>
      </c>
    </row>
    <row r="8593" spans="2:9">
      <c r="B8593" s="67">
        <v>90</v>
      </c>
      <c r="C8593" s="66">
        <v>2.41</v>
      </c>
      <c r="D8593" s="66">
        <v>4.6100000000000003</v>
      </c>
      <c r="E8593">
        <f t="shared" si="542"/>
        <v>576</v>
      </c>
      <c r="F8593" s="1">
        <f t="shared" si="543"/>
        <v>12</v>
      </c>
      <c r="G8593">
        <f t="shared" si="540"/>
        <v>24</v>
      </c>
      <c r="H8593">
        <f t="shared" si="541"/>
        <v>24</v>
      </c>
      <c r="I8593" t="s">
        <v>125</v>
      </c>
    </row>
    <row r="8594" spans="2:9">
      <c r="B8594" s="67">
        <v>91.37</v>
      </c>
      <c r="C8594" s="66">
        <v>15.13</v>
      </c>
      <c r="D8594" s="66">
        <v>1.84</v>
      </c>
      <c r="E8594">
        <f t="shared" si="542"/>
        <v>577</v>
      </c>
      <c r="F8594" s="1">
        <f t="shared" si="543"/>
        <v>12</v>
      </c>
      <c r="G8594">
        <f t="shared" si="540"/>
        <v>1</v>
      </c>
      <c r="H8594">
        <f t="shared" si="541"/>
        <v>25</v>
      </c>
      <c r="I8594" t="s">
        <v>125</v>
      </c>
    </row>
    <row r="8595" spans="2:9">
      <c r="B8595" s="67">
        <v>86.44</v>
      </c>
      <c r="C8595" s="66">
        <v>16.96</v>
      </c>
      <c r="D8595" s="66">
        <v>1.9</v>
      </c>
      <c r="E8595">
        <f t="shared" si="542"/>
        <v>578</v>
      </c>
      <c r="F8595" s="1">
        <f t="shared" si="543"/>
        <v>12</v>
      </c>
      <c r="G8595">
        <f t="shared" si="540"/>
        <v>2</v>
      </c>
      <c r="H8595">
        <f t="shared" si="541"/>
        <v>25</v>
      </c>
      <c r="I8595" t="s">
        <v>125</v>
      </c>
    </row>
    <row r="8596" spans="2:9">
      <c r="B8596" s="67">
        <v>85.07</v>
      </c>
      <c r="C8596" s="66">
        <v>18.260000000000002</v>
      </c>
      <c r="D8596" s="66">
        <v>1.78</v>
      </c>
      <c r="E8596">
        <f t="shared" si="542"/>
        <v>579</v>
      </c>
      <c r="F8596" s="1">
        <f t="shared" si="543"/>
        <v>12</v>
      </c>
      <c r="G8596">
        <f t="shared" si="540"/>
        <v>3</v>
      </c>
      <c r="H8596">
        <f t="shared" si="541"/>
        <v>25</v>
      </c>
      <c r="I8596" t="s">
        <v>125</v>
      </c>
    </row>
    <row r="8597" spans="2:9">
      <c r="B8597" s="67">
        <v>80.81</v>
      </c>
      <c r="C8597" s="66">
        <v>19.64</v>
      </c>
      <c r="D8597" s="66">
        <v>1.98</v>
      </c>
      <c r="E8597">
        <f t="shared" si="542"/>
        <v>580</v>
      </c>
      <c r="F8597" s="1">
        <f t="shared" si="543"/>
        <v>12</v>
      </c>
      <c r="G8597">
        <f t="shared" si="540"/>
        <v>4</v>
      </c>
      <c r="H8597">
        <f t="shared" si="541"/>
        <v>25</v>
      </c>
      <c r="I8597" t="s">
        <v>125</v>
      </c>
    </row>
    <row r="8598" spans="2:9">
      <c r="B8598" s="67">
        <v>75.989999999999995</v>
      </c>
      <c r="C8598" s="66">
        <v>21</v>
      </c>
      <c r="D8598" s="66">
        <v>2.98</v>
      </c>
      <c r="E8598">
        <f t="shared" si="542"/>
        <v>581</v>
      </c>
      <c r="F8598" s="1">
        <f t="shared" si="543"/>
        <v>12</v>
      </c>
      <c r="G8598">
        <f t="shared" si="540"/>
        <v>5</v>
      </c>
      <c r="H8598">
        <f t="shared" si="541"/>
        <v>25</v>
      </c>
      <c r="I8598" t="s">
        <v>125</v>
      </c>
    </row>
    <row r="8599" spans="2:9">
      <c r="B8599" s="67">
        <v>80.81</v>
      </c>
      <c r="C8599" s="66">
        <v>20.54</v>
      </c>
      <c r="D8599" s="66">
        <v>4.09</v>
      </c>
      <c r="E8599">
        <f t="shared" si="542"/>
        <v>582</v>
      </c>
      <c r="F8599" s="1">
        <f t="shared" si="543"/>
        <v>12</v>
      </c>
      <c r="G8599">
        <f t="shared" si="540"/>
        <v>6</v>
      </c>
      <c r="H8599">
        <f t="shared" si="541"/>
        <v>25</v>
      </c>
      <c r="I8599" t="s">
        <v>125</v>
      </c>
    </row>
    <row r="8600" spans="2:9">
      <c r="B8600" s="67">
        <v>83.18</v>
      </c>
      <c r="C8600" s="66">
        <v>20.12</v>
      </c>
      <c r="D8600" s="66">
        <v>2.1</v>
      </c>
      <c r="E8600">
        <f t="shared" si="542"/>
        <v>583</v>
      </c>
      <c r="F8600" s="1">
        <f t="shared" si="543"/>
        <v>12</v>
      </c>
      <c r="G8600">
        <f t="shared" si="540"/>
        <v>7</v>
      </c>
      <c r="H8600">
        <f t="shared" si="541"/>
        <v>25</v>
      </c>
      <c r="I8600" t="s">
        <v>125</v>
      </c>
    </row>
    <row r="8601" spans="2:9">
      <c r="B8601" s="67">
        <v>84.94</v>
      </c>
      <c r="C8601" s="66">
        <v>20.059999999999999</v>
      </c>
      <c r="D8601" s="66">
        <v>2.2799999999999998</v>
      </c>
      <c r="E8601">
        <f t="shared" si="542"/>
        <v>584</v>
      </c>
      <c r="F8601" s="1">
        <f t="shared" si="543"/>
        <v>12</v>
      </c>
      <c r="G8601">
        <f t="shared" si="540"/>
        <v>8</v>
      </c>
      <c r="H8601">
        <f t="shared" si="541"/>
        <v>25</v>
      </c>
      <c r="I8601" t="s">
        <v>125</v>
      </c>
    </row>
    <row r="8602" spans="2:9">
      <c r="B8602" s="67">
        <v>90.21</v>
      </c>
      <c r="C8602" s="66">
        <v>18.170000000000002</v>
      </c>
      <c r="D8602" s="66">
        <v>2.39</v>
      </c>
      <c r="E8602">
        <f t="shared" si="542"/>
        <v>585</v>
      </c>
      <c r="F8602" s="1">
        <f t="shared" si="543"/>
        <v>12</v>
      </c>
      <c r="G8602">
        <f t="shared" si="540"/>
        <v>9</v>
      </c>
      <c r="H8602">
        <f t="shared" si="541"/>
        <v>25</v>
      </c>
      <c r="I8602" t="s">
        <v>125</v>
      </c>
    </row>
    <row r="8603" spans="2:9">
      <c r="B8603" s="67">
        <v>99.24</v>
      </c>
      <c r="C8603" s="66">
        <v>16.63</v>
      </c>
      <c r="D8603" s="66">
        <v>8.7100000000000009</v>
      </c>
      <c r="E8603">
        <f t="shared" si="542"/>
        <v>586</v>
      </c>
      <c r="F8603" s="1">
        <f t="shared" si="543"/>
        <v>12</v>
      </c>
      <c r="G8603">
        <f t="shared" ref="G8603:G8666" si="544">G8579</f>
        <v>10</v>
      </c>
      <c r="H8603">
        <f t="shared" si="541"/>
        <v>25</v>
      </c>
      <c r="I8603" t="s">
        <v>125</v>
      </c>
    </row>
    <row r="8604" spans="2:9">
      <c r="B8604" s="67">
        <v>86.7</v>
      </c>
      <c r="C8604" s="66">
        <v>12.91</v>
      </c>
      <c r="D8604" s="66">
        <v>11.51</v>
      </c>
      <c r="E8604">
        <f t="shared" si="542"/>
        <v>587</v>
      </c>
      <c r="F8604" s="1">
        <f t="shared" si="543"/>
        <v>12</v>
      </c>
      <c r="G8604">
        <f t="shared" si="544"/>
        <v>11</v>
      </c>
      <c r="H8604">
        <f t="shared" si="541"/>
        <v>25</v>
      </c>
      <c r="I8604" t="s">
        <v>125</v>
      </c>
    </row>
    <row r="8605" spans="2:9">
      <c r="B8605" s="67">
        <v>85.08</v>
      </c>
      <c r="C8605" s="66">
        <v>7.7</v>
      </c>
      <c r="D8605" s="66">
        <v>8.31</v>
      </c>
      <c r="E8605">
        <f t="shared" si="542"/>
        <v>588</v>
      </c>
      <c r="F8605" s="1">
        <f t="shared" si="543"/>
        <v>12</v>
      </c>
      <c r="G8605">
        <f t="shared" si="544"/>
        <v>12</v>
      </c>
      <c r="H8605">
        <f t="shared" si="541"/>
        <v>25</v>
      </c>
      <c r="I8605" t="s">
        <v>125</v>
      </c>
    </row>
    <row r="8606" spans="2:9">
      <c r="B8606" s="67">
        <v>86.63</v>
      </c>
      <c r="C8606" s="66">
        <v>7.44</v>
      </c>
      <c r="D8606" s="66">
        <v>0.41</v>
      </c>
      <c r="E8606">
        <f t="shared" si="542"/>
        <v>589</v>
      </c>
      <c r="F8606" s="1">
        <f t="shared" si="543"/>
        <v>12</v>
      </c>
      <c r="G8606">
        <f t="shared" si="544"/>
        <v>13</v>
      </c>
      <c r="H8606">
        <f t="shared" si="541"/>
        <v>25</v>
      </c>
      <c r="I8606" t="s">
        <v>125</v>
      </c>
    </row>
    <row r="8607" spans="2:9">
      <c r="B8607" s="67">
        <v>87.3</v>
      </c>
      <c r="C8607" s="66">
        <v>7.41</v>
      </c>
      <c r="D8607" s="66">
        <v>3.38</v>
      </c>
      <c r="E8607">
        <f t="shared" si="542"/>
        <v>590</v>
      </c>
      <c r="F8607" s="1">
        <f t="shared" si="543"/>
        <v>12</v>
      </c>
      <c r="G8607">
        <f t="shared" si="544"/>
        <v>14</v>
      </c>
      <c r="H8607">
        <f t="shared" si="541"/>
        <v>25</v>
      </c>
      <c r="I8607" t="s">
        <v>125</v>
      </c>
    </row>
    <row r="8608" spans="2:9">
      <c r="B8608" s="67">
        <v>85.08</v>
      </c>
      <c r="C8608" s="66">
        <v>7.69</v>
      </c>
      <c r="D8608" s="66">
        <v>4.2</v>
      </c>
      <c r="E8608">
        <f t="shared" si="542"/>
        <v>591</v>
      </c>
      <c r="F8608" s="1">
        <f t="shared" si="543"/>
        <v>12</v>
      </c>
      <c r="G8608">
        <f t="shared" si="544"/>
        <v>15</v>
      </c>
      <c r="H8608">
        <f t="shared" si="541"/>
        <v>25</v>
      </c>
      <c r="I8608" t="s">
        <v>125</v>
      </c>
    </row>
    <row r="8609" spans="2:9">
      <c r="B8609" s="67">
        <v>86.88</v>
      </c>
      <c r="C8609" s="66">
        <v>7.92</v>
      </c>
      <c r="D8609" s="66">
        <v>3.34</v>
      </c>
      <c r="E8609">
        <f t="shared" si="542"/>
        <v>592</v>
      </c>
      <c r="F8609" s="1">
        <f t="shared" si="543"/>
        <v>12</v>
      </c>
      <c r="G8609">
        <f t="shared" si="544"/>
        <v>16</v>
      </c>
      <c r="H8609">
        <f t="shared" si="541"/>
        <v>25</v>
      </c>
      <c r="I8609" t="s">
        <v>125</v>
      </c>
    </row>
    <row r="8610" spans="2:9">
      <c r="B8610" s="67">
        <v>108.27</v>
      </c>
      <c r="C8610" s="66">
        <v>7.98</v>
      </c>
      <c r="D8610" s="66">
        <v>5.81</v>
      </c>
      <c r="E8610">
        <f t="shared" si="542"/>
        <v>593</v>
      </c>
      <c r="F8610" s="1">
        <f t="shared" si="543"/>
        <v>12</v>
      </c>
      <c r="G8610">
        <f t="shared" si="544"/>
        <v>17</v>
      </c>
      <c r="H8610">
        <f t="shared" si="541"/>
        <v>25</v>
      </c>
      <c r="I8610" t="s">
        <v>125</v>
      </c>
    </row>
    <row r="8611" spans="2:9">
      <c r="B8611" s="67">
        <v>120.5</v>
      </c>
      <c r="C8611" s="66">
        <v>12.96</v>
      </c>
      <c r="D8611" s="66">
        <v>5.03</v>
      </c>
      <c r="E8611">
        <f t="shared" si="542"/>
        <v>594</v>
      </c>
      <c r="F8611" s="1">
        <f t="shared" si="543"/>
        <v>12</v>
      </c>
      <c r="G8611">
        <f t="shared" si="544"/>
        <v>18</v>
      </c>
      <c r="H8611">
        <f t="shared" si="541"/>
        <v>25</v>
      </c>
      <c r="I8611" t="s">
        <v>125</v>
      </c>
    </row>
    <row r="8612" spans="2:9">
      <c r="B8612" s="67">
        <v>135.05000000000001</v>
      </c>
      <c r="C8612" s="66">
        <v>4.84</v>
      </c>
      <c r="D8612" s="66">
        <v>-1.41</v>
      </c>
      <c r="E8612">
        <f t="shared" si="542"/>
        <v>595</v>
      </c>
      <c r="F8612" s="1">
        <f t="shared" si="543"/>
        <v>12</v>
      </c>
      <c r="G8612">
        <f t="shared" si="544"/>
        <v>19</v>
      </c>
      <c r="H8612">
        <f t="shared" si="541"/>
        <v>25</v>
      </c>
      <c r="I8612" t="s">
        <v>125</v>
      </c>
    </row>
    <row r="8613" spans="2:9">
      <c r="B8613" s="67">
        <v>136.6</v>
      </c>
      <c r="C8613" s="66">
        <v>5.83</v>
      </c>
      <c r="D8613" s="66">
        <v>-0.4</v>
      </c>
      <c r="E8613">
        <f t="shared" si="542"/>
        <v>596</v>
      </c>
      <c r="F8613" s="1">
        <f t="shared" si="543"/>
        <v>12</v>
      </c>
      <c r="G8613">
        <f t="shared" si="544"/>
        <v>20</v>
      </c>
      <c r="H8613">
        <f t="shared" si="541"/>
        <v>25</v>
      </c>
      <c r="I8613" t="s">
        <v>125</v>
      </c>
    </row>
    <row r="8614" spans="2:9">
      <c r="B8614" s="67">
        <v>140.69999999999999</v>
      </c>
      <c r="C8614" s="66">
        <v>7.72</v>
      </c>
      <c r="D8614" s="66">
        <v>0.39</v>
      </c>
      <c r="E8614">
        <f t="shared" si="542"/>
        <v>597</v>
      </c>
      <c r="F8614" s="1">
        <f t="shared" si="543"/>
        <v>12</v>
      </c>
      <c r="G8614">
        <f t="shared" si="544"/>
        <v>21</v>
      </c>
      <c r="H8614">
        <f t="shared" si="541"/>
        <v>25</v>
      </c>
      <c r="I8614" t="s">
        <v>125</v>
      </c>
    </row>
    <row r="8615" spans="2:9">
      <c r="B8615" s="67">
        <v>141.08000000000001</v>
      </c>
      <c r="C8615" s="66">
        <v>15.6</v>
      </c>
      <c r="D8615" s="66">
        <v>1.66</v>
      </c>
      <c r="E8615">
        <f t="shared" si="542"/>
        <v>598</v>
      </c>
      <c r="F8615" s="1">
        <f t="shared" si="543"/>
        <v>12</v>
      </c>
      <c r="G8615">
        <f t="shared" si="544"/>
        <v>22</v>
      </c>
      <c r="H8615">
        <f t="shared" si="541"/>
        <v>25</v>
      </c>
      <c r="I8615" t="s">
        <v>125</v>
      </c>
    </row>
    <row r="8616" spans="2:9">
      <c r="B8616" s="67">
        <v>136.6</v>
      </c>
      <c r="C8616" s="66">
        <v>4.67</v>
      </c>
      <c r="D8616" s="66">
        <v>1.85</v>
      </c>
      <c r="E8616">
        <f t="shared" si="542"/>
        <v>599</v>
      </c>
      <c r="F8616" s="1">
        <f t="shared" si="543"/>
        <v>12</v>
      </c>
      <c r="G8616">
        <f t="shared" si="544"/>
        <v>23</v>
      </c>
      <c r="H8616">
        <f t="shared" si="541"/>
        <v>25</v>
      </c>
      <c r="I8616" t="s">
        <v>125</v>
      </c>
    </row>
    <row r="8617" spans="2:9">
      <c r="B8617" s="67">
        <v>128.11000000000001</v>
      </c>
      <c r="C8617" s="66">
        <v>13.05</v>
      </c>
      <c r="D8617" s="66">
        <v>2.56</v>
      </c>
      <c r="E8617">
        <f t="shared" si="542"/>
        <v>600</v>
      </c>
      <c r="F8617" s="1">
        <f t="shared" si="543"/>
        <v>12</v>
      </c>
      <c r="G8617">
        <f t="shared" si="544"/>
        <v>24</v>
      </c>
      <c r="H8617">
        <f t="shared" si="541"/>
        <v>25</v>
      </c>
      <c r="I8617" t="s">
        <v>125</v>
      </c>
    </row>
    <row r="8618" spans="2:9">
      <c r="B8618" s="65">
        <v>138.08000000000001</v>
      </c>
      <c r="C8618" s="66">
        <v>4.2699999999999996</v>
      </c>
      <c r="D8618" s="66">
        <v>3.88</v>
      </c>
      <c r="E8618">
        <f t="shared" si="542"/>
        <v>601</v>
      </c>
      <c r="F8618" s="1">
        <f t="shared" si="543"/>
        <v>12</v>
      </c>
      <c r="G8618">
        <f t="shared" si="544"/>
        <v>1</v>
      </c>
      <c r="H8618">
        <f t="shared" si="541"/>
        <v>26</v>
      </c>
      <c r="I8618" t="s">
        <v>125</v>
      </c>
    </row>
    <row r="8619" spans="2:9">
      <c r="B8619" s="65">
        <v>130.65</v>
      </c>
      <c r="C8619" s="66">
        <v>7.73</v>
      </c>
      <c r="D8619" s="66">
        <v>3.46</v>
      </c>
      <c r="E8619">
        <f t="shared" si="542"/>
        <v>602</v>
      </c>
      <c r="F8619" s="1">
        <f t="shared" si="543"/>
        <v>12</v>
      </c>
      <c r="G8619">
        <f t="shared" si="544"/>
        <v>2</v>
      </c>
      <c r="H8619">
        <f t="shared" si="541"/>
        <v>26</v>
      </c>
      <c r="I8619" t="s">
        <v>125</v>
      </c>
    </row>
    <row r="8620" spans="2:9">
      <c r="B8620" s="65">
        <v>128.11000000000001</v>
      </c>
      <c r="C8620" s="66">
        <v>10.5</v>
      </c>
      <c r="D8620" s="66">
        <v>2.2000000000000002</v>
      </c>
      <c r="E8620">
        <f t="shared" si="542"/>
        <v>603</v>
      </c>
      <c r="F8620" s="1">
        <f t="shared" si="543"/>
        <v>12</v>
      </c>
      <c r="G8620">
        <f t="shared" si="544"/>
        <v>3</v>
      </c>
      <c r="H8620">
        <f t="shared" si="541"/>
        <v>26</v>
      </c>
      <c r="I8620" t="s">
        <v>125</v>
      </c>
    </row>
    <row r="8621" spans="2:9">
      <c r="B8621" s="65">
        <v>120.48</v>
      </c>
      <c r="C8621" s="66">
        <v>10.6</v>
      </c>
      <c r="D8621" s="66">
        <v>3.42</v>
      </c>
      <c r="E8621">
        <f t="shared" si="542"/>
        <v>604</v>
      </c>
      <c r="F8621" s="1">
        <f t="shared" si="543"/>
        <v>12</v>
      </c>
      <c r="G8621">
        <f t="shared" si="544"/>
        <v>4</v>
      </c>
      <c r="H8621">
        <f t="shared" si="541"/>
        <v>26</v>
      </c>
      <c r="I8621" t="s">
        <v>125</v>
      </c>
    </row>
    <row r="8622" spans="2:9">
      <c r="B8622" s="65">
        <v>120.48</v>
      </c>
      <c r="C8622" s="66">
        <v>12.21</v>
      </c>
      <c r="D8622" s="66">
        <v>3.88</v>
      </c>
      <c r="E8622">
        <f t="shared" si="542"/>
        <v>605</v>
      </c>
      <c r="F8622" s="1">
        <f t="shared" si="543"/>
        <v>12</v>
      </c>
      <c r="G8622">
        <f t="shared" si="544"/>
        <v>5</v>
      </c>
      <c r="H8622">
        <f t="shared" si="541"/>
        <v>26</v>
      </c>
      <c r="I8622" t="s">
        <v>125</v>
      </c>
    </row>
    <row r="8623" spans="2:9">
      <c r="B8623" s="65">
        <v>122.39</v>
      </c>
      <c r="C8623" s="66">
        <v>11.61</v>
      </c>
      <c r="D8623" s="66">
        <v>5.12</v>
      </c>
      <c r="E8623">
        <f t="shared" si="542"/>
        <v>606</v>
      </c>
      <c r="F8623" s="1">
        <f t="shared" si="543"/>
        <v>12</v>
      </c>
      <c r="G8623">
        <f t="shared" si="544"/>
        <v>6</v>
      </c>
      <c r="H8623">
        <f t="shared" si="541"/>
        <v>26</v>
      </c>
      <c r="I8623" t="s">
        <v>125</v>
      </c>
    </row>
    <row r="8624" spans="2:9">
      <c r="B8624" s="65">
        <v>134.11000000000001</v>
      </c>
      <c r="C8624" s="66">
        <v>8.0399999999999991</v>
      </c>
      <c r="D8624" s="66">
        <v>5.26</v>
      </c>
      <c r="E8624">
        <f t="shared" si="542"/>
        <v>607</v>
      </c>
      <c r="F8624" s="1">
        <f t="shared" si="543"/>
        <v>12</v>
      </c>
      <c r="G8624">
        <f t="shared" si="544"/>
        <v>7</v>
      </c>
      <c r="H8624">
        <f t="shared" si="541"/>
        <v>26</v>
      </c>
      <c r="I8624" t="s">
        <v>125</v>
      </c>
    </row>
    <row r="8625" spans="2:9">
      <c r="B8625" s="65">
        <v>141.72999999999999</v>
      </c>
      <c r="C8625" s="66">
        <v>4.3499999999999996</v>
      </c>
      <c r="D8625" s="66">
        <v>4.1399999999999997</v>
      </c>
      <c r="E8625">
        <f t="shared" si="542"/>
        <v>608</v>
      </c>
      <c r="F8625" s="1">
        <f t="shared" si="543"/>
        <v>12</v>
      </c>
      <c r="G8625">
        <f t="shared" si="544"/>
        <v>8</v>
      </c>
      <c r="H8625">
        <f t="shared" si="541"/>
        <v>26</v>
      </c>
      <c r="I8625" t="s">
        <v>125</v>
      </c>
    </row>
    <row r="8626" spans="2:9">
      <c r="B8626" s="65">
        <v>149.99</v>
      </c>
      <c r="C8626" s="66">
        <v>3.78</v>
      </c>
      <c r="D8626" s="66">
        <v>3.51</v>
      </c>
      <c r="E8626">
        <f t="shared" si="542"/>
        <v>609</v>
      </c>
      <c r="F8626" s="1">
        <f t="shared" si="543"/>
        <v>12</v>
      </c>
      <c r="G8626">
        <f t="shared" si="544"/>
        <v>9</v>
      </c>
      <c r="H8626">
        <f t="shared" si="541"/>
        <v>26</v>
      </c>
      <c r="I8626" t="s">
        <v>125</v>
      </c>
    </row>
    <row r="8627" spans="2:9">
      <c r="B8627" s="65">
        <v>143.28</v>
      </c>
      <c r="C8627" s="66">
        <v>4.3499999999999996</v>
      </c>
      <c r="D8627" s="66">
        <v>3.68</v>
      </c>
      <c r="E8627">
        <f t="shared" si="542"/>
        <v>610</v>
      </c>
      <c r="F8627" s="1">
        <f t="shared" si="543"/>
        <v>12</v>
      </c>
      <c r="G8627">
        <f t="shared" si="544"/>
        <v>10</v>
      </c>
      <c r="H8627">
        <f t="shared" si="541"/>
        <v>26</v>
      </c>
      <c r="I8627" t="s">
        <v>125</v>
      </c>
    </row>
    <row r="8628" spans="2:9">
      <c r="B8628" s="65">
        <v>129.47999999999999</v>
      </c>
      <c r="C8628" s="66">
        <v>1.22</v>
      </c>
      <c r="D8628" s="66">
        <v>4.09</v>
      </c>
      <c r="E8628">
        <f t="shared" si="542"/>
        <v>611</v>
      </c>
      <c r="F8628" s="1">
        <f t="shared" si="543"/>
        <v>12</v>
      </c>
      <c r="G8628">
        <f t="shared" si="544"/>
        <v>11</v>
      </c>
      <c r="H8628">
        <f t="shared" si="541"/>
        <v>26</v>
      </c>
      <c r="I8628" t="s">
        <v>125</v>
      </c>
    </row>
    <row r="8629" spans="2:9">
      <c r="B8629" s="65">
        <v>114.14</v>
      </c>
      <c r="C8629" s="66">
        <v>2.4900000000000002</v>
      </c>
      <c r="D8629" s="66">
        <v>3.02</v>
      </c>
      <c r="E8629">
        <f t="shared" si="542"/>
        <v>612</v>
      </c>
      <c r="F8629" s="1">
        <f t="shared" si="543"/>
        <v>12</v>
      </c>
      <c r="G8629">
        <f t="shared" si="544"/>
        <v>12</v>
      </c>
      <c r="H8629">
        <f t="shared" si="541"/>
        <v>26</v>
      </c>
      <c r="I8629" t="s">
        <v>125</v>
      </c>
    </row>
    <row r="8630" spans="2:9">
      <c r="B8630" s="65">
        <v>107.71</v>
      </c>
      <c r="C8630" s="66">
        <v>2.79</v>
      </c>
      <c r="D8630" s="66">
        <v>-1.37</v>
      </c>
      <c r="E8630">
        <f t="shared" si="542"/>
        <v>613</v>
      </c>
      <c r="F8630" s="1">
        <f t="shared" si="543"/>
        <v>12</v>
      </c>
      <c r="G8630">
        <f t="shared" si="544"/>
        <v>13</v>
      </c>
      <c r="H8630">
        <f t="shared" si="541"/>
        <v>26</v>
      </c>
      <c r="I8630" t="s">
        <v>125</v>
      </c>
    </row>
    <row r="8631" spans="2:9">
      <c r="B8631" s="65">
        <v>105.3</v>
      </c>
      <c r="C8631" s="66">
        <v>2.84</v>
      </c>
      <c r="D8631" s="66">
        <v>0.22</v>
      </c>
      <c r="E8631">
        <f t="shared" si="542"/>
        <v>614</v>
      </c>
      <c r="F8631" s="1">
        <f t="shared" si="543"/>
        <v>12</v>
      </c>
      <c r="G8631">
        <f t="shared" si="544"/>
        <v>14</v>
      </c>
      <c r="H8631">
        <f t="shared" si="541"/>
        <v>26</v>
      </c>
      <c r="I8631" t="s">
        <v>125</v>
      </c>
    </row>
    <row r="8632" spans="2:9">
      <c r="B8632" s="65">
        <v>109.64</v>
      </c>
      <c r="C8632" s="66">
        <v>2.69</v>
      </c>
      <c r="D8632" s="66">
        <v>2.0299999999999998</v>
      </c>
      <c r="E8632">
        <f t="shared" si="542"/>
        <v>615</v>
      </c>
      <c r="F8632" s="1">
        <f t="shared" si="543"/>
        <v>12</v>
      </c>
      <c r="G8632">
        <f t="shared" si="544"/>
        <v>15</v>
      </c>
      <c r="H8632">
        <f t="shared" si="541"/>
        <v>26</v>
      </c>
      <c r="I8632" t="s">
        <v>125</v>
      </c>
    </row>
    <row r="8633" spans="2:9">
      <c r="B8633" s="65">
        <v>120.75</v>
      </c>
      <c r="C8633" s="66">
        <v>2.27</v>
      </c>
      <c r="D8633" s="66">
        <v>3.89</v>
      </c>
      <c r="E8633">
        <f t="shared" si="542"/>
        <v>616</v>
      </c>
      <c r="F8633" s="1">
        <f t="shared" si="543"/>
        <v>12</v>
      </c>
      <c r="G8633">
        <f t="shared" si="544"/>
        <v>16</v>
      </c>
      <c r="H8633">
        <f t="shared" si="541"/>
        <v>26</v>
      </c>
      <c r="I8633" t="s">
        <v>125</v>
      </c>
    </row>
    <row r="8634" spans="2:9">
      <c r="B8634" s="65">
        <v>123.48</v>
      </c>
      <c r="C8634" s="66">
        <v>1.71</v>
      </c>
      <c r="D8634" s="66">
        <v>4.51</v>
      </c>
      <c r="E8634">
        <f t="shared" si="542"/>
        <v>617</v>
      </c>
      <c r="F8634" s="1">
        <f t="shared" si="543"/>
        <v>12</v>
      </c>
      <c r="G8634">
        <f t="shared" si="544"/>
        <v>17</v>
      </c>
      <c r="H8634">
        <f t="shared" si="541"/>
        <v>26</v>
      </c>
      <c r="I8634" t="s">
        <v>125</v>
      </c>
    </row>
    <row r="8635" spans="2:9">
      <c r="B8635" s="65">
        <v>141.97999999999999</v>
      </c>
      <c r="C8635" s="66">
        <v>9.8000000000000007</v>
      </c>
      <c r="D8635" s="66">
        <v>1.1599999999999999</v>
      </c>
      <c r="E8635">
        <f t="shared" si="542"/>
        <v>618</v>
      </c>
      <c r="F8635" s="1">
        <f t="shared" si="543"/>
        <v>12</v>
      </c>
      <c r="G8635">
        <f t="shared" si="544"/>
        <v>18</v>
      </c>
      <c r="H8635">
        <f t="shared" si="541"/>
        <v>26</v>
      </c>
      <c r="I8635" t="s">
        <v>125</v>
      </c>
    </row>
    <row r="8636" spans="2:9">
      <c r="B8636" s="65">
        <v>155.52000000000001</v>
      </c>
      <c r="C8636" s="66">
        <v>5.53</v>
      </c>
      <c r="D8636" s="66">
        <v>1.05</v>
      </c>
      <c r="E8636">
        <f t="shared" si="542"/>
        <v>619</v>
      </c>
      <c r="F8636" s="1">
        <f t="shared" si="543"/>
        <v>12</v>
      </c>
      <c r="G8636">
        <f t="shared" si="544"/>
        <v>19</v>
      </c>
      <c r="H8636">
        <f t="shared" si="541"/>
        <v>26</v>
      </c>
      <c r="I8636" t="s">
        <v>125</v>
      </c>
    </row>
    <row r="8637" spans="2:9">
      <c r="B8637" s="65">
        <v>159.02000000000001</v>
      </c>
      <c r="C8637" s="66">
        <v>4.9800000000000004</v>
      </c>
      <c r="D8637" s="66">
        <v>1.5</v>
      </c>
      <c r="E8637">
        <f t="shared" si="542"/>
        <v>620</v>
      </c>
      <c r="F8637" s="1">
        <f t="shared" si="543"/>
        <v>12</v>
      </c>
      <c r="G8637">
        <f t="shared" si="544"/>
        <v>20</v>
      </c>
      <c r="H8637">
        <f t="shared" si="541"/>
        <v>26</v>
      </c>
      <c r="I8637" t="s">
        <v>125</v>
      </c>
    </row>
    <row r="8638" spans="2:9">
      <c r="B8638" s="65">
        <v>161.57</v>
      </c>
      <c r="C8638" s="66">
        <v>6.31</v>
      </c>
      <c r="D8638" s="66">
        <v>1.76</v>
      </c>
      <c r="E8638">
        <f t="shared" si="542"/>
        <v>621</v>
      </c>
      <c r="F8638" s="1">
        <f t="shared" si="543"/>
        <v>12</v>
      </c>
      <c r="G8638">
        <f t="shared" si="544"/>
        <v>21</v>
      </c>
      <c r="H8638">
        <f t="shared" si="541"/>
        <v>26</v>
      </c>
      <c r="I8638" t="s">
        <v>125</v>
      </c>
    </row>
    <row r="8639" spans="2:9">
      <c r="B8639" s="65">
        <v>166.8</v>
      </c>
      <c r="C8639" s="66">
        <v>5.27</v>
      </c>
      <c r="D8639" s="66">
        <v>1.99</v>
      </c>
      <c r="E8639">
        <f t="shared" si="542"/>
        <v>622</v>
      </c>
      <c r="F8639" s="1">
        <f t="shared" si="543"/>
        <v>12</v>
      </c>
      <c r="G8639">
        <f t="shared" si="544"/>
        <v>22</v>
      </c>
      <c r="H8639">
        <f t="shared" si="541"/>
        <v>26</v>
      </c>
      <c r="I8639" t="s">
        <v>125</v>
      </c>
    </row>
    <row r="8640" spans="2:9">
      <c r="B8640" s="65">
        <v>148</v>
      </c>
      <c r="C8640" s="66">
        <v>4.29</v>
      </c>
      <c r="D8640" s="66">
        <v>1.05</v>
      </c>
      <c r="E8640">
        <f t="shared" si="542"/>
        <v>623</v>
      </c>
      <c r="F8640" s="1">
        <f t="shared" si="543"/>
        <v>12</v>
      </c>
      <c r="G8640">
        <f t="shared" si="544"/>
        <v>23</v>
      </c>
      <c r="H8640">
        <f t="shared" si="541"/>
        <v>26</v>
      </c>
      <c r="I8640" t="s">
        <v>125</v>
      </c>
    </row>
    <row r="8641" spans="2:9">
      <c r="B8641" s="65">
        <v>141.97999999999999</v>
      </c>
      <c r="C8641" s="66">
        <v>22.34</v>
      </c>
      <c r="D8641" s="66">
        <v>0.69</v>
      </c>
      <c r="E8641">
        <f t="shared" si="542"/>
        <v>624</v>
      </c>
      <c r="F8641" s="1">
        <f t="shared" si="543"/>
        <v>12</v>
      </c>
      <c r="G8641">
        <f t="shared" si="544"/>
        <v>24</v>
      </c>
      <c r="H8641">
        <f t="shared" si="541"/>
        <v>26</v>
      </c>
      <c r="I8641" t="s">
        <v>125</v>
      </c>
    </row>
    <row r="8642" spans="2:9">
      <c r="B8642" s="65">
        <v>139.83000000000001</v>
      </c>
      <c r="C8642" s="66">
        <v>1.06</v>
      </c>
      <c r="D8642" s="66">
        <v>1.73</v>
      </c>
      <c r="E8642">
        <f t="shared" si="542"/>
        <v>625</v>
      </c>
      <c r="F8642" s="1">
        <f t="shared" si="543"/>
        <v>12</v>
      </c>
      <c r="G8642">
        <f t="shared" si="544"/>
        <v>1</v>
      </c>
      <c r="H8642">
        <f t="shared" si="541"/>
        <v>27</v>
      </c>
      <c r="I8642" t="s">
        <v>125</v>
      </c>
    </row>
    <row r="8643" spans="2:9">
      <c r="B8643" s="65">
        <v>132.96</v>
      </c>
      <c r="C8643" s="66">
        <v>2.75</v>
      </c>
      <c r="D8643" s="66">
        <v>3.17</v>
      </c>
      <c r="E8643">
        <f t="shared" si="542"/>
        <v>626</v>
      </c>
      <c r="F8643" s="1">
        <f t="shared" si="543"/>
        <v>12</v>
      </c>
      <c r="G8643">
        <f t="shared" si="544"/>
        <v>2</v>
      </c>
      <c r="H8643">
        <f t="shared" ref="H8643:H8706" si="545">H8619+1</f>
        <v>27</v>
      </c>
      <c r="I8643" t="s">
        <v>125</v>
      </c>
    </row>
    <row r="8644" spans="2:9">
      <c r="B8644" s="65">
        <v>127.83</v>
      </c>
      <c r="C8644" s="66">
        <v>6.51</v>
      </c>
      <c r="D8644" s="66">
        <v>3.99</v>
      </c>
      <c r="E8644">
        <f t="shared" ref="E8644:E8707" si="546">E8643+1</f>
        <v>627</v>
      </c>
      <c r="F8644" s="1">
        <f t="shared" si="543"/>
        <v>12</v>
      </c>
      <c r="G8644">
        <f t="shared" si="544"/>
        <v>3</v>
      </c>
      <c r="H8644">
        <f t="shared" si="545"/>
        <v>27</v>
      </c>
      <c r="I8644" t="s">
        <v>125</v>
      </c>
    </row>
    <row r="8645" spans="2:9">
      <c r="B8645" s="65">
        <v>117.58</v>
      </c>
      <c r="C8645" s="66">
        <v>7.67</v>
      </c>
      <c r="D8645" s="66">
        <v>2.25</v>
      </c>
      <c r="E8645">
        <f t="shared" si="546"/>
        <v>628</v>
      </c>
      <c r="F8645" s="1">
        <f t="shared" si="543"/>
        <v>12</v>
      </c>
      <c r="G8645">
        <f t="shared" si="544"/>
        <v>4</v>
      </c>
      <c r="H8645">
        <f t="shared" si="545"/>
        <v>27</v>
      </c>
      <c r="I8645" t="s">
        <v>125</v>
      </c>
    </row>
    <row r="8646" spans="2:9">
      <c r="B8646" s="65">
        <v>115.83</v>
      </c>
      <c r="C8646" s="66">
        <v>7.92</v>
      </c>
      <c r="D8646" s="66">
        <v>3.57</v>
      </c>
      <c r="E8646">
        <f t="shared" si="546"/>
        <v>629</v>
      </c>
      <c r="F8646" s="1">
        <f t="shared" si="543"/>
        <v>12</v>
      </c>
      <c r="G8646">
        <f t="shared" si="544"/>
        <v>5</v>
      </c>
      <c r="H8646">
        <f t="shared" si="545"/>
        <v>27</v>
      </c>
      <c r="I8646" t="s">
        <v>125</v>
      </c>
    </row>
    <row r="8647" spans="2:9">
      <c r="B8647" s="65">
        <v>117</v>
      </c>
      <c r="C8647" s="66">
        <v>7.55</v>
      </c>
      <c r="D8647" s="66">
        <v>1.6</v>
      </c>
      <c r="E8647">
        <f t="shared" si="546"/>
        <v>630</v>
      </c>
      <c r="F8647" s="1">
        <f t="shared" si="543"/>
        <v>12</v>
      </c>
      <c r="G8647">
        <f t="shared" si="544"/>
        <v>6</v>
      </c>
      <c r="H8647">
        <f t="shared" si="545"/>
        <v>27</v>
      </c>
      <c r="I8647" t="s">
        <v>125</v>
      </c>
    </row>
    <row r="8648" spans="2:9">
      <c r="B8648" s="65">
        <v>130.62</v>
      </c>
      <c r="C8648" s="66">
        <v>2.02</v>
      </c>
      <c r="D8648" s="66">
        <v>4.3099999999999996</v>
      </c>
      <c r="E8648">
        <f t="shared" si="546"/>
        <v>631</v>
      </c>
      <c r="F8648" s="1">
        <f t="shared" si="543"/>
        <v>12</v>
      </c>
      <c r="G8648">
        <f t="shared" si="544"/>
        <v>7</v>
      </c>
      <c r="H8648">
        <f t="shared" si="545"/>
        <v>27</v>
      </c>
      <c r="I8648" t="s">
        <v>125</v>
      </c>
    </row>
    <row r="8649" spans="2:9">
      <c r="B8649" s="65">
        <v>144.33000000000001</v>
      </c>
      <c r="C8649" s="66">
        <v>3.17</v>
      </c>
      <c r="D8649" s="66">
        <v>5.34</v>
      </c>
      <c r="E8649">
        <f t="shared" si="546"/>
        <v>632</v>
      </c>
      <c r="F8649" s="1">
        <f t="shared" si="543"/>
        <v>12</v>
      </c>
      <c r="G8649">
        <f t="shared" si="544"/>
        <v>8</v>
      </c>
      <c r="H8649">
        <f t="shared" si="545"/>
        <v>27</v>
      </c>
      <c r="I8649" t="s">
        <v>125</v>
      </c>
    </row>
    <row r="8650" spans="2:9">
      <c r="B8650" s="65">
        <v>148.19999999999999</v>
      </c>
      <c r="C8650" s="66">
        <v>7.48</v>
      </c>
      <c r="D8650" s="66">
        <v>5.74</v>
      </c>
      <c r="E8650">
        <f t="shared" si="546"/>
        <v>633</v>
      </c>
      <c r="F8650" s="1">
        <f t="shared" ref="F8650:F8713" si="547">F8649</f>
        <v>12</v>
      </c>
      <c r="G8650">
        <f t="shared" si="544"/>
        <v>9</v>
      </c>
      <c r="H8650">
        <f t="shared" si="545"/>
        <v>27</v>
      </c>
      <c r="I8650" t="s">
        <v>125</v>
      </c>
    </row>
    <row r="8651" spans="2:9">
      <c r="B8651" s="65">
        <v>145.01</v>
      </c>
      <c r="C8651" s="66">
        <v>7.03</v>
      </c>
      <c r="D8651" s="66">
        <v>7.23</v>
      </c>
      <c r="E8651">
        <f t="shared" si="546"/>
        <v>634</v>
      </c>
      <c r="F8651" s="1">
        <f t="shared" si="547"/>
        <v>12</v>
      </c>
      <c r="G8651">
        <f t="shared" si="544"/>
        <v>10</v>
      </c>
      <c r="H8651">
        <f t="shared" si="545"/>
        <v>27</v>
      </c>
      <c r="I8651" t="s">
        <v>125</v>
      </c>
    </row>
    <row r="8652" spans="2:9">
      <c r="B8652" s="65">
        <v>130</v>
      </c>
      <c r="C8652" s="66">
        <v>1.1499999999999999</v>
      </c>
      <c r="D8652" s="66">
        <v>5.14</v>
      </c>
      <c r="E8652">
        <f t="shared" si="546"/>
        <v>635</v>
      </c>
      <c r="F8652" s="1">
        <f t="shared" si="547"/>
        <v>12</v>
      </c>
      <c r="G8652">
        <f t="shared" si="544"/>
        <v>11</v>
      </c>
      <c r="H8652">
        <f t="shared" si="545"/>
        <v>27</v>
      </c>
      <c r="I8652" t="s">
        <v>125</v>
      </c>
    </row>
    <row r="8653" spans="2:9">
      <c r="B8653" s="65">
        <v>107.94</v>
      </c>
      <c r="C8653" s="66">
        <v>1.82</v>
      </c>
      <c r="D8653" s="66">
        <v>5.0599999999999996</v>
      </c>
      <c r="E8653">
        <f t="shared" si="546"/>
        <v>636</v>
      </c>
      <c r="F8653" s="1">
        <f t="shared" si="547"/>
        <v>12</v>
      </c>
      <c r="G8653">
        <f t="shared" si="544"/>
        <v>12</v>
      </c>
      <c r="H8653">
        <f t="shared" si="545"/>
        <v>27</v>
      </c>
      <c r="I8653" t="s">
        <v>125</v>
      </c>
    </row>
    <row r="8654" spans="2:9">
      <c r="B8654" s="65">
        <v>107.81</v>
      </c>
      <c r="C8654" s="66">
        <v>1.85</v>
      </c>
      <c r="D8654" s="66">
        <v>2.3199999999999998</v>
      </c>
      <c r="E8654">
        <f t="shared" si="546"/>
        <v>637</v>
      </c>
      <c r="F8654" s="1">
        <f t="shared" si="547"/>
        <v>12</v>
      </c>
      <c r="G8654">
        <f t="shared" si="544"/>
        <v>13</v>
      </c>
      <c r="H8654">
        <f t="shared" si="545"/>
        <v>27</v>
      </c>
      <c r="I8654" t="s">
        <v>125</v>
      </c>
    </row>
    <row r="8655" spans="2:9">
      <c r="B8655" s="65">
        <v>107.94</v>
      </c>
      <c r="C8655" s="66">
        <v>2.02</v>
      </c>
      <c r="D8655" s="66">
        <v>2.13</v>
      </c>
      <c r="E8655">
        <f t="shared" si="546"/>
        <v>638</v>
      </c>
      <c r="F8655" s="1">
        <f t="shared" si="547"/>
        <v>12</v>
      </c>
      <c r="G8655">
        <f t="shared" si="544"/>
        <v>14</v>
      </c>
      <c r="H8655">
        <f t="shared" si="545"/>
        <v>27</v>
      </c>
      <c r="I8655" t="s">
        <v>125</v>
      </c>
    </row>
    <row r="8656" spans="2:9">
      <c r="B8656" s="65">
        <v>110.3</v>
      </c>
      <c r="C8656" s="66">
        <v>1.82</v>
      </c>
      <c r="D8656" s="66">
        <v>3.5</v>
      </c>
      <c r="E8656">
        <f t="shared" si="546"/>
        <v>639</v>
      </c>
      <c r="F8656" s="1">
        <f t="shared" si="547"/>
        <v>12</v>
      </c>
      <c r="G8656">
        <f t="shared" si="544"/>
        <v>15</v>
      </c>
      <c r="H8656">
        <f t="shared" si="545"/>
        <v>27</v>
      </c>
      <c r="I8656" t="s">
        <v>125</v>
      </c>
    </row>
    <row r="8657" spans="2:9">
      <c r="B8657" s="65">
        <v>114.15</v>
      </c>
      <c r="C8657" s="66">
        <v>1.64</v>
      </c>
      <c r="D8657" s="66">
        <v>5.08</v>
      </c>
      <c r="E8657">
        <f t="shared" si="546"/>
        <v>640</v>
      </c>
      <c r="F8657" s="1">
        <f t="shared" si="547"/>
        <v>12</v>
      </c>
      <c r="G8657">
        <f t="shared" si="544"/>
        <v>16</v>
      </c>
      <c r="H8657">
        <f t="shared" si="545"/>
        <v>27</v>
      </c>
      <c r="I8657" t="s">
        <v>125</v>
      </c>
    </row>
    <row r="8658" spans="2:9">
      <c r="B8658" s="65">
        <v>129.97999999999999</v>
      </c>
      <c r="C8658" s="66">
        <v>9.8699999999999992</v>
      </c>
      <c r="D8658" s="66">
        <v>7.08</v>
      </c>
      <c r="E8658">
        <f t="shared" si="546"/>
        <v>641</v>
      </c>
      <c r="F8658" s="1">
        <f t="shared" si="547"/>
        <v>12</v>
      </c>
      <c r="G8658">
        <f t="shared" si="544"/>
        <v>17</v>
      </c>
      <c r="H8658">
        <f t="shared" si="545"/>
        <v>27</v>
      </c>
      <c r="I8658" t="s">
        <v>125</v>
      </c>
    </row>
    <row r="8659" spans="2:9">
      <c r="B8659" s="65">
        <v>149.78</v>
      </c>
      <c r="C8659" s="66">
        <v>9.7100000000000009</v>
      </c>
      <c r="D8659" s="66">
        <v>-0.92</v>
      </c>
      <c r="E8659">
        <f t="shared" si="546"/>
        <v>642</v>
      </c>
      <c r="F8659" s="1">
        <f t="shared" si="547"/>
        <v>12</v>
      </c>
      <c r="G8659">
        <f t="shared" si="544"/>
        <v>18</v>
      </c>
      <c r="H8659">
        <f t="shared" si="545"/>
        <v>27</v>
      </c>
      <c r="I8659" t="s">
        <v>125</v>
      </c>
    </row>
    <row r="8660" spans="2:9">
      <c r="B8660" s="65">
        <v>158.4</v>
      </c>
      <c r="C8660" s="66">
        <v>8.8800000000000008</v>
      </c>
      <c r="D8660" s="66">
        <v>2.23</v>
      </c>
      <c r="E8660">
        <f t="shared" si="546"/>
        <v>643</v>
      </c>
      <c r="F8660" s="1">
        <f t="shared" si="547"/>
        <v>12</v>
      </c>
      <c r="G8660">
        <f t="shared" si="544"/>
        <v>19</v>
      </c>
      <c r="H8660">
        <f t="shared" si="545"/>
        <v>27</v>
      </c>
      <c r="I8660" t="s">
        <v>125</v>
      </c>
    </row>
    <row r="8661" spans="2:9">
      <c r="B8661" s="65">
        <v>159.02000000000001</v>
      </c>
      <c r="C8661" s="66">
        <v>7.34</v>
      </c>
      <c r="D8661" s="66">
        <v>1.85</v>
      </c>
      <c r="E8661">
        <f t="shared" si="546"/>
        <v>644</v>
      </c>
      <c r="F8661" s="1">
        <f t="shared" si="547"/>
        <v>12</v>
      </c>
      <c r="G8661">
        <f t="shared" si="544"/>
        <v>20</v>
      </c>
      <c r="H8661">
        <f t="shared" si="545"/>
        <v>27</v>
      </c>
      <c r="I8661" t="s">
        <v>125</v>
      </c>
    </row>
    <row r="8662" spans="2:9">
      <c r="B8662" s="65">
        <v>161.5</v>
      </c>
      <c r="C8662" s="66">
        <v>7.06</v>
      </c>
      <c r="D8662" s="66">
        <v>1.02</v>
      </c>
      <c r="E8662">
        <f t="shared" si="546"/>
        <v>645</v>
      </c>
      <c r="F8662" s="1">
        <f t="shared" si="547"/>
        <v>12</v>
      </c>
      <c r="G8662">
        <f t="shared" si="544"/>
        <v>21</v>
      </c>
      <c r="H8662">
        <f t="shared" si="545"/>
        <v>27</v>
      </c>
      <c r="I8662" t="s">
        <v>125</v>
      </c>
    </row>
    <row r="8663" spans="2:9">
      <c r="B8663" s="65">
        <v>158.5</v>
      </c>
      <c r="C8663" s="66">
        <v>6.02</v>
      </c>
      <c r="D8663" s="66">
        <v>1.6</v>
      </c>
      <c r="E8663">
        <f t="shared" si="546"/>
        <v>646</v>
      </c>
      <c r="F8663" s="1">
        <f t="shared" si="547"/>
        <v>12</v>
      </c>
      <c r="G8663">
        <f t="shared" si="544"/>
        <v>22</v>
      </c>
      <c r="H8663">
        <f t="shared" si="545"/>
        <v>27</v>
      </c>
      <c r="I8663" t="s">
        <v>125</v>
      </c>
    </row>
    <row r="8664" spans="2:9">
      <c r="B8664" s="65">
        <v>147.63</v>
      </c>
      <c r="C8664" s="66">
        <v>5.35</v>
      </c>
      <c r="D8664" s="66">
        <v>0.91</v>
      </c>
      <c r="E8664">
        <f t="shared" si="546"/>
        <v>647</v>
      </c>
      <c r="F8664" s="1">
        <f t="shared" si="547"/>
        <v>12</v>
      </c>
      <c r="G8664">
        <f t="shared" si="544"/>
        <v>23</v>
      </c>
      <c r="H8664">
        <f t="shared" si="545"/>
        <v>27</v>
      </c>
      <c r="I8664" t="s">
        <v>125</v>
      </c>
    </row>
    <row r="8665" spans="2:9">
      <c r="B8665" s="65">
        <v>144.36000000000001</v>
      </c>
      <c r="C8665" s="66">
        <v>21.97</v>
      </c>
      <c r="D8665" s="66">
        <v>0.06</v>
      </c>
      <c r="E8665">
        <f t="shared" si="546"/>
        <v>648</v>
      </c>
      <c r="F8665" s="1">
        <f t="shared" si="547"/>
        <v>12</v>
      </c>
      <c r="G8665">
        <f t="shared" si="544"/>
        <v>24</v>
      </c>
      <c r="H8665">
        <f t="shared" si="545"/>
        <v>27</v>
      </c>
      <c r="I8665" t="s">
        <v>125</v>
      </c>
    </row>
    <row r="8666" spans="2:9">
      <c r="B8666" s="65">
        <v>142</v>
      </c>
      <c r="C8666" s="66">
        <v>1.53</v>
      </c>
      <c r="D8666" s="66">
        <v>1.85</v>
      </c>
      <c r="E8666">
        <f t="shared" si="546"/>
        <v>649</v>
      </c>
      <c r="F8666" s="1">
        <f t="shared" si="547"/>
        <v>12</v>
      </c>
      <c r="G8666">
        <f t="shared" si="544"/>
        <v>1</v>
      </c>
      <c r="H8666">
        <f t="shared" si="545"/>
        <v>28</v>
      </c>
      <c r="I8666" t="s">
        <v>125</v>
      </c>
    </row>
    <row r="8667" spans="2:9">
      <c r="B8667" s="65">
        <v>135.33000000000001</v>
      </c>
      <c r="C8667" s="66">
        <v>1.94</v>
      </c>
      <c r="D8667" s="66">
        <v>1.84</v>
      </c>
      <c r="E8667">
        <f t="shared" si="546"/>
        <v>650</v>
      </c>
      <c r="F8667" s="1">
        <f t="shared" si="547"/>
        <v>12</v>
      </c>
      <c r="G8667">
        <f t="shared" ref="G8667:G8730" si="548">G8643</f>
        <v>2</v>
      </c>
      <c r="H8667">
        <f t="shared" si="545"/>
        <v>28</v>
      </c>
      <c r="I8667" t="s">
        <v>125</v>
      </c>
    </row>
    <row r="8668" spans="2:9">
      <c r="B8668" s="65">
        <v>132.25</v>
      </c>
      <c r="C8668" s="66">
        <v>6.39</v>
      </c>
      <c r="D8668" s="66">
        <v>2.0299999999999998</v>
      </c>
      <c r="E8668">
        <f t="shared" si="546"/>
        <v>651</v>
      </c>
      <c r="F8668" s="1">
        <f t="shared" si="547"/>
        <v>12</v>
      </c>
      <c r="G8668">
        <f t="shared" si="548"/>
        <v>3</v>
      </c>
      <c r="H8668">
        <f t="shared" si="545"/>
        <v>28</v>
      </c>
      <c r="I8668" t="s">
        <v>125</v>
      </c>
    </row>
    <row r="8669" spans="2:9">
      <c r="B8669" s="65">
        <v>125.42</v>
      </c>
      <c r="C8669" s="66">
        <v>7.51</v>
      </c>
      <c r="D8669" s="66">
        <v>0.46</v>
      </c>
      <c r="E8669">
        <f t="shared" si="546"/>
        <v>652</v>
      </c>
      <c r="F8669" s="1">
        <f t="shared" si="547"/>
        <v>12</v>
      </c>
      <c r="G8669">
        <f t="shared" si="548"/>
        <v>4</v>
      </c>
      <c r="H8669">
        <f t="shared" si="545"/>
        <v>28</v>
      </c>
      <c r="I8669" t="s">
        <v>125</v>
      </c>
    </row>
    <row r="8670" spans="2:9">
      <c r="B8670" s="65">
        <v>121.35</v>
      </c>
      <c r="C8670" s="66">
        <v>8.16</v>
      </c>
      <c r="D8670" s="66">
        <v>1.52</v>
      </c>
      <c r="E8670">
        <f t="shared" si="546"/>
        <v>653</v>
      </c>
      <c r="F8670" s="1">
        <f t="shared" si="547"/>
        <v>12</v>
      </c>
      <c r="G8670">
        <f t="shared" si="548"/>
        <v>5</v>
      </c>
      <c r="H8670">
        <f t="shared" si="545"/>
        <v>28</v>
      </c>
      <c r="I8670" t="s">
        <v>125</v>
      </c>
    </row>
    <row r="8671" spans="2:9">
      <c r="B8671" s="65">
        <v>122.05</v>
      </c>
      <c r="C8671" s="66">
        <v>7.98</v>
      </c>
      <c r="D8671" s="66">
        <v>0.96</v>
      </c>
      <c r="E8671">
        <f t="shared" si="546"/>
        <v>654</v>
      </c>
      <c r="F8671" s="1">
        <f t="shared" si="547"/>
        <v>12</v>
      </c>
      <c r="G8671">
        <f t="shared" si="548"/>
        <v>6</v>
      </c>
      <c r="H8671">
        <f t="shared" si="545"/>
        <v>28</v>
      </c>
      <c r="I8671" t="s">
        <v>125</v>
      </c>
    </row>
    <row r="8672" spans="2:9">
      <c r="B8672" s="65">
        <v>130</v>
      </c>
      <c r="C8672" s="66">
        <v>6.79</v>
      </c>
      <c r="D8672" s="66">
        <v>0.28999999999999998</v>
      </c>
      <c r="E8672">
        <f t="shared" si="546"/>
        <v>655</v>
      </c>
      <c r="F8672" s="1">
        <f t="shared" si="547"/>
        <v>12</v>
      </c>
      <c r="G8672">
        <f t="shared" si="548"/>
        <v>7</v>
      </c>
      <c r="H8672">
        <f t="shared" si="545"/>
        <v>28</v>
      </c>
      <c r="I8672" t="s">
        <v>125</v>
      </c>
    </row>
    <row r="8673" spans="2:9">
      <c r="B8673" s="65">
        <v>135</v>
      </c>
      <c r="C8673" s="66">
        <v>1.7</v>
      </c>
      <c r="D8673" s="66">
        <v>1.89</v>
      </c>
      <c r="E8673">
        <f t="shared" si="546"/>
        <v>656</v>
      </c>
      <c r="F8673" s="1">
        <f t="shared" si="547"/>
        <v>12</v>
      </c>
      <c r="G8673">
        <f t="shared" si="548"/>
        <v>8</v>
      </c>
      <c r="H8673">
        <f t="shared" si="545"/>
        <v>28</v>
      </c>
      <c r="I8673" t="s">
        <v>125</v>
      </c>
    </row>
    <row r="8674" spans="2:9">
      <c r="B8674" s="65">
        <v>141.66</v>
      </c>
      <c r="C8674" s="66">
        <v>1.1200000000000001</v>
      </c>
      <c r="D8674" s="66">
        <v>0.52</v>
      </c>
      <c r="E8674">
        <f t="shared" si="546"/>
        <v>657</v>
      </c>
      <c r="F8674" s="1">
        <f t="shared" si="547"/>
        <v>12</v>
      </c>
      <c r="G8674">
        <f t="shared" si="548"/>
        <v>9</v>
      </c>
      <c r="H8674">
        <f t="shared" si="545"/>
        <v>28</v>
      </c>
      <c r="I8674" t="s">
        <v>125</v>
      </c>
    </row>
    <row r="8675" spans="2:9">
      <c r="B8675" s="65">
        <v>137.25</v>
      </c>
      <c r="C8675" s="66">
        <v>1.1200000000000001</v>
      </c>
      <c r="D8675" s="66">
        <v>5.14</v>
      </c>
      <c r="E8675">
        <f t="shared" si="546"/>
        <v>658</v>
      </c>
      <c r="F8675" s="1">
        <f t="shared" si="547"/>
        <v>12</v>
      </c>
      <c r="G8675">
        <f t="shared" si="548"/>
        <v>10</v>
      </c>
      <c r="H8675">
        <f t="shared" si="545"/>
        <v>28</v>
      </c>
      <c r="I8675" t="s">
        <v>125</v>
      </c>
    </row>
    <row r="8676" spans="2:9">
      <c r="B8676" s="65">
        <v>122.83</v>
      </c>
      <c r="C8676" s="66">
        <v>2.15</v>
      </c>
      <c r="D8676" s="66">
        <v>7.91</v>
      </c>
      <c r="E8676">
        <f t="shared" si="546"/>
        <v>659</v>
      </c>
      <c r="F8676" s="1">
        <f t="shared" si="547"/>
        <v>12</v>
      </c>
      <c r="G8676">
        <f t="shared" si="548"/>
        <v>11</v>
      </c>
      <c r="H8676">
        <f t="shared" si="545"/>
        <v>28</v>
      </c>
      <c r="I8676" t="s">
        <v>125</v>
      </c>
    </row>
    <row r="8677" spans="2:9">
      <c r="B8677" s="65">
        <v>113.4</v>
      </c>
      <c r="C8677" s="66">
        <v>2.04</v>
      </c>
      <c r="D8677" s="66">
        <v>4.0599999999999996</v>
      </c>
      <c r="E8677">
        <f t="shared" si="546"/>
        <v>660</v>
      </c>
      <c r="F8677" s="1">
        <f t="shared" si="547"/>
        <v>12</v>
      </c>
      <c r="G8677">
        <f t="shared" si="548"/>
        <v>12</v>
      </c>
      <c r="H8677">
        <f t="shared" si="545"/>
        <v>28</v>
      </c>
      <c r="I8677" t="s">
        <v>125</v>
      </c>
    </row>
    <row r="8678" spans="2:9">
      <c r="B8678" s="65">
        <v>108.97</v>
      </c>
      <c r="C8678" s="66">
        <v>2.23</v>
      </c>
      <c r="D8678" s="66">
        <v>3.79</v>
      </c>
      <c r="E8678">
        <f t="shared" si="546"/>
        <v>661</v>
      </c>
      <c r="F8678" s="1">
        <f t="shared" si="547"/>
        <v>12</v>
      </c>
      <c r="G8678">
        <f t="shared" si="548"/>
        <v>13</v>
      </c>
      <c r="H8678">
        <f t="shared" si="545"/>
        <v>28</v>
      </c>
      <c r="I8678" t="s">
        <v>125</v>
      </c>
    </row>
    <row r="8679" spans="2:9">
      <c r="B8679" s="65">
        <v>110.01</v>
      </c>
      <c r="C8679" s="66">
        <v>2.36</v>
      </c>
      <c r="D8679" s="66">
        <v>4.28</v>
      </c>
      <c r="E8679">
        <f t="shared" si="546"/>
        <v>662</v>
      </c>
      <c r="F8679" s="1">
        <f t="shared" si="547"/>
        <v>12</v>
      </c>
      <c r="G8679">
        <f t="shared" si="548"/>
        <v>14</v>
      </c>
      <c r="H8679">
        <f t="shared" si="545"/>
        <v>28</v>
      </c>
      <c r="I8679" t="s">
        <v>125</v>
      </c>
    </row>
    <row r="8680" spans="2:9">
      <c r="B8680" s="65">
        <v>114.09</v>
      </c>
      <c r="C8680" s="66">
        <v>2.2200000000000002</v>
      </c>
      <c r="D8680" s="66">
        <v>3.9</v>
      </c>
      <c r="E8680">
        <f t="shared" si="546"/>
        <v>663</v>
      </c>
      <c r="F8680" s="1">
        <f t="shared" si="547"/>
        <v>12</v>
      </c>
      <c r="G8680">
        <f t="shared" si="548"/>
        <v>15</v>
      </c>
      <c r="H8680">
        <f t="shared" si="545"/>
        <v>28</v>
      </c>
      <c r="I8680" t="s">
        <v>125</v>
      </c>
    </row>
    <row r="8681" spans="2:9">
      <c r="B8681" s="65">
        <v>114.09</v>
      </c>
      <c r="C8681" s="66">
        <v>1.95</v>
      </c>
      <c r="D8681" s="66">
        <v>6.5</v>
      </c>
      <c r="E8681">
        <f t="shared" si="546"/>
        <v>664</v>
      </c>
      <c r="F8681" s="1">
        <f t="shared" si="547"/>
        <v>12</v>
      </c>
      <c r="G8681">
        <f t="shared" si="548"/>
        <v>16</v>
      </c>
      <c r="H8681">
        <f t="shared" si="545"/>
        <v>28</v>
      </c>
      <c r="I8681" t="s">
        <v>125</v>
      </c>
    </row>
    <row r="8682" spans="2:9">
      <c r="B8682" s="65">
        <v>121.27</v>
      </c>
      <c r="C8682" s="66">
        <v>5.93</v>
      </c>
      <c r="D8682" s="66">
        <v>7.98</v>
      </c>
      <c r="E8682">
        <f t="shared" si="546"/>
        <v>665</v>
      </c>
      <c r="F8682" s="1">
        <f t="shared" si="547"/>
        <v>12</v>
      </c>
      <c r="G8682">
        <f t="shared" si="548"/>
        <v>17</v>
      </c>
      <c r="H8682">
        <f t="shared" si="545"/>
        <v>28</v>
      </c>
      <c r="I8682" t="s">
        <v>125</v>
      </c>
    </row>
    <row r="8683" spans="2:9">
      <c r="B8683" s="65">
        <v>142.61000000000001</v>
      </c>
      <c r="C8683" s="66">
        <v>9.24</v>
      </c>
      <c r="D8683" s="66">
        <v>2.33</v>
      </c>
      <c r="E8683">
        <f t="shared" si="546"/>
        <v>666</v>
      </c>
      <c r="F8683" s="1">
        <f t="shared" si="547"/>
        <v>12</v>
      </c>
      <c r="G8683">
        <f t="shared" si="548"/>
        <v>18</v>
      </c>
      <c r="H8683">
        <f t="shared" si="545"/>
        <v>28</v>
      </c>
      <c r="I8683" t="s">
        <v>125</v>
      </c>
    </row>
    <row r="8684" spans="2:9">
      <c r="B8684" s="65">
        <v>152.78</v>
      </c>
      <c r="C8684" s="66">
        <v>10.32</v>
      </c>
      <c r="D8684" s="66">
        <v>2.72</v>
      </c>
      <c r="E8684">
        <f t="shared" si="546"/>
        <v>667</v>
      </c>
      <c r="F8684" s="1">
        <f t="shared" si="547"/>
        <v>12</v>
      </c>
      <c r="G8684">
        <f t="shared" si="548"/>
        <v>19</v>
      </c>
      <c r="H8684">
        <f t="shared" si="545"/>
        <v>28</v>
      </c>
      <c r="I8684" t="s">
        <v>125</v>
      </c>
    </row>
    <row r="8685" spans="2:9">
      <c r="B8685" s="65">
        <v>157</v>
      </c>
      <c r="C8685" s="66">
        <v>9.18</v>
      </c>
      <c r="D8685" s="66">
        <v>1.52</v>
      </c>
      <c r="E8685">
        <f t="shared" si="546"/>
        <v>668</v>
      </c>
      <c r="F8685" s="1">
        <f t="shared" si="547"/>
        <v>12</v>
      </c>
      <c r="G8685">
        <f t="shared" si="548"/>
        <v>20</v>
      </c>
      <c r="H8685">
        <f t="shared" si="545"/>
        <v>28</v>
      </c>
      <c r="I8685" t="s">
        <v>125</v>
      </c>
    </row>
    <row r="8686" spans="2:9">
      <c r="B8686" s="65">
        <v>160.78</v>
      </c>
      <c r="C8686" s="66">
        <v>7.82</v>
      </c>
      <c r="D8686" s="66">
        <v>1.04</v>
      </c>
      <c r="E8686">
        <f t="shared" si="546"/>
        <v>669</v>
      </c>
      <c r="F8686" s="1">
        <f t="shared" si="547"/>
        <v>12</v>
      </c>
      <c r="G8686">
        <f t="shared" si="548"/>
        <v>21</v>
      </c>
      <c r="H8686">
        <f t="shared" si="545"/>
        <v>28</v>
      </c>
      <c r="I8686" t="s">
        <v>125</v>
      </c>
    </row>
    <row r="8687" spans="2:9">
      <c r="B8687" s="65">
        <v>157</v>
      </c>
      <c r="C8687" s="66">
        <v>6.19</v>
      </c>
      <c r="D8687" s="66">
        <v>1.87</v>
      </c>
      <c r="E8687">
        <f t="shared" si="546"/>
        <v>670</v>
      </c>
      <c r="F8687" s="1">
        <f t="shared" si="547"/>
        <v>12</v>
      </c>
      <c r="G8687">
        <f t="shared" si="548"/>
        <v>22</v>
      </c>
      <c r="H8687">
        <f t="shared" si="545"/>
        <v>28</v>
      </c>
      <c r="I8687" t="s">
        <v>125</v>
      </c>
    </row>
    <row r="8688" spans="2:9">
      <c r="B8688" s="65">
        <v>151.54</v>
      </c>
      <c r="C8688" s="66">
        <v>5.55</v>
      </c>
      <c r="D8688" s="66">
        <v>2.41</v>
      </c>
      <c r="E8688">
        <f t="shared" si="546"/>
        <v>671</v>
      </c>
      <c r="F8688" s="1">
        <f t="shared" si="547"/>
        <v>12</v>
      </c>
      <c r="G8688">
        <f t="shared" si="548"/>
        <v>23</v>
      </c>
      <c r="H8688">
        <f t="shared" si="545"/>
        <v>28</v>
      </c>
      <c r="I8688" t="s">
        <v>125</v>
      </c>
    </row>
    <row r="8689" spans="2:9">
      <c r="B8689" s="65">
        <v>146.44</v>
      </c>
      <c r="C8689" s="66">
        <v>24.04</v>
      </c>
      <c r="D8689" s="66">
        <v>1.77</v>
      </c>
      <c r="E8689">
        <f t="shared" si="546"/>
        <v>672</v>
      </c>
      <c r="F8689" s="1">
        <f t="shared" si="547"/>
        <v>12</v>
      </c>
      <c r="G8689">
        <f t="shared" si="548"/>
        <v>24</v>
      </c>
      <c r="H8689">
        <f t="shared" si="545"/>
        <v>28</v>
      </c>
      <c r="I8689" t="s">
        <v>125</v>
      </c>
    </row>
    <row r="8690" spans="2:9">
      <c r="B8690" s="65">
        <v>146.28</v>
      </c>
      <c r="C8690" s="66">
        <v>5.7</v>
      </c>
      <c r="D8690" s="66">
        <v>1.73</v>
      </c>
      <c r="E8690">
        <f t="shared" si="546"/>
        <v>673</v>
      </c>
      <c r="F8690" s="1">
        <f t="shared" si="547"/>
        <v>12</v>
      </c>
      <c r="G8690">
        <f t="shared" si="548"/>
        <v>1</v>
      </c>
      <c r="H8690">
        <f t="shared" si="545"/>
        <v>29</v>
      </c>
      <c r="I8690" t="s">
        <v>125</v>
      </c>
    </row>
    <row r="8691" spans="2:9">
      <c r="B8691" s="65">
        <v>142.77000000000001</v>
      </c>
      <c r="C8691" s="66">
        <v>8.24</v>
      </c>
      <c r="D8691" s="66">
        <v>0.63</v>
      </c>
      <c r="E8691">
        <f t="shared" si="546"/>
        <v>674</v>
      </c>
      <c r="F8691" s="1">
        <f t="shared" si="547"/>
        <v>12</v>
      </c>
      <c r="G8691">
        <f t="shared" si="548"/>
        <v>2</v>
      </c>
      <c r="H8691">
        <f t="shared" si="545"/>
        <v>29</v>
      </c>
      <c r="I8691" t="s">
        <v>125</v>
      </c>
    </row>
    <row r="8692" spans="2:9">
      <c r="B8692" s="65">
        <v>140.08000000000001</v>
      </c>
      <c r="C8692" s="66">
        <v>9.42</v>
      </c>
      <c r="D8692" s="66">
        <v>-0.85</v>
      </c>
      <c r="E8692">
        <f t="shared" si="546"/>
        <v>675</v>
      </c>
      <c r="F8692" s="1">
        <f t="shared" si="547"/>
        <v>12</v>
      </c>
      <c r="G8692">
        <f t="shared" si="548"/>
        <v>3</v>
      </c>
      <c r="H8692">
        <f t="shared" si="545"/>
        <v>29</v>
      </c>
      <c r="I8692" t="s">
        <v>125</v>
      </c>
    </row>
    <row r="8693" spans="2:9">
      <c r="B8693" s="65">
        <v>138.30000000000001</v>
      </c>
      <c r="C8693" s="66">
        <v>10.08</v>
      </c>
      <c r="D8693" s="66">
        <v>0.41</v>
      </c>
      <c r="E8693">
        <f t="shared" si="546"/>
        <v>676</v>
      </c>
      <c r="F8693" s="1">
        <f t="shared" si="547"/>
        <v>12</v>
      </c>
      <c r="G8693">
        <f t="shared" si="548"/>
        <v>4</v>
      </c>
      <c r="H8693">
        <f t="shared" si="545"/>
        <v>29</v>
      </c>
      <c r="I8693" t="s">
        <v>125</v>
      </c>
    </row>
    <row r="8694" spans="2:9">
      <c r="B8694" s="65">
        <v>137.26</v>
      </c>
      <c r="C8694" s="66">
        <v>11.01</v>
      </c>
      <c r="D8694" s="66">
        <v>0.87</v>
      </c>
      <c r="E8694">
        <f t="shared" si="546"/>
        <v>677</v>
      </c>
      <c r="F8694" s="1">
        <f t="shared" si="547"/>
        <v>12</v>
      </c>
      <c r="G8694">
        <f t="shared" si="548"/>
        <v>5</v>
      </c>
      <c r="H8694">
        <f t="shared" si="545"/>
        <v>29</v>
      </c>
      <c r="I8694" t="s">
        <v>125</v>
      </c>
    </row>
    <row r="8695" spans="2:9">
      <c r="B8695" s="65">
        <v>137.26</v>
      </c>
      <c r="C8695" s="66">
        <v>11.15</v>
      </c>
      <c r="D8695" s="66">
        <v>0.42</v>
      </c>
      <c r="E8695">
        <f t="shared" si="546"/>
        <v>678</v>
      </c>
      <c r="F8695" s="1">
        <f t="shared" si="547"/>
        <v>12</v>
      </c>
      <c r="G8695">
        <f t="shared" si="548"/>
        <v>6</v>
      </c>
      <c r="H8695">
        <f t="shared" si="545"/>
        <v>29</v>
      </c>
      <c r="I8695" t="s">
        <v>125</v>
      </c>
    </row>
    <row r="8696" spans="2:9">
      <c r="B8696" s="65">
        <v>134.11000000000001</v>
      </c>
      <c r="C8696" s="66">
        <v>11.2</v>
      </c>
      <c r="D8696" s="66">
        <v>-0.18</v>
      </c>
      <c r="E8696">
        <f t="shared" si="546"/>
        <v>679</v>
      </c>
      <c r="F8696" s="1">
        <f t="shared" si="547"/>
        <v>12</v>
      </c>
      <c r="G8696">
        <f t="shared" si="548"/>
        <v>7</v>
      </c>
      <c r="H8696">
        <f t="shared" si="545"/>
        <v>29</v>
      </c>
      <c r="I8696" t="s">
        <v>125</v>
      </c>
    </row>
    <row r="8697" spans="2:9">
      <c r="B8697" s="65">
        <v>138.30000000000001</v>
      </c>
      <c r="C8697" s="66">
        <v>9.65</v>
      </c>
      <c r="D8697" s="66">
        <v>0.15</v>
      </c>
      <c r="E8697">
        <f t="shared" si="546"/>
        <v>680</v>
      </c>
      <c r="F8697" s="1">
        <f t="shared" si="547"/>
        <v>12</v>
      </c>
      <c r="G8697">
        <f t="shared" si="548"/>
        <v>8</v>
      </c>
      <c r="H8697">
        <f t="shared" si="545"/>
        <v>29</v>
      </c>
      <c r="I8697" t="s">
        <v>125</v>
      </c>
    </row>
    <row r="8698" spans="2:9">
      <c r="B8698" s="65">
        <v>141.66</v>
      </c>
      <c r="C8698" s="66">
        <v>6.99</v>
      </c>
      <c r="D8698" s="66">
        <v>0.45</v>
      </c>
      <c r="E8698">
        <f t="shared" si="546"/>
        <v>681</v>
      </c>
      <c r="F8698" s="1">
        <f t="shared" si="547"/>
        <v>12</v>
      </c>
      <c r="G8698">
        <f t="shared" si="548"/>
        <v>9</v>
      </c>
      <c r="H8698">
        <f t="shared" si="545"/>
        <v>29</v>
      </c>
      <c r="I8698" t="s">
        <v>125</v>
      </c>
    </row>
    <row r="8699" spans="2:9">
      <c r="B8699" s="65">
        <v>138.30000000000001</v>
      </c>
      <c r="C8699" s="66">
        <v>6.1</v>
      </c>
      <c r="D8699" s="66">
        <v>6.55</v>
      </c>
      <c r="E8699">
        <f t="shared" si="546"/>
        <v>682</v>
      </c>
      <c r="F8699" s="1">
        <f t="shared" si="547"/>
        <v>12</v>
      </c>
      <c r="G8699">
        <f t="shared" si="548"/>
        <v>10</v>
      </c>
      <c r="H8699">
        <f t="shared" si="545"/>
        <v>29</v>
      </c>
      <c r="I8699" t="s">
        <v>125</v>
      </c>
    </row>
    <row r="8700" spans="2:9">
      <c r="B8700" s="65">
        <v>115.88</v>
      </c>
      <c r="C8700" s="66">
        <v>4.87</v>
      </c>
      <c r="D8700" s="66">
        <v>10.44</v>
      </c>
      <c r="E8700">
        <f t="shared" si="546"/>
        <v>683</v>
      </c>
      <c r="F8700" s="1">
        <f t="shared" si="547"/>
        <v>12</v>
      </c>
      <c r="G8700">
        <f t="shared" si="548"/>
        <v>11</v>
      </c>
      <c r="H8700">
        <f t="shared" si="545"/>
        <v>29</v>
      </c>
      <c r="I8700" t="s">
        <v>125</v>
      </c>
    </row>
    <row r="8701" spans="2:9">
      <c r="B8701" s="65">
        <v>109.94</v>
      </c>
      <c r="C8701" s="66">
        <v>4.96</v>
      </c>
      <c r="D8701" s="66">
        <v>9.44</v>
      </c>
      <c r="E8701">
        <f t="shared" si="546"/>
        <v>684</v>
      </c>
      <c r="F8701" s="1">
        <f t="shared" si="547"/>
        <v>12</v>
      </c>
      <c r="G8701">
        <f t="shared" si="548"/>
        <v>12</v>
      </c>
      <c r="H8701">
        <f t="shared" si="545"/>
        <v>29</v>
      </c>
      <c r="I8701" t="s">
        <v>125</v>
      </c>
    </row>
    <row r="8702" spans="2:9">
      <c r="B8702" s="65">
        <v>109.4</v>
      </c>
      <c r="C8702" s="66">
        <v>4.9000000000000004</v>
      </c>
      <c r="D8702" s="66">
        <v>1.23</v>
      </c>
      <c r="E8702">
        <f t="shared" si="546"/>
        <v>685</v>
      </c>
      <c r="F8702" s="1">
        <f t="shared" si="547"/>
        <v>12</v>
      </c>
      <c r="G8702">
        <f t="shared" si="548"/>
        <v>13</v>
      </c>
      <c r="H8702">
        <f t="shared" si="545"/>
        <v>29</v>
      </c>
      <c r="I8702" t="s">
        <v>125</v>
      </c>
    </row>
    <row r="8703" spans="2:9">
      <c r="B8703" s="65">
        <v>108.88</v>
      </c>
      <c r="C8703" s="66">
        <v>4.83</v>
      </c>
      <c r="D8703" s="66">
        <v>4.8099999999999996</v>
      </c>
      <c r="E8703">
        <f t="shared" si="546"/>
        <v>686</v>
      </c>
      <c r="F8703" s="1">
        <f t="shared" si="547"/>
        <v>12</v>
      </c>
      <c r="G8703">
        <f t="shared" si="548"/>
        <v>14</v>
      </c>
      <c r="H8703">
        <f t="shared" si="545"/>
        <v>29</v>
      </c>
      <c r="I8703" t="s">
        <v>125</v>
      </c>
    </row>
    <row r="8704" spans="2:9">
      <c r="B8704" s="65">
        <v>109.81</v>
      </c>
      <c r="C8704" s="66">
        <v>4.6900000000000004</v>
      </c>
      <c r="D8704" s="66">
        <v>4.05</v>
      </c>
      <c r="E8704">
        <f t="shared" si="546"/>
        <v>687</v>
      </c>
      <c r="F8704" s="1">
        <f t="shared" si="547"/>
        <v>12</v>
      </c>
      <c r="G8704">
        <f t="shared" si="548"/>
        <v>15</v>
      </c>
      <c r="H8704">
        <f t="shared" si="545"/>
        <v>29</v>
      </c>
      <c r="I8704" t="s">
        <v>125</v>
      </c>
    </row>
    <row r="8705" spans="2:9">
      <c r="B8705" s="65">
        <v>113.87</v>
      </c>
      <c r="C8705" s="66">
        <v>4.45</v>
      </c>
      <c r="D8705" s="66">
        <v>6.57</v>
      </c>
      <c r="E8705">
        <f t="shared" si="546"/>
        <v>688</v>
      </c>
      <c r="F8705" s="1">
        <f t="shared" si="547"/>
        <v>12</v>
      </c>
      <c r="G8705">
        <f t="shared" si="548"/>
        <v>16</v>
      </c>
      <c r="H8705">
        <f t="shared" si="545"/>
        <v>29</v>
      </c>
      <c r="I8705" t="s">
        <v>125</v>
      </c>
    </row>
    <row r="8706" spans="2:9">
      <c r="B8706" s="65">
        <v>125.13</v>
      </c>
      <c r="C8706" s="66">
        <v>5.86</v>
      </c>
      <c r="D8706" s="66">
        <v>9.08</v>
      </c>
      <c r="E8706">
        <f t="shared" si="546"/>
        <v>689</v>
      </c>
      <c r="F8706" s="1">
        <f t="shared" si="547"/>
        <v>12</v>
      </c>
      <c r="G8706">
        <f t="shared" si="548"/>
        <v>17</v>
      </c>
      <c r="H8706">
        <f t="shared" si="545"/>
        <v>29</v>
      </c>
      <c r="I8706" t="s">
        <v>125</v>
      </c>
    </row>
    <row r="8707" spans="2:9">
      <c r="B8707" s="65">
        <v>145.18</v>
      </c>
      <c r="C8707" s="66">
        <v>4.05</v>
      </c>
      <c r="D8707" s="66">
        <v>-1.78</v>
      </c>
      <c r="E8707">
        <f t="shared" si="546"/>
        <v>690</v>
      </c>
      <c r="F8707" s="1">
        <f t="shared" si="547"/>
        <v>12</v>
      </c>
      <c r="G8707">
        <f t="shared" si="548"/>
        <v>18</v>
      </c>
      <c r="H8707">
        <f t="shared" ref="H8707:H8761" si="549">H8683+1</f>
        <v>29</v>
      </c>
      <c r="I8707" t="s">
        <v>125</v>
      </c>
    </row>
    <row r="8708" spans="2:9">
      <c r="B8708" s="65">
        <v>152.78</v>
      </c>
      <c r="C8708" s="66">
        <v>5.19</v>
      </c>
      <c r="D8708" s="66">
        <v>1.67</v>
      </c>
      <c r="E8708">
        <f t="shared" ref="E8708:E8761" si="550">E8707+1</f>
        <v>691</v>
      </c>
      <c r="F8708" s="1">
        <f t="shared" si="547"/>
        <v>12</v>
      </c>
      <c r="G8708">
        <f t="shared" si="548"/>
        <v>19</v>
      </c>
      <c r="H8708">
        <f t="shared" si="549"/>
        <v>29</v>
      </c>
      <c r="I8708" t="s">
        <v>125</v>
      </c>
    </row>
    <row r="8709" spans="2:9">
      <c r="B8709" s="65">
        <v>158.66999999999999</v>
      </c>
      <c r="C8709" s="66">
        <v>6.34</v>
      </c>
      <c r="D8709" s="66">
        <v>0.82</v>
      </c>
      <c r="E8709">
        <f t="shared" si="550"/>
        <v>692</v>
      </c>
      <c r="F8709" s="1">
        <f t="shared" si="547"/>
        <v>12</v>
      </c>
      <c r="G8709">
        <f t="shared" si="548"/>
        <v>20</v>
      </c>
      <c r="H8709">
        <f t="shared" si="549"/>
        <v>29</v>
      </c>
      <c r="I8709" t="s">
        <v>125</v>
      </c>
    </row>
    <row r="8710" spans="2:9">
      <c r="B8710" s="65">
        <v>162</v>
      </c>
      <c r="C8710" s="66">
        <v>6.68</v>
      </c>
      <c r="D8710" s="66">
        <v>1.1399999999999999</v>
      </c>
      <c r="E8710">
        <f t="shared" si="550"/>
        <v>693</v>
      </c>
      <c r="F8710" s="1">
        <f t="shared" si="547"/>
        <v>12</v>
      </c>
      <c r="G8710">
        <f t="shared" si="548"/>
        <v>21</v>
      </c>
      <c r="H8710">
        <f t="shared" si="549"/>
        <v>29</v>
      </c>
      <c r="I8710" t="s">
        <v>125</v>
      </c>
    </row>
    <row r="8711" spans="2:9">
      <c r="B8711" s="65">
        <v>161.94</v>
      </c>
      <c r="C8711" s="66">
        <v>5.69</v>
      </c>
      <c r="D8711" s="66">
        <v>1.32</v>
      </c>
      <c r="E8711">
        <f t="shared" si="550"/>
        <v>694</v>
      </c>
      <c r="F8711" s="1">
        <f t="shared" si="547"/>
        <v>12</v>
      </c>
      <c r="G8711">
        <f t="shared" si="548"/>
        <v>22</v>
      </c>
      <c r="H8711">
        <f t="shared" si="549"/>
        <v>29</v>
      </c>
      <c r="I8711" t="s">
        <v>125</v>
      </c>
    </row>
    <row r="8712" spans="2:9">
      <c r="B8712" s="65">
        <v>151.54</v>
      </c>
      <c r="C8712" s="66">
        <v>4.5599999999999996</v>
      </c>
      <c r="D8712" s="66">
        <v>1.82</v>
      </c>
      <c r="E8712">
        <f t="shared" si="550"/>
        <v>695</v>
      </c>
      <c r="F8712" s="1">
        <f t="shared" si="547"/>
        <v>12</v>
      </c>
      <c r="G8712">
        <f t="shared" si="548"/>
        <v>23</v>
      </c>
      <c r="H8712">
        <f t="shared" si="549"/>
        <v>29</v>
      </c>
      <c r="I8712" t="s">
        <v>125</v>
      </c>
    </row>
    <row r="8713" spans="2:9">
      <c r="B8713" s="65">
        <v>148.19</v>
      </c>
      <c r="C8713" s="66">
        <v>25.29</v>
      </c>
      <c r="D8713" s="66">
        <v>3.28</v>
      </c>
      <c r="E8713">
        <f t="shared" si="550"/>
        <v>696</v>
      </c>
      <c r="F8713" s="1">
        <f t="shared" si="547"/>
        <v>12</v>
      </c>
      <c r="G8713">
        <f t="shared" si="548"/>
        <v>24</v>
      </c>
      <c r="H8713">
        <f t="shared" si="549"/>
        <v>29</v>
      </c>
      <c r="I8713" t="s">
        <v>125</v>
      </c>
    </row>
    <row r="8714" spans="2:9">
      <c r="B8714" s="65">
        <v>141.5</v>
      </c>
      <c r="C8714" s="66">
        <v>7.17</v>
      </c>
      <c r="D8714" s="66">
        <v>-0.59</v>
      </c>
      <c r="E8714">
        <f t="shared" si="550"/>
        <v>697</v>
      </c>
      <c r="F8714" s="1">
        <f t="shared" ref="F8714:F8761" si="551">F8713</f>
        <v>12</v>
      </c>
      <c r="G8714">
        <f t="shared" si="548"/>
        <v>1</v>
      </c>
      <c r="H8714">
        <f t="shared" si="549"/>
        <v>30</v>
      </c>
      <c r="I8714" t="s">
        <v>125</v>
      </c>
    </row>
    <row r="8715" spans="2:9">
      <c r="B8715" s="65">
        <v>135</v>
      </c>
      <c r="C8715" s="66">
        <v>10.59</v>
      </c>
      <c r="D8715" s="66">
        <v>0.48</v>
      </c>
      <c r="E8715">
        <f t="shared" si="550"/>
        <v>698</v>
      </c>
      <c r="F8715" s="1">
        <f t="shared" si="551"/>
        <v>12</v>
      </c>
      <c r="G8715">
        <f t="shared" si="548"/>
        <v>2</v>
      </c>
      <c r="H8715">
        <f t="shared" si="549"/>
        <v>30</v>
      </c>
      <c r="I8715" t="s">
        <v>125</v>
      </c>
    </row>
    <row r="8716" spans="2:9">
      <c r="B8716" s="65">
        <v>131</v>
      </c>
      <c r="C8716" s="66">
        <v>13.55</v>
      </c>
      <c r="D8716" s="66">
        <v>-0.81</v>
      </c>
      <c r="E8716">
        <f t="shared" si="550"/>
        <v>699</v>
      </c>
      <c r="F8716" s="1">
        <f t="shared" si="551"/>
        <v>12</v>
      </c>
      <c r="G8716">
        <f t="shared" si="548"/>
        <v>3</v>
      </c>
      <c r="H8716">
        <f t="shared" si="549"/>
        <v>30</v>
      </c>
      <c r="I8716" t="s">
        <v>125</v>
      </c>
    </row>
    <row r="8717" spans="2:9">
      <c r="B8717" s="65">
        <v>125</v>
      </c>
      <c r="C8717" s="66">
        <v>14.7</v>
      </c>
      <c r="D8717" s="66">
        <v>1.49</v>
      </c>
      <c r="E8717">
        <f t="shared" si="550"/>
        <v>700</v>
      </c>
      <c r="F8717" s="1">
        <f t="shared" si="551"/>
        <v>12</v>
      </c>
      <c r="G8717">
        <f t="shared" si="548"/>
        <v>4</v>
      </c>
      <c r="H8717">
        <f t="shared" si="549"/>
        <v>30</v>
      </c>
      <c r="I8717" t="s">
        <v>125</v>
      </c>
    </row>
    <row r="8718" spans="2:9">
      <c r="B8718" s="65">
        <v>124</v>
      </c>
      <c r="C8718" s="66">
        <v>16.02</v>
      </c>
      <c r="D8718" s="66">
        <v>1.24</v>
      </c>
      <c r="E8718">
        <f t="shared" si="550"/>
        <v>701</v>
      </c>
      <c r="F8718" s="1">
        <f t="shared" si="551"/>
        <v>12</v>
      </c>
      <c r="G8718">
        <f t="shared" si="548"/>
        <v>5</v>
      </c>
      <c r="H8718">
        <f t="shared" si="549"/>
        <v>30</v>
      </c>
      <c r="I8718" t="s">
        <v>125</v>
      </c>
    </row>
    <row r="8719" spans="2:9">
      <c r="B8719" s="65">
        <v>130.53</v>
      </c>
      <c r="C8719" s="66">
        <v>14.91</v>
      </c>
      <c r="D8719" s="66">
        <v>0.83</v>
      </c>
      <c r="E8719">
        <f t="shared" si="550"/>
        <v>702</v>
      </c>
      <c r="F8719" s="1">
        <f t="shared" si="551"/>
        <v>12</v>
      </c>
      <c r="G8719">
        <f t="shared" si="548"/>
        <v>6</v>
      </c>
      <c r="H8719">
        <f t="shared" si="549"/>
        <v>30</v>
      </c>
      <c r="I8719" t="s">
        <v>125</v>
      </c>
    </row>
    <row r="8720" spans="2:9">
      <c r="B8720" s="65">
        <v>143.97</v>
      </c>
      <c r="C8720" s="66">
        <v>8.57</v>
      </c>
      <c r="D8720" s="66">
        <v>3.07</v>
      </c>
      <c r="E8720">
        <f t="shared" si="550"/>
        <v>703</v>
      </c>
      <c r="F8720" s="1">
        <f t="shared" si="551"/>
        <v>12</v>
      </c>
      <c r="G8720">
        <f t="shared" si="548"/>
        <v>7</v>
      </c>
      <c r="H8720">
        <f t="shared" si="549"/>
        <v>30</v>
      </c>
      <c r="I8720" t="s">
        <v>125</v>
      </c>
    </row>
    <row r="8721" spans="2:9">
      <c r="B8721" s="65">
        <v>150.01</v>
      </c>
      <c r="C8721" s="66">
        <v>4.22</v>
      </c>
      <c r="D8721" s="66">
        <v>3.42</v>
      </c>
      <c r="E8721">
        <f t="shared" si="550"/>
        <v>704</v>
      </c>
      <c r="F8721" s="1">
        <f t="shared" si="551"/>
        <v>12</v>
      </c>
      <c r="G8721">
        <f t="shared" si="548"/>
        <v>8</v>
      </c>
      <c r="H8721">
        <f t="shared" si="549"/>
        <v>30</v>
      </c>
      <c r="I8721" t="s">
        <v>125</v>
      </c>
    </row>
    <row r="8722" spans="2:9">
      <c r="B8722" s="65">
        <v>159.83000000000001</v>
      </c>
      <c r="C8722" s="66">
        <v>3.74</v>
      </c>
      <c r="D8722" s="66">
        <v>2.6</v>
      </c>
      <c r="E8722">
        <f t="shared" si="550"/>
        <v>705</v>
      </c>
      <c r="F8722" s="1">
        <f t="shared" si="551"/>
        <v>12</v>
      </c>
      <c r="G8722">
        <f t="shared" si="548"/>
        <v>9</v>
      </c>
      <c r="H8722">
        <f t="shared" si="549"/>
        <v>30</v>
      </c>
      <c r="I8722" t="s">
        <v>125</v>
      </c>
    </row>
    <row r="8723" spans="2:9">
      <c r="B8723" s="65">
        <v>152.03</v>
      </c>
      <c r="C8723" s="66">
        <v>3.71</v>
      </c>
      <c r="D8723" s="66">
        <v>1.79</v>
      </c>
      <c r="E8723">
        <f t="shared" si="550"/>
        <v>706</v>
      </c>
      <c r="F8723" s="1">
        <f t="shared" si="551"/>
        <v>12</v>
      </c>
      <c r="G8723">
        <f t="shared" si="548"/>
        <v>10</v>
      </c>
      <c r="H8723">
        <f t="shared" si="549"/>
        <v>30</v>
      </c>
      <c r="I8723" t="s">
        <v>125</v>
      </c>
    </row>
    <row r="8724" spans="2:9">
      <c r="B8724" s="65">
        <v>141.5</v>
      </c>
      <c r="C8724" s="66">
        <v>0.6</v>
      </c>
      <c r="D8724" s="66">
        <v>3.14</v>
      </c>
      <c r="E8724">
        <f t="shared" si="550"/>
        <v>707</v>
      </c>
      <c r="F8724" s="1">
        <f t="shared" si="551"/>
        <v>12</v>
      </c>
      <c r="G8724">
        <f t="shared" si="548"/>
        <v>11</v>
      </c>
      <c r="H8724">
        <f t="shared" si="549"/>
        <v>30</v>
      </c>
      <c r="I8724" t="s">
        <v>125</v>
      </c>
    </row>
    <row r="8725" spans="2:9">
      <c r="B8725" s="65">
        <v>119.04</v>
      </c>
      <c r="C8725" s="66">
        <v>1.85</v>
      </c>
      <c r="D8725" s="66">
        <v>6.05</v>
      </c>
      <c r="E8725">
        <f t="shared" si="550"/>
        <v>708</v>
      </c>
      <c r="F8725" s="1">
        <f t="shared" si="551"/>
        <v>12</v>
      </c>
      <c r="G8725">
        <f t="shared" si="548"/>
        <v>12</v>
      </c>
      <c r="H8725">
        <f t="shared" si="549"/>
        <v>30</v>
      </c>
      <c r="I8725" t="s">
        <v>125</v>
      </c>
    </row>
    <row r="8726" spans="2:9">
      <c r="B8726" s="65">
        <v>121.42</v>
      </c>
      <c r="C8726" s="66">
        <v>1.84</v>
      </c>
      <c r="D8726" s="66">
        <v>3.27</v>
      </c>
      <c r="E8726">
        <f t="shared" si="550"/>
        <v>709</v>
      </c>
      <c r="F8726" s="1">
        <f t="shared" si="551"/>
        <v>12</v>
      </c>
      <c r="G8726">
        <f t="shared" si="548"/>
        <v>13</v>
      </c>
      <c r="H8726">
        <f t="shared" si="549"/>
        <v>30</v>
      </c>
      <c r="I8726" t="s">
        <v>125</v>
      </c>
    </row>
    <row r="8727" spans="2:9">
      <c r="B8727" s="65">
        <v>116.02</v>
      </c>
      <c r="C8727" s="66">
        <v>1.95</v>
      </c>
      <c r="D8727" s="66">
        <v>3.57</v>
      </c>
      <c r="E8727">
        <f t="shared" si="550"/>
        <v>710</v>
      </c>
      <c r="F8727" s="1">
        <f t="shared" si="551"/>
        <v>12</v>
      </c>
      <c r="G8727">
        <f t="shared" si="548"/>
        <v>14</v>
      </c>
      <c r="H8727">
        <f t="shared" si="549"/>
        <v>30</v>
      </c>
      <c r="I8727" t="s">
        <v>125</v>
      </c>
    </row>
    <row r="8728" spans="2:9">
      <c r="B8728" s="65">
        <v>119.5</v>
      </c>
      <c r="C8728" s="66">
        <v>1.88</v>
      </c>
      <c r="D8728" s="66">
        <v>5.96</v>
      </c>
      <c r="E8728">
        <f t="shared" si="550"/>
        <v>711</v>
      </c>
      <c r="F8728" s="1">
        <f t="shared" si="551"/>
        <v>12</v>
      </c>
      <c r="G8728">
        <f t="shared" si="548"/>
        <v>15</v>
      </c>
      <c r="H8728">
        <f t="shared" si="549"/>
        <v>30</v>
      </c>
      <c r="I8728" t="s">
        <v>125</v>
      </c>
    </row>
    <row r="8729" spans="2:9">
      <c r="B8729" s="65">
        <v>120</v>
      </c>
      <c r="C8729" s="66">
        <v>1.74</v>
      </c>
      <c r="D8729" s="66">
        <v>6.12</v>
      </c>
      <c r="E8729">
        <f t="shared" si="550"/>
        <v>712</v>
      </c>
      <c r="F8729" s="1">
        <f t="shared" si="551"/>
        <v>12</v>
      </c>
      <c r="G8729">
        <f t="shared" si="548"/>
        <v>16</v>
      </c>
      <c r="H8729">
        <f t="shared" si="549"/>
        <v>30</v>
      </c>
      <c r="I8729" t="s">
        <v>125</v>
      </c>
    </row>
    <row r="8730" spans="2:9">
      <c r="B8730" s="65">
        <v>133.53</v>
      </c>
      <c r="C8730" s="66">
        <v>1.36</v>
      </c>
      <c r="D8730" s="66">
        <v>5.43</v>
      </c>
      <c r="E8730">
        <f t="shared" si="550"/>
        <v>713</v>
      </c>
      <c r="F8730" s="1">
        <f t="shared" si="551"/>
        <v>12</v>
      </c>
      <c r="G8730">
        <f t="shared" si="548"/>
        <v>17</v>
      </c>
      <c r="H8730">
        <f t="shared" si="549"/>
        <v>30</v>
      </c>
      <c r="I8730" t="s">
        <v>125</v>
      </c>
    </row>
    <row r="8731" spans="2:9">
      <c r="B8731" s="65">
        <v>147.75</v>
      </c>
      <c r="C8731" s="66">
        <v>6.59</v>
      </c>
      <c r="D8731" s="66">
        <v>2.57</v>
      </c>
      <c r="E8731">
        <f t="shared" si="550"/>
        <v>714</v>
      </c>
      <c r="F8731" s="1">
        <f t="shared" si="551"/>
        <v>12</v>
      </c>
      <c r="G8731">
        <f t="shared" ref="G8731:G8761" si="552">G8707</f>
        <v>18</v>
      </c>
      <c r="H8731">
        <f t="shared" si="549"/>
        <v>30</v>
      </c>
      <c r="I8731" t="s">
        <v>125</v>
      </c>
    </row>
    <row r="8732" spans="2:9">
      <c r="B8732" s="65">
        <v>162.43</v>
      </c>
      <c r="C8732" s="66">
        <v>7.5</v>
      </c>
      <c r="D8732" s="66">
        <v>1.95</v>
      </c>
      <c r="E8732">
        <f t="shared" si="550"/>
        <v>715</v>
      </c>
      <c r="F8732" s="1">
        <f t="shared" si="551"/>
        <v>12</v>
      </c>
      <c r="G8732">
        <f t="shared" si="552"/>
        <v>19</v>
      </c>
      <c r="H8732">
        <f t="shared" si="549"/>
        <v>30</v>
      </c>
      <c r="I8732" t="s">
        <v>125</v>
      </c>
    </row>
    <row r="8733" spans="2:9">
      <c r="B8733" s="65">
        <v>166.73</v>
      </c>
      <c r="C8733" s="66">
        <v>10.83</v>
      </c>
      <c r="D8733" s="66">
        <v>1.1100000000000001</v>
      </c>
      <c r="E8733">
        <f t="shared" si="550"/>
        <v>716</v>
      </c>
      <c r="F8733" s="1">
        <f t="shared" si="551"/>
        <v>12</v>
      </c>
      <c r="G8733">
        <f t="shared" si="552"/>
        <v>20</v>
      </c>
      <c r="H8733">
        <f t="shared" si="549"/>
        <v>30</v>
      </c>
      <c r="I8733" t="s">
        <v>125</v>
      </c>
    </row>
    <row r="8734" spans="2:9">
      <c r="B8734" s="65">
        <v>172.72</v>
      </c>
      <c r="C8734" s="66">
        <v>10.220000000000001</v>
      </c>
      <c r="D8734" s="66">
        <v>1.88</v>
      </c>
      <c r="E8734">
        <f t="shared" si="550"/>
        <v>717</v>
      </c>
      <c r="F8734" s="1">
        <f t="shared" si="551"/>
        <v>12</v>
      </c>
      <c r="G8734">
        <f t="shared" si="552"/>
        <v>21</v>
      </c>
      <c r="H8734">
        <f t="shared" si="549"/>
        <v>30</v>
      </c>
      <c r="I8734" t="s">
        <v>125</v>
      </c>
    </row>
    <row r="8735" spans="2:9">
      <c r="B8735" s="65">
        <v>167.21</v>
      </c>
      <c r="C8735" s="66">
        <v>10.77</v>
      </c>
      <c r="D8735" s="66">
        <v>1.33</v>
      </c>
      <c r="E8735">
        <f t="shared" si="550"/>
        <v>718</v>
      </c>
      <c r="F8735" s="1">
        <f t="shared" si="551"/>
        <v>12</v>
      </c>
      <c r="G8735">
        <f t="shared" si="552"/>
        <v>22</v>
      </c>
      <c r="H8735">
        <f t="shared" si="549"/>
        <v>30</v>
      </c>
      <c r="I8735" t="s">
        <v>125</v>
      </c>
    </row>
    <row r="8736" spans="2:9">
      <c r="B8736" s="65">
        <v>155.65</v>
      </c>
      <c r="C8736" s="66">
        <v>8.7200000000000006</v>
      </c>
      <c r="D8736" s="66">
        <v>1.01</v>
      </c>
      <c r="E8736">
        <f t="shared" si="550"/>
        <v>719</v>
      </c>
      <c r="F8736" s="1">
        <f t="shared" si="551"/>
        <v>12</v>
      </c>
      <c r="G8736">
        <f t="shared" si="552"/>
        <v>23</v>
      </c>
      <c r="H8736">
        <f t="shared" si="549"/>
        <v>30</v>
      </c>
      <c r="I8736" t="s">
        <v>125</v>
      </c>
    </row>
    <row r="8737" spans="2:9">
      <c r="B8737" s="65">
        <v>146.13</v>
      </c>
      <c r="C8737" s="66">
        <v>24.06</v>
      </c>
      <c r="D8737" s="66">
        <v>1.57</v>
      </c>
      <c r="E8737">
        <f t="shared" si="550"/>
        <v>720</v>
      </c>
      <c r="F8737" s="1">
        <f t="shared" si="551"/>
        <v>12</v>
      </c>
      <c r="G8737">
        <f t="shared" si="552"/>
        <v>24</v>
      </c>
      <c r="H8737">
        <f t="shared" si="549"/>
        <v>30</v>
      </c>
      <c r="I8737" t="s">
        <v>125</v>
      </c>
    </row>
    <row r="8738" spans="2:9">
      <c r="B8738" s="65">
        <v>145</v>
      </c>
      <c r="C8738" s="66">
        <v>2.42</v>
      </c>
      <c r="D8738" s="66">
        <v>1.35</v>
      </c>
      <c r="E8738">
        <f t="shared" si="550"/>
        <v>721</v>
      </c>
      <c r="F8738" s="1">
        <f t="shared" si="551"/>
        <v>12</v>
      </c>
      <c r="G8738">
        <f t="shared" si="552"/>
        <v>1</v>
      </c>
      <c r="H8738">
        <f t="shared" si="549"/>
        <v>31</v>
      </c>
      <c r="I8738" t="s">
        <v>125</v>
      </c>
    </row>
    <row r="8739" spans="2:9">
      <c r="B8739" s="65">
        <v>139.03</v>
      </c>
      <c r="C8739" s="66">
        <v>3.31</v>
      </c>
      <c r="D8739" s="66">
        <v>2.0699999999999998</v>
      </c>
      <c r="E8739">
        <f t="shared" si="550"/>
        <v>722</v>
      </c>
      <c r="F8739" s="1">
        <f t="shared" si="551"/>
        <v>12</v>
      </c>
      <c r="G8739">
        <f t="shared" si="552"/>
        <v>2</v>
      </c>
      <c r="H8739">
        <f t="shared" si="549"/>
        <v>31</v>
      </c>
      <c r="I8739" t="s">
        <v>125</v>
      </c>
    </row>
    <row r="8740" spans="2:9">
      <c r="B8740" s="65">
        <v>137.47999999999999</v>
      </c>
      <c r="C8740" s="66">
        <v>10.51</v>
      </c>
      <c r="D8740" s="66">
        <v>2.04</v>
      </c>
      <c r="E8740">
        <f t="shared" si="550"/>
        <v>723</v>
      </c>
      <c r="F8740" s="1">
        <f t="shared" si="551"/>
        <v>12</v>
      </c>
      <c r="G8740">
        <f t="shared" si="552"/>
        <v>3</v>
      </c>
      <c r="H8740">
        <f t="shared" si="549"/>
        <v>31</v>
      </c>
      <c r="I8740" t="s">
        <v>125</v>
      </c>
    </row>
    <row r="8741" spans="2:9">
      <c r="B8741" s="65">
        <v>134.66</v>
      </c>
      <c r="C8741" s="66">
        <v>11.7</v>
      </c>
      <c r="D8741" s="66">
        <v>1.98</v>
      </c>
      <c r="E8741">
        <f t="shared" si="550"/>
        <v>724</v>
      </c>
      <c r="F8741" s="1">
        <f t="shared" si="551"/>
        <v>12</v>
      </c>
      <c r="G8741">
        <f t="shared" si="552"/>
        <v>4</v>
      </c>
      <c r="H8741">
        <f t="shared" si="549"/>
        <v>31</v>
      </c>
      <c r="I8741" t="s">
        <v>125</v>
      </c>
    </row>
    <row r="8742" spans="2:9">
      <c r="B8742" s="65">
        <v>127.37</v>
      </c>
      <c r="C8742" s="66">
        <v>13.05</v>
      </c>
      <c r="D8742" s="66">
        <v>2.2999999999999998</v>
      </c>
      <c r="E8742">
        <f t="shared" si="550"/>
        <v>725</v>
      </c>
      <c r="F8742" s="1">
        <f t="shared" si="551"/>
        <v>12</v>
      </c>
      <c r="G8742">
        <f t="shared" si="552"/>
        <v>5</v>
      </c>
      <c r="H8742">
        <f t="shared" si="549"/>
        <v>31</v>
      </c>
      <c r="I8742" t="s">
        <v>125</v>
      </c>
    </row>
    <row r="8743" spans="2:9">
      <c r="B8743" s="65">
        <v>131.15</v>
      </c>
      <c r="C8743" s="66">
        <v>12.43</v>
      </c>
      <c r="D8743" s="66">
        <v>2.0299999999999998</v>
      </c>
      <c r="E8743">
        <f t="shared" si="550"/>
        <v>726</v>
      </c>
      <c r="F8743" s="1">
        <f t="shared" si="551"/>
        <v>12</v>
      </c>
      <c r="G8743">
        <f t="shared" si="552"/>
        <v>6</v>
      </c>
      <c r="H8743">
        <f t="shared" si="549"/>
        <v>31</v>
      </c>
      <c r="I8743" t="s">
        <v>125</v>
      </c>
    </row>
    <row r="8744" spans="2:9">
      <c r="B8744" s="65">
        <v>137.18</v>
      </c>
      <c r="C8744" s="66">
        <v>9.98</v>
      </c>
      <c r="D8744" s="66">
        <v>4.26</v>
      </c>
      <c r="E8744">
        <f t="shared" si="550"/>
        <v>727</v>
      </c>
      <c r="F8744" s="1">
        <f t="shared" si="551"/>
        <v>12</v>
      </c>
      <c r="G8744">
        <f t="shared" si="552"/>
        <v>7</v>
      </c>
      <c r="H8744">
        <f t="shared" si="549"/>
        <v>31</v>
      </c>
      <c r="I8744" t="s">
        <v>125</v>
      </c>
    </row>
    <row r="8745" spans="2:9">
      <c r="B8745" s="65">
        <v>142.97999999999999</v>
      </c>
      <c r="C8745" s="66">
        <v>2.4700000000000002</v>
      </c>
      <c r="D8745" s="66">
        <v>3.07</v>
      </c>
      <c r="E8745">
        <f t="shared" si="550"/>
        <v>728</v>
      </c>
      <c r="F8745" s="1">
        <f t="shared" si="551"/>
        <v>12</v>
      </c>
      <c r="G8745">
        <f t="shared" si="552"/>
        <v>8</v>
      </c>
      <c r="H8745">
        <f t="shared" si="549"/>
        <v>31</v>
      </c>
      <c r="I8745" t="s">
        <v>125</v>
      </c>
    </row>
    <row r="8746" spans="2:9">
      <c r="B8746" s="65">
        <v>149.77000000000001</v>
      </c>
      <c r="C8746" s="66">
        <v>3.24</v>
      </c>
      <c r="D8746" s="66">
        <v>2.57</v>
      </c>
      <c r="E8746">
        <f t="shared" si="550"/>
        <v>729</v>
      </c>
      <c r="F8746" s="1">
        <f t="shared" si="551"/>
        <v>12</v>
      </c>
      <c r="G8746">
        <f t="shared" si="552"/>
        <v>9</v>
      </c>
      <c r="H8746">
        <f t="shared" si="549"/>
        <v>31</v>
      </c>
      <c r="I8746" t="s">
        <v>125</v>
      </c>
    </row>
    <row r="8747" spans="2:9">
      <c r="B8747" s="65">
        <v>145</v>
      </c>
      <c r="C8747" s="66">
        <v>2.74</v>
      </c>
      <c r="D8747" s="66">
        <v>2.75</v>
      </c>
      <c r="E8747">
        <f t="shared" si="550"/>
        <v>730</v>
      </c>
      <c r="F8747" s="1">
        <f t="shared" si="551"/>
        <v>12</v>
      </c>
      <c r="G8747">
        <f t="shared" si="552"/>
        <v>10</v>
      </c>
      <c r="H8747">
        <f t="shared" si="549"/>
        <v>31</v>
      </c>
      <c r="I8747" t="s">
        <v>125</v>
      </c>
    </row>
    <row r="8748" spans="2:9">
      <c r="B8748" s="65">
        <v>134.66</v>
      </c>
      <c r="C8748" s="66">
        <v>1.0900000000000001</v>
      </c>
      <c r="D8748" s="66">
        <v>6</v>
      </c>
      <c r="E8748">
        <f t="shared" si="550"/>
        <v>731</v>
      </c>
      <c r="F8748" s="1">
        <f t="shared" si="551"/>
        <v>12</v>
      </c>
      <c r="G8748">
        <f t="shared" si="552"/>
        <v>11</v>
      </c>
      <c r="H8748">
        <f t="shared" si="549"/>
        <v>31</v>
      </c>
      <c r="I8748" t="s">
        <v>125</v>
      </c>
    </row>
    <row r="8749" spans="2:9">
      <c r="B8749" s="65">
        <v>114.16</v>
      </c>
      <c r="C8749" s="66">
        <v>1.6</v>
      </c>
      <c r="D8749" s="66">
        <v>5.61</v>
      </c>
      <c r="E8749">
        <f t="shared" si="550"/>
        <v>732</v>
      </c>
      <c r="F8749" s="1">
        <f t="shared" si="551"/>
        <v>12</v>
      </c>
      <c r="G8749">
        <f t="shared" si="552"/>
        <v>12</v>
      </c>
      <c r="H8749">
        <f t="shared" si="549"/>
        <v>31</v>
      </c>
      <c r="I8749" t="s">
        <v>125</v>
      </c>
    </row>
    <row r="8750" spans="2:9">
      <c r="B8750" s="65">
        <v>112.01</v>
      </c>
      <c r="C8750" s="66">
        <v>1.68</v>
      </c>
      <c r="D8750" s="66">
        <v>4.22</v>
      </c>
      <c r="E8750">
        <f t="shared" si="550"/>
        <v>733</v>
      </c>
      <c r="F8750" s="1">
        <f t="shared" si="551"/>
        <v>12</v>
      </c>
      <c r="G8750">
        <f t="shared" si="552"/>
        <v>13</v>
      </c>
      <c r="H8750">
        <f t="shared" si="549"/>
        <v>31</v>
      </c>
      <c r="I8750" t="s">
        <v>125</v>
      </c>
    </row>
    <row r="8751" spans="2:9">
      <c r="B8751" s="65">
        <v>112.01</v>
      </c>
      <c r="C8751" s="66">
        <v>1.7</v>
      </c>
      <c r="D8751" s="66">
        <v>3.57</v>
      </c>
      <c r="E8751">
        <f t="shared" si="550"/>
        <v>734</v>
      </c>
      <c r="F8751" s="1">
        <f t="shared" si="551"/>
        <v>12</v>
      </c>
      <c r="G8751">
        <f t="shared" si="552"/>
        <v>14</v>
      </c>
      <c r="H8751">
        <f t="shared" si="549"/>
        <v>31</v>
      </c>
      <c r="I8751" t="s">
        <v>125</v>
      </c>
    </row>
    <row r="8752" spans="2:9">
      <c r="B8752" s="65">
        <v>111.75</v>
      </c>
      <c r="C8752" s="66">
        <v>1.72</v>
      </c>
      <c r="D8752" s="66">
        <v>2.92</v>
      </c>
      <c r="E8752">
        <f t="shared" si="550"/>
        <v>735</v>
      </c>
      <c r="F8752" s="1">
        <f t="shared" si="551"/>
        <v>12</v>
      </c>
      <c r="G8752">
        <f t="shared" si="552"/>
        <v>15</v>
      </c>
      <c r="H8752">
        <f t="shared" si="549"/>
        <v>31</v>
      </c>
      <c r="I8752" t="s">
        <v>125</v>
      </c>
    </row>
    <row r="8753" spans="2:9">
      <c r="B8753" s="65">
        <v>111.88</v>
      </c>
      <c r="C8753" s="66">
        <v>1.58</v>
      </c>
      <c r="D8753" s="66">
        <v>4.72</v>
      </c>
      <c r="E8753">
        <f t="shared" si="550"/>
        <v>736</v>
      </c>
      <c r="F8753" s="1">
        <f t="shared" si="551"/>
        <v>12</v>
      </c>
      <c r="G8753">
        <f t="shared" si="552"/>
        <v>16</v>
      </c>
      <c r="H8753">
        <f t="shared" si="549"/>
        <v>31</v>
      </c>
      <c r="I8753" t="s">
        <v>125</v>
      </c>
    </row>
    <row r="8754" spans="2:9">
      <c r="B8754" s="65">
        <v>124.37</v>
      </c>
      <c r="C8754" s="66">
        <v>4.7300000000000004</v>
      </c>
      <c r="D8754" s="66">
        <v>4.46</v>
      </c>
      <c r="E8754">
        <f t="shared" si="550"/>
        <v>737</v>
      </c>
      <c r="F8754" s="1">
        <f t="shared" si="551"/>
        <v>12</v>
      </c>
      <c r="G8754">
        <f t="shared" si="552"/>
        <v>17</v>
      </c>
      <c r="H8754">
        <f t="shared" si="549"/>
        <v>31</v>
      </c>
      <c r="I8754" t="s">
        <v>125</v>
      </c>
    </row>
    <row r="8755" spans="2:9">
      <c r="B8755" s="65">
        <v>145</v>
      </c>
      <c r="C8755" s="66">
        <v>5.0199999999999996</v>
      </c>
      <c r="D8755" s="66">
        <v>2.11</v>
      </c>
      <c r="E8755">
        <f t="shared" si="550"/>
        <v>738</v>
      </c>
      <c r="F8755" s="1">
        <f t="shared" si="551"/>
        <v>12</v>
      </c>
      <c r="G8755">
        <f t="shared" si="552"/>
        <v>18</v>
      </c>
      <c r="H8755">
        <f t="shared" si="549"/>
        <v>31</v>
      </c>
      <c r="I8755" t="s">
        <v>125</v>
      </c>
    </row>
    <row r="8756" spans="2:9">
      <c r="B8756" s="65">
        <v>155.01</v>
      </c>
      <c r="C8756" s="66">
        <v>6.58</v>
      </c>
      <c r="D8756" s="66">
        <v>1.74</v>
      </c>
      <c r="E8756">
        <f t="shared" si="550"/>
        <v>739</v>
      </c>
      <c r="F8756" s="1">
        <f t="shared" si="551"/>
        <v>12</v>
      </c>
      <c r="G8756">
        <f t="shared" si="552"/>
        <v>19</v>
      </c>
      <c r="H8756">
        <f t="shared" si="549"/>
        <v>31</v>
      </c>
      <c r="I8756" t="s">
        <v>125</v>
      </c>
    </row>
    <row r="8757" spans="2:9">
      <c r="B8757" s="65">
        <v>159.44</v>
      </c>
      <c r="C8757" s="66">
        <v>7.79</v>
      </c>
      <c r="D8757" s="66">
        <v>1.61</v>
      </c>
      <c r="E8757">
        <f t="shared" si="550"/>
        <v>740</v>
      </c>
      <c r="F8757" s="1">
        <f t="shared" si="551"/>
        <v>12</v>
      </c>
      <c r="G8757">
        <f t="shared" si="552"/>
        <v>20</v>
      </c>
      <c r="H8757">
        <f t="shared" si="549"/>
        <v>31</v>
      </c>
      <c r="I8757" t="s">
        <v>125</v>
      </c>
    </row>
    <row r="8758" spans="2:9">
      <c r="B8758" s="65">
        <v>156.1</v>
      </c>
      <c r="C8758" s="66">
        <v>8.23</v>
      </c>
      <c r="D8758" s="66">
        <v>1.83</v>
      </c>
      <c r="E8758">
        <f t="shared" si="550"/>
        <v>741</v>
      </c>
      <c r="F8758" s="1">
        <f t="shared" si="551"/>
        <v>12</v>
      </c>
      <c r="G8758">
        <f t="shared" si="552"/>
        <v>21</v>
      </c>
      <c r="H8758">
        <f t="shared" si="549"/>
        <v>31</v>
      </c>
      <c r="I8758" t="s">
        <v>125</v>
      </c>
    </row>
    <row r="8759" spans="2:9">
      <c r="B8759" s="65">
        <v>150.85</v>
      </c>
      <c r="C8759" s="66">
        <v>5.98</v>
      </c>
      <c r="D8759" s="66">
        <v>1.57</v>
      </c>
      <c r="E8759">
        <f t="shared" si="550"/>
        <v>742</v>
      </c>
      <c r="F8759" s="1">
        <f t="shared" si="551"/>
        <v>12</v>
      </c>
      <c r="G8759">
        <f t="shared" si="552"/>
        <v>22</v>
      </c>
      <c r="H8759">
        <f t="shared" si="549"/>
        <v>31</v>
      </c>
      <c r="I8759" t="s">
        <v>125</v>
      </c>
    </row>
    <row r="8760" spans="2:9">
      <c r="B8760" s="65">
        <v>144.4</v>
      </c>
      <c r="C8760" s="66">
        <v>20.7</v>
      </c>
      <c r="D8760" s="66">
        <v>2.17</v>
      </c>
      <c r="E8760">
        <f t="shared" si="550"/>
        <v>743</v>
      </c>
      <c r="F8760" s="1">
        <f t="shared" si="551"/>
        <v>12</v>
      </c>
      <c r="G8760">
        <f t="shared" si="552"/>
        <v>23</v>
      </c>
      <c r="H8760">
        <f t="shared" si="549"/>
        <v>31</v>
      </c>
      <c r="I8760" t="s">
        <v>125</v>
      </c>
    </row>
    <row r="8761" spans="2:9">
      <c r="B8761" s="65">
        <v>139.37</v>
      </c>
      <c r="C8761" s="66">
        <v>3.44</v>
      </c>
      <c r="D8761" s="66">
        <v>1.64</v>
      </c>
      <c r="E8761">
        <f t="shared" si="550"/>
        <v>744</v>
      </c>
      <c r="F8761" s="1">
        <f t="shared" si="551"/>
        <v>12</v>
      </c>
      <c r="G8761">
        <f t="shared" si="552"/>
        <v>24</v>
      </c>
      <c r="H8761">
        <f t="shared" si="549"/>
        <v>31</v>
      </c>
      <c r="I8761" t="s">
        <v>124</v>
      </c>
    </row>
    <row r="8762" spans="2:9" hidden="1">
      <c r="B8762" s="63">
        <v>1</v>
      </c>
      <c r="C8762" s="63">
        <f>SUBTOTAL(9,C2:C8761)</f>
        <v>80214.029999999679</v>
      </c>
      <c r="D8762" s="63">
        <f>SUBTOTAL(9,D2:D8761)</f>
        <v>30465.440000000042</v>
      </c>
      <c r="E8762" s="63">
        <f>SUBTOTAL(9,E2:E8761)</f>
        <v>3204348</v>
      </c>
    </row>
    <row r="8763" spans="2:9">
      <c r="B8763" s="68"/>
      <c r="D8763" s="69"/>
    </row>
    <row r="8764" spans="2:9">
      <c r="B8764" s="70"/>
      <c r="C8764" s="70"/>
      <c r="D8764" s="71"/>
    </row>
    <row r="8765" spans="2:9">
      <c r="B8765" s="72"/>
    </row>
    <row r="8766" spans="2:9">
      <c r="E8766" s="63"/>
    </row>
    <row r="8767" spans="2:9">
      <c r="E8767" s="63"/>
    </row>
  </sheetData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F615-1D65-7D4C-B6C5-53B560DD4468}">
  <sheetPr codeName="Sheet18"/>
  <dimension ref="A1:NK8761"/>
  <sheetViews>
    <sheetView topLeftCell="A8" zoomScale="96" zoomScaleNormal="96" workbookViewId="0">
      <selection activeCell="M22" sqref="M22"/>
    </sheetView>
  </sheetViews>
  <sheetFormatPr baseColWidth="10" defaultRowHeight="16"/>
  <cols>
    <col min="2" max="8" width="10.83203125" style="1"/>
    <col min="13" max="13" width="13.1640625" bestFit="1" customWidth="1"/>
    <col min="17" max="17" width="19" customWidth="1"/>
    <col min="21" max="21" width="16" customWidth="1"/>
  </cols>
  <sheetData>
    <row r="1" spans="1:23" ht="16" customHeight="1">
      <c r="A1" t="s">
        <v>131</v>
      </c>
      <c r="B1" s="89" t="s">
        <v>21</v>
      </c>
      <c r="C1" s="88" t="s">
        <v>135</v>
      </c>
      <c r="D1" s="88" t="s">
        <v>136</v>
      </c>
      <c r="E1" s="88" t="s">
        <v>122</v>
      </c>
      <c r="F1" s="88" t="s">
        <v>120</v>
      </c>
      <c r="G1" s="88" t="s">
        <v>123</v>
      </c>
      <c r="H1" s="88" t="s">
        <v>121</v>
      </c>
      <c r="T1" s="1" t="s">
        <v>0</v>
      </c>
      <c r="V1" s="1" t="s">
        <v>207</v>
      </c>
    </row>
    <row r="2" spans="1:23" ht="16" customHeight="1">
      <c r="A2" t="s">
        <v>130</v>
      </c>
      <c r="B2" s="1">
        <v>6</v>
      </c>
      <c r="C2" s="1">
        <v>13.72</v>
      </c>
      <c r="D2" s="1">
        <v>14.25</v>
      </c>
      <c r="E2" s="1">
        <v>1</v>
      </c>
      <c r="F2" s="1">
        <v>1</v>
      </c>
      <c r="G2" s="1">
        <v>1</v>
      </c>
      <c r="H2" s="1">
        <v>1</v>
      </c>
      <c r="I2" t="s">
        <v>125</v>
      </c>
      <c r="T2" s="14" t="s">
        <v>32</v>
      </c>
      <c r="U2" s="14" t="s">
        <v>6</v>
      </c>
      <c r="V2" s="14" t="s">
        <v>31</v>
      </c>
    </row>
    <row r="3" spans="1:23">
      <c r="B3" s="1">
        <v>6</v>
      </c>
      <c r="C3" s="1">
        <v>14.3</v>
      </c>
      <c r="D3" s="1">
        <v>16.48</v>
      </c>
      <c r="E3" s="1">
        <f>E2+1</f>
        <v>2</v>
      </c>
      <c r="F3" s="1">
        <f>F2</f>
        <v>1</v>
      </c>
      <c r="G3" s="1">
        <v>2</v>
      </c>
      <c r="H3" s="1">
        <v>1</v>
      </c>
      <c r="I3" t="s">
        <v>125</v>
      </c>
      <c r="S3">
        <v>0</v>
      </c>
      <c r="T3" s="17">
        <f>$Q$17*U3</f>
        <v>31.307452054794499</v>
      </c>
      <c r="U3" s="170">
        <v>0.1353886290906374</v>
      </c>
      <c r="V3" s="17">
        <v>27.875150684931501</v>
      </c>
    </row>
    <row r="4" spans="1:23">
      <c r="B4" s="1">
        <v>6</v>
      </c>
      <c r="C4" s="1">
        <v>13.76</v>
      </c>
      <c r="D4" s="1">
        <v>16.03</v>
      </c>
      <c r="E4" s="1">
        <f t="shared" ref="E4:E67" si="0">E3+1</f>
        <v>3</v>
      </c>
      <c r="F4" s="1">
        <f t="shared" ref="F4:F67" si="1">F3</f>
        <v>1</v>
      </c>
      <c r="G4" s="1">
        <v>3</v>
      </c>
      <c r="H4" s="1">
        <v>1</v>
      </c>
      <c r="I4" t="s">
        <v>125</v>
      </c>
      <c r="S4">
        <v>1</v>
      </c>
      <c r="T4" s="26">
        <f t="shared" ref="T4:T26" si="2">$Q$17*U4</f>
        <v>20.898958904109602</v>
      </c>
      <c r="U4" s="171">
        <v>9.0377249176866667E-2</v>
      </c>
      <c r="V4" s="26">
        <v>22.371534246575301</v>
      </c>
    </row>
    <row r="5" spans="1:23">
      <c r="B5" s="1">
        <v>6</v>
      </c>
      <c r="C5" s="1">
        <v>14.47</v>
      </c>
      <c r="D5" s="1">
        <v>17.559999999999999</v>
      </c>
      <c r="E5" s="1">
        <f t="shared" si="0"/>
        <v>4</v>
      </c>
      <c r="F5" s="1">
        <f t="shared" si="1"/>
        <v>1</v>
      </c>
      <c r="G5" s="1">
        <v>4</v>
      </c>
      <c r="H5" s="1">
        <v>1</v>
      </c>
      <c r="I5" t="s">
        <v>125</v>
      </c>
      <c r="S5">
        <v>2</v>
      </c>
      <c r="T5" s="17">
        <f t="shared" si="2"/>
        <v>17.653808219178099</v>
      </c>
      <c r="U5" s="171">
        <v>7.6343641406535989E-2</v>
      </c>
      <c r="V5" s="17">
        <v>20.669616438356201</v>
      </c>
    </row>
    <row r="6" spans="1:23">
      <c r="B6" s="1">
        <v>6</v>
      </c>
      <c r="C6" s="1">
        <v>13.89</v>
      </c>
      <c r="D6" s="1">
        <v>16.239999999999998</v>
      </c>
      <c r="E6" s="1">
        <f t="shared" si="0"/>
        <v>5</v>
      </c>
      <c r="F6" s="1">
        <f t="shared" si="1"/>
        <v>1</v>
      </c>
      <c r="G6" s="1">
        <v>5</v>
      </c>
      <c r="H6" s="1">
        <v>1</v>
      </c>
      <c r="I6" t="s">
        <v>125</v>
      </c>
      <c r="S6">
        <v>3</v>
      </c>
      <c r="T6" s="17">
        <f t="shared" si="2"/>
        <v>17.3949589041096</v>
      </c>
      <c r="U6" s="171">
        <v>7.5224251241956711E-2</v>
      </c>
      <c r="V6" s="17">
        <v>20.8027123287671</v>
      </c>
    </row>
    <row r="7" spans="1:23">
      <c r="B7" s="1">
        <v>6</v>
      </c>
      <c r="C7" s="1">
        <v>14.18</v>
      </c>
      <c r="D7" s="1">
        <v>15.98</v>
      </c>
      <c r="E7" s="1">
        <f t="shared" si="0"/>
        <v>6</v>
      </c>
      <c r="F7" s="1">
        <f t="shared" si="1"/>
        <v>1</v>
      </c>
      <c r="G7" s="1">
        <v>6</v>
      </c>
      <c r="H7" s="1">
        <v>1</v>
      </c>
      <c r="I7" t="s">
        <v>125</v>
      </c>
      <c r="S7">
        <v>4</v>
      </c>
      <c r="T7" s="17">
        <f t="shared" si="2"/>
        <v>17.182986301369901</v>
      </c>
      <c r="U7" s="171">
        <v>7.4307578750069672E-2</v>
      </c>
      <c r="V7" s="17">
        <v>20.7628219178082</v>
      </c>
    </row>
    <row r="8" spans="1:23">
      <c r="B8" s="1">
        <v>6</v>
      </c>
      <c r="C8" s="1">
        <v>13.79</v>
      </c>
      <c r="D8" s="1">
        <v>14.98</v>
      </c>
      <c r="E8" s="1">
        <f t="shared" si="0"/>
        <v>7</v>
      </c>
      <c r="F8" s="1">
        <f t="shared" si="1"/>
        <v>1</v>
      </c>
      <c r="G8" s="1">
        <v>7</v>
      </c>
      <c r="H8" s="1">
        <v>1</v>
      </c>
      <c r="I8" t="s">
        <v>125</v>
      </c>
      <c r="S8">
        <v>5</v>
      </c>
      <c r="T8" s="17">
        <f t="shared" si="2"/>
        <v>16.9050410958904</v>
      </c>
      <c r="U8" s="171">
        <v>7.3105608680249748E-2</v>
      </c>
      <c r="V8" s="17">
        <v>20.711205479452101</v>
      </c>
    </row>
    <row r="9" spans="1:23">
      <c r="B9" s="1">
        <v>6</v>
      </c>
      <c r="C9" s="1">
        <v>13.64</v>
      </c>
      <c r="D9" s="1">
        <v>15.62</v>
      </c>
      <c r="E9" s="1">
        <f t="shared" si="0"/>
        <v>8</v>
      </c>
      <c r="F9" s="1">
        <f t="shared" si="1"/>
        <v>1</v>
      </c>
      <c r="G9" s="1">
        <v>8</v>
      </c>
      <c r="H9" s="1">
        <v>1</v>
      </c>
      <c r="I9" t="s">
        <v>125</v>
      </c>
      <c r="S9">
        <v>6</v>
      </c>
      <c r="T9" s="17">
        <f t="shared" si="2"/>
        <v>16.974547945205501</v>
      </c>
      <c r="U9" s="171">
        <v>7.3406190057000276E-2</v>
      </c>
      <c r="V9" s="17">
        <v>20.580986301369901</v>
      </c>
    </row>
    <row r="10" spans="1:23">
      <c r="B10" s="1">
        <v>6</v>
      </c>
      <c r="C10" s="1">
        <v>14.44</v>
      </c>
      <c r="D10" s="1">
        <v>12.95</v>
      </c>
      <c r="E10" s="1">
        <f t="shared" si="0"/>
        <v>9</v>
      </c>
      <c r="F10" s="1">
        <f t="shared" si="1"/>
        <v>1</v>
      </c>
      <c r="G10" s="1">
        <v>9</v>
      </c>
      <c r="H10" s="1">
        <v>1</v>
      </c>
      <c r="I10" t="s">
        <v>125</v>
      </c>
      <c r="S10">
        <v>7</v>
      </c>
      <c r="T10" s="17">
        <f t="shared" si="2"/>
        <v>19.774931506849299</v>
      </c>
      <c r="U10" s="171">
        <v>8.5516408757498066E-2</v>
      </c>
      <c r="V10" s="17">
        <v>21.413726027397299</v>
      </c>
      <c r="W10" s="17"/>
    </row>
    <row r="11" spans="1:23">
      <c r="B11" s="1">
        <v>6</v>
      </c>
      <c r="C11" s="1">
        <v>15.19</v>
      </c>
      <c r="D11" s="1">
        <v>0</v>
      </c>
      <c r="E11" s="1">
        <f t="shared" si="0"/>
        <v>10</v>
      </c>
      <c r="F11" s="1">
        <f t="shared" si="1"/>
        <v>1</v>
      </c>
      <c r="G11" s="1">
        <v>10</v>
      </c>
      <c r="H11" s="1">
        <v>1</v>
      </c>
      <c r="I11" t="s">
        <v>125</v>
      </c>
      <c r="S11">
        <v>8</v>
      </c>
      <c r="T11" s="17">
        <f t="shared" si="2"/>
        <v>204.339753424658</v>
      </c>
      <c r="U11" s="171">
        <v>0.88366434408214944</v>
      </c>
      <c r="V11" s="17">
        <v>141.48904109589</v>
      </c>
    </row>
    <row r="12" spans="1:23">
      <c r="B12" s="1">
        <v>6</v>
      </c>
      <c r="C12" s="1">
        <v>15.59</v>
      </c>
      <c r="D12" s="1">
        <v>0</v>
      </c>
      <c r="E12" s="1">
        <f t="shared" si="0"/>
        <v>11</v>
      </c>
      <c r="F12" s="1">
        <f t="shared" si="1"/>
        <v>1</v>
      </c>
      <c r="G12" s="1">
        <v>11</v>
      </c>
      <c r="H12" s="1">
        <v>1</v>
      </c>
      <c r="I12" t="s">
        <v>125</v>
      </c>
      <c r="S12">
        <v>9</v>
      </c>
      <c r="T12" s="17">
        <f t="shared" si="2"/>
        <v>231.241369863014</v>
      </c>
      <c r="U12" s="171">
        <v>1</v>
      </c>
      <c r="V12" s="17">
        <v>95.876273972602704</v>
      </c>
    </row>
    <row r="13" spans="1:23">
      <c r="B13" s="1">
        <v>6</v>
      </c>
      <c r="C13" s="1">
        <v>14.44</v>
      </c>
      <c r="D13" s="1">
        <v>0</v>
      </c>
      <c r="E13" s="1">
        <f t="shared" si="0"/>
        <v>12</v>
      </c>
      <c r="F13" s="1">
        <f t="shared" si="1"/>
        <v>1</v>
      </c>
      <c r="G13" s="1">
        <v>12</v>
      </c>
      <c r="H13" s="1">
        <v>1</v>
      </c>
      <c r="I13" t="s">
        <v>125</v>
      </c>
      <c r="S13">
        <v>10</v>
      </c>
      <c r="T13" s="17">
        <f t="shared" si="2"/>
        <v>223.667260273973</v>
      </c>
      <c r="U13" s="171">
        <v>0.96724587130093609</v>
      </c>
      <c r="V13" s="17">
        <v>91.472520547945194</v>
      </c>
    </row>
    <row r="14" spans="1:23">
      <c r="B14" s="1">
        <v>6</v>
      </c>
      <c r="C14" s="1">
        <v>15.19</v>
      </c>
      <c r="D14" s="1">
        <v>0</v>
      </c>
      <c r="E14" s="1">
        <f t="shared" si="0"/>
        <v>13</v>
      </c>
      <c r="F14" s="1">
        <f t="shared" si="1"/>
        <v>1</v>
      </c>
      <c r="G14" s="1">
        <v>13</v>
      </c>
      <c r="H14" s="1">
        <v>1</v>
      </c>
      <c r="I14" t="s">
        <v>125</v>
      </c>
      <c r="S14">
        <v>11</v>
      </c>
      <c r="T14" s="17">
        <f t="shared" si="2"/>
        <v>223.47402739725999</v>
      </c>
      <c r="U14" s="171">
        <v>0.96641023848649854</v>
      </c>
      <c r="V14" s="17">
        <v>126.748575342466</v>
      </c>
    </row>
    <row r="15" spans="1:23">
      <c r="B15" s="1">
        <v>6</v>
      </c>
      <c r="C15" s="1">
        <v>15.84</v>
      </c>
      <c r="D15" s="1">
        <v>0</v>
      </c>
      <c r="E15" s="1">
        <f t="shared" si="0"/>
        <v>14</v>
      </c>
      <c r="F15" s="1">
        <f t="shared" si="1"/>
        <v>1</v>
      </c>
      <c r="G15" s="1">
        <v>14</v>
      </c>
      <c r="H15" s="1">
        <v>1</v>
      </c>
      <c r="I15" t="s">
        <v>125</v>
      </c>
      <c r="R15" s="17"/>
      <c r="S15">
        <v>12</v>
      </c>
      <c r="T15" s="17">
        <f t="shared" si="2"/>
        <v>28.407397260273999</v>
      </c>
      <c r="U15" s="171">
        <v>0.12284738356766513</v>
      </c>
      <c r="V15" s="17">
        <v>2.0675616438356199</v>
      </c>
    </row>
    <row r="16" spans="1:23">
      <c r="B16" s="1">
        <v>6</v>
      </c>
      <c r="C16" s="1">
        <v>15.16</v>
      </c>
      <c r="D16" s="1">
        <v>0</v>
      </c>
      <c r="E16" s="1">
        <f t="shared" si="0"/>
        <v>15</v>
      </c>
      <c r="F16" s="1">
        <f t="shared" si="1"/>
        <v>1</v>
      </c>
      <c r="G16" s="1">
        <v>15</v>
      </c>
      <c r="H16" s="1">
        <v>1</v>
      </c>
      <c r="I16" t="s">
        <v>125</v>
      </c>
      <c r="S16">
        <v>13</v>
      </c>
      <c r="T16" s="17">
        <f t="shared" si="2"/>
        <v>206.30876712328799</v>
      </c>
      <c r="U16" s="171">
        <v>0.89217931568864195</v>
      </c>
      <c r="V16" s="17">
        <v>84.8790410958904</v>
      </c>
    </row>
    <row r="17" spans="2:22">
      <c r="B17" s="1">
        <v>6</v>
      </c>
      <c r="C17" s="1">
        <v>15.58</v>
      </c>
      <c r="D17" s="1">
        <v>0</v>
      </c>
      <c r="E17" s="1">
        <f t="shared" si="0"/>
        <v>16</v>
      </c>
      <c r="F17" s="1">
        <f t="shared" si="1"/>
        <v>1</v>
      </c>
      <c r="G17" s="1">
        <v>16</v>
      </c>
      <c r="H17" s="1">
        <v>1</v>
      </c>
      <c r="I17" t="s">
        <v>125</v>
      </c>
      <c r="L17" t="s">
        <v>102</v>
      </c>
      <c r="M17" s="5">
        <f>SUM(C2:C8761)</f>
        <v>959636.71000000741</v>
      </c>
      <c r="N17" t="s">
        <v>32</v>
      </c>
      <c r="P17" t="s">
        <v>223</v>
      </c>
      <c r="Q17" s="173">
        <v>231.241369863014</v>
      </c>
      <c r="R17" t="s">
        <v>224</v>
      </c>
      <c r="S17">
        <v>14</v>
      </c>
      <c r="T17" s="17">
        <f t="shared" si="2"/>
        <v>224.041780821918</v>
      </c>
      <c r="U17" s="171">
        <v>0.96886548005938122</v>
      </c>
      <c r="V17" s="17">
        <v>91.807945205479498</v>
      </c>
    </row>
    <row r="18" spans="2:22">
      <c r="B18" s="1">
        <v>6</v>
      </c>
      <c r="C18" s="1">
        <v>15.49</v>
      </c>
      <c r="D18" s="1">
        <v>0</v>
      </c>
      <c r="E18" s="1">
        <f t="shared" si="0"/>
        <v>17</v>
      </c>
      <c r="F18" s="1">
        <f t="shared" si="1"/>
        <v>1</v>
      </c>
      <c r="G18" s="1">
        <v>17</v>
      </c>
      <c r="H18" s="1">
        <v>1</v>
      </c>
      <c r="I18" t="s">
        <v>125</v>
      </c>
      <c r="L18" t="s">
        <v>103</v>
      </c>
      <c r="M18" s="5">
        <f>SUM(D2:D8761)</f>
        <v>456759.84000000113</v>
      </c>
      <c r="N18" t="s">
        <v>32</v>
      </c>
      <c r="Q18" s="17"/>
      <c r="S18">
        <v>15</v>
      </c>
      <c r="T18" s="17">
        <f t="shared" si="2"/>
        <v>221.80391780821901</v>
      </c>
      <c r="U18" s="171">
        <v>0.95918787343118717</v>
      </c>
      <c r="V18" s="17">
        <v>91.090273972602702</v>
      </c>
    </row>
    <row r="19" spans="2:22">
      <c r="B19" s="1">
        <v>6</v>
      </c>
      <c r="C19" s="1">
        <v>14.86</v>
      </c>
      <c r="D19" s="1">
        <v>0</v>
      </c>
      <c r="E19" s="1">
        <f t="shared" si="0"/>
        <v>18</v>
      </c>
      <c r="F19" s="1">
        <f t="shared" si="1"/>
        <v>1</v>
      </c>
      <c r="G19" s="1">
        <v>18</v>
      </c>
      <c r="H19" s="1">
        <v>1</v>
      </c>
      <c r="I19" t="s">
        <v>125</v>
      </c>
      <c r="L19" t="s">
        <v>104</v>
      </c>
      <c r="M19" s="5">
        <f>COS(ATAN(M18/M17))</f>
        <v>0.9029372118640524</v>
      </c>
      <c r="N19" t="s">
        <v>32</v>
      </c>
      <c r="S19">
        <v>16</v>
      </c>
      <c r="T19" s="17">
        <f t="shared" si="2"/>
        <v>219.052684931507</v>
      </c>
      <c r="U19" s="171">
        <v>0.94729020616541282</v>
      </c>
      <c r="V19" s="17">
        <v>89.880684931506806</v>
      </c>
    </row>
    <row r="20" spans="2:22">
      <c r="B20" s="1">
        <v>6</v>
      </c>
      <c r="C20" s="1">
        <v>15.16</v>
      </c>
      <c r="D20" s="1">
        <v>0</v>
      </c>
      <c r="E20" s="1">
        <f t="shared" si="0"/>
        <v>19</v>
      </c>
      <c r="F20" s="1">
        <f t="shared" si="1"/>
        <v>1</v>
      </c>
      <c r="G20" s="1">
        <v>19</v>
      </c>
      <c r="H20" s="1">
        <v>1</v>
      </c>
      <c r="I20" t="s">
        <v>125</v>
      </c>
      <c r="L20" t="s">
        <v>105</v>
      </c>
      <c r="M20" s="44">
        <f>MAX(C2:C8761)</f>
        <v>564.29999999999995</v>
      </c>
      <c r="N20" t="s">
        <v>32</v>
      </c>
      <c r="S20">
        <v>17</v>
      </c>
      <c r="T20" s="17">
        <f t="shared" si="2"/>
        <v>149.68</v>
      </c>
      <c r="U20" s="171">
        <v>0.64728902137480648</v>
      </c>
      <c r="V20" s="17">
        <v>43.575068493150702</v>
      </c>
    </row>
    <row r="21" spans="2:22">
      <c r="B21" s="1">
        <v>6</v>
      </c>
      <c r="C21" s="1">
        <v>14.9</v>
      </c>
      <c r="D21" s="1">
        <v>0</v>
      </c>
      <c r="E21" s="1">
        <f t="shared" si="0"/>
        <v>20</v>
      </c>
      <c r="F21" s="1">
        <f t="shared" si="1"/>
        <v>1</v>
      </c>
      <c r="G21" s="1">
        <v>20</v>
      </c>
      <c r="H21" s="1">
        <v>1</v>
      </c>
      <c r="I21" t="s">
        <v>125</v>
      </c>
      <c r="L21" t="s">
        <v>3</v>
      </c>
      <c r="M21" s="91">
        <f>M17/8760/M20</f>
        <v>0.19413001884583386</v>
      </c>
      <c r="S21">
        <v>18</v>
      </c>
      <c r="T21" s="17">
        <f t="shared" si="2"/>
        <v>145.21232876712301</v>
      </c>
      <c r="U21" s="171">
        <v>0.62796864096223748</v>
      </c>
      <c r="V21" s="17">
        <v>64.533123287671202</v>
      </c>
    </row>
    <row r="22" spans="2:22">
      <c r="B22" s="1">
        <v>6</v>
      </c>
      <c r="C22" s="1">
        <v>15.54</v>
      </c>
      <c r="D22" s="1">
        <v>0</v>
      </c>
      <c r="E22" s="1">
        <f t="shared" si="0"/>
        <v>21</v>
      </c>
      <c r="F22" s="1">
        <f t="shared" si="1"/>
        <v>1</v>
      </c>
      <c r="G22" s="1">
        <v>21</v>
      </c>
      <c r="H22" s="1">
        <v>1</v>
      </c>
      <c r="I22" t="s">
        <v>125</v>
      </c>
      <c r="S22">
        <v>19</v>
      </c>
      <c r="T22" s="17">
        <f t="shared" si="2"/>
        <v>152.46567123287701</v>
      </c>
      <c r="U22" s="171">
        <v>0.65933561681976183</v>
      </c>
      <c r="V22" s="17">
        <v>54.3437534246575</v>
      </c>
    </row>
    <row r="23" spans="2:22">
      <c r="B23" s="1">
        <v>6</v>
      </c>
      <c r="C23" s="1">
        <v>14.87</v>
      </c>
      <c r="D23" s="1">
        <v>0</v>
      </c>
      <c r="E23" s="1">
        <f t="shared" si="0"/>
        <v>22</v>
      </c>
      <c r="F23" s="1">
        <f t="shared" si="1"/>
        <v>1</v>
      </c>
      <c r="G23" s="1">
        <v>22</v>
      </c>
      <c r="H23" s="1">
        <v>1</v>
      </c>
      <c r="I23" t="s">
        <v>125</v>
      </c>
      <c r="S23">
        <v>20</v>
      </c>
      <c r="T23" s="17">
        <f t="shared" si="2"/>
        <v>134.48767123287701</v>
      </c>
      <c r="U23" s="171">
        <v>0.58159001268910793</v>
      </c>
      <c r="V23" s="17">
        <v>40.603753424657498</v>
      </c>
    </row>
    <row r="24" spans="2:22">
      <c r="B24" s="1">
        <v>6</v>
      </c>
      <c r="C24" s="1">
        <v>14</v>
      </c>
      <c r="D24" s="1">
        <v>12.74</v>
      </c>
      <c r="E24" s="1">
        <f t="shared" si="0"/>
        <v>23</v>
      </c>
      <c r="F24" s="1">
        <f t="shared" si="1"/>
        <v>1</v>
      </c>
      <c r="G24" s="1">
        <v>23</v>
      </c>
      <c r="H24" s="1">
        <v>1</v>
      </c>
      <c r="I24" t="s">
        <v>125</v>
      </c>
      <c r="S24">
        <v>21</v>
      </c>
      <c r="T24" s="26">
        <f t="shared" si="2"/>
        <v>41.442602739725999</v>
      </c>
      <c r="U24" s="171">
        <v>0.17921794341676989</v>
      </c>
      <c r="V24" s="26">
        <v>3.4742191780821901</v>
      </c>
    </row>
    <row r="25" spans="2:22">
      <c r="B25" s="1">
        <v>6</v>
      </c>
      <c r="C25" s="1">
        <v>13.86</v>
      </c>
      <c r="D25" s="1">
        <v>13.79</v>
      </c>
      <c r="E25" s="1">
        <f t="shared" si="0"/>
        <v>24</v>
      </c>
      <c r="F25" s="1">
        <f t="shared" si="1"/>
        <v>1</v>
      </c>
      <c r="G25" s="1">
        <v>24</v>
      </c>
      <c r="H25" s="1">
        <v>1</v>
      </c>
      <c r="I25" t="s">
        <v>125</v>
      </c>
      <c r="S25">
        <v>22</v>
      </c>
      <c r="T25" s="17">
        <f t="shared" si="2"/>
        <v>33.502958904109597</v>
      </c>
      <c r="U25" s="171">
        <v>0.14488306709113749</v>
      </c>
      <c r="V25" s="17">
        <v>26.9096712328767</v>
      </c>
    </row>
    <row r="26" spans="2:22">
      <c r="B26" s="1">
        <v>6</v>
      </c>
      <c r="C26" s="1">
        <v>13.68</v>
      </c>
      <c r="D26" s="1">
        <v>14.98</v>
      </c>
      <c r="E26" s="1">
        <f t="shared" si="0"/>
        <v>25</v>
      </c>
      <c r="F26" s="1">
        <f t="shared" si="1"/>
        <v>1</v>
      </c>
      <c r="G26" s="1">
        <f>G2</f>
        <v>1</v>
      </c>
      <c r="H26" s="1">
        <f>H2+1</f>
        <v>2</v>
      </c>
      <c r="I26" t="s">
        <v>125</v>
      </c>
      <c r="S26">
        <v>23</v>
      </c>
      <c r="T26" s="58">
        <f t="shared" si="2"/>
        <v>31.920794520548</v>
      </c>
      <c r="U26" s="172">
        <v>0.1380410198203621</v>
      </c>
      <c r="V26" s="58">
        <v>27.4575616438356</v>
      </c>
    </row>
    <row r="27" spans="2:22">
      <c r="B27" s="1">
        <v>6</v>
      </c>
      <c r="C27" s="1">
        <v>14.41</v>
      </c>
      <c r="D27" s="1">
        <v>17.03</v>
      </c>
      <c r="E27" s="1">
        <f t="shared" si="0"/>
        <v>26</v>
      </c>
      <c r="F27" s="1">
        <f t="shared" si="1"/>
        <v>1</v>
      </c>
      <c r="G27" s="1">
        <f t="shared" ref="G27:G90" si="3">G3</f>
        <v>2</v>
      </c>
      <c r="H27" s="1">
        <f t="shared" ref="H27:H90" si="4">H3+1</f>
        <v>2</v>
      </c>
      <c r="I27" t="s">
        <v>125</v>
      </c>
      <c r="T27" s="17">
        <f>SUM(T3:T26)</f>
        <v>2629.1416712328783</v>
      </c>
      <c r="V27" s="17">
        <f>SUM(V3:V26)</f>
        <v>1251.396821917808</v>
      </c>
    </row>
    <row r="28" spans="2:22">
      <c r="B28" s="1">
        <v>6</v>
      </c>
      <c r="C28" s="1">
        <v>13.83</v>
      </c>
      <c r="D28" s="1">
        <v>15.99</v>
      </c>
      <c r="E28" s="1">
        <f t="shared" si="0"/>
        <v>27</v>
      </c>
      <c r="F28" s="1">
        <f t="shared" si="1"/>
        <v>1</v>
      </c>
      <c r="G28" s="1">
        <f t="shared" si="3"/>
        <v>3</v>
      </c>
      <c r="H28" s="1">
        <f t="shared" si="4"/>
        <v>2</v>
      </c>
      <c r="I28" t="s">
        <v>125</v>
      </c>
      <c r="T28" s="1" t="s">
        <v>24</v>
      </c>
      <c r="V28" s="1" t="s">
        <v>43</v>
      </c>
    </row>
    <row r="29" spans="2:22">
      <c r="B29" s="1">
        <v>6</v>
      </c>
      <c r="C29" s="1">
        <v>14.4</v>
      </c>
      <c r="D29" s="1">
        <v>16.73</v>
      </c>
      <c r="E29" s="1">
        <f t="shared" si="0"/>
        <v>28</v>
      </c>
      <c r="F29" s="1">
        <f t="shared" si="1"/>
        <v>1</v>
      </c>
      <c r="G29" s="1">
        <f t="shared" si="3"/>
        <v>4</v>
      </c>
      <c r="H29" s="1">
        <f t="shared" si="4"/>
        <v>2</v>
      </c>
      <c r="I29" t="s">
        <v>125</v>
      </c>
      <c r="T29" s="5">
        <f>T27*365</f>
        <v>959636.71000000054</v>
      </c>
      <c r="V29" s="5">
        <f>V27*365</f>
        <v>456759.83999999991</v>
      </c>
    </row>
    <row r="30" spans="2:22">
      <c r="B30" s="1">
        <v>6</v>
      </c>
      <c r="C30" s="1">
        <v>13.76</v>
      </c>
      <c r="D30" s="1">
        <v>15.01</v>
      </c>
      <c r="E30" s="1">
        <f t="shared" si="0"/>
        <v>29</v>
      </c>
      <c r="F30" s="1">
        <f t="shared" si="1"/>
        <v>1</v>
      </c>
      <c r="G30" s="1">
        <f t="shared" si="3"/>
        <v>5</v>
      </c>
      <c r="H30" s="1">
        <f t="shared" si="4"/>
        <v>2</v>
      </c>
      <c r="I30" t="s">
        <v>125</v>
      </c>
      <c r="T30" s="1" t="s">
        <v>51</v>
      </c>
      <c r="V30" s="1" t="s">
        <v>231</v>
      </c>
    </row>
    <row r="31" spans="2:22">
      <c r="B31" s="1">
        <v>6</v>
      </c>
      <c r="C31" s="1">
        <v>14.04</v>
      </c>
      <c r="D31" s="1">
        <v>15.23</v>
      </c>
      <c r="E31" s="1">
        <f t="shared" si="0"/>
        <v>30</v>
      </c>
      <c r="F31" s="1">
        <f t="shared" si="1"/>
        <v>1</v>
      </c>
      <c r="G31" s="1">
        <f t="shared" si="3"/>
        <v>6</v>
      </c>
      <c r="H31" s="1">
        <f t="shared" si="4"/>
        <v>2</v>
      </c>
      <c r="I31" t="s">
        <v>125</v>
      </c>
    </row>
    <row r="32" spans="2:22">
      <c r="B32" s="1">
        <v>6</v>
      </c>
      <c r="C32" s="1">
        <v>13.86</v>
      </c>
      <c r="D32" s="1">
        <v>14.44</v>
      </c>
      <c r="E32" s="1">
        <f t="shared" si="0"/>
        <v>31</v>
      </c>
      <c r="F32" s="1">
        <f t="shared" si="1"/>
        <v>1</v>
      </c>
      <c r="G32" s="1">
        <f t="shared" si="3"/>
        <v>7</v>
      </c>
      <c r="H32" s="1">
        <f t="shared" si="4"/>
        <v>2</v>
      </c>
      <c r="I32" t="s">
        <v>125</v>
      </c>
    </row>
    <row r="33" spans="2:9">
      <c r="B33" s="1">
        <v>6</v>
      </c>
      <c r="C33" s="1">
        <v>22.61</v>
      </c>
      <c r="D33" s="1">
        <v>17.39</v>
      </c>
      <c r="E33" s="1">
        <f t="shared" si="0"/>
        <v>32</v>
      </c>
      <c r="F33" s="1">
        <f t="shared" si="1"/>
        <v>1</v>
      </c>
      <c r="G33" s="1">
        <f t="shared" si="3"/>
        <v>8</v>
      </c>
      <c r="H33" s="1">
        <f t="shared" si="4"/>
        <v>2</v>
      </c>
      <c r="I33" t="s">
        <v>125</v>
      </c>
    </row>
    <row r="34" spans="2:9">
      <c r="B34" s="1">
        <v>2</v>
      </c>
      <c r="C34" s="1">
        <v>183.47</v>
      </c>
      <c r="D34" s="1">
        <v>95.34</v>
      </c>
      <c r="E34" s="1">
        <f t="shared" si="0"/>
        <v>33</v>
      </c>
      <c r="F34" s="1">
        <f t="shared" si="1"/>
        <v>1</v>
      </c>
      <c r="G34" s="1">
        <f t="shared" si="3"/>
        <v>9</v>
      </c>
      <c r="H34" s="1">
        <f t="shared" si="4"/>
        <v>2</v>
      </c>
      <c r="I34" t="s">
        <v>125</v>
      </c>
    </row>
    <row r="35" spans="2:9">
      <c r="B35" s="1">
        <v>1</v>
      </c>
      <c r="C35" s="1">
        <v>209.04</v>
      </c>
      <c r="D35" s="1">
        <v>22.26</v>
      </c>
      <c r="E35" s="1">
        <f t="shared" si="0"/>
        <v>34</v>
      </c>
      <c r="F35" s="1">
        <f t="shared" si="1"/>
        <v>1</v>
      </c>
      <c r="G35" s="1">
        <f t="shared" si="3"/>
        <v>10</v>
      </c>
      <c r="H35" s="1">
        <f t="shared" si="4"/>
        <v>2</v>
      </c>
      <c r="I35" t="s">
        <v>125</v>
      </c>
    </row>
    <row r="36" spans="2:9">
      <c r="B36" s="1">
        <v>1</v>
      </c>
      <c r="C36" s="1">
        <v>265.79000000000002</v>
      </c>
      <c r="D36" s="1">
        <v>73.760000000000005</v>
      </c>
      <c r="E36" s="1">
        <f t="shared" si="0"/>
        <v>35</v>
      </c>
      <c r="F36" s="1">
        <f t="shared" si="1"/>
        <v>1</v>
      </c>
      <c r="G36" s="1">
        <f t="shared" si="3"/>
        <v>11</v>
      </c>
      <c r="H36" s="1">
        <f t="shared" si="4"/>
        <v>2</v>
      </c>
      <c r="I36" t="s">
        <v>125</v>
      </c>
    </row>
    <row r="37" spans="2:9">
      <c r="B37" s="1">
        <v>1</v>
      </c>
      <c r="C37" s="1">
        <v>487.15</v>
      </c>
      <c r="D37" s="1">
        <v>269.68</v>
      </c>
      <c r="E37" s="1">
        <f t="shared" si="0"/>
        <v>36</v>
      </c>
      <c r="F37" s="1">
        <f t="shared" si="1"/>
        <v>1</v>
      </c>
      <c r="G37" s="1">
        <f t="shared" si="3"/>
        <v>12</v>
      </c>
      <c r="H37" s="1">
        <f t="shared" si="4"/>
        <v>2</v>
      </c>
      <c r="I37" t="s">
        <v>125</v>
      </c>
    </row>
    <row r="38" spans="2:9">
      <c r="B38" s="1">
        <v>1</v>
      </c>
      <c r="C38" s="1">
        <v>43.95</v>
      </c>
      <c r="D38" s="1">
        <v>5.54</v>
      </c>
      <c r="E38" s="1">
        <f t="shared" si="0"/>
        <v>37</v>
      </c>
      <c r="F38" s="1">
        <f t="shared" si="1"/>
        <v>1</v>
      </c>
      <c r="G38" s="1">
        <f t="shared" si="3"/>
        <v>13</v>
      </c>
      <c r="H38" s="1">
        <f t="shared" si="4"/>
        <v>2</v>
      </c>
      <c r="I38" t="s">
        <v>125</v>
      </c>
    </row>
    <row r="39" spans="2:9">
      <c r="B39" s="1">
        <v>1</v>
      </c>
      <c r="C39" s="1">
        <v>410.58</v>
      </c>
      <c r="D39" s="1">
        <v>167.22</v>
      </c>
      <c r="E39" s="1">
        <f t="shared" si="0"/>
        <v>38</v>
      </c>
      <c r="F39" s="1">
        <f t="shared" si="1"/>
        <v>1</v>
      </c>
      <c r="G39" s="1">
        <f t="shared" si="3"/>
        <v>14</v>
      </c>
      <c r="H39" s="1">
        <f t="shared" si="4"/>
        <v>2</v>
      </c>
      <c r="I39" t="s">
        <v>125</v>
      </c>
    </row>
    <row r="40" spans="2:9">
      <c r="B40" s="1">
        <v>2</v>
      </c>
      <c r="C40" s="1">
        <v>478.19</v>
      </c>
      <c r="D40" s="1">
        <v>197.25</v>
      </c>
      <c r="E40" s="1">
        <f t="shared" si="0"/>
        <v>39</v>
      </c>
      <c r="F40" s="1">
        <f t="shared" si="1"/>
        <v>1</v>
      </c>
      <c r="G40" s="1">
        <f t="shared" si="3"/>
        <v>15</v>
      </c>
      <c r="H40" s="1">
        <f t="shared" si="4"/>
        <v>2</v>
      </c>
      <c r="I40" t="s">
        <v>125</v>
      </c>
    </row>
    <row r="41" spans="2:9">
      <c r="B41" s="1">
        <v>2</v>
      </c>
      <c r="C41" s="1">
        <v>474.18</v>
      </c>
      <c r="D41" s="1">
        <v>210.88</v>
      </c>
      <c r="E41" s="1">
        <f t="shared" si="0"/>
        <v>40</v>
      </c>
      <c r="F41" s="1">
        <f t="shared" si="1"/>
        <v>1</v>
      </c>
      <c r="G41" s="1">
        <f t="shared" si="3"/>
        <v>16</v>
      </c>
      <c r="H41" s="1">
        <f t="shared" si="4"/>
        <v>2</v>
      </c>
      <c r="I41" t="s">
        <v>125</v>
      </c>
    </row>
    <row r="42" spans="2:9">
      <c r="B42" s="1">
        <v>2</v>
      </c>
      <c r="C42" s="1">
        <v>456.56</v>
      </c>
      <c r="D42" s="1">
        <v>187.67</v>
      </c>
      <c r="E42" s="1">
        <f t="shared" si="0"/>
        <v>41</v>
      </c>
      <c r="F42" s="1">
        <f t="shared" si="1"/>
        <v>1</v>
      </c>
      <c r="G42" s="1">
        <f t="shared" si="3"/>
        <v>17</v>
      </c>
      <c r="H42" s="1">
        <f t="shared" si="4"/>
        <v>2</v>
      </c>
      <c r="I42" t="s">
        <v>125</v>
      </c>
    </row>
    <row r="43" spans="2:9">
      <c r="B43" s="1">
        <v>2</v>
      </c>
      <c r="C43" s="1">
        <v>372.89</v>
      </c>
      <c r="D43" s="1">
        <v>122.22</v>
      </c>
      <c r="E43" s="1">
        <f t="shared" si="0"/>
        <v>42</v>
      </c>
      <c r="F43" s="1">
        <f t="shared" si="1"/>
        <v>1</v>
      </c>
      <c r="G43" s="1">
        <f t="shared" si="3"/>
        <v>18</v>
      </c>
      <c r="H43" s="1">
        <f t="shared" si="4"/>
        <v>2</v>
      </c>
      <c r="I43" t="s">
        <v>125</v>
      </c>
    </row>
    <row r="44" spans="2:9">
      <c r="B44" s="1">
        <v>1</v>
      </c>
      <c r="C44" s="1">
        <v>154.47</v>
      </c>
      <c r="D44" s="1">
        <v>45.97</v>
      </c>
      <c r="E44" s="1">
        <f t="shared" si="0"/>
        <v>43</v>
      </c>
      <c r="F44" s="1">
        <f t="shared" si="1"/>
        <v>1</v>
      </c>
      <c r="G44" s="1">
        <f t="shared" si="3"/>
        <v>19</v>
      </c>
      <c r="H44" s="1">
        <f t="shared" si="4"/>
        <v>2</v>
      </c>
      <c r="I44" t="s">
        <v>125</v>
      </c>
    </row>
    <row r="45" spans="2:9">
      <c r="B45" s="1">
        <v>1</v>
      </c>
      <c r="C45" s="1">
        <v>154.9</v>
      </c>
      <c r="D45" s="1">
        <v>18.93</v>
      </c>
      <c r="E45" s="1">
        <f t="shared" si="0"/>
        <v>44</v>
      </c>
      <c r="F45" s="1">
        <f t="shared" si="1"/>
        <v>1</v>
      </c>
      <c r="G45" s="1">
        <f t="shared" si="3"/>
        <v>20</v>
      </c>
      <c r="H45" s="1">
        <f t="shared" si="4"/>
        <v>2</v>
      </c>
      <c r="I45" t="s">
        <v>125</v>
      </c>
    </row>
    <row r="46" spans="2:9">
      <c r="B46" s="1">
        <v>1</v>
      </c>
      <c r="C46" s="1">
        <v>79.239999999999995</v>
      </c>
      <c r="D46" s="1">
        <v>1.51</v>
      </c>
      <c r="E46" s="1">
        <f t="shared" si="0"/>
        <v>45</v>
      </c>
      <c r="F46" s="1">
        <f t="shared" si="1"/>
        <v>1</v>
      </c>
      <c r="G46" s="1">
        <f t="shared" si="3"/>
        <v>21</v>
      </c>
      <c r="H46" s="1">
        <f t="shared" si="4"/>
        <v>2</v>
      </c>
      <c r="I46" t="s">
        <v>125</v>
      </c>
    </row>
    <row r="47" spans="2:9">
      <c r="B47" s="1">
        <v>1</v>
      </c>
      <c r="C47" s="1">
        <v>22.21</v>
      </c>
      <c r="D47" s="1">
        <v>0</v>
      </c>
      <c r="E47" s="1">
        <f t="shared" si="0"/>
        <v>46</v>
      </c>
      <c r="F47" s="1">
        <f t="shared" si="1"/>
        <v>1</v>
      </c>
      <c r="G47" s="1">
        <f t="shared" si="3"/>
        <v>22</v>
      </c>
      <c r="H47" s="1">
        <f t="shared" si="4"/>
        <v>2</v>
      </c>
      <c r="I47" t="s">
        <v>125</v>
      </c>
    </row>
    <row r="48" spans="2:9">
      <c r="B48" s="1">
        <v>2</v>
      </c>
      <c r="C48" s="1">
        <v>18.93</v>
      </c>
      <c r="D48" s="1">
        <v>17.350000000000001</v>
      </c>
      <c r="E48" s="1">
        <f t="shared" si="0"/>
        <v>47</v>
      </c>
      <c r="F48" s="1">
        <f t="shared" si="1"/>
        <v>1</v>
      </c>
      <c r="G48" s="1">
        <f t="shared" si="3"/>
        <v>23</v>
      </c>
      <c r="H48" s="1">
        <f t="shared" si="4"/>
        <v>2</v>
      </c>
      <c r="I48" t="s">
        <v>125</v>
      </c>
    </row>
    <row r="49" spans="2:375">
      <c r="B49" s="1">
        <v>2</v>
      </c>
      <c r="C49" s="1">
        <v>18.29</v>
      </c>
      <c r="D49" s="1">
        <v>17.25</v>
      </c>
      <c r="E49" s="1">
        <f t="shared" si="0"/>
        <v>48</v>
      </c>
      <c r="F49" s="1">
        <f t="shared" si="1"/>
        <v>1</v>
      </c>
      <c r="G49" s="1">
        <f t="shared" si="3"/>
        <v>24</v>
      </c>
      <c r="H49" s="1">
        <f t="shared" si="4"/>
        <v>2</v>
      </c>
      <c r="I49" t="s">
        <v>125</v>
      </c>
    </row>
    <row r="50" spans="2:375">
      <c r="B50" s="1">
        <v>6</v>
      </c>
      <c r="C50" s="1">
        <v>18.36</v>
      </c>
      <c r="D50" s="1">
        <v>18.260000000000002</v>
      </c>
      <c r="E50" s="1">
        <f t="shared" si="0"/>
        <v>49</v>
      </c>
      <c r="F50" s="1">
        <f t="shared" si="1"/>
        <v>1</v>
      </c>
      <c r="G50" s="1">
        <f t="shared" si="3"/>
        <v>1</v>
      </c>
      <c r="H50" s="1">
        <f t="shared" si="4"/>
        <v>3</v>
      </c>
      <c r="I50" t="s">
        <v>125</v>
      </c>
    </row>
    <row r="51" spans="2:375">
      <c r="B51" s="1">
        <v>6</v>
      </c>
      <c r="C51" s="1">
        <v>18.46</v>
      </c>
      <c r="D51" s="1">
        <v>18.32</v>
      </c>
      <c r="E51" s="1">
        <f t="shared" si="0"/>
        <v>50</v>
      </c>
      <c r="F51" s="1">
        <f t="shared" si="1"/>
        <v>1</v>
      </c>
      <c r="G51" s="1">
        <f t="shared" si="3"/>
        <v>2</v>
      </c>
      <c r="H51" s="1">
        <f t="shared" si="4"/>
        <v>3</v>
      </c>
      <c r="I51" t="s">
        <v>125</v>
      </c>
    </row>
    <row r="52" spans="2:375">
      <c r="B52" s="1">
        <v>6</v>
      </c>
      <c r="C52" s="1">
        <v>18.46</v>
      </c>
      <c r="D52" s="1">
        <v>18.64</v>
      </c>
      <c r="E52" s="1">
        <f t="shared" si="0"/>
        <v>51</v>
      </c>
      <c r="F52" s="1">
        <f t="shared" si="1"/>
        <v>1</v>
      </c>
      <c r="G52" s="1">
        <f t="shared" si="3"/>
        <v>3</v>
      </c>
      <c r="H52" s="1">
        <f t="shared" si="4"/>
        <v>3</v>
      </c>
      <c r="I52" t="s">
        <v>125</v>
      </c>
    </row>
    <row r="53" spans="2:375">
      <c r="B53" s="1">
        <v>6</v>
      </c>
      <c r="C53" s="1">
        <v>18.53</v>
      </c>
      <c r="D53" s="1">
        <v>18.97</v>
      </c>
      <c r="E53" s="1">
        <f t="shared" si="0"/>
        <v>52</v>
      </c>
      <c r="F53" s="1">
        <f t="shared" si="1"/>
        <v>1</v>
      </c>
      <c r="G53" s="1">
        <f t="shared" si="3"/>
        <v>4</v>
      </c>
      <c r="H53" s="1">
        <f t="shared" si="4"/>
        <v>3</v>
      </c>
      <c r="I53" t="s">
        <v>125</v>
      </c>
      <c r="K53" s="22">
        <v>1</v>
      </c>
      <c r="L53" s="22">
        <v>2</v>
      </c>
      <c r="M53" s="22">
        <v>3</v>
      </c>
      <c r="N53" s="22">
        <v>4</v>
      </c>
      <c r="O53" s="22">
        <v>5</v>
      </c>
      <c r="P53" s="22">
        <v>6</v>
      </c>
      <c r="Q53" s="22">
        <v>7</v>
      </c>
      <c r="R53" s="22">
        <v>8</v>
      </c>
      <c r="S53" s="22">
        <v>9</v>
      </c>
      <c r="T53" s="22">
        <v>10</v>
      </c>
      <c r="U53" s="22">
        <v>11</v>
      </c>
      <c r="V53" s="22">
        <v>12</v>
      </c>
      <c r="W53" s="22">
        <v>13</v>
      </c>
      <c r="X53" s="22">
        <v>14</v>
      </c>
      <c r="Y53" s="22">
        <v>15</v>
      </c>
      <c r="Z53" s="22">
        <v>16</v>
      </c>
      <c r="AA53" s="22">
        <v>17</v>
      </c>
      <c r="AB53" s="22">
        <v>18</v>
      </c>
      <c r="AC53" s="22">
        <v>19</v>
      </c>
      <c r="AD53" s="22">
        <v>20</v>
      </c>
      <c r="AE53" s="22">
        <v>21</v>
      </c>
      <c r="AF53" s="22">
        <v>22</v>
      </c>
      <c r="AG53" s="22">
        <v>23</v>
      </c>
      <c r="AH53" s="22">
        <v>24</v>
      </c>
      <c r="AI53" s="22">
        <v>25</v>
      </c>
      <c r="AJ53" s="22">
        <v>26</v>
      </c>
      <c r="AK53" s="22">
        <v>27</v>
      </c>
      <c r="AL53" s="22">
        <v>28</v>
      </c>
      <c r="AM53" s="22">
        <v>29</v>
      </c>
      <c r="AN53" s="22">
        <v>30</v>
      </c>
      <c r="AO53" s="22">
        <v>31</v>
      </c>
      <c r="AP53">
        <v>1</v>
      </c>
      <c r="AQ53">
        <v>2</v>
      </c>
      <c r="AR53">
        <v>3</v>
      </c>
      <c r="AS53">
        <v>4</v>
      </c>
      <c r="AT53">
        <v>5</v>
      </c>
      <c r="AU53">
        <v>6</v>
      </c>
      <c r="AV53">
        <v>7</v>
      </c>
      <c r="AW53">
        <v>8</v>
      </c>
      <c r="AX53">
        <v>9</v>
      </c>
      <c r="AY53">
        <v>10</v>
      </c>
      <c r="AZ53">
        <v>11</v>
      </c>
      <c r="BA53">
        <v>12</v>
      </c>
      <c r="BB53">
        <v>13</v>
      </c>
      <c r="BC53">
        <v>14</v>
      </c>
      <c r="BD53">
        <v>15</v>
      </c>
      <c r="BE53">
        <v>16</v>
      </c>
      <c r="BF53">
        <v>17</v>
      </c>
      <c r="BG53">
        <v>18</v>
      </c>
      <c r="BH53">
        <v>19</v>
      </c>
      <c r="BI53">
        <v>20</v>
      </c>
      <c r="BJ53">
        <v>21</v>
      </c>
      <c r="BK53">
        <v>22</v>
      </c>
      <c r="BL53">
        <v>23</v>
      </c>
      <c r="BM53">
        <v>24</v>
      </c>
      <c r="BN53">
        <v>25</v>
      </c>
      <c r="BO53">
        <v>26</v>
      </c>
      <c r="BP53">
        <v>27</v>
      </c>
      <c r="BQ53">
        <v>28</v>
      </c>
      <c r="BR53">
        <v>1</v>
      </c>
      <c r="BS53">
        <v>2</v>
      </c>
      <c r="BT53">
        <v>3</v>
      </c>
      <c r="BU53">
        <v>4</v>
      </c>
      <c r="BV53">
        <v>5</v>
      </c>
      <c r="BW53">
        <v>6</v>
      </c>
      <c r="BX53">
        <v>7</v>
      </c>
      <c r="BY53">
        <v>8</v>
      </c>
      <c r="BZ53">
        <v>9</v>
      </c>
      <c r="CA53">
        <v>10</v>
      </c>
      <c r="CB53">
        <v>11</v>
      </c>
      <c r="CC53">
        <v>12</v>
      </c>
      <c r="CD53">
        <v>13</v>
      </c>
      <c r="CE53">
        <v>14</v>
      </c>
      <c r="CF53">
        <v>15</v>
      </c>
      <c r="CG53">
        <v>16</v>
      </c>
      <c r="CH53">
        <v>17</v>
      </c>
      <c r="CI53">
        <v>18</v>
      </c>
      <c r="CJ53">
        <v>19</v>
      </c>
      <c r="CK53">
        <v>20</v>
      </c>
      <c r="CL53">
        <v>21</v>
      </c>
      <c r="CM53">
        <v>22</v>
      </c>
      <c r="CN53">
        <v>23</v>
      </c>
      <c r="CO53">
        <v>24</v>
      </c>
      <c r="CP53">
        <v>25</v>
      </c>
      <c r="CQ53">
        <v>26</v>
      </c>
      <c r="CR53">
        <v>27</v>
      </c>
      <c r="CS53">
        <v>28</v>
      </c>
      <c r="CT53">
        <v>29</v>
      </c>
      <c r="CU53">
        <v>30</v>
      </c>
      <c r="CV53">
        <v>31</v>
      </c>
      <c r="CW53">
        <v>1</v>
      </c>
      <c r="CX53">
        <v>2</v>
      </c>
      <c r="CY53">
        <v>3</v>
      </c>
      <c r="CZ53">
        <v>4</v>
      </c>
      <c r="DA53">
        <v>5</v>
      </c>
      <c r="DB53">
        <v>6</v>
      </c>
      <c r="DC53">
        <v>7</v>
      </c>
      <c r="DD53">
        <v>8</v>
      </c>
      <c r="DE53">
        <v>9</v>
      </c>
      <c r="DF53">
        <v>10</v>
      </c>
      <c r="DG53">
        <v>11</v>
      </c>
      <c r="DH53">
        <v>12</v>
      </c>
      <c r="DI53">
        <v>13</v>
      </c>
      <c r="DJ53">
        <v>14</v>
      </c>
      <c r="DK53">
        <v>15</v>
      </c>
      <c r="DL53">
        <v>16</v>
      </c>
      <c r="DM53">
        <v>17</v>
      </c>
      <c r="DN53">
        <v>18</v>
      </c>
      <c r="DO53">
        <v>19</v>
      </c>
      <c r="DP53">
        <v>20</v>
      </c>
      <c r="DQ53">
        <v>21</v>
      </c>
      <c r="DR53">
        <v>22</v>
      </c>
      <c r="DS53">
        <v>23</v>
      </c>
      <c r="DT53">
        <v>24</v>
      </c>
      <c r="DU53">
        <v>25</v>
      </c>
      <c r="DV53">
        <v>26</v>
      </c>
      <c r="DW53">
        <v>27</v>
      </c>
      <c r="DX53">
        <v>28</v>
      </c>
      <c r="DY53">
        <v>29</v>
      </c>
      <c r="DZ53">
        <v>30</v>
      </c>
      <c r="EA53">
        <v>1</v>
      </c>
      <c r="EB53">
        <v>2</v>
      </c>
      <c r="EC53">
        <v>3</v>
      </c>
      <c r="ED53">
        <v>4</v>
      </c>
      <c r="EE53">
        <v>5</v>
      </c>
      <c r="EF53">
        <v>6</v>
      </c>
      <c r="EG53">
        <v>7</v>
      </c>
      <c r="EH53">
        <v>8</v>
      </c>
      <c r="EI53">
        <v>9</v>
      </c>
      <c r="EJ53">
        <v>10</v>
      </c>
      <c r="EK53">
        <v>11</v>
      </c>
      <c r="EL53">
        <v>12</v>
      </c>
      <c r="EM53">
        <v>13</v>
      </c>
      <c r="EN53">
        <v>14</v>
      </c>
      <c r="EO53">
        <v>15</v>
      </c>
      <c r="EP53">
        <v>16</v>
      </c>
      <c r="EQ53">
        <v>17</v>
      </c>
      <c r="ER53">
        <v>18</v>
      </c>
      <c r="ES53">
        <v>19</v>
      </c>
      <c r="ET53">
        <v>20</v>
      </c>
      <c r="EU53">
        <v>21</v>
      </c>
      <c r="EV53">
        <v>22</v>
      </c>
      <c r="EW53">
        <v>23</v>
      </c>
      <c r="EX53">
        <v>24</v>
      </c>
      <c r="EY53">
        <v>25</v>
      </c>
      <c r="EZ53">
        <v>26</v>
      </c>
      <c r="FA53">
        <v>27</v>
      </c>
      <c r="FB53">
        <v>28</v>
      </c>
      <c r="FC53">
        <v>29</v>
      </c>
      <c r="FD53">
        <v>30</v>
      </c>
      <c r="FE53">
        <v>1</v>
      </c>
      <c r="FF53">
        <v>2</v>
      </c>
      <c r="FG53">
        <v>3</v>
      </c>
      <c r="FH53">
        <v>4</v>
      </c>
      <c r="FI53">
        <v>5</v>
      </c>
      <c r="FJ53">
        <v>6</v>
      </c>
      <c r="FK53">
        <v>7</v>
      </c>
      <c r="FL53">
        <v>8</v>
      </c>
      <c r="FM53">
        <v>9</v>
      </c>
      <c r="FN53">
        <v>10</v>
      </c>
      <c r="FO53">
        <v>11</v>
      </c>
      <c r="FP53">
        <v>12</v>
      </c>
      <c r="FQ53">
        <v>13</v>
      </c>
      <c r="FR53">
        <v>14</v>
      </c>
      <c r="FS53">
        <v>15</v>
      </c>
      <c r="FT53">
        <v>16</v>
      </c>
      <c r="FU53">
        <v>17</v>
      </c>
      <c r="FV53">
        <v>18</v>
      </c>
      <c r="FW53">
        <v>19</v>
      </c>
      <c r="FX53">
        <v>20</v>
      </c>
      <c r="FY53">
        <v>21</v>
      </c>
      <c r="FZ53">
        <v>22</v>
      </c>
      <c r="GA53">
        <v>23</v>
      </c>
      <c r="GB53">
        <v>24</v>
      </c>
      <c r="GC53">
        <v>25</v>
      </c>
      <c r="GD53">
        <v>26</v>
      </c>
      <c r="GE53">
        <v>27</v>
      </c>
      <c r="GF53">
        <v>28</v>
      </c>
      <c r="GG53">
        <v>29</v>
      </c>
      <c r="GH53">
        <v>30</v>
      </c>
      <c r="GI53">
        <v>31</v>
      </c>
      <c r="GJ53">
        <v>1</v>
      </c>
      <c r="GK53">
        <v>2</v>
      </c>
      <c r="GL53">
        <v>3</v>
      </c>
      <c r="GM53">
        <v>4</v>
      </c>
      <c r="GN53">
        <v>5</v>
      </c>
      <c r="GO53">
        <v>6</v>
      </c>
      <c r="GP53">
        <v>7</v>
      </c>
      <c r="GQ53">
        <v>8</v>
      </c>
      <c r="GR53">
        <v>9</v>
      </c>
      <c r="GS53">
        <v>10</v>
      </c>
      <c r="GT53">
        <v>11</v>
      </c>
      <c r="GU53">
        <v>12</v>
      </c>
      <c r="GV53">
        <v>13</v>
      </c>
      <c r="GW53">
        <v>14</v>
      </c>
      <c r="GX53">
        <v>15</v>
      </c>
      <c r="GY53">
        <v>16</v>
      </c>
      <c r="GZ53">
        <v>17</v>
      </c>
      <c r="HA53">
        <v>18</v>
      </c>
      <c r="HB53">
        <v>19</v>
      </c>
      <c r="HC53">
        <v>20</v>
      </c>
      <c r="HD53">
        <v>21</v>
      </c>
      <c r="HE53">
        <v>22</v>
      </c>
      <c r="HF53">
        <v>23</v>
      </c>
      <c r="HG53">
        <v>24</v>
      </c>
      <c r="HH53">
        <v>25</v>
      </c>
      <c r="HI53">
        <v>26</v>
      </c>
      <c r="HJ53">
        <v>27</v>
      </c>
      <c r="HK53">
        <v>28</v>
      </c>
      <c r="HL53">
        <v>29</v>
      </c>
      <c r="HM53">
        <v>30</v>
      </c>
      <c r="HN53">
        <v>31</v>
      </c>
      <c r="HO53">
        <v>1</v>
      </c>
      <c r="HP53">
        <v>2</v>
      </c>
      <c r="HQ53">
        <v>3</v>
      </c>
      <c r="HR53">
        <v>4</v>
      </c>
      <c r="HS53">
        <v>5</v>
      </c>
      <c r="HT53">
        <v>6</v>
      </c>
      <c r="HU53">
        <v>7</v>
      </c>
      <c r="HV53">
        <v>8</v>
      </c>
      <c r="HW53">
        <v>9</v>
      </c>
      <c r="HX53">
        <v>10</v>
      </c>
      <c r="HY53">
        <v>11</v>
      </c>
      <c r="HZ53">
        <v>12</v>
      </c>
      <c r="IA53">
        <v>13</v>
      </c>
      <c r="IB53">
        <v>14</v>
      </c>
      <c r="IC53">
        <v>15</v>
      </c>
      <c r="ID53">
        <v>16</v>
      </c>
      <c r="IE53">
        <v>17</v>
      </c>
      <c r="IF53">
        <v>18</v>
      </c>
      <c r="IG53">
        <v>19</v>
      </c>
      <c r="IH53">
        <v>20</v>
      </c>
      <c r="II53">
        <v>21</v>
      </c>
      <c r="IJ53">
        <v>22</v>
      </c>
      <c r="IK53">
        <v>23</v>
      </c>
      <c r="IL53">
        <v>24</v>
      </c>
      <c r="IM53">
        <v>25</v>
      </c>
      <c r="IN53">
        <v>26</v>
      </c>
      <c r="IO53">
        <v>27</v>
      </c>
      <c r="IP53">
        <v>28</v>
      </c>
      <c r="IQ53">
        <v>29</v>
      </c>
      <c r="IR53">
        <v>30</v>
      </c>
      <c r="IS53">
        <v>31</v>
      </c>
      <c r="IT53">
        <v>1</v>
      </c>
      <c r="IU53">
        <v>2</v>
      </c>
      <c r="IV53">
        <v>3</v>
      </c>
      <c r="IW53">
        <v>4</v>
      </c>
      <c r="IX53">
        <v>5</v>
      </c>
      <c r="IY53">
        <v>6</v>
      </c>
      <c r="IZ53">
        <v>7</v>
      </c>
      <c r="JA53">
        <v>8</v>
      </c>
      <c r="JB53">
        <v>9</v>
      </c>
      <c r="JC53">
        <v>10</v>
      </c>
      <c r="JD53">
        <v>11</v>
      </c>
      <c r="JE53">
        <v>12</v>
      </c>
      <c r="JF53">
        <v>13</v>
      </c>
      <c r="JG53">
        <v>14</v>
      </c>
      <c r="JH53">
        <v>15</v>
      </c>
      <c r="JI53">
        <v>16</v>
      </c>
      <c r="JJ53">
        <v>17</v>
      </c>
      <c r="JK53">
        <v>18</v>
      </c>
      <c r="JL53">
        <v>19</v>
      </c>
      <c r="JM53">
        <v>20</v>
      </c>
      <c r="JN53">
        <v>21</v>
      </c>
      <c r="JO53">
        <v>22</v>
      </c>
      <c r="JP53">
        <v>23</v>
      </c>
      <c r="JQ53">
        <v>24</v>
      </c>
      <c r="JR53">
        <v>25</v>
      </c>
      <c r="JS53">
        <v>26</v>
      </c>
      <c r="JT53">
        <v>27</v>
      </c>
      <c r="JU53">
        <v>28</v>
      </c>
      <c r="JV53">
        <v>29</v>
      </c>
      <c r="JW53">
        <v>30</v>
      </c>
      <c r="JX53">
        <v>1</v>
      </c>
      <c r="JY53">
        <v>2</v>
      </c>
      <c r="JZ53">
        <v>3</v>
      </c>
      <c r="KA53">
        <v>4</v>
      </c>
      <c r="KB53">
        <v>5</v>
      </c>
      <c r="KC53">
        <v>6</v>
      </c>
      <c r="KD53">
        <v>7</v>
      </c>
      <c r="KE53">
        <v>8</v>
      </c>
      <c r="KF53">
        <v>9</v>
      </c>
      <c r="KG53">
        <v>10</v>
      </c>
      <c r="KH53">
        <v>11</v>
      </c>
      <c r="KI53">
        <v>12</v>
      </c>
      <c r="KJ53">
        <v>13</v>
      </c>
      <c r="KK53">
        <v>14</v>
      </c>
      <c r="KL53">
        <v>15</v>
      </c>
      <c r="KM53">
        <v>16</v>
      </c>
      <c r="KN53">
        <v>17</v>
      </c>
      <c r="KO53">
        <v>18</v>
      </c>
      <c r="KP53">
        <v>19</v>
      </c>
      <c r="KQ53">
        <v>20</v>
      </c>
      <c r="KR53">
        <v>21</v>
      </c>
      <c r="KS53">
        <v>22</v>
      </c>
      <c r="KT53">
        <v>23</v>
      </c>
      <c r="KU53">
        <v>24</v>
      </c>
      <c r="KV53">
        <v>25</v>
      </c>
      <c r="KW53">
        <v>26</v>
      </c>
      <c r="KX53">
        <v>27</v>
      </c>
      <c r="KY53">
        <v>28</v>
      </c>
      <c r="KZ53">
        <v>29</v>
      </c>
      <c r="LA53">
        <v>30</v>
      </c>
      <c r="LB53">
        <v>31</v>
      </c>
      <c r="LC53">
        <v>1</v>
      </c>
      <c r="LD53">
        <v>2</v>
      </c>
      <c r="LE53">
        <v>3</v>
      </c>
      <c r="LF53">
        <v>4</v>
      </c>
      <c r="LG53">
        <v>5</v>
      </c>
      <c r="LH53">
        <v>6</v>
      </c>
      <c r="LI53">
        <v>7</v>
      </c>
      <c r="LJ53">
        <v>8</v>
      </c>
      <c r="LK53">
        <v>9</v>
      </c>
      <c r="LL53">
        <v>10</v>
      </c>
      <c r="LM53">
        <v>11</v>
      </c>
      <c r="LN53">
        <v>12</v>
      </c>
      <c r="LO53">
        <v>13</v>
      </c>
      <c r="LP53">
        <v>14</v>
      </c>
      <c r="LQ53">
        <v>15</v>
      </c>
      <c r="LR53">
        <v>16</v>
      </c>
      <c r="LS53">
        <v>17</v>
      </c>
      <c r="LT53">
        <v>18</v>
      </c>
      <c r="LU53">
        <v>19</v>
      </c>
      <c r="LV53">
        <v>20</v>
      </c>
      <c r="LW53">
        <v>21</v>
      </c>
      <c r="LX53">
        <v>22</v>
      </c>
      <c r="LY53">
        <v>23</v>
      </c>
      <c r="LZ53">
        <v>24</v>
      </c>
      <c r="MA53">
        <v>25</v>
      </c>
      <c r="MB53">
        <v>26</v>
      </c>
      <c r="MC53">
        <v>27</v>
      </c>
      <c r="MD53">
        <v>28</v>
      </c>
      <c r="ME53">
        <v>29</v>
      </c>
      <c r="MF53">
        <v>30</v>
      </c>
      <c r="MG53">
        <v>1</v>
      </c>
      <c r="MH53">
        <v>2</v>
      </c>
      <c r="MI53">
        <v>3</v>
      </c>
      <c r="MJ53">
        <v>4</v>
      </c>
      <c r="MK53">
        <v>5</v>
      </c>
      <c r="ML53">
        <v>6</v>
      </c>
      <c r="MM53">
        <v>7</v>
      </c>
      <c r="MN53">
        <v>8</v>
      </c>
      <c r="MO53">
        <v>9</v>
      </c>
      <c r="MP53">
        <v>10</v>
      </c>
      <c r="MQ53">
        <v>11</v>
      </c>
      <c r="MR53">
        <v>12</v>
      </c>
      <c r="MS53">
        <v>13</v>
      </c>
      <c r="MT53">
        <v>14</v>
      </c>
      <c r="MU53">
        <v>15</v>
      </c>
      <c r="MV53">
        <v>16</v>
      </c>
      <c r="MW53">
        <v>17</v>
      </c>
      <c r="MX53">
        <v>18</v>
      </c>
      <c r="MY53">
        <v>19</v>
      </c>
      <c r="MZ53">
        <v>20</v>
      </c>
      <c r="NA53">
        <v>21</v>
      </c>
      <c r="NB53">
        <v>22</v>
      </c>
      <c r="NC53">
        <v>23</v>
      </c>
      <c r="ND53">
        <v>24</v>
      </c>
      <c r="NE53">
        <v>25</v>
      </c>
      <c r="NF53">
        <v>26</v>
      </c>
      <c r="NG53">
        <v>27</v>
      </c>
      <c r="NH53">
        <v>28</v>
      </c>
      <c r="NI53">
        <v>29</v>
      </c>
      <c r="NJ53">
        <v>30</v>
      </c>
      <c r="NK53">
        <v>31</v>
      </c>
    </row>
    <row r="54" spans="2:375">
      <c r="B54" s="1">
        <v>6</v>
      </c>
      <c r="C54" s="1">
        <v>18.329999999999998</v>
      </c>
      <c r="D54" s="1">
        <v>17.420000000000002</v>
      </c>
      <c r="E54" s="1">
        <f t="shared" si="0"/>
        <v>53</v>
      </c>
      <c r="F54" s="1">
        <f t="shared" si="1"/>
        <v>1</v>
      </c>
      <c r="G54" s="1">
        <f t="shared" si="3"/>
        <v>5</v>
      </c>
      <c r="H54" s="1">
        <f t="shared" si="4"/>
        <v>3</v>
      </c>
      <c r="I54" t="s">
        <v>125</v>
      </c>
      <c r="K54" s="22">
        <v>13.72</v>
      </c>
      <c r="L54" s="22">
        <v>13.68</v>
      </c>
      <c r="M54" s="22">
        <v>18.36</v>
      </c>
      <c r="N54" s="22">
        <v>18.5</v>
      </c>
      <c r="O54" s="22">
        <v>18.8</v>
      </c>
      <c r="P54" s="22">
        <v>16.52</v>
      </c>
      <c r="Q54" s="22">
        <v>13.46</v>
      </c>
      <c r="R54" s="22">
        <v>14.36</v>
      </c>
      <c r="S54" s="22">
        <v>18.79</v>
      </c>
      <c r="T54" s="22">
        <v>18.22</v>
      </c>
      <c r="U54" s="22">
        <v>18.47</v>
      </c>
      <c r="V54" s="22">
        <v>18.84</v>
      </c>
      <c r="W54" s="22">
        <v>18.61</v>
      </c>
      <c r="X54" s="22">
        <v>18.399999999999999</v>
      </c>
      <c r="Y54" s="22">
        <v>18.399999999999999</v>
      </c>
      <c r="Z54" s="22">
        <v>18.5</v>
      </c>
      <c r="AA54" s="22">
        <v>18.75</v>
      </c>
      <c r="AB54" s="22">
        <v>147.86000000000001</v>
      </c>
      <c r="AC54" s="22">
        <v>268.74</v>
      </c>
      <c r="AD54" s="22">
        <v>290.92</v>
      </c>
      <c r="AE54" s="22">
        <v>149.22999999999999</v>
      </c>
      <c r="AF54" s="22">
        <v>16.28</v>
      </c>
      <c r="AG54" s="22">
        <v>152.6</v>
      </c>
      <c r="AH54" s="22">
        <v>154.97999999999999</v>
      </c>
      <c r="AI54" s="22">
        <v>160.01</v>
      </c>
      <c r="AJ54" s="22">
        <v>149.9</v>
      </c>
      <c r="AK54" s="22">
        <v>210.2</v>
      </c>
      <c r="AL54" s="22">
        <v>16.440000000000001</v>
      </c>
      <c r="AM54" s="22">
        <v>18.8</v>
      </c>
      <c r="AN54" s="22">
        <v>329.54</v>
      </c>
      <c r="AO54" s="22">
        <v>303.83</v>
      </c>
      <c r="AP54">
        <v>324.72000000000003</v>
      </c>
      <c r="AQ54">
        <v>341.28</v>
      </c>
      <c r="AR54">
        <v>148.82</v>
      </c>
      <c r="AS54">
        <v>137.6</v>
      </c>
      <c r="AT54">
        <v>17.86</v>
      </c>
      <c r="AU54">
        <v>284.58</v>
      </c>
      <c r="AV54">
        <v>161.24</v>
      </c>
      <c r="AW54">
        <v>119.02</v>
      </c>
      <c r="AX54">
        <v>204.97</v>
      </c>
      <c r="AY54">
        <v>310.07</v>
      </c>
      <c r="AZ54">
        <v>17.309999999999999</v>
      </c>
      <c r="BA54">
        <v>15.92</v>
      </c>
      <c r="BB54">
        <v>194.15</v>
      </c>
      <c r="BC54">
        <v>238.76</v>
      </c>
      <c r="BD54">
        <v>14.19</v>
      </c>
      <c r="BE54">
        <v>12.53</v>
      </c>
      <c r="BF54">
        <v>13.04</v>
      </c>
      <c r="BG54">
        <v>13</v>
      </c>
      <c r="BH54">
        <v>13.87</v>
      </c>
      <c r="BI54">
        <v>355.91</v>
      </c>
      <c r="BJ54">
        <v>361.8</v>
      </c>
      <c r="BK54">
        <v>319.89</v>
      </c>
      <c r="BL54">
        <v>165.02</v>
      </c>
      <c r="BM54">
        <v>316.08</v>
      </c>
      <c r="BN54">
        <v>203.29</v>
      </c>
      <c r="BO54">
        <v>15.3</v>
      </c>
      <c r="BP54">
        <v>23</v>
      </c>
      <c r="BQ54">
        <v>23.98</v>
      </c>
      <c r="BR54">
        <v>18.899999999999999</v>
      </c>
      <c r="BS54">
        <v>13.04</v>
      </c>
      <c r="BT54">
        <v>13.5</v>
      </c>
      <c r="BU54">
        <v>12.38</v>
      </c>
      <c r="BV54">
        <v>12.17</v>
      </c>
      <c r="BW54">
        <v>26.97</v>
      </c>
      <c r="BX54">
        <v>17.68</v>
      </c>
      <c r="BY54">
        <v>12.43</v>
      </c>
      <c r="BZ54">
        <v>19.760000000000002</v>
      </c>
      <c r="CA54">
        <v>12.56</v>
      </c>
      <c r="CB54">
        <v>13.36</v>
      </c>
      <c r="CC54">
        <v>15.41</v>
      </c>
      <c r="CD54">
        <v>18.11</v>
      </c>
      <c r="CE54">
        <v>15.31</v>
      </c>
      <c r="CF54">
        <v>13.61</v>
      </c>
      <c r="CG54">
        <v>15.01</v>
      </c>
      <c r="CH54">
        <v>14.76</v>
      </c>
      <c r="CI54">
        <v>12.13</v>
      </c>
      <c r="CJ54">
        <v>12.82</v>
      </c>
      <c r="CK54">
        <v>14.66</v>
      </c>
      <c r="CL54">
        <v>15.69</v>
      </c>
      <c r="CM54">
        <v>15.58</v>
      </c>
      <c r="CN54">
        <v>16.600000000000001</v>
      </c>
      <c r="CO54">
        <v>14.72</v>
      </c>
      <c r="CP54">
        <v>12.16</v>
      </c>
      <c r="CQ54">
        <v>12.46</v>
      </c>
      <c r="CR54">
        <v>14.97</v>
      </c>
      <c r="CS54">
        <v>14.55</v>
      </c>
      <c r="CT54">
        <v>14.52</v>
      </c>
      <c r="CU54">
        <v>14</v>
      </c>
      <c r="CV54">
        <v>13.6</v>
      </c>
      <c r="CW54">
        <v>11.09</v>
      </c>
      <c r="CX54">
        <v>11.99</v>
      </c>
      <c r="CY54">
        <v>14.65</v>
      </c>
      <c r="CZ54">
        <v>14.59</v>
      </c>
      <c r="DA54">
        <v>16.489999999999998</v>
      </c>
      <c r="DB54">
        <v>15.4</v>
      </c>
      <c r="DC54">
        <v>14.94</v>
      </c>
      <c r="DD54">
        <v>13.17</v>
      </c>
      <c r="DE54">
        <v>12.89</v>
      </c>
      <c r="DF54">
        <v>14.18</v>
      </c>
      <c r="DG54">
        <v>15.31</v>
      </c>
      <c r="DH54">
        <v>14.62</v>
      </c>
      <c r="DI54">
        <v>16.53</v>
      </c>
      <c r="DJ54">
        <v>14.43</v>
      </c>
      <c r="DK54">
        <v>13.4</v>
      </c>
      <c r="DL54">
        <v>13.21</v>
      </c>
      <c r="DM54">
        <v>15.15</v>
      </c>
      <c r="DN54">
        <v>14.51</v>
      </c>
      <c r="DO54">
        <v>12.78</v>
      </c>
      <c r="DP54">
        <v>14.32</v>
      </c>
      <c r="DQ54">
        <v>13.94</v>
      </c>
      <c r="DR54">
        <v>12.17</v>
      </c>
      <c r="DS54">
        <v>12.68</v>
      </c>
      <c r="DT54">
        <v>15.31</v>
      </c>
      <c r="DU54">
        <v>14.4</v>
      </c>
      <c r="DV54">
        <v>14.69</v>
      </c>
      <c r="DW54">
        <v>14.32</v>
      </c>
      <c r="DX54">
        <v>12.82</v>
      </c>
      <c r="DY54">
        <v>10.44</v>
      </c>
      <c r="DZ54">
        <v>11.6</v>
      </c>
      <c r="EA54">
        <v>11.56</v>
      </c>
      <c r="EB54">
        <v>11.59</v>
      </c>
      <c r="EC54">
        <v>14.9</v>
      </c>
      <c r="ED54">
        <v>14.51</v>
      </c>
      <c r="EE54">
        <v>16.34</v>
      </c>
      <c r="EF54">
        <v>11.95</v>
      </c>
      <c r="EG54">
        <v>12.67</v>
      </c>
      <c r="EH54">
        <v>14.48</v>
      </c>
      <c r="EI54">
        <v>16.100000000000001</v>
      </c>
      <c r="EJ54">
        <v>14.36</v>
      </c>
      <c r="EK54">
        <v>16.09</v>
      </c>
      <c r="EL54">
        <v>14.29</v>
      </c>
      <c r="EM54">
        <v>11.63</v>
      </c>
      <c r="EN54">
        <v>12.39</v>
      </c>
      <c r="EO54">
        <v>14.05</v>
      </c>
      <c r="EP54">
        <v>15.27</v>
      </c>
      <c r="EQ54">
        <v>13.9</v>
      </c>
      <c r="ER54">
        <v>15.02</v>
      </c>
      <c r="ES54">
        <v>14.59</v>
      </c>
      <c r="ET54">
        <v>12.78</v>
      </c>
      <c r="EU54">
        <v>12.38</v>
      </c>
      <c r="EV54">
        <v>12.23</v>
      </c>
      <c r="EW54">
        <v>13.75</v>
      </c>
      <c r="EX54">
        <v>12.56</v>
      </c>
      <c r="EY54">
        <v>14.39</v>
      </c>
      <c r="EZ54">
        <v>13.97</v>
      </c>
      <c r="FA54">
        <v>11.05</v>
      </c>
      <c r="FB54">
        <v>11.59</v>
      </c>
      <c r="FC54">
        <v>12.85</v>
      </c>
      <c r="FD54">
        <v>12.17</v>
      </c>
      <c r="FE54">
        <v>13.18</v>
      </c>
      <c r="FF54">
        <v>12.38</v>
      </c>
      <c r="FG54">
        <v>13.67</v>
      </c>
      <c r="FH54">
        <v>13.5</v>
      </c>
      <c r="FI54">
        <v>11.55</v>
      </c>
      <c r="FJ54">
        <v>13.98</v>
      </c>
      <c r="FK54">
        <v>14.35</v>
      </c>
      <c r="FL54">
        <v>11.95</v>
      </c>
      <c r="FM54">
        <v>13.68</v>
      </c>
      <c r="FN54">
        <v>12.71</v>
      </c>
      <c r="FO54">
        <v>12.06</v>
      </c>
      <c r="FP54">
        <v>12.36</v>
      </c>
      <c r="FQ54">
        <v>16.46</v>
      </c>
      <c r="FR54">
        <v>12.92</v>
      </c>
      <c r="FS54">
        <v>12.09</v>
      </c>
      <c r="FT54">
        <v>14.01</v>
      </c>
      <c r="FU54">
        <v>14.07</v>
      </c>
      <c r="FV54">
        <v>11.99</v>
      </c>
      <c r="FW54">
        <v>10.99</v>
      </c>
      <c r="FX54">
        <v>11.35</v>
      </c>
      <c r="FY54">
        <v>12.43</v>
      </c>
      <c r="FZ54">
        <v>14.95</v>
      </c>
      <c r="GA54">
        <v>11.95</v>
      </c>
      <c r="GB54">
        <v>11.95</v>
      </c>
      <c r="GC54">
        <v>10.27</v>
      </c>
      <c r="GD54">
        <v>11.55</v>
      </c>
      <c r="GE54">
        <v>10.4</v>
      </c>
      <c r="GF54">
        <v>11.09</v>
      </c>
      <c r="GG54">
        <v>11.67</v>
      </c>
      <c r="GH54">
        <v>12.59</v>
      </c>
      <c r="GI54">
        <v>12.28</v>
      </c>
      <c r="GJ54">
        <v>11.38</v>
      </c>
      <c r="GK54">
        <v>11.81</v>
      </c>
      <c r="GL54">
        <v>11.59</v>
      </c>
      <c r="GM54">
        <v>12.67</v>
      </c>
      <c r="GN54">
        <v>13.21</v>
      </c>
      <c r="GO54">
        <v>13.22</v>
      </c>
      <c r="GP54">
        <v>12.78</v>
      </c>
      <c r="GQ54">
        <v>11.71</v>
      </c>
      <c r="GR54">
        <v>11.62</v>
      </c>
      <c r="GS54">
        <v>13.64</v>
      </c>
      <c r="GT54">
        <v>13.43</v>
      </c>
      <c r="GU54">
        <v>12.39</v>
      </c>
      <c r="GV54">
        <v>10.98</v>
      </c>
      <c r="GW54">
        <v>10.56</v>
      </c>
      <c r="GX54">
        <v>11.36</v>
      </c>
      <c r="GY54">
        <v>11.6</v>
      </c>
      <c r="GZ54">
        <v>11.77</v>
      </c>
      <c r="HA54">
        <v>10.88</v>
      </c>
      <c r="HB54">
        <v>11.41</v>
      </c>
      <c r="HC54">
        <v>11.8</v>
      </c>
      <c r="HD54">
        <v>12.24</v>
      </c>
      <c r="HE54">
        <v>11.7</v>
      </c>
      <c r="HF54">
        <v>11.92</v>
      </c>
      <c r="HG54">
        <v>12.14</v>
      </c>
      <c r="HH54">
        <v>12.05</v>
      </c>
      <c r="HI54">
        <v>10.55</v>
      </c>
      <c r="HJ54">
        <v>11.26</v>
      </c>
      <c r="HK54">
        <v>11.53</v>
      </c>
      <c r="HL54">
        <v>11.01</v>
      </c>
      <c r="HM54">
        <v>10.76</v>
      </c>
      <c r="HN54">
        <v>12.67</v>
      </c>
      <c r="HO54">
        <v>11.15</v>
      </c>
      <c r="HP54">
        <v>10.65</v>
      </c>
      <c r="HQ54">
        <v>12.02</v>
      </c>
      <c r="HR54">
        <v>11.12</v>
      </c>
      <c r="HS54">
        <v>11.74</v>
      </c>
      <c r="HT54">
        <v>10.61</v>
      </c>
      <c r="HU54">
        <v>11.3</v>
      </c>
      <c r="HV54">
        <v>12.53</v>
      </c>
      <c r="HW54">
        <v>11.45</v>
      </c>
      <c r="HX54">
        <v>10.72</v>
      </c>
      <c r="HY54">
        <v>10.91</v>
      </c>
      <c r="HZ54">
        <v>10.88</v>
      </c>
      <c r="IA54">
        <v>11.6</v>
      </c>
      <c r="IB54">
        <v>12.17</v>
      </c>
      <c r="IC54">
        <v>10.7</v>
      </c>
      <c r="ID54">
        <v>11.01</v>
      </c>
      <c r="IE54">
        <v>11.19</v>
      </c>
      <c r="IF54">
        <v>10.8</v>
      </c>
      <c r="IG54">
        <v>10.47</v>
      </c>
      <c r="IH54">
        <v>12.3</v>
      </c>
      <c r="II54">
        <v>11.2</v>
      </c>
      <c r="IJ54">
        <v>10.55</v>
      </c>
      <c r="IK54">
        <v>12.29</v>
      </c>
      <c r="IL54">
        <v>11.71</v>
      </c>
      <c r="IM54">
        <v>10.88</v>
      </c>
      <c r="IN54">
        <v>10.44</v>
      </c>
      <c r="IO54">
        <v>11.88</v>
      </c>
      <c r="IP54">
        <v>10.33</v>
      </c>
      <c r="IQ54">
        <v>11.09</v>
      </c>
      <c r="IR54">
        <v>11.74</v>
      </c>
      <c r="IS54">
        <v>10.84</v>
      </c>
      <c r="IT54">
        <v>12.01</v>
      </c>
      <c r="IU54">
        <v>10.55</v>
      </c>
      <c r="IV54">
        <v>11.57</v>
      </c>
      <c r="IW54">
        <v>10.72</v>
      </c>
      <c r="IX54">
        <v>10</v>
      </c>
      <c r="IY54">
        <v>11.23</v>
      </c>
      <c r="IZ54">
        <v>13.28</v>
      </c>
      <c r="JA54">
        <v>12.83</v>
      </c>
      <c r="JB54">
        <v>11.8</v>
      </c>
      <c r="JC54">
        <v>11.19</v>
      </c>
      <c r="JD54">
        <v>10.38</v>
      </c>
      <c r="JE54">
        <v>11.71</v>
      </c>
      <c r="JF54">
        <v>11.31</v>
      </c>
      <c r="JG54">
        <v>15.7</v>
      </c>
      <c r="JH54">
        <v>10.59</v>
      </c>
      <c r="JI54">
        <v>10.91</v>
      </c>
      <c r="JJ54">
        <v>10.95</v>
      </c>
      <c r="JK54">
        <v>13.35</v>
      </c>
      <c r="JL54">
        <v>10.98</v>
      </c>
      <c r="JM54">
        <v>11.59</v>
      </c>
      <c r="JN54">
        <v>12.32</v>
      </c>
      <c r="JO54">
        <v>10.23</v>
      </c>
      <c r="JP54">
        <v>10.16</v>
      </c>
      <c r="JQ54">
        <v>10.59</v>
      </c>
      <c r="JR54">
        <v>11.52</v>
      </c>
      <c r="JS54">
        <v>10.51</v>
      </c>
      <c r="JT54">
        <v>10.65</v>
      </c>
      <c r="JU54">
        <v>11.37</v>
      </c>
      <c r="JV54">
        <v>10.19</v>
      </c>
      <c r="JW54">
        <v>11.02</v>
      </c>
      <c r="JX54">
        <v>11.12</v>
      </c>
      <c r="JY54">
        <v>10.27</v>
      </c>
      <c r="JZ54">
        <v>13.52</v>
      </c>
      <c r="KA54">
        <v>11.81</v>
      </c>
      <c r="KB54">
        <v>13.89</v>
      </c>
      <c r="KC54">
        <v>13</v>
      </c>
      <c r="KD54">
        <v>10.55</v>
      </c>
      <c r="KE54">
        <v>12.14</v>
      </c>
      <c r="KF54">
        <v>14.54</v>
      </c>
      <c r="KG54">
        <v>11.55</v>
      </c>
      <c r="KH54">
        <v>14.19</v>
      </c>
      <c r="KI54">
        <v>14.25</v>
      </c>
      <c r="KJ54">
        <v>14.4</v>
      </c>
      <c r="KK54">
        <v>11.17</v>
      </c>
      <c r="KL54">
        <v>12</v>
      </c>
      <c r="KM54">
        <v>16.63</v>
      </c>
      <c r="KN54">
        <v>14.72</v>
      </c>
      <c r="KO54">
        <v>15.81</v>
      </c>
      <c r="KP54">
        <v>14.62</v>
      </c>
      <c r="KQ54">
        <v>136.47999999999999</v>
      </c>
      <c r="KR54">
        <v>11.06</v>
      </c>
      <c r="KS54">
        <v>11.38</v>
      </c>
      <c r="KT54">
        <v>14.66</v>
      </c>
      <c r="KU54">
        <v>17.47</v>
      </c>
      <c r="KV54">
        <v>12.78</v>
      </c>
      <c r="KW54">
        <v>15.08</v>
      </c>
      <c r="KX54">
        <v>14.62</v>
      </c>
      <c r="KY54">
        <v>12.06</v>
      </c>
      <c r="KZ54">
        <v>11.12</v>
      </c>
      <c r="LA54">
        <v>14.65</v>
      </c>
      <c r="LB54">
        <v>14.47</v>
      </c>
      <c r="LC54">
        <v>17.68</v>
      </c>
      <c r="LD54">
        <v>13.42</v>
      </c>
      <c r="LE54">
        <v>17</v>
      </c>
      <c r="LF54">
        <v>11.67</v>
      </c>
      <c r="LG54">
        <v>12.81</v>
      </c>
      <c r="LH54">
        <v>14.83</v>
      </c>
      <c r="LI54">
        <v>14.47</v>
      </c>
      <c r="LJ54">
        <v>14.62</v>
      </c>
      <c r="LK54">
        <v>14.18</v>
      </c>
      <c r="LL54">
        <v>19.440000000000001</v>
      </c>
      <c r="LM54">
        <v>11.05</v>
      </c>
      <c r="LN54">
        <v>12.31</v>
      </c>
      <c r="LO54">
        <v>19.23</v>
      </c>
      <c r="LP54">
        <v>120.34</v>
      </c>
      <c r="LQ54">
        <v>15.66</v>
      </c>
      <c r="LR54">
        <v>16.28</v>
      </c>
      <c r="LS54">
        <v>16.989999999999998</v>
      </c>
      <c r="LT54">
        <v>12.73</v>
      </c>
      <c r="LU54">
        <v>13.17</v>
      </c>
      <c r="LV54">
        <v>14.48</v>
      </c>
      <c r="LW54">
        <v>14.56</v>
      </c>
      <c r="LX54">
        <v>15.01</v>
      </c>
      <c r="LY54">
        <v>16.27</v>
      </c>
      <c r="LZ54">
        <v>14.17</v>
      </c>
      <c r="MA54">
        <v>12.31</v>
      </c>
      <c r="MB54">
        <v>13.68</v>
      </c>
      <c r="MC54">
        <v>18.98</v>
      </c>
      <c r="MD54">
        <v>94.46</v>
      </c>
      <c r="ME54">
        <v>15.92</v>
      </c>
      <c r="MF54">
        <v>16.07</v>
      </c>
      <c r="MG54">
        <v>15.52</v>
      </c>
      <c r="MH54">
        <v>13.97</v>
      </c>
      <c r="MI54">
        <v>16.350000000000001</v>
      </c>
      <c r="MJ54">
        <v>18.43</v>
      </c>
      <c r="MK54">
        <v>15.66</v>
      </c>
      <c r="ML54">
        <v>17.96</v>
      </c>
      <c r="MM54">
        <v>16.02</v>
      </c>
      <c r="MN54">
        <v>15.96</v>
      </c>
      <c r="MO54">
        <v>15.15</v>
      </c>
      <c r="MP54">
        <v>13.24</v>
      </c>
      <c r="MQ54">
        <v>17.46</v>
      </c>
      <c r="MR54">
        <v>16.63</v>
      </c>
      <c r="MS54">
        <v>16.63</v>
      </c>
      <c r="MT54">
        <v>21.17</v>
      </c>
      <c r="MU54">
        <v>16.45</v>
      </c>
      <c r="MV54">
        <v>13.65</v>
      </c>
      <c r="MW54">
        <v>16.850000000000001</v>
      </c>
      <c r="MX54">
        <v>18.14</v>
      </c>
      <c r="MY54">
        <v>16.63</v>
      </c>
      <c r="MZ54">
        <v>16.059999999999999</v>
      </c>
      <c r="NA54">
        <v>15.52</v>
      </c>
      <c r="NB54">
        <v>16.100000000000001</v>
      </c>
      <c r="NC54">
        <v>15.01</v>
      </c>
      <c r="ND54">
        <v>14.07</v>
      </c>
      <c r="NE54">
        <v>15.51</v>
      </c>
      <c r="NF54">
        <v>12.99</v>
      </c>
      <c r="NG54">
        <v>14.8</v>
      </c>
      <c r="NH54">
        <v>15.51</v>
      </c>
      <c r="NI54">
        <v>17.309999999999999</v>
      </c>
      <c r="NJ54">
        <v>15.26</v>
      </c>
      <c r="NK54">
        <v>14.15</v>
      </c>
    </row>
    <row r="55" spans="2:375">
      <c r="B55" s="1">
        <v>6</v>
      </c>
      <c r="C55" s="1">
        <v>18.25</v>
      </c>
      <c r="D55" s="1">
        <v>17.28</v>
      </c>
      <c r="E55" s="1">
        <f t="shared" si="0"/>
        <v>54</v>
      </c>
      <c r="F55" s="1">
        <f t="shared" si="1"/>
        <v>1</v>
      </c>
      <c r="G55" s="1">
        <f t="shared" si="3"/>
        <v>6</v>
      </c>
      <c r="H55" s="1">
        <f t="shared" si="4"/>
        <v>3</v>
      </c>
      <c r="I55" t="s">
        <v>125</v>
      </c>
      <c r="K55" s="22">
        <v>14.3</v>
      </c>
      <c r="L55" s="22">
        <v>14.41</v>
      </c>
      <c r="M55" s="22">
        <v>18.46</v>
      </c>
      <c r="N55" s="22">
        <v>18.54</v>
      </c>
      <c r="O55" s="22">
        <v>18.579999999999998</v>
      </c>
      <c r="P55" s="22">
        <v>16.64</v>
      </c>
      <c r="Q55" s="22">
        <v>14.1</v>
      </c>
      <c r="R55" s="22">
        <v>13.97</v>
      </c>
      <c r="S55" s="22">
        <v>18.899999999999999</v>
      </c>
      <c r="T55" s="22">
        <v>18.43</v>
      </c>
      <c r="U55" s="22">
        <v>18.510000000000002</v>
      </c>
      <c r="V55" s="22">
        <v>19.05</v>
      </c>
      <c r="W55" s="22">
        <v>18.68</v>
      </c>
      <c r="X55" s="22">
        <v>18.57</v>
      </c>
      <c r="Y55" s="22">
        <v>18.43</v>
      </c>
      <c r="Z55" s="22">
        <v>18.53</v>
      </c>
      <c r="AA55" s="22">
        <v>18.79</v>
      </c>
      <c r="AB55" s="22">
        <v>132.62</v>
      </c>
      <c r="AC55" s="22">
        <v>129.74</v>
      </c>
      <c r="AD55" s="22">
        <v>336.38</v>
      </c>
      <c r="AE55" s="22">
        <v>158.91</v>
      </c>
      <c r="AF55" s="22">
        <v>16.78</v>
      </c>
      <c r="AG55" s="22">
        <v>122.98</v>
      </c>
      <c r="AH55" s="22">
        <v>128.87</v>
      </c>
      <c r="AI55" s="22">
        <v>150.05000000000001</v>
      </c>
      <c r="AJ55" s="22">
        <v>154.81</v>
      </c>
      <c r="AK55" s="22">
        <v>205.24</v>
      </c>
      <c r="AL55" s="22">
        <v>17.899999999999999</v>
      </c>
      <c r="AM55" s="22">
        <v>16.78</v>
      </c>
      <c r="AN55" s="22">
        <v>114.48</v>
      </c>
      <c r="AO55" s="22">
        <v>183.78</v>
      </c>
      <c r="AP55">
        <v>109.86</v>
      </c>
      <c r="AQ55">
        <v>39.42</v>
      </c>
      <c r="AR55">
        <v>81.22</v>
      </c>
      <c r="AS55">
        <v>41.04</v>
      </c>
      <c r="AT55">
        <v>16.89</v>
      </c>
      <c r="AU55">
        <v>32.11</v>
      </c>
      <c r="AV55">
        <v>37.770000000000003</v>
      </c>
      <c r="AW55">
        <v>34.67</v>
      </c>
      <c r="AX55">
        <v>67.64</v>
      </c>
      <c r="AY55">
        <v>35.25</v>
      </c>
      <c r="AZ55">
        <v>16.16</v>
      </c>
      <c r="BA55">
        <v>17.03</v>
      </c>
      <c r="BB55">
        <v>200.99</v>
      </c>
      <c r="BC55">
        <v>57.56</v>
      </c>
      <c r="BD55">
        <v>13.83</v>
      </c>
      <c r="BE55">
        <v>13.83</v>
      </c>
      <c r="BF55">
        <v>13.21</v>
      </c>
      <c r="BG55">
        <v>12.78</v>
      </c>
      <c r="BH55">
        <v>14.11</v>
      </c>
      <c r="BI55">
        <v>93.35</v>
      </c>
      <c r="BJ55">
        <v>55.47</v>
      </c>
      <c r="BK55">
        <v>100.05</v>
      </c>
      <c r="BL55">
        <v>49.68</v>
      </c>
      <c r="BM55">
        <v>80.209999999999994</v>
      </c>
      <c r="BN55">
        <v>30.6</v>
      </c>
      <c r="BO55">
        <v>15.48</v>
      </c>
      <c r="BP55">
        <v>20.09</v>
      </c>
      <c r="BQ55">
        <v>22.9</v>
      </c>
      <c r="BR55">
        <v>14.65</v>
      </c>
      <c r="BS55">
        <v>14.79</v>
      </c>
      <c r="BT55">
        <v>13.52</v>
      </c>
      <c r="BU55">
        <v>12.71</v>
      </c>
      <c r="BV55">
        <v>13.9</v>
      </c>
      <c r="BW55">
        <v>27.1</v>
      </c>
      <c r="BX55">
        <v>12.67</v>
      </c>
      <c r="BY55">
        <v>13.62</v>
      </c>
      <c r="BZ55">
        <v>19.8</v>
      </c>
      <c r="CA55">
        <v>12.35</v>
      </c>
      <c r="CB55">
        <v>12.47</v>
      </c>
      <c r="CC55">
        <v>15.52</v>
      </c>
      <c r="CD55">
        <v>18.22</v>
      </c>
      <c r="CE55">
        <v>15.41</v>
      </c>
      <c r="CF55">
        <v>13.75</v>
      </c>
      <c r="CG55">
        <v>15.01</v>
      </c>
      <c r="CH55">
        <v>14.83</v>
      </c>
      <c r="CI55">
        <v>12.93</v>
      </c>
      <c r="CJ55">
        <v>12.35</v>
      </c>
      <c r="CK55">
        <v>13.65</v>
      </c>
      <c r="CL55">
        <v>15.63</v>
      </c>
      <c r="CM55">
        <v>15.67</v>
      </c>
      <c r="CN55">
        <v>15.55</v>
      </c>
      <c r="CO55">
        <v>14.83</v>
      </c>
      <c r="CP55">
        <v>12.38</v>
      </c>
      <c r="CQ55">
        <v>12.42</v>
      </c>
      <c r="CR55">
        <v>14.98</v>
      </c>
      <c r="CS55">
        <v>14.47</v>
      </c>
      <c r="CT55">
        <v>14.22</v>
      </c>
      <c r="CU55">
        <v>14</v>
      </c>
      <c r="CV55">
        <v>11.31</v>
      </c>
      <c r="CW55">
        <v>11.95</v>
      </c>
      <c r="CX55">
        <v>11.99</v>
      </c>
      <c r="CY55">
        <v>14.66</v>
      </c>
      <c r="CZ55">
        <v>14.62</v>
      </c>
      <c r="DA55">
        <v>12.27</v>
      </c>
      <c r="DB55">
        <v>15.48</v>
      </c>
      <c r="DC55">
        <v>15.05</v>
      </c>
      <c r="DD55">
        <v>12.64</v>
      </c>
      <c r="DE55">
        <v>12.36</v>
      </c>
      <c r="DF55">
        <v>14.76</v>
      </c>
      <c r="DG55">
        <v>15.24</v>
      </c>
      <c r="DH55">
        <v>14.58</v>
      </c>
      <c r="DI55">
        <v>16.2</v>
      </c>
      <c r="DJ55">
        <v>14.58</v>
      </c>
      <c r="DK55">
        <v>13.04</v>
      </c>
      <c r="DL55">
        <v>12.5</v>
      </c>
      <c r="DM55">
        <v>14.26</v>
      </c>
      <c r="DN55">
        <v>14.62</v>
      </c>
      <c r="DO55">
        <v>13.07</v>
      </c>
      <c r="DP55">
        <v>15.65</v>
      </c>
      <c r="DQ55">
        <v>13.96</v>
      </c>
      <c r="DR55">
        <v>12.2</v>
      </c>
      <c r="DS55">
        <v>13.54</v>
      </c>
      <c r="DT55">
        <v>13.54</v>
      </c>
      <c r="DU55">
        <v>14.04</v>
      </c>
      <c r="DV55">
        <v>13.85</v>
      </c>
      <c r="DW55">
        <v>15.99</v>
      </c>
      <c r="DX55">
        <v>13.11</v>
      </c>
      <c r="DY55">
        <v>10.4</v>
      </c>
      <c r="DZ55">
        <v>12.48</v>
      </c>
      <c r="EA55">
        <v>12.74</v>
      </c>
      <c r="EB55">
        <v>13.47</v>
      </c>
      <c r="EC55">
        <v>14.76</v>
      </c>
      <c r="ED55">
        <v>14.29</v>
      </c>
      <c r="EE55">
        <v>12.49</v>
      </c>
      <c r="EF55">
        <v>12.71</v>
      </c>
      <c r="EG55">
        <v>12.59</v>
      </c>
      <c r="EH55">
        <v>14.55</v>
      </c>
      <c r="EI55">
        <v>12.57</v>
      </c>
      <c r="EJ55">
        <v>15.92</v>
      </c>
      <c r="EK55">
        <v>14.66</v>
      </c>
      <c r="EL55">
        <v>13.35</v>
      </c>
      <c r="EM55">
        <v>12.31</v>
      </c>
      <c r="EN55">
        <v>13.06</v>
      </c>
      <c r="EO55">
        <v>13.72</v>
      </c>
      <c r="EP55">
        <v>15.45</v>
      </c>
      <c r="EQ55">
        <v>13.42</v>
      </c>
      <c r="ER55">
        <v>15.18</v>
      </c>
      <c r="ES55">
        <v>13.65</v>
      </c>
      <c r="ET55">
        <v>12.28</v>
      </c>
      <c r="EU55">
        <v>11.99</v>
      </c>
      <c r="EV55">
        <v>12.89</v>
      </c>
      <c r="EW55">
        <v>12.09</v>
      </c>
      <c r="EX55">
        <v>12.71</v>
      </c>
      <c r="EY55">
        <v>13.86</v>
      </c>
      <c r="EZ55">
        <v>12.5</v>
      </c>
      <c r="FA55">
        <v>11.2</v>
      </c>
      <c r="FB55">
        <v>11.7</v>
      </c>
      <c r="FC55">
        <v>12.92</v>
      </c>
      <c r="FD55">
        <v>12.28</v>
      </c>
      <c r="FE55">
        <v>12.84</v>
      </c>
      <c r="FF55">
        <v>12.42</v>
      </c>
      <c r="FG55">
        <v>11.64</v>
      </c>
      <c r="FH55">
        <v>11.77</v>
      </c>
      <c r="FI55">
        <v>12.31</v>
      </c>
      <c r="FJ55">
        <v>14.11</v>
      </c>
      <c r="FK55">
        <v>14.44</v>
      </c>
      <c r="FL55">
        <v>12.82</v>
      </c>
      <c r="FM55">
        <v>11.92</v>
      </c>
      <c r="FN55">
        <v>11.59</v>
      </c>
      <c r="FO55">
        <v>12.05</v>
      </c>
      <c r="FP55">
        <v>11.6</v>
      </c>
      <c r="FQ55">
        <v>12.6</v>
      </c>
      <c r="FR55">
        <v>12.36</v>
      </c>
      <c r="FS55">
        <v>11.3</v>
      </c>
      <c r="FT55">
        <v>11.92</v>
      </c>
      <c r="FU55">
        <v>11.48</v>
      </c>
      <c r="FV55">
        <v>11.89</v>
      </c>
      <c r="FW55">
        <v>11.12</v>
      </c>
      <c r="FX55">
        <v>11.06</v>
      </c>
      <c r="FY55">
        <v>13.37</v>
      </c>
      <c r="FZ55">
        <v>11.56</v>
      </c>
      <c r="GA55">
        <v>11.98</v>
      </c>
      <c r="GB55">
        <v>11.92</v>
      </c>
      <c r="GC55">
        <v>10.33</v>
      </c>
      <c r="GD55">
        <v>12.92</v>
      </c>
      <c r="GE55">
        <v>10.54</v>
      </c>
      <c r="GF55">
        <v>11.16</v>
      </c>
      <c r="GG55">
        <v>12.67</v>
      </c>
      <c r="GH55">
        <v>11.88</v>
      </c>
      <c r="GI55">
        <v>11.52</v>
      </c>
      <c r="GJ55">
        <v>11.44</v>
      </c>
      <c r="GK55">
        <v>12.1</v>
      </c>
      <c r="GL55">
        <v>12.05</v>
      </c>
      <c r="GM55">
        <v>11.44</v>
      </c>
      <c r="GN55">
        <v>12.77</v>
      </c>
      <c r="GO55">
        <v>12.57</v>
      </c>
      <c r="GP55">
        <v>13.54</v>
      </c>
      <c r="GQ55">
        <v>11.27</v>
      </c>
      <c r="GR55">
        <v>10.95</v>
      </c>
      <c r="GS55">
        <v>12.06</v>
      </c>
      <c r="GT55">
        <v>11.63</v>
      </c>
      <c r="GU55">
        <v>11.84</v>
      </c>
      <c r="GV55">
        <v>11.17</v>
      </c>
      <c r="GW55">
        <v>10.65</v>
      </c>
      <c r="GX55">
        <v>12.31</v>
      </c>
      <c r="GY55">
        <v>11.63</v>
      </c>
      <c r="GZ55">
        <v>11.95</v>
      </c>
      <c r="HA55">
        <v>11.41</v>
      </c>
      <c r="HB55">
        <v>11.88</v>
      </c>
      <c r="HC55">
        <v>11.48</v>
      </c>
      <c r="HD55">
        <v>12.27</v>
      </c>
      <c r="HE55">
        <v>11.52</v>
      </c>
      <c r="HF55">
        <v>13.57</v>
      </c>
      <c r="HG55">
        <v>11.64</v>
      </c>
      <c r="HH55">
        <v>12.17</v>
      </c>
      <c r="HI55">
        <v>12.74</v>
      </c>
      <c r="HJ55">
        <v>11.44</v>
      </c>
      <c r="HK55">
        <v>13.35</v>
      </c>
      <c r="HL55">
        <v>11.23</v>
      </c>
      <c r="HM55">
        <v>11.02</v>
      </c>
      <c r="HN55">
        <v>11.48</v>
      </c>
      <c r="HO55">
        <v>10.69</v>
      </c>
      <c r="HP55">
        <v>11.41</v>
      </c>
      <c r="HQ55">
        <v>11.59</v>
      </c>
      <c r="HR55">
        <v>12.42</v>
      </c>
      <c r="HS55">
        <v>11.12</v>
      </c>
      <c r="HT55">
        <v>10.76</v>
      </c>
      <c r="HU55">
        <v>11.78</v>
      </c>
      <c r="HV55">
        <v>12.78</v>
      </c>
      <c r="HW55">
        <v>11.02</v>
      </c>
      <c r="HX55">
        <v>10.76</v>
      </c>
      <c r="HY55">
        <v>11.78</v>
      </c>
      <c r="HZ55">
        <v>10.95</v>
      </c>
      <c r="IA55">
        <v>11.12</v>
      </c>
      <c r="IB55">
        <v>11.44</v>
      </c>
      <c r="IC55">
        <v>10.44</v>
      </c>
      <c r="ID55">
        <v>10.77</v>
      </c>
      <c r="IE55">
        <v>11.09</v>
      </c>
      <c r="IF55">
        <v>10.65</v>
      </c>
      <c r="IG55">
        <v>10.44</v>
      </c>
      <c r="IH55">
        <v>11.08</v>
      </c>
      <c r="II55">
        <v>10.8</v>
      </c>
      <c r="IJ55">
        <v>10.47</v>
      </c>
      <c r="IK55">
        <v>12.03</v>
      </c>
      <c r="IL55">
        <v>11.71</v>
      </c>
      <c r="IM55">
        <v>11.13</v>
      </c>
      <c r="IN55">
        <v>10.44</v>
      </c>
      <c r="IO55">
        <v>11.77</v>
      </c>
      <c r="IP55">
        <v>10.95</v>
      </c>
      <c r="IQ55">
        <v>10.87</v>
      </c>
      <c r="IR55">
        <v>10.87</v>
      </c>
      <c r="IS55">
        <v>10.91</v>
      </c>
      <c r="IT55">
        <v>12.02</v>
      </c>
      <c r="IU55">
        <v>10.73</v>
      </c>
      <c r="IV55">
        <v>10.99</v>
      </c>
      <c r="IW55">
        <v>10.83</v>
      </c>
      <c r="IX55">
        <v>10.029999999999999</v>
      </c>
      <c r="IY55">
        <v>11.3</v>
      </c>
      <c r="IZ55">
        <v>13.25</v>
      </c>
      <c r="JA55">
        <v>12.35</v>
      </c>
      <c r="JB55">
        <v>11.16</v>
      </c>
      <c r="JC55">
        <v>11.7</v>
      </c>
      <c r="JD55">
        <v>11.38</v>
      </c>
      <c r="JE55">
        <v>11.81</v>
      </c>
      <c r="JF55">
        <v>10.9</v>
      </c>
      <c r="JG55">
        <v>14.44</v>
      </c>
      <c r="JH55">
        <v>11.7</v>
      </c>
      <c r="JI55">
        <v>10.91</v>
      </c>
      <c r="JJ55">
        <v>12.57</v>
      </c>
      <c r="JK55">
        <v>11.84</v>
      </c>
      <c r="JL55">
        <v>10.87</v>
      </c>
      <c r="JM55">
        <v>10.8</v>
      </c>
      <c r="JN55">
        <v>11.38</v>
      </c>
      <c r="JO55">
        <v>10.16</v>
      </c>
      <c r="JP55">
        <v>10.3</v>
      </c>
      <c r="JQ55">
        <v>10.51</v>
      </c>
      <c r="JR55">
        <v>10.55</v>
      </c>
      <c r="JS55">
        <v>10.47</v>
      </c>
      <c r="JT55">
        <v>10.34</v>
      </c>
      <c r="JU55">
        <v>11.81</v>
      </c>
      <c r="JV55">
        <v>11.23</v>
      </c>
      <c r="JW55">
        <v>10.27</v>
      </c>
      <c r="JX55">
        <v>11.05</v>
      </c>
      <c r="JY55">
        <v>10.8</v>
      </c>
      <c r="JZ55">
        <v>14.87</v>
      </c>
      <c r="KA55">
        <v>11.06</v>
      </c>
      <c r="KB55">
        <v>13.25</v>
      </c>
      <c r="KC55">
        <v>12.45</v>
      </c>
      <c r="KD55">
        <v>10.199999999999999</v>
      </c>
      <c r="KE55">
        <v>10.44</v>
      </c>
      <c r="KF55">
        <v>11.7</v>
      </c>
      <c r="KG55">
        <v>11.31</v>
      </c>
      <c r="KH55">
        <v>14.22</v>
      </c>
      <c r="KI55">
        <v>14.32</v>
      </c>
      <c r="KJ55">
        <v>14.4</v>
      </c>
      <c r="KK55">
        <v>11.76</v>
      </c>
      <c r="KL55">
        <v>12.06</v>
      </c>
      <c r="KM55">
        <v>13.18</v>
      </c>
      <c r="KN55">
        <v>16.309999999999999</v>
      </c>
      <c r="KO55">
        <v>14.32</v>
      </c>
      <c r="KP55">
        <v>14.52</v>
      </c>
      <c r="KQ55">
        <v>19.79</v>
      </c>
      <c r="KR55">
        <v>11.12</v>
      </c>
      <c r="KS55">
        <v>12.24</v>
      </c>
      <c r="KT55">
        <v>14.69</v>
      </c>
      <c r="KU55">
        <v>15</v>
      </c>
      <c r="KV55">
        <v>12.09</v>
      </c>
      <c r="KW55">
        <v>14.04</v>
      </c>
      <c r="KX55">
        <v>15.52</v>
      </c>
      <c r="KY55">
        <v>11.3</v>
      </c>
      <c r="KZ55">
        <v>12.16</v>
      </c>
      <c r="LA55">
        <v>14.73</v>
      </c>
      <c r="LB55">
        <v>14.87</v>
      </c>
      <c r="LC55">
        <v>15.66</v>
      </c>
      <c r="LD55">
        <v>12.36</v>
      </c>
      <c r="LE55">
        <v>15.23</v>
      </c>
      <c r="LF55">
        <v>11.81</v>
      </c>
      <c r="LG55">
        <v>11.74</v>
      </c>
      <c r="LH55">
        <v>14.8</v>
      </c>
      <c r="LI55">
        <v>14.4</v>
      </c>
      <c r="LJ55">
        <v>14.58</v>
      </c>
      <c r="LK55">
        <v>11.48</v>
      </c>
      <c r="LL55">
        <v>20.78</v>
      </c>
      <c r="LM55">
        <v>11.19</v>
      </c>
      <c r="LN55">
        <v>11.22</v>
      </c>
      <c r="LO55">
        <v>16.63</v>
      </c>
      <c r="LP55">
        <v>43.56</v>
      </c>
      <c r="LQ55">
        <v>14.21</v>
      </c>
      <c r="LR55">
        <v>14.97</v>
      </c>
      <c r="LS55">
        <v>15.81</v>
      </c>
      <c r="LT55">
        <v>13.81</v>
      </c>
      <c r="LU55">
        <v>11.67</v>
      </c>
      <c r="LV55">
        <v>14.48</v>
      </c>
      <c r="LW55">
        <v>12.31</v>
      </c>
      <c r="LX55">
        <v>16.09</v>
      </c>
      <c r="LY55">
        <v>14.58</v>
      </c>
      <c r="LZ55">
        <v>14.21</v>
      </c>
      <c r="MA55">
        <v>13</v>
      </c>
      <c r="MB55">
        <v>12.46</v>
      </c>
      <c r="MC55">
        <v>20.96</v>
      </c>
      <c r="MD55">
        <v>94.5</v>
      </c>
      <c r="ME55">
        <v>16.100000000000001</v>
      </c>
      <c r="MF55">
        <v>18.149999999999999</v>
      </c>
      <c r="MG55">
        <v>15.76</v>
      </c>
      <c r="MH55">
        <v>16.489999999999998</v>
      </c>
      <c r="MI55">
        <v>13.64</v>
      </c>
      <c r="MJ55">
        <v>19.12</v>
      </c>
      <c r="MK55">
        <v>15.27</v>
      </c>
      <c r="ML55">
        <v>15.91</v>
      </c>
      <c r="MM55">
        <v>16.190000000000001</v>
      </c>
      <c r="MN55">
        <v>17.86</v>
      </c>
      <c r="MO55">
        <v>15.16</v>
      </c>
      <c r="MP55">
        <v>12.79</v>
      </c>
      <c r="MQ55">
        <v>16.96</v>
      </c>
      <c r="MR55">
        <v>18.47</v>
      </c>
      <c r="MS55">
        <v>18.07</v>
      </c>
      <c r="MT55">
        <v>20.74</v>
      </c>
      <c r="MU55">
        <v>16.52</v>
      </c>
      <c r="MV55">
        <v>16.239999999999998</v>
      </c>
      <c r="MW55">
        <v>17.13</v>
      </c>
      <c r="MX55">
        <v>16.53</v>
      </c>
      <c r="MY55">
        <v>16.64</v>
      </c>
      <c r="MZ55">
        <v>16.170000000000002</v>
      </c>
      <c r="NA55">
        <v>15.63</v>
      </c>
      <c r="NB55">
        <v>15.98</v>
      </c>
      <c r="NC55">
        <v>16.63</v>
      </c>
      <c r="ND55">
        <v>14.11</v>
      </c>
      <c r="NE55">
        <v>14.32</v>
      </c>
      <c r="NF55">
        <v>13</v>
      </c>
      <c r="NG55">
        <v>15.3</v>
      </c>
      <c r="NH55">
        <v>16.71</v>
      </c>
      <c r="NI55">
        <v>15.01</v>
      </c>
      <c r="NJ55">
        <v>12.71</v>
      </c>
      <c r="NK55">
        <v>14.18</v>
      </c>
    </row>
    <row r="56" spans="2:375">
      <c r="B56" s="1">
        <v>6</v>
      </c>
      <c r="C56" s="1">
        <v>18.36</v>
      </c>
      <c r="D56" s="1">
        <v>17.79</v>
      </c>
      <c r="E56" s="1">
        <f t="shared" si="0"/>
        <v>55</v>
      </c>
      <c r="F56" s="1">
        <f t="shared" si="1"/>
        <v>1</v>
      </c>
      <c r="G56" s="1">
        <f t="shared" si="3"/>
        <v>7</v>
      </c>
      <c r="H56" s="1">
        <f t="shared" si="4"/>
        <v>3</v>
      </c>
      <c r="I56" t="s">
        <v>125</v>
      </c>
      <c r="K56" s="22">
        <v>13.76</v>
      </c>
      <c r="L56" s="22">
        <v>13.83</v>
      </c>
      <c r="M56" s="22">
        <v>18.46</v>
      </c>
      <c r="N56" s="22">
        <v>18.54</v>
      </c>
      <c r="O56" s="22">
        <v>18.600000000000001</v>
      </c>
      <c r="P56" s="22">
        <v>16.850000000000001</v>
      </c>
      <c r="Q56" s="22">
        <v>13.79</v>
      </c>
      <c r="R56" s="22">
        <v>14.25</v>
      </c>
      <c r="S56" s="22">
        <v>18.79</v>
      </c>
      <c r="T56" s="22">
        <v>18.29</v>
      </c>
      <c r="U56" s="22">
        <v>18.36</v>
      </c>
      <c r="V56" s="22">
        <v>19.12</v>
      </c>
      <c r="W56" s="22">
        <v>18.940000000000001</v>
      </c>
      <c r="X56" s="22">
        <v>18.57</v>
      </c>
      <c r="Y56" s="22">
        <v>18.399999999999999</v>
      </c>
      <c r="Z56" s="22">
        <v>18.61</v>
      </c>
      <c r="AA56" s="22">
        <v>18.95</v>
      </c>
      <c r="AB56" s="22">
        <v>150.29</v>
      </c>
      <c r="AC56" s="22">
        <v>290.49</v>
      </c>
      <c r="AD56" s="22">
        <v>284.69</v>
      </c>
      <c r="AE56" s="22">
        <v>153.22</v>
      </c>
      <c r="AF56" s="22">
        <v>16.34</v>
      </c>
      <c r="AG56" s="22">
        <v>143.1</v>
      </c>
      <c r="AH56" s="22">
        <v>122.8</v>
      </c>
      <c r="AI56" s="22">
        <v>132.51</v>
      </c>
      <c r="AJ56" s="22">
        <v>120.64</v>
      </c>
      <c r="AK56" s="22">
        <v>26.92</v>
      </c>
      <c r="AL56" s="22">
        <v>17.489999999999998</v>
      </c>
      <c r="AM56" s="22">
        <v>18.440000000000001</v>
      </c>
      <c r="AN56" s="22">
        <v>24.56</v>
      </c>
      <c r="AO56" s="22">
        <v>23.94</v>
      </c>
      <c r="AP56">
        <v>24.98</v>
      </c>
      <c r="AQ56">
        <v>25.45</v>
      </c>
      <c r="AR56">
        <v>24.34</v>
      </c>
      <c r="AS56">
        <v>23.65</v>
      </c>
      <c r="AT56">
        <v>16.7</v>
      </c>
      <c r="AU56">
        <v>25.35</v>
      </c>
      <c r="AV56">
        <v>23.87</v>
      </c>
      <c r="AW56">
        <v>24.34</v>
      </c>
      <c r="AX56">
        <v>23.68</v>
      </c>
      <c r="AY56">
        <v>26.39</v>
      </c>
      <c r="AZ56">
        <v>16.2</v>
      </c>
      <c r="BA56">
        <v>16.02</v>
      </c>
      <c r="BB56">
        <v>24.19</v>
      </c>
      <c r="BC56">
        <v>20.67</v>
      </c>
      <c r="BD56">
        <v>13.44</v>
      </c>
      <c r="BE56">
        <v>12.61</v>
      </c>
      <c r="BF56">
        <v>13.89</v>
      </c>
      <c r="BG56">
        <v>14.25</v>
      </c>
      <c r="BH56">
        <v>14.22</v>
      </c>
      <c r="BI56">
        <v>23.39</v>
      </c>
      <c r="BJ56">
        <v>23.44</v>
      </c>
      <c r="BK56">
        <v>24.01</v>
      </c>
      <c r="BL56">
        <v>24.19</v>
      </c>
      <c r="BM56">
        <v>24.02</v>
      </c>
      <c r="BN56">
        <v>23.47</v>
      </c>
      <c r="BO56">
        <v>17.989999999999998</v>
      </c>
      <c r="BP56">
        <v>15.56</v>
      </c>
      <c r="BQ56">
        <v>16.440000000000001</v>
      </c>
      <c r="BR56">
        <v>14.8</v>
      </c>
      <c r="BS56">
        <v>13.93</v>
      </c>
      <c r="BT56">
        <v>15.4</v>
      </c>
      <c r="BU56">
        <v>12.64</v>
      </c>
      <c r="BV56">
        <v>12.12</v>
      </c>
      <c r="BW56">
        <v>22.18</v>
      </c>
      <c r="BX56">
        <v>12.67</v>
      </c>
      <c r="BY56">
        <v>12.53</v>
      </c>
      <c r="BZ56">
        <v>19.95</v>
      </c>
      <c r="CA56">
        <v>12.99</v>
      </c>
      <c r="CB56">
        <v>12.59</v>
      </c>
      <c r="CC56">
        <v>15.48</v>
      </c>
      <c r="CD56">
        <v>15.88</v>
      </c>
      <c r="CE56">
        <v>15.08</v>
      </c>
      <c r="CF56">
        <v>13.75</v>
      </c>
      <c r="CG56">
        <v>13.24</v>
      </c>
      <c r="CH56">
        <v>12.56</v>
      </c>
      <c r="CI56">
        <v>12.16</v>
      </c>
      <c r="CJ56">
        <v>12.36</v>
      </c>
      <c r="CK56">
        <v>12.47</v>
      </c>
      <c r="CL56">
        <v>13.47</v>
      </c>
      <c r="CM56">
        <v>16.739999999999998</v>
      </c>
      <c r="CN56">
        <v>15.19</v>
      </c>
      <c r="CO56">
        <v>16.5</v>
      </c>
      <c r="CP56">
        <v>12.86</v>
      </c>
      <c r="CQ56">
        <v>13.18</v>
      </c>
      <c r="CR56">
        <v>16.59</v>
      </c>
      <c r="CS56">
        <v>14.15</v>
      </c>
      <c r="CT56">
        <v>13.13</v>
      </c>
      <c r="CU56">
        <v>14.5</v>
      </c>
      <c r="CV56">
        <v>11.06</v>
      </c>
      <c r="CW56">
        <v>11.12</v>
      </c>
      <c r="CX56">
        <v>11.45</v>
      </c>
      <c r="CY56">
        <v>14.58</v>
      </c>
      <c r="CZ56">
        <v>13.97</v>
      </c>
      <c r="DA56">
        <v>12.24</v>
      </c>
      <c r="DB56">
        <v>14.14</v>
      </c>
      <c r="DC56">
        <v>14.98</v>
      </c>
      <c r="DD56">
        <v>12.74</v>
      </c>
      <c r="DE56">
        <v>12.36</v>
      </c>
      <c r="DF56">
        <v>15.47</v>
      </c>
      <c r="DG56">
        <v>13.57</v>
      </c>
      <c r="DH56">
        <v>13.65</v>
      </c>
      <c r="DI56">
        <v>13.93</v>
      </c>
      <c r="DJ56">
        <v>15.3</v>
      </c>
      <c r="DK56">
        <v>12.85</v>
      </c>
      <c r="DL56">
        <v>13.6</v>
      </c>
      <c r="DM56">
        <v>13.39</v>
      </c>
      <c r="DN56">
        <v>16.71</v>
      </c>
      <c r="DO56">
        <v>12.16</v>
      </c>
      <c r="DP56">
        <v>12.3</v>
      </c>
      <c r="DQ56">
        <v>12.39</v>
      </c>
      <c r="DR56">
        <v>12.99</v>
      </c>
      <c r="DS56">
        <v>13.43</v>
      </c>
      <c r="DT56">
        <v>13.75</v>
      </c>
      <c r="DU56">
        <v>13.06</v>
      </c>
      <c r="DV56">
        <v>12.78</v>
      </c>
      <c r="DW56">
        <v>12.7</v>
      </c>
      <c r="DX56">
        <v>14.22</v>
      </c>
      <c r="DY56">
        <v>10.47</v>
      </c>
      <c r="DZ56">
        <v>12.5</v>
      </c>
      <c r="EA56">
        <v>11.67</v>
      </c>
      <c r="EB56">
        <v>11.63</v>
      </c>
      <c r="EC56">
        <v>14.9</v>
      </c>
      <c r="ED56">
        <v>16.13</v>
      </c>
      <c r="EE56">
        <v>12.02</v>
      </c>
      <c r="EF56">
        <v>11.91</v>
      </c>
      <c r="EG56">
        <v>12.07</v>
      </c>
      <c r="EH56">
        <v>12.75</v>
      </c>
      <c r="EI56">
        <v>12.67</v>
      </c>
      <c r="EJ56">
        <v>12.2</v>
      </c>
      <c r="EK56">
        <v>14.36</v>
      </c>
      <c r="EL56">
        <v>12.41</v>
      </c>
      <c r="EM56">
        <v>12.06</v>
      </c>
      <c r="EN56">
        <v>11.88</v>
      </c>
      <c r="EO56">
        <v>11.48</v>
      </c>
      <c r="EP56">
        <v>14.58</v>
      </c>
      <c r="EQ56">
        <v>12.53</v>
      </c>
      <c r="ER56">
        <v>12.67</v>
      </c>
      <c r="ES56">
        <v>12.21</v>
      </c>
      <c r="ET56">
        <v>13.28</v>
      </c>
      <c r="EU56">
        <v>11.95</v>
      </c>
      <c r="EV56">
        <v>12.2</v>
      </c>
      <c r="EW56">
        <v>12.06</v>
      </c>
      <c r="EX56">
        <v>11.81</v>
      </c>
      <c r="EY56">
        <v>11.59</v>
      </c>
      <c r="EZ56">
        <v>13.54</v>
      </c>
      <c r="FA56">
        <v>12.6</v>
      </c>
      <c r="FB56">
        <v>12.5</v>
      </c>
      <c r="FC56">
        <v>12.02</v>
      </c>
      <c r="FD56">
        <v>11.74</v>
      </c>
      <c r="FE56">
        <v>11.88</v>
      </c>
      <c r="FF56">
        <v>11.88</v>
      </c>
      <c r="FG56">
        <v>11.74</v>
      </c>
      <c r="FH56">
        <v>11.98</v>
      </c>
      <c r="FI56">
        <v>11.7</v>
      </c>
      <c r="FJ56">
        <v>14.07</v>
      </c>
      <c r="FK56">
        <v>13.36</v>
      </c>
      <c r="FL56">
        <v>12.7</v>
      </c>
      <c r="FM56">
        <v>11.48</v>
      </c>
      <c r="FN56">
        <v>11.74</v>
      </c>
      <c r="FO56">
        <v>11.34</v>
      </c>
      <c r="FP56">
        <v>12.63</v>
      </c>
      <c r="FQ56">
        <v>12.46</v>
      </c>
      <c r="FR56">
        <v>11.44</v>
      </c>
      <c r="FS56">
        <v>11.41</v>
      </c>
      <c r="FT56">
        <v>11.56</v>
      </c>
      <c r="FU56">
        <v>11.56</v>
      </c>
      <c r="FV56">
        <v>11.05</v>
      </c>
      <c r="FW56">
        <v>12.71</v>
      </c>
      <c r="FX56">
        <v>11.02</v>
      </c>
      <c r="FY56">
        <v>12.39</v>
      </c>
      <c r="FZ56">
        <v>11.67</v>
      </c>
      <c r="GA56">
        <v>12.16</v>
      </c>
      <c r="GB56">
        <v>10.8</v>
      </c>
      <c r="GC56">
        <v>10.41</v>
      </c>
      <c r="GD56">
        <v>11.56</v>
      </c>
      <c r="GE56">
        <v>10.61</v>
      </c>
      <c r="GF56">
        <v>11.23</v>
      </c>
      <c r="GG56">
        <v>12.24</v>
      </c>
      <c r="GH56">
        <v>12.06</v>
      </c>
      <c r="GI56">
        <v>11.6</v>
      </c>
      <c r="GJ56">
        <v>11.48</v>
      </c>
      <c r="GK56">
        <v>12.1</v>
      </c>
      <c r="GL56">
        <v>11.27</v>
      </c>
      <c r="GM56">
        <v>11.45</v>
      </c>
      <c r="GN56">
        <v>12.2</v>
      </c>
      <c r="GO56">
        <v>12.88</v>
      </c>
      <c r="GP56">
        <v>12.63</v>
      </c>
      <c r="GQ56">
        <v>11.27</v>
      </c>
      <c r="GR56">
        <v>11.02</v>
      </c>
      <c r="GS56">
        <v>11.92</v>
      </c>
      <c r="GT56">
        <v>11.06</v>
      </c>
      <c r="GU56">
        <v>12.02</v>
      </c>
      <c r="GV56">
        <v>11.48</v>
      </c>
      <c r="GW56">
        <v>11.52</v>
      </c>
      <c r="GX56">
        <v>12.17</v>
      </c>
      <c r="GY56">
        <v>12.35</v>
      </c>
      <c r="GZ56">
        <v>12.42</v>
      </c>
      <c r="HA56">
        <v>12.1</v>
      </c>
      <c r="HB56">
        <v>11.92</v>
      </c>
      <c r="HC56">
        <v>11.37</v>
      </c>
      <c r="HD56">
        <v>14.01</v>
      </c>
      <c r="HE56">
        <v>12.46</v>
      </c>
      <c r="HF56">
        <v>11.78</v>
      </c>
      <c r="HG56">
        <v>12.29</v>
      </c>
      <c r="HH56">
        <v>11.98</v>
      </c>
      <c r="HI56">
        <v>13.86</v>
      </c>
      <c r="HJ56">
        <v>12.02</v>
      </c>
      <c r="HK56">
        <v>14.26</v>
      </c>
      <c r="HL56">
        <v>10.68</v>
      </c>
      <c r="HM56">
        <v>11.95</v>
      </c>
      <c r="HN56">
        <v>12.41</v>
      </c>
      <c r="HO56">
        <v>10.76</v>
      </c>
      <c r="HP56">
        <v>10.88</v>
      </c>
      <c r="HQ56">
        <v>12.09</v>
      </c>
      <c r="HR56">
        <v>11.8</v>
      </c>
      <c r="HS56">
        <v>11.27</v>
      </c>
      <c r="HT56">
        <v>11.27</v>
      </c>
      <c r="HU56">
        <v>12.17</v>
      </c>
      <c r="HV56">
        <v>13.35</v>
      </c>
      <c r="HW56">
        <v>11.77</v>
      </c>
      <c r="HX56">
        <v>11.59</v>
      </c>
      <c r="HY56">
        <v>10.76</v>
      </c>
      <c r="HZ56">
        <v>11.66</v>
      </c>
      <c r="IA56">
        <v>11.19</v>
      </c>
      <c r="IB56">
        <v>12.23</v>
      </c>
      <c r="IC56">
        <v>12.09</v>
      </c>
      <c r="ID56">
        <v>11.58</v>
      </c>
      <c r="IE56">
        <v>11.56</v>
      </c>
      <c r="IF56">
        <v>10.91</v>
      </c>
      <c r="IG56">
        <v>11.38</v>
      </c>
      <c r="IH56">
        <v>10.8</v>
      </c>
      <c r="II56">
        <v>11.74</v>
      </c>
      <c r="IJ56">
        <v>10.73</v>
      </c>
      <c r="IK56">
        <v>15.23</v>
      </c>
      <c r="IL56">
        <v>11.66</v>
      </c>
      <c r="IM56">
        <v>11.99</v>
      </c>
      <c r="IN56">
        <v>11.38</v>
      </c>
      <c r="IO56">
        <v>12.61</v>
      </c>
      <c r="IP56">
        <v>10.33</v>
      </c>
      <c r="IQ56">
        <v>11.01</v>
      </c>
      <c r="IR56">
        <v>10.75</v>
      </c>
      <c r="IS56">
        <v>11.63</v>
      </c>
      <c r="IT56">
        <v>12.45</v>
      </c>
      <c r="IU56">
        <v>10.62</v>
      </c>
      <c r="IV56">
        <v>11.92</v>
      </c>
      <c r="IW56">
        <v>11.23</v>
      </c>
      <c r="IX56">
        <v>12.17</v>
      </c>
      <c r="IY56">
        <v>11.59</v>
      </c>
      <c r="IZ56">
        <v>11.81</v>
      </c>
      <c r="JA56">
        <v>12.39</v>
      </c>
      <c r="JB56">
        <v>11.36</v>
      </c>
      <c r="JC56">
        <v>11.45</v>
      </c>
      <c r="JD56">
        <v>11.23</v>
      </c>
      <c r="JE56">
        <v>11.67</v>
      </c>
      <c r="JF56">
        <v>12.13</v>
      </c>
      <c r="JG56">
        <v>13.21</v>
      </c>
      <c r="JH56">
        <v>10.66</v>
      </c>
      <c r="JI56">
        <v>11.74</v>
      </c>
      <c r="JJ56">
        <v>11.05</v>
      </c>
      <c r="JK56">
        <v>11.8</v>
      </c>
      <c r="JL56">
        <v>10.99</v>
      </c>
      <c r="JM56">
        <v>11.2</v>
      </c>
      <c r="JN56">
        <v>11.41</v>
      </c>
      <c r="JO56">
        <v>11.05</v>
      </c>
      <c r="JP56">
        <v>11.05</v>
      </c>
      <c r="JQ56">
        <v>10.58</v>
      </c>
      <c r="JR56">
        <v>11.34</v>
      </c>
      <c r="JS56">
        <v>11.09</v>
      </c>
      <c r="JT56">
        <v>10.3</v>
      </c>
      <c r="JU56">
        <v>13.64</v>
      </c>
      <c r="JV56">
        <v>10.11</v>
      </c>
      <c r="JW56">
        <v>10.38</v>
      </c>
      <c r="JX56">
        <v>10.7</v>
      </c>
      <c r="JY56">
        <v>11.56</v>
      </c>
      <c r="JZ56">
        <v>14.14</v>
      </c>
      <c r="KA56">
        <v>11.03</v>
      </c>
      <c r="KB56">
        <v>11.16</v>
      </c>
      <c r="KC56">
        <v>11.52</v>
      </c>
      <c r="KD56">
        <v>10.16</v>
      </c>
      <c r="KE56">
        <v>10.48</v>
      </c>
      <c r="KF56">
        <v>10.51</v>
      </c>
      <c r="KG56">
        <v>12.17</v>
      </c>
      <c r="KH56">
        <v>14.55</v>
      </c>
      <c r="KI56">
        <v>14.76</v>
      </c>
      <c r="KJ56">
        <v>13.78</v>
      </c>
      <c r="KK56">
        <v>11.77</v>
      </c>
      <c r="KL56">
        <v>11.23</v>
      </c>
      <c r="KM56">
        <v>12.54</v>
      </c>
      <c r="KN56">
        <v>15.48</v>
      </c>
      <c r="KO56">
        <v>14.55</v>
      </c>
      <c r="KP56">
        <v>14.87</v>
      </c>
      <c r="KQ56">
        <v>14.29</v>
      </c>
      <c r="KR56">
        <v>12.49</v>
      </c>
      <c r="KS56">
        <v>12.35</v>
      </c>
      <c r="KT56">
        <v>16.489999999999998</v>
      </c>
      <c r="KU56">
        <v>15.12</v>
      </c>
      <c r="KV56">
        <v>13</v>
      </c>
      <c r="KW56">
        <v>12.03</v>
      </c>
      <c r="KX56">
        <v>13.07</v>
      </c>
      <c r="KY56">
        <v>11.37</v>
      </c>
      <c r="KZ56">
        <v>12.16</v>
      </c>
      <c r="LA56">
        <v>14.07</v>
      </c>
      <c r="LB56">
        <v>15.56</v>
      </c>
      <c r="LC56">
        <v>15.66</v>
      </c>
      <c r="LD56">
        <v>13.24</v>
      </c>
      <c r="LE56">
        <v>14.37</v>
      </c>
      <c r="LF56">
        <v>13</v>
      </c>
      <c r="LG56">
        <v>12.81</v>
      </c>
      <c r="LH56">
        <v>16.2</v>
      </c>
      <c r="LI56">
        <v>11.77</v>
      </c>
      <c r="LJ56">
        <v>13.64</v>
      </c>
      <c r="LK56">
        <v>11.67</v>
      </c>
      <c r="LL56">
        <v>17.100000000000001</v>
      </c>
      <c r="LM56">
        <v>14.14</v>
      </c>
      <c r="LN56">
        <v>11.16</v>
      </c>
      <c r="LO56">
        <v>14.75</v>
      </c>
      <c r="LP56">
        <v>14.58</v>
      </c>
      <c r="LQ56">
        <v>16.3</v>
      </c>
      <c r="LR56">
        <v>13.61</v>
      </c>
      <c r="LS56">
        <v>13.57</v>
      </c>
      <c r="LT56">
        <v>13.83</v>
      </c>
      <c r="LU56">
        <v>12.64</v>
      </c>
      <c r="LV56">
        <v>13.16</v>
      </c>
      <c r="LW56">
        <v>11.63</v>
      </c>
      <c r="LX56">
        <v>14.66</v>
      </c>
      <c r="LY56">
        <v>12.3</v>
      </c>
      <c r="LZ56">
        <v>14.32</v>
      </c>
      <c r="MA56">
        <v>11.76</v>
      </c>
      <c r="MB56">
        <v>11.85</v>
      </c>
      <c r="MC56">
        <v>18.88</v>
      </c>
      <c r="MD56">
        <v>96.01</v>
      </c>
      <c r="ME56">
        <v>16.809999999999999</v>
      </c>
      <c r="MF56">
        <v>16.12</v>
      </c>
      <c r="MG56">
        <v>17.21</v>
      </c>
      <c r="MH56">
        <v>14.46</v>
      </c>
      <c r="MI56">
        <v>15.3</v>
      </c>
      <c r="MJ56">
        <v>14.51</v>
      </c>
      <c r="MK56">
        <v>17.170000000000002</v>
      </c>
      <c r="ML56">
        <v>13.43</v>
      </c>
      <c r="MM56">
        <v>17.649999999999999</v>
      </c>
      <c r="MN56">
        <v>16.100000000000001</v>
      </c>
      <c r="MO56">
        <v>13.32</v>
      </c>
      <c r="MP56">
        <v>14.73</v>
      </c>
      <c r="MQ56">
        <v>16.3</v>
      </c>
      <c r="MR56">
        <v>16.89</v>
      </c>
      <c r="MS56">
        <v>17.43</v>
      </c>
      <c r="MT56">
        <v>16.71</v>
      </c>
      <c r="MU56">
        <v>16.59</v>
      </c>
      <c r="MV56">
        <v>14.37</v>
      </c>
      <c r="MW56">
        <v>16.13</v>
      </c>
      <c r="MX56">
        <v>16.71</v>
      </c>
      <c r="MY56">
        <v>18.47</v>
      </c>
      <c r="MZ56">
        <v>17.71</v>
      </c>
      <c r="NA56">
        <v>15.72</v>
      </c>
      <c r="NB56">
        <v>15.12</v>
      </c>
      <c r="NC56">
        <v>13.79</v>
      </c>
      <c r="ND56">
        <v>14.87</v>
      </c>
      <c r="NE56">
        <v>12.78</v>
      </c>
      <c r="NF56">
        <v>17.07</v>
      </c>
      <c r="NG56">
        <v>16.559999999999999</v>
      </c>
      <c r="NH56">
        <v>15.28</v>
      </c>
      <c r="NI56">
        <v>15.02</v>
      </c>
      <c r="NJ56">
        <v>12.39</v>
      </c>
      <c r="NK56">
        <v>12.13</v>
      </c>
    </row>
    <row r="57" spans="2:375">
      <c r="B57" s="1">
        <v>6</v>
      </c>
      <c r="C57" s="1">
        <v>28.08</v>
      </c>
      <c r="D57" s="1">
        <v>17.47</v>
      </c>
      <c r="E57" s="1">
        <f t="shared" si="0"/>
        <v>56</v>
      </c>
      <c r="F57" s="1">
        <f t="shared" si="1"/>
        <v>1</v>
      </c>
      <c r="G57" s="1">
        <f t="shared" si="3"/>
        <v>8</v>
      </c>
      <c r="H57" s="1">
        <f t="shared" si="4"/>
        <v>3</v>
      </c>
      <c r="I57" t="s">
        <v>125</v>
      </c>
      <c r="K57" s="22">
        <v>14.47</v>
      </c>
      <c r="L57" s="22">
        <v>14.4</v>
      </c>
      <c r="M57" s="22">
        <v>18.53</v>
      </c>
      <c r="N57" s="22">
        <v>18.579999999999998</v>
      </c>
      <c r="O57" s="22">
        <v>18.62</v>
      </c>
      <c r="P57" s="22">
        <v>16.78</v>
      </c>
      <c r="Q57" s="22">
        <v>13.76</v>
      </c>
      <c r="R57" s="22">
        <v>14.4</v>
      </c>
      <c r="S57" s="22">
        <v>18.84</v>
      </c>
      <c r="T57" s="22">
        <v>18.29</v>
      </c>
      <c r="U57" s="22">
        <v>18.32</v>
      </c>
      <c r="V57" s="22">
        <v>18.97</v>
      </c>
      <c r="W57" s="22">
        <v>19.010000000000002</v>
      </c>
      <c r="X57" s="22">
        <v>18.07</v>
      </c>
      <c r="Y57" s="22">
        <v>18.54</v>
      </c>
      <c r="Z57" s="22">
        <v>18.5</v>
      </c>
      <c r="AA57" s="22">
        <v>18.760000000000002</v>
      </c>
      <c r="AB57" s="22">
        <v>150.15</v>
      </c>
      <c r="AC57" s="22">
        <v>195.19</v>
      </c>
      <c r="AD57" s="22">
        <v>304.88</v>
      </c>
      <c r="AE57" s="22">
        <v>155.63999999999999</v>
      </c>
      <c r="AF57" s="22">
        <v>16.3</v>
      </c>
      <c r="AG57" s="22">
        <v>154.08000000000001</v>
      </c>
      <c r="AH57" s="22">
        <v>166.06</v>
      </c>
      <c r="AI57" s="22">
        <v>133.22999999999999</v>
      </c>
      <c r="AJ57" s="22">
        <v>154.22</v>
      </c>
      <c r="AK57" s="22">
        <v>23.84</v>
      </c>
      <c r="AL57" s="22">
        <v>16.88</v>
      </c>
      <c r="AM57" s="22">
        <v>17.39</v>
      </c>
      <c r="AN57" s="22">
        <v>23.26</v>
      </c>
      <c r="AO57" s="22">
        <v>23.32</v>
      </c>
      <c r="AP57">
        <v>24.91</v>
      </c>
      <c r="AQ57">
        <v>25.45</v>
      </c>
      <c r="AR57">
        <v>23.87</v>
      </c>
      <c r="AS57">
        <v>23.34</v>
      </c>
      <c r="AT57">
        <v>17.420000000000002</v>
      </c>
      <c r="AU57">
        <v>25.28</v>
      </c>
      <c r="AV57">
        <v>23.72</v>
      </c>
      <c r="AW57">
        <v>24.11</v>
      </c>
      <c r="AX57">
        <v>22.46</v>
      </c>
      <c r="AY57">
        <v>26.14</v>
      </c>
      <c r="AZ57">
        <v>17.46</v>
      </c>
      <c r="BA57">
        <v>17.350000000000001</v>
      </c>
      <c r="BB57">
        <v>23.83</v>
      </c>
      <c r="BC57">
        <v>20.63</v>
      </c>
      <c r="BD57">
        <v>13.82</v>
      </c>
      <c r="BE57">
        <v>13.67</v>
      </c>
      <c r="BF57">
        <v>12.78</v>
      </c>
      <c r="BG57">
        <v>12.74</v>
      </c>
      <c r="BH57">
        <v>13.11</v>
      </c>
      <c r="BI57">
        <v>23.58</v>
      </c>
      <c r="BJ57">
        <v>21.35</v>
      </c>
      <c r="BK57">
        <v>23.79</v>
      </c>
      <c r="BL57">
        <v>23.79</v>
      </c>
      <c r="BM57">
        <v>23.76</v>
      </c>
      <c r="BN57">
        <v>19.84</v>
      </c>
      <c r="BO57">
        <v>15.28</v>
      </c>
      <c r="BP57">
        <v>15.63</v>
      </c>
      <c r="BQ57">
        <v>16.48</v>
      </c>
      <c r="BR57">
        <v>16.559999999999999</v>
      </c>
      <c r="BS57">
        <v>13.22</v>
      </c>
      <c r="BT57">
        <v>13.6</v>
      </c>
      <c r="BU57">
        <v>13.64</v>
      </c>
      <c r="BV57">
        <v>12.31</v>
      </c>
      <c r="BW57">
        <v>18.68</v>
      </c>
      <c r="BX57">
        <v>14.87</v>
      </c>
      <c r="BY57">
        <v>13.14</v>
      </c>
      <c r="BZ57">
        <v>19.98</v>
      </c>
      <c r="CA57">
        <v>12.81</v>
      </c>
      <c r="CB57">
        <v>13.43</v>
      </c>
      <c r="CC57">
        <v>14.29</v>
      </c>
      <c r="CD57">
        <v>14.9</v>
      </c>
      <c r="CE57">
        <v>13.12</v>
      </c>
      <c r="CF57">
        <v>13.82</v>
      </c>
      <c r="CG57">
        <v>12.77</v>
      </c>
      <c r="CH57">
        <v>12.35</v>
      </c>
      <c r="CI57">
        <v>12.16</v>
      </c>
      <c r="CJ57">
        <v>13.18</v>
      </c>
      <c r="CK57">
        <v>12.36</v>
      </c>
      <c r="CL57">
        <v>13.28</v>
      </c>
      <c r="CM57">
        <v>13.47</v>
      </c>
      <c r="CN57">
        <v>13.18</v>
      </c>
      <c r="CO57">
        <v>14.83</v>
      </c>
      <c r="CP57">
        <v>13.21</v>
      </c>
      <c r="CQ57">
        <v>12.61</v>
      </c>
      <c r="CR57">
        <v>12.93</v>
      </c>
      <c r="CS57">
        <v>13.11</v>
      </c>
      <c r="CT57">
        <v>12.16</v>
      </c>
      <c r="CU57">
        <v>11.82</v>
      </c>
      <c r="CV57">
        <v>11.63</v>
      </c>
      <c r="CW57">
        <v>11.27</v>
      </c>
      <c r="CX57">
        <v>11.33</v>
      </c>
      <c r="CY57">
        <v>13.82</v>
      </c>
      <c r="CZ57">
        <v>13.25</v>
      </c>
      <c r="DA57">
        <v>12.75</v>
      </c>
      <c r="DB57">
        <v>13.25</v>
      </c>
      <c r="DC57">
        <v>14.79</v>
      </c>
      <c r="DD57">
        <v>14.58</v>
      </c>
      <c r="DE57">
        <v>13.86</v>
      </c>
      <c r="DF57">
        <v>14.25</v>
      </c>
      <c r="DG57">
        <v>13.73</v>
      </c>
      <c r="DH57">
        <v>12.39</v>
      </c>
      <c r="DI57">
        <v>13.68</v>
      </c>
      <c r="DJ57">
        <v>12.35</v>
      </c>
      <c r="DK57">
        <v>12.52</v>
      </c>
      <c r="DL57">
        <v>12.46</v>
      </c>
      <c r="DM57">
        <v>12.67</v>
      </c>
      <c r="DN57">
        <v>14.3</v>
      </c>
      <c r="DO57">
        <v>12.95</v>
      </c>
      <c r="DP57">
        <v>12.09</v>
      </c>
      <c r="DQ57">
        <v>12.82</v>
      </c>
      <c r="DR57">
        <v>12.32</v>
      </c>
      <c r="DS57">
        <v>12.67</v>
      </c>
      <c r="DT57">
        <v>13.06</v>
      </c>
      <c r="DU57">
        <v>12.2</v>
      </c>
      <c r="DV57">
        <v>12.5</v>
      </c>
      <c r="DW57">
        <v>12.13</v>
      </c>
      <c r="DX57">
        <v>12.1</v>
      </c>
      <c r="DY57">
        <v>11.84</v>
      </c>
      <c r="DZ57">
        <v>11.48</v>
      </c>
      <c r="EA57">
        <v>11.71</v>
      </c>
      <c r="EB57">
        <v>11.56</v>
      </c>
      <c r="EC57">
        <v>13.82</v>
      </c>
      <c r="ED57">
        <v>14.11</v>
      </c>
      <c r="EE57">
        <v>11.74</v>
      </c>
      <c r="EF57">
        <v>12.1</v>
      </c>
      <c r="EG57">
        <v>11.99</v>
      </c>
      <c r="EH57">
        <v>12.08</v>
      </c>
      <c r="EI57">
        <v>13.42</v>
      </c>
      <c r="EJ57">
        <v>12.24</v>
      </c>
      <c r="EK57">
        <v>12.53</v>
      </c>
      <c r="EL57">
        <v>11.95</v>
      </c>
      <c r="EM57">
        <v>12.74</v>
      </c>
      <c r="EN57">
        <v>11.88</v>
      </c>
      <c r="EO57">
        <v>11.55</v>
      </c>
      <c r="EP57">
        <v>13.06</v>
      </c>
      <c r="EQ57">
        <v>12.57</v>
      </c>
      <c r="ER57">
        <v>12.75</v>
      </c>
      <c r="ES57">
        <v>12.86</v>
      </c>
      <c r="ET57">
        <v>13.18</v>
      </c>
      <c r="EU57">
        <v>12.7</v>
      </c>
      <c r="EV57">
        <v>13.03</v>
      </c>
      <c r="EW57">
        <v>12.2</v>
      </c>
      <c r="EX57">
        <v>12.53</v>
      </c>
      <c r="EY57">
        <v>12.42</v>
      </c>
      <c r="EZ57">
        <v>12.53</v>
      </c>
      <c r="FA57">
        <v>11.35</v>
      </c>
      <c r="FB57">
        <v>11.91</v>
      </c>
      <c r="FC57">
        <v>12.81</v>
      </c>
      <c r="FD57">
        <v>12.09</v>
      </c>
      <c r="FE57">
        <v>11.71</v>
      </c>
      <c r="FF57">
        <v>11.88</v>
      </c>
      <c r="FG57">
        <v>12.36</v>
      </c>
      <c r="FH57">
        <v>11.92</v>
      </c>
      <c r="FI57">
        <v>12.28</v>
      </c>
      <c r="FJ57">
        <v>12.6</v>
      </c>
      <c r="FK57">
        <v>12.2</v>
      </c>
      <c r="FL57">
        <v>11.95</v>
      </c>
      <c r="FM57">
        <v>11.56</v>
      </c>
      <c r="FN57">
        <v>12.42</v>
      </c>
      <c r="FO57">
        <v>11.34</v>
      </c>
      <c r="FP57">
        <v>11.64</v>
      </c>
      <c r="FQ57">
        <v>12.53</v>
      </c>
      <c r="FR57">
        <v>12.13</v>
      </c>
      <c r="FS57">
        <v>12.06</v>
      </c>
      <c r="FT57">
        <v>11.95</v>
      </c>
      <c r="FU57">
        <v>11.48</v>
      </c>
      <c r="FV57">
        <v>11.08</v>
      </c>
      <c r="FW57">
        <v>11.09</v>
      </c>
      <c r="FX57">
        <v>11.74</v>
      </c>
      <c r="FY57">
        <v>13.29</v>
      </c>
      <c r="FZ57">
        <v>11.74</v>
      </c>
      <c r="GA57">
        <v>12.89</v>
      </c>
      <c r="GB57">
        <v>10.8</v>
      </c>
      <c r="GC57">
        <v>12.32</v>
      </c>
      <c r="GD57">
        <v>11.48</v>
      </c>
      <c r="GE57">
        <v>11.52</v>
      </c>
      <c r="GF57">
        <v>11.59</v>
      </c>
      <c r="GG57">
        <v>11.71</v>
      </c>
      <c r="GH57">
        <v>12.64</v>
      </c>
      <c r="GI57">
        <v>11.98</v>
      </c>
      <c r="GJ57">
        <v>13.21</v>
      </c>
      <c r="GK57">
        <v>11.84</v>
      </c>
      <c r="GL57">
        <v>11.95</v>
      </c>
      <c r="GM57">
        <v>11.41</v>
      </c>
      <c r="GN57">
        <v>12.31</v>
      </c>
      <c r="GO57">
        <v>12.74</v>
      </c>
      <c r="GP57">
        <v>12.56</v>
      </c>
      <c r="GQ57">
        <v>11.91</v>
      </c>
      <c r="GR57">
        <v>11.06</v>
      </c>
      <c r="GS57">
        <v>11.47</v>
      </c>
      <c r="GT57">
        <v>11.15</v>
      </c>
      <c r="GU57">
        <v>12.67</v>
      </c>
      <c r="GV57">
        <v>11.73</v>
      </c>
      <c r="GW57">
        <v>11.98</v>
      </c>
      <c r="GX57">
        <v>11.55</v>
      </c>
      <c r="GY57">
        <v>11.63</v>
      </c>
      <c r="GZ57">
        <v>12.17</v>
      </c>
      <c r="HA57">
        <v>11.63</v>
      </c>
      <c r="HB57">
        <v>12.53</v>
      </c>
      <c r="HC57">
        <v>11.39</v>
      </c>
      <c r="HD57">
        <v>13.29</v>
      </c>
      <c r="HE57">
        <v>11.38</v>
      </c>
      <c r="HF57">
        <v>11.51</v>
      </c>
      <c r="HG57">
        <v>11.98</v>
      </c>
      <c r="HH57">
        <v>13.07</v>
      </c>
      <c r="HI57">
        <v>13.43</v>
      </c>
      <c r="HJ57">
        <v>11.56</v>
      </c>
      <c r="HK57">
        <v>14.8</v>
      </c>
      <c r="HL57">
        <v>10.84</v>
      </c>
      <c r="HM57">
        <v>11.01</v>
      </c>
      <c r="HN57">
        <v>11.81</v>
      </c>
      <c r="HO57">
        <v>10.95</v>
      </c>
      <c r="HP57">
        <v>11.01</v>
      </c>
      <c r="HQ57">
        <v>11.37</v>
      </c>
      <c r="HR57">
        <v>11.34</v>
      </c>
      <c r="HS57">
        <v>11.73</v>
      </c>
      <c r="HT57">
        <v>10.74</v>
      </c>
      <c r="HU57">
        <v>13.78</v>
      </c>
      <c r="HV57">
        <v>12.82</v>
      </c>
      <c r="HW57">
        <v>11.05</v>
      </c>
      <c r="HX57">
        <v>11.02</v>
      </c>
      <c r="HY57">
        <v>11.81</v>
      </c>
      <c r="HZ57">
        <v>11.15</v>
      </c>
      <c r="IA57">
        <v>10.88</v>
      </c>
      <c r="IB57">
        <v>12.95</v>
      </c>
      <c r="IC57">
        <v>10.51</v>
      </c>
      <c r="ID57">
        <v>10.88</v>
      </c>
      <c r="IE57">
        <v>11.37</v>
      </c>
      <c r="IF57">
        <v>10.4</v>
      </c>
      <c r="IG57">
        <v>10.98</v>
      </c>
      <c r="IH57">
        <v>10.68</v>
      </c>
      <c r="II57">
        <v>11.02</v>
      </c>
      <c r="IJ57">
        <v>11.81</v>
      </c>
      <c r="IK57">
        <v>17.53</v>
      </c>
      <c r="IL57">
        <v>13.93</v>
      </c>
      <c r="IM57">
        <v>11.98</v>
      </c>
      <c r="IN57">
        <v>10.91</v>
      </c>
      <c r="IO57">
        <v>11.71</v>
      </c>
      <c r="IP57">
        <v>10.19</v>
      </c>
      <c r="IQ57">
        <v>11.13</v>
      </c>
      <c r="IR57">
        <v>11.15</v>
      </c>
      <c r="IS57">
        <v>11.03</v>
      </c>
      <c r="IT57">
        <v>13.22</v>
      </c>
      <c r="IU57">
        <v>10.73</v>
      </c>
      <c r="IV57">
        <v>11.53</v>
      </c>
      <c r="IW57">
        <v>11.74</v>
      </c>
      <c r="IX57">
        <v>10</v>
      </c>
      <c r="IY57">
        <v>12.56</v>
      </c>
      <c r="IZ57">
        <v>11.85</v>
      </c>
      <c r="JA57">
        <v>13.18</v>
      </c>
      <c r="JB57">
        <v>12.05</v>
      </c>
      <c r="JC57">
        <v>12.38</v>
      </c>
      <c r="JD57">
        <v>10.47</v>
      </c>
      <c r="JE57">
        <v>13.89</v>
      </c>
      <c r="JF57">
        <v>10.99</v>
      </c>
      <c r="JG57">
        <v>13.22</v>
      </c>
      <c r="JH57">
        <v>11.27</v>
      </c>
      <c r="JI57">
        <v>12.03</v>
      </c>
      <c r="JJ57">
        <v>11.12</v>
      </c>
      <c r="JK57">
        <v>11.92</v>
      </c>
      <c r="JL57">
        <v>12.14</v>
      </c>
      <c r="JM57">
        <v>11.63</v>
      </c>
      <c r="JN57">
        <v>11.47</v>
      </c>
      <c r="JO57">
        <v>11.2</v>
      </c>
      <c r="JP57">
        <v>11.05</v>
      </c>
      <c r="JQ57">
        <v>11.77</v>
      </c>
      <c r="JR57">
        <v>10.51</v>
      </c>
      <c r="JS57">
        <v>11.49</v>
      </c>
      <c r="JT57">
        <v>11.09</v>
      </c>
      <c r="JU57">
        <v>11.73</v>
      </c>
      <c r="JV57">
        <v>10.36</v>
      </c>
      <c r="JW57">
        <v>11.16</v>
      </c>
      <c r="JX57">
        <v>10.55</v>
      </c>
      <c r="JY57">
        <v>10.37</v>
      </c>
      <c r="JZ57">
        <v>11.89</v>
      </c>
      <c r="KA57">
        <v>11.73</v>
      </c>
      <c r="KB57">
        <v>11.34</v>
      </c>
      <c r="KC57">
        <v>12.92</v>
      </c>
      <c r="KD57">
        <v>11.09</v>
      </c>
      <c r="KE57">
        <v>11.02</v>
      </c>
      <c r="KF57">
        <v>10.43</v>
      </c>
      <c r="KG57">
        <v>11.37</v>
      </c>
      <c r="KH57">
        <v>13.54</v>
      </c>
      <c r="KI57">
        <v>13.93</v>
      </c>
      <c r="KJ57">
        <v>11.23</v>
      </c>
      <c r="KK57">
        <v>11.06</v>
      </c>
      <c r="KL57">
        <v>11.2</v>
      </c>
      <c r="KM57">
        <v>12.43</v>
      </c>
      <c r="KN57">
        <v>13.18</v>
      </c>
      <c r="KO57">
        <v>13.03</v>
      </c>
      <c r="KP57">
        <v>14.79</v>
      </c>
      <c r="KQ57">
        <v>14</v>
      </c>
      <c r="KR57">
        <v>12.36</v>
      </c>
      <c r="KS57">
        <v>12.03</v>
      </c>
      <c r="KT57">
        <v>12.74</v>
      </c>
      <c r="KU57">
        <v>16.02</v>
      </c>
      <c r="KV57">
        <v>13.09</v>
      </c>
      <c r="KW57">
        <v>11.51</v>
      </c>
      <c r="KX57">
        <v>12.56</v>
      </c>
      <c r="KY57">
        <v>11.99</v>
      </c>
      <c r="KZ57">
        <v>11.24</v>
      </c>
      <c r="LA57">
        <v>11.67</v>
      </c>
      <c r="LB57">
        <v>12.96</v>
      </c>
      <c r="LC57">
        <v>13.14</v>
      </c>
      <c r="LD57">
        <v>12.63</v>
      </c>
      <c r="LE57">
        <v>12.88</v>
      </c>
      <c r="LF57">
        <v>13.18</v>
      </c>
      <c r="LG57">
        <v>11.81</v>
      </c>
      <c r="LH57">
        <v>13.28</v>
      </c>
      <c r="LI57">
        <v>11.88</v>
      </c>
      <c r="LJ57">
        <v>12.31</v>
      </c>
      <c r="LK57">
        <v>12.68</v>
      </c>
      <c r="LL57">
        <v>15.04</v>
      </c>
      <c r="LM57">
        <v>11.49</v>
      </c>
      <c r="LN57">
        <v>13.56</v>
      </c>
      <c r="LO57">
        <v>17.670000000000002</v>
      </c>
      <c r="LP57">
        <v>13.46</v>
      </c>
      <c r="LQ57">
        <v>15.66</v>
      </c>
      <c r="LR57">
        <v>12.5</v>
      </c>
      <c r="LS57">
        <v>14.14</v>
      </c>
      <c r="LT57">
        <v>13.22</v>
      </c>
      <c r="LU57">
        <v>11.74</v>
      </c>
      <c r="LV57">
        <v>13.06</v>
      </c>
      <c r="LW57">
        <v>12.84</v>
      </c>
      <c r="LX57">
        <v>12.77</v>
      </c>
      <c r="LY57">
        <v>12.95</v>
      </c>
      <c r="LZ57">
        <v>15.88</v>
      </c>
      <c r="MA57">
        <v>11.6</v>
      </c>
      <c r="MB57">
        <v>12.7</v>
      </c>
      <c r="MC57">
        <v>15.34</v>
      </c>
      <c r="MD57">
        <v>89.85</v>
      </c>
      <c r="ME57">
        <v>17.329999999999998</v>
      </c>
      <c r="MF57">
        <v>13.76</v>
      </c>
      <c r="MG57">
        <v>15.95</v>
      </c>
      <c r="MH57">
        <v>15.34</v>
      </c>
      <c r="MI57">
        <v>13.5</v>
      </c>
      <c r="MJ57">
        <v>14.73</v>
      </c>
      <c r="MK57">
        <v>12.95</v>
      </c>
      <c r="ML57">
        <v>13.5</v>
      </c>
      <c r="MM57">
        <v>15.52</v>
      </c>
      <c r="MN57">
        <v>14.29</v>
      </c>
      <c r="MO57">
        <v>12.27</v>
      </c>
      <c r="MP57">
        <v>13.14</v>
      </c>
      <c r="MQ57">
        <v>14.47</v>
      </c>
      <c r="MR57">
        <v>16.79</v>
      </c>
      <c r="MS57">
        <v>16.809999999999999</v>
      </c>
      <c r="MT57">
        <v>16.850000000000001</v>
      </c>
      <c r="MU57">
        <v>18.399999999999999</v>
      </c>
      <c r="MV57">
        <v>13.71</v>
      </c>
      <c r="MW57">
        <v>14.19</v>
      </c>
      <c r="MX57">
        <v>13.82</v>
      </c>
      <c r="MY57">
        <v>15.66</v>
      </c>
      <c r="MZ57">
        <v>15.54</v>
      </c>
      <c r="NA57">
        <v>15.81</v>
      </c>
      <c r="NB57">
        <v>14.69</v>
      </c>
      <c r="NC57">
        <v>13.87</v>
      </c>
      <c r="ND57">
        <v>15.55</v>
      </c>
      <c r="NE57">
        <v>13.64</v>
      </c>
      <c r="NF57">
        <v>13.58</v>
      </c>
      <c r="NG57">
        <v>13.64</v>
      </c>
      <c r="NH57">
        <v>15.45</v>
      </c>
      <c r="NI57">
        <v>15.04</v>
      </c>
      <c r="NJ57">
        <v>15.44</v>
      </c>
      <c r="NK57">
        <v>13.28</v>
      </c>
    </row>
    <row r="58" spans="2:375">
      <c r="B58" s="1">
        <v>2</v>
      </c>
      <c r="C58" s="1">
        <v>326.16000000000003</v>
      </c>
      <c r="D58" s="1">
        <v>142.56</v>
      </c>
      <c r="E58" s="1">
        <f t="shared" si="0"/>
        <v>57</v>
      </c>
      <c r="F58" s="1">
        <f t="shared" si="1"/>
        <v>1</v>
      </c>
      <c r="G58" s="1">
        <f t="shared" si="3"/>
        <v>9</v>
      </c>
      <c r="H58" s="1">
        <f t="shared" si="4"/>
        <v>3</v>
      </c>
      <c r="I58" t="s">
        <v>125</v>
      </c>
      <c r="K58" s="22">
        <v>13.89</v>
      </c>
      <c r="L58" s="22">
        <v>13.76</v>
      </c>
      <c r="M58" s="22">
        <v>18.329999999999998</v>
      </c>
      <c r="N58" s="22">
        <v>18.5</v>
      </c>
      <c r="O58" s="22">
        <v>18.440000000000001</v>
      </c>
      <c r="P58" s="22">
        <v>16.78</v>
      </c>
      <c r="Q58" s="22">
        <v>14</v>
      </c>
      <c r="R58" s="22">
        <v>14.11</v>
      </c>
      <c r="S58" s="22">
        <v>18.72</v>
      </c>
      <c r="T58" s="22">
        <v>18.25</v>
      </c>
      <c r="U58" s="22">
        <v>18.36</v>
      </c>
      <c r="V58" s="22">
        <v>18.97</v>
      </c>
      <c r="W58" s="22">
        <v>18.940000000000001</v>
      </c>
      <c r="X58" s="22">
        <v>17.61</v>
      </c>
      <c r="Y58" s="22">
        <v>18.43</v>
      </c>
      <c r="Z58" s="22">
        <v>18.46</v>
      </c>
      <c r="AA58" s="22">
        <v>18.68</v>
      </c>
      <c r="AB58" s="22">
        <v>152.09</v>
      </c>
      <c r="AC58" s="22">
        <v>159.84</v>
      </c>
      <c r="AD58" s="22">
        <v>325.94</v>
      </c>
      <c r="AE58" s="22">
        <v>159.62</v>
      </c>
      <c r="AF58" s="22">
        <v>16.78</v>
      </c>
      <c r="AG58" s="22">
        <v>154.65</v>
      </c>
      <c r="AH58" s="22">
        <v>146.63</v>
      </c>
      <c r="AI58" s="22">
        <v>157.11000000000001</v>
      </c>
      <c r="AJ58" s="22">
        <v>146.05000000000001</v>
      </c>
      <c r="AK58" s="22">
        <v>23.65</v>
      </c>
      <c r="AL58" s="22">
        <v>17.97</v>
      </c>
      <c r="AM58" s="22">
        <v>16.7</v>
      </c>
      <c r="AN58" s="22">
        <v>16.850000000000001</v>
      </c>
      <c r="AO58" s="22">
        <v>23.44</v>
      </c>
      <c r="AP58">
        <v>22.11</v>
      </c>
      <c r="AQ58">
        <v>25.53</v>
      </c>
      <c r="AR58">
        <v>23.71</v>
      </c>
      <c r="AS58">
        <v>23.29</v>
      </c>
      <c r="AT58">
        <v>16.670000000000002</v>
      </c>
      <c r="AU58">
        <v>20.41</v>
      </c>
      <c r="AV58">
        <v>23.04</v>
      </c>
      <c r="AW58">
        <v>23.19</v>
      </c>
      <c r="AX58">
        <v>17.28</v>
      </c>
      <c r="AY58">
        <v>26.14</v>
      </c>
      <c r="AZ58">
        <v>16.13</v>
      </c>
      <c r="BA58">
        <v>15.84</v>
      </c>
      <c r="BB58">
        <v>23.07</v>
      </c>
      <c r="BC58">
        <v>20.49</v>
      </c>
      <c r="BD58">
        <v>13.94</v>
      </c>
      <c r="BE58">
        <v>13.69</v>
      </c>
      <c r="BF58">
        <v>15.12</v>
      </c>
      <c r="BG58">
        <v>13.75</v>
      </c>
      <c r="BH58">
        <v>14.33</v>
      </c>
      <c r="BI58">
        <v>23.21</v>
      </c>
      <c r="BJ58">
        <v>15.76</v>
      </c>
      <c r="BK58">
        <v>17.57</v>
      </c>
      <c r="BL58">
        <v>23.64</v>
      </c>
      <c r="BM58">
        <v>23.65</v>
      </c>
      <c r="BN58">
        <v>15.91</v>
      </c>
      <c r="BO58">
        <v>15.55</v>
      </c>
      <c r="BP58">
        <v>17.170000000000002</v>
      </c>
      <c r="BQ58">
        <v>18.239999999999998</v>
      </c>
      <c r="BR58">
        <v>14.9</v>
      </c>
      <c r="BS58">
        <v>14.21</v>
      </c>
      <c r="BT58">
        <v>14.51</v>
      </c>
      <c r="BU58">
        <v>12.35</v>
      </c>
      <c r="BV58">
        <v>13.14</v>
      </c>
      <c r="BW58">
        <v>19.149999999999999</v>
      </c>
      <c r="BX58">
        <v>12.71</v>
      </c>
      <c r="BY58">
        <v>13.46</v>
      </c>
      <c r="BZ58">
        <v>20.059999999999999</v>
      </c>
      <c r="CA58">
        <v>12.32</v>
      </c>
      <c r="CB58">
        <v>12.56</v>
      </c>
      <c r="CC58">
        <v>12.67</v>
      </c>
      <c r="CD58">
        <v>14.86</v>
      </c>
      <c r="CE58">
        <v>13.14</v>
      </c>
      <c r="CF58">
        <v>14.58</v>
      </c>
      <c r="CG58">
        <v>12.77</v>
      </c>
      <c r="CH58">
        <v>12.43</v>
      </c>
      <c r="CI58">
        <v>12.93</v>
      </c>
      <c r="CJ58">
        <v>12.32</v>
      </c>
      <c r="CK58">
        <v>12.99</v>
      </c>
      <c r="CL58">
        <v>13.28</v>
      </c>
      <c r="CM58">
        <v>13.46</v>
      </c>
      <c r="CN58">
        <v>13.93</v>
      </c>
      <c r="CO58">
        <v>13.06</v>
      </c>
      <c r="CP58">
        <v>12.78</v>
      </c>
      <c r="CQ58">
        <v>13.33</v>
      </c>
      <c r="CR58">
        <v>12.5</v>
      </c>
      <c r="CS58">
        <v>12.06</v>
      </c>
      <c r="CT58">
        <v>12.67</v>
      </c>
      <c r="CU58">
        <v>11.88</v>
      </c>
      <c r="CV58">
        <v>12.17</v>
      </c>
      <c r="CW58">
        <v>12.13</v>
      </c>
      <c r="CX58">
        <v>11.95</v>
      </c>
      <c r="CY58">
        <v>13.26</v>
      </c>
      <c r="CZ58">
        <v>12.28</v>
      </c>
      <c r="DA58">
        <v>12.45</v>
      </c>
      <c r="DB58">
        <v>13.1</v>
      </c>
      <c r="DC58">
        <v>12.82</v>
      </c>
      <c r="DD58">
        <v>12.77</v>
      </c>
      <c r="DE58">
        <v>12.24</v>
      </c>
      <c r="DF58">
        <v>11.75</v>
      </c>
      <c r="DG58">
        <v>13.87</v>
      </c>
      <c r="DH58">
        <v>12.46</v>
      </c>
      <c r="DI58">
        <v>14.87</v>
      </c>
      <c r="DJ58">
        <v>12.4</v>
      </c>
      <c r="DK58">
        <v>12.46</v>
      </c>
      <c r="DL58">
        <v>13.36</v>
      </c>
      <c r="DM58">
        <v>13.54</v>
      </c>
      <c r="DN58">
        <v>12.24</v>
      </c>
      <c r="DO58">
        <v>12.21</v>
      </c>
      <c r="DP58">
        <v>12.16</v>
      </c>
      <c r="DQ58">
        <v>11.91</v>
      </c>
      <c r="DR58">
        <v>13.25</v>
      </c>
      <c r="DS58">
        <v>12.49</v>
      </c>
      <c r="DT58">
        <v>13.32</v>
      </c>
      <c r="DU58">
        <v>12.24</v>
      </c>
      <c r="DV58">
        <v>13.03</v>
      </c>
      <c r="DW58">
        <v>12.2</v>
      </c>
      <c r="DX58">
        <v>11.16</v>
      </c>
      <c r="DY58">
        <v>10.54</v>
      </c>
      <c r="DZ58">
        <v>11.59</v>
      </c>
      <c r="EA58">
        <v>12.46</v>
      </c>
      <c r="EB58">
        <v>11.63</v>
      </c>
      <c r="EC58">
        <v>12.54</v>
      </c>
      <c r="ED58">
        <v>12.16</v>
      </c>
      <c r="EE58">
        <v>12.24</v>
      </c>
      <c r="EF58">
        <v>12.31</v>
      </c>
      <c r="EG58">
        <v>11.84</v>
      </c>
      <c r="EH58">
        <v>12.38</v>
      </c>
      <c r="EI58">
        <v>12.64</v>
      </c>
      <c r="EJ58">
        <v>12.24</v>
      </c>
      <c r="EK58">
        <v>13.25</v>
      </c>
      <c r="EL58">
        <v>12.56</v>
      </c>
      <c r="EM58">
        <v>11.74</v>
      </c>
      <c r="EN58">
        <v>11.92</v>
      </c>
      <c r="EO58">
        <v>12.31</v>
      </c>
      <c r="EP58">
        <v>13.89</v>
      </c>
      <c r="EQ58">
        <v>13.35</v>
      </c>
      <c r="ER58">
        <v>12.67</v>
      </c>
      <c r="ES58">
        <v>12.13</v>
      </c>
      <c r="ET58">
        <v>12.39</v>
      </c>
      <c r="EU58">
        <v>12.95</v>
      </c>
      <c r="EV58">
        <v>12.2</v>
      </c>
      <c r="EW58">
        <v>12.96</v>
      </c>
      <c r="EX58">
        <v>11.84</v>
      </c>
      <c r="EY58">
        <v>11.7</v>
      </c>
      <c r="EZ58">
        <v>12.6</v>
      </c>
      <c r="FA58">
        <v>11.26</v>
      </c>
      <c r="FB58">
        <v>11.45</v>
      </c>
      <c r="FC58">
        <v>12.16</v>
      </c>
      <c r="FD58">
        <v>12.31</v>
      </c>
      <c r="FE58">
        <v>12.24</v>
      </c>
      <c r="FF58">
        <v>12.09</v>
      </c>
      <c r="FG58">
        <v>11.81</v>
      </c>
      <c r="FH58">
        <v>13.03</v>
      </c>
      <c r="FI58">
        <v>11.71</v>
      </c>
      <c r="FJ58">
        <v>12.71</v>
      </c>
      <c r="FK58">
        <v>13.25</v>
      </c>
      <c r="FL58">
        <v>11.91</v>
      </c>
      <c r="FM58">
        <v>12.09</v>
      </c>
      <c r="FN58">
        <v>12.14</v>
      </c>
      <c r="FO58">
        <v>12.13</v>
      </c>
      <c r="FP58">
        <v>12.27</v>
      </c>
      <c r="FQ58">
        <v>12.43</v>
      </c>
      <c r="FR58">
        <v>11.56</v>
      </c>
      <c r="FS58">
        <v>12.24</v>
      </c>
      <c r="FT58">
        <v>12.42</v>
      </c>
      <c r="FU58">
        <v>12.11</v>
      </c>
      <c r="FV58">
        <v>11.74</v>
      </c>
      <c r="FW58">
        <v>11.03</v>
      </c>
      <c r="FX58">
        <v>11.15</v>
      </c>
      <c r="FY58">
        <v>12.53</v>
      </c>
      <c r="FZ58">
        <v>12.71</v>
      </c>
      <c r="GA58">
        <v>12.8</v>
      </c>
      <c r="GB58">
        <v>11.34</v>
      </c>
      <c r="GC58">
        <v>10.4</v>
      </c>
      <c r="GD58">
        <v>11.4</v>
      </c>
      <c r="GE58">
        <v>11.3</v>
      </c>
      <c r="GF58">
        <v>11.81</v>
      </c>
      <c r="GG58">
        <v>11.78</v>
      </c>
      <c r="GH58">
        <v>12.05</v>
      </c>
      <c r="GI58">
        <v>11.62</v>
      </c>
      <c r="GJ58">
        <v>11.27</v>
      </c>
      <c r="GK58">
        <v>11.52</v>
      </c>
      <c r="GL58">
        <v>11.3</v>
      </c>
      <c r="GM58">
        <v>12.28</v>
      </c>
      <c r="GN58">
        <v>12.32</v>
      </c>
      <c r="GO58">
        <v>14.33</v>
      </c>
      <c r="GP58">
        <v>13.35</v>
      </c>
      <c r="GQ58">
        <v>12.2</v>
      </c>
      <c r="GR58">
        <v>12.38</v>
      </c>
      <c r="GS58">
        <v>11.7</v>
      </c>
      <c r="GT58">
        <v>11.7</v>
      </c>
      <c r="GU58">
        <v>12.11</v>
      </c>
      <c r="GV58">
        <v>12.13</v>
      </c>
      <c r="GW58">
        <v>10.96</v>
      </c>
      <c r="GX58">
        <v>11.41</v>
      </c>
      <c r="GY58">
        <v>12.28</v>
      </c>
      <c r="GZ58">
        <v>11.95</v>
      </c>
      <c r="HA58">
        <v>11.77</v>
      </c>
      <c r="HB58">
        <v>11.74</v>
      </c>
      <c r="HC58">
        <v>13.07</v>
      </c>
      <c r="HD58">
        <v>13.11</v>
      </c>
      <c r="HE58">
        <v>11.52</v>
      </c>
      <c r="HF58">
        <v>11.49</v>
      </c>
      <c r="HG58">
        <v>11.78</v>
      </c>
      <c r="HH58">
        <v>12.7</v>
      </c>
      <c r="HI58">
        <v>12.71</v>
      </c>
      <c r="HJ58">
        <v>12.43</v>
      </c>
      <c r="HK58">
        <v>13.79</v>
      </c>
      <c r="HL58">
        <v>11.48</v>
      </c>
      <c r="HM58">
        <v>10.99</v>
      </c>
      <c r="HN58">
        <v>12.75</v>
      </c>
      <c r="HO58">
        <v>12.2</v>
      </c>
      <c r="HP58">
        <v>11.88</v>
      </c>
      <c r="HQ58">
        <v>11.83</v>
      </c>
      <c r="HR58">
        <v>11.4</v>
      </c>
      <c r="HS58">
        <v>12.21</v>
      </c>
      <c r="HT58">
        <v>11.38</v>
      </c>
      <c r="HU58">
        <v>13.82</v>
      </c>
      <c r="HV58">
        <v>12.6</v>
      </c>
      <c r="HW58">
        <v>11.13</v>
      </c>
      <c r="HX58">
        <v>10.37</v>
      </c>
      <c r="HY58">
        <v>11.09</v>
      </c>
      <c r="HZ58">
        <v>11.63</v>
      </c>
      <c r="IA58">
        <v>13.03</v>
      </c>
      <c r="IB58">
        <v>11.64</v>
      </c>
      <c r="IC58">
        <v>10.62</v>
      </c>
      <c r="ID58">
        <v>10.98</v>
      </c>
      <c r="IE58">
        <v>12.46</v>
      </c>
      <c r="IF58">
        <v>10.19</v>
      </c>
      <c r="IG58">
        <v>11.45</v>
      </c>
      <c r="IH58">
        <v>11.13</v>
      </c>
      <c r="II58">
        <v>11.53</v>
      </c>
      <c r="IJ58">
        <v>10.44</v>
      </c>
      <c r="IK58">
        <v>15.95</v>
      </c>
      <c r="IL58">
        <v>11.81</v>
      </c>
      <c r="IM58">
        <v>11.23</v>
      </c>
      <c r="IN58">
        <v>10.62</v>
      </c>
      <c r="IO58">
        <v>11.63</v>
      </c>
      <c r="IP58">
        <v>10.88</v>
      </c>
      <c r="IQ58">
        <v>11.73</v>
      </c>
      <c r="IR58">
        <v>11.05</v>
      </c>
      <c r="IS58">
        <v>11.98</v>
      </c>
      <c r="IT58">
        <v>12.19</v>
      </c>
      <c r="IU58">
        <v>11.83</v>
      </c>
      <c r="IV58">
        <v>10.94</v>
      </c>
      <c r="IW58">
        <v>10.51</v>
      </c>
      <c r="IX58">
        <v>10.19</v>
      </c>
      <c r="IY58">
        <v>12.7</v>
      </c>
      <c r="IZ58">
        <v>12.88</v>
      </c>
      <c r="JA58">
        <v>12.67</v>
      </c>
      <c r="JB58">
        <v>12.35</v>
      </c>
      <c r="JC58">
        <v>11.3</v>
      </c>
      <c r="JD58">
        <v>10.34</v>
      </c>
      <c r="JE58">
        <v>11.78</v>
      </c>
      <c r="JF58">
        <v>12.13</v>
      </c>
      <c r="JG58">
        <v>14.58</v>
      </c>
      <c r="JH58">
        <v>10.87</v>
      </c>
      <c r="JI58">
        <v>10.99</v>
      </c>
      <c r="JJ58">
        <v>11.49</v>
      </c>
      <c r="JK58">
        <v>13.11</v>
      </c>
      <c r="JL58">
        <v>12.1</v>
      </c>
      <c r="JM58">
        <v>11.71</v>
      </c>
      <c r="JN58">
        <v>12.24</v>
      </c>
      <c r="JO58">
        <v>10.4</v>
      </c>
      <c r="JP58">
        <v>10.23</v>
      </c>
      <c r="JQ58">
        <v>11.27</v>
      </c>
      <c r="JR58">
        <v>10.5</v>
      </c>
      <c r="JS58">
        <v>10.3</v>
      </c>
      <c r="JT58">
        <v>10.73</v>
      </c>
      <c r="JU58">
        <v>11.84</v>
      </c>
      <c r="JV58">
        <v>11.02</v>
      </c>
      <c r="JW58">
        <v>11.27</v>
      </c>
      <c r="JX58">
        <v>10.77</v>
      </c>
      <c r="JY58">
        <v>10.33</v>
      </c>
      <c r="JZ58">
        <v>11.68</v>
      </c>
      <c r="KA58">
        <v>11.85</v>
      </c>
      <c r="KB58">
        <v>12.34</v>
      </c>
      <c r="KC58">
        <v>12.07</v>
      </c>
      <c r="KD58">
        <v>10.98</v>
      </c>
      <c r="KE58">
        <v>10.91</v>
      </c>
      <c r="KF58">
        <v>10.94</v>
      </c>
      <c r="KG58">
        <v>12.21</v>
      </c>
      <c r="KH58">
        <v>12.63</v>
      </c>
      <c r="KI58">
        <v>12.03</v>
      </c>
      <c r="KJ58">
        <v>12.42</v>
      </c>
      <c r="KK58">
        <v>11.09</v>
      </c>
      <c r="KL58">
        <v>11.88</v>
      </c>
      <c r="KM58">
        <v>13.26</v>
      </c>
      <c r="KN58">
        <v>12.46</v>
      </c>
      <c r="KO58">
        <v>12.79</v>
      </c>
      <c r="KP58">
        <v>12.28</v>
      </c>
      <c r="KQ58">
        <v>14.04</v>
      </c>
      <c r="KR58">
        <v>11.16</v>
      </c>
      <c r="KS58">
        <v>11.6</v>
      </c>
      <c r="KT58">
        <v>12.32</v>
      </c>
      <c r="KU58">
        <v>14.4</v>
      </c>
      <c r="KV58">
        <v>12.27</v>
      </c>
      <c r="KW58">
        <v>12.5</v>
      </c>
      <c r="KX58">
        <v>12.82</v>
      </c>
      <c r="KY58">
        <v>11.74</v>
      </c>
      <c r="KZ58">
        <v>11.09</v>
      </c>
      <c r="LA58">
        <v>12.59</v>
      </c>
      <c r="LB58">
        <v>11.84</v>
      </c>
      <c r="LC58">
        <v>13.11</v>
      </c>
      <c r="LD58">
        <v>12.42</v>
      </c>
      <c r="LE58">
        <v>13.79</v>
      </c>
      <c r="LF58">
        <v>11.88</v>
      </c>
      <c r="LG58">
        <v>12.79</v>
      </c>
      <c r="LH58">
        <v>12.36</v>
      </c>
      <c r="LI58">
        <v>12.95</v>
      </c>
      <c r="LJ58">
        <v>12.42</v>
      </c>
      <c r="LK58">
        <v>12.78</v>
      </c>
      <c r="LL58">
        <v>15.04</v>
      </c>
      <c r="LM58">
        <v>11.33</v>
      </c>
      <c r="LN58">
        <v>10.96</v>
      </c>
      <c r="LO58">
        <v>16.13</v>
      </c>
      <c r="LP58">
        <v>13.1</v>
      </c>
      <c r="LQ58">
        <v>14.36</v>
      </c>
      <c r="LR58">
        <v>13.5</v>
      </c>
      <c r="LS58">
        <v>13.68</v>
      </c>
      <c r="LT58">
        <v>13.97</v>
      </c>
      <c r="LU58">
        <v>12.82</v>
      </c>
      <c r="LV58">
        <v>11.55</v>
      </c>
      <c r="LW58">
        <v>13.07</v>
      </c>
      <c r="LX58">
        <v>13.06</v>
      </c>
      <c r="LY58">
        <v>13.6</v>
      </c>
      <c r="LZ58">
        <v>14.62</v>
      </c>
      <c r="MA58">
        <v>11.48</v>
      </c>
      <c r="MB58">
        <v>12.53</v>
      </c>
      <c r="MC58">
        <v>14.94</v>
      </c>
      <c r="MD58">
        <v>89.96</v>
      </c>
      <c r="ME58">
        <v>14.48</v>
      </c>
      <c r="MF58">
        <v>13.8</v>
      </c>
      <c r="MG58">
        <v>13.18</v>
      </c>
      <c r="MH58">
        <v>16.82</v>
      </c>
      <c r="MI58">
        <v>16.809999999999999</v>
      </c>
      <c r="MJ58">
        <v>16.27</v>
      </c>
      <c r="MK58">
        <v>12.5</v>
      </c>
      <c r="ML58">
        <v>17.03</v>
      </c>
      <c r="MM58">
        <v>13.75</v>
      </c>
      <c r="MN58">
        <v>13.61</v>
      </c>
      <c r="MO58">
        <v>13.82</v>
      </c>
      <c r="MP58">
        <v>13.53</v>
      </c>
      <c r="MQ58">
        <v>14.79</v>
      </c>
      <c r="MR58">
        <v>14.48</v>
      </c>
      <c r="MS58">
        <v>16.78</v>
      </c>
      <c r="MT58">
        <v>16.920000000000002</v>
      </c>
      <c r="MU58">
        <v>14.91</v>
      </c>
      <c r="MV58">
        <v>14.29</v>
      </c>
      <c r="MW58">
        <v>15.41</v>
      </c>
      <c r="MX58">
        <v>14.84</v>
      </c>
      <c r="MY58">
        <v>13.71</v>
      </c>
      <c r="MZ58">
        <v>13.54</v>
      </c>
      <c r="NA58">
        <v>13.04</v>
      </c>
      <c r="NB58">
        <v>13.42</v>
      </c>
      <c r="NC58">
        <v>16.34</v>
      </c>
      <c r="ND58">
        <v>14.51</v>
      </c>
      <c r="NE58">
        <v>15.12</v>
      </c>
      <c r="NF58">
        <v>13</v>
      </c>
      <c r="NG58">
        <v>11.88</v>
      </c>
      <c r="NH58">
        <v>17.03</v>
      </c>
      <c r="NI58">
        <v>13.42</v>
      </c>
      <c r="NJ58">
        <v>14.27</v>
      </c>
      <c r="NK58">
        <v>15.04</v>
      </c>
    </row>
    <row r="59" spans="2:375">
      <c r="B59" s="1">
        <v>1</v>
      </c>
      <c r="C59" s="1">
        <v>364.79</v>
      </c>
      <c r="D59" s="1">
        <v>100.59</v>
      </c>
      <c r="E59" s="1">
        <f t="shared" si="0"/>
        <v>58</v>
      </c>
      <c r="F59" s="1">
        <f t="shared" si="1"/>
        <v>1</v>
      </c>
      <c r="G59" s="1">
        <f t="shared" si="3"/>
        <v>10</v>
      </c>
      <c r="H59" s="1">
        <f t="shared" si="4"/>
        <v>3</v>
      </c>
      <c r="I59" t="s">
        <v>125</v>
      </c>
      <c r="K59" s="22">
        <v>14.18</v>
      </c>
      <c r="L59" s="22">
        <v>14.04</v>
      </c>
      <c r="M59" s="22">
        <v>18.25</v>
      </c>
      <c r="N59" s="22">
        <v>18.47</v>
      </c>
      <c r="O59" s="22">
        <v>18.53</v>
      </c>
      <c r="P59" s="22">
        <v>16.71</v>
      </c>
      <c r="Q59" s="22">
        <v>13.75</v>
      </c>
      <c r="R59" s="22">
        <v>14.61</v>
      </c>
      <c r="S59" s="22">
        <v>18.75</v>
      </c>
      <c r="T59" s="22">
        <v>18.25</v>
      </c>
      <c r="U59" s="22">
        <v>18.350000000000001</v>
      </c>
      <c r="V59" s="22">
        <v>19.04</v>
      </c>
      <c r="W59" s="22">
        <v>18.98</v>
      </c>
      <c r="X59" s="22">
        <v>16.88</v>
      </c>
      <c r="Y59" s="22">
        <v>17.100000000000001</v>
      </c>
      <c r="Z59" s="22">
        <v>18.399999999999999</v>
      </c>
      <c r="AA59" s="22">
        <v>18.72</v>
      </c>
      <c r="AB59" s="22">
        <v>156.53</v>
      </c>
      <c r="AC59" s="22">
        <v>244.18</v>
      </c>
      <c r="AD59" s="22">
        <v>280.74</v>
      </c>
      <c r="AE59" s="22">
        <v>62.89</v>
      </c>
      <c r="AF59" s="22">
        <v>16.23</v>
      </c>
      <c r="AG59" s="22">
        <v>155.62</v>
      </c>
      <c r="AH59" s="22">
        <v>150.9</v>
      </c>
      <c r="AI59" s="22">
        <v>158.61000000000001</v>
      </c>
      <c r="AJ59" s="22">
        <v>154.44</v>
      </c>
      <c r="AK59" s="22">
        <v>23.8</v>
      </c>
      <c r="AL59" s="22">
        <v>17.760000000000002</v>
      </c>
      <c r="AM59" s="22">
        <v>18.899999999999999</v>
      </c>
      <c r="AN59" s="22">
        <v>15.84</v>
      </c>
      <c r="AO59" s="22">
        <v>20.63</v>
      </c>
      <c r="AP59">
        <v>17.78</v>
      </c>
      <c r="AQ59">
        <v>23.11</v>
      </c>
      <c r="AR59">
        <v>21.02</v>
      </c>
      <c r="AS59">
        <v>23.4</v>
      </c>
      <c r="AT59">
        <v>16.5</v>
      </c>
      <c r="AU59">
        <v>17.71</v>
      </c>
      <c r="AV59">
        <v>16.82</v>
      </c>
      <c r="AW59">
        <v>18.940000000000001</v>
      </c>
      <c r="AX59">
        <v>17.25</v>
      </c>
      <c r="AY59">
        <v>26.07</v>
      </c>
      <c r="AZ59">
        <v>16.05</v>
      </c>
      <c r="BA59">
        <v>15.85</v>
      </c>
      <c r="BB59">
        <v>19.05</v>
      </c>
      <c r="BC59">
        <v>20.67</v>
      </c>
      <c r="BD59">
        <v>14.18</v>
      </c>
      <c r="BE59">
        <v>12.28</v>
      </c>
      <c r="BF59">
        <v>12.67</v>
      </c>
      <c r="BG59">
        <v>13.44</v>
      </c>
      <c r="BH59">
        <v>13.68</v>
      </c>
      <c r="BI59">
        <v>23.3</v>
      </c>
      <c r="BJ59">
        <v>15.72</v>
      </c>
      <c r="BK59">
        <v>15.92</v>
      </c>
      <c r="BL59">
        <v>17.420000000000002</v>
      </c>
      <c r="BM59">
        <v>23.58</v>
      </c>
      <c r="BN59">
        <v>16.55</v>
      </c>
      <c r="BO59">
        <v>18.36</v>
      </c>
      <c r="BP59">
        <v>16.170000000000002</v>
      </c>
      <c r="BQ59">
        <v>17.059999999999999</v>
      </c>
      <c r="BR59">
        <v>15.65</v>
      </c>
      <c r="BS59">
        <v>12.96</v>
      </c>
      <c r="BT59">
        <v>14.58</v>
      </c>
      <c r="BU59">
        <v>12.27</v>
      </c>
      <c r="BV59">
        <v>12.81</v>
      </c>
      <c r="BW59">
        <v>21.3</v>
      </c>
      <c r="BX59">
        <v>12.75</v>
      </c>
      <c r="BY59">
        <v>12.39</v>
      </c>
      <c r="BZ59">
        <v>19.97</v>
      </c>
      <c r="CA59">
        <v>12.39</v>
      </c>
      <c r="CB59">
        <v>12.57</v>
      </c>
      <c r="CC59">
        <v>12.6</v>
      </c>
      <c r="CD59">
        <v>16.13</v>
      </c>
      <c r="CE59">
        <v>13.03</v>
      </c>
      <c r="CF59">
        <v>13.76</v>
      </c>
      <c r="CG59">
        <v>13.03</v>
      </c>
      <c r="CH59">
        <v>12.71</v>
      </c>
      <c r="CI59">
        <v>12.09</v>
      </c>
      <c r="CJ59">
        <v>12.24</v>
      </c>
      <c r="CK59">
        <v>12.32</v>
      </c>
      <c r="CL59">
        <v>14.04</v>
      </c>
      <c r="CM59">
        <v>15.48</v>
      </c>
      <c r="CN59">
        <v>13.79</v>
      </c>
      <c r="CO59">
        <v>12.56</v>
      </c>
      <c r="CP59">
        <v>12.67</v>
      </c>
      <c r="CQ59">
        <v>12.43</v>
      </c>
      <c r="CR59">
        <v>12.53</v>
      </c>
      <c r="CS59">
        <v>12.05</v>
      </c>
      <c r="CT59">
        <v>12.28</v>
      </c>
      <c r="CU59">
        <v>12.38</v>
      </c>
      <c r="CV59">
        <v>11.3</v>
      </c>
      <c r="CW59">
        <v>11.63</v>
      </c>
      <c r="CX59">
        <v>11.24</v>
      </c>
      <c r="CY59">
        <v>12.42</v>
      </c>
      <c r="CZ59">
        <v>12.27</v>
      </c>
      <c r="DA59">
        <v>13.36</v>
      </c>
      <c r="DB59">
        <v>13.4</v>
      </c>
      <c r="DC59">
        <v>13.39</v>
      </c>
      <c r="DD59">
        <v>12.85</v>
      </c>
      <c r="DE59">
        <v>12.13</v>
      </c>
      <c r="DF59">
        <v>12.6</v>
      </c>
      <c r="DG59">
        <v>13.18</v>
      </c>
      <c r="DH59">
        <v>13.25</v>
      </c>
      <c r="DI59">
        <v>14.9</v>
      </c>
      <c r="DJ59">
        <v>13.25</v>
      </c>
      <c r="DK59">
        <v>14.23</v>
      </c>
      <c r="DL59">
        <v>12.31</v>
      </c>
      <c r="DM59">
        <v>13.49</v>
      </c>
      <c r="DN59">
        <v>12.28</v>
      </c>
      <c r="DO59">
        <v>13.17</v>
      </c>
      <c r="DP59">
        <v>12.05</v>
      </c>
      <c r="DQ59">
        <v>11.85</v>
      </c>
      <c r="DR59">
        <v>12.21</v>
      </c>
      <c r="DS59">
        <v>14.18</v>
      </c>
      <c r="DT59">
        <v>12.77</v>
      </c>
      <c r="DU59">
        <v>13.32</v>
      </c>
      <c r="DV59">
        <v>12.56</v>
      </c>
      <c r="DW59">
        <v>13.75</v>
      </c>
      <c r="DX59">
        <v>11.44</v>
      </c>
      <c r="DY59">
        <v>10.41</v>
      </c>
      <c r="DZ59">
        <v>11.26</v>
      </c>
      <c r="EA59">
        <v>11.56</v>
      </c>
      <c r="EB59">
        <v>12.28</v>
      </c>
      <c r="EC59">
        <v>13.21</v>
      </c>
      <c r="ED59">
        <v>11.95</v>
      </c>
      <c r="EE59">
        <v>12.85</v>
      </c>
      <c r="EF59">
        <v>11.77</v>
      </c>
      <c r="EG59">
        <v>13.11</v>
      </c>
      <c r="EH59">
        <v>13.46</v>
      </c>
      <c r="EI59">
        <v>13.32</v>
      </c>
      <c r="EJ59">
        <v>13.43</v>
      </c>
      <c r="EK59">
        <v>12.35</v>
      </c>
      <c r="EL59">
        <v>11.94</v>
      </c>
      <c r="EM59">
        <v>12.39</v>
      </c>
      <c r="EN59">
        <v>12.52</v>
      </c>
      <c r="EO59">
        <v>11.53</v>
      </c>
      <c r="EP59">
        <v>12.96</v>
      </c>
      <c r="EQ59">
        <v>12.49</v>
      </c>
      <c r="ER59">
        <v>13.09</v>
      </c>
      <c r="ES59">
        <v>12.2</v>
      </c>
      <c r="ET59">
        <v>12.35</v>
      </c>
      <c r="EU59">
        <v>11.84</v>
      </c>
      <c r="EV59">
        <v>12.86</v>
      </c>
      <c r="EW59">
        <v>12.88</v>
      </c>
      <c r="EX59">
        <v>11.85</v>
      </c>
      <c r="EY59">
        <v>12.06</v>
      </c>
      <c r="EZ59">
        <v>13.32</v>
      </c>
      <c r="FA59">
        <v>11.34</v>
      </c>
      <c r="FB59">
        <v>11.23</v>
      </c>
      <c r="FC59">
        <v>12.35</v>
      </c>
      <c r="FD59">
        <v>12.31</v>
      </c>
      <c r="FE59">
        <v>11.67</v>
      </c>
      <c r="FF59">
        <v>13.57</v>
      </c>
      <c r="FG59">
        <v>12.7</v>
      </c>
      <c r="FH59">
        <v>12.06</v>
      </c>
      <c r="FI59">
        <v>12.31</v>
      </c>
      <c r="FJ59">
        <v>11.77</v>
      </c>
      <c r="FK59">
        <v>12.77</v>
      </c>
      <c r="FL59">
        <v>11.95</v>
      </c>
      <c r="FM59">
        <v>12.5</v>
      </c>
      <c r="FN59">
        <v>12.11</v>
      </c>
      <c r="FO59">
        <v>11.33</v>
      </c>
      <c r="FP59">
        <v>11.41</v>
      </c>
      <c r="FQ59">
        <v>13.14</v>
      </c>
      <c r="FR59">
        <v>11.48</v>
      </c>
      <c r="FS59">
        <v>11.33</v>
      </c>
      <c r="FT59">
        <v>12.39</v>
      </c>
      <c r="FU59">
        <v>13.18</v>
      </c>
      <c r="FV59">
        <v>12.02</v>
      </c>
      <c r="FW59">
        <v>11.19</v>
      </c>
      <c r="FX59">
        <v>11.88</v>
      </c>
      <c r="FY59">
        <v>12.6</v>
      </c>
      <c r="FZ59">
        <v>12.6</v>
      </c>
      <c r="GA59">
        <v>11.8</v>
      </c>
      <c r="GB59">
        <v>10.58</v>
      </c>
      <c r="GC59">
        <v>10.3</v>
      </c>
      <c r="GD59">
        <v>12.05</v>
      </c>
      <c r="GE59">
        <v>10.88</v>
      </c>
      <c r="GF59">
        <v>11.3</v>
      </c>
      <c r="GG59">
        <v>11.77</v>
      </c>
      <c r="GH59">
        <v>12.92</v>
      </c>
      <c r="GI59">
        <v>12.13</v>
      </c>
      <c r="GJ59">
        <v>11.13</v>
      </c>
      <c r="GK59">
        <v>11.44</v>
      </c>
      <c r="GL59">
        <v>11.23</v>
      </c>
      <c r="GM59">
        <v>11.27</v>
      </c>
      <c r="GN59">
        <v>12.96</v>
      </c>
      <c r="GO59">
        <v>13.07</v>
      </c>
      <c r="GP59">
        <v>12.6</v>
      </c>
      <c r="GQ59">
        <v>11.12</v>
      </c>
      <c r="GR59">
        <v>10.8</v>
      </c>
      <c r="GS59">
        <v>11.8</v>
      </c>
      <c r="GT59">
        <v>11.05</v>
      </c>
      <c r="GU59">
        <v>12.39</v>
      </c>
      <c r="GV59">
        <v>11.33</v>
      </c>
      <c r="GW59">
        <v>10.98</v>
      </c>
      <c r="GX59">
        <v>11.2</v>
      </c>
      <c r="GY59">
        <v>11.2</v>
      </c>
      <c r="GZ59">
        <v>12.32</v>
      </c>
      <c r="HA59">
        <v>11.02</v>
      </c>
      <c r="HB59">
        <v>10.8</v>
      </c>
      <c r="HC59">
        <v>11.12</v>
      </c>
      <c r="HD59">
        <v>13.94</v>
      </c>
      <c r="HE59">
        <v>11.85</v>
      </c>
      <c r="HF59">
        <v>11.77</v>
      </c>
      <c r="HG59">
        <v>12.57</v>
      </c>
      <c r="HH59">
        <v>13.06</v>
      </c>
      <c r="HI59">
        <v>12.43</v>
      </c>
      <c r="HJ59">
        <v>11.33</v>
      </c>
      <c r="HK59">
        <v>13.18</v>
      </c>
      <c r="HL59">
        <v>10.8</v>
      </c>
      <c r="HM59">
        <v>11.41</v>
      </c>
      <c r="HN59">
        <v>12.92</v>
      </c>
      <c r="HO59">
        <v>10.72</v>
      </c>
      <c r="HP59">
        <v>11.37</v>
      </c>
      <c r="HQ59">
        <v>11.42</v>
      </c>
      <c r="HR59">
        <v>11.37</v>
      </c>
      <c r="HS59">
        <v>11.66</v>
      </c>
      <c r="HT59">
        <v>10.41</v>
      </c>
      <c r="HU59">
        <v>12.81</v>
      </c>
      <c r="HV59">
        <v>13.04</v>
      </c>
      <c r="HW59">
        <v>11.99</v>
      </c>
      <c r="HX59">
        <v>10.23</v>
      </c>
      <c r="HY59">
        <v>11.03</v>
      </c>
      <c r="HZ59">
        <v>11.34</v>
      </c>
      <c r="IA59">
        <v>10.8</v>
      </c>
      <c r="IB59">
        <v>11.6</v>
      </c>
      <c r="IC59">
        <v>10.51</v>
      </c>
      <c r="ID59">
        <v>11.59</v>
      </c>
      <c r="IE59">
        <v>11.13</v>
      </c>
      <c r="IF59">
        <v>10.48</v>
      </c>
      <c r="IG59">
        <v>10.59</v>
      </c>
      <c r="IH59">
        <v>10.8</v>
      </c>
      <c r="II59">
        <v>10.84</v>
      </c>
      <c r="IJ59">
        <v>10.45</v>
      </c>
      <c r="IK59">
        <v>12.63</v>
      </c>
      <c r="IL59">
        <v>11.6</v>
      </c>
      <c r="IM59">
        <v>11.1</v>
      </c>
      <c r="IN59">
        <v>10.72</v>
      </c>
      <c r="IO59">
        <v>12.31</v>
      </c>
      <c r="IP59">
        <v>11.16</v>
      </c>
      <c r="IQ59">
        <v>11.7</v>
      </c>
      <c r="IR59">
        <v>10.29</v>
      </c>
      <c r="IS59">
        <v>10.95</v>
      </c>
      <c r="IT59">
        <v>12.16</v>
      </c>
      <c r="IU59">
        <v>10.95</v>
      </c>
      <c r="IV59">
        <v>10.62</v>
      </c>
      <c r="IW59">
        <v>10.58</v>
      </c>
      <c r="IX59">
        <v>10.039999999999999</v>
      </c>
      <c r="IY59">
        <v>11.71</v>
      </c>
      <c r="IZ59">
        <v>11.92</v>
      </c>
      <c r="JA59">
        <v>13.57</v>
      </c>
      <c r="JB59">
        <v>11.45</v>
      </c>
      <c r="JC59">
        <v>11.95</v>
      </c>
      <c r="JD59">
        <v>10.66</v>
      </c>
      <c r="JE59">
        <v>11.6</v>
      </c>
      <c r="JF59">
        <v>11.26</v>
      </c>
      <c r="JG59">
        <v>14.62</v>
      </c>
      <c r="JH59">
        <v>10.55</v>
      </c>
      <c r="JI59">
        <v>10.8</v>
      </c>
      <c r="JJ59">
        <v>11.09</v>
      </c>
      <c r="JK59">
        <v>11.62</v>
      </c>
      <c r="JL59">
        <v>10.95</v>
      </c>
      <c r="JM59">
        <v>10.64</v>
      </c>
      <c r="JN59">
        <v>11.2</v>
      </c>
      <c r="JO59">
        <v>10.29</v>
      </c>
      <c r="JP59">
        <v>10.23</v>
      </c>
      <c r="JQ59">
        <v>10.62</v>
      </c>
      <c r="JR59">
        <v>12.2</v>
      </c>
      <c r="JS59">
        <v>10.38</v>
      </c>
      <c r="JT59">
        <v>10.19</v>
      </c>
      <c r="JU59">
        <v>12.53</v>
      </c>
      <c r="JV59">
        <v>10.3</v>
      </c>
      <c r="JW59">
        <v>10.29</v>
      </c>
      <c r="JX59">
        <v>12.21</v>
      </c>
      <c r="JY59">
        <v>11.09</v>
      </c>
      <c r="JZ59">
        <v>12.43</v>
      </c>
      <c r="KA59">
        <v>11.23</v>
      </c>
      <c r="KB59">
        <v>12.08</v>
      </c>
      <c r="KC59">
        <v>12.22</v>
      </c>
      <c r="KD59">
        <v>10.23</v>
      </c>
      <c r="KE59">
        <v>11.34</v>
      </c>
      <c r="KF59">
        <v>12.68</v>
      </c>
      <c r="KG59">
        <v>12.14</v>
      </c>
      <c r="KH59">
        <v>11.99</v>
      </c>
      <c r="KI59">
        <v>12.75</v>
      </c>
      <c r="KJ59">
        <v>11.66</v>
      </c>
      <c r="KK59">
        <v>13.79</v>
      </c>
      <c r="KL59">
        <v>11.88</v>
      </c>
      <c r="KM59">
        <v>13.42</v>
      </c>
      <c r="KN59">
        <v>14.68</v>
      </c>
      <c r="KO59">
        <v>11.91</v>
      </c>
      <c r="KP59">
        <v>12.09</v>
      </c>
      <c r="KQ59">
        <v>13.57</v>
      </c>
      <c r="KR59">
        <v>11.2</v>
      </c>
      <c r="KS59">
        <v>11.4</v>
      </c>
      <c r="KT59">
        <v>14.8</v>
      </c>
      <c r="KU59">
        <v>12.56</v>
      </c>
      <c r="KV59">
        <v>12.56</v>
      </c>
      <c r="KW59">
        <v>12.38</v>
      </c>
      <c r="KX59">
        <v>12.9</v>
      </c>
      <c r="KY59">
        <v>11.7</v>
      </c>
      <c r="KZ59">
        <v>12.03</v>
      </c>
      <c r="LA59">
        <v>11.44</v>
      </c>
      <c r="LB59">
        <v>12.71</v>
      </c>
      <c r="LC59">
        <v>15.31</v>
      </c>
      <c r="LD59">
        <v>13.07</v>
      </c>
      <c r="LE59">
        <v>13.86</v>
      </c>
      <c r="LF59">
        <v>11.85</v>
      </c>
      <c r="LG59">
        <v>11.63</v>
      </c>
      <c r="LH59">
        <v>13.25</v>
      </c>
      <c r="LI59">
        <v>12.71</v>
      </c>
      <c r="LJ59">
        <v>13.03</v>
      </c>
      <c r="LK59">
        <v>11.44</v>
      </c>
      <c r="LL59">
        <v>16.809999999999999</v>
      </c>
      <c r="LM59">
        <v>12.12</v>
      </c>
      <c r="LN59">
        <v>10.72</v>
      </c>
      <c r="LO59">
        <v>14.79</v>
      </c>
      <c r="LP59">
        <v>12.41</v>
      </c>
      <c r="LQ59">
        <v>14.22</v>
      </c>
      <c r="LR59">
        <v>13.36</v>
      </c>
      <c r="LS59">
        <v>12.75</v>
      </c>
      <c r="LT59">
        <v>13.83</v>
      </c>
      <c r="LU59">
        <v>12.1</v>
      </c>
      <c r="LV59">
        <v>12.32</v>
      </c>
      <c r="LW59">
        <v>11.56</v>
      </c>
      <c r="LX59">
        <v>14.76</v>
      </c>
      <c r="LY59">
        <v>11.88</v>
      </c>
      <c r="LZ59">
        <v>12.16</v>
      </c>
      <c r="MA59">
        <v>14.87</v>
      </c>
      <c r="MB59">
        <v>11.73</v>
      </c>
      <c r="MC59">
        <v>17.34</v>
      </c>
      <c r="MD59">
        <v>91.12</v>
      </c>
      <c r="ME59">
        <v>13.6</v>
      </c>
      <c r="MF59">
        <v>17.420000000000002</v>
      </c>
      <c r="MG59">
        <v>13.07</v>
      </c>
      <c r="MH59">
        <v>14.55</v>
      </c>
      <c r="MI59">
        <v>13.31</v>
      </c>
      <c r="MJ59">
        <v>18.23</v>
      </c>
      <c r="MK59">
        <v>12.28</v>
      </c>
      <c r="ML59">
        <v>13.71</v>
      </c>
      <c r="MM59">
        <v>14.72</v>
      </c>
      <c r="MN59">
        <v>14.26</v>
      </c>
      <c r="MO59">
        <v>14.35</v>
      </c>
      <c r="MP59">
        <v>13.87</v>
      </c>
      <c r="MQ59">
        <v>16.45</v>
      </c>
      <c r="MR59">
        <v>15.2</v>
      </c>
      <c r="MS59">
        <v>15.3</v>
      </c>
      <c r="MT59">
        <v>18.22</v>
      </c>
      <c r="MU59">
        <v>13.64</v>
      </c>
      <c r="MV59">
        <v>15.81</v>
      </c>
      <c r="MW59">
        <v>15.66</v>
      </c>
      <c r="MX59">
        <v>15.01</v>
      </c>
      <c r="MY59">
        <v>13.64</v>
      </c>
      <c r="MZ59">
        <v>14.03</v>
      </c>
      <c r="NA59">
        <v>12.92</v>
      </c>
      <c r="NB59">
        <v>15.52</v>
      </c>
      <c r="NC59">
        <v>15.61</v>
      </c>
      <c r="ND59">
        <v>13.36</v>
      </c>
      <c r="NE59">
        <v>14.26</v>
      </c>
      <c r="NF59">
        <v>14.43</v>
      </c>
      <c r="NG59">
        <v>12.27</v>
      </c>
      <c r="NH59">
        <v>13.5</v>
      </c>
      <c r="NI59">
        <v>12.09</v>
      </c>
      <c r="NJ59">
        <v>12.43</v>
      </c>
      <c r="NK59">
        <v>12.52</v>
      </c>
    </row>
    <row r="60" spans="2:375">
      <c r="B60" s="1">
        <v>1</v>
      </c>
      <c r="C60" s="1">
        <v>274.86</v>
      </c>
      <c r="D60" s="1">
        <v>84.02</v>
      </c>
      <c r="E60" s="1">
        <f t="shared" si="0"/>
        <v>59</v>
      </c>
      <c r="F60" s="1">
        <f t="shared" si="1"/>
        <v>1</v>
      </c>
      <c r="G60" s="1">
        <f t="shared" si="3"/>
        <v>11</v>
      </c>
      <c r="H60" s="1">
        <f t="shared" si="4"/>
        <v>3</v>
      </c>
      <c r="I60" t="s">
        <v>125</v>
      </c>
      <c r="K60" s="22">
        <v>13.79</v>
      </c>
      <c r="L60" s="22">
        <v>13.86</v>
      </c>
      <c r="M60" s="22">
        <v>18.36</v>
      </c>
      <c r="N60" s="22">
        <v>18.46</v>
      </c>
      <c r="O60" s="22">
        <v>18.47</v>
      </c>
      <c r="P60" s="22">
        <v>16.7</v>
      </c>
      <c r="Q60" s="22">
        <v>14.23</v>
      </c>
      <c r="R60" s="22">
        <v>14</v>
      </c>
      <c r="S60" s="22">
        <v>17.93</v>
      </c>
      <c r="T60" s="22">
        <v>17.75</v>
      </c>
      <c r="U60" s="22">
        <v>17.78</v>
      </c>
      <c r="V60" s="22">
        <v>18.98</v>
      </c>
      <c r="W60" s="22">
        <v>18.940000000000001</v>
      </c>
      <c r="X60" s="22">
        <v>16.96</v>
      </c>
      <c r="Y60" s="22">
        <v>21.21</v>
      </c>
      <c r="Z60" s="22">
        <v>18.5</v>
      </c>
      <c r="AA60" s="22">
        <v>18</v>
      </c>
      <c r="AB60" s="22">
        <v>150.81</v>
      </c>
      <c r="AC60" s="22">
        <v>307.8</v>
      </c>
      <c r="AD60" s="22">
        <v>331.09</v>
      </c>
      <c r="AE60" s="22">
        <v>19.48</v>
      </c>
      <c r="AF60" s="22">
        <v>16.02</v>
      </c>
      <c r="AG60" s="22">
        <v>155.09</v>
      </c>
      <c r="AH60" s="22">
        <v>158.94</v>
      </c>
      <c r="AI60" s="22">
        <v>158.22</v>
      </c>
      <c r="AJ60" s="22">
        <v>151.44</v>
      </c>
      <c r="AK60" s="22">
        <v>24.26</v>
      </c>
      <c r="AL60" s="22">
        <v>16.82</v>
      </c>
      <c r="AM60" s="22">
        <v>16.72</v>
      </c>
      <c r="AN60" s="22">
        <v>18.260000000000002</v>
      </c>
      <c r="AO60" s="22">
        <v>16.13</v>
      </c>
      <c r="AP60">
        <v>17.71</v>
      </c>
      <c r="AQ60">
        <v>17.13</v>
      </c>
      <c r="AR60">
        <v>16.34</v>
      </c>
      <c r="AS60">
        <v>22.42</v>
      </c>
      <c r="AT60">
        <v>17.86</v>
      </c>
      <c r="AU60">
        <v>19.010000000000002</v>
      </c>
      <c r="AV60">
        <v>17.14</v>
      </c>
      <c r="AW60">
        <v>18.32</v>
      </c>
      <c r="AX60">
        <v>18.86</v>
      </c>
      <c r="AY60">
        <v>25.92</v>
      </c>
      <c r="AZ60">
        <v>17.239999999999998</v>
      </c>
      <c r="BA60">
        <v>17.100000000000001</v>
      </c>
      <c r="BB60">
        <v>19.04</v>
      </c>
      <c r="BC60">
        <v>20.71</v>
      </c>
      <c r="BD60">
        <v>13.11</v>
      </c>
      <c r="BE60">
        <v>13.43</v>
      </c>
      <c r="BF60">
        <v>13.53</v>
      </c>
      <c r="BG60">
        <v>13.51</v>
      </c>
      <c r="BH60">
        <v>13.39</v>
      </c>
      <c r="BI60">
        <v>19.05</v>
      </c>
      <c r="BJ60">
        <v>18.79</v>
      </c>
      <c r="BK60">
        <v>18.239999999999998</v>
      </c>
      <c r="BL60">
        <v>16.239999999999998</v>
      </c>
      <c r="BM60">
        <v>19.190000000000001</v>
      </c>
      <c r="BN60">
        <v>17.14</v>
      </c>
      <c r="BO60">
        <v>15.37</v>
      </c>
      <c r="BP60">
        <v>15.91</v>
      </c>
      <c r="BQ60">
        <v>16.440000000000001</v>
      </c>
      <c r="BR60">
        <v>15.69</v>
      </c>
      <c r="BS60">
        <v>14.51</v>
      </c>
      <c r="BT60">
        <v>13.47</v>
      </c>
      <c r="BU60">
        <v>13.97</v>
      </c>
      <c r="BV60">
        <v>12.39</v>
      </c>
      <c r="BW60">
        <v>18.68</v>
      </c>
      <c r="BX60">
        <v>14.48</v>
      </c>
      <c r="BY60">
        <v>13.1</v>
      </c>
      <c r="BZ60">
        <v>19.91</v>
      </c>
      <c r="CA60">
        <v>13.15</v>
      </c>
      <c r="CB60">
        <v>13.25</v>
      </c>
      <c r="CC60">
        <v>13.43</v>
      </c>
      <c r="CD60">
        <v>14.84</v>
      </c>
      <c r="CE60">
        <v>13.54</v>
      </c>
      <c r="CF60">
        <v>13.6</v>
      </c>
      <c r="CG60">
        <v>12.68</v>
      </c>
      <c r="CH60">
        <v>12.89</v>
      </c>
      <c r="CI60">
        <v>11.99</v>
      </c>
      <c r="CJ60">
        <v>12.03</v>
      </c>
      <c r="CK60">
        <v>12.17</v>
      </c>
      <c r="CL60">
        <v>13.11</v>
      </c>
      <c r="CM60">
        <v>13.11</v>
      </c>
      <c r="CN60">
        <v>12.93</v>
      </c>
      <c r="CO60">
        <v>13.43</v>
      </c>
      <c r="CP60">
        <v>12.02</v>
      </c>
      <c r="CQ60">
        <v>12.71</v>
      </c>
      <c r="CR60">
        <v>14.29</v>
      </c>
      <c r="CS60">
        <v>11.88</v>
      </c>
      <c r="CT60">
        <v>12.67</v>
      </c>
      <c r="CU60">
        <v>11.71</v>
      </c>
      <c r="CV60">
        <v>11.02</v>
      </c>
      <c r="CW60">
        <v>10.79</v>
      </c>
      <c r="CX60">
        <v>11.89</v>
      </c>
      <c r="CY60">
        <v>12.82</v>
      </c>
      <c r="CZ60">
        <v>12.84</v>
      </c>
      <c r="DA60">
        <v>12.16</v>
      </c>
      <c r="DB60">
        <v>14.65</v>
      </c>
      <c r="DC60">
        <v>12.63</v>
      </c>
      <c r="DD60">
        <v>13.17</v>
      </c>
      <c r="DE60">
        <v>12.56</v>
      </c>
      <c r="DF60">
        <v>11.75</v>
      </c>
      <c r="DG60">
        <v>13.08</v>
      </c>
      <c r="DH60">
        <v>13.14</v>
      </c>
      <c r="DI60">
        <v>13.6</v>
      </c>
      <c r="DJ60">
        <v>13.28</v>
      </c>
      <c r="DK60">
        <v>12.24</v>
      </c>
      <c r="DL60">
        <v>12.95</v>
      </c>
      <c r="DM60">
        <v>12.53</v>
      </c>
      <c r="DN60">
        <v>12.82</v>
      </c>
      <c r="DO60">
        <v>12.03</v>
      </c>
      <c r="DP60">
        <v>13.93</v>
      </c>
      <c r="DQ60">
        <v>11.81</v>
      </c>
      <c r="DR60">
        <v>12.09</v>
      </c>
      <c r="DS60">
        <v>12.27</v>
      </c>
      <c r="DT60">
        <v>13.15</v>
      </c>
      <c r="DU60">
        <v>13.18</v>
      </c>
      <c r="DV60">
        <v>14.04</v>
      </c>
      <c r="DW60">
        <v>12.49</v>
      </c>
      <c r="DX60">
        <v>12.57</v>
      </c>
      <c r="DY60">
        <v>11.26</v>
      </c>
      <c r="DZ60">
        <v>11.94</v>
      </c>
      <c r="EA60">
        <v>11.71</v>
      </c>
      <c r="EB60">
        <v>12.25</v>
      </c>
      <c r="EC60">
        <v>12.56</v>
      </c>
      <c r="ED60">
        <v>13.17</v>
      </c>
      <c r="EE60">
        <v>11.78</v>
      </c>
      <c r="EF60">
        <v>12.53</v>
      </c>
      <c r="EG60">
        <v>11.56</v>
      </c>
      <c r="EH60">
        <v>11.92</v>
      </c>
      <c r="EI60">
        <v>12.75</v>
      </c>
      <c r="EJ60">
        <v>12.82</v>
      </c>
      <c r="EK60">
        <v>12.67</v>
      </c>
      <c r="EL60">
        <v>12.34</v>
      </c>
      <c r="EM60">
        <v>11.7</v>
      </c>
      <c r="EN60">
        <v>12.31</v>
      </c>
      <c r="EO60">
        <v>12.14</v>
      </c>
      <c r="EP60">
        <v>13.79</v>
      </c>
      <c r="EQ60">
        <v>13.47</v>
      </c>
      <c r="ER60">
        <v>13.43</v>
      </c>
      <c r="ES60">
        <v>12.75</v>
      </c>
      <c r="ET60">
        <v>13.14</v>
      </c>
      <c r="EU60">
        <v>12.6</v>
      </c>
      <c r="EV60">
        <v>12.13</v>
      </c>
      <c r="EW60">
        <v>12.05</v>
      </c>
      <c r="EX60">
        <v>12.52</v>
      </c>
      <c r="EY60">
        <v>11.52</v>
      </c>
      <c r="EZ60">
        <v>12.64</v>
      </c>
      <c r="FA60">
        <v>11.57</v>
      </c>
      <c r="FB60">
        <v>12.03</v>
      </c>
      <c r="FC60">
        <v>12.78</v>
      </c>
      <c r="FD60">
        <v>11.99</v>
      </c>
      <c r="FE60">
        <v>11.52</v>
      </c>
      <c r="FF60">
        <v>11.81</v>
      </c>
      <c r="FG60">
        <v>12.17</v>
      </c>
      <c r="FH60">
        <v>11.95</v>
      </c>
      <c r="FI60">
        <v>11.44</v>
      </c>
      <c r="FJ60">
        <v>12.47</v>
      </c>
      <c r="FK60">
        <v>12.03</v>
      </c>
      <c r="FL60">
        <v>13.43</v>
      </c>
      <c r="FM60">
        <v>11.91</v>
      </c>
      <c r="FN60">
        <v>11.59</v>
      </c>
      <c r="FO60">
        <v>12.09</v>
      </c>
      <c r="FP60">
        <v>11.19</v>
      </c>
      <c r="FQ60">
        <v>13.04</v>
      </c>
      <c r="FR60">
        <v>12.41</v>
      </c>
      <c r="FS60">
        <v>11.23</v>
      </c>
      <c r="FT60">
        <v>11.66</v>
      </c>
      <c r="FU60">
        <v>11.63</v>
      </c>
      <c r="FV60">
        <v>10.96</v>
      </c>
      <c r="FW60">
        <v>10.98</v>
      </c>
      <c r="FX60">
        <v>11.27</v>
      </c>
      <c r="FY60">
        <v>13.21</v>
      </c>
      <c r="FZ60">
        <v>11.78</v>
      </c>
      <c r="GA60">
        <v>11.81</v>
      </c>
      <c r="GB60">
        <v>11.45</v>
      </c>
      <c r="GC60">
        <v>10.16</v>
      </c>
      <c r="GD60">
        <v>11.73</v>
      </c>
      <c r="GE60">
        <v>10.44</v>
      </c>
      <c r="GF60">
        <v>11.96</v>
      </c>
      <c r="GG60">
        <v>11.91</v>
      </c>
      <c r="GH60">
        <v>12.63</v>
      </c>
      <c r="GI60">
        <v>11.3</v>
      </c>
      <c r="GJ60">
        <v>11.06</v>
      </c>
      <c r="GK60">
        <v>12.82</v>
      </c>
      <c r="GL60">
        <v>11.08</v>
      </c>
      <c r="GM60">
        <v>12.27</v>
      </c>
      <c r="GN60">
        <v>13</v>
      </c>
      <c r="GO60">
        <v>12.88</v>
      </c>
      <c r="GP60">
        <v>12.14</v>
      </c>
      <c r="GQ60">
        <v>11.84</v>
      </c>
      <c r="GR60">
        <v>10.68</v>
      </c>
      <c r="GS60">
        <v>11.44</v>
      </c>
      <c r="GT60">
        <v>11.92</v>
      </c>
      <c r="GU60">
        <v>11.78</v>
      </c>
      <c r="GV60">
        <v>11.09</v>
      </c>
      <c r="GW60">
        <v>10.8</v>
      </c>
      <c r="GX60">
        <v>13.1</v>
      </c>
      <c r="GY60">
        <v>11.81</v>
      </c>
      <c r="GZ60">
        <v>11.63</v>
      </c>
      <c r="HA60">
        <v>10.91</v>
      </c>
      <c r="HB60">
        <v>10.69</v>
      </c>
      <c r="HC60">
        <v>11.06</v>
      </c>
      <c r="HD60">
        <v>13.07</v>
      </c>
      <c r="HE60">
        <v>11.6</v>
      </c>
      <c r="HF60">
        <v>11.48</v>
      </c>
      <c r="HG60">
        <v>11.77</v>
      </c>
      <c r="HH60">
        <v>13.28</v>
      </c>
      <c r="HI60">
        <v>12.35</v>
      </c>
      <c r="HJ60">
        <v>11.84</v>
      </c>
      <c r="HK60">
        <v>12.88</v>
      </c>
      <c r="HL60">
        <v>11.48</v>
      </c>
      <c r="HM60">
        <v>10.8</v>
      </c>
      <c r="HN60">
        <v>12.35</v>
      </c>
      <c r="HO60">
        <v>10.72</v>
      </c>
      <c r="HP60">
        <v>10.76</v>
      </c>
      <c r="HQ60">
        <v>11.37</v>
      </c>
      <c r="HR60">
        <v>11.88</v>
      </c>
      <c r="HS60">
        <v>11.16</v>
      </c>
      <c r="HT60">
        <v>10.54</v>
      </c>
      <c r="HU60">
        <v>12.89</v>
      </c>
      <c r="HV60">
        <v>13.14</v>
      </c>
      <c r="HW60">
        <v>11.71</v>
      </c>
      <c r="HX60">
        <v>10.5</v>
      </c>
      <c r="HY60">
        <v>11.02</v>
      </c>
      <c r="HZ60">
        <v>11.52</v>
      </c>
      <c r="IA60">
        <v>10.73</v>
      </c>
      <c r="IB60">
        <v>12.03</v>
      </c>
      <c r="IC60">
        <v>11.23</v>
      </c>
      <c r="ID60">
        <v>10.88</v>
      </c>
      <c r="IE60">
        <v>11.05</v>
      </c>
      <c r="IF60">
        <v>11.27</v>
      </c>
      <c r="IG60">
        <v>10.58</v>
      </c>
      <c r="IH60">
        <v>11.31</v>
      </c>
      <c r="II60">
        <v>11.09</v>
      </c>
      <c r="IJ60">
        <v>10.29</v>
      </c>
      <c r="IK60">
        <v>12.53</v>
      </c>
      <c r="IL60">
        <v>11.48</v>
      </c>
      <c r="IM60">
        <v>11.74</v>
      </c>
      <c r="IN60">
        <v>10.88</v>
      </c>
      <c r="IO60">
        <v>11.48</v>
      </c>
      <c r="IP60">
        <v>10.23</v>
      </c>
      <c r="IQ60">
        <v>10.87</v>
      </c>
      <c r="IR60">
        <v>10.18</v>
      </c>
      <c r="IS60">
        <v>11.06</v>
      </c>
      <c r="IT60">
        <v>12.85</v>
      </c>
      <c r="IU60">
        <v>10.24</v>
      </c>
      <c r="IV60">
        <v>10.65</v>
      </c>
      <c r="IW60">
        <v>11.17</v>
      </c>
      <c r="IX60">
        <v>11.59</v>
      </c>
      <c r="IY60">
        <v>11.6</v>
      </c>
      <c r="IZ60">
        <v>12.77</v>
      </c>
      <c r="JA60">
        <v>13.24</v>
      </c>
      <c r="JB60">
        <v>11.95</v>
      </c>
      <c r="JC60">
        <v>10.95</v>
      </c>
      <c r="JD60">
        <v>10.73</v>
      </c>
      <c r="JE60">
        <v>11.56</v>
      </c>
      <c r="JF60">
        <v>11.02</v>
      </c>
      <c r="JG60">
        <v>13.46</v>
      </c>
      <c r="JH60">
        <v>10.59</v>
      </c>
      <c r="JI60">
        <v>11.62</v>
      </c>
      <c r="JJ60">
        <v>11.55</v>
      </c>
      <c r="JK60">
        <v>11.55</v>
      </c>
      <c r="JL60">
        <v>10.72</v>
      </c>
      <c r="JM60">
        <v>10.65</v>
      </c>
      <c r="JN60">
        <v>11.88</v>
      </c>
      <c r="JO60">
        <v>11.42</v>
      </c>
      <c r="JP60">
        <v>10.4</v>
      </c>
      <c r="JQ60">
        <v>11.17</v>
      </c>
      <c r="JR60">
        <v>10.199999999999999</v>
      </c>
      <c r="JS60">
        <v>10.11</v>
      </c>
      <c r="JT60">
        <v>9.86</v>
      </c>
      <c r="JU60">
        <v>12.74</v>
      </c>
      <c r="JV60">
        <v>10.41</v>
      </c>
      <c r="JW60">
        <v>10.23</v>
      </c>
      <c r="JX60">
        <v>9.93</v>
      </c>
      <c r="JY60">
        <v>11.26</v>
      </c>
      <c r="JZ60">
        <v>12.67</v>
      </c>
      <c r="KA60">
        <v>11.16</v>
      </c>
      <c r="KB60">
        <v>11.16</v>
      </c>
      <c r="KC60">
        <v>11.6</v>
      </c>
      <c r="KD60">
        <v>10.88</v>
      </c>
      <c r="KE60">
        <v>10.15</v>
      </c>
      <c r="KF60">
        <v>11.05</v>
      </c>
      <c r="KG60">
        <v>11.06</v>
      </c>
      <c r="KH60">
        <v>12.42</v>
      </c>
      <c r="KI60">
        <v>11.88</v>
      </c>
      <c r="KJ60">
        <v>11.69</v>
      </c>
      <c r="KK60">
        <v>10.99</v>
      </c>
      <c r="KL60">
        <v>10.88</v>
      </c>
      <c r="KM60">
        <v>12.24</v>
      </c>
      <c r="KN60">
        <v>12.96</v>
      </c>
      <c r="KO60">
        <v>12.64</v>
      </c>
      <c r="KP60">
        <v>12.7</v>
      </c>
      <c r="KQ60">
        <v>11.66</v>
      </c>
      <c r="KR60">
        <v>11.85</v>
      </c>
      <c r="KS60">
        <v>13.64</v>
      </c>
      <c r="KT60">
        <v>13.32</v>
      </c>
      <c r="KU60">
        <v>13.46</v>
      </c>
      <c r="KV60">
        <v>12.27</v>
      </c>
      <c r="KW60">
        <v>11.3</v>
      </c>
      <c r="KX60">
        <v>13.36</v>
      </c>
      <c r="KY60">
        <v>11.75</v>
      </c>
      <c r="KZ60">
        <v>11.66</v>
      </c>
      <c r="LA60">
        <v>11.38</v>
      </c>
      <c r="LB60">
        <v>11.98</v>
      </c>
      <c r="LC60">
        <v>12.86</v>
      </c>
      <c r="LD60">
        <v>13.07</v>
      </c>
      <c r="LE60">
        <v>12.71</v>
      </c>
      <c r="LF60">
        <v>12.82</v>
      </c>
      <c r="LG60">
        <v>12.6</v>
      </c>
      <c r="LH60">
        <v>12.92</v>
      </c>
      <c r="LI60">
        <v>11.59</v>
      </c>
      <c r="LJ60">
        <v>12.49</v>
      </c>
      <c r="LK60">
        <v>11.51</v>
      </c>
      <c r="LL60">
        <v>17.21</v>
      </c>
      <c r="LM60">
        <v>12.96</v>
      </c>
      <c r="LN60">
        <v>10.55</v>
      </c>
      <c r="LO60">
        <v>14.55</v>
      </c>
      <c r="LP60">
        <v>12.64</v>
      </c>
      <c r="LQ60">
        <v>15.55</v>
      </c>
      <c r="LR60">
        <v>12.31</v>
      </c>
      <c r="LS60">
        <v>12.63</v>
      </c>
      <c r="LT60">
        <v>13</v>
      </c>
      <c r="LU60">
        <v>11.77</v>
      </c>
      <c r="LV60">
        <v>11.84</v>
      </c>
      <c r="LW60">
        <v>11.52</v>
      </c>
      <c r="LX60">
        <v>12.57</v>
      </c>
      <c r="LY60">
        <v>11.82</v>
      </c>
      <c r="LZ60">
        <v>12.2</v>
      </c>
      <c r="MA60">
        <v>11.66</v>
      </c>
      <c r="MB60">
        <v>12.13</v>
      </c>
      <c r="MC60">
        <v>17.79</v>
      </c>
      <c r="MD60">
        <v>94.03</v>
      </c>
      <c r="ME60">
        <v>15.05</v>
      </c>
      <c r="MF60">
        <v>13.75</v>
      </c>
      <c r="MG60">
        <v>15.27</v>
      </c>
      <c r="MH60">
        <v>13.68</v>
      </c>
      <c r="MI60">
        <v>13.14</v>
      </c>
      <c r="MJ60">
        <v>14.43</v>
      </c>
      <c r="MK60">
        <v>16.38</v>
      </c>
      <c r="ML60">
        <v>13.14</v>
      </c>
      <c r="MM60">
        <v>15.16</v>
      </c>
      <c r="MN60">
        <v>15.84</v>
      </c>
      <c r="MO60">
        <v>12.67</v>
      </c>
      <c r="MP60">
        <v>14.19</v>
      </c>
      <c r="MQ60">
        <v>14.18</v>
      </c>
      <c r="MR60">
        <v>14.65</v>
      </c>
      <c r="MS60">
        <v>13.64</v>
      </c>
      <c r="MT60">
        <v>14.4</v>
      </c>
      <c r="MU60">
        <v>14.94</v>
      </c>
      <c r="MV60">
        <v>14.37</v>
      </c>
      <c r="MW60">
        <v>14.8</v>
      </c>
      <c r="MX60">
        <v>13.64</v>
      </c>
      <c r="MY60">
        <v>16.309999999999999</v>
      </c>
      <c r="MZ60">
        <v>15.05</v>
      </c>
      <c r="NA60">
        <v>15.44</v>
      </c>
      <c r="NB60">
        <v>14.08</v>
      </c>
      <c r="NC60">
        <v>13.57</v>
      </c>
      <c r="ND60">
        <v>15.01</v>
      </c>
      <c r="NE60">
        <v>12.74</v>
      </c>
      <c r="NF60">
        <v>15.95</v>
      </c>
      <c r="NG60">
        <v>16.41</v>
      </c>
      <c r="NH60">
        <v>12.32</v>
      </c>
      <c r="NI60">
        <v>14.18</v>
      </c>
      <c r="NJ60">
        <v>13.18</v>
      </c>
      <c r="NK60">
        <v>12.77</v>
      </c>
    </row>
    <row r="61" spans="2:375">
      <c r="B61" s="1">
        <v>1</v>
      </c>
      <c r="C61" s="1">
        <v>279.39</v>
      </c>
      <c r="D61" s="1">
        <v>160.91</v>
      </c>
      <c r="E61" s="1">
        <f t="shared" si="0"/>
        <v>60</v>
      </c>
      <c r="F61" s="1">
        <f t="shared" si="1"/>
        <v>1</v>
      </c>
      <c r="G61" s="1">
        <f t="shared" si="3"/>
        <v>12</v>
      </c>
      <c r="H61" s="1">
        <f t="shared" si="4"/>
        <v>3</v>
      </c>
      <c r="I61" t="s">
        <v>125</v>
      </c>
      <c r="K61" s="22">
        <v>13.64</v>
      </c>
      <c r="L61" s="22">
        <v>22.61</v>
      </c>
      <c r="M61" s="22">
        <v>28.08</v>
      </c>
      <c r="N61" s="22">
        <v>24.77</v>
      </c>
      <c r="O61" s="22">
        <v>23.9</v>
      </c>
      <c r="P61" s="22">
        <v>16.45</v>
      </c>
      <c r="Q61" s="22">
        <v>13.61</v>
      </c>
      <c r="R61" s="22">
        <v>22.32</v>
      </c>
      <c r="S61" s="22">
        <v>54.21</v>
      </c>
      <c r="T61" s="22">
        <v>25.63</v>
      </c>
      <c r="U61" s="22">
        <v>23.54</v>
      </c>
      <c r="V61" s="22">
        <v>23.58</v>
      </c>
      <c r="W61" s="22">
        <v>22.97</v>
      </c>
      <c r="X61" s="22">
        <v>17.23</v>
      </c>
      <c r="Y61" s="22">
        <v>23.3</v>
      </c>
      <c r="Z61" s="22">
        <v>30.27</v>
      </c>
      <c r="AA61" s="22">
        <v>24.19</v>
      </c>
      <c r="AB61" s="22">
        <v>152.24</v>
      </c>
      <c r="AC61" s="22">
        <v>254.53</v>
      </c>
      <c r="AD61" s="22">
        <v>162.72</v>
      </c>
      <c r="AE61" s="22">
        <v>19.05</v>
      </c>
      <c r="AF61" s="22">
        <v>20.12</v>
      </c>
      <c r="AG61" s="22">
        <v>164.66</v>
      </c>
      <c r="AH61" s="22">
        <v>157.83000000000001</v>
      </c>
      <c r="AI61" s="22">
        <v>159.69</v>
      </c>
      <c r="AJ61" s="22">
        <v>144.4</v>
      </c>
      <c r="AK61" s="22">
        <v>28.08</v>
      </c>
      <c r="AL61" s="22">
        <v>18.05</v>
      </c>
      <c r="AM61" s="22">
        <v>22.35</v>
      </c>
      <c r="AN61" s="22">
        <v>26.27</v>
      </c>
      <c r="AO61" s="22">
        <v>24.8</v>
      </c>
      <c r="AP61">
        <v>27.17</v>
      </c>
      <c r="AQ61">
        <v>26.11</v>
      </c>
      <c r="AR61">
        <v>16.739999999999998</v>
      </c>
      <c r="AS61">
        <v>17.100000000000001</v>
      </c>
      <c r="AT61">
        <v>23.08</v>
      </c>
      <c r="AU61">
        <v>27.33</v>
      </c>
      <c r="AV61">
        <v>26.24</v>
      </c>
      <c r="AW61">
        <v>27.47</v>
      </c>
      <c r="AX61">
        <v>25.53</v>
      </c>
      <c r="AY61">
        <v>25.82</v>
      </c>
      <c r="AZ61">
        <v>15.77</v>
      </c>
      <c r="BA61">
        <v>22.86</v>
      </c>
      <c r="BB61">
        <v>27.36</v>
      </c>
      <c r="BC61">
        <v>20.96</v>
      </c>
      <c r="BD61">
        <v>14.63</v>
      </c>
      <c r="BE61">
        <v>13.5</v>
      </c>
      <c r="BF61">
        <v>13.93</v>
      </c>
      <c r="BG61">
        <v>12.35</v>
      </c>
      <c r="BH61">
        <v>22.54</v>
      </c>
      <c r="BI61">
        <v>23.94</v>
      </c>
      <c r="BJ61">
        <v>21.28</v>
      </c>
      <c r="BK61">
        <v>23.36</v>
      </c>
      <c r="BL61">
        <v>25.92</v>
      </c>
      <c r="BM61">
        <v>18.87</v>
      </c>
      <c r="BN61">
        <v>15.55</v>
      </c>
      <c r="BO61">
        <v>22.75</v>
      </c>
      <c r="BP61">
        <v>22.22</v>
      </c>
      <c r="BQ61">
        <v>24.94</v>
      </c>
      <c r="BR61">
        <v>17.170000000000002</v>
      </c>
      <c r="BS61">
        <v>22.75</v>
      </c>
      <c r="BT61">
        <v>14.39</v>
      </c>
      <c r="BU61">
        <v>12.24</v>
      </c>
      <c r="BV61">
        <v>15.19</v>
      </c>
      <c r="BW61">
        <v>30.41</v>
      </c>
      <c r="BX61">
        <v>45.05</v>
      </c>
      <c r="BY61">
        <v>19.510000000000002</v>
      </c>
      <c r="BZ61">
        <v>27.94</v>
      </c>
      <c r="CA61">
        <v>12.76</v>
      </c>
      <c r="CB61">
        <v>12.75</v>
      </c>
      <c r="CC61">
        <v>16.53</v>
      </c>
      <c r="CD61">
        <v>19.45</v>
      </c>
      <c r="CE61">
        <v>15.58</v>
      </c>
      <c r="CF61">
        <v>17.79</v>
      </c>
      <c r="CG61">
        <v>15.81</v>
      </c>
      <c r="CH61">
        <v>12.78</v>
      </c>
      <c r="CI61">
        <v>12.61</v>
      </c>
      <c r="CJ61">
        <v>16.309999999999999</v>
      </c>
      <c r="CK61">
        <v>15.98</v>
      </c>
      <c r="CL61">
        <v>20.010000000000002</v>
      </c>
      <c r="CM61">
        <v>16.63</v>
      </c>
      <c r="CN61">
        <v>17.739999999999998</v>
      </c>
      <c r="CO61">
        <v>13.58</v>
      </c>
      <c r="CP61">
        <v>12.2</v>
      </c>
      <c r="CQ61">
        <v>16.13</v>
      </c>
      <c r="CR61">
        <v>17.239999999999998</v>
      </c>
      <c r="CS61">
        <v>17.02</v>
      </c>
      <c r="CT61">
        <v>14.62</v>
      </c>
      <c r="CU61">
        <v>14.91</v>
      </c>
      <c r="CV61">
        <v>11.56</v>
      </c>
      <c r="CW61">
        <v>10.76</v>
      </c>
      <c r="CX61">
        <v>15.76</v>
      </c>
      <c r="CY61">
        <v>15.59</v>
      </c>
      <c r="CZ61">
        <v>54.54</v>
      </c>
      <c r="DA61">
        <v>17.16</v>
      </c>
      <c r="DB61">
        <v>15.19</v>
      </c>
      <c r="DC61">
        <v>12.93</v>
      </c>
      <c r="DD61">
        <v>12.85</v>
      </c>
      <c r="DE61">
        <v>15.51</v>
      </c>
      <c r="DF61">
        <v>16.100000000000001</v>
      </c>
      <c r="DG61">
        <v>27.5</v>
      </c>
      <c r="DH61">
        <v>14.94</v>
      </c>
      <c r="DI61">
        <v>17.53</v>
      </c>
      <c r="DJ61">
        <v>12.79</v>
      </c>
      <c r="DK61">
        <v>12.36</v>
      </c>
      <c r="DL61">
        <v>26.42</v>
      </c>
      <c r="DM61">
        <v>20.350000000000001</v>
      </c>
      <c r="DN61">
        <v>15.12</v>
      </c>
      <c r="DO61">
        <v>17.57</v>
      </c>
      <c r="DP61">
        <v>14.36</v>
      </c>
      <c r="DQ61">
        <v>16.71</v>
      </c>
      <c r="DR61">
        <v>13</v>
      </c>
      <c r="DS61">
        <v>16.13</v>
      </c>
      <c r="DT61">
        <v>18.260000000000002</v>
      </c>
      <c r="DU61">
        <v>14.97</v>
      </c>
      <c r="DV61">
        <v>27.64</v>
      </c>
      <c r="DW61">
        <v>14</v>
      </c>
      <c r="DX61">
        <v>11.7</v>
      </c>
      <c r="DY61">
        <v>12.35</v>
      </c>
      <c r="DZ61">
        <v>27.94</v>
      </c>
      <c r="EA61">
        <v>12.16</v>
      </c>
      <c r="EB61">
        <v>24.66</v>
      </c>
      <c r="EC61">
        <v>17.600000000000001</v>
      </c>
      <c r="ED61">
        <v>15.23</v>
      </c>
      <c r="EE61">
        <v>11.52</v>
      </c>
      <c r="EF61">
        <v>12.39</v>
      </c>
      <c r="EG61">
        <v>12.74</v>
      </c>
      <c r="EH61">
        <v>15.52</v>
      </c>
      <c r="EI61">
        <v>27.18</v>
      </c>
      <c r="EJ61">
        <v>16.7</v>
      </c>
      <c r="EK61">
        <v>14.83</v>
      </c>
      <c r="EL61">
        <v>13.14</v>
      </c>
      <c r="EM61">
        <v>11.52</v>
      </c>
      <c r="EN61">
        <v>13.22</v>
      </c>
      <c r="EO61">
        <v>16.27</v>
      </c>
      <c r="EP61">
        <v>14.12</v>
      </c>
      <c r="EQ61">
        <v>13.39</v>
      </c>
      <c r="ER61">
        <v>15.25</v>
      </c>
      <c r="ES61">
        <v>13.39</v>
      </c>
      <c r="ET61">
        <v>13.18</v>
      </c>
      <c r="EU61">
        <v>12.56</v>
      </c>
      <c r="EV61">
        <v>12.67</v>
      </c>
      <c r="EW61">
        <v>14.29</v>
      </c>
      <c r="EX61">
        <v>15.45</v>
      </c>
      <c r="EY61">
        <v>13.9</v>
      </c>
      <c r="EZ61">
        <v>13.25</v>
      </c>
      <c r="FA61">
        <v>12.02</v>
      </c>
      <c r="FB61">
        <v>14.04</v>
      </c>
      <c r="FC61">
        <v>16.48</v>
      </c>
      <c r="FD61">
        <v>15.53</v>
      </c>
      <c r="FE61">
        <v>15.45</v>
      </c>
      <c r="FF61">
        <v>12.5</v>
      </c>
      <c r="FG61">
        <v>12.57</v>
      </c>
      <c r="FH61">
        <v>12.13</v>
      </c>
      <c r="FI61">
        <v>13.57</v>
      </c>
      <c r="FJ61">
        <v>13.5</v>
      </c>
      <c r="FK61">
        <v>16.850000000000001</v>
      </c>
      <c r="FL61">
        <v>13.24</v>
      </c>
      <c r="FM61">
        <v>13.51</v>
      </c>
      <c r="FN61">
        <v>11.6</v>
      </c>
      <c r="FO61">
        <v>11.26</v>
      </c>
      <c r="FP61">
        <v>16.5</v>
      </c>
      <c r="FQ61">
        <v>12.86</v>
      </c>
      <c r="FR61">
        <v>13.82</v>
      </c>
      <c r="FS61">
        <v>13.97</v>
      </c>
      <c r="FT61">
        <v>12.35</v>
      </c>
      <c r="FU61">
        <v>16.41</v>
      </c>
      <c r="FV61">
        <v>11.1</v>
      </c>
      <c r="FW61">
        <v>15.88</v>
      </c>
      <c r="FX61">
        <v>13.36</v>
      </c>
      <c r="FY61">
        <v>23.83</v>
      </c>
      <c r="FZ61">
        <v>12.86</v>
      </c>
      <c r="GA61">
        <v>18.97</v>
      </c>
      <c r="GB61">
        <v>12.67</v>
      </c>
      <c r="GC61">
        <v>10.45</v>
      </c>
      <c r="GD61">
        <v>13.97</v>
      </c>
      <c r="GE61">
        <v>12.52</v>
      </c>
      <c r="GF61">
        <v>12.82</v>
      </c>
      <c r="GG61">
        <v>14.9</v>
      </c>
      <c r="GH61">
        <v>13.03</v>
      </c>
      <c r="GI61">
        <v>12.39</v>
      </c>
      <c r="GJ61">
        <v>11.78</v>
      </c>
      <c r="GK61">
        <v>12.06</v>
      </c>
      <c r="GL61">
        <v>15.19</v>
      </c>
      <c r="GM61">
        <v>16.38</v>
      </c>
      <c r="GN61">
        <v>15.44</v>
      </c>
      <c r="GO61">
        <v>14.22</v>
      </c>
      <c r="GP61">
        <v>13.6</v>
      </c>
      <c r="GQ61">
        <v>27.26</v>
      </c>
      <c r="GR61">
        <v>13.87</v>
      </c>
      <c r="GS61">
        <v>15.62</v>
      </c>
      <c r="GT61">
        <v>12.06</v>
      </c>
      <c r="GU61">
        <v>14.25</v>
      </c>
      <c r="GV61">
        <v>13.06</v>
      </c>
      <c r="GW61">
        <v>13.09</v>
      </c>
      <c r="GX61">
        <v>18.010000000000002</v>
      </c>
      <c r="GY61">
        <v>14.95</v>
      </c>
      <c r="GZ61">
        <v>12.89</v>
      </c>
      <c r="HA61">
        <v>12.78</v>
      </c>
      <c r="HB61">
        <v>14.98</v>
      </c>
      <c r="HC61">
        <v>12.92</v>
      </c>
      <c r="HD61">
        <v>14.59</v>
      </c>
      <c r="HE61">
        <v>11.08</v>
      </c>
      <c r="HF61">
        <v>14.64</v>
      </c>
      <c r="HG61">
        <v>13.89</v>
      </c>
      <c r="HH61">
        <v>14.95</v>
      </c>
      <c r="HI61">
        <v>15.04</v>
      </c>
      <c r="HJ61">
        <v>15.23</v>
      </c>
      <c r="HK61">
        <v>20.84</v>
      </c>
      <c r="HL61">
        <v>11.59</v>
      </c>
      <c r="HM61">
        <v>13.03</v>
      </c>
      <c r="HN61">
        <v>38.92</v>
      </c>
      <c r="HO61">
        <v>10.76</v>
      </c>
      <c r="HP61">
        <v>10.55</v>
      </c>
      <c r="HQ61">
        <v>12.16</v>
      </c>
      <c r="HR61">
        <v>12.09</v>
      </c>
      <c r="HS61">
        <v>10.98</v>
      </c>
      <c r="HT61">
        <v>15.66</v>
      </c>
      <c r="HU61">
        <v>15.87</v>
      </c>
      <c r="HV61">
        <v>17.27</v>
      </c>
      <c r="HW61">
        <v>19.48</v>
      </c>
      <c r="HX61">
        <v>19.77</v>
      </c>
      <c r="HY61">
        <v>15.67</v>
      </c>
      <c r="HZ61">
        <v>10.77</v>
      </c>
      <c r="IA61">
        <v>14.11</v>
      </c>
      <c r="IB61">
        <v>13.75</v>
      </c>
      <c r="IC61">
        <v>15.2</v>
      </c>
      <c r="ID61">
        <v>15.4</v>
      </c>
      <c r="IE61">
        <v>12.54</v>
      </c>
      <c r="IF61">
        <v>40.28</v>
      </c>
      <c r="IG61">
        <v>10.9</v>
      </c>
      <c r="IH61">
        <v>13.14</v>
      </c>
      <c r="II61">
        <v>13.35</v>
      </c>
      <c r="IJ61">
        <v>14.04</v>
      </c>
      <c r="IK61">
        <v>14.58</v>
      </c>
      <c r="IL61">
        <v>14.44</v>
      </c>
      <c r="IM61">
        <v>12.09</v>
      </c>
      <c r="IN61">
        <v>12.89</v>
      </c>
      <c r="IO61">
        <v>14.21</v>
      </c>
      <c r="IP61">
        <v>12.45</v>
      </c>
      <c r="IQ61">
        <v>13.18</v>
      </c>
      <c r="IR61">
        <v>14.11</v>
      </c>
      <c r="IS61">
        <v>13.82</v>
      </c>
      <c r="IT61">
        <v>12.46</v>
      </c>
      <c r="IU61">
        <v>10.72</v>
      </c>
      <c r="IV61">
        <v>13.97</v>
      </c>
      <c r="IW61">
        <v>11.48</v>
      </c>
      <c r="IX61">
        <v>11.52</v>
      </c>
      <c r="IY61">
        <v>12.6</v>
      </c>
      <c r="IZ61">
        <v>12.34</v>
      </c>
      <c r="JA61">
        <v>12.78</v>
      </c>
      <c r="JB61">
        <v>11.96</v>
      </c>
      <c r="JC61">
        <v>12.13</v>
      </c>
      <c r="JD61">
        <v>11.99</v>
      </c>
      <c r="JE61">
        <v>13.96</v>
      </c>
      <c r="JF61">
        <v>13.83</v>
      </c>
      <c r="JG61">
        <v>15.3</v>
      </c>
      <c r="JH61">
        <v>16.96</v>
      </c>
      <c r="JI61">
        <v>10.65</v>
      </c>
      <c r="JJ61">
        <v>11.77</v>
      </c>
      <c r="JK61">
        <v>15.27</v>
      </c>
      <c r="JL61">
        <v>15.09</v>
      </c>
      <c r="JM61">
        <v>12.06</v>
      </c>
      <c r="JN61">
        <v>23.37</v>
      </c>
      <c r="JO61">
        <v>10.039999999999999</v>
      </c>
      <c r="JP61">
        <v>11.08</v>
      </c>
      <c r="JQ61">
        <v>10.44</v>
      </c>
      <c r="JR61">
        <v>10.41</v>
      </c>
      <c r="JS61">
        <v>10.77</v>
      </c>
      <c r="JT61">
        <v>22.35</v>
      </c>
      <c r="JU61">
        <v>12.2</v>
      </c>
      <c r="JV61">
        <v>11.87</v>
      </c>
      <c r="JW61">
        <v>11.01</v>
      </c>
      <c r="JX61">
        <v>11.53</v>
      </c>
      <c r="JY61">
        <v>11.6</v>
      </c>
      <c r="JZ61">
        <v>11.92</v>
      </c>
      <c r="KA61">
        <v>12.88</v>
      </c>
      <c r="KB61">
        <v>12.25</v>
      </c>
      <c r="KC61">
        <v>19.510000000000002</v>
      </c>
      <c r="KD61">
        <v>10.11</v>
      </c>
      <c r="KE61">
        <v>12.6</v>
      </c>
      <c r="KF61">
        <v>12.61</v>
      </c>
      <c r="KG61">
        <v>18.29</v>
      </c>
      <c r="KH61">
        <v>15.05</v>
      </c>
      <c r="KI61">
        <v>15.66</v>
      </c>
      <c r="KJ61">
        <v>12.17</v>
      </c>
      <c r="KK61">
        <v>10.87</v>
      </c>
      <c r="KL61">
        <v>18.32</v>
      </c>
      <c r="KM61">
        <v>16.559999999999999</v>
      </c>
      <c r="KN61">
        <v>16.510000000000002</v>
      </c>
      <c r="KO61">
        <v>15.91</v>
      </c>
      <c r="KP61">
        <v>16.23</v>
      </c>
      <c r="KQ61">
        <v>13.14</v>
      </c>
      <c r="KR61">
        <v>11.67</v>
      </c>
      <c r="KS61">
        <v>14.47</v>
      </c>
      <c r="KT61">
        <v>14.87</v>
      </c>
      <c r="KU61">
        <v>17</v>
      </c>
      <c r="KV61">
        <v>16.09</v>
      </c>
      <c r="KW61">
        <v>17.559999999999999</v>
      </c>
      <c r="KX61">
        <v>12.95</v>
      </c>
      <c r="KY61">
        <v>11.02</v>
      </c>
      <c r="KZ61">
        <v>13.65</v>
      </c>
      <c r="LA61">
        <v>16.96</v>
      </c>
      <c r="LB61">
        <v>14.87</v>
      </c>
      <c r="LC61">
        <v>16.13</v>
      </c>
      <c r="LD61">
        <v>16.38</v>
      </c>
      <c r="LE61">
        <v>13</v>
      </c>
      <c r="LF61">
        <v>12.17</v>
      </c>
      <c r="LG61">
        <v>18.07</v>
      </c>
      <c r="LH61">
        <v>14.79</v>
      </c>
      <c r="LI61">
        <v>16.62</v>
      </c>
      <c r="LJ61">
        <v>15.83</v>
      </c>
      <c r="LK61">
        <v>18.03</v>
      </c>
      <c r="LL61">
        <v>15.45</v>
      </c>
      <c r="LM61">
        <v>11.23</v>
      </c>
      <c r="LN61">
        <v>19.329999999999998</v>
      </c>
      <c r="LO61">
        <v>22.32</v>
      </c>
      <c r="LP61">
        <v>15.52</v>
      </c>
      <c r="LQ61">
        <v>20.2</v>
      </c>
      <c r="LR61">
        <v>16.71</v>
      </c>
      <c r="LS61">
        <v>15.98</v>
      </c>
      <c r="LT61">
        <v>15.41</v>
      </c>
      <c r="LU61">
        <v>16.670000000000002</v>
      </c>
      <c r="LV61">
        <v>17.25</v>
      </c>
      <c r="LW61">
        <v>18.420000000000002</v>
      </c>
      <c r="LX61">
        <v>17.32</v>
      </c>
      <c r="LY61">
        <v>19.260000000000002</v>
      </c>
      <c r="LZ61">
        <v>14.23</v>
      </c>
      <c r="MA61">
        <v>11.59</v>
      </c>
      <c r="MB61">
        <v>17.68</v>
      </c>
      <c r="MC61">
        <v>19.48</v>
      </c>
      <c r="MD61">
        <v>95.1</v>
      </c>
      <c r="ME61">
        <v>19.45</v>
      </c>
      <c r="MF61">
        <v>17.57</v>
      </c>
      <c r="MG61">
        <v>15.05</v>
      </c>
      <c r="MH61">
        <v>13.79</v>
      </c>
      <c r="MI61">
        <v>21.53</v>
      </c>
      <c r="MJ61">
        <v>17.86</v>
      </c>
      <c r="MK61">
        <v>15.73</v>
      </c>
      <c r="ML61">
        <v>17.39</v>
      </c>
      <c r="MM61">
        <v>17.149999999999999</v>
      </c>
      <c r="MN61">
        <v>13.86</v>
      </c>
      <c r="MO61">
        <v>11.98</v>
      </c>
      <c r="MP61">
        <v>19.36</v>
      </c>
      <c r="MQ61">
        <v>27.86</v>
      </c>
      <c r="MR61">
        <v>20.05</v>
      </c>
      <c r="MS61">
        <v>19.05</v>
      </c>
      <c r="MT61">
        <v>21.5</v>
      </c>
      <c r="MU61">
        <v>16.239999999999998</v>
      </c>
      <c r="MV61">
        <v>14.51</v>
      </c>
      <c r="MW61">
        <v>20.34</v>
      </c>
      <c r="MX61">
        <v>19.55</v>
      </c>
      <c r="MY61">
        <v>20.16</v>
      </c>
      <c r="MZ61">
        <v>18.8</v>
      </c>
      <c r="NA61">
        <v>19.05</v>
      </c>
      <c r="NB61">
        <v>14.54</v>
      </c>
      <c r="NC61">
        <v>13.67</v>
      </c>
      <c r="ND61">
        <v>20.38</v>
      </c>
      <c r="NE61">
        <v>14.9</v>
      </c>
      <c r="NF61">
        <v>16.41</v>
      </c>
      <c r="NG61">
        <v>16.63</v>
      </c>
      <c r="NH61">
        <v>21.21</v>
      </c>
      <c r="NI61">
        <v>12.99</v>
      </c>
      <c r="NJ61">
        <v>16.75</v>
      </c>
      <c r="NK61">
        <v>13.32</v>
      </c>
    </row>
    <row r="62" spans="2:375">
      <c r="B62" s="1">
        <v>1</v>
      </c>
      <c r="C62" s="1">
        <v>35.32</v>
      </c>
      <c r="D62" s="1">
        <v>0.5</v>
      </c>
      <c r="E62" s="1">
        <f t="shared" si="0"/>
        <v>61</v>
      </c>
      <c r="F62" s="1">
        <f t="shared" si="1"/>
        <v>1</v>
      </c>
      <c r="G62" s="1">
        <f t="shared" si="3"/>
        <v>13</v>
      </c>
      <c r="H62" s="1">
        <f t="shared" si="4"/>
        <v>3</v>
      </c>
      <c r="I62" t="s">
        <v>125</v>
      </c>
      <c r="K62" s="22">
        <v>14.44</v>
      </c>
      <c r="L62" s="22">
        <v>183.47</v>
      </c>
      <c r="M62" s="22">
        <v>326.16000000000003</v>
      </c>
      <c r="N62" s="22">
        <v>458.89</v>
      </c>
      <c r="O62" s="22">
        <v>424.94</v>
      </c>
      <c r="P62" s="22">
        <v>16.57</v>
      </c>
      <c r="Q62" s="22">
        <v>14.59</v>
      </c>
      <c r="R62" s="22">
        <v>376.78</v>
      </c>
      <c r="S62" s="22">
        <v>414.26</v>
      </c>
      <c r="T62" s="22">
        <v>428.19</v>
      </c>
      <c r="U62" s="22">
        <v>449.82</v>
      </c>
      <c r="V62" s="22">
        <v>384.81</v>
      </c>
      <c r="W62" s="22">
        <v>312.55</v>
      </c>
      <c r="X62" s="22">
        <v>56.12</v>
      </c>
      <c r="Y62" s="22">
        <v>290.95</v>
      </c>
      <c r="Z62" s="22">
        <v>285.87</v>
      </c>
      <c r="AA62" s="22">
        <v>253.58</v>
      </c>
      <c r="AB62" s="22">
        <v>272.23</v>
      </c>
      <c r="AC62" s="22">
        <v>260.89</v>
      </c>
      <c r="AD62" s="22">
        <v>159.26</v>
      </c>
      <c r="AE62" s="22">
        <v>19.34</v>
      </c>
      <c r="AF62" s="22">
        <v>278.24</v>
      </c>
      <c r="AG62" s="22">
        <v>265.32</v>
      </c>
      <c r="AH62" s="22">
        <v>289.19</v>
      </c>
      <c r="AI62" s="22">
        <v>295.02</v>
      </c>
      <c r="AJ62" s="22">
        <v>297.45999999999998</v>
      </c>
      <c r="AK62" s="22">
        <v>128.21</v>
      </c>
      <c r="AL62" s="22">
        <v>36</v>
      </c>
      <c r="AM62" s="22">
        <v>173.38</v>
      </c>
      <c r="AN62" s="22">
        <v>219.1</v>
      </c>
      <c r="AO62" s="22">
        <v>210.89</v>
      </c>
      <c r="AP62">
        <v>442.26</v>
      </c>
      <c r="AQ62">
        <v>203.33</v>
      </c>
      <c r="AR62">
        <v>145.29</v>
      </c>
      <c r="AS62">
        <v>17.21</v>
      </c>
      <c r="AT62">
        <v>235.66</v>
      </c>
      <c r="AU62">
        <v>365.75</v>
      </c>
      <c r="AV62">
        <v>253.62</v>
      </c>
      <c r="AW62">
        <v>221.43</v>
      </c>
      <c r="AX62">
        <v>388.69</v>
      </c>
      <c r="AY62">
        <v>23.98</v>
      </c>
      <c r="AZ62">
        <v>16.2</v>
      </c>
      <c r="BA62">
        <v>368.67</v>
      </c>
      <c r="BB62">
        <v>247.81</v>
      </c>
      <c r="BC62">
        <v>20.82</v>
      </c>
      <c r="BD62">
        <v>13.85</v>
      </c>
      <c r="BE62">
        <v>12.71</v>
      </c>
      <c r="BF62">
        <v>12.99</v>
      </c>
      <c r="BG62">
        <v>14.53</v>
      </c>
      <c r="BH62">
        <v>237.48</v>
      </c>
      <c r="BI62">
        <v>255.09</v>
      </c>
      <c r="BJ62">
        <v>256.24</v>
      </c>
      <c r="BK62">
        <v>368.7</v>
      </c>
      <c r="BL62">
        <v>296.24</v>
      </c>
      <c r="BM62">
        <v>223.71</v>
      </c>
      <c r="BN62">
        <v>16.96</v>
      </c>
      <c r="BO62">
        <v>206.39</v>
      </c>
      <c r="BP62">
        <v>245.05</v>
      </c>
      <c r="BQ62">
        <v>361.81</v>
      </c>
      <c r="BR62">
        <v>120.78</v>
      </c>
      <c r="BS62">
        <v>262.62</v>
      </c>
      <c r="BT62">
        <v>136.69</v>
      </c>
      <c r="BU62">
        <v>12.5</v>
      </c>
      <c r="BV62">
        <v>267.62</v>
      </c>
      <c r="BW62">
        <v>351.9</v>
      </c>
      <c r="BX62">
        <v>331.38</v>
      </c>
      <c r="BY62">
        <v>357.36</v>
      </c>
      <c r="BZ62">
        <v>298.69</v>
      </c>
      <c r="CA62">
        <v>47.31</v>
      </c>
      <c r="CB62">
        <v>100.04</v>
      </c>
      <c r="CC62">
        <v>327.27</v>
      </c>
      <c r="CD62">
        <v>262.23</v>
      </c>
      <c r="CE62">
        <v>242.89</v>
      </c>
      <c r="CF62">
        <v>401.54</v>
      </c>
      <c r="CG62">
        <v>368.61</v>
      </c>
      <c r="CH62">
        <v>297.39999999999998</v>
      </c>
      <c r="CI62">
        <v>12.21</v>
      </c>
      <c r="CJ62">
        <v>316.04000000000002</v>
      </c>
      <c r="CK62">
        <v>236.95</v>
      </c>
      <c r="CL62">
        <v>254.92</v>
      </c>
      <c r="CM62">
        <v>440.13</v>
      </c>
      <c r="CN62">
        <v>409.5</v>
      </c>
      <c r="CO62">
        <v>136.04</v>
      </c>
      <c r="CP62">
        <v>124.66</v>
      </c>
      <c r="CQ62">
        <v>198.03</v>
      </c>
      <c r="CR62">
        <v>211.64</v>
      </c>
      <c r="CS62">
        <v>180.15</v>
      </c>
      <c r="CT62">
        <v>224.21</v>
      </c>
      <c r="CU62">
        <v>247.64</v>
      </c>
      <c r="CV62">
        <v>12.02</v>
      </c>
      <c r="CW62">
        <v>11.8</v>
      </c>
      <c r="CX62">
        <v>195.41</v>
      </c>
      <c r="CY62">
        <v>364.46</v>
      </c>
      <c r="CZ62">
        <v>239.73</v>
      </c>
      <c r="DA62">
        <v>260.79000000000002</v>
      </c>
      <c r="DB62">
        <v>210.14</v>
      </c>
      <c r="DC62">
        <v>289.64999999999998</v>
      </c>
      <c r="DD62">
        <v>315.27999999999997</v>
      </c>
      <c r="DE62">
        <v>199.3</v>
      </c>
      <c r="DF62">
        <v>360.8</v>
      </c>
      <c r="DG62">
        <v>231.99</v>
      </c>
      <c r="DH62">
        <v>406.51</v>
      </c>
      <c r="DI62">
        <v>209.89</v>
      </c>
      <c r="DJ62">
        <v>118.16</v>
      </c>
      <c r="DK62">
        <v>13.57</v>
      </c>
      <c r="DL62">
        <v>263.81</v>
      </c>
      <c r="DM62">
        <v>163.98</v>
      </c>
      <c r="DN62">
        <v>397.77</v>
      </c>
      <c r="DO62">
        <v>254.82</v>
      </c>
      <c r="DP62">
        <v>192.48</v>
      </c>
      <c r="DQ62">
        <v>129.68</v>
      </c>
      <c r="DR62">
        <v>113.47</v>
      </c>
      <c r="DS62">
        <v>230.59</v>
      </c>
      <c r="DT62">
        <v>186.44</v>
      </c>
      <c r="DU62">
        <v>338.22</v>
      </c>
      <c r="DV62">
        <v>388.37</v>
      </c>
      <c r="DW62">
        <v>318.82</v>
      </c>
      <c r="DX62">
        <v>147.38999999999999</v>
      </c>
      <c r="DY62">
        <v>11.2</v>
      </c>
      <c r="DZ62">
        <v>333.18</v>
      </c>
      <c r="EA62">
        <v>11.77</v>
      </c>
      <c r="EB62">
        <v>339.08</v>
      </c>
      <c r="EC62">
        <v>404.17</v>
      </c>
      <c r="ED62">
        <v>245.66</v>
      </c>
      <c r="EE62">
        <v>11.99</v>
      </c>
      <c r="EF62">
        <v>11.88</v>
      </c>
      <c r="EG62">
        <v>307.91000000000003</v>
      </c>
      <c r="EH62">
        <v>285.42</v>
      </c>
      <c r="EI62">
        <v>213.12</v>
      </c>
      <c r="EJ62">
        <v>238.56</v>
      </c>
      <c r="EK62">
        <v>227.59</v>
      </c>
      <c r="EL62">
        <v>20.7</v>
      </c>
      <c r="EM62">
        <v>12.74</v>
      </c>
      <c r="EN62">
        <v>178.13</v>
      </c>
      <c r="EO62">
        <v>183.84</v>
      </c>
      <c r="EP62">
        <v>194.62</v>
      </c>
      <c r="EQ62">
        <v>249.27</v>
      </c>
      <c r="ER62">
        <v>384.22</v>
      </c>
      <c r="ES62">
        <v>166.07</v>
      </c>
      <c r="ET62">
        <v>93.45</v>
      </c>
      <c r="EU62">
        <v>210.31</v>
      </c>
      <c r="EV62">
        <v>93.45</v>
      </c>
      <c r="EW62">
        <v>364.25</v>
      </c>
      <c r="EX62">
        <v>379.33</v>
      </c>
      <c r="EY62">
        <v>214.67</v>
      </c>
      <c r="EZ62">
        <v>132.37</v>
      </c>
      <c r="FA62">
        <v>11.56</v>
      </c>
      <c r="FB62">
        <v>184.72</v>
      </c>
      <c r="FC62">
        <v>167.65</v>
      </c>
      <c r="FD62">
        <v>197.82</v>
      </c>
      <c r="FE62">
        <v>347.66</v>
      </c>
      <c r="FF62">
        <v>193.49</v>
      </c>
      <c r="FG62">
        <v>42.37</v>
      </c>
      <c r="FH62">
        <v>11.28</v>
      </c>
      <c r="FI62">
        <v>175.72</v>
      </c>
      <c r="FJ62">
        <v>186.31</v>
      </c>
      <c r="FK62">
        <v>377.86</v>
      </c>
      <c r="FL62">
        <v>383.9</v>
      </c>
      <c r="FM62">
        <v>206.1</v>
      </c>
      <c r="FN62">
        <v>12.31</v>
      </c>
      <c r="FO62">
        <v>11.92</v>
      </c>
      <c r="FP62">
        <v>242.75</v>
      </c>
      <c r="FQ62">
        <v>325.45</v>
      </c>
      <c r="FR62">
        <v>238.57</v>
      </c>
      <c r="FS62">
        <v>352.04</v>
      </c>
      <c r="FT62">
        <v>170.78</v>
      </c>
      <c r="FU62">
        <v>111.18</v>
      </c>
      <c r="FV62">
        <v>11.88</v>
      </c>
      <c r="FW62">
        <v>347.4</v>
      </c>
      <c r="FX62">
        <v>206.99</v>
      </c>
      <c r="FY62">
        <v>329.08</v>
      </c>
      <c r="FZ62">
        <v>210.61</v>
      </c>
      <c r="GA62">
        <v>210.52</v>
      </c>
      <c r="GB62">
        <v>154.47999999999999</v>
      </c>
      <c r="GC62">
        <v>90.86</v>
      </c>
      <c r="GD62">
        <v>207.07</v>
      </c>
      <c r="GE62">
        <v>145.62</v>
      </c>
      <c r="GF62">
        <v>213.92</v>
      </c>
      <c r="GG62">
        <v>141.04</v>
      </c>
      <c r="GH62">
        <v>193.5</v>
      </c>
      <c r="GI62">
        <v>158.9</v>
      </c>
      <c r="GJ62">
        <v>11.62</v>
      </c>
      <c r="GK62">
        <v>151.34</v>
      </c>
      <c r="GL62">
        <v>179.21</v>
      </c>
      <c r="GM62">
        <v>306.11</v>
      </c>
      <c r="GN62">
        <v>348.55</v>
      </c>
      <c r="GO62">
        <v>398.56</v>
      </c>
      <c r="GP62">
        <v>293.37</v>
      </c>
      <c r="GQ62">
        <v>359.36</v>
      </c>
      <c r="GR62">
        <v>189.65</v>
      </c>
      <c r="GS62">
        <v>212.83</v>
      </c>
      <c r="GT62">
        <v>261.39</v>
      </c>
      <c r="GU62">
        <v>228.09</v>
      </c>
      <c r="GV62">
        <v>164.34</v>
      </c>
      <c r="GW62">
        <v>134.35</v>
      </c>
      <c r="GX62">
        <v>331.23</v>
      </c>
      <c r="GY62">
        <v>335.16</v>
      </c>
      <c r="GZ62">
        <v>215.82</v>
      </c>
      <c r="HA62">
        <v>170.25</v>
      </c>
      <c r="HB62">
        <v>235.76</v>
      </c>
      <c r="HC62">
        <v>195.27</v>
      </c>
      <c r="HD62">
        <v>130.86000000000001</v>
      </c>
      <c r="HE62">
        <v>11.03</v>
      </c>
      <c r="HF62">
        <v>192.38</v>
      </c>
      <c r="HG62">
        <v>296.39999999999998</v>
      </c>
      <c r="HH62">
        <v>184.5</v>
      </c>
      <c r="HI62">
        <v>324.79000000000002</v>
      </c>
      <c r="HJ62">
        <v>191.7</v>
      </c>
      <c r="HK62">
        <v>148.1</v>
      </c>
      <c r="HL62">
        <v>122.36</v>
      </c>
      <c r="HM62">
        <v>204.84</v>
      </c>
      <c r="HN62">
        <v>293.91000000000003</v>
      </c>
      <c r="HO62">
        <v>11.27</v>
      </c>
      <c r="HP62">
        <v>10.58</v>
      </c>
      <c r="HQ62">
        <v>11.34</v>
      </c>
      <c r="HR62">
        <v>10.94</v>
      </c>
      <c r="HS62">
        <v>11.24</v>
      </c>
      <c r="HT62">
        <v>248.22</v>
      </c>
      <c r="HU62">
        <v>325.87</v>
      </c>
      <c r="HV62">
        <v>212.48</v>
      </c>
      <c r="HW62">
        <v>369.58</v>
      </c>
      <c r="HX62">
        <v>190.87</v>
      </c>
      <c r="HY62">
        <v>367.88</v>
      </c>
      <c r="HZ62">
        <v>10.87</v>
      </c>
      <c r="IA62">
        <v>320.87</v>
      </c>
      <c r="IB62">
        <v>286.85000000000002</v>
      </c>
      <c r="IC62">
        <v>199.9</v>
      </c>
      <c r="ID62">
        <v>348.91</v>
      </c>
      <c r="IE62">
        <v>189.72</v>
      </c>
      <c r="IF62">
        <v>345.96</v>
      </c>
      <c r="IG62">
        <v>11.81</v>
      </c>
      <c r="IH62">
        <v>367.28</v>
      </c>
      <c r="II62">
        <v>240.44</v>
      </c>
      <c r="IJ62">
        <v>203.37</v>
      </c>
      <c r="IK62">
        <v>223.84</v>
      </c>
      <c r="IL62">
        <v>223.81</v>
      </c>
      <c r="IM62">
        <v>19.87</v>
      </c>
      <c r="IN62">
        <v>23.82</v>
      </c>
      <c r="IO62">
        <v>182.05</v>
      </c>
      <c r="IP62">
        <v>180.04</v>
      </c>
      <c r="IQ62">
        <v>206</v>
      </c>
      <c r="IR62">
        <v>183.02</v>
      </c>
      <c r="IS62">
        <v>218.81</v>
      </c>
      <c r="IT62">
        <v>119.12</v>
      </c>
      <c r="IU62">
        <v>160.47999999999999</v>
      </c>
      <c r="IV62">
        <v>141.19</v>
      </c>
      <c r="IW62">
        <v>218.42</v>
      </c>
      <c r="IX62">
        <v>345.7</v>
      </c>
      <c r="IY62">
        <v>207.33</v>
      </c>
      <c r="IZ62">
        <v>310.42</v>
      </c>
      <c r="JA62">
        <v>123.98</v>
      </c>
      <c r="JB62">
        <v>28.58</v>
      </c>
      <c r="JC62">
        <v>204.04</v>
      </c>
      <c r="JD62">
        <v>355.28</v>
      </c>
      <c r="JE62">
        <v>326.77</v>
      </c>
      <c r="JF62">
        <v>227.27</v>
      </c>
      <c r="JG62">
        <v>197.14</v>
      </c>
      <c r="JH62">
        <v>154.54</v>
      </c>
      <c r="JI62">
        <v>11.77</v>
      </c>
      <c r="JJ62">
        <v>190.99</v>
      </c>
      <c r="JK62">
        <v>196.74</v>
      </c>
      <c r="JL62">
        <v>158.83000000000001</v>
      </c>
      <c r="JM62">
        <v>165.7</v>
      </c>
      <c r="JN62">
        <v>182.45</v>
      </c>
      <c r="JO62">
        <v>13.28</v>
      </c>
      <c r="JP62">
        <v>10.69</v>
      </c>
      <c r="JQ62">
        <v>10.73</v>
      </c>
      <c r="JR62">
        <v>10.51</v>
      </c>
      <c r="JS62">
        <v>10.83</v>
      </c>
      <c r="JT62">
        <v>174.66</v>
      </c>
      <c r="JU62">
        <v>180.61</v>
      </c>
      <c r="JV62">
        <v>156.69999999999999</v>
      </c>
      <c r="JW62">
        <v>10.45</v>
      </c>
      <c r="JX62">
        <v>152.07</v>
      </c>
      <c r="JY62">
        <v>195.87</v>
      </c>
      <c r="JZ62">
        <v>260.35000000000002</v>
      </c>
      <c r="KA62">
        <v>199.26</v>
      </c>
      <c r="KB62">
        <v>183.56</v>
      </c>
      <c r="KC62">
        <v>187.74</v>
      </c>
      <c r="KD62">
        <v>10.33</v>
      </c>
      <c r="KE62">
        <v>311.47000000000003</v>
      </c>
      <c r="KF62">
        <v>196.45</v>
      </c>
      <c r="KG62">
        <v>225.54</v>
      </c>
      <c r="KH62">
        <v>403.49</v>
      </c>
      <c r="KI62">
        <v>304.88</v>
      </c>
      <c r="KJ62">
        <v>212.04</v>
      </c>
      <c r="KK62">
        <v>11.09</v>
      </c>
      <c r="KL62">
        <v>301.86</v>
      </c>
      <c r="KM62">
        <v>343.2</v>
      </c>
      <c r="KN62">
        <v>254.16</v>
      </c>
      <c r="KO62">
        <v>148.35</v>
      </c>
      <c r="KP62">
        <v>318.89</v>
      </c>
      <c r="KQ62">
        <v>153.79</v>
      </c>
      <c r="KR62">
        <v>11.81</v>
      </c>
      <c r="KS62">
        <v>166.5</v>
      </c>
      <c r="KT62">
        <v>274.93</v>
      </c>
      <c r="KU62">
        <v>206.1</v>
      </c>
      <c r="KV62">
        <v>241.75</v>
      </c>
      <c r="KW62">
        <v>312.01</v>
      </c>
      <c r="KX62">
        <v>170.03</v>
      </c>
      <c r="KY62">
        <v>12.06</v>
      </c>
      <c r="KZ62">
        <v>217.79</v>
      </c>
      <c r="LA62">
        <v>222.52</v>
      </c>
      <c r="LB62">
        <v>341.78</v>
      </c>
      <c r="LC62">
        <v>335.56</v>
      </c>
      <c r="LD62">
        <v>174.92</v>
      </c>
      <c r="LE62">
        <v>147.6</v>
      </c>
      <c r="LF62">
        <v>125.96</v>
      </c>
      <c r="LG62">
        <v>270.64</v>
      </c>
      <c r="LH62">
        <v>226.44</v>
      </c>
      <c r="LI62">
        <v>211.36</v>
      </c>
      <c r="LJ62">
        <v>199.01</v>
      </c>
      <c r="LK62">
        <v>315.17</v>
      </c>
      <c r="LL62">
        <v>181.62</v>
      </c>
      <c r="LM62">
        <v>11.52</v>
      </c>
      <c r="LN62">
        <v>181.8</v>
      </c>
      <c r="LO62">
        <v>401.43</v>
      </c>
      <c r="LP62">
        <v>373.21</v>
      </c>
      <c r="LQ62">
        <v>373.86</v>
      </c>
      <c r="LR62">
        <v>198.47</v>
      </c>
      <c r="LS62">
        <v>336.57</v>
      </c>
      <c r="LT62">
        <v>270.19</v>
      </c>
      <c r="LU62">
        <v>191.41</v>
      </c>
      <c r="LV62">
        <v>232.56</v>
      </c>
      <c r="LW62">
        <v>217</v>
      </c>
      <c r="LX62">
        <v>388.15</v>
      </c>
      <c r="LY62">
        <v>314.77999999999997</v>
      </c>
      <c r="LZ62">
        <v>13.49</v>
      </c>
      <c r="MA62">
        <v>12.18</v>
      </c>
      <c r="MB62">
        <v>313.88</v>
      </c>
      <c r="MC62">
        <v>307.23</v>
      </c>
      <c r="MD62">
        <v>212.76</v>
      </c>
      <c r="ME62">
        <v>304.2</v>
      </c>
      <c r="MF62">
        <v>229.57</v>
      </c>
      <c r="MG62">
        <v>18.11</v>
      </c>
      <c r="MH62">
        <v>19.399999999999999</v>
      </c>
      <c r="MI62">
        <v>210.78</v>
      </c>
      <c r="MJ62">
        <v>226.9</v>
      </c>
      <c r="MK62">
        <v>204.74</v>
      </c>
      <c r="ML62">
        <v>217.98</v>
      </c>
      <c r="MM62">
        <v>221.36</v>
      </c>
      <c r="MN62">
        <v>151.99</v>
      </c>
      <c r="MO62">
        <v>14.65</v>
      </c>
      <c r="MP62">
        <v>221.52</v>
      </c>
      <c r="MQ62">
        <v>229.47</v>
      </c>
      <c r="MR62">
        <v>232.74</v>
      </c>
      <c r="MS62">
        <v>246.53</v>
      </c>
      <c r="MT62">
        <v>362.78</v>
      </c>
      <c r="MU62">
        <v>13.57</v>
      </c>
      <c r="MV62">
        <v>231.7</v>
      </c>
      <c r="MW62">
        <v>158.83000000000001</v>
      </c>
      <c r="MX62">
        <v>259.06</v>
      </c>
      <c r="MY62">
        <v>230.35</v>
      </c>
      <c r="MZ62">
        <v>249.44</v>
      </c>
      <c r="NA62">
        <v>196.17</v>
      </c>
      <c r="NB62">
        <v>13.75</v>
      </c>
      <c r="NC62">
        <v>18.14</v>
      </c>
      <c r="ND62">
        <v>213.27</v>
      </c>
      <c r="NE62">
        <v>14</v>
      </c>
      <c r="NF62">
        <v>211.89</v>
      </c>
      <c r="NG62">
        <v>221.76</v>
      </c>
      <c r="NH62">
        <v>217.73</v>
      </c>
      <c r="NI62">
        <v>13.1</v>
      </c>
      <c r="NJ62">
        <v>12.57</v>
      </c>
      <c r="NK62">
        <v>14.14</v>
      </c>
    </row>
    <row r="63" spans="2:375">
      <c r="B63" s="1">
        <v>1</v>
      </c>
      <c r="C63" s="1">
        <v>217</v>
      </c>
      <c r="D63" s="1">
        <v>69.58</v>
      </c>
      <c r="E63" s="1">
        <f t="shared" si="0"/>
        <v>62</v>
      </c>
      <c r="F63" s="1">
        <f t="shared" si="1"/>
        <v>1</v>
      </c>
      <c r="G63" s="1">
        <f t="shared" si="3"/>
        <v>14</v>
      </c>
      <c r="H63" s="1">
        <f t="shared" si="4"/>
        <v>3</v>
      </c>
      <c r="I63" t="s">
        <v>125</v>
      </c>
      <c r="K63" s="22">
        <v>15.19</v>
      </c>
      <c r="L63" s="22">
        <v>209.04</v>
      </c>
      <c r="M63" s="22">
        <v>364.79</v>
      </c>
      <c r="N63" s="22">
        <v>508.39</v>
      </c>
      <c r="O63" s="22">
        <v>462.39</v>
      </c>
      <c r="P63" s="22">
        <v>17.22</v>
      </c>
      <c r="Q63" s="22">
        <v>14.93</v>
      </c>
      <c r="R63" s="22">
        <v>448.42</v>
      </c>
      <c r="S63" s="22">
        <v>493.77</v>
      </c>
      <c r="T63" s="22">
        <v>455.77</v>
      </c>
      <c r="U63" s="22">
        <v>432.68</v>
      </c>
      <c r="V63" s="22">
        <v>472.82</v>
      </c>
      <c r="W63" s="22">
        <v>302.79000000000002</v>
      </c>
      <c r="X63" s="22">
        <v>40.53</v>
      </c>
      <c r="Y63" s="22">
        <v>376.01</v>
      </c>
      <c r="Z63" s="22">
        <v>348.33</v>
      </c>
      <c r="AA63" s="22">
        <v>286.31</v>
      </c>
      <c r="AB63" s="22">
        <v>334.66</v>
      </c>
      <c r="AC63" s="22">
        <v>310.32</v>
      </c>
      <c r="AD63" s="22">
        <v>184.5</v>
      </c>
      <c r="AE63" s="22">
        <v>20.59</v>
      </c>
      <c r="AF63" s="22">
        <v>375.59</v>
      </c>
      <c r="AG63" s="22">
        <v>282.45999999999998</v>
      </c>
      <c r="AH63" s="22">
        <v>316.3</v>
      </c>
      <c r="AI63" s="22">
        <v>293.3</v>
      </c>
      <c r="AJ63" s="22">
        <v>326.02</v>
      </c>
      <c r="AK63" s="22">
        <v>132.47999999999999</v>
      </c>
      <c r="AL63" s="22">
        <v>119.59</v>
      </c>
      <c r="AM63" s="22">
        <v>248.11</v>
      </c>
      <c r="AN63" s="22">
        <v>413.17</v>
      </c>
      <c r="AO63" s="22">
        <v>267.70999999999998</v>
      </c>
      <c r="AP63">
        <v>386.35</v>
      </c>
      <c r="AQ63">
        <v>243.35</v>
      </c>
      <c r="AR63">
        <v>155.4</v>
      </c>
      <c r="AS63">
        <v>20.2</v>
      </c>
      <c r="AT63">
        <v>285.55</v>
      </c>
      <c r="AU63">
        <v>451.51</v>
      </c>
      <c r="AV63">
        <v>271.48</v>
      </c>
      <c r="AW63">
        <v>243.11</v>
      </c>
      <c r="AX63">
        <v>324.64999999999998</v>
      </c>
      <c r="AY63">
        <v>19.649999999999999</v>
      </c>
      <c r="AZ63">
        <v>18.75</v>
      </c>
      <c r="BA63">
        <v>459.55</v>
      </c>
      <c r="BB63">
        <v>288.94</v>
      </c>
      <c r="BC63">
        <v>19.440000000000001</v>
      </c>
      <c r="BD63">
        <v>13.61</v>
      </c>
      <c r="BE63">
        <v>14.94</v>
      </c>
      <c r="BF63">
        <v>15.08</v>
      </c>
      <c r="BG63">
        <v>14.51</v>
      </c>
      <c r="BH63">
        <v>273.06</v>
      </c>
      <c r="BI63">
        <v>446.25</v>
      </c>
      <c r="BJ63">
        <v>293.36</v>
      </c>
      <c r="BK63">
        <v>394.88</v>
      </c>
      <c r="BL63">
        <v>373.43</v>
      </c>
      <c r="BM63">
        <v>304.49</v>
      </c>
      <c r="BN63">
        <v>17.850000000000001</v>
      </c>
      <c r="BO63">
        <v>232.77</v>
      </c>
      <c r="BP63">
        <v>289.26</v>
      </c>
      <c r="BQ63">
        <v>399.41</v>
      </c>
      <c r="BR63">
        <v>146.63</v>
      </c>
      <c r="BS63">
        <v>258.23</v>
      </c>
      <c r="BT63">
        <v>143.71</v>
      </c>
      <c r="BU63">
        <v>16.2</v>
      </c>
      <c r="BV63">
        <v>213.48</v>
      </c>
      <c r="BW63">
        <v>405.07</v>
      </c>
      <c r="BX63">
        <v>394.27</v>
      </c>
      <c r="BY63">
        <v>433.51</v>
      </c>
      <c r="BZ63">
        <v>258.01</v>
      </c>
      <c r="CA63">
        <v>114.19</v>
      </c>
      <c r="CB63">
        <v>133.31</v>
      </c>
      <c r="CC63">
        <v>244.72</v>
      </c>
      <c r="CD63">
        <v>325.91000000000003</v>
      </c>
      <c r="CE63">
        <v>255.06</v>
      </c>
      <c r="CF63">
        <v>425.59</v>
      </c>
      <c r="CG63">
        <v>405.28</v>
      </c>
      <c r="CH63">
        <v>312.24</v>
      </c>
      <c r="CI63">
        <v>13.28</v>
      </c>
      <c r="CJ63">
        <v>452.62</v>
      </c>
      <c r="CK63">
        <v>261.61</v>
      </c>
      <c r="CL63">
        <v>247.85</v>
      </c>
      <c r="CM63">
        <v>409.29</v>
      </c>
      <c r="CN63">
        <v>522.76</v>
      </c>
      <c r="CO63">
        <v>135.97999999999999</v>
      </c>
      <c r="CP63">
        <v>139.61000000000001</v>
      </c>
      <c r="CQ63">
        <v>350.71</v>
      </c>
      <c r="CR63">
        <v>229.58</v>
      </c>
      <c r="CS63">
        <v>195.98</v>
      </c>
      <c r="CT63">
        <v>242.57</v>
      </c>
      <c r="CU63">
        <v>274.25</v>
      </c>
      <c r="CV63">
        <v>11.98</v>
      </c>
      <c r="CW63">
        <v>12.92</v>
      </c>
      <c r="CX63">
        <v>226.19</v>
      </c>
      <c r="CY63">
        <v>358.31</v>
      </c>
      <c r="CZ63">
        <v>246.28</v>
      </c>
      <c r="DA63">
        <v>261.79000000000002</v>
      </c>
      <c r="DB63">
        <v>308.10000000000002</v>
      </c>
      <c r="DC63">
        <v>305.14</v>
      </c>
      <c r="DD63">
        <v>343.84</v>
      </c>
      <c r="DE63">
        <v>247.92</v>
      </c>
      <c r="DF63">
        <v>254.84</v>
      </c>
      <c r="DG63">
        <v>244.23</v>
      </c>
      <c r="DH63">
        <v>347.15</v>
      </c>
      <c r="DI63">
        <v>259.74</v>
      </c>
      <c r="DJ63">
        <v>139.83000000000001</v>
      </c>
      <c r="DK63">
        <v>13.28</v>
      </c>
      <c r="DL63">
        <v>275.91000000000003</v>
      </c>
      <c r="DM63">
        <v>241.38</v>
      </c>
      <c r="DN63">
        <v>425.42</v>
      </c>
      <c r="DO63">
        <v>256.82</v>
      </c>
      <c r="DP63">
        <v>282</v>
      </c>
      <c r="DQ63">
        <v>193.81</v>
      </c>
      <c r="DR63">
        <v>128.33000000000001</v>
      </c>
      <c r="DS63">
        <v>288.12</v>
      </c>
      <c r="DT63">
        <v>220.29</v>
      </c>
      <c r="DU63">
        <v>290.58999999999997</v>
      </c>
      <c r="DV63">
        <v>438.62</v>
      </c>
      <c r="DW63">
        <v>258.33999999999997</v>
      </c>
      <c r="DX63">
        <v>235.41</v>
      </c>
      <c r="DY63">
        <v>12.88</v>
      </c>
      <c r="DZ63">
        <v>281.66000000000003</v>
      </c>
      <c r="EA63">
        <v>13.21</v>
      </c>
      <c r="EB63">
        <v>470.84</v>
      </c>
      <c r="EC63">
        <v>445</v>
      </c>
      <c r="ED63">
        <v>264.70999999999998</v>
      </c>
      <c r="EE63">
        <v>13.25</v>
      </c>
      <c r="EF63">
        <v>12.71</v>
      </c>
      <c r="EG63">
        <v>431.75</v>
      </c>
      <c r="EH63">
        <v>458.87</v>
      </c>
      <c r="EI63">
        <v>223.49</v>
      </c>
      <c r="EJ63">
        <v>253.22</v>
      </c>
      <c r="EK63">
        <v>251.38</v>
      </c>
      <c r="EL63">
        <v>20.84</v>
      </c>
      <c r="EM63">
        <v>13.28</v>
      </c>
      <c r="EN63">
        <v>231.04</v>
      </c>
      <c r="EO63">
        <v>253.22</v>
      </c>
      <c r="EP63">
        <v>201.2</v>
      </c>
      <c r="EQ63">
        <v>279.43</v>
      </c>
      <c r="ER63">
        <v>289.08</v>
      </c>
      <c r="ES63">
        <v>227.27</v>
      </c>
      <c r="ET63">
        <v>94.89</v>
      </c>
      <c r="EU63">
        <v>248.83</v>
      </c>
      <c r="EV63">
        <v>99.76</v>
      </c>
      <c r="EW63">
        <v>397.69</v>
      </c>
      <c r="EX63">
        <v>406.7</v>
      </c>
      <c r="EY63">
        <v>233.63</v>
      </c>
      <c r="EZ63">
        <v>143.26</v>
      </c>
      <c r="FA63">
        <v>12.6</v>
      </c>
      <c r="FB63">
        <v>259.10000000000002</v>
      </c>
      <c r="FC63">
        <v>227.96</v>
      </c>
      <c r="FD63">
        <v>334.76</v>
      </c>
      <c r="FE63">
        <v>386.38</v>
      </c>
      <c r="FF63">
        <v>204.99</v>
      </c>
      <c r="FG63">
        <v>12.71</v>
      </c>
      <c r="FH63">
        <v>12.7</v>
      </c>
      <c r="FI63">
        <v>250.81</v>
      </c>
      <c r="FJ63">
        <v>209.23</v>
      </c>
      <c r="FK63">
        <v>370.43</v>
      </c>
      <c r="FL63">
        <v>276.16000000000003</v>
      </c>
      <c r="FM63">
        <v>185.97</v>
      </c>
      <c r="FN63">
        <v>12.66</v>
      </c>
      <c r="FO63">
        <v>12.68</v>
      </c>
      <c r="FP63">
        <v>272.33999999999997</v>
      </c>
      <c r="FQ63">
        <v>228.95</v>
      </c>
      <c r="FR63">
        <v>286.95999999999998</v>
      </c>
      <c r="FS63">
        <v>218.13</v>
      </c>
      <c r="FT63">
        <v>222.77</v>
      </c>
      <c r="FU63">
        <v>93.88</v>
      </c>
      <c r="FV63">
        <v>12.28</v>
      </c>
      <c r="FW63">
        <v>350.85</v>
      </c>
      <c r="FX63">
        <v>268.93</v>
      </c>
      <c r="FY63">
        <v>366.45</v>
      </c>
      <c r="FZ63">
        <v>218.2</v>
      </c>
      <c r="GA63">
        <v>213.69</v>
      </c>
      <c r="GB63">
        <v>113.32</v>
      </c>
      <c r="GC63">
        <v>93.17</v>
      </c>
      <c r="GD63">
        <v>219.02</v>
      </c>
      <c r="GE63">
        <v>200.49</v>
      </c>
      <c r="GF63">
        <v>200.81</v>
      </c>
      <c r="GG63">
        <v>189.18</v>
      </c>
      <c r="GH63">
        <v>176.15</v>
      </c>
      <c r="GI63">
        <v>157.69</v>
      </c>
      <c r="GJ63">
        <v>12.07</v>
      </c>
      <c r="GK63">
        <v>234.68</v>
      </c>
      <c r="GL63">
        <v>256.27999999999997</v>
      </c>
      <c r="GM63">
        <v>422.21</v>
      </c>
      <c r="GN63">
        <v>342.86</v>
      </c>
      <c r="GO63">
        <v>376.41</v>
      </c>
      <c r="GP63">
        <v>232.78</v>
      </c>
      <c r="GQ63">
        <v>393.95</v>
      </c>
      <c r="GR63">
        <v>214.79</v>
      </c>
      <c r="GS63">
        <v>249.05</v>
      </c>
      <c r="GT63">
        <v>233.9</v>
      </c>
      <c r="GU63">
        <v>251.5</v>
      </c>
      <c r="GV63">
        <v>232.16</v>
      </c>
      <c r="GW63">
        <v>151.69999999999999</v>
      </c>
      <c r="GX63">
        <v>347.98</v>
      </c>
      <c r="GY63">
        <v>361.9</v>
      </c>
      <c r="GZ63">
        <v>268.41000000000003</v>
      </c>
      <c r="HA63">
        <v>202.49</v>
      </c>
      <c r="HB63">
        <v>231.84</v>
      </c>
      <c r="HC63">
        <v>223.35</v>
      </c>
      <c r="HD63">
        <v>176.79</v>
      </c>
      <c r="HE63">
        <v>11.56</v>
      </c>
      <c r="HF63">
        <v>242.07</v>
      </c>
      <c r="HG63">
        <v>346.14</v>
      </c>
      <c r="HH63">
        <v>211.36</v>
      </c>
      <c r="HI63">
        <v>236.73</v>
      </c>
      <c r="HJ63">
        <v>241.6</v>
      </c>
      <c r="HK63">
        <v>169.05</v>
      </c>
      <c r="HL63">
        <v>136.15</v>
      </c>
      <c r="HM63">
        <v>238.07</v>
      </c>
      <c r="HN63">
        <v>280.73</v>
      </c>
      <c r="HO63">
        <v>10.95</v>
      </c>
      <c r="HP63">
        <v>10.98</v>
      </c>
      <c r="HQ63">
        <v>12.67</v>
      </c>
      <c r="HR63">
        <v>11.27</v>
      </c>
      <c r="HS63">
        <v>12.85</v>
      </c>
      <c r="HT63">
        <v>384.55</v>
      </c>
      <c r="HU63">
        <v>319.02999999999997</v>
      </c>
      <c r="HV63">
        <v>308.37</v>
      </c>
      <c r="HW63">
        <v>386.67</v>
      </c>
      <c r="HX63">
        <v>209.37</v>
      </c>
      <c r="HY63">
        <v>399.57</v>
      </c>
      <c r="HZ63">
        <v>12.24</v>
      </c>
      <c r="IA63">
        <v>398.66</v>
      </c>
      <c r="IB63">
        <v>353.12</v>
      </c>
      <c r="IC63">
        <v>321.89</v>
      </c>
      <c r="ID63">
        <v>375.37</v>
      </c>
      <c r="IE63">
        <v>174.13</v>
      </c>
      <c r="IF63">
        <v>306.5</v>
      </c>
      <c r="IG63">
        <v>12.41</v>
      </c>
      <c r="IH63">
        <v>383.72</v>
      </c>
      <c r="II63">
        <v>246.49</v>
      </c>
      <c r="IJ63">
        <v>238.36</v>
      </c>
      <c r="IK63">
        <v>246.79</v>
      </c>
      <c r="IL63">
        <v>236.37</v>
      </c>
      <c r="IM63">
        <v>20.59</v>
      </c>
      <c r="IN63">
        <v>22.15</v>
      </c>
      <c r="IO63">
        <v>237.1</v>
      </c>
      <c r="IP63">
        <v>242.36</v>
      </c>
      <c r="IQ63">
        <v>198.72</v>
      </c>
      <c r="IR63">
        <v>195.7</v>
      </c>
      <c r="IS63">
        <v>338.58</v>
      </c>
      <c r="IT63">
        <v>163.87</v>
      </c>
      <c r="IU63">
        <v>162.68</v>
      </c>
      <c r="IV63">
        <v>220.54</v>
      </c>
      <c r="IW63">
        <v>280.8</v>
      </c>
      <c r="IX63">
        <v>361.66</v>
      </c>
      <c r="IY63">
        <v>220.13</v>
      </c>
      <c r="IZ63">
        <v>390.64</v>
      </c>
      <c r="JA63">
        <v>146.91999999999999</v>
      </c>
      <c r="JB63">
        <v>43.23</v>
      </c>
      <c r="JC63">
        <v>211.14</v>
      </c>
      <c r="JD63">
        <v>375.91</v>
      </c>
      <c r="JE63">
        <v>208.05</v>
      </c>
      <c r="JF63">
        <v>390.39</v>
      </c>
      <c r="JG63">
        <v>194</v>
      </c>
      <c r="JH63">
        <v>144.08000000000001</v>
      </c>
      <c r="JI63">
        <v>11.45</v>
      </c>
      <c r="JJ63">
        <v>197.1</v>
      </c>
      <c r="JK63">
        <v>229.32</v>
      </c>
      <c r="JL63">
        <v>184.14</v>
      </c>
      <c r="JM63">
        <v>162.04</v>
      </c>
      <c r="JN63">
        <v>192.24</v>
      </c>
      <c r="JO63">
        <v>11.82</v>
      </c>
      <c r="JP63">
        <v>10.8</v>
      </c>
      <c r="JQ63">
        <v>12.13</v>
      </c>
      <c r="JR63">
        <v>11.15</v>
      </c>
      <c r="JS63">
        <v>10.55</v>
      </c>
      <c r="JT63">
        <v>206.57</v>
      </c>
      <c r="JU63">
        <v>221.98</v>
      </c>
      <c r="JV63">
        <v>176.97</v>
      </c>
      <c r="JW63">
        <v>12.06</v>
      </c>
      <c r="JX63">
        <v>191.05</v>
      </c>
      <c r="JY63">
        <v>212.08</v>
      </c>
      <c r="JZ63">
        <v>257.44</v>
      </c>
      <c r="KA63">
        <v>266.11</v>
      </c>
      <c r="KB63">
        <v>218.34</v>
      </c>
      <c r="KC63">
        <v>214.52</v>
      </c>
      <c r="KD63">
        <v>11.71</v>
      </c>
      <c r="KE63">
        <v>377.31</v>
      </c>
      <c r="KF63">
        <v>225.43</v>
      </c>
      <c r="KG63">
        <v>347.19</v>
      </c>
      <c r="KH63">
        <v>412.09</v>
      </c>
      <c r="KI63">
        <v>264.86</v>
      </c>
      <c r="KJ63">
        <v>173.59</v>
      </c>
      <c r="KK63">
        <v>13.42</v>
      </c>
      <c r="KL63">
        <v>440.82</v>
      </c>
      <c r="KM63">
        <v>417.99</v>
      </c>
      <c r="KN63">
        <v>413.6</v>
      </c>
      <c r="KO63">
        <v>178.84</v>
      </c>
      <c r="KP63">
        <v>384.27</v>
      </c>
      <c r="KQ63">
        <v>211.73</v>
      </c>
      <c r="KR63">
        <v>12.96</v>
      </c>
      <c r="KS63">
        <v>198.49</v>
      </c>
      <c r="KT63">
        <v>236.62</v>
      </c>
      <c r="KU63">
        <v>212.62</v>
      </c>
      <c r="KV63">
        <v>271.95</v>
      </c>
      <c r="KW63">
        <v>456.45</v>
      </c>
      <c r="KX63">
        <v>182.19</v>
      </c>
      <c r="KY63">
        <v>13.35</v>
      </c>
      <c r="KZ63">
        <v>414.61</v>
      </c>
      <c r="LA63">
        <v>257.39</v>
      </c>
      <c r="LB63">
        <v>382.58</v>
      </c>
      <c r="LC63">
        <v>236.53</v>
      </c>
      <c r="LD63">
        <v>253.26</v>
      </c>
      <c r="LE63">
        <v>209.3</v>
      </c>
      <c r="LF63">
        <v>241.27</v>
      </c>
      <c r="LG63">
        <v>304.63</v>
      </c>
      <c r="LH63">
        <v>290.17</v>
      </c>
      <c r="LI63">
        <v>198.57</v>
      </c>
      <c r="LJ63">
        <v>233.07</v>
      </c>
      <c r="LK63">
        <v>371.56</v>
      </c>
      <c r="LL63">
        <v>202.53</v>
      </c>
      <c r="LM63">
        <v>13.28</v>
      </c>
      <c r="LN63">
        <v>249.6</v>
      </c>
      <c r="LO63">
        <v>386.06</v>
      </c>
      <c r="LP63">
        <v>328.14</v>
      </c>
      <c r="LQ63">
        <v>461.3</v>
      </c>
      <c r="LR63">
        <v>271.08</v>
      </c>
      <c r="LS63">
        <v>448.12</v>
      </c>
      <c r="LT63">
        <v>142.1</v>
      </c>
      <c r="LU63">
        <v>271.26</v>
      </c>
      <c r="LV63">
        <v>276.77</v>
      </c>
      <c r="LW63">
        <v>275.64999999999998</v>
      </c>
      <c r="LX63">
        <v>554.01</v>
      </c>
      <c r="LY63">
        <v>305.77999999999997</v>
      </c>
      <c r="LZ63">
        <v>13.64</v>
      </c>
      <c r="MA63">
        <v>15.62</v>
      </c>
      <c r="MB63">
        <v>365.37</v>
      </c>
      <c r="MC63">
        <v>415.51</v>
      </c>
      <c r="MD63">
        <v>221.63</v>
      </c>
      <c r="ME63">
        <v>417.57</v>
      </c>
      <c r="MF63">
        <v>231.63</v>
      </c>
      <c r="MG63">
        <v>115.8</v>
      </c>
      <c r="MH63">
        <v>14.61</v>
      </c>
      <c r="MI63">
        <v>243.86</v>
      </c>
      <c r="MJ63">
        <v>257.97000000000003</v>
      </c>
      <c r="MK63">
        <v>259.60000000000002</v>
      </c>
      <c r="ML63">
        <v>281.7</v>
      </c>
      <c r="MM63">
        <v>219.56</v>
      </c>
      <c r="MN63">
        <v>153.65</v>
      </c>
      <c r="MO63">
        <v>14.58</v>
      </c>
      <c r="MP63">
        <v>273.75</v>
      </c>
      <c r="MQ63">
        <v>273.3</v>
      </c>
      <c r="MR63">
        <v>256.17</v>
      </c>
      <c r="MS63">
        <v>257.68</v>
      </c>
      <c r="MT63">
        <v>412.74</v>
      </c>
      <c r="MU63">
        <v>13.71</v>
      </c>
      <c r="MV63">
        <v>232.67</v>
      </c>
      <c r="MW63">
        <v>219.03</v>
      </c>
      <c r="MX63">
        <v>296.89</v>
      </c>
      <c r="MY63">
        <v>273.06</v>
      </c>
      <c r="MZ63">
        <v>282.79000000000002</v>
      </c>
      <c r="NA63">
        <v>199.09</v>
      </c>
      <c r="NB63">
        <v>17.09</v>
      </c>
      <c r="NC63">
        <v>14.91</v>
      </c>
      <c r="ND63">
        <v>258.08999999999997</v>
      </c>
      <c r="NE63">
        <v>14.73</v>
      </c>
      <c r="NF63">
        <v>245.13</v>
      </c>
      <c r="NG63">
        <v>246.13</v>
      </c>
      <c r="NH63">
        <v>247.21</v>
      </c>
      <c r="NI63">
        <v>13.71</v>
      </c>
      <c r="NJ63">
        <v>13.54</v>
      </c>
      <c r="NK63">
        <v>12.71</v>
      </c>
    </row>
    <row r="64" spans="2:375">
      <c r="B64" s="1">
        <v>2</v>
      </c>
      <c r="C64" s="1">
        <v>260.24</v>
      </c>
      <c r="D64" s="1">
        <v>93.89</v>
      </c>
      <c r="E64" s="1">
        <f t="shared" si="0"/>
        <v>63</v>
      </c>
      <c r="F64" s="1">
        <f t="shared" si="1"/>
        <v>1</v>
      </c>
      <c r="G64" s="1">
        <f t="shared" si="3"/>
        <v>15</v>
      </c>
      <c r="H64" s="1">
        <f t="shared" si="4"/>
        <v>3</v>
      </c>
      <c r="I64" t="s">
        <v>125</v>
      </c>
      <c r="K64" s="22">
        <v>15.59</v>
      </c>
      <c r="L64" s="22">
        <v>265.79000000000002</v>
      </c>
      <c r="M64" s="22">
        <v>274.86</v>
      </c>
      <c r="N64" s="22">
        <v>428.62</v>
      </c>
      <c r="O64" s="22">
        <v>452.42</v>
      </c>
      <c r="P64" s="22">
        <v>15.88</v>
      </c>
      <c r="Q64" s="22">
        <v>15.26</v>
      </c>
      <c r="R64" s="22">
        <v>476.65</v>
      </c>
      <c r="S64" s="22">
        <v>471.93</v>
      </c>
      <c r="T64" s="22">
        <v>458.16</v>
      </c>
      <c r="U64" s="22">
        <v>389.09</v>
      </c>
      <c r="V64" s="22">
        <v>429.08</v>
      </c>
      <c r="W64" s="22">
        <v>351.24</v>
      </c>
      <c r="X64" s="22">
        <v>60.29</v>
      </c>
      <c r="Y64" s="22">
        <v>362.73</v>
      </c>
      <c r="Z64" s="22">
        <v>333.86</v>
      </c>
      <c r="AA64" s="22">
        <v>267.08999999999997</v>
      </c>
      <c r="AB64" s="22">
        <v>530.6</v>
      </c>
      <c r="AC64" s="22">
        <v>422.28</v>
      </c>
      <c r="AD64" s="22">
        <v>217.14</v>
      </c>
      <c r="AE64" s="22">
        <v>20.6</v>
      </c>
      <c r="AF64" s="22">
        <v>351.11</v>
      </c>
      <c r="AG64" s="22">
        <v>278.41000000000003</v>
      </c>
      <c r="AH64" s="22">
        <v>273.43</v>
      </c>
      <c r="AI64" s="22">
        <v>236.66</v>
      </c>
      <c r="AJ64" s="22">
        <v>432.87</v>
      </c>
      <c r="AK64" s="22">
        <v>132.53</v>
      </c>
      <c r="AL64" s="22">
        <v>111.62</v>
      </c>
      <c r="AM64" s="22">
        <v>250.16</v>
      </c>
      <c r="AN64" s="22">
        <v>470.12</v>
      </c>
      <c r="AO64" s="22">
        <v>343.34</v>
      </c>
      <c r="AP64">
        <v>473.51</v>
      </c>
      <c r="AQ64">
        <v>274.25</v>
      </c>
      <c r="AR64">
        <v>157.5</v>
      </c>
      <c r="AS64">
        <v>18.32</v>
      </c>
      <c r="AT64">
        <v>399.39</v>
      </c>
      <c r="AU64">
        <v>434.95</v>
      </c>
      <c r="AV64">
        <v>286.25</v>
      </c>
      <c r="AW64">
        <v>250.34</v>
      </c>
      <c r="AX64">
        <v>248.26</v>
      </c>
      <c r="AY64">
        <v>19.579999999999998</v>
      </c>
      <c r="AZ64">
        <v>17.63</v>
      </c>
      <c r="BA64">
        <v>413.72</v>
      </c>
      <c r="BB64">
        <v>250.86</v>
      </c>
      <c r="BC64">
        <v>17.420000000000002</v>
      </c>
      <c r="BD64">
        <v>14.55</v>
      </c>
      <c r="BE64">
        <v>13.9</v>
      </c>
      <c r="BF64">
        <v>14.28</v>
      </c>
      <c r="BG64">
        <v>13.82</v>
      </c>
      <c r="BH64">
        <v>262.76</v>
      </c>
      <c r="BI64">
        <v>400.03</v>
      </c>
      <c r="BJ64">
        <v>293.88</v>
      </c>
      <c r="BK64">
        <v>420.98</v>
      </c>
      <c r="BL64">
        <v>329.15</v>
      </c>
      <c r="BM64">
        <v>293.94</v>
      </c>
      <c r="BN64">
        <v>17.39</v>
      </c>
      <c r="BO64">
        <v>338.25</v>
      </c>
      <c r="BP64">
        <v>270.39</v>
      </c>
      <c r="BQ64">
        <v>416.58</v>
      </c>
      <c r="BR64">
        <v>312.12</v>
      </c>
      <c r="BS64">
        <v>259.73</v>
      </c>
      <c r="BT64">
        <v>136.94</v>
      </c>
      <c r="BU64">
        <v>13.28</v>
      </c>
      <c r="BV64">
        <v>345.91</v>
      </c>
      <c r="BW64">
        <v>250.42</v>
      </c>
      <c r="BX64">
        <v>347.98</v>
      </c>
      <c r="BY64">
        <v>378.43</v>
      </c>
      <c r="BZ64">
        <v>248.11</v>
      </c>
      <c r="CA64">
        <v>52.78</v>
      </c>
      <c r="CB64">
        <v>126.65</v>
      </c>
      <c r="CC64">
        <v>201.09</v>
      </c>
      <c r="CD64">
        <v>347.69</v>
      </c>
      <c r="CE64">
        <v>372.17</v>
      </c>
      <c r="CF64">
        <v>424.87</v>
      </c>
      <c r="CG64">
        <v>312.19</v>
      </c>
      <c r="CH64">
        <v>105.35</v>
      </c>
      <c r="CI64">
        <v>12.96</v>
      </c>
      <c r="CJ64">
        <v>324.87</v>
      </c>
      <c r="CK64">
        <v>226.36</v>
      </c>
      <c r="CL64">
        <v>261.64999999999998</v>
      </c>
      <c r="CM64">
        <v>238.67</v>
      </c>
      <c r="CN64">
        <v>406.05</v>
      </c>
      <c r="CO64">
        <v>138.93</v>
      </c>
      <c r="CP64">
        <v>134.75</v>
      </c>
      <c r="CQ64">
        <v>184.43</v>
      </c>
      <c r="CR64">
        <v>209.12</v>
      </c>
      <c r="CS64">
        <v>171.35</v>
      </c>
      <c r="CT64">
        <v>231.3</v>
      </c>
      <c r="CU64">
        <v>230.51</v>
      </c>
      <c r="CV64">
        <v>13.03</v>
      </c>
      <c r="CW64">
        <v>12.27</v>
      </c>
      <c r="CX64">
        <v>212.21</v>
      </c>
      <c r="CY64">
        <v>380.74</v>
      </c>
      <c r="CZ64">
        <v>224.28</v>
      </c>
      <c r="DA64">
        <v>268.98</v>
      </c>
      <c r="DB64">
        <v>337.46</v>
      </c>
      <c r="DC64">
        <v>298.87</v>
      </c>
      <c r="DD64">
        <v>337.65</v>
      </c>
      <c r="DE64">
        <v>235.33</v>
      </c>
      <c r="DF64">
        <v>226.18</v>
      </c>
      <c r="DG64">
        <v>245.7</v>
      </c>
      <c r="DH64">
        <v>221.17</v>
      </c>
      <c r="DI64">
        <v>225.76</v>
      </c>
      <c r="DJ64">
        <v>149.47</v>
      </c>
      <c r="DK64">
        <v>13.97</v>
      </c>
      <c r="DL64">
        <v>266.11</v>
      </c>
      <c r="DM64">
        <v>249.13</v>
      </c>
      <c r="DN64">
        <v>357.7</v>
      </c>
      <c r="DO64">
        <v>256.13</v>
      </c>
      <c r="DP64">
        <v>233.9</v>
      </c>
      <c r="DQ64">
        <v>328.5</v>
      </c>
      <c r="DR64">
        <v>125.46</v>
      </c>
      <c r="DS64">
        <v>257.47000000000003</v>
      </c>
      <c r="DT64">
        <v>193.39</v>
      </c>
      <c r="DU64">
        <v>266.87</v>
      </c>
      <c r="DV64">
        <v>411.78</v>
      </c>
      <c r="DW64">
        <v>195.95</v>
      </c>
      <c r="DX64">
        <v>231.88</v>
      </c>
      <c r="DY64">
        <v>13.64</v>
      </c>
      <c r="DZ64">
        <v>209.24</v>
      </c>
      <c r="EA64">
        <v>12.49</v>
      </c>
      <c r="EB64">
        <v>294.89999999999998</v>
      </c>
      <c r="EC64">
        <v>373.79</v>
      </c>
      <c r="ED64">
        <v>260.77999999999997</v>
      </c>
      <c r="EE64">
        <v>14.04</v>
      </c>
      <c r="EF64">
        <v>13.54</v>
      </c>
      <c r="EG64">
        <v>425.74</v>
      </c>
      <c r="EH64">
        <v>406.7</v>
      </c>
      <c r="EI64">
        <v>246.17</v>
      </c>
      <c r="EJ64">
        <v>247.67</v>
      </c>
      <c r="EK64">
        <v>262.58</v>
      </c>
      <c r="EL64">
        <v>89.72</v>
      </c>
      <c r="EM64">
        <v>12.59</v>
      </c>
      <c r="EN64">
        <v>223.49</v>
      </c>
      <c r="EO64">
        <v>234.94</v>
      </c>
      <c r="EP64">
        <v>236.27</v>
      </c>
      <c r="EQ64">
        <v>386.21</v>
      </c>
      <c r="ER64">
        <v>196.53</v>
      </c>
      <c r="ES64">
        <v>218.64</v>
      </c>
      <c r="ET64">
        <v>65.52</v>
      </c>
      <c r="EU64">
        <v>218.12</v>
      </c>
      <c r="EV64">
        <v>123.19</v>
      </c>
      <c r="EW64">
        <v>464.97</v>
      </c>
      <c r="EX64">
        <v>375.86</v>
      </c>
      <c r="EY64">
        <v>238.68</v>
      </c>
      <c r="EZ64">
        <v>145.66</v>
      </c>
      <c r="FA64">
        <v>13.5</v>
      </c>
      <c r="FB64">
        <v>227.74</v>
      </c>
      <c r="FC64">
        <v>204.56</v>
      </c>
      <c r="FD64">
        <v>354.78</v>
      </c>
      <c r="FE64">
        <v>317.41000000000003</v>
      </c>
      <c r="FF64">
        <v>216.58</v>
      </c>
      <c r="FG64">
        <v>13.69</v>
      </c>
      <c r="FH64">
        <v>11.88</v>
      </c>
      <c r="FI64">
        <v>313.69</v>
      </c>
      <c r="FJ64">
        <v>204.96</v>
      </c>
      <c r="FK64">
        <v>165.63</v>
      </c>
      <c r="FL64">
        <v>201.6</v>
      </c>
      <c r="FM64">
        <v>202.72</v>
      </c>
      <c r="FN64">
        <v>12.45</v>
      </c>
      <c r="FO64">
        <v>13.43</v>
      </c>
      <c r="FP64">
        <v>401.54</v>
      </c>
      <c r="FQ64">
        <v>190.58</v>
      </c>
      <c r="FR64">
        <v>280.33</v>
      </c>
      <c r="FS64">
        <v>274.39999999999998</v>
      </c>
      <c r="FT64">
        <v>178.55</v>
      </c>
      <c r="FU64">
        <v>67.14</v>
      </c>
      <c r="FV64">
        <v>12.71</v>
      </c>
      <c r="FW64">
        <v>325.41000000000003</v>
      </c>
      <c r="FX64">
        <v>153.79</v>
      </c>
      <c r="FY64">
        <v>371.56</v>
      </c>
      <c r="FZ64">
        <v>182.77</v>
      </c>
      <c r="GA64">
        <v>245.99</v>
      </c>
      <c r="GB64">
        <v>137.59</v>
      </c>
      <c r="GC64">
        <v>89.14</v>
      </c>
      <c r="GD64">
        <v>272.48</v>
      </c>
      <c r="GE64">
        <v>186.73</v>
      </c>
      <c r="GF64">
        <v>186.55</v>
      </c>
      <c r="GG64">
        <v>263.66000000000003</v>
      </c>
      <c r="GH64">
        <v>185.87</v>
      </c>
      <c r="GI64">
        <v>153.22</v>
      </c>
      <c r="GJ64">
        <v>12.09</v>
      </c>
      <c r="GK64">
        <v>247.96</v>
      </c>
      <c r="GL64">
        <v>213.84</v>
      </c>
      <c r="GM64">
        <v>393.41</v>
      </c>
      <c r="GN64">
        <v>332.83</v>
      </c>
      <c r="GO64">
        <v>413.22</v>
      </c>
      <c r="GP64">
        <v>178.06</v>
      </c>
      <c r="GQ64">
        <v>351.04</v>
      </c>
      <c r="GR64">
        <v>227.37</v>
      </c>
      <c r="GS64">
        <v>229.25</v>
      </c>
      <c r="GT64">
        <v>246.96</v>
      </c>
      <c r="GU64">
        <v>265.42</v>
      </c>
      <c r="GV64">
        <v>220.79</v>
      </c>
      <c r="GW64">
        <v>149.66</v>
      </c>
      <c r="GX64">
        <v>395.21</v>
      </c>
      <c r="GY64">
        <v>311.62</v>
      </c>
      <c r="GZ64">
        <v>199.37</v>
      </c>
      <c r="HA64">
        <v>235.94</v>
      </c>
      <c r="HB64">
        <v>227.7</v>
      </c>
      <c r="HC64">
        <v>226.73</v>
      </c>
      <c r="HD64">
        <v>175.97</v>
      </c>
      <c r="HE64">
        <v>11.89</v>
      </c>
      <c r="HF64">
        <v>225.42</v>
      </c>
      <c r="HG64">
        <v>406.55</v>
      </c>
      <c r="HH64">
        <v>197.1</v>
      </c>
      <c r="HI64">
        <v>183.71</v>
      </c>
      <c r="HJ64">
        <v>232.77</v>
      </c>
      <c r="HK64">
        <v>182.48</v>
      </c>
      <c r="HL64">
        <v>134.54</v>
      </c>
      <c r="HM64">
        <v>201.02</v>
      </c>
      <c r="HN64">
        <v>243.43</v>
      </c>
      <c r="HO64">
        <v>11.95</v>
      </c>
      <c r="HP64">
        <v>12.93</v>
      </c>
      <c r="HQ64">
        <v>11.4</v>
      </c>
      <c r="HR64">
        <v>11.59</v>
      </c>
      <c r="HS64">
        <v>13.03</v>
      </c>
      <c r="HT64">
        <v>230.22</v>
      </c>
      <c r="HU64">
        <v>384.22</v>
      </c>
      <c r="HV64">
        <v>375.76</v>
      </c>
      <c r="HW64">
        <v>384.3</v>
      </c>
      <c r="HX64">
        <v>238.65</v>
      </c>
      <c r="HY64">
        <v>319.32</v>
      </c>
      <c r="HZ64">
        <v>12.93</v>
      </c>
      <c r="IA64">
        <v>371.53</v>
      </c>
      <c r="IB64">
        <v>361.45</v>
      </c>
      <c r="IC64">
        <v>424.51</v>
      </c>
      <c r="ID64">
        <v>318.92</v>
      </c>
      <c r="IE64">
        <v>176.11</v>
      </c>
      <c r="IF64">
        <v>379.55</v>
      </c>
      <c r="IG64">
        <v>15.05</v>
      </c>
      <c r="IH64">
        <v>395.89</v>
      </c>
      <c r="II64">
        <v>214.92</v>
      </c>
      <c r="IJ64">
        <v>209.16</v>
      </c>
      <c r="IK64">
        <v>269.97000000000003</v>
      </c>
      <c r="IL64">
        <v>221.69</v>
      </c>
      <c r="IM64">
        <v>18.399999999999999</v>
      </c>
      <c r="IN64">
        <v>22.4</v>
      </c>
      <c r="IO64">
        <v>236.7</v>
      </c>
      <c r="IP64">
        <v>220.54</v>
      </c>
      <c r="IQ64">
        <v>162.5</v>
      </c>
      <c r="IR64">
        <v>190.8</v>
      </c>
      <c r="IS64">
        <v>199.76</v>
      </c>
      <c r="IT64">
        <v>171.9</v>
      </c>
      <c r="IU64">
        <v>163.51</v>
      </c>
      <c r="IV64">
        <v>165.56</v>
      </c>
      <c r="IW64">
        <v>397.4</v>
      </c>
      <c r="IX64">
        <v>219.78</v>
      </c>
      <c r="IY64">
        <v>219.2</v>
      </c>
      <c r="IZ64">
        <v>401.32</v>
      </c>
      <c r="JA64">
        <v>178.08</v>
      </c>
      <c r="JB64">
        <v>38.31</v>
      </c>
      <c r="JC64">
        <v>214.56</v>
      </c>
      <c r="JD64">
        <v>405.44</v>
      </c>
      <c r="JE64">
        <v>198.46</v>
      </c>
      <c r="JF64">
        <v>307.39</v>
      </c>
      <c r="JG64">
        <v>198.83</v>
      </c>
      <c r="JH64">
        <v>147.96</v>
      </c>
      <c r="JI64">
        <v>11.48</v>
      </c>
      <c r="JJ64">
        <v>217.8</v>
      </c>
      <c r="JK64">
        <v>210.03</v>
      </c>
      <c r="JL64">
        <v>163.32</v>
      </c>
      <c r="JM64">
        <v>190.95</v>
      </c>
      <c r="JN64">
        <v>167</v>
      </c>
      <c r="JO64">
        <v>13.11</v>
      </c>
      <c r="JP64">
        <v>10.98</v>
      </c>
      <c r="JQ64">
        <v>12.02</v>
      </c>
      <c r="JR64">
        <v>11.82</v>
      </c>
      <c r="JS64">
        <v>10.59</v>
      </c>
      <c r="JT64">
        <v>225.75</v>
      </c>
      <c r="JU64">
        <v>214.75</v>
      </c>
      <c r="JV64">
        <v>178.68</v>
      </c>
      <c r="JW64">
        <v>10.96</v>
      </c>
      <c r="JX64">
        <v>200.57</v>
      </c>
      <c r="JY64">
        <v>208.91</v>
      </c>
      <c r="JZ64">
        <v>220.64</v>
      </c>
      <c r="KA64">
        <v>230.4</v>
      </c>
      <c r="KB64">
        <v>216.18</v>
      </c>
      <c r="KC64">
        <v>201.56</v>
      </c>
      <c r="KD64">
        <v>11.49</v>
      </c>
      <c r="KE64">
        <v>367.49</v>
      </c>
      <c r="KF64">
        <v>229.03</v>
      </c>
      <c r="KG64">
        <v>421.31</v>
      </c>
      <c r="KH64">
        <v>423.32</v>
      </c>
      <c r="KI64">
        <v>207.29</v>
      </c>
      <c r="KJ64">
        <v>170.85</v>
      </c>
      <c r="KK64">
        <v>13.03</v>
      </c>
      <c r="KL64">
        <v>415.22</v>
      </c>
      <c r="KM64">
        <v>349.77</v>
      </c>
      <c r="KN64">
        <v>372.52</v>
      </c>
      <c r="KO64">
        <v>171.05</v>
      </c>
      <c r="KP64">
        <v>207.83</v>
      </c>
      <c r="KQ64">
        <v>271.44</v>
      </c>
      <c r="KR64">
        <v>11.99</v>
      </c>
      <c r="KS64">
        <v>196.05</v>
      </c>
      <c r="KT64">
        <v>191.75</v>
      </c>
      <c r="KU64">
        <v>412.95</v>
      </c>
      <c r="KV64">
        <v>274.47000000000003</v>
      </c>
      <c r="KW64">
        <v>280.18</v>
      </c>
      <c r="KX64">
        <v>168.78</v>
      </c>
      <c r="KY64">
        <v>12.06</v>
      </c>
      <c r="KZ64">
        <v>398.08</v>
      </c>
      <c r="LA64">
        <v>260.13</v>
      </c>
      <c r="LB64">
        <v>349.63</v>
      </c>
      <c r="LC64">
        <v>297</v>
      </c>
      <c r="LD64">
        <v>232.41</v>
      </c>
      <c r="LE64">
        <v>342.5</v>
      </c>
      <c r="LF64">
        <v>313.64</v>
      </c>
      <c r="LG64">
        <v>250.82</v>
      </c>
      <c r="LH64">
        <v>254.84</v>
      </c>
      <c r="LI64">
        <v>242.42</v>
      </c>
      <c r="LJ64">
        <v>236.09</v>
      </c>
      <c r="LK64">
        <v>233.79</v>
      </c>
      <c r="LL64">
        <v>206.51</v>
      </c>
      <c r="LM64">
        <v>11.88</v>
      </c>
      <c r="LN64">
        <v>239.79</v>
      </c>
      <c r="LO64">
        <v>377.35</v>
      </c>
      <c r="LP64">
        <v>270.68</v>
      </c>
      <c r="LQ64">
        <v>409.5</v>
      </c>
      <c r="LR64">
        <v>255.89</v>
      </c>
      <c r="LS64">
        <v>438.08</v>
      </c>
      <c r="LT64">
        <v>128.41</v>
      </c>
      <c r="LU64">
        <v>258.85000000000002</v>
      </c>
      <c r="LV64">
        <v>228.3</v>
      </c>
      <c r="LW64">
        <v>277.27</v>
      </c>
      <c r="LX64">
        <v>490.07</v>
      </c>
      <c r="LY64">
        <v>321.08</v>
      </c>
      <c r="LZ64">
        <v>14.93</v>
      </c>
      <c r="MA64">
        <v>12.45</v>
      </c>
      <c r="MB64">
        <v>288.48</v>
      </c>
      <c r="MC64">
        <v>546.09</v>
      </c>
      <c r="MD64">
        <v>226.86</v>
      </c>
      <c r="ME64">
        <v>370.68</v>
      </c>
      <c r="MF64">
        <v>243.15</v>
      </c>
      <c r="MG64">
        <v>117.55</v>
      </c>
      <c r="MH64">
        <v>14.52</v>
      </c>
      <c r="MI64">
        <v>232.67</v>
      </c>
      <c r="MJ64">
        <v>229.21</v>
      </c>
      <c r="MK64">
        <v>231.69</v>
      </c>
      <c r="ML64">
        <v>265.89</v>
      </c>
      <c r="MM64">
        <v>200.48</v>
      </c>
      <c r="MN64">
        <v>159.94</v>
      </c>
      <c r="MO64">
        <v>14.11</v>
      </c>
      <c r="MP64">
        <v>244.59</v>
      </c>
      <c r="MQ64">
        <v>289.26</v>
      </c>
      <c r="MR64">
        <v>241.02</v>
      </c>
      <c r="MS64">
        <v>273.56</v>
      </c>
      <c r="MT64">
        <v>414.75</v>
      </c>
      <c r="MU64">
        <v>17.03</v>
      </c>
      <c r="MV64">
        <v>255.63</v>
      </c>
      <c r="MW64">
        <v>203.5</v>
      </c>
      <c r="MX64">
        <v>253.04</v>
      </c>
      <c r="MY64">
        <v>278.35000000000002</v>
      </c>
      <c r="MZ64">
        <v>280.48</v>
      </c>
      <c r="NA64">
        <v>251.44</v>
      </c>
      <c r="NB64">
        <v>14.4</v>
      </c>
      <c r="NC64">
        <v>14.83</v>
      </c>
      <c r="ND64">
        <v>221.61</v>
      </c>
      <c r="NE64">
        <v>13.87</v>
      </c>
      <c r="NF64">
        <v>217.49</v>
      </c>
      <c r="NG64">
        <v>214.96</v>
      </c>
      <c r="NH64">
        <v>240.76</v>
      </c>
      <c r="NI64">
        <v>18.28</v>
      </c>
      <c r="NJ64">
        <v>15.58</v>
      </c>
      <c r="NK64">
        <v>14.25</v>
      </c>
    </row>
    <row r="65" spans="2:375">
      <c r="B65" s="1">
        <v>2</v>
      </c>
      <c r="C65" s="1">
        <v>270.87</v>
      </c>
      <c r="D65" s="1">
        <v>100.76</v>
      </c>
      <c r="E65" s="1">
        <f t="shared" si="0"/>
        <v>64</v>
      </c>
      <c r="F65" s="1">
        <f t="shared" si="1"/>
        <v>1</v>
      </c>
      <c r="G65" s="1">
        <f t="shared" si="3"/>
        <v>16</v>
      </c>
      <c r="H65" s="1">
        <f t="shared" si="4"/>
        <v>3</v>
      </c>
      <c r="I65" t="s">
        <v>125</v>
      </c>
      <c r="K65" s="22">
        <v>14.44</v>
      </c>
      <c r="L65" s="22">
        <v>487.15</v>
      </c>
      <c r="M65" s="22">
        <v>279.39</v>
      </c>
      <c r="N65" s="22">
        <v>477.79</v>
      </c>
      <c r="O65" s="22">
        <v>478.04</v>
      </c>
      <c r="P65" s="22">
        <v>15.09</v>
      </c>
      <c r="Q65" s="22">
        <v>14.52</v>
      </c>
      <c r="R65" s="22">
        <v>500.1</v>
      </c>
      <c r="S65" s="22">
        <v>476.03</v>
      </c>
      <c r="T65" s="22">
        <v>504.43</v>
      </c>
      <c r="U65" s="22">
        <v>283.97000000000003</v>
      </c>
      <c r="V65" s="22">
        <v>425.99</v>
      </c>
      <c r="W65" s="22">
        <v>403.67</v>
      </c>
      <c r="X65" s="22">
        <v>48.85</v>
      </c>
      <c r="Y65" s="22">
        <v>409.14</v>
      </c>
      <c r="Z65" s="22">
        <v>341.84</v>
      </c>
      <c r="AA65" s="22">
        <v>261.20999999999998</v>
      </c>
      <c r="AB65" s="22">
        <v>564.29999999999995</v>
      </c>
      <c r="AC65" s="22">
        <v>459.33</v>
      </c>
      <c r="AD65" s="22">
        <v>215.25</v>
      </c>
      <c r="AE65" s="22">
        <v>19.73</v>
      </c>
      <c r="AF65" s="22">
        <v>326.81</v>
      </c>
      <c r="AG65" s="22">
        <v>268.3</v>
      </c>
      <c r="AH65" s="22">
        <v>320.89999999999998</v>
      </c>
      <c r="AI65" s="22">
        <v>271.48</v>
      </c>
      <c r="AJ65" s="22">
        <v>443.17</v>
      </c>
      <c r="AK65" s="22">
        <v>109.55</v>
      </c>
      <c r="AL65" s="22">
        <v>121.82</v>
      </c>
      <c r="AM65" s="22">
        <v>431.92</v>
      </c>
      <c r="AN65" s="22">
        <v>265.86</v>
      </c>
      <c r="AO65" s="22">
        <v>468.43</v>
      </c>
      <c r="AP65">
        <v>435.56</v>
      </c>
      <c r="AQ65">
        <v>272.33</v>
      </c>
      <c r="AR65">
        <v>152.74</v>
      </c>
      <c r="AS65">
        <v>17.489999999999998</v>
      </c>
      <c r="AT65">
        <v>442.3</v>
      </c>
      <c r="AU65">
        <v>493.93</v>
      </c>
      <c r="AV65">
        <v>293.64999999999998</v>
      </c>
      <c r="AW65">
        <v>272.51</v>
      </c>
      <c r="AX65">
        <v>237.38</v>
      </c>
      <c r="AY65">
        <v>20.48</v>
      </c>
      <c r="AZ65">
        <v>16.739999999999998</v>
      </c>
      <c r="BA65">
        <v>356.72</v>
      </c>
      <c r="BB65">
        <v>422.64</v>
      </c>
      <c r="BC65">
        <v>13.61</v>
      </c>
      <c r="BD65">
        <v>13.35</v>
      </c>
      <c r="BE65">
        <v>15.98</v>
      </c>
      <c r="BF65">
        <v>15.16</v>
      </c>
      <c r="BG65">
        <v>14.26</v>
      </c>
      <c r="BH65">
        <v>285.7</v>
      </c>
      <c r="BI65">
        <v>367.77</v>
      </c>
      <c r="BJ65">
        <v>300.49</v>
      </c>
      <c r="BK65">
        <v>395.72</v>
      </c>
      <c r="BL65">
        <v>411.94</v>
      </c>
      <c r="BM65">
        <v>264.39</v>
      </c>
      <c r="BN65">
        <v>17.68</v>
      </c>
      <c r="BO65">
        <v>267.83</v>
      </c>
      <c r="BP65">
        <v>241.78</v>
      </c>
      <c r="BQ65">
        <v>305.14</v>
      </c>
      <c r="BR65">
        <v>196.35</v>
      </c>
      <c r="BS65">
        <v>162.35</v>
      </c>
      <c r="BT65">
        <v>140.43</v>
      </c>
      <c r="BU65">
        <v>12.63</v>
      </c>
      <c r="BV65">
        <v>344.78</v>
      </c>
      <c r="BW65">
        <v>261.29000000000002</v>
      </c>
      <c r="BX65">
        <v>259.42</v>
      </c>
      <c r="BY65">
        <v>228.14</v>
      </c>
      <c r="BZ65">
        <v>202.64</v>
      </c>
      <c r="CA65">
        <v>32.72</v>
      </c>
      <c r="CB65">
        <v>119.56</v>
      </c>
      <c r="CC65">
        <v>297.47000000000003</v>
      </c>
      <c r="CD65">
        <v>319.25</v>
      </c>
      <c r="CE65">
        <v>364.43</v>
      </c>
      <c r="CF65">
        <v>401.54</v>
      </c>
      <c r="CG65">
        <v>383.33</v>
      </c>
      <c r="CH65">
        <v>113.94</v>
      </c>
      <c r="CI65">
        <v>12.16</v>
      </c>
      <c r="CJ65">
        <v>247.46</v>
      </c>
      <c r="CK65">
        <v>253.47</v>
      </c>
      <c r="CL65">
        <v>262.22000000000003</v>
      </c>
      <c r="CM65">
        <v>320</v>
      </c>
      <c r="CN65">
        <v>432.68</v>
      </c>
      <c r="CO65">
        <v>127.58</v>
      </c>
      <c r="CP65">
        <v>124.93</v>
      </c>
      <c r="CQ65">
        <v>150.16999999999999</v>
      </c>
      <c r="CR65">
        <v>199.37</v>
      </c>
      <c r="CS65">
        <v>184.32</v>
      </c>
      <c r="CT65">
        <v>228.71</v>
      </c>
      <c r="CU65">
        <v>248.19</v>
      </c>
      <c r="CV65">
        <v>11.52</v>
      </c>
      <c r="CW65">
        <v>11.63</v>
      </c>
      <c r="CX65">
        <v>225.83</v>
      </c>
      <c r="CY65">
        <v>387.54</v>
      </c>
      <c r="CZ65">
        <v>224.5</v>
      </c>
      <c r="DA65">
        <v>200.02</v>
      </c>
      <c r="DB65">
        <v>409.96</v>
      </c>
      <c r="DC65">
        <v>302.70999999999998</v>
      </c>
      <c r="DD65">
        <v>334.01</v>
      </c>
      <c r="DE65">
        <v>228.96</v>
      </c>
      <c r="DF65">
        <v>225.65</v>
      </c>
      <c r="DG65">
        <v>235.9</v>
      </c>
      <c r="DH65">
        <v>171.14</v>
      </c>
      <c r="DI65">
        <v>237.67</v>
      </c>
      <c r="DJ65">
        <v>124.16</v>
      </c>
      <c r="DK65">
        <v>12.56</v>
      </c>
      <c r="DL65">
        <v>263.55</v>
      </c>
      <c r="DM65">
        <v>415.8</v>
      </c>
      <c r="DN65">
        <v>391.14</v>
      </c>
      <c r="DO65">
        <v>219.99</v>
      </c>
      <c r="DP65">
        <v>267.18</v>
      </c>
      <c r="DQ65">
        <v>261.27999999999997</v>
      </c>
      <c r="DR65">
        <v>116.21</v>
      </c>
      <c r="DS65">
        <v>272.13</v>
      </c>
      <c r="DT65">
        <v>236.27</v>
      </c>
      <c r="DU65">
        <v>242.12</v>
      </c>
      <c r="DV65">
        <v>414.54</v>
      </c>
      <c r="DW65">
        <v>244.37</v>
      </c>
      <c r="DX65">
        <v>221.69</v>
      </c>
      <c r="DY65">
        <v>11.91</v>
      </c>
      <c r="DZ65">
        <v>222.55</v>
      </c>
      <c r="EA65">
        <v>12.63</v>
      </c>
      <c r="EB65">
        <v>363.04</v>
      </c>
      <c r="EC65">
        <v>472.89</v>
      </c>
      <c r="ED65">
        <v>219.24</v>
      </c>
      <c r="EE65">
        <v>11.84</v>
      </c>
      <c r="EF65">
        <v>12.88</v>
      </c>
      <c r="EG65">
        <v>442.22</v>
      </c>
      <c r="EH65">
        <v>251.96</v>
      </c>
      <c r="EI65">
        <v>228.46</v>
      </c>
      <c r="EJ65">
        <v>231.69</v>
      </c>
      <c r="EK65">
        <v>249.91</v>
      </c>
      <c r="EL65">
        <v>87.77</v>
      </c>
      <c r="EM65">
        <v>12.1</v>
      </c>
      <c r="EN65">
        <v>229.11</v>
      </c>
      <c r="EO65">
        <v>263.13</v>
      </c>
      <c r="EP65">
        <v>400.25</v>
      </c>
      <c r="EQ65">
        <v>418.47</v>
      </c>
      <c r="ER65">
        <v>224.6</v>
      </c>
      <c r="ES65">
        <v>190.61</v>
      </c>
      <c r="ET65">
        <v>21.82</v>
      </c>
      <c r="EU65">
        <v>223.66</v>
      </c>
      <c r="EV65">
        <v>253.99</v>
      </c>
      <c r="EW65">
        <v>385.52</v>
      </c>
      <c r="EX65">
        <v>408.1</v>
      </c>
      <c r="EY65">
        <v>256.36</v>
      </c>
      <c r="EZ65">
        <v>112.35</v>
      </c>
      <c r="FA65">
        <v>11.49</v>
      </c>
      <c r="FB65">
        <v>228.48</v>
      </c>
      <c r="FC65">
        <v>220.14</v>
      </c>
      <c r="FD65">
        <v>304.60000000000002</v>
      </c>
      <c r="FE65">
        <v>217.51</v>
      </c>
      <c r="FF65">
        <v>213.26</v>
      </c>
      <c r="FG65">
        <v>19.010000000000002</v>
      </c>
      <c r="FH65">
        <v>11.92</v>
      </c>
      <c r="FI65">
        <v>252.29</v>
      </c>
      <c r="FJ65">
        <v>384.63</v>
      </c>
      <c r="FK65">
        <v>182.81</v>
      </c>
      <c r="FL65">
        <v>197.93</v>
      </c>
      <c r="FM65">
        <v>212.47</v>
      </c>
      <c r="FN65">
        <v>11.56</v>
      </c>
      <c r="FO65">
        <v>11.84</v>
      </c>
      <c r="FP65">
        <v>366.66</v>
      </c>
      <c r="FQ65">
        <v>217.26</v>
      </c>
      <c r="FR65">
        <v>278.5</v>
      </c>
      <c r="FS65">
        <v>388.98</v>
      </c>
      <c r="FT65">
        <v>245.34</v>
      </c>
      <c r="FU65">
        <v>19.91</v>
      </c>
      <c r="FV65">
        <v>11.38</v>
      </c>
      <c r="FW65">
        <v>324.25</v>
      </c>
      <c r="FX65">
        <v>159.16</v>
      </c>
      <c r="FY65">
        <v>382.86</v>
      </c>
      <c r="FZ65">
        <v>182.41</v>
      </c>
      <c r="GA65">
        <v>244.01</v>
      </c>
      <c r="GB65">
        <v>141.97999999999999</v>
      </c>
      <c r="GC65">
        <v>57.6</v>
      </c>
      <c r="GD65">
        <v>378.25</v>
      </c>
      <c r="GE65">
        <v>191.48</v>
      </c>
      <c r="GF65">
        <v>221.84</v>
      </c>
      <c r="GG65">
        <v>263.91000000000003</v>
      </c>
      <c r="GH65">
        <v>151.1</v>
      </c>
      <c r="GI65">
        <v>143.27000000000001</v>
      </c>
      <c r="GJ65">
        <v>12.02</v>
      </c>
      <c r="GK65">
        <v>270.68</v>
      </c>
      <c r="GL65">
        <v>249.85</v>
      </c>
      <c r="GM65">
        <v>309.02999999999997</v>
      </c>
      <c r="GN65">
        <v>367.06</v>
      </c>
      <c r="GO65">
        <v>384.62</v>
      </c>
      <c r="GP65">
        <v>301.83</v>
      </c>
      <c r="GQ65">
        <v>337.21</v>
      </c>
      <c r="GR65">
        <v>229.06</v>
      </c>
      <c r="GS65">
        <v>242.18</v>
      </c>
      <c r="GT65">
        <v>249.79</v>
      </c>
      <c r="GU65">
        <v>231.19</v>
      </c>
      <c r="GV65">
        <v>208.3</v>
      </c>
      <c r="GW65">
        <v>136.47999999999999</v>
      </c>
      <c r="GX65">
        <v>291.16000000000003</v>
      </c>
      <c r="GY65">
        <v>229.62</v>
      </c>
      <c r="GZ65">
        <v>244.87</v>
      </c>
      <c r="HA65">
        <v>205.34</v>
      </c>
      <c r="HB65">
        <v>351.33</v>
      </c>
      <c r="HC65">
        <v>243.21</v>
      </c>
      <c r="HD65">
        <v>133.84</v>
      </c>
      <c r="HE65">
        <v>10.87</v>
      </c>
      <c r="HF65">
        <v>229.78</v>
      </c>
      <c r="HG65">
        <v>397.18</v>
      </c>
      <c r="HH65">
        <v>203.01</v>
      </c>
      <c r="HI65">
        <v>198.11</v>
      </c>
      <c r="HJ65">
        <v>197.79</v>
      </c>
      <c r="HK65">
        <v>199.04</v>
      </c>
      <c r="HL65">
        <v>112.93</v>
      </c>
      <c r="HM65">
        <v>179.68</v>
      </c>
      <c r="HN65">
        <v>308.26</v>
      </c>
      <c r="HO65">
        <v>10.51</v>
      </c>
      <c r="HP65">
        <v>10.4</v>
      </c>
      <c r="HQ65">
        <v>11.02</v>
      </c>
      <c r="HR65">
        <v>10.34</v>
      </c>
      <c r="HS65">
        <v>11.3</v>
      </c>
      <c r="HT65">
        <v>389.16</v>
      </c>
      <c r="HU65">
        <v>369.12</v>
      </c>
      <c r="HV65">
        <v>383.28</v>
      </c>
      <c r="HW65">
        <v>413.94</v>
      </c>
      <c r="HX65">
        <v>383.61</v>
      </c>
      <c r="HY65">
        <v>327.02</v>
      </c>
      <c r="HZ65">
        <v>11.73</v>
      </c>
      <c r="IA65">
        <v>381.02</v>
      </c>
      <c r="IB65">
        <v>262.54000000000002</v>
      </c>
      <c r="IC65">
        <v>337.47</v>
      </c>
      <c r="ID65">
        <v>195.91</v>
      </c>
      <c r="IE65">
        <v>185.72</v>
      </c>
      <c r="IF65">
        <v>158.01</v>
      </c>
      <c r="IG65">
        <v>15.4</v>
      </c>
      <c r="IH65">
        <v>285.63</v>
      </c>
      <c r="II65">
        <v>180.18</v>
      </c>
      <c r="IJ65">
        <v>213.51</v>
      </c>
      <c r="IK65">
        <v>274.07</v>
      </c>
      <c r="IL65">
        <v>225.66</v>
      </c>
      <c r="IM65">
        <v>18.649999999999999</v>
      </c>
      <c r="IN65">
        <v>19.510000000000002</v>
      </c>
      <c r="IO65">
        <v>184.68</v>
      </c>
      <c r="IP65">
        <v>217.69</v>
      </c>
      <c r="IQ65">
        <v>218.81</v>
      </c>
      <c r="IR65">
        <v>201.6</v>
      </c>
      <c r="IS65">
        <v>231.37</v>
      </c>
      <c r="IT65">
        <v>104.94</v>
      </c>
      <c r="IU65">
        <v>167.21</v>
      </c>
      <c r="IV65">
        <v>169.38</v>
      </c>
      <c r="IW65">
        <v>433.44</v>
      </c>
      <c r="IX65">
        <v>230.69</v>
      </c>
      <c r="IY65">
        <v>230.4</v>
      </c>
      <c r="IZ65">
        <v>385.48</v>
      </c>
      <c r="JA65">
        <v>131.15</v>
      </c>
      <c r="JB65">
        <v>71.5</v>
      </c>
      <c r="JC65">
        <v>221.65</v>
      </c>
      <c r="JD65">
        <v>436.78</v>
      </c>
      <c r="JE65">
        <v>225.04</v>
      </c>
      <c r="JF65">
        <v>213.88</v>
      </c>
      <c r="JG65">
        <v>239.33</v>
      </c>
      <c r="JH65">
        <v>132.08000000000001</v>
      </c>
      <c r="JI65">
        <v>11.62</v>
      </c>
      <c r="JJ65">
        <v>200.63</v>
      </c>
      <c r="JK65">
        <v>230.97</v>
      </c>
      <c r="JL65">
        <v>172.66</v>
      </c>
      <c r="JM65">
        <v>194.62</v>
      </c>
      <c r="JN65">
        <v>121.71</v>
      </c>
      <c r="JO65">
        <v>13.4</v>
      </c>
      <c r="JP65">
        <v>11.05</v>
      </c>
      <c r="JQ65">
        <v>11.37</v>
      </c>
      <c r="JR65">
        <v>10.57</v>
      </c>
      <c r="JS65">
        <v>12.23</v>
      </c>
      <c r="JT65">
        <v>199.04</v>
      </c>
      <c r="JU65">
        <v>203.87</v>
      </c>
      <c r="JV65">
        <v>174.13</v>
      </c>
      <c r="JW65">
        <v>11.16</v>
      </c>
      <c r="JX65">
        <v>202.5</v>
      </c>
      <c r="JY65">
        <v>229.43</v>
      </c>
      <c r="JZ65">
        <v>206.32</v>
      </c>
      <c r="KA65">
        <v>259.85000000000002</v>
      </c>
      <c r="KB65">
        <v>215.5</v>
      </c>
      <c r="KC65">
        <v>168.84</v>
      </c>
      <c r="KD65">
        <v>10.62</v>
      </c>
      <c r="KE65">
        <v>404.1</v>
      </c>
      <c r="KF65">
        <v>229.24</v>
      </c>
      <c r="KG65">
        <v>344.76</v>
      </c>
      <c r="KH65">
        <v>432.83</v>
      </c>
      <c r="KI65">
        <v>208.66</v>
      </c>
      <c r="KJ65">
        <v>167.72</v>
      </c>
      <c r="KK65">
        <v>11.8</v>
      </c>
      <c r="KL65">
        <v>429.12</v>
      </c>
      <c r="KM65">
        <v>226.3</v>
      </c>
      <c r="KN65">
        <v>336.21</v>
      </c>
      <c r="KO65">
        <v>206.56</v>
      </c>
      <c r="KP65">
        <v>189.39</v>
      </c>
      <c r="KQ65">
        <v>213.05</v>
      </c>
      <c r="KR65">
        <v>11.91</v>
      </c>
      <c r="KS65">
        <v>353.13</v>
      </c>
      <c r="KT65">
        <v>276.67</v>
      </c>
      <c r="KU65">
        <v>256.95999999999998</v>
      </c>
      <c r="KV65">
        <v>265.64</v>
      </c>
      <c r="KW65">
        <v>270.51</v>
      </c>
      <c r="KX65">
        <v>162.46</v>
      </c>
      <c r="KY65">
        <v>12.28</v>
      </c>
      <c r="KZ65">
        <v>374.48</v>
      </c>
      <c r="LA65">
        <v>241.12</v>
      </c>
      <c r="LB65">
        <v>387.68</v>
      </c>
      <c r="LC65">
        <v>391.5</v>
      </c>
      <c r="LD65">
        <v>244.77</v>
      </c>
      <c r="LE65">
        <v>297.51</v>
      </c>
      <c r="LF65">
        <v>311.75</v>
      </c>
      <c r="LG65">
        <v>264.77999999999997</v>
      </c>
      <c r="LH65">
        <v>263.48</v>
      </c>
      <c r="LI65">
        <v>190.44</v>
      </c>
      <c r="LJ65">
        <v>212.47</v>
      </c>
      <c r="LK65">
        <v>240.66</v>
      </c>
      <c r="LL65">
        <v>201.97</v>
      </c>
      <c r="LM65">
        <v>12.27</v>
      </c>
      <c r="LN65">
        <v>247.32</v>
      </c>
      <c r="LO65">
        <v>388.01</v>
      </c>
      <c r="LP65">
        <v>243.9</v>
      </c>
      <c r="LQ65">
        <v>458.42</v>
      </c>
      <c r="LR65">
        <v>247</v>
      </c>
      <c r="LS65">
        <v>393.34</v>
      </c>
      <c r="LT65">
        <v>145.25</v>
      </c>
      <c r="LU65">
        <v>227.67</v>
      </c>
      <c r="LV65">
        <v>200.4</v>
      </c>
      <c r="LW65">
        <v>370.86</v>
      </c>
      <c r="LX65">
        <v>357.54</v>
      </c>
      <c r="LY65">
        <v>274</v>
      </c>
      <c r="LZ65">
        <v>14.08</v>
      </c>
      <c r="MA65">
        <v>11.88</v>
      </c>
      <c r="MB65">
        <v>307.87</v>
      </c>
      <c r="MC65">
        <v>503.53</v>
      </c>
      <c r="MD65">
        <v>221.58</v>
      </c>
      <c r="ME65">
        <v>223.49</v>
      </c>
      <c r="MF65">
        <v>234.18</v>
      </c>
      <c r="MG65">
        <v>85.15</v>
      </c>
      <c r="MH65">
        <v>14.87</v>
      </c>
      <c r="MI65">
        <v>211.74</v>
      </c>
      <c r="MJ65">
        <v>259.06</v>
      </c>
      <c r="MK65">
        <v>223.31</v>
      </c>
      <c r="ML65">
        <v>272.41000000000003</v>
      </c>
      <c r="MM65">
        <v>200.78</v>
      </c>
      <c r="MN65">
        <v>143.03</v>
      </c>
      <c r="MO65">
        <v>13.93</v>
      </c>
      <c r="MP65">
        <v>239.04</v>
      </c>
      <c r="MQ65">
        <v>287.93</v>
      </c>
      <c r="MR65">
        <v>246.96</v>
      </c>
      <c r="MS65">
        <v>224.78</v>
      </c>
      <c r="MT65">
        <v>449.96</v>
      </c>
      <c r="MU65">
        <v>15.19</v>
      </c>
      <c r="MV65">
        <v>190.62</v>
      </c>
      <c r="MW65">
        <v>212.65</v>
      </c>
      <c r="MX65">
        <v>251.14</v>
      </c>
      <c r="MY65">
        <v>468.8</v>
      </c>
      <c r="MZ65">
        <v>269.92</v>
      </c>
      <c r="NA65">
        <v>250.13</v>
      </c>
      <c r="NB65">
        <v>14.4</v>
      </c>
      <c r="NC65">
        <v>15.19</v>
      </c>
      <c r="ND65">
        <v>202.43</v>
      </c>
      <c r="NE65">
        <v>16.420000000000002</v>
      </c>
      <c r="NF65">
        <v>199.65</v>
      </c>
      <c r="NG65">
        <v>217.13</v>
      </c>
      <c r="NH65">
        <v>228.78</v>
      </c>
      <c r="NI65">
        <v>43.31</v>
      </c>
      <c r="NJ65">
        <v>15.87</v>
      </c>
      <c r="NK65">
        <v>15.24</v>
      </c>
    </row>
    <row r="66" spans="2:375">
      <c r="B66" s="1">
        <v>2</v>
      </c>
      <c r="C66" s="1">
        <v>425.2</v>
      </c>
      <c r="D66" s="1">
        <v>144.38999999999999</v>
      </c>
      <c r="E66" s="1">
        <f t="shared" si="0"/>
        <v>65</v>
      </c>
      <c r="F66" s="1">
        <f t="shared" si="1"/>
        <v>1</v>
      </c>
      <c r="G66" s="1">
        <f t="shared" si="3"/>
        <v>17</v>
      </c>
      <c r="H66" s="1">
        <f t="shared" si="4"/>
        <v>3</v>
      </c>
      <c r="I66" t="s">
        <v>125</v>
      </c>
      <c r="K66" s="22">
        <v>15.19</v>
      </c>
      <c r="L66" s="22">
        <v>43.95</v>
      </c>
      <c r="M66" s="22">
        <v>35.32</v>
      </c>
      <c r="N66" s="22">
        <v>36.65</v>
      </c>
      <c r="O66" s="22">
        <v>33.31</v>
      </c>
      <c r="P66" s="22">
        <v>15.37</v>
      </c>
      <c r="Q66" s="22">
        <v>15.01</v>
      </c>
      <c r="R66" s="22">
        <v>35.97</v>
      </c>
      <c r="S66" s="22">
        <v>46.19</v>
      </c>
      <c r="T66" s="22">
        <v>40.85</v>
      </c>
      <c r="U66" s="22">
        <v>72.42</v>
      </c>
      <c r="V66" s="22">
        <v>62.45</v>
      </c>
      <c r="W66" s="22">
        <v>29.38</v>
      </c>
      <c r="X66" s="22">
        <v>18.57</v>
      </c>
      <c r="Y66" s="22">
        <v>63.21</v>
      </c>
      <c r="Z66" s="22">
        <v>43.2</v>
      </c>
      <c r="AA66" s="22">
        <v>44.03</v>
      </c>
      <c r="AB66" s="22">
        <v>50.61</v>
      </c>
      <c r="AC66" s="22">
        <v>32.25</v>
      </c>
      <c r="AD66" s="22">
        <v>26.06</v>
      </c>
      <c r="AE66" s="22">
        <v>20.59</v>
      </c>
      <c r="AF66" s="22">
        <v>36.86</v>
      </c>
      <c r="AG66" s="22">
        <v>53.78</v>
      </c>
      <c r="AH66" s="22">
        <v>42.58</v>
      </c>
      <c r="AI66" s="22">
        <v>39.49</v>
      </c>
      <c r="AJ66" s="22">
        <v>57.99</v>
      </c>
      <c r="AK66" s="22">
        <v>22.54</v>
      </c>
      <c r="AL66" s="22">
        <v>29.56</v>
      </c>
      <c r="AM66" s="22">
        <v>50.87</v>
      </c>
      <c r="AN66" s="22">
        <v>44.03</v>
      </c>
      <c r="AO66" s="22">
        <v>51.56</v>
      </c>
      <c r="AP66">
        <v>62.65</v>
      </c>
      <c r="AQ66">
        <v>43.16</v>
      </c>
      <c r="AR66">
        <v>27.51</v>
      </c>
      <c r="AS66">
        <v>19.649999999999999</v>
      </c>
      <c r="AT66">
        <v>47.08</v>
      </c>
      <c r="AU66">
        <v>47.16</v>
      </c>
      <c r="AV66">
        <v>43.27</v>
      </c>
      <c r="AW66">
        <v>52.16</v>
      </c>
      <c r="AX66">
        <v>38.840000000000003</v>
      </c>
      <c r="AY66">
        <v>19.91</v>
      </c>
      <c r="AZ66">
        <v>18.829999999999998</v>
      </c>
      <c r="BA66">
        <v>44.11</v>
      </c>
      <c r="BB66">
        <v>49.67</v>
      </c>
      <c r="BC66">
        <v>14.43</v>
      </c>
      <c r="BD66">
        <v>14</v>
      </c>
      <c r="BE66">
        <v>13.76</v>
      </c>
      <c r="BF66">
        <v>14.07</v>
      </c>
      <c r="BG66">
        <v>14.98</v>
      </c>
      <c r="BH66">
        <v>30.24</v>
      </c>
      <c r="BI66">
        <v>35.39</v>
      </c>
      <c r="BJ66">
        <v>47.33</v>
      </c>
      <c r="BK66">
        <v>46.87</v>
      </c>
      <c r="BL66">
        <v>66.349999999999994</v>
      </c>
      <c r="BM66">
        <v>20.49</v>
      </c>
      <c r="BN66">
        <v>17.38</v>
      </c>
      <c r="BO66">
        <v>29.92</v>
      </c>
      <c r="BP66">
        <v>31.97</v>
      </c>
      <c r="BQ66">
        <v>41.98</v>
      </c>
      <c r="BR66">
        <v>89.18</v>
      </c>
      <c r="BS66">
        <v>27.21</v>
      </c>
      <c r="BT66">
        <v>19.399999999999999</v>
      </c>
      <c r="BU66">
        <v>14.2</v>
      </c>
      <c r="BV66">
        <v>32.72</v>
      </c>
      <c r="BW66">
        <v>94.39</v>
      </c>
      <c r="BX66">
        <v>34.31</v>
      </c>
      <c r="BY66">
        <v>41.39</v>
      </c>
      <c r="BZ66">
        <v>34.200000000000003</v>
      </c>
      <c r="CA66">
        <v>30.85</v>
      </c>
      <c r="CB66">
        <v>96.62</v>
      </c>
      <c r="CC66">
        <v>134.97</v>
      </c>
      <c r="CD66">
        <v>37.44</v>
      </c>
      <c r="CE66">
        <v>30.6</v>
      </c>
      <c r="CF66">
        <v>29.77</v>
      </c>
      <c r="CG66">
        <v>57.96</v>
      </c>
      <c r="CH66">
        <v>34.590000000000003</v>
      </c>
      <c r="CI66">
        <v>12.78</v>
      </c>
      <c r="CJ66">
        <v>38.299999999999997</v>
      </c>
      <c r="CK66">
        <v>29.16</v>
      </c>
      <c r="CL66">
        <v>31.53</v>
      </c>
      <c r="CM66">
        <v>29.38</v>
      </c>
      <c r="CN66">
        <v>35.22</v>
      </c>
      <c r="CO66">
        <v>17.600000000000001</v>
      </c>
      <c r="CP66">
        <v>26.93</v>
      </c>
      <c r="CQ66">
        <v>24.48</v>
      </c>
      <c r="CR66">
        <v>32.43</v>
      </c>
      <c r="CS66">
        <v>30.5</v>
      </c>
      <c r="CT66">
        <v>22.76</v>
      </c>
      <c r="CU66">
        <v>28.08</v>
      </c>
      <c r="CV66">
        <v>12.24</v>
      </c>
      <c r="CW66">
        <v>12.46</v>
      </c>
      <c r="CX66">
        <v>27.07</v>
      </c>
      <c r="CY66">
        <v>36.93</v>
      </c>
      <c r="CZ66">
        <v>24.34</v>
      </c>
      <c r="DA66">
        <v>32.369999999999997</v>
      </c>
      <c r="DB66">
        <v>21.75</v>
      </c>
      <c r="DC66">
        <v>18.29</v>
      </c>
      <c r="DD66">
        <v>18.43</v>
      </c>
      <c r="DE66">
        <v>30.18</v>
      </c>
      <c r="DF66">
        <v>25.74</v>
      </c>
      <c r="DG66">
        <v>23.3</v>
      </c>
      <c r="DH66">
        <v>29.31</v>
      </c>
      <c r="DI66">
        <v>22.58</v>
      </c>
      <c r="DJ66">
        <v>15.99</v>
      </c>
      <c r="DK66">
        <v>13.86</v>
      </c>
      <c r="DL66">
        <v>23.86</v>
      </c>
      <c r="DM66">
        <v>35.46</v>
      </c>
      <c r="DN66">
        <v>33.799999999999997</v>
      </c>
      <c r="DO66">
        <v>24.12</v>
      </c>
      <c r="DP66">
        <v>21.06</v>
      </c>
      <c r="DQ66">
        <v>17.5</v>
      </c>
      <c r="DR66">
        <v>14.48</v>
      </c>
      <c r="DS66">
        <v>25.34</v>
      </c>
      <c r="DT66">
        <v>24.38</v>
      </c>
      <c r="DU66">
        <v>23.51</v>
      </c>
      <c r="DV66">
        <v>28.11</v>
      </c>
      <c r="DW66">
        <v>41.76</v>
      </c>
      <c r="DX66">
        <v>15.4</v>
      </c>
      <c r="DY66">
        <v>12.53</v>
      </c>
      <c r="DZ66">
        <v>25.49</v>
      </c>
      <c r="EA66">
        <v>12.78</v>
      </c>
      <c r="EB66">
        <v>24.99</v>
      </c>
      <c r="EC66">
        <v>49.24</v>
      </c>
      <c r="ED66">
        <v>29.35</v>
      </c>
      <c r="EE66">
        <v>13.4</v>
      </c>
      <c r="EF66">
        <v>12.89</v>
      </c>
      <c r="EG66">
        <v>35.83</v>
      </c>
      <c r="EH66">
        <v>31.54</v>
      </c>
      <c r="EI66">
        <v>26.09</v>
      </c>
      <c r="EJ66">
        <v>24.01</v>
      </c>
      <c r="EK66">
        <v>24.84</v>
      </c>
      <c r="EL66">
        <v>34.24</v>
      </c>
      <c r="EM66">
        <v>12.79</v>
      </c>
      <c r="EN66">
        <v>26.78</v>
      </c>
      <c r="EO66">
        <v>22.97</v>
      </c>
      <c r="EP66">
        <v>41.33</v>
      </c>
      <c r="EQ66">
        <v>31.9</v>
      </c>
      <c r="ER66">
        <v>17.93</v>
      </c>
      <c r="ES66">
        <v>28.59</v>
      </c>
      <c r="ET66">
        <v>13.65</v>
      </c>
      <c r="EU66">
        <v>18.600000000000001</v>
      </c>
      <c r="EV66">
        <v>13.18</v>
      </c>
      <c r="EW66">
        <v>23.54</v>
      </c>
      <c r="EX66">
        <v>19.25</v>
      </c>
      <c r="EY66">
        <v>20.190000000000001</v>
      </c>
      <c r="EZ66">
        <v>15.12</v>
      </c>
      <c r="FA66">
        <v>12.99</v>
      </c>
      <c r="FB66">
        <v>16.989999999999998</v>
      </c>
      <c r="FC66">
        <v>20.09</v>
      </c>
      <c r="FD66">
        <v>25.13</v>
      </c>
      <c r="FE66">
        <v>21.97</v>
      </c>
      <c r="FF66">
        <v>25.84</v>
      </c>
      <c r="FG66">
        <v>12.89</v>
      </c>
      <c r="FH66">
        <v>12.01</v>
      </c>
      <c r="FI66">
        <v>19.11</v>
      </c>
      <c r="FJ66">
        <v>24.41</v>
      </c>
      <c r="FK66">
        <v>22.54</v>
      </c>
      <c r="FL66">
        <v>21.24</v>
      </c>
      <c r="FM66">
        <v>23.61</v>
      </c>
      <c r="FN66">
        <v>12.46</v>
      </c>
      <c r="FO66">
        <v>13.58</v>
      </c>
      <c r="FP66">
        <v>16.16</v>
      </c>
      <c r="FQ66">
        <v>34.56</v>
      </c>
      <c r="FR66">
        <v>31</v>
      </c>
      <c r="FS66">
        <v>38.03</v>
      </c>
      <c r="FT66">
        <v>36.47</v>
      </c>
      <c r="FU66">
        <v>13.79</v>
      </c>
      <c r="FV66">
        <v>12.13</v>
      </c>
      <c r="FW66">
        <v>27.97</v>
      </c>
      <c r="FX66">
        <v>29.53</v>
      </c>
      <c r="FY66">
        <v>22.09</v>
      </c>
      <c r="FZ66">
        <v>29.88</v>
      </c>
      <c r="GA66">
        <v>25.92</v>
      </c>
      <c r="GB66">
        <v>21.06</v>
      </c>
      <c r="GC66">
        <v>16.39</v>
      </c>
      <c r="GD66">
        <v>21.46</v>
      </c>
      <c r="GE66">
        <v>23.83</v>
      </c>
      <c r="GF66">
        <v>19.11</v>
      </c>
      <c r="GG66">
        <v>24.3</v>
      </c>
      <c r="GH66">
        <v>43.41</v>
      </c>
      <c r="GI66">
        <v>16.34</v>
      </c>
      <c r="GJ66">
        <v>12.24</v>
      </c>
      <c r="GK66">
        <v>24.41</v>
      </c>
      <c r="GL66">
        <v>36.82</v>
      </c>
      <c r="GM66">
        <v>22.43</v>
      </c>
      <c r="GN66">
        <v>24.18</v>
      </c>
      <c r="GO66">
        <v>22.93</v>
      </c>
      <c r="GP66">
        <v>38.69</v>
      </c>
      <c r="GQ66">
        <v>16.059999999999999</v>
      </c>
      <c r="GR66">
        <v>34.06</v>
      </c>
      <c r="GS66">
        <v>16.350000000000001</v>
      </c>
      <c r="GT66">
        <v>21.06</v>
      </c>
      <c r="GU66">
        <v>17.72</v>
      </c>
      <c r="GV66">
        <v>21.88</v>
      </c>
      <c r="GW66">
        <v>15.34</v>
      </c>
      <c r="GX66">
        <v>18.54</v>
      </c>
      <c r="GY66">
        <v>22.75</v>
      </c>
      <c r="GZ66">
        <v>21.96</v>
      </c>
      <c r="HA66">
        <v>118.98</v>
      </c>
      <c r="HB66">
        <v>72.260000000000005</v>
      </c>
      <c r="HC66">
        <v>20.88</v>
      </c>
      <c r="HD66">
        <v>16.88</v>
      </c>
      <c r="HE66">
        <v>12.46</v>
      </c>
      <c r="HF66">
        <v>22.29</v>
      </c>
      <c r="HG66">
        <v>23.83</v>
      </c>
      <c r="HH66">
        <v>21.06</v>
      </c>
      <c r="HI66">
        <v>31.21</v>
      </c>
      <c r="HJ66">
        <v>17.97</v>
      </c>
      <c r="HK66">
        <v>18.11</v>
      </c>
      <c r="HL66">
        <v>14</v>
      </c>
      <c r="HM66">
        <v>24.04</v>
      </c>
      <c r="HN66">
        <v>24.66</v>
      </c>
      <c r="HO66">
        <v>11.26</v>
      </c>
      <c r="HP66">
        <v>11.34</v>
      </c>
      <c r="HQ66">
        <v>11.99</v>
      </c>
      <c r="HR66">
        <v>11.24</v>
      </c>
      <c r="HS66">
        <v>11.81</v>
      </c>
      <c r="HT66">
        <v>24.88</v>
      </c>
      <c r="HU66">
        <v>28.63</v>
      </c>
      <c r="HV66">
        <v>22.1</v>
      </c>
      <c r="HW66">
        <v>33.520000000000003</v>
      </c>
      <c r="HX66">
        <v>26.39</v>
      </c>
      <c r="HY66">
        <v>16.34</v>
      </c>
      <c r="HZ66">
        <v>12.06</v>
      </c>
      <c r="IA66">
        <v>62.82</v>
      </c>
      <c r="IB66">
        <v>32.729999999999997</v>
      </c>
      <c r="IC66">
        <v>28.87</v>
      </c>
      <c r="ID66">
        <v>18.82</v>
      </c>
      <c r="IE66">
        <v>19.3</v>
      </c>
      <c r="IF66">
        <v>15.8</v>
      </c>
      <c r="IG66">
        <v>16.02</v>
      </c>
      <c r="IH66">
        <v>30.42</v>
      </c>
      <c r="II66">
        <v>20.37</v>
      </c>
      <c r="IJ66">
        <v>17.21</v>
      </c>
      <c r="IK66">
        <v>101.91</v>
      </c>
      <c r="IL66">
        <v>18.18</v>
      </c>
      <c r="IM66">
        <v>14.07</v>
      </c>
      <c r="IN66">
        <v>12.45</v>
      </c>
      <c r="IO66">
        <v>104.15</v>
      </c>
      <c r="IP66">
        <v>17.989999999999998</v>
      </c>
      <c r="IQ66">
        <v>22.82</v>
      </c>
      <c r="IR66">
        <v>21.93</v>
      </c>
      <c r="IS66">
        <v>23.94</v>
      </c>
      <c r="IT66">
        <v>101.92</v>
      </c>
      <c r="IU66">
        <v>13.54</v>
      </c>
      <c r="IV66">
        <v>20.16</v>
      </c>
      <c r="IW66">
        <v>19.77</v>
      </c>
      <c r="IX66">
        <v>23.37</v>
      </c>
      <c r="IY66">
        <v>22.54</v>
      </c>
      <c r="IZ66">
        <v>17.2</v>
      </c>
      <c r="JA66">
        <v>13.14</v>
      </c>
      <c r="JB66">
        <v>16.34</v>
      </c>
      <c r="JC66">
        <v>17.100000000000001</v>
      </c>
      <c r="JD66">
        <v>27.98</v>
      </c>
      <c r="JE66">
        <v>19.22</v>
      </c>
      <c r="JF66">
        <v>21.32</v>
      </c>
      <c r="JG66">
        <v>26.13</v>
      </c>
      <c r="JH66">
        <v>14.26</v>
      </c>
      <c r="JI66">
        <v>11.69</v>
      </c>
      <c r="JJ66">
        <v>21.93</v>
      </c>
      <c r="JK66">
        <v>46.02</v>
      </c>
      <c r="JL66">
        <v>19.690000000000001</v>
      </c>
      <c r="JM66">
        <v>44.88</v>
      </c>
      <c r="JN66">
        <v>22.35</v>
      </c>
      <c r="JO66">
        <v>11.56</v>
      </c>
      <c r="JP66">
        <v>11.78</v>
      </c>
      <c r="JQ66">
        <v>11.27</v>
      </c>
      <c r="JR66">
        <v>10.82</v>
      </c>
      <c r="JS66">
        <v>11.06</v>
      </c>
      <c r="JT66">
        <v>15.12</v>
      </c>
      <c r="JU66">
        <v>19.02</v>
      </c>
      <c r="JV66">
        <v>14.58</v>
      </c>
      <c r="JW66">
        <v>11.66</v>
      </c>
      <c r="JX66">
        <v>20.66</v>
      </c>
      <c r="JY66">
        <v>23.29</v>
      </c>
      <c r="JZ66">
        <v>20.99</v>
      </c>
      <c r="KA66">
        <v>25.89</v>
      </c>
      <c r="KB66">
        <v>19.93</v>
      </c>
      <c r="KC66">
        <v>100.19</v>
      </c>
      <c r="KD66">
        <v>11.02</v>
      </c>
      <c r="KE66">
        <v>24.44</v>
      </c>
      <c r="KF66">
        <v>19.87</v>
      </c>
      <c r="KG66">
        <v>15.87</v>
      </c>
      <c r="KH66">
        <v>35.99</v>
      </c>
      <c r="KI66">
        <v>17.71</v>
      </c>
      <c r="KJ66">
        <v>16.16</v>
      </c>
      <c r="KK66">
        <v>12.35</v>
      </c>
      <c r="KL66">
        <v>25.38</v>
      </c>
      <c r="KM66">
        <v>30.14</v>
      </c>
      <c r="KN66">
        <v>23.04</v>
      </c>
      <c r="KO66">
        <v>28.22</v>
      </c>
      <c r="KP66">
        <v>19.8</v>
      </c>
      <c r="KQ66">
        <v>24.77</v>
      </c>
      <c r="KR66">
        <v>12.75</v>
      </c>
      <c r="KS66">
        <v>19.77</v>
      </c>
      <c r="KT66">
        <v>26.56</v>
      </c>
      <c r="KU66">
        <v>20.63</v>
      </c>
      <c r="KV66">
        <v>23.9</v>
      </c>
      <c r="KW66">
        <v>21.67</v>
      </c>
      <c r="KX66">
        <v>18.79</v>
      </c>
      <c r="KY66">
        <v>13.31</v>
      </c>
      <c r="KZ66">
        <v>22.64</v>
      </c>
      <c r="LA66">
        <v>20.13</v>
      </c>
      <c r="LB66">
        <v>25.35</v>
      </c>
      <c r="LC66">
        <v>24.83</v>
      </c>
      <c r="LD66">
        <v>25.67</v>
      </c>
      <c r="LE66">
        <v>14.72</v>
      </c>
      <c r="LF66">
        <v>16.2</v>
      </c>
      <c r="LG66">
        <v>26.5</v>
      </c>
      <c r="LH66">
        <v>22.64</v>
      </c>
      <c r="LI66">
        <v>17.78</v>
      </c>
      <c r="LJ66">
        <v>30.74</v>
      </c>
      <c r="LK66">
        <v>19.66</v>
      </c>
      <c r="LL66">
        <v>18.8</v>
      </c>
      <c r="LM66">
        <v>12.67</v>
      </c>
      <c r="LN66">
        <v>20.77</v>
      </c>
      <c r="LO66">
        <v>131.97999999999999</v>
      </c>
      <c r="LP66">
        <v>27.29</v>
      </c>
      <c r="LQ66">
        <v>17.97</v>
      </c>
      <c r="LR66">
        <v>26.82</v>
      </c>
      <c r="LS66">
        <v>17.43</v>
      </c>
      <c r="LT66">
        <v>15.96</v>
      </c>
      <c r="LU66">
        <v>23.18</v>
      </c>
      <c r="LV66">
        <v>22.54</v>
      </c>
      <c r="LW66">
        <v>27.65</v>
      </c>
      <c r="LX66">
        <v>24.83</v>
      </c>
      <c r="LY66">
        <v>48.14</v>
      </c>
      <c r="LZ66">
        <v>14.45</v>
      </c>
      <c r="MA66">
        <v>13</v>
      </c>
      <c r="MB66">
        <v>26.39</v>
      </c>
      <c r="MC66">
        <v>25.42</v>
      </c>
      <c r="MD66">
        <v>31.18</v>
      </c>
      <c r="ME66">
        <v>28.73</v>
      </c>
      <c r="MF66">
        <v>24.88</v>
      </c>
      <c r="MG66">
        <v>15.01</v>
      </c>
      <c r="MH66">
        <v>19.87</v>
      </c>
      <c r="MI66">
        <v>24.59</v>
      </c>
      <c r="MJ66">
        <v>27.46</v>
      </c>
      <c r="MK66">
        <v>57.13</v>
      </c>
      <c r="ML66">
        <v>30.79</v>
      </c>
      <c r="MM66">
        <v>59.64</v>
      </c>
      <c r="MN66">
        <v>19.93</v>
      </c>
      <c r="MO66">
        <v>15.98</v>
      </c>
      <c r="MP66">
        <v>41.98</v>
      </c>
      <c r="MQ66">
        <v>27.69</v>
      </c>
      <c r="MR66">
        <v>116.57</v>
      </c>
      <c r="MS66">
        <v>88.79</v>
      </c>
      <c r="MT66">
        <v>42.51</v>
      </c>
      <c r="MU66">
        <v>13.64</v>
      </c>
      <c r="MV66">
        <v>21.96</v>
      </c>
      <c r="MW66">
        <v>33.520000000000003</v>
      </c>
      <c r="MX66">
        <v>34.96</v>
      </c>
      <c r="MY66">
        <v>32.57</v>
      </c>
      <c r="MZ66">
        <v>38.78</v>
      </c>
      <c r="NA66">
        <v>30.64</v>
      </c>
      <c r="NB66">
        <v>15.91</v>
      </c>
      <c r="NC66">
        <v>19.3</v>
      </c>
      <c r="ND66">
        <v>26.42</v>
      </c>
      <c r="NE66">
        <v>14.69</v>
      </c>
      <c r="NF66">
        <v>27.22</v>
      </c>
      <c r="NG66">
        <v>44.57</v>
      </c>
      <c r="NH66">
        <v>32.4</v>
      </c>
      <c r="NI66">
        <v>14.08</v>
      </c>
      <c r="NJ66">
        <v>13.51</v>
      </c>
      <c r="NK66">
        <v>14.83</v>
      </c>
    </row>
    <row r="67" spans="2:375">
      <c r="B67" s="1">
        <v>2</v>
      </c>
      <c r="C67" s="1">
        <v>454.1</v>
      </c>
      <c r="D67" s="1">
        <v>146.56</v>
      </c>
      <c r="E67" s="1">
        <f t="shared" si="0"/>
        <v>66</v>
      </c>
      <c r="F67" s="1">
        <f t="shared" si="1"/>
        <v>1</v>
      </c>
      <c r="G67" s="1">
        <f t="shared" si="3"/>
        <v>18</v>
      </c>
      <c r="H67" s="1">
        <f t="shared" si="4"/>
        <v>3</v>
      </c>
      <c r="I67" t="s">
        <v>125</v>
      </c>
      <c r="K67" s="22">
        <v>15.84</v>
      </c>
      <c r="L67" s="22">
        <v>410.58</v>
      </c>
      <c r="M67" s="22">
        <v>217</v>
      </c>
      <c r="N67" s="22">
        <v>439.52</v>
      </c>
      <c r="O67" s="22">
        <v>358.49</v>
      </c>
      <c r="P67" s="22">
        <v>14.58</v>
      </c>
      <c r="Q67" s="22">
        <v>15.59</v>
      </c>
      <c r="R67" s="22">
        <v>368.6</v>
      </c>
      <c r="S67" s="22">
        <v>452.08</v>
      </c>
      <c r="T67" s="22">
        <v>443.38</v>
      </c>
      <c r="U67" s="22">
        <v>441.5</v>
      </c>
      <c r="V67" s="22">
        <v>407.78</v>
      </c>
      <c r="W67" s="22">
        <v>330.44</v>
      </c>
      <c r="X67" s="22">
        <v>114.84</v>
      </c>
      <c r="Y67" s="22">
        <v>499.49</v>
      </c>
      <c r="Z67" s="22">
        <v>334.01</v>
      </c>
      <c r="AA67" s="22">
        <v>318.13</v>
      </c>
      <c r="AB67" s="22">
        <v>415.12</v>
      </c>
      <c r="AC67" s="22">
        <v>480.97</v>
      </c>
      <c r="AD67" s="22">
        <v>229.21</v>
      </c>
      <c r="AE67" s="22">
        <v>20.51</v>
      </c>
      <c r="AF67" s="22">
        <v>293.70999999999998</v>
      </c>
      <c r="AG67" s="22">
        <v>297.54000000000002</v>
      </c>
      <c r="AH67" s="22">
        <v>361.54</v>
      </c>
      <c r="AI67" s="22">
        <v>284.72000000000003</v>
      </c>
      <c r="AJ67" s="22">
        <v>448.03</v>
      </c>
      <c r="AK67" s="22">
        <v>101.45</v>
      </c>
      <c r="AL67" s="22">
        <v>51.26</v>
      </c>
      <c r="AM67" s="22">
        <v>405.07</v>
      </c>
      <c r="AN67" s="22">
        <v>235.62</v>
      </c>
      <c r="AO67" s="22">
        <v>445.54</v>
      </c>
      <c r="AP67">
        <v>394.55</v>
      </c>
      <c r="AQ67">
        <v>185.32</v>
      </c>
      <c r="AR67">
        <v>140.11000000000001</v>
      </c>
      <c r="AS67">
        <v>18.149999999999999</v>
      </c>
      <c r="AT67">
        <v>339.84</v>
      </c>
      <c r="AU67">
        <v>418.43</v>
      </c>
      <c r="AV67">
        <v>280.62</v>
      </c>
      <c r="AW67">
        <v>328.68</v>
      </c>
      <c r="AX67">
        <v>236.88</v>
      </c>
      <c r="AY67">
        <v>19.649999999999999</v>
      </c>
      <c r="AZ67">
        <v>17.239999999999998</v>
      </c>
      <c r="BA67">
        <v>386.93</v>
      </c>
      <c r="BB67">
        <v>419.18</v>
      </c>
      <c r="BC67">
        <v>14.37</v>
      </c>
      <c r="BD67">
        <v>14.47</v>
      </c>
      <c r="BE67">
        <v>13.75</v>
      </c>
      <c r="BF67">
        <v>14.14</v>
      </c>
      <c r="BG67">
        <v>14.08</v>
      </c>
      <c r="BH67">
        <v>246.28</v>
      </c>
      <c r="BI67">
        <v>323.35000000000002</v>
      </c>
      <c r="BJ67">
        <v>277.74</v>
      </c>
      <c r="BK67">
        <v>383.65</v>
      </c>
      <c r="BL67">
        <v>308.10000000000002</v>
      </c>
      <c r="BM67">
        <v>232.92</v>
      </c>
      <c r="BN67">
        <v>17.989999999999998</v>
      </c>
      <c r="BO67">
        <v>207.22</v>
      </c>
      <c r="BP67">
        <v>209.24</v>
      </c>
      <c r="BQ67">
        <v>226.76</v>
      </c>
      <c r="BR67">
        <v>131.38999999999999</v>
      </c>
      <c r="BS67">
        <v>239.9</v>
      </c>
      <c r="BT67">
        <v>143.71</v>
      </c>
      <c r="BU67">
        <v>12.96</v>
      </c>
      <c r="BV67">
        <v>354.93</v>
      </c>
      <c r="BW67">
        <v>265.83</v>
      </c>
      <c r="BX67">
        <v>310.60000000000002</v>
      </c>
      <c r="BY67">
        <v>249.41</v>
      </c>
      <c r="BZ67">
        <v>172.26</v>
      </c>
      <c r="CA67">
        <v>76.75</v>
      </c>
      <c r="CB67">
        <v>123.88</v>
      </c>
      <c r="CC67">
        <v>323.60000000000002</v>
      </c>
      <c r="CD67">
        <v>323.82</v>
      </c>
      <c r="CE67">
        <v>197.82</v>
      </c>
      <c r="CF67">
        <v>369.55</v>
      </c>
      <c r="CG67">
        <v>357.44</v>
      </c>
      <c r="CH67">
        <v>108.32</v>
      </c>
      <c r="CI67">
        <v>13.75</v>
      </c>
      <c r="CJ67">
        <v>226.15</v>
      </c>
      <c r="CK67">
        <v>301.17</v>
      </c>
      <c r="CL67">
        <v>232.89</v>
      </c>
      <c r="CM67">
        <v>281.8</v>
      </c>
      <c r="CN67">
        <v>365.65</v>
      </c>
      <c r="CO67">
        <v>116.05</v>
      </c>
      <c r="CP67">
        <v>113.16</v>
      </c>
      <c r="CQ67">
        <v>184.32</v>
      </c>
      <c r="CR67">
        <v>183.56</v>
      </c>
      <c r="CS67">
        <v>204.54</v>
      </c>
      <c r="CT67">
        <v>225.43</v>
      </c>
      <c r="CU67">
        <v>236.81</v>
      </c>
      <c r="CV67">
        <v>13.14</v>
      </c>
      <c r="CW67">
        <v>13.72</v>
      </c>
      <c r="CX67">
        <v>195.51</v>
      </c>
      <c r="CY67">
        <v>356.76</v>
      </c>
      <c r="CZ67">
        <v>234.86</v>
      </c>
      <c r="DA67">
        <v>193.35</v>
      </c>
      <c r="DB67">
        <v>337.24</v>
      </c>
      <c r="DC67">
        <v>231.29</v>
      </c>
      <c r="DD67">
        <v>227.62</v>
      </c>
      <c r="DE67">
        <v>259.7</v>
      </c>
      <c r="DF67">
        <v>209.34</v>
      </c>
      <c r="DG67">
        <v>189.15</v>
      </c>
      <c r="DH67">
        <v>213.98</v>
      </c>
      <c r="DI67">
        <v>230.73</v>
      </c>
      <c r="DJ67">
        <v>122.62</v>
      </c>
      <c r="DK67">
        <v>13.29</v>
      </c>
      <c r="DL67">
        <v>230.37</v>
      </c>
      <c r="DM67">
        <v>336.57</v>
      </c>
      <c r="DN67">
        <v>323.64</v>
      </c>
      <c r="DO67">
        <v>231.98</v>
      </c>
      <c r="DP67">
        <v>231.62</v>
      </c>
      <c r="DQ67">
        <v>197.17</v>
      </c>
      <c r="DR67">
        <v>120.95</v>
      </c>
      <c r="DS67">
        <v>225.9</v>
      </c>
      <c r="DT67">
        <v>198.94</v>
      </c>
      <c r="DU67">
        <v>229.53</v>
      </c>
      <c r="DV67">
        <v>263.11</v>
      </c>
      <c r="DW67">
        <v>271.69</v>
      </c>
      <c r="DX67">
        <v>225.68</v>
      </c>
      <c r="DY67">
        <v>13.58</v>
      </c>
      <c r="DZ67">
        <v>206.21</v>
      </c>
      <c r="EA67">
        <v>13.14</v>
      </c>
      <c r="EB67">
        <v>334.8</v>
      </c>
      <c r="EC67">
        <v>348.16</v>
      </c>
      <c r="ED67">
        <v>201.81</v>
      </c>
      <c r="EE67">
        <v>12.57</v>
      </c>
      <c r="EF67">
        <v>12.81</v>
      </c>
      <c r="EG67">
        <v>412.27</v>
      </c>
      <c r="EH67">
        <v>234.58</v>
      </c>
      <c r="EI67">
        <v>226.55</v>
      </c>
      <c r="EJ67">
        <v>232.28</v>
      </c>
      <c r="EK67">
        <v>215.6</v>
      </c>
      <c r="EL67">
        <v>90.87</v>
      </c>
      <c r="EM67">
        <v>12.64</v>
      </c>
      <c r="EN67">
        <v>206.35</v>
      </c>
      <c r="EO67">
        <v>309.37</v>
      </c>
      <c r="EP67">
        <v>383.07</v>
      </c>
      <c r="EQ67">
        <v>414.33</v>
      </c>
      <c r="ER67">
        <v>217.29</v>
      </c>
      <c r="ES67">
        <v>149.51</v>
      </c>
      <c r="ET67">
        <v>48.17</v>
      </c>
      <c r="EU67">
        <v>246.49</v>
      </c>
      <c r="EV67">
        <v>251.17</v>
      </c>
      <c r="EW67">
        <v>426.06</v>
      </c>
      <c r="EX67">
        <v>261</v>
      </c>
      <c r="EY67">
        <v>213.7</v>
      </c>
      <c r="EZ67">
        <v>125.53</v>
      </c>
      <c r="FA67">
        <v>12.03</v>
      </c>
      <c r="FB67">
        <v>211.36</v>
      </c>
      <c r="FC67">
        <v>181.74</v>
      </c>
      <c r="FD67">
        <v>179.46</v>
      </c>
      <c r="FE67">
        <v>228.09</v>
      </c>
      <c r="FF67">
        <v>167.54</v>
      </c>
      <c r="FG67">
        <v>20.88</v>
      </c>
      <c r="FH67">
        <v>12.03</v>
      </c>
      <c r="FI67">
        <v>294.01</v>
      </c>
      <c r="FJ67">
        <v>381.17</v>
      </c>
      <c r="FK67">
        <v>254.41</v>
      </c>
      <c r="FL67">
        <v>281.95</v>
      </c>
      <c r="FM67">
        <v>184.8</v>
      </c>
      <c r="FN67">
        <v>12.02</v>
      </c>
      <c r="FO67">
        <v>12.39</v>
      </c>
      <c r="FP67">
        <v>224.27</v>
      </c>
      <c r="FQ67">
        <v>199.33</v>
      </c>
      <c r="FR67">
        <v>31.79</v>
      </c>
      <c r="FS67">
        <v>28.51</v>
      </c>
      <c r="FT67">
        <v>248.73</v>
      </c>
      <c r="FU67">
        <v>20.010000000000002</v>
      </c>
      <c r="FV67">
        <v>12.81</v>
      </c>
      <c r="FW67">
        <v>315.04000000000002</v>
      </c>
      <c r="FX67">
        <v>164.52</v>
      </c>
      <c r="FY67">
        <v>329.95</v>
      </c>
      <c r="FZ67">
        <v>187.14</v>
      </c>
      <c r="GA67">
        <v>219.5</v>
      </c>
      <c r="GB67">
        <v>141.69</v>
      </c>
      <c r="GC67">
        <v>110.45</v>
      </c>
      <c r="GD67">
        <v>372.02</v>
      </c>
      <c r="GE67">
        <v>189.57</v>
      </c>
      <c r="GF67">
        <v>268.24</v>
      </c>
      <c r="GG67">
        <v>186.67</v>
      </c>
      <c r="GH67">
        <v>193.72</v>
      </c>
      <c r="GI67">
        <v>129.74</v>
      </c>
      <c r="GJ67">
        <v>12.96</v>
      </c>
      <c r="GK67">
        <v>258.73</v>
      </c>
      <c r="GL67">
        <v>217.3</v>
      </c>
      <c r="GM67">
        <v>138.02000000000001</v>
      </c>
      <c r="GN67">
        <v>232.24</v>
      </c>
      <c r="GO67">
        <v>284.87</v>
      </c>
      <c r="GP67">
        <v>314.32</v>
      </c>
      <c r="GQ67">
        <v>243.62</v>
      </c>
      <c r="GR67">
        <v>179.24</v>
      </c>
      <c r="GS67">
        <v>208.83</v>
      </c>
      <c r="GT67">
        <v>215.35</v>
      </c>
      <c r="GU67">
        <v>21.42</v>
      </c>
      <c r="GV67">
        <v>194.19</v>
      </c>
      <c r="GW67">
        <v>130.58000000000001</v>
      </c>
      <c r="GX67">
        <v>330.26</v>
      </c>
      <c r="GY67">
        <v>204.87</v>
      </c>
      <c r="GZ67">
        <v>263.52</v>
      </c>
      <c r="HA67">
        <v>245.52</v>
      </c>
      <c r="HB67">
        <v>285.74</v>
      </c>
      <c r="HC67">
        <v>212.54</v>
      </c>
      <c r="HD67">
        <v>131.69</v>
      </c>
      <c r="HE67">
        <v>11.4</v>
      </c>
      <c r="HF67">
        <v>226.51</v>
      </c>
      <c r="HG67">
        <v>323.49</v>
      </c>
      <c r="HH67">
        <v>184.21</v>
      </c>
      <c r="HI67">
        <v>192.49</v>
      </c>
      <c r="HJ67">
        <v>175.15</v>
      </c>
      <c r="HK67">
        <v>174.5</v>
      </c>
      <c r="HL67">
        <v>112.17</v>
      </c>
      <c r="HM67">
        <v>199.15</v>
      </c>
      <c r="HN67">
        <v>269.75</v>
      </c>
      <c r="HO67">
        <v>10.96</v>
      </c>
      <c r="HP67">
        <v>11.49</v>
      </c>
      <c r="HQ67">
        <v>13.1</v>
      </c>
      <c r="HR67">
        <v>11.06</v>
      </c>
      <c r="HS67">
        <v>11.96</v>
      </c>
      <c r="HT67">
        <v>336.14</v>
      </c>
      <c r="HU67">
        <v>324.58</v>
      </c>
      <c r="HV67">
        <v>347.18</v>
      </c>
      <c r="HW67">
        <v>363.42</v>
      </c>
      <c r="HX67">
        <v>354.49</v>
      </c>
      <c r="HY67">
        <v>326.19</v>
      </c>
      <c r="HZ67">
        <v>12.28</v>
      </c>
      <c r="IA67">
        <v>369.61</v>
      </c>
      <c r="IB67">
        <v>253.76</v>
      </c>
      <c r="IC67">
        <v>324.47000000000003</v>
      </c>
      <c r="ID67">
        <v>299.58999999999997</v>
      </c>
      <c r="IE67">
        <v>287.07</v>
      </c>
      <c r="IF67">
        <v>169.88</v>
      </c>
      <c r="IG67">
        <v>16.350000000000001</v>
      </c>
      <c r="IH67">
        <v>206.1</v>
      </c>
      <c r="II67">
        <v>167.83</v>
      </c>
      <c r="IJ67">
        <v>196.71</v>
      </c>
      <c r="IK67">
        <v>165.93</v>
      </c>
      <c r="IL67">
        <v>190.8</v>
      </c>
      <c r="IM67">
        <v>19.41</v>
      </c>
      <c r="IN67">
        <v>20.81</v>
      </c>
      <c r="IO67">
        <v>193.5</v>
      </c>
      <c r="IP67">
        <v>189.88</v>
      </c>
      <c r="IQ67">
        <v>185.79</v>
      </c>
      <c r="IR67">
        <v>183.35</v>
      </c>
      <c r="IS67">
        <v>191.88</v>
      </c>
      <c r="IT67">
        <v>108.33</v>
      </c>
      <c r="IU67">
        <v>154.99</v>
      </c>
      <c r="IV67">
        <v>187.21</v>
      </c>
      <c r="IW67">
        <v>357.66</v>
      </c>
      <c r="IX67">
        <v>225.9</v>
      </c>
      <c r="IY67">
        <v>207</v>
      </c>
      <c r="IZ67">
        <v>360.53</v>
      </c>
      <c r="JA67">
        <v>126.36</v>
      </c>
      <c r="JB67">
        <v>83.44</v>
      </c>
      <c r="JC67">
        <v>359.6</v>
      </c>
      <c r="JD67">
        <v>401.36</v>
      </c>
      <c r="JE67">
        <v>231.4</v>
      </c>
      <c r="JF67">
        <v>224.9</v>
      </c>
      <c r="JG67">
        <v>228.85</v>
      </c>
      <c r="JH67">
        <v>147.21</v>
      </c>
      <c r="JI67">
        <v>11.27</v>
      </c>
      <c r="JJ67">
        <v>355.36</v>
      </c>
      <c r="JK67">
        <v>217.94</v>
      </c>
      <c r="JL67">
        <v>159.69</v>
      </c>
      <c r="JM67">
        <v>218.91</v>
      </c>
      <c r="JN67">
        <v>103.89</v>
      </c>
      <c r="JO67">
        <v>13.29</v>
      </c>
      <c r="JP67">
        <v>11.92</v>
      </c>
      <c r="JQ67">
        <v>11.62</v>
      </c>
      <c r="JR67">
        <v>11.3</v>
      </c>
      <c r="JS67">
        <v>10.73</v>
      </c>
      <c r="JT67">
        <v>200.34</v>
      </c>
      <c r="JU67">
        <v>190.69</v>
      </c>
      <c r="JV67">
        <v>149.61000000000001</v>
      </c>
      <c r="JW67">
        <v>10.84</v>
      </c>
      <c r="JX67">
        <v>162.15</v>
      </c>
      <c r="JY67">
        <v>217.94</v>
      </c>
      <c r="JZ67">
        <v>194.5</v>
      </c>
      <c r="KA67">
        <v>232.17</v>
      </c>
      <c r="KB67">
        <v>202.5</v>
      </c>
      <c r="KC67">
        <v>318.49</v>
      </c>
      <c r="KD67">
        <v>11.12</v>
      </c>
      <c r="KE67">
        <v>358.74</v>
      </c>
      <c r="KF67">
        <v>216.5</v>
      </c>
      <c r="KG67">
        <v>332.02</v>
      </c>
      <c r="KH67">
        <v>210.17</v>
      </c>
      <c r="KI67">
        <v>200.59</v>
      </c>
      <c r="KJ67">
        <v>153.97</v>
      </c>
      <c r="KK67">
        <v>12.2</v>
      </c>
      <c r="KL67">
        <v>404.61</v>
      </c>
      <c r="KM67">
        <v>224.42</v>
      </c>
      <c r="KN67">
        <v>175.02</v>
      </c>
      <c r="KO67">
        <v>312.66000000000003</v>
      </c>
      <c r="KP67">
        <v>179.96</v>
      </c>
      <c r="KQ67">
        <v>260.32</v>
      </c>
      <c r="KR67">
        <v>13.43</v>
      </c>
      <c r="KS67">
        <v>294.92</v>
      </c>
      <c r="KT67">
        <v>290.41000000000003</v>
      </c>
      <c r="KU67">
        <v>215.1</v>
      </c>
      <c r="KV67">
        <v>197.25</v>
      </c>
      <c r="KW67">
        <v>231.55</v>
      </c>
      <c r="KX67">
        <v>153.16999999999999</v>
      </c>
      <c r="KY67">
        <v>13.27</v>
      </c>
      <c r="KZ67">
        <v>340.48</v>
      </c>
      <c r="LA67">
        <v>220.36</v>
      </c>
      <c r="LB67">
        <v>293.5</v>
      </c>
      <c r="LC67">
        <v>378.71</v>
      </c>
      <c r="LD67">
        <v>221.48</v>
      </c>
      <c r="LE67">
        <v>281.77</v>
      </c>
      <c r="LF67">
        <v>291.85000000000002</v>
      </c>
      <c r="LG67">
        <v>246.16</v>
      </c>
      <c r="LH67">
        <v>217.41</v>
      </c>
      <c r="LI67">
        <v>203.36</v>
      </c>
      <c r="LJ67">
        <v>226.51</v>
      </c>
      <c r="LK67">
        <v>212.51</v>
      </c>
      <c r="LL67">
        <v>202.83</v>
      </c>
      <c r="LM67">
        <v>13.14</v>
      </c>
      <c r="LN67">
        <v>261.64999999999998</v>
      </c>
      <c r="LO67">
        <v>305.52999999999997</v>
      </c>
      <c r="LP67">
        <v>255.49</v>
      </c>
      <c r="LQ67">
        <v>377.42</v>
      </c>
      <c r="LR67">
        <v>236.63</v>
      </c>
      <c r="LS67">
        <v>349.88</v>
      </c>
      <c r="LT67">
        <v>123.34</v>
      </c>
      <c r="LU67">
        <v>217.84</v>
      </c>
      <c r="LV67">
        <v>187.91</v>
      </c>
      <c r="LW67">
        <v>310.39</v>
      </c>
      <c r="LX67">
        <v>294.52</v>
      </c>
      <c r="LY67">
        <v>315.94</v>
      </c>
      <c r="LZ67">
        <v>20.7</v>
      </c>
      <c r="MA67">
        <v>14.18</v>
      </c>
      <c r="MB67">
        <v>322.92</v>
      </c>
      <c r="MC67">
        <v>451.58</v>
      </c>
      <c r="MD67">
        <v>270.39999999999998</v>
      </c>
      <c r="ME67">
        <v>244.57</v>
      </c>
      <c r="MF67">
        <v>203.68</v>
      </c>
      <c r="MG67">
        <v>90.76</v>
      </c>
      <c r="MH67">
        <v>14.62</v>
      </c>
      <c r="MI67">
        <v>200.78</v>
      </c>
      <c r="MJ67">
        <v>201.42</v>
      </c>
      <c r="MK67">
        <v>203.69</v>
      </c>
      <c r="ML67">
        <v>230.14</v>
      </c>
      <c r="MM67">
        <v>204.22</v>
      </c>
      <c r="MN67">
        <v>180.9</v>
      </c>
      <c r="MO67">
        <v>14.11</v>
      </c>
      <c r="MP67">
        <v>253.91</v>
      </c>
      <c r="MQ67">
        <v>244.11</v>
      </c>
      <c r="MR67">
        <v>263.2</v>
      </c>
      <c r="MS67">
        <v>197.79</v>
      </c>
      <c r="MT67">
        <v>385.63</v>
      </c>
      <c r="MU67">
        <v>13.35</v>
      </c>
      <c r="MV67">
        <v>226.84</v>
      </c>
      <c r="MW67">
        <v>201.92</v>
      </c>
      <c r="MX67">
        <v>244.9</v>
      </c>
      <c r="MY67">
        <v>366.77</v>
      </c>
      <c r="MZ67">
        <v>254.17</v>
      </c>
      <c r="NA67">
        <v>218.08</v>
      </c>
      <c r="NB67">
        <v>16.989999999999998</v>
      </c>
      <c r="NC67">
        <v>14.68</v>
      </c>
      <c r="ND67">
        <v>157.51</v>
      </c>
      <c r="NE67">
        <v>15.95</v>
      </c>
      <c r="NF67">
        <v>187.27</v>
      </c>
      <c r="NG67">
        <v>184.43</v>
      </c>
      <c r="NH67">
        <v>188.89</v>
      </c>
      <c r="NI67">
        <v>16.34</v>
      </c>
      <c r="NJ67">
        <v>13.71</v>
      </c>
      <c r="NK67">
        <v>13.32</v>
      </c>
    </row>
    <row r="68" spans="2:375">
      <c r="B68" s="1">
        <v>1</v>
      </c>
      <c r="C68" s="1">
        <v>156.1</v>
      </c>
      <c r="D68" s="1">
        <v>40.82</v>
      </c>
      <c r="E68" s="1">
        <f t="shared" ref="E68:E131" si="5">E67+1</f>
        <v>67</v>
      </c>
      <c r="F68" s="1">
        <f t="shared" ref="F68:F131" si="6">F67</f>
        <v>1</v>
      </c>
      <c r="G68" s="1">
        <f t="shared" si="3"/>
        <v>19</v>
      </c>
      <c r="H68" s="1">
        <f t="shared" si="4"/>
        <v>3</v>
      </c>
      <c r="I68" t="s">
        <v>125</v>
      </c>
      <c r="K68" s="22">
        <v>15.16</v>
      </c>
      <c r="L68" s="22">
        <v>478.19</v>
      </c>
      <c r="M68" s="22">
        <v>260.24</v>
      </c>
      <c r="N68" s="22">
        <v>476.39</v>
      </c>
      <c r="O68" s="22">
        <v>373.58</v>
      </c>
      <c r="P68" s="22">
        <v>15.02</v>
      </c>
      <c r="Q68" s="22">
        <v>14.97</v>
      </c>
      <c r="R68" s="22">
        <v>380.19</v>
      </c>
      <c r="S68" s="22">
        <v>465.55</v>
      </c>
      <c r="T68" s="22">
        <v>445.57</v>
      </c>
      <c r="U68" s="22">
        <v>457.74</v>
      </c>
      <c r="V68" s="22">
        <v>482.19</v>
      </c>
      <c r="W68" s="22">
        <v>352.37</v>
      </c>
      <c r="X68" s="22">
        <v>118.19</v>
      </c>
      <c r="Y68" s="22">
        <v>274.20999999999998</v>
      </c>
      <c r="Z68" s="22">
        <v>310.79000000000002</v>
      </c>
      <c r="AA68" s="22">
        <v>249.98</v>
      </c>
      <c r="AB68" s="22">
        <v>434.73</v>
      </c>
      <c r="AC68" s="22">
        <v>395.6</v>
      </c>
      <c r="AD68" s="22">
        <v>253.37</v>
      </c>
      <c r="AE68" s="22">
        <v>20.420000000000002</v>
      </c>
      <c r="AF68" s="22">
        <v>283.17</v>
      </c>
      <c r="AG68" s="22">
        <v>257.61</v>
      </c>
      <c r="AH68" s="22">
        <v>365.9</v>
      </c>
      <c r="AI68" s="22">
        <v>317.02</v>
      </c>
      <c r="AJ68" s="22">
        <v>430.12</v>
      </c>
      <c r="AK68" s="22">
        <v>114.59</v>
      </c>
      <c r="AL68" s="22">
        <v>120.81</v>
      </c>
      <c r="AM68" s="22">
        <v>466.19</v>
      </c>
      <c r="AN68" s="22">
        <v>279.01</v>
      </c>
      <c r="AO68" s="22">
        <v>477.69</v>
      </c>
      <c r="AP68">
        <v>469.76</v>
      </c>
      <c r="AQ68">
        <v>214.02</v>
      </c>
      <c r="AR68">
        <v>152.82</v>
      </c>
      <c r="AS68">
        <v>18.079999999999998</v>
      </c>
      <c r="AT68">
        <v>432.18</v>
      </c>
      <c r="AU68">
        <v>282.67</v>
      </c>
      <c r="AV68">
        <v>285.83999999999997</v>
      </c>
      <c r="AW68">
        <v>437.11</v>
      </c>
      <c r="AX68">
        <v>357.77</v>
      </c>
      <c r="AY68">
        <v>20.6</v>
      </c>
      <c r="AZ68">
        <v>17.350000000000001</v>
      </c>
      <c r="BA68">
        <v>222.02</v>
      </c>
      <c r="BB68">
        <v>400.93</v>
      </c>
      <c r="BC68">
        <v>14.68</v>
      </c>
      <c r="BD68">
        <v>13.29</v>
      </c>
      <c r="BE68">
        <v>15.01</v>
      </c>
      <c r="BF68">
        <v>16.34</v>
      </c>
      <c r="BG68">
        <v>14.65</v>
      </c>
      <c r="BH68">
        <v>254.46</v>
      </c>
      <c r="BI68">
        <v>397.34</v>
      </c>
      <c r="BJ68">
        <v>427.36</v>
      </c>
      <c r="BK68">
        <v>407.55</v>
      </c>
      <c r="BL68">
        <v>356.04</v>
      </c>
      <c r="BM68">
        <v>299.52</v>
      </c>
      <c r="BN68">
        <v>18.18</v>
      </c>
      <c r="BO68">
        <v>203.54</v>
      </c>
      <c r="BP68">
        <v>204.35</v>
      </c>
      <c r="BQ68">
        <v>285.66000000000003</v>
      </c>
      <c r="BR68">
        <v>131.13999999999999</v>
      </c>
      <c r="BS68">
        <v>335.16</v>
      </c>
      <c r="BT68">
        <v>257.79000000000002</v>
      </c>
      <c r="BU68">
        <v>14.12</v>
      </c>
      <c r="BV68">
        <v>301.07</v>
      </c>
      <c r="BW68">
        <v>231.44</v>
      </c>
      <c r="BX68">
        <v>396.79</v>
      </c>
      <c r="BY68">
        <v>273.06</v>
      </c>
      <c r="BZ68">
        <v>222.95</v>
      </c>
      <c r="CA68">
        <v>115.63</v>
      </c>
      <c r="CB68">
        <v>123.34</v>
      </c>
      <c r="CC68">
        <v>344.63</v>
      </c>
      <c r="CD68">
        <v>394.16</v>
      </c>
      <c r="CE68">
        <v>214.55</v>
      </c>
      <c r="CF68">
        <v>413.78</v>
      </c>
      <c r="CG68">
        <v>340.31</v>
      </c>
      <c r="CH68">
        <v>245.56</v>
      </c>
      <c r="CI68">
        <v>12.81</v>
      </c>
      <c r="CJ68">
        <v>235.55</v>
      </c>
      <c r="CK68">
        <v>230.44</v>
      </c>
      <c r="CL68">
        <v>267.22000000000003</v>
      </c>
      <c r="CM68">
        <v>316.98</v>
      </c>
      <c r="CN68">
        <v>466.56</v>
      </c>
      <c r="CO68">
        <v>139.5</v>
      </c>
      <c r="CP68">
        <v>126.79</v>
      </c>
      <c r="CQ68">
        <v>313.08999999999997</v>
      </c>
      <c r="CR68">
        <v>171.07</v>
      </c>
      <c r="CS68">
        <v>209.56</v>
      </c>
      <c r="CT68">
        <v>246.67</v>
      </c>
      <c r="CU68">
        <v>261.54000000000002</v>
      </c>
      <c r="CV68">
        <v>11.91</v>
      </c>
      <c r="CW68">
        <v>12.64</v>
      </c>
      <c r="CX68">
        <v>260.14</v>
      </c>
      <c r="CY68">
        <v>371.77</v>
      </c>
      <c r="CZ68">
        <v>219.86</v>
      </c>
      <c r="DA68">
        <v>239.07</v>
      </c>
      <c r="DB68">
        <v>377.78</v>
      </c>
      <c r="DC68">
        <v>246.6</v>
      </c>
      <c r="DD68">
        <v>107.96</v>
      </c>
      <c r="DE68">
        <v>356.33</v>
      </c>
      <c r="DF68">
        <v>232.31</v>
      </c>
      <c r="DG68">
        <v>237.82</v>
      </c>
      <c r="DH68">
        <v>230.65</v>
      </c>
      <c r="DI68">
        <v>239.33</v>
      </c>
      <c r="DJ68">
        <v>149.47</v>
      </c>
      <c r="DK68">
        <v>13.97</v>
      </c>
      <c r="DL68">
        <v>265.36</v>
      </c>
      <c r="DM68">
        <v>407.3</v>
      </c>
      <c r="DN68">
        <v>254.89</v>
      </c>
      <c r="DO68">
        <v>236.03</v>
      </c>
      <c r="DP68">
        <v>342.51</v>
      </c>
      <c r="DQ68">
        <v>151.84</v>
      </c>
      <c r="DR68">
        <v>138.35</v>
      </c>
      <c r="DS68">
        <v>228.1</v>
      </c>
      <c r="DT68">
        <v>200.48</v>
      </c>
      <c r="DU68">
        <v>265.29000000000002</v>
      </c>
      <c r="DV68">
        <v>176.21</v>
      </c>
      <c r="DW68">
        <v>425.3</v>
      </c>
      <c r="DX68">
        <v>177.4</v>
      </c>
      <c r="DY68">
        <v>13.47</v>
      </c>
      <c r="DZ68">
        <v>265.75</v>
      </c>
      <c r="EA68">
        <v>12.4</v>
      </c>
      <c r="EB68">
        <v>435.28</v>
      </c>
      <c r="EC68">
        <v>396.06</v>
      </c>
      <c r="ED68">
        <v>219.43</v>
      </c>
      <c r="EE68">
        <v>12.49</v>
      </c>
      <c r="EF68">
        <v>13.61</v>
      </c>
      <c r="EG68">
        <v>420.26</v>
      </c>
      <c r="EH68">
        <v>227.84</v>
      </c>
      <c r="EI68">
        <v>260.45999999999998</v>
      </c>
      <c r="EJ68">
        <v>207.26</v>
      </c>
      <c r="EK68">
        <v>239.76</v>
      </c>
      <c r="EL68">
        <v>98.5</v>
      </c>
      <c r="EM68">
        <v>14.14</v>
      </c>
      <c r="EN68">
        <v>218.26</v>
      </c>
      <c r="EO68">
        <v>392.01</v>
      </c>
      <c r="EP68">
        <v>428.22</v>
      </c>
      <c r="EQ68">
        <v>374.33</v>
      </c>
      <c r="ER68">
        <v>260.97000000000003</v>
      </c>
      <c r="ES68">
        <v>195.55</v>
      </c>
      <c r="ET68">
        <v>45.83</v>
      </c>
      <c r="EU68">
        <v>259.88</v>
      </c>
      <c r="EV68">
        <v>245.27</v>
      </c>
      <c r="EW68">
        <v>426.75</v>
      </c>
      <c r="EX68">
        <v>252.94</v>
      </c>
      <c r="EY68">
        <v>223.7</v>
      </c>
      <c r="EZ68">
        <v>141.55000000000001</v>
      </c>
      <c r="FA68">
        <v>12.74</v>
      </c>
      <c r="FB68">
        <v>222.49</v>
      </c>
      <c r="FC68">
        <v>211.94</v>
      </c>
      <c r="FD68">
        <v>327.02</v>
      </c>
      <c r="FE68">
        <v>207.69</v>
      </c>
      <c r="FF68">
        <v>214.8</v>
      </c>
      <c r="FG68">
        <v>14.58</v>
      </c>
      <c r="FH68">
        <v>12.48</v>
      </c>
      <c r="FI68">
        <v>328.39</v>
      </c>
      <c r="FJ68">
        <v>386.45</v>
      </c>
      <c r="FK68">
        <v>359.64</v>
      </c>
      <c r="FL68">
        <v>336.45</v>
      </c>
      <c r="FM68">
        <v>205.81</v>
      </c>
      <c r="FN68">
        <v>13.78</v>
      </c>
      <c r="FO68">
        <v>12.4</v>
      </c>
      <c r="FP68">
        <v>425.02</v>
      </c>
      <c r="FQ68">
        <v>368.71</v>
      </c>
      <c r="FR68">
        <v>29.81</v>
      </c>
      <c r="FS68">
        <v>250.35</v>
      </c>
      <c r="FT68">
        <v>253.99</v>
      </c>
      <c r="FU68">
        <v>21.72</v>
      </c>
      <c r="FV68">
        <v>12.01</v>
      </c>
      <c r="FW68">
        <v>301.93</v>
      </c>
      <c r="FX68">
        <v>253.83</v>
      </c>
      <c r="FY68">
        <v>360.29</v>
      </c>
      <c r="FZ68">
        <v>190.65</v>
      </c>
      <c r="GA68">
        <v>197.53</v>
      </c>
      <c r="GB68">
        <v>159.11000000000001</v>
      </c>
      <c r="GC68">
        <v>113.73</v>
      </c>
      <c r="GD68">
        <v>407.42</v>
      </c>
      <c r="GE68">
        <v>226.83</v>
      </c>
      <c r="GF68">
        <v>243.75</v>
      </c>
      <c r="GG68">
        <v>196.13</v>
      </c>
      <c r="GH68">
        <v>184.1</v>
      </c>
      <c r="GI68">
        <v>157.13999999999999</v>
      </c>
      <c r="GJ68">
        <v>11.99</v>
      </c>
      <c r="GK68">
        <v>231.95</v>
      </c>
      <c r="GL68">
        <v>226.66</v>
      </c>
      <c r="GM68">
        <v>151.41999999999999</v>
      </c>
      <c r="GN68">
        <v>229.61</v>
      </c>
      <c r="GO68">
        <v>410.44</v>
      </c>
      <c r="GP68">
        <v>356.51</v>
      </c>
      <c r="GQ68">
        <v>232.57</v>
      </c>
      <c r="GR68">
        <v>204.05</v>
      </c>
      <c r="GS68">
        <v>223.49</v>
      </c>
      <c r="GT68">
        <v>185.51</v>
      </c>
      <c r="GU68">
        <v>199.27</v>
      </c>
      <c r="GV68">
        <v>209.7</v>
      </c>
      <c r="GW68">
        <v>217.08</v>
      </c>
      <c r="GX68">
        <v>383.53</v>
      </c>
      <c r="GY68">
        <v>241.67</v>
      </c>
      <c r="GZ68">
        <v>350.57</v>
      </c>
      <c r="HA68">
        <v>234.11</v>
      </c>
      <c r="HB68">
        <v>359.89</v>
      </c>
      <c r="HC68">
        <v>223.09</v>
      </c>
      <c r="HD68">
        <v>159.52000000000001</v>
      </c>
      <c r="HE68">
        <v>12.57</v>
      </c>
      <c r="HF68">
        <v>238.68</v>
      </c>
      <c r="HG68">
        <v>240.16</v>
      </c>
      <c r="HH68">
        <v>238.04</v>
      </c>
      <c r="HI68">
        <v>185.54</v>
      </c>
      <c r="HJ68">
        <v>198.43</v>
      </c>
      <c r="HK68">
        <v>230.22</v>
      </c>
      <c r="HL68">
        <v>136.07</v>
      </c>
      <c r="HM68">
        <v>234.29</v>
      </c>
      <c r="HN68">
        <v>192.57</v>
      </c>
      <c r="HO68">
        <v>11.37</v>
      </c>
      <c r="HP68">
        <v>11.73</v>
      </c>
      <c r="HQ68">
        <v>11.92</v>
      </c>
      <c r="HR68">
        <v>12.24</v>
      </c>
      <c r="HS68">
        <v>12.21</v>
      </c>
      <c r="HT68">
        <v>187.57</v>
      </c>
      <c r="HU68">
        <v>196.02</v>
      </c>
      <c r="HV68">
        <v>380.91</v>
      </c>
      <c r="HW68">
        <v>220.04</v>
      </c>
      <c r="HX68">
        <v>383.11</v>
      </c>
      <c r="HY68">
        <v>394.78</v>
      </c>
      <c r="HZ68">
        <v>12.09</v>
      </c>
      <c r="IA68">
        <v>393.73</v>
      </c>
      <c r="IB68">
        <v>348.52</v>
      </c>
      <c r="IC68">
        <v>367.06</v>
      </c>
      <c r="ID68">
        <v>185.76</v>
      </c>
      <c r="IE68">
        <v>316.48</v>
      </c>
      <c r="IF68">
        <v>190.55</v>
      </c>
      <c r="IG68">
        <v>11.84</v>
      </c>
      <c r="IH68">
        <v>197.78</v>
      </c>
      <c r="II68">
        <v>199.37</v>
      </c>
      <c r="IJ68">
        <v>236.41</v>
      </c>
      <c r="IK68">
        <v>164.84</v>
      </c>
      <c r="IL68">
        <v>190.19</v>
      </c>
      <c r="IM68">
        <v>22.18</v>
      </c>
      <c r="IN68">
        <v>20.52</v>
      </c>
      <c r="IO68">
        <v>234.65</v>
      </c>
      <c r="IP68">
        <v>193.43</v>
      </c>
      <c r="IQ68">
        <v>183.49</v>
      </c>
      <c r="IR68">
        <v>229.1</v>
      </c>
      <c r="IS68">
        <v>212.18</v>
      </c>
      <c r="IT68">
        <v>108.21</v>
      </c>
      <c r="IU68">
        <v>168.77</v>
      </c>
      <c r="IV68">
        <v>223.93</v>
      </c>
      <c r="IW68">
        <v>396.01</v>
      </c>
      <c r="IX68">
        <v>229.14</v>
      </c>
      <c r="IY68">
        <v>209.02</v>
      </c>
      <c r="IZ68">
        <v>392.33</v>
      </c>
      <c r="JA68">
        <v>172.08</v>
      </c>
      <c r="JB68">
        <v>107.89</v>
      </c>
      <c r="JC68">
        <v>392.73</v>
      </c>
      <c r="JD68">
        <v>240.94</v>
      </c>
      <c r="JE68">
        <v>350.05</v>
      </c>
      <c r="JF68">
        <v>240.95</v>
      </c>
      <c r="JG68">
        <v>256.45999999999998</v>
      </c>
      <c r="JH68">
        <v>151.6</v>
      </c>
      <c r="JI68">
        <v>12.21</v>
      </c>
      <c r="JJ68">
        <v>426.86</v>
      </c>
      <c r="JK68">
        <v>232.41</v>
      </c>
      <c r="JL68">
        <v>169.75</v>
      </c>
      <c r="JM68">
        <v>209.74</v>
      </c>
      <c r="JN68">
        <v>69.260000000000005</v>
      </c>
      <c r="JO68">
        <v>11.49</v>
      </c>
      <c r="JP68">
        <v>11.27</v>
      </c>
      <c r="JQ68">
        <v>13.03</v>
      </c>
      <c r="JR68">
        <v>10.69</v>
      </c>
      <c r="JS68">
        <v>10.43</v>
      </c>
      <c r="JT68">
        <v>432.68</v>
      </c>
      <c r="JU68">
        <v>189.54</v>
      </c>
      <c r="JV68">
        <v>163.55000000000001</v>
      </c>
      <c r="JW68">
        <v>12.02</v>
      </c>
      <c r="JX68">
        <v>196.23</v>
      </c>
      <c r="JY68">
        <v>224.85</v>
      </c>
      <c r="JZ68">
        <v>241.41</v>
      </c>
      <c r="KA68">
        <v>253.25</v>
      </c>
      <c r="KB68">
        <v>207.76</v>
      </c>
      <c r="KC68">
        <v>387.14</v>
      </c>
      <c r="KD68">
        <v>11.52</v>
      </c>
      <c r="KE68">
        <v>401.14</v>
      </c>
      <c r="KF68">
        <v>251.07</v>
      </c>
      <c r="KG68">
        <v>280.48</v>
      </c>
      <c r="KH68">
        <v>165.24</v>
      </c>
      <c r="KI68">
        <v>193.61</v>
      </c>
      <c r="KJ68">
        <v>222.95</v>
      </c>
      <c r="KK68">
        <v>12.88</v>
      </c>
      <c r="KL68">
        <v>381.16</v>
      </c>
      <c r="KM68">
        <v>248.43</v>
      </c>
      <c r="KN68">
        <v>265.14999999999998</v>
      </c>
      <c r="KO68">
        <v>244.22</v>
      </c>
      <c r="KP68">
        <v>232.56</v>
      </c>
      <c r="KQ68">
        <v>300.2</v>
      </c>
      <c r="KR68">
        <v>12.06</v>
      </c>
      <c r="KS68">
        <v>363.89</v>
      </c>
      <c r="KT68">
        <v>348.52</v>
      </c>
      <c r="KU68">
        <v>218.08</v>
      </c>
      <c r="KV68">
        <v>233.64</v>
      </c>
      <c r="KW68">
        <v>236.44</v>
      </c>
      <c r="KX68">
        <v>165.06</v>
      </c>
      <c r="KY68">
        <v>12.28</v>
      </c>
      <c r="KZ68">
        <v>362.12</v>
      </c>
      <c r="LA68">
        <v>245.49</v>
      </c>
      <c r="LB68">
        <v>307.08</v>
      </c>
      <c r="LC68">
        <v>353.77</v>
      </c>
      <c r="LD68">
        <v>252.75</v>
      </c>
      <c r="LE68">
        <v>158.03</v>
      </c>
      <c r="LF68">
        <v>318.86</v>
      </c>
      <c r="LG68">
        <v>213.29</v>
      </c>
      <c r="LH68">
        <v>202.68</v>
      </c>
      <c r="LI68">
        <v>207.37</v>
      </c>
      <c r="LJ68">
        <v>226.76</v>
      </c>
      <c r="LK68">
        <v>251.1</v>
      </c>
      <c r="LL68">
        <v>211.99</v>
      </c>
      <c r="LM68">
        <v>11.59</v>
      </c>
      <c r="LN68">
        <v>255.95</v>
      </c>
      <c r="LO68">
        <v>334.51</v>
      </c>
      <c r="LP68">
        <v>431.56</v>
      </c>
      <c r="LQ68">
        <v>211.93</v>
      </c>
      <c r="LR68">
        <v>305.68</v>
      </c>
      <c r="LS68">
        <v>441.51</v>
      </c>
      <c r="LT68">
        <v>140.93</v>
      </c>
      <c r="LU68">
        <v>251.93</v>
      </c>
      <c r="LV68">
        <v>211.93</v>
      </c>
      <c r="LW68">
        <v>398.23</v>
      </c>
      <c r="LX68">
        <v>332.89</v>
      </c>
      <c r="LY68">
        <v>315.43</v>
      </c>
      <c r="LZ68">
        <v>18.39</v>
      </c>
      <c r="MA68">
        <v>12.1</v>
      </c>
      <c r="MB68">
        <v>306.79000000000002</v>
      </c>
      <c r="MC68">
        <v>354.96</v>
      </c>
      <c r="MD68">
        <v>338.19</v>
      </c>
      <c r="ME68">
        <v>224.79</v>
      </c>
      <c r="MF68">
        <v>199.73</v>
      </c>
      <c r="MG68">
        <v>76.349999999999994</v>
      </c>
      <c r="MH68">
        <v>14.36</v>
      </c>
      <c r="MI68">
        <v>236.09</v>
      </c>
      <c r="MJ68">
        <v>228.12</v>
      </c>
      <c r="MK68">
        <v>260.27</v>
      </c>
      <c r="ML68">
        <v>270.64999999999998</v>
      </c>
      <c r="MM68">
        <v>210.7</v>
      </c>
      <c r="MN68">
        <v>164.63</v>
      </c>
      <c r="MO68">
        <v>14.04</v>
      </c>
      <c r="MP68">
        <v>243.75</v>
      </c>
      <c r="MQ68">
        <v>298.69</v>
      </c>
      <c r="MR68">
        <v>283.93</v>
      </c>
      <c r="MS68">
        <v>270.18</v>
      </c>
      <c r="MT68">
        <v>412.69</v>
      </c>
      <c r="MU68">
        <v>16.2</v>
      </c>
      <c r="MV68">
        <v>203.12</v>
      </c>
      <c r="MW68">
        <v>215.93</v>
      </c>
      <c r="MX68">
        <v>348.19</v>
      </c>
      <c r="MY68">
        <v>516.52</v>
      </c>
      <c r="MZ68">
        <v>279.75</v>
      </c>
      <c r="NA68">
        <v>255.74</v>
      </c>
      <c r="NB68">
        <v>14.15</v>
      </c>
      <c r="NC68">
        <v>14.72</v>
      </c>
      <c r="ND68">
        <v>183.95</v>
      </c>
      <c r="NE68">
        <v>14.62</v>
      </c>
      <c r="NF68">
        <v>194.4</v>
      </c>
      <c r="NG68">
        <v>224.39</v>
      </c>
      <c r="NH68">
        <v>167.64</v>
      </c>
      <c r="NI68">
        <v>13.89</v>
      </c>
      <c r="NJ68">
        <v>16.95</v>
      </c>
      <c r="NK68">
        <v>14.51</v>
      </c>
    </row>
    <row r="69" spans="2:375">
      <c r="B69" s="1">
        <v>1</v>
      </c>
      <c r="C69" s="1">
        <v>158.18</v>
      </c>
      <c r="D69" s="1">
        <v>11.48</v>
      </c>
      <c r="E69" s="1">
        <f t="shared" si="5"/>
        <v>68</v>
      </c>
      <c r="F69" s="1">
        <f t="shared" si="6"/>
        <v>1</v>
      </c>
      <c r="G69" s="1">
        <f t="shared" si="3"/>
        <v>20</v>
      </c>
      <c r="H69" s="1">
        <f t="shared" si="4"/>
        <v>3</v>
      </c>
      <c r="I69" t="s">
        <v>125</v>
      </c>
      <c r="K69" s="22">
        <v>15.58</v>
      </c>
      <c r="L69" s="22">
        <v>474.18</v>
      </c>
      <c r="M69" s="22">
        <v>270.87</v>
      </c>
      <c r="N69" s="22">
        <v>474.41</v>
      </c>
      <c r="O69" s="22">
        <v>465.98</v>
      </c>
      <c r="P69" s="22">
        <v>14.77</v>
      </c>
      <c r="Q69" s="22">
        <v>15.02</v>
      </c>
      <c r="R69" s="22">
        <v>462.02</v>
      </c>
      <c r="S69" s="22">
        <v>373.21</v>
      </c>
      <c r="T69" s="22">
        <v>441.47</v>
      </c>
      <c r="U69" s="22">
        <v>493.08</v>
      </c>
      <c r="V69" s="22">
        <v>463.19</v>
      </c>
      <c r="W69" s="22">
        <v>407.24</v>
      </c>
      <c r="X69" s="22">
        <v>162.29</v>
      </c>
      <c r="Y69" s="22">
        <v>226.77</v>
      </c>
      <c r="Z69" s="22">
        <v>314.29000000000002</v>
      </c>
      <c r="AA69" s="22">
        <v>259.24</v>
      </c>
      <c r="AB69" s="22">
        <v>449.36</v>
      </c>
      <c r="AC69" s="22">
        <v>418.97</v>
      </c>
      <c r="AD69" s="22">
        <v>239.87</v>
      </c>
      <c r="AE69" s="22">
        <v>20.45</v>
      </c>
      <c r="AF69" s="22">
        <v>261</v>
      </c>
      <c r="AG69" s="22">
        <v>319.27999999999997</v>
      </c>
      <c r="AH69" s="22">
        <v>329.54</v>
      </c>
      <c r="AI69" s="22">
        <v>294.55</v>
      </c>
      <c r="AJ69" s="22">
        <v>459.79</v>
      </c>
      <c r="AK69" s="22">
        <v>136.80000000000001</v>
      </c>
      <c r="AL69" s="22">
        <v>121.11</v>
      </c>
      <c r="AM69" s="22">
        <v>390.06</v>
      </c>
      <c r="AN69" s="22">
        <v>283.04000000000002</v>
      </c>
      <c r="AO69" s="22">
        <v>494.42</v>
      </c>
      <c r="AP69">
        <v>276.63</v>
      </c>
      <c r="AQ69">
        <v>321.45</v>
      </c>
      <c r="AR69">
        <v>159.69999999999999</v>
      </c>
      <c r="AS69">
        <v>19.579999999999998</v>
      </c>
      <c r="AT69">
        <v>378.98</v>
      </c>
      <c r="AU69">
        <v>234.32</v>
      </c>
      <c r="AV69">
        <v>256.20999999999998</v>
      </c>
      <c r="AW69">
        <v>391.89</v>
      </c>
      <c r="AX69">
        <v>392.55</v>
      </c>
      <c r="AY69">
        <v>17.600000000000001</v>
      </c>
      <c r="AZ69">
        <v>18.96</v>
      </c>
      <c r="BA69">
        <v>244.52</v>
      </c>
      <c r="BB69">
        <v>365.76</v>
      </c>
      <c r="BC69">
        <v>13.43</v>
      </c>
      <c r="BD69">
        <v>15.05</v>
      </c>
      <c r="BE69">
        <v>14.69</v>
      </c>
      <c r="BF69">
        <v>14.19</v>
      </c>
      <c r="BG69">
        <v>15.04</v>
      </c>
      <c r="BH69">
        <v>256.36</v>
      </c>
      <c r="BI69">
        <v>356.51</v>
      </c>
      <c r="BJ69">
        <v>454.04</v>
      </c>
      <c r="BK69">
        <v>351.46</v>
      </c>
      <c r="BL69">
        <v>262.72000000000003</v>
      </c>
      <c r="BM69">
        <v>188.65</v>
      </c>
      <c r="BN69">
        <v>16.82</v>
      </c>
      <c r="BO69">
        <v>209.45</v>
      </c>
      <c r="BP69">
        <v>223.48</v>
      </c>
      <c r="BQ69">
        <v>447.69</v>
      </c>
      <c r="BR69">
        <v>137.38999999999999</v>
      </c>
      <c r="BS69">
        <v>109.16</v>
      </c>
      <c r="BT69">
        <v>240.87</v>
      </c>
      <c r="BU69">
        <v>13.75</v>
      </c>
      <c r="BV69">
        <v>406.9</v>
      </c>
      <c r="BW69">
        <v>312.91000000000003</v>
      </c>
      <c r="BX69">
        <v>397.33</v>
      </c>
      <c r="BY69">
        <v>253</v>
      </c>
      <c r="BZ69">
        <v>191.64</v>
      </c>
      <c r="CA69">
        <v>126.61</v>
      </c>
      <c r="CB69">
        <v>121.78</v>
      </c>
      <c r="CC69">
        <v>271.58</v>
      </c>
      <c r="CD69">
        <v>236.12</v>
      </c>
      <c r="CE69">
        <v>214.02</v>
      </c>
      <c r="CF69">
        <v>334.01</v>
      </c>
      <c r="CG69">
        <v>389.8</v>
      </c>
      <c r="CH69">
        <v>309.27999999999997</v>
      </c>
      <c r="CI69">
        <v>12.81</v>
      </c>
      <c r="CJ69">
        <v>219.42</v>
      </c>
      <c r="CK69">
        <v>249.73</v>
      </c>
      <c r="CL69">
        <v>257.8</v>
      </c>
      <c r="CM69">
        <v>355.53</v>
      </c>
      <c r="CN69">
        <v>411.26</v>
      </c>
      <c r="CO69">
        <v>143.94</v>
      </c>
      <c r="CP69">
        <v>128.80000000000001</v>
      </c>
      <c r="CQ69">
        <v>292.36</v>
      </c>
      <c r="CR69">
        <v>156.38</v>
      </c>
      <c r="CS69">
        <v>234.68</v>
      </c>
      <c r="CT69">
        <v>293.39</v>
      </c>
      <c r="CU69">
        <v>258.2</v>
      </c>
      <c r="CV69">
        <v>12.77</v>
      </c>
      <c r="CW69">
        <v>12.28</v>
      </c>
      <c r="CX69">
        <v>386.1</v>
      </c>
      <c r="CY69">
        <v>388.48</v>
      </c>
      <c r="CZ69">
        <v>234.85</v>
      </c>
      <c r="DA69">
        <v>223.77</v>
      </c>
      <c r="DB69">
        <v>397.34</v>
      </c>
      <c r="DC69">
        <v>310.79000000000002</v>
      </c>
      <c r="DD69">
        <v>104.9</v>
      </c>
      <c r="DE69">
        <v>324.75</v>
      </c>
      <c r="DF69">
        <v>219.71</v>
      </c>
      <c r="DG69">
        <v>236.92</v>
      </c>
      <c r="DH69">
        <v>251.61</v>
      </c>
      <c r="DI69">
        <v>194.86</v>
      </c>
      <c r="DJ69">
        <v>146.37</v>
      </c>
      <c r="DK69">
        <v>13.94</v>
      </c>
      <c r="DL69">
        <v>268.67</v>
      </c>
      <c r="DM69">
        <v>390.17</v>
      </c>
      <c r="DN69">
        <v>239.77</v>
      </c>
      <c r="DO69">
        <v>251.21</v>
      </c>
      <c r="DP69">
        <v>363.97</v>
      </c>
      <c r="DQ69">
        <v>184.94</v>
      </c>
      <c r="DR69">
        <v>134.24</v>
      </c>
      <c r="DS69">
        <v>221.98</v>
      </c>
      <c r="DT69">
        <v>225.15</v>
      </c>
      <c r="DU69">
        <v>257.18</v>
      </c>
      <c r="DV69">
        <v>199.15</v>
      </c>
      <c r="DW69">
        <v>351.25</v>
      </c>
      <c r="DX69">
        <v>124.19</v>
      </c>
      <c r="DY69">
        <v>12.75</v>
      </c>
      <c r="DZ69">
        <v>230.15</v>
      </c>
      <c r="EA69">
        <v>13.31</v>
      </c>
      <c r="EB69">
        <v>429.12</v>
      </c>
      <c r="EC69">
        <v>326.33999999999997</v>
      </c>
      <c r="ED69">
        <v>204.88</v>
      </c>
      <c r="EE69">
        <v>12.74</v>
      </c>
      <c r="EF69">
        <v>13.75</v>
      </c>
      <c r="EG69">
        <v>453.09</v>
      </c>
      <c r="EH69">
        <v>317.08999999999997</v>
      </c>
      <c r="EI69">
        <v>231.22</v>
      </c>
      <c r="EJ69">
        <v>222.09</v>
      </c>
      <c r="EK69">
        <v>194.51</v>
      </c>
      <c r="EL69">
        <v>77.75</v>
      </c>
      <c r="EM69">
        <v>12.59</v>
      </c>
      <c r="EN69">
        <v>254.26</v>
      </c>
      <c r="EO69">
        <v>398.08</v>
      </c>
      <c r="EP69">
        <v>345.13</v>
      </c>
      <c r="EQ69">
        <v>382.32</v>
      </c>
      <c r="ER69">
        <v>228.37</v>
      </c>
      <c r="ES69">
        <v>149.61000000000001</v>
      </c>
      <c r="ET69">
        <v>49.35</v>
      </c>
      <c r="EU69">
        <v>262.14999999999998</v>
      </c>
      <c r="EV69">
        <v>313.95</v>
      </c>
      <c r="EW69">
        <v>404.32</v>
      </c>
      <c r="EX69">
        <v>349.99</v>
      </c>
      <c r="EY69">
        <v>237.82</v>
      </c>
      <c r="EZ69">
        <v>141.87</v>
      </c>
      <c r="FA69">
        <v>12.31</v>
      </c>
      <c r="FB69">
        <v>245.59</v>
      </c>
      <c r="FC69">
        <v>200.11</v>
      </c>
      <c r="FD69">
        <v>350.64</v>
      </c>
      <c r="FE69">
        <v>399.24</v>
      </c>
      <c r="FF69">
        <v>184.83</v>
      </c>
      <c r="FG69">
        <v>19.62</v>
      </c>
      <c r="FH69">
        <v>12.85</v>
      </c>
      <c r="FI69">
        <v>257.62</v>
      </c>
      <c r="FJ69">
        <v>348.69</v>
      </c>
      <c r="FK69">
        <v>360.58</v>
      </c>
      <c r="FL69">
        <v>337.28</v>
      </c>
      <c r="FM69">
        <v>187.99</v>
      </c>
      <c r="FN69">
        <v>12.1</v>
      </c>
      <c r="FO69">
        <v>12.32</v>
      </c>
      <c r="FP69">
        <v>232.17</v>
      </c>
      <c r="FQ69">
        <v>321.23</v>
      </c>
      <c r="FR69">
        <v>18.11</v>
      </c>
      <c r="FS69">
        <v>248.04</v>
      </c>
      <c r="FT69">
        <v>223.59</v>
      </c>
      <c r="FU69">
        <v>75.64</v>
      </c>
      <c r="FV69">
        <v>12.95</v>
      </c>
      <c r="FW69">
        <v>303.44</v>
      </c>
      <c r="FX69">
        <v>324.14999999999998</v>
      </c>
      <c r="FY69">
        <v>234.8</v>
      </c>
      <c r="FZ69">
        <v>176</v>
      </c>
      <c r="GA69">
        <v>177.73</v>
      </c>
      <c r="GB69">
        <v>123.55</v>
      </c>
      <c r="GC69">
        <v>74.709999999999994</v>
      </c>
      <c r="GD69">
        <v>324.94</v>
      </c>
      <c r="GE69">
        <v>239.98</v>
      </c>
      <c r="GF69">
        <v>229.61</v>
      </c>
      <c r="GG69">
        <v>176.25</v>
      </c>
      <c r="GH69">
        <v>192.53</v>
      </c>
      <c r="GI69">
        <v>193.64</v>
      </c>
      <c r="GJ69">
        <v>12.64</v>
      </c>
      <c r="GK69">
        <v>264.20999999999998</v>
      </c>
      <c r="GL69">
        <v>307.74</v>
      </c>
      <c r="GM69">
        <v>168.41</v>
      </c>
      <c r="GN69">
        <v>342.58</v>
      </c>
      <c r="GO69">
        <v>365.84</v>
      </c>
      <c r="GP69">
        <v>384.8</v>
      </c>
      <c r="GQ69">
        <v>181.88</v>
      </c>
      <c r="GR69">
        <v>216.21</v>
      </c>
      <c r="GS69">
        <v>417.42</v>
      </c>
      <c r="GT69">
        <v>164.02</v>
      </c>
      <c r="GU69">
        <v>209.26</v>
      </c>
      <c r="GV69">
        <v>211.89</v>
      </c>
      <c r="GW69">
        <v>295.38</v>
      </c>
      <c r="GX69">
        <v>369.17</v>
      </c>
      <c r="GY69">
        <v>250.67</v>
      </c>
      <c r="GZ69">
        <v>327.7</v>
      </c>
      <c r="HA69">
        <v>220.64</v>
      </c>
      <c r="HB69">
        <v>317.83999999999997</v>
      </c>
      <c r="HC69">
        <v>255.74</v>
      </c>
      <c r="HD69">
        <v>166.15</v>
      </c>
      <c r="HE69">
        <v>11.74</v>
      </c>
      <c r="HF69">
        <v>259.41000000000003</v>
      </c>
      <c r="HG69">
        <v>235.33</v>
      </c>
      <c r="HH69">
        <v>208.84</v>
      </c>
      <c r="HI69">
        <v>218.55</v>
      </c>
      <c r="HJ69">
        <v>201.64</v>
      </c>
      <c r="HK69">
        <v>181.69</v>
      </c>
      <c r="HL69">
        <v>131.47</v>
      </c>
      <c r="HM69">
        <v>339.84</v>
      </c>
      <c r="HN69">
        <v>174.35</v>
      </c>
      <c r="HO69">
        <v>10.91</v>
      </c>
      <c r="HP69">
        <v>12.17</v>
      </c>
      <c r="HQ69">
        <v>12.09</v>
      </c>
      <c r="HR69">
        <v>11.67</v>
      </c>
      <c r="HS69">
        <v>12.6</v>
      </c>
      <c r="HT69">
        <v>186.44</v>
      </c>
      <c r="HU69">
        <v>212.9</v>
      </c>
      <c r="HV69">
        <v>346.68</v>
      </c>
      <c r="HW69">
        <v>201.68</v>
      </c>
      <c r="HX69">
        <v>435.31</v>
      </c>
      <c r="HY69">
        <v>324.64</v>
      </c>
      <c r="HZ69">
        <v>12.86</v>
      </c>
      <c r="IA69">
        <v>266.94</v>
      </c>
      <c r="IB69">
        <v>354.42</v>
      </c>
      <c r="IC69">
        <v>299.66000000000003</v>
      </c>
      <c r="ID69">
        <v>210.75</v>
      </c>
      <c r="IE69">
        <v>264.75</v>
      </c>
      <c r="IF69">
        <v>246.7</v>
      </c>
      <c r="IG69">
        <v>11.16</v>
      </c>
      <c r="IH69">
        <v>230.15</v>
      </c>
      <c r="II69">
        <v>209.05</v>
      </c>
      <c r="IJ69">
        <v>218.13</v>
      </c>
      <c r="IK69">
        <v>183.31</v>
      </c>
      <c r="IL69">
        <v>195.55</v>
      </c>
      <c r="IM69">
        <v>24.08</v>
      </c>
      <c r="IN69">
        <v>30.17</v>
      </c>
      <c r="IO69">
        <v>189.79</v>
      </c>
      <c r="IP69">
        <v>183.78</v>
      </c>
      <c r="IQ69">
        <v>210.17</v>
      </c>
      <c r="IR69">
        <v>224.11</v>
      </c>
      <c r="IS69">
        <v>204.01</v>
      </c>
      <c r="IT69">
        <v>105.15</v>
      </c>
      <c r="IU69">
        <v>105.84</v>
      </c>
      <c r="IV69">
        <v>276.88</v>
      </c>
      <c r="IW69">
        <v>371.16</v>
      </c>
      <c r="IX69">
        <v>234.32</v>
      </c>
      <c r="IY69">
        <v>221.21</v>
      </c>
      <c r="IZ69">
        <v>185.75</v>
      </c>
      <c r="JA69">
        <v>172.46</v>
      </c>
      <c r="JB69">
        <v>88.52</v>
      </c>
      <c r="JC69">
        <v>372.85</v>
      </c>
      <c r="JD69">
        <v>297.47000000000003</v>
      </c>
      <c r="JE69">
        <v>384.77</v>
      </c>
      <c r="JF69">
        <v>377.75</v>
      </c>
      <c r="JG69">
        <v>233.32</v>
      </c>
      <c r="JH69">
        <v>158.25</v>
      </c>
      <c r="JI69">
        <v>12.23</v>
      </c>
      <c r="JJ69">
        <v>407.41</v>
      </c>
      <c r="JK69">
        <v>198.32</v>
      </c>
      <c r="JL69">
        <v>166.14</v>
      </c>
      <c r="JM69">
        <v>224.74</v>
      </c>
      <c r="JN69">
        <v>27.84</v>
      </c>
      <c r="JO69">
        <v>12.41</v>
      </c>
      <c r="JP69">
        <v>11.23</v>
      </c>
      <c r="JQ69">
        <v>11.3</v>
      </c>
      <c r="JR69">
        <v>10.73</v>
      </c>
      <c r="JS69">
        <v>11.19</v>
      </c>
      <c r="JT69">
        <v>403.49</v>
      </c>
      <c r="JU69">
        <v>196.7</v>
      </c>
      <c r="JV69">
        <v>157.61000000000001</v>
      </c>
      <c r="JW69">
        <v>10.84</v>
      </c>
      <c r="JX69">
        <v>181.4</v>
      </c>
      <c r="JY69">
        <v>221.47</v>
      </c>
      <c r="JZ69">
        <v>236.06</v>
      </c>
      <c r="KA69">
        <v>228.24</v>
      </c>
      <c r="KB69">
        <v>190.08</v>
      </c>
      <c r="KC69">
        <v>390.56</v>
      </c>
      <c r="KD69">
        <v>11.62</v>
      </c>
      <c r="KE69">
        <v>417.89</v>
      </c>
      <c r="KF69">
        <v>346.68</v>
      </c>
      <c r="KG69">
        <v>330.09</v>
      </c>
      <c r="KH69">
        <v>223.24</v>
      </c>
      <c r="KI69">
        <v>200.56</v>
      </c>
      <c r="KJ69">
        <v>295.89</v>
      </c>
      <c r="KK69">
        <v>12.81</v>
      </c>
      <c r="KL69">
        <v>407.09</v>
      </c>
      <c r="KM69">
        <v>245.17</v>
      </c>
      <c r="KN69">
        <v>231.95</v>
      </c>
      <c r="KO69">
        <v>286.82</v>
      </c>
      <c r="KP69">
        <v>312.95999999999998</v>
      </c>
      <c r="KQ69">
        <v>330.49</v>
      </c>
      <c r="KR69">
        <v>42.2</v>
      </c>
      <c r="KS69">
        <v>185.43</v>
      </c>
      <c r="KT69">
        <v>290.60000000000002</v>
      </c>
      <c r="KU69">
        <v>219.85</v>
      </c>
      <c r="KV69">
        <v>227.6</v>
      </c>
      <c r="KW69">
        <v>220.14</v>
      </c>
      <c r="KX69">
        <v>198.11</v>
      </c>
      <c r="KY69">
        <v>13.21</v>
      </c>
      <c r="KZ69">
        <v>424.66</v>
      </c>
      <c r="LA69">
        <v>227.05</v>
      </c>
      <c r="LB69">
        <v>225.6</v>
      </c>
      <c r="LC69">
        <v>221.43</v>
      </c>
      <c r="LD69">
        <v>276.23</v>
      </c>
      <c r="LE69">
        <v>121.1</v>
      </c>
      <c r="LF69">
        <v>327.5</v>
      </c>
      <c r="LG69">
        <v>246.31</v>
      </c>
      <c r="LH69">
        <v>201.68</v>
      </c>
      <c r="LI69">
        <v>219.96</v>
      </c>
      <c r="LJ69">
        <v>210.24</v>
      </c>
      <c r="LK69">
        <v>218.62</v>
      </c>
      <c r="LL69">
        <v>220.46</v>
      </c>
      <c r="LM69">
        <v>11.74</v>
      </c>
      <c r="LN69">
        <v>334.48</v>
      </c>
      <c r="LO69">
        <v>334.14</v>
      </c>
      <c r="LP69">
        <v>274.94</v>
      </c>
      <c r="LQ69">
        <v>206.07</v>
      </c>
      <c r="LR69">
        <v>317.77</v>
      </c>
      <c r="LS69">
        <v>410.18</v>
      </c>
      <c r="LT69">
        <v>142.13999999999999</v>
      </c>
      <c r="LU69">
        <v>250.35</v>
      </c>
      <c r="LV69">
        <v>199.23</v>
      </c>
      <c r="LW69">
        <v>383.47</v>
      </c>
      <c r="LX69">
        <v>319.75</v>
      </c>
      <c r="LY69">
        <v>358.42</v>
      </c>
      <c r="LZ69">
        <v>19.88</v>
      </c>
      <c r="MA69">
        <v>11.84</v>
      </c>
      <c r="MB69">
        <v>268.77999999999997</v>
      </c>
      <c r="MC69">
        <v>277.89</v>
      </c>
      <c r="MD69">
        <v>341.92</v>
      </c>
      <c r="ME69">
        <v>247.06</v>
      </c>
      <c r="MF69">
        <v>181.4</v>
      </c>
      <c r="MG69">
        <v>19.3</v>
      </c>
      <c r="MH69">
        <v>15.69</v>
      </c>
      <c r="MI69">
        <v>206.75</v>
      </c>
      <c r="MJ69">
        <v>234.11</v>
      </c>
      <c r="MK69">
        <v>398.38</v>
      </c>
      <c r="ML69">
        <v>198</v>
      </c>
      <c r="MM69">
        <v>205.68</v>
      </c>
      <c r="MN69">
        <v>188.82</v>
      </c>
      <c r="MO69">
        <v>15.05</v>
      </c>
      <c r="MP69">
        <v>267.3</v>
      </c>
      <c r="MQ69">
        <v>299.33999999999997</v>
      </c>
      <c r="MR69">
        <v>267.52</v>
      </c>
      <c r="MS69">
        <v>244.41</v>
      </c>
      <c r="MT69">
        <v>451.48</v>
      </c>
      <c r="MU69">
        <v>14.72</v>
      </c>
      <c r="MV69">
        <v>217.59</v>
      </c>
      <c r="MW69">
        <v>242.16</v>
      </c>
      <c r="MX69">
        <v>432.03</v>
      </c>
      <c r="MY69">
        <v>472.29</v>
      </c>
      <c r="MZ69">
        <v>236.67</v>
      </c>
      <c r="NA69">
        <v>254.48</v>
      </c>
      <c r="NB69">
        <v>14.21</v>
      </c>
      <c r="NC69">
        <v>15.41</v>
      </c>
      <c r="ND69">
        <v>193.79</v>
      </c>
      <c r="NE69">
        <v>16.05</v>
      </c>
      <c r="NF69">
        <v>176.21</v>
      </c>
      <c r="NG69">
        <v>211.58</v>
      </c>
      <c r="NH69">
        <v>144.38999999999999</v>
      </c>
      <c r="NI69">
        <v>13.46</v>
      </c>
      <c r="NJ69">
        <v>13.14</v>
      </c>
      <c r="NK69">
        <v>15.59</v>
      </c>
    </row>
    <row r="70" spans="2:375">
      <c r="B70" s="1">
        <v>1</v>
      </c>
      <c r="C70" s="1">
        <v>120.85</v>
      </c>
      <c r="D70" s="1">
        <v>10.52</v>
      </c>
      <c r="E70" s="1">
        <f t="shared" si="5"/>
        <v>69</v>
      </c>
      <c r="F70" s="1">
        <f t="shared" si="6"/>
        <v>1</v>
      </c>
      <c r="G70" s="1">
        <f t="shared" si="3"/>
        <v>21</v>
      </c>
      <c r="H70" s="1">
        <f t="shared" si="4"/>
        <v>3</v>
      </c>
      <c r="I70" t="s">
        <v>125</v>
      </c>
      <c r="K70" s="22">
        <v>15.49</v>
      </c>
      <c r="L70" s="22">
        <v>456.56</v>
      </c>
      <c r="M70" s="22">
        <v>425.2</v>
      </c>
      <c r="N70" s="22">
        <v>450.18</v>
      </c>
      <c r="O70" s="22">
        <v>419.04</v>
      </c>
      <c r="P70" s="22">
        <v>14.25</v>
      </c>
      <c r="Q70" s="22">
        <v>15.37</v>
      </c>
      <c r="R70" s="22">
        <v>416.66</v>
      </c>
      <c r="S70" s="22">
        <v>460.98</v>
      </c>
      <c r="T70" s="22">
        <v>466.34</v>
      </c>
      <c r="U70" s="22">
        <v>410.32</v>
      </c>
      <c r="V70" s="22">
        <v>391.53</v>
      </c>
      <c r="W70" s="22">
        <v>280.26</v>
      </c>
      <c r="X70" s="22">
        <v>81.97</v>
      </c>
      <c r="Y70" s="22">
        <v>240.55</v>
      </c>
      <c r="Z70" s="22">
        <v>314.92</v>
      </c>
      <c r="AA70" s="22">
        <v>229.97</v>
      </c>
      <c r="AB70" s="22">
        <v>483.22</v>
      </c>
      <c r="AC70" s="22">
        <v>351.4</v>
      </c>
      <c r="AD70" s="22">
        <v>170.03</v>
      </c>
      <c r="AE70" s="22">
        <v>20.45</v>
      </c>
      <c r="AF70" s="22">
        <v>256.17</v>
      </c>
      <c r="AG70" s="22">
        <v>345.57</v>
      </c>
      <c r="AH70" s="22">
        <v>303.08</v>
      </c>
      <c r="AI70" s="22">
        <v>369.29</v>
      </c>
      <c r="AJ70" s="22">
        <v>509.55</v>
      </c>
      <c r="AK70" s="22">
        <v>70.569999999999993</v>
      </c>
      <c r="AL70" s="22">
        <v>123.7</v>
      </c>
      <c r="AM70" s="22">
        <v>441.65</v>
      </c>
      <c r="AN70" s="22">
        <v>294.51</v>
      </c>
      <c r="AO70" s="22">
        <v>496.66</v>
      </c>
      <c r="AP70">
        <v>313.52</v>
      </c>
      <c r="AQ70">
        <v>419.08</v>
      </c>
      <c r="AR70">
        <v>162.43</v>
      </c>
      <c r="AS70">
        <v>18.149999999999999</v>
      </c>
      <c r="AT70">
        <v>390.61</v>
      </c>
      <c r="AU70">
        <v>266.87</v>
      </c>
      <c r="AV70">
        <v>252.89</v>
      </c>
      <c r="AW70">
        <v>401.22</v>
      </c>
      <c r="AX70">
        <v>291.57</v>
      </c>
      <c r="AY70">
        <v>16.739999999999998</v>
      </c>
      <c r="AZ70">
        <v>17.579999999999998</v>
      </c>
      <c r="BA70">
        <v>229.02</v>
      </c>
      <c r="BB70">
        <v>377.1</v>
      </c>
      <c r="BC70">
        <v>13.72</v>
      </c>
      <c r="BD70">
        <v>14.43</v>
      </c>
      <c r="BE70">
        <v>14.94</v>
      </c>
      <c r="BF70">
        <v>15.23</v>
      </c>
      <c r="BG70">
        <v>15.37</v>
      </c>
      <c r="BH70">
        <v>318.38</v>
      </c>
      <c r="BI70">
        <v>376.38</v>
      </c>
      <c r="BJ70">
        <v>426.96</v>
      </c>
      <c r="BK70">
        <v>386.64</v>
      </c>
      <c r="BL70">
        <v>258.98</v>
      </c>
      <c r="BM70">
        <v>314.79000000000002</v>
      </c>
      <c r="BN70">
        <v>17.93</v>
      </c>
      <c r="BO70">
        <v>149.76</v>
      </c>
      <c r="BP70">
        <v>205.59</v>
      </c>
      <c r="BQ70">
        <v>430.41</v>
      </c>
      <c r="BR70">
        <v>147.13</v>
      </c>
      <c r="BS70">
        <v>107.85</v>
      </c>
      <c r="BT70">
        <v>115.46</v>
      </c>
      <c r="BU70">
        <v>13.51</v>
      </c>
      <c r="BV70">
        <v>259.95999999999998</v>
      </c>
      <c r="BW70">
        <v>351.22</v>
      </c>
      <c r="BX70">
        <v>399.41</v>
      </c>
      <c r="BY70">
        <v>258.52</v>
      </c>
      <c r="BZ70">
        <v>212.8</v>
      </c>
      <c r="CA70">
        <v>134.68</v>
      </c>
      <c r="CB70">
        <v>121.96</v>
      </c>
      <c r="CC70">
        <v>338.33</v>
      </c>
      <c r="CD70">
        <v>244.4</v>
      </c>
      <c r="CE70">
        <v>334.8</v>
      </c>
      <c r="CF70">
        <v>311.72000000000003</v>
      </c>
      <c r="CG70">
        <v>295.48</v>
      </c>
      <c r="CH70">
        <v>273.2</v>
      </c>
      <c r="CI70">
        <v>12.75</v>
      </c>
      <c r="CJ70">
        <v>248.98</v>
      </c>
      <c r="CK70">
        <v>243.75</v>
      </c>
      <c r="CL70">
        <v>280.08</v>
      </c>
      <c r="CM70">
        <v>286.10000000000002</v>
      </c>
      <c r="CN70">
        <v>418.29</v>
      </c>
      <c r="CO70">
        <v>134.38999999999999</v>
      </c>
      <c r="CP70">
        <v>118.84</v>
      </c>
      <c r="CQ70">
        <v>261.68</v>
      </c>
      <c r="CR70">
        <v>153.72999999999999</v>
      </c>
      <c r="CS70">
        <v>235.09</v>
      </c>
      <c r="CT70">
        <v>414.51</v>
      </c>
      <c r="CU70">
        <v>258.58999999999997</v>
      </c>
      <c r="CV70">
        <v>11.95</v>
      </c>
      <c r="CW70">
        <v>12.13</v>
      </c>
      <c r="CX70">
        <v>206.28</v>
      </c>
      <c r="CY70">
        <v>360.93</v>
      </c>
      <c r="CZ70">
        <v>230.61</v>
      </c>
      <c r="DA70">
        <v>253.65</v>
      </c>
      <c r="DB70">
        <v>397.62</v>
      </c>
      <c r="DC70">
        <v>331.2</v>
      </c>
      <c r="DD70">
        <v>68.94</v>
      </c>
      <c r="DE70">
        <v>247</v>
      </c>
      <c r="DF70">
        <v>241.45</v>
      </c>
      <c r="DG70">
        <v>239.04</v>
      </c>
      <c r="DH70">
        <v>262.66000000000003</v>
      </c>
      <c r="DI70">
        <v>188.46</v>
      </c>
      <c r="DJ70">
        <v>125.78</v>
      </c>
      <c r="DK70">
        <v>13.35</v>
      </c>
      <c r="DL70">
        <v>252.9</v>
      </c>
      <c r="DM70">
        <v>371.85</v>
      </c>
      <c r="DN70">
        <v>241.45</v>
      </c>
      <c r="DO70">
        <v>234.87</v>
      </c>
      <c r="DP70">
        <v>415.2</v>
      </c>
      <c r="DQ70">
        <v>137.81</v>
      </c>
      <c r="DR70">
        <v>120.84</v>
      </c>
      <c r="DS70">
        <v>219.93</v>
      </c>
      <c r="DT70">
        <v>260.79000000000002</v>
      </c>
      <c r="DU70">
        <v>314.95999999999998</v>
      </c>
      <c r="DV70">
        <v>247.32</v>
      </c>
      <c r="DW70">
        <v>346.79</v>
      </c>
      <c r="DX70">
        <v>79.239999999999995</v>
      </c>
      <c r="DY70">
        <v>12.53</v>
      </c>
      <c r="DZ70">
        <v>221.8</v>
      </c>
      <c r="EA70">
        <v>12.36</v>
      </c>
      <c r="EB70">
        <v>404.75</v>
      </c>
      <c r="EC70">
        <v>380.2</v>
      </c>
      <c r="ED70">
        <v>224.1</v>
      </c>
      <c r="EE70">
        <v>14</v>
      </c>
      <c r="EF70">
        <v>12.71</v>
      </c>
      <c r="EG70">
        <v>370.3</v>
      </c>
      <c r="EH70">
        <v>254.41</v>
      </c>
      <c r="EI70">
        <v>263.33999999999997</v>
      </c>
      <c r="EJ70">
        <v>237.31</v>
      </c>
      <c r="EK70">
        <v>236.38</v>
      </c>
      <c r="EL70">
        <v>16.66</v>
      </c>
      <c r="EM70">
        <v>12.56</v>
      </c>
      <c r="EN70">
        <v>248.01</v>
      </c>
      <c r="EO70">
        <v>418.97</v>
      </c>
      <c r="EP70">
        <v>400.54</v>
      </c>
      <c r="EQ70">
        <v>407.34</v>
      </c>
      <c r="ER70">
        <v>201.57</v>
      </c>
      <c r="ES70">
        <v>108.69</v>
      </c>
      <c r="ET70">
        <v>29.3</v>
      </c>
      <c r="EU70">
        <v>287.72000000000003</v>
      </c>
      <c r="EV70">
        <v>294.83999999999997</v>
      </c>
      <c r="EW70">
        <v>420.94</v>
      </c>
      <c r="EX70">
        <v>362.45</v>
      </c>
      <c r="EY70">
        <v>240.16</v>
      </c>
      <c r="EZ70">
        <v>121.1</v>
      </c>
      <c r="FA70">
        <v>11.81</v>
      </c>
      <c r="FB70">
        <v>207.97</v>
      </c>
      <c r="FC70">
        <v>201.85</v>
      </c>
      <c r="FD70">
        <v>396.87</v>
      </c>
      <c r="FE70">
        <v>240.48</v>
      </c>
      <c r="FF70">
        <v>222.45</v>
      </c>
      <c r="FG70">
        <v>17.09</v>
      </c>
      <c r="FH70">
        <v>11.88</v>
      </c>
      <c r="FI70">
        <v>304.56</v>
      </c>
      <c r="FJ70">
        <v>382.28</v>
      </c>
      <c r="FK70">
        <v>403.59</v>
      </c>
      <c r="FL70">
        <v>196.81</v>
      </c>
      <c r="FM70">
        <v>179.17</v>
      </c>
      <c r="FN70">
        <v>12.16</v>
      </c>
      <c r="FO70">
        <v>13.93</v>
      </c>
      <c r="FP70">
        <v>202.39</v>
      </c>
      <c r="FQ70">
        <v>299.99</v>
      </c>
      <c r="FR70">
        <v>13.71</v>
      </c>
      <c r="FS70">
        <v>212.87</v>
      </c>
      <c r="FT70">
        <v>258.73</v>
      </c>
      <c r="FU70">
        <v>44.39</v>
      </c>
      <c r="FV70">
        <v>11.95</v>
      </c>
      <c r="FW70">
        <v>224.78</v>
      </c>
      <c r="FX70">
        <v>213.34</v>
      </c>
      <c r="FY70">
        <v>228.56</v>
      </c>
      <c r="FZ70">
        <v>196.74</v>
      </c>
      <c r="GA70">
        <v>195.47</v>
      </c>
      <c r="GB70">
        <v>137.69999999999999</v>
      </c>
      <c r="GC70">
        <v>18.54</v>
      </c>
      <c r="GD70">
        <v>217.4</v>
      </c>
      <c r="GE70">
        <v>358.74</v>
      </c>
      <c r="GF70">
        <v>173.66</v>
      </c>
      <c r="GG70">
        <v>219.57</v>
      </c>
      <c r="GH70">
        <v>197.31</v>
      </c>
      <c r="GI70">
        <v>154.47</v>
      </c>
      <c r="GJ70">
        <v>11.77</v>
      </c>
      <c r="GK70">
        <v>212.4</v>
      </c>
      <c r="GL70">
        <v>339.91</v>
      </c>
      <c r="GM70">
        <v>185.72</v>
      </c>
      <c r="GN70">
        <v>227.66</v>
      </c>
      <c r="GO70">
        <v>415.12</v>
      </c>
      <c r="GP70">
        <v>293.8</v>
      </c>
      <c r="GQ70">
        <v>145.22</v>
      </c>
      <c r="GR70">
        <v>239.33</v>
      </c>
      <c r="GS70">
        <v>387.4</v>
      </c>
      <c r="GT70">
        <v>191.51</v>
      </c>
      <c r="GU70">
        <v>217.73</v>
      </c>
      <c r="GV70">
        <v>209.81</v>
      </c>
      <c r="GW70">
        <v>254.01</v>
      </c>
      <c r="GX70">
        <v>323.02999999999997</v>
      </c>
      <c r="GY70">
        <v>268.56</v>
      </c>
      <c r="GZ70">
        <v>401.66</v>
      </c>
      <c r="HA70">
        <v>238.57</v>
      </c>
      <c r="HB70">
        <v>383.58</v>
      </c>
      <c r="HC70">
        <v>327.31</v>
      </c>
      <c r="HD70">
        <v>155.99</v>
      </c>
      <c r="HE70">
        <v>11.88</v>
      </c>
      <c r="HF70">
        <v>236.95</v>
      </c>
      <c r="HG70">
        <v>221.12</v>
      </c>
      <c r="HH70">
        <v>334.59</v>
      </c>
      <c r="HI70">
        <v>213.62</v>
      </c>
      <c r="HJ70">
        <v>211.86</v>
      </c>
      <c r="HK70">
        <v>156.30000000000001</v>
      </c>
      <c r="HL70">
        <v>105.79</v>
      </c>
      <c r="HM70">
        <v>337.17</v>
      </c>
      <c r="HN70">
        <v>100.56</v>
      </c>
      <c r="HO70">
        <v>11.66</v>
      </c>
      <c r="HP70">
        <v>12.42</v>
      </c>
      <c r="HQ70">
        <v>12.64</v>
      </c>
      <c r="HR70">
        <v>11.06</v>
      </c>
      <c r="HS70">
        <v>13.71</v>
      </c>
      <c r="HT70">
        <v>211.68</v>
      </c>
      <c r="HU70">
        <v>253.26</v>
      </c>
      <c r="HV70">
        <v>199.58</v>
      </c>
      <c r="HW70">
        <v>205.06</v>
      </c>
      <c r="HX70">
        <v>377.38</v>
      </c>
      <c r="HY70">
        <v>296.64</v>
      </c>
      <c r="HZ70">
        <v>12.13</v>
      </c>
      <c r="IA70">
        <v>389.85</v>
      </c>
      <c r="IB70">
        <v>362.94</v>
      </c>
      <c r="IC70">
        <v>267.47000000000003</v>
      </c>
      <c r="ID70">
        <v>183.32</v>
      </c>
      <c r="IE70">
        <v>402.69</v>
      </c>
      <c r="IF70">
        <v>261.19</v>
      </c>
      <c r="IG70">
        <v>12.21</v>
      </c>
      <c r="IH70">
        <v>364.4</v>
      </c>
      <c r="II70">
        <v>216.37</v>
      </c>
      <c r="IJ70">
        <v>222.48</v>
      </c>
      <c r="IK70">
        <v>208.26</v>
      </c>
      <c r="IL70">
        <v>220.94</v>
      </c>
      <c r="IM70">
        <v>21.27</v>
      </c>
      <c r="IN70">
        <v>23.98</v>
      </c>
      <c r="IO70">
        <v>223.06</v>
      </c>
      <c r="IP70">
        <v>170.75</v>
      </c>
      <c r="IQ70">
        <v>218.34</v>
      </c>
      <c r="IR70">
        <v>197.13</v>
      </c>
      <c r="IS70">
        <v>221.43</v>
      </c>
      <c r="IT70">
        <v>105.09</v>
      </c>
      <c r="IU70">
        <v>15.92</v>
      </c>
      <c r="IV70">
        <v>406.08</v>
      </c>
      <c r="IW70">
        <v>414.76</v>
      </c>
      <c r="IX70">
        <v>217.84</v>
      </c>
      <c r="IY70">
        <v>221.94</v>
      </c>
      <c r="IZ70">
        <v>409.51</v>
      </c>
      <c r="JA70">
        <v>125.39</v>
      </c>
      <c r="JB70">
        <v>20.190000000000001</v>
      </c>
      <c r="JC70">
        <v>441.29</v>
      </c>
      <c r="JD70">
        <v>410.65</v>
      </c>
      <c r="JE70">
        <v>228.02</v>
      </c>
      <c r="JF70">
        <v>305.43</v>
      </c>
      <c r="JG70">
        <v>331.88</v>
      </c>
      <c r="JH70">
        <v>125.89</v>
      </c>
      <c r="JI70">
        <v>11.4</v>
      </c>
      <c r="JJ70">
        <v>415.98</v>
      </c>
      <c r="JK70">
        <v>196.27</v>
      </c>
      <c r="JL70">
        <v>197.74</v>
      </c>
      <c r="JM70">
        <v>216.1</v>
      </c>
      <c r="JN70">
        <v>13.35</v>
      </c>
      <c r="JO70">
        <v>11.26</v>
      </c>
      <c r="JP70">
        <v>11.95</v>
      </c>
      <c r="JQ70">
        <v>11.42</v>
      </c>
      <c r="JR70">
        <v>12.27</v>
      </c>
      <c r="JS70">
        <v>10.33</v>
      </c>
      <c r="JT70">
        <v>219.96</v>
      </c>
      <c r="JU70">
        <v>192.53</v>
      </c>
      <c r="JV70">
        <v>116</v>
      </c>
      <c r="JW70">
        <v>11.62</v>
      </c>
      <c r="JX70">
        <v>204.91</v>
      </c>
      <c r="JY70">
        <v>255.31</v>
      </c>
      <c r="JZ70">
        <v>195.73</v>
      </c>
      <c r="KA70">
        <v>248.91</v>
      </c>
      <c r="KB70">
        <v>191.84</v>
      </c>
      <c r="KC70">
        <v>393.87</v>
      </c>
      <c r="KD70">
        <v>10.69</v>
      </c>
      <c r="KE70">
        <v>401.76</v>
      </c>
      <c r="KF70">
        <v>372.96</v>
      </c>
      <c r="KG70">
        <v>381.28</v>
      </c>
      <c r="KH70">
        <v>221.58</v>
      </c>
      <c r="KI70">
        <v>192.89</v>
      </c>
      <c r="KJ70">
        <v>122.25</v>
      </c>
      <c r="KK70">
        <v>11.7</v>
      </c>
      <c r="KL70">
        <v>406.94</v>
      </c>
      <c r="KM70">
        <v>253.15</v>
      </c>
      <c r="KN70">
        <v>208.66</v>
      </c>
      <c r="KO70">
        <v>292.87</v>
      </c>
      <c r="KP70">
        <v>291.95999999999998</v>
      </c>
      <c r="KQ70">
        <v>288.17</v>
      </c>
      <c r="KR70">
        <v>53.7</v>
      </c>
      <c r="KS70">
        <v>198.03</v>
      </c>
      <c r="KT70">
        <v>216.75</v>
      </c>
      <c r="KU70">
        <v>220.83</v>
      </c>
      <c r="KV70">
        <v>222.3</v>
      </c>
      <c r="KW70">
        <v>201.24</v>
      </c>
      <c r="KX70">
        <v>148.63999999999999</v>
      </c>
      <c r="KY70">
        <v>12.12</v>
      </c>
      <c r="KZ70">
        <v>384.69</v>
      </c>
      <c r="LA70">
        <v>243.29</v>
      </c>
      <c r="LB70">
        <v>251.92</v>
      </c>
      <c r="LC70">
        <v>231.41</v>
      </c>
      <c r="LD70">
        <v>238.93</v>
      </c>
      <c r="LE70">
        <v>114.01</v>
      </c>
      <c r="LF70">
        <v>258.7</v>
      </c>
      <c r="LG70">
        <v>233.04</v>
      </c>
      <c r="LH70">
        <v>218.77</v>
      </c>
      <c r="LI70">
        <v>227.44</v>
      </c>
      <c r="LJ70">
        <v>298.58</v>
      </c>
      <c r="LK70">
        <v>249.76</v>
      </c>
      <c r="LL70">
        <v>122.44</v>
      </c>
      <c r="LM70">
        <v>14.29</v>
      </c>
      <c r="LN70">
        <v>413.86</v>
      </c>
      <c r="LO70">
        <v>317.62</v>
      </c>
      <c r="LP70">
        <v>352.98</v>
      </c>
      <c r="LQ70">
        <v>206.21</v>
      </c>
      <c r="LR70">
        <v>232.53</v>
      </c>
      <c r="LS70">
        <v>336.35</v>
      </c>
      <c r="LT70">
        <v>116.53</v>
      </c>
      <c r="LU70">
        <v>246.28</v>
      </c>
      <c r="LV70">
        <v>220.72</v>
      </c>
      <c r="LW70">
        <v>384.17</v>
      </c>
      <c r="LX70">
        <v>358.74</v>
      </c>
      <c r="LY70">
        <v>352.44</v>
      </c>
      <c r="LZ70">
        <v>20.74</v>
      </c>
      <c r="MA70">
        <v>13.93</v>
      </c>
      <c r="MB70">
        <v>242.53</v>
      </c>
      <c r="MC70">
        <v>219.6</v>
      </c>
      <c r="MD70">
        <v>393.55</v>
      </c>
      <c r="ME70">
        <v>236.7</v>
      </c>
      <c r="MF70">
        <v>226.84</v>
      </c>
      <c r="MG70">
        <v>18.68</v>
      </c>
      <c r="MH70">
        <v>16.86</v>
      </c>
      <c r="MI70">
        <v>250.81</v>
      </c>
      <c r="MJ70">
        <v>281.27</v>
      </c>
      <c r="MK70">
        <v>252.1</v>
      </c>
      <c r="ML70">
        <v>215.35</v>
      </c>
      <c r="MM70">
        <v>236.09</v>
      </c>
      <c r="MN70">
        <v>160.63</v>
      </c>
      <c r="MO70">
        <v>14.8</v>
      </c>
      <c r="MP70">
        <v>257.37</v>
      </c>
      <c r="MQ70">
        <v>287.20999999999998</v>
      </c>
      <c r="MR70">
        <v>280.29000000000002</v>
      </c>
      <c r="MS70">
        <v>375.01</v>
      </c>
      <c r="MT70">
        <v>450.76</v>
      </c>
      <c r="MU70">
        <v>13.15</v>
      </c>
      <c r="MV70">
        <v>173.19</v>
      </c>
      <c r="MW70">
        <v>288.36</v>
      </c>
      <c r="MX70">
        <v>421.74</v>
      </c>
      <c r="MY70">
        <v>403.39</v>
      </c>
      <c r="MZ70">
        <v>222.83</v>
      </c>
      <c r="NA70">
        <v>255.06</v>
      </c>
      <c r="NB70">
        <v>15.26</v>
      </c>
      <c r="NC70">
        <v>18.29</v>
      </c>
      <c r="ND70">
        <v>202.43</v>
      </c>
      <c r="NE70">
        <v>13.76</v>
      </c>
      <c r="NF70">
        <v>227.59</v>
      </c>
      <c r="NG70">
        <v>210.17</v>
      </c>
      <c r="NH70">
        <v>92.34</v>
      </c>
      <c r="NI70">
        <v>15.58</v>
      </c>
      <c r="NJ70">
        <v>13.14</v>
      </c>
      <c r="NK70">
        <v>14.61</v>
      </c>
    </row>
    <row r="71" spans="2:375">
      <c r="B71" s="1">
        <v>1</v>
      </c>
      <c r="C71" s="1">
        <v>23.69</v>
      </c>
      <c r="D71" s="1">
        <v>0</v>
      </c>
      <c r="E71" s="1">
        <f t="shared" si="5"/>
        <v>70</v>
      </c>
      <c r="F71" s="1">
        <f t="shared" si="6"/>
        <v>1</v>
      </c>
      <c r="G71" s="1">
        <f t="shared" si="3"/>
        <v>22</v>
      </c>
      <c r="H71" s="1">
        <f t="shared" si="4"/>
        <v>3</v>
      </c>
      <c r="I71" t="s">
        <v>125</v>
      </c>
      <c r="K71" s="22">
        <v>14.86</v>
      </c>
      <c r="L71" s="22">
        <v>372.89</v>
      </c>
      <c r="M71" s="22">
        <v>454.1</v>
      </c>
      <c r="N71" s="22">
        <v>361.09</v>
      </c>
      <c r="O71" s="22">
        <v>379.97</v>
      </c>
      <c r="P71" s="22">
        <v>14.89</v>
      </c>
      <c r="Q71" s="22">
        <v>14.83</v>
      </c>
      <c r="R71" s="22">
        <v>304.41000000000003</v>
      </c>
      <c r="S71" s="22">
        <v>304.02999999999997</v>
      </c>
      <c r="T71" s="22">
        <v>447.77</v>
      </c>
      <c r="U71" s="22">
        <v>322.48</v>
      </c>
      <c r="V71" s="22">
        <v>280.39999999999998</v>
      </c>
      <c r="W71" s="22">
        <v>33.04</v>
      </c>
      <c r="X71" s="22">
        <v>20.37</v>
      </c>
      <c r="Y71" s="22">
        <v>194.23</v>
      </c>
      <c r="Z71" s="22">
        <v>274.43</v>
      </c>
      <c r="AA71" s="22">
        <v>193.07</v>
      </c>
      <c r="AB71" s="22">
        <v>354.95</v>
      </c>
      <c r="AC71" s="22">
        <v>313.02999999999997</v>
      </c>
      <c r="AD71" s="22">
        <v>144.9</v>
      </c>
      <c r="AE71" s="22">
        <v>20.05</v>
      </c>
      <c r="AF71" s="22">
        <v>196.06</v>
      </c>
      <c r="AG71" s="22">
        <v>238.11</v>
      </c>
      <c r="AH71" s="22">
        <v>227.48</v>
      </c>
      <c r="AI71" s="22">
        <v>210.71</v>
      </c>
      <c r="AJ71" s="22">
        <v>421.02</v>
      </c>
      <c r="AK71" s="22">
        <v>26.03</v>
      </c>
      <c r="AL71" s="22">
        <v>86.76</v>
      </c>
      <c r="AM71" s="22">
        <v>439.78</v>
      </c>
      <c r="AN71" s="22">
        <v>231.98</v>
      </c>
      <c r="AO71" s="22">
        <v>422.85</v>
      </c>
      <c r="AP71">
        <v>248.94</v>
      </c>
      <c r="AQ71">
        <v>339.66</v>
      </c>
      <c r="AR71">
        <v>163.15</v>
      </c>
      <c r="AS71">
        <v>18</v>
      </c>
      <c r="AT71">
        <v>354.52</v>
      </c>
      <c r="AU71">
        <v>288.35000000000002</v>
      </c>
      <c r="AV71">
        <v>213.34</v>
      </c>
      <c r="AW71">
        <v>355.83</v>
      </c>
      <c r="AX71">
        <v>251.71</v>
      </c>
      <c r="AY71">
        <v>17.09</v>
      </c>
      <c r="AZ71">
        <v>17.649999999999999</v>
      </c>
      <c r="BA71">
        <v>240.81</v>
      </c>
      <c r="BB71">
        <v>359.17</v>
      </c>
      <c r="BC71">
        <v>15.69</v>
      </c>
      <c r="BD71">
        <v>13.43</v>
      </c>
      <c r="BE71">
        <v>13.25</v>
      </c>
      <c r="BF71">
        <v>15.02</v>
      </c>
      <c r="BG71">
        <v>14.22</v>
      </c>
      <c r="BH71">
        <v>252.53</v>
      </c>
      <c r="BI71">
        <v>362.45</v>
      </c>
      <c r="BJ71">
        <v>351.29</v>
      </c>
      <c r="BK71">
        <v>368.97</v>
      </c>
      <c r="BL71">
        <v>215.52</v>
      </c>
      <c r="BM71">
        <v>316.41000000000003</v>
      </c>
      <c r="BN71">
        <v>18.21</v>
      </c>
      <c r="BO71">
        <v>167.65</v>
      </c>
      <c r="BP71">
        <v>141.34</v>
      </c>
      <c r="BQ71">
        <v>290.77999999999997</v>
      </c>
      <c r="BR71">
        <v>28.18</v>
      </c>
      <c r="BS71">
        <v>106.74</v>
      </c>
      <c r="BT71">
        <v>20.16</v>
      </c>
      <c r="BU71">
        <v>13.25</v>
      </c>
      <c r="BV71">
        <v>153.58000000000001</v>
      </c>
      <c r="BW71">
        <v>274.45999999999998</v>
      </c>
      <c r="BX71">
        <v>357.98</v>
      </c>
      <c r="BY71">
        <v>197.89</v>
      </c>
      <c r="BZ71">
        <v>155.41</v>
      </c>
      <c r="CA71">
        <v>17.14</v>
      </c>
      <c r="CB71">
        <v>122.11</v>
      </c>
      <c r="CC71">
        <v>222.99</v>
      </c>
      <c r="CD71">
        <v>216.2</v>
      </c>
      <c r="CE71">
        <v>326.12</v>
      </c>
      <c r="CF71">
        <v>240.23</v>
      </c>
      <c r="CG71">
        <v>190.08</v>
      </c>
      <c r="CH71">
        <v>16.23</v>
      </c>
      <c r="CI71">
        <v>13.79</v>
      </c>
      <c r="CJ71">
        <v>171.97</v>
      </c>
      <c r="CK71">
        <v>191.27</v>
      </c>
      <c r="CL71">
        <v>211.86</v>
      </c>
      <c r="CM71">
        <v>129.38</v>
      </c>
      <c r="CN71">
        <v>246.32</v>
      </c>
      <c r="CO71">
        <v>16.809999999999999</v>
      </c>
      <c r="CP71">
        <v>17.53</v>
      </c>
      <c r="CQ71">
        <v>165.13</v>
      </c>
      <c r="CR71">
        <v>158.29</v>
      </c>
      <c r="CS71">
        <v>187.2</v>
      </c>
      <c r="CT71">
        <v>294.3</v>
      </c>
      <c r="CU71">
        <v>209.59</v>
      </c>
      <c r="CV71">
        <v>11.84</v>
      </c>
      <c r="CW71">
        <v>13.14</v>
      </c>
      <c r="CX71">
        <v>171.97</v>
      </c>
      <c r="CY71">
        <v>198.17</v>
      </c>
      <c r="CZ71">
        <v>205.78</v>
      </c>
      <c r="DA71">
        <v>183.13</v>
      </c>
      <c r="DB71">
        <v>235.37</v>
      </c>
      <c r="DC71">
        <v>16.82</v>
      </c>
      <c r="DD71">
        <v>16.34</v>
      </c>
      <c r="DE71">
        <v>184.03</v>
      </c>
      <c r="DF71">
        <v>196.67</v>
      </c>
      <c r="DG71">
        <v>193.67</v>
      </c>
      <c r="DH71">
        <v>194.62</v>
      </c>
      <c r="DI71">
        <v>129.6</v>
      </c>
      <c r="DJ71">
        <v>17.39</v>
      </c>
      <c r="DK71">
        <v>13.57</v>
      </c>
      <c r="DL71">
        <v>164.81</v>
      </c>
      <c r="DM71">
        <v>242.28</v>
      </c>
      <c r="DN71">
        <v>198.94</v>
      </c>
      <c r="DO71">
        <v>177.12</v>
      </c>
      <c r="DP71">
        <v>274.10000000000002</v>
      </c>
      <c r="DQ71">
        <v>16.2</v>
      </c>
      <c r="DR71">
        <v>16.63</v>
      </c>
      <c r="DS71">
        <v>152.54</v>
      </c>
      <c r="DT71">
        <v>199.33</v>
      </c>
      <c r="DU71">
        <v>284.01</v>
      </c>
      <c r="DV71">
        <v>299.27</v>
      </c>
      <c r="DW71">
        <v>150.72</v>
      </c>
      <c r="DX71">
        <v>14.21</v>
      </c>
      <c r="DY71">
        <v>13.45</v>
      </c>
      <c r="DZ71">
        <v>200.12</v>
      </c>
      <c r="EA71">
        <v>13.22</v>
      </c>
      <c r="EB71">
        <v>206.49</v>
      </c>
      <c r="EC71">
        <v>255.56</v>
      </c>
      <c r="ED71">
        <v>364.73</v>
      </c>
      <c r="EE71">
        <v>12.8</v>
      </c>
      <c r="EF71">
        <v>12.81</v>
      </c>
      <c r="EG71">
        <v>292.39999999999998</v>
      </c>
      <c r="EH71">
        <v>158.87</v>
      </c>
      <c r="EI71">
        <v>172.27</v>
      </c>
      <c r="EJ71">
        <v>175.75</v>
      </c>
      <c r="EK71">
        <v>181.07</v>
      </c>
      <c r="EL71">
        <v>14.98</v>
      </c>
      <c r="EM71">
        <v>12.85</v>
      </c>
      <c r="EN71">
        <v>180.29</v>
      </c>
      <c r="EO71">
        <v>287.83</v>
      </c>
      <c r="EP71">
        <v>254.12</v>
      </c>
      <c r="EQ71">
        <v>268.55</v>
      </c>
      <c r="ER71">
        <v>184.54</v>
      </c>
      <c r="ES71">
        <v>15.66</v>
      </c>
      <c r="ET71">
        <v>16.3</v>
      </c>
      <c r="EU71">
        <v>151.46</v>
      </c>
      <c r="EV71">
        <v>284.94</v>
      </c>
      <c r="EW71">
        <v>264.7</v>
      </c>
      <c r="EX71">
        <v>241.52</v>
      </c>
      <c r="EY71">
        <v>133.13</v>
      </c>
      <c r="EZ71">
        <v>16.739999999999998</v>
      </c>
      <c r="FA71">
        <v>12.81</v>
      </c>
      <c r="FB71">
        <v>168.12</v>
      </c>
      <c r="FC71">
        <v>125.85</v>
      </c>
      <c r="FD71">
        <v>263.23</v>
      </c>
      <c r="FE71">
        <v>169.99</v>
      </c>
      <c r="FF71">
        <v>182.73</v>
      </c>
      <c r="FG71">
        <v>14.69</v>
      </c>
      <c r="FH71">
        <v>11.95</v>
      </c>
      <c r="FI71">
        <v>233.1</v>
      </c>
      <c r="FJ71">
        <v>247.39</v>
      </c>
      <c r="FK71">
        <v>346.65</v>
      </c>
      <c r="FL71">
        <v>151.88999999999999</v>
      </c>
      <c r="FM71">
        <v>137.47999999999999</v>
      </c>
      <c r="FN71">
        <v>12.27</v>
      </c>
      <c r="FO71">
        <v>12.28</v>
      </c>
      <c r="FP71">
        <v>151.49</v>
      </c>
      <c r="FQ71">
        <v>212.98</v>
      </c>
      <c r="FR71">
        <v>12.68</v>
      </c>
      <c r="FS71">
        <v>196.99</v>
      </c>
      <c r="FT71">
        <v>241.67</v>
      </c>
      <c r="FU71">
        <v>15.09</v>
      </c>
      <c r="FV71">
        <v>12.06</v>
      </c>
      <c r="FW71">
        <v>145.29</v>
      </c>
      <c r="FX71">
        <v>143.75</v>
      </c>
      <c r="FY71">
        <v>164.16</v>
      </c>
      <c r="FZ71">
        <v>135.04</v>
      </c>
      <c r="GA71">
        <v>159.01</v>
      </c>
      <c r="GB71">
        <v>16.38</v>
      </c>
      <c r="GC71">
        <v>12.89</v>
      </c>
      <c r="GD71">
        <v>147.41999999999999</v>
      </c>
      <c r="GE71">
        <v>145.12</v>
      </c>
      <c r="GF71">
        <v>169.77</v>
      </c>
      <c r="GG71">
        <v>144.18</v>
      </c>
      <c r="GH71">
        <v>141.30000000000001</v>
      </c>
      <c r="GI71">
        <v>18.73</v>
      </c>
      <c r="GJ71">
        <v>11.99</v>
      </c>
      <c r="GK71">
        <v>176.83</v>
      </c>
      <c r="GL71">
        <v>221.08</v>
      </c>
      <c r="GM71">
        <v>160.94</v>
      </c>
      <c r="GN71">
        <v>177.44</v>
      </c>
      <c r="GO71">
        <v>196.3</v>
      </c>
      <c r="GP71">
        <v>15.09</v>
      </c>
      <c r="GQ71">
        <v>15.3</v>
      </c>
      <c r="GR71">
        <v>170.64</v>
      </c>
      <c r="GS71">
        <v>260.45999999999998</v>
      </c>
      <c r="GT71">
        <v>144.66999999999999</v>
      </c>
      <c r="GU71">
        <v>181.63</v>
      </c>
      <c r="GV71">
        <v>175.07</v>
      </c>
      <c r="GW71">
        <v>101.23</v>
      </c>
      <c r="GX71">
        <v>103.82</v>
      </c>
      <c r="GY71">
        <v>178.49</v>
      </c>
      <c r="GZ71">
        <v>201.39</v>
      </c>
      <c r="HA71">
        <v>224.47</v>
      </c>
      <c r="HB71">
        <v>230.07</v>
      </c>
      <c r="HC71">
        <v>190.26</v>
      </c>
      <c r="HD71">
        <v>15.2</v>
      </c>
      <c r="HE71">
        <v>11.92</v>
      </c>
      <c r="HF71">
        <v>207.65</v>
      </c>
      <c r="HG71">
        <v>157.97</v>
      </c>
      <c r="HH71">
        <v>243.51</v>
      </c>
      <c r="HI71">
        <v>160.35</v>
      </c>
      <c r="HJ71">
        <v>143.93</v>
      </c>
      <c r="HK71">
        <v>21.67</v>
      </c>
      <c r="HL71">
        <v>12.38</v>
      </c>
      <c r="HM71">
        <v>210.06</v>
      </c>
      <c r="HN71">
        <v>23</v>
      </c>
      <c r="HO71">
        <v>10.9</v>
      </c>
      <c r="HP71">
        <v>11.74</v>
      </c>
      <c r="HQ71">
        <v>11.88</v>
      </c>
      <c r="HR71">
        <v>10.92</v>
      </c>
      <c r="HS71">
        <v>12.93</v>
      </c>
      <c r="HT71">
        <v>251.76</v>
      </c>
      <c r="HU71">
        <v>237.74</v>
      </c>
      <c r="HV71">
        <v>150.16</v>
      </c>
      <c r="HW71">
        <v>162.97999999999999</v>
      </c>
      <c r="HX71">
        <v>243.62</v>
      </c>
      <c r="HY71">
        <v>16.600000000000001</v>
      </c>
      <c r="HZ71">
        <v>12.95</v>
      </c>
      <c r="IA71">
        <v>263.88</v>
      </c>
      <c r="IB71">
        <v>236.38</v>
      </c>
      <c r="IC71">
        <v>16.59</v>
      </c>
      <c r="ID71">
        <v>168.51</v>
      </c>
      <c r="IE71">
        <v>165.24</v>
      </c>
      <c r="IF71">
        <v>18.29</v>
      </c>
      <c r="IG71">
        <v>10.95</v>
      </c>
      <c r="IH71">
        <v>269.77999999999997</v>
      </c>
      <c r="II71">
        <v>154.62</v>
      </c>
      <c r="IJ71">
        <v>156.56</v>
      </c>
      <c r="IK71">
        <v>152.75</v>
      </c>
      <c r="IL71">
        <v>161.21</v>
      </c>
      <c r="IM71">
        <v>14.04</v>
      </c>
      <c r="IN71">
        <v>16.600000000000001</v>
      </c>
      <c r="IO71">
        <v>178.23</v>
      </c>
      <c r="IP71">
        <v>141.84</v>
      </c>
      <c r="IQ71">
        <v>156.66999999999999</v>
      </c>
      <c r="IR71">
        <v>170.65</v>
      </c>
      <c r="IS71">
        <v>148.41999999999999</v>
      </c>
      <c r="IT71">
        <v>101.27</v>
      </c>
      <c r="IU71">
        <v>14.19</v>
      </c>
      <c r="IV71">
        <v>230.36</v>
      </c>
      <c r="IW71">
        <v>268.67</v>
      </c>
      <c r="IX71">
        <v>184.82</v>
      </c>
      <c r="IY71">
        <v>180.69</v>
      </c>
      <c r="IZ71">
        <v>234.23</v>
      </c>
      <c r="JA71">
        <v>14.83</v>
      </c>
      <c r="JB71">
        <v>14.8</v>
      </c>
      <c r="JC71">
        <v>359.49</v>
      </c>
      <c r="JD71">
        <v>285.45</v>
      </c>
      <c r="JE71">
        <v>158.29</v>
      </c>
      <c r="JF71">
        <v>176.8</v>
      </c>
      <c r="JG71">
        <v>195.09</v>
      </c>
      <c r="JH71">
        <v>14.26</v>
      </c>
      <c r="JI71">
        <v>11.45</v>
      </c>
      <c r="JJ71">
        <v>180.68</v>
      </c>
      <c r="JK71">
        <v>160.52000000000001</v>
      </c>
      <c r="JL71">
        <v>187.28</v>
      </c>
      <c r="JM71">
        <v>164.92</v>
      </c>
      <c r="JN71">
        <v>13.32</v>
      </c>
      <c r="JO71">
        <v>11.2</v>
      </c>
      <c r="JP71">
        <v>11.2</v>
      </c>
      <c r="JQ71">
        <v>11.19</v>
      </c>
      <c r="JR71">
        <v>10.87</v>
      </c>
      <c r="JS71">
        <v>11.37</v>
      </c>
      <c r="JT71">
        <v>176.07</v>
      </c>
      <c r="JU71">
        <v>158.9</v>
      </c>
      <c r="JV71">
        <v>13.93</v>
      </c>
      <c r="JW71">
        <v>10.84</v>
      </c>
      <c r="JX71">
        <v>161.38999999999999</v>
      </c>
      <c r="JY71">
        <v>161.21</v>
      </c>
      <c r="JZ71">
        <v>14.69</v>
      </c>
      <c r="KA71">
        <v>199.41</v>
      </c>
      <c r="KB71">
        <v>148.65</v>
      </c>
      <c r="KC71">
        <v>114.23</v>
      </c>
      <c r="KD71">
        <v>11.62</v>
      </c>
      <c r="KE71">
        <v>229.14</v>
      </c>
      <c r="KF71">
        <v>302.47000000000003</v>
      </c>
      <c r="KG71">
        <v>250.49</v>
      </c>
      <c r="KH71">
        <v>214.82</v>
      </c>
      <c r="KI71">
        <v>161.43</v>
      </c>
      <c r="KJ71">
        <v>16.13</v>
      </c>
      <c r="KK71">
        <v>12.74</v>
      </c>
      <c r="KL71">
        <v>246.03</v>
      </c>
      <c r="KM71">
        <v>166.11</v>
      </c>
      <c r="KN71">
        <v>168.66</v>
      </c>
      <c r="KO71">
        <v>189.47</v>
      </c>
      <c r="KP71">
        <v>149.65</v>
      </c>
      <c r="KQ71">
        <v>154.44</v>
      </c>
      <c r="KR71">
        <v>12.34</v>
      </c>
      <c r="KS71">
        <v>170.5</v>
      </c>
      <c r="KT71">
        <v>168.91</v>
      </c>
      <c r="KU71">
        <v>206.5</v>
      </c>
      <c r="KV71">
        <v>171.78</v>
      </c>
      <c r="KW71">
        <v>180.1</v>
      </c>
      <c r="KX71">
        <v>15.81</v>
      </c>
      <c r="KY71">
        <v>12.02</v>
      </c>
      <c r="KZ71">
        <v>177.55</v>
      </c>
      <c r="LA71">
        <v>164.31</v>
      </c>
      <c r="LB71">
        <v>223.39</v>
      </c>
      <c r="LC71">
        <v>171.64</v>
      </c>
      <c r="LD71">
        <v>202.46</v>
      </c>
      <c r="LE71">
        <v>16.77</v>
      </c>
      <c r="LF71">
        <v>16.420000000000002</v>
      </c>
      <c r="LG71">
        <v>170.5</v>
      </c>
      <c r="LH71">
        <v>165.64</v>
      </c>
      <c r="LI71">
        <v>178.23</v>
      </c>
      <c r="LJ71">
        <v>201.03</v>
      </c>
      <c r="LK71">
        <v>184.32</v>
      </c>
      <c r="LL71">
        <v>16.88</v>
      </c>
      <c r="LM71">
        <v>12.24</v>
      </c>
      <c r="LN71">
        <v>261.11</v>
      </c>
      <c r="LO71">
        <v>258.08</v>
      </c>
      <c r="LP71">
        <v>327.35000000000002</v>
      </c>
      <c r="LQ71">
        <v>170.82</v>
      </c>
      <c r="LR71">
        <v>192.79</v>
      </c>
      <c r="LS71">
        <v>18.47</v>
      </c>
      <c r="LT71">
        <v>15.69</v>
      </c>
      <c r="LU71">
        <v>177.66</v>
      </c>
      <c r="LV71">
        <v>123.92</v>
      </c>
      <c r="LW71">
        <v>320.08</v>
      </c>
      <c r="LX71">
        <v>170</v>
      </c>
      <c r="LY71">
        <v>208.08</v>
      </c>
      <c r="LZ71">
        <v>18.21</v>
      </c>
      <c r="MA71">
        <v>12.03</v>
      </c>
      <c r="MB71">
        <v>190</v>
      </c>
      <c r="MC71">
        <v>178.99</v>
      </c>
      <c r="MD71">
        <v>243.44</v>
      </c>
      <c r="ME71">
        <v>178.14</v>
      </c>
      <c r="MF71">
        <v>151.31</v>
      </c>
      <c r="MG71">
        <v>18.940000000000001</v>
      </c>
      <c r="MH71">
        <v>15.66</v>
      </c>
      <c r="MI71">
        <v>199.77</v>
      </c>
      <c r="MJ71">
        <v>198.14</v>
      </c>
      <c r="MK71">
        <v>163.25</v>
      </c>
      <c r="ML71">
        <v>169.53</v>
      </c>
      <c r="MM71">
        <v>182.95</v>
      </c>
      <c r="MN71">
        <v>25.63</v>
      </c>
      <c r="MO71">
        <v>14.47</v>
      </c>
      <c r="MP71">
        <v>207.21</v>
      </c>
      <c r="MQ71">
        <v>208.62</v>
      </c>
      <c r="MR71">
        <v>182.05</v>
      </c>
      <c r="MS71">
        <v>200.53</v>
      </c>
      <c r="MT71">
        <v>197.14</v>
      </c>
      <c r="MU71">
        <v>14.91</v>
      </c>
      <c r="MV71">
        <v>30.38</v>
      </c>
      <c r="MW71">
        <v>176.04</v>
      </c>
      <c r="MX71">
        <v>297.19</v>
      </c>
      <c r="MY71">
        <v>167</v>
      </c>
      <c r="MZ71">
        <v>165.6</v>
      </c>
      <c r="NA71">
        <v>137.63</v>
      </c>
      <c r="NB71">
        <v>18.25</v>
      </c>
      <c r="NC71">
        <v>14.32</v>
      </c>
      <c r="ND71">
        <v>55.54</v>
      </c>
      <c r="NE71">
        <v>14.84</v>
      </c>
      <c r="NF71">
        <v>103.93</v>
      </c>
      <c r="NG71">
        <v>149.16</v>
      </c>
      <c r="NH71">
        <v>29.27</v>
      </c>
      <c r="NI71">
        <v>15.8</v>
      </c>
      <c r="NJ71">
        <v>16.850000000000001</v>
      </c>
      <c r="NK71">
        <v>13.54</v>
      </c>
    </row>
    <row r="72" spans="2:375">
      <c r="B72" s="1">
        <v>2</v>
      </c>
      <c r="C72" s="1">
        <v>19</v>
      </c>
      <c r="D72" s="1">
        <v>17.29</v>
      </c>
      <c r="E72" s="1">
        <f t="shared" si="5"/>
        <v>71</v>
      </c>
      <c r="F72" s="1">
        <f t="shared" si="6"/>
        <v>1</v>
      </c>
      <c r="G72" s="1">
        <f t="shared" si="3"/>
        <v>23</v>
      </c>
      <c r="H72" s="1">
        <f t="shared" si="4"/>
        <v>3</v>
      </c>
      <c r="I72" t="s">
        <v>125</v>
      </c>
      <c r="K72" s="22">
        <v>15.16</v>
      </c>
      <c r="L72" s="22">
        <v>154.47</v>
      </c>
      <c r="M72" s="22">
        <v>156.1</v>
      </c>
      <c r="N72" s="22">
        <v>204.88</v>
      </c>
      <c r="O72" s="22">
        <v>236.77</v>
      </c>
      <c r="P72" s="22">
        <v>14.08</v>
      </c>
      <c r="Q72" s="22">
        <v>14.43</v>
      </c>
      <c r="R72" s="22">
        <v>447.48</v>
      </c>
      <c r="S72" s="22">
        <v>425.49</v>
      </c>
      <c r="T72" s="22">
        <v>61.73</v>
      </c>
      <c r="U72" s="22">
        <v>452.48</v>
      </c>
      <c r="V72" s="22">
        <v>427.29</v>
      </c>
      <c r="W72" s="22">
        <v>19.73</v>
      </c>
      <c r="X72" s="22">
        <v>19.36</v>
      </c>
      <c r="Y72" s="22">
        <v>277.60000000000002</v>
      </c>
      <c r="Z72" s="22">
        <v>299.02</v>
      </c>
      <c r="AA72" s="22">
        <v>155.81</v>
      </c>
      <c r="AB72" s="22">
        <v>481.32</v>
      </c>
      <c r="AC72" s="22">
        <v>410</v>
      </c>
      <c r="AD72" s="22">
        <v>124.27</v>
      </c>
      <c r="AE72" s="22">
        <v>19.399999999999999</v>
      </c>
      <c r="AF72" s="22">
        <v>227.7</v>
      </c>
      <c r="AG72" s="22">
        <v>319.62</v>
      </c>
      <c r="AH72" s="22">
        <v>114.18</v>
      </c>
      <c r="AI72" s="22">
        <v>227.95</v>
      </c>
      <c r="AJ72" s="22">
        <v>420.8</v>
      </c>
      <c r="AK72" s="22">
        <v>24.94</v>
      </c>
      <c r="AL72" s="22">
        <v>25.27</v>
      </c>
      <c r="AM72" s="22">
        <v>452.83</v>
      </c>
      <c r="AN72" s="22">
        <v>247.07</v>
      </c>
      <c r="AO72" s="22">
        <v>324.82</v>
      </c>
      <c r="AP72">
        <v>305.79000000000002</v>
      </c>
      <c r="AQ72">
        <v>180.08</v>
      </c>
      <c r="AR72">
        <v>159.38</v>
      </c>
      <c r="AS72">
        <v>18.86</v>
      </c>
      <c r="AT72">
        <v>280.97000000000003</v>
      </c>
      <c r="AU72">
        <v>214.01</v>
      </c>
      <c r="AV72">
        <v>160.16</v>
      </c>
      <c r="AW72">
        <v>257.51</v>
      </c>
      <c r="AX72">
        <v>264.77999999999997</v>
      </c>
      <c r="AY72">
        <v>18.71</v>
      </c>
      <c r="AZ72">
        <v>18.61</v>
      </c>
      <c r="BA72">
        <v>144.15</v>
      </c>
      <c r="BB72">
        <v>300.27</v>
      </c>
      <c r="BC72">
        <v>13.93</v>
      </c>
      <c r="BD72">
        <v>14.25</v>
      </c>
      <c r="BE72">
        <v>14.11</v>
      </c>
      <c r="BF72">
        <v>13.93</v>
      </c>
      <c r="BG72">
        <v>14.07</v>
      </c>
      <c r="BH72">
        <v>244.27</v>
      </c>
      <c r="BI72">
        <v>414</v>
      </c>
      <c r="BJ72">
        <v>266.45999999999998</v>
      </c>
      <c r="BK72">
        <v>429.41</v>
      </c>
      <c r="BL72">
        <v>246.71</v>
      </c>
      <c r="BM72">
        <v>321.13</v>
      </c>
      <c r="BN72">
        <v>16.09</v>
      </c>
      <c r="BO72">
        <v>236.37</v>
      </c>
      <c r="BP72">
        <v>199.18</v>
      </c>
      <c r="BQ72">
        <v>371.37</v>
      </c>
      <c r="BR72">
        <v>23.4</v>
      </c>
      <c r="BS72">
        <v>113.41</v>
      </c>
      <c r="BT72">
        <v>19.510000000000002</v>
      </c>
      <c r="BU72">
        <v>14.36</v>
      </c>
      <c r="BV72">
        <v>197.07</v>
      </c>
      <c r="BW72">
        <v>220.57</v>
      </c>
      <c r="BX72">
        <v>30.6</v>
      </c>
      <c r="BY72">
        <v>154.51</v>
      </c>
      <c r="BZ72">
        <v>19.66</v>
      </c>
      <c r="CA72">
        <v>16.34</v>
      </c>
      <c r="CB72">
        <v>118.3</v>
      </c>
      <c r="CC72">
        <v>168.27</v>
      </c>
      <c r="CD72">
        <v>198.72</v>
      </c>
      <c r="CE72">
        <v>26.42</v>
      </c>
      <c r="CF72">
        <v>257.94</v>
      </c>
      <c r="CG72">
        <v>277.57</v>
      </c>
      <c r="CH72">
        <v>15.62</v>
      </c>
      <c r="CI72">
        <v>12.82</v>
      </c>
      <c r="CJ72">
        <v>181.3</v>
      </c>
      <c r="CK72">
        <v>160.51</v>
      </c>
      <c r="CL72">
        <v>150.72</v>
      </c>
      <c r="CM72">
        <v>164.27</v>
      </c>
      <c r="CN72">
        <v>341.7</v>
      </c>
      <c r="CO72">
        <v>15.91</v>
      </c>
      <c r="CP72">
        <v>15.63</v>
      </c>
      <c r="CQ72">
        <v>208.16</v>
      </c>
      <c r="CR72">
        <v>199.69</v>
      </c>
      <c r="CS72">
        <v>139.76</v>
      </c>
      <c r="CT72">
        <v>202.29</v>
      </c>
      <c r="CU72">
        <v>41.44</v>
      </c>
      <c r="CV72">
        <v>12.81</v>
      </c>
      <c r="CW72">
        <v>12.71</v>
      </c>
      <c r="CX72">
        <v>181.23</v>
      </c>
      <c r="CY72">
        <v>221.4</v>
      </c>
      <c r="CZ72">
        <v>18.239999999999998</v>
      </c>
      <c r="DA72">
        <v>154.5</v>
      </c>
      <c r="DB72">
        <v>259.67</v>
      </c>
      <c r="DC72">
        <v>15.91</v>
      </c>
      <c r="DD72">
        <v>16.239999999999998</v>
      </c>
      <c r="DE72">
        <v>258.33999999999997</v>
      </c>
      <c r="DF72">
        <v>173.98</v>
      </c>
      <c r="DG72">
        <v>305.97000000000003</v>
      </c>
      <c r="DH72">
        <v>142.69999999999999</v>
      </c>
      <c r="DI72">
        <v>119.52</v>
      </c>
      <c r="DJ72">
        <v>15.41</v>
      </c>
      <c r="DK72">
        <v>14.26</v>
      </c>
      <c r="DL72">
        <v>165.63</v>
      </c>
      <c r="DM72">
        <v>367.31</v>
      </c>
      <c r="DN72">
        <v>19.8</v>
      </c>
      <c r="DO72">
        <v>168.77</v>
      </c>
      <c r="DP72">
        <v>264.14</v>
      </c>
      <c r="DQ72">
        <v>15.19</v>
      </c>
      <c r="DR72">
        <v>15.98</v>
      </c>
      <c r="DS72">
        <v>157.13999999999999</v>
      </c>
      <c r="DT72">
        <v>282.14</v>
      </c>
      <c r="DU72">
        <v>226.44</v>
      </c>
      <c r="DV72">
        <v>402.99</v>
      </c>
      <c r="DW72">
        <v>291.45</v>
      </c>
      <c r="DX72">
        <v>15.05</v>
      </c>
      <c r="DY72">
        <v>12.85</v>
      </c>
      <c r="DZ72">
        <v>25.63</v>
      </c>
      <c r="EA72">
        <v>12.39</v>
      </c>
      <c r="EB72">
        <v>356.54</v>
      </c>
      <c r="EC72">
        <v>217</v>
      </c>
      <c r="ED72">
        <v>25.57</v>
      </c>
      <c r="EE72">
        <v>12.68</v>
      </c>
      <c r="EF72">
        <v>13</v>
      </c>
      <c r="EG72">
        <v>347.47</v>
      </c>
      <c r="EH72">
        <v>211.93</v>
      </c>
      <c r="EI72">
        <v>199.47</v>
      </c>
      <c r="EJ72">
        <v>242.35</v>
      </c>
      <c r="EK72">
        <v>155.56</v>
      </c>
      <c r="EL72">
        <v>14.54</v>
      </c>
      <c r="EM72">
        <v>13.06</v>
      </c>
      <c r="EN72">
        <v>230.55</v>
      </c>
      <c r="EO72">
        <v>259.58999999999997</v>
      </c>
      <c r="EP72">
        <v>268.68</v>
      </c>
      <c r="EQ72">
        <v>366.15</v>
      </c>
      <c r="ER72">
        <v>224.6</v>
      </c>
      <c r="ES72">
        <v>14.79</v>
      </c>
      <c r="ET72">
        <v>15.62</v>
      </c>
      <c r="EU72">
        <v>139.5</v>
      </c>
      <c r="EV72">
        <v>14.8</v>
      </c>
      <c r="EW72">
        <v>144.83000000000001</v>
      </c>
      <c r="EX72">
        <v>337.29</v>
      </c>
      <c r="EY72">
        <v>126.75</v>
      </c>
      <c r="EZ72">
        <v>14.09</v>
      </c>
      <c r="FA72">
        <v>12.05</v>
      </c>
      <c r="FB72">
        <v>209.34</v>
      </c>
      <c r="FC72">
        <v>150.36000000000001</v>
      </c>
      <c r="FD72">
        <v>300.39</v>
      </c>
      <c r="FE72">
        <v>40.46</v>
      </c>
      <c r="FF72">
        <v>50.15</v>
      </c>
      <c r="FG72">
        <v>14.47</v>
      </c>
      <c r="FH72">
        <v>11.55</v>
      </c>
      <c r="FI72">
        <v>351.86</v>
      </c>
      <c r="FJ72">
        <v>401.72</v>
      </c>
      <c r="FK72">
        <v>15.69</v>
      </c>
      <c r="FL72">
        <v>192.56</v>
      </c>
      <c r="FM72">
        <v>154.55000000000001</v>
      </c>
      <c r="FN72">
        <v>12.32</v>
      </c>
      <c r="FO72">
        <v>11.92</v>
      </c>
      <c r="FP72">
        <v>251.64</v>
      </c>
      <c r="FQ72">
        <v>351.6</v>
      </c>
      <c r="FR72">
        <v>12.52</v>
      </c>
      <c r="FS72">
        <v>233.96</v>
      </c>
      <c r="FT72">
        <v>319.43</v>
      </c>
      <c r="FU72">
        <v>14.61</v>
      </c>
      <c r="FV72">
        <v>12.17</v>
      </c>
      <c r="FW72">
        <v>166.2</v>
      </c>
      <c r="FX72">
        <v>184.21</v>
      </c>
      <c r="FY72">
        <v>169.93</v>
      </c>
      <c r="FZ72">
        <v>162.32</v>
      </c>
      <c r="GA72">
        <v>181.01</v>
      </c>
      <c r="GB72">
        <v>13.43</v>
      </c>
      <c r="GC72">
        <v>11.73</v>
      </c>
      <c r="GD72">
        <v>131.59</v>
      </c>
      <c r="GE72">
        <v>139.43</v>
      </c>
      <c r="GF72">
        <v>25.49</v>
      </c>
      <c r="GG72">
        <v>174.68</v>
      </c>
      <c r="GH72">
        <v>157.04</v>
      </c>
      <c r="GI72">
        <v>14.84</v>
      </c>
      <c r="GJ72">
        <v>12.52</v>
      </c>
      <c r="GK72">
        <v>161.16999999999999</v>
      </c>
      <c r="GL72">
        <v>240.99</v>
      </c>
      <c r="GM72">
        <v>193.68</v>
      </c>
      <c r="GN72">
        <v>218.48</v>
      </c>
      <c r="GO72">
        <v>366.15</v>
      </c>
      <c r="GP72">
        <v>14.11</v>
      </c>
      <c r="GQ72">
        <v>14.32</v>
      </c>
      <c r="GR72">
        <v>169.6</v>
      </c>
      <c r="GS72">
        <v>324.11</v>
      </c>
      <c r="GT72">
        <v>153.54</v>
      </c>
      <c r="GU72">
        <v>226.49</v>
      </c>
      <c r="GV72">
        <v>201.27</v>
      </c>
      <c r="GW72">
        <v>14.29</v>
      </c>
      <c r="GX72">
        <v>163.77000000000001</v>
      </c>
      <c r="GY72">
        <v>193.61</v>
      </c>
      <c r="GZ72">
        <v>284.36</v>
      </c>
      <c r="HA72">
        <v>16.41</v>
      </c>
      <c r="HB72">
        <v>307.36</v>
      </c>
      <c r="HC72">
        <v>220.43</v>
      </c>
      <c r="HD72">
        <v>13.65</v>
      </c>
      <c r="HE72">
        <v>12.27</v>
      </c>
      <c r="HF72">
        <v>331.06</v>
      </c>
      <c r="HG72">
        <v>219.13</v>
      </c>
      <c r="HH72">
        <v>330.09</v>
      </c>
      <c r="HI72">
        <v>194.18</v>
      </c>
      <c r="HJ72">
        <v>195.91</v>
      </c>
      <c r="HK72">
        <v>14.94</v>
      </c>
      <c r="HL72">
        <v>12.1</v>
      </c>
      <c r="HM72">
        <v>255.21</v>
      </c>
      <c r="HN72">
        <v>13.68</v>
      </c>
      <c r="HO72">
        <v>11.66</v>
      </c>
      <c r="HP72">
        <v>11.56</v>
      </c>
      <c r="HQ72">
        <v>11.6</v>
      </c>
      <c r="HR72">
        <v>11.16</v>
      </c>
      <c r="HS72">
        <v>11.53</v>
      </c>
      <c r="HT72">
        <v>310.57</v>
      </c>
      <c r="HU72">
        <v>250.24</v>
      </c>
      <c r="HV72">
        <v>188.07</v>
      </c>
      <c r="HW72">
        <v>190.26</v>
      </c>
      <c r="HX72">
        <v>329.4</v>
      </c>
      <c r="HY72">
        <v>11.52</v>
      </c>
      <c r="HZ72">
        <v>11.38</v>
      </c>
      <c r="IA72">
        <v>328.42</v>
      </c>
      <c r="IB72">
        <v>367.34</v>
      </c>
      <c r="IC72">
        <v>11.99</v>
      </c>
      <c r="ID72">
        <v>191.53</v>
      </c>
      <c r="IE72">
        <v>195.91</v>
      </c>
      <c r="IF72">
        <v>13.31</v>
      </c>
      <c r="IG72">
        <v>10.65</v>
      </c>
      <c r="IH72">
        <v>181.23</v>
      </c>
      <c r="II72">
        <v>191.34</v>
      </c>
      <c r="IJ72">
        <v>16.190000000000001</v>
      </c>
      <c r="IK72">
        <v>161.36000000000001</v>
      </c>
      <c r="IL72">
        <v>205.56</v>
      </c>
      <c r="IM72">
        <v>13.68</v>
      </c>
      <c r="IN72">
        <v>13.97</v>
      </c>
      <c r="IO72">
        <v>15.94</v>
      </c>
      <c r="IP72">
        <v>140.62</v>
      </c>
      <c r="IQ72">
        <v>187.56</v>
      </c>
      <c r="IR72">
        <v>258.51</v>
      </c>
      <c r="IS72">
        <v>148.83000000000001</v>
      </c>
      <c r="IT72">
        <v>39.159999999999997</v>
      </c>
      <c r="IU72">
        <v>12.85</v>
      </c>
      <c r="IV72">
        <v>236.85</v>
      </c>
      <c r="IW72">
        <v>285.37</v>
      </c>
      <c r="IX72">
        <v>195.81</v>
      </c>
      <c r="IY72">
        <v>225.75</v>
      </c>
      <c r="IZ72">
        <v>227.33</v>
      </c>
      <c r="JA72">
        <v>14.04</v>
      </c>
      <c r="JB72">
        <v>13.5</v>
      </c>
      <c r="JC72">
        <v>26.04</v>
      </c>
      <c r="JD72">
        <v>141.80000000000001</v>
      </c>
      <c r="JE72">
        <v>195.15</v>
      </c>
      <c r="JF72">
        <v>195.34</v>
      </c>
      <c r="JG72">
        <v>112.79</v>
      </c>
      <c r="JH72">
        <v>14.11</v>
      </c>
      <c r="JI72">
        <v>11.33</v>
      </c>
      <c r="JJ72">
        <v>181.73</v>
      </c>
      <c r="JK72">
        <v>183.67</v>
      </c>
      <c r="JL72">
        <v>15.23</v>
      </c>
      <c r="JM72">
        <v>174.06</v>
      </c>
      <c r="JN72">
        <v>14.9</v>
      </c>
      <c r="JO72">
        <v>12.31</v>
      </c>
      <c r="JP72">
        <v>11.92</v>
      </c>
      <c r="JQ72">
        <v>11.2</v>
      </c>
      <c r="JR72">
        <v>10.26</v>
      </c>
      <c r="JS72">
        <v>11.12</v>
      </c>
      <c r="JT72">
        <v>141.01</v>
      </c>
      <c r="JU72">
        <v>144.13999999999999</v>
      </c>
      <c r="JV72">
        <v>13.72</v>
      </c>
      <c r="JW72">
        <v>10.83</v>
      </c>
      <c r="JX72">
        <v>142.66</v>
      </c>
      <c r="JY72">
        <v>310.02999999999997</v>
      </c>
      <c r="JZ72">
        <v>14.36</v>
      </c>
      <c r="KA72">
        <v>210.27</v>
      </c>
      <c r="KB72">
        <v>179.64</v>
      </c>
      <c r="KC72">
        <v>202.58</v>
      </c>
      <c r="KD72">
        <v>11.81</v>
      </c>
      <c r="KE72">
        <v>203.4</v>
      </c>
      <c r="KF72">
        <v>15.33</v>
      </c>
      <c r="KG72">
        <v>366.3</v>
      </c>
      <c r="KH72">
        <v>339.56</v>
      </c>
      <c r="KI72">
        <v>226.08</v>
      </c>
      <c r="KJ72">
        <v>14.28</v>
      </c>
      <c r="KK72">
        <v>11.74</v>
      </c>
      <c r="KL72">
        <v>342.29</v>
      </c>
      <c r="KM72">
        <v>226.59</v>
      </c>
      <c r="KN72">
        <v>168.15</v>
      </c>
      <c r="KO72">
        <v>197.78</v>
      </c>
      <c r="KP72">
        <v>230.15</v>
      </c>
      <c r="KQ72">
        <v>54.64</v>
      </c>
      <c r="KR72">
        <v>12.02</v>
      </c>
      <c r="KS72">
        <v>320.45999999999998</v>
      </c>
      <c r="KT72">
        <v>321.99</v>
      </c>
      <c r="KU72">
        <v>27.61</v>
      </c>
      <c r="KV72">
        <v>242.02</v>
      </c>
      <c r="KW72">
        <v>194.87</v>
      </c>
      <c r="KX72">
        <v>14.37</v>
      </c>
      <c r="KY72">
        <v>14.54</v>
      </c>
      <c r="KZ72">
        <v>228.71</v>
      </c>
      <c r="LA72">
        <v>204.7</v>
      </c>
      <c r="LB72">
        <v>307.91000000000003</v>
      </c>
      <c r="LC72">
        <v>27.91</v>
      </c>
      <c r="LD72">
        <v>214.58</v>
      </c>
      <c r="LE72">
        <v>17.02</v>
      </c>
      <c r="LF72">
        <v>15.08</v>
      </c>
      <c r="LG72">
        <v>202.35</v>
      </c>
      <c r="LH72">
        <v>214.71</v>
      </c>
      <c r="LI72">
        <v>211.93</v>
      </c>
      <c r="LJ72">
        <v>247.2</v>
      </c>
      <c r="LK72">
        <v>229</v>
      </c>
      <c r="LL72">
        <v>15.66</v>
      </c>
      <c r="LM72">
        <v>11.66</v>
      </c>
      <c r="LN72">
        <v>405.18</v>
      </c>
      <c r="LO72">
        <v>348.62</v>
      </c>
      <c r="LP72">
        <v>34.549999999999997</v>
      </c>
      <c r="LQ72">
        <v>207.87</v>
      </c>
      <c r="LR72">
        <v>190.48</v>
      </c>
      <c r="LS72">
        <v>16.34</v>
      </c>
      <c r="LT72">
        <v>15.23</v>
      </c>
      <c r="LU72">
        <v>184.86</v>
      </c>
      <c r="LV72">
        <v>33.020000000000003</v>
      </c>
      <c r="LW72">
        <v>427.78</v>
      </c>
      <c r="LX72">
        <v>266</v>
      </c>
      <c r="LY72">
        <v>243.33</v>
      </c>
      <c r="LZ72">
        <v>14.76</v>
      </c>
      <c r="MA72">
        <v>12.49</v>
      </c>
      <c r="MB72">
        <v>234.5</v>
      </c>
      <c r="MC72">
        <v>202.93</v>
      </c>
      <c r="MD72">
        <v>208.55</v>
      </c>
      <c r="ME72">
        <v>202.61</v>
      </c>
      <c r="MF72">
        <v>202.1</v>
      </c>
      <c r="MG72">
        <v>20.74</v>
      </c>
      <c r="MH72">
        <v>14.51</v>
      </c>
      <c r="MI72">
        <v>176.22</v>
      </c>
      <c r="MJ72">
        <v>164.74</v>
      </c>
      <c r="MK72">
        <v>22.28</v>
      </c>
      <c r="ML72">
        <v>161.78</v>
      </c>
      <c r="MM72">
        <v>211.47</v>
      </c>
      <c r="MN72">
        <v>20.81</v>
      </c>
      <c r="MO72">
        <v>13.65</v>
      </c>
      <c r="MP72">
        <v>18.89</v>
      </c>
      <c r="MQ72">
        <v>178.92</v>
      </c>
      <c r="MR72">
        <v>252.51</v>
      </c>
      <c r="MS72">
        <v>291.92</v>
      </c>
      <c r="MT72">
        <v>108.87</v>
      </c>
      <c r="MU72">
        <v>16.510000000000002</v>
      </c>
      <c r="MV72">
        <v>22.32</v>
      </c>
      <c r="MW72">
        <v>33.799999999999997</v>
      </c>
      <c r="MX72">
        <v>23.39</v>
      </c>
      <c r="MY72">
        <v>22.43</v>
      </c>
      <c r="MZ72">
        <v>21.2</v>
      </c>
      <c r="NA72">
        <v>22.07</v>
      </c>
      <c r="NB72">
        <v>14.65</v>
      </c>
      <c r="NC72">
        <v>14.26</v>
      </c>
      <c r="ND72">
        <v>20.77</v>
      </c>
      <c r="NE72">
        <v>15.4</v>
      </c>
      <c r="NF72">
        <v>20.239999999999998</v>
      </c>
      <c r="NG72">
        <v>209.02</v>
      </c>
      <c r="NH72">
        <v>20.49</v>
      </c>
      <c r="NI72">
        <v>13.21</v>
      </c>
      <c r="NJ72">
        <v>13.9</v>
      </c>
      <c r="NK72">
        <v>14.8</v>
      </c>
    </row>
    <row r="73" spans="2:375">
      <c r="B73" s="1">
        <v>2</v>
      </c>
      <c r="C73" s="1">
        <v>18.47</v>
      </c>
      <c r="D73" s="1">
        <v>17.57</v>
      </c>
      <c r="E73" s="1">
        <f t="shared" si="5"/>
        <v>72</v>
      </c>
      <c r="F73" s="1">
        <f t="shared" si="6"/>
        <v>1</v>
      </c>
      <c r="G73" s="1">
        <f t="shared" si="3"/>
        <v>24</v>
      </c>
      <c r="H73" s="1">
        <f t="shared" si="4"/>
        <v>3</v>
      </c>
      <c r="I73" t="s">
        <v>125</v>
      </c>
      <c r="K73" s="22">
        <v>14.9</v>
      </c>
      <c r="L73" s="22">
        <v>154.9</v>
      </c>
      <c r="M73" s="22">
        <v>158.18</v>
      </c>
      <c r="N73" s="22">
        <v>227.13</v>
      </c>
      <c r="O73" s="22">
        <v>231.67</v>
      </c>
      <c r="P73" s="22">
        <v>14.36</v>
      </c>
      <c r="Q73" s="22">
        <v>15.37</v>
      </c>
      <c r="R73" s="22">
        <v>467.71</v>
      </c>
      <c r="S73" s="22">
        <v>448.56</v>
      </c>
      <c r="T73" s="22">
        <v>20.55</v>
      </c>
      <c r="U73" s="22">
        <v>475.46</v>
      </c>
      <c r="V73" s="22">
        <v>408.57</v>
      </c>
      <c r="W73" s="22">
        <v>20.079999999999998</v>
      </c>
      <c r="X73" s="22">
        <v>19.91</v>
      </c>
      <c r="Y73" s="22">
        <v>280.98</v>
      </c>
      <c r="Z73" s="22">
        <v>325.27</v>
      </c>
      <c r="AA73" s="22">
        <v>155.66</v>
      </c>
      <c r="AB73" s="22">
        <v>495.11</v>
      </c>
      <c r="AC73" s="22">
        <v>425.99</v>
      </c>
      <c r="AD73" s="22">
        <v>150.81</v>
      </c>
      <c r="AE73" s="22">
        <v>19.62</v>
      </c>
      <c r="AF73" s="22">
        <v>292.77999999999997</v>
      </c>
      <c r="AG73" s="22">
        <v>335.66</v>
      </c>
      <c r="AH73" s="22">
        <v>124.96</v>
      </c>
      <c r="AI73" s="22">
        <v>252.91</v>
      </c>
      <c r="AJ73" s="22">
        <v>446.34</v>
      </c>
      <c r="AK73" s="22">
        <v>24.59</v>
      </c>
      <c r="AL73" s="22">
        <v>25.38</v>
      </c>
      <c r="AM73" s="22">
        <v>409.11</v>
      </c>
      <c r="AN73" s="22">
        <v>318.10000000000002</v>
      </c>
      <c r="AO73" s="22">
        <v>241.09</v>
      </c>
      <c r="AP73">
        <v>400.24</v>
      </c>
      <c r="AQ73">
        <v>181.87</v>
      </c>
      <c r="AR73">
        <v>160.09</v>
      </c>
      <c r="AS73">
        <v>17.89</v>
      </c>
      <c r="AT73">
        <v>302.58</v>
      </c>
      <c r="AU73">
        <v>169.91</v>
      </c>
      <c r="AV73">
        <v>163.65</v>
      </c>
      <c r="AW73">
        <v>301.86</v>
      </c>
      <c r="AX73">
        <v>302.72000000000003</v>
      </c>
      <c r="AY73">
        <v>17.39</v>
      </c>
      <c r="AZ73">
        <v>17.600000000000001</v>
      </c>
      <c r="BA73">
        <v>136.72999999999999</v>
      </c>
      <c r="BB73">
        <v>283.45999999999998</v>
      </c>
      <c r="BC73">
        <v>15.06</v>
      </c>
      <c r="BD73">
        <v>14.58</v>
      </c>
      <c r="BE73">
        <v>14.37</v>
      </c>
      <c r="BF73">
        <v>14.33</v>
      </c>
      <c r="BG73">
        <v>15.98</v>
      </c>
      <c r="BH73">
        <v>291.64</v>
      </c>
      <c r="BI73">
        <v>420.02</v>
      </c>
      <c r="BJ73">
        <v>314.95999999999998</v>
      </c>
      <c r="BK73">
        <v>441.29</v>
      </c>
      <c r="BL73">
        <v>205.39</v>
      </c>
      <c r="BM73">
        <v>288.51</v>
      </c>
      <c r="BN73">
        <v>17.43</v>
      </c>
      <c r="BO73">
        <v>246.6</v>
      </c>
      <c r="BP73">
        <v>383.62</v>
      </c>
      <c r="BQ73">
        <v>289.51</v>
      </c>
      <c r="BR73">
        <v>21.42</v>
      </c>
      <c r="BS73">
        <v>205.74</v>
      </c>
      <c r="BT73">
        <v>18.21</v>
      </c>
      <c r="BU73">
        <v>14.07</v>
      </c>
      <c r="BV73">
        <v>243.42</v>
      </c>
      <c r="BW73">
        <v>245.09</v>
      </c>
      <c r="BX73">
        <v>21.92</v>
      </c>
      <c r="BY73">
        <v>170.46</v>
      </c>
      <c r="BZ73">
        <v>16.71</v>
      </c>
      <c r="CA73">
        <v>16.82</v>
      </c>
      <c r="CB73">
        <v>113.07</v>
      </c>
      <c r="CC73">
        <v>167.82</v>
      </c>
      <c r="CD73">
        <v>196.23</v>
      </c>
      <c r="CE73">
        <v>17.77</v>
      </c>
      <c r="CF73">
        <v>290.58</v>
      </c>
      <c r="CG73">
        <v>387.61</v>
      </c>
      <c r="CH73">
        <v>16.100000000000001</v>
      </c>
      <c r="CI73">
        <v>13.39</v>
      </c>
      <c r="CJ73">
        <v>187.82</v>
      </c>
      <c r="CK73">
        <v>160.78</v>
      </c>
      <c r="CL73">
        <v>283.22000000000003</v>
      </c>
      <c r="CM73">
        <v>154.47999999999999</v>
      </c>
      <c r="CN73">
        <v>247.4</v>
      </c>
      <c r="CO73">
        <v>17.41</v>
      </c>
      <c r="CP73">
        <v>17.850000000000001</v>
      </c>
      <c r="CQ73">
        <v>212.08</v>
      </c>
      <c r="CR73">
        <v>179.36</v>
      </c>
      <c r="CS73">
        <v>140.97999999999999</v>
      </c>
      <c r="CT73">
        <v>201.81</v>
      </c>
      <c r="CU73">
        <v>15.47</v>
      </c>
      <c r="CV73">
        <v>12.41</v>
      </c>
      <c r="CW73">
        <v>12.32</v>
      </c>
      <c r="CX73">
        <v>331.52</v>
      </c>
      <c r="CY73">
        <v>284.94</v>
      </c>
      <c r="CZ73">
        <v>16.309999999999999</v>
      </c>
      <c r="DA73">
        <v>160.52000000000001</v>
      </c>
      <c r="DB73">
        <v>332.39</v>
      </c>
      <c r="DC73">
        <v>17.89</v>
      </c>
      <c r="DD73">
        <v>16.68</v>
      </c>
      <c r="DE73">
        <v>420.83</v>
      </c>
      <c r="DF73">
        <v>181.18</v>
      </c>
      <c r="DG73">
        <v>371.06</v>
      </c>
      <c r="DH73">
        <v>143.68</v>
      </c>
      <c r="DI73">
        <v>140.1</v>
      </c>
      <c r="DJ73">
        <v>15.09</v>
      </c>
      <c r="DK73">
        <v>13.25</v>
      </c>
      <c r="DL73">
        <v>167</v>
      </c>
      <c r="DM73">
        <v>429.69</v>
      </c>
      <c r="DN73">
        <v>15.69</v>
      </c>
      <c r="DO73">
        <v>165.92</v>
      </c>
      <c r="DP73">
        <v>259.37</v>
      </c>
      <c r="DQ73">
        <v>17.170000000000002</v>
      </c>
      <c r="DR73">
        <v>15.7</v>
      </c>
      <c r="DS73">
        <v>172.26</v>
      </c>
      <c r="DT73">
        <v>200.16</v>
      </c>
      <c r="DU73">
        <v>299.23</v>
      </c>
      <c r="DV73">
        <v>397.36</v>
      </c>
      <c r="DW73">
        <v>274.39</v>
      </c>
      <c r="DX73">
        <v>13.61</v>
      </c>
      <c r="DY73">
        <v>12.43</v>
      </c>
      <c r="DZ73">
        <v>15.04</v>
      </c>
      <c r="EA73">
        <v>12.63</v>
      </c>
      <c r="EB73">
        <v>354.53</v>
      </c>
      <c r="EC73">
        <v>240.76</v>
      </c>
      <c r="ED73">
        <v>20</v>
      </c>
      <c r="EE73">
        <v>13.27</v>
      </c>
      <c r="EF73">
        <v>13.28</v>
      </c>
      <c r="EG73">
        <v>402.19</v>
      </c>
      <c r="EH73">
        <v>217.16</v>
      </c>
      <c r="EI73">
        <v>197.68</v>
      </c>
      <c r="EJ73">
        <v>250.74</v>
      </c>
      <c r="EK73">
        <v>174.39</v>
      </c>
      <c r="EL73">
        <v>15.04</v>
      </c>
      <c r="EM73">
        <v>12.81</v>
      </c>
      <c r="EN73">
        <v>247.38</v>
      </c>
      <c r="EO73">
        <v>241.95</v>
      </c>
      <c r="EP73">
        <v>299.17</v>
      </c>
      <c r="EQ73">
        <v>377.82</v>
      </c>
      <c r="ER73">
        <v>216.97</v>
      </c>
      <c r="ES73">
        <v>15.01</v>
      </c>
      <c r="ET73">
        <v>17.46</v>
      </c>
      <c r="EU73">
        <v>141.94999999999999</v>
      </c>
      <c r="EV73">
        <v>15.12</v>
      </c>
      <c r="EW73">
        <v>172.37</v>
      </c>
      <c r="EX73">
        <v>371.73</v>
      </c>
      <c r="EY73">
        <v>146.77000000000001</v>
      </c>
      <c r="EZ73">
        <v>14.11</v>
      </c>
      <c r="FA73">
        <v>12.56</v>
      </c>
      <c r="FB73">
        <v>232.16</v>
      </c>
      <c r="FC73">
        <v>149.47</v>
      </c>
      <c r="FD73">
        <v>221.5</v>
      </c>
      <c r="FE73">
        <v>16.13</v>
      </c>
      <c r="FF73">
        <v>17.21</v>
      </c>
      <c r="FG73">
        <v>15.91</v>
      </c>
      <c r="FH73">
        <v>12.39</v>
      </c>
      <c r="FI73">
        <v>404.47</v>
      </c>
      <c r="FJ73">
        <v>394.92</v>
      </c>
      <c r="FK73">
        <v>15.31</v>
      </c>
      <c r="FL73">
        <v>201.24</v>
      </c>
      <c r="FM73">
        <v>199.8</v>
      </c>
      <c r="FN73">
        <v>12.85</v>
      </c>
      <c r="FO73">
        <v>12.36</v>
      </c>
      <c r="FP73">
        <v>367.28</v>
      </c>
      <c r="FQ73">
        <v>355.43</v>
      </c>
      <c r="FR73">
        <v>12.34</v>
      </c>
      <c r="FS73">
        <v>219.14</v>
      </c>
      <c r="FT73">
        <v>336.46</v>
      </c>
      <c r="FU73">
        <v>14.95</v>
      </c>
      <c r="FV73">
        <v>11.88</v>
      </c>
      <c r="FW73">
        <v>148.21</v>
      </c>
      <c r="FX73">
        <v>182.48</v>
      </c>
      <c r="FY73">
        <v>179.31</v>
      </c>
      <c r="FZ73">
        <v>159.99</v>
      </c>
      <c r="GA73">
        <v>200.38</v>
      </c>
      <c r="GB73">
        <v>12.71</v>
      </c>
      <c r="GC73">
        <v>12.79</v>
      </c>
      <c r="GD73">
        <v>175.68</v>
      </c>
      <c r="GE73">
        <v>138.86000000000001</v>
      </c>
      <c r="GF73">
        <v>16.75</v>
      </c>
      <c r="GG73">
        <v>140.54</v>
      </c>
      <c r="GH73">
        <v>181.41</v>
      </c>
      <c r="GI73">
        <v>15.07</v>
      </c>
      <c r="GJ73">
        <v>13.17</v>
      </c>
      <c r="GK73">
        <v>174.68</v>
      </c>
      <c r="GL73">
        <v>384.99</v>
      </c>
      <c r="GM73">
        <v>159.19</v>
      </c>
      <c r="GN73">
        <v>210.71</v>
      </c>
      <c r="GO73">
        <v>426.06</v>
      </c>
      <c r="GP73">
        <v>15.73</v>
      </c>
      <c r="GQ73">
        <v>15.3</v>
      </c>
      <c r="GR73">
        <v>216.5</v>
      </c>
      <c r="GS73">
        <v>283.70999999999998</v>
      </c>
      <c r="GT73">
        <v>166.22</v>
      </c>
      <c r="GU73">
        <v>187.63</v>
      </c>
      <c r="GV73">
        <v>230.57</v>
      </c>
      <c r="GW73">
        <v>12.43</v>
      </c>
      <c r="GX73">
        <v>182.45</v>
      </c>
      <c r="GY73">
        <v>238.15</v>
      </c>
      <c r="GZ73">
        <v>204.34</v>
      </c>
      <c r="HA73">
        <v>13.54</v>
      </c>
      <c r="HB73">
        <v>242.49</v>
      </c>
      <c r="HC73">
        <v>348.12</v>
      </c>
      <c r="HD73">
        <v>12.81</v>
      </c>
      <c r="HE73">
        <v>13.68</v>
      </c>
      <c r="HF73">
        <v>341.92</v>
      </c>
      <c r="HG73">
        <v>209.96</v>
      </c>
      <c r="HH73">
        <v>379.87</v>
      </c>
      <c r="HI73">
        <v>218.66</v>
      </c>
      <c r="HJ73">
        <v>194.51</v>
      </c>
      <c r="HK73">
        <v>11.55</v>
      </c>
      <c r="HL73">
        <v>12.21</v>
      </c>
      <c r="HM73">
        <v>276.77</v>
      </c>
      <c r="HN73">
        <v>11.67</v>
      </c>
      <c r="HO73">
        <v>11.23</v>
      </c>
      <c r="HP73">
        <v>12.27</v>
      </c>
      <c r="HQ73">
        <v>11.85</v>
      </c>
      <c r="HR73">
        <v>11.8</v>
      </c>
      <c r="HS73">
        <v>12.32</v>
      </c>
      <c r="HT73">
        <v>373.9</v>
      </c>
      <c r="HU73">
        <v>198.54</v>
      </c>
      <c r="HV73">
        <v>273.27</v>
      </c>
      <c r="HW73">
        <v>196.74</v>
      </c>
      <c r="HX73">
        <v>388.8</v>
      </c>
      <c r="HY73">
        <v>12.16</v>
      </c>
      <c r="HZ73">
        <v>12.16</v>
      </c>
      <c r="IA73">
        <v>380.45</v>
      </c>
      <c r="IB73">
        <v>343.95</v>
      </c>
      <c r="IC73">
        <v>12.53</v>
      </c>
      <c r="ID73">
        <v>190.94</v>
      </c>
      <c r="IE73">
        <v>213.12</v>
      </c>
      <c r="IF73">
        <v>11.05</v>
      </c>
      <c r="IG73">
        <v>11.24</v>
      </c>
      <c r="IH73">
        <v>187.73</v>
      </c>
      <c r="II73">
        <v>216.47</v>
      </c>
      <c r="IJ73">
        <v>12.57</v>
      </c>
      <c r="IK73">
        <v>175.86</v>
      </c>
      <c r="IL73">
        <v>218.63</v>
      </c>
      <c r="IM73">
        <v>11.45</v>
      </c>
      <c r="IN73">
        <v>12.24</v>
      </c>
      <c r="IO73">
        <v>13.69</v>
      </c>
      <c r="IP73">
        <v>161.38999999999999</v>
      </c>
      <c r="IQ73">
        <v>193.54</v>
      </c>
      <c r="IR73">
        <v>151.19999999999999</v>
      </c>
      <c r="IS73">
        <v>172.12</v>
      </c>
      <c r="IT73">
        <v>13.39</v>
      </c>
      <c r="IU73">
        <v>11.52</v>
      </c>
      <c r="IV73">
        <v>107.75</v>
      </c>
      <c r="IW73">
        <v>315.72000000000003</v>
      </c>
      <c r="IX73">
        <v>218.35</v>
      </c>
      <c r="IY73">
        <v>229.65</v>
      </c>
      <c r="IZ73">
        <v>334.05</v>
      </c>
      <c r="JA73">
        <v>13.53</v>
      </c>
      <c r="JB73">
        <v>11.88</v>
      </c>
      <c r="JC73">
        <v>13.97</v>
      </c>
      <c r="JD73">
        <v>144.75</v>
      </c>
      <c r="JE73">
        <v>208.69</v>
      </c>
      <c r="JF73">
        <v>191.45</v>
      </c>
      <c r="JG73">
        <v>41.12</v>
      </c>
      <c r="JH73">
        <v>13.94</v>
      </c>
      <c r="JI73">
        <v>13.18</v>
      </c>
      <c r="JJ73">
        <v>215.43</v>
      </c>
      <c r="JK73">
        <v>208.91</v>
      </c>
      <c r="JL73">
        <v>14.48</v>
      </c>
      <c r="JM73">
        <v>197.5</v>
      </c>
      <c r="JN73">
        <v>10.91</v>
      </c>
      <c r="JO73">
        <v>12.05</v>
      </c>
      <c r="JP73">
        <v>11.74</v>
      </c>
      <c r="JQ73">
        <v>13.54</v>
      </c>
      <c r="JR73">
        <v>11.33</v>
      </c>
      <c r="JS73">
        <v>10.8</v>
      </c>
      <c r="JT73">
        <v>146.27000000000001</v>
      </c>
      <c r="JU73">
        <v>139.72999999999999</v>
      </c>
      <c r="JV73">
        <v>13.79</v>
      </c>
      <c r="JW73">
        <v>12.75</v>
      </c>
      <c r="JX73">
        <v>146.55000000000001</v>
      </c>
      <c r="JY73">
        <v>442.91</v>
      </c>
      <c r="JZ73">
        <v>15.55</v>
      </c>
      <c r="KA73">
        <v>268.38</v>
      </c>
      <c r="KB73">
        <v>195.65</v>
      </c>
      <c r="KC73">
        <v>173.34</v>
      </c>
      <c r="KD73">
        <v>12.06</v>
      </c>
      <c r="KE73">
        <v>236.63</v>
      </c>
      <c r="KF73">
        <v>16.350000000000001</v>
      </c>
      <c r="KG73">
        <v>295.42</v>
      </c>
      <c r="KH73">
        <v>357.98</v>
      </c>
      <c r="KI73">
        <v>215.46</v>
      </c>
      <c r="KJ73">
        <v>14.47</v>
      </c>
      <c r="KK73">
        <v>11.92</v>
      </c>
      <c r="KL73">
        <v>299.92</v>
      </c>
      <c r="KM73">
        <v>261.83</v>
      </c>
      <c r="KN73">
        <v>171.65</v>
      </c>
      <c r="KO73">
        <v>223.16</v>
      </c>
      <c r="KP73">
        <v>222.77</v>
      </c>
      <c r="KQ73">
        <v>15.34</v>
      </c>
      <c r="KR73">
        <v>12.17</v>
      </c>
      <c r="KS73">
        <v>279.72000000000003</v>
      </c>
      <c r="KT73">
        <v>245.17</v>
      </c>
      <c r="KU73">
        <v>15.37</v>
      </c>
      <c r="KV73">
        <v>213.19</v>
      </c>
      <c r="KW73">
        <v>238.25</v>
      </c>
      <c r="KX73">
        <v>14.55</v>
      </c>
      <c r="KY73">
        <v>11.81</v>
      </c>
      <c r="KZ73">
        <v>212.47</v>
      </c>
      <c r="LA73">
        <v>223.31</v>
      </c>
      <c r="LB73">
        <v>421.34</v>
      </c>
      <c r="LC73">
        <v>15.48</v>
      </c>
      <c r="LD73">
        <v>272.3</v>
      </c>
      <c r="LE73">
        <v>14.83</v>
      </c>
      <c r="LF73">
        <v>12.6</v>
      </c>
      <c r="LG73">
        <v>234.42</v>
      </c>
      <c r="LH73">
        <v>219.46</v>
      </c>
      <c r="LI73">
        <v>222.78</v>
      </c>
      <c r="LJ73">
        <v>343.01</v>
      </c>
      <c r="LK73">
        <v>224.86</v>
      </c>
      <c r="LL73">
        <v>14.91</v>
      </c>
      <c r="LM73">
        <v>11.84</v>
      </c>
      <c r="LN73">
        <v>430.48</v>
      </c>
      <c r="LO73">
        <v>331.49</v>
      </c>
      <c r="LP73">
        <v>20.420000000000002</v>
      </c>
      <c r="LQ73">
        <v>223.19</v>
      </c>
      <c r="LR73">
        <v>299.33999999999997</v>
      </c>
      <c r="LS73">
        <v>16.559999999999999</v>
      </c>
      <c r="LT73">
        <v>15.27</v>
      </c>
      <c r="LU73">
        <v>189.32</v>
      </c>
      <c r="LV73">
        <v>30.13</v>
      </c>
      <c r="LW73">
        <v>395.68</v>
      </c>
      <c r="LX73">
        <v>286.23</v>
      </c>
      <c r="LY73">
        <v>273.82</v>
      </c>
      <c r="LZ73">
        <v>14.97</v>
      </c>
      <c r="MA73">
        <v>12.13</v>
      </c>
      <c r="MB73">
        <v>264.52999999999997</v>
      </c>
      <c r="MC73">
        <v>181.3</v>
      </c>
      <c r="MD73">
        <v>196.38</v>
      </c>
      <c r="ME73">
        <v>183.45</v>
      </c>
      <c r="MF73">
        <v>195.12</v>
      </c>
      <c r="MG73">
        <v>19.23</v>
      </c>
      <c r="MH73">
        <v>16.34</v>
      </c>
      <c r="MI73">
        <v>181.02</v>
      </c>
      <c r="MJ73">
        <v>187.92</v>
      </c>
      <c r="MK73">
        <v>21.93</v>
      </c>
      <c r="ML73">
        <v>167.47</v>
      </c>
      <c r="MM73">
        <v>189.68</v>
      </c>
      <c r="MN73">
        <v>16.48</v>
      </c>
      <c r="MO73">
        <v>16.13</v>
      </c>
      <c r="MP73">
        <v>20.52</v>
      </c>
      <c r="MQ73">
        <v>211.97</v>
      </c>
      <c r="MR73">
        <v>246.6</v>
      </c>
      <c r="MS73">
        <v>263.88</v>
      </c>
      <c r="MT73">
        <v>111.93</v>
      </c>
      <c r="MU73">
        <v>13.6</v>
      </c>
      <c r="MV73">
        <v>20.12</v>
      </c>
      <c r="MW73">
        <v>22.32</v>
      </c>
      <c r="MX73">
        <v>17.71</v>
      </c>
      <c r="MY73">
        <v>21.67</v>
      </c>
      <c r="MZ73">
        <v>17.64</v>
      </c>
      <c r="NA73">
        <v>22.06</v>
      </c>
      <c r="NB73">
        <v>14.86</v>
      </c>
      <c r="NC73">
        <v>16.809999999999999</v>
      </c>
      <c r="ND73">
        <v>16.600000000000001</v>
      </c>
      <c r="NE73">
        <v>15.38</v>
      </c>
      <c r="NF73">
        <v>16.34</v>
      </c>
      <c r="NG73">
        <v>198.51</v>
      </c>
      <c r="NH73">
        <v>20.7</v>
      </c>
      <c r="NI73">
        <v>13.72</v>
      </c>
      <c r="NJ73">
        <v>12.92</v>
      </c>
      <c r="NK73">
        <v>16.45</v>
      </c>
    </row>
    <row r="74" spans="2:375">
      <c r="B74" s="1">
        <v>6</v>
      </c>
      <c r="C74" s="1">
        <v>18.5</v>
      </c>
      <c r="D74" s="1">
        <v>18.61</v>
      </c>
      <c r="E74" s="1">
        <f t="shared" si="5"/>
        <v>73</v>
      </c>
      <c r="F74" s="1">
        <f t="shared" si="6"/>
        <v>1</v>
      </c>
      <c r="G74" s="1">
        <f t="shared" si="3"/>
        <v>1</v>
      </c>
      <c r="H74" s="1">
        <f t="shared" si="4"/>
        <v>4</v>
      </c>
      <c r="I74" t="s">
        <v>125</v>
      </c>
      <c r="K74" s="22">
        <v>15.54</v>
      </c>
      <c r="L74" s="22">
        <v>79.239999999999995</v>
      </c>
      <c r="M74" s="22">
        <v>120.85</v>
      </c>
      <c r="N74" s="22">
        <v>216.72</v>
      </c>
      <c r="O74" s="22">
        <v>156.88</v>
      </c>
      <c r="P74" s="22">
        <v>15.26</v>
      </c>
      <c r="Q74" s="22">
        <v>14.94</v>
      </c>
      <c r="R74" s="22">
        <v>444.27</v>
      </c>
      <c r="S74" s="22">
        <v>407.55</v>
      </c>
      <c r="T74" s="22">
        <v>20.38</v>
      </c>
      <c r="U74" s="22">
        <v>422.17</v>
      </c>
      <c r="V74" s="22">
        <v>350.46</v>
      </c>
      <c r="W74" s="22">
        <v>20.05</v>
      </c>
      <c r="X74" s="22">
        <v>19.8</v>
      </c>
      <c r="Y74" s="22">
        <v>256.43</v>
      </c>
      <c r="Z74" s="22">
        <v>333.18</v>
      </c>
      <c r="AA74" s="22">
        <v>156.32</v>
      </c>
      <c r="AB74" s="22">
        <v>417.68</v>
      </c>
      <c r="AC74" s="22">
        <v>298.07</v>
      </c>
      <c r="AD74" s="22">
        <v>157.54</v>
      </c>
      <c r="AE74" s="22">
        <v>18.600000000000001</v>
      </c>
      <c r="AF74" s="22">
        <v>248.39</v>
      </c>
      <c r="AG74" s="22">
        <v>277.99</v>
      </c>
      <c r="AH74" s="22">
        <v>146.35</v>
      </c>
      <c r="AI74" s="22">
        <v>210.39</v>
      </c>
      <c r="AJ74" s="22">
        <v>411.59</v>
      </c>
      <c r="AK74" s="22">
        <v>18.04</v>
      </c>
      <c r="AL74" s="22">
        <v>25.31</v>
      </c>
      <c r="AM74" s="22">
        <v>396.64</v>
      </c>
      <c r="AN74" s="22">
        <v>406.87</v>
      </c>
      <c r="AO74" s="22">
        <v>313.67</v>
      </c>
      <c r="AP74">
        <v>350.46</v>
      </c>
      <c r="AQ74">
        <v>161.63999999999999</v>
      </c>
      <c r="AR74">
        <v>160.53</v>
      </c>
      <c r="AS74">
        <v>17.93</v>
      </c>
      <c r="AT74">
        <v>294.08</v>
      </c>
      <c r="AU74">
        <v>156.68</v>
      </c>
      <c r="AV74">
        <v>162.54</v>
      </c>
      <c r="AW74">
        <v>353.85</v>
      </c>
      <c r="AX74">
        <v>334.51</v>
      </c>
      <c r="AY74">
        <v>17.41</v>
      </c>
      <c r="AZ74">
        <v>17.309999999999999</v>
      </c>
      <c r="BA74">
        <v>140.72</v>
      </c>
      <c r="BB74">
        <v>253.55</v>
      </c>
      <c r="BC74">
        <v>14.91</v>
      </c>
      <c r="BD74">
        <v>14.15</v>
      </c>
      <c r="BE74">
        <v>13.07</v>
      </c>
      <c r="BF74">
        <v>14.89</v>
      </c>
      <c r="BG74">
        <v>14.18</v>
      </c>
      <c r="BH74">
        <v>243.11</v>
      </c>
      <c r="BI74">
        <v>296.89</v>
      </c>
      <c r="BJ74">
        <v>339.08</v>
      </c>
      <c r="BK74">
        <v>408.53</v>
      </c>
      <c r="BL74">
        <v>179.96</v>
      </c>
      <c r="BM74">
        <v>310.72000000000003</v>
      </c>
      <c r="BN74">
        <v>18.11</v>
      </c>
      <c r="BO74">
        <v>228.53</v>
      </c>
      <c r="BP74">
        <v>351.46</v>
      </c>
      <c r="BQ74">
        <v>210.03</v>
      </c>
      <c r="BR74">
        <v>18.75</v>
      </c>
      <c r="BS74">
        <v>217.15</v>
      </c>
      <c r="BT74">
        <v>12.74</v>
      </c>
      <c r="BU74">
        <v>13.28</v>
      </c>
      <c r="BV74">
        <v>378.17</v>
      </c>
      <c r="BW74">
        <v>214.31</v>
      </c>
      <c r="BX74">
        <v>20.99</v>
      </c>
      <c r="BY74">
        <v>187.56</v>
      </c>
      <c r="BZ74">
        <v>16.600000000000001</v>
      </c>
      <c r="CA74">
        <v>16.82</v>
      </c>
      <c r="CB74">
        <v>119.37</v>
      </c>
      <c r="CC74">
        <v>162.33000000000001</v>
      </c>
      <c r="CD74">
        <v>190.26</v>
      </c>
      <c r="CE74">
        <v>17.68</v>
      </c>
      <c r="CF74">
        <v>321.58</v>
      </c>
      <c r="CG74">
        <v>297.10000000000002</v>
      </c>
      <c r="CH74">
        <v>16.09</v>
      </c>
      <c r="CI74">
        <v>13.36</v>
      </c>
      <c r="CJ74">
        <v>145.99</v>
      </c>
      <c r="CK74">
        <v>150.41</v>
      </c>
      <c r="CL74">
        <v>330.7</v>
      </c>
      <c r="CM74">
        <v>145.33000000000001</v>
      </c>
      <c r="CN74">
        <v>180.46</v>
      </c>
      <c r="CO74">
        <v>13.43</v>
      </c>
      <c r="CP74">
        <v>16.05</v>
      </c>
      <c r="CQ74">
        <v>186.26</v>
      </c>
      <c r="CR74">
        <v>136.66</v>
      </c>
      <c r="CS74">
        <v>89.64</v>
      </c>
      <c r="CT74">
        <v>176.11</v>
      </c>
      <c r="CU74">
        <v>15.05</v>
      </c>
      <c r="CV74">
        <v>12.03</v>
      </c>
      <c r="CW74">
        <v>13.14</v>
      </c>
      <c r="CX74">
        <v>265.72000000000003</v>
      </c>
      <c r="CY74">
        <v>198.61</v>
      </c>
      <c r="CZ74">
        <v>17.920000000000002</v>
      </c>
      <c r="DA74">
        <v>147.19999999999999</v>
      </c>
      <c r="DB74">
        <v>301.75</v>
      </c>
      <c r="DC74">
        <v>14.36</v>
      </c>
      <c r="DD74">
        <v>15.96</v>
      </c>
      <c r="DE74">
        <v>373.79</v>
      </c>
      <c r="DF74">
        <v>153.97</v>
      </c>
      <c r="DG74">
        <v>302</v>
      </c>
      <c r="DH74">
        <v>126.24</v>
      </c>
      <c r="DI74">
        <v>142.59</v>
      </c>
      <c r="DJ74">
        <v>14.36</v>
      </c>
      <c r="DK74">
        <v>13.36</v>
      </c>
      <c r="DL74">
        <v>134.13999999999999</v>
      </c>
      <c r="DM74">
        <v>307.54000000000002</v>
      </c>
      <c r="DN74">
        <v>15.59</v>
      </c>
      <c r="DO74">
        <v>132.94999999999999</v>
      </c>
      <c r="DP74">
        <v>53.79</v>
      </c>
      <c r="DQ74">
        <v>15.66</v>
      </c>
      <c r="DR74">
        <v>14.66</v>
      </c>
      <c r="DS74">
        <v>139.41999999999999</v>
      </c>
      <c r="DT74">
        <v>293.55</v>
      </c>
      <c r="DU74">
        <v>270.64999999999998</v>
      </c>
      <c r="DV74">
        <v>280.52</v>
      </c>
      <c r="DW74">
        <v>322.17</v>
      </c>
      <c r="DX74">
        <v>13.75</v>
      </c>
      <c r="DY74">
        <v>12.53</v>
      </c>
      <c r="DZ74">
        <v>16.7</v>
      </c>
      <c r="EA74">
        <v>13.64</v>
      </c>
      <c r="EB74">
        <v>296.36</v>
      </c>
      <c r="EC74">
        <v>174.42</v>
      </c>
      <c r="ED74">
        <v>15.77</v>
      </c>
      <c r="EE74">
        <v>14.26</v>
      </c>
      <c r="EF74">
        <v>13.55</v>
      </c>
      <c r="EG74">
        <v>380.73</v>
      </c>
      <c r="EH74">
        <v>193.54</v>
      </c>
      <c r="EI74">
        <v>149.12</v>
      </c>
      <c r="EJ74">
        <v>218.37</v>
      </c>
      <c r="EK74">
        <v>119.81</v>
      </c>
      <c r="EL74">
        <v>15.12</v>
      </c>
      <c r="EM74">
        <v>13.74</v>
      </c>
      <c r="EN74">
        <v>229.72</v>
      </c>
      <c r="EO74">
        <v>234.28</v>
      </c>
      <c r="EP74">
        <v>297.45999999999998</v>
      </c>
      <c r="EQ74">
        <v>345.42</v>
      </c>
      <c r="ER74">
        <v>231.55</v>
      </c>
      <c r="ES74">
        <v>15</v>
      </c>
      <c r="ET74">
        <v>14.61</v>
      </c>
      <c r="EU74">
        <v>136.65</v>
      </c>
      <c r="EV74">
        <v>15.38</v>
      </c>
      <c r="EW74">
        <v>127.41</v>
      </c>
      <c r="EX74">
        <v>322.45</v>
      </c>
      <c r="EY74">
        <v>111.24</v>
      </c>
      <c r="EZ74">
        <v>14.26</v>
      </c>
      <c r="FA74">
        <v>12.64</v>
      </c>
      <c r="FB74">
        <v>191.38</v>
      </c>
      <c r="FC74">
        <v>113.43</v>
      </c>
      <c r="FD74">
        <v>341.03</v>
      </c>
      <c r="FE74">
        <v>14.88</v>
      </c>
      <c r="FF74">
        <v>14.61</v>
      </c>
      <c r="FG74">
        <v>14.83</v>
      </c>
      <c r="FH74">
        <v>13.26</v>
      </c>
      <c r="FI74">
        <v>387.64</v>
      </c>
      <c r="FJ74">
        <v>372.46</v>
      </c>
      <c r="FK74">
        <v>16.809999999999999</v>
      </c>
      <c r="FL74">
        <v>175.5</v>
      </c>
      <c r="FM74">
        <v>128.88</v>
      </c>
      <c r="FN74">
        <v>13.1</v>
      </c>
      <c r="FO74">
        <v>13.11</v>
      </c>
      <c r="FP74">
        <v>291.5</v>
      </c>
      <c r="FQ74">
        <v>316.33999999999997</v>
      </c>
      <c r="FR74">
        <v>12.7</v>
      </c>
      <c r="FS74">
        <v>197.78</v>
      </c>
      <c r="FT74">
        <v>322.77</v>
      </c>
      <c r="FU74">
        <v>16.45</v>
      </c>
      <c r="FV74">
        <v>12.17</v>
      </c>
      <c r="FW74">
        <v>97.7</v>
      </c>
      <c r="FX74">
        <v>115.32</v>
      </c>
      <c r="FY74">
        <v>119.77</v>
      </c>
      <c r="FZ74">
        <v>135.94</v>
      </c>
      <c r="GA74">
        <v>130.57</v>
      </c>
      <c r="GB74">
        <v>11.41</v>
      </c>
      <c r="GC74">
        <v>12.37</v>
      </c>
      <c r="GD74">
        <v>137.01</v>
      </c>
      <c r="GE74">
        <v>142.52000000000001</v>
      </c>
      <c r="GF74">
        <v>14.8</v>
      </c>
      <c r="GG74">
        <v>151.82</v>
      </c>
      <c r="GH74">
        <v>152.1</v>
      </c>
      <c r="GI74">
        <v>13.03</v>
      </c>
      <c r="GJ74">
        <v>12.28</v>
      </c>
      <c r="GK74">
        <v>158.47</v>
      </c>
      <c r="GL74">
        <v>352.08</v>
      </c>
      <c r="GM74">
        <v>186.06</v>
      </c>
      <c r="GN74">
        <v>315.61</v>
      </c>
      <c r="GO74">
        <v>326.91000000000003</v>
      </c>
      <c r="GP74">
        <v>12.16</v>
      </c>
      <c r="GQ74">
        <v>12.74</v>
      </c>
      <c r="GR74">
        <v>187.68</v>
      </c>
      <c r="GS74">
        <v>196.81</v>
      </c>
      <c r="GT74">
        <v>129.99</v>
      </c>
      <c r="GU74">
        <v>191.09</v>
      </c>
      <c r="GV74">
        <v>193.51</v>
      </c>
      <c r="GW74">
        <v>11.78</v>
      </c>
      <c r="GX74">
        <v>144.29</v>
      </c>
      <c r="GY74">
        <v>167.57</v>
      </c>
      <c r="GZ74">
        <v>139.57</v>
      </c>
      <c r="HA74">
        <v>11.19</v>
      </c>
      <c r="HB74">
        <v>215.24</v>
      </c>
      <c r="HC74">
        <v>213.84</v>
      </c>
      <c r="HD74">
        <v>11.78</v>
      </c>
      <c r="HE74">
        <v>12.39</v>
      </c>
      <c r="HF74">
        <v>268.24</v>
      </c>
      <c r="HG74">
        <v>182.01</v>
      </c>
      <c r="HH74">
        <v>268.60000000000002</v>
      </c>
      <c r="HI74">
        <v>161.61000000000001</v>
      </c>
      <c r="HJ74">
        <v>136.94</v>
      </c>
      <c r="HK74">
        <v>11.52</v>
      </c>
      <c r="HL74">
        <v>12.05</v>
      </c>
      <c r="HM74">
        <v>242.17</v>
      </c>
      <c r="HN74">
        <v>11.77</v>
      </c>
      <c r="HO74">
        <v>11.48</v>
      </c>
      <c r="HP74">
        <v>12.28</v>
      </c>
      <c r="HQ74">
        <v>12.81</v>
      </c>
      <c r="HR74">
        <v>12.03</v>
      </c>
      <c r="HS74">
        <v>12.43</v>
      </c>
      <c r="HT74">
        <v>302.37</v>
      </c>
      <c r="HU74">
        <v>178.77</v>
      </c>
      <c r="HV74">
        <v>240.63</v>
      </c>
      <c r="HW74">
        <v>163.4</v>
      </c>
      <c r="HX74">
        <v>352.05</v>
      </c>
      <c r="HY74">
        <v>12.47</v>
      </c>
      <c r="HZ74">
        <v>12.89</v>
      </c>
      <c r="IA74">
        <v>365.32</v>
      </c>
      <c r="IB74">
        <v>334.12</v>
      </c>
      <c r="IC74">
        <v>12.78</v>
      </c>
      <c r="ID74">
        <v>154.19</v>
      </c>
      <c r="IE74">
        <v>238.02</v>
      </c>
      <c r="IF74">
        <v>11.26</v>
      </c>
      <c r="IG74">
        <v>12.63</v>
      </c>
      <c r="IH74">
        <v>166.94</v>
      </c>
      <c r="II74">
        <v>202.36</v>
      </c>
      <c r="IJ74">
        <v>11.56</v>
      </c>
      <c r="IK74">
        <v>168.23</v>
      </c>
      <c r="IL74">
        <v>177.48</v>
      </c>
      <c r="IM74">
        <v>12.49</v>
      </c>
      <c r="IN74">
        <v>12.39</v>
      </c>
      <c r="IO74">
        <v>12.52</v>
      </c>
      <c r="IP74">
        <v>184.43</v>
      </c>
      <c r="IQ74">
        <v>148.18</v>
      </c>
      <c r="IR74">
        <v>129.6</v>
      </c>
      <c r="IS74">
        <v>147.27000000000001</v>
      </c>
      <c r="IT74">
        <v>11.85</v>
      </c>
      <c r="IU74">
        <v>12.86</v>
      </c>
      <c r="IV74">
        <v>82.04</v>
      </c>
      <c r="IW74">
        <v>236.48</v>
      </c>
      <c r="IX74">
        <v>176.77</v>
      </c>
      <c r="IY74">
        <v>248.14</v>
      </c>
      <c r="IZ74">
        <v>378.64</v>
      </c>
      <c r="JA74">
        <v>11.88</v>
      </c>
      <c r="JB74">
        <v>11.84</v>
      </c>
      <c r="JC74">
        <v>13.86</v>
      </c>
      <c r="JD74">
        <v>124.59</v>
      </c>
      <c r="JE74">
        <v>130.03</v>
      </c>
      <c r="JF74">
        <v>186.91</v>
      </c>
      <c r="JG74">
        <v>14.69</v>
      </c>
      <c r="JH74">
        <v>11.78</v>
      </c>
      <c r="JI74">
        <v>12.35</v>
      </c>
      <c r="JJ74">
        <v>158.55000000000001</v>
      </c>
      <c r="JK74">
        <v>168.52</v>
      </c>
      <c r="JL74">
        <v>14.66</v>
      </c>
      <c r="JM74">
        <v>159.87</v>
      </c>
      <c r="JN74">
        <v>10.95</v>
      </c>
      <c r="JO74">
        <v>11.88</v>
      </c>
      <c r="JP74">
        <v>11.48</v>
      </c>
      <c r="JQ74">
        <v>11.24</v>
      </c>
      <c r="JR74">
        <v>11.6</v>
      </c>
      <c r="JS74">
        <v>10.65</v>
      </c>
      <c r="JT74">
        <v>127.94</v>
      </c>
      <c r="JU74">
        <v>97.92</v>
      </c>
      <c r="JV74">
        <v>13.18</v>
      </c>
      <c r="JW74">
        <v>10.98</v>
      </c>
      <c r="JX74">
        <v>107.31</v>
      </c>
      <c r="JY74">
        <v>358.7</v>
      </c>
      <c r="JZ74">
        <v>13.61</v>
      </c>
      <c r="KA74">
        <v>202.68</v>
      </c>
      <c r="KB74">
        <v>199.22</v>
      </c>
      <c r="KC74">
        <v>121.25</v>
      </c>
      <c r="KD74">
        <v>11.77</v>
      </c>
      <c r="KE74">
        <v>189.35</v>
      </c>
      <c r="KF74">
        <v>14.79</v>
      </c>
      <c r="KG74">
        <v>375.85</v>
      </c>
      <c r="KH74">
        <v>354.39</v>
      </c>
      <c r="KI74">
        <v>214.35</v>
      </c>
      <c r="KJ74">
        <v>14.97</v>
      </c>
      <c r="KK74">
        <v>13.18</v>
      </c>
      <c r="KL74">
        <v>184.69</v>
      </c>
      <c r="KM74">
        <v>179.5</v>
      </c>
      <c r="KN74">
        <v>111.06</v>
      </c>
      <c r="KO74">
        <v>246.24</v>
      </c>
      <c r="KP74">
        <v>205.45</v>
      </c>
      <c r="KQ74">
        <v>14.55</v>
      </c>
      <c r="KR74">
        <v>13.72</v>
      </c>
      <c r="KS74">
        <v>214.09</v>
      </c>
      <c r="KT74">
        <v>213.55</v>
      </c>
      <c r="KU74">
        <v>17.100000000000001</v>
      </c>
      <c r="KV74">
        <v>266.18</v>
      </c>
      <c r="KW74">
        <v>208.37</v>
      </c>
      <c r="KX74">
        <v>15.12</v>
      </c>
      <c r="KY74">
        <v>11.95</v>
      </c>
      <c r="KZ74">
        <v>198.76</v>
      </c>
      <c r="LA74">
        <v>338.63</v>
      </c>
      <c r="LB74">
        <v>301.82</v>
      </c>
      <c r="LC74">
        <v>17.239999999999998</v>
      </c>
      <c r="LD74">
        <v>263.23</v>
      </c>
      <c r="LE74">
        <v>14.93</v>
      </c>
      <c r="LF74">
        <v>12.59</v>
      </c>
      <c r="LG74">
        <v>208.01</v>
      </c>
      <c r="LH74">
        <v>130.54</v>
      </c>
      <c r="LI74">
        <v>157.57</v>
      </c>
      <c r="LJ74">
        <v>270.69</v>
      </c>
      <c r="LK74">
        <v>189.97</v>
      </c>
      <c r="LL74">
        <v>14.83</v>
      </c>
      <c r="LM74">
        <v>13.24</v>
      </c>
      <c r="LN74">
        <v>321.99</v>
      </c>
      <c r="LO74">
        <v>289.7</v>
      </c>
      <c r="LP74">
        <v>20.49</v>
      </c>
      <c r="LQ74">
        <v>172.48</v>
      </c>
      <c r="LR74">
        <v>345.49</v>
      </c>
      <c r="LS74">
        <v>16.309999999999999</v>
      </c>
      <c r="LT74">
        <v>15.73</v>
      </c>
      <c r="LU74">
        <v>164.01</v>
      </c>
      <c r="LV74">
        <v>18.96</v>
      </c>
      <c r="LW74">
        <v>328.71</v>
      </c>
      <c r="LX74">
        <v>260.32</v>
      </c>
      <c r="LY74">
        <v>182.01</v>
      </c>
      <c r="LZ74">
        <v>12.42</v>
      </c>
      <c r="MA74">
        <v>14.18</v>
      </c>
      <c r="MB74">
        <v>194.19</v>
      </c>
      <c r="MC74">
        <v>164.31</v>
      </c>
      <c r="MD74">
        <v>120.57</v>
      </c>
      <c r="ME74">
        <v>154.97999999999999</v>
      </c>
      <c r="MF74">
        <v>154.47</v>
      </c>
      <c r="MG74">
        <v>19.18</v>
      </c>
      <c r="MH74">
        <v>16.670000000000002</v>
      </c>
      <c r="MI74">
        <v>167.14</v>
      </c>
      <c r="MJ74">
        <v>122.48</v>
      </c>
      <c r="MK74">
        <v>21.21</v>
      </c>
      <c r="ML74">
        <v>129.78</v>
      </c>
      <c r="MM74">
        <v>150.94999999999999</v>
      </c>
      <c r="MN74">
        <v>16.37</v>
      </c>
      <c r="MO74">
        <v>13.32</v>
      </c>
      <c r="MP74">
        <v>17.850000000000001</v>
      </c>
      <c r="MQ74">
        <v>166.1</v>
      </c>
      <c r="MR74">
        <v>209.59</v>
      </c>
      <c r="MS74">
        <v>172.98</v>
      </c>
      <c r="MT74">
        <v>120.53</v>
      </c>
      <c r="MU74">
        <v>13.61</v>
      </c>
      <c r="MV74">
        <v>17.96</v>
      </c>
      <c r="MW74">
        <v>19.21</v>
      </c>
      <c r="MX74">
        <v>17.61</v>
      </c>
      <c r="MY74">
        <v>21.53</v>
      </c>
      <c r="MZ74">
        <v>16.45</v>
      </c>
      <c r="NA74">
        <v>21.82</v>
      </c>
      <c r="NB74">
        <v>15.19</v>
      </c>
      <c r="NC74">
        <v>15.84</v>
      </c>
      <c r="ND74">
        <v>16.63</v>
      </c>
      <c r="NE74">
        <v>13.68</v>
      </c>
      <c r="NF74">
        <v>15.63</v>
      </c>
      <c r="NG74">
        <v>113.83</v>
      </c>
      <c r="NH74">
        <v>20.77</v>
      </c>
      <c r="NI74">
        <v>16.88</v>
      </c>
      <c r="NJ74">
        <v>14.65</v>
      </c>
      <c r="NK74">
        <v>14.4</v>
      </c>
    </row>
    <row r="75" spans="2:375">
      <c r="B75" s="1">
        <v>6</v>
      </c>
      <c r="C75" s="1">
        <v>18.54</v>
      </c>
      <c r="D75" s="1">
        <v>19</v>
      </c>
      <c r="E75" s="1">
        <f t="shared" si="5"/>
        <v>74</v>
      </c>
      <c r="F75" s="1">
        <f t="shared" si="6"/>
        <v>1</v>
      </c>
      <c r="G75" s="1">
        <f t="shared" si="3"/>
        <v>2</v>
      </c>
      <c r="H75" s="1">
        <f t="shared" si="4"/>
        <v>4</v>
      </c>
      <c r="I75" t="s">
        <v>125</v>
      </c>
      <c r="K75" s="22">
        <v>14.87</v>
      </c>
      <c r="L75" s="22">
        <v>22.21</v>
      </c>
      <c r="M75" s="22">
        <v>23.69</v>
      </c>
      <c r="N75" s="22">
        <v>24.77</v>
      </c>
      <c r="O75" s="22">
        <v>23.01</v>
      </c>
      <c r="P75" s="22">
        <v>14.75</v>
      </c>
      <c r="Q75" s="22">
        <v>15.44</v>
      </c>
      <c r="R75" s="22">
        <v>29.33</v>
      </c>
      <c r="S75" s="22">
        <v>26.64</v>
      </c>
      <c r="T75" s="22">
        <v>20.309999999999999</v>
      </c>
      <c r="U75" s="22">
        <v>21.77</v>
      </c>
      <c r="V75" s="22">
        <v>25.17</v>
      </c>
      <c r="W75" s="22">
        <v>20.16</v>
      </c>
      <c r="X75" s="22">
        <v>19.829999999999998</v>
      </c>
      <c r="Y75" s="22">
        <v>24.73</v>
      </c>
      <c r="Z75" s="22">
        <v>28.47</v>
      </c>
      <c r="AA75" s="22">
        <v>155.21</v>
      </c>
      <c r="AB75" s="22">
        <v>296.68</v>
      </c>
      <c r="AC75" s="22">
        <v>314.5</v>
      </c>
      <c r="AD75" s="22">
        <v>154.04</v>
      </c>
      <c r="AE75" s="22">
        <v>17.82</v>
      </c>
      <c r="AF75" s="22">
        <v>149.47</v>
      </c>
      <c r="AG75" s="22">
        <v>157.86000000000001</v>
      </c>
      <c r="AH75" s="22">
        <v>153.22</v>
      </c>
      <c r="AI75" s="22">
        <v>162.76</v>
      </c>
      <c r="AJ75" s="22">
        <v>329.65</v>
      </c>
      <c r="AK75" s="22">
        <v>17.75</v>
      </c>
      <c r="AL75" s="22">
        <v>23.01</v>
      </c>
      <c r="AM75" s="22">
        <v>293.26</v>
      </c>
      <c r="AN75" s="22">
        <v>306.47000000000003</v>
      </c>
      <c r="AO75" s="22">
        <v>313.72000000000003</v>
      </c>
      <c r="AP75">
        <v>308.83999999999997</v>
      </c>
      <c r="AQ75">
        <v>161.05000000000001</v>
      </c>
      <c r="AR75">
        <v>151.16</v>
      </c>
      <c r="AS75">
        <v>19.510000000000002</v>
      </c>
      <c r="AT75">
        <v>221.08</v>
      </c>
      <c r="AU75">
        <v>165.78</v>
      </c>
      <c r="AV75">
        <v>158.80000000000001</v>
      </c>
      <c r="AW75">
        <v>295.08999999999997</v>
      </c>
      <c r="AX75">
        <v>351.97</v>
      </c>
      <c r="AY75">
        <v>18.649999999999999</v>
      </c>
      <c r="AZ75">
        <v>18.899999999999999</v>
      </c>
      <c r="BA75">
        <v>140.04</v>
      </c>
      <c r="BB75">
        <v>221.69</v>
      </c>
      <c r="BC75">
        <v>14.87</v>
      </c>
      <c r="BD75">
        <v>13.82</v>
      </c>
      <c r="BE75">
        <v>14.94</v>
      </c>
      <c r="BF75">
        <v>14.9</v>
      </c>
      <c r="BG75">
        <v>15.48</v>
      </c>
      <c r="BH75">
        <v>266.69</v>
      </c>
      <c r="BI75">
        <v>219.6</v>
      </c>
      <c r="BJ75">
        <v>321.33999999999997</v>
      </c>
      <c r="BK75">
        <v>337.61</v>
      </c>
      <c r="BL75">
        <v>145.80000000000001</v>
      </c>
      <c r="BM75">
        <v>314.32</v>
      </c>
      <c r="BN75">
        <v>16.440000000000001</v>
      </c>
      <c r="BO75">
        <v>27.36</v>
      </c>
      <c r="BP75">
        <v>40.31</v>
      </c>
      <c r="BQ75">
        <v>42.24</v>
      </c>
      <c r="BR75">
        <v>14</v>
      </c>
      <c r="BS75">
        <v>133.53</v>
      </c>
      <c r="BT75">
        <v>12.74</v>
      </c>
      <c r="BU75">
        <v>13.71</v>
      </c>
      <c r="BV75">
        <v>43.21</v>
      </c>
      <c r="BW75">
        <v>40.200000000000003</v>
      </c>
      <c r="BX75">
        <v>21.2</v>
      </c>
      <c r="BY75">
        <v>25.38</v>
      </c>
      <c r="BZ75">
        <v>16.739999999999998</v>
      </c>
      <c r="CA75">
        <v>16.53</v>
      </c>
      <c r="CB75">
        <v>120.49</v>
      </c>
      <c r="CC75">
        <v>31.71</v>
      </c>
      <c r="CD75">
        <v>21.95</v>
      </c>
      <c r="CE75">
        <v>17.82</v>
      </c>
      <c r="CF75">
        <v>20.149999999999999</v>
      </c>
      <c r="CG75">
        <v>18.07</v>
      </c>
      <c r="CH75">
        <v>15.95</v>
      </c>
      <c r="CI75">
        <v>14.04</v>
      </c>
      <c r="CJ75">
        <v>17.309999999999999</v>
      </c>
      <c r="CK75">
        <v>18.18</v>
      </c>
      <c r="CL75">
        <v>347.12</v>
      </c>
      <c r="CM75">
        <v>149.86000000000001</v>
      </c>
      <c r="CN75">
        <v>117.65</v>
      </c>
      <c r="CO75">
        <v>13.43</v>
      </c>
      <c r="CP75">
        <v>13.54</v>
      </c>
      <c r="CQ75">
        <v>20.63</v>
      </c>
      <c r="CR75">
        <v>16.89</v>
      </c>
      <c r="CS75">
        <v>24.98</v>
      </c>
      <c r="CT75">
        <v>46.15</v>
      </c>
      <c r="CU75">
        <v>14.91</v>
      </c>
      <c r="CV75">
        <v>12.16</v>
      </c>
      <c r="CW75">
        <v>12.93</v>
      </c>
      <c r="CX75">
        <v>16.920000000000002</v>
      </c>
      <c r="CY75">
        <v>17.14</v>
      </c>
      <c r="CZ75">
        <v>15.98</v>
      </c>
      <c r="DA75">
        <v>22.18</v>
      </c>
      <c r="DB75">
        <v>86.33</v>
      </c>
      <c r="DC75">
        <v>13.35</v>
      </c>
      <c r="DD75">
        <v>13.83</v>
      </c>
      <c r="DE75">
        <v>294.19</v>
      </c>
      <c r="DF75">
        <v>21.38</v>
      </c>
      <c r="DG75">
        <v>21.02</v>
      </c>
      <c r="DH75">
        <v>23.03</v>
      </c>
      <c r="DI75">
        <v>21.06</v>
      </c>
      <c r="DJ75">
        <v>13.42</v>
      </c>
      <c r="DK75">
        <v>14.46</v>
      </c>
      <c r="DL75">
        <v>21.6</v>
      </c>
      <c r="DM75">
        <v>19.440000000000001</v>
      </c>
      <c r="DN75">
        <v>17.53</v>
      </c>
      <c r="DO75">
        <v>19.260000000000002</v>
      </c>
      <c r="DP75">
        <v>20.45</v>
      </c>
      <c r="DQ75">
        <v>15.33</v>
      </c>
      <c r="DR75">
        <v>13.79</v>
      </c>
      <c r="DS75">
        <v>21.2</v>
      </c>
      <c r="DT75">
        <v>22.62</v>
      </c>
      <c r="DU75">
        <v>19.98</v>
      </c>
      <c r="DV75">
        <v>24.95</v>
      </c>
      <c r="DW75">
        <v>16.059999999999999</v>
      </c>
      <c r="DX75">
        <v>13.9</v>
      </c>
      <c r="DY75">
        <v>12.96</v>
      </c>
      <c r="DZ75">
        <v>14.94</v>
      </c>
      <c r="EA75">
        <v>13.64</v>
      </c>
      <c r="EB75">
        <v>17.670000000000002</v>
      </c>
      <c r="EC75">
        <v>16.93</v>
      </c>
      <c r="ED75">
        <v>15.38</v>
      </c>
      <c r="EE75">
        <v>13.08</v>
      </c>
      <c r="EF75">
        <v>13.28</v>
      </c>
      <c r="EG75">
        <v>16.53</v>
      </c>
      <c r="EH75">
        <v>16.670000000000002</v>
      </c>
      <c r="EI75">
        <v>17.93</v>
      </c>
      <c r="EJ75">
        <v>19.3</v>
      </c>
      <c r="EK75">
        <v>19.260000000000002</v>
      </c>
      <c r="EL75">
        <v>13.83</v>
      </c>
      <c r="EM75">
        <v>13.21</v>
      </c>
      <c r="EN75">
        <v>19.05</v>
      </c>
      <c r="EO75">
        <v>24.65</v>
      </c>
      <c r="EP75">
        <v>20.13</v>
      </c>
      <c r="EQ75">
        <v>19.87</v>
      </c>
      <c r="ER75">
        <v>16.96</v>
      </c>
      <c r="ES75">
        <v>16.489999999999998</v>
      </c>
      <c r="ET75">
        <v>13.76</v>
      </c>
      <c r="EU75">
        <v>18.440000000000001</v>
      </c>
      <c r="EV75">
        <v>13.18</v>
      </c>
      <c r="EW75">
        <v>18.79</v>
      </c>
      <c r="EX75">
        <v>80.099999999999994</v>
      </c>
      <c r="EY75">
        <v>20.49</v>
      </c>
      <c r="EZ75">
        <v>14.4</v>
      </c>
      <c r="FA75">
        <v>13.07</v>
      </c>
      <c r="FB75">
        <v>18.21</v>
      </c>
      <c r="FC75">
        <v>16.89</v>
      </c>
      <c r="FD75">
        <v>19.23</v>
      </c>
      <c r="FE75">
        <v>14.8</v>
      </c>
      <c r="FF75">
        <v>14.73</v>
      </c>
      <c r="FG75">
        <v>12.67</v>
      </c>
      <c r="FH75">
        <v>12.5</v>
      </c>
      <c r="FI75">
        <v>20.56</v>
      </c>
      <c r="FJ75">
        <v>19.690000000000001</v>
      </c>
      <c r="FK75">
        <v>15.16</v>
      </c>
      <c r="FL75">
        <v>17.809999999999999</v>
      </c>
      <c r="FM75">
        <v>15.56</v>
      </c>
      <c r="FN75">
        <v>12.2</v>
      </c>
      <c r="FO75">
        <v>13.43</v>
      </c>
      <c r="FP75">
        <v>24.44</v>
      </c>
      <c r="FQ75">
        <v>17.13</v>
      </c>
      <c r="FR75">
        <v>12.28</v>
      </c>
      <c r="FS75">
        <v>23.62</v>
      </c>
      <c r="FT75">
        <v>16.03</v>
      </c>
      <c r="FU75">
        <v>13.14</v>
      </c>
      <c r="FV75">
        <v>12.79</v>
      </c>
      <c r="FW75">
        <v>17.68</v>
      </c>
      <c r="FX75">
        <v>18.72</v>
      </c>
      <c r="FY75">
        <v>17.920000000000002</v>
      </c>
      <c r="FZ75">
        <v>16.010000000000002</v>
      </c>
      <c r="GA75">
        <v>17.13</v>
      </c>
      <c r="GB75">
        <v>11.37</v>
      </c>
      <c r="GC75">
        <v>12.96</v>
      </c>
      <c r="GD75">
        <v>15.01</v>
      </c>
      <c r="GE75">
        <v>18.73</v>
      </c>
      <c r="GF75">
        <v>15.01</v>
      </c>
      <c r="GG75">
        <v>17.059999999999999</v>
      </c>
      <c r="GH75">
        <v>16.27</v>
      </c>
      <c r="GI75">
        <v>13.18</v>
      </c>
      <c r="GJ75">
        <v>12.24</v>
      </c>
      <c r="GK75">
        <v>15.88</v>
      </c>
      <c r="GL75">
        <v>73.41</v>
      </c>
      <c r="GM75">
        <v>135.13999999999999</v>
      </c>
      <c r="GN75">
        <v>17.07</v>
      </c>
      <c r="GO75">
        <v>24.41</v>
      </c>
      <c r="GP75">
        <v>12.28</v>
      </c>
      <c r="GQ75">
        <v>11.84</v>
      </c>
      <c r="GR75">
        <v>16.559999999999999</v>
      </c>
      <c r="GS75">
        <v>24.59</v>
      </c>
      <c r="GT75">
        <v>16.739999999999998</v>
      </c>
      <c r="GU75">
        <v>19.22</v>
      </c>
      <c r="GV75">
        <v>31.94</v>
      </c>
      <c r="GW75">
        <v>13.21</v>
      </c>
      <c r="GX75">
        <v>17.600000000000001</v>
      </c>
      <c r="GY75">
        <v>16.72</v>
      </c>
      <c r="GZ75">
        <v>18.100000000000001</v>
      </c>
      <c r="HA75">
        <v>12.03</v>
      </c>
      <c r="HB75">
        <v>150.08000000000001</v>
      </c>
      <c r="HC75">
        <v>18.489999999999998</v>
      </c>
      <c r="HD75">
        <v>12.71</v>
      </c>
      <c r="HE75">
        <v>12.53</v>
      </c>
      <c r="HF75">
        <v>16.95</v>
      </c>
      <c r="HG75">
        <v>20.27</v>
      </c>
      <c r="HH75">
        <v>16.89</v>
      </c>
      <c r="HI75">
        <v>17.25</v>
      </c>
      <c r="HJ75">
        <v>18.8</v>
      </c>
      <c r="HK75">
        <v>11.42</v>
      </c>
      <c r="HL75">
        <v>12.78</v>
      </c>
      <c r="HM75">
        <v>14.25</v>
      </c>
      <c r="HN75">
        <v>12.13</v>
      </c>
      <c r="HO75">
        <v>11.63</v>
      </c>
      <c r="HP75">
        <v>12.92</v>
      </c>
      <c r="HQ75">
        <v>12.92</v>
      </c>
      <c r="HR75">
        <v>12.46</v>
      </c>
      <c r="HS75">
        <v>12.63</v>
      </c>
      <c r="HT75">
        <v>21.06</v>
      </c>
      <c r="HU75">
        <v>50.08</v>
      </c>
      <c r="HV75">
        <v>19.079999999999998</v>
      </c>
      <c r="HW75">
        <v>24.48</v>
      </c>
      <c r="HX75">
        <v>16.23</v>
      </c>
      <c r="HY75">
        <v>12.68</v>
      </c>
      <c r="HZ75">
        <v>12.52</v>
      </c>
      <c r="IA75">
        <v>19.190000000000001</v>
      </c>
      <c r="IB75">
        <v>40.14</v>
      </c>
      <c r="IC75">
        <v>13</v>
      </c>
      <c r="ID75">
        <v>16.239999999999998</v>
      </c>
      <c r="IE75">
        <v>22.89</v>
      </c>
      <c r="IF75">
        <v>11.85</v>
      </c>
      <c r="IG75">
        <v>11.38</v>
      </c>
      <c r="IH75">
        <v>17.2</v>
      </c>
      <c r="II75">
        <v>15.23</v>
      </c>
      <c r="IJ75">
        <v>11.84</v>
      </c>
      <c r="IK75">
        <v>18</v>
      </c>
      <c r="IL75">
        <v>17.71</v>
      </c>
      <c r="IM75">
        <v>11.63</v>
      </c>
      <c r="IN75">
        <v>12.49</v>
      </c>
      <c r="IO75">
        <v>11.3</v>
      </c>
      <c r="IP75">
        <v>15.42</v>
      </c>
      <c r="IQ75">
        <v>17.78</v>
      </c>
      <c r="IR75">
        <v>15.52</v>
      </c>
      <c r="IS75">
        <v>16.41</v>
      </c>
      <c r="IT75">
        <v>11.53</v>
      </c>
      <c r="IU75">
        <v>11.71</v>
      </c>
      <c r="IV75">
        <v>15.84</v>
      </c>
      <c r="IW75">
        <v>15.04</v>
      </c>
      <c r="IX75">
        <v>20.23</v>
      </c>
      <c r="IY75">
        <v>19.510000000000002</v>
      </c>
      <c r="IZ75">
        <v>25.92</v>
      </c>
      <c r="JA75">
        <v>12.14</v>
      </c>
      <c r="JB75">
        <v>11.95</v>
      </c>
      <c r="JC75">
        <v>15.8</v>
      </c>
      <c r="JD75">
        <v>18.23</v>
      </c>
      <c r="JE75">
        <v>16.64</v>
      </c>
      <c r="JF75">
        <v>19.62</v>
      </c>
      <c r="JG75">
        <v>14.54</v>
      </c>
      <c r="JH75">
        <v>12.82</v>
      </c>
      <c r="JI75">
        <v>11.78</v>
      </c>
      <c r="JJ75">
        <v>17.64</v>
      </c>
      <c r="JK75">
        <v>39.42</v>
      </c>
      <c r="JL75">
        <v>14.07</v>
      </c>
      <c r="JM75">
        <v>15.41</v>
      </c>
      <c r="JN75">
        <v>10.79</v>
      </c>
      <c r="JO75">
        <v>11.52</v>
      </c>
      <c r="JP75">
        <v>11.42</v>
      </c>
      <c r="JQ75">
        <v>11.38</v>
      </c>
      <c r="JR75">
        <v>11.74</v>
      </c>
      <c r="JS75">
        <v>11.57</v>
      </c>
      <c r="JT75">
        <v>20.309999999999999</v>
      </c>
      <c r="JU75">
        <v>16.88</v>
      </c>
      <c r="JV75">
        <v>11.24</v>
      </c>
      <c r="JW75">
        <v>11.05</v>
      </c>
      <c r="JX75">
        <v>18.25</v>
      </c>
      <c r="JY75">
        <v>19.190000000000001</v>
      </c>
      <c r="JZ75">
        <v>11.67</v>
      </c>
      <c r="KA75">
        <v>22.25</v>
      </c>
      <c r="KB75">
        <v>16.559999999999999</v>
      </c>
      <c r="KC75">
        <v>14.58</v>
      </c>
      <c r="KD75">
        <v>12.03</v>
      </c>
      <c r="KE75">
        <v>18.79</v>
      </c>
      <c r="KF75">
        <v>14.66</v>
      </c>
      <c r="KG75">
        <v>93.89</v>
      </c>
      <c r="KH75">
        <v>18.57</v>
      </c>
      <c r="KI75">
        <v>16.12</v>
      </c>
      <c r="KJ75">
        <v>15.29</v>
      </c>
      <c r="KK75">
        <v>12.77</v>
      </c>
      <c r="KL75">
        <v>16.78</v>
      </c>
      <c r="KM75">
        <v>18.829999999999998</v>
      </c>
      <c r="KN75">
        <v>15.84</v>
      </c>
      <c r="KO75">
        <v>126</v>
      </c>
      <c r="KP75">
        <v>263.7</v>
      </c>
      <c r="KQ75">
        <v>14.62</v>
      </c>
      <c r="KR75">
        <v>13.06</v>
      </c>
      <c r="KS75">
        <v>17.68</v>
      </c>
      <c r="KT75">
        <v>130.33000000000001</v>
      </c>
      <c r="KU75">
        <v>15.41</v>
      </c>
      <c r="KV75">
        <v>20.74</v>
      </c>
      <c r="KW75">
        <v>18.79</v>
      </c>
      <c r="KX75">
        <v>15.59</v>
      </c>
      <c r="KY75">
        <v>11.95</v>
      </c>
      <c r="KZ75">
        <v>34.78</v>
      </c>
      <c r="LA75">
        <v>17.170000000000002</v>
      </c>
      <c r="LB75">
        <v>20.09</v>
      </c>
      <c r="LC75">
        <v>15.68</v>
      </c>
      <c r="LD75">
        <v>18.8</v>
      </c>
      <c r="LE75">
        <v>14.83</v>
      </c>
      <c r="LF75">
        <v>13.32</v>
      </c>
      <c r="LG75">
        <v>238.18</v>
      </c>
      <c r="LH75">
        <v>19.510000000000002</v>
      </c>
      <c r="LI75">
        <v>18.36</v>
      </c>
      <c r="LJ75">
        <v>32.03</v>
      </c>
      <c r="LK75">
        <v>35.49</v>
      </c>
      <c r="LL75">
        <v>14.9</v>
      </c>
      <c r="LM75">
        <v>11.81</v>
      </c>
      <c r="LN75">
        <v>22.93</v>
      </c>
      <c r="LO75">
        <v>127.66</v>
      </c>
      <c r="LP75">
        <v>20.81</v>
      </c>
      <c r="LQ75">
        <v>31.83</v>
      </c>
      <c r="LR75">
        <v>17.690000000000001</v>
      </c>
      <c r="LS75">
        <v>17.93</v>
      </c>
      <c r="LT75">
        <v>12.57</v>
      </c>
      <c r="LU75">
        <v>24.92</v>
      </c>
      <c r="LV75">
        <v>15.48</v>
      </c>
      <c r="LW75">
        <v>39.590000000000003</v>
      </c>
      <c r="LX75">
        <v>31.76</v>
      </c>
      <c r="LY75">
        <v>23.29</v>
      </c>
      <c r="LZ75">
        <v>12.28</v>
      </c>
      <c r="MA75">
        <v>11.99</v>
      </c>
      <c r="MB75">
        <v>32.69</v>
      </c>
      <c r="MC75">
        <v>101.31</v>
      </c>
      <c r="MD75">
        <v>22.96</v>
      </c>
      <c r="ME75">
        <v>21.67</v>
      </c>
      <c r="MF75">
        <v>22.18</v>
      </c>
      <c r="MG75">
        <v>19.23</v>
      </c>
      <c r="MH75">
        <v>14.36</v>
      </c>
      <c r="MI75">
        <v>25.34</v>
      </c>
      <c r="MJ75">
        <v>21.97</v>
      </c>
      <c r="MK75">
        <v>17.170000000000002</v>
      </c>
      <c r="ML75">
        <v>22.25</v>
      </c>
      <c r="MM75">
        <v>20.67</v>
      </c>
      <c r="MN75">
        <v>16.48</v>
      </c>
      <c r="MO75">
        <v>14.47</v>
      </c>
      <c r="MP75">
        <v>18.07</v>
      </c>
      <c r="MQ75">
        <v>23.95</v>
      </c>
      <c r="MR75">
        <v>29.41</v>
      </c>
      <c r="MS75">
        <v>23.19</v>
      </c>
      <c r="MT75">
        <v>22.97</v>
      </c>
      <c r="MU75">
        <v>16.670000000000002</v>
      </c>
      <c r="MV75">
        <v>18.14</v>
      </c>
      <c r="MW75">
        <v>17.78</v>
      </c>
      <c r="MX75">
        <v>17.63</v>
      </c>
      <c r="MY75">
        <v>19.079999999999998</v>
      </c>
      <c r="MZ75">
        <v>16.670000000000002</v>
      </c>
      <c r="NA75">
        <v>21.82</v>
      </c>
      <c r="NB75">
        <v>18.649999999999999</v>
      </c>
      <c r="NC75">
        <v>13.9</v>
      </c>
      <c r="ND75">
        <v>17.899999999999999</v>
      </c>
      <c r="NE75">
        <v>15.08</v>
      </c>
      <c r="NF75">
        <v>15.99</v>
      </c>
      <c r="NG75">
        <v>20.28</v>
      </c>
      <c r="NH75">
        <v>20.89</v>
      </c>
      <c r="NI75">
        <v>14.69</v>
      </c>
      <c r="NJ75">
        <v>16.170000000000002</v>
      </c>
      <c r="NK75">
        <v>13.75</v>
      </c>
    </row>
    <row r="76" spans="2:375">
      <c r="B76" s="1">
        <v>6</v>
      </c>
      <c r="C76" s="1">
        <v>18.54</v>
      </c>
      <c r="D76" s="1">
        <v>19.48</v>
      </c>
      <c r="E76" s="1">
        <f t="shared" si="5"/>
        <v>75</v>
      </c>
      <c r="F76" s="1">
        <f t="shared" si="6"/>
        <v>1</v>
      </c>
      <c r="G76" s="1">
        <f t="shared" si="3"/>
        <v>3</v>
      </c>
      <c r="H76" s="1">
        <f t="shared" si="4"/>
        <v>4</v>
      </c>
      <c r="I76" t="s">
        <v>125</v>
      </c>
      <c r="K76" s="22">
        <v>14</v>
      </c>
      <c r="L76" s="22">
        <v>18.93</v>
      </c>
      <c r="M76" s="22">
        <v>19</v>
      </c>
      <c r="N76" s="22">
        <v>19.399999999999999</v>
      </c>
      <c r="O76" s="22">
        <v>16.59</v>
      </c>
      <c r="P76" s="22">
        <v>13.61</v>
      </c>
      <c r="Q76" s="22">
        <v>14.37</v>
      </c>
      <c r="R76" s="22">
        <v>19.22</v>
      </c>
      <c r="S76" s="22">
        <v>18.78</v>
      </c>
      <c r="T76" s="22">
        <v>18.829999999999998</v>
      </c>
      <c r="U76" s="22">
        <v>19.190000000000001</v>
      </c>
      <c r="V76" s="22">
        <v>19.29</v>
      </c>
      <c r="W76" s="22">
        <v>18.87</v>
      </c>
      <c r="X76" s="22">
        <v>18.57</v>
      </c>
      <c r="Y76" s="22">
        <v>19.23</v>
      </c>
      <c r="Z76" s="22">
        <v>18.97</v>
      </c>
      <c r="AA76" s="22">
        <v>149.75</v>
      </c>
      <c r="AB76" s="22">
        <v>318.27999999999997</v>
      </c>
      <c r="AC76" s="22">
        <v>302.76</v>
      </c>
      <c r="AD76" s="22">
        <v>136.08000000000001</v>
      </c>
      <c r="AE76" s="22">
        <v>16.989999999999998</v>
      </c>
      <c r="AF76" s="22">
        <v>152.41999999999999</v>
      </c>
      <c r="AG76" s="22">
        <v>160.24</v>
      </c>
      <c r="AH76" s="22">
        <v>155.66</v>
      </c>
      <c r="AI76" s="22">
        <v>155.41</v>
      </c>
      <c r="AJ76" s="22">
        <v>165.81</v>
      </c>
      <c r="AK76" s="22">
        <v>19.84</v>
      </c>
      <c r="AL76" s="22">
        <v>16.309999999999999</v>
      </c>
      <c r="AM76" s="22">
        <v>272.67</v>
      </c>
      <c r="AN76" s="22">
        <v>288.52999999999997</v>
      </c>
      <c r="AO76" s="22">
        <v>315.76</v>
      </c>
      <c r="AP76">
        <v>334.36</v>
      </c>
      <c r="AQ76">
        <v>163.91</v>
      </c>
      <c r="AR76">
        <v>154.66</v>
      </c>
      <c r="AS76">
        <v>16.850000000000001</v>
      </c>
      <c r="AT76">
        <v>263.77999999999997</v>
      </c>
      <c r="AU76">
        <v>149.03</v>
      </c>
      <c r="AV76">
        <v>139.82</v>
      </c>
      <c r="AW76">
        <v>173.89</v>
      </c>
      <c r="AX76">
        <v>321.33999999999997</v>
      </c>
      <c r="AY76">
        <v>16.13</v>
      </c>
      <c r="AZ76">
        <v>15.99</v>
      </c>
      <c r="BA76">
        <v>132.22999999999999</v>
      </c>
      <c r="BB76">
        <v>145.37</v>
      </c>
      <c r="BC76">
        <v>13.72</v>
      </c>
      <c r="BD76">
        <v>13.21</v>
      </c>
      <c r="BE76">
        <v>13.18</v>
      </c>
      <c r="BF76">
        <v>12.61</v>
      </c>
      <c r="BG76">
        <v>14.22</v>
      </c>
      <c r="BH76">
        <v>341.86</v>
      </c>
      <c r="BI76">
        <v>241.7</v>
      </c>
      <c r="BJ76">
        <v>242.82</v>
      </c>
      <c r="BK76">
        <v>301.29000000000002</v>
      </c>
      <c r="BL76">
        <v>286.02</v>
      </c>
      <c r="BM76">
        <v>340.67</v>
      </c>
      <c r="BN76">
        <v>16.53</v>
      </c>
      <c r="BO76">
        <v>23.29</v>
      </c>
      <c r="BP76">
        <v>24.52</v>
      </c>
      <c r="BQ76">
        <v>21.78</v>
      </c>
      <c r="BR76">
        <v>14.83</v>
      </c>
      <c r="BS76">
        <v>19.260000000000002</v>
      </c>
      <c r="BT76">
        <v>12.74</v>
      </c>
      <c r="BU76">
        <v>13.89</v>
      </c>
      <c r="BV76">
        <v>27.75</v>
      </c>
      <c r="BW76">
        <v>19.73</v>
      </c>
      <c r="BX76">
        <v>18.43</v>
      </c>
      <c r="BY76">
        <v>20.41</v>
      </c>
      <c r="BZ76">
        <v>15.52</v>
      </c>
      <c r="CA76">
        <v>12.67</v>
      </c>
      <c r="CB76">
        <v>51.12</v>
      </c>
      <c r="CC76">
        <v>18.61</v>
      </c>
      <c r="CD76">
        <v>15.8</v>
      </c>
      <c r="CE76">
        <v>16.48</v>
      </c>
      <c r="CF76">
        <v>15.59</v>
      </c>
      <c r="CG76">
        <v>15.23</v>
      </c>
      <c r="CH76">
        <v>12.39</v>
      </c>
      <c r="CI76">
        <v>12.42</v>
      </c>
      <c r="CJ76">
        <v>15.19</v>
      </c>
      <c r="CK76">
        <v>16.12</v>
      </c>
      <c r="CL76">
        <v>24.62</v>
      </c>
      <c r="CM76">
        <v>27.5</v>
      </c>
      <c r="CN76">
        <v>21.96</v>
      </c>
      <c r="CO76">
        <v>13.61</v>
      </c>
      <c r="CP76">
        <v>12.67</v>
      </c>
      <c r="CQ76">
        <v>16.809999999999999</v>
      </c>
      <c r="CR76">
        <v>15.05</v>
      </c>
      <c r="CS76">
        <v>15.52</v>
      </c>
      <c r="CT76">
        <v>14.62</v>
      </c>
      <c r="CU76">
        <v>13.71</v>
      </c>
      <c r="CV76">
        <v>11.95</v>
      </c>
      <c r="CW76">
        <v>11.91</v>
      </c>
      <c r="CX76">
        <v>15.62</v>
      </c>
      <c r="CY76">
        <v>17.38</v>
      </c>
      <c r="CZ76">
        <v>14.84</v>
      </c>
      <c r="DA76">
        <v>15.66</v>
      </c>
      <c r="DB76">
        <v>20.23</v>
      </c>
      <c r="DC76">
        <v>12.45</v>
      </c>
      <c r="DD76">
        <v>12.45</v>
      </c>
      <c r="DE76">
        <v>119.2</v>
      </c>
      <c r="DF76">
        <v>15.33</v>
      </c>
      <c r="DG76">
        <v>14.91</v>
      </c>
      <c r="DH76">
        <v>17.32</v>
      </c>
      <c r="DI76">
        <v>19.510000000000002</v>
      </c>
      <c r="DJ76">
        <v>13.24</v>
      </c>
      <c r="DK76">
        <v>13.39</v>
      </c>
      <c r="DL76">
        <v>15.51</v>
      </c>
      <c r="DM76">
        <v>16.63</v>
      </c>
      <c r="DN76">
        <v>14.66</v>
      </c>
      <c r="DO76">
        <v>14.64</v>
      </c>
      <c r="DP76">
        <v>17.47</v>
      </c>
      <c r="DQ76">
        <v>12.31</v>
      </c>
      <c r="DR76">
        <v>13.64</v>
      </c>
      <c r="DS76">
        <v>15.49</v>
      </c>
      <c r="DT76">
        <v>15.04</v>
      </c>
      <c r="DU76">
        <v>15.09</v>
      </c>
      <c r="DV76">
        <v>14.62</v>
      </c>
      <c r="DW76">
        <v>14.61</v>
      </c>
      <c r="DX76">
        <v>13.86</v>
      </c>
      <c r="DY76">
        <v>12.82</v>
      </c>
      <c r="DZ76">
        <v>14.08</v>
      </c>
      <c r="EA76">
        <v>11.99</v>
      </c>
      <c r="EB76">
        <v>16.88</v>
      </c>
      <c r="EC76">
        <v>16.61</v>
      </c>
      <c r="ED76">
        <v>14.4</v>
      </c>
      <c r="EE76">
        <v>11.99</v>
      </c>
      <c r="EF76">
        <v>12.28</v>
      </c>
      <c r="EG76">
        <v>15.19</v>
      </c>
      <c r="EH76">
        <v>15.23</v>
      </c>
      <c r="EI76">
        <v>14.72</v>
      </c>
      <c r="EJ76">
        <v>14.97</v>
      </c>
      <c r="EK76">
        <v>14.66</v>
      </c>
      <c r="EL76">
        <v>12.82</v>
      </c>
      <c r="EM76">
        <v>12.17</v>
      </c>
      <c r="EN76">
        <v>14.42</v>
      </c>
      <c r="EO76">
        <v>15.84</v>
      </c>
      <c r="EP76">
        <v>15.19</v>
      </c>
      <c r="EQ76">
        <v>15.12</v>
      </c>
      <c r="ER76">
        <v>16.48</v>
      </c>
      <c r="ES76">
        <v>12.49</v>
      </c>
      <c r="ET76">
        <v>12.67</v>
      </c>
      <c r="EU76">
        <v>14.77</v>
      </c>
      <c r="EV76">
        <v>12.42</v>
      </c>
      <c r="EW76">
        <v>14.87</v>
      </c>
      <c r="EX76">
        <v>14.95</v>
      </c>
      <c r="EY76">
        <v>15.16</v>
      </c>
      <c r="EZ76">
        <v>13.97</v>
      </c>
      <c r="FA76">
        <v>12.31</v>
      </c>
      <c r="FB76">
        <v>14.77</v>
      </c>
      <c r="FC76">
        <v>14.19</v>
      </c>
      <c r="FD76">
        <v>14.47</v>
      </c>
      <c r="FE76">
        <v>11.99</v>
      </c>
      <c r="FF76">
        <v>13.94</v>
      </c>
      <c r="FG76">
        <v>11.77</v>
      </c>
      <c r="FH76">
        <v>11.7</v>
      </c>
      <c r="FI76">
        <v>14.59</v>
      </c>
      <c r="FJ76">
        <v>14.73</v>
      </c>
      <c r="FK76">
        <v>13.82</v>
      </c>
      <c r="FL76">
        <v>13.75</v>
      </c>
      <c r="FM76">
        <v>14.8</v>
      </c>
      <c r="FN76">
        <v>11.41</v>
      </c>
      <c r="FO76">
        <v>11.77</v>
      </c>
      <c r="FP76">
        <v>15.15</v>
      </c>
      <c r="FQ76">
        <v>14.33</v>
      </c>
      <c r="FR76">
        <v>12.2</v>
      </c>
      <c r="FS76">
        <v>14.22</v>
      </c>
      <c r="FT76">
        <v>14.29</v>
      </c>
      <c r="FU76">
        <v>11.88</v>
      </c>
      <c r="FV76">
        <v>11.8</v>
      </c>
      <c r="FW76">
        <v>14.07</v>
      </c>
      <c r="FX76">
        <v>15.01</v>
      </c>
      <c r="FY76">
        <v>14.04</v>
      </c>
      <c r="FZ76">
        <v>14.54</v>
      </c>
      <c r="GA76">
        <v>14.08</v>
      </c>
      <c r="GB76">
        <v>11.41</v>
      </c>
      <c r="GC76">
        <v>11.38</v>
      </c>
      <c r="GD76">
        <v>14.4</v>
      </c>
      <c r="GE76">
        <v>14.3</v>
      </c>
      <c r="GF76">
        <v>12.6</v>
      </c>
      <c r="GG76">
        <v>14.54</v>
      </c>
      <c r="GH76">
        <v>14.04</v>
      </c>
      <c r="GI76">
        <v>12.35</v>
      </c>
      <c r="GJ76">
        <v>11.52</v>
      </c>
      <c r="GK76">
        <v>14.23</v>
      </c>
      <c r="GL76">
        <v>14.54</v>
      </c>
      <c r="GM76">
        <v>15.96</v>
      </c>
      <c r="GN76">
        <v>16.8</v>
      </c>
      <c r="GO76">
        <v>15.04</v>
      </c>
      <c r="GP76">
        <v>11.58</v>
      </c>
      <c r="GQ76">
        <v>10.98</v>
      </c>
      <c r="GR76">
        <v>14.08</v>
      </c>
      <c r="GS76">
        <v>13.64</v>
      </c>
      <c r="GT76">
        <v>14.12</v>
      </c>
      <c r="GU76">
        <v>15.45</v>
      </c>
      <c r="GV76">
        <v>15.15</v>
      </c>
      <c r="GW76">
        <v>11.6</v>
      </c>
      <c r="GX76">
        <v>15.45</v>
      </c>
      <c r="GY76">
        <v>14.52</v>
      </c>
      <c r="GZ76">
        <v>13.75</v>
      </c>
      <c r="HA76">
        <v>11.74</v>
      </c>
      <c r="HB76">
        <v>22.79</v>
      </c>
      <c r="HC76">
        <v>14.51</v>
      </c>
      <c r="HD76">
        <v>11.41</v>
      </c>
      <c r="HE76">
        <v>12.06</v>
      </c>
      <c r="HF76">
        <v>14.04</v>
      </c>
      <c r="HG76">
        <v>14.29</v>
      </c>
      <c r="HH76">
        <v>13.25</v>
      </c>
      <c r="HI76">
        <v>14.51</v>
      </c>
      <c r="HJ76">
        <v>12.72</v>
      </c>
      <c r="HK76">
        <v>11.2</v>
      </c>
      <c r="HL76">
        <v>11.05</v>
      </c>
      <c r="HM76">
        <v>11.48</v>
      </c>
      <c r="HN76">
        <v>11.81</v>
      </c>
      <c r="HO76">
        <v>11.7</v>
      </c>
      <c r="HP76">
        <v>11.38</v>
      </c>
      <c r="HQ76">
        <v>11.24</v>
      </c>
      <c r="HR76">
        <v>11.35</v>
      </c>
      <c r="HS76">
        <v>12.74</v>
      </c>
      <c r="HT76">
        <v>13.47</v>
      </c>
      <c r="HU76">
        <v>13.32</v>
      </c>
      <c r="HV76">
        <v>12.31</v>
      </c>
      <c r="HW76">
        <v>13.86</v>
      </c>
      <c r="HX76">
        <v>12.82</v>
      </c>
      <c r="HY76">
        <v>12.28</v>
      </c>
      <c r="HZ76">
        <v>11.89</v>
      </c>
      <c r="IA76">
        <v>14.83</v>
      </c>
      <c r="IB76">
        <v>11.73</v>
      </c>
      <c r="IC76">
        <v>12.31</v>
      </c>
      <c r="ID76">
        <v>13.89</v>
      </c>
      <c r="IE76">
        <v>12.75</v>
      </c>
      <c r="IF76">
        <v>11.01</v>
      </c>
      <c r="IG76">
        <v>10.73</v>
      </c>
      <c r="IH76">
        <v>12.09</v>
      </c>
      <c r="II76">
        <v>13.54</v>
      </c>
      <c r="IJ76">
        <v>11.31</v>
      </c>
      <c r="IK76">
        <v>15.51</v>
      </c>
      <c r="IL76">
        <v>12.17</v>
      </c>
      <c r="IM76">
        <v>10.62</v>
      </c>
      <c r="IN76">
        <v>12.72</v>
      </c>
      <c r="IO76">
        <v>10.69</v>
      </c>
      <c r="IP76">
        <v>13.5</v>
      </c>
      <c r="IQ76">
        <v>13.54</v>
      </c>
      <c r="IR76">
        <v>13.1</v>
      </c>
      <c r="IS76">
        <v>15.73</v>
      </c>
      <c r="IT76">
        <v>10.72</v>
      </c>
      <c r="IU76">
        <v>11.02</v>
      </c>
      <c r="IV76">
        <v>12.71</v>
      </c>
      <c r="IW76">
        <v>11.66</v>
      </c>
      <c r="IX76">
        <v>14.22</v>
      </c>
      <c r="IY76">
        <v>14.69</v>
      </c>
      <c r="IZ76">
        <v>15.27</v>
      </c>
      <c r="JA76">
        <v>11.33</v>
      </c>
      <c r="JB76">
        <v>13.42</v>
      </c>
      <c r="JC76">
        <v>10.91</v>
      </c>
      <c r="JD76">
        <v>16.100000000000001</v>
      </c>
      <c r="JE76">
        <v>13.68</v>
      </c>
      <c r="JF76">
        <v>17.63</v>
      </c>
      <c r="JG76">
        <v>12.13</v>
      </c>
      <c r="JH76">
        <v>11.26</v>
      </c>
      <c r="JI76">
        <v>11.13</v>
      </c>
      <c r="JJ76">
        <v>14.51</v>
      </c>
      <c r="JK76">
        <v>14.5</v>
      </c>
      <c r="JL76">
        <v>11.68</v>
      </c>
      <c r="JM76">
        <v>14.04</v>
      </c>
      <c r="JN76">
        <v>10.8</v>
      </c>
      <c r="JO76">
        <v>10.9</v>
      </c>
      <c r="JP76">
        <v>10.62</v>
      </c>
      <c r="JQ76">
        <v>11.33</v>
      </c>
      <c r="JR76">
        <v>10.66</v>
      </c>
      <c r="JS76">
        <v>11.06</v>
      </c>
      <c r="JT76">
        <v>13.83</v>
      </c>
      <c r="JU76">
        <v>12.78</v>
      </c>
      <c r="JV76">
        <v>11.59</v>
      </c>
      <c r="JW76">
        <v>11.16</v>
      </c>
      <c r="JX76">
        <v>12.92</v>
      </c>
      <c r="JY76">
        <v>13.83</v>
      </c>
      <c r="JZ76">
        <v>11.05</v>
      </c>
      <c r="KA76">
        <v>13.86</v>
      </c>
      <c r="KB76">
        <v>14.22</v>
      </c>
      <c r="KC76">
        <v>12.85</v>
      </c>
      <c r="KD76">
        <v>10.43</v>
      </c>
      <c r="KE76">
        <v>13.68</v>
      </c>
      <c r="KF76">
        <v>13.79</v>
      </c>
      <c r="KG76">
        <v>24.69</v>
      </c>
      <c r="KH76">
        <v>14.94</v>
      </c>
      <c r="KI76">
        <v>15.01</v>
      </c>
      <c r="KJ76">
        <v>12.77</v>
      </c>
      <c r="KK76">
        <v>11.3</v>
      </c>
      <c r="KL76">
        <v>15.26</v>
      </c>
      <c r="KM76">
        <v>15.9</v>
      </c>
      <c r="KN76">
        <v>14.55</v>
      </c>
      <c r="KO76">
        <v>18.25</v>
      </c>
      <c r="KP76">
        <v>227.12</v>
      </c>
      <c r="KQ76">
        <v>14.3</v>
      </c>
      <c r="KR76">
        <v>11.41</v>
      </c>
      <c r="KS76">
        <v>15.12</v>
      </c>
      <c r="KT76">
        <v>302.76</v>
      </c>
      <c r="KU76">
        <v>14.44</v>
      </c>
      <c r="KV76">
        <v>14.44</v>
      </c>
      <c r="KW76">
        <v>15.01</v>
      </c>
      <c r="KX76">
        <v>13.5</v>
      </c>
      <c r="KY76">
        <v>12.45</v>
      </c>
      <c r="KZ76">
        <v>15.81</v>
      </c>
      <c r="LA76">
        <v>16.21</v>
      </c>
      <c r="LB76">
        <v>16.350000000000001</v>
      </c>
      <c r="LC76">
        <v>14.83</v>
      </c>
      <c r="LD76">
        <v>15.72</v>
      </c>
      <c r="LE76">
        <v>14.26</v>
      </c>
      <c r="LF76">
        <v>12.93</v>
      </c>
      <c r="LG76">
        <v>107.56</v>
      </c>
      <c r="LH76">
        <v>14.48</v>
      </c>
      <c r="LI76">
        <v>15.62</v>
      </c>
      <c r="LJ76">
        <v>16.559999999999999</v>
      </c>
      <c r="LK76">
        <v>19.649999999999999</v>
      </c>
      <c r="LL76">
        <v>15.52</v>
      </c>
      <c r="LM76">
        <v>12.07</v>
      </c>
      <c r="LN76">
        <v>20.16</v>
      </c>
      <c r="LO76">
        <v>131.58000000000001</v>
      </c>
      <c r="LP76">
        <v>20.37</v>
      </c>
      <c r="LQ76">
        <v>15.26</v>
      </c>
      <c r="LR76">
        <v>16.350000000000001</v>
      </c>
      <c r="LS76">
        <v>15.3</v>
      </c>
      <c r="LT76">
        <v>11.78</v>
      </c>
      <c r="LU76">
        <v>14.47</v>
      </c>
      <c r="LV76">
        <v>14.63</v>
      </c>
      <c r="LW76">
        <v>15.55</v>
      </c>
      <c r="LX76">
        <v>15.08</v>
      </c>
      <c r="LY76">
        <v>19.399999999999999</v>
      </c>
      <c r="LZ76">
        <v>13.29</v>
      </c>
      <c r="MA76">
        <v>11.89</v>
      </c>
      <c r="MB76">
        <v>18.98</v>
      </c>
      <c r="MC76">
        <v>98.18</v>
      </c>
      <c r="MD76">
        <v>20.66</v>
      </c>
      <c r="ME76">
        <v>16.559999999999999</v>
      </c>
      <c r="MF76">
        <v>19.43</v>
      </c>
      <c r="MG76">
        <v>17.21</v>
      </c>
      <c r="MH76">
        <v>15.05</v>
      </c>
      <c r="MI76">
        <v>18.829999999999998</v>
      </c>
      <c r="MJ76">
        <v>17.78</v>
      </c>
      <c r="MK76">
        <v>16.059999999999999</v>
      </c>
      <c r="ML76">
        <v>19.920000000000002</v>
      </c>
      <c r="MM76">
        <v>16.100000000000001</v>
      </c>
      <c r="MN76">
        <v>17.46</v>
      </c>
      <c r="MO76">
        <v>13.86</v>
      </c>
      <c r="MP76">
        <v>17.03</v>
      </c>
      <c r="MQ76">
        <v>20.239999999999998</v>
      </c>
      <c r="MR76">
        <v>17.75</v>
      </c>
      <c r="MS76">
        <v>21.59</v>
      </c>
      <c r="MT76">
        <v>21.39</v>
      </c>
      <c r="MU76">
        <v>14.68</v>
      </c>
      <c r="MV76">
        <v>18.12</v>
      </c>
      <c r="MW76">
        <v>16.71</v>
      </c>
      <c r="MX76">
        <v>18.72</v>
      </c>
      <c r="MY76">
        <v>16.09</v>
      </c>
      <c r="MZ76">
        <v>17.38</v>
      </c>
      <c r="NA76">
        <v>20.74</v>
      </c>
      <c r="NB76">
        <v>13.64</v>
      </c>
      <c r="NC76">
        <v>13.56</v>
      </c>
      <c r="ND76">
        <v>16.16</v>
      </c>
      <c r="NE76">
        <v>14.83</v>
      </c>
      <c r="NF76">
        <v>16.71</v>
      </c>
      <c r="NG76">
        <v>15.38</v>
      </c>
      <c r="NH76">
        <v>19.91</v>
      </c>
      <c r="NI76">
        <v>12.56</v>
      </c>
      <c r="NJ76">
        <v>12.31</v>
      </c>
      <c r="NK76">
        <v>14.58</v>
      </c>
    </row>
    <row r="77" spans="2:375">
      <c r="B77" s="1">
        <v>6</v>
      </c>
      <c r="C77" s="1">
        <v>18.579999999999998</v>
      </c>
      <c r="D77" s="1">
        <v>19.87</v>
      </c>
      <c r="E77" s="1">
        <f t="shared" si="5"/>
        <v>76</v>
      </c>
      <c r="F77" s="1">
        <f t="shared" si="6"/>
        <v>1</v>
      </c>
      <c r="G77" s="1">
        <f t="shared" si="3"/>
        <v>4</v>
      </c>
      <c r="H77" s="1">
        <f t="shared" si="4"/>
        <v>4</v>
      </c>
      <c r="I77" t="s">
        <v>125</v>
      </c>
      <c r="K77" s="22">
        <v>13.86</v>
      </c>
      <c r="L77" s="22">
        <v>18.29</v>
      </c>
      <c r="M77" s="22">
        <v>18.47</v>
      </c>
      <c r="N77" s="22">
        <v>18.53</v>
      </c>
      <c r="O77" s="22">
        <v>16.38</v>
      </c>
      <c r="P77" s="22">
        <v>13.83</v>
      </c>
      <c r="Q77" s="22">
        <v>13.58</v>
      </c>
      <c r="R77" s="22">
        <v>18.68</v>
      </c>
      <c r="S77" s="22">
        <v>18.39</v>
      </c>
      <c r="T77" s="22">
        <v>18.350000000000001</v>
      </c>
      <c r="U77" s="22">
        <v>18.75</v>
      </c>
      <c r="V77" s="22">
        <v>18.61</v>
      </c>
      <c r="W77" s="22">
        <v>18.36</v>
      </c>
      <c r="X77" s="22">
        <v>18.22</v>
      </c>
      <c r="Y77" s="22">
        <v>18.57</v>
      </c>
      <c r="Z77" s="22">
        <v>18.5</v>
      </c>
      <c r="AA77" s="22">
        <v>148.03</v>
      </c>
      <c r="AB77" s="22">
        <v>262.39999999999998</v>
      </c>
      <c r="AC77" s="22">
        <v>128.22999999999999</v>
      </c>
      <c r="AD77" s="22">
        <v>133.88999999999999</v>
      </c>
      <c r="AE77" s="22">
        <v>16.600000000000001</v>
      </c>
      <c r="AF77" s="22">
        <v>153.79</v>
      </c>
      <c r="AG77" s="22">
        <v>156.27000000000001</v>
      </c>
      <c r="AH77" s="22">
        <v>158.08000000000001</v>
      </c>
      <c r="AI77" s="22">
        <v>155.94999999999999</v>
      </c>
      <c r="AJ77" s="22">
        <v>293.18</v>
      </c>
      <c r="AK77" s="22">
        <v>16.309999999999999</v>
      </c>
      <c r="AL77" s="22">
        <v>17.03</v>
      </c>
      <c r="AM77" s="22">
        <v>280.87</v>
      </c>
      <c r="AN77" s="22">
        <v>360.54</v>
      </c>
      <c r="AO77" s="22">
        <v>333.42</v>
      </c>
      <c r="AP77">
        <v>342</v>
      </c>
      <c r="AQ77">
        <v>160.63</v>
      </c>
      <c r="AR77">
        <v>156.57</v>
      </c>
      <c r="AS77">
        <v>16.53</v>
      </c>
      <c r="AT77">
        <v>217.11</v>
      </c>
      <c r="AU77">
        <v>150.09</v>
      </c>
      <c r="AV77">
        <v>125.09</v>
      </c>
      <c r="AW77">
        <v>275.51</v>
      </c>
      <c r="AX77">
        <v>329.08</v>
      </c>
      <c r="AY77">
        <v>15.84</v>
      </c>
      <c r="AZ77">
        <v>16.100000000000001</v>
      </c>
      <c r="BA77">
        <v>171.03</v>
      </c>
      <c r="BB77">
        <v>142.63999999999999</v>
      </c>
      <c r="BC77">
        <v>12.63</v>
      </c>
      <c r="BD77">
        <v>13.36</v>
      </c>
      <c r="BE77">
        <v>13.5</v>
      </c>
      <c r="BF77">
        <v>13.9</v>
      </c>
      <c r="BG77">
        <v>13.18</v>
      </c>
      <c r="BH77">
        <v>351.42</v>
      </c>
      <c r="BI77">
        <v>355.11</v>
      </c>
      <c r="BJ77">
        <v>308.42</v>
      </c>
      <c r="BK77">
        <v>174.82</v>
      </c>
      <c r="BL77">
        <v>349.24</v>
      </c>
      <c r="BM77">
        <v>292.5</v>
      </c>
      <c r="BN77">
        <v>16.88</v>
      </c>
      <c r="BO77">
        <v>22.92</v>
      </c>
      <c r="BP77">
        <v>23.76</v>
      </c>
      <c r="BQ77">
        <v>21.2</v>
      </c>
      <c r="BR77">
        <v>13.43</v>
      </c>
      <c r="BS77">
        <v>19.649999999999999</v>
      </c>
      <c r="BT77">
        <v>12.59</v>
      </c>
      <c r="BU77">
        <v>12.12</v>
      </c>
      <c r="BV77">
        <v>27</v>
      </c>
      <c r="BW77">
        <v>19.22</v>
      </c>
      <c r="BX77">
        <v>12.24</v>
      </c>
      <c r="BY77">
        <v>19.579999999999998</v>
      </c>
      <c r="BZ77">
        <v>14.96</v>
      </c>
      <c r="CA77">
        <v>12.24</v>
      </c>
      <c r="CB77">
        <v>15.23</v>
      </c>
      <c r="CC77">
        <v>17.920000000000002</v>
      </c>
      <c r="CD77">
        <v>15.31</v>
      </c>
      <c r="CE77">
        <v>15.91</v>
      </c>
      <c r="CF77">
        <v>14.9</v>
      </c>
      <c r="CG77">
        <v>14.66</v>
      </c>
      <c r="CH77">
        <v>11.99</v>
      </c>
      <c r="CI77">
        <v>12.42</v>
      </c>
      <c r="CJ77">
        <v>14.58</v>
      </c>
      <c r="CK77">
        <v>15.51</v>
      </c>
      <c r="CL77">
        <v>17.71</v>
      </c>
      <c r="CM77">
        <v>25.13</v>
      </c>
      <c r="CN77">
        <v>14.94</v>
      </c>
      <c r="CO77">
        <v>13.29</v>
      </c>
      <c r="CP77">
        <v>14.32</v>
      </c>
      <c r="CQ77">
        <v>14.76</v>
      </c>
      <c r="CR77">
        <v>16.059999999999999</v>
      </c>
      <c r="CS77">
        <v>14.51</v>
      </c>
      <c r="CT77">
        <v>13.94</v>
      </c>
      <c r="CU77">
        <v>15.16</v>
      </c>
      <c r="CV77">
        <v>11.88</v>
      </c>
      <c r="CW77">
        <v>11.08</v>
      </c>
      <c r="CX77">
        <v>16.2</v>
      </c>
      <c r="CY77">
        <v>14.51</v>
      </c>
      <c r="CZ77">
        <v>14.51</v>
      </c>
      <c r="DA77">
        <v>15.23</v>
      </c>
      <c r="DB77">
        <v>19.010000000000002</v>
      </c>
      <c r="DC77">
        <v>13.18</v>
      </c>
      <c r="DD77">
        <v>12.75</v>
      </c>
      <c r="DE77">
        <v>14.29</v>
      </c>
      <c r="DF77">
        <v>15.08</v>
      </c>
      <c r="DG77">
        <v>14.25</v>
      </c>
      <c r="DH77">
        <v>16.23</v>
      </c>
      <c r="DI77">
        <v>14.98</v>
      </c>
      <c r="DJ77">
        <v>12.05</v>
      </c>
      <c r="DK77">
        <v>12.39</v>
      </c>
      <c r="DL77">
        <v>14.91</v>
      </c>
      <c r="DM77">
        <v>14.36</v>
      </c>
      <c r="DN77">
        <v>14.15</v>
      </c>
      <c r="DO77">
        <v>14.22</v>
      </c>
      <c r="DP77">
        <v>13.94</v>
      </c>
      <c r="DQ77">
        <v>12.88</v>
      </c>
      <c r="DR77">
        <v>12.67</v>
      </c>
      <c r="DS77">
        <v>15.05</v>
      </c>
      <c r="DT77">
        <v>14.4</v>
      </c>
      <c r="DU77">
        <v>14.51</v>
      </c>
      <c r="DV77">
        <v>14.18</v>
      </c>
      <c r="DW77">
        <v>12.96</v>
      </c>
      <c r="DX77">
        <v>10.81</v>
      </c>
      <c r="DY77">
        <v>11.41</v>
      </c>
      <c r="DZ77">
        <v>13.46</v>
      </c>
      <c r="EA77">
        <v>11.48</v>
      </c>
      <c r="EB77">
        <v>14.61</v>
      </c>
      <c r="EC77">
        <v>14.15</v>
      </c>
      <c r="ED77">
        <v>14.11</v>
      </c>
      <c r="EE77">
        <v>12.06</v>
      </c>
      <c r="EF77">
        <v>11.84</v>
      </c>
      <c r="EG77">
        <v>16.2</v>
      </c>
      <c r="EH77">
        <v>14.98</v>
      </c>
      <c r="EI77">
        <v>14.22</v>
      </c>
      <c r="EJ77">
        <v>14.41</v>
      </c>
      <c r="EK77">
        <v>14.11</v>
      </c>
      <c r="EL77">
        <v>11.52</v>
      </c>
      <c r="EM77">
        <v>11.71</v>
      </c>
      <c r="EN77">
        <v>15.52</v>
      </c>
      <c r="EO77">
        <v>16.96</v>
      </c>
      <c r="EP77">
        <v>14.58</v>
      </c>
      <c r="EQ77">
        <v>14.73</v>
      </c>
      <c r="ER77">
        <v>14.32</v>
      </c>
      <c r="ES77">
        <v>12.1</v>
      </c>
      <c r="ET77">
        <v>13.94</v>
      </c>
      <c r="EU77">
        <v>14</v>
      </c>
      <c r="EV77">
        <v>12.16</v>
      </c>
      <c r="EW77">
        <v>13.71</v>
      </c>
      <c r="EX77">
        <v>15.62</v>
      </c>
      <c r="EY77">
        <v>14.69</v>
      </c>
      <c r="EZ77">
        <v>10.95</v>
      </c>
      <c r="FA77">
        <v>11.91</v>
      </c>
      <c r="FB77">
        <v>14.28</v>
      </c>
      <c r="FC77">
        <v>13.9</v>
      </c>
      <c r="FD77">
        <v>13.94</v>
      </c>
      <c r="FE77">
        <v>11.48</v>
      </c>
      <c r="FF77">
        <v>14.4</v>
      </c>
      <c r="FG77">
        <v>11.63</v>
      </c>
      <c r="FH77">
        <v>12.16</v>
      </c>
      <c r="FI77">
        <v>16.7</v>
      </c>
      <c r="FJ77">
        <v>15.69</v>
      </c>
      <c r="FK77">
        <v>11.95</v>
      </c>
      <c r="FL77">
        <v>13.47</v>
      </c>
      <c r="FM77">
        <v>14.39</v>
      </c>
      <c r="FN77">
        <v>11.24</v>
      </c>
      <c r="FO77">
        <v>11.4</v>
      </c>
      <c r="FP77">
        <v>14.69</v>
      </c>
      <c r="FQ77">
        <v>13.72</v>
      </c>
      <c r="FR77">
        <v>11.37</v>
      </c>
      <c r="FS77">
        <v>15.3</v>
      </c>
      <c r="FT77">
        <v>13.65</v>
      </c>
      <c r="FU77">
        <v>11.63</v>
      </c>
      <c r="FV77">
        <v>10.91</v>
      </c>
      <c r="FW77">
        <v>12.64</v>
      </c>
      <c r="FX77">
        <v>13.82</v>
      </c>
      <c r="FY77">
        <v>13.74</v>
      </c>
      <c r="FZ77">
        <v>15.34</v>
      </c>
      <c r="GA77">
        <v>13.57</v>
      </c>
      <c r="GB77">
        <v>10.87</v>
      </c>
      <c r="GC77">
        <v>11.19</v>
      </c>
      <c r="GD77">
        <v>11.84</v>
      </c>
      <c r="GE77">
        <v>15.55</v>
      </c>
      <c r="GF77">
        <v>11.59</v>
      </c>
      <c r="GG77">
        <v>13.46</v>
      </c>
      <c r="GH77">
        <v>12.89</v>
      </c>
      <c r="GI77">
        <v>11.88</v>
      </c>
      <c r="GJ77">
        <v>11.96</v>
      </c>
      <c r="GK77">
        <v>13.54</v>
      </c>
      <c r="GL77">
        <v>13.83</v>
      </c>
      <c r="GM77">
        <v>14.22</v>
      </c>
      <c r="GN77">
        <v>14.55</v>
      </c>
      <c r="GO77">
        <v>14.51</v>
      </c>
      <c r="GP77">
        <v>11.89</v>
      </c>
      <c r="GQ77">
        <v>11.64</v>
      </c>
      <c r="GR77">
        <v>13.32</v>
      </c>
      <c r="GS77">
        <v>13.11</v>
      </c>
      <c r="GT77">
        <v>11.74</v>
      </c>
      <c r="GU77">
        <v>11.05</v>
      </c>
      <c r="GV77">
        <v>10.69</v>
      </c>
      <c r="GW77">
        <v>11.12</v>
      </c>
      <c r="GX77">
        <v>11.34</v>
      </c>
      <c r="GY77">
        <v>13.8</v>
      </c>
      <c r="GZ77">
        <v>10.76</v>
      </c>
      <c r="HA77">
        <v>11.66</v>
      </c>
      <c r="HB77">
        <v>15.12</v>
      </c>
      <c r="HC77">
        <v>12.9</v>
      </c>
      <c r="HD77">
        <v>11.92</v>
      </c>
      <c r="HE77">
        <v>11.56</v>
      </c>
      <c r="HF77">
        <v>11.26</v>
      </c>
      <c r="HG77">
        <v>11.59</v>
      </c>
      <c r="HH77">
        <v>10.58</v>
      </c>
      <c r="HI77">
        <v>11.16</v>
      </c>
      <c r="HJ77">
        <v>11.41</v>
      </c>
      <c r="HK77">
        <v>10.72</v>
      </c>
      <c r="HL77">
        <v>11.81</v>
      </c>
      <c r="HM77">
        <v>10.88</v>
      </c>
      <c r="HN77">
        <v>11.69</v>
      </c>
      <c r="HO77">
        <v>10.62</v>
      </c>
      <c r="HP77">
        <v>11.3</v>
      </c>
      <c r="HQ77">
        <v>11.06</v>
      </c>
      <c r="HR77">
        <v>10.88</v>
      </c>
      <c r="HS77">
        <v>10.88</v>
      </c>
      <c r="HT77">
        <v>11.59</v>
      </c>
      <c r="HU77">
        <v>11.41</v>
      </c>
      <c r="HV77">
        <v>10.37</v>
      </c>
      <c r="HW77">
        <v>10.58</v>
      </c>
      <c r="HX77">
        <v>10.76</v>
      </c>
      <c r="HY77">
        <v>11.19</v>
      </c>
      <c r="HZ77">
        <v>11.02</v>
      </c>
      <c r="IA77">
        <v>12.31</v>
      </c>
      <c r="IB77">
        <v>10.96</v>
      </c>
      <c r="IC77">
        <v>12.1</v>
      </c>
      <c r="ID77">
        <v>11.38</v>
      </c>
      <c r="IE77">
        <v>10.95</v>
      </c>
      <c r="IF77">
        <v>11.28</v>
      </c>
      <c r="IG77">
        <v>10.58</v>
      </c>
      <c r="IH77">
        <v>10.23</v>
      </c>
      <c r="II77">
        <v>10.27</v>
      </c>
      <c r="IJ77">
        <v>11.92</v>
      </c>
      <c r="IK77">
        <v>11.64</v>
      </c>
      <c r="IL77">
        <v>10.99</v>
      </c>
      <c r="IM77">
        <v>11.06</v>
      </c>
      <c r="IN77">
        <v>12.63</v>
      </c>
      <c r="IO77">
        <v>11.04</v>
      </c>
      <c r="IP77">
        <v>11.85</v>
      </c>
      <c r="IQ77">
        <v>11.52</v>
      </c>
      <c r="IR77">
        <v>10.84</v>
      </c>
      <c r="IS77">
        <v>11.88</v>
      </c>
      <c r="IT77">
        <v>12.96</v>
      </c>
      <c r="IU77">
        <v>10.84</v>
      </c>
      <c r="IV77">
        <v>10.72</v>
      </c>
      <c r="IW77">
        <v>10.08</v>
      </c>
      <c r="IX77">
        <v>14.18</v>
      </c>
      <c r="IY77">
        <v>14.72</v>
      </c>
      <c r="IZ77">
        <v>15.99</v>
      </c>
      <c r="JA77">
        <v>12.05</v>
      </c>
      <c r="JB77">
        <v>11.05</v>
      </c>
      <c r="JC77">
        <v>10.3</v>
      </c>
      <c r="JD77">
        <v>13.03</v>
      </c>
      <c r="JE77">
        <v>13.36</v>
      </c>
      <c r="JF77">
        <v>17.16</v>
      </c>
      <c r="JG77">
        <v>10.64</v>
      </c>
      <c r="JH77">
        <v>11.18</v>
      </c>
      <c r="JI77">
        <v>10.84</v>
      </c>
      <c r="JJ77">
        <v>15.84</v>
      </c>
      <c r="JK77">
        <v>13.56</v>
      </c>
      <c r="JL77">
        <v>10.76</v>
      </c>
      <c r="JM77">
        <v>13.64</v>
      </c>
      <c r="JN77">
        <v>11.08</v>
      </c>
      <c r="JO77">
        <v>11.66</v>
      </c>
      <c r="JP77">
        <v>12.89</v>
      </c>
      <c r="JQ77">
        <v>10.37</v>
      </c>
      <c r="JR77">
        <v>10.98</v>
      </c>
      <c r="JS77">
        <v>9.83</v>
      </c>
      <c r="JT77">
        <v>11.69</v>
      </c>
      <c r="JU77">
        <v>12.46</v>
      </c>
      <c r="JV77">
        <v>10.23</v>
      </c>
      <c r="JW77">
        <v>10.41</v>
      </c>
      <c r="JX77">
        <v>11.53</v>
      </c>
      <c r="JY77">
        <v>15.44</v>
      </c>
      <c r="JZ77">
        <v>11.98</v>
      </c>
      <c r="KA77">
        <v>14.86</v>
      </c>
      <c r="KB77">
        <v>13.72</v>
      </c>
      <c r="KC77">
        <v>14.29</v>
      </c>
      <c r="KD77">
        <v>10.19</v>
      </c>
      <c r="KE77">
        <v>13.04</v>
      </c>
      <c r="KF77">
        <v>11.93</v>
      </c>
      <c r="KG77">
        <v>15</v>
      </c>
      <c r="KH77">
        <v>15.62</v>
      </c>
      <c r="KI77">
        <v>15.3</v>
      </c>
      <c r="KJ77">
        <v>10.76</v>
      </c>
      <c r="KK77">
        <v>11.06</v>
      </c>
      <c r="KL77">
        <v>14.62</v>
      </c>
      <c r="KM77">
        <v>14.91</v>
      </c>
      <c r="KN77">
        <v>14.69</v>
      </c>
      <c r="KO77">
        <v>14.63</v>
      </c>
      <c r="KP77">
        <v>263.48</v>
      </c>
      <c r="KQ77">
        <v>13.61</v>
      </c>
      <c r="KR77">
        <v>12.13</v>
      </c>
      <c r="KS77">
        <v>16.2</v>
      </c>
      <c r="KT77">
        <v>61.45</v>
      </c>
      <c r="KU77">
        <v>11.71</v>
      </c>
      <c r="KV77">
        <v>14.51</v>
      </c>
      <c r="KW77">
        <v>14.47</v>
      </c>
      <c r="KX77">
        <v>11.66</v>
      </c>
      <c r="KY77">
        <v>11.38</v>
      </c>
      <c r="KZ77">
        <v>15.41</v>
      </c>
      <c r="LA77">
        <v>14.5</v>
      </c>
      <c r="LB77">
        <v>15.55</v>
      </c>
      <c r="LC77">
        <v>14.01</v>
      </c>
      <c r="LD77">
        <v>15.34</v>
      </c>
      <c r="LE77">
        <v>14.55</v>
      </c>
      <c r="LF77">
        <v>11.6</v>
      </c>
      <c r="LG77">
        <v>15.12</v>
      </c>
      <c r="LH77">
        <v>14.15</v>
      </c>
      <c r="LI77">
        <v>10.72</v>
      </c>
      <c r="LJ77">
        <v>14.87</v>
      </c>
      <c r="LK77">
        <v>19.36</v>
      </c>
      <c r="LL77">
        <v>12.28</v>
      </c>
      <c r="LM77">
        <v>10.65</v>
      </c>
      <c r="LN77">
        <v>21.17</v>
      </c>
      <c r="LO77">
        <v>127.01</v>
      </c>
      <c r="LP77">
        <v>18.86</v>
      </c>
      <c r="LQ77">
        <v>15.04</v>
      </c>
      <c r="LR77">
        <v>15.98</v>
      </c>
      <c r="LS77">
        <v>13.54</v>
      </c>
      <c r="LT77">
        <v>11.81</v>
      </c>
      <c r="LU77">
        <v>15.91</v>
      </c>
      <c r="LV77">
        <v>15.26</v>
      </c>
      <c r="LW77">
        <v>14.87</v>
      </c>
      <c r="LX77">
        <v>14.9</v>
      </c>
      <c r="LY77">
        <v>16.739999999999998</v>
      </c>
      <c r="LZ77">
        <v>11.47</v>
      </c>
      <c r="MA77">
        <v>11.48</v>
      </c>
      <c r="MB77">
        <v>18.78</v>
      </c>
      <c r="MC77">
        <v>94.39</v>
      </c>
      <c r="MD77">
        <v>17.559999999999999</v>
      </c>
      <c r="ME77">
        <v>16.059999999999999</v>
      </c>
      <c r="MF77">
        <v>15.59</v>
      </c>
      <c r="MG77">
        <v>13.32</v>
      </c>
      <c r="MH77">
        <v>14.3</v>
      </c>
      <c r="MI77">
        <v>18.36</v>
      </c>
      <c r="MJ77">
        <v>15.55</v>
      </c>
      <c r="MK77">
        <v>15.88</v>
      </c>
      <c r="ML77">
        <v>15.96</v>
      </c>
      <c r="MM77">
        <v>16.02</v>
      </c>
      <c r="MN77">
        <v>15.13</v>
      </c>
      <c r="MO77">
        <v>14.11</v>
      </c>
      <c r="MP77">
        <v>18.03</v>
      </c>
      <c r="MQ77">
        <v>16.78</v>
      </c>
      <c r="MR77">
        <v>16.55</v>
      </c>
      <c r="MS77">
        <v>20.92</v>
      </c>
      <c r="MT77">
        <v>17.02</v>
      </c>
      <c r="MU77">
        <v>12.89</v>
      </c>
      <c r="MV77">
        <v>17.350000000000001</v>
      </c>
      <c r="MW77">
        <v>16.850000000000001</v>
      </c>
      <c r="MX77">
        <v>16.52</v>
      </c>
      <c r="MY77">
        <v>15.83</v>
      </c>
      <c r="MZ77">
        <v>15.63</v>
      </c>
      <c r="NA77">
        <v>17.600000000000001</v>
      </c>
      <c r="NB77">
        <v>13.28</v>
      </c>
      <c r="NC77">
        <v>15.78</v>
      </c>
      <c r="ND77">
        <v>15.3</v>
      </c>
      <c r="NE77">
        <v>13.93</v>
      </c>
      <c r="NF77">
        <v>14.72</v>
      </c>
      <c r="NG77">
        <v>15.08</v>
      </c>
      <c r="NH77">
        <v>19.399999999999999</v>
      </c>
      <c r="NI77">
        <v>13.75</v>
      </c>
      <c r="NJ77">
        <v>11.96</v>
      </c>
      <c r="NK77">
        <v>14.97</v>
      </c>
    </row>
    <row r="78" spans="2:375">
      <c r="B78" s="1">
        <v>6</v>
      </c>
      <c r="C78" s="1">
        <v>18.5</v>
      </c>
      <c r="D78" s="1">
        <v>18.62</v>
      </c>
      <c r="E78" s="1">
        <f t="shared" si="5"/>
        <v>77</v>
      </c>
      <c r="F78" s="1">
        <f t="shared" si="6"/>
        <v>1</v>
      </c>
      <c r="G78" s="1">
        <f t="shared" si="3"/>
        <v>5</v>
      </c>
      <c r="H78" s="1">
        <f t="shared" si="4"/>
        <v>4</v>
      </c>
      <c r="I78" t="s">
        <v>125</v>
      </c>
    </row>
    <row r="79" spans="2:375">
      <c r="B79" s="1">
        <v>6</v>
      </c>
      <c r="C79" s="1">
        <v>18.47</v>
      </c>
      <c r="D79" s="1">
        <v>17.93</v>
      </c>
      <c r="E79" s="1">
        <f t="shared" si="5"/>
        <v>78</v>
      </c>
      <c r="F79" s="1">
        <f t="shared" si="6"/>
        <v>1</v>
      </c>
      <c r="G79" s="1">
        <f t="shared" si="3"/>
        <v>6</v>
      </c>
      <c r="H79" s="1">
        <f t="shared" si="4"/>
        <v>4</v>
      </c>
      <c r="I79" t="s">
        <v>125</v>
      </c>
    </row>
    <row r="80" spans="2:375">
      <c r="B80" s="1">
        <v>6</v>
      </c>
      <c r="C80" s="1">
        <v>18.46</v>
      </c>
      <c r="D80" s="1">
        <v>18.71</v>
      </c>
      <c r="E80" s="1">
        <f t="shared" si="5"/>
        <v>79</v>
      </c>
      <c r="F80" s="1">
        <f t="shared" si="6"/>
        <v>1</v>
      </c>
      <c r="G80" s="1">
        <f t="shared" si="3"/>
        <v>7</v>
      </c>
      <c r="H80" s="1">
        <f t="shared" si="4"/>
        <v>4</v>
      </c>
      <c r="I80" t="s">
        <v>125</v>
      </c>
    </row>
    <row r="81" spans="2:9">
      <c r="B81" s="1">
        <v>6</v>
      </c>
      <c r="C81" s="1">
        <v>24.77</v>
      </c>
      <c r="D81" s="1">
        <v>18.98</v>
      </c>
      <c r="E81" s="1">
        <f t="shared" si="5"/>
        <v>80</v>
      </c>
      <c r="F81" s="1">
        <f t="shared" si="6"/>
        <v>1</v>
      </c>
      <c r="G81" s="1">
        <f t="shared" si="3"/>
        <v>8</v>
      </c>
      <c r="H81" s="1">
        <f t="shared" si="4"/>
        <v>4</v>
      </c>
      <c r="I81" t="s">
        <v>125</v>
      </c>
    </row>
    <row r="82" spans="2:9">
      <c r="B82" s="1">
        <v>6</v>
      </c>
      <c r="C82" s="1">
        <v>458.89</v>
      </c>
      <c r="D82" s="1">
        <v>256.02999999999997</v>
      </c>
      <c r="E82" s="1">
        <f t="shared" si="5"/>
        <v>81</v>
      </c>
      <c r="F82" s="1">
        <f t="shared" si="6"/>
        <v>1</v>
      </c>
      <c r="G82" s="1">
        <f t="shared" si="3"/>
        <v>9</v>
      </c>
      <c r="H82" s="1">
        <f t="shared" si="4"/>
        <v>4</v>
      </c>
      <c r="I82" t="s">
        <v>125</v>
      </c>
    </row>
    <row r="83" spans="2:9">
      <c r="B83" s="1">
        <v>6</v>
      </c>
      <c r="C83" s="1">
        <v>508.39</v>
      </c>
      <c r="D83" s="1">
        <v>195.62</v>
      </c>
      <c r="E83" s="1">
        <f t="shared" si="5"/>
        <v>82</v>
      </c>
      <c r="F83" s="1">
        <f t="shared" si="6"/>
        <v>1</v>
      </c>
      <c r="G83" s="1">
        <f t="shared" si="3"/>
        <v>10</v>
      </c>
      <c r="H83" s="1">
        <f t="shared" si="4"/>
        <v>4</v>
      </c>
      <c r="I83" t="s">
        <v>125</v>
      </c>
    </row>
    <row r="84" spans="2:9">
      <c r="B84" s="1">
        <v>6</v>
      </c>
      <c r="C84" s="1">
        <v>428.62</v>
      </c>
      <c r="D84" s="1">
        <v>139.82</v>
      </c>
      <c r="E84" s="1">
        <f t="shared" si="5"/>
        <v>83</v>
      </c>
      <c r="F84" s="1">
        <f t="shared" si="6"/>
        <v>1</v>
      </c>
      <c r="G84" s="1">
        <f t="shared" si="3"/>
        <v>11</v>
      </c>
      <c r="H84" s="1">
        <f t="shared" si="4"/>
        <v>4</v>
      </c>
      <c r="I84" t="s">
        <v>125</v>
      </c>
    </row>
    <row r="85" spans="2:9">
      <c r="B85" s="1">
        <v>6</v>
      </c>
      <c r="C85" s="1">
        <v>477.79</v>
      </c>
      <c r="D85" s="1">
        <v>240.98</v>
      </c>
      <c r="E85" s="1">
        <f t="shared" si="5"/>
        <v>84</v>
      </c>
      <c r="F85" s="1">
        <f t="shared" si="6"/>
        <v>1</v>
      </c>
      <c r="G85" s="1">
        <f t="shared" si="3"/>
        <v>12</v>
      </c>
      <c r="H85" s="1">
        <f t="shared" si="4"/>
        <v>4</v>
      </c>
      <c r="I85" t="s">
        <v>125</v>
      </c>
    </row>
    <row r="86" spans="2:9">
      <c r="B86" s="1">
        <v>6</v>
      </c>
      <c r="C86" s="1">
        <v>36.65</v>
      </c>
      <c r="D86" s="1">
        <v>3.85</v>
      </c>
      <c r="E86" s="1">
        <f t="shared" si="5"/>
        <v>85</v>
      </c>
      <c r="F86" s="1">
        <f t="shared" si="6"/>
        <v>1</v>
      </c>
      <c r="G86" s="1">
        <f t="shared" si="3"/>
        <v>13</v>
      </c>
      <c r="H86" s="1">
        <f t="shared" si="4"/>
        <v>4</v>
      </c>
      <c r="I86" t="s">
        <v>125</v>
      </c>
    </row>
    <row r="87" spans="2:9">
      <c r="B87" s="1">
        <v>6</v>
      </c>
      <c r="C87" s="1">
        <v>439.52</v>
      </c>
      <c r="D87" s="1">
        <v>148.25</v>
      </c>
      <c r="E87" s="1">
        <f t="shared" si="5"/>
        <v>86</v>
      </c>
      <c r="F87" s="1">
        <f t="shared" si="6"/>
        <v>1</v>
      </c>
      <c r="G87" s="1">
        <f t="shared" si="3"/>
        <v>14</v>
      </c>
      <c r="H87" s="1">
        <f t="shared" si="4"/>
        <v>4</v>
      </c>
      <c r="I87" t="s">
        <v>125</v>
      </c>
    </row>
    <row r="88" spans="2:9">
      <c r="B88" s="1">
        <v>6</v>
      </c>
      <c r="C88" s="1">
        <v>476.39</v>
      </c>
      <c r="D88" s="1">
        <v>168.08</v>
      </c>
      <c r="E88" s="1">
        <f t="shared" si="5"/>
        <v>87</v>
      </c>
      <c r="F88" s="1">
        <f t="shared" si="6"/>
        <v>1</v>
      </c>
      <c r="G88" s="1">
        <f t="shared" si="3"/>
        <v>15</v>
      </c>
      <c r="H88" s="1">
        <f t="shared" si="4"/>
        <v>4</v>
      </c>
      <c r="I88" t="s">
        <v>125</v>
      </c>
    </row>
    <row r="89" spans="2:9">
      <c r="B89" s="1">
        <v>6</v>
      </c>
      <c r="C89" s="1">
        <v>474.41</v>
      </c>
      <c r="D89" s="1">
        <v>181.98</v>
      </c>
      <c r="E89" s="1">
        <f t="shared" si="5"/>
        <v>88</v>
      </c>
      <c r="F89" s="1">
        <f t="shared" si="6"/>
        <v>1</v>
      </c>
      <c r="G89" s="1">
        <f t="shared" si="3"/>
        <v>16</v>
      </c>
      <c r="H89" s="1">
        <f t="shared" si="4"/>
        <v>4</v>
      </c>
      <c r="I89" t="s">
        <v>125</v>
      </c>
    </row>
    <row r="90" spans="2:9">
      <c r="B90" s="1">
        <v>6</v>
      </c>
      <c r="C90" s="1">
        <v>450.18</v>
      </c>
      <c r="D90" s="1">
        <v>159.91999999999999</v>
      </c>
      <c r="E90" s="1">
        <f t="shared" si="5"/>
        <v>89</v>
      </c>
      <c r="F90" s="1">
        <f t="shared" si="6"/>
        <v>1</v>
      </c>
      <c r="G90" s="1">
        <f t="shared" si="3"/>
        <v>17</v>
      </c>
      <c r="H90" s="1">
        <f t="shared" si="4"/>
        <v>4</v>
      </c>
      <c r="I90" t="s">
        <v>125</v>
      </c>
    </row>
    <row r="91" spans="2:9">
      <c r="B91" s="1">
        <v>6</v>
      </c>
      <c r="C91" s="1">
        <v>361.09</v>
      </c>
      <c r="D91" s="1">
        <v>104.35</v>
      </c>
      <c r="E91" s="1">
        <f t="shared" si="5"/>
        <v>90</v>
      </c>
      <c r="F91" s="1">
        <f t="shared" si="6"/>
        <v>1</v>
      </c>
      <c r="G91" s="1">
        <f t="shared" ref="G91:G154" si="7">G67</f>
        <v>18</v>
      </c>
      <c r="H91" s="1">
        <f t="shared" ref="H91:H154" si="8">H67+1</f>
        <v>4</v>
      </c>
      <c r="I91" t="s">
        <v>125</v>
      </c>
    </row>
    <row r="92" spans="2:9">
      <c r="B92" s="1">
        <v>6</v>
      </c>
      <c r="C92" s="1">
        <v>204.88</v>
      </c>
      <c r="D92" s="1">
        <v>93.39</v>
      </c>
      <c r="E92" s="1">
        <f t="shared" si="5"/>
        <v>91</v>
      </c>
      <c r="F92" s="1">
        <f t="shared" si="6"/>
        <v>1</v>
      </c>
      <c r="G92" s="1">
        <f t="shared" si="7"/>
        <v>19</v>
      </c>
      <c r="H92" s="1">
        <f t="shared" si="8"/>
        <v>4</v>
      </c>
      <c r="I92" t="s">
        <v>125</v>
      </c>
    </row>
    <row r="93" spans="2:9">
      <c r="B93" s="1">
        <v>6</v>
      </c>
      <c r="C93" s="1">
        <v>227.13</v>
      </c>
      <c r="D93" s="1">
        <v>91.12</v>
      </c>
      <c r="E93" s="1">
        <f t="shared" si="5"/>
        <v>92</v>
      </c>
      <c r="F93" s="1">
        <f t="shared" si="6"/>
        <v>1</v>
      </c>
      <c r="G93" s="1">
        <f t="shared" si="7"/>
        <v>20</v>
      </c>
      <c r="H93" s="1">
        <f t="shared" si="8"/>
        <v>4</v>
      </c>
      <c r="I93" t="s">
        <v>125</v>
      </c>
    </row>
    <row r="94" spans="2:9">
      <c r="B94" s="1">
        <v>6</v>
      </c>
      <c r="C94" s="1">
        <v>216.72</v>
      </c>
      <c r="D94" s="1">
        <v>83.59</v>
      </c>
      <c r="E94" s="1">
        <f t="shared" si="5"/>
        <v>93</v>
      </c>
      <c r="F94" s="1">
        <f t="shared" si="6"/>
        <v>1</v>
      </c>
      <c r="G94" s="1">
        <f t="shared" si="7"/>
        <v>21</v>
      </c>
      <c r="H94" s="1">
        <f t="shared" si="8"/>
        <v>4</v>
      </c>
      <c r="I94" t="s">
        <v>125</v>
      </c>
    </row>
    <row r="95" spans="2:9">
      <c r="B95" s="1">
        <v>6</v>
      </c>
      <c r="C95" s="1">
        <v>24.77</v>
      </c>
      <c r="D95" s="1">
        <v>0</v>
      </c>
      <c r="E95" s="1">
        <f t="shared" si="5"/>
        <v>94</v>
      </c>
      <c r="F95" s="1">
        <f t="shared" si="6"/>
        <v>1</v>
      </c>
      <c r="G95" s="1">
        <f t="shared" si="7"/>
        <v>22</v>
      </c>
      <c r="H95" s="1">
        <f t="shared" si="8"/>
        <v>4</v>
      </c>
      <c r="I95" t="s">
        <v>125</v>
      </c>
    </row>
    <row r="96" spans="2:9">
      <c r="B96" s="1">
        <v>6</v>
      </c>
      <c r="C96" s="1">
        <v>19.399999999999999</v>
      </c>
      <c r="D96" s="1">
        <v>20.88</v>
      </c>
      <c r="E96" s="1">
        <f t="shared" si="5"/>
        <v>95</v>
      </c>
      <c r="F96" s="1">
        <f t="shared" si="6"/>
        <v>1</v>
      </c>
      <c r="G96" s="1">
        <f t="shared" si="7"/>
        <v>23</v>
      </c>
      <c r="H96" s="1">
        <f t="shared" si="8"/>
        <v>4</v>
      </c>
      <c r="I96" t="s">
        <v>125</v>
      </c>
    </row>
    <row r="97" spans="2:9">
      <c r="B97" s="1">
        <v>6</v>
      </c>
      <c r="C97" s="1">
        <v>18.53</v>
      </c>
      <c r="D97" s="1">
        <v>20.05</v>
      </c>
      <c r="E97" s="1">
        <f t="shared" si="5"/>
        <v>96</v>
      </c>
      <c r="F97" s="1">
        <f t="shared" si="6"/>
        <v>1</v>
      </c>
      <c r="G97" s="1">
        <f t="shared" si="7"/>
        <v>24</v>
      </c>
      <c r="H97" s="1">
        <f t="shared" si="8"/>
        <v>4</v>
      </c>
      <c r="I97" t="s">
        <v>125</v>
      </c>
    </row>
    <row r="98" spans="2:9">
      <c r="B98" s="1">
        <v>6</v>
      </c>
      <c r="C98" s="1">
        <v>18.8</v>
      </c>
      <c r="D98" s="1">
        <v>21.49</v>
      </c>
      <c r="E98" s="1">
        <f t="shared" si="5"/>
        <v>97</v>
      </c>
      <c r="F98" s="1">
        <f t="shared" si="6"/>
        <v>1</v>
      </c>
      <c r="G98" s="1">
        <f t="shared" si="7"/>
        <v>1</v>
      </c>
      <c r="H98" s="1">
        <f t="shared" si="8"/>
        <v>5</v>
      </c>
      <c r="I98" t="s">
        <v>125</v>
      </c>
    </row>
    <row r="99" spans="2:9">
      <c r="B99" s="1">
        <v>6</v>
      </c>
      <c r="C99" s="1">
        <v>18.579999999999998</v>
      </c>
      <c r="D99" s="1">
        <v>20.23</v>
      </c>
      <c r="E99" s="1">
        <f t="shared" si="5"/>
        <v>98</v>
      </c>
      <c r="F99" s="1">
        <f t="shared" si="6"/>
        <v>1</v>
      </c>
      <c r="G99" s="1">
        <f t="shared" si="7"/>
        <v>2</v>
      </c>
      <c r="H99" s="1">
        <f t="shared" si="8"/>
        <v>5</v>
      </c>
      <c r="I99" t="s">
        <v>125</v>
      </c>
    </row>
    <row r="100" spans="2:9">
      <c r="B100" s="1">
        <v>6</v>
      </c>
      <c r="C100" s="1">
        <v>18.600000000000001</v>
      </c>
      <c r="D100" s="1">
        <v>20.23</v>
      </c>
      <c r="E100" s="1">
        <f t="shared" si="5"/>
        <v>99</v>
      </c>
      <c r="F100" s="1">
        <f t="shared" si="6"/>
        <v>1</v>
      </c>
      <c r="G100" s="1">
        <f t="shared" si="7"/>
        <v>3</v>
      </c>
      <c r="H100" s="1">
        <f t="shared" si="8"/>
        <v>5</v>
      </c>
      <c r="I100" t="s">
        <v>125</v>
      </c>
    </row>
    <row r="101" spans="2:9">
      <c r="B101" s="1">
        <v>6</v>
      </c>
      <c r="C101" s="1">
        <v>18.62</v>
      </c>
      <c r="D101" s="1">
        <v>20.12</v>
      </c>
      <c r="E101" s="1">
        <f t="shared" si="5"/>
        <v>100</v>
      </c>
      <c r="F101" s="1">
        <f t="shared" si="6"/>
        <v>1</v>
      </c>
      <c r="G101" s="1">
        <f t="shared" si="7"/>
        <v>4</v>
      </c>
      <c r="H101" s="1">
        <f t="shared" si="8"/>
        <v>5</v>
      </c>
      <c r="I101" t="s">
        <v>125</v>
      </c>
    </row>
    <row r="102" spans="2:9">
      <c r="B102" s="1">
        <v>6</v>
      </c>
      <c r="C102" s="1">
        <v>18.440000000000001</v>
      </c>
      <c r="D102" s="1">
        <v>19.079999999999998</v>
      </c>
      <c r="E102" s="1">
        <f t="shared" si="5"/>
        <v>101</v>
      </c>
      <c r="F102" s="1">
        <f t="shared" si="6"/>
        <v>1</v>
      </c>
      <c r="G102" s="1">
        <f t="shared" si="7"/>
        <v>5</v>
      </c>
      <c r="H102" s="1">
        <f t="shared" si="8"/>
        <v>5</v>
      </c>
      <c r="I102" t="s">
        <v>125</v>
      </c>
    </row>
    <row r="103" spans="2:9">
      <c r="B103" s="1">
        <v>6</v>
      </c>
      <c r="C103" s="1">
        <v>18.53</v>
      </c>
      <c r="D103" s="1">
        <v>19.62</v>
      </c>
      <c r="E103" s="1">
        <f t="shared" si="5"/>
        <v>102</v>
      </c>
      <c r="F103" s="1">
        <f t="shared" si="6"/>
        <v>1</v>
      </c>
      <c r="G103" s="1">
        <f t="shared" si="7"/>
        <v>6</v>
      </c>
      <c r="H103" s="1">
        <f t="shared" si="8"/>
        <v>5</v>
      </c>
      <c r="I103" t="s">
        <v>125</v>
      </c>
    </row>
    <row r="104" spans="2:9">
      <c r="B104" s="1">
        <v>6</v>
      </c>
      <c r="C104" s="1">
        <v>18.47</v>
      </c>
      <c r="D104" s="1">
        <v>19.23</v>
      </c>
      <c r="E104" s="1">
        <f t="shared" si="5"/>
        <v>103</v>
      </c>
      <c r="F104" s="1">
        <f t="shared" si="6"/>
        <v>1</v>
      </c>
      <c r="G104" s="1">
        <f t="shared" si="7"/>
        <v>7</v>
      </c>
      <c r="H104" s="1">
        <f t="shared" si="8"/>
        <v>5</v>
      </c>
      <c r="I104" t="s">
        <v>125</v>
      </c>
    </row>
    <row r="105" spans="2:9">
      <c r="B105" s="1">
        <v>6</v>
      </c>
      <c r="C105" s="1">
        <v>23.9</v>
      </c>
      <c r="D105" s="1">
        <v>20.2</v>
      </c>
      <c r="E105" s="1">
        <f t="shared" si="5"/>
        <v>104</v>
      </c>
      <c r="F105" s="1">
        <f t="shared" si="6"/>
        <v>1</v>
      </c>
      <c r="G105" s="1">
        <f t="shared" si="7"/>
        <v>8</v>
      </c>
      <c r="H105" s="1">
        <f t="shared" si="8"/>
        <v>5</v>
      </c>
      <c r="I105" t="s">
        <v>125</v>
      </c>
    </row>
    <row r="106" spans="2:9">
      <c r="B106" s="1">
        <v>6</v>
      </c>
      <c r="C106" s="1">
        <v>424.94</v>
      </c>
      <c r="D106" s="1">
        <v>233.57</v>
      </c>
      <c r="E106" s="1">
        <f t="shared" si="5"/>
        <v>105</v>
      </c>
      <c r="F106" s="1">
        <f t="shared" si="6"/>
        <v>1</v>
      </c>
      <c r="G106" s="1">
        <f t="shared" si="7"/>
        <v>9</v>
      </c>
      <c r="H106" s="1">
        <f t="shared" si="8"/>
        <v>5</v>
      </c>
      <c r="I106" t="s">
        <v>125</v>
      </c>
    </row>
    <row r="107" spans="2:9">
      <c r="B107" s="1">
        <v>6</v>
      </c>
      <c r="C107" s="1">
        <v>462.39</v>
      </c>
      <c r="D107" s="1">
        <v>153.72</v>
      </c>
      <c r="E107" s="1">
        <f t="shared" si="5"/>
        <v>106</v>
      </c>
      <c r="F107" s="1">
        <f t="shared" si="6"/>
        <v>1</v>
      </c>
      <c r="G107" s="1">
        <f t="shared" si="7"/>
        <v>10</v>
      </c>
      <c r="H107" s="1">
        <f t="shared" si="8"/>
        <v>5</v>
      </c>
      <c r="I107" t="s">
        <v>125</v>
      </c>
    </row>
    <row r="108" spans="2:9">
      <c r="B108" s="1">
        <v>6</v>
      </c>
      <c r="C108" s="1">
        <v>452.42</v>
      </c>
      <c r="D108" s="1">
        <v>161.6</v>
      </c>
      <c r="E108" s="1">
        <f t="shared" si="5"/>
        <v>107</v>
      </c>
      <c r="F108" s="1">
        <f t="shared" si="6"/>
        <v>1</v>
      </c>
      <c r="G108" s="1">
        <f t="shared" si="7"/>
        <v>11</v>
      </c>
      <c r="H108" s="1">
        <f t="shared" si="8"/>
        <v>5</v>
      </c>
      <c r="I108" t="s">
        <v>125</v>
      </c>
    </row>
    <row r="109" spans="2:9">
      <c r="B109" s="1">
        <v>6</v>
      </c>
      <c r="C109" s="1">
        <v>478.04</v>
      </c>
      <c r="D109" s="1">
        <v>235.83</v>
      </c>
      <c r="E109" s="1">
        <f t="shared" si="5"/>
        <v>108</v>
      </c>
      <c r="F109" s="1">
        <f t="shared" si="6"/>
        <v>1</v>
      </c>
      <c r="G109" s="1">
        <f t="shared" si="7"/>
        <v>12</v>
      </c>
      <c r="H109" s="1">
        <f t="shared" si="8"/>
        <v>5</v>
      </c>
      <c r="I109" t="s">
        <v>125</v>
      </c>
    </row>
    <row r="110" spans="2:9">
      <c r="B110" s="1">
        <v>6</v>
      </c>
      <c r="C110" s="1">
        <v>33.31</v>
      </c>
      <c r="D110" s="1">
        <v>0.72</v>
      </c>
      <c r="E110" s="1">
        <f t="shared" si="5"/>
        <v>109</v>
      </c>
      <c r="F110" s="1">
        <f t="shared" si="6"/>
        <v>1</v>
      </c>
      <c r="G110" s="1">
        <f t="shared" si="7"/>
        <v>13</v>
      </c>
      <c r="H110" s="1">
        <f t="shared" si="8"/>
        <v>5</v>
      </c>
      <c r="I110" t="s">
        <v>125</v>
      </c>
    </row>
    <row r="111" spans="2:9">
      <c r="B111" s="1">
        <v>6</v>
      </c>
      <c r="C111" s="1">
        <v>358.49</v>
      </c>
      <c r="D111" s="1">
        <v>107.75</v>
      </c>
      <c r="E111" s="1">
        <f t="shared" si="5"/>
        <v>110</v>
      </c>
      <c r="F111" s="1">
        <f t="shared" si="6"/>
        <v>1</v>
      </c>
      <c r="G111" s="1">
        <f t="shared" si="7"/>
        <v>14</v>
      </c>
      <c r="H111" s="1">
        <f t="shared" si="8"/>
        <v>5</v>
      </c>
      <c r="I111" t="s">
        <v>125</v>
      </c>
    </row>
    <row r="112" spans="2:9">
      <c r="B112" s="1">
        <v>6</v>
      </c>
      <c r="C112" s="1">
        <v>373.58</v>
      </c>
      <c r="D112" s="1">
        <v>154.22</v>
      </c>
      <c r="E112" s="1">
        <f t="shared" si="5"/>
        <v>111</v>
      </c>
      <c r="F112" s="1">
        <f t="shared" si="6"/>
        <v>1</v>
      </c>
      <c r="G112" s="1">
        <f t="shared" si="7"/>
        <v>15</v>
      </c>
      <c r="H112" s="1">
        <f t="shared" si="8"/>
        <v>5</v>
      </c>
      <c r="I112" t="s">
        <v>125</v>
      </c>
    </row>
    <row r="113" spans="2:9">
      <c r="B113" s="1">
        <v>6</v>
      </c>
      <c r="C113" s="1">
        <v>465.98</v>
      </c>
      <c r="D113" s="1">
        <v>198.43</v>
      </c>
      <c r="E113" s="1">
        <f t="shared" si="5"/>
        <v>112</v>
      </c>
      <c r="F113" s="1">
        <f t="shared" si="6"/>
        <v>1</v>
      </c>
      <c r="G113" s="1">
        <f t="shared" si="7"/>
        <v>16</v>
      </c>
      <c r="H113" s="1">
        <f t="shared" si="8"/>
        <v>5</v>
      </c>
      <c r="I113" t="s">
        <v>125</v>
      </c>
    </row>
    <row r="114" spans="2:9">
      <c r="B114" s="1">
        <v>6</v>
      </c>
      <c r="C114" s="1">
        <v>419.04</v>
      </c>
      <c r="D114" s="1">
        <v>172.36</v>
      </c>
      <c r="E114" s="1">
        <f t="shared" si="5"/>
        <v>113</v>
      </c>
      <c r="F114" s="1">
        <f t="shared" si="6"/>
        <v>1</v>
      </c>
      <c r="G114" s="1">
        <f t="shared" si="7"/>
        <v>17</v>
      </c>
      <c r="H114" s="1">
        <f t="shared" si="8"/>
        <v>5</v>
      </c>
      <c r="I114" t="s">
        <v>125</v>
      </c>
    </row>
    <row r="115" spans="2:9">
      <c r="B115" s="1">
        <v>6</v>
      </c>
      <c r="C115" s="1">
        <v>379.97</v>
      </c>
      <c r="D115" s="1">
        <v>133.63</v>
      </c>
      <c r="E115" s="1">
        <f t="shared" si="5"/>
        <v>114</v>
      </c>
      <c r="F115" s="1">
        <f t="shared" si="6"/>
        <v>1</v>
      </c>
      <c r="G115" s="1">
        <f t="shared" si="7"/>
        <v>18</v>
      </c>
      <c r="H115" s="1">
        <f t="shared" si="8"/>
        <v>5</v>
      </c>
      <c r="I115" t="s">
        <v>125</v>
      </c>
    </row>
    <row r="116" spans="2:9">
      <c r="B116" s="1">
        <v>6</v>
      </c>
      <c r="C116" s="1">
        <v>236.77</v>
      </c>
      <c r="D116" s="1">
        <v>116.85</v>
      </c>
      <c r="E116" s="1">
        <f t="shared" si="5"/>
        <v>115</v>
      </c>
      <c r="F116" s="1">
        <f t="shared" si="6"/>
        <v>1</v>
      </c>
      <c r="G116" s="1">
        <f t="shared" si="7"/>
        <v>19</v>
      </c>
      <c r="H116" s="1">
        <f t="shared" si="8"/>
        <v>5</v>
      </c>
      <c r="I116" t="s">
        <v>125</v>
      </c>
    </row>
    <row r="117" spans="2:9">
      <c r="B117" s="1">
        <v>6</v>
      </c>
      <c r="C117" s="1">
        <v>231.67</v>
      </c>
      <c r="D117" s="1">
        <v>84.64</v>
      </c>
      <c r="E117" s="1">
        <f t="shared" si="5"/>
        <v>116</v>
      </c>
      <c r="F117" s="1">
        <f t="shared" si="6"/>
        <v>1</v>
      </c>
      <c r="G117" s="1">
        <f t="shared" si="7"/>
        <v>20</v>
      </c>
      <c r="H117" s="1">
        <f t="shared" si="8"/>
        <v>5</v>
      </c>
      <c r="I117" t="s">
        <v>125</v>
      </c>
    </row>
    <row r="118" spans="2:9">
      <c r="B118" s="1">
        <v>6</v>
      </c>
      <c r="C118" s="1">
        <v>156.88</v>
      </c>
      <c r="D118" s="1">
        <v>17.100000000000001</v>
      </c>
      <c r="E118" s="1">
        <f t="shared" si="5"/>
        <v>117</v>
      </c>
      <c r="F118" s="1">
        <f t="shared" si="6"/>
        <v>1</v>
      </c>
      <c r="G118" s="1">
        <f t="shared" si="7"/>
        <v>21</v>
      </c>
      <c r="H118" s="1">
        <f t="shared" si="8"/>
        <v>5</v>
      </c>
      <c r="I118" t="s">
        <v>125</v>
      </c>
    </row>
    <row r="119" spans="2:9">
      <c r="B119" s="1">
        <v>6</v>
      </c>
      <c r="C119" s="1">
        <v>23.01</v>
      </c>
      <c r="D119" s="1">
        <v>0</v>
      </c>
      <c r="E119" s="1">
        <f t="shared" si="5"/>
        <v>118</v>
      </c>
      <c r="F119" s="1">
        <f t="shared" si="6"/>
        <v>1</v>
      </c>
      <c r="G119" s="1">
        <f t="shared" si="7"/>
        <v>22</v>
      </c>
      <c r="H119" s="1">
        <f t="shared" si="8"/>
        <v>5</v>
      </c>
      <c r="I119" t="s">
        <v>125</v>
      </c>
    </row>
    <row r="120" spans="2:9">
      <c r="B120" s="1">
        <v>6</v>
      </c>
      <c r="C120" s="1">
        <v>16.59</v>
      </c>
      <c r="D120" s="1">
        <v>14.04</v>
      </c>
      <c r="E120" s="1">
        <f t="shared" si="5"/>
        <v>119</v>
      </c>
      <c r="F120" s="1">
        <f t="shared" si="6"/>
        <v>1</v>
      </c>
      <c r="G120" s="1">
        <f t="shared" si="7"/>
        <v>23</v>
      </c>
      <c r="H120" s="1">
        <f t="shared" si="8"/>
        <v>5</v>
      </c>
      <c r="I120" t="s">
        <v>125</v>
      </c>
    </row>
    <row r="121" spans="2:9">
      <c r="B121" s="1">
        <v>6</v>
      </c>
      <c r="C121" s="1">
        <v>16.38</v>
      </c>
      <c r="D121" s="1">
        <v>15.94</v>
      </c>
      <c r="E121" s="1">
        <f t="shared" si="5"/>
        <v>120</v>
      </c>
      <c r="F121" s="1">
        <f t="shared" si="6"/>
        <v>1</v>
      </c>
      <c r="G121" s="1">
        <f t="shared" si="7"/>
        <v>24</v>
      </c>
      <c r="H121" s="1">
        <f t="shared" si="8"/>
        <v>5</v>
      </c>
      <c r="I121" t="s">
        <v>125</v>
      </c>
    </row>
    <row r="122" spans="2:9">
      <c r="B122" s="1">
        <v>6</v>
      </c>
      <c r="C122" s="1">
        <v>16.52</v>
      </c>
      <c r="D122" s="1">
        <v>18.93</v>
      </c>
      <c r="E122" s="1">
        <f t="shared" si="5"/>
        <v>121</v>
      </c>
      <c r="F122" s="1">
        <f t="shared" si="6"/>
        <v>1</v>
      </c>
      <c r="G122" s="1">
        <f t="shared" si="7"/>
        <v>1</v>
      </c>
      <c r="H122" s="1">
        <f t="shared" si="8"/>
        <v>6</v>
      </c>
      <c r="I122" t="s">
        <v>125</v>
      </c>
    </row>
    <row r="123" spans="2:9">
      <c r="B123" s="1">
        <v>6</v>
      </c>
      <c r="C123" s="1">
        <v>16.64</v>
      </c>
      <c r="D123" s="1">
        <v>19.57</v>
      </c>
      <c r="E123" s="1">
        <f t="shared" si="5"/>
        <v>122</v>
      </c>
      <c r="F123" s="1">
        <f t="shared" si="6"/>
        <v>1</v>
      </c>
      <c r="G123" s="1">
        <f t="shared" si="7"/>
        <v>2</v>
      </c>
      <c r="H123" s="1">
        <f t="shared" si="8"/>
        <v>6</v>
      </c>
      <c r="I123" t="s">
        <v>125</v>
      </c>
    </row>
    <row r="124" spans="2:9">
      <c r="B124" s="1">
        <v>6</v>
      </c>
      <c r="C124" s="1">
        <v>16.850000000000001</v>
      </c>
      <c r="D124" s="1">
        <v>22.07</v>
      </c>
      <c r="E124" s="1">
        <f t="shared" si="5"/>
        <v>123</v>
      </c>
      <c r="F124" s="1">
        <f t="shared" si="6"/>
        <v>1</v>
      </c>
      <c r="G124" s="1">
        <f t="shared" si="7"/>
        <v>3</v>
      </c>
      <c r="H124" s="1">
        <f t="shared" si="8"/>
        <v>6</v>
      </c>
      <c r="I124" t="s">
        <v>125</v>
      </c>
    </row>
    <row r="125" spans="2:9">
      <c r="B125" s="1">
        <v>6</v>
      </c>
      <c r="C125" s="1">
        <v>16.78</v>
      </c>
      <c r="D125" s="1">
        <v>22.56</v>
      </c>
      <c r="E125" s="1">
        <f t="shared" si="5"/>
        <v>124</v>
      </c>
      <c r="F125" s="1">
        <f t="shared" si="6"/>
        <v>1</v>
      </c>
      <c r="G125" s="1">
        <f t="shared" si="7"/>
        <v>4</v>
      </c>
      <c r="H125" s="1">
        <f t="shared" si="8"/>
        <v>6</v>
      </c>
      <c r="I125" t="s">
        <v>125</v>
      </c>
    </row>
    <row r="126" spans="2:9">
      <c r="B126" s="1">
        <v>6</v>
      </c>
      <c r="C126" s="1">
        <v>16.78</v>
      </c>
      <c r="D126" s="1">
        <v>23.04</v>
      </c>
      <c r="E126" s="1">
        <f t="shared" si="5"/>
        <v>125</v>
      </c>
      <c r="F126" s="1">
        <f t="shared" si="6"/>
        <v>1</v>
      </c>
      <c r="G126" s="1">
        <f t="shared" si="7"/>
        <v>5</v>
      </c>
      <c r="H126" s="1">
        <f t="shared" si="8"/>
        <v>6</v>
      </c>
      <c r="I126" t="s">
        <v>125</v>
      </c>
    </row>
    <row r="127" spans="2:9">
      <c r="B127" s="1">
        <v>6</v>
      </c>
      <c r="C127" s="1">
        <v>16.71</v>
      </c>
      <c r="D127" s="1">
        <v>21.46</v>
      </c>
      <c r="E127" s="1">
        <f t="shared" si="5"/>
        <v>126</v>
      </c>
      <c r="F127" s="1">
        <f t="shared" si="6"/>
        <v>1</v>
      </c>
      <c r="G127" s="1">
        <f t="shared" si="7"/>
        <v>6</v>
      </c>
      <c r="H127" s="1">
        <f t="shared" si="8"/>
        <v>6</v>
      </c>
      <c r="I127" t="s">
        <v>125</v>
      </c>
    </row>
    <row r="128" spans="2:9">
      <c r="B128" s="1">
        <v>6</v>
      </c>
      <c r="C128" s="1">
        <v>16.7</v>
      </c>
      <c r="D128" s="1">
        <v>21.67</v>
      </c>
      <c r="E128" s="1">
        <f t="shared" si="5"/>
        <v>127</v>
      </c>
      <c r="F128" s="1">
        <f t="shared" si="6"/>
        <v>1</v>
      </c>
      <c r="G128" s="1">
        <f t="shared" si="7"/>
        <v>7</v>
      </c>
      <c r="H128" s="1">
        <f t="shared" si="8"/>
        <v>6</v>
      </c>
      <c r="I128" t="s">
        <v>125</v>
      </c>
    </row>
    <row r="129" spans="2:9">
      <c r="B129" s="1">
        <v>6</v>
      </c>
      <c r="C129" s="1">
        <v>16.45</v>
      </c>
      <c r="D129" s="1">
        <v>21.06</v>
      </c>
      <c r="E129" s="1">
        <f t="shared" si="5"/>
        <v>128</v>
      </c>
      <c r="F129" s="1">
        <f t="shared" si="6"/>
        <v>1</v>
      </c>
      <c r="G129" s="1">
        <f t="shared" si="7"/>
        <v>8</v>
      </c>
      <c r="H129" s="1">
        <f t="shared" si="8"/>
        <v>6</v>
      </c>
      <c r="I129" t="s">
        <v>125</v>
      </c>
    </row>
    <row r="130" spans="2:9">
      <c r="B130" s="1">
        <v>2</v>
      </c>
      <c r="C130" s="1">
        <v>16.57</v>
      </c>
      <c r="D130" s="1">
        <v>15.3</v>
      </c>
      <c r="E130" s="1">
        <f t="shared" si="5"/>
        <v>129</v>
      </c>
      <c r="F130" s="1">
        <f t="shared" si="6"/>
        <v>1</v>
      </c>
      <c r="G130" s="1">
        <f t="shared" si="7"/>
        <v>9</v>
      </c>
      <c r="H130" s="1">
        <f t="shared" si="8"/>
        <v>6</v>
      </c>
      <c r="I130" t="s">
        <v>125</v>
      </c>
    </row>
    <row r="131" spans="2:9">
      <c r="B131" s="1">
        <v>1</v>
      </c>
      <c r="C131" s="1">
        <v>17.22</v>
      </c>
      <c r="D131" s="1">
        <v>0</v>
      </c>
      <c r="E131" s="1">
        <f t="shared" si="5"/>
        <v>130</v>
      </c>
      <c r="F131" s="1">
        <f t="shared" si="6"/>
        <v>1</v>
      </c>
      <c r="G131" s="1">
        <f t="shared" si="7"/>
        <v>10</v>
      </c>
      <c r="H131" s="1">
        <f t="shared" si="8"/>
        <v>6</v>
      </c>
      <c r="I131" t="s">
        <v>125</v>
      </c>
    </row>
    <row r="132" spans="2:9">
      <c r="B132" s="1">
        <v>1</v>
      </c>
      <c r="C132" s="1">
        <v>15.88</v>
      </c>
      <c r="D132" s="1">
        <v>0</v>
      </c>
      <c r="E132" s="1">
        <f t="shared" ref="E132:E195" si="9">E131+1</f>
        <v>131</v>
      </c>
      <c r="F132" s="1">
        <f t="shared" ref="F132:F195" si="10">F131</f>
        <v>1</v>
      </c>
      <c r="G132" s="1">
        <f t="shared" si="7"/>
        <v>11</v>
      </c>
      <c r="H132" s="1">
        <f t="shared" si="8"/>
        <v>6</v>
      </c>
      <c r="I132" t="s">
        <v>125</v>
      </c>
    </row>
    <row r="133" spans="2:9">
      <c r="B133" s="1">
        <v>1</v>
      </c>
      <c r="C133" s="1">
        <v>15.09</v>
      </c>
      <c r="D133" s="1">
        <v>0</v>
      </c>
      <c r="E133" s="1">
        <f t="shared" si="9"/>
        <v>132</v>
      </c>
      <c r="F133" s="1">
        <f t="shared" si="10"/>
        <v>1</v>
      </c>
      <c r="G133" s="1">
        <f t="shared" si="7"/>
        <v>12</v>
      </c>
      <c r="H133" s="1">
        <f t="shared" si="8"/>
        <v>6</v>
      </c>
      <c r="I133" t="s">
        <v>125</v>
      </c>
    </row>
    <row r="134" spans="2:9">
      <c r="B134" s="1">
        <v>1</v>
      </c>
      <c r="C134" s="1">
        <v>15.37</v>
      </c>
      <c r="D134" s="1">
        <v>0</v>
      </c>
      <c r="E134" s="1">
        <f t="shared" si="9"/>
        <v>133</v>
      </c>
      <c r="F134" s="1">
        <f t="shared" si="10"/>
        <v>1</v>
      </c>
      <c r="G134" s="1">
        <f t="shared" si="7"/>
        <v>13</v>
      </c>
      <c r="H134" s="1">
        <f t="shared" si="8"/>
        <v>6</v>
      </c>
      <c r="I134" t="s">
        <v>125</v>
      </c>
    </row>
    <row r="135" spans="2:9">
      <c r="B135" s="1">
        <v>1</v>
      </c>
      <c r="C135" s="1">
        <v>14.58</v>
      </c>
      <c r="D135" s="1">
        <v>0</v>
      </c>
      <c r="E135" s="1">
        <f t="shared" si="9"/>
        <v>134</v>
      </c>
      <c r="F135" s="1">
        <f t="shared" si="10"/>
        <v>1</v>
      </c>
      <c r="G135" s="1">
        <f t="shared" si="7"/>
        <v>14</v>
      </c>
      <c r="H135" s="1">
        <f t="shared" si="8"/>
        <v>6</v>
      </c>
      <c r="I135" t="s">
        <v>125</v>
      </c>
    </row>
    <row r="136" spans="2:9">
      <c r="B136" s="1">
        <v>2</v>
      </c>
      <c r="C136" s="1">
        <v>15.02</v>
      </c>
      <c r="D136" s="1">
        <v>0</v>
      </c>
      <c r="E136" s="1">
        <f t="shared" si="9"/>
        <v>135</v>
      </c>
      <c r="F136" s="1">
        <f t="shared" si="10"/>
        <v>1</v>
      </c>
      <c r="G136" s="1">
        <f t="shared" si="7"/>
        <v>15</v>
      </c>
      <c r="H136" s="1">
        <f t="shared" si="8"/>
        <v>6</v>
      </c>
      <c r="I136" t="s">
        <v>125</v>
      </c>
    </row>
    <row r="137" spans="2:9">
      <c r="B137" s="1">
        <v>2</v>
      </c>
      <c r="C137" s="1">
        <v>14.77</v>
      </c>
      <c r="D137" s="1">
        <v>0</v>
      </c>
      <c r="E137" s="1">
        <f t="shared" si="9"/>
        <v>136</v>
      </c>
      <c r="F137" s="1">
        <f t="shared" si="10"/>
        <v>1</v>
      </c>
      <c r="G137" s="1">
        <f t="shared" si="7"/>
        <v>16</v>
      </c>
      <c r="H137" s="1">
        <f t="shared" si="8"/>
        <v>6</v>
      </c>
      <c r="I137" t="s">
        <v>125</v>
      </c>
    </row>
    <row r="138" spans="2:9">
      <c r="B138" s="1">
        <v>2</v>
      </c>
      <c r="C138" s="1">
        <v>14.25</v>
      </c>
      <c r="D138" s="1">
        <v>0</v>
      </c>
      <c r="E138" s="1">
        <f t="shared" si="9"/>
        <v>137</v>
      </c>
      <c r="F138" s="1">
        <f t="shared" si="10"/>
        <v>1</v>
      </c>
      <c r="G138" s="1">
        <f t="shared" si="7"/>
        <v>17</v>
      </c>
      <c r="H138" s="1">
        <f t="shared" si="8"/>
        <v>6</v>
      </c>
      <c r="I138" t="s">
        <v>125</v>
      </c>
    </row>
    <row r="139" spans="2:9">
      <c r="B139" s="1">
        <v>2</v>
      </c>
      <c r="C139" s="1">
        <v>14.89</v>
      </c>
      <c r="D139" s="1">
        <v>0</v>
      </c>
      <c r="E139" s="1">
        <f t="shared" si="9"/>
        <v>138</v>
      </c>
      <c r="F139" s="1">
        <f t="shared" si="10"/>
        <v>1</v>
      </c>
      <c r="G139" s="1">
        <f t="shared" si="7"/>
        <v>18</v>
      </c>
      <c r="H139" s="1">
        <f t="shared" si="8"/>
        <v>6</v>
      </c>
      <c r="I139" t="s">
        <v>125</v>
      </c>
    </row>
    <row r="140" spans="2:9">
      <c r="B140" s="1">
        <v>1</v>
      </c>
      <c r="C140" s="1">
        <v>14.08</v>
      </c>
      <c r="D140" s="1">
        <v>0</v>
      </c>
      <c r="E140" s="1">
        <f t="shared" si="9"/>
        <v>139</v>
      </c>
      <c r="F140" s="1">
        <f t="shared" si="10"/>
        <v>1</v>
      </c>
      <c r="G140" s="1">
        <f t="shared" si="7"/>
        <v>19</v>
      </c>
      <c r="H140" s="1">
        <f t="shared" si="8"/>
        <v>6</v>
      </c>
      <c r="I140" t="s">
        <v>125</v>
      </c>
    </row>
    <row r="141" spans="2:9">
      <c r="B141" s="1">
        <v>1</v>
      </c>
      <c r="C141" s="1">
        <v>14.36</v>
      </c>
      <c r="D141" s="1">
        <v>0</v>
      </c>
      <c r="E141" s="1">
        <f t="shared" si="9"/>
        <v>140</v>
      </c>
      <c r="F141" s="1">
        <f t="shared" si="10"/>
        <v>1</v>
      </c>
      <c r="G141" s="1">
        <f t="shared" si="7"/>
        <v>20</v>
      </c>
      <c r="H141" s="1">
        <f t="shared" si="8"/>
        <v>6</v>
      </c>
      <c r="I141" t="s">
        <v>125</v>
      </c>
    </row>
    <row r="142" spans="2:9">
      <c r="B142" s="1">
        <v>1</v>
      </c>
      <c r="C142" s="1">
        <v>15.26</v>
      </c>
      <c r="D142" s="1">
        <v>0</v>
      </c>
      <c r="E142" s="1">
        <f t="shared" si="9"/>
        <v>141</v>
      </c>
      <c r="F142" s="1">
        <f t="shared" si="10"/>
        <v>1</v>
      </c>
      <c r="G142" s="1">
        <f t="shared" si="7"/>
        <v>21</v>
      </c>
      <c r="H142" s="1">
        <f t="shared" si="8"/>
        <v>6</v>
      </c>
      <c r="I142" t="s">
        <v>125</v>
      </c>
    </row>
    <row r="143" spans="2:9">
      <c r="B143" s="1">
        <v>1</v>
      </c>
      <c r="C143" s="1">
        <v>14.75</v>
      </c>
      <c r="D143" s="1">
        <v>0</v>
      </c>
      <c r="E143" s="1">
        <f t="shared" si="9"/>
        <v>142</v>
      </c>
      <c r="F143" s="1">
        <f t="shared" si="10"/>
        <v>1</v>
      </c>
      <c r="G143" s="1">
        <f t="shared" si="7"/>
        <v>22</v>
      </c>
      <c r="H143" s="1">
        <f t="shared" si="8"/>
        <v>6</v>
      </c>
      <c r="I143" t="s">
        <v>125</v>
      </c>
    </row>
    <row r="144" spans="2:9">
      <c r="B144" s="1">
        <v>2</v>
      </c>
      <c r="C144" s="1">
        <v>13.61</v>
      </c>
      <c r="D144" s="1">
        <v>11.95</v>
      </c>
      <c r="E144" s="1">
        <f t="shared" si="9"/>
        <v>143</v>
      </c>
      <c r="F144" s="1">
        <f t="shared" si="10"/>
        <v>1</v>
      </c>
      <c r="G144" s="1">
        <f t="shared" si="7"/>
        <v>23</v>
      </c>
      <c r="H144" s="1">
        <f t="shared" si="8"/>
        <v>6</v>
      </c>
      <c r="I144" t="s">
        <v>125</v>
      </c>
    </row>
    <row r="145" spans="2:9">
      <c r="B145" s="1">
        <v>2</v>
      </c>
      <c r="C145" s="1">
        <v>13.83</v>
      </c>
      <c r="D145" s="1">
        <v>12.22</v>
      </c>
      <c r="E145" s="1">
        <f t="shared" si="9"/>
        <v>144</v>
      </c>
      <c r="F145" s="1">
        <f t="shared" si="10"/>
        <v>1</v>
      </c>
      <c r="G145" s="1">
        <f t="shared" si="7"/>
        <v>24</v>
      </c>
      <c r="H145" s="1">
        <f t="shared" si="8"/>
        <v>6</v>
      </c>
      <c r="I145" t="s">
        <v>125</v>
      </c>
    </row>
    <row r="146" spans="2:9">
      <c r="B146" s="1">
        <v>6</v>
      </c>
      <c r="C146" s="1">
        <v>13.46</v>
      </c>
      <c r="D146" s="1">
        <v>12.53</v>
      </c>
      <c r="E146" s="1">
        <f t="shared" si="9"/>
        <v>145</v>
      </c>
      <c r="F146" s="1">
        <f t="shared" si="10"/>
        <v>1</v>
      </c>
      <c r="G146" s="1">
        <f t="shared" si="7"/>
        <v>1</v>
      </c>
      <c r="H146" s="1">
        <f t="shared" si="8"/>
        <v>7</v>
      </c>
      <c r="I146" t="s">
        <v>125</v>
      </c>
    </row>
    <row r="147" spans="2:9">
      <c r="B147" s="1">
        <v>6</v>
      </c>
      <c r="C147" s="1">
        <v>14.1</v>
      </c>
      <c r="D147" s="1">
        <v>14.68</v>
      </c>
      <c r="E147" s="1">
        <f t="shared" si="9"/>
        <v>146</v>
      </c>
      <c r="F147" s="1">
        <f t="shared" si="10"/>
        <v>1</v>
      </c>
      <c r="G147" s="1">
        <f t="shared" si="7"/>
        <v>2</v>
      </c>
      <c r="H147" s="1">
        <f t="shared" si="8"/>
        <v>7</v>
      </c>
      <c r="I147" t="s">
        <v>125</v>
      </c>
    </row>
    <row r="148" spans="2:9">
      <c r="B148" s="1">
        <v>6</v>
      </c>
      <c r="C148" s="1">
        <v>13.79</v>
      </c>
      <c r="D148" s="1">
        <v>13.89</v>
      </c>
      <c r="E148" s="1">
        <f t="shared" si="9"/>
        <v>147</v>
      </c>
      <c r="F148" s="1">
        <f t="shared" si="10"/>
        <v>1</v>
      </c>
      <c r="G148" s="1">
        <f t="shared" si="7"/>
        <v>3</v>
      </c>
      <c r="H148" s="1">
        <f t="shared" si="8"/>
        <v>7</v>
      </c>
      <c r="I148" t="s">
        <v>125</v>
      </c>
    </row>
    <row r="149" spans="2:9">
      <c r="B149" s="1">
        <v>6</v>
      </c>
      <c r="C149" s="1">
        <v>13.76</v>
      </c>
      <c r="D149" s="1">
        <v>14.22</v>
      </c>
      <c r="E149" s="1">
        <f t="shared" si="9"/>
        <v>148</v>
      </c>
      <c r="F149" s="1">
        <f t="shared" si="10"/>
        <v>1</v>
      </c>
      <c r="G149" s="1">
        <f t="shared" si="7"/>
        <v>4</v>
      </c>
      <c r="H149" s="1">
        <f t="shared" si="8"/>
        <v>7</v>
      </c>
      <c r="I149" t="s">
        <v>125</v>
      </c>
    </row>
    <row r="150" spans="2:9">
      <c r="B150" s="1">
        <v>6</v>
      </c>
      <c r="C150" s="1">
        <v>14</v>
      </c>
      <c r="D150" s="1">
        <v>15.01</v>
      </c>
      <c r="E150" s="1">
        <f t="shared" si="9"/>
        <v>149</v>
      </c>
      <c r="F150" s="1">
        <f t="shared" si="10"/>
        <v>1</v>
      </c>
      <c r="G150" s="1">
        <f t="shared" si="7"/>
        <v>5</v>
      </c>
      <c r="H150" s="1">
        <f t="shared" si="8"/>
        <v>7</v>
      </c>
      <c r="I150" t="s">
        <v>125</v>
      </c>
    </row>
    <row r="151" spans="2:9">
      <c r="B151" s="1">
        <v>6</v>
      </c>
      <c r="C151" s="1">
        <v>13.75</v>
      </c>
      <c r="D151" s="1">
        <v>14.59</v>
      </c>
      <c r="E151" s="1">
        <f t="shared" si="9"/>
        <v>150</v>
      </c>
      <c r="F151" s="1">
        <f t="shared" si="10"/>
        <v>1</v>
      </c>
      <c r="G151" s="1">
        <f t="shared" si="7"/>
        <v>6</v>
      </c>
      <c r="H151" s="1">
        <f t="shared" si="8"/>
        <v>7</v>
      </c>
      <c r="I151" t="s">
        <v>125</v>
      </c>
    </row>
    <row r="152" spans="2:9">
      <c r="B152" s="1">
        <v>6</v>
      </c>
      <c r="C152" s="1">
        <v>14.23</v>
      </c>
      <c r="D152" s="1">
        <v>15.48</v>
      </c>
      <c r="E152" s="1">
        <f t="shared" si="9"/>
        <v>151</v>
      </c>
      <c r="F152" s="1">
        <f t="shared" si="10"/>
        <v>1</v>
      </c>
      <c r="G152" s="1">
        <f t="shared" si="7"/>
        <v>7</v>
      </c>
      <c r="H152" s="1">
        <f t="shared" si="8"/>
        <v>7</v>
      </c>
      <c r="I152" t="s">
        <v>125</v>
      </c>
    </row>
    <row r="153" spans="2:9">
      <c r="B153" s="1">
        <v>6</v>
      </c>
      <c r="C153" s="1">
        <v>13.61</v>
      </c>
      <c r="D153" s="1">
        <v>16.21</v>
      </c>
      <c r="E153" s="1">
        <f t="shared" si="9"/>
        <v>152</v>
      </c>
      <c r="F153" s="1">
        <f t="shared" si="10"/>
        <v>1</v>
      </c>
      <c r="G153" s="1">
        <f t="shared" si="7"/>
        <v>8</v>
      </c>
      <c r="H153" s="1">
        <f t="shared" si="8"/>
        <v>7</v>
      </c>
      <c r="I153" t="s">
        <v>125</v>
      </c>
    </row>
    <row r="154" spans="2:9">
      <c r="B154" s="1">
        <v>2</v>
      </c>
      <c r="C154" s="1">
        <v>14.59</v>
      </c>
      <c r="D154" s="1">
        <v>12.74</v>
      </c>
      <c r="E154" s="1">
        <f t="shared" si="9"/>
        <v>153</v>
      </c>
      <c r="F154" s="1">
        <f t="shared" si="10"/>
        <v>1</v>
      </c>
      <c r="G154" s="1">
        <f t="shared" si="7"/>
        <v>9</v>
      </c>
      <c r="H154" s="1">
        <f t="shared" si="8"/>
        <v>7</v>
      </c>
      <c r="I154" t="s">
        <v>125</v>
      </c>
    </row>
    <row r="155" spans="2:9">
      <c r="B155" s="1">
        <v>1</v>
      </c>
      <c r="C155" s="1">
        <v>14.93</v>
      </c>
      <c r="D155" s="1">
        <v>0</v>
      </c>
      <c r="E155" s="1">
        <f t="shared" si="9"/>
        <v>154</v>
      </c>
      <c r="F155" s="1">
        <f t="shared" si="10"/>
        <v>1</v>
      </c>
      <c r="G155" s="1">
        <f t="shared" ref="G155:G218" si="11">G131</f>
        <v>10</v>
      </c>
      <c r="H155" s="1">
        <f t="shared" ref="H155:H218" si="12">H131+1</f>
        <v>7</v>
      </c>
      <c r="I155" t="s">
        <v>125</v>
      </c>
    </row>
    <row r="156" spans="2:9">
      <c r="B156" s="1">
        <v>1</v>
      </c>
      <c r="C156" s="1">
        <v>15.26</v>
      </c>
      <c r="D156" s="1">
        <v>0</v>
      </c>
      <c r="E156" s="1">
        <f t="shared" si="9"/>
        <v>155</v>
      </c>
      <c r="F156" s="1">
        <f t="shared" si="10"/>
        <v>1</v>
      </c>
      <c r="G156" s="1">
        <f t="shared" si="11"/>
        <v>11</v>
      </c>
      <c r="H156" s="1">
        <f t="shared" si="12"/>
        <v>7</v>
      </c>
      <c r="I156" t="s">
        <v>125</v>
      </c>
    </row>
    <row r="157" spans="2:9">
      <c r="B157" s="1">
        <v>1</v>
      </c>
      <c r="C157" s="1">
        <v>14.52</v>
      </c>
      <c r="D157" s="1">
        <v>0</v>
      </c>
      <c r="E157" s="1">
        <f t="shared" si="9"/>
        <v>156</v>
      </c>
      <c r="F157" s="1">
        <f t="shared" si="10"/>
        <v>1</v>
      </c>
      <c r="G157" s="1">
        <f t="shared" si="11"/>
        <v>12</v>
      </c>
      <c r="H157" s="1">
        <f t="shared" si="12"/>
        <v>7</v>
      </c>
      <c r="I157" t="s">
        <v>125</v>
      </c>
    </row>
    <row r="158" spans="2:9">
      <c r="B158" s="1">
        <v>1</v>
      </c>
      <c r="C158" s="1">
        <v>15.01</v>
      </c>
      <c r="D158" s="1">
        <v>0</v>
      </c>
      <c r="E158" s="1">
        <f t="shared" si="9"/>
        <v>157</v>
      </c>
      <c r="F158" s="1">
        <f t="shared" si="10"/>
        <v>1</v>
      </c>
      <c r="G158" s="1">
        <f t="shared" si="11"/>
        <v>13</v>
      </c>
      <c r="H158" s="1">
        <f t="shared" si="12"/>
        <v>7</v>
      </c>
      <c r="I158" t="s">
        <v>125</v>
      </c>
    </row>
    <row r="159" spans="2:9">
      <c r="B159" s="1">
        <v>1</v>
      </c>
      <c r="C159" s="1">
        <v>15.59</v>
      </c>
      <c r="D159" s="1">
        <v>0</v>
      </c>
      <c r="E159" s="1">
        <f t="shared" si="9"/>
        <v>158</v>
      </c>
      <c r="F159" s="1">
        <f t="shared" si="10"/>
        <v>1</v>
      </c>
      <c r="G159" s="1">
        <f t="shared" si="11"/>
        <v>14</v>
      </c>
      <c r="H159" s="1">
        <f t="shared" si="12"/>
        <v>7</v>
      </c>
      <c r="I159" t="s">
        <v>125</v>
      </c>
    </row>
    <row r="160" spans="2:9">
      <c r="B160" s="1">
        <v>2</v>
      </c>
      <c r="C160" s="1">
        <v>14.97</v>
      </c>
      <c r="D160" s="1">
        <v>0</v>
      </c>
      <c r="E160" s="1">
        <f t="shared" si="9"/>
        <v>159</v>
      </c>
      <c r="F160" s="1">
        <f t="shared" si="10"/>
        <v>1</v>
      </c>
      <c r="G160" s="1">
        <f t="shared" si="11"/>
        <v>15</v>
      </c>
      <c r="H160" s="1">
        <f t="shared" si="12"/>
        <v>7</v>
      </c>
      <c r="I160" t="s">
        <v>125</v>
      </c>
    </row>
    <row r="161" spans="2:9">
      <c r="B161" s="1">
        <v>2</v>
      </c>
      <c r="C161" s="1">
        <v>15.02</v>
      </c>
      <c r="D161" s="1">
        <v>0</v>
      </c>
      <c r="E161" s="1">
        <f t="shared" si="9"/>
        <v>160</v>
      </c>
      <c r="F161" s="1">
        <f t="shared" si="10"/>
        <v>1</v>
      </c>
      <c r="G161" s="1">
        <f t="shared" si="11"/>
        <v>16</v>
      </c>
      <c r="H161" s="1">
        <f t="shared" si="12"/>
        <v>7</v>
      </c>
      <c r="I161" t="s">
        <v>125</v>
      </c>
    </row>
    <row r="162" spans="2:9">
      <c r="B162" s="1">
        <v>2</v>
      </c>
      <c r="C162" s="1">
        <v>15.37</v>
      </c>
      <c r="D162" s="1">
        <v>0</v>
      </c>
      <c r="E162" s="1">
        <f t="shared" si="9"/>
        <v>161</v>
      </c>
      <c r="F162" s="1">
        <f t="shared" si="10"/>
        <v>1</v>
      </c>
      <c r="G162" s="1">
        <f t="shared" si="11"/>
        <v>17</v>
      </c>
      <c r="H162" s="1">
        <f t="shared" si="12"/>
        <v>7</v>
      </c>
      <c r="I162" t="s">
        <v>125</v>
      </c>
    </row>
    <row r="163" spans="2:9">
      <c r="B163" s="1">
        <v>2</v>
      </c>
      <c r="C163" s="1">
        <v>14.83</v>
      </c>
      <c r="D163" s="1">
        <v>0</v>
      </c>
      <c r="E163" s="1">
        <f t="shared" si="9"/>
        <v>162</v>
      </c>
      <c r="F163" s="1">
        <f t="shared" si="10"/>
        <v>1</v>
      </c>
      <c r="G163" s="1">
        <f t="shared" si="11"/>
        <v>18</v>
      </c>
      <c r="H163" s="1">
        <f t="shared" si="12"/>
        <v>7</v>
      </c>
      <c r="I163" t="s">
        <v>125</v>
      </c>
    </row>
    <row r="164" spans="2:9">
      <c r="B164" s="1">
        <v>1</v>
      </c>
      <c r="C164" s="1">
        <v>14.43</v>
      </c>
      <c r="D164" s="1">
        <v>0</v>
      </c>
      <c r="E164" s="1">
        <f t="shared" si="9"/>
        <v>163</v>
      </c>
      <c r="F164" s="1">
        <f t="shared" si="10"/>
        <v>1</v>
      </c>
      <c r="G164" s="1">
        <f t="shared" si="11"/>
        <v>19</v>
      </c>
      <c r="H164" s="1">
        <f t="shared" si="12"/>
        <v>7</v>
      </c>
      <c r="I164" t="s">
        <v>125</v>
      </c>
    </row>
    <row r="165" spans="2:9">
      <c r="B165" s="1">
        <v>1</v>
      </c>
      <c r="C165" s="1">
        <v>15.37</v>
      </c>
      <c r="D165" s="1">
        <v>0</v>
      </c>
      <c r="E165" s="1">
        <f t="shared" si="9"/>
        <v>164</v>
      </c>
      <c r="F165" s="1">
        <f t="shared" si="10"/>
        <v>1</v>
      </c>
      <c r="G165" s="1">
        <f t="shared" si="11"/>
        <v>20</v>
      </c>
      <c r="H165" s="1">
        <f t="shared" si="12"/>
        <v>7</v>
      </c>
      <c r="I165" t="s">
        <v>125</v>
      </c>
    </row>
    <row r="166" spans="2:9">
      <c r="B166" s="1">
        <v>1</v>
      </c>
      <c r="C166" s="1">
        <v>14.94</v>
      </c>
      <c r="D166" s="1">
        <v>0</v>
      </c>
      <c r="E166" s="1">
        <f t="shared" si="9"/>
        <v>165</v>
      </c>
      <c r="F166" s="1">
        <f t="shared" si="10"/>
        <v>1</v>
      </c>
      <c r="G166" s="1">
        <f t="shared" si="11"/>
        <v>21</v>
      </c>
      <c r="H166" s="1">
        <f t="shared" si="12"/>
        <v>7</v>
      </c>
      <c r="I166" t="s">
        <v>125</v>
      </c>
    </row>
    <row r="167" spans="2:9">
      <c r="B167" s="1">
        <v>1</v>
      </c>
      <c r="C167" s="1">
        <v>15.44</v>
      </c>
      <c r="D167" s="1">
        <v>0</v>
      </c>
      <c r="E167" s="1">
        <f t="shared" si="9"/>
        <v>166</v>
      </c>
      <c r="F167" s="1">
        <f t="shared" si="10"/>
        <v>1</v>
      </c>
      <c r="G167" s="1">
        <f t="shared" si="11"/>
        <v>22</v>
      </c>
      <c r="H167" s="1">
        <f t="shared" si="12"/>
        <v>7</v>
      </c>
      <c r="I167" t="s">
        <v>125</v>
      </c>
    </row>
    <row r="168" spans="2:9">
      <c r="B168" s="1">
        <v>2</v>
      </c>
      <c r="C168" s="1">
        <v>14.37</v>
      </c>
      <c r="D168" s="1">
        <v>15.74</v>
      </c>
      <c r="E168" s="1">
        <f t="shared" si="9"/>
        <v>167</v>
      </c>
      <c r="F168" s="1">
        <f t="shared" si="10"/>
        <v>1</v>
      </c>
      <c r="G168" s="1">
        <f t="shared" si="11"/>
        <v>23</v>
      </c>
      <c r="H168" s="1">
        <f t="shared" si="12"/>
        <v>7</v>
      </c>
      <c r="I168" t="s">
        <v>125</v>
      </c>
    </row>
    <row r="169" spans="2:9">
      <c r="B169" s="1">
        <v>2</v>
      </c>
      <c r="C169" s="1">
        <v>13.58</v>
      </c>
      <c r="D169" s="1">
        <v>16.13</v>
      </c>
      <c r="E169" s="1">
        <f t="shared" si="9"/>
        <v>168</v>
      </c>
      <c r="F169" s="1">
        <f t="shared" si="10"/>
        <v>1</v>
      </c>
      <c r="G169" s="1">
        <f t="shared" si="11"/>
        <v>24</v>
      </c>
      <c r="H169" s="1">
        <f t="shared" si="12"/>
        <v>7</v>
      </c>
      <c r="I169" t="s">
        <v>125</v>
      </c>
    </row>
    <row r="170" spans="2:9">
      <c r="B170" s="1">
        <v>6</v>
      </c>
      <c r="C170" s="1">
        <v>14.36</v>
      </c>
      <c r="D170" s="1">
        <v>19.48</v>
      </c>
      <c r="E170" s="1">
        <f t="shared" si="9"/>
        <v>169</v>
      </c>
      <c r="F170" s="1">
        <f t="shared" si="10"/>
        <v>1</v>
      </c>
      <c r="G170" s="1">
        <f t="shared" si="11"/>
        <v>1</v>
      </c>
      <c r="H170" s="1">
        <f t="shared" si="12"/>
        <v>8</v>
      </c>
      <c r="I170" t="s">
        <v>125</v>
      </c>
    </row>
    <row r="171" spans="2:9">
      <c r="B171" s="1">
        <v>6</v>
      </c>
      <c r="C171" s="1">
        <v>13.97</v>
      </c>
      <c r="D171" s="1">
        <v>18.72</v>
      </c>
      <c r="E171" s="1">
        <f t="shared" si="9"/>
        <v>170</v>
      </c>
      <c r="F171" s="1">
        <f t="shared" si="10"/>
        <v>1</v>
      </c>
      <c r="G171" s="1">
        <f t="shared" si="11"/>
        <v>2</v>
      </c>
      <c r="H171" s="1">
        <f t="shared" si="12"/>
        <v>8</v>
      </c>
      <c r="I171" t="s">
        <v>125</v>
      </c>
    </row>
    <row r="172" spans="2:9">
      <c r="B172" s="1">
        <v>6</v>
      </c>
      <c r="C172" s="1">
        <v>14.25</v>
      </c>
      <c r="D172" s="1">
        <v>20.52</v>
      </c>
      <c r="E172" s="1">
        <f t="shared" si="9"/>
        <v>171</v>
      </c>
      <c r="F172" s="1">
        <f t="shared" si="10"/>
        <v>1</v>
      </c>
      <c r="G172" s="1">
        <f t="shared" si="11"/>
        <v>3</v>
      </c>
      <c r="H172" s="1">
        <f t="shared" si="12"/>
        <v>8</v>
      </c>
      <c r="I172" t="s">
        <v>125</v>
      </c>
    </row>
    <row r="173" spans="2:9">
      <c r="B173" s="1">
        <v>6</v>
      </c>
      <c r="C173" s="1">
        <v>14.4</v>
      </c>
      <c r="D173" s="1">
        <v>21.05</v>
      </c>
      <c r="E173" s="1">
        <f t="shared" si="9"/>
        <v>172</v>
      </c>
      <c r="F173" s="1">
        <f t="shared" si="10"/>
        <v>1</v>
      </c>
      <c r="G173" s="1">
        <f t="shared" si="11"/>
        <v>4</v>
      </c>
      <c r="H173" s="1">
        <f t="shared" si="12"/>
        <v>8</v>
      </c>
      <c r="I173" t="s">
        <v>125</v>
      </c>
    </row>
    <row r="174" spans="2:9">
      <c r="B174" s="1">
        <v>6</v>
      </c>
      <c r="C174" s="1">
        <v>14.11</v>
      </c>
      <c r="D174" s="1">
        <v>19.7</v>
      </c>
      <c r="E174" s="1">
        <f t="shared" si="9"/>
        <v>173</v>
      </c>
      <c r="F174" s="1">
        <f t="shared" si="10"/>
        <v>1</v>
      </c>
      <c r="G174" s="1">
        <f t="shared" si="11"/>
        <v>5</v>
      </c>
      <c r="H174" s="1">
        <f t="shared" si="12"/>
        <v>8</v>
      </c>
      <c r="I174" t="s">
        <v>125</v>
      </c>
    </row>
    <row r="175" spans="2:9">
      <c r="B175" s="1">
        <v>6</v>
      </c>
      <c r="C175" s="1">
        <v>14.61</v>
      </c>
      <c r="D175" s="1">
        <v>21.35</v>
      </c>
      <c r="E175" s="1">
        <f t="shared" si="9"/>
        <v>174</v>
      </c>
      <c r="F175" s="1">
        <f t="shared" si="10"/>
        <v>1</v>
      </c>
      <c r="G175" s="1">
        <f t="shared" si="11"/>
        <v>6</v>
      </c>
      <c r="H175" s="1">
        <f t="shared" si="12"/>
        <v>8</v>
      </c>
      <c r="I175" t="s">
        <v>125</v>
      </c>
    </row>
    <row r="176" spans="2:9">
      <c r="B176" s="1">
        <v>6</v>
      </c>
      <c r="C176" s="1">
        <v>14</v>
      </c>
      <c r="D176" s="1">
        <v>18.940000000000001</v>
      </c>
      <c r="E176" s="1">
        <f t="shared" si="9"/>
        <v>175</v>
      </c>
      <c r="F176" s="1">
        <f t="shared" si="10"/>
        <v>1</v>
      </c>
      <c r="G176" s="1">
        <f t="shared" si="11"/>
        <v>7</v>
      </c>
      <c r="H176" s="1">
        <f t="shared" si="12"/>
        <v>8</v>
      </c>
      <c r="I176" t="s">
        <v>125</v>
      </c>
    </row>
    <row r="177" spans="2:9">
      <c r="B177" s="1">
        <v>6</v>
      </c>
      <c r="C177" s="1">
        <v>22.32</v>
      </c>
      <c r="D177" s="1">
        <v>21.85</v>
      </c>
      <c r="E177" s="1">
        <f t="shared" si="9"/>
        <v>176</v>
      </c>
      <c r="F177" s="1">
        <f t="shared" si="10"/>
        <v>1</v>
      </c>
      <c r="G177" s="1">
        <f t="shared" si="11"/>
        <v>8</v>
      </c>
      <c r="H177" s="1">
        <f t="shared" si="12"/>
        <v>8</v>
      </c>
      <c r="I177" t="s">
        <v>125</v>
      </c>
    </row>
    <row r="178" spans="2:9">
      <c r="B178" s="1">
        <v>2</v>
      </c>
      <c r="C178" s="1">
        <v>376.78</v>
      </c>
      <c r="D178" s="1">
        <v>208.73</v>
      </c>
      <c r="E178" s="1">
        <f t="shared" si="9"/>
        <v>177</v>
      </c>
      <c r="F178" s="1">
        <f t="shared" si="10"/>
        <v>1</v>
      </c>
      <c r="G178" s="1">
        <f t="shared" si="11"/>
        <v>9</v>
      </c>
      <c r="H178" s="1">
        <f t="shared" si="12"/>
        <v>8</v>
      </c>
      <c r="I178" t="s">
        <v>125</v>
      </c>
    </row>
    <row r="179" spans="2:9">
      <c r="B179" s="1">
        <v>1</v>
      </c>
      <c r="C179" s="1">
        <v>448.42</v>
      </c>
      <c r="D179" s="1">
        <v>156.74</v>
      </c>
      <c r="E179" s="1">
        <f t="shared" si="9"/>
        <v>178</v>
      </c>
      <c r="F179" s="1">
        <f t="shared" si="10"/>
        <v>1</v>
      </c>
      <c r="G179" s="1">
        <f t="shared" si="11"/>
        <v>10</v>
      </c>
      <c r="H179" s="1">
        <f t="shared" si="12"/>
        <v>8</v>
      </c>
      <c r="I179" t="s">
        <v>125</v>
      </c>
    </row>
    <row r="180" spans="2:9">
      <c r="B180" s="1">
        <v>1</v>
      </c>
      <c r="C180" s="1">
        <v>476.65</v>
      </c>
      <c r="D180" s="1">
        <v>197.21</v>
      </c>
      <c r="E180" s="1">
        <f t="shared" si="9"/>
        <v>179</v>
      </c>
      <c r="F180" s="1">
        <f t="shared" si="10"/>
        <v>1</v>
      </c>
      <c r="G180" s="1">
        <f t="shared" si="11"/>
        <v>11</v>
      </c>
      <c r="H180" s="1">
        <f t="shared" si="12"/>
        <v>8</v>
      </c>
      <c r="I180" t="s">
        <v>125</v>
      </c>
    </row>
    <row r="181" spans="2:9">
      <c r="B181" s="1">
        <v>1</v>
      </c>
      <c r="C181" s="1">
        <v>500.1</v>
      </c>
      <c r="D181" s="1">
        <v>276.91000000000003</v>
      </c>
      <c r="E181" s="1">
        <f t="shared" si="9"/>
        <v>180</v>
      </c>
      <c r="F181" s="1">
        <f t="shared" si="10"/>
        <v>1</v>
      </c>
      <c r="G181" s="1">
        <f t="shared" si="11"/>
        <v>12</v>
      </c>
      <c r="H181" s="1">
        <f t="shared" si="12"/>
        <v>8</v>
      </c>
      <c r="I181" t="s">
        <v>125</v>
      </c>
    </row>
    <row r="182" spans="2:9">
      <c r="B182" s="1">
        <v>1</v>
      </c>
      <c r="C182" s="1">
        <v>35.97</v>
      </c>
      <c r="D182" s="1">
        <v>0.72</v>
      </c>
      <c r="E182" s="1">
        <f t="shared" si="9"/>
        <v>181</v>
      </c>
      <c r="F182" s="1">
        <f t="shared" si="10"/>
        <v>1</v>
      </c>
      <c r="G182" s="1">
        <f t="shared" si="11"/>
        <v>13</v>
      </c>
      <c r="H182" s="1">
        <f t="shared" si="12"/>
        <v>8</v>
      </c>
      <c r="I182" t="s">
        <v>125</v>
      </c>
    </row>
    <row r="183" spans="2:9">
      <c r="B183" s="1">
        <v>1</v>
      </c>
      <c r="C183" s="1">
        <v>368.6</v>
      </c>
      <c r="D183" s="1">
        <v>172.26</v>
      </c>
      <c r="E183" s="1">
        <f t="shared" si="9"/>
        <v>182</v>
      </c>
      <c r="F183" s="1">
        <f t="shared" si="10"/>
        <v>1</v>
      </c>
      <c r="G183" s="1">
        <f t="shared" si="11"/>
        <v>14</v>
      </c>
      <c r="H183" s="1">
        <f t="shared" si="12"/>
        <v>8</v>
      </c>
      <c r="I183" t="s">
        <v>125</v>
      </c>
    </row>
    <row r="184" spans="2:9">
      <c r="B184" s="1">
        <v>2</v>
      </c>
      <c r="C184" s="1">
        <v>380.19</v>
      </c>
      <c r="D184" s="1">
        <v>151.02000000000001</v>
      </c>
      <c r="E184" s="1">
        <f t="shared" si="9"/>
        <v>183</v>
      </c>
      <c r="F184" s="1">
        <f t="shared" si="10"/>
        <v>1</v>
      </c>
      <c r="G184" s="1">
        <f t="shared" si="11"/>
        <v>15</v>
      </c>
      <c r="H184" s="1">
        <f t="shared" si="12"/>
        <v>8</v>
      </c>
      <c r="I184" t="s">
        <v>125</v>
      </c>
    </row>
    <row r="185" spans="2:9">
      <c r="B185" s="1">
        <v>2</v>
      </c>
      <c r="C185" s="1">
        <v>462.02</v>
      </c>
      <c r="D185" s="1">
        <v>193.9</v>
      </c>
      <c r="E185" s="1">
        <f t="shared" si="9"/>
        <v>184</v>
      </c>
      <c r="F185" s="1">
        <f t="shared" si="10"/>
        <v>1</v>
      </c>
      <c r="G185" s="1">
        <f t="shared" si="11"/>
        <v>16</v>
      </c>
      <c r="H185" s="1">
        <f t="shared" si="12"/>
        <v>8</v>
      </c>
      <c r="I185" t="s">
        <v>125</v>
      </c>
    </row>
    <row r="186" spans="2:9">
      <c r="B186" s="1">
        <v>2</v>
      </c>
      <c r="C186" s="1">
        <v>416.66</v>
      </c>
      <c r="D186" s="1">
        <v>161.18</v>
      </c>
      <c r="E186" s="1">
        <f t="shared" si="9"/>
        <v>185</v>
      </c>
      <c r="F186" s="1">
        <f t="shared" si="10"/>
        <v>1</v>
      </c>
      <c r="G186" s="1">
        <f t="shared" si="11"/>
        <v>17</v>
      </c>
      <c r="H186" s="1">
        <f t="shared" si="12"/>
        <v>8</v>
      </c>
      <c r="I186" t="s">
        <v>125</v>
      </c>
    </row>
    <row r="187" spans="2:9">
      <c r="B187" s="1">
        <v>2</v>
      </c>
      <c r="C187" s="1">
        <v>304.41000000000003</v>
      </c>
      <c r="D187" s="1">
        <v>79.81</v>
      </c>
      <c r="E187" s="1">
        <f t="shared" si="9"/>
        <v>186</v>
      </c>
      <c r="F187" s="1">
        <f t="shared" si="10"/>
        <v>1</v>
      </c>
      <c r="G187" s="1">
        <f t="shared" si="11"/>
        <v>18</v>
      </c>
      <c r="H187" s="1">
        <f t="shared" si="12"/>
        <v>8</v>
      </c>
      <c r="I187" t="s">
        <v>125</v>
      </c>
    </row>
    <row r="188" spans="2:9">
      <c r="B188" s="1">
        <v>1</v>
      </c>
      <c r="C188" s="1">
        <v>447.48</v>
      </c>
      <c r="D188" s="1">
        <v>209.89</v>
      </c>
      <c r="E188" s="1">
        <f t="shared" si="9"/>
        <v>187</v>
      </c>
      <c r="F188" s="1">
        <f t="shared" si="10"/>
        <v>1</v>
      </c>
      <c r="G188" s="1">
        <f t="shared" si="11"/>
        <v>19</v>
      </c>
      <c r="H188" s="1">
        <f t="shared" si="12"/>
        <v>8</v>
      </c>
      <c r="I188" t="s">
        <v>125</v>
      </c>
    </row>
    <row r="189" spans="2:9">
      <c r="B189" s="1">
        <v>1</v>
      </c>
      <c r="C189" s="1">
        <v>467.71</v>
      </c>
      <c r="D189" s="1">
        <v>197.21</v>
      </c>
      <c r="E189" s="1">
        <f t="shared" si="9"/>
        <v>188</v>
      </c>
      <c r="F189" s="1">
        <f t="shared" si="10"/>
        <v>1</v>
      </c>
      <c r="G189" s="1">
        <f t="shared" si="11"/>
        <v>20</v>
      </c>
      <c r="H189" s="1">
        <f t="shared" si="12"/>
        <v>8</v>
      </c>
      <c r="I189" t="s">
        <v>125</v>
      </c>
    </row>
    <row r="190" spans="2:9">
      <c r="B190" s="1">
        <v>1</v>
      </c>
      <c r="C190" s="1">
        <v>444.27</v>
      </c>
      <c r="D190" s="1">
        <v>150.69</v>
      </c>
      <c r="E190" s="1">
        <f t="shared" si="9"/>
        <v>189</v>
      </c>
      <c r="F190" s="1">
        <f t="shared" si="10"/>
        <v>1</v>
      </c>
      <c r="G190" s="1">
        <f t="shared" si="11"/>
        <v>21</v>
      </c>
      <c r="H190" s="1">
        <f t="shared" si="12"/>
        <v>8</v>
      </c>
      <c r="I190" t="s">
        <v>125</v>
      </c>
    </row>
    <row r="191" spans="2:9">
      <c r="B191" s="1">
        <v>1</v>
      </c>
      <c r="C191" s="1">
        <v>29.33</v>
      </c>
      <c r="D191" s="1">
        <v>0.14000000000000001</v>
      </c>
      <c r="E191" s="1">
        <f t="shared" si="9"/>
        <v>190</v>
      </c>
      <c r="F191" s="1">
        <f t="shared" si="10"/>
        <v>1</v>
      </c>
      <c r="G191" s="1">
        <f t="shared" si="11"/>
        <v>22</v>
      </c>
      <c r="H191" s="1">
        <f t="shared" si="12"/>
        <v>8</v>
      </c>
      <c r="I191" t="s">
        <v>125</v>
      </c>
    </row>
    <row r="192" spans="2:9">
      <c r="B192" s="1">
        <v>2</v>
      </c>
      <c r="C192" s="1">
        <v>19.22</v>
      </c>
      <c r="D192" s="1">
        <v>17.13</v>
      </c>
      <c r="E192" s="1">
        <f t="shared" si="9"/>
        <v>191</v>
      </c>
      <c r="F192" s="1">
        <f t="shared" si="10"/>
        <v>1</v>
      </c>
      <c r="G192" s="1">
        <f t="shared" si="11"/>
        <v>23</v>
      </c>
      <c r="H192" s="1">
        <f t="shared" si="12"/>
        <v>8</v>
      </c>
      <c r="I192" t="s">
        <v>125</v>
      </c>
    </row>
    <row r="193" spans="2:9">
      <c r="B193" s="1">
        <v>2</v>
      </c>
      <c r="C193" s="1">
        <v>18.68</v>
      </c>
      <c r="D193" s="1">
        <v>16.73</v>
      </c>
      <c r="E193" s="1">
        <f t="shared" si="9"/>
        <v>192</v>
      </c>
      <c r="F193" s="1">
        <f t="shared" si="10"/>
        <v>1</v>
      </c>
      <c r="G193" s="1">
        <f t="shared" si="11"/>
        <v>24</v>
      </c>
      <c r="H193" s="1">
        <f t="shared" si="12"/>
        <v>8</v>
      </c>
      <c r="I193" t="s">
        <v>125</v>
      </c>
    </row>
    <row r="194" spans="2:9">
      <c r="B194" s="1">
        <v>6</v>
      </c>
      <c r="C194" s="1">
        <v>18.79</v>
      </c>
      <c r="D194" s="1">
        <v>17.39</v>
      </c>
      <c r="E194" s="1">
        <f t="shared" si="9"/>
        <v>193</v>
      </c>
      <c r="F194" s="1">
        <f t="shared" si="10"/>
        <v>1</v>
      </c>
      <c r="G194" s="1">
        <f t="shared" si="11"/>
        <v>1</v>
      </c>
      <c r="H194" s="1">
        <f t="shared" si="12"/>
        <v>9</v>
      </c>
      <c r="I194" t="s">
        <v>125</v>
      </c>
    </row>
    <row r="195" spans="2:9">
      <c r="B195" s="1">
        <v>6</v>
      </c>
      <c r="C195" s="1">
        <v>18.899999999999999</v>
      </c>
      <c r="D195" s="1">
        <v>17.13</v>
      </c>
      <c r="E195" s="1">
        <f t="shared" si="9"/>
        <v>194</v>
      </c>
      <c r="F195" s="1">
        <f t="shared" si="10"/>
        <v>1</v>
      </c>
      <c r="G195" s="1">
        <f t="shared" si="11"/>
        <v>2</v>
      </c>
      <c r="H195" s="1">
        <f t="shared" si="12"/>
        <v>9</v>
      </c>
      <c r="I195" t="s">
        <v>125</v>
      </c>
    </row>
    <row r="196" spans="2:9">
      <c r="B196" s="1">
        <v>6</v>
      </c>
      <c r="C196" s="1">
        <v>18.79</v>
      </c>
      <c r="D196" s="1">
        <v>17.170000000000002</v>
      </c>
      <c r="E196" s="1">
        <f t="shared" ref="E196:E259" si="13">E195+1</f>
        <v>195</v>
      </c>
      <c r="F196" s="1">
        <f t="shared" ref="F196:F259" si="14">F195</f>
        <v>1</v>
      </c>
      <c r="G196" s="1">
        <f t="shared" si="11"/>
        <v>3</v>
      </c>
      <c r="H196" s="1">
        <f t="shared" si="12"/>
        <v>9</v>
      </c>
      <c r="I196" t="s">
        <v>125</v>
      </c>
    </row>
    <row r="197" spans="2:9">
      <c r="B197" s="1">
        <v>6</v>
      </c>
      <c r="C197" s="1">
        <v>18.84</v>
      </c>
      <c r="D197" s="1">
        <v>17.850000000000001</v>
      </c>
      <c r="E197" s="1">
        <f t="shared" si="13"/>
        <v>196</v>
      </c>
      <c r="F197" s="1">
        <f t="shared" si="14"/>
        <v>1</v>
      </c>
      <c r="G197" s="1">
        <f t="shared" si="11"/>
        <v>4</v>
      </c>
      <c r="H197" s="1">
        <f t="shared" si="12"/>
        <v>9</v>
      </c>
      <c r="I197" t="s">
        <v>125</v>
      </c>
    </row>
    <row r="198" spans="2:9">
      <c r="B198" s="1">
        <v>6</v>
      </c>
      <c r="C198" s="1">
        <v>18.72</v>
      </c>
      <c r="D198" s="1">
        <v>16.309999999999999</v>
      </c>
      <c r="E198" s="1">
        <f t="shared" si="13"/>
        <v>197</v>
      </c>
      <c r="F198" s="1">
        <f t="shared" si="14"/>
        <v>1</v>
      </c>
      <c r="G198" s="1">
        <f t="shared" si="11"/>
        <v>5</v>
      </c>
      <c r="H198" s="1">
        <f t="shared" si="12"/>
        <v>9</v>
      </c>
      <c r="I198" t="s">
        <v>125</v>
      </c>
    </row>
    <row r="199" spans="2:9">
      <c r="B199" s="1">
        <v>6</v>
      </c>
      <c r="C199" s="1">
        <v>18.75</v>
      </c>
      <c r="D199" s="1">
        <v>15.81</v>
      </c>
      <c r="E199" s="1">
        <f t="shared" si="13"/>
        <v>198</v>
      </c>
      <c r="F199" s="1">
        <f t="shared" si="14"/>
        <v>1</v>
      </c>
      <c r="G199" s="1">
        <f t="shared" si="11"/>
        <v>6</v>
      </c>
      <c r="H199" s="1">
        <f t="shared" si="12"/>
        <v>9</v>
      </c>
      <c r="I199" t="s">
        <v>125</v>
      </c>
    </row>
    <row r="200" spans="2:9">
      <c r="B200" s="1">
        <v>6</v>
      </c>
      <c r="C200" s="1">
        <v>17.93</v>
      </c>
      <c r="D200" s="1">
        <v>14.37</v>
      </c>
      <c r="E200" s="1">
        <f t="shared" si="13"/>
        <v>199</v>
      </c>
      <c r="F200" s="1">
        <f t="shared" si="14"/>
        <v>1</v>
      </c>
      <c r="G200" s="1">
        <f t="shared" si="11"/>
        <v>7</v>
      </c>
      <c r="H200" s="1">
        <f t="shared" si="12"/>
        <v>9</v>
      </c>
      <c r="I200" t="s">
        <v>125</v>
      </c>
    </row>
    <row r="201" spans="2:9">
      <c r="B201" s="1">
        <v>6</v>
      </c>
      <c r="C201" s="1">
        <v>54.21</v>
      </c>
      <c r="D201" s="1">
        <v>39.53</v>
      </c>
      <c r="E201" s="1">
        <f t="shared" si="13"/>
        <v>200</v>
      </c>
      <c r="F201" s="1">
        <f t="shared" si="14"/>
        <v>1</v>
      </c>
      <c r="G201" s="1">
        <f t="shared" si="11"/>
        <v>8</v>
      </c>
      <c r="H201" s="1">
        <f t="shared" si="12"/>
        <v>9</v>
      </c>
      <c r="I201" t="s">
        <v>125</v>
      </c>
    </row>
    <row r="202" spans="2:9">
      <c r="B202" s="1">
        <v>2</v>
      </c>
      <c r="C202" s="1">
        <v>414.26</v>
      </c>
      <c r="D202" s="1">
        <v>235.23</v>
      </c>
      <c r="E202" s="1">
        <f t="shared" si="13"/>
        <v>201</v>
      </c>
      <c r="F202" s="1">
        <f t="shared" si="14"/>
        <v>1</v>
      </c>
      <c r="G202" s="1">
        <f t="shared" si="11"/>
        <v>9</v>
      </c>
      <c r="H202" s="1">
        <f t="shared" si="12"/>
        <v>9</v>
      </c>
      <c r="I202" t="s">
        <v>125</v>
      </c>
    </row>
    <row r="203" spans="2:9">
      <c r="B203" s="1">
        <v>1</v>
      </c>
      <c r="C203" s="1">
        <v>493.77</v>
      </c>
      <c r="D203" s="1">
        <v>189.86</v>
      </c>
      <c r="E203" s="1">
        <f t="shared" si="13"/>
        <v>202</v>
      </c>
      <c r="F203" s="1">
        <f t="shared" si="14"/>
        <v>1</v>
      </c>
      <c r="G203" s="1">
        <f t="shared" si="11"/>
        <v>10</v>
      </c>
      <c r="H203" s="1">
        <f t="shared" si="12"/>
        <v>9</v>
      </c>
      <c r="I203" t="s">
        <v>125</v>
      </c>
    </row>
    <row r="204" spans="2:9">
      <c r="B204" s="1">
        <v>1</v>
      </c>
      <c r="C204" s="1">
        <v>471.93</v>
      </c>
      <c r="D204" s="1">
        <v>171.86</v>
      </c>
      <c r="E204" s="1">
        <f t="shared" si="13"/>
        <v>203</v>
      </c>
      <c r="F204" s="1">
        <f t="shared" si="14"/>
        <v>1</v>
      </c>
      <c r="G204" s="1">
        <f t="shared" si="11"/>
        <v>11</v>
      </c>
      <c r="H204" s="1">
        <f t="shared" si="12"/>
        <v>9</v>
      </c>
      <c r="I204" t="s">
        <v>125</v>
      </c>
    </row>
    <row r="205" spans="2:9">
      <c r="B205" s="1">
        <v>1</v>
      </c>
      <c r="C205" s="1">
        <v>476.03</v>
      </c>
      <c r="D205" s="1">
        <v>243</v>
      </c>
      <c r="E205" s="1">
        <f t="shared" si="13"/>
        <v>204</v>
      </c>
      <c r="F205" s="1">
        <f t="shared" si="14"/>
        <v>1</v>
      </c>
      <c r="G205" s="1">
        <f t="shared" si="11"/>
        <v>12</v>
      </c>
      <c r="H205" s="1">
        <f t="shared" si="12"/>
        <v>9</v>
      </c>
      <c r="I205" t="s">
        <v>125</v>
      </c>
    </row>
    <row r="206" spans="2:9">
      <c r="B206" s="1">
        <v>1</v>
      </c>
      <c r="C206" s="1">
        <v>46.19</v>
      </c>
      <c r="D206" s="1">
        <v>4.1399999999999997</v>
      </c>
      <c r="E206" s="1">
        <f t="shared" si="13"/>
        <v>205</v>
      </c>
      <c r="F206" s="1">
        <f t="shared" si="14"/>
        <v>1</v>
      </c>
      <c r="G206" s="1">
        <f t="shared" si="11"/>
        <v>13</v>
      </c>
      <c r="H206" s="1">
        <f t="shared" si="12"/>
        <v>9</v>
      </c>
      <c r="I206" t="s">
        <v>125</v>
      </c>
    </row>
    <row r="207" spans="2:9">
      <c r="B207" s="1">
        <v>1</v>
      </c>
      <c r="C207" s="1">
        <v>452.08</v>
      </c>
      <c r="D207" s="1">
        <v>148.33000000000001</v>
      </c>
      <c r="E207" s="1">
        <f t="shared" si="13"/>
        <v>206</v>
      </c>
      <c r="F207" s="1">
        <f t="shared" si="14"/>
        <v>1</v>
      </c>
      <c r="G207" s="1">
        <f t="shared" si="11"/>
        <v>14</v>
      </c>
      <c r="H207" s="1">
        <f t="shared" si="12"/>
        <v>9</v>
      </c>
      <c r="I207" t="s">
        <v>125</v>
      </c>
    </row>
    <row r="208" spans="2:9">
      <c r="B208" s="1">
        <v>2</v>
      </c>
      <c r="C208" s="1">
        <v>465.55</v>
      </c>
      <c r="D208" s="1">
        <v>156.75</v>
      </c>
      <c r="E208" s="1">
        <f t="shared" si="13"/>
        <v>207</v>
      </c>
      <c r="F208" s="1">
        <f t="shared" si="14"/>
        <v>1</v>
      </c>
      <c r="G208" s="1">
        <f t="shared" si="11"/>
        <v>15</v>
      </c>
      <c r="H208" s="1">
        <f t="shared" si="12"/>
        <v>9</v>
      </c>
      <c r="I208" t="s">
        <v>125</v>
      </c>
    </row>
    <row r="209" spans="2:9">
      <c r="B209" s="1">
        <v>2</v>
      </c>
      <c r="C209" s="1">
        <v>373.21</v>
      </c>
      <c r="D209" s="1">
        <v>133.49</v>
      </c>
      <c r="E209" s="1">
        <f t="shared" si="13"/>
        <v>208</v>
      </c>
      <c r="F209" s="1">
        <f t="shared" si="14"/>
        <v>1</v>
      </c>
      <c r="G209" s="1">
        <f t="shared" si="11"/>
        <v>16</v>
      </c>
      <c r="H209" s="1">
        <f t="shared" si="12"/>
        <v>9</v>
      </c>
      <c r="I209" t="s">
        <v>125</v>
      </c>
    </row>
    <row r="210" spans="2:9">
      <c r="B210" s="1">
        <v>2</v>
      </c>
      <c r="C210" s="1">
        <v>460.98</v>
      </c>
      <c r="D210" s="1">
        <v>153.94</v>
      </c>
      <c r="E210" s="1">
        <f t="shared" si="13"/>
        <v>209</v>
      </c>
      <c r="F210" s="1">
        <f t="shared" si="14"/>
        <v>1</v>
      </c>
      <c r="G210" s="1">
        <f t="shared" si="11"/>
        <v>17</v>
      </c>
      <c r="H210" s="1">
        <f t="shared" si="12"/>
        <v>9</v>
      </c>
      <c r="I210" t="s">
        <v>125</v>
      </c>
    </row>
    <row r="211" spans="2:9">
      <c r="B211" s="1">
        <v>2</v>
      </c>
      <c r="C211" s="1">
        <v>304.02999999999997</v>
      </c>
      <c r="D211" s="1">
        <v>85.42</v>
      </c>
      <c r="E211" s="1">
        <f t="shared" si="13"/>
        <v>210</v>
      </c>
      <c r="F211" s="1">
        <f t="shared" si="14"/>
        <v>1</v>
      </c>
      <c r="G211" s="1">
        <f t="shared" si="11"/>
        <v>18</v>
      </c>
      <c r="H211" s="1">
        <f t="shared" si="12"/>
        <v>9</v>
      </c>
      <c r="I211" t="s">
        <v>125</v>
      </c>
    </row>
    <row r="212" spans="2:9">
      <c r="B212" s="1">
        <v>1</v>
      </c>
      <c r="C212" s="1">
        <v>425.49</v>
      </c>
      <c r="D212" s="1">
        <v>182.59</v>
      </c>
      <c r="E212" s="1">
        <f t="shared" si="13"/>
        <v>211</v>
      </c>
      <c r="F212" s="1">
        <f t="shared" si="14"/>
        <v>1</v>
      </c>
      <c r="G212" s="1">
        <f t="shared" si="11"/>
        <v>19</v>
      </c>
      <c r="H212" s="1">
        <f t="shared" si="12"/>
        <v>9</v>
      </c>
      <c r="I212" t="s">
        <v>125</v>
      </c>
    </row>
    <row r="213" spans="2:9">
      <c r="B213" s="1">
        <v>1</v>
      </c>
      <c r="C213" s="1">
        <v>448.56</v>
      </c>
      <c r="D213" s="1">
        <v>159.19</v>
      </c>
      <c r="E213" s="1">
        <f t="shared" si="13"/>
        <v>212</v>
      </c>
      <c r="F213" s="1">
        <f t="shared" si="14"/>
        <v>1</v>
      </c>
      <c r="G213" s="1">
        <f t="shared" si="11"/>
        <v>20</v>
      </c>
      <c r="H213" s="1">
        <f t="shared" si="12"/>
        <v>9</v>
      </c>
      <c r="I213" t="s">
        <v>125</v>
      </c>
    </row>
    <row r="214" spans="2:9">
      <c r="B214" s="1">
        <v>1</v>
      </c>
      <c r="C214" s="1">
        <v>407.55</v>
      </c>
      <c r="D214" s="1">
        <v>116.7</v>
      </c>
      <c r="E214" s="1">
        <f t="shared" si="13"/>
        <v>213</v>
      </c>
      <c r="F214" s="1">
        <f t="shared" si="14"/>
        <v>1</v>
      </c>
      <c r="G214" s="1">
        <f t="shared" si="11"/>
        <v>21</v>
      </c>
      <c r="H214" s="1">
        <f t="shared" si="12"/>
        <v>9</v>
      </c>
      <c r="I214" t="s">
        <v>125</v>
      </c>
    </row>
    <row r="215" spans="2:9">
      <c r="B215" s="1">
        <v>1</v>
      </c>
      <c r="C215" s="1">
        <v>26.64</v>
      </c>
      <c r="D215" s="1">
        <v>0</v>
      </c>
      <c r="E215" s="1">
        <f t="shared" si="13"/>
        <v>214</v>
      </c>
      <c r="F215" s="1">
        <f t="shared" si="14"/>
        <v>1</v>
      </c>
      <c r="G215" s="1">
        <f t="shared" si="11"/>
        <v>22</v>
      </c>
      <c r="H215" s="1">
        <f t="shared" si="12"/>
        <v>9</v>
      </c>
      <c r="I215" t="s">
        <v>125</v>
      </c>
    </row>
    <row r="216" spans="2:9">
      <c r="B216" s="1">
        <v>2</v>
      </c>
      <c r="C216" s="1">
        <v>18.78</v>
      </c>
      <c r="D216" s="1">
        <v>16.89</v>
      </c>
      <c r="E216" s="1">
        <f t="shared" si="13"/>
        <v>215</v>
      </c>
      <c r="F216" s="1">
        <f t="shared" si="14"/>
        <v>1</v>
      </c>
      <c r="G216" s="1">
        <f t="shared" si="11"/>
        <v>23</v>
      </c>
      <c r="H216" s="1">
        <f t="shared" si="12"/>
        <v>9</v>
      </c>
      <c r="I216" t="s">
        <v>125</v>
      </c>
    </row>
    <row r="217" spans="2:9">
      <c r="B217" s="1">
        <v>2</v>
      </c>
      <c r="C217" s="1">
        <v>18.39</v>
      </c>
      <c r="D217" s="1">
        <v>16.989999999999998</v>
      </c>
      <c r="E217" s="1">
        <f t="shared" si="13"/>
        <v>216</v>
      </c>
      <c r="F217" s="1">
        <f t="shared" si="14"/>
        <v>1</v>
      </c>
      <c r="G217" s="1">
        <f t="shared" si="11"/>
        <v>24</v>
      </c>
      <c r="H217" s="1">
        <f t="shared" si="12"/>
        <v>9</v>
      </c>
      <c r="I217" t="s">
        <v>125</v>
      </c>
    </row>
    <row r="218" spans="2:9">
      <c r="B218" s="1">
        <v>6</v>
      </c>
      <c r="C218" s="1">
        <v>18.22</v>
      </c>
      <c r="D218" s="1">
        <v>17.899999999999999</v>
      </c>
      <c r="E218" s="1">
        <f t="shared" si="13"/>
        <v>217</v>
      </c>
      <c r="F218" s="1">
        <f t="shared" si="14"/>
        <v>1</v>
      </c>
      <c r="G218" s="1">
        <f t="shared" si="11"/>
        <v>1</v>
      </c>
      <c r="H218" s="1">
        <f t="shared" si="12"/>
        <v>10</v>
      </c>
      <c r="I218" t="s">
        <v>125</v>
      </c>
    </row>
    <row r="219" spans="2:9">
      <c r="B219" s="1">
        <v>6</v>
      </c>
      <c r="C219" s="1">
        <v>18.43</v>
      </c>
      <c r="D219" s="1">
        <v>18.28</v>
      </c>
      <c r="E219" s="1">
        <f t="shared" si="13"/>
        <v>218</v>
      </c>
      <c r="F219" s="1">
        <f t="shared" si="14"/>
        <v>1</v>
      </c>
      <c r="G219" s="1">
        <f t="shared" ref="G219:G282" si="15">G195</f>
        <v>2</v>
      </c>
      <c r="H219" s="1">
        <f t="shared" ref="H219:H282" si="16">H195+1</f>
        <v>10</v>
      </c>
      <c r="I219" t="s">
        <v>125</v>
      </c>
    </row>
    <row r="220" spans="2:9">
      <c r="B220" s="1">
        <v>6</v>
      </c>
      <c r="C220" s="1">
        <v>18.29</v>
      </c>
      <c r="D220" s="1">
        <v>18.11</v>
      </c>
      <c r="E220" s="1">
        <f t="shared" si="13"/>
        <v>219</v>
      </c>
      <c r="F220" s="1">
        <f t="shared" si="14"/>
        <v>1</v>
      </c>
      <c r="G220" s="1">
        <f t="shared" si="15"/>
        <v>3</v>
      </c>
      <c r="H220" s="1">
        <f t="shared" si="16"/>
        <v>10</v>
      </c>
      <c r="I220" t="s">
        <v>125</v>
      </c>
    </row>
    <row r="221" spans="2:9">
      <c r="B221" s="1">
        <v>6</v>
      </c>
      <c r="C221" s="1">
        <v>18.29</v>
      </c>
      <c r="D221" s="1">
        <v>17.89</v>
      </c>
      <c r="E221" s="1">
        <f t="shared" si="13"/>
        <v>220</v>
      </c>
      <c r="F221" s="1">
        <f t="shared" si="14"/>
        <v>1</v>
      </c>
      <c r="G221" s="1">
        <f t="shared" si="15"/>
        <v>4</v>
      </c>
      <c r="H221" s="1">
        <f t="shared" si="16"/>
        <v>10</v>
      </c>
      <c r="I221" t="s">
        <v>125</v>
      </c>
    </row>
    <row r="222" spans="2:9">
      <c r="B222" s="1">
        <v>6</v>
      </c>
      <c r="C222" s="1">
        <v>18.25</v>
      </c>
      <c r="D222" s="1">
        <v>17.899999999999999</v>
      </c>
      <c r="E222" s="1">
        <f t="shared" si="13"/>
        <v>221</v>
      </c>
      <c r="F222" s="1">
        <f t="shared" si="14"/>
        <v>1</v>
      </c>
      <c r="G222" s="1">
        <f t="shared" si="15"/>
        <v>5</v>
      </c>
      <c r="H222" s="1">
        <f t="shared" si="16"/>
        <v>10</v>
      </c>
      <c r="I222" t="s">
        <v>125</v>
      </c>
    </row>
    <row r="223" spans="2:9">
      <c r="B223" s="1">
        <v>6</v>
      </c>
      <c r="C223" s="1">
        <v>18.25</v>
      </c>
      <c r="D223" s="1">
        <v>17.670000000000002</v>
      </c>
      <c r="E223" s="1">
        <f t="shared" si="13"/>
        <v>222</v>
      </c>
      <c r="F223" s="1">
        <f t="shared" si="14"/>
        <v>1</v>
      </c>
      <c r="G223" s="1">
        <f t="shared" si="15"/>
        <v>6</v>
      </c>
      <c r="H223" s="1">
        <f t="shared" si="16"/>
        <v>10</v>
      </c>
      <c r="I223" t="s">
        <v>125</v>
      </c>
    </row>
    <row r="224" spans="2:9">
      <c r="B224" s="1">
        <v>6</v>
      </c>
      <c r="C224" s="1">
        <v>17.75</v>
      </c>
      <c r="D224" s="1">
        <v>18.36</v>
      </c>
      <c r="E224" s="1">
        <f t="shared" si="13"/>
        <v>223</v>
      </c>
      <c r="F224" s="1">
        <f t="shared" si="14"/>
        <v>1</v>
      </c>
      <c r="G224" s="1">
        <f t="shared" si="15"/>
        <v>7</v>
      </c>
      <c r="H224" s="1">
        <f t="shared" si="16"/>
        <v>10</v>
      </c>
      <c r="I224" t="s">
        <v>125</v>
      </c>
    </row>
    <row r="225" spans="2:9">
      <c r="B225" s="1">
        <v>6</v>
      </c>
      <c r="C225" s="1">
        <v>25.63</v>
      </c>
      <c r="D225" s="1">
        <v>19.39</v>
      </c>
      <c r="E225" s="1">
        <f t="shared" si="13"/>
        <v>224</v>
      </c>
      <c r="F225" s="1">
        <f t="shared" si="14"/>
        <v>1</v>
      </c>
      <c r="G225" s="1">
        <f t="shared" si="15"/>
        <v>8</v>
      </c>
      <c r="H225" s="1">
        <f t="shared" si="16"/>
        <v>10</v>
      </c>
      <c r="I225" t="s">
        <v>125</v>
      </c>
    </row>
    <row r="226" spans="2:9">
      <c r="B226" s="1">
        <v>2</v>
      </c>
      <c r="C226" s="1">
        <v>428.19</v>
      </c>
      <c r="D226" s="1">
        <v>236.03</v>
      </c>
      <c r="E226" s="1">
        <f t="shared" si="13"/>
        <v>225</v>
      </c>
      <c r="F226" s="1">
        <f t="shared" si="14"/>
        <v>1</v>
      </c>
      <c r="G226" s="1">
        <f t="shared" si="15"/>
        <v>9</v>
      </c>
      <c r="H226" s="1">
        <f t="shared" si="16"/>
        <v>10</v>
      </c>
      <c r="I226" t="s">
        <v>125</v>
      </c>
    </row>
    <row r="227" spans="2:9">
      <c r="B227" s="1">
        <v>1</v>
      </c>
      <c r="C227" s="1">
        <v>455.77</v>
      </c>
      <c r="D227" s="1">
        <v>157.1</v>
      </c>
      <c r="E227" s="1">
        <f t="shared" si="13"/>
        <v>226</v>
      </c>
      <c r="F227" s="1">
        <f t="shared" si="14"/>
        <v>1</v>
      </c>
      <c r="G227" s="1">
        <f t="shared" si="15"/>
        <v>10</v>
      </c>
      <c r="H227" s="1">
        <f t="shared" si="16"/>
        <v>10</v>
      </c>
      <c r="I227" t="s">
        <v>125</v>
      </c>
    </row>
    <row r="228" spans="2:9">
      <c r="B228" s="1">
        <v>1</v>
      </c>
      <c r="C228" s="1">
        <v>458.16</v>
      </c>
      <c r="D228" s="1">
        <v>149.76</v>
      </c>
      <c r="E228" s="1">
        <f t="shared" si="13"/>
        <v>227</v>
      </c>
      <c r="F228" s="1">
        <f t="shared" si="14"/>
        <v>1</v>
      </c>
      <c r="G228" s="1">
        <f t="shared" si="15"/>
        <v>11</v>
      </c>
      <c r="H228" s="1">
        <f t="shared" si="16"/>
        <v>10</v>
      </c>
      <c r="I228" t="s">
        <v>125</v>
      </c>
    </row>
    <row r="229" spans="2:9">
      <c r="B229" s="1">
        <v>1</v>
      </c>
      <c r="C229" s="1">
        <v>504.43</v>
      </c>
      <c r="D229" s="1">
        <v>255.92</v>
      </c>
      <c r="E229" s="1">
        <f t="shared" si="13"/>
        <v>228</v>
      </c>
      <c r="F229" s="1">
        <f t="shared" si="14"/>
        <v>1</v>
      </c>
      <c r="G229" s="1">
        <f t="shared" si="15"/>
        <v>12</v>
      </c>
      <c r="H229" s="1">
        <f t="shared" si="16"/>
        <v>10</v>
      </c>
      <c r="I229" t="s">
        <v>125</v>
      </c>
    </row>
    <row r="230" spans="2:9">
      <c r="B230" s="1">
        <v>1</v>
      </c>
      <c r="C230" s="1">
        <v>40.85</v>
      </c>
      <c r="D230" s="1">
        <v>4.82</v>
      </c>
      <c r="E230" s="1">
        <f t="shared" si="13"/>
        <v>229</v>
      </c>
      <c r="F230" s="1">
        <f t="shared" si="14"/>
        <v>1</v>
      </c>
      <c r="G230" s="1">
        <f t="shared" si="15"/>
        <v>13</v>
      </c>
      <c r="H230" s="1">
        <f t="shared" si="16"/>
        <v>10</v>
      </c>
      <c r="I230" t="s">
        <v>125</v>
      </c>
    </row>
    <row r="231" spans="2:9">
      <c r="B231" s="1">
        <v>1</v>
      </c>
      <c r="C231" s="1">
        <v>443.38</v>
      </c>
      <c r="D231" s="1">
        <v>160.85</v>
      </c>
      <c r="E231" s="1">
        <f t="shared" si="13"/>
        <v>230</v>
      </c>
      <c r="F231" s="1">
        <f t="shared" si="14"/>
        <v>1</v>
      </c>
      <c r="G231" s="1">
        <f t="shared" si="15"/>
        <v>14</v>
      </c>
      <c r="H231" s="1">
        <f t="shared" si="16"/>
        <v>10</v>
      </c>
      <c r="I231" t="s">
        <v>125</v>
      </c>
    </row>
    <row r="232" spans="2:9">
      <c r="B232" s="1">
        <v>2</v>
      </c>
      <c r="C232" s="1">
        <v>445.57</v>
      </c>
      <c r="D232" s="1">
        <v>149.51</v>
      </c>
      <c r="E232" s="1">
        <f t="shared" si="13"/>
        <v>231</v>
      </c>
      <c r="F232" s="1">
        <f t="shared" si="14"/>
        <v>1</v>
      </c>
      <c r="G232" s="1">
        <f t="shared" si="15"/>
        <v>15</v>
      </c>
      <c r="H232" s="1">
        <f t="shared" si="16"/>
        <v>10</v>
      </c>
      <c r="I232" t="s">
        <v>125</v>
      </c>
    </row>
    <row r="233" spans="2:9">
      <c r="B233" s="1">
        <v>2</v>
      </c>
      <c r="C233" s="1">
        <v>441.47</v>
      </c>
      <c r="D233" s="1">
        <v>154.66</v>
      </c>
      <c r="E233" s="1">
        <f t="shared" si="13"/>
        <v>232</v>
      </c>
      <c r="F233" s="1">
        <f t="shared" si="14"/>
        <v>1</v>
      </c>
      <c r="G233" s="1">
        <f t="shared" si="15"/>
        <v>16</v>
      </c>
      <c r="H233" s="1">
        <f t="shared" si="16"/>
        <v>10</v>
      </c>
      <c r="I233" t="s">
        <v>125</v>
      </c>
    </row>
    <row r="234" spans="2:9">
      <c r="B234" s="1">
        <v>2</v>
      </c>
      <c r="C234" s="1">
        <v>466.34</v>
      </c>
      <c r="D234" s="1">
        <v>156.56</v>
      </c>
      <c r="E234" s="1">
        <f t="shared" si="13"/>
        <v>233</v>
      </c>
      <c r="F234" s="1">
        <f t="shared" si="14"/>
        <v>1</v>
      </c>
      <c r="G234" s="1">
        <f t="shared" si="15"/>
        <v>17</v>
      </c>
      <c r="H234" s="1">
        <f t="shared" si="16"/>
        <v>10</v>
      </c>
      <c r="I234" t="s">
        <v>125</v>
      </c>
    </row>
    <row r="235" spans="2:9">
      <c r="B235" s="1">
        <v>2</v>
      </c>
      <c r="C235" s="1">
        <v>447.77</v>
      </c>
      <c r="D235" s="1">
        <v>160.66999999999999</v>
      </c>
      <c r="E235" s="1">
        <f t="shared" si="13"/>
        <v>234</v>
      </c>
      <c r="F235" s="1">
        <f t="shared" si="14"/>
        <v>1</v>
      </c>
      <c r="G235" s="1">
        <f t="shared" si="15"/>
        <v>18</v>
      </c>
      <c r="H235" s="1">
        <f t="shared" si="16"/>
        <v>10</v>
      </c>
      <c r="I235" t="s">
        <v>125</v>
      </c>
    </row>
    <row r="236" spans="2:9">
      <c r="B236" s="1">
        <v>1</v>
      </c>
      <c r="C236" s="1">
        <v>61.73</v>
      </c>
      <c r="D236" s="1">
        <v>11.45</v>
      </c>
      <c r="E236" s="1">
        <f t="shared" si="13"/>
        <v>235</v>
      </c>
      <c r="F236" s="1">
        <f t="shared" si="14"/>
        <v>1</v>
      </c>
      <c r="G236" s="1">
        <f t="shared" si="15"/>
        <v>19</v>
      </c>
      <c r="H236" s="1">
        <f t="shared" si="16"/>
        <v>10</v>
      </c>
      <c r="I236" t="s">
        <v>125</v>
      </c>
    </row>
    <row r="237" spans="2:9">
      <c r="B237" s="1">
        <v>1</v>
      </c>
      <c r="C237" s="1">
        <v>20.55</v>
      </c>
      <c r="D237" s="1">
        <v>0</v>
      </c>
      <c r="E237" s="1">
        <f t="shared" si="13"/>
        <v>236</v>
      </c>
      <c r="F237" s="1">
        <f t="shared" si="14"/>
        <v>1</v>
      </c>
      <c r="G237" s="1">
        <f t="shared" si="15"/>
        <v>20</v>
      </c>
      <c r="H237" s="1">
        <f t="shared" si="16"/>
        <v>10</v>
      </c>
      <c r="I237" t="s">
        <v>125</v>
      </c>
    </row>
    <row r="238" spans="2:9">
      <c r="B238" s="1">
        <v>1</v>
      </c>
      <c r="C238" s="1">
        <v>20.38</v>
      </c>
      <c r="D238" s="1">
        <v>0</v>
      </c>
      <c r="E238" s="1">
        <f t="shared" si="13"/>
        <v>237</v>
      </c>
      <c r="F238" s="1">
        <f t="shared" si="14"/>
        <v>1</v>
      </c>
      <c r="G238" s="1">
        <f t="shared" si="15"/>
        <v>21</v>
      </c>
      <c r="H238" s="1">
        <f t="shared" si="16"/>
        <v>10</v>
      </c>
      <c r="I238" t="s">
        <v>125</v>
      </c>
    </row>
    <row r="239" spans="2:9">
      <c r="B239" s="1">
        <v>1</v>
      </c>
      <c r="C239" s="1">
        <v>20.309999999999999</v>
      </c>
      <c r="D239" s="1">
        <v>0</v>
      </c>
      <c r="E239" s="1">
        <f t="shared" si="13"/>
        <v>238</v>
      </c>
      <c r="F239" s="1">
        <f t="shared" si="14"/>
        <v>1</v>
      </c>
      <c r="G239" s="1">
        <f t="shared" si="15"/>
        <v>22</v>
      </c>
      <c r="H239" s="1">
        <f t="shared" si="16"/>
        <v>10</v>
      </c>
      <c r="I239" t="s">
        <v>125</v>
      </c>
    </row>
    <row r="240" spans="2:9">
      <c r="B240" s="1">
        <v>2</v>
      </c>
      <c r="C240" s="1">
        <v>18.829999999999998</v>
      </c>
      <c r="D240" s="1">
        <v>18.22</v>
      </c>
      <c r="E240" s="1">
        <f t="shared" si="13"/>
        <v>239</v>
      </c>
      <c r="F240" s="1">
        <f t="shared" si="14"/>
        <v>1</v>
      </c>
      <c r="G240" s="1">
        <f t="shared" si="15"/>
        <v>23</v>
      </c>
      <c r="H240" s="1">
        <f t="shared" si="16"/>
        <v>10</v>
      </c>
      <c r="I240" t="s">
        <v>125</v>
      </c>
    </row>
    <row r="241" spans="2:9">
      <c r="B241" s="1">
        <v>2</v>
      </c>
      <c r="C241" s="1">
        <v>18.350000000000001</v>
      </c>
      <c r="D241" s="1">
        <v>17.53</v>
      </c>
      <c r="E241" s="1">
        <f t="shared" si="13"/>
        <v>240</v>
      </c>
      <c r="F241" s="1">
        <f t="shared" si="14"/>
        <v>1</v>
      </c>
      <c r="G241" s="1">
        <f t="shared" si="15"/>
        <v>24</v>
      </c>
      <c r="H241" s="1">
        <f t="shared" si="16"/>
        <v>10</v>
      </c>
      <c r="I241" t="s">
        <v>125</v>
      </c>
    </row>
    <row r="242" spans="2:9">
      <c r="B242" s="1">
        <v>6</v>
      </c>
      <c r="C242" s="1">
        <v>18.47</v>
      </c>
      <c r="D242" s="1">
        <v>18.79</v>
      </c>
      <c r="E242" s="1">
        <f t="shared" si="13"/>
        <v>241</v>
      </c>
      <c r="F242" s="1">
        <f t="shared" si="14"/>
        <v>1</v>
      </c>
      <c r="G242" s="1">
        <f t="shared" si="15"/>
        <v>1</v>
      </c>
      <c r="H242" s="1">
        <f t="shared" si="16"/>
        <v>11</v>
      </c>
      <c r="I242" t="s">
        <v>125</v>
      </c>
    </row>
    <row r="243" spans="2:9">
      <c r="B243" s="1">
        <v>6</v>
      </c>
      <c r="C243" s="1">
        <v>18.510000000000002</v>
      </c>
      <c r="D243" s="1">
        <v>19.670000000000002</v>
      </c>
      <c r="E243" s="1">
        <f t="shared" si="13"/>
        <v>242</v>
      </c>
      <c r="F243" s="1">
        <f t="shared" si="14"/>
        <v>1</v>
      </c>
      <c r="G243" s="1">
        <f t="shared" si="15"/>
        <v>2</v>
      </c>
      <c r="H243" s="1">
        <f t="shared" si="16"/>
        <v>11</v>
      </c>
      <c r="I243" t="s">
        <v>125</v>
      </c>
    </row>
    <row r="244" spans="2:9">
      <c r="B244" s="1">
        <v>6</v>
      </c>
      <c r="C244" s="1">
        <v>18.36</v>
      </c>
      <c r="D244" s="1">
        <v>17.68</v>
      </c>
      <c r="E244" s="1">
        <f t="shared" si="13"/>
        <v>243</v>
      </c>
      <c r="F244" s="1">
        <f t="shared" si="14"/>
        <v>1</v>
      </c>
      <c r="G244" s="1">
        <f t="shared" si="15"/>
        <v>3</v>
      </c>
      <c r="H244" s="1">
        <f t="shared" si="16"/>
        <v>11</v>
      </c>
      <c r="I244" t="s">
        <v>125</v>
      </c>
    </row>
    <row r="245" spans="2:9">
      <c r="B245" s="1">
        <v>6</v>
      </c>
      <c r="C245" s="1">
        <v>18.32</v>
      </c>
      <c r="D245" s="1">
        <v>17.53</v>
      </c>
      <c r="E245" s="1">
        <f t="shared" si="13"/>
        <v>244</v>
      </c>
      <c r="F245" s="1">
        <f t="shared" si="14"/>
        <v>1</v>
      </c>
      <c r="G245" s="1">
        <f t="shared" si="15"/>
        <v>4</v>
      </c>
      <c r="H245" s="1">
        <f t="shared" si="16"/>
        <v>11</v>
      </c>
      <c r="I245" t="s">
        <v>125</v>
      </c>
    </row>
    <row r="246" spans="2:9">
      <c r="B246" s="1">
        <v>6</v>
      </c>
      <c r="C246" s="1">
        <v>18.36</v>
      </c>
      <c r="D246" s="1">
        <v>17.809999999999999</v>
      </c>
      <c r="E246" s="1">
        <f t="shared" si="13"/>
        <v>245</v>
      </c>
      <c r="F246" s="1">
        <f t="shared" si="14"/>
        <v>1</v>
      </c>
      <c r="G246" s="1">
        <f t="shared" si="15"/>
        <v>5</v>
      </c>
      <c r="H246" s="1">
        <f t="shared" si="16"/>
        <v>11</v>
      </c>
      <c r="I246" t="s">
        <v>125</v>
      </c>
    </row>
    <row r="247" spans="2:9">
      <c r="B247" s="1">
        <v>6</v>
      </c>
      <c r="C247" s="1">
        <v>18.350000000000001</v>
      </c>
      <c r="D247" s="1">
        <v>17.86</v>
      </c>
      <c r="E247" s="1">
        <f t="shared" si="13"/>
        <v>246</v>
      </c>
      <c r="F247" s="1">
        <f t="shared" si="14"/>
        <v>1</v>
      </c>
      <c r="G247" s="1">
        <f t="shared" si="15"/>
        <v>6</v>
      </c>
      <c r="H247" s="1">
        <f t="shared" si="16"/>
        <v>11</v>
      </c>
      <c r="I247" t="s">
        <v>125</v>
      </c>
    </row>
    <row r="248" spans="2:9">
      <c r="B248" s="1">
        <v>6</v>
      </c>
      <c r="C248" s="1">
        <v>17.78</v>
      </c>
      <c r="D248" s="1">
        <v>16.63</v>
      </c>
      <c r="E248" s="1">
        <f t="shared" si="13"/>
        <v>247</v>
      </c>
      <c r="F248" s="1">
        <f t="shared" si="14"/>
        <v>1</v>
      </c>
      <c r="G248" s="1">
        <f t="shared" si="15"/>
        <v>7</v>
      </c>
      <c r="H248" s="1">
        <f t="shared" si="16"/>
        <v>11</v>
      </c>
      <c r="I248" t="s">
        <v>125</v>
      </c>
    </row>
    <row r="249" spans="2:9">
      <c r="B249" s="1">
        <v>6</v>
      </c>
      <c r="C249" s="1">
        <v>23.54</v>
      </c>
      <c r="D249" s="1">
        <v>15.01</v>
      </c>
      <c r="E249" s="1">
        <f t="shared" si="13"/>
        <v>248</v>
      </c>
      <c r="F249" s="1">
        <f t="shared" si="14"/>
        <v>1</v>
      </c>
      <c r="G249" s="1">
        <f t="shared" si="15"/>
        <v>8</v>
      </c>
      <c r="H249" s="1">
        <f t="shared" si="16"/>
        <v>11</v>
      </c>
      <c r="I249" t="s">
        <v>125</v>
      </c>
    </row>
    <row r="250" spans="2:9">
      <c r="B250" s="1">
        <v>6</v>
      </c>
      <c r="C250" s="1">
        <v>449.82</v>
      </c>
      <c r="D250" s="1">
        <v>250.99</v>
      </c>
      <c r="E250" s="1">
        <f t="shared" si="13"/>
        <v>249</v>
      </c>
      <c r="F250" s="1">
        <f t="shared" si="14"/>
        <v>1</v>
      </c>
      <c r="G250" s="1">
        <f t="shared" si="15"/>
        <v>9</v>
      </c>
      <c r="H250" s="1">
        <f t="shared" si="16"/>
        <v>11</v>
      </c>
      <c r="I250" t="s">
        <v>125</v>
      </c>
    </row>
    <row r="251" spans="2:9">
      <c r="B251" s="1">
        <v>6</v>
      </c>
      <c r="C251" s="1">
        <v>432.68</v>
      </c>
      <c r="D251" s="1">
        <v>174.53</v>
      </c>
      <c r="E251" s="1">
        <f t="shared" si="13"/>
        <v>250</v>
      </c>
      <c r="F251" s="1">
        <f t="shared" si="14"/>
        <v>1</v>
      </c>
      <c r="G251" s="1">
        <f t="shared" si="15"/>
        <v>10</v>
      </c>
      <c r="H251" s="1">
        <f t="shared" si="16"/>
        <v>11</v>
      </c>
      <c r="I251" t="s">
        <v>125</v>
      </c>
    </row>
    <row r="252" spans="2:9">
      <c r="B252" s="1">
        <v>6</v>
      </c>
      <c r="C252" s="1">
        <v>389.09</v>
      </c>
      <c r="D252" s="1">
        <v>154.36000000000001</v>
      </c>
      <c r="E252" s="1">
        <f t="shared" si="13"/>
        <v>251</v>
      </c>
      <c r="F252" s="1">
        <f t="shared" si="14"/>
        <v>1</v>
      </c>
      <c r="G252" s="1">
        <f t="shared" si="15"/>
        <v>11</v>
      </c>
      <c r="H252" s="1">
        <f t="shared" si="16"/>
        <v>11</v>
      </c>
      <c r="I252" t="s">
        <v>125</v>
      </c>
    </row>
    <row r="253" spans="2:9">
      <c r="B253" s="1">
        <v>6</v>
      </c>
      <c r="C253" s="1">
        <v>283.97000000000003</v>
      </c>
      <c r="D253" s="1">
        <v>178.34</v>
      </c>
      <c r="E253" s="1">
        <f t="shared" si="13"/>
        <v>252</v>
      </c>
      <c r="F253" s="1">
        <f t="shared" si="14"/>
        <v>1</v>
      </c>
      <c r="G253" s="1">
        <f t="shared" si="15"/>
        <v>12</v>
      </c>
      <c r="H253" s="1">
        <f t="shared" si="16"/>
        <v>11</v>
      </c>
      <c r="I253" t="s">
        <v>125</v>
      </c>
    </row>
    <row r="254" spans="2:9">
      <c r="B254" s="1">
        <v>6</v>
      </c>
      <c r="C254" s="1">
        <v>72.42</v>
      </c>
      <c r="D254" s="1">
        <v>9.2899999999999991</v>
      </c>
      <c r="E254" s="1">
        <f t="shared" si="13"/>
        <v>253</v>
      </c>
      <c r="F254" s="1">
        <f t="shared" si="14"/>
        <v>1</v>
      </c>
      <c r="G254" s="1">
        <f t="shared" si="15"/>
        <v>13</v>
      </c>
      <c r="H254" s="1">
        <f t="shared" si="16"/>
        <v>11</v>
      </c>
      <c r="I254" t="s">
        <v>125</v>
      </c>
    </row>
    <row r="255" spans="2:9">
      <c r="B255" s="1">
        <v>6</v>
      </c>
      <c r="C255" s="1">
        <v>441.5</v>
      </c>
      <c r="D255" s="1">
        <v>178.67</v>
      </c>
      <c r="E255" s="1">
        <f t="shared" si="13"/>
        <v>254</v>
      </c>
      <c r="F255" s="1">
        <f t="shared" si="14"/>
        <v>1</v>
      </c>
      <c r="G255" s="1">
        <f t="shared" si="15"/>
        <v>14</v>
      </c>
      <c r="H255" s="1">
        <f t="shared" si="16"/>
        <v>11</v>
      </c>
      <c r="I255" t="s">
        <v>125</v>
      </c>
    </row>
    <row r="256" spans="2:9">
      <c r="B256" s="1">
        <v>6</v>
      </c>
      <c r="C256" s="1">
        <v>457.74</v>
      </c>
      <c r="D256" s="1">
        <v>176</v>
      </c>
      <c r="E256" s="1">
        <f t="shared" si="13"/>
        <v>255</v>
      </c>
      <c r="F256" s="1">
        <f t="shared" si="14"/>
        <v>1</v>
      </c>
      <c r="G256" s="1">
        <f t="shared" si="15"/>
        <v>15</v>
      </c>
      <c r="H256" s="1">
        <f t="shared" si="16"/>
        <v>11</v>
      </c>
      <c r="I256" t="s">
        <v>125</v>
      </c>
    </row>
    <row r="257" spans="2:9">
      <c r="B257" s="1">
        <v>6</v>
      </c>
      <c r="C257" s="1">
        <v>493.08</v>
      </c>
      <c r="D257" s="1">
        <v>196.24</v>
      </c>
      <c r="E257" s="1">
        <f t="shared" si="13"/>
        <v>256</v>
      </c>
      <c r="F257" s="1">
        <f t="shared" si="14"/>
        <v>1</v>
      </c>
      <c r="G257" s="1">
        <f t="shared" si="15"/>
        <v>16</v>
      </c>
      <c r="H257" s="1">
        <f t="shared" si="16"/>
        <v>11</v>
      </c>
      <c r="I257" t="s">
        <v>125</v>
      </c>
    </row>
    <row r="258" spans="2:9">
      <c r="B258" s="1">
        <v>6</v>
      </c>
      <c r="C258" s="1">
        <v>410.32</v>
      </c>
      <c r="D258" s="1">
        <v>182.09</v>
      </c>
      <c r="E258" s="1">
        <f t="shared" si="13"/>
        <v>257</v>
      </c>
      <c r="F258" s="1">
        <f t="shared" si="14"/>
        <v>1</v>
      </c>
      <c r="G258" s="1">
        <f t="shared" si="15"/>
        <v>17</v>
      </c>
      <c r="H258" s="1">
        <f t="shared" si="16"/>
        <v>11</v>
      </c>
      <c r="I258" t="s">
        <v>125</v>
      </c>
    </row>
    <row r="259" spans="2:9">
      <c r="B259" s="1">
        <v>6</v>
      </c>
      <c r="C259" s="1">
        <v>322.48</v>
      </c>
      <c r="D259" s="1">
        <v>91.76</v>
      </c>
      <c r="E259" s="1">
        <f t="shared" si="13"/>
        <v>258</v>
      </c>
      <c r="F259" s="1">
        <f t="shared" si="14"/>
        <v>1</v>
      </c>
      <c r="G259" s="1">
        <f t="shared" si="15"/>
        <v>18</v>
      </c>
      <c r="H259" s="1">
        <f t="shared" si="16"/>
        <v>11</v>
      </c>
      <c r="I259" t="s">
        <v>125</v>
      </c>
    </row>
    <row r="260" spans="2:9">
      <c r="B260" s="1">
        <v>6</v>
      </c>
      <c r="C260" s="1">
        <v>452.48</v>
      </c>
      <c r="D260" s="1">
        <v>201.67</v>
      </c>
      <c r="E260" s="1">
        <f t="shared" ref="E260:E323" si="17">E259+1</f>
        <v>259</v>
      </c>
      <c r="F260" s="1">
        <f t="shared" ref="F260:F323" si="18">F259</f>
        <v>1</v>
      </c>
      <c r="G260" s="1">
        <f t="shared" si="15"/>
        <v>19</v>
      </c>
      <c r="H260" s="1">
        <f t="shared" si="16"/>
        <v>11</v>
      </c>
      <c r="I260" t="s">
        <v>125</v>
      </c>
    </row>
    <row r="261" spans="2:9">
      <c r="B261" s="1">
        <v>6</v>
      </c>
      <c r="C261" s="1">
        <v>475.46</v>
      </c>
      <c r="D261" s="1">
        <v>182.63</v>
      </c>
      <c r="E261" s="1">
        <f t="shared" si="17"/>
        <v>260</v>
      </c>
      <c r="F261" s="1">
        <f t="shared" si="18"/>
        <v>1</v>
      </c>
      <c r="G261" s="1">
        <f t="shared" si="15"/>
        <v>20</v>
      </c>
      <c r="H261" s="1">
        <f t="shared" si="16"/>
        <v>11</v>
      </c>
      <c r="I261" t="s">
        <v>125</v>
      </c>
    </row>
    <row r="262" spans="2:9">
      <c r="B262" s="1">
        <v>6</v>
      </c>
      <c r="C262" s="1">
        <v>422.17</v>
      </c>
      <c r="D262" s="1">
        <v>143.63</v>
      </c>
      <c r="E262" s="1">
        <f t="shared" si="17"/>
        <v>261</v>
      </c>
      <c r="F262" s="1">
        <f t="shared" si="18"/>
        <v>1</v>
      </c>
      <c r="G262" s="1">
        <f t="shared" si="15"/>
        <v>21</v>
      </c>
      <c r="H262" s="1">
        <f t="shared" si="16"/>
        <v>11</v>
      </c>
      <c r="I262" t="s">
        <v>125</v>
      </c>
    </row>
    <row r="263" spans="2:9">
      <c r="B263" s="1">
        <v>6</v>
      </c>
      <c r="C263" s="1">
        <v>21.77</v>
      </c>
      <c r="D263" s="1">
        <v>0</v>
      </c>
      <c r="E263" s="1">
        <f t="shared" si="17"/>
        <v>262</v>
      </c>
      <c r="F263" s="1">
        <f t="shared" si="18"/>
        <v>1</v>
      </c>
      <c r="G263" s="1">
        <f t="shared" si="15"/>
        <v>22</v>
      </c>
      <c r="H263" s="1">
        <f t="shared" si="16"/>
        <v>11</v>
      </c>
      <c r="I263" t="s">
        <v>125</v>
      </c>
    </row>
    <row r="264" spans="2:9">
      <c r="B264" s="1">
        <v>6</v>
      </c>
      <c r="C264" s="1">
        <v>19.190000000000001</v>
      </c>
      <c r="D264" s="1">
        <v>18.14</v>
      </c>
      <c r="E264" s="1">
        <f t="shared" si="17"/>
        <v>263</v>
      </c>
      <c r="F264" s="1">
        <f t="shared" si="18"/>
        <v>1</v>
      </c>
      <c r="G264" s="1">
        <f t="shared" si="15"/>
        <v>23</v>
      </c>
      <c r="H264" s="1">
        <f t="shared" si="16"/>
        <v>11</v>
      </c>
      <c r="I264" t="s">
        <v>125</v>
      </c>
    </row>
    <row r="265" spans="2:9">
      <c r="B265" s="1">
        <v>6</v>
      </c>
      <c r="C265" s="1">
        <v>18.75</v>
      </c>
      <c r="D265" s="1">
        <v>19.010000000000002</v>
      </c>
      <c r="E265" s="1">
        <f t="shared" si="17"/>
        <v>264</v>
      </c>
      <c r="F265" s="1">
        <f t="shared" si="18"/>
        <v>1</v>
      </c>
      <c r="G265" s="1">
        <f t="shared" si="15"/>
        <v>24</v>
      </c>
      <c r="H265" s="1">
        <f t="shared" si="16"/>
        <v>11</v>
      </c>
      <c r="I265" t="s">
        <v>125</v>
      </c>
    </row>
    <row r="266" spans="2:9">
      <c r="B266" s="1">
        <v>6</v>
      </c>
      <c r="C266" s="1">
        <v>18.84</v>
      </c>
      <c r="D266" s="1">
        <v>19.91</v>
      </c>
      <c r="E266" s="1">
        <f t="shared" si="17"/>
        <v>265</v>
      </c>
      <c r="F266" s="1">
        <f t="shared" si="18"/>
        <v>1</v>
      </c>
      <c r="G266" s="1">
        <f t="shared" si="15"/>
        <v>1</v>
      </c>
      <c r="H266" s="1">
        <f t="shared" si="16"/>
        <v>12</v>
      </c>
      <c r="I266" t="s">
        <v>125</v>
      </c>
    </row>
    <row r="267" spans="2:9">
      <c r="B267" s="1">
        <v>6</v>
      </c>
      <c r="C267" s="1">
        <v>19.05</v>
      </c>
      <c r="D267" s="1">
        <v>20.28</v>
      </c>
      <c r="E267" s="1">
        <f t="shared" si="17"/>
        <v>266</v>
      </c>
      <c r="F267" s="1">
        <f t="shared" si="18"/>
        <v>1</v>
      </c>
      <c r="G267" s="1">
        <f t="shared" si="15"/>
        <v>2</v>
      </c>
      <c r="H267" s="1">
        <f t="shared" si="16"/>
        <v>12</v>
      </c>
      <c r="I267" t="s">
        <v>125</v>
      </c>
    </row>
    <row r="268" spans="2:9">
      <c r="B268" s="1">
        <v>6</v>
      </c>
      <c r="C268" s="1">
        <v>19.12</v>
      </c>
      <c r="D268" s="1">
        <v>20.49</v>
      </c>
      <c r="E268" s="1">
        <f t="shared" si="17"/>
        <v>267</v>
      </c>
      <c r="F268" s="1">
        <f t="shared" si="18"/>
        <v>1</v>
      </c>
      <c r="G268" s="1">
        <f t="shared" si="15"/>
        <v>3</v>
      </c>
      <c r="H268" s="1">
        <f t="shared" si="16"/>
        <v>12</v>
      </c>
      <c r="I268" t="s">
        <v>125</v>
      </c>
    </row>
    <row r="269" spans="2:9">
      <c r="B269" s="1">
        <v>6</v>
      </c>
      <c r="C269" s="1">
        <v>18.97</v>
      </c>
      <c r="D269" s="1">
        <v>19.55</v>
      </c>
      <c r="E269" s="1">
        <f t="shared" si="17"/>
        <v>268</v>
      </c>
      <c r="F269" s="1">
        <f t="shared" si="18"/>
        <v>1</v>
      </c>
      <c r="G269" s="1">
        <f t="shared" si="15"/>
        <v>4</v>
      </c>
      <c r="H269" s="1">
        <f t="shared" si="16"/>
        <v>12</v>
      </c>
      <c r="I269" t="s">
        <v>125</v>
      </c>
    </row>
    <row r="270" spans="2:9">
      <c r="B270" s="1">
        <v>6</v>
      </c>
      <c r="C270" s="1">
        <v>18.97</v>
      </c>
      <c r="D270" s="1">
        <v>20.09</v>
      </c>
      <c r="E270" s="1">
        <f t="shared" si="17"/>
        <v>269</v>
      </c>
      <c r="F270" s="1">
        <f t="shared" si="18"/>
        <v>1</v>
      </c>
      <c r="G270" s="1">
        <f t="shared" si="15"/>
        <v>5</v>
      </c>
      <c r="H270" s="1">
        <f t="shared" si="16"/>
        <v>12</v>
      </c>
      <c r="I270" t="s">
        <v>125</v>
      </c>
    </row>
    <row r="271" spans="2:9">
      <c r="B271" s="1">
        <v>6</v>
      </c>
      <c r="C271" s="1">
        <v>19.04</v>
      </c>
      <c r="D271" s="1">
        <v>20.53</v>
      </c>
      <c r="E271" s="1">
        <f t="shared" si="17"/>
        <v>270</v>
      </c>
      <c r="F271" s="1">
        <f t="shared" si="18"/>
        <v>1</v>
      </c>
      <c r="G271" s="1">
        <f t="shared" si="15"/>
        <v>6</v>
      </c>
      <c r="H271" s="1">
        <f t="shared" si="16"/>
        <v>12</v>
      </c>
      <c r="I271" t="s">
        <v>125</v>
      </c>
    </row>
    <row r="272" spans="2:9">
      <c r="B272" s="1">
        <v>6</v>
      </c>
      <c r="C272" s="1">
        <v>18.98</v>
      </c>
      <c r="D272" s="1">
        <v>19.8</v>
      </c>
      <c r="E272" s="1">
        <f t="shared" si="17"/>
        <v>271</v>
      </c>
      <c r="F272" s="1">
        <f t="shared" si="18"/>
        <v>1</v>
      </c>
      <c r="G272" s="1">
        <f t="shared" si="15"/>
        <v>7</v>
      </c>
      <c r="H272" s="1">
        <f t="shared" si="16"/>
        <v>12</v>
      </c>
      <c r="I272" t="s">
        <v>125</v>
      </c>
    </row>
    <row r="273" spans="2:9">
      <c r="B273" s="1">
        <v>6</v>
      </c>
      <c r="C273" s="1">
        <v>23.58</v>
      </c>
      <c r="D273" s="1">
        <v>18</v>
      </c>
      <c r="E273" s="1">
        <f t="shared" si="17"/>
        <v>272</v>
      </c>
      <c r="F273" s="1">
        <f t="shared" si="18"/>
        <v>1</v>
      </c>
      <c r="G273" s="1">
        <f t="shared" si="15"/>
        <v>8</v>
      </c>
      <c r="H273" s="1">
        <f t="shared" si="16"/>
        <v>12</v>
      </c>
      <c r="I273" t="s">
        <v>125</v>
      </c>
    </row>
    <row r="274" spans="2:9">
      <c r="B274" s="1">
        <v>6</v>
      </c>
      <c r="C274" s="1">
        <v>384.81</v>
      </c>
      <c r="D274" s="1">
        <v>217.37</v>
      </c>
      <c r="E274" s="1">
        <f t="shared" si="17"/>
        <v>273</v>
      </c>
      <c r="F274" s="1">
        <f t="shared" si="18"/>
        <v>1</v>
      </c>
      <c r="G274" s="1">
        <f t="shared" si="15"/>
        <v>9</v>
      </c>
      <c r="H274" s="1">
        <f t="shared" si="16"/>
        <v>12</v>
      </c>
      <c r="I274" t="s">
        <v>125</v>
      </c>
    </row>
    <row r="275" spans="2:9">
      <c r="B275" s="1">
        <v>6</v>
      </c>
      <c r="C275" s="1">
        <v>472.82</v>
      </c>
      <c r="D275" s="1">
        <v>170.89</v>
      </c>
      <c r="E275" s="1">
        <f t="shared" si="17"/>
        <v>274</v>
      </c>
      <c r="F275" s="1">
        <f t="shared" si="18"/>
        <v>1</v>
      </c>
      <c r="G275" s="1">
        <f t="shared" si="15"/>
        <v>10</v>
      </c>
      <c r="H275" s="1">
        <f t="shared" si="16"/>
        <v>12</v>
      </c>
      <c r="I275" t="s">
        <v>125</v>
      </c>
    </row>
    <row r="276" spans="2:9">
      <c r="B276" s="1">
        <v>6</v>
      </c>
      <c r="C276" s="1">
        <v>429.08</v>
      </c>
      <c r="D276" s="1">
        <v>112.78</v>
      </c>
      <c r="E276" s="1">
        <f t="shared" si="17"/>
        <v>275</v>
      </c>
      <c r="F276" s="1">
        <f t="shared" si="18"/>
        <v>1</v>
      </c>
      <c r="G276" s="1">
        <f t="shared" si="15"/>
        <v>11</v>
      </c>
      <c r="H276" s="1">
        <f t="shared" si="16"/>
        <v>12</v>
      </c>
      <c r="I276" t="s">
        <v>125</v>
      </c>
    </row>
    <row r="277" spans="2:9">
      <c r="B277" s="1">
        <v>6</v>
      </c>
      <c r="C277" s="1">
        <v>425.99</v>
      </c>
      <c r="D277" s="1">
        <v>212.61</v>
      </c>
      <c r="E277" s="1">
        <f t="shared" si="17"/>
        <v>276</v>
      </c>
      <c r="F277" s="1">
        <f t="shared" si="18"/>
        <v>1</v>
      </c>
      <c r="G277" s="1">
        <f t="shared" si="15"/>
        <v>12</v>
      </c>
      <c r="H277" s="1">
        <f t="shared" si="16"/>
        <v>12</v>
      </c>
      <c r="I277" t="s">
        <v>125</v>
      </c>
    </row>
    <row r="278" spans="2:9">
      <c r="B278" s="1">
        <v>6</v>
      </c>
      <c r="C278" s="1">
        <v>62.45</v>
      </c>
      <c r="D278" s="1">
        <v>8.7100000000000009</v>
      </c>
      <c r="E278" s="1">
        <f t="shared" si="17"/>
        <v>277</v>
      </c>
      <c r="F278" s="1">
        <f t="shared" si="18"/>
        <v>1</v>
      </c>
      <c r="G278" s="1">
        <f t="shared" si="15"/>
        <v>13</v>
      </c>
      <c r="H278" s="1">
        <f t="shared" si="16"/>
        <v>12</v>
      </c>
      <c r="I278" t="s">
        <v>125</v>
      </c>
    </row>
    <row r="279" spans="2:9">
      <c r="B279" s="1">
        <v>6</v>
      </c>
      <c r="C279" s="1">
        <v>407.78</v>
      </c>
      <c r="D279" s="1">
        <v>168.91</v>
      </c>
      <c r="E279" s="1">
        <f t="shared" si="17"/>
        <v>278</v>
      </c>
      <c r="F279" s="1">
        <f t="shared" si="18"/>
        <v>1</v>
      </c>
      <c r="G279" s="1">
        <f t="shared" si="15"/>
        <v>14</v>
      </c>
      <c r="H279" s="1">
        <f t="shared" si="16"/>
        <v>12</v>
      </c>
      <c r="I279" t="s">
        <v>125</v>
      </c>
    </row>
    <row r="280" spans="2:9">
      <c r="B280" s="1">
        <v>6</v>
      </c>
      <c r="C280" s="1">
        <v>482.19</v>
      </c>
      <c r="D280" s="1">
        <v>206.61</v>
      </c>
      <c r="E280" s="1">
        <f t="shared" si="17"/>
        <v>279</v>
      </c>
      <c r="F280" s="1">
        <f t="shared" si="18"/>
        <v>1</v>
      </c>
      <c r="G280" s="1">
        <f t="shared" si="15"/>
        <v>15</v>
      </c>
      <c r="H280" s="1">
        <f t="shared" si="16"/>
        <v>12</v>
      </c>
      <c r="I280" t="s">
        <v>125</v>
      </c>
    </row>
    <row r="281" spans="2:9">
      <c r="B281" s="1">
        <v>6</v>
      </c>
      <c r="C281" s="1">
        <v>463.19</v>
      </c>
      <c r="D281" s="1">
        <v>219.96</v>
      </c>
      <c r="E281" s="1">
        <f t="shared" si="17"/>
        <v>280</v>
      </c>
      <c r="F281" s="1">
        <f t="shared" si="18"/>
        <v>1</v>
      </c>
      <c r="G281" s="1">
        <f t="shared" si="15"/>
        <v>16</v>
      </c>
      <c r="H281" s="1">
        <f t="shared" si="16"/>
        <v>12</v>
      </c>
      <c r="I281" t="s">
        <v>125</v>
      </c>
    </row>
    <row r="282" spans="2:9">
      <c r="B282" s="1">
        <v>6</v>
      </c>
      <c r="C282" s="1">
        <v>391.53</v>
      </c>
      <c r="D282" s="1">
        <v>156.38</v>
      </c>
      <c r="E282" s="1">
        <f t="shared" si="17"/>
        <v>281</v>
      </c>
      <c r="F282" s="1">
        <f t="shared" si="18"/>
        <v>1</v>
      </c>
      <c r="G282" s="1">
        <f t="shared" si="15"/>
        <v>17</v>
      </c>
      <c r="H282" s="1">
        <f t="shared" si="16"/>
        <v>12</v>
      </c>
      <c r="I282" t="s">
        <v>125</v>
      </c>
    </row>
    <row r="283" spans="2:9">
      <c r="B283" s="1">
        <v>6</v>
      </c>
      <c r="C283" s="1">
        <v>280.39999999999998</v>
      </c>
      <c r="D283" s="1">
        <v>83.23</v>
      </c>
      <c r="E283" s="1">
        <f t="shared" si="17"/>
        <v>282</v>
      </c>
      <c r="F283" s="1">
        <f t="shared" si="18"/>
        <v>1</v>
      </c>
      <c r="G283" s="1">
        <f t="shared" ref="G283:G346" si="19">G259</f>
        <v>18</v>
      </c>
      <c r="H283" s="1">
        <f t="shared" ref="H283:H346" si="20">H259+1</f>
        <v>12</v>
      </c>
      <c r="I283" t="s">
        <v>125</v>
      </c>
    </row>
    <row r="284" spans="2:9">
      <c r="B284" s="1">
        <v>6</v>
      </c>
      <c r="C284" s="1">
        <v>427.29</v>
      </c>
      <c r="D284" s="1">
        <v>213.33</v>
      </c>
      <c r="E284" s="1">
        <f t="shared" si="17"/>
        <v>283</v>
      </c>
      <c r="F284" s="1">
        <f t="shared" si="18"/>
        <v>1</v>
      </c>
      <c r="G284" s="1">
        <f t="shared" si="19"/>
        <v>19</v>
      </c>
      <c r="H284" s="1">
        <f t="shared" si="20"/>
        <v>12</v>
      </c>
      <c r="I284" t="s">
        <v>125</v>
      </c>
    </row>
    <row r="285" spans="2:9">
      <c r="B285" s="1">
        <v>6</v>
      </c>
      <c r="C285" s="1">
        <v>408.57</v>
      </c>
      <c r="D285" s="1">
        <v>182.38</v>
      </c>
      <c r="E285" s="1">
        <f t="shared" si="17"/>
        <v>284</v>
      </c>
      <c r="F285" s="1">
        <f t="shared" si="18"/>
        <v>1</v>
      </c>
      <c r="G285" s="1">
        <f t="shared" si="19"/>
        <v>20</v>
      </c>
      <c r="H285" s="1">
        <f t="shared" si="20"/>
        <v>12</v>
      </c>
      <c r="I285" t="s">
        <v>125</v>
      </c>
    </row>
    <row r="286" spans="2:9">
      <c r="B286" s="1">
        <v>6</v>
      </c>
      <c r="C286" s="1">
        <v>350.46</v>
      </c>
      <c r="D286" s="1">
        <v>113.39</v>
      </c>
      <c r="E286" s="1">
        <f t="shared" si="17"/>
        <v>285</v>
      </c>
      <c r="F286" s="1">
        <f t="shared" si="18"/>
        <v>1</v>
      </c>
      <c r="G286" s="1">
        <f t="shared" si="19"/>
        <v>21</v>
      </c>
      <c r="H286" s="1">
        <f t="shared" si="20"/>
        <v>12</v>
      </c>
      <c r="I286" t="s">
        <v>125</v>
      </c>
    </row>
    <row r="287" spans="2:9">
      <c r="B287" s="1">
        <v>6</v>
      </c>
      <c r="C287" s="1">
        <v>25.17</v>
      </c>
      <c r="D287" s="1">
        <v>0</v>
      </c>
      <c r="E287" s="1">
        <f t="shared" si="17"/>
        <v>286</v>
      </c>
      <c r="F287" s="1">
        <f t="shared" si="18"/>
        <v>1</v>
      </c>
      <c r="G287" s="1">
        <f t="shared" si="19"/>
        <v>22</v>
      </c>
      <c r="H287" s="1">
        <f t="shared" si="20"/>
        <v>12</v>
      </c>
      <c r="I287" t="s">
        <v>125</v>
      </c>
    </row>
    <row r="288" spans="2:9">
      <c r="B288" s="1">
        <v>6</v>
      </c>
      <c r="C288" s="1">
        <v>19.29</v>
      </c>
      <c r="D288" s="1">
        <v>16.489999999999998</v>
      </c>
      <c r="E288" s="1">
        <f t="shared" si="17"/>
        <v>287</v>
      </c>
      <c r="F288" s="1">
        <f t="shared" si="18"/>
        <v>1</v>
      </c>
      <c r="G288" s="1">
        <f t="shared" si="19"/>
        <v>23</v>
      </c>
      <c r="H288" s="1">
        <f t="shared" si="20"/>
        <v>12</v>
      </c>
      <c r="I288" t="s">
        <v>125</v>
      </c>
    </row>
    <row r="289" spans="2:9">
      <c r="B289" s="1">
        <v>6</v>
      </c>
      <c r="C289" s="1">
        <v>18.61</v>
      </c>
      <c r="D289" s="1">
        <v>13.97</v>
      </c>
      <c r="E289" s="1">
        <f t="shared" si="17"/>
        <v>288</v>
      </c>
      <c r="F289" s="1">
        <f t="shared" si="18"/>
        <v>1</v>
      </c>
      <c r="G289" s="1">
        <f t="shared" si="19"/>
        <v>24</v>
      </c>
      <c r="H289" s="1">
        <f t="shared" si="20"/>
        <v>12</v>
      </c>
      <c r="I289" t="s">
        <v>125</v>
      </c>
    </row>
    <row r="290" spans="2:9">
      <c r="B290" s="1">
        <v>6</v>
      </c>
      <c r="C290" s="1">
        <v>18.61</v>
      </c>
      <c r="D290" s="1">
        <v>14.84</v>
      </c>
      <c r="E290" s="1">
        <f t="shared" si="17"/>
        <v>289</v>
      </c>
      <c r="F290" s="1">
        <f t="shared" si="18"/>
        <v>1</v>
      </c>
      <c r="G290" s="1">
        <f t="shared" si="19"/>
        <v>1</v>
      </c>
      <c r="H290" s="1">
        <f t="shared" si="20"/>
        <v>13</v>
      </c>
      <c r="I290" t="s">
        <v>125</v>
      </c>
    </row>
    <row r="291" spans="2:9">
      <c r="B291" s="1">
        <v>6</v>
      </c>
      <c r="C291" s="1">
        <v>18.68</v>
      </c>
      <c r="D291" s="1">
        <v>15.55</v>
      </c>
      <c r="E291" s="1">
        <f t="shared" si="17"/>
        <v>290</v>
      </c>
      <c r="F291" s="1">
        <f t="shared" si="18"/>
        <v>1</v>
      </c>
      <c r="G291" s="1">
        <f t="shared" si="19"/>
        <v>2</v>
      </c>
      <c r="H291" s="1">
        <f t="shared" si="20"/>
        <v>13</v>
      </c>
      <c r="I291" t="s">
        <v>125</v>
      </c>
    </row>
    <row r="292" spans="2:9">
      <c r="B292" s="1">
        <v>6</v>
      </c>
      <c r="C292" s="1">
        <v>18.940000000000001</v>
      </c>
      <c r="D292" s="1">
        <v>16.39</v>
      </c>
      <c r="E292" s="1">
        <f t="shared" si="17"/>
        <v>291</v>
      </c>
      <c r="F292" s="1">
        <f t="shared" si="18"/>
        <v>1</v>
      </c>
      <c r="G292" s="1">
        <f t="shared" si="19"/>
        <v>3</v>
      </c>
      <c r="H292" s="1">
        <f t="shared" si="20"/>
        <v>13</v>
      </c>
      <c r="I292" t="s">
        <v>125</v>
      </c>
    </row>
    <row r="293" spans="2:9">
      <c r="B293" s="1">
        <v>6</v>
      </c>
      <c r="C293" s="1">
        <v>19.010000000000002</v>
      </c>
      <c r="D293" s="1">
        <v>17.2</v>
      </c>
      <c r="E293" s="1">
        <f t="shared" si="17"/>
        <v>292</v>
      </c>
      <c r="F293" s="1">
        <f t="shared" si="18"/>
        <v>1</v>
      </c>
      <c r="G293" s="1">
        <f t="shared" si="19"/>
        <v>4</v>
      </c>
      <c r="H293" s="1">
        <f t="shared" si="20"/>
        <v>13</v>
      </c>
      <c r="I293" t="s">
        <v>125</v>
      </c>
    </row>
    <row r="294" spans="2:9">
      <c r="B294" s="1">
        <v>6</v>
      </c>
      <c r="C294" s="1">
        <v>18.940000000000001</v>
      </c>
      <c r="D294" s="1">
        <v>16.53</v>
      </c>
      <c r="E294" s="1">
        <f t="shared" si="17"/>
        <v>293</v>
      </c>
      <c r="F294" s="1">
        <f t="shared" si="18"/>
        <v>1</v>
      </c>
      <c r="G294" s="1">
        <f t="shared" si="19"/>
        <v>5</v>
      </c>
      <c r="H294" s="1">
        <f t="shared" si="20"/>
        <v>13</v>
      </c>
      <c r="I294" t="s">
        <v>125</v>
      </c>
    </row>
    <row r="295" spans="2:9">
      <c r="B295" s="1">
        <v>6</v>
      </c>
      <c r="C295" s="1">
        <v>18.98</v>
      </c>
      <c r="D295" s="1">
        <v>17.170000000000002</v>
      </c>
      <c r="E295" s="1">
        <f t="shared" si="17"/>
        <v>294</v>
      </c>
      <c r="F295" s="1">
        <f t="shared" si="18"/>
        <v>1</v>
      </c>
      <c r="G295" s="1">
        <f t="shared" si="19"/>
        <v>6</v>
      </c>
      <c r="H295" s="1">
        <f t="shared" si="20"/>
        <v>13</v>
      </c>
      <c r="I295" t="s">
        <v>125</v>
      </c>
    </row>
    <row r="296" spans="2:9">
      <c r="B296" s="1">
        <v>6</v>
      </c>
      <c r="C296" s="1">
        <v>18.940000000000001</v>
      </c>
      <c r="D296" s="1">
        <v>17.18</v>
      </c>
      <c r="E296" s="1">
        <f t="shared" si="17"/>
        <v>295</v>
      </c>
      <c r="F296" s="1">
        <f t="shared" si="18"/>
        <v>1</v>
      </c>
      <c r="G296" s="1">
        <f t="shared" si="19"/>
        <v>7</v>
      </c>
      <c r="H296" s="1">
        <f t="shared" si="20"/>
        <v>13</v>
      </c>
      <c r="I296" t="s">
        <v>125</v>
      </c>
    </row>
    <row r="297" spans="2:9">
      <c r="B297" s="1">
        <v>6</v>
      </c>
      <c r="C297" s="1">
        <v>22.97</v>
      </c>
      <c r="D297" s="1">
        <v>16.239999999999998</v>
      </c>
      <c r="E297" s="1">
        <f t="shared" si="17"/>
        <v>296</v>
      </c>
      <c r="F297" s="1">
        <f t="shared" si="18"/>
        <v>1</v>
      </c>
      <c r="G297" s="1">
        <f t="shared" si="19"/>
        <v>8</v>
      </c>
      <c r="H297" s="1">
        <f t="shared" si="20"/>
        <v>13</v>
      </c>
      <c r="I297" t="s">
        <v>125</v>
      </c>
    </row>
    <row r="298" spans="2:9">
      <c r="B298" s="1">
        <v>2</v>
      </c>
      <c r="C298" s="1">
        <v>312.55</v>
      </c>
      <c r="D298" s="1">
        <v>180.9</v>
      </c>
      <c r="E298" s="1">
        <f t="shared" si="17"/>
        <v>297</v>
      </c>
      <c r="F298" s="1">
        <f t="shared" si="18"/>
        <v>1</v>
      </c>
      <c r="G298" s="1">
        <f t="shared" si="19"/>
        <v>9</v>
      </c>
      <c r="H298" s="1">
        <f t="shared" si="20"/>
        <v>13</v>
      </c>
      <c r="I298" t="s">
        <v>125</v>
      </c>
    </row>
    <row r="299" spans="2:9">
      <c r="B299" s="1">
        <v>1</v>
      </c>
      <c r="C299" s="1">
        <v>302.79000000000002</v>
      </c>
      <c r="D299" s="1">
        <v>82.33</v>
      </c>
      <c r="E299" s="1">
        <f t="shared" si="17"/>
        <v>298</v>
      </c>
      <c r="F299" s="1">
        <f t="shared" si="18"/>
        <v>1</v>
      </c>
      <c r="G299" s="1">
        <f t="shared" si="19"/>
        <v>10</v>
      </c>
      <c r="H299" s="1">
        <f t="shared" si="20"/>
        <v>13</v>
      </c>
      <c r="I299" t="s">
        <v>125</v>
      </c>
    </row>
    <row r="300" spans="2:9">
      <c r="B300" s="1">
        <v>1</v>
      </c>
      <c r="C300" s="1">
        <v>351.24</v>
      </c>
      <c r="D300" s="1">
        <v>95.61</v>
      </c>
      <c r="E300" s="1">
        <f t="shared" si="17"/>
        <v>299</v>
      </c>
      <c r="F300" s="1">
        <f t="shared" si="18"/>
        <v>1</v>
      </c>
      <c r="G300" s="1">
        <f t="shared" si="19"/>
        <v>11</v>
      </c>
      <c r="H300" s="1">
        <f t="shared" si="20"/>
        <v>13</v>
      </c>
      <c r="I300" t="s">
        <v>125</v>
      </c>
    </row>
    <row r="301" spans="2:9">
      <c r="B301" s="1">
        <v>1</v>
      </c>
      <c r="C301" s="1">
        <v>403.67</v>
      </c>
      <c r="D301" s="1">
        <v>194.47</v>
      </c>
      <c r="E301" s="1">
        <f t="shared" si="17"/>
        <v>300</v>
      </c>
      <c r="F301" s="1">
        <f t="shared" si="18"/>
        <v>1</v>
      </c>
      <c r="G301" s="1">
        <f t="shared" si="19"/>
        <v>12</v>
      </c>
      <c r="H301" s="1">
        <f t="shared" si="20"/>
        <v>13</v>
      </c>
      <c r="I301" t="s">
        <v>125</v>
      </c>
    </row>
    <row r="302" spans="2:9">
      <c r="B302" s="1">
        <v>1</v>
      </c>
      <c r="C302" s="1">
        <v>29.38</v>
      </c>
      <c r="D302" s="1">
        <v>0.32</v>
      </c>
      <c r="E302" s="1">
        <f t="shared" si="17"/>
        <v>301</v>
      </c>
      <c r="F302" s="1">
        <f t="shared" si="18"/>
        <v>1</v>
      </c>
      <c r="G302" s="1">
        <f t="shared" si="19"/>
        <v>13</v>
      </c>
      <c r="H302" s="1">
        <f t="shared" si="20"/>
        <v>13</v>
      </c>
      <c r="I302" t="s">
        <v>125</v>
      </c>
    </row>
    <row r="303" spans="2:9">
      <c r="B303" s="1">
        <v>1</v>
      </c>
      <c r="C303" s="1">
        <v>330.44</v>
      </c>
      <c r="D303" s="1">
        <v>92.12</v>
      </c>
      <c r="E303" s="1">
        <f t="shared" si="17"/>
        <v>302</v>
      </c>
      <c r="F303" s="1">
        <f t="shared" si="18"/>
        <v>1</v>
      </c>
      <c r="G303" s="1">
        <f t="shared" si="19"/>
        <v>14</v>
      </c>
      <c r="H303" s="1">
        <f t="shared" si="20"/>
        <v>13</v>
      </c>
      <c r="I303" t="s">
        <v>125</v>
      </c>
    </row>
    <row r="304" spans="2:9">
      <c r="B304" s="1">
        <v>2</v>
      </c>
      <c r="C304" s="1">
        <v>352.37</v>
      </c>
      <c r="D304" s="1">
        <v>112.13</v>
      </c>
      <c r="E304" s="1">
        <f t="shared" si="17"/>
        <v>303</v>
      </c>
      <c r="F304" s="1">
        <f t="shared" si="18"/>
        <v>1</v>
      </c>
      <c r="G304" s="1">
        <f t="shared" si="19"/>
        <v>15</v>
      </c>
      <c r="H304" s="1">
        <f t="shared" si="20"/>
        <v>13</v>
      </c>
      <c r="I304" t="s">
        <v>125</v>
      </c>
    </row>
    <row r="305" spans="2:9">
      <c r="B305" s="1">
        <v>2</v>
      </c>
      <c r="C305" s="1">
        <v>407.24</v>
      </c>
      <c r="D305" s="1">
        <v>132.69</v>
      </c>
      <c r="E305" s="1">
        <f t="shared" si="17"/>
        <v>304</v>
      </c>
      <c r="F305" s="1">
        <f t="shared" si="18"/>
        <v>1</v>
      </c>
      <c r="G305" s="1">
        <f t="shared" si="19"/>
        <v>16</v>
      </c>
      <c r="H305" s="1">
        <f t="shared" si="20"/>
        <v>13</v>
      </c>
      <c r="I305" t="s">
        <v>125</v>
      </c>
    </row>
    <row r="306" spans="2:9">
      <c r="B306" s="1">
        <v>2</v>
      </c>
      <c r="C306" s="1">
        <v>280.26</v>
      </c>
      <c r="D306" s="1">
        <v>101.2</v>
      </c>
      <c r="E306" s="1">
        <f t="shared" si="17"/>
        <v>305</v>
      </c>
      <c r="F306" s="1">
        <f t="shared" si="18"/>
        <v>1</v>
      </c>
      <c r="G306" s="1">
        <f t="shared" si="19"/>
        <v>17</v>
      </c>
      <c r="H306" s="1">
        <f t="shared" si="20"/>
        <v>13</v>
      </c>
      <c r="I306" t="s">
        <v>125</v>
      </c>
    </row>
    <row r="307" spans="2:9">
      <c r="B307" s="1">
        <v>2</v>
      </c>
      <c r="C307" s="1">
        <v>33.04</v>
      </c>
      <c r="D307" s="1">
        <v>1.69</v>
      </c>
      <c r="E307" s="1">
        <f t="shared" si="17"/>
        <v>306</v>
      </c>
      <c r="F307" s="1">
        <f t="shared" si="18"/>
        <v>1</v>
      </c>
      <c r="G307" s="1">
        <f t="shared" si="19"/>
        <v>18</v>
      </c>
      <c r="H307" s="1">
        <f t="shared" si="20"/>
        <v>13</v>
      </c>
      <c r="I307" t="s">
        <v>125</v>
      </c>
    </row>
    <row r="308" spans="2:9">
      <c r="B308" s="1">
        <v>1</v>
      </c>
      <c r="C308" s="1">
        <v>19.73</v>
      </c>
      <c r="D308" s="1">
        <v>0</v>
      </c>
      <c r="E308" s="1">
        <f t="shared" si="17"/>
        <v>307</v>
      </c>
      <c r="F308" s="1">
        <f t="shared" si="18"/>
        <v>1</v>
      </c>
      <c r="G308" s="1">
        <f t="shared" si="19"/>
        <v>19</v>
      </c>
      <c r="H308" s="1">
        <f t="shared" si="20"/>
        <v>13</v>
      </c>
      <c r="I308" t="s">
        <v>125</v>
      </c>
    </row>
    <row r="309" spans="2:9">
      <c r="B309" s="1">
        <v>1</v>
      </c>
      <c r="C309" s="1">
        <v>20.079999999999998</v>
      </c>
      <c r="D309" s="1">
        <v>0</v>
      </c>
      <c r="E309" s="1">
        <f t="shared" si="17"/>
        <v>308</v>
      </c>
      <c r="F309" s="1">
        <f t="shared" si="18"/>
        <v>1</v>
      </c>
      <c r="G309" s="1">
        <f t="shared" si="19"/>
        <v>20</v>
      </c>
      <c r="H309" s="1">
        <f t="shared" si="20"/>
        <v>13</v>
      </c>
      <c r="I309" t="s">
        <v>125</v>
      </c>
    </row>
    <row r="310" spans="2:9">
      <c r="B310" s="1">
        <v>1</v>
      </c>
      <c r="C310" s="1">
        <v>20.05</v>
      </c>
      <c r="D310" s="1">
        <v>0</v>
      </c>
      <c r="E310" s="1">
        <f t="shared" si="17"/>
        <v>309</v>
      </c>
      <c r="F310" s="1">
        <f t="shared" si="18"/>
        <v>1</v>
      </c>
      <c r="G310" s="1">
        <f t="shared" si="19"/>
        <v>21</v>
      </c>
      <c r="H310" s="1">
        <f t="shared" si="20"/>
        <v>13</v>
      </c>
      <c r="I310" t="s">
        <v>125</v>
      </c>
    </row>
    <row r="311" spans="2:9">
      <c r="B311" s="1">
        <v>1</v>
      </c>
      <c r="C311" s="1">
        <v>20.16</v>
      </c>
      <c r="D311" s="1">
        <v>0</v>
      </c>
      <c r="E311" s="1">
        <f t="shared" si="17"/>
        <v>310</v>
      </c>
      <c r="F311" s="1">
        <f t="shared" si="18"/>
        <v>1</v>
      </c>
      <c r="G311" s="1">
        <f t="shared" si="19"/>
        <v>22</v>
      </c>
      <c r="H311" s="1">
        <f t="shared" si="20"/>
        <v>13</v>
      </c>
      <c r="I311" t="s">
        <v>125</v>
      </c>
    </row>
    <row r="312" spans="2:9">
      <c r="B312" s="1">
        <v>2</v>
      </c>
      <c r="C312" s="1">
        <v>18.87</v>
      </c>
      <c r="D312" s="1">
        <v>15.77</v>
      </c>
      <c r="E312" s="1">
        <f t="shared" si="17"/>
        <v>311</v>
      </c>
      <c r="F312" s="1">
        <f t="shared" si="18"/>
        <v>1</v>
      </c>
      <c r="G312" s="1">
        <f t="shared" si="19"/>
        <v>23</v>
      </c>
      <c r="H312" s="1">
        <f t="shared" si="20"/>
        <v>13</v>
      </c>
      <c r="I312" t="s">
        <v>125</v>
      </c>
    </row>
    <row r="313" spans="2:9">
      <c r="B313" s="1">
        <v>2</v>
      </c>
      <c r="C313" s="1">
        <v>18.36</v>
      </c>
      <c r="D313" s="1">
        <v>15.84</v>
      </c>
      <c r="E313" s="1">
        <f t="shared" si="17"/>
        <v>312</v>
      </c>
      <c r="F313" s="1">
        <f t="shared" si="18"/>
        <v>1</v>
      </c>
      <c r="G313" s="1">
        <f t="shared" si="19"/>
        <v>24</v>
      </c>
      <c r="H313" s="1">
        <f t="shared" si="20"/>
        <v>13</v>
      </c>
      <c r="I313" t="s">
        <v>125</v>
      </c>
    </row>
    <row r="314" spans="2:9">
      <c r="B314" s="1">
        <v>6</v>
      </c>
      <c r="C314" s="1">
        <v>18.399999999999999</v>
      </c>
      <c r="D314" s="1">
        <v>17.239999999999998</v>
      </c>
      <c r="E314" s="1">
        <f t="shared" si="17"/>
        <v>313</v>
      </c>
      <c r="F314" s="1">
        <f t="shared" si="18"/>
        <v>1</v>
      </c>
      <c r="G314" s="1">
        <f t="shared" si="19"/>
        <v>1</v>
      </c>
      <c r="H314" s="1">
        <f t="shared" si="20"/>
        <v>14</v>
      </c>
      <c r="I314" t="s">
        <v>125</v>
      </c>
    </row>
    <row r="315" spans="2:9">
      <c r="B315" s="1">
        <v>6</v>
      </c>
      <c r="C315" s="1">
        <v>18.57</v>
      </c>
      <c r="D315" s="1">
        <v>18.72</v>
      </c>
      <c r="E315" s="1">
        <f t="shared" si="17"/>
        <v>314</v>
      </c>
      <c r="F315" s="1">
        <f t="shared" si="18"/>
        <v>1</v>
      </c>
      <c r="G315" s="1">
        <f t="shared" si="19"/>
        <v>2</v>
      </c>
      <c r="H315" s="1">
        <f t="shared" si="20"/>
        <v>14</v>
      </c>
      <c r="I315" t="s">
        <v>125</v>
      </c>
    </row>
    <row r="316" spans="2:9">
      <c r="B316" s="1">
        <v>6</v>
      </c>
      <c r="C316" s="1">
        <v>18.57</v>
      </c>
      <c r="D316" s="1">
        <v>19.149999999999999</v>
      </c>
      <c r="E316" s="1">
        <f t="shared" si="17"/>
        <v>315</v>
      </c>
      <c r="F316" s="1">
        <f t="shared" si="18"/>
        <v>1</v>
      </c>
      <c r="G316" s="1">
        <f t="shared" si="19"/>
        <v>3</v>
      </c>
      <c r="H316" s="1">
        <f t="shared" si="20"/>
        <v>14</v>
      </c>
      <c r="I316" t="s">
        <v>125</v>
      </c>
    </row>
    <row r="317" spans="2:9">
      <c r="B317" s="1">
        <v>6</v>
      </c>
      <c r="C317" s="1">
        <v>18.07</v>
      </c>
      <c r="D317" s="1">
        <v>18.8</v>
      </c>
      <c r="E317" s="1">
        <f t="shared" si="17"/>
        <v>316</v>
      </c>
      <c r="F317" s="1">
        <f t="shared" si="18"/>
        <v>1</v>
      </c>
      <c r="G317" s="1">
        <f t="shared" si="19"/>
        <v>4</v>
      </c>
      <c r="H317" s="1">
        <f t="shared" si="20"/>
        <v>14</v>
      </c>
      <c r="I317" t="s">
        <v>125</v>
      </c>
    </row>
    <row r="318" spans="2:9">
      <c r="B318" s="1">
        <v>6</v>
      </c>
      <c r="C318" s="1">
        <v>17.61</v>
      </c>
      <c r="D318" s="1">
        <v>17.21</v>
      </c>
      <c r="E318" s="1">
        <f t="shared" si="17"/>
        <v>317</v>
      </c>
      <c r="F318" s="1">
        <f t="shared" si="18"/>
        <v>1</v>
      </c>
      <c r="G318" s="1">
        <f t="shared" si="19"/>
        <v>5</v>
      </c>
      <c r="H318" s="1">
        <f t="shared" si="20"/>
        <v>14</v>
      </c>
      <c r="I318" t="s">
        <v>125</v>
      </c>
    </row>
    <row r="319" spans="2:9">
      <c r="B319" s="1">
        <v>6</v>
      </c>
      <c r="C319" s="1">
        <v>16.88</v>
      </c>
      <c r="D319" s="1">
        <v>15.65</v>
      </c>
      <c r="E319" s="1">
        <f t="shared" si="17"/>
        <v>318</v>
      </c>
      <c r="F319" s="1">
        <f t="shared" si="18"/>
        <v>1</v>
      </c>
      <c r="G319" s="1">
        <f t="shared" si="19"/>
        <v>6</v>
      </c>
      <c r="H319" s="1">
        <f t="shared" si="20"/>
        <v>14</v>
      </c>
      <c r="I319" t="s">
        <v>125</v>
      </c>
    </row>
    <row r="320" spans="2:9">
      <c r="B320" s="1">
        <v>6</v>
      </c>
      <c r="C320" s="1">
        <v>16.96</v>
      </c>
      <c r="D320" s="1">
        <v>16.850000000000001</v>
      </c>
      <c r="E320" s="1">
        <f t="shared" si="17"/>
        <v>319</v>
      </c>
      <c r="F320" s="1">
        <f t="shared" si="18"/>
        <v>1</v>
      </c>
      <c r="G320" s="1">
        <f t="shared" si="19"/>
        <v>7</v>
      </c>
      <c r="H320" s="1">
        <f t="shared" si="20"/>
        <v>14</v>
      </c>
      <c r="I320" t="s">
        <v>125</v>
      </c>
    </row>
    <row r="321" spans="2:9">
      <c r="B321" s="1">
        <v>6</v>
      </c>
      <c r="C321" s="1">
        <v>17.23</v>
      </c>
      <c r="D321" s="1">
        <v>17.64</v>
      </c>
      <c r="E321" s="1">
        <f t="shared" si="17"/>
        <v>320</v>
      </c>
      <c r="F321" s="1">
        <f t="shared" si="18"/>
        <v>1</v>
      </c>
      <c r="G321" s="1">
        <f t="shared" si="19"/>
        <v>8</v>
      </c>
      <c r="H321" s="1">
        <f t="shared" si="20"/>
        <v>14</v>
      </c>
      <c r="I321" t="s">
        <v>125</v>
      </c>
    </row>
    <row r="322" spans="2:9">
      <c r="B322" s="1">
        <v>2</v>
      </c>
      <c r="C322" s="1">
        <v>56.12</v>
      </c>
      <c r="D322" s="1">
        <v>40.36</v>
      </c>
      <c r="E322" s="1">
        <f t="shared" si="17"/>
        <v>321</v>
      </c>
      <c r="F322" s="1">
        <f t="shared" si="18"/>
        <v>1</v>
      </c>
      <c r="G322" s="1">
        <f t="shared" si="19"/>
        <v>9</v>
      </c>
      <c r="H322" s="1">
        <f t="shared" si="20"/>
        <v>14</v>
      </c>
      <c r="I322" t="s">
        <v>125</v>
      </c>
    </row>
    <row r="323" spans="2:9">
      <c r="B323" s="1">
        <v>1</v>
      </c>
      <c r="C323" s="1">
        <v>40.53</v>
      </c>
      <c r="D323" s="1">
        <v>0.04</v>
      </c>
      <c r="E323" s="1">
        <f t="shared" si="17"/>
        <v>322</v>
      </c>
      <c r="F323" s="1">
        <f t="shared" si="18"/>
        <v>1</v>
      </c>
      <c r="G323" s="1">
        <f t="shared" si="19"/>
        <v>10</v>
      </c>
      <c r="H323" s="1">
        <f t="shared" si="20"/>
        <v>14</v>
      </c>
      <c r="I323" t="s">
        <v>125</v>
      </c>
    </row>
    <row r="324" spans="2:9">
      <c r="B324" s="1">
        <v>1</v>
      </c>
      <c r="C324" s="1">
        <v>60.29</v>
      </c>
      <c r="D324" s="1">
        <v>0.04</v>
      </c>
      <c r="E324" s="1">
        <f t="shared" ref="E324:E387" si="21">E323+1</f>
        <v>323</v>
      </c>
      <c r="F324" s="1">
        <f t="shared" ref="F324:F387" si="22">F323</f>
        <v>1</v>
      </c>
      <c r="G324" s="1">
        <f t="shared" si="19"/>
        <v>11</v>
      </c>
      <c r="H324" s="1">
        <f t="shared" si="20"/>
        <v>14</v>
      </c>
      <c r="I324" t="s">
        <v>125</v>
      </c>
    </row>
    <row r="325" spans="2:9">
      <c r="B325" s="1">
        <v>1</v>
      </c>
      <c r="C325" s="1">
        <v>48.85</v>
      </c>
      <c r="D325" s="1">
        <v>3.75</v>
      </c>
      <c r="E325" s="1">
        <f t="shared" si="21"/>
        <v>324</v>
      </c>
      <c r="F325" s="1">
        <f t="shared" si="22"/>
        <v>1</v>
      </c>
      <c r="G325" s="1">
        <f t="shared" si="19"/>
        <v>12</v>
      </c>
      <c r="H325" s="1">
        <f t="shared" si="20"/>
        <v>14</v>
      </c>
      <c r="I325" t="s">
        <v>125</v>
      </c>
    </row>
    <row r="326" spans="2:9">
      <c r="B326" s="1">
        <v>1</v>
      </c>
      <c r="C326" s="1">
        <v>18.57</v>
      </c>
      <c r="D326" s="1">
        <v>0</v>
      </c>
      <c r="E326" s="1">
        <f t="shared" si="21"/>
        <v>325</v>
      </c>
      <c r="F326" s="1">
        <f t="shared" si="22"/>
        <v>1</v>
      </c>
      <c r="G326" s="1">
        <f t="shared" si="19"/>
        <v>13</v>
      </c>
      <c r="H326" s="1">
        <f t="shared" si="20"/>
        <v>14</v>
      </c>
      <c r="I326" t="s">
        <v>125</v>
      </c>
    </row>
    <row r="327" spans="2:9">
      <c r="B327" s="1">
        <v>1</v>
      </c>
      <c r="C327" s="1">
        <v>114.84</v>
      </c>
      <c r="D327" s="1">
        <v>4.1399999999999997</v>
      </c>
      <c r="E327" s="1">
        <f t="shared" si="21"/>
        <v>326</v>
      </c>
      <c r="F327" s="1">
        <f t="shared" si="22"/>
        <v>1</v>
      </c>
      <c r="G327" s="1">
        <f t="shared" si="19"/>
        <v>14</v>
      </c>
      <c r="H327" s="1">
        <f t="shared" si="20"/>
        <v>14</v>
      </c>
      <c r="I327" t="s">
        <v>125</v>
      </c>
    </row>
    <row r="328" spans="2:9">
      <c r="B328" s="1">
        <v>2</v>
      </c>
      <c r="C328" s="1">
        <v>118.19</v>
      </c>
      <c r="D328" s="1">
        <v>0.94</v>
      </c>
      <c r="E328" s="1">
        <f t="shared" si="21"/>
        <v>327</v>
      </c>
      <c r="F328" s="1">
        <f t="shared" si="22"/>
        <v>1</v>
      </c>
      <c r="G328" s="1">
        <f t="shared" si="19"/>
        <v>15</v>
      </c>
      <c r="H328" s="1">
        <f t="shared" si="20"/>
        <v>14</v>
      </c>
      <c r="I328" t="s">
        <v>125</v>
      </c>
    </row>
    <row r="329" spans="2:9">
      <c r="B329" s="1">
        <v>2</v>
      </c>
      <c r="C329" s="1">
        <v>162.29</v>
      </c>
      <c r="D329" s="1">
        <v>27.18</v>
      </c>
      <c r="E329" s="1">
        <f t="shared" si="21"/>
        <v>328</v>
      </c>
      <c r="F329" s="1">
        <f t="shared" si="22"/>
        <v>1</v>
      </c>
      <c r="G329" s="1">
        <f t="shared" si="19"/>
        <v>16</v>
      </c>
      <c r="H329" s="1">
        <f t="shared" si="20"/>
        <v>14</v>
      </c>
      <c r="I329" t="s">
        <v>125</v>
      </c>
    </row>
    <row r="330" spans="2:9">
      <c r="B330" s="1">
        <v>2</v>
      </c>
      <c r="C330" s="1">
        <v>81.97</v>
      </c>
      <c r="D330" s="1">
        <v>7.63</v>
      </c>
      <c r="E330" s="1">
        <f t="shared" si="21"/>
        <v>329</v>
      </c>
      <c r="F330" s="1">
        <f t="shared" si="22"/>
        <v>1</v>
      </c>
      <c r="G330" s="1">
        <f t="shared" si="19"/>
        <v>17</v>
      </c>
      <c r="H330" s="1">
        <f t="shared" si="20"/>
        <v>14</v>
      </c>
      <c r="I330" t="s">
        <v>125</v>
      </c>
    </row>
    <row r="331" spans="2:9">
      <c r="B331" s="1">
        <v>2</v>
      </c>
      <c r="C331" s="1">
        <v>20.37</v>
      </c>
      <c r="D331" s="1">
        <v>0</v>
      </c>
      <c r="E331" s="1">
        <f t="shared" si="21"/>
        <v>330</v>
      </c>
      <c r="F331" s="1">
        <f t="shared" si="22"/>
        <v>1</v>
      </c>
      <c r="G331" s="1">
        <f t="shared" si="19"/>
        <v>18</v>
      </c>
      <c r="H331" s="1">
        <f t="shared" si="20"/>
        <v>14</v>
      </c>
      <c r="I331" t="s">
        <v>125</v>
      </c>
    </row>
    <row r="332" spans="2:9">
      <c r="B332" s="1">
        <v>1</v>
      </c>
      <c r="C332" s="1">
        <v>19.36</v>
      </c>
      <c r="D332" s="1">
        <v>0</v>
      </c>
      <c r="E332" s="1">
        <f t="shared" si="21"/>
        <v>331</v>
      </c>
      <c r="F332" s="1">
        <f t="shared" si="22"/>
        <v>1</v>
      </c>
      <c r="G332" s="1">
        <f t="shared" si="19"/>
        <v>19</v>
      </c>
      <c r="H332" s="1">
        <f t="shared" si="20"/>
        <v>14</v>
      </c>
      <c r="I332" t="s">
        <v>125</v>
      </c>
    </row>
    <row r="333" spans="2:9">
      <c r="B333" s="1">
        <v>1</v>
      </c>
      <c r="C333" s="1">
        <v>19.91</v>
      </c>
      <c r="D333" s="1">
        <v>0</v>
      </c>
      <c r="E333" s="1">
        <f t="shared" si="21"/>
        <v>332</v>
      </c>
      <c r="F333" s="1">
        <f t="shared" si="22"/>
        <v>1</v>
      </c>
      <c r="G333" s="1">
        <f t="shared" si="19"/>
        <v>20</v>
      </c>
      <c r="H333" s="1">
        <f t="shared" si="20"/>
        <v>14</v>
      </c>
      <c r="I333" t="s">
        <v>125</v>
      </c>
    </row>
    <row r="334" spans="2:9">
      <c r="B334" s="1">
        <v>1</v>
      </c>
      <c r="C334" s="1">
        <v>19.8</v>
      </c>
      <c r="D334" s="1">
        <v>0</v>
      </c>
      <c r="E334" s="1">
        <f t="shared" si="21"/>
        <v>333</v>
      </c>
      <c r="F334" s="1">
        <f t="shared" si="22"/>
        <v>1</v>
      </c>
      <c r="G334" s="1">
        <f t="shared" si="19"/>
        <v>21</v>
      </c>
      <c r="H334" s="1">
        <f t="shared" si="20"/>
        <v>14</v>
      </c>
      <c r="I334" t="s">
        <v>125</v>
      </c>
    </row>
    <row r="335" spans="2:9">
      <c r="B335" s="1">
        <v>1</v>
      </c>
      <c r="C335" s="1">
        <v>19.829999999999998</v>
      </c>
      <c r="D335" s="1">
        <v>0</v>
      </c>
      <c r="E335" s="1">
        <f t="shared" si="21"/>
        <v>334</v>
      </c>
      <c r="F335" s="1">
        <f t="shared" si="22"/>
        <v>1</v>
      </c>
      <c r="G335" s="1">
        <f t="shared" si="19"/>
        <v>22</v>
      </c>
      <c r="H335" s="1">
        <f t="shared" si="20"/>
        <v>14</v>
      </c>
      <c r="I335" t="s">
        <v>125</v>
      </c>
    </row>
    <row r="336" spans="2:9">
      <c r="B336" s="1">
        <v>2</v>
      </c>
      <c r="C336" s="1">
        <v>18.57</v>
      </c>
      <c r="D336" s="1">
        <v>13.68</v>
      </c>
      <c r="E336" s="1">
        <f t="shared" si="21"/>
        <v>335</v>
      </c>
      <c r="F336" s="1">
        <f t="shared" si="22"/>
        <v>1</v>
      </c>
      <c r="G336" s="1">
        <f t="shared" si="19"/>
        <v>23</v>
      </c>
      <c r="H336" s="1">
        <f t="shared" si="20"/>
        <v>14</v>
      </c>
      <c r="I336" t="s">
        <v>125</v>
      </c>
    </row>
    <row r="337" spans="2:9">
      <c r="B337" s="1">
        <v>2</v>
      </c>
      <c r="C337" s="1">
        <v>18.22</v>
      </c>
      <c r="D337" s="1">
        <v>14.86</v>
      </c>
      <c r="E337" s="1">
        <f t="shared" si="21"/>
        <v>336</v>
      </c>
      <c r="F337" s="1">
        <f t="shared" si="22"/>
        <v>1</v>
      </c>
      <c r="G337" s="1">
        <f t="shared" si="19"/>
        <v>24</v>
      </c>
      <c r="H337" s="1">
        <f t="shared" si="20"/>
        <v>14</v>
      </c>
      <c r="I337" t="s">
        <v>125</v>
      </c>
    </row>
    <row r="338" spans="2:9">
      <c r="B338" s="1">
        <v>6</v>
      </c>
      <c r="C338" s="1">
        <v>18.399999999999999</v>
      </c>
      <c r="D338" s="1">
        <v>17.13</v>
      </c>
      <c r="E338" s="1">
        <f t="shared" si="21"/>
        <v>337</v>
      </c>
      <c r="F338" s="1">
        <f t="shared" si="22"/>
        <v>1</v>
      </c>
      <c r="G338" s="1">
        <f t="shared" si="19"/>
        <v>1</v>
      </c>
      <c r="H338" s="1">
        <f t="shared" si="20"/>
        <v>15</v>
      </c>
      <c r="I338" t="s">
        <v>125</v>
      </c>
    </row>
    <row r="339" spans="2:9">
      <c r="B339" s="1">
        <v>6</v>
      </c>
      <c r="C339" s="1">
        <v>18.43</v>
      </c>
      <c r="D339" s="1">
        <v>17.96</v>
      </c>
      <c r="E339" s="1">
        <f t="shared" si="21"/>
        <v>338</v>
      </c>
      <c r="F339" s="1">
        <f t="shared" si="22"/>
        <v>1</v>
      </c>
      <c r="G339" s="1">
        <f t="shared" si="19"/>
        <v>2</v>
      </c>
      <c r="H339" s="1">
        <f t="shared" si="20"/>
        <v>15</v>
      </c>
      <c r="I339" t="s">
        <v>125</v>
      </c>
    </row>
    <row r="340" spans="2:9">
      <c r="B340" s="1">
        <v>6</v>
      </c>
      <c r="C340" s="1">
        <v>18.399999999999999</v>
      </c>
      <c r="D340" s="1">
        <v>18.39</v>
      </c>
      <c r="E340" s="1">
        <f t="shared" si="21"/>
        <v>339</v>
      </c>
      <c r="F340" s="1">
        <f t="shared" si="22"/>
        <v>1</v>
      </c>
      <c r="G340" s="1">
        <f t="shared" si="19"/>
        <v>3</v>
      </c>
      <c r="H340" s="1">
        <f t="shared" si="20"/>
        <v>15</v>
      </c>
      <c r="I340" t="s">
        <v>125</v>
      </c>
    </row>
    <row r="341" spans="2:9">
      <c r="B341" s="1">
        <v>6</v>
      </c>
      <c r="C341" s="1">
        <v>18.54</v>
      </c>
      <c r="D341" s="1">
        <v>18.86</v>
      </c>
      <c r="E341" s="1">
        <f t="shared" si="21"/>
        <v>340</v>
      </c>
      <c r="F341" s="1">
        <f t="shared" si="22"/>
        <v>1</v>
      </c>
      <c r="G341" s="1">
        <f t="shared" si="19"/>
        <v>4</v>
      </c>
      <c r="H341" s="1">
        <f t="shared" si="20"/>
        <v>15</v>
      </c>
      <c r="I341" t="s">
        <v>125</v>
      </c>
    </row>
    <row r="342" spans="2:9">
      <c r="B342" s="1">
        <v>6</v>
      </c>
      <c r="C342" s="1">
        <v>18.43</v>
      </c>
      <c r="D342" s="1">
        <v>17.82</v>
      </c>
      <c r="E342" s="1">
        <f t="shared" si="21"/>
        <v>341</v>
      </c>
      <c r="F342" s="1">
        <f t="shared" si="22"/>
        <v>1</v>
      </c>
      <c r="G342" s="1">
        <f t="shared" si="19"/>
        <v>5</v>
      </c>
      <c r="H342" s="1">
        <f t="shared" si="20"/>
        <v>15</v>
      </c>
      <c r="I342" t="s">
        <v>125</v>
      </c>
    </row>
    <row r="343" spans="2:9">
      <c r="B343" s="1">
        <v>6</v>
      </c>
      <c r="C343" s="1">
        <v>17.100000000000001</v>
      </c>
      <c r="D343" s="1">
        <v>15.16</v>
      </c>
      <c r="E343" s="1">
        <f t="shared" si="21"/>
        <v>342</v>
      </c>
      <c r="F343" s="1">
        <f t="shared" si="22"/>
        <v>1</v>
      </c>
      <c r="G343" s="1">
        <f t="shared" si="19"/>
        <v>6</v>
      </c>
      <c r="H343" s="1">
        <f t="shared" si="20"/>
        <v>15</v>
      </c>
      <c r="I343" t="s">
        <v>125</v>
      </c>
    </row>
    <row r="344" spans="2:9">
      <c r="B344" s="1">
        <v>6</v>
      </c>
      <c r="C344" s="1">
        <v>21.21</v>
      </c>
      <c r="D344" s="1">
        <v>15.99</v>
      </c>
      <c r="E344" s="1">
        <f t="shared" si="21"/>
        <v>343</v>
      </c>
      <c r="F344" s="1">
        <f t="shared" si="22"/>
        <v>1</v>
      </c>
      <c r="G344" s="1">
        <f t="shared" si="19"/>
        <v>7</v>
      </c>
      <c r="H344" s="1">
        <f t="shared" si="20"/>
        <v>15</v>
      </c>
      <c r="I344" t="s">
        <v>125</v>
      </c>
    </row>
    <row r="345" spans="2:9">
      <c r="B345" s="1">
        <v>6</v>
      </c>
      <c r="C345" s="1">
        <v>23.3</v>
      </c>
      <c r="D345" s="1">
        <v>14.72</v>
      </c>
      <c r="E345" s="1">
        <f t="shared" si="21"/>
        <v>344</v>
      </c>
      <c r="F345" s="1">
        <f t="shared" si="22"/>
        <v>1</v>
      </c>
      <c r="G345" s="1">
        <f t="shared" si="19"/>
        <v>8</v>
      </c>
      <c r="H345" s="1">
        <f t="shared" si="20"/>
        <v>15</v>
      </c>
      <c r="I345" t="s">
        <v>125</v>
      </c>
    </row>
    <row r="346" spans="2:9">
      <c r="B346" s="1">
        <v>2</v>
      </c>
      <c r="C346" s="1">
        <v>290.95</v>
      </c>
      <c r="D346" s="1">
        <v>227.16</v>
      </c>
      <c r="E346" s="1">
        <f t="shared" si="21"/>
        <v>345</v>
      </c>
      <c r="F346" s="1">
        <f t="shared" si="22"/>
        <v>1</v>
      </c>
      <c r="G346" s="1">
        <f t="shared" si="19"/>
        <v>9</v>
      </c>
      <c r="H346" s="1">
        <f t="shared" si="20"/>
        <v>15</v>
      </c>
      <c r="I346" t="s">
        <v>125</v>
      </c>
    </row>
    <row r="347" spans="2:9">
      <c r="B347" s="1">
        <v>1</v>
      </c>
      <c r="C347" s="1">
        <v>376.01</v>
      </c>
      <c r="D347" s="1">
        <v>202.96</v>
      </c>
      <c r="E347" s="1">
        <f t="shared" si="21"/>
        <v>346</v>
      </c>
      <c r="F347" s="1">
        <f t="shared" si="22"/>
        <v>1</v>
      </c>
      <c r="G347" s="1">
        <f t="shared" ref="G347:G410" si="23">G323</f>
        <v>10</v>
      </c>
      <c r="H347" s="1">
        <f t="shared" ref="H347:H410" si="24">H323+1</f>
        <v>15</v>
      </c>
      <c r="I347" t="s">
        <v>125</v>
      </c>
    </row>
    <row r="348" spans="2:9">
      <c r="B348" s="1">
        <v>1</v>
      </c>
      <c r="C348" s="1">
        <v>362.73</v>
      </c>
      <c r="D348" s="1">
        <v>199.11</v>
      </c>
      <c r="E348" s="1">
        <f t="shared" si="21"/>
        <v>347</v>
      </c>
      <c r="F348" s="1">
        <f t="shared" si="22"/>
        <v>1</v>
      </c>
      <c r="G348" s="1">
        <f t="shared" si="23"/>
        <v>11</v>
      </c>
      <c r="H348" s="1">
        <f t="shared" si="24"/>
        <v>15</v>
      </c>
      <c r="I348" t="s">
        <v>125</v>
      </c>
    </row>
    <row r="349" spans="2:9">
      <c r="B349" s="1">
        <v>1</v>
      </c>
      <c r="C349" s="1">
        <v>409.14</v>
      </c>
      <c r="D349" s="1">
        <v>276.39999999999998</v>
      </c>
      <c r="E349" s="1">
        <f t="shared" si="21"/>
        <v>348</v>
      </c>
      <c r="F349" s="1">
        <f t="shared" si="22"/>
        <v>1</v>
      </c>
      <c r="G349" s="1">
        <f t="shared" si="23"/>
        <v>12</v>
      </c>
      <c r="H349" s="1">
        <f t="shared" si="24"/>
        <v>15</v>
      </c>
      <c r="I349" t="s">
        <v>125</v>
      </c>
    </row>
    <row r="350" spans="2:9">
      <c r="B350" s="1">
        <v>1</v>
      </c>
      <c r="C350" s="1">
        <v>63.21</v>
      </c>
      <c r="D350" s="1">
        <v>16.600000000000001</v>
      </c>
      <c r="E350" s="1">
        <f t="shared" si="21"/>
        <v>349</v>
      </c>
      <c r="F350" s="1">
        <f t="shared" si="22"/>
        <v>1</v>
      </c>
      <c r="G350" s="1">
        <f t="shared" si="23"/>
        <v>13</v>
      </c>
      <c r="H350" s="1">
        <f t="shared" si="24"/>
        <v>15</v>
      </c>
      <c r="I350" t="s">
        <v>125</v>
      </c>
    </row>
    <row r="351" spans="2:9">
      <c r="B351" s="1">
        <v>1</v>
      </c>
      <c r="C351" s="1">
        <v>499.49</v>
      </c>
      <c r="D351" s="1">
        <v>241.31</v>
      </c>
      <c r="E351" s="1">
        <f t="shared" si="21"/>
        <v>350</v>
      </c>
      <c r="F351" s="1">
        <f t="shared" si="22"/>
        <v>1</v>
      </c>
      <c r="G351" s="1">
        <f t="shared" si="23"/>
        <v>14</v>
      </c>
      <c r="H351" s="1">
        <f t="shared" si="24"/>
        <v>15</v>
      </c>
      <c r="I351" t="s">
        <v>125</v>
      </c>
    </row>
    <row r="352" spans="2:9">
      <c r="B352" s="1">
        <v>2</v>
      </c>
      <c r="C352" s="1">
        <v>274.20999999999998</v>
      </c>
      <c r="D352" s="1">
        <v>113.07</v>
      </c>
      <c r="E352" s="1">
        <f t="shared" si="21"/>
        <v>351</v>
      </c>
      <c r="F352" s="1">
        <f t="shared" si="22"/>
        <v>1</v>
      </c>
      <c r="G352" s="1">
        <f t="shared" si="23"/>
        <v>15</v>
      </c>
      <c r="H352" s="1">
        <f t="shared" si="24"/>
        <v>15</v>
      </c>
      <c r="I352" t="s">
        <v>125</v>
      </c>
    </row>
    <row r="353" spans="2:9">
      <c r="B353" s="1">
        <v>2</v>
      </c>
      <c r="C353" s="1">
        <v>226.77</v>
      </c>
      <c r="D353" s="1">
        <v>75.599999999999994</v>
      </c>
      <c r="E353" s="1">
        <f t="shared" si="21"/>
        <v>352</v>
      </c>
      <c r="F353" s="1">
        <f t="shared" si="22"/>
        <v>1</v>
      </c>
      <c r="G353" s="1">
        <f t="shared" si="23"/>
        <v>16</v>
      </c>
      <c r="H353" s="1">
        <f t="shared" si="24"/>
        <v>15</v>
      </c>
      <c r="I353" t="s">
        <v>125</v>
      </c>
    </row>
    <row r="354" spans="2:9">
      <c r="B354" s="1">
        <v>2</v>
      </c>
      <c r="C354" s="1">
        <v>240.55</v>
      </c>
      <c r="D354" s="1">
        <v>83.19</v>
      </c>
      <c r="E354" s="1">
        <f t="shared" si="21"/>
        <v>353</v>
      </c>
      <c r="F354" s="1">
        <f t="shared" si="22"/>
        <v>1</v>
      </c>
      <c r="G354" s="1">
        <f t="shared" si="23"/>
        <v>17</v>
      </c>
      <c r="H354" s="1">
        <f t="shared" si="24"/>
        <v>15</v>
      </c>
      <c r="I354" t="s">
        <v>125</v>
      </c>
    </row>
    <row r="355" spans="2:9">
      <c r="B355" s="1">
        <v>2</v>
      </c>
      <c r="C355" s="1">
        <v>194.23</v>
      </c>
      <c r="D355" s="1">
        <v>46.65</v>
      </c>
      <c r="E355" s="1">
        <f t="shared" si="21"/>
        <v>354</v>
      </c>
      <c r="F355" s="1">
        <f t="shared" si="22"/>
        <v>1</v>
      </c>
      <c r="G355" s="1">
        <f t="shared" si="23"/>
        <v>18</v>
      </c>
      <c r="H355" s="1">
        <f t="shared" si="24"/>
        <v>15</v>
      </c>
      <c r="I355" t="s">
        <v>125</v>
      </c>
    </row>
    <row r="356" spans="2:9">
      <c r="B356" s="1">
        <v>1</v>
      </c>
      <c r="C356" s="1">
        <v>277.60000000000002</v>
      </c>
      <c r="D356" s="1">
        <v>156.63</v>
      </c>
      <c r="E356" s="1">
        <f t="shared" si="21"/>
        <v>355</v>
      </c>
      <c r="F356" s="1">
        <f t="shared" si="22"/>
        <v>1</v>
      </c>
      <c r="G356" s="1">
        <f t="shared" si="23"/>
        <v>19</v>
      </c>
      <c r="H356" s="1">
        <f t="shared" si="24"/>
        <v>15</v>
      </c>
      <c r="I356" t="s">
        <v>125</v>
      </c>
    </row>
    <row r="357" spans="2:9">
      <c r="B357" s="1">
        <v>1</v>
      </c>
      <c r="C357" s="1">
        <v>280.98</v>
      </c>
      <c r="D357" s="1">
        <v>126.65</v>
      </c>
      <c r="E357" s="1">
        <f t="shared" si="21"/>
        <v>356</v>
      </c>
      <c r="F357" s="1">
        <f t="shared" si="22"/>
        <v>1</v>
      </c>
      <c r="G357" s="1">
        <f t="shared" si="23"/>
        <v>20</v>
      </c>
      <c r="H357" s="1">
        <f t="shared" si="24"/>
        <v>15</v>
      </c>
      <c r="I357" t="s">
        <v>125</v>
      </c>
    </row>
    <row r="358" spans="2:9">
      <c r="B358" s="1">
        <v>1</v>
      </c>
      <c r="C358" s="1">
        <v>256.43</v>
      </c>
      <c r="D358" s="1">
        <v>108.03</v>
      </c>
      <c r="E358" s="1">
        <f t="shared" si="21"/>
        <v>357</v>
      </c>
      <c r="F358" s="1">
        <f t="shared" si="22"/>
        <v>1</v>
      </c>
      <c r="G358" s="1">
        <f t="shared" si="23"/>
        <v>21</v>
      </c>
      <c r="H358" s="1">
        <f t="shared" si="24"/>
        <v>15</v>
      </c>
      <c r="I358" t="s">
        <v>125</v>
      </c>
    </row>
    <row r="359" spans="2:9">
      <c r="B359" s="1">
        <v>1</v>
      </c>
      <c r="C359" s="1">
        <v>24.73</v>
      </c>
      <c r="D359" s="1">
        <v>0</v>
      </c>
      <c r="E359" s="1">
        <f t="shared" si="21"/>
        <v>358</v>
      </c>
      <c r="F359" s="1">
        <f t="shared" si="22"/>
        <v>1</v>
      </c>
      <c r="G359" s="1">
        <f t="shared" si="23"/>
        <v>22</v>
      </c>
      <c r="H359" s="1">
        <f t="shared" si="24"/>
        <v>15</v>
      </c>
      <c r="I359" t="s">
        <v>125</v>
      </c>
    </row>
    <row r="360" spans="2:9">
      <c r="B360" s="1">
        <v>2</v>
      </c>
      <c r="C360" s="1">
        <v>19.23</v>
      </c>
      <c r="D360" s="1">
        <v>20.329999999999998</v>
      </c>
      <c r="E360" s="1">
        <f t="shared" si="21"/>
        <v>359</v>
      </c>
      <c r="F360" s="1">
        <f t="shared" si="22"/>
        <v>1</v>
      </c>
      <c r="G360" s="1">
        <f t="shared" si="23"/>
        <v>23</v>
      </c>
      <c r="H360" s="1">
        <f t="shared" si="24"/>
        <v>15</v>
      </c>
      <c r="I360" t="s">
        <v>125</v>
      </c>
    </row>
    <row r="361" spans="2:9">
      <c r="B361" s="1">
        <v>2</v>
      </c>
      <c r="C361" s="1">
        <v>18.57</v>
      </c>
      <c r="D361" s="1">
        <v>21.03</v>
      </c>
      <c r="E361" s="1">
        <f t="shared" si="21"/>
        <v>360</v>
      </c>
      <c r="F361" s="1">
        <f t="shared" si="22"/>
        <v>1</v>
      </c>
      <c r="G361" s="1">
        <f t="shared" si="23"/>
        <v>24</v>
      </c>
      <c r="H361" s="1">
        <f t="shared" si="24"/>
        <v>15</v>
      </c>
      <c r="I361" t="s">
        <v>125</v>
      </c>
    </row>
    <row r="362" spans="2:9">
      <c r="B362" s="1">
        <v>6</v>
      </c>
      <c r="C362" s="1">
        <v>18.5</v>
      </c>
      <c r="D362" s="1">
        <v>22.53</v>
      </c>
      <c r="E362" s="1">
        <f t="shared" si="21"/>
        <v>361</v>
      </c>
      <c r="F362" s="1">
        <f t="shared" si="22"/>
        <v>1</v>
      </c>
      <c r="G362" s="1">
        <f t="shared" si="23"/>
        <v>1</v>
      </c>
      <c r="H362" s="1">
        <f t="shared" si="24"/>
        <v>16</v>
      </c>
      <c r="I362" t="s">
        <v>125</v>
      </c>
    </row>
    <row r="363" spans="2:9">
      <c r="B363" s="1">
        <v>6</v>
      </c>
      <c r="C363" s="1">
        <v>18.53</v>
      </c>
      <c r="D363" s="1">
        <v>22.46</v>
      </c>
      <c r="E363" s="1">
        <f t="shared" si="21"/>
        <v>362</v>
      </c>
      <c r="F363" s="1">
        <f t="shared" si="22"/>
        <v>1</v>
      </c>
      <c r="G363" s="1">
        <f t="shared" si="23"/>
        <v>2</v>
      </c>
      <c r="H363" s="1">
        <f t="shared" si="24"/>
        <v>16</v>
      </c>
      <c r="I363" t="s">
        <v>125</v>
      </c>
    </row>
    <row r="364" spans="2:9">
      <c r="B364" s="1">
        <v>6</v>
      </c>
      <c r="C364" s="1">
        <v>18.61</v>
      </c>
      <c r="D364" s="1">
        <v>23.25</v>
      </c>
      <c r="E364" s="1">
        <f t="shared" si="21"/>
        <v>363</v>
      </c>
      <c r="F364" s="1">
        <f t="shared" si="22"/>
        <v>1</v>
      </c>
      <c r="G364" s="1">
        <f t="shared" si="23"/>
        <v>3</v>
      </c>
      <c r="H364" s="1">
        <f t="shared" si="24"/>
        <v>16</v>
      </c>
      <c r="I364" t="s">
        <v>125</v>
      </c>
    </row>
    <row r="365" spans="2:9">
      <c r="B365" s="1">
        <v>6</v>
      </c>
      <c r="C365" s="1">
        <v>18.5</v>
      </c>
      <c r="D365" s="1">
        <v>23.65</v>
      </c>
      <c r="E365" s="1">
        <f t="shared" si="21"/>
        <v>364</v>
      </c>
      <c r="F365" s="1">
        <f t="shared" si="22"/>
        <v>1</v>
      </c>
      <c r="G365" s="1">
        <f t="shared" si="23"/>
        <v>4</v>
      </c>
      <c r="H365" s="1">
        <f t="shared" si="24"/>
        <v>16</v>
      </c>
      <c r="I365" t="s">
        <v>125</v>
      </c>
    </row>
    <row r="366" spans="2:9">
      <c r="B366" s="1">
        <v>6</v>
      </c>
      <c r="C366" s="1">
        <v>18.46</v>
      </c>
      <c r="D366" s="1">
        <v>23.01</v>
      </c>
      <c r="E366" s="1">
        <f t="shared" si="21"/>
        <v>365</v>
      </c>
      <c r="F366" s="1">
        <f t="shared" si="22"/>
        <v>1</v>
      </c>
      <c r="G366" s="1">
        <f t="shared" si="23"/>
        <v>5</v>
      </c>
      <c r="H366" s="1">
        <f t="shared" si="24"/>
        <v>16</v>
      </c>
      <c r="I366" t="s">
        <v>125</v>
      </c>
    </row>
    <row r="367" spans="2:9">
      <c r="B367" s="1">
        <v>6</v>
      </c>
      <c r="C367" s="1">
        <v>18.399999999999999</v>
      </c>
      <c r="D367" s="1">
        <v>21.88</v>
      </c>
      <c r="E367" s="1">
        <f t="shared" si="21"/>
        <v>366</v>
      </c>
      <c r="F367" s="1">
        <f t="shared" si="22"/>
        <v>1</v>
      </c>
      <c r="G367" s="1">
        <f t="shared" si="23"/>
        <v>6</v>
      </c>
      <c r="H367" s="1">
        <f t="shared" si="24"/>
        <v>16</v>
      </c>
      <c r="I367" t="s">
        <v>125</v>
      </c>
    </row>
    <row r="368" spans="2:9">
      <c r="B368" s="1">
        <v>6</v>
      </c>
      <c r="C368" s="1">
        <v>18.5</v>
      </c>
      <c r="D368" s="1">
        <v>23.12</v>
      </c>
      <c r="E368" s="1">
        <f t="shared" si="21"/>
        <v>367</v>
      </c>
      <c r="F368" s="1">
        <f t="shared" si="22"/>
        <v>1</v>
      </c>
      <c r="G368" s="1">
        <f t="shared" si="23"/>
        <v>7</v>
      </c>
      <c r="H368" s="1">
        <f t="shared" si="24"/>
        <v>16</v>
      </c>
      <c r="I368" t="s">
        <v>125</v>
      </c>
    </row>
    <row r="369" spans="2:9">
      <c r="B369" s="1">
        <v>6</v>
      </c>
      <c r="C369" s="1">
        <v>30.27</v>
      </c>
      <c r="D369" s="1">
        <v>28.41</v>
      </c>
      <c r="E369" s="1">
        <f t="shared" si="21"/>
        <v>368</v>
      </c>
      <c r="F369" s="1">
        <f t="shared" si="22"/>
        <v>1</v>
      </c>
      <c r="G369" s="1">
        <f t="shared" si="23"/>
        <v>8</v>
      </c>
      <c r="H369" s="1">
        <f t="shared" si="24"/>
        <v>16</v>
      </c>
      <c r="I369" t="s">
        <v>125</v>
      </c>
    </row>
    <row r="370" spans="2:9">
      <c r="B370" s="1">
        <v>2</v>
      </c>
      <c r="C370" s="1">
        <v>285.87</v>
      </c>
      <c r="D370" s="1">
        <v>198.79</v>
      </c>
      <c r="E370" s="1">
        <f t="shared" si="21"/>
        <v>369</v>
      </c>
      <c r="F370" s="1">
        <f t="shared" si="22"/>
        <v>1</v>
      </c>
      <c r="G370" s="1">
        <f t="shared" si="23"/>
        <v>9</v>
      </c>
      <c r="H370" s="1">
        <f t="shared" si="24"/>
        <v>16</v>
      </c>
      <c r="I370" t="s">
        <v>125</v>
      </c>
    </row>
    <row r="371" spans="2:9">
      <c r="B371" s="1">
        <v>1</v>
      </c>
      <c r="C371" s="1">
        <v>348.33</v>
      </c>
      <c r="D371" s="1">
        <v>155.05000000000001</v>
      </c>
      <c r="E371" s="1">
        <f t="shared" si="21"/>
        <v>370</v>
      </c>
      <c r="F371" s="1">
        <f t="shared" si="22"/>
        <v>1</v>
      </c>
      <c r="G371" s="1">
        <f t="shared" si="23"/>
        <v>10</v>
      </c>
      <c r="H371" s="1">
        <f t="shared" si="24"/>
        <v>16</v>
      </c>
      <c r="I371" t="s">
        <v>125</v>
      </c>
    </row>
    <row r="372" spans="2:9">
      <c r="B372" s="1">
        <v>1</v>
      </c>
      <c r="C372" s="1">
        <v>333.86</v>
      </c>
      <c r="D372" s="1">
        <v>151.82</v>
      </c>
      <c r="E372" s="1">
        <f t="shared" si="21"/>
        <v>371</v>
      </c>
      <c r="F372" s="1">
        <f t="shared" si="22"/>
        <v>1</v>
      </c>
      <c r="G372" s="1">
        <f t="shared" si="23"/>
        <v>11</v>
      </c>
      <c r="H372" s="1">
        <f t="shared" si="24"/>
        <v>16</v>
      </c>
      <c r="I372" t="s">
        <v>125</v>
      </c>
    </row>
    <row r="373" spans="2:9">
      <c r="B373" s="1">
        <v>1</v>
      </c>
      <c r="C373" s="1">
        <v>341.84</v>
      </c>
      <c r="D373" s="1">
        <v>224.32</v>
      </c>
      <c r="E373" s="1">
        <f t="shared" si="21"/>
        <v>372</v>
      </c>
      <c r="F373" s="1">
        <f t="shared" si="22"/>
        <v>1</v>
      </c>
      <c r="G373" s="1">
        <f t="shared" si="23"/>
        <v>12</v>
      </c>
      <c r="H373" s="1">
        <f t="shared" si="24"/>
        <v>16</v>
      </c>
      <c r="I373" t="s">
        <v>125</v>
      </c>
    </row>
    <row r="374" spans="2:9">
      <c r="B374" s="1">
        <v>1</v>
      </c>
      <c r="C374" s="1">
        <v>43.2</v>
      </c>
      <c r="D374" s="1">
        <v>5.51</v>
      </c>
      <c r="E374" s="1">
        <f t="shared" si="21"/>
        <v>373</v>
      </c>
      <c r="F374" s="1">
        <f t="shared" si="22"/>
        <v>1</v>
      </c>
      <c r="G374" s="1">
        <f t="shared" si="23"/>
        <v>13</v>
      </c>
      <c r="H374" s="1">
        <f t="shared" si="24"/>
        <v>16</v>
      </c>
      <c r="I374" t="s">
        <v>125</v>
      </c>
    </row>
    <row r="375" spans="2:9">
      <c r="B375" s="1">
        <v>1</v>
      </c>
      <c r="C375" s="1">
        <v>334.01</v>
      </c>
      <c r="D375" s="1">
        <v>154.15</v>
      </c>
      <c r="E375" s="1">
        <f t="shared" si="21"/>
        <v>374</v>
      </c>
      <c r="F375" s="1">
        <f t="shared" si="22"/>
        <v>1</v>
      </c>
      <c r="G375" s="1">
        <f t="shared" si="23"/>
        <v>14</v>
      </c>
      <c r="H375" s="1">
        <f t="shared" si="24"/>
        <v>16</v>
      </c>
      <c r="I375" t="s">
        <v>125</v>
      </c>
    </row>
    <row r="376" spans="2:9">
      <c r="B376" s="1">
        <v>2</v>
      </c>
      <c r="C376" s="1">
        <v>310.79000000000002</v>
      </c>
      <c r="D376" s="1">
        <v>135.72</v>
      </c>
      <c r="E376" s="1">
        <f t="shared" si="21"/>
        <v>375</v>
      </c>
      <c r="F376" s="1">
        <f t="shared" si="22"/>
        <v>1</v>
      </c>
      <c r="G376" s="1">
        <f t="shared" si="23"/>
        <v>15</v>
      </c>
      <c r="H376" s="1">
        <f t="shared" si="24"/>
        <v>16</v>
      </c>
      <c r="I376" t="s">
        <v>125</v>
      </c>
    </row>
    <row r="377" spans="2:9">
      <c r="B377" s="1">
        <v>2</v>
      </c>
      <c r="C377" s="1">
        <v>314.29000000000002</v>
      </c>
      <c r="D377" s="1">
        <v>138.09</v>
      </c>
      <c r="E377" s="1">
        <f t="shared" si="21"/>
        <v>376</v>
      </c>
      <c r="F377" s="1">
        <f t="shared" si="22"/>
        <v>1</v>
      </c>
      <c r="G377" s="1">
        <f t="shared" si="23"/>
        <v>16</v>
      </c>
      <c r="H377" s="1">
        <f t="shared" si="24"/>
        <v>16</v>
      </c>
      <c r="I377" t="s">
        <v>125</v>
      </c>
    </row>
    <row r="378" spans="2:9">
      <c r="B378" s="1">
        <v>2</v>
      </c>
      <c r="C378" s="1">
        <v>314.92</v>
      </c>
      <c r="D378" s="1">
        <v>145.65</v>
      </c>
      <c r="E378" s="1">
        <f t="shared" si="21"/>
        <v>377</v>
      </c>
      <c r="F378" s="1">
        <f t="shared" si="22"/>
        <v>1</v>
      </c>
      <c r="G378" s="1">
        <f t="shared" si="23"/>
        <v>17</v>
      </c>
      <c r="H378" s="1">
        <f t="shared" si="24"/>
        <v>16</v>
      </c>
      <c r="I378" t="s">
        <v>125</v>
      </c>
    </row>
    <row r="379" spans="2:9">
      <c r="B379" s="1">
        <v>2</v>
      </c>
      <c r="C379" s="1">
        <v>274.43</v>
      </c>
      <c r="D379" s="1">
        <v>112.89</v>
      </c>
      <c r="E379" s="1">
        <f t="shared" si="21"/>
        <v>378</v>
      </c>
      <c r="F379" s="1">
        <f t="shared" si="22"/>
        <v>1</v>
      </c>
      <c r="G379" s="1">
        <f t="shared" si="23"/>
        <v>18</v>
      </c>
      <c r="H379" s="1">
        <f t="shared" si="24"/>
        <v>16</v>
      </c>
      <c r="I379" t="s">
        <v>125</v>
      </c>
    </row>
    <row r="380" spans="2:9">
      <c r="B380" s="1">
        <v>1</v>
      </c>
      <c r="C380" s="1">
        <v>299.02</v>
      </c>
      <c r="D380" s="1">
        <v>175.87</v>
      </c>
      <c r="E380" s="1">
        <f t="shared" si="21"/>
        <v>379</v>
      </c>
      <c r="F380" s="1">
        <f t="shared" si="22"/>
        <v>1</v>
      </c>
      <c r="G380" s="1">
        <f t="shared" si="23"/>
        <v>19</v>
      </c>
      <c r="H380" s="1">
        <f t="shared" si="24"/>
        <v>16</v>
      </c>
      <c r="I380" t="s">
        <v>125</v>
      </c>
    </row>
    <row r="381" spans="2:9">
      <c r="B381" s="1">
        <v>1</v>
      </c>
      <c r="C381" s="1">
        <v>325.27</v>
      </c>
      <c r="D381" s="1">
        <v>160.88</v>
      </c>
      <c r="E381" s="1">
        <f t="shared" si="21"/>
        <v>380</v>
      </c>
      <c r="F381" s="1">
        <f t="shared" si="22"/>
        <v>1</v>
      </c>
      <c r="G381" s="1">
        <f t="shared" si="23"/>
        <v>20</v>
      </c>
      <c r="H381" s="1">
        <f t="shared" si="24"/>
        <v>16</v>
      </c>
      <c r="I381" t="s">
        <v>125</v>
      </c>
    </row>
    <row r="382" spans="2:9">
      <c r="B382" s="1">
        <v>1</v>
      </c>
      <c r="C382" s="1">
        <v>333.18</v>
      </c>
      <c r="D382" s="1">
        <v>158.22</v>
      </c>
      <c r="E382" s="1">
        <f t="shared" si="21"/>
        <v>381</v>
      </c>
      <c r="F382" s="1">
        <f t="shared" si="22"/>
        <v>1</v>
      </c>
      <c r="G382" s="1">
        <f t="shared" si="23"/>
        <v>21</v>
      </c>
      <c r="H382" s="1">
        <f t="shared" si="24"/>
        <v>16</v>
      </c>
      <c r="I382" t="s">
        <v>125</v>
      </c>
    </row>
    <row r="383" spans="2:9">
      <c r="B383" s="1">
        <v>1</v>
      </c>
      <c r="C383" s="1">
        <v>28.47</v>
      </c>
      <c r="D383" s="1">
        <v>0.04</v>
      </c>
      <c r="E383" s="1">
        <f t="shared" si="21"/>
        <v>382</v>
      </c>
      <c r="F383" s="1">
        <f t="shared" si="22"/>
        <v>1</v>
      </c>
      <c r="G383" s="1">
        <f t="shared" si="23"/>
        <v>22</v>
      </c>
      <c r="H383" s="1">
        <f t="shared" si="24"/>
        <v>16</v>
      </c>
      <c r="I383" t="s">
        <v>125</v>
      </c>
    </row>
    <row r="384" spans="2:9">
      <c r="B384" s="1">
        <v>2</v>
      </c>
      <c r="C384" s="1">
        <v>18.97</v>
      </c>
      <c r="D384" s="1">
        <v>13.24</v>
      </c>
      <c r="E384" s="1">
        <f t="shared" si="21"/>
        <v>383</v>
      </c>
      <c r="F384" s="1">
        <f t="shared" si="22"/>
        <v>1</v>
      </c>
      <c r="G384" s="1">
        <f t="shared" si="23"/>
        <v>23</v>
      </c>
      <c r="H384" s="1">
        <f t="shared" si="24"/>
        <v>16</v>
      </c>
      <c r="I384" t="s">
        <v>125</v>
      </c>
    </row>
    <row r="385" spans="2:9">
      <c r="B385" s="1">
        <v>2</v>
      </c>
      <c r="C385" s="1">
        <v>18.5</v>
      </c>
      <c r="D385" s="1">
        <v>15.62</v>
      </c>
      <c r="E385" s="1">
        <f t="shared" si="21"/>
        <v>384</v>
      </c>
      <c r="F385" s="1">
        <f t="shared" si="22"/>
        <v>1</v>
      </c>
      <c r="G385" s="1">
        <f t="shared" si="23"/>
        <v>24</v>
      </c>
      <c r="H385" s="1">
        <f t="shared" si="24"/>
        <v>16</v>
      </c>
      <c r="I385" t="s">
        <v>125</v>
      </c>
    </row>
    <row r="386" spans="2:9">
      <c r="B386" s="1">
        <v>6</v>
      </c>
      <c r="C386" s="1">
        <v>18.75</v>
      </c>
      <c r="D386" s="1">
        <v>19.190000000000001</v>
      </c>
      <c r="E386" s="1">
        <f t="shared" si="21"/>
        <v>385</v>
      </c>
      <c r="F386" s="1">
        <f t="shared" si="22"/>
        <v>1</v>
      </c>
      <c r="G386" s="1">
        <f t="shared" si="23"/>
        <v>1</v>
      </c>
      <c r="H386" s="1">
        <f t="shared" si="24"/>
        <v>17</v>
      </c>
      <c r="I386" t="s">
        <v>125</v>
      </c>
    </row>
    <row r="387" spans="2:9">
      <c r="B387" s="1">
        <v>6</v>
      </c>
      <c r="C387" s="1">
        <v>18.79</v>
      </c>
      <c r="D387" s="1">
        <v>19.399999999999999</v>
      </c>
      <c r="E387" s="1">
        <f t="shared" si="21"/>
        <v>386</v>
      </c>
      <c r="F387" s="1">
        <f t="shared" si="22"/>
        <v>1</v>
      </c>
      <c r="G387" s="1">
        <f t="shared" si="23"/>
        <v>2</v>
      </c>
      <c r="H387" s="1">
        <f t="shared" si="24"/>
        <v>17</v>
      </c>
      <c r="I387" t="s">
        <v>125</v>
      </c>
    </row>
    <row r="388" spans="2:9">
      <c r="B388" s="1">
        <v>6</v>
      </c>
      <c r="C388" s="1">
        <v>18.95</v>
      </c>
      <c r="D388" s="1">
        <v>19.829999999999998</v>
      </c>
      <c r="E388" s="1">
        <f t="shared" ref="E388:E451" si="25">E387+1</f>
        <v>387</v>
      </c>
      <c r="F388" s="1">
        <f t="shared" ref="F388:F451" si="26">F387</f>
        <v>1</v>
      </c>
      <c r="G388" s="1">
        <f t="shared" si="23"/>
        <v>3</v>
      </c>
      <c r="H388" s="1">
        <f t="shared" si="24"/>
        <v>17</v>
      </c>
      <c r="I388" t="s">
        <v>125</v>
      </c>
    </row>
    <row r="389" spans="2:9">
      <c r="B389" s="1">
        <v>6</v>
      </c>
      <c r="C389" s="1">
        <v>18.760000000000002</v>
      </c>
      <c r="D389" s="1">
        <v>19.149999999999999</v>
      </c>
      <c r="E389" s="1">
        <f t="shared" si="25"/>
        <v>388</v>
      </c>
      <c r="F389" s="1">
        <f t="shared" si="26"/>
        <v>1</v>
      </c>
      <c r="G389" s="1">
        <f t="shared" si="23"/>
        <v>4</v>
      </c>
      <c r="H389" s="1">
        <f t="shared" si="24"/>
        <v>17</v>
      </c>
      <c r="I389" t="s">
        <v>125</v>
      </c>
    </row>
    <row r="390" spans="2:9">
      <c r="B390" s="1">
        <v>6</v>
      </c>
      <c r="C390" s="1">
        <v>18.68</v>
      </c>
      <c r="D390" s="1">
        <v>18.04</v>
      </c>
      <c r="E390" s="1">
        <f t="shared" si="25"/>
        <v>389</v>
      </c>
      <c r="F390" s="1">
        <f t="shared" si="26"/>
        <v>1</v>
      </c>
      <c r="G390" s="1">
        <f t="shared" si="23"/>
        <v>5</v>
      </c>
      <c r="H390" s="1">
        <f t="shared" si="24"/>
        <v>17</v>
      </c>
      <c r="I390" t="s">
        <v>125</v>
      </c>
    </row>
    <row r="391" spans="2:9">
      <c r="B391" s="1">
        <v>6</v>
      </c>
      <c r="C391" s="1">
        <v>18.72</v>
      </c>
      <c r="D391" s="1">
        <v>18.440000000000001</v>
      </c>
      <c r="E391" s="1">
        <f t="shared" si="25"/>
        <v>390</v>
      </c>
      <c r="F391" s="1">
        <f t="shared" si="26"/>
        <v>1</v>
      </c>
      <c r="G391" s="1">
        <f t="shared" si="23"/>
        <v>6</v>
      </c>
      <c r="H391" s="1">
        <f t="shared" si="24"/>
        <v>17</v>
      </c>
      <c r="I391" t="s">
        <v>125</v>
      </c>
    </row>
    <row r="392" spans="2:9">
      <c r="B392" s="1">
        <v>6</v>
      </c>
      <c r="C392" s="1">
        <v>18</v>
      </c>
      <c r="D392" s="1">
        <v>16.920000000000002</v>
      </c>
      <c r="E392" s="1">
        <f t="shared" si="25"/>
        <v>391</v>
      </c>
      <c r="F392" s="1">
        <f t="shared" si="26"/>
        <v>1</v>
      </c>
      <c r="G392" s="1">
        <f t="shared" si="23"/>
        <v>7</v>
      </c>
      <c r="H392" s="1">
        <f t="shared" si="24"/>
        <v>17</v>
      </c>
      <c r="I392" t="s">
        <v>125</v>
      </c>
    </row>
    <row r="393" spans="2:9">
      <c r="B393" s="1">
        <v>6</v>
      </c>
      <c r="C393" s="1">
        <v>24.19</v>
      </c>
      <c r="D393" s="1">
        <v>17.39</v>
      </c>
      <c r="E393" s="1">
        <f t="shared" si="25"/>
        <v>392</v>
      </c>
      <c r="F393" s="1">
        <f t="shared" si="26"/>
        <v>1</v>
      </c>
      <c r="G393" s="1">
        <f t="shared" si="23"/>
        <v>8</v>
      </c>
      <c r="H393" s="1">
        <f t="shared" si="24"/>
        <v>17</v>
      </c>
      <c r="I393" t="s">
        <v>125</v>
      </c>
    </row>
    <row r="394" spans="2:9">
      <c r="B394" s="1">
        <v>2</v>
      </c>
      <c r="C394" s="1">
        <v>253.58</v>
      </c>
      <c r="D394" s="1">
        <v>174.61</v>
      </c>
      <c r="E394" s="1">
        <f t="shared" si="25"/>
        <v>393</v>
      </c>
      <c r="F394" s="1">
        <f t="shared" si="26"/>
        <v>1</v>
      </c>
      <c r="G394" s="1">
        <f t="shared" si="23"/>
        <v>9</v>
      </c>
      <c r="H394" s="1">
        <f t="shared" si="24"/>
        <v>17</v>
      </c>
      <c r="I394" t="s">
        <v>125</v>
      </c>
    </row>
    <row r="395" spans="2:9">
      <c r="B395" s="1">
        <v>1</v>
      </c>
      <c r="C395" s="1">
        <v>286.31</v>
      </c>
      <c r="D395" s="1">
        <v>88.91</v>
      </c>
      <c r="E395" s="1">
        <f t="shared" si="25"/>
        <v>394</v>
      </c>
      <c r="F395" s="1">
        <f t="shared" si="26"/>
        <v>1</v>
      </c>
      <c r="G395" s="1">
        <f t="shared" si="23"/>
        <v>10</v>
      </c>
      <c r="H395" s="1">
        <f t="shared" si="24"/>
        <v>17</v>
      </c>
      <c r="I395" t="s">
        <v>125</v>
      </c>
    </row>
    <row r="396" spans="2:9">
      <c r="B396" s="1">
        <v>1</v>
      </c>
      <c r="C396" s="1">
        <v>267.08999999999997</v>
      </c>
      <c r="D396" s="1">
        <v>82.98</v>
      </c>
      <c r="E396" s="1">
        <f t="shared" si="25"/>
        <v>395</v>
      </c>
      <c r="F396" s="1">
        <f t="shared" si="26"/>
        <v>1</v>
      </c>
      <c r="G396" s="1">
        <f t="shared" si="23"/>
        <v>11</v>
      </c>
      <c r="H396" s="1">
        <f t="shared" si="24"/>
        <v>17</v>
      </c>
      <c r="I396" t="s">
        <v>125</v>
      </c>
    </row>
    <row r="397" spans="2:9">
      <c r="B397" s="1">
        <v>1</v>
      </c>
      <c r="C397" s="1">
        <v>261.20999999999998</v>
      </c>
      <c r="D397" s="1">
        <v>164.88</v>
      </c>
      <c r="E397" s="1">
        <f t="shared" si="25"/>
        <v>396</v>
      </c>
      <c r="F397" s="1">
        <f t="shared" si="26"/>
        <v>1</v>
      </c>
      <c r="G397" s="1">
        <f t="shared" si="23"/>
        <v>12</v>
      </c>
      <c r="H397" s="1">
        <f t="shared" si="24"/>
        <v>17</v>
      </c>
      <c r="I397" t="s">
        <v>125</v>
      </c>
    </row>
    <row r="398" spans="2:9">
      <c r="B398" s="1">
        <v>1</v>
      </c>
      <c r="C398" s="1">
        <v>44.03</v>
      </c>
      <c r="D398" s="1">
        <v>9.14</v>
      </c>
      <c r="E398" s="1">
        <f t="shared" si="25"/>
        <v>397</v>
      </c>
      <c r="F398" s="1">
        <f t="shared" si="26"/>
        <v>1</v>
      </c>
      <c r="G398" s="1">
        <f t="shared" si="23"/>
        <v>13</v>
      </c>
      <c r="H398" s="1">
        <f t="shared" si="24"/>
        <v>17</v>
      </c>
      <c r="I398" t="s">
        <v>125</v>
      </c>
    </row>
    <row r="399" spans="2:9">
      <c r="B399" s="1">
        <v>1</v>
      </c>
      <c r="C399" s="1">
        <v>318.13</v>
      </c>
      <c r="D399" s="1">
        <v>150.09</v>
      </c>
      <c r="E399" s="1">
        <f t="shared" si="25"/>
        <v>398</v>
      </c>
      <c r="F399" s="1">
        <f t="shared" si="26"/>
        <v>1</v>
      </c>
      <c r="G399" s="1">
        <f t="shared" si="23"/>
        <v>14</v>
      </c>
      <c r="H399" s="1">
        <f t="shared" si="24"/>
        <v>17</v>
      </c>
      <c r="I399" t="s">
        <v>125</v>
      </c>
    </row>
    <row r="400" spans="2:9">
      <c r="B400" s="1">
        <v>2</v>
      </c>
      <c r="C400" s="1">
        <v>249.98</v>
      </c>
      <c r="D400" s="1">
        <v>97.31</v>
      </c>
      <c r="E400" s="1">
        <f t="shared" si="25"/>
        <v>399</v>
      </c>
      <c r="F400" s="1">
        <f t="shared" si="26"/>
        <v>1</v>
      </c>
      <c r="G400" s="1">
        <f t="shared" si="23"/>
        <v>15</v>
      </c>
      <c r="H400" s="1">
        <f t="shared" si="24"/>
        <v>17</v>
      </c>
      <c r="I400" t="s">
        <v>125</v>
      </c>
    </row>
    <row r="401" spans="2:9">
      <c r="B401" s="1">
        <v>2</v>
      </c>
      <c r="C401" s="1">
        <v>259.24</v>
      </c>
      <c r="D401" s="1">
        <v>90.54</v>
      </c>
      <c r="E401" s="1">
        <f t="shared" si="25"/>
        <v>400</v>
      </c>
      <c r="F401" s="1">
        <f t="shared" si="26"/>
        <v>1</v>
      </c>
      <c r="G401" s="1">
        <f t="shared" si="23"/>
        <v>16</v>
      </c>
      <c r="H401" s="1">
        <f t="shared" si="24"/>
        <v>17</v>
      </c>
      <c r="I401" t="s">
        <v>125</v>
      </c>
    </row>
    <row r="402" spans="2:9">
      <c r="B402" s="1">
        <v>2</v>
      </c>
      <c r="C402" s="1">
        <v>229.97</v>
      </c>
      <c r="D402" s="1">
        <v>77.12</v>
      </c>
      <c r="E402" s="1">
        <f t="shared" si="25"/>
        <v>401</v>
      </c>
      <c r="F402" s="1">
        <f t="shared" si="26"/>
        <v>1</v>
      </c>
      <c r="G402" s="1">
        <f t="shared" si="23"/>
        <v>17</v>
      </c>
      <c r="H402" s="1">
        <f t="shared" si="24"/>
        <v>17</v>
      </c>
      <c r="I402" t="s">
        <v>125</v>
      </c>
    </row>
    <row r="403" spans="2:9">
      <c r="B403" s="1">
        <v>2</v>
      </c>
      <c r="C403" s="1">
        <v>193.07</v>
      </c>
      <c r="D403" s="1">
        <v>47.95</v>
      </c>
      <c r="E403" s="1">
        <f t="shared" si="25"/>
        <v>402</v>
      </c>
      <c r="F403" s="1">
        <f t="shared" si="26"/>
        <v>1</v>
      </c>
      <c r="G403" s="1">
        <f t="shared" si="23"/>
        <v>18</v>
      </c>
      <c r="H403" s="1">
        <f t="shared" si="24"/>
        <v>17</v>
      </c>
      <c r="I403" t="s">
        <v>125</v>
      </c>
    </row>
    <row r="404" spans="2:9">
      <c r="B404" s="1">
        <v>1</v>
      </c>
      <c r="C404" s="1">
        <v>155.81</v>
      </c>
      <c r="D404" s="1">
        <v>34.200000000000003</v>
      </c>
      <c r="E404" s="1">
        <f t="shared" si="25"/>
        <v>403</v>
      </c>
      <c r="F404" s="1">
        <f t="shared" si="26"/>
        <v>1</v>
      </c>
      <c r="G404" s="1">
        <f t="shared" si="23"/>
        <v>19</v>
      </c>
      <c r="H404" s="1">
        <f t="shared" si="24"/>
        <v>17</v>
      </c>
      <c r="I404" t="s">
        <v>125</v>
      </c>
    </row>
    <row r="405" spans="2:9">
      <c r="B405" s="1">
        <v>1</v>
      </c>
      <c r="C405" s="1">
        <v>155.66</v>
      </c>
      <c r="D405" s="1">
        <v>2.63</v>
      </c>
      <c r="E405" s="1">
        <f t="shared" si="25"/>
        <v>404</v>
      </c>
      <c r="F405" s="1">
        <f t="shared" si="26"/>
        <v>1</v>
      </c>
      <c r="G405" s="1">
        <f t="shared" si="23"/>
        <v>20</v>
      </c>
      <c r="H405" s="1">
        <f t="shared" si="24"/>
        <v>17</v>
      </c>
      <c r="I405" t="s">
        <v>125</v>
      </c>
    </row>
    <row r="406" spans="2:9">
      <c r="B406" s="1">
        <v>1</v>
      </c>
      <c r="C406" s="1">
        <v>156.32</v>
      </c>
      <c r="D406" s="1">
        <v>2.87</v>
      </c>
      <c r="E406" s="1">
        <f t="shared" si="25"/>
        <v>405</v>
      </c>
      <c r="F406" s="1">
        <f t="shared" si="26"/>
        <v>1</v>
      </c>
      <c r="G406" s="1">
        <f t="shared" si="23"/>
        <v>21</v>
      </c>
      <c r="H406" s="1">
        <f t="shared" si="24"/>
        <v>17</v>
      </c>
      <c r="I406" t="s">
        <v>125</v>
      </c>
    </row>
    <row r="407" spans="2:9">
      <c r="B407" s="1">
        <v>1</v>
      </c>
      <c r="C407" s="1">
        <v>155.21</v>
      </c>
      <c r="D407" s="1">
        <v>3.7</v>
      </c>
      <c r="E407" s="1">
        <f t="shared" si="25"/>
        <v>406</v>
      </c>
      <c r="F407" s="1">
        <f t="shared" si="26"/>
        <v>1</v>
      </c>
      <c r="G407" s="1">
        <f t="shared" si="23"/>
        <v>22</v>
      </c>
      <c r="H407" s="1">
        <f t="shared" si="24"/>
        <v>17</v>
      </c>
      <c r="I407" t="s">
        <v>125</v>
      </c>
    </row>
    <row r="408" spans="2:9">
      <c r="B408" s="1">
        <v>2</v>
      </c>
      <c r="C408" s="1">
        <v>149.75</v>
      </c>
      <c r="D408" s="1">
        <v>94.93</v>
      </c>
      <c r="E408" s="1">
        <f t="shared" si="25"/>
        <v>407</v>
      </c>
      <c r="F408" s="1">
        <f t="shared" si="26"/>
        <v>1</v>
      </c>
      <c r="G408" s="1">
        <f t="shared" si="23"/>
        <v>23</v>
      </c>
      <c r="H408" s="1">
        <f t="shared" si="24"/>
        <v>17</v>
      </c>
      <c r="I408" t="s">
        <v>125</v>
      </c>
    </row>
    <row r="409" spans="2:9">
      <c r="B409" s="1">
        <v>2</v>
      </c>
      <c r="C409" s="1">
        <v>148.03</v>
      </c>
      <c r="D409" s="1">
        <v>106.57</v>
      </c>
      <c r="E409" s="1">
        <f t="shared" si="25"/>
        <v>408</v>
      </c>
      <c r="F409" s="1">
        <f t="shared" si="26"/>
        <v>1</v>
      </c>
      <c r="G409" s="1">
        <f t="shared" si="23"/>
        <v>24</v>
      </c>
      <c r="H409" s="1">
        <f t="shared" si="24"/>
        <v>17</v>
      </c>
      <c r="I409" t="s">
        <v>125</v>
      </c>
    </row>
    <row r="410" spans="2:9">
      <c r="B410" s="1">
        <v>6</v>
      </c>
      <c r="C410" s="1">
        <v>147.86000000000001</v>
      </c>
      <c r="D410" s="1">
        <v>111.83</v>
      </c>
      <c r="E410" s="1">
        <f t="shared" si="25"/>
        <v>409</v>
      </c>
      <c r="F410" s="1">
        <f t="shared" si="26"/>
        <v>1</v>
      </c>
      <c r="G410" s="1">
        <f t="shared" si="23"/>
        <v>1</v>
      </c>
      <c r="H410" s="1">
        <f t="shared" si="24"/>
        <v>18</v>
      </c>
      <c r="I410" t="s">
        <v>125</v>
      </c>
    </row>
    <row r="411" spans="2:9">
      <c r="B411" s="1">
        <v>6</v>
      </c>
      <c r="C411" s="1">
        <v>132.62</v>
      </c>
      <c r="D411" s="1">
        <v>105.52</v>
      </c>
      <c r="E411" s="1">
        <f t="shared" si="25"/>
        <v>410</v>
      </c>
      <c r="F411" s="1">
        <f t="shared" si="26"/>
        <v>1</v>
      </c>
      <c r="G411" s="1">
        <f t="shared" ref="G411:G474" si="27">G387</f>
        <v>2</v>
      </c>
      <c r="H411" s="1">
        <f t="shared" ref="H411:H474" si="28">H387+1</f>
        <v>18</v>
      </c>
      <c r="I411" t="s">
        <v>125</v>
      </c>
    </row>
    <row r="412" spans="2:9">
      <c r="B412" s="1">
        <v>6</v>
      </c>
      <c r="C412" s="1">
        <v>150.29</v>
      </c>
      <c r="D412" s="1">
        <v>118.22</v>
      </c>
      <c r="E412" s="1">
        <f t="shared" si="25"/>
        <v>411</v>
      </c>
      <c r="F412" s="1">
        <f t="shared" si="26"/>
        <v>1</v>
      </c>
      <c r="G412" s="1">
        <f t="shared" si="27"/>
        <v>3</v>
      </c>
      <c r="H412" s="1">
        <f t="shared" si="28"/>
        <v>18</v>
      </c>
      <c r="I412" t="s">
        <v>125</v>
      </c>
    </row>
    <row r="413" spans="2:9">
      <c r="B413" s="1">
        <v>6</v>
      </c>
      <c r="C413" s="1">
        <v>150.15</v>
      </c>
      <c r="D413" s="1">
        <v>113.83</v>
      </c>
      <c r="E413" s="1">
        <f t="shared" si="25"/>
        <v>412</v>
      </c>
      <c r="F413" s="1">
        <f t="shared" si="26"/>
        <v>1</v>
      </c>
      <c r="G413" s="1">
        <f t="shared" si="27"/>
        <v>4</v>
      </c>
      <c r="H413" s="1">
        <f t="shared" si="28"/>
        <v>18</v>
      </c>
      <c r="I413" t="s">
        <v>125</v>
      </c>
    </row>
    <row r="414" spans="2:9">
      <c r="B414" s="1">
        <v>6</v>
      </c>
      <c r="C414" s="1">
        <v>152.09</v>
      </c>
      <c r="D414" s="1">
        <v>115.85</v>
      </c>
      <c r="E414" s="1">
        <f t="shared" si="25"/>
        <v>413</v>
      </c>
      <c r="F414" s="1">
        <f t="shared" si="26"/>
        <v>1</v>
      </c>
      <c r="G414" s="1">
        <f t="shared" si="27"/>
        <v>5</v>
      </c>
      <c r="H414" s="1">
        <f t="shared" si="28"/>
        <v>18</v>
      </c>
      <c r="I414" t="s">
        <v>125</v>
      </c>
    </row>
    <row r="415" spans="2:9">
      <c r="B415" s="1">
        <v>6</v>
      </c>
      <c r="C415" s="1">
        <v>156.53</v>
      </c>
      <c r="D415" s="1">
        <v>120.35</v>
      </c>
      <c r="E415" s="1">
        <f t="shared" si="25"/>
        <v>414</v>
      </c>
      <c r="F415" s="1">
        <f t="shared" si="26"/>
        <v>1</v>
      </c>
      <c r="G415" s="1">
        <f t="shared" si="27"/>
        <v>6</v>
      </c>
      <c r="H415" s="1">
        <f t="shared" si="28"/>
        <v>18</v>
      </c>
      <c r="I415" t="s">
        <v>125</v>
      </c>
    </row>
    <row r="416" spans="2:9">
      <c r="B416" s="1">
        <v>6</v>
      </c>
      <c r="C416" s="1">
        <v>150.81</v>
      </c>
      <c r="D416" s="1">
        <v>115.99</v>
      </c>
      <c r="E416" s="1">
        <f t="shared" si="25"/>
        <v>415</v>
      </c>
      <c r="F416" s="1">
        <f t="shared" si="26"/>
        <v>1</v>
      </c>
      <c r="G416" s="1">
        <f t="shared" si="27"/>
        <v>7</v>
      </c>
      <c r="H416" s="1">
        <f t="shared" si="28"/>
        <v>18</v>
      </c>
      <c r="I416" t="s">
        <v>125</v>
      </c>
    </row>
    <row r="417" spans="2:9">
      <c r="B417" s="1">
        <v>6</v>
      </c>
      <c r="C417" s="1">
        <v>152.24</v>
      </c>
      <c r="D417" s="1">
        <v>110.2</v>
      </c>
      <c r="E417" s="1">
        <f t="shared" si="25"/>
        <v>416</v>
      </c>
      <c r="F417" s="1">
        <f t="shared" si="26"/>
        <v>1</v>
      </c>
      <c r="G417" s="1">
        <f t="shared" si="27"/>
        <v>8</v>
      </c>
      <c r="H417" s="1">
        <f t="shared" si="28"/>
        <v>18</v>
      </c>
      <c r="I417" t="s">
        <v>125</v>
      </c>
    </row>
    <row r="418" spans="2:9">
      <c r="B418" s="1">
        <v>6</v>
      </c>
      <c r="C418" s="1">
        <v>272.23</v>
      </c>
      <c r="D418" s="1">
        <v>193.31</v>
      </c>
      <c r="E418" s="1">
        <f t="shared" si="25"/>
        <v>417</v>
      </c>
      <c r="F418" s="1">
        <f t="shared" si="26"/>
        <v>1</v>
      </c>
      <c r="G418" s="1">
        <f t="shared" si="27"/>
        <v>9</v>
      </c>
      <c r="H418" s="1">
        <f t="shared" si="28"/>
        <v>18</v>
      </c>
      <c r="I418" t="s">
        <v>125</v>
      </c>
    </row>
    <row r="419" spans="2:9">
      <c r="B419" s="1">
        <v>6</v>
      </c>
      <c r="C419" s="1">
        <v>334.66</v>
      </c>
      <c r="D419" s="1">
        <v>144.75</v>
      </c>
      <c r="E419" s="1">
        <f t="shared" si="25"/>
        <v>418</v>
      </c>
      <c r="F419" s="1">
        <f t="shared" si="26"/>
        <v>1</v>
      </c>
      <c r="G419" s="1">
        <f t="shared" si="27"/>
        <v>10</v>
      </c>
      <c r="H419" s="1">
        <f t="shared" si="28"/>
        <v>18</v>
      </c>
      <c r="I419" t="s">
        <v>125</v>
      </c>
    </row>
    <row r="420" spans="2:9">
      <c r="B420" s="1">
        <v>6</v>
      </c>
      <c r="C420" s="1">
        <v>530.6</v>
      </c>
      <c r="D420" s="1">
        <v>227.17</v>
      </c>
      <c r="E420" s="1">
        <f t="shared" si="25"/>
        <v>419</v>
      </c>
      <c r="F420" s="1">
        <f t="shared" si="26"/>
        <v>1</v>
      </c>
      <c r="G420" s="1">
        <f t="shared" si="27"/>
        <v>11</v>
      </c>
      <c r="H420" s="1">
        <f t="shared" si="28"/>
        <v>18</v>
      </c>
      <c r="I420" t="s">
        <v>125</v>
      </c>
    </row>
    <row r="421" spans="2:9">
      <c r="B421" s="1">
        <v>6</v>
      </c>
      <c r="C421" s="1">
        <v>564.29999999999995</v>
      </c>
      <c r="D421" s="1">
        <v>311.33</v>
      </c>
      <c r="E421" s="1">
        <f t="shared" si="25"/>
        <v>420</v>
      </c>
      <c r="F421" s="1">
        <f t="shared" si="26"/>
        <v>1</v>
      </c>
      <c r="G421" s="1">
        <f t="shared" si="27"/>
        <v>12</v>
      </c>
      <c r="H421" s="1">
        <f t="shared" si="28"/>
        <v>18</v>
      </c>
      <c r="I421" t="s">
        <v>125</v>
      </c>
    </row>
    <row r="422" spans="2:9">
      <c r="B422" s="1">
        <v>6</v>
      </c>
      <c r="C422" s="1">
        <v>50.61</v>
      </c>
      <c r="D422" s="1">
        <v>9.86</v>
      </c>
      <c r="E422" s="1">
        <f t="shared" si="25"/>
        <v>421</v>
      </c>
      <c r="F422" s="1">
        <f t="shared" si="26"/>
        <v>1</v>
      </c>
      <c r="G422" s="1">
        <f t="shared" si="27"/>
        <v>13</v>
      </c>
      <c r="H422" s="1">
        <f t="shared" si="28"/>
        <v>18</v>
      </c>
      <c r="I422" t="s">
        <v>125</v>
      </c>
    </row>
    <row r="423" spans="2:9">
      <c r="B423" s="1">
        <v>6</v>
      </c>
      <c r="C423" s="1">
        <v>415.12</v>
      </c>
      <c r="D423" s="1">
        <v>157.97</v>
      </c>
      <c r="E423" s="1">
        <f t="shared" si="25"/>
        <v>422</v>
      </c>
      <c r="F423" s="1">
        <f t="shared" si="26"/>
        <v>1</v>
      </c>
      <c r="G423" s="1">
        <f t="shared" si="27"/>
        <v>14</v>
      </c>
      <c r="H423" s="1">
        <f t="shared" si="28"/>
        <v>18</v>
      </c>
      <c r="I423" t="s">
        <v>125</v>
      </c>
    </row>
    <row r="424" spans="2:9">
      <c r="B424" s="1">
        <v>6</v>
      </c>
      <c r="C424" s="1">
        <v>434.73</v>
      </c>
      <c r="D424" s="1">
        <v>157.29</v>
      </c>
      <c r="E424" s="1">
        <f t="shared" si="25"/>
        <v>423</v>
      </c>
      <c r="F424" s="1">
        <f t="shared" si="26"/>
        <v>1</v>
      </c>
      <c r="G424" s="1">
        <f t="shared" si="27"/>
        <v>15</v>
      </c>
      <c r="H424" s="1">
        <f t="shared" si="28"/>
        <v>18</v>
      </c>
      <c r="I424" t="s">
        <v>125</v>
      </c>
    </row>
    <row r="425" spans="2:9">
      <c r="B425" s="1">
        <v>6</v>
      </c>
      <c r="C425" s="1">
        <v>449.36</v>
      </c>
      <c r="D425" s="1">
        <v>162.9</v>
      </c>
      <c r="E425" s="1">
        <f t="shared" si="25"/>
        <v>424</v>
      </c>
      <c r="F425" s="1">
        <f t="shared" si="26"/>
        <v>1</v>
      </c>
      <c r="G425" s="1">
        <f t="shared" si="27"/>
        <v>16</v>
      </c>
      <c r="H425" s="1">
        <f t="shared" si="28"/>
        <v>18</v>
      </c>
      <c r="I425" t="s">
        <v>125</v>
      </c>
    </row>
    <row r="426" spans="2:9">
      <c r="B426" s="1">
        <v>6</v>
      </c>
      <c r="C426" s="1">
        <v>483.22</v>
      </c>
      <c r="D426" s="1">
        <v>186.76</v>
      </c>
      <c r="E426" s="1">
        <f t="shared" si="25"/>
        <v>425</v>
      </c>
      <c r="F426" s="1">
        <f t="shared" si="26"/>
        <v>1</v>
      </c>
      <c r="G426" s="1">
        <f t="shared" si="27"/>
        <v>17</v>
      </c>
      <c r="H426" s="1">
        <f t="shared" si="28"/>
        <v>18</v>
      </c>
      <c r="I426" t="s">
        <v>125</v>
      </c>
    </row>
    <row r="427" spans="2:9">
      <c r="B427" s="1">
        <v>6</v>
      </c>
      <c r="C427" s="1">
        <v>354.95</v>
      </c>
      <c r="D427" s="1">
        <v>114.44</v>
      </c>
      <c r="E427" s="1">
        <f t="shared" si="25"/>
        <v>426</v>
      </c>
      <c r="F427" s="1">
        <f t="shared" si="26"/>
        <v>1</v>
      </c>
      <c r="G427" s="1">
        <f t="shared" si="27"/>
        <v>18</v>
      </c>
      <c r="H427" s="1">
        <f t="shared" si="28"/>
        <v>18</v>
      </c>
      <c r="I427" t="s">
        <v>125</v>
      </c>
    </row>
    <row r="428" spans="2:9">
      <c r="B428" s="1">
        <v>6</v>
      </c>
      <c r="C428" s="1">
        <v>481.32</v>
      </c>
      <c r="D428" s="1">
        <v>229.5</v>
      </c>
      <c r="E428" s="1">
        <f t="shared" si="25"/>
        <v>427</v>
      </c>
      <c r="F428" s="1">
        <f t="shared" si="26"/>
        <v>1</v>
      </c>
      <c r="G428" s="1">
        <f t="shared" si="27"/>
        <v>19</v>
      </c>
      <c r="H428" s="1">
        <f t="shared" si="28"/>
        <v>18</v>
      </c>
      <c r="I428" t="s">
        <v>125</v>
      </c>
    </row>
    <row r="429" spans="2:9">
      <c r="B429" s="1">
        <v>6</v>
      </c>
      <c r="C429" s="1">
        <v>495.11</v>
      </c>
      <c r="D429" s="1">
        <v>208.72</v>
      </c>
      <c r="E429" s="1">
        <f t="shared" si="25"/>
        <v>428</v>
      </c>
      <c r="F429" s="1">
        <f t="shared" si="26"/>
        <v>1</v>
      </c>
      <c r="G429" s="1">
        <f t="shared" si="27"/>
        <v>20</v>
      </c>
      <c r="H429" s="1">
        <f t="shared" si="28"/>
        <v>18</v>
      </c>
      <c r="I429" t="s">
        <v>125</v>
      </c>
    </row>
    <row r="430" spans="2:9">
      <c r="B430" s="1">
        <v>6</v>
      </c>
      <c r="C430" s="1">
        <v>417.68</v>
      </c>
      <c r="D430" s="1">
        <v>143.93</v>
      </c>
      <c r="E430" s="1">
        <f t="shared" si="25"/>
        <v>429</v>
      </c>
      <c r="F430" s="1">
        <f t="shared" si="26"/>
        <v>1</v>
      </c>
      <c r="G430" s="1">
        <f t="shared" si="27"/>
        <v>21</v>
      </c>
      <c r="H430" s="1">
        <f t="shared" si="28"/>
        <v>18</v>
      </c>
      <c r="I430" t="s">
        <v>125</v>
      </c>
    </row>
    <row r="431" spans="2:9">
      <c r="B431" s="1">
        <v>6</v>
      </c>
      <c r="C431" s="1">
        <v>296.68</v>
      </c>
      <c r="D431" s="1">
        <v>37.729999999999997</v>
      </c>
      <c r="E431" s="1">
        <f t="shared" si="25"/>
        <v>430</v>
      </c>
      <c r="F431" s="1">
        <f t="shared" si="26"/>
        <v>1</v>
      </c>
      <c r="G431" s="1">
        <f t="shared" si="27"/>
        <v>22</v>
      </c>
      <c r="H431" s="1">
        <f t="shared" si="28"/>
        <v>18</v>
      </c>
      <c r="I431" t="s">
        <v>125</v>
      </c>
    </row>
    <row r="432" spans="2:9">
      <c r="B432" s="1">
        <v>6</v>
      </c>
      <c r="C432" s="1">
        <v>318.27999999999997</v>
      </c>
      <c r="D432" s="1">
        <v>147.68</v>
      </c>
      <c r="E432" s="1">
        <f t="shared" si="25"/>
        <v>431</v>
      </c>
      <c r="F432" s="1">
        <f t="shared" si="26"/>
        <v>1</v>
      </c>
      <c r="G432" s="1">
        <f t="shared" si="27"/>
        <v>23</v>
      </c>
      <c r="H432" s="1">
        <f t="shared" si="28"/>
        <v>18</v>
      </c>
      <c r="I432" t="s">
        <v>125</v>
      </c>
    </row>
    <row r="433" spans="2:9">
      <c r="B433" s="1">
        <v>6</v>
      </c>
      <c r="C433" s="1">
        <v>262.39999999999998</v>
      </c>
      <c r="D433" s="1">
        <v>145.1</v>
      </c>
      <c r="E433" s="1">
        <f t="shared" si="25"/>
        <v>432</v>
      </c>
      <c r="F433" s="1">
        <f t="shared" si="26"/>
        <v>1</v>
      </c>
      <c r="G433" s="1">
        <f t="shared" si="27"/>
        <v>24</v>
      </c>
      <c r="H433" s="1">
        <f t="shared" si="28"/>
        <v>18</v>
      </c>
      <c r="I433" t="s">
        <v>125</v>
      </c>
    </row>
    <row r="434" spans="2:9">
      <c r="B434" s="1">
        <v>6</v>
      </c>
      <c r="C434" s="1">
        <v>268.74</v>
      </c>
      <c r="D434" s="1">
        <v>147.53</v>
      </c>
      <c r="E434" s="1">
        <f t="shared" si="25"/>
        <v>433</v>
      </c>
      <c r="F434" s="1">
        <f t="shared" si="26"/>
        <v>1</v>
      </c>
      <c r="G434" s="1">
        <f t="shared" si="27"/>
        <v>1</v>
      </c>
      <c r="H434" s="1">
        <f t="shared" si="28"/>
        <v>19</v>
      </c>
      <c r="I434" t="s">
        <v>125</v>
      </c>
    </row>
    <row r="435" spans="2:9">
      <c r="B435" s="1">
        <v>6</v>
      </c>
      <c r="C435" s="1">
        <v>129.74</v>
      </c>
      <c r="D435" s="1">
        <v>100.16</v>
      </c>
      <c r="E435" s="1">
        <f t="shared" si="25"/>
        <v>434</v>
      </c>
      <c r="F435" s="1">
        <f t="shared" si="26"/>
        <v>1</v>
      </c>
      <c r="G435" s="1">
        <f t="shared" si="27"/>
        <v>2</v>
      </c>
      <c r="H435" s="1">
        <f t="shared" si="28"/>
        <v>19</v>
      </c>
      <c r="I435" t="s">
        <v>125</v>
      </c>
    </row>
    <row r="436" spans="2:9">
      <c r="B436" s="1">
        <v>6</v>
      </c>
      <c r="C436" s="1">
        <v>290.49</v>
      </c>
      <c r="D436" s="1">
        <v>155.84</v>
      </c>
      <c r="E436" s="1">
        <f t="shared" si="25"/>
        <v>435</v>
      </c>
      <c r="F436" s="1">
        <f t="shared" si="26"/>
        <v>1</v>
      </c>
      <c r="G436" s="1">
        <f t="shared" si="27"/>
        <v>3</v>
      </c>
      <c r="H436" s="1">
        <f t="shared" si="28"/>
        <v>19</v>
      </c>
      <c r="I436" t="s">
        <v>125</v>
      </c>
    </row>
    <row r="437" spans="2:9">
      <c r="B437" s="1">
        <v>6</v>
      </c>
      <c r="C437" s="1">
        <v>195.19</v>
      </c>
      <c r="D437" s="1">
        <v>123.7</v>
      </c>
      <c r="E437" s="1">
        <f t="shared" si="25"/>
        <v>436</v>
      </c>
      <c r="F437" s="1">
        <f t="shared" si="26"/>
        <v>1</v>
      </c>
      <c r="G437" s="1">
        <f t="shared" si="27"/>
        <v>4</v>
      </c>
      <c r="H437" s="1">
        <f t="shared" si="28"/>
        <v>19</v>
      </c>
      <c r="I437" t="s">
        <v>125</v>
      </c>
    </row>
    <row r="438" spans="2:9">
      <c r="B438" s="1">
        <v>6</v>
      </c>
      <c r="C438" s="1">
        <v>159.84</v>
      </c>
      <c r="D438" s="1">
        <v>115.46</v>
      </c>
      <c r="E438" s="1">
        <f t="shared" si="25"/>
        <v>437</v>
      </c>
      <c r="F438" s="1">
        <f t="shared" si="26"/>
        <v>1</v>
      </c>
      <c r="G438" s="1">
        <f t="shared" si="27"/>
        <v>5</v>
      </c>
      <c r="H438" s="1">
        <f t="shared" si="28"/>
        <v>19</v>
      </c>
      <c r="I438" t="s">
        <v>125</v>
      </c>
    </row>
    <row r="439" spans="2:9">
      <c r="B439" s="1">
        <v>6</v>
      </c>
      <c r="C439" s="1">
        <v>244.18</v>
      </c>
      <c r="D439" s="1">
        <v>141.05000000000001</v>
      </c>
      <c r="E439" s="1">
        <f t="shared" si="25"/>
        <v>438</v>
      </c>
      <c r="F439" s="1">
        <f t="shared" si="26"/>
        <v>1</v>
      </c>
      <c r="G439" s="1">
        <f t="shared" si="27"/>
        <v>6</v>
      </c>
      <c r="H439" s="1">
        <f t="shared" si="28"/>
        <v>19</v>
      </c>
      <c r="I439" t="s">
        <v>125</v>
      </c>
    </row>
    <row r="440" spans="2:9">
      <c r="B440" s="1">
        <v>6</v>
      </c>
      <c r="C440" s="1">
        <v>307.8</v>
      </c>
      <c r="D440" s="1">
        <v>157.78</v>
      </c>
      <c r="E440" s="1">
        <f t="shared" si="25"/>
        <v>439</v>
      </c>
      <c r="F440" s="1">
        <f t="shared" si="26"/>
        <v>1</v>
      </c>
      <c r="G440" s="1">
        <f t="shared" si="27"/>
        <v>7</v>
      </c>
      <c r="H440" s="1">
        <f t="shared" si="28"/>
        <v>19</v>
      </c>
      <c r="I440" t="s">
        <v>125</v>
      </c>
    </row>
    <row r="441" spans="2:9">
      <c r="B441" s="1">
        <v>6</v>
      </c>
      <c r="C441" s="1">
        <v>254.53</v>
      </c>
      <c r="D441" s="1">
        <v>136.12</v>
      </c>
      <c r="E441" s="1">
        <f t="shared" si="25"/>
        <v>440</v>
      </c>
      <c r="F441" s="1">
        <f t="shared" si="26"/>
        <v>1</v>
      </c>
      <c r="G441" s="1">
        <f t="shared" si="27"/>
        <v>8</v>
      </c>
      <c r="H441" s="1">
        <f t="shared" si="28"/>
        <v>19</v>
      </c>
      <c r="I441" t="s">
        <v>125</v>
      </c>
    </row>
    <row r="442" spans="2:9">
      <c r="B442" s="1">
        <v>6</v>
      </c>
      <c r="C442" s="1">
        <v>260.89</v>
      </c>
      <c r="D442" s="1">
        <v>172.62</v>
      </c>
      <c r="E442" s="1">
        <f t="shared" si="25"/>
        <v>441</v>
      </c>
      <c r="F442" s="1">
        <f t="shared" si="26"/>
        <v>1</v>
      </c>
      <c r="G442" s="1">
        <f t="shared" si="27"/>
        <v>9</v>
      </c>
      <c r="H442" s="1">
        <f t="shared" si="28"/>
        <v>19</v>
      </c>
      <c r="I442" t="s">
        <v>125</v>
      </c>
    </row>
    <row r="443" spans="2:9">
      <c r="B443" s="1">
        <v>6</v>
      </c>
      <c r="C443" s="1">
        <v>310.32</v>
      </c>
      <c r="D443" s="1">
        <v>108.14</v>
      </c>
      <c r="E443" s="1">
        <f t="shared" si="25"/>
        <v>442</v>
      </c>
      <c r="F443" s="1">
        <f t="shared" si="26"/>
        <v>1</v>
      </c>
      <c r="G443" s="1">
        <f t="shared" si="27"/>
        <v>10</v>
      </c>
      <c r="H443" s="1">
        <f t="shared" si="28"/>
        <v>19</v>
      </c>
      <c r="I443" t="s">
        <v>125</v>
      </c>
    </row>
    <row r="444" spans="2:9">
      <c r="B444" s="1">
        <v>6</v>
      </c>
      <c r="C444" s="1">
        <v>422.28</v>
      </c>
      <c r="D444" s="1">
        <v>152.32</v>
      </c>
      <c r="E444" s="1">
        <f t="shared" si="25"/>
        <v>443</v>
      </c>
      <c r="F444" s="1">
        <f t="shared" si="26"/>
        <v>1</v>
      </c>
      <c r="G444" s="1">
        <f t="shared" si="27"/>
        <v>11</v>
      </c>
      <c r="H444" s="1">
        <f t="shared" si="28"/>
        <v>19</v>
      </c>
      <c r="I444" t="s">
        <v>125</v>
      </c>
    </row>
    <row r="445" spans="2:9">
      <c r="B445" s="1">
        <v>6</v>
      </c>
      <c r="C445" s="1">
        <v>459.33</v>
      </c>
      <c r="D445" s="1">
        <v>236.16</v>
      </c>
      <c r="E445" s="1">
        <f t="shared" si="25"/>
        <v>444</v>
      </c>
      <c r="F445" s="1">
        <f t="shared" si="26"/>
        <v>1</v>
      </c>
      <c r="G445" s="1">
        <f t="shared" si="27"/>
        <v>12</v>
      </c>
      <c r="H445" s="1">
        <f t="shared" si="28"/>
        <v>19</v>
      </c>
      <c r="I445" t="s">
        <v>125</v>
      </c>
    </row>
    <row r="446" spans="2:9">
      <c r="B446" s="1">
        <v>6</v>
      </c>
      <c r="C446" s="1">
        <v>32.25</v>
      </c>
      <c r="D446" s="1">
        <v>0.43</v>
      </c>
      <c r="E446" s="1">
        <f t="shared" si="25"/>
        <v>445</v>
      </c>
      <c r="F446" s="1">
        <f t="shared" si="26"/>
        <v>1</v>
      </c>
      <c r="G446" s="1">
        <f t="shared" si="27"/>
        <v>13</v>
      </c>
      <c r="H446" s="1">
        <f t="shared" si="28"/>
        <v>19</v>
      </c>
      <c r="I446" t="s">
        <v>125</v>
      </c>
    </row>
    <row r="447" spans="2:9">
      <c r="B447" s="1">
        <v>6</v>
      </c>
      <c r="C447" s="1">
        <v>480.97</v>
      </c>
      <c r="D447" s="1">
        <v>181.48</v>
      </c>
      <c r="E447" s="1">
        <f t="shared" si="25"/>
        <v>446</v>
      </c>
      <c r="F447" s="1">
        <f t="shared" si="26"/>
        <v>1</v>
      </c>
      <c r="G447" s="1">
        <f t="shared" si="27"/>
        <v>14</v>
      </c>
      <c r="H447" s="1">
        <f t="shared" si="28"/>
        <v>19</v>
      </c>
      <c r="I447" t="s">
        <v>125</v>
      </c>
    </row>
    <row r="448" spans="2:9">
      <c r="B448" s="1">
        <v>6</v>
      </c>
      <c r="C448" s="1">
        <v>395.6</v>
      </c>
      <c r="D448" s="1">
        <v>137.59</v>
      </c>
      <c r="E448" s="1">
        <f t="shared" si="25"/>
        <v>447</v>
      </c>
      <c r="F448" s="1">
        <f t="shared" si="26"/>
        <v>1</v>
      </c>
      <c r="G448" s="1">
        <f t="shared" si="27"/>
        <v>15</v>
      </c>
      <c r="H448" s="1">
        <f t="shared" si="28"/>
        <v>19</v>
      </c>
      <c r="I448" t="s">
        <v>125</v>
      </c>
    </row>
    <row r="449" spans="2:9">
      <c r="B449" s="1">
        <v>6</v>
      </c>
      <c r="C449" s="1">
        <v>418.97</v>
      </c>
      <c r="D449" s="1">
        <v>154.12</v>
      </c>
      <c r="E449" s="1">
        <f t="shared" si="25"/>
        <v>448</v>
      </c>
      <c r="F449" s="1">
        <f t="shared" si="26"/>
        <v>1</v>
      </c>
      <c r="G449" s="1">
        <f t="shared" si="27"/>
        <v>16</v>
      </c>
      <c r="H449" s="1">
        <f t="shared" si="28"/>
        <v>19</v>
      </c>
      <c r="I449" t="s">
        <v>125</v>
      </c>
    </row>
    <row r="450" spans="2:9">
      <c r="B450" s="1">
        <v>6</v>
      </c>
      <c r="C450" s="1">
        <v>351.4</v>
      </c>
      <c r="D450" s="1">
        <v>125.86</v>
      </c>
      <c r="E450" s="1">
        <f t="shared" si="25"/>
        <v>449</v>
      </c>
      <c r="F450" s="1">
        <f t="shared" si="26"/>
        <v>1</v>
      </c>
      <c r="G450" s="1">
        <f t="shared" si="27"/>
        <v>17</v>
      </c>
      <c r="H450" s="1">
        <f t="shared" si="28"/>
        <v>19</v>
      </c>
      <c r="I450" t="s">
        <v>125</v>
      </c>
    </row>
    <row r="451" spans="2:9">
      <c r="B451" s="1">
        <v>6</v>
      </c>
      <c r="C451" s="1">
        <v>313.02999999999997</v>
      </c>
      <c r="D451" s="1">
        <v>103.39</v>
      </c>
      <c r="E451" s="1">
        <f t="shared" si="25"/>
        <v>450</v>
      </c>
      <c r="F451" s="1">
        <f t="shared" si="26"/>
        <v>1</v>
      </c>
      <c r="G451" s="1">
        <f t="shared" si="27"/>
        <v>18</v>
      </c>
      <c r="H451" s="1">
        <f t="shared" si="28"/>
        <v>19</v>
      </c>
      <c r="I451" t="s">
        <v>125</v>
      </c>
    </row>
    <row r="452" spans="2:9">
      <c r="B452" s="1">
        <v>6</v>
      </c>
      <c r="C452" s="1">
        <v>410</v>
      </c>
      <c r="D452" s="1">
        <v>182.06</v>
      </c>
      <c r="E452" s="1">
        <f t="shared" ref="E452:E515" si="29">E451+1</f>
        <v>451</v>
      </c>
      <c r="F452" s="1">
        <f t="shared" ref="F452:F515" si="30">F451</f>
        <v>1</v>
      </c>
      <c r="G452" s="1">
        <f t="shared" si="27"/>
        <v>19</v>
      </c>
      <c r="H452" s="1">
        <f t="shared" si="28"/>
        <v>19</v>
      </c>
      <c r="I452" t="s">
        <v>125</v>
      </c>
    </row>
    <row r="453" spans="2:9">
      <c r="B453" s="1">
        <v>6</v>
      </c>
      <c r="C453" s="1">
        <v>425.99</v>
      </c>
      <c r="D453" s="1">
        <v>183.89</v>
      </c>
      <c r="E453" s="1">
        <f t="shared" si="29"/>
        <v>452</v>
      </c>
      <c r="F453" s="1">
        <f t="shared" si="30"/>
        <v>1</v>
      </c>
      <c r="G453" s="1">
        <f t="shared" si="27"/>
        <v>20</v>
      </c>
      <c r="H453" s="1">
        <f t="shared" si="28"/>
        <v>19</v>
      </c>
      <c r="I453" t="s">
        <v>125</v>
      </c>
    </row>
    <row r="454" spans="2:9">
      <c r="B454" s="1">
        <v>6</v>
      </c>
      <c r="C454" s="1">
        <v>298.07</v>
      </c>
      <c r="D454" s="1">
        <v>104.44</v>
      </c>
      <c r="E454" s="1">
        <f t="shared" si="29"/>
        <v>453</v>
      </c>
      <c r="F454" s="1">
        <f t="shared" si="30"/>
        <v>1</v>
      </c>
      <c r="G454" s="1">
        <f t="shared" si="27"/>
        <v>21</v>
      </c>
      <c r="H454" s="1">
        <f t="shared" si="28"/>
        <v>19</v>
      </c>
      <c r="I454" t="s">
        <v>125</v>
      </c>
    </row>
    <row r="455" spans="2:9">
      <c r="B455" s="1">
        <v>6</v>
      </c>
      <c r="C455" s="1">
        <v>314.5</v>
      </c>
      <c r="D455" s="1">
        <v>41.08</v>
      </c>
      <c r="E455" s="1">
        <f t="shared" si="29"/>
        <v>454</v>
      </c>
      <c r="F455" s="1">
        <f t="shared" si="30"/>
        <v>1</v>
      </c>
      <c r="G455" s="1">
        <f t="shared" si="27"/>
        <v>22</v>
      </c>
      <c r="H455" s="1">
        <f t="shared" si="28"/>
        <v>19</v>
      </c>
      <c r="I455" t="s">
        <v>125</v>
      </c>
    </row>
    <row r="456" spans="2:9">
      <c r="B456" s="1">
        <v>6</v>
      </c>
      <c r="C456" s="1">
        <v>302.76</v>
      </c>
      <c r="D456" s="1">
        <v>138.31</v>
      </c>
      <c r="E456" s="1">
        <f t="shared" si="29"/>
        <v>455</v>
      </c>
      <c r="F456" s="1">
        <f t="shared" si="30"/>
        <v>1</v>
      </c>
      <c r="G456" s="1">
        <f t="shared" si="27"/>
        <v>23</v>
      </c>
      <c r="H456" s="1">
        <f t="shared" si="28"/>
        <v>19</v>
      </c>
      <c r="I456" t="s">
        <v>125</v>
      </c>
    </row>
    <row r="457" spans="2:9">
      <c r="B457" s="1">
        <v>6</v>
      </c>
      <c r="C457" s="1">
        <v>128.22999999999999</v>
      </c>
      <c r="D457" s="1">
        <v>94.61</v>
      </c>
      <c r="E457" s="1">
        <f t="shared" si="29"/>
        <v>456</v>
      </c>
      <c r="F457" s="1">
        <f t="shared" si="30"/>
        <v>1</v>
      </c>
      <c r="G457" s="1">
        <f t="shared" si="27"/>
        <v>24</v>
      </c>
      <c r="H457" s="1">
        <f t="shared" si="28"/>
        <v>19</v>
      </c>
      <c r="I457" t="s">
        <v>125</v>
      </c>
    </row>
    <row r="458" spans="2:9">
      <c r="B458" s="1">
        <v>6</v>
      </c>
      <c r="C458" s="1">
        <v>290.92</v>
      </c>
      <c r="D458" s="1">
        <v>151.13</v>
      </c>
      <c r="E458" s="1">
        <f t="shared" si="29"/>
        <v>457</v>
      </c>
      <c r="F458" s="1">
        <f t="shared" si="30"/>
        <v>1</v>
      </c>
      <c r="G458" s="1">
        <f t="shared" si="27"/>
        <v>1</v>
      </c>
      <c r="H458" s="1">
        <f t="shared" si="28"/>
        <v>20</v>
      </c>
      <c r="I458" t="s">
        <v>125</v>
      </c>
    </row>
    <row r="459" spans="2:9">
      <c r="B459" s="1">
        <v>6</v>
      </c>
      <c r="C459" s="1">
        <v>336.38</v>
      </c>
      <c r="D459" s="1">
        <v>164.3</v>
      </c>
      <c r="E459" s="1">
        <f t="shared" si="29"/>
        <v>458</v>
      </c>
      <c r="F459" s="1">
        <f t="shared" si="30"/>
        <v>1</v>
      </c>
      <c r="G459" s="1">
        <f t="shared" si="27"/>
        <v>2</v>
      </c>
      <c r="H459" s="1">
        <f t="shared" si="28"/>
        <v>20</v>
      </c>
      <c r="I459" t="s">
        <v>125</v>
      </c>
    </row>
    <row r="460" spans="2:9">
      <c r="B460" s="1">
        <v>6</v>
      </c>
      <c r="C460" s="1">
        <v>284.69</v>
      </c>
      <c r="D460" s="1">
        <v>149.76</v>
      </c>
      <c r="E460" s="1">
        <f t="shared" si="29"/>
        <v>459</v>
      </c>
      <c r="F460" s="1">
        <f t="shared" si="30"/>
        <v>1</v>
      </c>
      <c r="G460" s="1">
        <f t="shared" si="27"/>
        <v>3</v>
      </c>
      <c r="H460" s="1">
        <f t="shared" si="28"/>
        <v>20</v>
      </c>
      <c r="I460" t="s">
        <v>125</v>
      </c>
    </row>
    <row r="461" spans="2:9">
      <c r="B461" s="1">
        <v>6</v>
      </c>
      <c r="C461" s="1">
        <v>304.88</v>
      </c>
      <c r="D461" s="1">
        <v>158.33000000000001</v>
      </c>
      <c r="E461" s="1">
        <f t="shared" si="29"/>
        <v>460</v>
      </c>
      <c r="F461" s="1">
        <f t="shared" si="30"/>
        <v>1</v>
      </c>
      <c r="G461" s="1">
        <f t="shared" si="27"/>
        <v>4</v>
      </c>
      <c r="H461" s="1">
        <f t="shared" si="28"/>
        <v>20</v>
      </c>
      <c r="I461" t="s">
        <v>125</v>
      </c>
    </row>
    <row r="462" spans="2:9">
      <c r="B462" s="1">
        <v>6</v>
      </c>
      <c r="C462" s="1">
        <v>325.94</v>
      </c>
      <c r="D462" s="1">
        <v>159.84</v>
      </c>
      <c r="E462" s="1">
        <f t="shared" si="29"/>
        <v>461</v>
      </c>
      <c r="F462" s="1">
        <f t="shared" si="30"/>
        <v>1</v>
      </c>
      <c r="G462" s="1">
        <f t="shared" si="27"/>
        <v>5</v>
      </c>
      <c r="H462" s="1">
        <f t="shared" si="28"/>
        <v>20</v>
      </c>
      <c r="I462" t="s">
        <v>125</v>
      </c>
    </row>
    <row r="463" spans="2:9">
      <c r="B463" s="1">
        <v>6</v>
      </c>
      <c r="C463" s="1">
        <v>280.74</v>
      </c>
      <c r="D463" s="1">
        <v>146.38</v>
      </c>
      <c r="E463" s="1">
        <f t="shared" si="29"/>
        <v>462</v>
      </c>
      <c r="F463" s="1">
        <f t="shared" si="30"/>
        <v>1</v>
      </c>
      <c r="G463" s="1">
        <f t="shared" si="27"/>
        <v>6</v>
      </c>
      <c r="H463" s="1">
        <f t="shared" si="28"/>
        <v>20</v>
      </c>
      <c r="I463" t="s">
        <v>125</v>
      </c>
    </row>
    <row r="464" spans="2:9">
      <c r="B464" s="1">
        <v>6</v>
      </c>
      <c r="C464" s="1">
        <v>331.09</v>
      </c>
      <c r="D464" s="1">
        <v>164.78</v>
      </c>
      <c r="E464" s="1">
        <f t="shared" si="29"/>
        <v>463</v>
      </c>
      <c r="F464" s="1">
        <f t="shared" si="30"/>
        <v>1</v>
      </c>
      <c r="G464" s="1">
        <f t="shared" si="27"/>
        <v>7</v>
      </c>
      <c r="H464" s="1">
        <f t="shared" si="28"/>
        <v>20</v>
      </c>
      <c r="I464" t="s">
        <v>125</v>
      </c>
    </row>
    <row r="465" spans="2:9">
      <c r="B465" s="1">
        <v>6</v>
      </c>
      <c r="C465" s="1">
        <v>162.72</v>
      </c>
      <c r="D465" s="1">
        <v>109.62</v>
      </c>
      <c r="E465" s="1">
        <f t="shared" si="29"/>
        <v>464</v>
      </c>
      <c r="F465" s="1">
        <f t="shared" si="30"/>
        <v>1</v>
      </c>
      <c r="G465" s="1">
        <f t="shared" si="27"/>
        <v>8</v>
      </c>
      <c r="H465" s="1">
        <f t="shared" si="28"/>
        <v>20</v>
      </c>
      <c r="I465" t="s">
        <v>125</v>
      </c>
    </row>
    <row r="466" spans="2:9">
      <c r="B466" s="1">
        <v>2</v>
      </c>
      <c r="C466" s="1">
        <v>159.26</v>
      </c>
      <c r="D466" s="1">
        <v>80.290000000000006</v>
      </c>
      <c r="E466" s="1">
        <f t="shared" si="29"/>
        <v>465</v>
      </c>
      <c r="F466" s="1">
        <f t="shared" si="30"/>
        <v>1</v>
      </c>
      <c r="G466" s="1">
        <f t="shared" si="27"/>
        <v>9</v>
      </c>
      <c r="H466" s="1">
        <f t="shared" si="28"/>
        <v>20</v>
      </c>
      <c r="I466" t="s">
        <v>125</v>
      </c>
    </row>
    <row r="467" spans="2:9">
      <c r="B467" s="1">
        <v>1</v>
      </c>
      <c r="C467" s="1">
        <v>184.5</v>
      </c>
      <c r="D467" s="1">
        <v>11.66</v>
      </c>
      <c r="E467" s="1">
        <f t="shared" si="29"/>
        <v>466</v>
      </c>
      <c r="F467" s="1">
        <f t="shared" si="30"/>
        <v>1</v>
      </c>
      <c r="G467" s="1">
        <f t="shared" si="27"/>
        <v>10</v>
      </c>
      <c r="H467" s="1">
        <f t="shared" si="28"/>
        <v>20</v>
      </c>
      <c r="I467" t="s">
        <v>125</v>
      </c>
    </row>
    <row r="468" spans="2:9">
      <c r="B468" s="1">
        <v>1</v>
      </c>
      <c r="C468" s="1">
        <v>217.14</v>
      </c>
      <c r="D468" s="1">
        <v>44.89</v>
      </c>
      <c r="E468" s="1">
        <f t="shared" si="29"/>
        <v>467</v>
      </c>
      <c r="F468" s="1">
        <f t="shared" si="30"/>
        <v>1</v>
      </c>
      <c r="G468" s="1">
        <f t="shared" si="27"/>
        <v>11</v>
      </c>
      <c r="H468" s="1">
        <f t="shared" si="28"/>
        <v>20</v>
      </c>
      <c r="I468" t="s">
        <v>125</v>
      </c>
    </row>
    <row r="469" spans="2:9">
      <c r="B469" s="1">
        <v>1</v>
      </c>
      <c r="C469" s="1">
        <v>215.25</v>
      </c>
      <c r="D469" s="1">
        <v>116.04</v>
      </c>
      <c r="E469" s="1">
        <f t="shared" si="29"/>
        <v>468</v>
      </c>
      <c r="F469" s="1">
        <f t="shared" si="30"/>
        <v>1</v>
      </c>
      <c r="G469" s="1">
        <f t="shared" si="27"/>
        <v>12</v>
      </c>
      <c r="H469" s="1">
        <f t="shared" si="28"/>
        <v>20</v>
      </c>
      <c r="I469" t="s">
        <v>125</v>
      </c>
    </row>
    <row r="470" spans="2:9">
      <c r="B470" s="1">
        <v>1</v>
      </c>
      <c r="C470" s="1">
        <v>26.06</v>
      </c>
      <c r="D470" s="1">
        <v>0.04</v>
      </c>
      <c r="E470" s="1">
        <f t="shared" si="29"/>
        <v>469</v>
      </c>
      <c r="F470" s="1">
        <f t="shared" si="30"/>
        <v>1</v>
      </c>
      <c r="G470" s="1">
        <f t="shared" si="27"/>
        <v>13</v>
      </c>
      <c r="H470" s="1">
        <f t="shared" si="28"/>
        <v>20</v>
      </c>
      <c r="I470" t="s">
        <v>125</v>
      </c>
    </row>
    <row r="471" spans="2:9">
      <c r="B471" s="1">
        <v>1</v>
      </c>
      <c r="C471" s="1">
        <v>229.21</v>
      </c>
      <c r="D471" s="1">
        <v>65.38</v>
      </c>
      <c r="E471" s="1">
        <f t="shared" si="29"/>
        <v>470</v>
      </c>
      <c r="F471" s="1">
        <f t="shared" si="30"/>
        <v>1</v>
      </c>
      <c r="G471" s="1">
        <f t="shared" si="27"/>
        <v>14</v>
      </c>
      <c r="H471" s="1">
        <f t="shared" si="28"/>
        <v>20</v>
      </c>
      <c r="I471" t="s">
        <v>125</v>
      </c>
    </row>
    <row r="472" spans="2:9">
      <c r="B472" s="1">
        <v>2</v>
      </c>
      <c r="C472" s="1">
        <v>253.37</v>
      </c>
      <c r="D472" s="1">
        <v>76.430000000000007</v>
      </c>
      <c r="E472" s="1">
        <f t="shared" si="29"/>
        <v>471</v>
      </c>
      <c r="F472" s="1">
        <f t="shared" si="30"/>
        <v>1</v>
      </c>
      <c r="G472" s="1">
        <f t="shared" si="27"/>
        <v>15</v>
      </c>
      <c r="H472" s="1">
        <f t="shared" si="28"/>
        <v>20</v>
      </c>
      <c r="I472" t="s">
        <v>125</v>
      </c>
    </row>
    <row r="473" spans="2:9">
      <c r="B473" s="1">
        <v>2</v>
      </c>
      <c r="C473" s="1">
        <v>239.87</v>
      </c>
      <c r="D473" s="1">
        <v>70.27</v>
      </c>
      <c r="E473" s="1">
        <f t="shared" si="29"/>
        <v>472</v>
      </c>
      <c r="F473" s="1">
        <f t="shared" si="30"/>
        <v>1</v>
      </c>
      <c r="G473" s="1">
        <f t="shared" si="27"/>
        <v>16</v>
      </c>
      <c r="H473" s="1">
        <f t="shared" si="28"/>
        <v>20</v>
      </c>
      <c r="I473" t="s">
        <v>125</v>
      </c>
    </row>
    <row r="474" spans="2:9">
      <c r="B474" s="1">
        <v>2</v>
      </c>
      <c r="C474" s="1">
        <v>170.03</v>
      </c>
      <c r="D474" s="1">
        <v>14.08</v>
      </c>
      <c r="E474" s="1">
        <f t="shared" si="29"/>
        <v>473</v>
      </c>
      <c r="F474" s="1">
        <f t="shared" si="30"/>
        <v>1</v>
      </c>
      <c r="G474" s="1">
        <f t="shared" si="27"/>
        <v>17</v>
      </c>
      <c r="H474" s="1">
        <f t="shared" si="28"/>
        <v>20</v>
      </c>
      <c r="I474" t="s">
        <v>125</v>
      </c>
    </row>
    <row r="475" spans="2:9">
      <c r="B475" s="1">
        <v>2</v>
      </c>
      <c r="C475" s="1">
        <v>144.9</v>
      </c>
      <c r="D475" s="1">
        <v>0.94</v>
      </c>
      <c r="E475" s="1">
        <f t="shared" si="29"/>
        <v>474</v>
      </c>
      <c r="F475" s="1">
        <f t="shared" si="30"/>
        <v>1</v>
      </c>
      <c r="G475" s="1">
        <f t="shared" ref="G475:G538" si="31">G451</f>
        <v>18</v>
      </c>
      <c r="H475" s="1">
        <f t="shared" ref="H475:H538" si="32">H451+1</f>
        <v>20</v>
      </c>
      <c r="I475" t="s">
        <v>125</v>
      </c>
    </row>
    <row r="476" spans="2:9">
      <c r="B476" s="1">
        <v>1</v>
      </c>
      <c r="C476" s="1">
        <v>124.27</v>
      </c>
      <c r="D476" s="1">
        <v>14.19</v>
      </c>
      <c r="E476" s="1">
        <f t="shared" si="29"/>
        <v>475</v>
      </c>
      <c r="F476" s="1">
        <f t="shared" si="30"/>
        <v>1</v>
      </c>
      <c r="G476" s="1">
        <f t="shared" si="31"/>
        <v>19</v>
      </c>
      <c r="H476" s="1">
        <f t="shared" si="32"/>
        <v>20</v>
      </c>
      <c r="I476" t="s">
        <v>125</v>
      </c>
    </row>
    <row r="477" spans="2:9">
      <c r="B477" s="1">
        <v>1</v>
      </c>
      <c r="C477" s="1">
        <v>150.81</v>
      </c>
      <c r="D477" s="1">
        <v>0.97</v>
      </c>
      <c r="E477" s="1">
        <f t="shared" si="29"/>
        <v>476</v>
      </c>
      <c r="F477" s="1">
        <f t="shared" si="30"/>
        <v>1</v>
      </c>
      <c r="G477" s="1">
        <f t="shared" si="31"/>
        <v>20</v>
      </c>
      <c r="H477" s="1">
        <f t="shared" si="32"/>
        <v>20</v>
      </c>
      <c r="I477" t="s">
        <v>125</v>
      </c>
    </row>
    <row r="478" spans="2:9">
      <c r="B478" s="1">
        <v>1</v>
      </c>
      <c r="C478" s="1">
        <v>157.54</v>
      </c>
      <c r="D478" s="1">
        <v>0.9</v>
      </c>
      <c r="E478" s="1">
        <f t="shared" si="29"/>
        <v>477</v>
      </c>
      <c r="F478" s="1">
        <f t="shared" si="30"/>
        <v>1</v>
      </c>
      <c r="G478" s="1">
        <f t="shared" si="31"/>
        <v>21</v>
      </c>
      <c r="H478" s="1">
        <f t="shared" si="32"/>
        <v>20</v>
      </c>
      <c r="I478" t="s">
        <v>125</v>
      </c>
    </row>
    <row r="479" spans="2:9">
      <c r="B479" s="1">
        <v>1</v>
      </c>
      <c r="C479" s="1">
        <v>154.04</v>
      </c>
      <c r="D479" s="1">
        <v>1.01</v>
      </c>
      <c r="E479" s="1">
        <f t="shared" si="29"/>
        <v>478</v>
      </c>
      <c r="F479" s="1">
        <f t="shared" si="30"/>
        <v>1</v>
      </c>
      <c r="G479" s="1">
        <f t="shared" si="31"/>
        <v>22</v>
      </c>
      <c r="H479" s="1">
        <f t="shared" si="32"/>
        <v>20</v>
      </c>
      <c r="I479" t="s">
        <v>125</v>
      </c>
    </row>
    <row r="480" spans="2:9">
      <c r="B480" s="1">
        <v>2</v>
      </c>
      <c r="C480" s="1">
        <v>136.08000000000001</v>
      </c>
      <c r="D480" s="1">
        <v>82.94</v>
      </c>
      <c r="E480" s="1">
        <f t="shared" si="29"/>
        <v>479</v>
      </c>
      <c r="F480" s="1">
        <f t="shared" si="30"/>
        <v>1</v>
      </c>
      <c r="G480" s="1">
        <f t="shared" si="31"/>
        <v>23</v>
      </c>
      <c r="H480" s="1">
        <f t="shared" si="32"/>
        <v>20</v>
      </c>
      <c r="I480" t="s">
        <v>125</v>
      </c>
    </row>
    <row r="481" spans="2:9">
      <c r="B481" s="1">
        <v>2</v>
      </c>
      <c r="C481" s="1">
        <v>133.88999999999999</v>
      </c>
      <c r="D481" s="1">
        <v>103.79</v>
      </c>
      <c r="E481" s="1">
        <f t="shared" si="29"/>
        <v>480</v>
      </c>
      <c r="F481" s="1">
        <f t="shared" si="30"/>
        <v>1</v>
      </c>
      <c r="G481" s="1">
        <f t="shared" si="31"/>
        <v>24</v>
      </c>
      <c r="H481" s="1">
        <f t="shared" si="32"/>
        <v>20</v>
      </c>
      <c r="I481" t="s">
        <v>125</v>
      </c>
    </row>
    <row r="482" spans="2:9">
      <c r="B482" s="1">
        <v>6</v>
      </c>
      <c r="C482" s="1">
        <v>149.22999999999999</v>
      </c>
      <c r="D482" s="1">
        <v>112.28</v>
      </c>
      <c r="E482" s="1">
        <f t="shared" si="29"/>
        <v>481</v>
      </c>
      <c r="F482" s="1">
        <f t="shared" si="30"/>
        <v>1</v>
      </c>
      <c r="G482" s="1">
        <f t="shared" si="31"/>
        <v>1</v>
      </c>
      <c r="H482" s="1">
        <f t="shared" si="32"/>
        <v>21</v>
      </c>
      <c r="I482" t="s">
        <v>125</v>
      </c>
    </row>
    <row r="483" spans="2:9">
      <c r="B483" s="1">
        <v>6</v>
      </c>
      <c r="C483" s="1">
        <v>158.91</v>
      </c>
      <c r="D483" s="1">
        <v>120.79</v>
      </c>
      <c r="E483" s="1">
        <f t="shared" si="29"/>
        <v>482</v>
      </c>
      <c r="F483" s="1">
        <f t="shared" si="30"/>
        <v>1</v>
      </c>
      <c r="G483" s="1">
        <f t="shared" si="31"/>
        <v>2</v>
      </c>
      <c r="H483" s="1">
        <f t="shared" si="32"/>
        <v>21</v>
      </c>
      <c r="I483" t="s">
        <v>125</v>
      </c>
    </row>
    <row r="484" spans="2:9">
      <c r="B484" s="1">
        <v>6</v>
      </c>
      <c r="C484" s="1">
        <v>153.22</v>
      </c>
      <c r="D484" s="1">
        <v>116.39</v>
      </c>
      <c r="E484" s="1">
        <f t="shared" si="29"/>
        <v>483</v>
      </c>
      <c r="F484" s="1">
        <f t="shared" si="30"/>
        <v>1</v>
      </c>
      <c r="G484" s="1">
        <f t="shared" si="31"/>
        <v>3</v>
      </c>
      <c r="H484" s="1">
        <f t="shared" si="32"/>
        <v>21</v>
      </c>
      <c r="I484" t="s">
        <v>125</v>
      </c>
    </row>
    <row r="485" spans="2:9">
      <c r="B485" s="1">
        <v>6</v>
      </c>
      <c r="C485" s="1">
        <v>155.63999999999999</v>
      </c>
      <c r="D485" s="1">
        <v>117.65</v>
      </c>
      <c r="E485" s="1">
        <f t="shared" si="29"/>
        <v>484</v>
      </c>
      <c r="F485" s="1">
        <f t="shared" si="30"/>
        <v>1</v>
      </c>
      <c r="G485" s="1">
        <f t="shared" si="31"/>
        <v>4</v>
      </c>
      <c r="H485" s="1">
        <f t="shared" si="32"/>
        <v>21</v>
      </c>
      <c r="I485" t="s">
        <v>125</v>
      </c>
    </row>
    <row r="486" spans="2:9">
      <c r="B486" s="1">
        <v>6</v>
      </c>
      <c r="C486" s="1">
        <v>159.62</v>
      </c>
      <c r="D486" s="1">
        <v>121.79</v>
      </c>
      <c r="E486" s="1">
        <f t="shared" si="29"/>
        <v>485</v>
      </c>
      <c r="F486" s="1">
        <f t="shared" si="30"/>
        <v>1</v>
      </c>
      <c r="G486" s="1">
        <f t="shared" si="31"/>
        <v>5</v>
      </c>
      <c r="H486" s="1">
        <f t="shared" si="32"/>
        <v>21</v>
      </c>
      <c r="I486" t="s">
        <v>125</v>
      </c>
    </row>
    <row r="487" spans="2:9">
      <c r="B487" s="1">
        <v>6</v>
      </c>
      <c r="C487" s="1">
        <v>62.89</v>
      </c>
      <c r="D487" s="1">
        <v>52.35</v>
      </c>
      <c r="E487" s="1">
        <f t="shared" si="29"/>
        <v>486</v>
      </c>
      <c r="F487" s="1">
        <f t="shared" si="30"/>
        <v>1</v>
      </c>
      <c r="G487" s="1">
        <f t="shared" si="31"/>
        <v>6</v>
      </c>
      <c r="H487" s="1">
        <f t="shared" si="32"/>
        <v>21</v>
      </c>
      <c r="I487" t="s">
        <v>125</v>
      </c>
    </row>
    <row r="488" spans="2:9">
      <c r="B488" s="1">
        <v>6</v>
      </c>
      <c r="C488" s="1">
        <v>19.48</v>
      </c>
      <c r="D488" s="1">
        <v>22.96</v>
      </c>
      <c r="E488" s="1">
        <f t="shared" si="29"/>
        <v>487</v>
      </c>
      <c r="F488" s="1">
        <f t="shared" si="30"/>
        <v>1</v>
      </c>
      <c r="G488" s="1">
        <f t="shared" si="31"/>
        <v>7</v>
      </c>
      <c r="H488" s="1">
        <f t="shared" si="32"/>
        <v>21</v>
      </c>
      <c r="I488" t="s">
        <v>125</v>
      </c>
    </row>
    <row r="489" spans="2:9">
      <c r="B489" s="1">
        <v>6</v>
      </c>
      <c r="C489" s="1">
        <v>19.05</v>
      </c>
      <c r="D489" s="1">
        <v>24.12</v>
      </c>
      <c r="E489" s="1">
        <f t="shared" si="29"/>
        <v>488</v>
      </c>
      <c r="F489" s="1">
        <f t="shared" si="30"/>
        <v>1</v>
      </c>
      <c r="G489" s="1">
        <f t="shared" si="31"/>
        <v>8</v>
      </c>
      <c r="H489" s="1">
        <f t="shared" si="32"/>
        <v>21</v>
      </c>
      <c r="I489" t="s">
        <v>125</v>
      </c>
    </row>
    <row r="490" spans="2:9">
      <c r="B490" s="1">
        <v>2</v>
      </c>
      <c r="C490" s="1">
        <v>19.34</v>
      </c>
      <c r="D490" s="1">
        <v>16.920000000000002</v>
      </c>
      <c r="E490" s="1">
        <f t="shared" si="29"/>
        <v>489</v>
      </c>
      <c r="F490" s="1">
        <f t="shared" si="30"/>
        <v>1</v>
      </c>
      <c r="G490" s="1">
        <f t="shared" si="31"/>
        <v>9</v>
      </c>
      <c r="H490" s="1">
        <f t="shared" si="32"/>
        <v>21</v>
      </c>
      <c r="I490" t="s">
        <v>125</v>
      </c>
    </row>
    <row r="491" spans="2:9">
      <c r="B491" s="1">
        <v>1</v>
      </c>
      <c r="C491" s="1">
        <v>20.59</v>
      </c>
      <c r="D491" s="1">
        <v>0</v>
      </c>
      <c r="E491" s="1">
        <f t="shared" si="29"/>
        <v>490</v>
      </c>
      <c r="F491" s="1">
        <f t="shared" si="30"/>
        <v>1</v>
      </c>
      <c r="G491" s="1">
        <f t="shared" si="31"/>
        <v>10</v>
      </c>
      <c r="H491" s="1">
        <f t="shared" si="32"/>
        <v>21</v>
      </c>
      <c r="I491" t="s">
        <v>125</v>
      </c>
    </row>
    <row r="492" spans="2:9">
      <c r="B492" s="1">
        <v>1</v>
      </c>
      <c r="C492" s="1">
        <v>20.6</v>
      </c>
      <c r="D492" s="1">
        <v>0</v>
      </c>
      <c r="E492" s="1">
        <f t="shared" si="29"/>
        <v>491</v>
      </c>
      <c r="F492" s="1">
        <f t="shared" si="30"/>
        <v>1</v>
      </c>
      <c r="G492" s="1">
        <f t="shared" si="31"/>
        <v>11</v>
      </c>
      <c r="H492" s="1">
        <f t="shared" si="32"/>
        <v>21</v>
      </c>
      <c r="I492" t="s">
        <v>125</v>
      </c>
    </row>
    <row r="493" spans="2:9">
      <c r="B493" s="1">
        <v>1</v>
      </c>
      <c r="C493" s="1">
        <v>19.73</v>
      </c>
      <c r="D493" s="1">
        <v>0</v>
      </c>
      <c r="E493" s="1">
        <f t="shared" si="29"/>
        <v>492</v>
      </c>
      <c r="F493" s="1">
        <f t="shared" si="30"/>
        <v>1</v>
      </c>
      <c r="G493" s="1">
        <f t="shared" si="31"/>
        <v>12</v>
      </c>
      <c r="H493" s="1">
        <f t="shared" si="32"/>
        <v>21</v>
      </c>
      <c r="I493" t="s">
        <v>125</v>
      </c>
    </row>
    <row r="494" spans="2:9">
      <c r="B494" s="1">
        <v>1</v>
      </c>
      <c r="C494" s="1">
        <v>20.59</v>
      </c>
      <c r="D494" s="1">
        <v>0</v>
      </c>
      <c r="E494" s="1">
        <f t="shared" si="29"/>
        <v>493</v>
      </c>
      <c r="F494" s="1">
        <f t="shared" si="30"/>
        <v>1</v>
      </c>
      <c r="G494" s="1">
        <f t="shared" si="31"/>
        <v>13</v>
      </c>
      <c r="H494" s="1">
        <f t="shared" si="32"/>
        <v>21</v>
      </c>
      <c r="I494" t="s">
        <v>125</v>
      </c>
    </row>
    <row r="495" spans="2:9">
      <c r="B495" s="1">
        <v>1</v>
      </c>
      <c r="C495" s="1">
        <v>20.51</v>
      </c>
      <c r="D495" s="1">
        <v>0</v>
      </c>
      <c r="E495" s="1">
        <f t="shared" si="29"/>
        <v>494</v>
      </c>
      <c r="F495" s="1">
        <f t="shared" si="30"/>
        <v>1</v>
      </c>
      <c r="G495" s="1">
        <f t="shared" si="31"/>
        <v>14</v>
      </c>
      <c r="H495" s="1">
        <f t="shared" si="32"/>
        <v>21</v>
      </c>
      <c r="I495" t="s">
        <v>125</v>
      </c>
    </row>
    <row r="496" spans="2:9">
      <c r="B496" s="1">
        <v>2</v>
      </c>
      <c r="C496" s="1">
        <v>20.420000000000002</v>
      </c>
      <c r="D496" s="1">
        <v>0</v>
      </c>
      <c r="E496" s="1">
        <f t="shared" si="29"/>
        <v>495</v>
      </c>
      <c r="F496" s="1">
        <f t="shared" si="30"/>
        <v>1</v>
      </c>
      <c r="G496" s="1">
        <f t="shared" si="31"/>
        <v>15</v>
      </c>
      <c r="H496" s="1">
        <f t="shared" si="32"/>
        <v>21</v>
      </c>
      <c r="I496" t="s">
        <v>125</v>
      </c>
    </row>
    <row r="497" spans="2:9">
      <c r="B497" s="1">
        <v>2</v>
      </c>
      <c r="C497" s="1">
        <v>20.45</v>
      </c>
      <c r="D497" s="1">
        <v>0</v>
      </c>
      <c r="E497" s="1">
        <f t="shared" si="29"/>
        <v>496</v>
      </c>
      <c r="F497" s="1">
        <f t="shared" si="30"/>
        <v>1</v>
      </c>
      <c r="G497" s="1">
        <f t="shared" si="31"/>
        <v>16</v>
      </c>
      <c r="H497" s="1">
        <f t="shared" si="32"/>
        <v>21</v>
      </c>
      <c r="I497" t="s">
        <v>125</v>
      </c>
    </row>
    <row r="498" spans="2:9">
      <c r="B498" s="1">
        <v>2</v>
      </c>
      <c r="C498" s="1">
        <v>20.45</v>
      </c>
      <c r="D498" s="1">
        <v>0</v>
      </c>
      <c r="E498" s="1">
        <f t="shared" si="29"/>
        <v>497</v>
      </c>
      <c r="F498" s="1">
        <f t="shared" si="30"/>
        <v>1</v>
      </c>
      <c r="G498" s="1">
        <f t="shared" si="31"/>
        <v>17</v>
      </c>
      <c r="H498" s="1">
        <f t="shared" si="32"/>
        <v>21</v>
      </c>
      <c r="I498" t="s">
        <v>125</v>
      </c>
    </row>
    <row r="499" spans="2:9">
      <c r="B499" s="1">
        <v>2</v>
      </c>
      <c r="C499" s="1">
        <v>20.05</v>
      </c>
      <c r="D499" s="1">
        <v>0</v>
      </c>
      <c r="E499" s="1">
        <f t="shared" si="29"/>
        <v>498</v>
      </c>
      <c r="F499" s="1">
        <f t="shared" si="30"/>
        <v>1</v>
      </c>
      <c r="G499" s="1">
        <f t="shared" si="31"/>
        <v>18</v>
      </c>
      <c r="H499" s="1">
        <f t="shared" si="32"/>
        <v>21</v>
      </c>
      <c r="I499" t="s">
        <v>125</v>
      </c>
    </row>
    <row r="500" spans="2:9">
      <c r="B500" s="1">
        <v>1</v>
      </c>
      <c r="C500" s="1">
        <v>19.399999999999999</v>
      </c>
      <c r="D500" s="1">
        <v>0</v>
      </c>
      <c r="E500" s="1">
        <f t="shared" si="29"/>
        <v>499</v>
      </c>
      <c r="F500" s="1">
        <f t="shared" si="30"/>
        <v>1</v>
      </c>
      <c r="G500" s="1">
        <f t="shared" si="31"/>
        <v>19</v>
      </c>
      <c r="H500" s="1">
        <f t="shared" si="32"/>
        <v>21</v>
      </c>
      <c r="I500" t="s">
        <v>125</v>
      </c>
    </row>
    <row r="501" spans="2:9">
      <c r="B501" s="1">
        <v>1</v>
      </c>
      <c r="C501" s="1">
        <v>19.62</v>
      </c>
      <c r="D501" s="1">
        <v>0</v>
      </c>
      <c r="E501" s="1">
        <f t="shared" si="29"/>
        <v>500</v>
      </c>
      <c r="F501" s="1">
        <f t="shared" si="30"/>
        <v>1</v>
      </c>
      <c r="G501" s="1">
        <f t="shared" si="31"/>
        <v>20</v>
      </c>
      <c r="H501" s="1">
        <f t="shared" si="32"/>
        <v>21</v>
      </c>
      <c r="I501" t="s">
        <v>125</v>
      </c>
    </row>
    <row r="502" spans="2:9">
      <c r="B502" s="1">
        <v>1</v>
      </c>
      <c r="C502" s="1">
        <v>18.600000000000001</v>
      </c>
      <c r="D502" s="1">
        <v>0</v>
      </c>
      <c r="E502" s="1">
        <f t="shared" si="29"/>
        <v>501</v>
      </c>
      <c r="F502" s="1">
        <f t="shared" si="30"/>
        <v>1</v>
      </c>
      <c r="G502" s="1">
        <f t="shared" si="31"/>
        <v>21</v>
      </c>
      <c r="H502" s="1">
        <f t="shared" si="32"/>
        <v>21</v>
      </c>
      <c r="I502" t="s">
        <v>125</v>
      </c>
    </row>
    <row r="503" spans="2:9">
      <c r="B503" s="1">
        <v>1</v>
      </c>
      <c r="C503" s="1">
        <v>17.82</v>
      </c>
      <c r="D503" s="1">
        <v>0</v>
      </c>
      <c r="E503" s="1">
        <f t="shared" si="29"/>
        <v>502</v>
      </c>
      <c r="F503" s="1">
        <f t="shared" si="30"/>
        <v>1</v>
      </c>
      <c r="G503" s="1">
        <f t="shared" si="31"/>
        <v>22</v>
      </c>
      <c r="H503" s="1">
        <f t="shared" si="32"/>
        <v>21</v>
      </c>
      <c r="I503" t="s">
        <v>125</v>
      </c>
    </row>
    <row r="504" spans="2:9">
      <c r="B504" s="1">
        <v>2</v>
      </c>
      <c r="C504" s="1">
        <v>16.989999999999998</v>
      </c>
      <c r="D504" s="1">
        <v>11.19</v>
      </c>
      <c r="E504" s="1">
        <f t="shared" si="29"/>
        <v>503</v>
      </c>
      <c r="F504" s="1">
        <f t="shared" si="30"/>
        <v>1</v>
      </c>
      <c r="G504" s="1">
        <f t="shared" si="31"/>
        <v>23</v>
      </c>
      <c r="H504" s="1">
        <f t="shared" si="32"/>
        <v>21</v>
      </c>
      <c r="I504" t="s">
        <v>125</v>
      </c>
    </row>
    <row r="505" spans="2:9">
      <c r="B505" s="1">
        <v>2</v>
      </c>
      <c r="C505" s="1">
        <v>16.600000000000001</v>
      </c>
      <c r="D505" s="1">
        <v>13.21</v>
      </c>
      <c r="E505" s="1">
        <f t="shared" si="29"/>
        <v>504</v>
      </c>
      <c r="F505" s="1">
        <f t="shared" si="30"/>
        <v>1</v>
      </c>
      <c r="G505" s="1">
        <f t="shared" si="31"/>
        <v>24</v>
      </c>
      <c r="H505" s="1">
        <f t="shared" si="32"/>
        <v>21</v>
      </c>
      <c r="I505" t="s">
        <v>125</v>
      </c>
    </row>
    <row r="506" spans="2:9">
      <c r="B506" s="1">
        <v>6</v>
      </c>
      <c r="C506" s="1">
        <v>16.28</v>
      </c>
      <c r="D506" s="1">
        <v>13.46</v>
      </c>
      <c r="E506" s="1">
        <f t="shared" si="29"/>
        <v>505</v>
      </c>
      <c r="F506" s="1">
        <f t="shared" si="30"/>
        <v>1</v>
      </c>
      <c r="G506" s="1">
        <f t="shared" si="31"/>
        <v>1</v>
      </c>
      <c r="H506" s="1">
        <f t="shared" si="32"/>
        <v>22</v>
      </c>
      <c r="I506" t="s">
        <v>125</v>
      </c>
    </row>
    <row r="507" spans="2:9">
      <c r="B507" s="1">
        <v>6</v>
      </c>
      <c r="C507" s="1">
        <v>16.78</v>
      </c>
      <c r="D507" s="1">
        <v>15.1</v>
      </c>
      <c r="E507" s="1">
        <f t="shared" si="29"/>
        <v>506</v>
      </c>
      <c r="F507" s="1">
        <f t="shared" si="30"/>
        <v>1</v>
      </c>
      <c r="G507" s="1">
        <f t="shared" si="31"/>
        <v>2</v>
      </c>
      <c r="H507" s="1">
        <f t="shared" si="32"/>
        <v>22</v>
      </c>
      <c r="I507" t="s">
        <v>125</v>
      </c>
    </row>
    <row r="508" spans="2:9">
      <c r="B508" s="1">
        <v>6</v>
      </c>
      <c r="C508" s="1">
        <v>16.34</v>
      </c>
      <c r="D508" s="1">
        <v>13.9</v>
      </c>
      <c r="E508" s="1">
        <f t="shared" si="29"/>
        <v>507</v>
      </c>
      <c r="F508" s="1">
        <f t="shared" si="30"/>
        <v>1</v>
      </c>
      <c r="G508" s="1">
        <f t="shared" si="31"/>
        <v>3</v>
      </c>
      <c r="H508" s="1">
        <f t="shared" si="32"/>
        <v>22</v>
      </c>
      <c r="I508" t="s">
        <v>125</v>
      </c>
    </row>
    <row r="509" spans="2:9">
      <c r="B509" s="1">
        <v>6</v>
      </c>
      <c r="C509" s="1">
        <v>16.3</v>
      </c>
      <c r="D509" s="1">
        <v>14.19</v>
      </c>
      <c r="E509" s="1">
        <f t="shared" si="29"/>
        <v>508</v>
      </c>
      <c r="F509" s="1">
        <f t="shared" si="30"/>
        <v>1</v>
      </c>
      <c r="G509" s="1">
        <f t="shared" si="31"/>
        <v>4</v>
      </c>
      <c r="H509" s="1">
        <f t="shared" si="32"/>
        <v>22</v>
      </c>
      <c r="I509" t="s">
        <v>125</v>
      </c>
    </row>
    <row r="510" spans="2:9">
      <c r="B510" s="1">
        <v>6</v>
      </c>
      <c r="C510" s="1">
        <v>16.78</v>
      </c>
      <c r="D510" s="1">
        <v>14.68</v>
      </c>
      <c r="E510" s="1">
        <f t="shared" si="29"/>
        <v>509</v>
      </c>
      <c r="F510" s="1">
        <f t="shared" si="30"/>
        <v>1</v>
      </c>
      <c r="G510" s="1">
        <f t="shared" si="31"/>
        <v>5</v>
      </c>
      <c r="H510" s="1">
        <f t="shared" si="32"/>
        <v>22</v>
      </c>
      <c r="I510" t="s">
        <v>125</v>
      </c>
    </row>
    <row r="511" spans="2:9">
      <c r="B511" s="1">
        <v>6</v>
      </c>
      <c r="C511" s="1">
        <v>16.23</v>
      </c>
      <c r="D511" s="1">
        <v>13.65</v>
      </c>
      <c r="E511" s="1">
        <f t="shared" si="29"/>
        <v>510</v>
      </c>
      <c r="F511" s="1">
        <f t="shared" si="30"/>
        <v>1</v>
      </c>
      <c r="G511" s="1">
        <f t="shared" si="31"/>
        <v>6</v>
      </c>
      <c r="H511" s="1">
        <f t="shared" si="32"/>
        <v>22</v>
      </c>
      <c r="I511" t="s">
        <v>125</v>
      </c>
    </row>
    <row r="512" spans="2:9">
      <c r="B512" s="1">
        <v>6</v>
      </c>
      <c r="C512" s="1">
        <v>16.02</v>
      </c>
      <c r="D512" s="1">
        <v>13.74</v>
      </c>
      <c r="E512" s="1">
        <f t="shared" si="29"/>
        <v>511</v>
      </c>
      <c r="F512" s="1">
        <f t="shared" si="30"/>
        <v>1</v>
      </c>
      <c r="G512" s="1">
        <f t="shared" si="31"/>
        <v>7</v>
      </c>
      <c r="H512" s="1">
        <f t="shared" si="32"/>
        <v>22</v>
      </c>
      <c r="I512" t="s">
        <v>125</v>
      </c>
    </row>
    <row r="513" spans="2:9">
      <c r="B513" s="1">
        <v>6</v>
      </c>
      <c r="C513" s="1">
        <v>20.12</v>
      </c>
      <c r="D513" s="1">
        <v>16.78</v>
      </c>
      <c r="E513" s="1">
        <f t="shared" si="29"/>
        <v>512</v>
      </c>
      <c r="F513" s="1">
        <f t="shared" si="30"/>
        <v>1</v>
      </c>
      <c r="G513" s="1">
        <f t="shared" si="31"/>
        <v>8</v>
      </c>
      <c r="H513" s="1">
        <f t="shared" si="32"/>
        <v>22</v>
      </c>
      <c r="I513" t="s">
        <v>125</v>
      </c>
    </row>
    <row r="514" spans="2:9">
      <c r="B514" s="1">
        <v>2</v>
      </c>
      <c r="C514" s="1">
        <v>278.24</v>
      </c>
      <c r="D514" s="1">
        <v>193.1</v>
      </c>
      <c r="E514" s="1">
        <f t="shared" si="29"/>
        <v>513</v>
      </c>
      <c r="F514" s="1">
        <f t="shared" si="30"/>
        <v>1</v>
      </c>
      <c r="G514" s="1">
        <f t="shared" si="31"/>
        <v>9</v>
      </c>
      <c r="H514" s="1">
        <f t="shared" si="32"/>
        <v>22</v>
      </c>
      <c r="I514" t="s">
        <v>125</v>
      </c>
    </row>
    <row r="515" spans="2:9">
      <c r="B515" s="1">
        <v>1</v>
      </c>
      <c r="C515" s="1">
        <v>375.59</v>
      </c>
      <c r="D515" s="1">
        <v>169.13</v>
      </c>
      <c r="E515" s="1">
        <f t="shared" si="29"/>
        <v>514</v>
      </c>
      <c r="F515" s="1">
        <f t="shared" si="30"/>
        <v>1</v>
      </c>
      <c r="G515" s="1">
        <f t="shared" si="31"/>
        <v>10</v>
      </c>
      <c r="H515" s="1">
        <f t="shared" si="32"/>
        <v>22</v>
      </c>
      <c r="I515" t="s">
        <v>125</v>
      </c>
    </row>
    <row r="516" spans="2:9">
      <c r="B516" s="1">
        <v>1</v>
      </c>
      <c r="C516" s="1">
        <v>351.11</v>
      </c>
      <c r="D516" s="1">
        <v>167.9</v>
      </c>
      <c r="E516" s="1">
        <f t="shared" ref="E516:E579" si="33">E515+1</f>
        <v>515</v>
      </c>
      <c r="F516" s="1">
        <f t="shared" ref="F516:F579" si="34">F515</f>
        <v>1</v>
      </c>
      <c r="G516" s="1">
        <f t="shared" si="31"/>
        <v>11</v>
      </c>
      <c r="H516" s="1">
        <f t="shared" si="32"/>
        <v>22</v>
      </c>
      <c r="I516" t="s">
        <v>125</v>
      </c>
    </row>
    <row r="517" spans="2:9">
      <c r="B517" s="1">
        <v>1</v>
      </c>
      <c r="C517" s="1">
        <v>326.81</v>
      </c>
      <c r="D517" s="1">
        <v>228.23</v>
      </c>
      <c r="E517" s="1">
        <f t="shared" si="33"/>
        <v>516</v>
      </c>
      <c r="F517" s="1">
        <f t="shared" si="34"/>
        <v>1</v>
      </c>
      <c r="G517" s="1">
        <f t="shared" si="31"/>
        <v>12</v>
      </c>
      <c r="H517" s="1">
        <f t="shared" si="32"/>
        <v>22</v>
      </c>
      <c r="I517" t="s">
        <v>125</v>
      </c>
    </row>
    <row r="518" spans="2:9">
      <c r="B518" s="1">
        <v>1</v>
      </c>
      <c r="C518" s="1">
        <v>36.86</v>
      </c>
      <c r="D518" s="1">
        <v>3.24</v>
      </c>
      <c r="E518" s="1">
        <f t="shared" si="33"/>
        <v>517</v>
      </c>
      <c r="F518" s="1">
        <f t="shared" si="34"/>
        <v>1</v>
      </c>
      <c r="G518" s="1">
        <f t="shared" si="31"/>
        <v>13</v>
      </c>
      <c r="H518" s="1">
        <f t="shared" si="32"/>
        <v>22</v>
      </c>
      <c r="I518" t="s">
        <v>125</v>
      </c>
    </row>
    <row r="519" spans="2:9">
      <c r="B519" s="1">
        <v>1</v>
      </c>
      <c r="C519" s="1">
        <v>293.70999999999998</v>
      </c>
      <c r="D519" s="1">
        <v>141.43</v>
      </c>
      <c r="E519" s="1">
        <f t="shared" si="33"/>
        <v>518</v>
      </c>
      <c r="F519" s="1">
        <f t="shared" si="34"/>
        <v>1</v>
      </c>
      <c r="G519" s="1">
        <f t="shared" si="31"/>
        <v>14</v>
      </c>
      <c r="H519" s="1">
        <f t="shared" si="32"/>
        <v>22</v>
      </c>
      <c r="I519" t="s">
        <v>125</v>
      </c>
    </row>
    <row r="520" spans="2:9">
      <c r="B520" s="1">
        <v>2</v>
      </c>
      <c r="C520" s="1">
        <v>283.17</v>
      </c>
      <c r="D520" s="1">
        <v>134.79</v>
      </c>
      <c r="E520" s="1">
        <f t="shared" si="33"/>
        <v>519</v>
      </c>
      <c r="F520" s="1">
        <f t="shared" si="34"/>
        <v>1</v>
      </c>
      <c r="G520" s="1">
        <f t="shared" si="31"/>
        <v>15</v>
      </c>
      <c r="H520" s="1">
        <f t="shared" si="32"/>
        <v>22</v>
      </c>
      <c r="I520" t="s">
        <v>125</v>
      </c>
    </row>
    <row r="521" spans="2:9">
      <c r="B521" s="1">
        <v>2</v>
      </c>
      <c r="C521" s="1">
        <v>261</v>
      </c>
      <c r="D521" s="1">
        <v>111.52</v>
      </c>
      <c r="E521" s="1">
        <f t="shared" si="33"/>
        <v>520</v>
      </c>
      <c r="F521" s="1">
        <f t="shared" si="34"/>
        <v>1</v>
      </c>
      <c r="G521" s="1">
        <f t="shared" si="31"/>
        <v>16</v>
      </c>
      <c r="H521" s="1">
        <f t="shared" si="32"/>
        <v>22</v>
      </c>
      <c r="I521" t="s">
        <v>125</v>
      </c>
    </row>
    <row r="522" spans="2:9">
      <c r="B522" s="1">
        <v>2</v>
      </c>
      <c r="C522" s="1">
        <v>256.17</v>
      </c>
      <c r="D522" s="1">
        <v>99.9</v>
      </c>
      <c r="E522" s="1">
        <f t="shared" si="33"/>
        <v>521</v>
      </c>
      <c r="F522" s="1">
        <f t="shared" si="34"/>
        <v>1</v>
      </c>
      <c r="G522" s="1">
        <f t="shared" si="31"/>
        <v>17</v>
      </c>
      <c r="H522" s="1">
        <f t="shared" si="32"/>
        <v>22</v>
      </c>
      <c r="I522" t="s">
        <v>125</v>
      </c>
    </row>
    <row r="523" spans="2:9">
      <c r="B523" s="1">
        <v>2</v>
      </c>
      <c r="C523" s="1">
        <v>196.06</v>
      </c>
      <c r="D523" s="1">
        <v>57.13</v>
      </c>
      <c r="E523" s="1">
        <f t="shared" si="33"/>
        <v>522</v>
      </c>
      <c r="F523" s="1">
        <f t="shared" si="34"/>
        <v>1</v>
      </c>
      <c r="G523" s="1">
        <f t="shared" si="31"/>
        <v>18</v>
      </c>
      <c r="H523" s="1">
        <f t="shared" si="32"/>
        <v>22</v>
      </c>
      <c r="I523" t="s">
        <v>125</v>
      </c>
    </row>
    <row r="524" spans="2:9">
      <c r="B524" s="1">
        <v>1</v>
      </c>
      <c r="C524" s="1">
        <v>227.7</v>
      </c>
      <c r="D524" s="1">
        <v>129.24</v>
      </c>
      <c r="E524" s="1">
        <f t="shared" si="33"/>
        <v>523</v>
      </c>
      <c r="F524" s="1">
        <f t="shared" si="34"/>
        <v>1</v>
      </c>
      <c r="G524" s="1">
        <f t="shared" si="31"/>
        <v>19</v>
      </c>
      <c r="H524" s="1">
        <f t="shared" si="32"/>
        <v>22</v>
      </c>
      <c r="I524" t="s">
        <v>125</v>
      </c>
    </row>
    <row r="525" spans="2:9">
      <c r="B525" s="1">
        <v>1</v>
      </c>
      <c r="C525" s="1">
        <v>292.77999999999997</v>
      </c>
      <c r="D525" s="1">
        <v>138.63999999999999</v>
      </c>
      <c r="E525" s="1">
        <f t="shared" si="33"/>
        <v>524</v>
      </c>
      <c r="F525" s="1">
        <f t="shared" si="34"/>
        <v>1</v>
      </c>
      <c r="G525" s="1">
        <f t="shared" si="31"/>
        <v>20</v>
      </c>
      <c r="H525" s="1">
        <f t="shared" si="32"/>
        <v>22</v>
      </c>
      <c r="I525" t="s">
        <v>125</v>
      </c>
    </row>
    <row r="526" spans="2:9">
      <c r="B526" s="1">
        <v>1</v>
      </c>
      <c r="C526" s="1">
        <v>248.39</v>
      </c>
      <c r="D526" s="1">
        <v>101.2</v>
      </c>
      <c r="E526" s="1">
        <f t="shared" si="33"/>
        <v>525</v>
      </c>
      <c r="F526" s="1">
        <f t="shared" si="34"/>
        <v>1</v>
      </c>
      <c r="G526" s="1">
        <f t="shared" si="31"/>
        <v>21</v>
      </c>
      <c r="H526" s="1">
        <f t="shared" si="32"/>
        <v>22</v>
      </c>
      <c r="I526" t="s">
        <v>125</v>
      </c>
    </row>
    <row r="527" spans="2:9">
      <c r="B527" s="1">
        <v>1</v>
      </c>
      <c r="C527" s="1">
        <v>149.47</v>
      </c>
      <c r="D527" s="1">
        <v>1.23</v>
      </c>
      <c r="E527" s="1">
        <f t="shared" si="33"/>
        <v>526</v>
      </c>
      <c r="F527" s="1">
        <f t="shared" si="34"/>
        <v>1</v>
      </c>
      <c r="G527" s="1">
        <f t="shared" si="31"/>
        <v>22</v>
      </c>
      <c r="H527" s="1">
        <f t="shared" si="32"/>
        <v>22</v>
      </c>
      <c r="I527" t="s">
        <v>125</v>
      </c>
    </row>
    <row r="528" spans="2:9">
      <c r="B528" s="1">
        <v>2</v>
      </c>
      <c r="C528" s="1">
        <v>152.41999999999999</v>
      </c>
      <c r="D528" s="1">
        <v>101.05</v>
      </c>
      <c r="E528" s="1">
        <f t="shared" si="33"/>
        <v>527</v>
      </c>
      <c r="F528" s="1">
        <f t="shared" si="34"/>
        <v>1</v>
      </c>
      <c r="G528" s="1">
        <f t="shared" si="31"/>
        <v>23</v>
      </c>
      <c r="H528" s="1">
        <f t="shared" si="32"/>
        <v>22</v>
      </c>
      <c r="I528" t="s">
        <v>125</v>
      </c>
    </row>
    <row r="529" spans="2:9">
      <c r="B529" s="1">
        <v>2</v>
      </c>
      <c r="C529" s="1">
        <v>153.79</v>
      </c>
      <c r="D529" s="1">
        <v>114.4</v>
      </c>
      <c r="E529" s="1">
        <f t="shared" si="33"/>
        <v>528</v>
      </c>
      <c r="F529" s="1">
        <f t="shared" si="34"/>
        <v>1</v>
      </c>
      <c r="G529" s="1">
        <f t="shared" si="31"/>
        <v>24</v>
      </c>
      <c r="H529" s="1">
        <f t="shared" si="32"/>
        <v>22</v>
      </c>
      <c r="I529" t="s">
        <v>125</v>
      </c>
    </row>
    <row r="530" spans="2:9">
      <c r="B530" s="1">
        <v>6</v>
      </c>
      <c r="C530" s="1">
        <v>152.6</v>
      </c>
      <c r="D530" s="1">
        <v>113.98</v>
      </c>
      <c r="E530" s="1">
        <f t="shared" si="33"/>
        <v>529</v>
      </c>
      <c r="F530" s="1">
        <f t="shared" si="34"/>
        <v>1</v>
      </c>
      <c r="G530" s="1">
        <f t="shared" si="31"/>
        <v>1</v>
      </c>
      <c r="H530" s="1">
        <f t="shared" si="32"/>
        <v>23</v>
      </c>
      <c r="I530" t="s">
        <v>125</v>
      </c>
    </row>
    <row r="531" spans="2:9">
      <c r="B531" s="1">
        <v>6</v>
      </c>
      <c r="C531" s="1">
        <v>122.98</v>
      </c>
      <c r="D531" s="1">
        <v>92.92</v>
      </c>
      <c r="E531" s="1">
        <f t="shared" si="33"/>
        <v>530</v>
      </c>
      <c r="F531" s="1">
        <f t="shared" si="34"/>
        <v>1</v>
      </c>
      <c r="G531" s="1">
        <f t="shared" si="31"/>
        <v>2</v>
      </c>
      <c r="H531" s="1">
        <f t="shared" si="32"/>
        <v>23</v>
      </c>
      <c r="I531" t="s">
        <v>125</v>
      </c>
    </row>
    <row r="532" spans="2:9">
      <c r="B532" s="1">
        <v>6</v>
      </c>
      <c r="C532" s="1">
        <v>143.1</v>
      </c>
      <c r="D532" s="1">
        <v>107.85</v>
      </c>
      <c r="E532" s="1">
        <f t="shared" si="33"/>
        <v>531</v>
      </c>
      <c r="F532" s="1">
        <f t="shared" si="34"/>
        <v>1</v>
      </c>
      <c r="G532" s="1">
        <f t="shared" si="31"/>
        <v>3</v>
      </c>
      <c r="H532" s="1">
        <f t="shared" si="32"/>
        <v>23</v>
      </c>
      <c r="I532" t="s">
        <v>125</v>
      </c>
    </row>
    <row r="533" spans="2:9">
      <c r="B533" s="1">
        <v>6</v>
      </c>
      <c r="C533" s="1">
        <v>154.08000000000001</v>
      </c>
      <c r="D533" s="1">
        <v>113.94</v>
      </c>
      <c r="E533" s="1">
        <f t="shared" si="33"/>
        <v>532</v>
      </c>
      <c r="F533" s="1">
        <f t="shared" si="34"/>
        <v>1</v>
      </c>
      <c r="G533" s="1">
        <f t="shared" si="31"/>
        <v>4</v>
      </c>
      <c r="H533" s="1">
        <f t="shared" si="32"/>
        <v>23</v>
      </c>
      <c r="I533" t="s">
        <v>125</v>
      </c>
    </row>
    <row r="534" spans="2:9">
      <c r="B534" s="1">
        <v>6</v>
      </c>
      <c r="C534" s="1">
        <v>154.65</v>
      </c>
      <c r="D534" s="1">
        <v>112.79</v>
      </c>
      <c r="E534" s="1">
        <f t="shared" si="33"/>
        <v>533</v>
      </c>
      <c r="F534" s="1">
        <f t="shared" si="34"/>
        <v>1</v>
      </c>
      <c r="G534" s="1">
        <f t="shared" si="31"/>
        <v>5</v>
      </c>
      <c r="H534" s="1">
        <f t="shared" si="32"/>
        <v>23</v>
      </c>
      <c r="I534" t="s">
        <v>125</v>
      </c>
    </row>
    <row r="535" spans="2:9">
      <c r="B535" s="1">
        <v>6</v>
      </c>
      <c r="C535" s="1">
        <v>155.62</v>
      </c>
      <c r="D535" s="1">
        <v>113.99</v>
      </c>
      <c r="E535" s="1">
        <f t="shared" si="33"/>
        <v>534</v>
      </c>
      <c r="F535" s="1">
        <f t="shared" si="34"/>
        <v>1</v>
      </c>
      <c r="G535" s="1">
        <f t="shared" si="31"/>
        <v>6</v>
      </c>
      <c r="H535" s="1">
        <f t="shared" si="32"/>
        <v>23</v>
      </c>
      <c r="I535" t="s">
        <v>125</v>
      </c>
    </row>
    <row r="536" spans="2:9">
      <c r="B536" s="1">
        <v>6</v>
      </c>
      <c r="C536" s="1">
        <v>155.09</v>
      </c>
      <c r="D536" s="1">
        <v>114.11</v>
      </c>
      <c r="E536" s="1">
        <f t="shared" si="33"/>
        <v>535</v>
      </c>
      <c r="F536" s="1">
        <f t="shared" si="34"/>
        <v>1</v>
      </c>
      <c r="G536" s="1">
        <f t="shared" si="31"/>
        <v>7</v>
      </c>
      <c r="H536" s="1">
        <f t="shared" si="32"/>
        <v>23</v>
      </c>
      <c r="I536" t="s">
        <v>125</v>
      </c>
    </row>
    <row r="537" spans="2:9">
      <c r="B537" s="1">
        <v>6</v>
      </c>
      <c r="C537" s="1">
        <v>164.66</v>
      </c>
      <c r="D537" s="1">
        <v>115.71</v>
      </c>
      <c r="E537" s="1">
        <f t="shared" si="33"/>
        <v>536</v>
      </c>
      <c r="F537" s="1">
        <f t="shared" si="34"/>
        <v>1</v>
      </c>
      <c r="G537" s="1">
        <f t="shared" si="31"/>
        <v>8</v>
      </c>
      <c r="H537" s="1">
        <f t="shared" si="32"/>
        <v>23</v>
      </c>
      <c r="I537" t="s">
        <v>125</v>
      </c>
    </row>
    <row r="538" spans="2:9">
      <c r="B538" s="1">
        <v>2</v>
      </c>
      <c r="C538" s="1">
        <v>265.32</v>
      </c>
      <c r="D538" s="1">
        <v>175.2</v>
      </c>
      <c r="E538" s="1">
        <f t="shared" si="33"/>
        <v>537</v>
      </c>
      <c r="F538" s="1">
        <f t="shared" si="34"/>
        <v>1</v>
      </c>
      <c r="G538" s="1">
        <f t="shared" si="31"/>
        <v>9</v>
      </c>
      <c r="H538" s="1">
        <f t="shared" si="32"/>
        <v>23</v>
      </c>
      <c r="I538" t="s">
        <v>125</v>
      </c>
    </row>
    <row r="539" spans="2:9">
      <c r="B539" s="1">
        <v>1</v>
      </c>
      <c r="C539" s="1">
        <v>282.45999999999998</v>
      </c>
      <c r="D539" s="1">
        <v>103.47</v>
      </c>
      <c r="E539" s="1">
        <f t="shared" si="33"/>
        <v>538</v>
      </c>
      <c r="F539" s="1">
        <f t="shared" si="34"/>
        <v>1</v>
      </c>
      <c r="G539" s="1">
        <f t="shared" ref="G539:G602" si="35">G515</f>
        <v>10</v>
      </c>
      <c r="H539" s="1">
        <f t="shared" ref="H539:H602" si="36">H515+1</f>
        <v>23</v>
      </c>
      <c r="I539" t="s">
        <v>125</v>
      </c>
    </row>
    <row r="540" spans="2:9">
      <c r="B540" s="1">
        <v>1</v>
      </c>
      <c r="C540" s="1">
        <v>278.41000000000003</v>
      </c>
      <c r="D540" s="1">
        <v>103.5</v>
      </c>
      <c r="E540" s="1">
        <f t="shared" si="33"/>
        <v>539</v>
      </c>
      <c r="F540" s="1">
        <f t="shared" si="34"/>
        <v>1</v>
      </c>
      <c r="G540" s="1">
        <f t="shared" si="35"/>
        <v>11</v>
      </c>
      <c r="H540" s="1">
        <f t="shared" si="36"/>
        <v>23</v>
      </c>
      <c r="I540" t="s">
        <v>125</v>
      </c>
    </row>
    <row r="541" spans="2:9">
      <c r="B541" s="1">
        <v>1</v>
      </c>
      <c r="C541" s="1">
        <v>268.3</v>
      </c>
      <c r="D541" s="1">
        <v>161.47999999999999</v>
      </c>
      <c r="E541" s="1">
        <f t="shared" si="33"/>
        <v>540</v>
      </c>
      <c r="F541" s="1">
        <f t="shared" si="34"/>
        <v>1</v>
      </c>
      <c r="G541" s="1">
        <f t="shared" si="35"/>
        <v>12</v>
      </c>
      <c r="H541" s="1">
        <f t="shared" si="36"/>
        <v>23</v>
      </c>
      <c r="I541" t="s">
        <v>125</v>
      </c>
    </row>
    <row r="542" spans="2:9">
      <c r="B542" s="1">
        <v>1</v>
      </c>
      <c r="C542" s="1">
        <v>53.78</v>
      </c>
      <c r="D542" s="1">
        <v>8.67</v>
      </c>
      <c r="E542" s="1">
        <f t="shared" si="33"/>
        <v>541</v>
      </c>
      <c r="F542" s="1">
        <f t="shared" si="34"/>
        <v>1</v>
      </c>
      <c r="G542" s="1">
        <f t="shared" si="35"/>
        <v>13</v>
      </c>
      <c r="H542" s="1">
        <f t="shared" si="36"/>
        <v>23</v>
      </c>
      <c r="I542" t="s">
        <v>125</v>
      </c>
    </row>
    <row r="543" spans="2:9">
      <c r="B543" s="1">
        <v>1</v>
      </c>
      <c r="C543" s="1">
        <v>297.54000000000002</v>
      </c>
      <c r="D543" s="1">
        <v>118.04</v>
      </c>
      <c r="E543" s="1">
        <f t="shared" si="33"/>
        <v>542</v>
      </c>
      <c r="F543" s="1">
        <f t="shared" si="34"/>
        <v>1</v>
      </c>
      <c r="G543" s="1">
        <f t="shared" si="35"/>
        <v>14</v>
      </c>
      <c r="H543" s="1">
        <f t="shared" si="36"/>
        <v>23</v>
      </c>
      <c r="I543" t="s">
        <v>125</v>
      </c>
    </row>
    <row r="544" spans="2:9">
      <c r="B544" s="1">
        <v>2</v>
      </c>
      <c r="C544" s="1">
        <v>257.61</v>
      </c>
      <c r="D544" s="1">
        <v>83.3</v>
      </c>
      <c r="E544" s="1">
        <f t="shared" si="33"/>
        <v>543</v>
      </c>
      <c r="F544" s="1">
        <f t="shared" si="34"/>
        <v>1</v>
      </c>
      <c r="G544" s="1">
        <f t="shared" si="35"/>
        <v>15</v>
      </c>
      <c r="H544" s="1">
        <f t="shared" si="36"/>
        <v>23</v>
      </c>
      <c r="I544" t="s">
        <v>125</v>
      </c>
    </row>
    <row r="545" spans="2:9">
      <c r="B545" s="1">
        <v>2</v>
      </c>
      <c r="C545" s="1">
        <v>319.27999999999997</v>
      </c>
      <c r="D545" s="1">
        <v>152.46</v>
      </c>
      <c r="E545" s="1">
        <f t="shared" si="33"/>
        <v>544</v>
      </c>
      <c r="F545" s="1">
        <f t="shared" si="34"/>
        <v>1</v>
      </c>
      <c r="G545" s="1">
        <f t="shared" si="35"/>
        <v>16</v>
      </c>
      <c r="H545" s="1">
        <f t="shared" si="36"/>
        <v>23</v>
      </c>
      <c r="I545" t="s">
        <v>125</v>
      </c>
    </row>
    <row r="546" spans="2:9">
      <c r="B546" s="1">
        <v>2</v>
      </c>
      <c r="C546" s="1">
        <v>345.57</v>
      </c>
      <c r="D546" s="1">
        <v>158.76</v>
      </c>
      <c r="E546" s="1">
        <f t="shared" si="33"/>
        <v>545</v>
      </c>
      <c r="F546" s="1">
        <f t="shared" si="34"/>
        <v>1</v>
      </c>
      <c r="G546" s="1">
        <f t="shared" si="35"/>
        <v>17</v>
      </c>
      <c r="H546" s="1">
        <f t="shared" si="36"/>
        <v>23</v>
      </c>
      <c r="I546" t="s">
        <v>125</v>
      </c>
    </row>
    <row r="547" spans="2:9">
      <c r="B547" s="1">
        <v>2</v>
      </c>
      <c r="C547" s="1">
        <v>238.11</v>
      </c>
      <c r="D547" s="1">
        <v>74.16</v>
      </c>
      <c r="E547" s="1">
        <f t="shared" si="33"/>
        <v>546</v>
      </c>
      <c r="F547" s="1">
        <f t="shared" si="34"/>
        <v>1</v>
      </c>
      <c r="G547" s="1">
        <f t="shared" si="35"/>
        <v>18</v>
      </c>
      <c r="H547" s="1">
        <f t="shared" si="36"/>
        <v>23</v>
      </c>
      <c r="I547" t="s">
        <v>125</v>
      </c>
    </row>
    <row r="548" spans="2:9">
      <c r="B548" s="1">
        <v>1</v>
      </c>
      <c r="C548" s="1">
        <v>319.62</v>
      </c>
      <c r="D548" s="1">
        <v>178.42</v>
      </c>
      <c r="E548" s="1">
        <f t="shared" si="33"/>
        <v>547</v>
      </c>
      <c r="F548" s="1">
        <f t="shared" si="34"/>
        <v>1</v>
      </c>
      <c r="G548" s="1">
        <f t="shared" si="35"/>
        <v>19</v>
      </c>
      <c r="H548" s="1">
        <f t="shared" si="36"/>
        <v>23</v>
      </c>
      <c r="I548" t="s">
        <v>125</v>
      </c>
    </row>
    <row r="549" spans="2:9">
      <c r="B549" s="1">
        <v>1</v>
      </c>
      <c r="C549" s="1">
        <v>335.66</v>
      </c>
      <c r="D549" s="1">
        <v>157.83000000000001</v>
      </c>
      <c r="E549" s="1">
        <f t="shared" si="33"/>
        <v>548</v>
      </c>
      <c r="F549" s="1">
        <f t="shared" si="34"/>
        <v>1</v>
      </c>
      <c r="G549" s="1">
        <f t="shared" si="35"/>
        <v>20</v>
      </c>
      <c r="H549" s="1">
        <f t="shared" si="36"/>
        <v>23</v>
      </c>
      <c r="I549" t="s">
        <v>125</v>
      </c>
    </row>
    <row r="550" spans="2:9">
      <c r="B550" s="1">
        <v>1</v>
      </c>
      <c r="C550" s="1">
        <v>277.99</v>
      </c>
      <c r="D550" s="1">
        <v>102.35</v>
      </c>
      <c r="E550" s="1">
        <f t="shared" si="33"/>
        <v>549</v>
      </c>
      <c r="F550" s="1">
        <f t="shared" si="34"/>
        <v>1</v>
      </c>
      <c r="G550" s="1">
        <f t="shared" si="35"/>
        <v>21</v>
      </c>
      <c r="H550" s="1">
        <f t="shared" si="36"/>
        <v>23</v>
      </c>
      <c r="I550" t="s">
        <v>125</v>
      </c>
    </row>
    <row r="551" spans="2:9">
      <c r="B551" s="1">
        <v>1</v>
      </c>
      <c r="C551" s="1">
        <v>157.86000000000001</v>
      </c>
      <c r="D551" s="1">
        <v>2.85</v>
      </c>
      <c r="E551" s="1">
        <f t="shared" si="33"/>
        <v>550</v>
      </c>
      <c r="F551" s="1">
        <f t="shared" si="34"/>
        <v>1</v>
      </c>
      <c r="G551" s="1">
        <f t="shared" si="35"/>
        <v>22</v>
      </c>
      <c r="H551" s="1">
        <f t="shared" si="36"/>
        <v>23</v>
      </c>
      <c r="I551" t="s">
        <v>125</v>
      </c>
    </row>
    <row r="552" spans="2:9">
      <c r="B552" s="1">
        <v>2</v>
      </c>
      <c r="C552" s="1">
        <v>160.24</v>
      </c>
      <c r="D552" s="1">
        <v>103.42</v>
      </c>
      <c r="E552" s="1">
        <f t="shared" si="33"/>
        <v>551</v>
      </c>
      <c r="F552" s="1">
        <f t="shared" si="34"/>
        <v>1</v>
      </c>
      <c r="G552" s="1">
        <f t="shared" si="35"/>
        <v>23</v>
      </c>
      <c r="H552" s="1">
        <f t="shared" si="36"/>
        <v>23</v>
      </c>
      <c r="I552" t="s">
        <v>125</v>
      </c>
    </row>
    <row r="553" spans="2:9">
      <c r="B553" s="1">
        <v>2</v>
      </c>
      <c r="C553" s="1">
        <v>156.27000000000001</v>
      </c>
      <c r="D553" s="1">
        <v>113.12</v>
      </c>
      <c r="E553" s="1">
        <f t="shared" si="33"/>
        <v>552</v>
      </c>
      <c r="F553" s="1">
        <f t="shared" si="34"/>
        <v>1</v>
      </c>
      <c r="G553" s="1">
        <f t="shared" si="35"/>
        <v>24</v>
      </c>
      <c r="H553" s="1">
        <f t="shared" si="36"/>
        <v>23</v>
      </c>
      <c r="I553" t="s">
        <v>125</v>
      </c>
    </row>
    <row r="554" spans="2:9">
      <c r="B554" s="1">
        <v>6</v>
      </c>
      <c r="C554" s="1">
        <v>154.97999999999999</v>
      </c>
      <c r="D554" s="1">
        <v>115.19</v>
      </c>
      <c r="E554" s="1">
        <f t="shared" si="33"/>
        <v>553</v>
      </c>
      <c r="F554" s="1">
        <f t="shared" si="34"/>
        <v>1</v>
      </c>
      <c r="G554" s="1">
        <f t="shared" si="35"/>
        <v>1</v>
      </c>
      <c r="H554" s="1">
        <f t="shared" si="36"/>
        <v>24</v>
      </c>
      <c r="I554" t="s">
        <v>125</v>
      </c>
    </row>
    <row r="555" spans="2:9">
      <c r="B555" s="1">
        <v>6</v>
      </c>
      <c r="C555" s="1">
        <v>128.87</v>
      </c>
      <c r="D555" s="1">
        <v>88.49</v>
      </c>
      <c r="E555" s="1">
        <f t="shared" si="33"/>
        <v>554</v>
      </c>
      <c r="F555" s="1">
        <f t="shared" si="34"/>
        <v>1</v>
      </c>
      <c r="G555" s="1">
        <f t="shared" si="35"/>
        <v>2</v>
      </c>
      <c r="H555" s="1">
        <f t="shared" si="36"/>
        <v>24</v>
      </c>
      <c r="I555" t="s">
        <v>125</v>
      </c>
    </row>
    <row r="556" spans="2:9">
      <c r="B556" s="1">
        <v>6</v>
      </c>
      <c r="C556" s="1">
        <v>122.8</v>
      </c>
      <c r="D556" s="1">
        <v>93.35</v>
      </c>
      <c r="E556" s="1">
        <f t="shared" si="33"/>
        <v>555</v>
      </c>
      <c r="F556" s="1">
        <f t="shared" si="34"/>
        <v>1</v>
      </c>
      <c r="G556" s="1">
        <f t="shared" si="35"/>
        <v>3</v>
      </c>
      <c r="H556" s="1">
        <f t="shared" si="36"/>
        <v>24</v>
      </c>
      <c r="I556" t="s">
        <v>125</v>
      </c>
    </row>
    <row r="557" spans="2:9">
      <c r="B557" s="1">
        <v>6</v>
      </c>
      <c r="C557" s="1">
        <v>166.06</v>
      </c>
      <c r="D557" s="1">
        <v>119.52</v>
      </c>
      <c r="E557" s="1">
        <f t="shared" si="33"/>
        <v>556</v>
      </c>
      <c r="F557" s="1">
        <f t="shared" si="34"/>
        <v>1</v>
      </c>
      <c r="G557" s="1">
        <f t="shared" si="35"/>
        <v>4</v>
      </c>
      <c r="H557" s="1">
        <f t="shared" si="36"/>
        <v>24</v>
      </c>
      <c r="I557" t="s">
        <v>125</v>
      </c>
    </row>
    <row r="558" spans="2:9">
      <c r="B558" s="1">
        <v>6</v>
      </c>
      <c r="C558" s="1">
        <v>146.63</v>
      </c>
      <c r="D558" s="1">
        <v>101.66</v>
      </c>
      <c r="E558" s="1">
        <f t="shared" si="33"/>
        <v>557</v>
      </c>
      <c r="F558" s="1">
        <f t="shared" si="34"/>
        <v>1</v>
      </c>
      <c r="G558" s="1">
        <f t="shared" si="35"/>
        <v>5</v>
      </c>
      <c r="H558" s="1">
        <f t="shared" si="36"/>
        <v>24</v>
      </c>
      <c r="I558" t="s">
        <v>125</v>
      </c>
    </row>
    <row r="559" spans="2:9">
      <c r="B559" s="1">
        <v>6</v>
      </c>
      <c r="C559" s="1">
        <v>150.9</v>
      </c>
      <c r="D559" s="1">
        <v>108.29</v>
      </c>
      <c r="E559" s="1">
        <f t="shared" si="33"/>
        <v>558</v>
      </c>
      <c r="F559" s="1">
        <f t="shared" si="34"/>
        <v>1</v>
      </c>
      <c r="G559" s="1">
        <f t="shared" si="35"/>
        <v>6</v>
      </c>
      <c r="H559" s="1">
        <f t="shared" si="36"/>
        <v>24</v>
      </c>
      <c r="I559" t="s">
        <v>125</v>
      </c>
    </row>
    <row r="560" spans="2:9">
      <c r="B560" s="1">
        <v>6</v>
      </c>
      <c r="C560" s="1">
        <v>158.94</v>
      </c>
      <c r="D560" s="1">
        <v>118.12</v>
      </c>
      <c r="E560" s="1">
        <f t="shared" si="33"/>
        <v>559</v>
      </c>
      <c r="F560" s="1">
        <f t="shared" si="34"/>
        <v>1</v>
      </c>
      <c r="G560" s="1">
        <f t="shared" si="35"/>
        <v>7</v>
      </c>
      <c r="H560" s="1">
        <f t="shared" si="36"/>
        <v>24</v>
      </c>
      <c r="I560" t="s">
        <v>125</v>
      </c>
    </row>
    <row r="561" spans="2:9">
      <c r="B561" s="1">
        <v>6</v>
      </c>
      <c r="C561" s="1">
        <v>157.83000000000001</v>
      </c>
      <c r="D561" s="1">
        <v>108.72</v>
      </c>
      <c r="E561" s="1">
        <f t="shared" si="33"/>
        <v>560</v>
      </c>
      <c r="F561" s="1">
        <f t="shared" si="34"/>
        <v>1</v>
      </c>
      <c r="G561" s="1">
        <f t="shared" si="35"/>
        <v>8</v>
      </c>
      <c r="H561" s="1">
        <f t="shared" si="36"/>
        <v>24</v>
      </c>
      <c r="I561" t="s">
        <v>125</v>
      </c>
    </row>
    <row r="562" spans="2:9">
      <c r="B562" s="1">
        <v>2</v>
      </c>
      <c r="C562" s="1">
        <v>289.19</v>
      </c>
      <c r="D562" s="1">
        <v>197.42</v>
      </c>
      <c r="E562" s="1">
        <f t="shared" si="33"/>
        <v>561</v>
      </c>
      <c r="F562" s="1">
        <f t="shared" si="34"/>
        <v>1</v>
      </c>
      <c r="G562" s="1">
        <f t="shared" si="35"/>
        <v>9</v>
      </c>
      <c r="H562" s="1">
        <f t="shared" si="36"/>
        <v>24</v>
      </c>
      <c r="I562" t="s">
        <v>125</v>
      </c>
    </row>
    <row r="563" spans="2:9">
      <c r="B563" s="1">
        <v>1</v>
      </c>
      <c r="C563" s="1">
        <v>316.3</v>
      </c>
      <c r="D563" s="1">
        <v>134.79</v>
      </c>
      <c r="E563" s="1">
        <f t="shared" si="33"/>
        <v>562</v>
      </c>
      <c r="F563" s="1">
        <f t="shared" si="34"/>
        <v>1</v>
      </c>
      <c r="G563" s="1">
        <f t="shared" si="35"/>
        <v>10</v>
      </c>
      <c r="H563" s="1">
        <f t="shared" si="36"/>
        <v>24</v>
      </c>
      <c r="I563" t="s">
        <v>125</v>
      </c>
    </row>
    <row r="564" spans="2:9">
      <c r="B564" s="1">
        <v>1</v>
      </c>
      <c r="C564" s="1">
        <v>273.43</v>
      </c>
      <c r="D564" s="1">
        <v>89.68</v>
      </c>
      <c r="E564" s="1">
        <f t="shared" si="33"/>
        <v>563</v>
      </c>
      <c r="F564" s="1">
        <f t="shared" si="34"/>
        <v>1</v>
      </c>
      <c r="G564" s="1">
        <f t="shared" si="35"/>
        <v>11</v>
      </c>
      <c r="H564" s="1">
        <f t="shared" si="36"/>
        <v>24</v>
      </c>
      <c r="I564" t="s">
        <v>125</v>
      </c>
    </row>
    <row r="565" spans="2:9">
      <c r="B565" s="1">
        <v>1</v>
      </c>
      <c r="C565" s="1">
        <v>320.89999999999998</v>
      </c>
      <c r="D565" s="1">
        <v>188.1</v>
      </c>
      <c r="E565" s="1">
        <f t="shared" si="33"/>
        <v>564</v>
      </c>
      <c r="F565" s="1">
        <f t="shared" si="34"/>
        <v>1</v>
      </c>
      <c r="G565" s="1">
        <f t="shared" si="35"/>
        <v>12</v>
      </c>
      <c r="H565" s="1">
        <f t="shared" si="36"/>
        <v>24</v>
      </c>
      <c r="I565" t="s">
        <v>125</v>
      </c>
    </row>
    <row r="566" spans="2:9">
      <c r="B566" s="1">
        <v>1</v>
      </c>
      <c r="C566" s="1">
        <v>42.58</v>
      </c>
      <c r="D566" s="1">
        <v>2.81</v>
      </c>
      <c r="E566" s="1">
        <f t="shared" si="33"/>
        <v>565</v>
      </c>
      <c r="F566" s="1">
        <f t="shared" si="34"/>
        <v>1</v>
      </c>
      <c r="G566" s="1">
        <f t="shared" si="35"/>
        <v>13</v>
      </c>
      <c r="H566" s="1">
        <f t="shared" si="36"/>
        <v>24</v>
      </c>
      <c r="I566" t="s">
        <v>125</v>
      </c>
    </row>
    <row r="567" spans="2:9">
      <c r="B567" s="1">
        <v>1</v>
      </c>
      <c r="C567" s="1">
        <v>361.54</v>
      </c>
      <c r="D567" s="1">
        <v>163.77000000000001</v>
      </c>
      <c r="E567" s="1">
        <f t="shared" si="33"/>
        <v>566</v>
      </c>
      <c r="F567" s="1">
        <f t="shared" si="34"/>
        <v>1</v>
      </c>
      <c r="G567" s="1">
        <f t="shared" si="35"/>
        <v>14</v>
      </c>
      <c r="H567" s="1">
        <f t="shared" si="36"/>
        <v>24</v>
      </c>
      <c r="I567" t="s">
        <v>125</v>
      </c>
    </row>
    <row r="568" spans="2:9">
      <c r="B568" s="1">
        <v>2</v>
      </c>
      <c r="C568" s="1">
        <v>365.9</v>
      </c>
      <c r="D568" s="1">
        <v>172.54</v>
      </c>
      <c r="E568" s="1">
        <f t="shared" si="33"/>
        <v>567</v>
      </c>
      <c r="F568" s="1">
        <f t="shared" si="34"/>
        <v>1</v>
      </c>
      <c r="G568" s="1">
        <f t="shared" si="35"/>
        <v>15</v>
      </c>
      <c r="H568" s="1">
        <f t="shared" si="36"/>
        <v>24</v>
      </c>
      <c r="I568" t="s">
        <v>125</v>
      </c>
    </row>
    <row r="569" spans="2:9">
      <c r="B569" s="1">
        <v>2</v>
      </c>
      <c r="C569" s="1">
        <v>329.54</v>
      </c>
      <c r="D569" s="1">
        <v>148.06</v>
      </c>
      <c r="E569" s="1">
        <f t="shared" si="33"/>
        <v>568</v>
      </c>
      <c r="F569" s="1">
        <f t="shared" si="34"/>
        <v>1</v>
      </c>
      <c r="G569" s="1">
        <f t="shared" si="35"/>
        <v>16</v>
      </c>
      <c r="H569" s="1">
        <f t="shared" si="36"/>
        <v>24</v>
      </c>
      <c r="I569" t="s">
        <v>125</v>
      </c>
    </row>
    <row r="570" spans="2:9">
      <c r="B570" s="1">
        <v>2</v>
      </c>
      <c r="C570" s="1">
        <v>303.08</v>
      </c>
      <c r="D570" s="1">
        <v>118.15</v>
      </c>
      <c r="E570" s="1">
        <f t="shared" si="33"/>
        <v>569</v>
      </c>
      <c r="F570" s="1">
        <f t="shared" si="34"/>
        <v>1</v>
      </c>
      <c r="G570" s="1">
        <f t="shared" si="35"/>
        <v>17</v>
      </c>
      <c r="H570" s="1">
        <f t="shared" si="36"/>
        <v>24</v>
      </c>
      <c r="I570" t="s">
        <v>125</v>
      </c>
    </row>
    <row r="571" spans="2:9">
      <c r="B571" s="1">
        <v>2</v>
      </c>
      <c r="C571" s="1">
        <v>227.48</v>
      </c>
      <c r="D571" s="1">
        <v>56.38</v>
      </c>
      <c r="E571" s="1">
        <f t="shared" si="33"/>
        <v>570</v>
      </c>
      <c r="F571" s="1">
        <f t="shared" si="34"/>
        <v>1</v>
      </c>
      <c r="G571" s="1">
        <f t="shared" si="35"/>
        <v>18</v>
      </c>
      <c r="H571" s="1">
        <f t="shared" si="36"/>
        <v>24</v>
      </c>
      <c r="I571" t="s">
        <v>125</v>
      </c>
    </row>
    <row r="572" spans="2:9">
      <c r="B572" s="1">
        <v>1</v>
      </c>
      <c r="C572" s="1">
        <v>114.18</v>
      </c>
      <c r="D572" s="1">
        <v>9.4600000000000009</v>
      </c>
      <c r="E572" s="1">
        <f t="shared" si="33"/>
        <v>571</v>
      </c>
      <c r="F572" s="1">
        <f t="shared" si="34"/>
        <v>1</v>
      </c>
      <c r="G572" s="1">
        <f t="shared" si="35"/>
        <v>19</v>
      </c>
      <c r="H572" s="1">
        <f t="shared" si="36"/>
        <v>24</v>
      </c>
      <c r="I572" t="s">
        <v>125</v>
      </c>
    </row>
    <row r="573" spans="2:9">
      <c r="B573" s="1">
        <v>1</v>
      </c>
      <c r="C573" s="1">
        <v>124.96</v>
      </c>
      <c r="D573" s="1">
        <v>0.28999999999999998</v>
      </c>
      <c r="E573" s="1">
        <f t="shared" si="33"/>
        <v>572</v>
      </c>
      <c r="F573" s="1">
        <f t="shared" si="34"/>
        <v>1</v>
      </c>
      <c r="G573" s="1">
        <f t="shared" si="35"/>
        <v>20</v>
      </c>
      <c r="H573" s="1">
        <f t="shared" si="36"/>
        <v>24</v>
      </c>
      <c r="I573" t="s">
        <v>125</v>
      </c>
    </row>
    <row r="574" spans="2:9">
      <c r="B574" s="1">
        <v>1</v>
      </c>
      <c r="C574" s="1">
        <v>146.35</v>
      </c>
      <c r="D574" s="1">
        <v>1.97</v>
      </c>
      <c r="E574" s="1">
        <f t="shared" si="33"/>
        <v>573</v>
      </c>
      <c r="F574" s="1">
        <f t="shared" si="34"/>
        <v>1</v>
      </c>
      <c r="G574" s="1">
        <f t="shared" si="35"/>
        <v>21</v>
      </c>
      <c r="H574" s="1">
        <f t="shared" si="36"/>
        <v>24</v>
      </c>
      <c r="I574" t="s">
        <v>125</v>
      </c>
    </row>
    <row r="575" spans="2:9">
      <c r="B575" s="1">
        <v>1</v>
      </c>
      <c r="C575" s="1">
        <v>153.22</v>
      </c>
      <c r="D575" s="1">
        <v>3.13</v>
      </c>
      <c r="E575" s="1">
        <f t="shared" si="33"/>
        <v>574</v>
      </c>
      <c r="F575" s="1">
        <f t="shared" si="34"/>
        <v>1</v>
      </c>
      <c r="G575" s="1">
        <f t="shared" si="35"/>
        <v>22</v>
      </c>
      <c r="H575" s="1">
        <f t="shared" si="36"/>
        <v>24</v>
      </c>
      <c r="I575" t="s">
        <v>125</v>
      </c>
    </row>
    <row r="576" spans="2:9">
      <c r="B576" s="1">
        <v>2</v>
      </c>
      <c r="C576" s="1">
        <v>155.66</v>
      </c>
      <c r="D576" s="1">
        <v>94.79</v>
      </c>
      <c r="E576" s="1">
        <f t="shared" si="33"/>
        <v>575</v>
      </c>
      <c r="F576" s="1">
        <f t="shared" si="34"/>
        <v>1</v>
      </c>
      <c r="G576" s="1">
        <f t="shared" si="35"/>
        <v>23</v>
      </c>
      <c r="H576" s="1">
        <f t="shared" si="36"/>
        <v>24</v>
      </c>
      <c r="I576" t="s">
        <v>125</v>
      </c>
    </row>
    <row r="577" spans="2:9">
      <c r="B577" s="1">
        <v>2</v>
      </c>
      <c r="C577" s="1">
        <v>158.08000000000001</v>
      </c>
      <c r="D577" s="1">
        <v>112.39</v>
      </c>
      <c r="E577" s="1">
        <f t="shared" si="33"/>
        <v>576</v>
      </c>
      <c r="F577" s="1">
        <f t="shared" si="34"/>
        <v>1</v>
      </c>
      <c r="G577" s="1">
        <f t="shared" si="35"/>
        <v>24</v>
      </c>
      <c r="H577" s="1">
        <f t="shared" si="36"/>
        <v>24</v>
      </c>
      <c r="I577" t="s">
        <v>125</v>
      </c>
    </row>
    <row r="578" spans="2:9">
      <c r="B578" s="1">
        <v>6</v>
      </c>
      <c r="C578" s="1">
        <v>160.01</v>
      </c>
      <c r="D578" s="1">
        <v>114.69</v>
      </c>
      <c r="E578" s="1">
        <f t="shared" si="33"/>
        <v>577</v>
      </c>
      <c r="F578" s="1">
        <f t="shared" si="34"/>
        <v>1</v>
      </c>
      <c r="G578" s="1">
        <f t="shared" si="35"/>
        <v>1</v>
      </c>
      <c r="H578" s="1">
        <f t="shared" si="36"/>
        <v>25</v>
      </c>
      <c r="I578" t="s">
        <v>125</v>
      </c>
    </row>
    <row r="579" spans="2:9">
      <c r="B579" s="1">
        <v>6</v>
      </c>
      <c r="C579" s="1">
        <v>150.05000000000001</v>
      </c>
      <c r="D579" s="1">
        <v>106.66</v>
      </c>
      <c r="E579" s="1">
        <f t="shared" si="33"/>
        <v>578</v>
      </c>
      <c r="F579" s="1">
        <f t="shared" si="34"/>
        <v>1</v>
      </c>
      <c r="G579" s="1">
        <f t="shared" si="35"/>
        <v>2</v>
      </c>
      <c r="H579" s="1">
        <f t="shared" si="36"/>
        <v>25</v>
      </c>
      <c r="I579" t="s">
        <v>125</v>
      </c>
    </row>
    <row r="580" spans="2:9">
      <c r="B580" s="1">
        <v>6</v>
      </c>
      <c r="C580" s="1">
        <v>132.51</v>
      </c>
      <c r="D580" s="1">
        <v>96.35</v>
      </c>
      <c r="E580" s="1">
        <f t="shared" ref="E580:E643" si="37">E579+1</f>
        <v>579</v>
      </c>
      <c r="F580" s="1">
        <f t="shared" ref="F580:F643" si="38">F579</f>
        <v>1</v>
      </c>
      <c r="G580" s="1">
        <f t="shared" si="35"/>
        <v>3</v>
      </c>
      <c r="H580" s="1">
        <f t="shared" si="36"/>
        <v>25</v>
      </c>
      <c r="I580" t="s">
        <v>125</v>
      </c>
    </row>
    <row r="581" spans="2:9">
      <c r="B581" s="1">
        <v>6</v>
      </c>
      <c r="C581" s="1">
        <v>133.22999999999999</v>
      </c>
      <c r="D581" s="1">
        <v>98.14</v>
      </c>
      <c r="E581" s="1">
        <f t="shared" si="37"/>
        <v>580</v>
      </c>
      <c r="F581" s="1">
        <f t="shared" si="38"/>
        <v>1</v>
      </c>
      <c r="G581" s="1">
        <f t="shared" si="35"/>
        <v>4</v>
      </c>
      <c r="H581" s="1">
        <f t="shared" si="36"/>
        <v>25</v>
      </c>
      <c r="I581" t="s">
        <v>125</v>
      </c>
    </row>
    <row r="582" spans="2:9">
      <c r="B582" s="1">
        <v>6</v>
      </c>
      <c r="C582" s="1">
        <v>157.11000000000001</v>
      </c>
      <c r="D582" s="1">
        <v>113.53</v>
      </c>
      <c r="E582" s="1">
        <f t="shared" si="37"/>
        <v>581</v>
      </c>
      <c r="F582" s="1">
        <f t="shared" si="38"/>
        <v>1</v>
      </c>
      <c r="G582" s="1">
        <f t="shared" si="35"/>
        <v>5</v>
      </c>
      <c r="H582" s="1">
        <f t="shared" si="36"/>
        <v>25</v>
      </c>
      <c r="I582" t="s">
        <v>125</v>
      </c>
    </row>
    <row r="583" spans="2:9">
      <c r="B583" s="1">
        <v>6</v>
      </c>
      <c r="C583" s="1">
        <v>158.61000000000001</v>
      </c>
      <c r="D583" s="1">
        <v>113.91</v>
      </c>
      <c r="E583" s="1">
        <f t="shared" si="37"/>
        <v>582</v>
      </c>
      <c r="F583" s="1">
        <f t="shared" si="38"/>
        <v>1</v>
      </c>
      <c r="G583" s="1">
        <f t="shared" si="35"/>
        <v>6</v>
      </c>
      <c r="H583" s="1">
        <f t="shared" si="36"/>
        <v>25</v>
      </c>
      <c r="I583" t="s">
        <v>125</v>
      </c>
    </row>
    <row r="584" spans="2:9">
      <c r="B584" s="1">
        <v>6</v>
      </c>
      <c r="C584" s="1">
        <v>158.22</v>
      </c>
      <c r="D584" s="1">
        <v>114.27</v>
      </c>
      <c r="E584" s="1">
        <f t="shared" si="37"/>
        <v>583</v>
      </c>
      <c r="F584" s="1">
        <f t="shared" si="38"/>
        <v>1</v>
      </c>
      <c r="G584" s="1">
        <f t="shared" si="35"/>
        <v>7</v>
      </c>
      <c r="H584" s="1">
        <f t="shared" si="36"/>
        <v>25</v>
      </c>
      <c r="I584" t="s">
        <v>125</v>
      </c>
    </row>
    <row r="585" spans="2:9">
      <c r="B585" s="1">
        <v>6</v>
      </c>
      <c r="C585" s="1">
        <v>159.69</v>
      </c>
      <c r="D585" s="1">
        <v>110.56</v>
      </c>
      <c r="E585" s="1">
        <f t="shared" si="37"/>
        <v>584</v>
      </c>
      <c r="F585" s="1">
        <f t="shared" si="38"/>
        <v>1</v>
      </c>
      <c r="G585" s="1">
        <f t="shared" si="35"/>
        <v>8</v>
      </c>
      <c r="H585" s="1">
        <f t="shared" si="36"/>
        <v>25</v>
      </c>
      <c r="I585" t="s">
        <v>125</v>
      </c>
    </row>
    <row r="586" spans="2:9">
      <c r="B586" s="1">
        <v>6</v>
      </c>
      <c r="C586" s="1">
        <v>295.02</v>
      </c>
      <c r="D586" s="1">
        <v>202.86</v>
      </c>
      <c r="E586" s="1">
        <f t="shared" si="37"/>
        <v>585</v>
      </c>
      <c r="F586" s="1">
        <f t="shared" si="38"/>
        <v>1</v>
      </c>
      <c r="G586" s="1">
        <f t="shared" si="35"/>
        <v>9</v>
      </c>
      <c r="H586" s="1">
        <f t="shared" si="36"/>
        <v>25</v>
      </c>
      <c r="I586" t="s">
        <v>125</v>
      </c>
    </row>
    <row r="587" spans="2:9">
      <c r="B587" s="1">
        <v>6</v>
      </c>
      <c r="C587" s="1">
        <v>293.3</v>
      </c>
      <c r="D587" s="1">
        <v>111.89</v>
      </c>
      <c r="E587" s="1">
        <f t="shared" si="37"/>
        <v>586</v>
      </c>
      <c r="F587" s="1">
        <f t="shared" si="38"/>
        <v>1</v>
      </c>
      <c r="G587" s="1">
        <f t="shared" si="35"/>
        <v>10</v>
      </c>
      <c r="H587" s="1">
        <f t="shared" si="36"/>
        <v>25</v>
      </c>
      <c r="I587" t="s">
        <v>125</v>
      </c>
    </row>
    <row r="588" spans="2:9">
      <c r="B588" s="1">
        <v>6</v>
      </c>
      <c r="C588" s="1">
        <v>236.66</v>
      </c>
      <c r="D588" s="1">
        <v>44.21</v>
      </c>
      <c r="E588" s="1">
        <f t="shared" si="37"/>
        <v>587</v>
      </c>
      <c r="F588" s="1">
        <f t="shared" si="38"/>
        <v>1</v>
      </c>
      <c r="G588" s="1">
        <f t="shared" si="35"/>
        <v>11</v>
      </c>
      <c r="H588" s="1">
        <f t="shared" si="36"/>
        <v>25</v>
      </c>
      <c r="I588" t="s">
        <v>125</v>
      </c>
    </row>
    <row r="589" spans="2:9">
      <c r="B589" s="1">
        <v>6</v>
      </c>
      <c r="C589" s="1">
        <v>271.48</v>
      </c>
      <c r="D589" s="1">
        <v>148.32</v>
      </c>
      <c r="E589" s="1">
        <f t="shared" si="37"/>
        <v>588</v>
      </c>
      <c r="F589" s="1">
        <f t="shared" si="38"/>
        <v>1</v>
      </c>
      <c r="G589" s="1">
        <f t="shared" si="35"/>
        <v>12</v>
      </c>
      <c r="H589" s="1">
        <f t="shared" si="36"/>
        <v>25</v>
      </c>
      <c r="I589" t="s">
        <v>125</v>
      </c>
    </row>
    <row r="590" spans="2:9">
      <c r="B590" s="1">
        <v>6</v>
      </c>
      <c r="C590" s="1">
        <v>39.49</v>
      </c>
      <c r="D590" s="1">
        <v>3.85</v>
      </c>
      <c r="E590" s="1">
        <f t="shared" si="37"/>
        <v>589</v>
      </c>
      <c r="F590" s="1">
        <f t="shared" si="38"/>
        <v>1</v>
      </c>
      <c r="G590" s="1">
        <f t="shared" si="35"/>
        <v>13</v>
      </c>
      <c r="H590" s="1">
        <f t="shared" si="36"/>
        <v>25</v>
      </c>
      <c r="I590" t="s">
        <v>125</v>
      </c>
    </row>
    <row r="591" spans="2:9">
      <c r="B591" s="1">
        <v>6</v>
      </c>
      <c r="C591" s="1">
        <v>284.72000000000003</v>
      </c>
      <c r="D591" s="1">
        <v>115.7</v>
      </c>
      <c r="E591" s="1">
        <f t="shared" si="37"/>
        <v>590</v>
      </c>
      <c r="F591" s="1">
        <f t="shared" si="38"/>
        <v>1</v>
      </c>
      <c r="G591" s="1">
        <f t="shared" si="35"/>
        <v>14</v>
      </c>
      <c r="H591" s="1">
        <f t="shared" si="36"/>
        <v>25</v>
      </c>
      <c r="I591" t="s">
        <v>125</v>
      </c>
    </row>
    <row r="592" spans="2:9">
      <c r="B592" s="1">
        <v>6</v>
      </c>
      <c r="C592" s="1">
        <v>317.02</v>
      </c>
      <c r="D592" s="1">
        <v>138.31</v>
      </c>
      <c r="E592" s="1">
        <f t="shared" si="37"/>
        <v>591</v>
      </c>
      <c r="F592" s="1">
        <f t="shared" si="38"/>
        <v>1</v>
      </c>
      <c r="G592" s="1">
        <f t="shared" si="35"/>
        <v>15</v>
      </c>
      <c r="H592" s="1">
        <f t="shared" si="36"/>
        <v>25</v>
      </c>
      <c r="I592" t="s">
        <v>125</v>
      </c>
    </row>
    <row r="593" spans="2:9">
      <c r="B593" s="1">
        <v>6</v>
      </c>
      <c r="C593" s="1">
        <v>294.55</v>
      </c>
      <c r="D593" s="1">
        <v>128.46</v>
      </c>
      <c r="E593" s="1">
        <f t="shared" si="37"/>
        <v>592</v>
      </c>
      <c r="F593" s="1">
        <f t="shared" si="38"/>
        <v>1</v>
      </c>
      <c r="G593" s="1">
        <f t="shared" si="35"/>
        <v>16</v>
      </c>
      <c r="H593" s="1">
        <f t="shared" si="36"/>
        <v>25</v>
      </c>
      <c r="I593" t="s">
        <v>125</v>
      </c>
    </row>
    <row r="594" spans="2:9">
      <c r="B594" s="1">
        <v>6</v>
      </c>
      <c r="C594" s="1">
        <v>369.29</v>
      </c>
      <c r="D594" s="1">
        <v>181.87</v>
      </c>
      <c r="E594" s="1">
        <f t="shared" si="37"/>
        <v>593</v>
      </c>
      <c r="F594" s="1">
        <f t="shared" si="38"/>
        <v>1</v>
      </c>
      <c r="G594" s="1">
        <f t="shared" si="35"/>
        <v>17</v>
      </c>
      <c r="H594" s="1">
        <f t="shared" si="36"/>
        <v>25</v>
      </c>
      <c r="I594" t="s">
        <v>125</v>
      </c>
    </row>
    <row r="595" spans="2:9">
      <c r="B595" s="1">
        <v>6</v>
      </c>
      <c r="C595" s="1">
        <v>210.71</v>
      </c>
      <c r="D595" s="1">
        <v>44.14</v>
      </c>
      <c r="E595" s="1">
        <f t="shared" si="37"/>
        <v>594</v>
      </c>
      <c r="F595" s="1">
        <f t="shared" si="38"/>
        <v>1</v>
      </c>
      <c r="G595" s="1">
        <f t="shared" si="35"/>
        <v>18</v>
      </c>
      <c r="H595" s="1">
        <f t="shared" si="36"/>
        <v>25</v>
      </c>
      <c r="I595" t="s">
        <v>125</v>
      </c>
    </row>
    <row r="596" spans="2:9">
      <c r="B596" s="1">
        <v>6</v>
      </c>
      <c r="C596" s="1">
        <v>227.95</v>
      </c>
      <c r="D596" s="1">
        <v>88.71</v>
      </c>
      <c r="E596" s="1">
        <f t="shared" si="37"/>
        <v>595</v>
      </c>
      <c r="F596" s="1">
        <f t="shared" si="38"/>
        <v>1</v>
      </c>
      <c r="G596" s="1">
        <f t="shared" si="35"/>
        <v>19</v>
      </c>
      <c r="H596" s="1">
        <f t="shared" si="36"/>
        <v>25</v>
      </c>
      <c r="I596" t="s">
        <v>125</v>
      </c>
    </row>
    <row r="597" spans="2:9">
      <c r="B597" s="1">
        <v>6</v>
      </c>
      <c r="C597" s="1">
        <v>252.91</v>
      </c>
      <c r="D597" s="1">
        <v>71.64</v>
      </c>
      <c r="E597" s="1">
        <f t="shared" si="37"/>
        <v>596</v>
      </c>
      <c r="F597" s="1">
        <f t="shared" si="38"/>
        <v>1</v>
      </c>
      <c r="G597" s="1">
        <f t="shared" si="35"/>
        <v>20</v>
      </c>
      <c r="H597" s="1">
        <f t="shared" si="36"/>
        <v>25</v>
      </c>
      <c r="I597" t="s">
        <v>125</v>
      </c>
    </row>
    <row r="598" spans="2:9">
      <c r="B598" s="1">
        <v>6</v>
      </c>
      <c r="C598" s="1">
        <v>210.39</v>
      </c>
      <c r="D598" s="1">
        <v>38.340000000000003</v>
      </c>
      <c r="E598" s="1">
        <f t="shared" si="37"/>
        <v>597</v>
      </c>
      <c r="F598" s="1">
        <f t="shared" si="38"/>
        <v>1</v>
      </c>
      <c r="G598" s="1">
        <f t="shared" si="35"/>
        <v>21</v>
      </c>
      <c r="H598" s="1">
        <f t="shared" si="36"/>
        <v>25</v>
      </c>
      <c r="I598" t="s">
        <v>125</v>
      </c>
    </row>
    <row r="599" spans="2:9">
      <c r="B599" s="1">
        <v>6</v>
      </c>
      <c r="C599" s="1">
        <v>162.76</v>
      </c>
      <c r="D599" s="1">
        <v>6.04</v>
      </c>
      <c r="E599" s="1">
        <f t="shared" si="37"/>
        <v>598</v>
      </c>
      <c r="F599" s="1">
        <f t="shared" si="38"/>
        <v>1</v>
      </c>
      <c r="G599" s="1">
        <f t="shared" si="35"/>
        <v>22</v>
      </c>
      <c r="H599" s="1">
        <f t="shared" si="36"/>
        <v>25</v>
      </c>
      <c r="I599" t="s">
        <v>125</v>
      </c>
    </row>
    <row r="600" spans="2:9">
      <c r="B600" s="1">
        <v>6</v>
      </c>
      <c r="C600" s="1">
        <v>155.41</v>
      </c>
      <c r="D600" s="1">
        <v>101.49</v>
      </c>
      <c r="E600" s="1">
        <f t="shared" si="37"/>
        <v>599</v>
      </c>
      <c r="F600" s="1">
        <f t="shared" si="38"/>
        <v>1</v>
      </c>
      <c r="G600" s="1">
        <f t="shared" si="35"/>
        <v>23</v>
      </c>
      <c r="H600" s="1">
        <f t="shared" si="36"/>
        <v>25</v>
      </c>
      <c r="I600" t="s">
        <v>125</v>
      </c>
    </row>
    <row r="601" spans="2:9">
      <c r="B601" s="1">
        <v>6</v>
      </c>
      <c r="C601" s="1">
        <v>155.94999999999999</v>
      </c>
      <c r="D601" s="1">
        <v>115.85</v>
      </c>
      <c r="E601" s="1">
        <f t="shared" si="37"/>
        <v>600</v>
      </c>
      <c r="F601" s="1">
        <f t="shared" si="38"/>
        <v>1</v>
      </c>
      <c r="G601" s="1">
        <f t="shared" si="35"/>
        <v>24</v>
      </c>
      <c r="H601" s="1">
        <f t="shared" si="36"/>
        <v>25</v>
      </c>
      <c r="I601" t="s">
        <v>125</v>
      </c>
    </row>
    <row r="602" spans="2:9">
      <c r="B602" s="1">
        <v>6</v>
      </c>
      <c r="C602" s="1">
        <v>149.9</v>
      </c>
      <c r="D602" s="1">
        <v>110.88</v>
      </c>
      <c r="E602" s="1">
        <f t="shared" si="37"/>
        <v>601</v>
      </c>
      <c r="F602" s="1">
        <f t="shared" si="38"/>
        <v>1</v>
      </c>
      <c r="G602" s="1">
        <f t="shared" si="35"/>
        <v>1</v>
      </c>
      <c r="H602" s="1">
        <f t="shared" si="36"/>
        <v>26</v>
      </c>
      <c r="I602" t="s">
        <v>125</v>
      </c>
    </row>
    <row r="603" spans="2:9">
      <c r="B603" s="1">
        <v>6</v>
      </c>
      <c r="C603" s="1">
        <v>154.81</v>
      </c>
      <c r="D603" s="1">
        <v>114.76</v>
      </c>
      <c r="E603" s="1">
        <f t="shared" si="37"/>
        <v>602</v>
      </c>
      <c r="F603" s="1">
        <f t="shared" si="38"/>
        <v>1</v>
      </c>
      <c r="G603" s="1">
        <f t="shared" ref="G603:G666" si="39">G579</f>
        <v>2</v>
      </c>
      <c r="H603" s="1">
        <f t="shared" ref="H603:H666" si="40">H579+1</f>
        <v>26</v>
      </c>
      <c r="I603" t="s">
        <v>125</v>
      </c>
    </row>
    <row r="604" spans="2:9">
      <c r="B604" s="1">
        <v>6</v>
      </c>
      <c r="C604" s="1">
        <v>120.64</v>
      </c>
      <c r="D604" s="1">
        <v>95.65</v>
      </c>
      <c r="E604" s="1">
        <f t="shared" si="37"/>
        <v>603</v>
      </c>
      <c r="F604" s="1">
        <f t="shared" si="38"/>
        <v>1</v>
      </c>
      <c r="G604" s="1">
        <f t="shared" si="39"/>
        <v>3</v>
      </c>
      <c r="H604" s="1">
        <f t="shared" si="40"/>
        <v>26</v>
      </c>
      <c r="I604" t="s">
        <v>125</v>
      </c>
    </row>
    <row r="605" spans="2:9">
      <c r="B605" s="1">
        <v>6</v>
      </c>
      <c r="C605" s="1">
        <v>154.22</v>
      </c>
      <c r="D605" s="1">
        <v>117.51</v>
      </c>
      <c r="E605" s="1">
        <f t="shared" si="37"/>
        <v>604</v>
      </c>
      <c r="F605" s="1">
        <f t="shared" si="38"/>
        <v>1</v>
      </c>
      <c r="G605" s="1">
        <f t="shared" si="39"/>
        <v>4</v>
      </c>
      <c r="H605" s="1">
        <f t="shared" si="40"/>
        <v>26</v>
      </c>
      <c r="I605" t="s">
        <v>125</v>
      </c>
    </row>
    <row r="606" spans="2:9">
      <c r="B606" s="1">
        <v>6</v>
      </c>
      <c r="C606" s="1">
        <v>146.05000000000001</v>
      </c>
      <c r="D606" s="1">
        <v>109.8</v>
      </c>
      <c r="E606" s="1">
        <f t="shared" si="37"/>
        <v>605</v>
      </c>
      <c r="F606" s="1">
        <f t="shared" si="38"/>
        <v>1</v>
      </c>
      <c r="G606" s="1">
        <f t="shared" si="39"/>
        <v>5</v>
      </c>
      <c r="H606" s="1">
        <f t="shared" si="40"/>
        <v>26</v>
      </c>
      <c r="I606" t="s">
        <v>125</v>
      </c>
    </row>
    <row r="607" spans="2:9">
      <c r="B607" s="1">
        <v>6</v>
      </c>
      <c r="C607" s="1">
        <v>154.44</v>
      </c>
      <c r="D607" s="1">
        <v>118.98</v>
      </c>
      <c r="E607" s="1">
        <f t="shared" si="37"/>
        <v>606</v>
      </c>
      <c r="F607" s="1">
        <f t="shared" si="38"/>
        <v>1</v>
      </c>
      <c r="G607" s="1">
        <f t="shared" si="39"/>
        <v>6</v>
      </c>
      <c r="H607" s="1">
        <f t="shared" si="40"/>
        <v>26</v>
      </c>
      <c r="I607" t="s">
        <v>125</v>
      </c>
    </row>
    <row r="608" spans="2:9">
      <c r="B608" s="1">
        <v>6</v>
      </c>
      <c r="C608" s="1">
        <v>151.44</v>
      </c>
      <c r="D608" s="1">
        <v>117.87</v>
      </c>
      <c r="E608" s="1">
        <f t="shared" si="37"/>
        <v>607</v>
      </c>
      <c r="F608" s="1">
        <f t="shared" si="38"/>
        <v>1</v>
      </c>
      <c r="G608" s="1">
        <f t="shared" si="39"/>
        <v>7</v>
      </c>
      <c r="H608" s="1">
        <f t="shared" si="40"/>
        <v>26</v>
      </c>
      <c r="I608" t="s">
        <v>125</v>
      </c>
    </row>
    <row r="609" spans="2:9">
      <c r="B609" s="1">
        <v>6</v>
      </c>
      <c r="C609" s="1">
        <v>144.4</v>
      </c>
      <c r="D609" s="1">
        <v>108.51</v>
      </c>
      <c r="E609" s="1">
        <f t="shared" si="37"/>
        <v>608</v>
      </c>
      <c r="F609" s="1">
        <f t="shared" si="38"/>
        <v>1</v>
      </c>
      <c r="G609" s="1">
        <f t="shared" si="39"/>
        <v>8</v>
      </c>
      <c r="H609" s="1">
        <f t="shared" si="40"/>
        <v>26</v>
      </c>
      <c r="I609" t="s">
        <v>125</v>
      </c>
    </row>
    <row r="610" spans="2:9">
      <c r="B610" s="1">
        <v>6</v>
      </c>
      <c r="C610" s="1">
        <v>297.45999999999998</v>
      </c>
      <c r="D610" s="1">
        <v>201.05</v>
      </c>
      <c r="E610" s="1">
        <f t="shared" si="37"/>
        <v>609</v>
      </c>
      <c r="F610" s="1">
        <f t="shared" si="38"/>
        <v>1</v>
      </c>
      <c r="G610" s="1">
        <f t="shared" si="39"/>
        <v>9</v>
      </c>
      <c r="H610" s="1">
        <f t="shared" si="40"/>
        <v>26</v>
      </c>
      <c r="I610" t="s">
        <v>125</v>
      </c>
    </row>
    <row r="611" spans="2:9">
      <c r="B611" s="1">
        <v>6</v>
      </c>
      <c r="C611" s="1">
        <v>326.02</v>
      </c>
      <c r="D611" s="1">
        <v>124.92</v>
      </c>
      <c r="E611" s="1">
        <f t="shared" si="37"/>
        <v>610</v>
      </c>
      <c r="F611" s="1">
        <f t="shared" si="38"/>
        <v>1</v>
      </c>
      <c r="G611" s="1">
        <f t="shared" si="39"/>
        <v>10</v>
      </c>
      <c r="H611" s="1">
        <f t="shared" si="40"/>
        <v>26</v>
      </c>
      <c r="I611" t="s">
        <v>125</v>
      </c>
    </row>
    <row r="612" spans="2:9">
      <c r="B612" s="1">
        <v>6</v>
      </c>
      <c r="C612" s="1">
        <v>432.87</v>
      </c>
      <c r="D612" s="1">
        <v>153.82</v>
      </c>
      <c r="E612" s="1">
        <f t="shared" si="37"/>
        <v>611</v>
      </c>
      <c r="F612" s="1">
        <f t="shared" si="38"/>
        <v>1</v>
      </c>
      <c r="G612" s="1">
        <f t="shared" si="39"/>
        <v>11</v>
      </c>
      <c r="H612" s="1">
        <f t="shared" si="40"/>
        <v>26</v>
      </c>
      <c r="I612" t="s">
        <v>125</v>
      </c>
    </row>
    <row r="613" spans="2:9">
      <c r="B613" s="1">
        <v>6</v>
      </c>
      <c r="C613" s="1">
        <v>443.17</v>
      </c>
      <c r="D613" s="1">
        <v>219.57</v>
      </c>
      <c r="E613" s="1">
        <f t="shared" si="37"/>
        <v>612</v>
      </c>
      <c r="F613" s="1">
        <f t="shared" si="38"/>
        <v>1</v>
      </c>
      <c r="G613" s="1">
        <f t="shared" si="39"/>
        <v>12</v>
      </c>
      <c r="H613" s="1">
        <f t="shared" si="40"/>
        <v>26</v>
      </c>
      <c r="I613" t="s">
        <v>125</v>
      </c>
    </row>
    <row r="614" spans="2:9">
      <c r="B614" s="1">
        <v>6</v>
      </c>
      <c r="C614" s="1">
        <v>57.99</v>
      </c>
      <c r="D614" s="1">
        <v>11.59</v>
      </c>
      <c r="E614" s="1">
        <f t="shared" si="37"/>
        <v>613</v>
      </c>
      <c r="F614" s="1">
        <f t="shared" si="38"/>
        <v>1</v>
      </c>
      <c r="G614" s="1">
        <f t="shared" si="39"/>
        <v>13</v>
      </c>
      <c r="H614" s="1">
        <f t="shared" si="40"/>
        <v>26</v>
      </c>
      <c r="I614" t="s">
        <v>125</v>
      </c>
    </row>
    <row r="615" spans="2:9">
      <c r="B615" s="1">
        <v>6</v>
      </c>
      <c r="C615" s="1">
        <v>448.03</v>
      </c>
      <c r="D615" s="1">
        <v>143.88999999999999</v>
      </c>
      <c r="E615" s="1">
        <f t="shared" si="37"/>
        <v>614</v>
      </c>
      <c r="F615" s="1">
        <f t="shared" si="38"/>
        <v>1</v>
      </c>
      <c r="G615" s="1">
        <f t="shared" si="39"/>
        <v>14</v>
      </c>
      <c r="H615" s="1">
        <f t="shared" si="40"/>
        <v>26</v>
      </c>
      <c r="I615" t="s">
        <v>125</v>
      </c>
    </row>
    <row r="616" spans="2:9">
      <c r="B616" s="1">
        <v>6</v>
      </c>
      <c r="C616" s="1">
        <v>430.12</v>
      </c>
      <c r="D616" s="1">
        <v>135.75</v>
      </c>
      <c r="E616" s="1">
        <f t="shared" si="37"/>
        <v>615</v>
      </c>
      <c r="F616" s="1">
        <f t="shared" si="38"/>
        <v>1</v>
      </c>
      <c r="G616" s="1">
        <f t="shared" si="39"/>
        <v>15</v>
      </c>
      <c r="H616" s="1">
        <f t="shared" si="40"/>
        <v>26</v>
      </c>
      <c r="I616" t="s">
        <v>125</v>
      </c>
    </row>
    <row r="617" spans="2:9">
      <c r="B617" s="1">
        <v>6</v>
      </c>
      <c r="C617" s="1">
        <v>459.79</v>
      </c>
      <c r="D617" s="1">
        <v>151.85</v>
      </c>
      <c r="E617" s="1">
        <f t="shared" si="37"/>
        <v>616</v>
      </c>
      <c r="F617" s="1">
        <f t="shared" si="38"/>
        <v>1</v>
      </c>
      <c r="G617" s="1">
        <f t="shared" si="39"/>
        <v>16</v>
      </c>
      <c r="H617" s="1">
        <f t="shared" si="40"/>
        <v>26</v>
      </c>
      <c r="I617" t="s">
        <v>125</v>
      </c>
    </row>
    <row r="618" spans="2:9">
      <c r="B618" s="1">
        <v>6</v>
      </c>
      <c r="C618" s="1">
        <v>509.55</v>
      </c>
      <c r="D618" s="1">
        <v>171.65</v>
      </c>
      <c r="E618" s="1">
        <f t="shared" si="37"/>
        <v>617</v>
      </c>
      <c r="F618" s="1">
        <f t="shared" si="38"/>
        <v>1</v>
      </c>
      <c r="G618" s="1">
        <f t="shared" si="39"/>
        <v>17</v>
      </c>
      <c r="H618" s="1">
        <f t="shared" si="40"/>
        <v>26</v>
      </c>
      <c r="I618" t="s">
        <v>125</v>
      </c>
    </row>
    <row r="619" spans="2:9">
      <c r="B619" s="1">
        <v>6</v>
      </c>
      <c r="C619" s="1">
        <v>421.02</v>
      </c>
      <c r="D619" s="1">
        <v>101.84</v>
      </c>
      <c r="E619" s="1">
        <f t="shared" si="37"/>
        <v>618</v>
      </c>
      <c r="F619" s="1">
        <f t="shared" si="38"/>
        <v>1</v>
      </c>
      <c r="G619" s="1">
        <f t="shared" si="39"/>
        <v>18</v>
      </c>
      <c r="H619" s="1">
        <f t="shared" si="40"/>
        <v>26</v>
      </c>
      <c r="I619" t="s">
        <v>125</v>
      </c>
    </row>
    <row r="620" spans="2:9">
      <c r="B620" s="1">
        <v>6</v>
      </c>
      <c r="C620" s="1">
        <v>420.8</v>
      </c>
      <c r="D620" s="1">
        <v>176.69</v>
      </c>
      <c r="E620" s="1">
        <f t="shared" si="37"/>
        <v>619</v>
      </c>
      <c r="F620" s="1">
        <f t="shared" si="38"/>
        <v>1</v>
      </c>
      <c r="G620" s="1">
        <f t="shared" si="39"/>
        <v>19</v>
      </c>
      <c r="H620" s="1">
        <f t="shared" si="40"/>
        <v>26</v>
      </c>
      <c r="I620" t="s">
        <v>125</v>
      </c>
    </row>
    <row r="621" spans="2:9">
      <c r="B621" s="1">
        <v>6</v>
      </c>
      <c r="C621" s="1">
        <v>446.34</v>
      </c>
      <c r="D621" s="1">
        <v>143.32</v>
      </c>
      <c r="E621" s="1">
        <f t="shared" si="37"/>
        <v>620</v>
      </c>
      <c r="F621" s="1">
        <f t="shared" si="38"/>
        <v>1</v>
      </c>
      <c r="G621" s="1">
        <f t="shared" si="39"/>
        <v>20</v>
      </c>
      <c r="H621" s="1">
        <f t="shared" si="40"/>
        <v>26</v>
      </c>
      <c r="I621" t="s">
        <v>125</v>
      </c>
    </row>
    <row r="622" spans="2:9">
      <c r="B622" s="1">
        <v>6</v>
      </c>
      <c r="C622" s="1">
        <v>411.59</v>
      </c>
      <c r="D622" s="1">
        <v>115.31</v>
      </c>
      <c r="E622" s="1">
        <f t="shared" si="37"/>
        <v>621</v>
      </c>
      <c r="F622" s="1">
        <f t="shared" si="38"/>
        <v>1</v>
      </c>
      <c r="G622" s="1">
        <f t="shared" si="39"/>
        <v>21</v>
      </c>
      <c r="H622" s="1">
        <f t="shared" si="40"/>
        <v>26</v>
      </c>
      <c r="I622" t="s">
        <v>125</v>
      </c>
    </row>
    <row r="623" spans="2:9">
      <c r="B623" s="1">
        <v>6</v>
      </c>
      <c r="C623" s="1">
        <v>329.65</v>
      </c>
      <c r="D623" s="1">
        <v>45.93</v>
      </c>
      <c r="E623" s="1">
        <f t="shared" si="37"/>
        <v>622</v>
      </c>
      <c r="F623" s="1">
        <f t="shared" si="38"/>
        <v>1</v>
      </c>
      <c r="G623" s="1">
        <f t="shared" si="39"/>
        <v>22</v>
      </c>
      <c r="H623" s="1">
        <f t="shared" si="40"/>
        <v>26</v>
      </c>
      <c r="I623" t="s">
        <v>125</v>
      </c>
    </row>
    <row r="624" spans="2:9">
      <c r="B624" s="1">
        <v>6</v>
      </c>
      <c r="C624" s="1">
        <v>165.81</v>
      </c>
      <c r="D624" s="1">
        <v>94.57</v>
      </c>
      <c r="E624" s="1">
        <f t="shared" si="37"/>
        <v>623</v>
      </c>
      <c r="F624" s="1">
        <f t="shared" si="38"/>
        <v>1</v>
      </c>
      <c r="G624" s="1">
        <f t="shared" si="39"/>
        <v>23</v>
      </c>
      <c r="H624" s="1">
        <f t="shared" si="40"/>
        <v>26</v>
      </c>
      <c r="I624" t="s">
        <v>125</v>
      </c>
    </row>
    <row r="625" spans="2:9">
      <c r="B625" s="1">
        <v>6</v>
      </c>
      <c r="C625" s="1">
        <v>293.18</v>
      </c>
      <c r="D625" s="1">
        <v>154.43</v>
      </c>
      <c r="E625" s="1">
        <f t="shared" si="37"/>
        <v>624</v>
      </c>
      <c r="F625" s="1">
        <f t="shared" si="38"/>
        <v>1</v>
      </c>
      <c r="G625" s="1">
        <f t="shared" si="39"/>
        <v>24</v>
      </c>
      <c r="H625" s="1">
        <f t="shared" si="40"/>
        <v>26</v>
      </c>
      <c r="I625" t="s">
        <v>125</v>
      </c>
    </row>
    <row r="626" spans="2:9">
      <c r="B626" s="1">
        <v>6</v>
      </c>
      <c r="C626" s="1">
        <v>210.2</v>
      </c>
      <c r="D626" s="1">
        <v>121.65</v>
      </c>
      <c r="E626" s="1">
        <f t="shared" si="37"/>
        <v>625</v>
      </c>
      <c r="F626" s="1">
        <f t="shared" si="38"/>
        <v>1</v>
      </c>
      <c r="G626" s="1">
        <f t="shared" si="39"/>
        <v>1</v>
      </c>
      <c r="H626" s="1">
        <f t="shared" si="40"/>
        <v>27</v>
      </c>
      <c r="I626" t="s">
        <v>125</v>
      </c>
    </row>
    <row r="627" spans="2:9">
      <c r="B627" s="1">
        <v>6</v>
      </c>
      <c r="C627" s="1">
        <v>205.24</v>
      </c>
      <c r="D627" s="1">
        <v>116.9</v>
      </c>
      <c r="E627" s="1">
        <f t="shared" si="37"/>
        <v>626</v>
      </c>
      <c r="F627" s="1">
        <f t="shared" si="38"/>
        <v>1</v>
      </c>
      <c r="G627" s="1">
        <f t="shared" si="39"/>
        <v>2</v>
      </c>
      <c r="H627" s="1">
        <f t="shared" si="40"/>
        <v>27</v>
      </c>
      <c r="I627" t="s">
        <v>125</v>
      </c>
    </row>
    <row r="628" spans="2:9">
      <c r="B628" s="1">
        <v>6</v>
      </c>
      <c r="C628" s="1">
        <v>26.92</v>
      </c>
      <c r="D628" s="1">
        <v>19.260000000000002</v>
      </c>
      <c r="E628" s="1">
        <f t="shared" si="37"/>
        <v>627</v>
      </c>
      <c r="F628" s="1">
        <f t="shared" si="38"/>
        <v>1</v>
      </c>
      <c r="G628" s="1">
        <f t="shared" si="39"/>
        <v>3</v>
      </c>
      <c r="H628" s="1">
        <f t="shared" si="40"/>
        <v>27</v>
      </c>
      <c r="I628" t="s">
        <v>125</v>
      </c>
    </row>
    <row r="629" spans="2:9">
      <c r="B629" s="1">
        <v>6</v>
      </c>
      <c r="C629" s="1">
        <v>23.84</v>
      </c>
      <c r="D629" s="1">
        <v>17.96</v>
      </c>
      <c r="E629" s="1">
        <f t="shared" si="37"/>
        <v>628</v>
      </c>
      <c r="F629" s="1">
        <f t="shared" si="38"/>
        <v>1</v>
      </c>
      <c r="G629" s="1">
        <f t="shared" si="39"/>
        <v>4</v>
      </c>
      <c r="H629" s="1">
        <f t="shared" si="40"/>
        <v>27</v>
      </c>
      <c r="I629" t="s">
        <v>125</v>
      </c>
    </row>
    <row r="630" spans="2:9">
      <c r="B630" s="1">
        <v>6</v>
      </c>
      <c r="C630" s="1">
        <v>23.65</v>
      </c>
      <c r="D630" s="1">
        <v>18.760000000000002</v>
      </c>
      <c r="E630" s="1">
        <f t="shared" si="37"/>
        <v>629</v>
      </c>
      <c r="F630" s="1">
        <f t="shared" si="38"/>
        <v>1</v>
      </c>
      <c r="G630" s="1">
        <f t="shared" si="39"/>
        <v>5</v>
      </c>
      <c r="H630" s="1">
        <f t="shared" si="40"/>
        <v>27</v>
      </c>
      <c r="I630" t="s">
        <v>125</v>
      </c>
    </row>
    <row r="631" spans="2:9">
      <c r="B631" s="1">
        <v>6</v>
      </c>
      <c r="C631" s="1">
        <v>23.8</v>
      </c>
      <c r="D631" s="1">
        <v>19.79</v>
      </c>
      <c r="E631" s="1">
        <f t="shared" si="37"/>
        <v>630</v>
      </c>
      <c r="F631" s="1">
        <f t="shared" si="38"/>
        <v>1</v>
      </c>
      <c r="G631" s="1">
        <f t="shared" si="39"/>
        <v>6</v>
      </c>
      <c r="H631" s="1">
        <f t="shared" si="40"/>
        <v>27</v>
      </c>
      <c r="I631" t="s">
        <v>125</v>
      </c>
    </row>
    <row r="632" spans="2:9">
      <c r="B632" s="1">
        <v>6</v>
      </c>
      <c r="C632" s="1">
        <v>24.26</v>
      </c>
      <c r="D632" s="1">
        <v>19.47</v>
      </c>
      <c r="E632" s="1">
        <f t="shared" si="37"/>
        <v>631</v>
      </c>
      <c r="F632" s="1">
        <f t="shared" si="38"/>
        <v>1</v>
      </c>
      <c r="G632" s="1">
        <f t="shared" si="39"/>
        <v>7</v>
      </c>
      <c r="H632" s="1">
        <f t="shared" si="40"/>
        <v>27</v>
      </c>
      <c r="I632" t="s">
        <v>125</v>
      </c>
    </row>
    <row r="633" spans="2:9">
      <c r="B633" s="1">
        <v>6</v>
      </c>
      <c r="C633" s="1">
        <v>28.08</v>
      </c>
      <c r="D633" s="1">
        <v>19.43</v>
      </c>
      <c r="E633" s="1">
        <f t="shared" si="37"/>
        <v>632</v>
      </c>
      <c r="F633" s="1">
        <f t="shared" si="38"/>
        <v>1</v>
      </c>
      <c r="G633" s="1">
        <f t="shared" si="39"/>
        <v>8</v>
      </c>
      <c r="H633" s="1">
        <f t="shared" si="40"/>
        <v>27</v>
      </c>
      <c r="I633" t="s">
        <v>125</v>
      </c>
    </row>
    <row r="634" spans="2:9">
      <c r="B634" s="1">
        <v>2</v>
      </c>
      <c r="C634" s="1">
        <v>128.21</v>
      </c>
      <c r="D634" s="1">
        <v>58.14</v>
      </c>
      <c r="E634" s="1">
        <f t="shared" si="37"/>
        <v>633</v>
      </c>
      <c r="F634" s="1">
        <f t="shared" si="38"/>
        <v>1</v>
      </c>
      <c r="G634" s="1">
        <f t="shared" si="39"/>
        <v>9</v>
      </c>
      <c r="H634" s="1">
        <f t="shared" si="40"/>
        <v>27</v>
      </c>
      <c r="I634" t="s">
        <v>125</v>
      </c>
    </row>
    <row r="635" spans="2:9">
      <c r="B635" s="1">
        <v>1</v>
      </c>
      <c r="C635" s="1">
        <v>132.47999999999999</v>
      </c>
      <c r="D635" s="1">
        <v>0</v>
      </c>
      <c r="E635" s="1">
        <f t="shared" si="37"/>
        <v>634</v>
      </c>
      <c r="F635" s="1">
        <f t="shared" si="38"/>
        <v>1</v>
      </c>
      <c r="G635" s="1">
        <f t="shared" si="39"/>
        <v>10</v>
      </c>
      <c r="H635" s="1">
        <f t="shared" si="40"/>
        <v>27</v>
      </c>
      <c r="I635" t="s">
        <v>125</v>
      </c>
    </row>
    <row r="636" spans="2:9">
      <c r="B636" s="1">
        <v>1</v>
      </c>
      <c r="C636" s="1">
        <v>132.53</v>
      </c>
      <c r="D636" s="1">
        <v>0</v>
      </c>
      <c r="E636" s="1">
        <f t="shared" si="37"/>
        <v>635</v>
      </c>
      <c r="F636" s="1">
        <f t="shared" si="38"/>
        <v>1</v>
      </c>
      <c r="G636" s="1">
        <f t="shared" si="39"/>
        <v>11</v>
      </c>
      <c r="H636" s="1">
        <f t="shared" si="40"/>
        <v>27</v>
      </c>
      <c r="I636" t="s">
        <v>125</v>
      </c>
    </row>
    <row r="637" spans="2:9">
      <c r="B637" s="1">
        <v>1</v>
      </c>
      <c r="C637" s="1">
        <v>109.55</v>
      </c>
      <c r="D637" s="1">
        <v>26.21</v>
      </c>
      <c r="E637" s="1">
        <f t="shared" si="37"/>
        <v>636</v>
      </c>
      <c r="F637" s="1">
        <f t="shared" si="38"/>
        <v>1</v>
      </c>
      <c r="G637" s="1">
        <f t="shared" si="39"/>
        <v>12</v>
      </c>
      <c r="H637" s="1">
        <f t="shared" si="40"/>
        <v>27</v>
      </c>
      <c r="I637" t="s">
        <v>125</v>
      </c>
    </row>
    <row r="638" spans="2:9">
      <c r="B638" s="1">
        <v>1</v>
      </c>
      <c r="C638" s="1">
        <v>22.54</v>
      </c>
      <c r="D638" s="1">
        <v>0</v>
      </c>
      <c r="E638" s="1">
        <f t="shared" si="37"/>
        <v>637</v>
      </c>
      <c r="F638" s="1">
        <f t="shared" si="38"/>
        <v>1</v>
      </c>
      <c r="G638" s="1">
        <f t="shared" si="39"/>
        <v>13</v>
      </c>
      <c r="H638" s="1">
        <f t="shared" si="40"/>
        <v>27</v>
      </c>
      <c r="I638" t="s">
        <v>125</v>
      </c>
    </row>
    <row r="639" spans="2:9">
      <c r="B639" s="1">
        <v>1</v>
      </c>
      <c r="C639" s="1">
        <v>101.45</v>
      </c>
      <c r="D639" s="1">
        <v>0.04</v>
      </c>
      <c r="E639" s="1">
        <f t="shared" si="37"/>
        <v>638</v>
      </c>
      <c r="F639" s="1">
        <f t="shared" si="38"/>
        <v>1</v>
      </c>
      <c r="G639" s="1">
        <f t="shared" si="39"/>
        <v>14</v>
      </c>
      <c r="H639" s="1">
        <f t="shared" si="40"/>
        <v>27</v>
      </c>
      <c r="I639" t="s">
        <v>125</v>
      </c>
    </row>
    <row r="640" spans="2:9">
      <c r="B640" s="1">
        <v>2</v>
      </c>
      <c r="C640" s="1">
        <v>114.59</v>
      </c>
      <c r="D640" s="1">
        <v>7.0000000000000007E-2</v>
      </c>
      <c r="E640" s="1">
        <f t="shared" si="37"/>
        <v>639</v>
      </c>
      <c r="F640" s="1">
        <f t="shared" si="38"/>
        <v>1</v>
      </c>
      <c r="G640" s="1">
        <f t="shared" si="39"/>
        <v>15</v>
      </c>
      <c r="H640" s="1">
        <f t="shared" si="40"/>
        <v>27</v>
      </c>
      <c r="I640" t="s">
        <v>125</v>
      </c>
    </row>
    <row r="641" spans="2:9">
      <c r="B641" s="1">
        <v>2</v>
      </c>
      <c r="C641" s="1">
        <v>136.80000000000001</v>
      </c>
      <c r="D641" s="1">
        <v>8.9600000000000009</v>
      </c>
      <c r="E641" s="1">
        <f t="shared" si="37"/>
        <v>640</v>
      </c>
      <c r="F641" s="1">
        <f t="shared" si="38"/>
        <v>1</v>
      </c>
      <c r="G641" s="1">
        <f t="shared" si="39"/>
        <v>16</v>
      </c>
      <c r="H641" s="1">
        <f t="shared" si="40"/>
        <v>27</v>
      </c>
      <c r="I641" t="s">
        <v>125</v>
      </c>
    </row>
    <row r="642" spans="2:9">
      <c r="B642" s="1">
        <v>2</v>
      </c>
      <c r="C642" s="1">
        <v>70.569999999999993</v>
      </c>
      <c r="D642" s="1">
        <v>2.16</v>
      </c>
      <c r="E642" s="1">
        <f t="shared" si="37"/>
        <v>641</v>
      </c>
      <c r="F642" s="1">
        <f t="shared" si="38"/>
        <v>1</v>
      </c>
      <c r="G642" s="1">
        <f t="shared" si="39"/>
        <v>17</v>
      </c>
      <c r="H642" s="1">
        <f t="shared" si="40"/>
        <v>27</v>
      </c>
      <c r="I642" t="s">
        <v>125</v>
      </c>
    </row>
    <row r="643" spans="2:9">
      <c r="B643" s="1">
        <v>2</v>
      </c>
      <c r="C643" s="1">
        <v>26.03</v>
      </c>
      <c r="D643" s="1">
        <v>0</v>
      </c>
      <c r="E643" s="1">
        <f t="shared" si="37"/>
        <v>642</v>
      </c>
      <c r="F643" s="1">
        <f t="shared" si="38"/>
        <v>1</v>
      </c>
      <c r="G643" s="1">
        <f t="shared" si="39"/>
        <v>18</v>
      </c>
      <c r="H643" s="1">
        <f t="shared" si="40"/>
        <v>27</v>
      </c>
      <c r="I643" t="s">
        <v>125</v>
      </c>
    </row>
    <row r="644" spans="2:9">
      <c r="B644" s="1">
        <v>1</v>
      </c>
      <c r="C644" s="1">
        <v>24.94</v>
      </c>
      <c r="D644" s="1">
        <v>0</v>
      </c>
      <c r="E644" s="1">
        <f t="shared" ref="E644:E707" si="41">E643+1</f>
        <v>643</v>
      </c>
      <c r="F644" s="1">
        <f t="shared" ref="F644:F707" si="42">F643</f>
        <v>1</v>
      </c>
      <c r="G644" s="1">
        <f t="shared" si="39"/>
        <v>19</v>
      </c>
      <c r="H644" s="1">
        <f t="shared" si="40"/>
        <v>27</v>
      </c>
      <c r="I644" t="s">
        <v>125</v>
      </c>
    </row>
    <row r="645" spans="2:9">
      <c r="B645" s="1">
        <v>1</v>
      </c>
      <c r="C645" s="1">
        <v>24.59</v>
      </c>
      <c r="D645" s="1">
        <v>0</v>
      </c>
      <c r="E645" s="1">
        <f t="shared" si="41"/>
        <v>644</v>
      </c>
      <c r="F645" s="1">
        <f t="shared" si="42"/>
        <v>1</v>
      </c>
      <c r="G645" s="1">
        <f t="shared" si="39"/>
        <v>20</v>
      </c>
      <c r="H645" s="1">
        <f t="shared" si="40"/>
        <v>27</v>
      </c>
      <c r="I645" t="s">
        <v>125</v>
      </c>
    </row>
    <row r="646" spans="2:9">
      <c r="B646" s="1">
        <v>1</v>
      </c>
      <c r="C646" s="1">
        <v>18.04</v>
      </c>
      <c r="D646" s="1">
        <v>0</v>
      </c>
      <c r="E646" s="1">
        <f t="shared" si="41"/>
        <v>645</v>
      </c>
      <c r="F646" s="1">
        <f t="shared" si="42"/>
        <v>1</v>
      </c>
      <c r="G646" s="1">
        <f t="shared" si="39"/>
        <v>21</v>
      </c>
      <c r="H646" s="1">
        <f t="shared" si="40"/>
        <v>27</v>
      </c>
      <c r="I646" t="s">
        <v>125</v>
      </c>
    </row>
    <row r="647" spans="2:9">
      <c r="B647" s="1">
        <v>1</v>
      </c>
      <c r="C647" s="1">
        <v>17.75</v>
      </c>
      <c r="D647" s="1">
        <v>0</v>
      </c>
      <c r="E647" s="1">
        <f t="shared" si="41"/>
        <v>646</v>
      </c>
      <c r="F647" s="1">
        <f t="shared" si="42"/>
        <v>1</v>
      </c>
      <c r="G647" s="1">
        <f t="shared" si="39"/>
        <v>22</v>
      </c>
      <c r="H647" s="1">
        <f t="shared" si="40"/>
        <v>27</v>
      </c>
      <c r="I647" t="s">
        <v>125</v>
      </c>
    </row>
    <row r="648" spans="2:9">
      <c r="B648" s="1">
        <v>2</v>
      </c>
      <c r="C648" s="1">
        <v>19.84</v>
      </c>
      <c r="D648" s="1">
        <v>18.829999999999998</v>
      </c>
      <c r="E648" s="1">
        <f t="shared" si="41"/>
        <v>647</v>
      </c>
      <c r="F648" s="1">
        <f t="shared" si="42"/>
        <v>1</v>
      </c>
      <c r="G648" s="1">
        <f t="shared" si="39"/>
        <v>23</v>
      </c>
      <c r="H648" s="1">
        <f t="shared" si="40"/>
        <v>27</v>
      </c>
      <c r="I648" t="s">
        <v>125</v>
      </c>
    </row>
    <row r="649" spans="2:9">
      <c r="B649" s="1">
        <v>2</v>
      </c>
      <c r="C649" s="1">
        <v>16.309999999999999</v>
      </c>
      <c r="D649" s="1">
        <v>15.69</v>
      </c>
      <c r="E649" s="1">
        <f t="shared" si="41"/>
        <v>648</v>
      </c>
      <c r="F649" s="1">
        <f t="shared" si="42"/>
        <v>1</v>
      </c>
      <c r="G649" s="1">
        <f t="shared" si="39"/>
        <v>24</v>
      </c>
      <c r="H649" s="1">
        <f t="shared" si="40"/>
        <v>27</v>
      </c>
      <c r="I649" t="s">
        <v>125</v>
      </c>
    </row>
    <row r="650" spans="2:9">
      <c r="B650" s="1">
        <v>6</v>
      </c>
      <c r="C650" s="1">
        <v>16.440000000000001</v>
      </c>
      <c r="D650" s="1">
        <v>16.559999999999999</v>
      </c>
      <c r="E650" s="1">
        <f t="shared" si="41"/>
        <v>649</v>
      </c>
      <c r="F650" s="1">
        <f t="shared" si="42"/>
        <v>1</v>
      </c>
      <c r="G650" s="1">
        <f t="shared" si="39"/>
        <v>1</v>
      </c>
      <c r="H650" s="1">
        <f t="shared" si="40"/>
        <v>28</v>
      </c>
      <c r="I650" t="s">
        <v>125</v>
      </c>
    </row>
    <row r="651" spans="2:9">
      <c r="B651" s="1">
        <v>6</v>
      </c>
      <c r="C651" s="1">
        <v>17.899999999999999</v>
      </c>
      <c r="D651" s="1">
        <v>20.77</v>
      </c>
      <c r="E651" s="1">
        <f t="shared" si="41"/>
        <v>650</v>
      </c>
      <c r="F651" s="1">
        <f t="shared" si="42"/>
        <v>1</v>
      </c>
      <c r="G651" s="1">
        <f t="shared" si="39"/>
        <v>2</v>
      </c>
      <c r="H651" s="1">
        <f t="shared" si="40"/>
        <v>28</v>
      </c>
      <c r="I651" t="s">
        <v>125</v>
      </c>
    </row>
    <row r="652" spans="2:9">
      <c r="B652" s="1">
        <v>6</v>
      </c>
      <c r="C652" s="1">
        <v>17.489999999999998</v>
      </c>
      <c r="D652" s="1">
        <v>20.239999999999998</v>
      </c>
      <c r="E652" s="1">
        <f t="shared" si="41"/>
        <v>651</v>
      </c>
      <c r="F652" s="1">
        <f t="shared" si="42"/>
        <v>1</v>
      </c>
      <c r="G652" s="1">
        <f t="shared" si="39"/>
        <v>3</v>
      </c>
      <c r="H652" s="1">
        <f t="shared" si="40"/>
        <v>28</v>
      </c>
      <c r="I652" t="s">
        <v>125</v>
      </c>
    </row>
    <row r="653" spans="2:9">
      <c r="B653" s="1">
        <v>6</v>
      </c>
      <c r="C653" s="1">
        <v>16.88</v>
      </c>
      <c r="D653" s="1">
        <v>19.04</v>
      </c>
      <c r="E653" s="1">
        <f t="shared" si="41"/>
        <v>652</v>
      </c>
      <c r="F653" s="1">
        <f t="shared" si="42"/>
        <v>1</v>
      </c>
      <c r="G653" s="1">
        <f t="shared" si="39"/>
        <v>4</v>
      </c>
      <c r="H653" s="1">
        <f t="shared" si="40"/>
        <v>28</v>
      </c>
      <c r="I653" t="s">
        <v>125</v>
      </c>
    </row>
    <row r="654" spans="2:9">
      <c r="B654" s="1">
        <v>6</v>
      </c>
      <c r="C654" s="1">
        <v>17.97</v>
      </c>
      <c r="D654" s="1">
        <v>21.82</v>
      </c>
      <c r="E654" s="1">
        <f t="shared" si="41"/>
        <v>653</v>
      </c>
      <c r="F654" s="1">
        <f t="shared" si="42"/>
        <v>1</v>
      </c>
      <c r="G654" s="1">
        <f t="shared" si="39"/>
        <v>5</v>
      </c>
      <c r="H654" s="1">
        <f t="shared" si="40"/>
        <v>28</v>
      </c>
      <c r="I654" t="s">
        <v>125</v>
      </c>
    </row>
    <row r="655" spans="2:9">
      <c r="B655" s="1">
        <v>6</v>
      </c>
      <c r="C655" s="1">
        <v>17.760000000000002</v>
      </c>
      <c r="D655" s="1">
        <v>20.7</v>
      </c>
      <c r="E655" s="1">
        <f t="shared" si="41"/>
        <v>654</v>
      </c>
      <c r="F655" s="1">
        <f t="shared" si="42"/>
        <v>1</v>
      </c>
      <c r="G655" s="1">
        <f t="shared" si="39"/>
        <v>6</v>
      </c>
      <c r="H655" s="1">
        <f t="shared" si="40"/>
        <v>28</v>
      </c>
      <c r="I655" t="s">
        <v>125</v>
      </c>
    </row>
    <row r="656" spans="2:9">
      <c r="B656" s="1">
        <v>6</v>
      </c>
      <c r="C656" s="1">
        <v>16.82</v>
      </c>
      <c r="D656" s="1">
        <v>19.16</v>
      </c>
      <c r="E656" s="1">
        <f t="shared" si="41"/>
        <v>655</v>
      </c>
      <c r="F656" s="1">
        <f t="shared" si="42"/>
        <v>1</v>
      </c>
      <c r="G656" s="1">
        <f t="shared" si="39"/>
        <v>7</v>
      </c>
      <c r="H656" s="1">
        <f t="shared" si="40"/>
        <v>28</v>
      </c>
      <c r="I656" t="s">
        <v>125</v>
      </c>
    </row>
    <row r="657" spans="2:9">
      <c r="B657" s="1">
        <v>6</v>
      </c>
      <c r="C657" s="1">
        <v>18.05</v>
      </c>
      <c r="D657" s="1">
        <v>23.65</v>
      </c>
      <c r="E657" s="1">
        <f t="shared" si="41"/>
        <v>656</v>
      </c>
      <c r="F657" s="1">
        <f t="shared" si="42"/>
        <v>1</v>
      </c>
      <c r="G657" s="1">
        <f t="shared" si="39"/>
        <v>8</v>
      </c>
      <c r="H657" s="1">
        <f t="shared" si="40"/>
        <v>28</v>
      </c>
      <c r="I657" t="s">
        <v>125</v>
      </c>
    </row>
    <row r="658" spans="2:9">
      <c r="B658" s="1">
        <v>2</v>
      </c>
      <c r="C658" s="1">
        <v>36</v>
      </c>
      <c r="D658" s="1">
        <v>22.57</v>
      </c>
      <c r="E658" s="1">
        <f t="shared" si="41"/>
        <v>657</v>
      </c>
      <c r="F658" s="1">
        <f t="shared" si="42"/>
        <v>1</v>
      </c>
      <c r="G658" s="1">
        <f t="shared" si="39"/>
        <v>9</v>
      </c>
      <c r="H658" s="1">
        <f t="shared" si="40"/>
        <v>28</v>
      </c>
      <c r="I658" t="s">
        <v>125</v>
      </c>
    </row>
    <row r="659" spans="2:9">
      <c r="B659" s="1">
        <v>1</v>
      </c>
      <c r="C659" s="1">
        <v>119.59</v>
      </c>
      <c r="D659" s="1">
        <v>2.48</v>
      </c>
      <c r="E659" s="1">
        <f t="shared" si="41"/>
        <v>658</v>
      </c>
      <c r="F659" s="1">
        <f t="shared" si="42"/>
        <v>1</v>
      </c>
      <c r="G659" s="1">
        <f t="shared" si="39"/>
        <v>10</v>
      </c>
      <c r="H659" s="1">
        <f t="shared" si="40"/>
        <v>28</v>
      </c>
      <c r="I659" t="s">
        <v>125</v>
      </c>
    </row>
    <row r="660" spans="2:9">
      <c r="B660" s="1">
        <v>1</v>
      </c>
      <c r="C660" s="1">
        <v>111.62</v>
      </c>
      <c r="D660" s="1">
        <v>0</v>
      </c>
      <c r="E660" s="1">
        <f t="shared" si="41"/>
        <v>659</v>
      </c>
      <c r="F660" s="1">
        <f t="shared" si="42"/>
        <v>1</v>
      </c>
      <c r="G660" s="1">
        <f t="shared" si="39"/>
        <v>11</v>
      </c>
      <c r="H660" s="1">
        <f t="shared" si="40"/>
        <v>28</v>
      </c>
      <c r="I660" t="s">
        <v>125</v>
      </c>
    </row>
    <row r="661" spans="2:9">
      <c r="B661" s="1">
        <v>1</v>
      </c>
      <c r="C661" s="1">
        <v>121.82</v>
      </c>
      <c r="D661" s="1">
        <v>46.83</v>
      </c>
      <c r="E661" s="1">
        <f t="shared" si="41"/>
        <v>660</v>
      </c>
      <c r="F661" s="1">
        <f t="shared" si="42"/>
        <v>1</v>
      </c>
      <c r="G661" s="1">
        <f t="shared" si="39"/>
        <v>12</v>
      </c>
      <c r="H661" s="1">
        <f t="shared" si="40"/>
        <v>28</v>
      </c>
      <c r="I661" t="s">
        <v>125</v>
      </c>
    </row>
    <row r="662" spans="2:9">
      <c r="B662" s="1">
        <v>1</v>
      </c>
      <c r="C662" s="1">
        <v>29.56</v>
      </c>
      <c r="D662" s="1">
        <v>0.9</v>
      </c>
      <c r="E662" s="1">
        <f t="shared" si="41"/>
        <v>661</v>
      </c>
      <c r="F662" s="1">
        <f t="shared" si="42"/>
        <v>1</v>
      </c>
      <c r="G662" s="1">
        <f t="shared" si="39"/>
        <v>13</v>
      </c>
      <c r="H662" s="1">
        <f t="shared" si="40"/>
        <v>28</v>
      </c>
      <c r="I662" t="s">
        <v>125</v>
      </c>
    </row>
    <row r="663" spans="2:9">
      <c r="B663" s="1">
        <v>1</v>
      </c>
      <c r="C663" s="1">
        <v>51.26</v>
      </c>
      <c r="D663" s="1">
        <v>0.08</v>
      </c>
      <c r="E663" s="1">
        <f t="shared" si="41"/>
        <v>662</v>
      </c>
      <c r="F663" s="1">
        <f t="shared" si="42"/>
        <v>1</v>
      </c>
      <c r="G663" s="1">
        <f t="shared" si="39"/>
        <v>14</v>
      </c>
      <c r="H663" s="1">
        <f t="shared" si="40"/>
        <v>28</v>
      </c>
      <c r="I663" t="s">
        <v>125</v>
      </c>
    </row>
    <row r="664" spans="2:9">
      <c r="B664" s="1">
        <v>2</v>
      </c>
      <c r="C664" s="1">
        <v>120.81</v>
      </c>
      <c r="D664" s="1">
        <v>3.27</v>
      </c>
      <c r="E664" s="1">
        <f t="shared" si="41"/>
        <v>663</v>
      </c>
      <c r="F664" s="1">
        <f t="shared" si="42"/>
        <v>1</v>
      </c>
      <c r="G664" s="1">
        <f t="shared" si="39"/>
        <v>15</v>
      </c>
      <c r="H664" s="1">
        <f t="shared" si="40"/>
        <v>28</v>
      </c>
      <c r="I664" t="s">
        <v>125</v>
      </c>
    </row>
    <row r="665" spans="2:9">
      <c r="B665" s="1">
        <v>2</v>
      </c>
      <c r="C665" s="1">
        <v>121.11</v>
      </c>
      <c r="D665" s="1">
        <v>4.4000000000000004</v>
      </c>
      <c r="E665" s="1">
        <f t="shared" si="41"/>
        <v>664</v>
      </c>
      <c r="F665" s="1">
        <f t="shared" si="42"/>
        <v>1</v>
      </c>
      <c r="G665" s="1">
        <f t="shared" si="39"/>
        <v>16</v>
      </c>
      <c r="H665" s="1">
        <f t="shared" si="40"/>
        <v>28</v>
      </c>
      <c r="I665" t="s">
        <v>125</v>
      </c>
    </row>
    <row r="666" spans="2:9">
      <c r="B666" s="1">
        <v>2</v>
      </c>
      <c r="C666" s="1">
        <v>123.7</v>
      </c>
      <c r="D666" s="1">
        <v>5.29</v>
      </c>
      <c r="E666" s="1">
        <f t="shared" si="41"/>
        <v>665</v>
      </c>
      <c r="F666" s="1">
        <f t="shared" si="42"/>
        <v>1</v>
      </c>
      <c r="G666" s="1">
        <f t="shared" si="39"/>
        <v>17</v>
      </c>
      <c r="H666" s="1">
        <f t="shared" si="40"/>
        <v>28</v>
      </c>
      <c r="I666" t="s">
        <v>125</v>
      </c>
    </row>
    <row r="667" spans="2:9">
      <c r="B667" s="1">
        <v>2</v>
      </c>
      <c r="C667" s="1">
        <v>86.76</v>
      </c>
      <c r="D667" s="1">
        <v>2.52</v>
      </c>
      <c r="E667" s="1">
        <f t="shared" si="41"/>
        <v>666</v>
      </c>
      <c r="F667" s="1">
        <f t="shared" si="42"/>
        <v>1</v>
      </c>
      <c r="G667" s="1">
        <f t="shared" ref="G667:G730" si="43">G643</f>
        <v>18</v>
      </c>
      <c r="H667" s="1">
        <f t="shared" ref="H667:H730" si="44">H643+1</f>
        <v>28</v>
      </c>
      <c r="I667" t="s">
        <v>125</v>
      </c>
    </row>
    <row r="668" spans="2:9">
      <c r="B668" s="1">
        <v>1</v>
      </c>
      <c r="C668" s="1">
        <v>25.27</v>
      </c>
      <c r="D668" s="1">
        <v>0</v>
      </c>
      <c r="E668" s="1">
        <f t="shared" si="41"/>
        <v>667</v>
      </c>
      <c r="F668" s="1">
        <f t="shared" si="42"/>
        <v>1</v>
      </c>
      <c r="G668" s="1">
        <f t="shared" si="43"/>
        <v>19</v>
      </c>
      <c r="H668" s="1">
        <f t="shared" si="44"/>
        <v>28</v>
      </c>
      <c r="I668" t="s">
        <v>125</v>
      </c>
    </row>
    <row r="669" spans="2:9">
      <c r="B669" s="1">
        <v>1</v>
      </c>
      <c r="C669" s="1">
        <v>25.38</v>
      </c>
      <c r="D669" s="1">
        <v>0</v>
      </c>
      <c r="E669" s="1">
        <f t="shared" si="41"/>
        <v>668</v>
      </c>
      <c r="F669" s="1">
        <f t="shared" si="42"/>
        <v>1</v>
      </c>
      <c r="G669" s="1">
        <f t="shared" si="43"/>
        <v>20</v>
      </c>
      <c r="H669" s="1">
        <f t="shared" si="44"/>
        <v>28</v>
      </c>
      <c r="I669" t="s">
        <v>125</v>
      </c>
    </row>
    <row r="670" spans="2:9">
      <c r="B670" s="1">
        <v>1</v>
      </c>
      <c r="C670" s="1">
        <v>25.31</v>
      </c>
      <c r="D670" s="1">
        <v>0</v>
      </c>
      <c r="E670" s="1">
        <f t="shared" si="41"/>
        <v>669</v>
      </c>
      <c r="F670" s="1">
        <f t="shared" si="42"/>
        <v>1</v>
      </c>
      <c r="G670" s="1">
        <f t="shared" si="43"/>
        <v>21</v>
      </c>
      <c r="H670" s="1">
        <f t="shared" si="44"/>
        <v>28</v>
      </c>
      <c r="I670" t="s">
        <v>125</v>
      </c>
    </row>
    <row r="671" spans="2:9">
      <c r="B671" s="1">
        <v>1</v>
      </c>
      <c r="C671" s="1">
        <v>23.01</v>
      </c>
      <c r="D671" s="1">
        <v>0</v>
      </c>
      <c r="E671" s="1">
        <f t="shared" si="41"/>
        <v>670</v>
      </c>
      <c r="F671" s="1">
        <f t="shared" si="42"/>
        <v>1</v>
      </c>
      <c r="G671" s="1">
        <f t="shared" si="43"/>
        <v>22</v>
      </c>
      <c r="H671" s="1">
        <f t="shared" si="44"/>
        <v>28</v>
      </c>
      <c r="I671" t="s">
        <v>125</v>
      </c>
    </row>
    <row r="672" spans="2:9">
      <c r="B672" s="1">
        <v>2</v>
      </c>
      <c r="C672" s="1">
        <v>16.309999999999999</v>
      </c>
      <c r="D672" s="1">
        <v>10.63</v>
      </c>
      <c r="E672" s="1">
        <f t="shared" si="41"/>
        <v>671</v>
      </c>
      <c r="F672" s="1">
        <f t="shared" si="42"/>
        <v>1</v>
      </c>
      <c r="G672" s="1">
        <f t="shared" si="43"/>
        <v>23</v>
      </c>
      <c r="H672" s="1">
        <f t="shared" si="44"/>
        <v>28</v>
      </c>
      <c r="I672" t="s">
        <v>125</v>
      </c>
    </row>
    <row r="673" spans="2:9">
      <c r="B673" s="1">
        <v>2</v>
      </c>
      <c r="C673" s="1">
        <v>17.03</v>
      </c>
      <c r="D673" s="1">
        <v>16.38</v>
      </c>
      <c r="E673" s="1">
        <f t="shared" si="41"/>
        <v>672</v>
      </c>
      <c r="F673" s="1">
        <f t="shared" si="42"/>
        <v>1</v>
      </c>
      <c r="G673" s="1">
        <f t="shared" si="43"/>
        <v>24</v>
      </c>
      <c r="H673" s="1">
        <f t="shared" si="44"/>
        <v>28</v>
      </c>
      <c r="I673" t="s">
        <v>125</v>
      </c>
    </row>
    <row r="674" spans="2:9">
      <c r="B674" s="1">
        <v>6</v>
      </c>
      <c r="C674" s="1">
        <v>18.8</v>
      </c>
      <c r="D674" s="1">
        <v>20.77</v>
      </c>
      <c r="E674" s="1">
        <f t="shared" si="41"/>
        <v>673</v>
      </c>
      <c r="F674" s="1">
        <f t="shared" si="42"/>
        <v>1</v>
      </c>
      <c r="G674" s="1">
        <f t="shared" si="43"/>
        <v>1</v>
      </c>
      <c r="H674" s="1">
        <f t="shared" si="44"/>
        <v>29</v>
      </c>
      <c r="I674" t="s">
        <v>125</v>
      </c>
    </row>
    <row r="675" spans="2:9">
      <c r="B675" s="1">
        <v>6</v>
      </c>
      <c r="C675" s="1">
        <v>16.78</v>
      </c>
      <c r="D675" s="1">
        <v>16.600000000000001</v>
      </c>
      <c r="E675" s="1">
        <f t="shared" si="41"/>
        <v>674</v>
      </c>
      <c r="F675" s="1">
        <f t="shared" si="42"/>
        <v>1</v>
      </c>
      <c r="G675" s="1">
        <f t="shared" si="43"/>
        <v>2</v>
      </c>
      <c r="H675" s="1">
        <f t="shared" si="44"/>
        <v>29</v>
      </c>
      <c r="I675" t="s">
        <v>125</v>
      </c>
    </row>
    <row r="676" spans="2:9">
      <c r="B676" s="1">
        <v>6</v>
      </c>
      <c r="C676" s="1">
        <v>18.440000000000001</v>
      </c>
      <c r="D676" s="1">
        <v>19.57</v>
      </c>
      <c r="E676" s="1">
        <f t="shared" si="41"/>
        <v>675</v>
      </c>
      <c r="F676" s="1">
        <f t="shared" si="42"/>
        <v>1</v>
      </c>
      <c r="G676" s="1">
        <f t="shared" si="43"/>
        <v>3</v>
      </c>
      <c r="H676" s="1">
        <f t="shared" si="44"/>
        <v>29</v>
      </c>
      <c r="I676" t="s">
        <v>125</v>
      </c>
    </row>
    <row r="677" spans="2:9">
      <c r="B677" s="1">
        <v>6</v>
      </c>
      <c r="C677" s="1">
        <v>17.39</v>
      </c>
      <c r="D677" s="1">
        <v>18.36</v>
      </c>
      <c r="E677" s="1">
        <f t="shared" si="41"/>
        <v>676</v>
      </c>
      <c r="F677" s="1">
        <f t="shared" si="42"/>
        <v>1</v>
      </c>
      <c r="G677" s="1">
        <f t="shared" si="43"/>
        <v>4</v>
      </c>
      <c r="H677" s="1">
        <f t="shared" si="44"/>
        <v>29</v>
      </c>
      <c r="I677" t="s">
        <v>125</v>
      </c>
    </row>
    <row r="678" spans="2:9">
      <c r="B678" s="1">
        <v>6</v>
      </c>
      <c r="C678" s="1">
        <v>16.7</v>
      </c>
      <c r="D678" s="1">
        <v>16.13</v>
      </c>
      <c r="E678" s="1">
        <f t="shared" si="41"/>
        <v>677</v>
      </c>
      <c r="F678" s="1">
        <f t="shared" si="42"/>
        <v>1</v>
      </c>
      <c r="G678" s="1">
        <f t="shared" si="43"/>
        <v>5</v>
      </c>
      <c r="H678" s="1">
        <f t="shared" si="44"/>
        <v>29</v>
      </c>
      <c r="I678" t="s">
        <v>125</v>
      </c>
    </row>
    <row r="679" spans="2:9">
      <c r="B679" s="1">
        <v>6</v>
      </c>
      <c r="C679" s="1">
        <v>18.899999999999999</v>
      </c>
      <c r="D679" s="1">
        <v>20.440000000000001</v>
      </c>
      <c r="E679" s="1">
        <f t="shared" si="41"/>
        <v>678</v>
      </c>
      <c r="F679" s="1">
        <f t="shared" si="42"/>
        <v>1</v>
      </c>
      <c r="G679" s="1">
        <f t="shared" si="43"/>
        <v>6</v>
      </c>
      <c r="H679" s="1">
        <f t="shared" si="44"/>
        <v>29</v>
      </c>
      <c r="I679" t="s">
        <v>125</v>
      </c>
    </row>
    <row r="680" spans="2:9">
      <c r="B680" s="1">
        <v>6</v>
      </c>
      <c r="C680" s="1">
        <v>16.72</v>
      </c>
      <c r="D680" s="1">
        <v>15.87</v>
      </c>
      <c r="E680" s="1">
        <f t="shared" si="41"/>
        <v>679</v>
      </c>
      <c r="F680" s="1">
        <f t="shared" si="42"/>
        <v>1</v>
      </c>
      <c r="G680" s="1">
        <f t="shared" si="43"/>
        <v>7</v>
      </c>
      <c r="H680" s="1">
        <f t="shared" si="44"/>
        <v>29</v>
      </c>
      <c r="I680" t="s">
        <v>125</v>
      </c>
    </row>
    <row r="681" spans="2:9">
      <c r="B681" s="1">
        <v>6</v>
      </c>
      <c r="C681" s="1">
        <v>22.35</v>
      </c>
      <c r="D681" s="1">
        <v>18.14</v>
      </c>
      <c r="E681" s="1">
        <f t="shared" si="41"/>
        <v>680</v>
      </c>
      <c r="F681" s="1">
        <f t="shared" si="42"/>
        <v>1</v>
      </c>
      <c r="G681" s="1">
        <f t="shared" si="43"/>
        <v>8</v>
      </c>
      <c r="H681" s="1">
        <f t="shared" si="44"/>
        <v>29</v>
      </c>
      <c r="I681" t="s">
        <v>125</v>
      </c>
    </row>
    <row r="682" spans="2:9">
      <c r="B682" s="1">
        <v>2</v>
      </c>
      <c r="C682" s="1">
        <v>173.38</v>
      </c>
      <c r="D682" s="1">
        <v>89.57</v>
      </c>
      <c r="E682" s="1">
        <f t="shared" si="41"/>
        <v>681</v>
      </c>
      <c r="F682" s="1">
        <f t="shared" si="42"/>
        <v>1</v>
      </c>
      <c r="G682" s="1">
        <f t="shared" si="43"/>
        <v>9</v>
      </c>
      <c r="H682" s="1">
        <f t="shared" si="44"/>
        <v>29</v>
      </c>
      <c r="I682" t="s">
        <v>125</v>
      </c>
    </row>
    <row r="683" spans="2:9">
      <c r="B683" s="1">
        <v>1</v>
      </c>
      <c r="C683" s="1">
        <v>248.11</v>
      </c>
      <c r="D683" s="1">
        <v>44.21</v>
      </c>
      <c r="E683" s="1">
        <f t="shared" si="41"/>
        <v>682</v>
      </c>
      <c r="F683" s="1">
        <f t="shared" si="42"/>
        <v>1</v>
      </c>
      <c r="G683" s="1">
        <f t="shared" si="43"/>
        <v>10</v>
      </c>
      <c r="H683" s="1">
        <f t="shared" si="44"/>
        <v>29</v>
      </c>
      <c r="I683" t="s">
        <v>125</v>
      </c>
    </row>
    <row r="684" spans="2:9">
      <c r="B684" s="1">
        <v>1</v>
      </c>
      <c r="C684" s="1">
        <v>250.16</v>
      </c>
      <c r="D684" s="1">
        <v>76.87</v>
      </c>
      <c r="E684" s="1">
        <f t="shared" si="41"/>
        <v>683</v>
      </c>
      <c r="F684" s="1">
        <f t="shared" si="42"/>
        <v>1</v>
      </c>
      <c r="G684" s="1">
        <f t="shared" si="43"/>
        <v>11</v>
      </c>
      <c r="H684" s="1">
        <f t="shared" si="44"/>
        <v>29</v>
      </c>
      <c r="I684" t="s">
        <v>125</v>
      </c>
    </row>
    <row r="685" spans="2:9">
      <c r="B685" s="1">
        <v>1</v>
      </c>
      <c r="C685" s="1">
        <v>431.92</v>
      </c>
      <c r="D685" s="1">
        <v>236.63</v>
      </c>
      <c r="E685" s="1">
        <f t="shared" si="41"/>
        <v>684</v>
      </c>
      <c r="F685" s="1">
        <f t="shared" si="42"/>
        <v>1</v>
      </c>
      <c r="G685" s="1">
        <f t="shared" si="43"/>
        <v>12</v>
      </c>
      <c r="H685" s="1">
        <f t="shared" si="44"/>
        <v>29</v>
      </c>
      <c r="I685" t="s">
        <v>125</v>
      </c>
    </row>
    <row r="686" spans="2:9">
      <c r="B686" s="1">
        <v>1</v>
      </c>
      <c r="C686" s="1">
        <v>50.87</v>
      </c>
      <c r="D686" s="1">
        <v>4.82</v>
      </c>
      <c r="E686" s="1">
        <f t="shared" si="41"/>
        <v>685</v>
      </c>
      <c r="F686" s="1">
        <f t="shared" si="42"/>
        <v>1</v>
      </c>
      <c r="G686" s="1">
        <f t="shared" si="43"/>
        <v>13</v>
      </c>
      <c r="H686" s="1">
        <f t="shared" si="44"/>
        <v>29</v>
      </c>
      <c r="I686" t="s">
        <v>125</v>
      </c>
    </row>
    <row r="687" spans="2:9">
      <c r="B687" s="1">
        <v>1</v>
      </c>
      <c r="C687" s="1">
        <v>405.07</v>
      </c>
      <c r="D687" s="1">
        <v>168.44</v>
      </c>
      <c r="E687" s="1">
        <f t="shared" si="41"/>
        <v>686</v>
      </c>
      <c r="F687" s="1">
        <f t="shared" si="42"/>
        <v>1</v>
      </c>
      <c r="G687" s="1">
        <f t="shared" si="43"/>
        <v>14</v>
      </c>
      <c r="H687" s="1">
        <f t="shared" si="44"/>
        <v>29</v>
      </c>
      <c r="I687" t="s">
        <v>125</v>
      </c>
    </row>
    <row r="688" spans="2:9">
      <c r="B688" s="1">
        <v>2</v>
      </c>
      <c r="C688" s="1">
        <v>466.19</v>
      </c>
      <c r="D688" s="1">
        <v>177.18</v>
      </c>
      <c r="E688" s="1">
        <f t="shared" si="41"/>
        <v>687</v>
      </c>
      <c r="F688" s="1">
        <f t="shared" si="42"/>
        <v>1</v>
      </c>
      <c r="G688" s="1">
        <f t="shared" si="43"/>
        <v>15</v>
      </c>
      <c r="H688" s="1">
        <f t="shared" si="44"/>
        <v>29</v>
      </c>
      <c r="I688" t="s">
        <v>125</v>
      </c>
    </row>
    <row r="689" spans="2:9">
      <c r="B689" s="1">
        <v>2</v>
      </c>
      <c r="C689" s="1">
        <v>390.06</v>
      </c>
      <c r="D689" s="1">
        <v>106.79</v>
      </c>
      <c r="E689" s="1">
        <f t="shared" si="41"/>
        <v>688</v>
      </c>
      <c r="F689" s="1">
        <f t="shared" si="42"/>
        <v>1</v>
      </c>
      <c r="G689" s="1">
        <f t="shared" si="43"/>
        <v>16</v>
      </c>
      <c r="H689" s="1">
        <f t="shared" si="44"/>
        <v>29</v>
      </c>
      <c r="I689" t="s">
        <v>125</v>
      </c>
    </row>
    <row r="690" spans="2:9">
      <c r="B690" s="1">
        <v>2</v>
      </c>
      <c r="C690" s="1">
        <v>441.65</v>
      </c>
      <c r="D690" s="1">
        <v>147.38</v>
      </c>
      <c r="E690" s="1">
        <f t="shared" si="41"/>
        <v>689</v>
      </c>
      <c r="F690" s="1">
        <f t="shared" si="42"/>
        <v>1</v>
      </c>
      <c r="G690" s="1">
        <f t="shared" si="43"/>
        <v>17</v>
      </c>
      <c r="H690" s="1">
        <f t="shared" si="44"/>
        <v>29</v>
      </c>
      <c r="I690" t="s">
        <v>125</v>
      </c>
    </row>
    <row r="691" spans="2:9">
      <c r="B691" s="1">
        <v>2</v>
      </c>
      <c r="C691" s="1">
        <v>439.78</v>
      </c>
      <c r="D691" s="1">
        <v>136.66</v>
      </c>
      <c r="E691" s="1">
        <f t="shared" si="41"/>
        <v>690</v>
      </c>
      <c r="F691" s="1">
        <f t="shared" si="42"/>
        <v>1</v>
      </c>
      <c r="G691" s="1">
        <f t="shared" si="43"/>
        <v>18</v>
      </c>
      <c r="H691" s="1">
        <f t="shared" si="44"/>
        <v>29</v>
      </c>
      <c r="I691" t="s">
        <v>125</v>
      </c>
    </row>
    <row r="692" spans="2:9">
      <c r="B692" s="1">
        <v>1</v>
      </c>
      <c r="C692" s="1">
        <v>452.83</v>
      </c>
      <c r="D692" s="1">
        <v>217.73</v>
      </c>
      <c r="E692" s="1">
        <f t="shared" si="41"/>
        <v>691</v>
      </c>
      <c r="F692" s="1">
        <f t="shared" si="42"/>
        <v>1</v>
      </c>
      <c r="G692" s="1">
        <f t="shared" si="43"/>
        <v>19</v>
      </c>
      <c r="H692" s="1">
        <f t="shared" si="44"/>
        <v>29</v>
      </c>
      <c r="I692" t="s">
        <v>125</v>
      </c>
    </row>
    <row r="693" spans="2:9">
      <c r="B693" s="1">
        <v>1</v>
      </c>
      <c r="C693" s="1">
        <v>409.11</v>
      </c>
      <c r="D693" s="1">
        <v>170.71</v>
      </c>
      <c r="E693" s="1">
        <f t="shared" si="41"/>
        <v>692</v>
      </c>
      <c r="F693" s="1">
        <f t="shared" si="42"/>
        <v>1</v>
      </c>
      <c r="G693" s="1">
        <f t="shared" si="43"/>
        <v>20</v>
      </c>
      <c r="H693" s="1">
        <f t="shared" si="44"/>
        <v>29</v>
      </c>
      <c r="I693" t="s">
        <v>125</v>
      </c>
    </row>
    <row r="694" spans="2:9">
      <c r="B694" s="1">
        <v>1</v>
      </c>
      <c r="C694" s="1">
        <v>396.64</v>
      </c>
      <c r="D694" s="1">
        <v>142.62</v>
      </c>
      <c r="E694" s="1">
        <f t="shared" si="41"/>
        <v>693</v>
      </c>
      <c r="F694" s="1">
        <f t="shared" si="42"/>
        <v>1</v>
      </c>
      <c r="G694" s="1">
        <f t="shared" si="43"/>
        <v>21</v>
      </c>
      <c r="H694" s="1">
        <f t="shared" si="44"/>
        <v>29</v>
      </c>
      <c r="I694" t="s">
        <v>125</v>
      </c>
    </row>
    <row r="695" spans="2:9">
      <c r="B695" s="1">
        <v>1</v>
      </c>
      <c r="C695" s="1">
        <v>293.26</v>
      </c>
      <c r="D695" s="1">
        <v>42.31</v>
      </c>
      <c r="E695" s="1">
        <f t="shared" si="41"/>
        <v>694</v>
      </c>
      <c r="F695" s="1">
        <f t="shared" si="42"/>
        <v>1</v>
      </c>
      <c r="G695" s="1">
        <f t="shared" si="43"/>
        <v>22</v>
      </c>
      <c r="H695" s="1">
        <f t="shared" si="44"/>
        <v>29</v>
      </c>
      <c r="I695" t="s">
        <v>125</v>
      </c>
    </row>
    <row r="696" spans="2:9">
      <c r="B696" s="1">
        <v>2</v>
      </c>
      <c r="C696" s="1">
        <v>272.67</v>
      </c>
      <c r="D696" s="1">
        <v>144.57</v>
      </c>
      <c r="E696" s="1">
        <f t="shared" si="41"/>
        <v>695</v>
      </c>
      <c r="F696" s="1">
        <f t="shared" si="42"/>
        <v>1</v>
      </c>
      <c r="G696" s="1">
        <f t="shared" si="43"/>
        <v>23</v>
      </c>
      <c r="H696" s="1">
        <f t="shared" si="44"/>
        <v>29</v>
      </c>
      <c r="I696" t="s">
        <v>125</v>
      </c>
    </row>
    <row r="697" spans="2:9">
      <c r="B697" s="1">
        <v>2</v>
      </c>
      <c r="C697" s="1">
        <v>280.87</v>
      </c>
      <c r="D697" s="1">
        <v>152.75</v>
      </c>
      <c r="E697" s="1">
        <f t="shared" si="41"/>
        <v>696</v>
      </c>
      <c r="F697" s="1">
        <f t="shared" si="42"/>
        <v>1</v>
      </c>
      <c r="G697" s="1">
        <f t="shared" si="43"/>
        <v>24</v>
      </c>
      <c r="H697" s="1">
        <f t="shared" si="44"/>
        <v>29</v>
      </c>
      <c r="I697" t="s">
        <v>125</v>
      </c>
    </row>
    <row r="698" spans="2:9">
      <c r="B698" s="1">
        <v>6</v>
      </c>
      <c r="C698" s="1">
        <v>329.54</v>
      </c>
      <c r="D698" s="1">
        <v>176.63</v>
      </c>
      <c r="E698" s="1">
        <f t="shared" si="41"/>
        <v>697</v>
      </c>
      <c r="F698" s="1">
        <f t="shared" si="42"/>
        <v>1</v>
      </c>
      <c r="G698" s="1">
        <f t="shared" si="43"/>
        <v>1</v>
      </c>
      <c r="H698" s="1">
        <f t="shared" si="44"/>
        <v>30</v>
      </c>
      <c r="I698" t="s">
        <v>125</v>
      </c>
    </row>
    <row r="699" spans="2:9">
      <c r="B699" s="1">
        <v>6</v>
      </c>
      <c r="C699" s="1">
        <v>114.48</v>
      </c>
      <c r="D699" s="1">
        <v>73.94</v>
      </c>
      <c r="E699" s="1">
        <f t="shared" si="41"/>
        <v>698</v>
      </c>
      <c r="F699" s="1">
        <f t="shared" si="42"/>
        <v>1</v>
      </c>
      <c r="G699" s="1">
        <f t="shared" si="43"/>
        <v>2</v>
      </c>
      <c r="H699" s="1">
        <f t="shared" si="44"/>
        <v>30</v>
      </c>
      <c r="I699" t="s">
        <v>125</v>
      </c>
    </row>
    <row r="700" spans="2:9">
      <c r="B700" s="1">
        <v>6</v>
      </c>
      <c r="C700" s="1">
        <v>24.56</v>
      </c>
      <c r="D700" s="1">
        <v>21.45</v>
      </c>
      <c r="E700" s="1">
        <f t="shared" si="41"/>
        <v>699</v>
      </c>
      <c r="F700" s="1">
        <f t="shared" si="42"/>
        <v>1</v>
      </c>
      <c r="G700" s="1">
        <f t="shared" si="43"/>
        <v>3</v>
      </c>
      <c r="H700" s="1">
        <f t="shared" si="44"/>
        <v>30</v>
      </c>
      <c r="I700" t="s">
        <v>125</v>
      </c>
    </row>
    <row r="701" spans="2:9">
      <c r="B701" s="1">
        <v>6</v>
      </c>
      <c r="C701" s="1">
        <v>23.26</v>
      </c>
      <c r="D701" s="1">
        <v>21.85</v>
      </c>
      <c r="E701" s="1">
        <f t="shared" si="41"/>
        <v>700</v>
      </c>
      <c r="F701" s="1">
        <f t="shared" si="42"/>
        <v>1</v>
      </c>
      <c r="G701" s="1">
        <f t="shared" si="43"/>
        <v>4</v>
      </c>
      <c r="H701" s="1">
        <f t="shared" si="44"/>
        <v>30</v>
      </c>
      <c r="I701" t="s">
        <v>125</v>
      </c>
    </row>
    <row r="702" spans="2:9">
      <c r="B702" s="1">
        <v>6</v>
      </c>
      <c r="C702" s="1">
        <v>16.850000000000001</v>
      </c>
      <c r="D702" s="1">
        <v>17.350000000000001</v>
      </c>
      <c r="E702" s="1">
        <f t="shared" si="41"/>
        <v>701</v>
      </c>
      <c r="F702" s="1">
        <f t="shared" si="42"/>
        <v>1</v>
      </c>
      <c r="G702" s="1">
        <f t="shared" si="43"/>
        <v>5</v>
      </c>
      <c r="H702" s="1">
        <f t="shared" si="44"/>
        <v>30</v>
      </c>
      <c r="I702" t="s">
        <v>125</v>
      </c>
    </row>
    <row r="703" spans="2:9">
      <c r="B703" s="1">
        <v>6</v>
      </c>
      <c r="C703" s="1">
        <v>15.84</v>
      </c>
      <c r="D703" s="1">
        <v>14.94</v>
      </c>
      <c r="E703" s="1">
        <f t="shared" si="41"/>
        <v>702</v>
      </c>
      <c r="F703" s="1">
        <f t="shared" si="42"/>
        <v>1</v>
      </c>
      <c r="G703" s="1">
        <f t="shared" si="43"/>
        <v>6</v>
      </c>
      <c r="H703" s="1">
        <f t="shared" si="44"/>
        <v>30</v>
      </c>
      <c r="I703" t="s">
        <v>125</v>
      </c>
    </row>
    <row r="704" spans="2:9">
      <c r="B704" s="1">
        <v>6</v>
      </c>
      <c r="C704" s="1">
        <v>18.260000000000002</v>
      </c>
      <c r="D704" s="1">
        <v>19.29</v>
      </c>
      <c r="E704" s="1">
        <f t="shared" si="41"/>
        <v>703</v>
      </c>
      <c r="F704" s="1">
        <f t="shared" si="42"/>
        <v>1</v>
      </c>
      <c r="G704" s="1">
        <f t="shared" si="43"/>
        <v>7</v>
      </c>
      <c r="H704" s="1">
        <f t="shared" si="44"/>
        <v>30</v>
      </c>
      <c r="I704" t="s">
        <v>125</v>
      </c>
    </row>
    <row r="705" spans="2:9">
      <c r="B705" s="1">
        <v>6</v>
      </c>
      <c r="C705" s="1">
        <v>26.27</v>
      </c>
      <c r="D705" s="1">
        <v>18.239999999999998</v>
      </c>
      <c r="E705" s="1">
        <f t="shared" si="41"/>
        <v>704</v>
      </c>
      <c r="F705" s="1">
        <f t="shared" si="42"/>
        <v>1</v>
      </c>
      <c r="G705" s="1">
        <f t="shared" si="43"/>
        <v>8</v>
      </c>
      <c r="H705" s="1">
        <f t="shared" si="44"/>
        <v>30</v>
      </c>
      <c r="I705" t="s">
        <v>125</v>
      </c>
    </row>
    <row r="706" spans="2:9">
      <c r="B706" s="1">
        <v>2</v>
      </c>
      <c r="C706" s="1">
        <v>219.1</v>
      </c>
      <c r="D706" s="1">
        <v>131.83000000000001</v>
      </c>
      <c r="E706" s="1">
        <f t="shared" si="41"/>
        <v>705</v>
      </c>
      <c r="F706" s="1">
        <f t="shared" si="42"/>
        <v>1</v>
      </c>
      <c r="G706" s="1">
        <f t="shared" si="43"/>
        <v>9</v>
      </c>
      <c r="H706" s="1">
        <f t="shared" si="44"/>
        <v>30</v>
      </c>
      <c r="I706" t="s">
        <v>125</v>
      </c>
    </row>
    <row r="707" spans="2:9">
      <c r="B707" s="1">
        <v>1</v>
      </c>
      <c r="C707" s="1">
        <v>413.17</v>
      </c>
      <c r="D707" s="1">
        <v>126.86</v>
      </c>
      <c r="E707" s="1">
        <f t="shared" si="41"/>
        <v>706</v>
      </c>
      <c r="F707" s="1">
        <f t="shared" si="42"/>
        <v>1</v>
      </c>
      <c r="G707" s="1">
        <f t="shared" si="43"/>
        <v>10</v>
      </c>
      <c r="H707" s="1">
        <f t="shared" si="44"/>
        <v>30</v>
      </c>
      <c r="I707" t="s">
        <v>125</v>
      </c>
    </row>
    <row r="708" spans="2:9">
      <c r="B708" s="1">
        <v>1</v>
      </c>
      <c r="C708" s="1">
        <v>470.12</v>
      </c>
      <c r="D708" s="1">
        <v>169.1</v>
      </c>
      <c r="E708" s="1">
        <f t="shared" ref="E708:E771" si="45">E707+1</f>
        <v>707</v>
      </c>
      <c r="F708" s="1">
        <f t="shared" ref="F708:F745" si="46">F707</f>
        <v>1</v>
      </c>
      <c r="G708" s="1">
        <f t="shared" si="43"/>
        <v>11</v>
      </c>
      <c r="H708" s="1">
        <f t="shared" si="44"/>
        <v>30</v>
      </c>
      <c r="I708" t="s">
        <v>125</v>
      </c>
    </row>
    <row r="709" spans="2:9">
      <c r="B709" s="1">
        <v>1</v>
      </c>
      <c r="C709" s="1">
        <v>265.86</v>
      </c>
      <c r="D709" s="1">
        <v>163.83000000000001</v>
      </c>
      <c r="E709" s="1">
        <f t="shared" si="45"/>
        <v>708</v>
      </c>
      <c r="F709" s="1">
        <f t="shared" si="46"/>
        <v>1</v>
      </c>
      <c r="G709" s="1">
        <f t="shared" si="43"/>
        <v>12</v>
      </c>
      <c r="H709" s="1">
        <f t="shared" si="44"/>
        <v>30</v>
      </c>
      <c r="I709" t="s">
        <v>125</v>
      </c>
    </row>
    <row r="710" spans="2:9">
      <c r="B710" s="1">
        <v>1</v>
      </c>
      <c r="C710" s="1">
        <v>44.03</v>
      </c>
      <c r="D710" s="1">
        <v>3.71</v>
      </c>
      <c r="E710" s="1">
        <f t="shared" si="45"/>
        <v>709</v>
      </c>
      <c r="F710" s="1">
        <f t="shared" si="46"/>
        <v>1</v>
      </c>
      <c r="G710" s="1">
        <f t="shared" si="43"/>
        <v>13</v>
      </c>
      <c r="H710" s="1">
        <f t="shared" si="44"/>
        <v>30</v>
      </c>
      <c r="I710" t="s">
        <v>125</v>
      </c>
    </row>
    <row r="711" spans="2:9">
      <c r="B711" s="1">
        <v>1</v>
      </c>
      <c r="C711" s="1">
        <v>235.62</v>
      </c>
      <c r="D711" s="1">
        <v>77.209999999999994</v>
      </c>
      <c r="E711" s="1">
        <f t="shared" si="45"/>
        <v>710</v>
      </c>
      <c r="F711" s="1">
        <f t="shared" si="46"/>
        <v>1</v>
      </c>
      <c r="G711" s="1">
        <f t="shared" si="43"/>
        <v>14</v>
      </c>
      <c r="H711" s="1">
        <f t="shared" si="44"/>
        <v>30</v>
      </c>
      <c r="I711" t="s">
        <v>125</v>
      </c>
    </row>
    <row r="712" spans="2:9">
      <c r="B712" s="1">
        <v>2</v>
      </c>
      <c r="C712" s="1">
        <v>279.01</v>
      </c>
      <c r="D712" s="1">
        <v>108.18</v>
      </c>
      <c r="E712" s="1">
        <f t="shared" si="45"/>
        <v>711</v>
      </c>
      <c r="F712" s="1">
        <f t="shared" si="46"/>
        <v>1</v>
      </c>
      <c r="G712" s="1">
        <f t="shared" si="43"/>
        <v>15</v>
      </c>
      <c r="H712" s="1">
        <f t="shared" si="44"/>
        <v>30</v>
      </c>
      <c r="I712" t="s">
        <v>125</v>
      </c>
    </row>
    <row r="713" spans="2:9">
      <c r="B713" s="1">
        <v>2</v>
      </c>
      <c r="C713" s="1">
        <v>283.04000000000002</v>
      </c>
      <c r="D713" s="1">
        <v>115.56</v>
      </c>
      <c r="E713" s="1">
        <f t="shared" si="45"/>
        <v>712</v>
      </c>
      <c r="F713" s="1">
        <f t="shared" si="46"/>
        <v>1</v>
      </c>
      <c r="G713" s="1">
        <f t="shared" si="43"/>
        <v>16</v>
      </c>
      <c r="H713" s="1">
        <f t="shared" si="44"/>
        <v>30</v>
      </c>
      <c r="I713" t="s">
        <v>125</v>
      </c>
    </row>
    <row r="714" spans="2:9">
      <c r="B714" s="1">
        <v>2</v>
      </c>
      <c r="C714" s="1">
        <v>294.51</v>
      </c>
      <c r="D714" s="1">
        <v>120.85</v>
      </c>
      <c r="E714" s="1">
        <f t="shared" si="45"/>
        <v>713</v>
      </c>
      <c r="F714" s="1">
        <f t="shared" si="46"/>
        <v>1</v>
      </c>
      <c r="G714" s="1">
        <f t="shared" si="43"/>
        <v>17</v>
      </c>
      <c r="H714" s="1">
        <f t="shared" si="44"/>
        <v>30</v>
      </c>
      <c r="I714" t="s">
        <v>125</v>
      </c>
    </row>
    <row r="715" spans="2:9">
      <c r="B715" s="1">
        <v>2</v>
      </c>
      <c r="C715" s="1">
        <v>231.98</v>
      </c>
      <c r="D715" s="1">
        <v>58.36</v>
      </c>
      <c r="E715" s="1">
        <f t="shared" si="45"/>
        <v>714</v>
      </c>
      <c r="F715" s="1">
        <f t="shared" si="46"/>
        <v>1</v>
      </c>
      <c r="G715" s="1">
        <f t="shared" si="43"/>
        <v>18</v>
      </c>
      <c r="H715" s="1">
        <f t="shared" si="44"/>
        <v>30</v>
      </c>
      <c r="I715" t="s">
        <v>125</v>
      </c>
    </row>
    <row r="716" spans="2:9">
      <c r="B716" s="1">
        <v>1</v>
      </c>
      <c r="C716" s="1">
        <v>247.07</v>
      </c>
      <c r="D716" s="1">
        <v>115.28</v>
      </c>
      <c r="E716" s="1">
        <f t="shared" si="45"/>
        <v>715</v>
      </c>
      <c r="F716" s="1">
        <f t="shared" si="46"/>
        <v>1</v>
      </c>
      <c r="G716" s="1">
        <f t="shared" si="43"/>
        <v>19</v>
      </c>
      <c r="H716" s="1">
        <f t="shared" si="44"/>
        <v>30</v>
      </c>
      <c r="I716" t="s">
        <v>125</v>
      </c>
    </row>
    <row r="717" spans="2:9">
      <c r="B717" s="1">
        <v>1</v>
      </c>
      <c r="C717" s="1">
        <v>318.10000000000002</v>
      </c>
      <c r="D717" s="1">
        <v>104.29</v>
      </c>
      <c r="E717" s="1">
        <f t="shared" si="45"/>
        <v>716</v>
      </c>
      <c r="F717" s="1">
        <f t="shared" si="46"/>
        <v>1</v>
      </c>
      <c r="G717" s="1">
        <f t="shared" si="43"/>
        <v>20</v>
      </c>
      <c r="H717" s="1">
        <f t="shared" si="44"/>
        <v>30</v>
      </c>
      <c r="I717" t="s">
        <v>125</v>
      </c>
    </row>
    <row r="718" spans="2:9">
      <c r="B718" s="1">
        <v>1</v>
      </c>
      <c r="C718" s="1">
        <v>406.87</v>
      </c>
      <c r="D718" s="1">
        <v>122.26</v>
      </c>
      <c r="E718" s="1">
        <f t="shared" si="45"/>
        <v>717</v>
      </c>
      <c r="F718" s="1">
        <f t="shared" si="46"/>
        <v>1</v>
      </c>
      <c r="G718" s="1">
        <f t="shared" si="43"/>
        <v>21</v>
      </c>
      <c r="H718" s="1">
        <f t="shared" si="44"/>
        <v>30</v>
      </c>
      <c r="I718" t="s">
        <v>125</v>
      </c>
    </row>
    <row r="719" spans="2:9">
      <c r="B719" s="1">
        <v>1</v>
      </c>
      <c r="C719" s="1">
        <v>306.47000000000003</v>
      </c>
      <c r="D719" s="1">
        <v>45.21</v>
      </c>
      <c r="E719" s="1">
        <f t="shared" si="45"/>
        <v>718</v>
      </c>
      <c r="F719" s="1">
        <f t="shared" si="46"/>
        <v>1</v>
      </c>
      <c r="G719" s="1">
        <f t="shared" si="43"/>
        <v>22</v>
      </c>
      <c r="H719" s="1">
        <f t="shared" si="44"/>
        <v>30</v>
      </c>
      <c r="I719" t="s">
        <v>125</v>
      </c>
    </row>
    <row r="720" spans="2:9">
      <c r="B720" s="1">
        <v>2</v>
      </c>
      <c r="C720" s="1">
        <v>288.52999999999997</v>
      </c>
      <c r="D720" s="1">
        <v>141.15</v>
      </c>
      <c r="E720" s="1">
        <f t="shared" si="45"/>
        <v>719</v>
      </c>
      <c r="F720" s="1">
        <f t="shared" si="46"/>
        <v>1</v>
      </c>
      <c r="G720" s="1">
        <f t="shared" si="43"/>
        <v>23</v>
      </c>
      <c r="H720" s="1">
        <f t="shared" si="44"/>
        <v>30</v>
      </c>
      <c r="I720" t="s">
        <v>125</v>
      </c>
    </row>
    <row r="721" spans="2:9">
      <c r="B721" s="1">
        <v>2</v>
      </c>
      <c r="C721" s="1">
        <v>360.54</v>
      </c>
      <c r="D721" s="1">
        <v>178.78</v>
      </c>
      <c r="E721" s="1">
        <f t="shared" si="45"/>
        <v>720</v>
      </c>
      <c r="F721" s="1">
        <f t="shared" si="46"/>
        <v>1</v>
      </c>
      <c r="G721" s="1">
        <f t="shared" si="43"/>
        <v>24</v>
      </c>
      <c r="H721" s="1">
        <f t="shared" si="44"/>
        <v>30</v>
      </c>
      <c r="I721" t="s">
        <v>125</v>
      </c>
    </row>
    <row r="722" spans="2:9">
      <c r="B722" s="1">
        <v>6</v>
      </c>
      <c r="C722" s="1">
        <v>303.83</v>
      </c>
      <c r="D722" s="1">
        <v>162.28</v>
      </c>
      <c r="E722" s="1">
        <f t="shared" si="45"/>
        <v>721</v>
      </c>
      <c r="F722" s="1">
        <f t="shared" si="46"/>
        <v>1</v>
      </c>
      <c r="G722" s="1">
        <f t="shared" si="43"/>
        <v>1</v>
      </c>
      <c r="H722" s="1">
        <f t="shared" si="44"/>
        <v>31</v>
      </c>
      <c r="I722" t="s">
        <v>125</v>
      </c>
    </row>
    <row r="723" spans="2:9">
      <c r="B723" s="1">
        <v>6</v>
      </c>
      <c r="C723" s="1">
        <v>183.78</v>
      </c>
      <c r="D723" s="1">
        <v>100.38</v>
      </c>
      <c r="E723" s="1">
        <f t="shared" si="45"/>
        <v>722</v>
      </c>
      <c r="F723" s="1">
        <f t="shared" si="46"/>
        <v>1</v>
      </c>
      <c r="G723" s="1">
        <f t="shared" si="43"/>
        <v>2</v>
      </c>
      <c r="H723" s="1">
        <f t="shared" si="44"/>
        <v>31</v>
      </c>
      <c r="I723" t="s">
        <v>125</v>
      </c>
    </row>
    <row r="724" spans="2:9">
      <c r="B724" s="1">
        <v>6</v>
      </c>
      <c r="C724" s="1">
        <v>23.94</v>
      </c>
      <c r="D724" s="1">
        <v>20.96</v>
      </c>
      <c r="E724" s="1">
        <f t="shared" si="45"/>
        <v>723</v>
      </c>
      <c r="F724" s="1">
        <f t="shared" si="46"/>
        <v>1</v>
      </c>
      <c r="G724" s="1">
        <f t="shared" si="43"/>
        <v>3</v>
      </c>
      <c r="H724" s="1">
        <f t="shared" si="44"/>
        <v>31</v>
      </c>
      <c r="I724" t="s">
        <v>125</v>
      </c>
    </row>
    <row r="725" spans="2:9">
      <c r="B725" s="1">
        <v>6</v>
      </c>
      <c r="C725" s="1">
        <v>23.32</v>
      </c>
      <c r="D725" s="1">
        <v>20.88</v>
      </c>
      <c r="E725" s="1">
        <f t="shared" si="45"/>
        <v>724</v>
      </c>
      <c r="F725" s="1">
        <f t="shared" si="46"/>
        <v>1</v>
      </c>
      <c r="G725" s="1">
        <f t="shared" si="43"/>
        <v>4</v>
      </c>
      <c r="H725" s="1">
        <f t="shared" si="44"/>
        <v>31</v>
      </c>
      <c r="I725" t="s">
        <v>125</v>
      </c>
    </row>
    <row r="726" spans="2:9">
      <c r="B726" s="1">
        <v>6</v>
      </c>
      <c r="C726" s="1">
        <v>23.44</v>
      </c>
      <c r="D726" s="1">
        <v>20.88</v>
      </c>
      <c r="E726" s="1">
        <f t="shared" si="45"/>
        <v>725</v>
      </c>
      <c r="F726" s="1">
        <f t="shared" si="46"/>
        <v>1</v>
      </c>
      <c r="G726" s="1">
        <f t="shared" si="43"/>
        <v>5</v>
      </c>
      <c r="H726" s="1">
        <f t="shared" si="44"/>
        <v>31</v>
      </c>
      <c r="I726" t="s">
        <v>125</v>
      </c>
    </row>
    <row r="727" spans="2:9">
      <c r="B727" s="1">
        <v>6</v>
      </c>
      <c r="C727" s="1">
        <v>20.63</v>
      </c>
      <c r="D727" s="1">
        <v>20.16</v>
      </c>
      <c r="E727" s="1">
        <f t="shared" si="45"/>
        <v>726</v>
      </c>
      <c r="F727" s="1">
        <f t="shared" si="46"/>
        <v>1</v>
      </c>
      <c r="G727" s="1">
        <f t="shared" si="43"/>
        <v>6</v>
      </c>
      <c r="H727" s="1">
        <f t="shared" si="44"/>
        <v>31</v>
      </c>
      <c r="I727" t="s">
        <v>125</v>
      </c>
    </row>
    <row r="728" spans="2:9">
      <c r="B728" s="1">
        <v>6</v>
      </c>
      <c r="C728" s="1">
        <v>16.13</v>
      </c>
      <c r="D728" s="1">
        <v>16.170000000000002</v>
      </c>
      <c r="E728" s="1">
        <f t="shared" si="45"/>
        <v>727</v>
      </c>
      <c r="F728" s="1">
        <f t="shared" si="46"/>
        <v>1</v>
      </c>
      <c r="G728" s="1">
        <f t="shared" si="43"/>
        <v>7</v>
      </c>
      <c r="H728" s="1">
        <f t="shared" si="44"/>
        <v>31</v>
      </c>
      <c r="I728" t="s">
        <v>125</v>
      </c>
    </row>
    <row r="729" spans="2:9">
      <c r="B729" s="1">
        <v>6</v>
      </c>
      <c r="C729" s="1">
        <v>24.8</v>
      </c>
      <c r="D729" s="1">
        <v>18.72</v>
      </c>
      <c r="E729" s="1">
        <f t="shared" si="45"/>
        <v>728</v>
      </c>
      <c r="F729" s="1">
        <f t="shared" si="46"/>
        <v>1</v>
      </c>
      <c r="G729" s="1">
        <f t="shared" si="43"/>
        <v>8</v>
      </c>
      <c r="H729" s="1">
        <f t="shared" si="44"/>
        <v>31</v>
      </c>
      <c r="I729" t="s">
        <v>125</v>
      </c>
    </row>
    <row r="730" spans="2:9">
      <c r="B730" s="1">
        <v>2</v>
      </c>
      <c r="C730" s="1">
        <v>210.89</v>
      </c>
      <c r="D730" s="1">
        <v>136.66</v>
      </c>
      <c r="E730" s="1">
        <f t="shared" si="45"/>
        <v>729</v>
      </c>
      <c r="F730" s="1">
        <f t="shared" si="46"/>
        <v>1</v>
      </c>
      <c r="G730" s="1">
        <f t="shared" si="43"/>
        <v>9</v>
      </c>
      <c r="H730" s="1">
        <f t="shared" si="44"/>
        <v>31</v>
      </c>
      <c r="I730" t="s">
        <v>125</v>
      </c>
    </row>
    <row r="731" spans="2:9">
      <c r="B731" s="1">
        <v>1</v>
      </c>
      <c r="C731" s="1">
        <v>267.70999999999998</v>
      </c>
      <c r="D731" s="1">
        <v>84.78</v>
      </c>
      <c r="E731" s="1">
        <f t="shared" si="45"/>
        <v>730</v>
      </c>
      <c r="F731" s="1">
        <f t="shared" si="46"/>
        <v>1</v>
      </c>
      <c r="G731" s="1">
        <f t="shared" ref="G731:G794" si="47">G707</f>
        <v>10</v>
      </c>
      <c r="H731" s="1">
        <f t="shared" ref="H731:H745" si="48">H707+1</f>
        <v>31</v>
      </c>
      <c r="I731" t="s">
        <v>125</v>
      </c>
    </row>
    <row r="732" spans="2:9">
      <c r="B732" s="1">
        <v>1</v>
      </c>
      <c r="C732" s="1">
        <v>343.34</v>
      </c>
      <c r="D732" s="1">
        <v>116.03</v>
      </c>
      <c r="E732" s="1">
        <f t="shared" si="45"/>
        <v>731</v>
      </c>
      <c r="F732" s="1">
        <f t="shared" si="46"/>
        <v>1</v>
      </c>
      <c r="G732" s="1">
        <f t="shared" si="47"/>
        <v>11</v>
      </c>
      <c r="H732" s="1">
        <f t="shared" si="48"/>
        <v>31</v>
      </c>
      <c r="I732" t="s">
        <v>125</v>
      </c>
    </row>
    <row r="733" spans="2:9">
      <c r="B733" s="1">
        <v>1</v>
      </c>
      <c r="C733" s="1">
        <v>468.43</v>
      </c>
      <c r="D733" s="1">
        <v>227.51</v>
      </c>
      <c r="E733" s="1">
        <f t="shared" si="45"/>
        <v>732</v>
      </c>
      <c r="F733" s="1">
        <f t="shared" si="46"/>
        <v>1</v>
      </c>
      <c r="G733" s="1">
        <f t="shared" si="47"/>
        <v>12</v>
      </c>
      <c r="H733" s="1">
        <f t="shared" si="48"/>
        <v>31</v>
      </c>
      <c r="I733" t="s">
        <v>125</v>
      </c>
    </row>
    <row r="734" spans="2:9">
      <c r="B734" s="1">
        <v>1</v>
      </c>
      <c r="C734" s="1">
        <v>51.56</v>
      </c>
      <c r="D734" s="1">
        <v>7.45</v>
      </c>
      <c r="E734" s="1">
        <f t="shared" si="45"/>
        <v>733</v>
      </c>
      <c r="F734" s="1">
        <f t="shared" si="46"/>
        <v>1</v>
      </c>
      <c r="G734" s="1">
        <f t="shared" si="47"/>
        <v>13</v>
      </c>
      <c r="H734" s="1">
        <f t="shared" si="48"/>
        <v>31</v>
      </c>
      <c r="I734" t="s">
        <v>125</v>
      </c>
    </row>
    <row r="735" spans="2:9">
      <c r="B735" s="1">
        <v>1</v>
      </c>
      <c r="C735" s="1">
        <v>445.54</v>
      </c>
      <c r="D735" s="1">
        <v>158.05000000000001</v>
      </c>
      <c r="E735" s="1">
        <f t="shared" si="45"/>
        <v>734</v>
      </c>
      <c r="F735" s="1">
        <f t="shared" si="46"/>
        <v>1</v>
      </c>
      <c r="G735" s="1">
        <f t="shared" si="47"/>
        <v>14</v>
      </c>
      <c r="H735" s="1">
        <f t="shared" si="48"/>
        <v>31</v>
      </c>
      <c r="I735" t="s">
        <v>125</v>
      </c>
    </row>
    <row r="736" spans="2:9">
      <c r="B736" s="1">
        <v>2</v>
      </c>
      <c r="C736" s="1">
        <v>477.69</v>
      </c>
      <c r="D736" s="1">
        <v>189.3</v>
      </c>
      <c r="E736" s="1">
        <f t="shared" si="45"/>
        <v>735</v>
      </c>
      <c r="F736" s="1">
        <f t="shared" si="46"/>
        <v>1</v>
      </c>
      <c r="G736" s="1">
        <f t="shared" si="47"/>
        <v>15</v>
      </c>
      <c r="H736" s="1">
        <f t="shared" si="48"/>
        <v>31</v>
      </c>
      <c r="I736" t="s">
        <v>125</v>
      </c>
    </row>
    <row r="737" spans="2:9">
      <c r="B737" s="1">
        <v>2</v>
      </c>
      <c r="C737" s="1">
        <v>494.42</v>
      </c>
      <c r="D737" s="1">
        <v>186.63</v>
      </c>
      <c r="E737" s="1">
        <f t="shared" si="45"/>
        <v>736</v>
      </c>
      <c r="F737" s="1">
        <f t="shared" si="46"/>
        <v>1</v>
      </c>
      <c r="G737" s="1">
        <f t="shared" si="47"/>
        <v>16</v>
      </c>
      <c r="H737" s="1">
        <f t="shared" si="48"/>
        <v>31</v>
      </c>
      <c r="I737" t="s">
        <v>125</v>
      </c>
    </row>
    <row r="738" spans="2:9">
      <c r="B738" s="1">
        <v>2</v>
      </c>
      <c r="C738" s="1">
        <v>496.66</v>
      </c>
      <c r="D738" s="1">
        <v>188.9</v>
      </c>
      <c r="E738" s="1">
        <f t="shared" si="45"/>
        <v>737</v>
      </c>
      <c r="F738" s="1">
        <f t="shared" si="46"/>
        <v>1</v>
      </c>
      <c r="G738" s="1">
        <f t="shared" si="47"/>
        <v>17</v>
      </c>
      <c r="H738" s="1">
        <f t="shared" si="48"/>
        <v>31</v>
      </c>
      <c r="I738" t="s">
        <v>125</v>
      </c>
    </row>
    <row r="739" spans="2:9">
      <c r="B739" s="1">
        <v>2</v>
      </c>
      <c r="C739" s="1">
        <v>422.85</v>
      </c>
      <c r="D739" s="1">
        <v>107.86</v>
      </c>
      <c r="E739" s="1">
        <f t="shared" si="45"/>
        <v>738</v>
      </c>
      <c r="F739" s="1">
        <f t="shared" si="46"/>
        <v>1</v>
      </c>
      <c r="G739" s="1">
        <f t="shared" si="47"/>
        <v>18</v>
      </c>
      <c r="H739" s="1">
        <f t="shared" si="48"/>
        <v>31</v>
      </c>
      <c r="I739" t="s">
        <v>125</v>
      </c>
    </row>
    <row r="740" spans="2:9">
      <c r="B740" s="1">
        <v>1</v>
      </c>
      <c r="C740" s="1">
        <v>324.82</v>
      </c>
      <c r="D740" s="1">
        <v>82.59</v>
      </c>
      <c r="E740" s="1">
        <f t="shared" si="45"/>
        <v>739</v>
      </c>
      <c r="F740" s="1">
        <f t="shared" si="46"/>
        <v>1</v>
      </c>
      <c r="G740" s="1">
        <f t="shared" si="47"/>
        <v>19</v>
      </c>
      <c r="H740" s="1">
        <f t="shared" si="48"/>
        <v>31</v>
      </c>
      <c r="I740" t="s">
        <v>125</v>
      </c>
    </row>
    <row r="741" spans="2:9">
      <c r="B741" s="1">
        <v>1</v>
      </c>
      <c r="C741" s="1">
        <v>241.09</v>
      </c>
      <c r="D741" s="1">
        <v>27.47</v>
      </c>
      <c r="E741" s="1">
        <f t="shared" si="45"/>
        <v>740</v>
      </c>
      <c r="F741" s="1">
        <f t="shared" si="46"/>
        <v>1</v>
      </c>
      <c r="G741" s="1">
        <f t="shared" si="47"/>
        <v>20</v>
      </c>
      <c r="H741" s="1">
        <f t="shared" si="48"/>
        <v>31</v>
      </c>
      <c r="I741" t="s">
        <v>125</v>
      </c>
    </row>
    <row r="742" spans="2:9">
      <c r="B742" s="1">
        <v>1</v>
      </c>
      <c r="C742" s="1">
        <v>313.67</v>
      </c>
      <c r="D742" s="1">
        <v>46.36</v>
      </c>
      <c r="E742" s="1">
        <f t="shared" si="45"/>
        <v>741</v>
      </c>
      <c r="F742" s="1">
        <f t="shared" si="46"/>
        <v>1</v>
      </c>
      <c r="G742" s="1">
        <f t="shared" si="47"/>
        <v>21</v>
      </c>
      <c r="H742" s="1">
        <f t="shared" si="48"/>
        <v>31</v>
      </c>
      <c r="I742" t="s">
        <v>125</v>
      </c>
    </row>
    <row r="743" spans="2:9">
      <c r="B743" s="1">
        <v>1</v>
      </c>
      <c r="C743" s="1">
        <v>313.72000000000003</v>
      </c>
      <c r="D743" s="1">
        <v>45.96</v>
      </c>
      <c r="E743" s="1">
        <f t="shared" si="45"/>
        <v>742</v>
      </c>
      <c r="F743" s="1">
        <f t="shared" si="46"/>
        <v>1</v>
      </c>
      <c r="G743" s="1">
        <f t="shared" si="47"/>
        <v>22</v>
      </c>
      <c r="H743" s="1">
        <f t="shared" si="48"/>
        <v>31</v>
      </c>
      <c r="I743" t="s">
        <v>125</v>
      </c>
    </row>
    <row r="744" spans="2:9">
      <c r="B744" s="1">
        <v>2</v>
      </c>
      <c r="C744" s="1">
        <v>315.76</v>
      </c>
      <c r="D744" s="1">
        <v>155.30000000000001</v>
      </c>
      <c r="E744" s="1">
        <f t="shared" si="45"/>
        <v>743</v>
      </c>
      <c r="F744" s="1">
        <f t="shared" si="46"/>
        <v>1</v>
      </c>
      <c r="G744" s="1">
        <f t="shared" si="47"/>
        <v>23</v>
      </c>
      <c r="H744" s="1">
        <f t="shared" si="48"/>
        <v>31</v>
      </c>
      <c r="I744" t="s">
        <v>125</v>
      </c>
    </row>
    <row r="745" spans="2:9">
      <c r="B745" s="1">
        <v>2</v>
      </c>
      <c r="C745" s="1">
        <v>333.42</v>
      </c>
      <c r="D745" s="1">
        <v>170.35</v>
      </c>
      <c r="E745" s="1">
        <f t="shared" si="45"/>
        <v>744</v>
      </c>
      <c r="F745" s="1">
        <f t="shared" si="46"/>
        <v>1</v>
      </c>
      <c r="G745" s="1">
        <f t="shared" si="47"/>
        <v>24</v>
      </c>
      <c r="H745" s="1">
        <f t="shared" si="48"/>
        <v>31</v>
      </c>
      <c r="I745" t="s">
        <v>125</v>
      </c>
    </row>
    <row r="746" spans="2:9">
      <c r="B746" s="1">
        <v>6</v>
      </c>
      <c r="C746" s="1">
        <v>324.72000000000003</v>
      </c>
      <c r="D746" s="1">
        <v>169.74</v>
      </c>
      <c r="E746" s="1">
        <v>1</v>
      </c>
      <c r="F746" s="1">
        <f>F745+1</f>
        <v>2</v>
      </c>
      <c r="G746" s="1">
        <f t="shared" si="47"/>
        <v>1</v>
      </c>
      <c r="H746" s="1">
        <v>1</v>
      </c>
      <c r="I746" t="s">
        <v>125</v>
      </c>
    </row>
    <row r="747" spans="2:9">
      <c r="B747" s="1">
        <v>6</v>
      </c>
      <c r="C747" s="1">
        <v>109.86</v>
      </c>
      <c r="D747" s="1">
        <v>70.27</v>
      </c>
      <c r="E747" s="1">
        <f t="shared" si="45"/>
        <v>2</v>
      </c>
      <c r="F747" s="1">
        <f>F746</f>
        <v>2</v>
      </c>
      <c r="G747" s="1">
        <f t="shared" si="47"/>
        <v>2</v>
      </c>
      <c r="H747" s="1">
        <v>1</v>
      </c>
      <c r="I747" t="s">
        <v>125</v>
      </c>
    </row>
    <row r="748" spans="2:9">
      <c r="B748" s="1">
        <v>6</v>
      </c>
      <c r="C748" s="1">
        <v>24.98</v>
      </c>
      <c r="D748" s="1">
        <v>22.54</v>
      </c>
      <c r="E748" s="1">
        <f t="shared" si="45"/>
        <v>3</v>
      </c>
      <c r="F748" s="1">
        <f t="shared" ref="F748:F811" si="49">F747</f>
        <v>2</v>
      </c>
      <c r="G748" s="1">
        <f t="shared" si="47"/>
        <v>3</v>
      </c>
      <c r="H748" s="1">
        <v>1</v>
      </c>
      <c r="I748" t="s">
        <v>125</v>
      </c>
    </row>
    <row r="749" spans="2:9">
      <c r="B749" s="1">
        <v>6</v>
      </c>
      <c r="C749" s="1">
        <v>24.91</v>
      </c>
      <c r="D749" s="1">
        <v>21.78</v>
      </c>
      <c r="E749" s="1">
        <f t="shared" si="45"/>
        <v>4</v>
      </c>
      <c r="F749" s="1">
        <f t="shared" si="49"/>
        <v>2</v>
      </c>
      <c r="G749" s="1">
        <f t="shared" si="47"/>
        <v>4</v>
      </c>
      <c r="H749" s="1">
        <v>1</v>
      </c>
      <c r="I749" t="s">
        <v>125</v>
      </c>
    </row>
    <row r="750" spans="2:9">
      <c r="B750" s="1">
        <v>6</v>
      </c>
      <c r="C750" s="1">
        <v>22.11</v>
      </c>
      <c r="D750" s="1">
        <v>21.86</v>
      </c>
      <c r="E750" s="1">
        <f t="shared" si="45"/>
        <v>5</v>
      </c>
      <c r="F750" s="1">
        <f t="shared" si="49"/>
        <v>2</v>
      </c>
      <c r="G750" s="1">
        <f t="shared" si="47"/>
        <v>5</v>
      </c>
      <c r="H750" s="1">
        <v>1</v>
      </c>
      <c r="I750" t="s">
        <v>125</v>
      </c>
    </row>
    <row r="751" spans="2:9">
      <c r="B751" s="1">
        <v>6</v>
      </c>
      <c r="C751" s="1">
        <v>17.78</v>
      </c>
      <c r="D751" s="1">
        <v>17.14</v>
      </c>
      <c r="E751" s="1">
        <f t="shared" si="45"/>
        <v>6</v>
      </c>
      <c r="F751" s="1">
        <f t="shared" si="49"/>
        <v>2</v>
      </c>
      <c r="G751" s="1">
        <f t="shared" si="47"/>
        <v>6</v>
      </c>
      <c r="H751" s="1">
        <v>1</v>
      </c>
      <c r="I751" t="s">
        <v>125</v>
      </c>
    </row>
    <row r="752" spans="2:9">
      <c r="B752" s="1">
        <v>6</v>
      </c>
      <c r="C752" s="1">
        <v>17.71</v>
      </c>
      <c r="D752" s="1">
        <v>17.43</v>
      </c>
      <c r="E752" s="1">
        <f t="shared" si="45"/>
        <v>7</v>
      </c>
      <c r="F752" s="1">
        <f t="shared" si="49"/>
        <v>2</v>
      </c>
      <c r="G752" s="1">
        <f t="shared" si="47"/>
        <v>7</v>
      </c>
      <c r="H752" s="1">
        <v>1</v>
      </c>
      <c r="I752" t="s">
        <v>125</v>
      </c>
    </row>
    <row r="753" spans="2:9">
      <c r="B753" s="1">
        <v>6</v>
      </c>
      <c r="C753" s="1">
        <v>27.17</v>
      </c>
      <c r="D753" s="1">
        <v>20.46</v>
      </c>
      <c r="E753" s="1">
        <f t="shared" si="45"/>
        <v>8</v>
      </c>
      <c r="F753" s="1">
        <f t="shared" si="49"/>
        <v>2</v>
      </c>
      <c r="G753" s="1">
        <f t="shared" si="47"/>
        <v>8</v>
      </c>
      <c r="H753" s="1">
        <v>1</v>
      </c>
      <c r="I753" t="s">
        <v>125</v>
      </c>
    </row>
    <row r="754" spans="2:9">
      <c r="B754" s="1">
        <v>6</v>
      </c>
      <c r="C754" s="1">
        <v>442.26</v>
      </c>
      <c r="D754" s="1">
        <v>243.66</v>
      </c>
      <c r="E754" s="1">
        <f t="shared" si="45"/>
        <v>9</v>
      </c>
      <c r="F754" s="1">
        <f t="shared" si="49"/>
        <v>2</v>
      </c>
      <c r="G754" s="1">
        <f t="shared" si="47"/>
        <v>9</v>
      </c>
      <c r="H754" s="1">
        <v>1</v>
      </c>
      <c r="I754" t="s">
        <v>125</v>
      </c>
    </row>
    <row r="755" spans="2:9">
      <c r="B755" s="1">
        <v>6</v>
      </c>
      <c r="C755" s="1">
        <v>386.35</v>
      </c>
      <c r="D755" s="1">
        <v>145.44</v>
      </c>
      <c r="E755" s="1">
        <f t="shared" si="45"/>
        <v>10</v>
      </c>
      <c r="F755" s="1">
        <f t="shared" si="49"/>
        <v>2</v>
      </c>
      <c r="G755" s="1">
        <f t="shared" si="47"/>
        <v>10</v>
      </c>
      <c r="H755" s="1">
        <v>1</v>
      </c>
      <c r="I755" t="s">
        <v>125</v>
      </c>
    </row>
    <row r="756" spans="2:9">
      <c r="B756" s="1">
        <v>6</v>
      </c>
      <c r="C756" s="1">
        <v>473.51</v>
      </c>
      <c r="D756" s="1">
        <v>203.94</v>
      </c>
      <c r="E756" s="1">
        <f t="shared" si="45"/>
        <v>11</v>
      </c>
      <c r="F756" s="1">
        <f t="shared" si="49"/>
        <v>2</v>
      </c>
      <c r="G756" s="1">
        <f t="shared" si="47"/>
        <v>11</v>
      </c>
      <c r="H756" s="1">
        <v>1</v>
      </c>
      <c r="I756" t="s">
        <v>125</v>
      </c>
    </row>
    <row r="757" spans="2:9">
      <c r="B757" s="1">
        <v>6</v>
      </c>
      <c r="C757" s="1">
        <v>435.56</v>
      </c>
      <c r="D757" s="1">
        <v>242.24</v>
      </c>
      <c r="E757" s="1">
        <f t="shared" si="45"/>
        <v>12</v>
      </c>
      <c r="F757" s="1">
        <f t="shared" si="49"/>
        <v>2</v>
      </c>
      <c r="G757" s="1">
        <f t="shared" si="47"/>
        <v>12</v>
      </c>
      <c r="H757" s="1">
        <v>1</v>
      </c>
      <c r="I757" t="s">
        <v>125</v>
      </c>
    </row>
    <row r="758" spans="2:9">
      <c r="B758" s="1">
        <v>6</v>
      </c>
      <c r="C758" s="1">
        <v>62.65</v>
      </c>
      <c r="D758" s="1">
        <v>11.23</v>
      </c>
      <c r="E758" s="1">
        <f t="shared" si="45"/>
        <v>13</v>
      </c>
      <c r="F758" s="1">
        <f t="shared" si="49"/>
        <v>2</v>
      </c>
      <c r="G758" s="1">
        <f t="shared" si="47"/>
        <v>13</v>
      </c>
      <c r="H758" s="1">
        <v>1</v>
      </c>
      <c r="I758" t="s">
        <v>125</v>
      </c>
    </row>
    <row r="759" spans="2:9">
      <c r="B759" s="1">
        <v>6</v>
      </c>
      <c r="C759" s="1">
        <v>394.55</v>
      </c>
      <c r="D759" s="1">
        <v>167.3</v>
      </c>
      <c r="E759" s="1">
        <f t="shared" si="45"/>
        <v>14</v>
      </c>
      <c r="F759" s="1">
        <f t="shared" si="49"/>
        <v>2</v>
      </c>
      <c r="G759" s="1">
        <f t="shared" si="47"/>
        <v>14</v>
      </c>
      <c r="H759" s="1">
        <v>1</v>
      </c>
      <c r="I759" t="s">
        <v>125</v>
      </c>
    </row>
    <row r="760" spans="2:9">
      <c r="B760" s="1">
        <v>6</v>
      </c>
      <c r="C760" s="1">
        <v>469.76</v>
      </c>
      <c r="D760" s="1">
        <v>200.67</v>
      </c>
      <c r="E760" s="1">
        <f t="shared" si="45"/>
        <v>15</v>
      </c>
      <c r="F760" s="1">
        <f t="shared" si="49"/>
        <v>2</v>
      </c>
      <c r="G760" s="1">
        <f t="shared" si="47"/>
        <v>15</v>
      </c>
      <c r="H760" s="1">
        <v>1</v>
      </c>
      <c r="I760" t="s">
        <v>125</v>
      </c>
    </row>
    <row r="761" spans="2:9">
      <c r="B761" s="1">
        <v>6</v>
      </c>
      <c r="C761" s="1">
        <v>276.63</v>
      </c>
      <c r="D761" s="1">
        <v>129.93</v>
      </c>
      <c r="E761" s="1">
        <f t="shared" si="45"/>
        <v>16</v>
      </c>
      <c r="F761" s="1">
        <f t="shared" si="49"/>
        <v>2</v>
      </c>
      <c r="G761" s="1">
        <f t="shared" si="47"/>
        <v>16</v>
      </c>
      <c r="H761" s="1">
        <v>1</v>
      </c>
      <c r="I761" t="s">
        <v>125</v>
      </c>
    </row>
    <row r="762" spans="2:9">
      <c r="B762" s="1">
        <v>6</v>
      </c>
      <c r="C762" s="1">
        <v>313.52</v>
      </c>
      <c r="D762" s="1">
        <v>155.56</v>
      </c>
      <c r="E762" s="1">
        <f t="shared" si="45"/>
        <v>17</v>
      </c>
      <c r="F762" s="1">
        <f t="shared" si="49"/>
        <v>2</v>
      </c>
      <c r="G762" s="1">
        <f t="shared" si="47"/>
        <v>17</v>
      </c>
      <c r="H762" s="1">
        <v>1</v>
      </c>
      <c r="I762" t="s">
        <v>125</v>
      </c>
    </row>
    <row r="763" spans="2:9">
      <c r="B763" s="1">
        <v>6</v>
      </c>
      <c r="C763" s="1">
        <v>248.94</v>
      </c>
      <c r="D763" s="1">
        <v>90.94</v>
      </c>
      <c r="E763" s="1">
        <f t="shared" si="45"/>
        <v>18</v>
      </c>
      <c r="F763" s="1">
        <f t="shared" si="49"/>
        <v>2</v>
      </c>
      <c r="G763" s="1">
        <f t="shared" si="47"/>
        <v>18</v>
      </c>
      <c r="H763" s="1">
        <v>1</v>
      </c>
      <c r="I763" t="s">
        <v>125</v>
      </c>
    </row>
    <row r="764" spans="2:9">
      <c r="B764" s="1">
        <v>6</v>
      </c>
      <c r="C764" s="1">
        <v>305.79000000000002</v>
      </c>
      <c r="D764" s="1">
        <v>182.12</v>
      </c>
      <c r="E764" s="1">
        <f t="shared" si="45"/>
        <v>19</v>
      </c>
      <c r="F764" s="1">
        <f t="shared" si="49"/>
        <v>2</v>
      </c>
      <c r="G764" s="1">
        <f t="shared" si="47"/>
        <v>19</v>
      </c>
      <c r="H764" s="1">
        <v>1</v>
      </c>
      <c r="I764" t="s">
        <v>125</v>
      </c>
    </row>
    <row r="765" spans="2:9">
      <c r="B765" s="1">
        <v>6</v>
      </c>
      <c r="C765" s="1">
        <v>400.24</v>
      </c>
      <c r="D765" s="1">
        <v>171.26</v>
      </c>
      <c r="E765" s="1">
        <f t="shared" si="45"/>
        <v>20</v>
      </c>
      <c r="F765" s="1">
        <f t="shared" si="49"/>
        <v>2</v>
      </c>
      <c r="G765" s="1">
        <f t="shared" si="47"/>
        <v>20</v>
      </c>
      <c r="H765" s="1">
        <v>1</v>
      </c>
      <c r="I765" t="s">
        <v>125</v>
      </c>
    </row>
    <row r="766" spans="2:9">
      <c r="B766" s="1">
        <v>6</v>
      </c>
      <c r="C766" s="1">
        <v>350.46</v>
      </c>
      <c r="D766" s="1">
        <v>88.02</v>
      </c>
      <c r="E766" s="1">
        <f t="shared" si="45"/>
        <v>21</v>
      </c>
      <c r="F766" s="1">
        <f t="shared" si="49"/>
        <v>2</v>
      </c>
      <c r="G766" s="1">
        <f t="shared" si="47"/>
        <v>21</v>
      </c>
      <c r="H766" s="1">
        <v>1</v>
      </c>
      <c r="I766" t="s">
        <v>125</v>
      </c>
    </row>
    <row r="767" spans="2:9">
      <c r="B767" s="1">
        <v>6</v>
      </c>
      <c r="C767" s="1">
        <v>308.83999999999997</v>
      </c>
      <c r="D767" s="1">
        <v>59.76</v>
      </c>
      <c r="E767" s="1">
        <f t="shared" si="45"/>
        <v>22</v>
      </c>
      <c r="F767" s="1">
        <f t="shared" si="49"/>
        <v>2</v>
      </c>
      <c r="G767" s="1">
        <f t="shared" si="47"/>
        <v>22</v>
      </c>
      <c r="H767" s="1">
        <v>1</v>
      </c>
      <c r="I767" t="s">
        <v>125</v>
      </c>
    </row>
    <row r="768" spans="2:9">
      <c r="B768" s="1">
        <v>6</v>
      </c>
      <c r="C768" s="1">
        <v>334.36</v>
      </c>
      <c r="D768" s="1">
        <v>172.66</v>
      </c>
      <c r="E768" s="1">
        <f t="shared" si="45"/>
        <v>23</v>
      </c>
      <c r="F768" s="1">
        <f t="shared" si="49"/>
        <v>2</v>
      </c>
      <c r="G768" s="1">
        <f t="shared" si="47"/>
        <v>23</v>
      </c>
      <c r="H768" s="1">
        <v>1</v>
      </c>
      <c r="I768" t="s">
        <v>125</v>
      </c>
    </row>
    <row r="769" spans="2:9">
      <c r="B769" s="1">
        <v>6</v>
      </c>
      <c r="C769" s="1">
        <v>342</v>
      </c>
      <c r="D769" s="1">
        <v>185.39</v>
      </c>
      <c r="E769" s="1">
        <f t="shared" si="45"/>
        <v>24</v>
      </c>
      <c r="F769" s="1">
        <f t="shared" si="49"/>
        <v>2</v>
      </c>
      <c r="G769" s="1">
        <f t="shared" si="47"/>
        <v>24</v>
      </c>
      <c r="H769" s="1">
        <v>1</v>
      </c>
      <c r="I769" t="s">
        <v>125</v>
      </c>
    </row>
    <row r="770" spans="2:9">
      <c r="B770" s="1">
        <v>6</v>
      </c>
      <c r="C770" s="1">
        <v>341.28</v>
      </c>
      <c r="D770" s="1">
        <v>186.98</v>
      </c>
      <c r="E770" s="1">
        <f t="shared" si="45"/>
        <v>25</v>
      </c>
      <c r="F770" s="1">
        <f t="shared" si="49"/>
        <v>2</v>
      </c>
      <c r="G770" s="1">
        <f t="shared" si="47"/>
        <v>1</v>
      </c>
      <c r="H770" s="1">
        <f>H746+1</f>
        <v>2</v>
      </c>
      <c r="I770" t="s">
        <v>125</v>
      </c>
    </row>
    <row r="771" spans="2:9">
      <c r="B771" s="1">
        <v>6</v>
      </c>
      <c r="C771" s="1">
        <v>39.42</v>
      </c>
      <c r="D771" s="1">
        <v>27.03</v>
      </c>
      <c r="E771" s="1">
        <f t="shared" si="45"/>
        <v>26</v>
      </c>
      <c r="F771" s="1">
        <f t="shared" si="49"/>
        <v>2</v>
      </c>
      <c r="G771" s="1">
        <f t="shared" si="47"/>
        <v>2</v>
      </c>
      <c r="H771" s="1">
        <f t="shared" ref="H771:H834" si="50">H747+1</f>
        <v>2</v>
      </c>
      <c r="I771" t="s">
        <v>125</v>
      </c>
    </row>
    <row r="772" spans="2:9">
      <c r="B772" s="1">
        <v>6</v>
      </c>
      <c r="C772" s="1">
        <v>25.45</v>
      </c>
      <c r="D772" s="1">
        <v>20.34</v>
      </c>
      <c r="E772" s="1">
        <f t="shared" ref="E772:E835" si="51">E771+1</f>
        <v>27</v>
      </c>
      <c r="F772" s="1">
        <f t="shared" si="49"/>
        <v>2</v>
      </c>
      <c r="G772" s="1">
        <f t="shared" si="47"/>
        <v>3</v>
      </c>
      <c r="H772" s="1">
        <f t="shared" si="50"/>
        <v>2</v>
      </c>
      <c r="I772" t="s">
        <v>125</v>
      </c>
    </row>
    <row r="773" spans="2:9">
      <c r="B773" s="1">
        <v>6</v>
      </c>
      <c r="C773" s="1">
        <v>25.45</v>
      </c>
      <c r="D773" s="1">
        <v>21.6</v>
      </c>
      <c r="E773" s="1">
        <f t="shared" si="51"/>
        <v>28</v>
      </c>
      <c r="F773" s="1">
        <f t="shared" si="49"/>
        <v>2</v>
      </c>
      <c r="G773" s="1">
        <f t="shared" si="47"/>
        <v>4</v>
      </c>
      <c r="H773" s="1">
        <f t="shared" si="50"/>
        <v>2</v>
      </c>
      <c r="I773" t="s">
        <v>125</v>
      </c>
    </row>
    <row r="774" spans="2:9">
      <c r="B774" s="1">
        <v>6</v>
      </c>
      <c r="C774" s="1">
        <v>25.53</v>
      </c>
      <c r="D774" s="1">
        <v>21.99</v>
      </c>
      <c r="E774" s="1">
        <f t="shared" si="51"/>
        <v>29</v>
      </c>
      <c r="F774" s="1">
        <f t="shared" si="49"/>
        <v>2</v>
      </c>
      <c r="G774" s="1">
        <f t="shared" si="47"/>
        <v>5</v>
      </c>
      <c r="H774" s="1">
        <f t="shared" si="50"/>
        <v>2</v>
      </c>
      <c r="I774" t="s">
        <v>125</v>
      </c>
    </row>
    <row r="775" spans="2:9">
      <c r="B775" s="1">
        <v>6</v>
      </c>
      <c r="C775" s="1">
        <v>23.11</v>
      </c>
      <c r="D775" s="1">
        <v>20.23</v>
      </c>
      <c r="E775" s="1">
        <f t="shared" si="51"/>
        <v>30</v>
      </c>
      <c r="F775" s="1">
        <f t="shared" si="49"/>
        <v>2</v>
      </c>
      <c r="G775" s="1">
        <f t="shared" si="47"/>
        <v>6</v>
      </c>
      <c r="H775" s="1">
        <f t="shared" si="50"/>
        <v>2</v>
      </c>
      <c r="I775" t="s">
        <v>125</v>
      </c>
    </row>
    <row r="776" spans="2:9">
      <c r="B776" s="1">
        <v>6</v>
      </c>
      <c r="C776" s="1">
        <v>17.13</v>
      </c>
      <c r="D776" s="1">
        <v>17.989999999999998</v>
      </c>
      <c r="E776" s="1">
        <f t="shared" si="51"/>
        <v>31</v>
      </c>
      <c r="F776" s="1">
        <f t="shared" si="49"/>
        <v>2</v>
      </c>
      <c r="G776" s="1">
        <f t="shared" si="47"/>
        <v>7</v>
      </c>
      <c r="H776" s="1">
        <f t="shared" si="50"/>
        <v>2</v>
      </c>
      <c r="I776" t="s">
        <v>125</v>
      </c>
    </row>
    <row r="777" spans="2:9">
      <c r="B777" s="1">
        <v>6</v>
      </c>
      <c r="C777" s="1">
        <v>26.11</v>
      </c>
      <c r="D777" s="1">
        <v>18.399999999999999</v>
      </c>
      <c r="E777" s="1">
        <f t="shared" si="51"/>
        <v>32</v>
      </c>
      <c r="F777" s="1">
        <f t="shared" si="49"/>
        <v>2</v>
      </c>
      <c r="G777" s="1">
        <f t="shared" si="47"/>
        <v>8</v>
      </c>
      <c r="H777" s="1">
        <f t="shared" si="50"/>
        <v>2</v>
      </c>
      <c r="I777" t="s">
        <v>125</v>
      </c>
    </row>
    <row r="778" spans="2:9">
      <c r="B778" s="1">
        <v>6</v>
      </c>
      <c r="C778" s="1">
        <v>203.33</v>
      </c>
      <c r="D778" s="1">
        <v>108.07</v>
      </c>
      <c r="E778" s="1">
        <f t="shared" si="51"/>
        <v>33</v>
      </c>
      <c r="F778" s="1">
        <f t="shared" si="49"/>
        <v>2</v>
      </c>
      <c r="G778" s="1">
        <f t="shared" si="47"/>
        <v>9</v>
      </c>
      <c r="H778" s="1">
        <f t="shared" si="50"/>
        <v>2</v>
      </c>
      <c r="I778" t="s">
        <v>125</v>
      </c>
    </row>
    <row r="779" spans="2:9">
      <c r="B779" s="1">
        <v>6</v>
      </c>
      <c r="C779" s="1">
        <v>243.35</v>
      </c>
      <c r="D779" s="1">
        <v>65.099999999999994</v>
      </c>
      <c r="E779" s="1">
        <f t="shared" si="51"/>
        <v>34</v>
      </c>
      <c r="F779" s="1">
        <f t="shared" si="49"/>
        <v>2</v>
      </c>
      <c r="G779" s="1">
        <f t="shared" si="47"/>
        <v>10</v>
      </c>
      <c r="H779" s="1">
        <f t="shared" si="50"/>
        <v>2</v>
      </c>
      <c r="I779" t="s">
        <v>125</v>
      </c>
    </row>
    <row r="780" spans="2:9">
      <c r="B780" s="1">
        <v>6</v>
      </c>
      <c r="C780" s="1">
        <v>274.25</v>
      </c>
      <c r="D780" s="1">
        <v>90.48</v>
      </c>
      <c r="E780" s="1">
        <f t="shared" si="51"/>
        <v>35</v>
      </c>
      <c r="F780" s="1">
        <f t="shared" si="49"/>
        <v>2</v>
      </c>
      <c r="G780" s="1">
        <f t="shared" si="47"/>
        <v>11</v>
      </c>
      <c r="H780" s="1">
        <f t="shared" si="50"/>
        <v>2</v>
      </c>
      <c r="I780" t="s">
        <v>125</v>
      </c>
    </row>
    <row r="781" spans="2:9">
      <c r="B781" s="1">
        <v>6</v>
      </c>
      <c r="C781" s="1">
        <v>272.33</v>
      </c>
      <c r="D781" s="1">
        <v>137.55000000000001</v>
      </c>
      <c r="E781" s="1">
        <f t="shared" si="51"/>
        <v>36</v>
      </c>
      <c r="F781" s="1">
        <f t="shared" si="49"/>
        <v>2</v>
      </c>
      <c r="G781" s="1">
        <f t="shared" si="47"/>
        <v>12</v>
      </c>
      <c r="H781" s="1">
        <f t="shared" si="50"/>
        <v>2</v>
      </c>
      <c r="I781" t="s">
        <v>125</v>
      </c>
    </row>
    <row r="782" spans="2:9">
      <c r="B782" s="1">
        <v>6</v>
      </c>
      <c r="C782" s="1">
        <v>43.16</v>
      </c>
      <c r="D782" s="1">
        <v>2.09</v>
      </c>
      <c r="E782" s="1">
        <f t="shared" si="51"/>
        <v>37</v>
      </c>
      <c r="F782" s="1">
        <f t="shared" si="49"/>
        <v>2</v>
      </c>
      <c r="G782" s="1">
        <f t="shared" si="47"/>
        <v>13</v>
      </c>
      <c r="H782" s="1">
        <f t="shared" si="50"/>
        <v>2</v>
      </c>
      <c r="I782" t="s">
        <v>125</v>
      </c>
    </row>
    <row r="783" spans="2:9">
      <c r="B783" s="1">
        <v>6</v>
      </c>
      <c r="C783" s="1">
        <v>185.32</v>
      </c>
      <c r="D783" s="1">
        <v>36.33</v>
      </c>
      <c r="E783" s="1">
        <f t="shared" si="51"/>
        <v>38</v>
      </c>
      <c r="F783" s="1">
        <f t="shared" si="49"/>
        <v>2</v>
      </c>
      <c r="G783" s="1">
        <f t="shared" si="47"/>
        <v>14</v>
      </c>
      <c r="H783" s="1">
        <f t="shared" si="50"/>
        <v>2</v>
      </c>
      <c r="I783" t="s">
        <v>125</v>
      </c>
    </row>
    <row r="784" spans="2:9">
      <c r="B784" s="1">
        <v>6</v>
      </c>
      <c r="C784" s="1">
        <v>214.02</v>
      </c>
      <c r="D784" s="1">
        <v>53.24</v>
      </c>
      <c r="E784" s="1">
        <f t="shared" si="51"/>
        <v>39</v>
      </c>
      <c r="F784" s="1">
        <f t="shared" si="49"/>
        <v>2</v>
      </c>
      <c r="G784" s="1">
        <f t="shared" si="47"/>
        <v>15</v>
      </c>
      <c r="H784" s="1">
        <f t="shared" si="50"/>
        <v>2</v>
      </c>
      <c r="I784" t="s">
        <v>125</v>
      </c>
    </row>
    <row r="785" spans="2:9">
      <c r="B785" s="1">
        <v>6</v>
      </c>
      <c r="C785" s="1">
        <v>321.45</v>
      </c>
      <c r="D785" s="1">
        <v>91.01</v>
      </c>
      <c r="E785" s="1">
        <f t="shared" si="51"/>
        <v>40</v>
      </c>
      <c r="F785" s="1">
        <f t="shared" si="49"/>
        <v>2</v>
      </c>
      <c r="G785" s="1">
        <f t="shared" si="47"/>
        <v>16</v>
      </c>
      <c r="H785" s="1">
        <f t="shared" si="50"/>
        <v>2</v>
      </c>
      <c r="I785" t="s">
        <v>125</v>
      </c>
    </row>
    <row r="786" spans="2:9">
      <c r="B786" s="1">
        <v>6</v>
      </c>
      <c r="C786" s="1">
        <v>419.08</v>
      </c>
      <c r="D786" s="1">
        <v>135.83000000000001</v>
      </c>
      <c r="E786" s="1">
        <f t="shared" si="51"/>
        <v>41</v>
      </c>
      <c r="F786" s="1">
        <f t="shared" si="49"/>
        <v>2</v>
      </c>
      <c r="G786" s="1">
        <f t="shared" si="47"/>
        <v>17</v>
      </c>
      <c r="H786" s="1">
        <f t="shared" si="50"/>
        <v>2</v>
      </c>
      <c r="I786" t="s">
        <v>125</v>
      </c>
    </row>
    <row r="787" spans="2:9">
      <c r="B787" s="1">
        <v>6</v>
      </c>
      <c r="C787" s="1">
        <v>339.66</v>
      </c>
      <c r="D787" s="1">
        <v>55.88</v>
      </c>
      <c r="E787" s="1">
        <f t="shared" si="51"/>
        <v>42</v>
      </c>
      <c r="F787" s="1">
        <f t="shared" si="49"/>
        <v>2</v>
      </c>
      <c r="G787" s="1">
        <f t="shared" si="47"/>
        <v>18</v>
      </c>
      <c r="H787" s="1">
        <f t="shared" si="50"/>
        <v>2</v>
      </c>
      <c r="I787" t="s">
        <v>125</v>
      </c>
    </row>
    <row r="788" spans="2:9">
      <c r="B788" s="1">
        <v>6</v>
      </c>
      <c r="C788" s="1">
        <v>180.08</v>
      </c>
      <c r="D788" s="1">
        <v>42.98</v>
      </c>
      <c r="E788" s="1">
        <f t="shared" si="51"/>
        <v>43</v>
      </c>
      <c r="F788" s="1">
        <f t="shared" si="49"/>
        <v>2</v>
      </c>
      <c r="G788" s="1">
        <f t="shared" si="47"/>
        <v>19</v>
      </c>
      <c r="H788" s="1">
        <f t="shared" si="50"/>
        <v>2</v>
      </c>
      <c r="I788" t="s">
        <v>125</v>
      </c>
    </row>
    <row r="789" spans="2:9">
      <c r="B789" s="1">
        <v>6</v>
      </c>
      <c r="C789" s="1">
        <v>181.87</v>
      </c>
      <c r="D789" s="1">
        <v>10.050000000000001</v>
      </c>
      <c r="E789" s="1">
        <f t="shared" si="51"/>
        <v>44</v>
      </c>
      <c r="F789" s="1">
        <f t="shared" si="49"/>
        <v>2</v>
      </c>
      <c r="G789" s="1">
        <f t="shared" si="47"/>
        <v>20</v>
      </c>
      <c r="H789" s="1">
        <f t="shared" si="50"/>
        <v>2</v>
      </c>
      <c r="I789" t="s">
        <v>125</v>
      </c>
    </row>
    <row r="790" spans="2:9">
      <c r="B790" s="1">
        <v>6</v>
      </c>
      <c r="C790" s="1">
        <v>161.63999999999999</v>
      </c>
      <c r="D790" s="1">
        <v>2.16</v>
      </c>
      <c r="E790" s="1">
        <f t="shared" si="51"/>
        <v>45</v>
      </c>
      <c r="F790" s="1">
        <f t="shared" si="49"/>
        <v>2</v>
      </c>
      <c r="G790" s="1">
        <f t="shared" si="47"/>
        <v>21</v>
      </c>
      <c r="H790" s="1">
        <f t="shared" si="50"/>
        <v>2</v>
      </c>
      <c r="I790" t="s">
        <v>125</v>
      </c>
    </row>
    <row r="791" spans="2:9">
      <c r="B791" s="1">
        <v>6</v>
      </c>
      <c r="C791" s="1">
        <v>161.05000000000001</v>
      </c>
      <c r="D791" s="1">
        <v>2.2999999999999998</v>
      </c>
      <c r="E791" s="1">
        <f t="shared" si="51"/>
        <v>46</v>
      </c>
      <c r="F791" s="1">
        <f t="shared" si="49"/>
        <v>2</v>
      </c>
      <c r="G791" s="1">
        <f t="shared" si="47"/>
        <v>22</v>
      </c>
      <c r="H791" s="1">
        <f t="shared" si="50"/>
        <v>2</v>
      </c>
      <c r="I791" t="s">
        <v>125</v>
      </c>
    </row>
    <row r="792" spans="2:9">
      <c r="B792" s="1">
        <v>6</v>
      </c>
      <c r="C792" s="1">
        <v>163.91</v>
      </c>
      <c r="D792" s="1">
        <v>101.88</v>
      </c>
      <c r="E792" s="1">
        <f t="shared" si="51"/>
        <v>47</v>
      </c>
      <c r="F792" s="1">
        <f t="shared" si="49"/>
        <v>2</v>
      </c>
      <c r="G792" s="1">
        <f t="shared" si="47"/>
        <v>23</v>
      </c>
      <c r="H792" s="1">
        <f t="shared" si="50"/>
        <v>2</v>
      </c>
      <c r="I792" t="s">
        <v>125</v>
      </c>
    </row>
    <row r="793" spans="2:9">
      <c r="B793" s="1">
        <v>6</v>
      </c>
      <c r="C793" s="1">
        <v>160.63</v>
      </c>
      <c r="D793" s="1">
        <v>113.51</v>
      </c>
      <c r="E793" s="1">
        <f t="shared" si="51"/>
        <v>48</v>
      </c>
      <c r="F793" s="1">
        <f t="shared" si="49"/>
        <v>2</v>
      </c>
      <c r="G793" s="1">
        <f t="shared" si="47"/>
        <v>24</v>
      </c>
      <c r="H793" s="1">
        <f t="shared" si="50"/>
        <v>2</v>
      </c>
      <c r="I793" t="s">
        <v>125</v>
      </c>
    </row>
    <row r="794" spans="2:9">
      <c r="B794" s="1">
        <v>6</v>
      </c>
      <c r="C794" s="1">
        <v>148.82</v>
      </c>
      <c r="D794" s="1">
        <v>104.25</v>
      </c>
      <c r="E794" s="1">
        <f t="shared" si="51"/>
        <v>49</v>
      </c>
      <c r="F794" s="1">
        <f t="shared" si="49"/>
        <v>2</v>
      </c>
      <c r="G794" s="1">
        <f t="shared" si="47"/>
        <v>1</v>
      </c>
      <c r="H794" s="1">
        <f t="shared" si="50"/>
        <v>3</v>
      </c>
      <c r="I794" t="s">
        <v>125</v>
      </c>
    </row>
    <row r="795" spans="2:9">
      <c r="B795" s="1">
        <v>6</v>
      </c>
      <c r="C795" s="1">
        <v>81.22</v>
      </c>
      <c r="D795" s="1">
        <v>53.75</v>
      </c>
      <c r="E795" s="1">
        <f t="shared" si="51"/>
        <v>50</v>
      </c>
      <c r="F795" s="1">
        <f t="shared" si="49"/>
        <v>2</v>
      </c>
      <c r="G795" s="1">
        <f t="shared" ref="G795:G858" si="52">G771</f>
        <v>2</v>
      </c>
      <c r="H795" s="1">
        <f t="shared" si="50"/>
        <v>3</v>
      </c>
      <c r="I795" t="s">
        <v>125</v>
      </c>
    </row>
    <row r="796" spans="2:9">
      <c r="B796" s="1">
        <v>6</v>
      </c>
      <c r="C796" s="1">
        <v>24.34</v>
      </c>
      <c r="D796" s="1">
        <v>20.010000000000002</v>
      </c>
      <c r="E796" s="1">
        <f t="shared" si="51"/>
        <v>51</v>
      </c>
      <c r="F796" s="1">
        <f t="shared" si="49"/>
        <v>2</v>
      </c>
      <c r="G796" s="1">
        <f t="shared" si="52"/>
        <v>3</v>
      </c>
      <c r="H796" s="1">
        <f t="shared" si="50"/>
        <v>3</v>
      </c>
      <c r="I796" t="s">
        <v>125</v>
      </c>
    </row>
    <row r="797" spans="2:9">
      <c r="B797" s="1">
        <v>6</v>
      </c>
      <c r="C797" s="1">
        <v>23.87</v>
      </c>
      <c r="D797" s="1">
        <v>19.37</v>
      </c>
      <c r="E797" s="1">
        <f t="shared" si="51"/>
        <v>52</v>
      </c>
      <c r="F797" s="1">
        <f t="shared" si="49"/>
        <v>2</v>
      </c>
      <c r="G797" s="1">
        <f t="shared" si="52"/>
        <v>4</v>
      </c>
      <c r="H797" s="1">
        <f t="shared" si="50"/>
        <v>3</v>
      </c>
      <c r="I797" t="s">
        <v>125</v>
      </c>
    </row>
    <row r="798" spans="2:9">
      <c r="B798" s="1">
        <v>6</v>
      </c>
      <c r="C798" s="1">
        <v>23.71</v>
      </c>
      <c r="D798" s="1">
        <v>19.04</v>
      </c>
      <c r="E798" s="1">
        <f t="shared" si="51"/>
        <v>53</v>
      </c>
      <c r="F798" s="1">
        <f t="shared" si="49"/>
        <v>2</v>
      </c>
      <c r="G798" s="1">
        <f t="shared" si="52"/>
        <v>5</v>
      </c>
      <c r="H798" s="1">
        <f t="shared" si="50"/>
        <v>3</v>
      </c>
      <c r="I798" t="s">
        <v>125</v>
      </c>
    </row>
    <row r="799" spans="2:9">
      <c r="B799" s="1">
        <v>6</v>
      </c>
      <c r="C799" s="1">
        <v>21.02</v>
      </c>
      <c r="D799" s="1">
        <v>18.97</v>
      </c>
      <c r="E799" s="1">
        <f t="shared" si="51"/>
        <v>54</v>
      </c>
      <c r="F799" s="1">
        <f t="shared" si="49"/>
        <v>2</v>
      </c>
      <c r="G799" s="1">
        <f t="shared" si="52"/>
        <v>6</v>
      </c>
      <c r="H799" s="1">
        <f t="shared" si="50"/>
        <v>3</v>
      </c>
      <c r="I799" t="s">
        <v>125</v>
      </c>
    </row>
    <row r="800" spans="2:9">
      <c r="B800" s="1">
        <v>6</v>
      </c>
      <c r="C800" s="1">
        <v>16.34</v>
      </c>
      <c r="D800" s="1">
        <v>14.77</v>
      </c>
      <c r="E800" s="1">
        <f t="shared" si="51"/>
        <v>55</v>
      </c>
      <c r="F800" s="1">
        <f t="shared" si="49"/>
        <v>2</v>
      </c>
      <c r="G800" s="1">
        <f t="shared" si="52"/>
        <v>7</v>
      </c>
      <c r="H800" s="1">
        <f t="shared" si="50"/>
        <v>3</v>
      </c>
      <c r="I800" t="s">
        <v>125</v>
      </c>
    </row>
    <row r="801" spans="2:9">
      <c r="B801" s="1">
        <v>6</v>
      </c>
      <c r="C801" s="1">
        <v>16.739999999999998</v>
      </c>
      <c r="D801" s="1">
        <v>14.98</v>
      </c>
      <c r="E801" s="1">
        <f t="shared" si="51"/>
        <v>56</v>
      </c>
      <c r="F801" s="1">
        <f t="shared" si="49"/>
        <v>2</v>
      </c>
      <c r="G801" s="1">
        <f t="shared" si="52"/>
        <v>8</v>
      </c>
      <c r="H801" s="1">
        <f t="shared" si="50"/>
        <v>3</v>
      </c>
      <c r="I801" t="s">
        <v>125</v>
      </c>
    </row>
    <row r="802" spans="2:9">
      <c r="B802" s="1">
        <v>2</v>
      </c>
      <c r="C802" s="1">
        <v>145.29</v>
      </c>
      <c r="D802" s="1">
        <v>83.53</v>
      </c>
      <c r="E802" s="1">
        <f t="shared" si="51"/>
        <v>57</v>
      </c>
      <c r="F802" s="1">
        <f t="shared" si="49"/>
        <v>2</v>
      </c>
      <c r="G802" s="1">
        <f t="shared" si="52"/>
        <v>9</v>
      </c>
      <c r="H802" s="1">
        <f t="shared" si="50"/>
        <v>3</v>
      </c>
      <c r="I802" t="s">
        <v>125</v>
      </c>
    </row>
    <row r="803" spans="2:9">
      <c r="B803" s="1">
        <v>1</v>
      </c>
      <c r="C803" s="1">
        <v>155.4</v>
      </c>
      <c r="D803" s="1">
        <v>5.1100000000000003</v>
      </c>
      <c r="E803" s="1">
        <f t="shared" si="51"/>
        <v>58</v>
      </c>
      <c r="F803" s="1">
        <f t="shared" si="49"/>
        <v>2</v>
      </c>
      <c r="G803" s="1">
        <f t="shared" si="52"/>
        <v>10</v>
      </c>
      <c r="H803" s="1">
        <f t="shared" si="50"/>
        <v>3</v>
      </c>
      <c r="I803" t="s">
        <v>125</v>
      </c>
    </row>
    <row r="804" spans="2:9">
      <c r="B804" s="1">
        <v>1</v>
      </c>
      <c r="C804" s="1">
        <v>157.5</v>
      </c>
      <c r="D804" s="1">
        <v>3.88</v>
      </c>
      <c r="E804" s="1">
        <f t="shared" si="51"/>
        <v>59</v>
      </c>
      <c r="F804" s="1">
        <f t="shared" si="49"/>
        <v>2</v>
      </c>
      <c r="G804" s="1">
        <f t="shared" si="52"/>
        <v>11</v>
      </c>
      <c r="H804" s="1">
        <f t="shared" si="50"/>
        <v>3</v>
      </c>
      <c r="I804" t="s">
        <v>125</v>
      </c>
    </row>
    <row r="805" spans="2:9">
      <c r="B805" s="1">
        <v>1</v>
      </c>
      <c r="C805" s="1">
        <v>152.74</v>
      </c>
      <c r="D805" s="1">
        <v>65.62</v>
      </c>
      <c r="E805" s="1">
        <f t="shared" si="51"/>
        <v>60</v>
      </c>
      <c r="F805" s="1">
        <f t="shared" si="49"/>
        <v>2</v>
      </c>
      <c r="G805" s="1">
        <f t="shared" si="52"/>
        <v>12</v>
      </c>
      <c r="H805" s="1">
        <f t="shared" si="50"/>
        <v>3</v>
      </c>
      <c r="I805" t="s">
        <v>125</v>
      </c>
    </row>
    <row r="806" spans="2:9">
      <c r="B806" s="1">
        <v>1</v>
      </c>
      <c r="C806" s="1">
        <v>27.51</v>
      </c>
      <c r="D806" s="1">
        <v>1.33</v>
      </c>
      <c r="E806" s="1">
        <f t="shared" si="51"/>
        <v>61</v>
      </c>
      <c r="F806" s="1">
        <f t="shared" si="49"/>
        <v>2</v>
      </c>
      <c r="G806" s="1">
        <f t="shared" si="52"/>
        <v>13</v>
      </c>
      <c r="H806" s="1">
        <f t="shared" si="50"/>
        <v>3</v>
      </c>
      <c r="I806" t="s">
        <v>125</v>
      </c>
    </row>
    <row r="807" spans="2:9">
      <c r="B807" s="1">
        <v>1</v>
      </c>
      <c r="C807" s="1">
        <v>140.11000000000001</v>
      </c>
      <c r="D807" s="1">
        <v>2.64</v>
      </c>
      <c r="E807" s="1">
        <f t="shared" si="51"/>
        <v>62</v>
      </c>
      <c r="F807" s="1">
        <f t="shared" si="49"/>
        <v>2</v>
      </c>
      <c r="G807" s="1">
        <f t="shared" si="52"/>
        <v>14</v>
      </c>
      <c r="H807" s="1">
        <f t="shared" si="50"/>
        <v>3</v>
      </c>
      <c r="I807" t="s">
        <v>125</v>
      </c>
    </row>
    <row r="808" spans="2:9">
      <c r="B808" s="1">
        <v>2</v>
      </c>
      <c r="C808" s="1">
        <v>152.82</v>
      </c>
      <c r="D808" s="1">
        <v>4.1399999999999997</v>
      </c>
      <c r="E808" s="1">
        <f t="shared" si="51"/>
        <v>63</v>
      </c>
      <c r="F808" s="1">
        <f t="shared" si="49"/>
        <v>2</v>
      </c>
      <c r="G808" s="1">
        <f t="shared" si="52"/>
        <v>15</v>
      </c>
      <c r="H808" s="1">
        <f t="shared" si="50"/>
        <v>3</v>
      </c>
      <c r="I808" t="s">
        <v>125</v>
      </c>
    </row>
    <row r="809" spans="2:9">
      <c r="B809" s="1">
        <v>2</v>
      </c>
      <c r="C809" s="1">
        <v>159.69999999999999</v>
      </c>
      <c r="D809" s="1">
        <v>5.86</v>
      </c>
      <c r="E809" s="1">
        <f t="shared" si="51"/>
        <v>64</v>
      </c>
      <c r="F809" s="1">
        <f t="shared" si="49"/>
        <v>2</v>
      </c>
      <c r="G809" s="1">
        <f t="shared" si="52"/>
        <v>16</v>
      </c>
      <c r="H809" s="1">
        <f t="shared" si="50"/>
        <v>3</v>
      </c>
      <c r="I809" t="s">
        <v>125</v>
      </c>
    </row>
    <row r="810" spans="2:9">
      <c r="B810" s="1">
        <v>2</v>
      </c>
      <c r="C810" s="1">
        <v>162.43</v>
      </c>
      <c r="D810" s="1">
        <v>6.59</v>
      </c>
      <c r="E810" s="1">
        <f t="shared" si="51"/>
        <v>65</v>
      </c>
      <c r="F810" s="1">
        <f t="shared" si="49"/>
        <v>2</v>
      </c>
      <c r="G810" s="1">
        <f t="shared" si="52"/>
        <v>17</v>
      </c>
      <c r="H810" s="1">
        <f t="shared" si="50"/>
        <v>3</v>
      </c>
      <c r="I810" t="s">
        <v>125</v>
      </c>
    </row>
    <row r="811" spans="2:9">
      <c r="B811" s="1">
        <v>2</v>
      </c>
      <c r="C811" s="1">
        <v>163.15</v>
      </c>
      <c r="D811" s="1">
        <v>4.18</v>
      </c>
      <c r="E811" s="1">
        <f t="shared" si="51"/>
        <v>66</v>
      </c>
      <c r="F811" s="1">
        <f t="shared" si="49"/>
        <v>2</v>
      </c>
      <c r="G811" s="1">
        <f t="shared" si="52"/>
        <v>18</v>
      </c>
      <c r="H811" s="1">
        <f t="shared" si="50"/>
        <v>3</v>
      </c>
      <c r="I811" t="s">
        <v>125</v>
      </c>
    </row>
    <row r="812" spans="2:9">
      <c r="B812" s="1">
        <v>1</v>
      </c>
      <c r="C812" s="1">
        <v>159.38</v>
      </c>
      <c r="D812" s="1">
        <v>35.83</v>
      </c>
      <c r="E812" s="1">
        <f t="shared" si="51"/>
        <v>67</v>
      </c>
      <c r="F812" s="1">
        <f t="shared" ref="F812:F875" si="53">F811</f>
        <v>2</v>
      </c>
      <c r="G812" s="1">
        <f t="shared" si="52"/>
        <v>19</v>
      </c>
      <c r="H812" s="1">
        <f t="shared" si="50"/>
        <v>3</v>
      </c>
      <c r="I812" t="s">
        <v>125</v>
      </c>
    </row>
    <row r="813" spans="2:9">
      <c r="B813" s="1">
        <v>1</v>
      </c>
      <c r="C813" s="1">
        <v>160.09</v>
      </c>
      <c r="D813" s="1">
        <v>2.27</v>
      </c>
      <c r="E813" s="1">
        <f t="shared" si="51"/>
        <v>68</v>
      </c>
      <c r="F813" s="1">
        <f t="shared" si="53"/>
        <v>2</v>
      </c>
      <c r="G813" s="1">
        <f t="shared" si="52"/>
        <v>20</v>
      </c>
      <c r="H813" s="1">
        <f t="shared" si="50"/>
        <v>3</v>
      </c>
      <c r="I813" t="s">
        <v>125</v>
      </c>
    </row>
    <row r="814" spans="2:9">
      <c r="B814" s="1">
        <v>1</v>
      </c>
      <c r="C814" s="1">
        <v>160.53</v>
      </c>
      <c r="D814" s="1">
        <v>2.2999999999999998</v>
      </c>
      <c r="E814" s="1">
        <f t="shared" si="51"/>
        <v>69</v>
      </c>
      <c r="F814" s="1">
        <f t="shared" si="53"/>
        <v>2</v>
      </c>
      <c r="G814" s="1">
        <f t="shared" si="52"/>
        <v>21</v>
      </c>
      <c r="H814" s="1">
        <f t="shared" si="50"/>
        <v>3</v>
      </c>
      <c r="I814" t="s">
        <v>125</v>
      </c>
    </row>
    <row r="815" spans="2:9">
      <c r="B815" s="1">
        <v>1</v>
      </c>
      <c r="C815" s="1">
        <v>151.16</v>
      </c>
      <c r="D815" s="1">
        <v>1.73</v>
      </c>
      <c r="E815" s="1">
        <f t="shared" si="51"/>
        <v>70</v>
      </c>
      <c r="F815" s="1">
        <f t="shared" si="53"/>
        <v>2</v>
      </c>
      <c r="G815" s="1">
        <f t="shared" si="52"/>
        <v>22</v>
      </c>
      <c r="H815" s="1">
        <f t="shared" si="50"/>
        <v>3</v>
      </c>
      <c r="I815" t="s">
        <v>125</v>
      </c>
    </row>
    <row r="816" spans="2:9">
      <c r="B816" s="1">
        <v>2</v>
      </c>
      <c r="C816" s="1">
        <v>154.66</v>
      </c>
      <c r="D816" s="1">
        <v>100.23</v>
      </c>
      <c r="E816" s="1">
        <f t="shared" si="51"/>
        <v>71</v>
      </c>
      <c r="F816" s="1">
        <f t="shared" si="53"/>
        <v>2</v>
      </c>
      <c r="G816" s="1">
        <f t="shared" si="52"/>
        <v>23</v>
      </c>
      <c r="H816" s="1">
        <f t="shared" si="50"/>
        <v>3</v>
      </c>
      <c r="I816" t="s">
        <v>125</v>
      </c>
    </row>
    <row r="817" spans="2:9">
      <c r="B817" s="1">
        <v>2</v>
      </c>
      <c r="C817" s="1">
        <v>156.57</v>
      </c>
      <c r="D817" s="1">
        <v>122.16</v>
      </c>
      <c r="E817" s="1">
        <f t="shared" si="51"/>
        <v>72</v>
      </c>
      <c r="F817" s="1">
        <f t="shared" si="53"/>
        <v>2</v>
      </c>
      <c r="G817" s="1">
        <f t="shared" si="52"/>
        <v>24</v>
      </c>
      <c r="H817" s="1">
        <f t="shared" si="50"/>
        <v>3</v>
      </c>
      <c r="I817" t="s">
        <v>125</v>
      </c>
    </row>
    <row r="818" spans="2:9">
      <c r="B818" s="1">
        <v>6</v>
      </c>
      <c r="C818" s="1">
        <v>137.6</v>
      </c>
      <c r="D818" s="1">
        <v>113.39</v>
      </c>
      <c r="E818" s="1">
        <f t="shared" si="51"/>
        <v>73</v>
      </c>
      <c r="F818" s="1">
        <f t="shared" si="53"/>
        <v>2</v>
      </c>
      <c r="G818" s="1">
        <f t="shared" si="52"/>
        <v>1</v>
      </c>
      <c r="H818" s="1">
        <f t="shared" si="50"/>
        <v>4</v>
      </c>
      <c r="I818" t="s">
        <v>125</v>
      </c>
    </row>
    <row r="819" spans="2:9">
      <c r="B819" s="1">
        <v>6</v>
      </c>
      <c r="C819" s="1">
        <v>41.04</v>
      </c>
      <c r="D819" s="1">
        <v>38.08</v>
      </c>
      <c r="E819" s="1">
        <f t="shared" si="51"/>
        <v>74</v>
      </c>
      <c r="F819" s="1">
        <f t="shared" si="53"/>
        <v>2</v>
      </c>
      <c r="G819" s="1">
        <f t="shared" si="52"/>
        <v>2</v>
      </c>
      <c r="H819" s="1">
        <f t="shared" si="50"/>
        <v>4</v>
      </c>
      <c r="I819" t="s">
        <v>125</v>
      </c>
    </row>
    <row r="820" spans="2:9">
      <c r="B820" s="1">
        <v>6</v>
      </c>
      <c r="C820" s="1">
        <v>23.65</v>
      </c>
      <c r="D820" s="1">
        <v>26</v>
      </c>
      <c r="E820" s="1">
        <f t="shared" si="51"/>
        <v>75</v>
      </c>
      <c r="F820" s="1">
        <f t="shared" si="53"/>
        <v>2</v>
      </c>
      <c r="G820" s="1">
        <f t="shared" si="52"/>
        <v>3</v>
      </c>
      <c r="H820" s="1">
        <f t="shared" si="50"/>
        <v>4</v>
      </c>
      <c r="I820" t="s">
        <v>125</v>
      </c>
    </row>
    <row r="821" spans="2:9">
      <c r="B821" s="1">
        <v>6</v>
      </c>
      <c r="C821" s="1">
        <v>23.34</v>
      </c>
      <c r="D821" s="1">
        <v>23.4</v>
      </c>
      <c r="E821" s="1">
        <f t="shared" si="51"/>
        <v>76</v>
      </c>
      <c r="F821" s="1">
        <f t="shared" si="53"/>
        <v>2</v>
      </c>
      <c r="G821" s="1">
        <f t="shared" si="52"/>
        <v>4</v>
      </c>
      <c r="H821" s="1">
        <f t="shared" si="50"/>
        <v>4</v>
      </c>
      <c r="I821" t="s">
        <v>125</v>
      </c>
    </row>
    <row r="822" spans="2:9">
      <c r="B822" s="1">
        <v>6</v>
      </c>
      <c r="C822" s="1">
        <v>23.29</v>
      </c>
      <c r="D822" s="1">
        <v>23.22</v>
      </c>
      <c r="E822" s="1">
        <f t="shared" si="51"/>
        <v>77</v>
      </c>
      <c r="F822" s="1">
        <f t="shared" si="53"/>
        <v>2</v>
      </c>
      <c r="G822" s="1">
        <f t="shared" si="52"/>
        <v>5</v>
      </c>
      <c r="H822" s="1">
        <f t="shared" si="50"/>
        <v>4</v>
      </c>
      <c r="I822" t="s">
        <v>125</v>
      </c>
    </row>
    <row r="823" spans="2:9">
      <c r="B823" s="1">
        <v>6</v>
      </c>
      <c r="C823" s="1">
        <v>23.4</v>
      </c>
      <c r="D823" s="1">
        <v>22.64</v>
      </c>
      <c r="E823" s="1">
        <f t="shared" si="51"/>
        <v>78</v>
      </c>
      <c r="F823" s="1">
        <f t="shared" si="53"/>
        <v>2</v>
      </c>
      <c r="G823" s="1">
        <f t="shared" si="52"/>
        <v>6</v>
      </c>
      <c r="H823" s="1">
        <f t="shared" si="50"/>
        <v>4</v>
      </c>
      <c r="I823" t="s">
        <v>125</v>
      </c>
    </row>
    <row r="824" spans="2:9">
      <c r="B824" s="1">
        <v>6</v>
      </c>
      <c r="C824" s="1">
        <v>22.42</v>
      </c>
      <c r="D824" s="1">
        <v>23.87</v>
      </c>
      <c r="E824" s="1">
        <f t="shared" si="51"/>
        <v>79</v>
      </c>
      <c r="F824" s="1">
        <f t="shared" si="53"/>
        <v>2</v>
      </c>
      <c r="G824" s="1">
        <f t="shared" si="52"/>
        <v>7</v>
      </c>
      <c r="H824" s="1">
        <f t="shared" si="50"/>
        <v>4</v>
      </c>
      <c r="I824" t="s">
        <v>125</v>
      </c>
    </row>
    <row r="825" spans="2:9">
      <c r="B825" s="1">
        <v>6</v>
      </c>
      <c r="C825" s="1">
        <v>17.100000000000001</v>
      </c>
      <c r="D825" s="1">
        <v>17.989999999999998</v>
      </c>
      <c r="E825" s="1">
        <f t="shared" si="51"/>
        <v>80</v>
      </c>
      <c r="F825" s="1">
        <f t="shared" si="53"/>
        <v>2</v>
      </c>
      <c r="G825" s="1">
        <f t="shared" si="52"/>
        <v>8</v>
      </c>
      <c r="H825" s="1">
        <f t="shared" si="50"/>
        <v>4</v>
      </c>
      <c r="I825" t="s">
        <v>125</v>
      </c>
    </row>
    <row r="826" spans="2:9">
      <c r="B826" s="1">
        <v>2</v>
      </c>
      <c r="C826" s="1">
        <v>17.21</v>
      </c>
      <c r="D826" s="1">
        <v>13.75</v>
      </c>
      <c r="E826" s="1">
        <f t="shared" si="51"/>
        <v>81</v>
      </c>
      <c r="F826" s="1">
        <f t="shared" si="53"/>
        <v>2</v>
      </c>
      <c r="G826" s="1">
        <f t="shared" si="52"/>
        <v>9</v>
      </c>
      <c r="H826" s="1">
        <f t="shared" si="50"/>
        <v>4</v>
      </c>
      <c r="I826" t="s">
        <v>125</v>
      </c>
    </row>
    <row r="827" spans="2:9">
      <c r="B827" s="1">
        <v>1</v>
      </c>
      <c r="C827" s="1">
        <v>20.2</v>
      </c>
      <c r="D827" s="1">
        <v>0</v>
      </c>
      <c r="E827" s="1">
        <f t="shared" si="51"/>
        <v>82</v>
      </c>
      <c r="F827" s="1">
        <f t="shared" si="53"/>
        <v>2</v>
      </c>
      <c r="G827" s="1">
        <f t="shared" si="52"/>
        <v>10</v>
      </c>
      <c r="H827" s="1">
        <f t="shared" si="50"/>
        <v>4</v>
      </c>
      <c r="I827" t="s">
        <v>125</v>
      </c>
    </row>
    <row r="828" spans="2:9">
      <c r="B828" s="1">
        <v>1</v>
      </c>
      <c r="C828" s="1">
        <v>18.32</v>
      </c>
      <c r="D828" s="1">
        <v>0</v>
      </c>
      <c r="E828" s="1">
        <f t="shared" si="51"/>
        <v>83</v>
      </c>
      <c r="F828" s="1">
        <f t="shared" si="53"/>
        <v>2</v>
      </c>
      <c r="G828" s="1">
        <f t="shared" si="52"/>
        <v>11</v>
      </c>
      <c r="H828" s="1">
        <f t="shared" si="50"/>
        <v>4</v>
      </c>
      <c r="I828" t="s">
        <v>125</v>
      </c>
    </row>
    <row r="829" spans="2:9">
      <c r="B829" s="1">
        <v>1</v>
      </c>
      <c r="C829" s="1">
        <v>17.489999999999998</v>
      </c>
      <c r="D829" s="1">
        <v>0</v>
      </c>
      <c r="E829" s="1">
        <f t="shared" si="51"/>
        <v>84</v>
      </c>
      <c r="F829" s="1">
        <f t="shared" si="53"/>
        <v>2</v>
      </c>
      <c r="G829" s="1">
        <f t="shared" si="52"/>
        <v>12</v>
      </c>
      <c r="H829" s="1">
        <f t="shared" si="50"/>
        <v>4</v>
      </c>
      <c r="I829" t="s">
        <v>125</v>
      </c>
    </row>
    <row r="830" spans="2:9">
      <c r="B830" s="1">
        <v>1</v>
      </c>
      <c r="C830" s="1">
        <v>19.649999999999999</v>
      </c>
      <c r="D830" s="1">
        <v>0</v>
      </c>
      <c r="E830" s="1">
        <f t="shared" si="51"/>
        <v>85</v>
      </c>
      <c r="F830" s="1">
        <f t="shared" si="53"/>
        <v>2</v>
      </c>
      <c r="G830" s="1">
        <f t="shared" si="52"/>
        <v>13</v>
      </c>
      <c r="H830" s="1">
        <f t="shared" si="50"/>
        <v>4</v>
      </c>
      <c r="I830" t="s">
        <v>125</v>
      </c>
    </row>
    <row r="831" spans="2:9">
      <c r="B831" s="1">
        <v>1</v>
      </c>
      <c r="C831" s="1">
        <v>18.149999999999999</v>
      </c>
      <c r="D831" s="1">
        <v>0</v>
      </c>
      <c r="E831" s="1">
        <f t="shared" si="51"/>
        <v>86</v>
      </c>
      <c r="F831" s="1">
        <f t="shared" si="53"/>
        <v>2</v>
      </c>
      <c r="G831" s="1">
        <f t="shared" si="52"/>
        <v>14</v>
      </c>
      <c r="H831" s="1">
        <f t="shared" si="50"/>
        <v>4</v>
      </c>
      <c r="I831" t="s">
        <v>125</v>
      </c>
    </row>
    <row r="832" spans="2:9">
      <c r="B832" s="1">
        <v>2</v>
      </c>
      <c r="C832" s="1">
        <v>18.079999999999998</v>
      </c>
      <c r="D832" s="1">
        <v>0</v>
      </c>
      <c r="E832" s="1">
        <f t="shared" si="51"/>
        <v>87</v>
      </c>
      <c r="F832" s="1">
        <f t="shared" si="53"/>
        <v>2</v>
      </c>
      <c r="G832" s="1">
        <f t="shared" si="52"/>
        <v>15</v>
      </c>
      <c r="H832" s="1">
        <f t="shared" si="50"/>
        <v>4</v>
      </c>
      <c r="I832" t="s">
        <v>125</v>
      </c>
    </row>
    <row r="833" spans="2:9">
      <c r="B833" s="1">
        <v>2</v>
      </c>
      <c r="C833" s="1">
        <v>19.579999999999998</v>
      </c>
      <c r="D833" s="1">
        <v>0</v>
      </c>
      <c r="E833" s="1">
        <f t="shared" si="51"/>
        <v>88</v>
      </c>
      <c r="F833" s="1">
        <f t="shared" si="53"/>
        <v>2</v>
      </c>
      <c r="G833" s="1">
        <f t="shared" si="52"/>
        <v>16</v>
      </c>
      <c r="H833" s="1">
        <f t="shared" si="50"/>
        <v>4</v>
      </c>
      <c r="I833" t="s">
        <v>125</v>
      </c>
    </row>
    <row r="834" spans="2:9">
      <c r="B834" s="1">
        <v>2</v>
      </c>
      <c r="C834" s="1">
        <v>18.149999999999999</v>
      </c>
      <c r="D834" s="1">
        <v>0</v>
      </c>
      <c r="E834" s="1">
        <f t="shared" si="51"/>
        <v>89</v>
      </c>
      <c r="F834" s="1">
        <f t="shared" si="53"/>
        <v>2</v>
      </c>
      <c r="G834" s="1">
        <f t="shared" si="52"/>
        <v>17</v>
      </c>
      <c r="H834" s="1">
        <f t="shared" si="50"/>
        <v>4</v>
      </c>
      <c r="I834" t="s">
        <v>125</v>
      </c>
    </row>
    <row r="835" spans="2:9">
      <c r="B835" s="1">
        <v>2</v>
      </c>
      <c r="C835" s="1">
        <v>18</v>
      </c>
      <c r="D835" s="1">
        <v>0</v>
      </c>
      <c r="E835" s="1">
        <f t="shared" si="51"/>
        <v>90</v>
      </c>
      <c r="F835" s="1">
        <f t="shared" si="53"/>
        <v>2</v>
      </c>
      <c r="G835" s="1">
        <f t="shared" si="52"/>
        <v>18</v>
      </c>
      <c r="H835" s="1">
        <f t="shared" ref="H835:H898" si="54">H811+1</f>
        <v>4</v>
      </c>
      <c r="I835" t="s">
        <v>125</v>
      </c>
    </row>
    <row r="836" spans="2:9">
      <c r="B836" s="1">
        <v>1</v>
      </c>
      <c r="C836" s="1">
        <v>18.86</v>
      </c>
      <c r="D836" s="1">
        <v>0</v>
      </c>
      <c r="E836" s="1">
        <f t="shared" ref="E836:E899" si="55">E835+1</f>
        <v>91</v>
      </c>
      <c r="F836" s="1">
        <f t="shared" si="53"/>
        <v>2</v>
      </c>
      <c r="G836" s="1">
        <f t="shared" si="52"/>
        <v>19</v>
      </c>
      <c r="H836" s="1">
        <f t="shared" si="54"/>
        <v>4</v>
      </c>
      <c r="I836" t="s">
        <v>125</v>
      </c>
    </row>
    <row r="837" spans="2:9">
      <c r="B837" s="1">
        <v>1</v>
      </c>
      <c r="C837" s="1">
        <v>17.89</v>
      </c>
      <c r="D837" s="1">
        <v>0</v>
      </c>
      <c r="E837" s="1">
        <f t="shared" si="55"/>
        <v>92</v>
      </c>
      <c r="F837" s="1">
        <f t="shared" si="53"/>
        <v>2</v>
      </c>
      <c r="G837" s="1">
        <f t="shared" si="52"/>
        <v>20</v>
      </c>
      <c r="H837" s="1">
        <f t="shared" si="54"/>
        <v>4</v>
      </c>
      <c r="I837" t="s">
        <v>125</v>
      </c>
    </row>
    <row r="838" spans="2:9">
      <c r="B838" s="1">
        <v>1</v>
      </c>
      <c r="C838" s="1">
        <v>17.93</v>
      </c>
      <c r="D838" s="1">
        <v>0</v>
      </c>
      <c r="E838" s="1">
        <f t="shared" si="55"/>
        <v>93</v>
      </c>
      <c r="F838" s="1">
        <f t="shared" si="53"/>
        <v>2</v>
      </c>
      <c r="G838" s="1">
        <f t="shared" si="52"/>
        <v>21</v>
      </c>
      <c r="H838" s="1">
        <f t="shared" si="54"/>
        <v>4</v>
      </c>
      <c r="I838" t="s">
        <v>125</v>
      </c>
    </row>
    <row r="839" spans="2:9">
      <c r="B839" s="1">
        <v>1</v>
      </c>
      <c r="C839" s="1">
        <v>19.510000000000002</v>
      </c>
      <c r="D839" s="1">
        <v>0</v>
      </c>
      <c r="E839" s="1">
        <f t="shared" si="55"/>
        <v>94</v>
      </c>
      <c r="F839" s="1">
        <f t="shared" si="53"/>
        <v>2</v>
      </c>
      <c r="G839" s="1">
        <f t="shared" si="52"/>
        <v>22</v>
      </c>
      <c r="H839" s="1">
        <f t="shared" si="54"/>
        <v>4</v>
      </c>
      <c r="I839" t="s">
        <v>125</v>
      </c>
    </row>
    <row r="840" spans="2:9">
      <c r="B840" s="1">
        <v>2</v>
      </c>
      <c r="C840" s="1">
        <v>16.850000000000001</v>
      </c>
      <c r="D840" s="1">
        <v>14.87</v>
      </c>
      <c r="E840" s="1">
        <f t="shared" si="55"/>
        <v>95</v>
      </c>
      <c r="F840" s="1">
        <f t="shared" si="53"/>
        <v>2</v>
      </c>
      <c r="G840" s="1">
        <f t="shared" si="52"/>
        <v>23</v>
      </c>
      <c r="H840" s="1">
        <f t="shared" si="54"/>
        <v>4</v>
      </c>
      <c r="I840" t="s">
        <v>125</v>
      </c>
    </row>
    <row r="841" spans="2:9">
      <c r="B841" s="1">
        <v>2</v>
      </c>
      <c r="C841" s="1">
        <v>16.53</v>
      </c>
      <c r="D841" s="1">
        <v>15.87</v>
      </c>
      <c r="E841" s="1">
        <f t="shared" si="55"/>
        <v>96</v>
      </c>
      <c r="F841" s="1">
        <f t="shared" si="53"/>
        <v>2</v>
      </c>
      <c r="G841" s="1">
        <f t="shared" si="52"/>
        <v>24</v>
      </c>
      <c r="H841" s="1">
        <f t="shared" si="54"/>
        <v>4</v>
      </c>
      <c r="I841" t="s">
        <v>125</v>
      </c>
    </row>
    <row r="842" spans="2:9">
      <c r="B842" s="1">
        <v>6</v>
      </c>
      <c r="C842" s="1">
        <v>17.86</v>
      </c>
      <c r="D842" s="1">
        <v>17.93</v>
      </c>
      <c r="E842" s="1">
        <f t="shared" si="55"/>
        <v>97</v>
      </c>
      <c r="F842" s="1">
        <f t="shared" si="53"/>
        <v>2</v>
      </c>
      <c r="G842" s="1">
        <f t="shared" si="52"/>
        <v>1</v>
      </c>
      <c r="H842" s="1">
        <f t="shared" si="54"/>
        <v>5</v>
      </c>
      <c r="I842" t="s">
        <v>125</v>
      </c>
    </row>
    <row r="843" spans="2:9">
      <c r="B843" s="1">
        <v>6</v>
      </c>
      <c r="C843" s="1">
        <v>16.89</v>
      </c>
      <c r="D843" s="1">
        <v>18.36</v>
      </c>
      <c r="E843" s="1">
        <f t="shared" si="55"/>
        <v>98</v>
      </c>
      <c r="F843" s="1">
        <f t="shared" si="53"/>
        <v>2</v>
      </c>
      <c r="G843" s="1">
        <f t="shared" si="52"/>
        <v>2</v>
      </c>
      <c r="H843" s="1">
        <f t="shared" si="54"/>
        <v>5</v>
      </c>
      <c r="I843" t="s">
        <v>125</v>
      </c>
    </row>
    <row r="844" spans="2:9">
      <c r="B844" s="1">
        <v>6</v>
      </c>
      <c r="C844" s="1">
        <v>16.7</v>
      </c>
      <c r="D844" s="1">
        <v>17.059999999999999</v>
      </c>
      <c r="E844" s="1">
        <f t="shared" si="55"/>
        <v>99</v>
      </c>
      <c r="F844" s="1">
        <f t="shared" si="53"/>
        <v>2</v>
      </c>
      <c r="G844" s="1">
        <f t="shared" si="52"/>
        <v>3</v>
      </c>
      <c r="H844" s="1">
        <f t="shared" si="54"/>
        <v>5</v>
      </c>
      <c r="I844" t="s">
        <v>125</v>
      </c>
    </row>
    <row r="845" spans="2:9">
      <c r="B845" s="1">
        <v>6</v>
      </c>
      <c r="C845" s="1">
        <v>17.420000000000002</v>
      </c>
      <c r="D845" s="1">
        <v>16.170000000000002</v>
      </c>
      <c r="E845" s="1">
        <f t="shared" si="55"/>
        <v>100</v>
      </c>
      <c r="F845" s="1">
        <f t="shared" si="53"/>
        <v>2</v>
      </c>
      <c r="G845" s="1">
        <f t="shared" si="52"/>
        <v>4</v>
      </c>
      <c r="H845" s="1">
        <f t="shared" si="54"/>
        <v>5</v>
      </c>
      <c r="I845" t="s">
        <v>125</v>
      </c>
    </row>
    <row r="846" spans="2:9">
      <c r="B846" s="1">
        <v>6</v>
      </c>
      <c r="C846" s="1">
        <v>16.670000000000002</v>
      </c>
      <c r="D846" s="1">
        <v>16.52</v>
      </c>
      <c r="E846" s="1">
        <f t="shared" si="55"/>
        <v>101</v>
      </c>
      <c r="F846" s="1">
        <f t="shared" si="53"/>
        <v>2</v>
      </c>
      <c r="G846" s="1">
        <f t="shared" si="52"/>
        <v>5</v>
      </c>
      <c r="H846" s="1">
        <f t="shared" si="54"/>
        <v>5</v>
      </c>
      <c r="I846" t="s">
        <v>125</v>
      </c>
    </row>
    <row r="847" spans="2:9">
      <c r="B847" s="1">
        <v>6</v>
      </c>
      <c r="C847" s="1">
        <v>16.5</v>
      </c>
      <c r="D847" s="1">
        <v>16.12</v>
      </c>
      <c r="E847" s="1">
        <f t="shared" si="55"/>
        <v>102</v>
      </c>
      <c r="F847" s="1">
        <f t="shared" si="53"/>
        <v>2</v>
      </c>
      <c r="G847" s="1">
        <f t="shared" si="52"/>
        <v>6</v>
      </c>
      <c r="H847" s="1">
        <f t="shared" si="54"/>
        <v>5</v>
      </c>
      <c r="I847" t="s">
        <v>125</v>
      </c>
    </row>
    <row r="848" spans="2:9">
      <c r="B848" s="1">
        <v>6</v>
      </c>
      <c r="C848" s="1">
        <v>17.86</v>
      </c>
      <c r="D848" s="1">
        <v>16.809999999999999</v>
      </c>
      <c r="E848" s="1">
        <f t="shared" si="55"/>
        <v>103</v>
      </c>
      <c r="F848" s="1">
        <f t="shared" si="53"/>
        <v>2</v>
      </c>
      <c r="G848" s="1">
        <f t="shared" si="52"/>
        <v>7</v>
      </c>
      <c r="H848" s="1">
        <f t="shared" si="54"/>
        <v>5</v>
      </c>
      <c r="I848" t="s">
        <v>125</v>
      </c>
    </row>
    <row r="849" spans="2:9">
      <c r="B849" s="1">
        <v>6</v>
      </c>
      <c r="C849" s="1">
        <v>23.08</v>
      </c>
      <c r="D849" s="1">
        <v>17.28</v>
      </c>
      <c r="E849" s="1">
        <f t="shared" si="55"/>
        <v>104</v>
      </c>
      <c r="F849" s="1">
        <f t="shared" si="53"/>
        <v>2</v>
      </c>
      <c r="G849" s="1">
        <f t="shared" si="52"/>
        <v>8</v>
      </c>
      <c r="H849" s="1">
        <f t="shared" si="54"/>
        <v>5</v>
      </c>
      <c r="I849" t="s">
        <v>125</v>
      </c>
    </row>
    <row r="850" spans="2:9">
      <c r="B850" s="1">
        <v>2</v>
      </c>
      <c r="C850" s="1">
        <v>235.66</v>
      </c>
      <c r="D850" s="1">
        <v>149.13999999999999</v>
      </c>
      <c r="E850" s="1">
        <f t="shared" si="55"/>
        <v>105</v>
      </c>
      <c r="F850" s="1">
        <f t="shared" si="53"/>
        <v>2</v>
      </c>
      <c r="G850" s="1">
        <f t="shared" si="52"/>
        <v>9</v>
      </c>
      <c r="H850" s="1">
        <f t="shared" si="54"/>
        <v>5</v>
      </c>
      <c r="I850" t="s">
        <v>125</v>
      </c>
    </row>
    <row r="851" spans="2:9">
      <c r="B851" s="1">
        <v>1</v>
      </c>
      <c r="C851" s="1">
        <v>285.55</v>
      </c>
      <c r="D851" s="1">
        <v>96.77</v>
      </c>
      <c r="E851" s="1">
        <f t="shared" si="55"/>
        <v>106</v>
      </c>
      <c r="F851" s="1">
        <f t="shared" si="53"/>
        <v>2</v>
      </c>
      <c r="G851" s="1">
        <f t="shared" si="52"/>
        <v>10</v>
      </c>
      <c r="H851" s="1">
        <f t="shared" si="54"/>
        <v>5</v>
      </c>
      <c r="I851" t="s">
        <v>125</v>
      </c>
    </row>
    <row r="852" spans="2:9">
      <c r="B852" s="1">
        <v>1</v>
      </c>
      <c r="C852" s="1">
        <v>399.39</v>
      </c>
      <c r="D852" s="1">
        <v>144.21</v>
      </c>
      <c r="E852" s="1">
        <f t="shared" si="55"/>
        <v>107</v>
      </c>
      <c r="F852" s="1">
        <f t="shared" si="53"/>
        <v>2</v>
      </c>
      <c r="G852" s="1">
        <f t="shared" si="52"/>
        <v>11</v>
      </c>
      <c r="H852" s="1">
        <f t="shared" si="54"/>
        <v>5</v>
      </c>
      <c r="I852" t="s">
        <v>125</v>
      </c>
    </row>
    <row r="853" spans="2:9">
      <c r="B853" s="1">
        <v>1</v>
      </c>
      <c r="C853" s="1">
        <v>442.3</v>
      </c>
      <c r="D853" s="1">
        <v>223.87</v>
      </c>
      <c r="E853" s="1">
        <f t="shared" si="55"/>
        <v>108</v>
      </c>
      <c r="F853" s="1">
        <f t="shared" si="53"/>
        <v>2</v>
      </c>
      <c r="G853" s="1">
        <f t="shared" si="52"/>
        <v>12</v>
      </c>
      <c r="H853" s="1">
        <f t="shared" si="54"/>
        <v>5</v>
      </c>
      <c r="I853" t="s">
        <v>125</v>
      </c>
    </row>
    <row r="854" spans="2:9">
      <c r="B854" s="1">
        <v>1</v>
      </c>
      <c r="C854" s="1">
        <v>47.08</v>
      </c>
      <c r="D854" s="1">
        <v>5.04</v>
      </c>
      <c r="E854" s="1">
        <f t="shared" si="55"/>
        <v>109</v>
      </c>
      <c r="F854" s="1">
        <f t="shared" si="53"/>
        <v>2</v>
      </c>
      <c r="G854" s="1">
        <f t="shared" si="52"/>
        <v>13</v>
      </c>
      <c r="H854" s="1">
        <f t="shared" si="54"/>
        <v>5</v>
      </c>
      <c r="I854" t="s">
        <v>125</v>
      </c>
    </row>
    <row r="855" spans="2:9">
      <c r="B855" s="1">
        <v>1</v>
      </c>
      <c r="C855" s="1">
        <v>339.84</v>
      </c>
      <c r="D855" s="1">
        <v>74.12</v>
      </c>
      <c r="E855" s="1">
        <f t="shared" si="55"/>
        <v>110</v>
      </c>
      <c r="F855" s="1">
        <f t="shared" si="53"/>
        <v>2</v>
      </c>
      <c r="G855" s="1">
        <f t="shared" si="52"/>
        <v>14</v>
      </c>
      <c r="H855" s="1">
        <f t="shared" si="54"/>
        <v>5</v>
      </c>
      <c r="I855" t="s">
        <v>125</v>
      </c>
    </row>
    <row r="856" spans="2:9">
      <c r="B856" s="1">
        <v>2</v>
      </c>
      <c r="C856" s="1">
        <v>432.18</v>
      </c>
      <c r="D856" s="1">
        <v>126.28</v>
      </c>
      <c r="E856" s="1">
        <f t="shared" si="55"/>
        <v>111</v>
      </c>
      <c r="F856" s="1">
        <f t="shared" si="53"/>
        <v>2</v>
      </c>
      <c r="G856" s="1">
        <f t="shared" si="52"/>
        <v>15</v>
      </c>
      <c r="H856" s="1">
        <f t="shared" si="54"/>
        <v>5</v>
      </c>
      <c r="I856" t="s">
        <v>125</v>
      </c>
    </row>
    <row r="857" spans="2:9">
      <c r="B857" s="1">
        <v>2</v>
      </c>
      <c r="C857" s="1">
        <v>378.98</v>
      </c>
      <c r="D857" s="1">
        <v>121.1</v>
      </c>
      <c r="E857" s="1">
        <f t="shared" si="55"/>
        <v>112</v>
      </c>
      <c r="F857" s="1">
        <f t="shared" si="53"/>
        <v>2</v>
      </c>
      <c r="G857" s="1">
        <f t="shared" si="52"/>
        <v>16</v>
      </c>
      <c r="H857" s="1">
        <f t="shared" si="54"/>
        <v>5</v>
      </c>
      <c r="I857" t="s">
        <v>125</v>
      </c>
    </row>
    <row r="858" spans="2:9">
      <c r="B858" s="1">
        <v>2</v>
      </c>
      <c r="C858" s="1">
        <v>390.61</v>
      </c>
      <c r="D858" s="1">
        <v>117.4</v>
      </c>
      <c r="E858" s="1">
        <f t="shared" si="55"/>
        <v>113</v>
      </c>
      <c r="F858" s="1">
        <f t="shared" si="53"/>
        <v>2</v>
      </c>
      <c r="G858" s="1">
        <f t="shared" si="52"/>
        <v>17</v>
      </c>
      <c r="H858" s="1">
        <f t="shared" si="54"/>
        <v>5</v>
      </c>
      <c r="I858" t="s">
        <v>125</v>
      </c>
    </row>
    <row r="859" spans="2:9">
      <c r="B859" s="1">
        <v>2</v>
      </c>
      <c r="C859" s="1">
        <v>354.52</v>
      </c>
      <c r="D859" s="1">
        <v>84.21</v>
      </c>
      <c r="E859" s="1">
        <f t="shared" si="55"/>
        <v>114</v>
      </c>
      <c r="F859" s="1">
        <f t="shared" si="53"/>
        <v>2</v>
      </c>
      <c r="G859" s="1">
        <f t="shared" ref="G859:G922" si="56">G835</f>
        <v>18</v>
      </c>
      <c r="H859" s="1">
        <f t="shared" si="54"/>
        <v>5</v>
      </c>
      <c r="I859" t="s">
        <v>125</v>
      </c>
    </row>
    <row r="860" spans="2:9">
      <c r="B860" s="1">
        <v>1</v>
      </c>
      <c r="C860" s="1">
        <v>280.97000000000003</v>
      </c>
      <c r="D860" s="1">
        <v>64.08</v>
      </c>
      <c r="E860" s="1">
        <f t="shared" si="55"/>
        <v>115</v>
      </c>
      <c r="F860" s="1">
        <f t="shared" si="53"/>
        <v>2</v>
      </c>
      <c r="G860" s="1">
        <f t="shared" si="56"/>
        <v>19</v>
      </c>
      <c r="H860" s="1">
        <f t="shared" si="54"/>
        <v>5</v>
      </c>
      <c r="I860" t="s">
        <v>125</v>
      </c>
    </row>
    <row r="861" spans="2:9">
      <c r="B861" s="1">
        <v>1</v>
      </c>
      <c r="C861" s="1">
        <v>302.58</v>
      </c>
      <c r="D861" s="1">
        <v>38.24</v>
      </c>
      <c r="E861" s="1">
        <f t="shared" si="55"/>
        <v>116</v>
      </c>
      <c r="F861" s="1">
        <f t="shared" si="53"/>
        <v>2</v>
      </c>
      <c r="G861" s="1">
        <f t="shared" si="56"/>
        <v>20</v>
      </c>
      <c r="H861" s="1">
        <f t="shared" si="54"/>
        <v>5</v>
      </c>
      <c r="I861" t="s">
        <v>125</v>
      </c>
    </row>
    <row r="862" spans="2:9">
      <c r="B862" s="1">
        <v>1</v>
      </c>
      <c r="C862" s="1">
        <v>294.08</v>
      </c>
      <c r="D862" s="1">
        <v>36.33</v>
      </c>
      <c r="E862" s="1">
        <f t="shared" si="55"/>
        <v>117</v>
      </c>
      <c r="F862" s="1">
        <f t="shared" si="53"/>
        <v>2</v>
      </c>
      <c r="G862" s="1">
        <f t="shared" si="56"/>
        <v>21</v>
      </c>
      <c r="H862" s="1">
        <f t="shared" si="54"/>
        <v>5</v>
      </c>
      <c r="I862" t="s">
        <v>125</v>
      </c>
    </row>
    <row r="863" spans="2:9">
      <c r="B863" s="1">
        <v>1</v>
      </c>
      <c r="C863" s="1">
        <v>221.08</v>
      </c>
      <c r="D863" s="1">
        <v>17.21</v>
      </c>
      <c r="E863" s="1">
        <f t="shared" si="55"/>
        <v>118</v>
      </c>
      <c r="F863" s="1">
        <f t="shared" si="53"/>
        <v>2</v>
      </c>
      <c r="G863" s="1">
        <f t="shared" si="56"/>
        <v>22</v>
      </c>
      <c r="H863" s="1">
        <f t="shared" si="54"/>
        <v>5</v>
      </c>
      <c r="I863" t="s">
        <v>125</v>
      </c>
    </row>
    <row r="864" spans="2:9">
      <c r="B864" s="1">
        <v>2</v>
      </c>
      <c r="C864" s="1">
        <v>263.77999999999997</v>
      </c>
      <c r="D864" s="1">
        <v>134.96</v>
      </c>
      <c r="E864" s="1">
        <f t="shared" si="55"/>
        <v>119</v>
      </c>
      <c r="F864" s="1">
        <f t="shared" si="53"/>
        <v>2</v>
      </c>
      <c r="G864" s="1">
        <f t="shared" si="56"/>
        <v>23</v>
      </c>
      <c r="H864" s="1">
        <f t="shared" si="54"/>
        <v>5</v>
      </c>
      <c r="I864" t="s">
        <v>125</v>
      </c>
    </row>
    <row r="865" spans="2:9">
      <c r="B865" s="1">
        <v>2</v>
      </c>
      <c r="C865" s="1">
        <v>217.11</v>
      </c>
      <c r="D865" s="1">
        <v>135.63999999999999</v>
      </c>
      <c r="E865" s="1">
        <f t="shared" si="55"/>
        <v>120</v>
      </c>
      <c r="F865" s="1">
        <f t="shared" si="53"/>
        <v>2</v>
      </c>
      <c r="G865" s="1">
        <f t="shared" si="56"/>
        <v>24</v>
      </c>
      <c r="H865" s="1">
        <f t="shared" si="54"/>
        <v>5</v>
      </c>
      <c r="I865" t="s">
        <v>125</v>
      </c>
    </row>
    <row r="866" spans="2:9">
      <c r="B866" s="1">
        <v>6</v>
      </c>
      <c r="C866" s="1">
        <v>284.58</v>
      </c>
      <c r="D866" s="1">
        <v>155.05000000000001</v>
      </c>
      <c r="E866" s="1">
        <f t="shared" si="55"/>
        <v>121</v>
      </c>
      <c r="F866" s="1">
        <f t="shared" si="53"/>
        <v>2</v>
      </c>
      <c r="G866" s="1">
        <f t="shared" si="56"/>
        <v>1</v>
      </c>
      <c r="H866" s="1">
        <f t="shared" si="54"/>
        <v>6</v>
      </c>
      <c r="I866" t="s">
        <v>125</v>
      </c>
    </row>
    <row r="867" spans="2:9">
      <c r="B867" s="1">
        <v>6</v>
      </c>
      <c r="C867" s="1">
        <v>32.11</v>
      </c>
      <c r="D867" s="1">
        <v>26.22</v>
      </c>
      <c r="E867" s="1">
        <f t="shared" si="55"/>
        <v>122</v>
      </c>
      <c r="F867" s="1">
        <f t="shared" si="53"/>
        <v>2</v>
      </c>
      <c r="G867" s="1">
        <f t="shared" si="56"/>
        <v>2</v>
      </c>
      <c r="H867" s="1">
        <f t="shared" si="54"/>
        <v>6</v>
      </c>
      <c r="I867" t="s">
        <v>125</v>
      </c>
    </row>
    <row r="868" spans="2:9">
      <c r="B868" s="1">
        <v>6</v>
      </c>
      <c r="C868" s="1">
        <v>25.35</v>
      </c>
      <c r="D868" s="1">
        <v>20.96</v>
      </c>
      <c r="E868" s="1">
        <f t="shared" si="55"/>
        <v>123</v>
      </c>
      <c r="F868" s="1">
        <f t="shared" si="53"/>
        <v>2</v>
      </c>
      <c r="G868" s="1">
        <f t="shared" si="56"/>
        <v>3</v>
      </c>
      <c r="H868" s="1">
        <f t="shared" si="54"/>
        <v>6</v>
      </c>
      <c r="I868" t="s">
        <v>125</v>
      </c>
    </row>
    <row r="869" spans="2:9">
      <c r="B869" s="1">
        <v>6</v>
      </c>
      <c r="C869" s="1">
        <v>25.28</v>
      </c>
      <c r="D869" s="1">
        <v>21.09</v>
      </c>
      <c r="E869" s="1">
        <f t="shared" si="55"/>
        <v>124</v>
      </c>
      <c r="F869" s="1">
        <f t="shared" si="53"/>
        <v>2</v>
      </c>
      <c r="G869" s="1">
        <f t="shared" si="56"/>
        <v>4</v>
      </c>
      <c r="H869" s="1">
        <f t="shared" si="54"/>
        <v>6</v>
      </c>
      <c r="I869" t="s">
        <v>125</v>
      </c>
    </row>
    <row r="870" spans="2:9">
      <c r="B870" s="1">
        <v>6</v>
      </c>
      <c r="C870" s="1">
        <v>20.41</v>
      </c>
      <c r="D870" s="1">
        <v>16.84</v>
      </c>
      <c r="E870" s="1">
        <f t="shared" si="55"/>
        <v>125</v>
      </c>
      <c r="F870" s="1">
        <f t="shared" si="53"/>
        <v>2</v>
      </c>
      <c r="G870" s="1">
        <f t="shared" si="56"/>
        <v>5</v>
      </c>
      <c r="H870" s="1">
        <f t="shared" si="54"/>
        <v>6</v>
      </c>
      <c r="I870" t="s">
        <v>125</v>
      </c>
    </row>
    <row r="871" spans="2:9">
      <c r="B871" s="1">
        <v>6</v>
      </c>
      <c r="C871" s="1">
        <v>17.71</v>
      </c>
      <c r="D871" s="1">
        <v>13.82</v>
      </c>
      <c r="E871" s="1">
        <f t="shared" si="55"/>
        <v>126</v>
      </c>
      <c r="F871" s="1">
        <f t="shared" si="53"/>
        <v>2</v>
      </c>
      <c r="G871" s="1">
        <f t="shared" si="56"/>
        <v>6</v>
      </c>
      <c r="H871" s="1">
        <f t="shared" si="54"/>
        <v>6</v>
      </c>
      <c r="I871" t="s">
        <v>125</v>
      </c>
    </row>
    <row r="872" spans="2:9">
      <c r="B872" s="1">
        <v>6</v>
      </c>
      <c r="C872" s="1">
        <v>19.010000000000002</v>
      </c>
      <c r="D872" s="1">
        <v>15.45</v>
      </c>
      <c r="E872" s="1">
        <f t="shared" si="55"/>
        <v>127</v>
      </c>
      <c r="F872" s="1">
        <f t="shared" si="53"/>
        <v>2</v>
      </c>
      <c r="G872" s="1">
        <f t="shared" si="56"/>
        <v>7</v>
      </c>
      <c r="H872" s="1">
        <f t="shared" si="54"/>
        <v>6</v>
      </c>
      <c r="I872" t="s">
        <v>125</v>
      </c>
    </row>
    <row r="873" spans="2:9">
      <c r="B873" s="1">
        <v>6</v>
      </c>
      <c r="C873" s="1">
        <v>27.33</v>
      </c>
      <c r="D873" s="1">
        <v>16.34</v>
      </c>
      <c r="E873" s="1">
        <f t="shared" si="55"/>
        <v>128</v>
      </c>
      <c r="F873" s="1">
        <f t="shared" si="53"/>
        <v>2</v>
      </c>
      <c r="G873" s="1">
        <f t="shared" si="56"/>
        <v>8</v>
      </c>
      <c r="H873" s="1">
        <f t="shared" si="54"/>
        <v>6</v>
      </c>
      <c r="I873" t="s">
        <v>125</v>
      </c>
    </row>
    <row r="874" spans="2:9">
      <c r="B874" s="1">
        <v>2</v>
      </c>
      <c r="C874" s="1">
        <v>365.75</v>
      </c>
      <c r="D874" s="1">
        <v>198.77</v>
      </c>
      <c r="E874" s="1">
        <f t="shared" si="55"/>
        <v>129</v>
      </c>
      <c r="F874" s="1">
        <f t="shared" si="53"/>
        <v>2</v>
      </c>
      <c r="G874" s="1">
        <f t="shared" si="56"/>
        <v>9</v>
      </c>
      <c r="H874" s="1">
        <f t="shared" si="54"/>
        <v>6</v>
      </c>
      <c r="I874" t="s">
        <v>125</v>
      </c>
    </row>
    <row r="875" spans="2:9">
      <c r="B875" s="1">
        <v>1</v>
      </c>
      <c r="C875" s="1">
        <v>451.51</v>
      </c>
      <c r="D875" s="1">
        <v>163.69</v>
      </c>
      <c r="E875" s="1">
        <f t="shared" si="55"/>
        <v>130</v>
      </c>
      <c r="F875" s="1">
        <f t="shared" si="53"/>
        <v>2</v>
      </c>
      <c r="G875" s="1">
        <f t="shared" si="56"/>
        <v>10</v>
      </c>
      <c r="H875" s="1">
        <f t="shared" si="54"/>
        <v>6</v>
      </c>
      <c r="I875" t="s">
        <v>125</v>
      </c>
    </row>
    <row r="876" spans="2:9">
      <c r="B876" s="1">
        <v>1</v>
      </c>
      <c r="C876" s="1">
        <v>434.95</v>
      </c>
      <c r="D876" s="1">
        <v>146.81</v>
      </c>
      <c r="E876" s="1">
        <f t="shared" si="55"/>
        <v>131</v>
      </c>
      <c r="F876" s="1">
        <f t="shared" ref="F876:F939" si="57">F875</f>
        <v>2</v>
      </c>
      <c r="G876" s="1">
        <f t="shared" si="56"/>
        <v>11</v>
      </c>
      <c r="H876" s="1">
        <f t="shared" si="54"/>
        <v>6</v>
      </c>
      <c r="I876" t="s">
        <v>125</v>
      </c>
    </row>
    <row r="877" spans="2:9">
      <c r="B877" s="1">
        <v>1</v>
      </c>
      <c r="C877" s="1">
        <v>493.93</v>
      </c>
      <c r="D877" s="1">
        <v>258.19</v>
      </c>
      <c r="E877" s="1">
        <f t="shared" si="55"/>
        <v>132</v>
      </c>
      <c r="F877" s="1">
        <f t="shared" si="57"/>
        <v>2</v>
      </c>
      <c r="G877" s="1">
        <f t="shared" si="56"/>
        <v>12</v>
      </c>
      <c r="H877" s="1">
        <f t="shared" si="54"/>
        <v>6</v>
      </c>
      <c r="I877" t="s">
        <v>125</v>
      </c>
    </row>
    <row r="878" spans="2:9">
      <c r="B878" s="1">
        <v>1</v>
      </c>
      <c r="C878" s="1">
        <v>47.16</v>
      </c>
      <c r="D878" s="1">
        <v>6.12</v>
      </c>
      <c r="E878" s="1">
        <f t="shared" si="55"/>
        <v>133</v>
      </c>
      <c r="F878" s="1">
        <f t="shared" si="57"/>
        <v>2</v>
      </c>
      <c r="G878" s="1">
        <f t="shared" si="56"/>
        <v>13</v>
      </c>
      <c r="H878" s="1">
        <f t="shared" si="54"/>
        <v>6</v>
      </c>
      <c r="I878" t="s">
        <v>125</v>
      </c>
    </row>
    <row r="879" spans="2:9">
      <c r="B879" s="1">
        <v>1</v>
      </c>
      <c r="C879" s="1">
        <v>418.43</v>
      </c>
      <c r="D879" s="1">
        <v>158.47</v>
      </c>
      <c r="E879" s="1">
        <f t="shared" si="55"/>
        <v>134</v>
      </c>
      <c r="F879" s="1">
        <f t="shared" si="57"/>
        <v>2</v>
      </c>
      <c r="G879" s="1">
        <f t="shared" si="56"/>
        <v>14</v>
      </c>
      <c r="H879" s="1">
        <f t="shared" si="54"/>
        <v>6</v>
      </c>
      <c r="I879" t="s">
        <v>125</v>
      </c>
    </row>
    <row r="880" spans="2:9">
      <c r="B880" s="1">
        <v>2</v>
      </c>
      <c r="C880" s="1">
        <v>282.67</v>
      </c>
      <c r="D880" s="1">
        <v>99.89</v>
      </c>
      <c r="E880" s="1">
        <f t="shared" si="55"/>
        <v>135</v>
      </c>
      <c r="F880" s="1">
        <f t="shared" si="57"/>
        <v>2</v>
      </c>
      <c r="G880" s="1">
        <f t="shared" si="56"/>
        <v>15</v>
      </c>
      <c r="H880" s="1">
        <f t="shared" si="54"/>
        <v>6</v>
      </c>
      <c r="I880" t="s">
        <v>125</v>
      </c>
    </row>
    <row r="881" spans="2:9">
      <c r="B881" s="1">
        <v>2</v>
      </c>
      <c r="C881" s="1">
        <v>234.32</v>
      </c>
      <c r="D881" s="1">
        <v>63.93</v>
      </c>
      <c r="E881" s="1">
        <f t="shared" si="55"/>
        <v>136</v>
      </c>
      <c r="F881" s="1">
        <f t="shared" si="57"/>
        <v>2</v>
      </c>
      <c r="G881" s="1">
        <f t="shared" si="56"/>
        <v>16</v>
      </c>
      <c r="H881" s="1">
        <f t="shared" si="54"/>
        <v>6</v>
      </c>
      <c r="I881" t="s">
        <v>125</v>
      </c>
    </row>
    <row r="882" spans="2:9">
      <c r="B882" s="1">
        <v>2</v>
      </c>
      <c r="C882" s="1">
        <v>266.87</v>
      </c>
      <c r="D882" s="1">
        <v>89.43</v>
      </c>
      <c r="E882" s="1">
        <f t="shared" si="55"/>
        <v>137</v>
      </c>
      <c r="F882" s="1">
        <f t="shared" si="57"/>
        <v>2</v>
      </c>
      <c r="G882" s="1">
        <f t="shared" si="56"/>
        <v>17</v>
      </c>
      <c r="H882" s="1">
        <f t="shared" si="54"/>
        <v>6</v>
      </c>
      <c r="I882" t="s">
        <v>125</v>
      </c>
    </row>
    <row r="883" spans="2:9">
      <c r="B883" s="1">
        <v>2</v>
      </c>
      <c r="C883" s="1">
        <v>288.35000000000002</v>
      </c>
      <c r="D883" s="1">
        <v>62.65</v>
      </c>
      <c r="E883" s="1">
        <f t="shared" si="55"/>
        <v>138</v>
      </c>
      <c r="F883" s="1">
        <f t="shared" si="57"/>
        <v>2</v>
      </c>
      <c r="G883" s="1">
        <f t="shared" si="56"/>
        <v>18</v>
      </c>
      <c r="H883" s="1">
        <f t="shared" si="54"/>
        <v>6</v>
      </c>
      <c r="I883" t="s">
        <v>125</v>
      </c>
    </row>
    <row r="884" spans="2:9">
      <c r="B884" s="1">
        <v>1</v>
      </c>
      <c r="C884" s="1">
        <v>214.01</v>
      </c>
      <c r="D884" s="1">
        <v>48.1</v>
      </c>
      <c r="E884" s="1">
        <f t="shared" si="55"/>
        <v>139</v>
      </c>
      <c r="F884" s="1">
        <f t="shared" si="57"/>
        <v>2</v>
      </c>
      <c r="G884" s="1">
        <f t="shared" si="56"/>
        <v>19</v>
      </c>
      <c r="H884" s="1">
        <f t="shared" si="54"/>
        <v>6</v>
      </c>
      <c r="I884" t="s">
        <v>125</v>
      </c>
    </row>
    <row r="885" spans="2:9">
      <c r="B885" s="1">
        <v>1</v>
      </c>
      <c r="C885" s="1">
        <v>169.91</v>
      </c>
      <c r="D885" s="1">
        <v>4.43</v>
      </c>
      <c r="E885" s="1">
        <f t="shared" si="55"/>
        <v>140</v>
      </c>
      <c r="F885" s="1">
        <f t="shared" si="57"/>
        <v>2</v>
      </c>
      <c r="G885" s="1">
        <f t="shared" si="56"/>
        <v>20</v>
      </c>
      <c r="H885" s="1">
        <f t="shared" si="54"/>
        <v>6</v>
      </c>
      <c r="I885" t="s">
        <v>125</v>
      </c>
    </row>
    <row r="886" spans="2:9">
      <c r="B886" s="1">
        <v>1</v>
      </c>
      <c r="C886" s="1">
        <v>156.68</v>
      </c>
      <c r="D886" s="1">
        <v>1.22</v>
      </c>
      <c r="E886" s="1">
        <f t="shared" si="55"/>
        <v>141</v>
      </c>
      <c r="F886" s="1">
        <f t="shared" si="57"/>
        <v>2</v>
      </c>
      <c r="G886" s="1">
        <f t="shared" si="56"/>
        <v>21</v>
      </c>
      <c r="H886" s="1">
        <f t="shared" si="54"/>
        <v>6</v>
      </c>
      <c r="I886" t="s">
        <v>125</v>
      </c>
    </row>
    <row r="887" spans="2:9">
      <c r="B887" s="1">
        <v>1</v>
      </c>
      <c r="C887" s="1">
        <v>165.78</v>
      </c>
      <c r="D887" s="1">
        <v>2.37</v>
      </c>
      <c r="E887" s="1">
        <f t="shared" si="55"/>
        <v>142</v>
      </c>
      <c r="F887" s="1">
        <f t="shared" si="57"/>
        <v>2</v>
      </c>
      <c r="G887" s="1">
        <f t="shared" si="56"/>
        <v>22</v>
      </c>
      <c r="H887" s="1">
        <f t="shared" si="54"/>
        <v>6</v>
      </c>
      <c r="I887" t="s">
        <v>125</v>
      </c>
    </row>
    <row r="888" spans="2:9">
      <c r="B888" s="1">
        <v>2</v>
      </c>
      <c r="C888" s="1">
        <v>149.03</v>
      </c>
      <c r="D888" s="1">
        <v>88.41</v>
      </c>
      <c r="E888" s="1">
        <f t="shared" si="55"/>
        <v>143</v>
      </c>
      <c r="F888" s="1">
        <f t="shared" si="57"/>
        <v>2</v>
      </c>
      <c r="G888" s="1">
        <f t="shared" si="56"/>
        <v>23</v>
      </c>
      <c r="H888" s="1">
        <f t="shared" si="54"/>
        <v>6</v>
      </c>
      <c r="I888" t="s">
        <v>125</v>
      </c>
    </row>
    <row r="889" spans="2:9">
      <c r="B889" s="1">
        <v>2</v>
      </c>
      <c r="C889" s="1">
        <v>150.09</v>
      </c>
      <c r="D889" s="1">
        <v>107.85</v>
      </c>
      <c r="E889" s="1">
        <f t="shared" si="55"/>
        <v>144</v>
      </c>
      <c r="F889" s="1">
        <f t="shared" si="57"/>
        <v>2</v>
      </c>
      <c r="G889" s="1">
        <f t="shared" si="56"/>
        <v>24</v>
      </c>
      <c r="H889" s="1">
        <f t="shared" si="54"/>
        <v>6</v>
      </c>
      <c r="I889" t="s">
        <v>125</v>
      </c>
    </row>
    <row r="890" spans="2:9">
      <c r="B890" s="1">
        <v>6</v>
      </c>
      <c r="C890" s="1">
        <v>161.24</v>
      </c>
      <c r="D890" s="1">
        <v>118.8</v>
      </c>
      <c r="E890" s="1">
        <f t="shared" si="55"/>
        <v>145</v>
      </c>
      <c r="F890" s="1">
        <f t="shared" si="57"/>
        <v>2</v>
      </c>
      <c r="G890" s="1">
        <f t="shared" si="56"/>
        <v>1</v>
      </c>
      <c r="H890" s="1">
        <f t="shared" si="54"/>
        <v>7</v>
      </c>
      <c r="I890" t="s">
        <v>125</v>
      </c>
    </row>
    <row r="891" spans="2:9">
      <c r="B891" s="1">
        <v>6</v>
      </c>
      <c r="C891" s="1">
        <v>37.770000000000003</v>
      </c>
      <c r="D891" s="1">
        <v>31.28</v>
      </c>
      <c r="E891" s="1">
        <f t="shared" si="55"/>
        <v>146</v>
      </c>
      <c r="F891" s="1">
        <f t="shared" si="57"/>
        <v>2</v>
      </c>
      <c r="G891" s="1">
        <f t="shared" si="56"/>
        <v>2</v>
      </c>
      <c r="H891" s="1">
        <f t="shared" si="54"/>
        <v>7</v>
      </c>
      <c r="I891" t="s">
        <v>125</v>
      </c>
    </row>
    <row r="892" spans="2:9">
      <c r="B892" s="1">
        <v>6</v>
      </c>
      <c r="C892" s="1">
        <v>23.87</v>
      </c>
      <c r="D892" s="1">
        <v>21.92</v>
      </c>
      <c r="E892" s="1">
        <f t="shared" si="55"/>
        <v>147</v>
      </c>
      <c r="F892" s="1">
        <f t="shared" si="57"/>
        <v>2</v>
      </c>
      <c r="G892" s="1">
        <f t="shared" si="56"/>
        <v>3</v>
      </c>
      <c r="H892" s="1">
        <f t="shared" si="54"/>
        <v>7</v>
      </c>
      <c r="I892" t="s">
        <v>125</v>
      </c>
    </row>
    <row r="893" spans="2:9">
      <c r="B893" s="1">
        <v>6</v>
      </c>
      <c r="C893" s="1">
        <v>23.72</v>
      </c>
      <c r="D893" s="1">
        <v>21.49</v>
      </c>
      <c r="E893" s="1">
        <f t="shared" si="55"/>
        <v>148</v>
      </c>
      <c r="F893" s="1">
        <f t="shared" si="57"/>
        <v>2</v>
      </c>
      <c r="G893" s="1">
        <f t="shared" si="56"/>
        <v>4</v>
      </c>
      <c r="H893" s="1">
        <f t="shared" si="54"/>
        <v>7</v>
      </c>
      <c r="I893" t="s">
        <v>125</v>
      </c>
    </row>
    <row r="894" spans="2:9">
      <c r="B894" s="1">
        <v>6</v>
      </c>
      <c r="C894" s="1">
        <v>23.04</v>
      </c>
      <c r="D894" s="1">
        <v>21.82</v>
      </c>
      <c r="E894" s="1">
        <f t="shared" si="55"/>
        <v>149</v>
      </c>
      <c r="F894" s="1">
        <f t="shared" si="57"/>
        <v>2</v>
      </c>
      <c r="G894" s="1">
        <f t="shared" si="56"/>
        <v>5</v>
      </c>
      <c r="H894" s="1">
        <f t="shared" si="54"/>
        <v>7</v>
      </c>
      <c r="I894" t="s">
        <v>125</v>
      </c>
    </row>
    <row r="895" spans="2:9">
      <c r="B895" s="1">
        <v>6</v>
      </c>
      <c r="C895" s="1">
        <v>16.82</v>
      </c>
      <c r="D895" s="1">
        <v>16.52</v>
      </c>
      <c r="E895" s="1">
        <f t="shared" si="55"/>
        <v>150</v>
      </c>
      <c r="F895" s="1">
        <f t="shared" si="57"/>
        <v>2</v>
      </c>
      <c r="G895" s="1">
        <f t="shared" si="56"/>
        <v>6</v>
      </c>
      <c r="H895" s="1">
        <f t="shared" si="54"/>
        <v>7</v>
      </c>
      <c r="I895" t="s">
        <v>125</v>
      </c>
    </row>
    <row r="896" spans="2:9">
      <c r="B896" s="1">
        <v>6</v>
      </c>
      <c r="C896" s="1">
        <v>17.14</v>
      </c>
      <c r="D896" s="1">
        <v>17.239999999999998</v>
      </c>
      <c r="E896" s="1">
        <f t="shared" si="55"/>
        <v>151</v>
      </c>
      <c r="F896" s="1">
        <f t="shared" si="57"/>
        <v>2</v>
      </c>
      <c r="G896" s="1">
        <f t="shared" si="56"/>
        <v>7</v>
      </c>
      <c r="H896" s="1">
        <f t="shared" si="54"/>
        <v>7</v>
      </c>
      <c r="I896" t="s">
        <v>125</v>
      </c>
    </row>
    <row r="897" spans="2:9">
      <c r="B897" s="1">
        <v>6</v>
      </c>
      <c r="C897" s="1">
        <v>26.24</v>
      </c>
      <c r="D897" s="1">
        <v>21.03</v>
      </c>
      <c r="E897" s="1">
        <f t="shared" si="55"/>
        <v>152</v>
      </c>
      <c r="F897" s="1">
        <f t="shared" si="57"/>
        <v>2</v>
      </c>
      <c r="G897" s="1">
        <f t="shared" si="56"/>
        <v>8</v>
      </c>
      <c r="H897" s="1">
        <f t="shared" si="54"/>
        <v>7</v>
      </c>
      <c r="I897" t="s">
        <v>125</v>
      </c>
    </row>
    <row r="898" spans="2:9">
      <c r="B898" s="1">
        <v>2</v>
      </c>
      <c r="C898" s="1">
        <v>253.62</v>
      </c>
      <c r="D898" s="1">
        <v>168.29</v>
      </c>
      <c r="E898" s="1">
        <f t="shared" si="55"/>
        <v>153</v>
      </c>
      <c r="F898" s="1">
        <f t="shared" si="57"/>
        <v>2</v>
      </c>
      <c r="G898" s="1">
        <f t="shared" si="56"/>
        <v>9</v>
      </c>
      <c r="H898" s="1">
        <f t="shared" si="54"/>
        <v>7</v>
      </c>
      <c r="I898" t="s">
        <v>125</v>
      </c>
    </row>
    <row r="899" spans="2:9">
      <c r="B899" s="1">
        <v>1</v>
      </c>
      <c r="C899" s="1">
        <v>271.48</v>
      </c>
      <c r="D899" s="1">
        <v>90.04</v>
      </c>
      <c r="E899" s="1">
        <f t="shared" si="55"/>
        <v>154</v>
      </c>
      <c r="F899" s="1">
        <f t="shared" si="57"/>
        <v>2</v>
      </c>
      <c r="G899" s="1">
        <f t="shared" si="56"/>
        <v>10</v>
      </c>
      <c r="H899" s="1">
        <f t="shared" ref="H899:H962" si="58">H875+1</f>
        <v>7</v>
      </c>
      <c r="I899" t="s">
        <v>125</v>
      </c>
    </row>
    <row r="900" spans="2:9">
      <c r="B900" s="1">
        <v>1</v>
      </c>
      <c r="C900" s="1">
        <v>286.25</v>
      </c>
      <c r="D900" s="1">
        <v>115.16</v>
      </c>
      <c r="E900" s="1">
        <f t="shared" ref="E900:E963" si="59">E899+1</f>
        <v>155</v>
      </c>
      <c r="F900" s="1">
        <f t="shared" si="57"/>
        <v>2</v>
      </c>
      <c r="G900" s="1">
        <f t="shared" si="56"/>
        <v>11</v>
      </c>
      <c r="H900" s="1">
        <f t="shared" si="58"/>
        <v>7</v>
      </c>
      <c r="I900" t="s">
        <v>125</v>
      </c>
    </row>
    <row r="901" spans="2:9">
      <c r="B901" s="1">
        <v>1</v>
      </c>
      <c r="C901" s="1">
        <v>293.64999999999998</v>
      </c>
      <c r="D901" s="1">
        <v>197.43</v>
      </c>
      <c r="E901" s="1">
        <f t="shared" si="59"/>
        <v>156</v>
      </c>
      <c r="F901" s="1">
        <f t="shared" si="57"/>
        <v>2</v>
      </c>
      <c r="G901" s="1">
        <f t="shared" si="56"/>
        <v>12</v>
      </c>
      <c r="H901" s="1">
        <f t="shared" si="58"/>
        <v>7</v>
      </c>
      <c r="I901" t="s">
        <v>125</v>
      </c>
    </row>
    <row r="902" spans="2:9">
      <c r="B902" s="1">
        <v>1</v>
      </c>
      <c r="C902" s="1">
        <v>43.27</v>
      </c>
      <c r="D902" s="1">
        <v>3.67</v>
      </c>
      <c r="E902" s="1">
        <f t="shared" si="59"/>
        <v>157</v>
      </c>
      <c r="F902" s="1">
        <f t="shared" si="57"/>
        <v>2</v>
      </c>
      <c r="G902" s="1">
        <f t="shared" si="56"/>
        <v>13</v>
      </c>
      <c r="H902" s="1">
        <f t="shared" si="58"/>
        <v>7</v>
      </c>
      <c r="I902" t="s">
        <v>125</v>
      </c>
    </row>
    <row r="903" spans="2:9">
      <c r="B903" s="1">
        <v>1</v>
      </c>
      <c r="C903" s="1">
        <v>280.62</v>
      </c>
      <c r="D903" s="1">
        <v>127.95</v>
      </c>
      <c r="E903" s="1">
        <f t="shared" si="59"/>
        <v>158</v>
      </c>
      <c r="F903" s="1">
        <f t="shared" si="57"/>
        <v>2</v>
      </c>
      <c r="G903" s="1">
        <f t="shared" si="56"/>
        <v>14</v>
      </c>
      <c r="H903" s="1">
        <f t="shared" si="58"/>
        <v>7</v>
      </c>
      <c r="I903" t="s">
        <v>125</v>
      </c>
    </row>
    <row r="904" spans="2:9">
      <c r="B904" s="1">
        <v>2</v>
      </c>
      <c r="C904" s="1">
        <v>285.83999999999997</v>
      </c>
      <c r="D904" s="1">
        <v>95.58</v>
      </c>
      <c r="E904" s="1">
        <f t="shared" si="59"/>
        <v>159</v>
      </c>
      <c r="F904" s="1">
        <f t="shared" si="57"/>
        <v>2</v>
      </c>
      <c r="G904" s="1">
        <f t="shared" si="56"/>
        <v>15</v>
      </c>
      <c r="H904" s="1">
        <f t="shared" si="58"/>
        <v>7</v>
      </c>
      <c r="I904" t="s">
        <v>125</v>
      </c>
    </row>
    <row r="905" spans="2:9">
      <c r="B905" s="1">
        <v>2</v>
      </c>
      <c r="C905" s="1">
        <v>256.20999999999998</v>
      </c>
      <c r="D905" s="1">
        <v>72.760000000000005</v>
      </c>
      <c r="E905" s="1">
        <f t="shared" si="59"/>
        <v>160</v>
      </c>
      <c r="F905" s="1">
        <f t="shared" si="57"/>
        <v>2</v>
      </c>
      <c r="G905" s="1">
        <f t="shared" si="56"/>
        <v>16</v>
      </c>
      <c r="H905" s="1">
        <f t="shared" si="58"/>
        <v>7</v>
      </c>
      <c r="I905" t="s">
        <v>125</v>
      </c>
    </row>
    <row r="906" spans="2:9">
      <c r="B906" s="1">
        <v>2</v>
      </c>
      <c r="C906" s="1">
        <v>252.89</v>
      </c>
      <c r="D906" s="1">
        <v>65.62</v>
      </c>
      <c r="E906" s="1">
        <f t="shared" si="59"/>
        <v>161</v>
      </c>
      <c r="F906" s="1">
        <f t="shared" si="57"/>
        <v>2</v>
      </c>
      <c r="G906" s="1">
        <f t="shared" si="56"/>
        <v>17</v>
      </c>
      <c r="H906" s="1">
        <f t="shared" si="58"/>
        <v>7</v>
      </c>
      <c r="I906" t="s">
        <v>125</v>
      </c>
    </row>
    <row r="907" spans="2:9">
      <c r="B907" s="1">
        <v>2</v>
      </c>
      <c r="C907" s="1">
        <v>213.34</v>
      </c>
      <c r="D907" s="1">
        <v>31.82</v>
      </c>
      <c r="E907" s="1">
        <f t="shared" si="59"/>
        <v>162</v>
      </c>
      <c r="F907" s="1">
        <f t="shared" si="57"/>
        <v>2</v>
      </c>
      <c r="G907" s="1">
        <f t="shared" si="56"/>
        <v>18</v>
      </c>
      <c r="H907" s="1">
        <f t="shared" si="58"/>
        <v>7</v>
      </c>
      <c r="I907" t="s">
        <v>125</v>
      </c>
    </row>
    <row r="908" spans="2:9">
      <c r="B908" s="1">
        <v>1</v>
      </c>
      <c r="C908" s="1">
        <v>160.16</v>
      </c>
      <c r="D908" s="1">
        <v>35.68</v>
      </c>
      <c r="E908" s="1">
        <f t="shared" si="59"/>
        <v>163</v>
      </c>
      <c r="F908" s="1">
        <f t="shared" si="57"/>
        <v>2</v>
      </c>
      <c r="G908" s="1">
        <f t="shared" si="56"/>
        <v>19</v>
      </c>
      <c r="H908" s="1">
        <f t="shared" si="58"/>
        <v>7</v>
      </c>
      <c r="I908" t="s">
        <v>125</v>
      </c>
    </row>
    <row r="909" spans="2:9">
      <c r="B909" s="1">
        <v>1</v>
      </c>
      <c r="C909" s="1">
        <v>163.65</v>
      </c>
      <c r="D909" s="1">
        <v>3.35</v>
      </c>
      <c r="E909" s="1">
        <f t="shared" si="59"/>
        <v>164</v>
      </c>
      <c r="F909" s="1">
        <f t="shared" si="57"/>
        <v>2</v>
      </c>
      <c r="G909" s="1">
        <f t="shared" si="56"/>
        <v>20</v>
      </c>
      <c r="H909" s="1">
        <f t="shared" si="58"/>
        <v>7</v>
      </c>
      <c r="I909" t="s">
        <v>125</v>
      </c>
    </row>
    <row r="910" spans="2:9">
      <c r="B910" s="1">
        <v>1</v>
      </c>
      <c r="C910" s="1">
        <v>162.54</v>
      </c>
      <c r="D910" s="1">
        <v>4.3499999999999996</v>
      </c>
      <c r="E910" s="1">
        <f t="shared" si="59"/>
        <v>165</v>
      </c>
      <c r="F910" s="1">
        <f t="shared" si="57"/>
        <v>2</v>
      </c>
      <c r="G910" s="1">
        <f t="shared" si="56"/>
        <v>21</v>
      </c>
      <c r="H910" s="1">
        <f t="shared" si="58"/>
        <v>7</v>
      </c>
      <c r="I910" t="s">
        <v>125</v>
      </c>
    </row>
    <row r="911" spans="2:9">
      <c r="B911" s="1">
        <v>1</v>
      </c>
      <c r="C911" s="1">
        <v>158.80000000000001</v>
      </c>
      <c r="D911" s="1">
        <v>3.89</v>
      </c>
      <c r="E911" s="1">
        <f t="shared" si="59"/>
        <v>166</v>
      </c>
      <c r="F911" s="1">
        <f t="shared" si="57"/>
        <v>2</v>
      </c>
      <c r="G911" s="1">
        <f t="shared" si="56"/>
        <v>22</v>
      </c>
      <c r="H911" s="1">
        <f t="shared" si="58"/>
        <v>7</v>
      </c>
      <c r="I911" t="s">
        <v>125</v>
      </c>
    </row>
    <row r="912" spans="2:9">
      <c r="B912" s="1">
        <v>2</v>
      </c>
      <c r="C912" s="1">
        <v>139.82</v>
      </c>
      <c r="D912" s="1">
        <v>88.96</v>
      </c>
      <c r="E912" s="1">
        <f t="shared" si="59"/>
        <v>167</v>
      </c>
      <c r="F912" s="1">
        <f t="shared" si="57"/>
        <v>2</v>
      </c>
      <c r="G912" s="1">
        <f t="shared" si="56"/>
        <v>23</v>
      </c>
      <c r="H912" s="1">
        <f t="shared" si="58"/>
        <v>7</v>
      </c>
      <c r="I912" t="s">
        <v>125</v>
      </c>
    </row>
    <row r="913" spans="2:9">
      <c r="B913" s="1">
        <v>2</v>
      </c>
      <c r="C913" s="1">
        <v>125.09</v>
      </c>
      <c r="D913" s="1">
        <v>84.31</v>
      </c>
      <c r="E913" s="1">
        <f t="shared" si="59"/>
        <v>168</v>
      </c>
      <c r="F913" s="1">
        <f t="shared" si="57"/>
        <v>2</v>
      </c>
      <c r="G913" s="1">
        <f t="shared" si="56"/>
        <v>24</v>
      </c>
      <c r="H913" s="1">
        <f t="shared" si="58"/>
        <v>7</v>
      </c>
      <c r="I913" t="s">
        <v>125</v>
      </c>
    </row>
    <row r="914" spans="2:9">
      <c r="B914" s="1">
        <v>6</v>
      </c>
      <c r="C914" s="1">
        <v>119.02</v>
      </c>
      <c r="D914" s="1">
        <v>86.4</v>
      </c>
      <c r="E914" s="1">
        <f t="shared" si="59"/>
        <v>169</v>
      </c>
      <c r="F914" s="1">
        <f t="shared" si="57"/>
        <v>2</v>
      </c>
      <c r="G914" s="1">
        <f t="shared" si="56"/>
        <v>1</v>
      </c>
      <c r="H914" s="1">
        <f t="shared" si="58"/>
        <v>8</v>
      </c>
      <c r="I914" t="s">
        <v>125</v>
      </c>
    </row>
    <row r="915" spans="2:9">
      <c r="B915" s="1">
        <v>6</v>
      </c>
      <c r="C915" s="1">
        <v>34.67</v>
      </c>
      <c r="D915" s="1">
        <v>34.06</v>
      </c>
      <c r="E915" s="1">
        <f t="shared" si="59"/>
        <v>170</v>
      </c>
      <c r="F915" s="1">
        <f t="shared" si="57"/>
        <v>2</v>
      </c>
      <c r="G915" s="1">
        <f t="shared" si="56"/>
        <v>2</v>
      </c>
      <c r="H915" s="1">
        <f t="shared" si="58"/>
        <v>8</v>
      </c>
      <c r="I915" t="s">
        <v>125</v>
      </c>
    </row>
    <row r="916" spans="2:9">
      <c r="B916" s="1">
        <v>6</v>
      </c>
      <c r="C916" s="1">
        <v>24.34</v>
      </c>
      <c r="D916" s="1">
        <v>26.71</v>
      </c>
      <c r="E916" s="1">
        <f t="shared" si="59"/>
        <v>171</v>
      </c>
      <c r="F916" s="1">
        <f t="shared" si="57"/>
        <v>2</v>
      </c>
      <c r="G916" s="1">
        <f t="shared" si="56"/>
        <v>3</v>
      </c>
      <c r="H916" s="1">
        <f t="shared" si="58"/>
        <v>8</v>
      </c>
      <c r="I916" t="s">
        <v>125</v>
      </c>
    </row>
    <row r="917" spans="2:9">
      <c r="B917" s="1">
        <v>6</v>
      </c>
      <c r="C917" s="1">
        <v>24.11</v>
      </c>
      <c r="D917" s="1">
        <v>25.96</v>
      </c>
      <c r="E917" s="1">
        <f t="shared" si="59"/>
        <v>172</v>
      </c>
      <c r="F917" s="1">
        <f t="shared" si="57"/>
        <v>2</v>
      </c>
      <c r="G917" s="1">
        <f t="shared" si="56"/>
        <v>4</v>
      </c>
      <c r="H917" s="1">
        <f t="shared" si="58"/>
        <v>8</v>
      </c>
      <c r="I917" t="s">
        <v>125</v>
      </c>
    </row>
    <row r="918" spans="2:9">
      <c r="B918" s="1">
        <v>6</v>
      </c>
      <c r="C918" s="1">
        <v>23.19</v>
      </c>
      <c r="D918" s="1">
        <v>26.61</v>
      </c>
      <c r="E918" s="1">
        <f t="shared" si="59"/>
        <v>173</v>
      </c>
      <c r="F918" s="1">
        <f t="shared" si="57"/>
        <v>2</v>
      </c>
      <c r="G918" s="1">
        <f t="shared" si="56"/>
        <v>5</v>
      </c>
      <c r="H918" s="1">
        <f t="shared" si="58"/>
        <v>8</v>
      </c>
      <c r="I918" t="s">
        <v>125</v>
      </c>
    </row>
    <row r="919" spans="2:9">
      <c r="B919" s="1">
        <v>6</v>
      </c>
      <c r="C919" s="1">
        <v>18.940000000000001</v>
      </c>
      <c r="D919" s="1">
        <v>23.58</v>
      </c>
      <c r="E919" s="1">
        <f t="shared" si="59"/>
        <v>174</v>
      </c>
      <c r="F919" s="1">
        <f t="shared" si="57"/>
        <v>2</v>
      </c>
      <c r="G919" s="1">
        <f t="shared" si="56"/>
        <v>6</v>
      </c>
      <c r="H919" s="1">
        <f t="shared" si="58"/>
        <v>8</v>
      </c>
      <c r="I919" t="s">
        <v>125</v>
      </c>
    </row>
    <row r="920" spans="2:9">
      <c r="B920" s="1">
        <v>6</v>
      </c>
      <c r="C920" s="1">
        <v>18.32</v>
      </c>
      <c r="D920" s="1">
        <v>21.78</v>
      </c>
      <c r="E920" s="1">
        <f t="shared" si="59"/>
        <v>175</v>
      </c>
      <c r="F920" s="1">
        <f t="shared" si="57"/>
        <v>2</v>
      </c>
      <c r="G920" s="1">
        <f t="shared" si="56"/>
        <v>7</v>
      </c>
      <c r="H920" s="1">
        <f t="shared" si="58"/>
        <v>8</v>
      </c>
      <c r="I920" t="s">
        <v>125</v>
      </c>
    </row>
    <row r="921" spans="2:9">
      <c r="B921" s="1">
        <v>6</v>
      </c>
      <c r="C921" s="1">
        <v>27.47</v>
      </c>
      <c r="D921" s="1">
        <v>22.25</v>
      </c>
      <c r="E921" s="1">
        <f t="shared" si="59"/>
        <v>176</v>
      </c>
      <c r="F921" s="1">
        <f t="shared" si="57"/>
        <v>2</v>
      </c>
      <c r="G921" s="1">
        <f t="shared" si="56"/>
        <v>8</v>
      </c>
      <c r="H921" s="1">
        <f t="shared" si="58"/>
        <v>8</v>
      </c>
      <c r="I921" t="s">
        <v>125</v>
      </c>
    </row>
    <row r="922" spans="2:9">
      <c r="B922" s="1">
        <v>6</v>
      </c>
      <c r="C922" s="1">
        <v>221.43</v>
      </c>
      <c r="D922" s="1">
        <v>135.97</v>
      </c>
      <c r="E922" s="1">
        <f t="shared" si="59"/>
        <v>177</v>
      </c>
      <c r="F922" s="1">
        <f t="shared" si="57"/>
        <v>2</v>
      </c>
      <c r="G922" s="1">
        <f t="shared" si="56"/>
        <v>9</v>
      </c>
      <c r="H922" s="1">
        <f t="shared" si="58"/>
        <v>8</v>
      </c>
      <c r="I922" t="s">
        <v>125</v>
      </c>
    </row>
    <row r="923" spans="2:9">
      <c r="B923" s="1">
        <v>6</v>
      </c>
      <c r="C923" s="1">
        <v>243.11</v>
      </c>
      <c r="D923" s="1">
        <v>60.44</v>
      </c>
      <c r="E923" s="1">
        <f t="shared" si="59"/>
        <v>178</v>
      </c>
      <c r="F923" s="1">
        <f t="shared" si="57"/>
        <v>2</v>
      </c>
      <c r="G923" s="1">
        <f t="shared" ref="G923:G986" si="60">G899</f>
        <v>10</v>
      </c>
      <c r="H923" s="1">
        <f t="shared" si="58"/>
        <v>8</v>
      </c>
      <c r="I923" t="s">
        <v>125</v>
      </c>
    </row>
    <row r="924" spans="2:9">
      <c r="B924" s="1">
        <v>6</v>
      </c>
      <c r="C924" s="1">
        <v>250.34</v>
      </c>
      <c r="D924" s="1">
        <v>77.069999999999993</v>
      </c>
      <c r="E924" s="1">
        <f t="shared" si="59"/>
        <v>179</v>
      </c>
      <c r="F924" s="1">
        <f t="shared" si="57"/>
        <v>2</v>
      </c>
      <c r="G924" s="1">
        <f t="shared" si="60"/>
        <v>11</v>
      </c>
      <c r="H924" s="1">
        <f t="shared" si="58"/>
        <v>8</v>
      </c>
      <c r="I924" t="s">
        <v>125</v>
      </c>
    </row>
    <row r="925" spans="2:9">
      <c r="B925" s="1">
        <v>6</v>
      </c>
      <c r="C925" s="1">
        <v>272.51</v>
      </c>
      <c r="D925" s="1">
        <v>179.71</v>
      </c>
      <c r="E925" s="1">
        <f t="shared" si="59"/>
        <v>180</v>
      </c>
      <c r="F925" s="1">
        <f t="shared" si="57"/>
        <v>2</v>
      </c>
      <c r="G925" s="1">
        <f t="shared" si="60"/>
        <v>12</v>
      </c>
      <c r="H925" s="1">
        <f t="shared" si="58"/>
        <v>8</v>
      </c>
      <c r="I925" t="s">
        <v>125</v>
      </c>
    </row>
    <row r="926" spans="2:9">
      <c r="B926" s="1">
        <v>6</v>
      </c>
      <c r="C926" s="1">
        <v>52.16</v>
      </c>
      <c r="D926" s="1">
        <v>8.5299999999999994</v>
      </c>
      <c r="E926" s="1">
        <f t="shared" si="59"/>
        <v>181</v>
      </c>
      <c r="F926" s="1">
        <f t="shared" si="57"/>
        <v>2</v>
      </c>
      <c r="G926" s="1">
        <f t="shared" si="60"/>
        <v>13</v>
      </c>
      <c r="H926" s="1">
        <f t="shared" si="58"/>
        <v>8</v>
      </c>
      <c r="I926" t="s">
        <v>125</v>
      </c>
    </row>
    <row r="927" spans="2:9">
      <c r="B927" s="1">
        <v>6</v>
      </c>
      <c r="C927" s="1">
        <v>328.68</v>
      </c>
      <c r="D927" s="1">
        <v>130.29</v>
      </c>
      <c r="E927" s="1">
        <f t="shared" si="59"/>
        <v>182</v>
      </c>
      <c r="F927" s="1">
        <f t="shared" si="57"/>
        <v>2</v>
      </c>
      <c r="G927" s="1">
        <f t="shared" si="60"/>
        <v>14</v>
      </c>
      <c r="H927" s="1">
        <f t="shared" si="58"/>
        <v>8</v>
      </c>
      <c r="I927" t="s">
        <v>125</v>
      </c>
    </row>
    <row r="928" spans="2:9">
      <c r="B928" s="1">
        <v>6</v>
      </c>
      <c r="C928" s="1">
        <v>437.11</v>
      </c>
      <c r="D928" s="1">
        <v>189.68</v>
      </c>
      <c r="E928" s="1">
        <f t="shared" si="59"/>
        <v>183</v>
      </c>
      <c r="F928" s="1">
        <f t="shared" si="57"/>
        <v>2</v>
      </c>
      <c r="G928" s="1">
        <f t="shared" si="60"/>
        <v>15</v>
      </c>
      <c r="H928" s="1">
        <f t="shared" si="58"/>
        <v>8</v>
      </c>
      <c r="I928" t="s">
        <v>125</v>
      </c>
    </row>
    <row r="929" spans="2:9">
      <c r="B929" s="1">
        <v>6</v>
      </c>
      <c r="C929" s="1">
        <v>391.89</v>
      </c>
      <c r="D929" s="1">
        <v>151.85</v>
      </c>
      <c r="E929" s="1">
        <f t="shared" si="59"/>
        <v>184</v>
      </c>
      <c r="F929" s="1">
        <f t="shared" si="57"/>
        <v>2</v>
      </c>
      <c r="G929" s="1">
        <f t="shared" si="60"/>
        <v>16</v>
      </c>
      <c r="H929" s="1">
        <f t="shared" si="58"/>
        <v>8</v>
      </c>
      <c r="I929" t="s">
        <v>125</v>
      </c>
    </row>
    <row r="930" spans="2:9">
      <c r="B930" s="1">
        <v>6</v>
      </c>
      <c r="C930" s="1">
        <v>401.22</v>
      </c>
      <c r="D930" s="1">
        <v>137.41</v>
      </c>
      <c r="E930" s="1">
        <f t="shared" si="59"/>
        <v>185</v>
      </c>
      <c r="F930" s="1">
        <f t="shared" si="57"/>
        <v>2</v>
      </c>
      <c r="G930" s="1">
        <f t="shared" si="60"/>
        <v>17</v>
      </c>
      <c r="H930" s="1">
        <f t="shared" si="58"/>
        <v>8</v>
      </c>
      <c r="I930" t="s">
        <v>125</v>
      </c>
    </row>
    <row r="931" spans="2:9">
      <c r="B931" s="1">
        <v>6</v>
      </c>
      <c r="C931" s="1">
        <v>355.83</v>
      </c>
      <c r="D931" s="1">
        <v>143.72</v>
      </c>
      <c r="E931" s="1">
        <f t="shared" si="59"/>
        <v>186</v>
      </c>
      <c r="F931" s="1">
        <f t="shared" si="57"/>
        <v>2</v>
      </c>
      <c r="G931" s="1">
        <f t="shared" si="60"/>
        <v>18</v>
      </c>
      <c r="H931" s="1">
        <f t="shared" si="58"/>
        <v>8</v>
      </c>
      <c r="I931" t="s">
        <v>125</v>
      </c>
    </row>
    <row r="932" spans="2:9">
      <c r="B932" s="1">
        <v>6</v>
      </c>
      <c r="C932" s="1">
        <v>257.51</v>
      </c>
      <c r="D932" s="1">
        <v>73.44</v>
      </c>
      <c r="E932" s="1">
        <f t="shared" si="59"/>
        <v>187</v>
      </c>
      <c r="F932" s="1">
        <f t="shared" si="57"/>
        <v>2</v>
      </c>
      <c r="G932" s="1">
        <f t="shared" si="60"/>
        <v>19</v>
      </c>
      <c r="H932" s="1">
        <f t="shared" si="58"/>
        <v>8</v>
      </c>
      <c r="I932" t="s">
        <v>125</v>
      </c>
    </row>
    <row r="933" spans="2:9">
      <c r="B933" s="1">
        <v>6</v>
      </c>
      <c r="C933" s="1">
        <v>301.86</v>
      </c>
      <c r="D933" s="1">
        <v>61.25</v>
      </c>
      <c r="E933" s="1">
        <f t="shared" si="59"/>
        <v>188</v>
      </c>
      <c r="F933" s="1">
        <f t="shared" si="57"/>
        <v>2</v>
      </c>
      <c r="G933" s="1">
        <f t="shared" si="60"/>
        <v>20</v>
      </c>
      <c r="H933" s="1">
        <f t="shared" si="58"/>
        <v>8</v>
      </c>
      <c r="I933" t="s">
        <v>125</v>
      </c>
    </row>
    <row r="934" spans="2:9">
      <c r="B934" s="1">
        <v>6</v>
      </c>
      <c r="C934" s="1">
        <v>353.85</v>
      </c>
      <c r="D934" s="1">
        <v>82.52</v>
      </c>
      <c r="E934" s="1">
        <f t="shared" si="59"/>
        <v>189</v>
      </c>
      <c r="F934" s="1">
        <f t="shared" si="57"/>
        <v>2</v>
      </c>
      <c r="G934" s="1">
        <f t="shared" si="60"/>
        <v>21</v>
      </c>
      <c r="H934" s="1">
        <f t="shared" si="58"/>
        <v>8</v>
      </c>
      <c r="I934" t="s">
        <v>125</v>
      </c>
    </row>
    <row r="935" spans="2:9">
      <c r="B935" s="1">
        <v>6</v>
      </c>
      <c r="C935" s="1">
        <v>295.08999999999997</v>
      </c>
      <c r="D935" s="1">
        <v>56.16</v>
      </c>
      <c r="E935" s="1">
        <f t="shared" si="59"/>
        <v>190</v>
      </c>
      <c r="F935" s="1">
        <f t="shared" si="57"/>
        <v>2</v>
      </c>
      <c r="G935" s="1">
        <f t="shared" si="60"/>
        <v>22</v>
      </c>
      <c r="H935" s="1">
        <f t="shared" si="58"/>
        <v>8</v>
      </c>
      <c r="I935" t="s">
        <v>125</v>
      </c>
    </row>
    <row r="936" spans="2:9">
      <c r="B936" s="1">
        <v>6</v>
      </c>
      <c r="C936" s="1">
        <v>173.89</v>
      </c>
      <c r="D936" s="1">
        <v>106.2</v>
      </c>
      <c r="E936" s="1">
        <f t="shared" si="59"/>
        <v>191</v>
      </c>
      <c r="F936" s="1">
        <f t="shared" si="57"/>
        <v>2</v>
      </c>
      <c r="G936" s="1">
        <f t="shared" si="60"/>
        <v>23</v>
      </c>
      <c r="H936" s="1">
        <f t="shared" si="58"/>
        <v>8</v>
      </c>
      <c r="I936" t="s">
        <v>125</v>
      </c>
    </row>
    <row r="937" spans="2:9">
      <c r="B937" s="1">
        <v>6</v>
      </c>
      <c r="C937" s="1">
        <v>275.51</v>
      </c>
      <c r="D937" s="1">
        <v>169.59</v>
      </c>
      <c r="E937" s="1">
        <f t="shared" si="59"/>
        <v>192</v>
      </c>
      <c r="F937" s="1">
        <f t="shared" si="57"/>
        <v>2</v>
      </c>
      <c r="G937" s="1">
        <f t="shared" si="60"/>
        <v>24</v>
      </c>
      <c r="H937" s="1">
        <f t="shared" si="58"/>
        <v>8</v>
      </c>
      <c r="I937" t="s">
        <v>125</v>
      </c>
    </row>
    <row r="938" spans="2:9">
      <c r="B938" s="1">
        <v>6</v>
      </c>
      <c r="C938" s="1">
        <v>204.97</v>
      </c>
      <c r="D938" s="1">
        <v>133.74</v>
      </c>
      <c r="E938" s="1">
        <f t="shared" si="59"/>
        <v>193</v>
      </c>
      <c r="F938" s="1">
        <f t="shared" si="57"/>
        <v>2</v>
      </c>
      <c r="G938" s="1">
        <f t="shared" si="60"/>
        <v>1</v>
      </c>
      <c r="H938" s="1">
        <f t="shared" si="58"/>
        <v>9</v>
      </c>
      <c r="I938" t="s">
        <v>125</v>
      </c>
    </row>
    <row r="939" spans="2:9">
      <c r="B939" s="1">
        <v>6</v>
      </c>
      <c r="C939" s="1">
        <v>67.64</v>
      </c>
      <c r="D939" s="1">
        <v>58.54</v>
      </c>
      <c r="E939" s="1">
        <f t="shared" si="59"/>
        <v>194</v>
      </c>
      <c r="F939" s="1">
        <f t="shared" si="57"/>
        <v>2</v>
      </c>
      <c r="G939" s="1">
        <f t="shared" si="60"/>
        <v>2</v>
      </c>
      <c r="H939" s="1">
        <f t="shared" si="58"/>
        <v>9</v>
      </c>
      <c r="I939" t="s">
        <v>125</v>
      </c>
    </row>
    <row r="940" spans="2:9">
      <c r="B940" s="1">
        <v>6</v>
      </c>
      <c r="C940" s="1">
        <v>23.68</v>
      </c>
      <c r="D940" s="1">
        <v>22.13</v>
      </c>
      <c r="E940" s="1">
        <f t="shared" si="59"/>
        <v>195</v>
      </c>
      <c r="F940" s="1">
        <f t="shared" ref="F940:F1003" si="61">F939</f>
        <v>2</v>
      </c>
      <c r="G940" s="1">
        <f t="shared" si="60"/>
        <v>3</v>
      </c>
      <c r="H940" s="1">
        <f t="shared" si="58"/>
        <v>9</v>
      </c>
      <c r="I940" t="s">
        <v>125</v>
      </c>
    </row>
    <row r="941" spans="2:9">
      <c r="B941" s="1">
        <v>6</v>
      </c>
      <c r="C941" s="1">
        <v>22.46</v>
      </c>
      <c r="D941" s="1">
        <v>23.16</v>
      </c>
      <c r="E941" s="1">
        <f t="shared" si="59"/>
        <v>196</v>
      </c>
      <c r="F941" s="1">
        <f t="shared" si="61"/>
        <v>2</v>
      </c>
      <c r="G941" s="1">
        <f t="shared" si="60"/>
        <v>4</v>
      </c>
      <c r="H941" s="1">
        <f t="shared" si="58"/>
        <v>9</v>
      </c>
      <c r="I941" t="s">
        <v>125</v>
      </c>
    </row>
    <row r="942" spans="2:9">
      <c r="B942" s="1">
        <v>6</v>
      </c>
      <c r="C942" s="1">
        <v>17.28</v>
      </c>
      <c r="D942" s="1">
        <v>17.309999999999999</v>
      </c>
      <c r="E942" s="1">
        <f t="shared" si="59"/>
        <v>197</v>
      </c>
      <c r="F942" s="1">
        <f t="shared" si="61"/>
        <v>2</v>
      </c>
      <c r="G942" s="1">
        <f t="shared" si="60"/>
        <v>5</v>
      </c>
      <c r="H942" s="1">
        <f t="shared" si="58"/>
        <v>9</v>
      </c>
      <c r="I942" t="s">
        <v>125</v>
      </c>
    </row>
    <row r="943" spans="2:9">
      <c r="B943" s="1">
        <v>6</v>
      </c>
      <c r="C943" s="1">
        <v>17.25</v>
      </c>
      <c r="D943" s="1">
        <v>16.52</v>
      </c>
      <c r="E943" s="1">
        <f t="shared" si="59"/>
        <v>198</v>
      </c>
      <c r="F943" s="1">
        <f t="shared" si="61"/>
        <v>2</v>
      </c>
      <c r="G943" s="1">
        <f t="shared" si="60"/>
        <v>6</v>
      </c>
      <c r="H943" s="1">
        <f t="shared" si="58"/>
        <v>9</v>
      </c>
      <c r="I943" t="s">
        <v>125</v>
      </c>
    </row>
    <row r="944" spans="2:9">
      <c r="B944" s="1">
        <v>6</v>
      </c>
      <c r="C944" s="1">
        <v>18.86</v>
      </c>
      <c r="D944" s="1">
        <v>19.12</v>
      </c>
      <c r="E944" s="1">
        <f t="shared" si="59"/>
        <v>199</v>
      </c>
      <c r="F944" s="1">
        <f t="shared" si="61"/>
        <v>2</v>
      </c>
      <c r="G944" s="1">
        <f t="shared" si="60"/>
        <v>7</v>
      </c>
      <c r="H944" s="1">
        <f t="shared" si="58"/>
        <v>9</v>
      </c>
      <c r="I944" t="s">
        <v>125</v>
      </c>
    </row>
    <row r="945" spans="2:9">
      <c r="B945" s="1">
        <v>6</v>
      </c>
      <c r="C945" s="1">
        <v>25.53</v>
      </c>
      <c r="D945" s="1">
        <v>19.510000000000002</v>
      </c>
      <c r="E945" s="1">
        <f t="shared" si="59"/>
        <v>200</v>
      </c>
      <c r="F945" s="1">
        <f t="shared" si="61"/>
        <v>2</v>
      </c>
      <c r="G945" s="1">
        <f t="shared" si="60"/>
        <v>8</v>
      </c>
      <c r="H945" s="1">
        <f t="shared" si="58"/>
        <v>9</v>
      </c>
      <c r="I945" t="s">
        <v>125</v>
      </c>
    </row>
    <row r="946" spans="2:9">
      <c r="B946" s="1">
        <v>6</v>
      </c>
      <c r="C946" s="1">
        <v>388.69</v>
      </c>
      <c r="D946" s="1">
        <v>219.35</v>
      </c>
      <c r="E946" s="1">
        <f t="shared" si="59"/>
        <v>201</v>
      </c>
      <c r="F946" s="1">
        <f t="shared" si="61"/>
        <v>2</v>
      </c>
      <c r="G946" s="1">
        <f t="shared" si="60"/>
        <v>9</v>
      </c>
      <c r="H946" s="1">
        <f t="shared" si="58"/>
        <v>9</v>
      </c>
      <c r="I946" t="s">
        <v>125</v>
      </c>
    </row>
    <row r="947" spans="2:9">
      <c r="B947" s="1">
        <v>6</v>
      </c>
      <c r="C947" s="1">
        <v>324.64999999999998</v>
      </c>
      <c r="D947" s="1">
        <v>115.6</v>
      </c>
      <c r="E947" s="1">
        <f t="shared" si="59"/>
        <v>202</v>
      </c>
      <c r="F947" s="1">
        <f t="shared" si="61"/>
        <v>2</v>
      </c>
      <c r="G947" s="1">
        <f t="shared" si="60"/>
        <v>10</v>
      </c>
      <c r="H947" s="1">
        <f t="shared" si="58"/>
        <v>9</v>
      </c>
      <c r="I947" t="s">
        <v>125</v>
      </c>
    </row>
    <row r="948" spans="2:9">
      <c r="B948" s="1">
        <v>6</v>
      </c>
      <c r="C948" s="1">
        <v>248.26</v>
      </c>
      <c r="D948" s="1">
        <v>74.8</v>
      </c>
      <c r="E948" s="1">
        <f t="shared" si="59"/>
        <v>203</v>
      </c>
      <c r="F948" s="1">
        <f t="shared" si="61"/>
        <v>2</v>
      </c>
      <c r="G948" s="1">
        <f t="shared" si="60"/>
        <v>11</v>
      </c>
      <c r="H948" s="1">
        <f t="shared" si="58"/>
        <v>9</v>
      </c>
      <c r="I948" t="s">
        <v>125</v>
      </c>
    </row>
    <row r="949" spans="2:9">
      <c r="B949" s="1">
        <v>6</v>
      </c>
      <c r="C949" s="1">
        <v>237.38</v>
      </c>
      <c r="D949" s="1">
        <v>129.16999999999999</v>
      </c>
      <c r="E949" s="1">
        <f t="shared" si="59"/>
        <v>204</v>
      </c>
      <c r="F949" s="1">
        <f t="shared" si="61"/>
        <v>2</v>
      </c>
      <c r="G949" s="1">
        <f t="shared" si="60"/>
        <v>12</v>
      </c>
      <c r="H949" s="1">
        <f t="shared" si="58"/>
        <v>9</v>
      </c>
      <c r="I949" t="s">
        <v>125</v>
      </c>
    </row>
    <row r="950" spans="2:9">
      <c r="B950" s="1">
        <v>6</v>
      </c>
      <c r="C950" s="1">
        <v>38.840000000000003</v>
      </c>
      <c r="D950" s="1">
        <v>2.74</v>
      </c>
      <c r="E950" s="1">
        <f t="shared" si="59"/>
        <v>205</v>
      </c>
      <c r="F950" s="1">
        <f t="shared" si="61"/>
        <v>2</v>
      </c>
      <c r="G950" s="1">
        <f t="shared" si="60"/>
        <v>13</v>
      </c>
      <c r="H950" s="1">
        <f t="shared" si="58"/>
        <v>9</v>
      </c>
      <c r="I950" t="s">
        <v>125</v>
      </c>
    </row>
    <row r="951" spans="2:9">
      <c r="B951" s="1">
        <v>6</v>
      </c>
      <c r="C951" s="1">
        <v>236.88</v>
      </c>
      <c r="D951" s="1">
        <v>73.34</v>
      </c>
      <c r="E951" s="1">
        <f t="shared" si="59"/>
        <v>206</v>
      </c>
      <c r="F951" s="1">
        <f t="shared" si="61"/>
        <v>2</v>
      </c>
      <c r="G951" s="1">
        <f t="shared" si="60"/>
        <v>14</v>
      </c>
      <c r="H951" s="1">
        <f t="shared" si="58"/>
        <v>9</v>
      </c>
      <c r="I951" t="s">
        <v>125</v>
      </c>
    </row>
    <row r="952" spans="2:9">
      <c r="B952" s="1">
        <v>6</v>
      </c>
      <c r="C952" s="1">
        <v>357.77</v>
      </c>
      <c r="D952" s="1">
        <v>140.97</v>
      </c>
      <c r="E952" s="1">
        <f t="shared" si="59"/>
        <v>207</v>
      </c>
      <c r="F952" s="1">
        <f t="shared" si="61"/>
        <v>2</v>
      </c>
      <c r="G952" s="1">
        <f t="shared" si="60"/>
        <v>15</v>
      </c>
      <c r="H952" s="1">
        <f t="shared" si="58"/>
        <v>9</v>
      </c>
      <c r="I952" t="s">
        <v>125</v>
      </c>
    </row>
    <row r="953" spans="2:9">
      <c r="B953" s="1">
        <v>6</v>
      </c>
      <c r="C953" s="1">
        <v>392.55</v>
      </c>
      <c r="D953" s="1">
        <v>159.84</v>
      </c>
      <c r="E953" s="1">
        <f t="shared" si="59"/>
        <v>208</v>
      </c>
      <c r="F953" s="1">
        <f t="shared" si="61"/>
        <v>2</v>
      </c>
      <c r="G953" s="1">
        <f t="shared" si="60"/>
        <v>16</v>
      </c>
      <c r="H953" s="1">
        <f t="shared" si="58"/>
        <v>9</v>
      </c>
      <c r="I953" t="s">
        <v>125</v>
      </c>
    </row>
    <row r="954" spans="2:9">
      <c r="B954" s="1">
        <v>6</v>
      </c>
      <c r="C954" s="1">
        <v>291.57</v>
      </c>
      <c r="D954" s="1">
        <v>128.01</v>
      </c>
      <c r="E954" s="1">
        <f t="shared" si="59"/>
        <v>209</v>
      </c>
      <c r="F954" s="1">
        <f t="shared" si="61"/>
        <v>2</v>
      </c>
      <c r="G954" s="1">
        <f t="shared" si="60"/>
        <v>17</v>
      </c>
      <c r="H954" s="1">
        <f t="shared" si="58"/>
        <v>9</v>
      </c>
      <c r="I954" t="s">
        <v>125</v>
      </c>
    </row>
    <row r="955" spans="2:9">
      <c r="B955" s="1">
        <v>6</v>
      </c>
      <c r="C955" s="1">
        <v>251.71</v>
      </c>
      <c r="D955" s="1">
        <v>88.42</v>
      </c>
      <c r="E955" s="1">
        <f t="shared" si="59"/>
        <v>210</v>
      </c>
      <c r="F955" s="1">
        <f t="shared" si="61"/>
        <v>2</v>
      </c>
      <c r="G955" s="1">
        <f t="shared" si="60"/>
        <v>18</v>
      </c>
      <c r="H955" s="1">
        <f t="shared" si="58"/>
        <v>9</v>
      </c>
      <c r="I955" t="s">
        <v>125</v>
      </c>
    </row>
    <row r="956" spans="2:9">
      <c r="B956" s="1">
        <v>6</v>
      </c>
      <c r="C956" s="1">
        <v>264.77999999999997</v>
      </c>
      <c r="D956" s="1">
        <v>87.84</v>
      </c>
      <c r="E956" s="1">
        <f t="shared" si="59"/>
        <v>211</v>
      </c>
      <c r="F956" s="1">
        <f t="shared" si="61"/>
        <v>2</v>
      </c>
      <c r="G956" s="1">
        <f t="shared" si="60"/>
        <v>19</v>
      </c>
      <c r="H956" s="1">
        <f t="shared" si="58"/>
        <v>9</v>
      </c>
      <c r="I956" t="s">
        <v>125</v>
      </c>
    </row>
    <row r="957" spans="2:9">
      <c r="B957" s="1">
        <v>6</v>
      </c>
      <c r="C957" s="1">
        <v>302.72000000000003</v>
      </c>
      <c r="D957" s="1">
        <v>56.52</v>
      </c>
      <c r="E957" s="1">
        <f t="shared" si="59"/>
        <v>212</v>
      </c>
      <c r="F957" s="1">
        <f t="shared" si="61"/>
        <v>2</v>
      </c>
      <c r="G957" s="1">
        <f t="shared" si="60"/>
        <v>20</v>
      </c>
      <c r="H957" s="1">
        <f t="shared" si="58"/>
        <v>9</v>
      </c>
      <c r="I957" t="s">
        <v>125</v>
      </c>
    </row>
    <row r="958" spans="2:9">
      <c r="B958" s="1">
        <v>6</v>
      </c>
      <c r="C958" s="1">
        <v>334.51</v>
      </c>
      <c r="D958" s="1">
        <v>65.92</v>
      </c>
      <c r="E958" s="1">
        <f t="shared" si="59"/>
        <v>213</v>
      </c>
      <c r="F958" s="1">
        <f t="shared" si="61"/>
        <v>2</v>
      </c>
      <c r="G958" s="1">
        <f t="shared" si="60"/>
        <v>21</v>
      </c>
      <c r="H958" s="1">
        <f t="shared" si="58"/>
        <v>9</v>
      </c>
      <c r="I958" t="s">
        <v>125</v>
      </c>
    </row>
    <row r="959" spans="2:9">
      <c r="B959" s="1">
        <v>6</v>
      </c>
      <c r="C959" s="1">
        <v>351.97</v>
      </c>
      <c r="D959" s="1">
        <v>79.16</v>
      </c>
      <c r="E959" s="1">
        <f t="shared" si="59"/>
        <v>214</v>
      </c>
      <c r="F959" s="1">
        <f t="shared" si="61"/>
        <v>2</v>
      </c>
      <c r="G959" s="1">
        <f t="shared" si="60"/>
        <v>22</v>
      </c>
      <c r="H959" s="1">
        <f t="shared" si="58"/>
        <v>9</v>
      </c>
      <c r="I959" t="s">
        <v>125</v>
      </c>
    </row>
    <row r="960" spans="2:9">
      <c r="B960" s="1">
        <v>6</v>
      </c>
      <c r="C960" s="1">
        <v>321.33999999999997</v>
      </c>
      <c r="D960" s="1">
        <v>170.22</v>
      </c>
      <c r="E960" s="1">
        <f t="shared" si="59"/>
        <v>215</v>
      </c>
      <c r="F960" s="1">
        <f t="shared" si="61"/>
        <v>2</v>
      </c>
      <c r="G960" s="1">
        <f t="shared" si="60"/>
        <v>23</v>
      </c>
      <c r="H960" s="1">
        <f t="shared" si="58"/>
        <v>9</v>
      </c>
      <c r="I960" t="s">
        <v>125</v>
      </c>
    </row>
    <row r="961" spans="2:9">
      <c r="B961" s="1">
        <v>6</v>
      </c>
      <c r="C961" s="1">
        <v>329.08</v>
      </c>
      <c r="D961" s="1">
        <v>188.11</v>
      </c>
      <c r="E961" s="1">
        <f t="shared" si="59"/>
        <v>216</v>
      </c>
      <c r="F961" s="1">
        <f t="shared" si="61"/>
        <v>2</v>
      </c>
      <c r="G961" s="1">
        <f t="shared" si="60"/>
        <v>24</v>
      </c>
      <c r="H961" s="1">
        <f t="shared" si="58"/>
        <v>9</v>
      </c>
      <c r="I961" t="s">
        <v>125</v>
      </c>
    </row>
    <row r="962" spans="2:9">
      <c r="B962" s="1">
        <v>6</v>
      </c>
      <c r="C962" s="1">
        <v>310.07</v>
      </c>
      <c r="D962" s="1">
        <v>178.24</v>
      </c>
      <c r="E962" s="1">
        <f t="shared" si="59"/>
        <v>217</v>
      </c>
      <c r="F962" s="1">
        <f t="shared" si="61"/>
        <v>2</v>
      </c>
      <c r="G962" s="1">
        <f t="shared" si="60"/>
        <v>1</v>
      </c>
      <c r="H962" s="1">
        <f t="shared" si="58"/>
        <v>10</v>
      </c>
      <c r="I962" t="s">
        <v>125</v>
      </c>
    </row>
    <row r="963" spans="2:9">
      <c r="B963" s="1">
        <v>6</v>
      </c>
      <c r="C963" s="1">
        <v>35.25</v>
      </c>
      <c r="D963" s="1">
        <v>31.14</v>
      </c>
      <c r="E963" s="1">
        <f t="shared" si="59"/>
        <v>218</v>
      </c>
      <c r="F963" s="1">
        <f t="shared" si="61"/>
        <v>2</v>
      </c>
      <c r="G963" s="1">
        <f t="shared" si="60"/>
        <v>2</v>
      </c>
      <c r="H963" s="1">
        <f t="shared" ref="H963:H1026" si="62">H939+1</f>
        <v>10</v>
      </c>
      <c r="I963" t="s">
        <v>125</v>
      </c>
    </row>
    <row r="964" spans="2:9">
      <c r="B964" s="1">
        <v>6</v>
      </c>
      <c r="C964" s="1">
        <v>26.39</v>
      </c>
      <c r="D964" s="1">
        <v>22.89</v>
      </c>
      <c r="E964" s="1">
        <f t="shared" ref="E964:E1027" si="63">E963+1</f>
        <v>219</v>
      </c>
      <c r="F964" s="1">
        <f t="shared" si="61"/>
        <v>2</v>
      </c>
      <c r="G964" s="1">
        <f t="shared" si="60"/>
        <v>3</v>
      </c>
      <c r="H964" s="1">
        <f t="shared" si="62"/>
        <v>10</v>
      </c>
      <c r="I964" t="s">
        <v>125</v>
      </c>
    </row>
    <row r="965" spans="2:9">
      <c r="B965" s="1">
        <v>6</v>
      </c>
      <c r="C965" s="1">
        <v>26.14</v>
      </c>
      <c r="D965" s="1">
        <v>22.07</v>
      </c>
      <c r="E965" s="1">
        <f t="shared" si="63"/>
        <v>220</v>
      </c>
      <c r="F965" s="1">
        <f t="shared" si="61"/>
        <v>2</v>
      </c>
      <c r="G965" s="1">
        <f t="shared" si="60"/>
        <v>4</v>
      </c>
      <c r="H965" s="1">
        <f t="shared" si="62"/>
        <v>10</v>
      </c>
      <c r="I965" t="s">
        <v>125</v>
      </c>
    </row>
    <row r="966" spans="2:9">
      <c r="B966" s="1">
        <v>6</v>
      </c>
      <c r="C966" s="1">
        <v>26.14</v>
      </c>
      <c r="D966" s="1">
        <v>22.78</v>
      </c>
      <c r="E966" s="1">
        <f t="shared" si="63"/>
        <v>221</v>
      </c>
      <c r="F966" s="1">
        <f t="shared" si="61"/>
        <v>2</v>
      </c>
      <c r="G966" s="1">
        <f t="shared" si="60"/>
        <v>5</v>
      </c>
      <c r="H966" s="1">
        <f t="shared" si="62"/>
        <v>10</v>
      </c>
      <c r="I966" t="s">
        <v>125</v>
      </c>
    </row>
    <row r="967" spans="2:9">
      <c r="B967" s="1">
        <v>6</v>
      </c>
      <c r="C967" s="1">
        <v>26.07</v>
      </c>
      <c r="D967" s="1">
        <v>21.24</v>
      </c>
      <c r="E967" s="1">
        <f t="shared" si="63"/>
        <v>222</v>
      </c>
      <c r="F967" s="1">
        <f t="shared" si="61"/>
        <v>2</v>
      </c>
      <c r="G967" s="1">
        <f t="shared" si="60"/>
        <v>6</v>
      </c>
      <c r="H967" s="1">
        <f t="shared" si="62"/>
        <v>10</v>
      </c>
      <c r="I967" t="s">
        <v>125</v>
      </c>
    </row>
    <row r="968" spans="2:9">
      <c r="B968" s="1">
        <v>6</v>
      </c>
      <c r="C968" s="1">
        <v>25.92</v>
      </c>
      <c r="D968" s="1">
        <v>21.97</v>
      </c>
      <c r="E968" s="1">
        <f t="shared" si="63"/>
        <v>223</v>
      </c>
      <c r="F968" s="1">
        <f t="shared" si="61"/>
        <v>2</v>
      </c>
      <c r="G968" s="1">
        <f t="shared" si="60"/>
        <v>7</v>
      </c>
      <c r="H968" s="1">
        <f t="shared" si="62"/>
        <v>10</v>
      </c>
      <c r="I968" t="s">
        <v>125</v>
      </c>
    </row>
    <row r="969" spans="2:9">
      <c r="B969" s="1">
        <v>6</v>
      </c>
      <c r="C969" s="1">
        <v>25.82</v>
      </c>
      <c r="D969" s="1">
        <v>20.81</v>
      </c>
      <c r="E969" s="1">
        <f t="shared" si="63"/>
        <v>224</v>
      </c>
      <c r="F969" s="1">
        <f t="shared" si="61"/>
        <v>2</v>
      </c>
      <c r="G969" s="1">
        <f t="shared" si="60"/>
        <v>8</v>
      </c>
      <c r="H969" s="1">
        <f t="shared" si="62"/>
        <v>10</v>
      </c>
      <c r="I969" t="s">
        <v>125</v>
      </c>
    </row>
    <row r="970" spans="2:9">
      <c r="B970" s="1">
        <v>2</v>
      </c>
      <c r="C970" s="1">
        <v>23.98</v>
      </c>
      <c r="D970" s="1">
        <v>16.09</v>
      </c>
      <c r="E970" s="1">
        <f t="shared" si="63"/>
        <v>225</v>
      </c>
      <c r="F970" s="1">
        <f t="shared" si="61"/>
        <v>2</v>
      </c>
      <c r="G970" s="1">
        <f t="shared" si="60"/>
        <v>9</v>
      </c>
      <c r="H970" s="1">
        <f t="shared" si="62"/>
        <v>10</v>
      </c>
      <c r="I970" t="s">
        <v>125</v>
      </c>
    </row>
    <row r="971" spans="2:9">
      <c r="B971" s="1">
        <v>1</v>
      </c>
      <c r="C971" s="1">
        <v>19.649999999999999</v>
      </c>
      <c r="D971" s="1">
        <v>0</v>
      </c>
      <c r="E971" s="1">
        <f t="shared" si="63"/>
        <v>226</v>
      </c>
      <c r="F971" s="1">
        <f t="shared" si="61"/>
        <v>2</v>
      </c>
      <c r="G971" s="1">
        <f t="shared" si="60"/>
        <v>10</v>
      </c>
      <c r="H971" s="1">
        <f t="shared" si="62"/>
        <v>10</v>
      </c>
      <c r="I971" t="s">
        <v>125</v>
      </c>
    </row>
    <row r="972" spans="2:9">
      <c r="B972" s="1">
        <v>1</v>
      </c>
      <c r="C972" s="1">
        <v>19.579999999999998</v>
      </c>
      <c r="D972" s="1">
        <v>0</v>
      </c>
      <c r="E972" s="1">
        <f t="shared" si="63"/>
        <v>227</v>
      </c>
      <c r="F972" s="1">
        <f t="shared" si="61"/>
        <v>2</v>
      </c>
      <c r="G972" s="1">
        <f t="shared" si="60"/>
        <v>11</v>
      </c>
      <c r="H972" s="1">
        <f t="shared" si="62"/>
        <v>10</v>
      </c>
      <c r="I972" t="s">
        <v>125</v>
      </c>
    </row>
    <row r="973" spans="2:9">
      <c r="B973" s="1">
        <v>1</v>
      </c>
      <c r="C973" s="1">
        <v>20.48</v>
      </c>
      <c r="D973" s="1">
        <v>0</v>
      </c>
      <c r="E973" s="1">
        <f t="shared" si="63"/>
        <v>228</v>
      </c>
      <c r="F973" s="1">
        <f t="shared" si="61"/>
        <v>2</v>
      </c>
      <c r="G973" s="1">
        <f t="shared" si="60"/>
        <v>12</v>
      </c>
      <c r="H973" s="1">
        <f t="shared" si="62"/>
        <v>10</v>
      </c>
      <c r="I973" t="s">
        <v>125</v>
      </c>
    </row>
    <row r="974" spans="2:9">
      <c r="B974" s="1">
        <v>1</v>
      </c>
      <c r="C974" s="1">
        <v>19.91</v>
      </c>
      <c r="D974" s="1">
        <v>0</v>
      </c>
      <c r="E974" s="1">
        <f t="shared" si="63"/>
        <v>229</v>
      </c>
      <c r="F974" s="1">
        <f t="shared" si="61"/>
        <v>2</v>
      </c>
      <c r="G974" s="1">
        <f t="shared" si="60"/>
        <v>13</v>
      </c>
      <c r="H974" s="1">
        <f t="shared" si="62"/>
        <v>10</v>
      </c>
      <c r="I974" t="s">
        <v>125</v>
      </c>
    </row>
    <row r="975" spans="2:9">
      <c r="B975" s="1">
        <v>1</v>
      </c>
      <c r="C975" s="1">
        <v>19.649999999999999</v>
      </c>
      <c r="D975" s="1">
        <v>0</v>
      </c>
      <c r="E975" s="1">
        <f t="shared" si="63"/>
        <v>230</v>
      </c>
      <c r="F975" s="1">
        <f t="shared" si="61"/>
        <v>2</v>
      </c>
      <c r="G975" s="1">
        <f t="shared" si="60"/>
        <v>14</v>
      </c>
      <c r="H975" s="1">
        <f t="shared" si="62"/>
        <v>10</v>
      </c>
      <c r="I975" t="s">
        <v>125</v>
      </c>
    </row>
    <row r="976" spans="2:9">
      <c r="B976" s="1">
        <v>2</v>
      </c>
      <c r="C976" s="1">
        <v>20.6</v>
      </c>
      <c r="D976" s="1">
        <v>0</v>
      </c>
      <c r="E976" s="1">
        <f t="shared" si="63"/>
        <v>231</v>
      </c>
      <c r="F976" s="1">
        <f t="shared" si="61"/>
        <v>2</v>
      </c>
      <c r="G976" s="1">
        <f t="shared" si="60"/>
        <v>15</v>
      </c>
      <c r="H976" s="1">
        <f t="shared" si="62"/>
        <v>10</v>
      </c>
      <c r="I976" t="s">
        <v>125</v>
      </c>
    </row>
    <row r="977" spans="2:9">
      <c r="B977" s="1">
        <v>2</v>
      </c>
      <c r="C977" s="1">
        <v>17.600000000000001</v>
      </c>
      <c r="D977" s="1">
        <v>0</v>
      </c>
      <c r="E977" s="1">
        <f t="shared" si="63"/>
        <v>232</v>
      </c>
      <c r="F977" s="1">
        <f t="shared" si="61"/>
        <v>2</v>
      </c>
      <c r="G977" s="1">
        <f t="shared" si="60"/>
        <v>16</v>
      </c>
      <c r="H977" s="1">
        <f t="shared" si="62"/>
        <v>10</v>
      </c>
      <c r="I977" t="s">
        <v>125</v>
      </c>
    </row>
    <row r="978" spans="2:9">
      <c r="B978" s="1">
        <v>2</v>
      </c>
      <c r="C978" s="1">
        <v>16.739999999999998</v>
      </c>
      <c r="D978" s="1">
        <v>0</v>
      </c>
      <c r="E978" s="1">
        <f t="shared" si="63"/>
        <v>233</v>
      </c>
      <c r="F978" s="1">
        <f t="shared" si="61"/>
        <v>2</v>
      </c>
      <c r="G978" s="1">
        <f t="shared" si="60"/>
        <v>17</v>
      </c>
      <c r="H978" s="1">
        <f t="shared" si="62"/>
        <v>10</v>
      </c>
      <c r="I978" t="s">
        <v>125</v>
      </c>
    </row>
    <row r="979" spans="2:9">
      <c r="B979" s="1">
        <v>2</v>
      </c>
      <c r="C979" s="1">
        <v>17.09</v>
      </c>
      <c r="D979" s="1">
        <v>0</v>
      </c>
      <c r="E979" s="1">
        <f t="shared" si="63"/>
        <v>234</v>
      </c>
      <c r="F979" s="1">
        <f t="shared" si="61"/>
        <v>2</v>
      </c>
      <c r="G979" s="1">
        <f t="shared" si="60"/>
        <v>18</v>
      </c>
      <c r="H979" s="1">
        <f t="shared" si="62"/>
        <v>10</v>
      </c>
      <c r="I979" t="s">
        <v>125</v>
      </c>
    </row>
    <row r="980" spans="2:9">
      <c r="B980" s="1">
        <v>1</v>
      </c>
      <c r="C980" s="1">
        <v>18.71</v>
      </c>
      <c r="D980" s="1">
        <v>0</v>
      </c>
      <c r="E980" s="1">
        <f t="shared" si="63"/>
        <v>235</v>
      </c>
      <c r="F980" s="1">
        <f t="shared" si="61"/>
        <v>2</v>
      </c>
      <c r="G980" s="1">
        <f t="shared" si="60"/>
        <v>19</v>
      </c>
      <c r="H980" s="1">
        <f t="shared" si="62"/>
        <v>10</v>
      </c>
      <c r="I980" t="s">
        <v>125</v>
      </c>
    </row>
    <row r="981" spans="2:9">
      <c r="B981" s="1">
        <v>1</v>
      </c>
      <c r="C981" s="1">
        <v>17.39</v>
      </c>
      <c r="D981" s="1">
        <v>0</v>
      </c>
      <c r="E981" s="1">
        <f t="shared" si="63"/>
        <v>236</v>
      </c>
      <c r="F981" s="1">
        <f t="shared" si="61"/>
        <v>2</v>
      </c>
      <c r="G981" s="1">
        <f t="shared" si="60"/>
        <v>20</v>
      </c>
      <c r="H981" s="1">
        <f t="shared" si="62"/>
        <v>10</v>
      </c>
      <c r="I981" t="s">
        <v>125</v>
      </c>
    </row>
    <row r="982" spans="2:9">
      <c r="B982" s="1">
        <v>1</v>
      </c>
      <c r="C982" s="1">
        <v>17.41</v>
      </c>
      <c r="D982" s="1">
        <v>0</v>
      </c>
      <c r="E982" s="1">
        <f t="shared" si="63"/>
        <v>237</v>
      </c>
      <c r="F982" s="1">
        <f t="shared" si="61"/>
        <v>2</v>
      </c>
      <c r="G982" s="1">
        <f t="shared" si="60"/>
        <v>21</v>
      </c>
      <c r="H982" s="1">
        <f t="shared" si="62"/>
        <v>10</v>
      </c>
      <c r="I982" t="s">
        <v>125</v>
      </c>
    </row>
    <row r="983" spans="2:9">
      <c r="B983" s="1">
        <v>1</v>
      </c>
      <c r="C983" s="1">
        <v>18.649999999999999</v>
      </c>
      <c r="D983" s="1">
        <v>0</v>
      </c>
      <c r="E983" s="1">
        <f t="shared" si="63"/>
        <v>238</v>
      </c>
      <c r="F983" s="1">
        <f t="shared" si="61"/>
        <v>2</v>
      </c>
      <c r="G983" s="1">
        <f t="shared" si="60"/>
        <v>22</v>
      </c>
      <c r="H983" s="1">
        <f t="shared" si="62"/>
        <v>10</v>
      </c>
      <c r="I983" t="s">
        <v>125</v>
      </c>
    </row>
    <row r="984" spans="2:9">
      <c r="B984" s="1">
        <v>2</v>
      </c>
      <c r="C984" s="1">
        <v>16.13</v>
      </c>
      <c r="D984" s="1">
        <v>12.13</v>
      </c>
      <c r="E984" s="1">
        <f t="shared" si="63"/>
        <v>239</v>
      </c>
      <c r="F984" s="1">
        <f t="shared" si="61"/>
        <v>2</v>
      </c>
      <c r="G984" s="1">
        <f t="shared" si="60"/>
        <v>23</v>
      </c>
      <c r="H984" s="1">
        <f t="shared" si="62"/>
        <v>10</v>
      </c>
      <c r="I984" t="s">
        <v>125</v>
      </c>
    </row>
    <row r="985" spans="2:9">
      <c r="B985" s="1">
        <v>2</v>
      </c>
      <c r="C985" s="1">
        <v>15.84</v>
      </c>
      <c r="D985" s="1">
        <v>13.65</v>
      </c>
      <c r="E985" s="1">
        <f t="shared" si="63"/>
        <v>240</v>
      </c>
      <c r="F985" s="1">
        <f t="shared" si="61"/>
        <v>2</v>
      </c>
      <c r="G985" s="1">
        <f t="shared" si="60"/>
        <v>24</v>
      </c>
      <c r="H985" s="1">
        <f t="shared" si="62"/>
        <v>10</v>
      </c>
      <c r="I985" t="s">
        <v>125</v>
      </c>
    </row>
    <row r="986" spans="2:9">
      <c r="B986" s="1">
        <v>6</v>
      </c>
      <c r="C986" s="1">
        <v>17.309999999999999</v>
      </c>
      <c r="D986" s="1">
        <v>16.66</v>
      </c>
      <c r="E986" s="1">
        <f t="shared" si="63"/>
        <v>241</v>
      </c>
      <c r="F986" s="1">
        <f t="shared" si="61"/>
        <v>2</v>
      </c>
      <c r="G986" s="1">
        <f t="shared" si="60"/>
        <v>1</v>
      </c>
      <c r="H986" s="1">
        <f t="shared" si="62"/>
        <v>11</v>
      </c>
      <c r="I986" t="s">
        <v>125</v>
      </c>
    </row>
    <row r="987" spans="2:9">
      <c r="B987" s="1">
        <v>6</v>
      </c>
      <c r="C987" s="1">
        <v>16.16</v>
      </c>
      <c r="D987" s="1">
        <v>16.41</v>
      </c>
      <c r="E987" s="1">
        <f t="shared" si="63"/>
        <v>242</v>
      </c>
      <c r="F987" s="1">
        <f t="shared" si="61"/>
        <v>2</v>
      </c>
      <c r="G987" s="1">
        <f t="shared" ref="G987:G1050" si="64">G963</f>
        <v>2</v>
      </c>
      <c r="H987" s="1">
        <f t="shared" si="62"/>
        <v>11</v>
      </c>
      <c r="I987" t="s">
        <v>125</v>
      </c>
    </row>
    <row r="988" spans="2:9">
      <c r="B988" s="1">
        <v>6</v>
      </c>
      <c r="C988" s="1">
        <v>16.2</v>
      </c>
      <c r="D988" s="1">
        <v>17.04</v>
      </c>
      <c r="E988" s="1">
        <f t="shared" si="63"/>
        <v>243</v>
      </c>
      <c r="F988" s="1">
        <f t="shared" si="61"/>
        <v>2</v>
      </c>
      <c r="G988" s="1">
        <f t="shared" si="64"/>
        <v>3</v>
      </c>
      <c r="H988" s="1">
        <f t="shared" si="62"/>
        <v>11</v>
      </c>
      <c r="I988" t="s">
        <v>125</v>
      </c>
    </row>
    <row r="989" spans="2:9">
      <c r="B989" s="1">
        <v>6</v>
      </c>
      <c r="C989" s="1">
        <v>17.46</v>
      </c>
      <c r="D989" s="1">
        <v>17.489999999999998</v>
      </c>
      <c r="E989" s="1">
        <f t="shared" si="63"/>
        <v>244</v>
      </c>
      <c r="F989" s="1">
        <f t="shared" si="61"/>
        <v>2</v>
      </c>
      <c r="G989" s="1">
        <f t="shared" si="64"/>
        <v>4</v>
      </c>
      <c r="H989" s="1">
        <f t="shared" si="62"/>
        <v>11</v>
      </c>
      <c r="I989" t="s">
        <v>125</v>
      </c>
    </row>
    <row r="990" spans="2:9">
      <c r="B990" s="1">
        <v>6</v>
      </c>
      <c r="C990" s="1">
        <v>16.13</v>
      </c>
      <c r="D990" s="1">
        <v>16.09</v>
      </c>
      <c r="E990" s="1">
        <f t="shared" si="63"/>
        <v>245</v>
      </c>
      <c r="F990" s="1">
        <f t="shared" si="61"/>
        <v>2</v>
      </c>
      <c r="G990" s="1">
        <f t="shared" si="64"/>
        <v>5</v>
      </c>
      <c r="H990" s="1">
        <f t="shared" si="62"/>
        <v>11</v>
      </c>
      <c r="I990" t="s">
        <v>125</v>
      </c>
    </row>
    <row r="991" spans="2:9">
      <c r="B991" s="1">
        <v>6</v>
      </c>
      <c r="C991" s="1">
        <v>16.05</v>
      </c>
      <c r="D991" s="1">
        <v>15.84</v>
      </c>
      <c r="E991" s="1">
        <f t="shared" si="63"/>
        <v>246</v>
      </c>
      <c r="F991" s="1">
        <f t="shared" si="61"/>
        <v>2</v>
      </c>
      <c r="G991" s="1">
        <f t="shared" si="64"/>
        <v>6</v>
      </c>
      <c r="H991" s="1">
        <f t="shared" si="62"/>
        <v>11</v>
      </c>
      <c r="I991" t="s">
        <v>125</v>
      </c>
    </row>
    <row r="992" spans="2:9">
      <c r="B992" s="1">
        <v>6</v>
      </c>
      <c r="C992" s="1">
        <v>17.239999999999998</v>
      </c>
      <c r="D992" s="1">
        <v>18.46</v>
      </c>
      <c r="E992" s="1">
        <f t="shared" si="63"/>
        <v>247</v>
      </c>
      <c r="F992" s="1">
        <f t="shared" si="61"/>
        <v>2</v>
      </c>
      <c r="G992" s="1">
        <f t="shared" si="64"/>
        <v>7</v>
      </c>
      <c r="H992" s="1">
        <f t="shared" si="62"/>
        <v>11</v>
      </c>
      <c r="I992" t="s">
        <v>125</v>
      </c>
    </row>
    <row r="993" spans="2:9">
      <c r="B993" s="1">
        <v>6</v>
      </c>
      <c r="C993" s="1">
        <v>15.77</v>
      </c>
      <c r="D993" s="1">
        <v>16.059999999999999</v>
      </c>
      <c r="E993" s="1">
        <f t="shared" si="63"/>
        <v>248</v>
      </c>
      <c r="F993" s="1">
        <f t="shared" si="61"/>
        <v>2</v>
      </c>
      <c r="G993" s="1">
        <f t="shared" si="64"/>
        <v>8</v>
      </c>
      <c r="H993" s="1">
        <f t="shared" si="62"/>
        <v>11</v>
      </c>
      <c r="I993" t="s">
        <v>125</v>
      </c>
    </row>
    <row r="994" spans="2:9">
      <c r="B994" s="1">
        <v>2</v>
      </c>
      <c r="C994" s="1">
        <v>16.2</v>
      </c>
      <c r="D994" s="1">
        <v>13.61</v>
      </c>
      <c r="E994" s="1">
        <f t="shared" si="63"/>
        <v>249</v>
      </c>
      <c r="F994" s="1">
        <f t="shared" si="61"/>
        <v>2</v>
      </c>
      <c r="G994" s="1">
        <f t="shared" si="64"/>
        <v>9</v>
      </c>
      <c r="H994" s="1">
        <f t="shared" si="62"/>
        <v>11</v>
      </c>
      <c r="I994" t="s">
        <v>125</v>
      </c>
    </row>
    <row r="995" spans="2:9">
      <c r="B995" s="1">
        <v>1</v>
      </c>
      <c r="C995" s="1">
        <v>18.75</v>
      </c>
      <c r="D995" s="1">
        <v>0</v>
      </c>
      <c r="E995" s="1">
        <f t="shared" si="63"/>
        <v>250</v>
      </c>
      <c r="F995" s="1">
        <f t="shared" si="61"/>
        <v>2</v>
      </c>
      <c r="G995" s="1">
        <f t="shared" si="64"/>
        <v>10</v>
      </c>
      <c r="H995" s="1">
        <f t="shared" si="62"/>
        <v>11</v>
      </c>
      <c r="I995" t="s">
        <v>125</v>
      </c>
    </row>
    <row r="996" spans="2:9">
      <c r="B996" s="1">
        <v>1</v>
      </c>
      <c r="C996" s="1">
        <v>17.63</v>
      </c>
      <c r="D996" s="1">
        <v>0</v>
      </c>
      <c r="E996" s="1">
        <f t="shared" si="63"/>
        <v>251</v>
      </c>
      <c r="F996" s="1">
        <f t="shared" si="61"/>
        <v>2</v>
      </c>
      <c r="G996" s="1">
        <f t="shared" si="64"/>
        <v>11</v>
      </c>
      <c r="H996" s="1">
        <f t="shared" si="62"/>
        <v>11</v>
      </c>
      <c r="I996" t="s">
        <v>125</v>
      </c>
    </row>
    <row r="997" spans="2:9">
      <c r="B997" s="1">
        <v>1</v>
      </c>
      <c r="C997" s="1">
        <v>16.739999999999998</v>
      </c>
      <c r="D997" s="1">
        <v>0</v>
      </c>
      <c r="E997" s="1">
        <f t="shared" si="63"/>
        <v>252</v>
      </c>
      <c r="F997" s="1">
        <f t="shared" si="61"/>
        <v>2</v>
      </c>
      <c r="G997" s="1">
        <f t="shared" si="64"/>
        <v>12</v>
      </c>
      <c r="H997" s="1">
        <f t="shared" si="62"/>
        <v>11</v>
      </c>
      <c r="I997" t="s">
        <v>125</v>
      </c>
    </row>
    <row r="998" spans="2:9">
      <c r="B998" s="1">
        <v>1</v>
      </c>
      <c r="C998" s="1">
        <v>18.829999999999998</v>
      </c>
      <c r="D998" s="1">
        <v>0</v>
      </c>
      <c r="E998" s="1">
        <f t="shared" si="63"/>
        <v>253</v>
      </c>
      <c r="F998" s="1">
        <f t="shared" si="61"/>
        <v>2</v>
      </c>
      <c r="G998" s="1">
        <f t="shared" si="64"/>
        <v>13</v>
      </c>
      <c r="H998" s="1">
        <f t="shared" si="62"/>
        <v>11</v>
      </c>
      <c r="I998" t="s">
        <v>125</v>
      </c>
    </row>
    <row r="999" spans="2:9">
      <c r="B999" s="1">
        <v>1</v>
      </c>
      <c r="C999" s="1">
        <v>17.239999999999998</v>
      </c>
      <c r="D999" s="1">
        <v>0</v>
      </c>
      <c r="E999" s="1">
        <f t="shared" si="63"/>
        <v>254</v>
      </c>
      <c r="F999" s="1">
        <f t="shared" si="61"/>
        <v>2</v>
      </c>
      <c r="G999" s="1">
        <f t="shared" si="64"/>
        <v>14</v>
      </c>
      <c r="H999" s="1">
        <f t="shared" si="62"/>
        <v>11</v>
      </c>
      <c r="I999" t="s">
        <v>125</v>
      </c>
    </row>
    <row r="1000" spans="2:9">
      <c r="B1000" s="1">
        <v>2</v>
      </c>
      <c r="C1000" s="1">
        <v>17.350000000000001</v>
      </c>
      <c r="D1000" s="1">
        <v>0</v>
      </c>
      <c r="E1000" s="1">
        <f t="shared" si="63"/>
        <v>255</v>
      </c>
      <c r="F1000" s="1">
        <f t="shared" si="61"/>
        <v>2</v>
      </c>
      <c r="G1000" s="1">
        <f t="shared" si="64"/>
        <v>15</v>
      </c>
      <c r="H1000" s="1">
        <f t="shared" si="62"/>
        <v>11</v>
      </c>
      <c r="I1000" t="s">
        <v>125</v>
      </c>
    </row>
    <row r="1001" spans="2:9">
      <c r="B1001" s="1">
        <v>2</v>
      </c>
      <c r="C1001" s="1">
        <v>18.96</v>
      </c>
      <c r="D1001" s="1">
        <v>0</v>
      </c>
      <c r="E1001" s="1">
        <f t="shared" si="63"/>
        <v>256</v>
      </c>
      <c r="F1001" s="1">
        <f t="shared" si="61"/>
        <v>2</v>
      </c>
      <c r="G1001" s="1">
        <f t="shared" si="64"/>
        <v>16</v>
      </c>
      <c r="H1001" s="1">
        <f t="shared" si="62"/>
        <v>11</v>
      </c>
      <c r="I1001" t="s">
        <v>125</v>
      </c>
    </row>
    <row r="1002" spans="2:9">
      <c r="B1002" s="1">
        <v>2</v>
      </c>
      <c r="C1002" s="1">
        <v>17.579999999999998</v>
      </c>
      <c r="D1002" s="1">
        <v>0</v>
      </c>
      <c r="E1002" s="1">
        <f t="shared" si="63"/>
        <v>257</v>
      </c>
      <c r="F1002" s="1">
        <f t="shared" si="61"/>
        <v>2</v>
      </c>
      <c r="G1002" s="1">
        <f t="shared" si="64"/>
        <v>17</v>
      </c>
      <c r="H1002" s="1">
        <f t="shared" si="62"/>
        <v>11</v>
      </c>
      <c r="I1002" t="s">
        <v>125</v>
      </c>
    </row>
    <row r="1003" spans="2:9">
      <c r="B1003" s="1">
        <v>2</v>
      </c>
      <c r="C1003" s="1">
        <v>17.649999999999999</v>
      </c>
      <c r="D1003" s="1">
        <v>0</v>
      </c>
      <c r="E1003" s="1">
        <f t="shared" si="63"/>
        <v>258</v>
      </c>
      <c r="F1003" s="1">
        <f t="shared" si="61"/>
        <v>2</v>
      </c>
      <c r="G1003" s="1">
        <f t="shared" si="64"/>
        <v>18</v>
      </c>
      <c r="H1003" s="1">
        <f t="shared" si="62"/>
        <v>11</v>
      </c>
      <c r="I1003" t="s">
        <v>125</v>
      </c>
    </row>
    <row r="1004" spans="2:9">
      <c r="B1004" s="1">
        <v>1</v>
      </c>
      <c r="C1004" s="1">
        <v>18.61</v>
      </c>
      <c r="D1004" s="1">
        <v>0</v>
      </c>
      <c r="E1004" s="1">
        <f t="shared" si="63"/>
        <v>259</v>
      </c>
      <c r="F1004" s="1">
        <f t="shared" ref="F1004:F1067" si="65">F1003</f>
        <v>2</v>
      </c>
      <c r="G1004" s="1">
        <f t="shared" si="64"/>
        <v>19</v>
      </c>
      <c r="H1004" s="1">
        <f t="shared" si="62"/>
        <v>11</v>
      </c>
      <c r="I1004" t="s">
        <v>125</v>
      </c>
    </row>
    <row r="1005" spans="2:9">
      <c r="B1005" s="1">
        <v>1</v>
      </c>
      <c r="C1005" s="1">
        <v>17.600000000000001</v>
      </c>
      <c r="D1005" s="1">
        <v>0</v>
      </c>
      <c r="E1005" s="1">
        <f t="shared" si="63"/>
        <v>260</v>
      </c>
      <c r="F1005" s="1">
        <f t="shared" si="65"/>
        <v>2</v>
      </c>
      <c r="G1005" s="1">
        <f t="shared" si="64"/>
        <v>20</v>
      </c>
      <c r="H1005" s="1">
        <f t="shared" si="62"/>
        <v>11</v>
      </c>
      <c r="I1005" t="s">
        <v>125</v>
      </c>
    </row>
    <row r="1006" spans="2:9">
      <c r="B1006" s="1">
        <v>1</v>
      </c>
      <c r="C1006" s="1">
        <v>17.309999999999999</v>
      </c>
      <c r="D1006" s="1">
        <v>0</v>
      </c>
      <c r="E1006" s="1">
        <f t="shared" si="63"/>
        <v>261</v>
      </c>
      <c r="F1006" s="1">
        <f t="shared" si="65"/>
        <v>2</v>
      </c>
      <c r="G1006" s="1">
        <f t="shared" si="64"/>
        <v>21</v>
      </c>
      <c r="H1006" s="1">
        <f t="shared" si="62"/>
        <v>11</v>
      </c>
      <c r="I1006" t="s">
        <v>125</v>
      </c>
    </row>
    <row r="1007" spans="2:9">
      <c r="B1007" s="1">
        <v>1</v>
      </c>
      <c r="C1007" s="1">
        <v>18.899999999999999</v>
      </c>
      <c r="D1007" s="1">
        <v>0</v>
      </c>
      <c r="E1007" s="1">
        <f t="shared" si="63"/>
        <v>262</v>
      </c>
      <c r="F1007" s="1">
        <f t="shared" si="65"/>
        <v>2</v>
      </c>
      <c r="G1007" s="1">
        <f t="shared" si="64"/>
        <v>22</v>
      </c>
      <c r="H1007" s="1">
        <f t="shared" si="62"/>
        <v>11</v>
      </c>
      <c r="I1007" t="s">
        <v>125</v>
      </c>
    </row>
    <row r="1008" spans="2:9">
      <c r="B1008" s="1">
        <v>2</v>
      </c>
      <c r="C1008" s="1">
        <v>15.99</v>
      </c>
      <c r="D1008" s="1">
        <v>13.72</v>
      </c>
      <c r="E1008" s="1">
        <f t="shared" si="63"/>
        <v>263</v>
      </c>
      <c r="F1008" s="1">
        <f t="shared" si="65"/>
        <v>2</v>
      </c>
      <c r="G1008" s="1">
        <f t="shared" si="64"/>
        <v>23</v>
      </c>
      <c r="H1008" s="1">
        <f t="shared" si="62"/>
        <v>11</v>
      </c>
      <c r="I1008" t="s">
        <v>125</v>
      </c>
    </row>
    <row r="1009" spans="2:9">
      <c r="B1009" s="1">
        <v>2</v>
      </c>
      <c r="C1009" s="1">
        <v>16.100000000000001</v>
      </c>
      <c r="D1009" s="1">
        <v>15.12</v>
      </c>
      <c r="E1009" s="1">
        <f t="shared" si="63"/>
        <v>264</v>
      </c>
      <c r="F1009" s="1">
        <f t="shared" si="65"/>
        <v>2</v>
      </c>
      <c r="G1009" s="1">
        <f t="shared" si="64"/>
        <v>24</v>
      </c>
      <c r="H1009" s="1">
        <f t="shared" si="62"/>
        <v>11</v>
      </c>
      <c r="I1009" t="s">
        <v>125</v>
      </c>
    </row>
    <row r="1010" spans="2:9">
      <c r="B1010" s="1">
        <v>6</v>
      </c>
      <c r="C1010" s="1">
        <v>15.92</v>
      </c>
      <c r="D1010" s="1">
        <v>16.059999999999999</v>
      </c>
      <c r="E1010" s="1">
        <f t="shared" si="63"/>
        <v>265</v>
      </c>
      <c r="F1010" s="1">
        <f t="shared" si="65"/>
        <v>2</v>
      </c>
      <c r="G1010" s="1">
        <f t="shared" si="64"/>
        <v>1</v>
      </c>
      <c r="H1010" s="1">
        <f t="shared" si="62"/>
        <v>12</v>
      </c>
      <c r="I1010" t="s">
        <v>125</v>
      </c>
    </row>
    <row r="1011" spans="2:9">
      <c r="B1011" s="1">
        <v>6</v>
      </c>
      <c r="C1011" s="1">
        <v>17.03</v>
      </c>
      <c r="D1011" s="1">
        <v>18.14</v>
      </c>
      <c r="E1011" s="1">
        <f t="shared" si="63"/>
        <v>266</v>
      </c>
      <c r="F1011" s="1">
        <f t="shared" si="65"/>
        <v>2</v>
      </c>
      <c r="G1011" s="1">
        <f t="shared" si="64"/>
        <v>2</v>
      </c>
      <c r="H1011" s="1">
        <f t="shared" si="62"/>
        <v>12</v>
      </c>
      <c r="I1011" t="s">
        <v>125</v>
      </c>
    </row>
    <row r="1012" spans="2:9">
      <c r="B1012" s="1">
        <v>6</v>
      </c>
      <c r="C1012" s="1">
        <v>16.02</v>
      </c>
      <c r="D1012" s="1">
        <v>16.420000000000002</v>
      </c>
      <c r="E1012" s="1">
        <f t="shared" si="63"/>
        <v>267</v>
      </c>
      <c r="F1012" s="1">
        <f t="shared" si="65"/>
        <v>2</v>
      </c>
      <c r="G1012" s="1">
        <f t="shared" si="64"/>
        <v>3</v>
      </c>
      <c r="H1012" s="1">
        <f t="shared" si="62"/>
        <v>12</v>
      </c>
      <c r="I1012" t="s">
        <v>125</v>
      </c>
    </row>
    <row r="1013" spans="2:9">
      <c r="B1013" s="1">
        <v>6</v>
      </c>
      <c r="C1013" s="1">
        <v>17.350000000000001</v>
      </c>
      <c r="D1013" s="1">
        <v>16.239999999999998</v>
      </c>
      <c r="E1013" s="1">
        <f t="shared" si="63"/>
        <v>268</v>
      </c>
      <c r="F1013" s="1">
        <f t="shared" si="65"/>
        <v>2</v>
      </c>
      <c r="G1013" s="1">
        <f t="shared" si="64"/>
        <v>4</v>
      </c>
      <c r="H1013" s="1">
        <f t="shared" si="62"/>
        <v>12</v>
      </c>
      <c r="I1013" t="s">
        <v>125</v>
      </c>
    </row>
    <row r="1014" spans="2:9">
      <c r="B1014" s="1">
        <v>6</v>
      </c>
      <c r="C1014" s="1">
        <v>15.84</v>
      </c>
      <c r="D1014" s="1">
        <v>14.79</v>
      </c>
      <c r="E1014" s="1">
        <f t="shared" si="63"/>
        <v>269</v>
      </c>
      <c r="F1014" s="1">
        <f t="shared" si="65"/>
        <v>2</v>
      </c>
      <c r="G1014" s="1">
        <f t="shared" si="64"/>
        <v>5</v>
      </c>
      <c r="H1014" s="1">
        <f t="shared" si="62"/>
        <v>12</v>
      </c>
      <c r="I1014" t="s">
        <v>125</v>
      </c>
    </row>
    <row r="1015" spans="2:9">
      <c r="B1015" s="1">
        <v>6</v>
      </c>
      <c r="C1015" s="1">
        <v>15.85</v>
      </c>
      <c r="D1015" s="1">
        <v>14.44</v>
      </c>
      <c r="E1015" s="1">
        <f t="shared" si="63"/>
        <v>270</v>
      </c>
      <c r="F1015" s="1">
        <f t="shared" si="65"/>
        <v>2</v>
      </c>
      <c r="G1015" s="1">
        <f t="shared" si="64"/>
        <v>6</v>
      </c>
      <c r="H1015" s="1">
        <f t="shared" si="62"/>
        <v>12</v>
      </c>
      <c r="I1015" t="s">
        <v>125</v>
      </c>
    </row>
    <row r="1016" spans="2:9">
      <c r="B1016" s="1">
        <v>6</v>
      </c>
      <c r="C1016" s="1">
        <v>17.100000000000001</v>
      </c>
      <c r="D1016" s="1">
        <v>17.309999999999999</v>
      </c>
      <c r="E1016" s="1">
        <f t="shared" si="63"/>
        <v>271</v>
      </c>
      <c r="F1016" s="1">
        <f t="shared" si="65"/>
        <v>2</v>
      </c>
      <c r="G1016" s="1">
        <f t="shared" si="64"/>
        <v>7</v>
      </c>
      <c r="H1016" s="1">
        <f t="shared" si="62"/>
        <v>12</v>
      </c>
      <c r="I1016" t="s">
        <v>125</v>
      </c>
    </row>
    <row r="1017" spans="2:9">
      <c r="B1017" s="1">
        <v>6</v>
      </c>
      <c r="C1017" s="1">
        <v>22.86</v>
      </c>
      <c r="D1017" s="1">
        <v>18.47</v>
      </c>
      <c r="E1017" s="1">
        <f t="shared" si="63"/>
        <v>272</v>
      </c>
      <c r="F1017" s="1">
        <f t="shared" si="65"/>
        <v>2</v>
      </c>
      <c r="G1017" s="1">
        <f t="shared" si="64"/>
        <v>8</v>
      </c>
      <c r="H1017" s="1">
        <f t="shared" si="62"/>
        <v>12</v>
      </c>
      <c r="I1017" t="s">
        <v>125</v>
      </c>
    </row>
    <row r="1018" spans="2:9">
      <c r="B1018" s="1">
        <v>2</v>
      </c>
      <c r="C1018" s="1">
        <v>368.67</v>
      </c>
      <c r="D1018" s="1">
        <v>206.14</v>
      </c>
      <c r="E1018" s="1">
        <f t="shared" si="63"/>
        <v>273</v>
      </c>
      <c r="F1018" s="1">
        <f t="shared" si="65"/>
        <v>2</v>
      </c>
      <c r="G1018" s="1">
        <f t="shared" si="64"/>
        <v>9</v>
      </c>
      <c r="H1018" s="1">
        <f t="shared" si="62"/>
        <v>12</v>
      </c>
      <c r="I1018" t="s">
        <v>125</v>
      </c>
    </row>
    <row r="1019" spans="2:9">
      <c r="B1019" s="1">
        <v>1</v>
      </c>
      <c r="C1019" s="1">
        <v>459.55</v>
      </c>
      <c r="D1019" s="1">
        <v>188.27</v>
      </c>
      <c r="E1019" s="1">
        <f t="shared" si="63"/>
        <v>274</v>
      </c>
      <c r="F1019" s="1">
        <f t="shared" si="65"/>
        <v>2</v>
      </c>
      <c r="G1019" s="1">
        <f t="shared" si="64"/>
        <v>10</v>
      </c>
      <c r="H1019" s="1">
        <f t="shared" si="62"/>
        <v>12</v>
      </c>
      <c r="I1019" t="s">
        <v>125</v>
      </c>
    </row>
    <row r="1020" spans="2:9">
      <c r="B1020" s="1">
        <v>1</v>
      </c>
      <c r="C1020" s="1">
        <v>413.72</v>
      </c>
      <c r="D1020" s="1">
        <v>165.2</v>
      </c>
      <c r="E1020" s="1">
        <f t="shared" si="63"/>
        <v>275</v>
      </c>
      <c r="F1020" s="1">
        <f t="shared" si="65"/>
        <v>2</v>
      </c>
      <c r="G1020" s="1">
        <f t="shared" si="64"/>
        <v>11</v>
      </c>
      <c r="H1020" s="1">
        <f t="shared" si="62"/>
        <v>12</v>
      </c>
      <c r="I1020" t="s">
        <v>125</v>
      </c>
    </row>
    <row r="1021" spans="2:9">
      <c r="B1021" s="1">
        <v>1</v>
      </c>
      <c r="C1021" s="1">
        <v>356.72</v>
      </c>
      <c r="D1021" s="1">
        <v>204.87</v>
      </c>
      <c r="E1021" s="1">
        <f t="shared" si="63"/>
        <v>276</v>
      </c>
      <c r="F1021" s="1">
        <f t="shared" si="65"/>
        <v>2</v>
      </c>
      <c r="G1021" s="1">
        <f t="shared" si="64"/>
        <v>12</v>
      </c>
      <c r="H1021" s="1">
        <f t="shared" si="62"/>
        <v>12</v>
      </c>
      <c r="I1021" t="s">
        <v>125</v>
      </c>
    </row>
    <row r="1022" spans="2:9">
      <c r="B1022" s="1">
        <v>1</v>
      </c>
      <c r="C1022" s="1">
        <v>44.11</v>
      </c>
      <c r="D1022" s="1">
        <v>3.74</v>
      </c>
      <c r="E1022" s="1">
        <f t="shared" si="63"/>
        <v>277</v>
      </c>
      <c r="F1022" s="1">
        <f t="shared" si="65"/>
        <v>2</v>
      </c>
      <c r="G1022" s="1">
        <f t="shared" si="64"/>
        <v>13</v>
      </c>
      <c r="H1022" s="1">
        <f t="shared" si="62"/>
        <v>12</v>
      </c>
      <c r="I1022" t="s">
        <v>125</v>
      </c>
    </row>
    <row r="1023" spans="2:9">
      <c r="B1023" s="1">
        <v>1</v>
      </c>
      <c r="C1023" s="1">
        <v>386.93</v>
      </c>
      <c r="D1023" s="1">
        <v>161.24</v>
      </c>
      <c r="E1023" s="1">
        <f t="shared" si="63"/>
        <v>278</v>
      </c>
      <c r="F1023" s="1">
        <f t="shared" si="65"/>
        <v>2</v>
      </c>
      <c r="G1023" s="1">
        <f t="shared" si="64"/>
        <v>14</v>
      </c>
      <c r="H1023" s="1">
        <f t="shared" si="62"/>
        <v>12</v>
      </c>
      <c r="I1023" t="s">
        <v>125</v>
      </c>
    </row>
    <row r="1024" spans="2:9">
      <c r="B1024" s="1">
        <v>2</v>
      </c>
      <c r="C1024" s="1">
        <v>222.02</v>
      </c>
      <c r="D1024" s="1">
        <v>52.86</v>
      </c>
      <c r="E1024" s="1">
        <f t="shared" si="63"/>
        <v>279</v>
      </c>
      <c r="F1024" s="1">
        <f t="shared" si="65"/>
        <v>2</v>
      </c>
      <c r="G1024" s="1">
        <f t="shared" si="64"/>
        <v>15</v>
      </c>
      <c r="H1024" s="1">
        <f t="shared" si="62"/>
        <v>12</v>
      </c>
      <c r="I1024" t="s">
        <v>125</v>
      </c>
    </row>
    <row r="1025" spans="2:9">
      <c r="B1025" s="1">
        <v>2</v>
      </c>
      <c r="C1025" s="1">
        <v>244.52</v>
      </c>
      <c r="D1025" s="1">
        <v>60.19</v>
      </c>
      <c r="E1025" s="1">
        <f t="shared" si="63"/>
        <v>280</v>
      </c>
      <c r="F1025" s="1">
        <f t="shared" si="65"/>
        <v>2</v>
      </c>
      <c r="G1025" s="1">
        <f t="shared" si="64"/>
        <v>16</v>
      </c>
      <c r="H1025" s="1">
        <f t="shared" si="62"/>
        <v>12</v>
      </c>
      <c r="I1025" t="s">
        <v>125</v>
      </c>
    </row>
    <row r="1026" spans="2:9">
      <c r="B1026" s="1">
        <v>2</v>
      </c>
      <c r="C1026" s="1">
        <v>229.02</v>
      </c>
      <c r="D1026" s="1">
        <v>39.17</v>
      </c>
      <c r="E1026" s="1">
        <f t="shared" si="63"/>
        <v>281</v>
      </c>
      <c r="F1026" s="1">
        <f t="shared" si="65"/>
        <v>2</v>
      </c>
      <c r="G1026" s="1">
        <f t="shared" si="64"/>
        <v>17</v>
      </c>
      <c r="H1026" s="1">
        <f t="shared" si="62"/>
        <v>12</v>
      </c>
      <c r="I1026" t="s">
        <v>125</v>
      </c>
    </row>
    <row r="1027" spans="2:9">
      <c r="B1027" s="1">
        <v>2</v>
      </c>
      <c r="C1027" s="1">
        <v>240.81</v>
      </c>
      <c r="D1027" s="1">
        <v>67.540000000000006</v>
      </c>
      <c r="E1027" s="1">
        <f t="shared" si="63"/>
        <v>282</v>
      </c>
      <c r="F1027" s="1">
        <f t="shared" si="65"/>
        <v>2</v>
      </c>
      <c r="G1027" s="1">
        <f t="shared" si="64"/>
        <v>18</v>
      </c>
      <c r="H1027" s="1">
        <f t="shared" ref="H1027:H1090" si="66">H1003+1</f>
        <v>12</v>
      </c>
      <c r="I1027" t="s">
        <v>125</v>
      </c>
    </row>
    <row r="1028" spans="2:9">
      <c r="B1028" s="1">
        <v>1</v>
      </c>
      <c r="C1028" s="1">
        <v>144.15</v>
      </c>
      <c r="D1028" s="1">
        <v>27.94</v>
      </c>
      <c r="E1028" s="1">
        <f t="shared" ref="E1028:E1091" si="67">E1027+1</f>
        <v>283</v>
      </c>
      <c r="F1028" s="1">
        <f t="shared" si="65"/>
        <v>2</v>
      </c>
      <c r="G1028" s="1">
        <f t="shared" si="64"/>
        <v>19</v>
      </c>
      <c r="H1028" s="1">
        <f t="shared" si="66"/>
        <v>12</v>
      </c>
      <c r="I1028" t="s">
        <v>125</v>
      </c>
    </row>
    <row r="1029" spans="2:9">
      <c r="B1029" s="1">
        <v>1</v>
      </c>
      <c r="C1029" s="1">
        <v>136.72999999999999</v>
      </c>
      <c r="D1029" s="1">
        <v>0.08</v>
      </c>
      <c r="E1029" s="1">
        <f t="shared" si="67"/>
        <v>284</v>
      </c>
      <c r="F1029" s="1">
        <f t="shared" si="65"/>
        <v>2</v>
      </c>
      <c r="G1029" s="1">
        <f t="shared" si="64"/>
        <v>20</v>
      </c>
      <c r="H1029" s="1">
        <f t="shared" si="66"/>
        <v>12</v>
      </c>
      <c r="I1029" t="s">
        <v>125</v>
      </c>
    </row>
    <row r="1030" spans="2:9">
      <c r="B1030" s="1">
        <v>1</v>
      </c>
      <c r="C1030" s="1">
        <v>140.72</v>
      </c>
      <c r="D1030" s="1">
        <v>0.36</v>
      </c>
      <c r="E1030" s="1">
        <f t="shared" si="67"/>
        <v>285</v>
      </c>
      <c r="F1030" s="1">
        <f t="shared" si="65"/>
        <v>2</v>
      </c>
      <c r="G1030" s="1">
        <f t="shared" si="64"/>
        <v>21</v>
      </c>
      <c r="H1030" s="1">
        <f t="shared" si="66"/>
        <v>12</v>
      </c>
      <c r="I1030" t="s">
        <v>125</v>
      </c>
    </row>
    <row r="1031" spans="2:9">
      <c r="B1031" s="1">
        <v>1</v>
      </c>
      <c r="C1031" s="1">
        <v>140.04</v>
      </c>
      <c r="D1031" s="1">
        <v>0</v>
      </c>
      <c r="E1031" s="1">
        <f t="shared" si="67"/>
        <v>286</v>
      </c>
      <c r="F1031" s="1">
        <f t="shared" si="65"/>
        <v>2</v>
      </c>
      <c r="G1031" s="1">
        <f t="shared" si="64"/>
        <v>22</v>
      </c>
      <c r="H1031" s="1">
        <f t="shared" si="66"/>
        <v>12</v>
      </c>
      <c r="I1031" t="s">
        <v>125</v>
      </c>
    </row>
    <row r="1032" spans="2:9">
      <c r="B1032" s="1">
        <v>2</v>
      </c>
      <c r="C1032" s="1">
        <v>132.22999999999999</v>
      </c>
      <c r="D1032" s="1">
        <v>79.56</v>
      </c>
      <c r="E1032" s="1">
        <f t="shared" si="67"/>
        <v>287</v>
      </c>
      <c r="F1032" s="1">
        <f t="shared" si="65"/>
        <v>2</v>
      </c>
      <c r="G1032" s="1">
        <f t="shared" si="64"/>
        <v>23</v>
      </c>
      <c r="H1032" s="1">
        <f t="shared" si="66"/>
        <v>12</v>
      </c>
      <c r="I1032" t="s">
        <v>125</v>
      </c>
    </row>
    <row r="1033" spans="2:9">
      <c r="B1033" s="1">
        <v>2</v>
      </c>
      <c r="C1033" s="1">
        <v>171.03</v>
      </c>
      <c r="D1033" s="1">
        <v>114.77</v>
      </c>
      <c r="E1033" s="1">
        <f t="shared" si="67"/>
        <v>288</v>
      </c>
      <c r="F1033" s="1">
        <f t="shared" si="65"/>
        <v>2</v>
      </c>
      <c r="G1033" s="1">
        <f t="shared" si="64"/>
        <v>24</v>
      </c>
      <c r="H1033" s="1">
        <f t="shared" si="66"/>
        <v>12</v>
      </c>
      <c r="I1033" t="s">
        <v>125</v>
      </c>
    </row>
    <row r="1034" spans="2:9">
      <c r="B1034" s="1">
        <v>6</v>
      </c>
      <c r="C1034" s="1">
        <v>194.15</v>
      </c>
      <c r="D1034" s="1">
        <v>142.75</v>
      </c>
      <c r="E1034" s="1">
        <f t="shared" si="67"/>
        <v>289</v>
      </c>
      <c r="F1034" s="1">
        <f t="shared" si="65"/>
        <v>2</v>
      </c>
      <c r="G1034" s="1">
        <f t="shared" si="64"/>
        <v>1</v>
      </c>
      <c r="H1034" s="1">
        <f t="shared" si="66"/>
        <v>13</v>
      </c>
      <c r="I1034" t="s">
        <v>125</v>
      </c>
    </row>
    <row r="1035" spans="2:9">
      <c r="B1035" s="1">
        <v>6</v>
      </c>
      <c r="C1035" s="1">
        <v>200.99</v>
      </c>
      <c r="D1035" s="1">
        <v>119.45</v>
      </c>
      <c r="E1035" s="1">
        <f t="shared" si="67"/>
        <v>290</v>
      </c>
      <c r="F1035" s="1">
        <f t="shared" si="65"/>
        <v>2</v>
      </c>
      <c r="G1035" s="1">
        <f t="shared" si="64"/>
        <v>2</v>
      </c>
      <c r="H1035" s="1">
        <f t="shared" si="66"/>
        <v>13</v>
      </c>
      <c r="I1035" t="s">
        <v>125</v>
      </c>
    </row>
    <row r="1036" spans="2:9">
      <c r="B1036" s="1">
        <v>6</v>
      </c>
      <c r="C1036" s="1">
        <v>24.19</v>
      </c>
      <c r="D1036" s="1">
        <v>24.34</v>
      </c>
      <c r="E1036" s="1">
        <f t="shared" si="67"/>
        <v>291</v>
      </c>
      <c r="F1036" s="1">
        <f t="shared" si="65"/>
        <v>2</v>
      </c>
      <c r="G1036" s="1">
        <f t="shared" si="64"/>
        <v>3</v>
      </c>
      <c r="H1036" s="1">
        <f t="shared" si="66"/>
        <v>13</v>
      </c>
      <c r="I1036" t="s">
        <v>125</v>
      </c>
    </row>
    <row r="1037" spans="2:9">
      <c r="B1037" s="1">
        <v>6</v>
      </c>
      <c r="C1037" s="1">
        <v>23.83</v>
      </c>
      <c r="D1037" s="1">
        <v>23.48</v>
      </c>
      <c r="E1037" s="1">
        <f t="shared" si="67"/>
        <v>292</v>
      </c>
      <c r="F1037" s="1">
        <f t="shared" si="65"/>
        <v>2</v>
      </c>
      <c r="G1037" s="1">
        <f t="shared" si="64"/>
        <v>4</v>
      </c>
      <c r="H1037" s="1">
        <f t="shared" si="66"/>
        <v>13</v>
      </c>
      <c r="I1037" t="s">
        <v>125</v>
      </c>
    </row>
    <row r="1038" spans="2:9">
      <c r="B1038" s="1">
        <v>6</v>
      </c>
      <c r="C1038" s="1">
        <v>23.07</v>
      </c>
      <c r="D1038" s="1">
        <v>23.04</v>
      </c>
      <c r="E1038" s="1">
        <f t="shared" si="67"/>
        <v>293</v>
      </c>
      <c r="F1038" s="1">
        <f t="shared" si="65"/>
        <v>2</v>
      </c>
      <c r="G1038" s="1">
        <f t="shared" si="64"/>
        <v>5</v>
      </c>
      <c r="H1038" s="1">
        <f t="shared" si="66"/>
        <v>13</v>
      </c>
      <c r="I1038" t="s">
        <v>125</v>
      </c>
    </row>
    <row r="1039" spans="2:9">
      <c r="B1039" s="1">
        <v>6</v>
      </c>
      <c r="C1039" s="1">
        <v>19.05</v>
      </c>
      <c r="D1039" s="1">
        <v>21.78</v>
      </c>
      <c r="E1039" s="1">
        <f t="shared" si="67"/>
        <v>294</v>
      </c>
      <c r="F1039" s="1">
        <f t="shared" si="65"/>
        <v>2</v>
      </c>
      <c r="G1039" s="1">
        <f t="shared" si="64"/>
        <v>6</v>
      </c>
      <c r="H1039" s="1">
        <f t="shared" si="66"/>
        <v>13</v>
      </c>
      <c r="I1039" t="s">
        <v>125</v>
      </c>
    </row>
    <row r="1040" spans="2:9">
      <c r="B1040" s="1">
        <v>6</v>
      </c>
      <c r="C1040" s="1">
        <v>19.04</v>
      </c>
      <c r="D1040" s="1">
        <v>21.5</v>
      </c>
      <c r="E1040" s="1">
        <f t="shared" si="67"/>
        <v>295</v>
      </c>
      <c r="F1040" s="1">
        <f t="shared" si="65"/>
        <v>2</v>
      </c>
      <c r="G1040" s="1">
        <f t="shared" si="64"/>
        <v>7</v>
      </c>
      <c r="H1040" s="1">
        <f t="shared" si="66"/>
        <v>13</v>
      </c>
      <c r="I1040" t="s">
        <v>125</v>
      </c>
    </row>
    <row r="1041" spans="2:9">
      <c r="B1041" s="1">
        <v>6</v>
      </c>
      <c r="C1041" s="1">
        <v>27.36</v>
      </c>
      <c r="D1041" s="1">
        <v>19.22</v>
      </c>
      <c r="E1041" s="1">
        <f t="shared" si="67"/>
        <v>296</v>
      </c>
      <c r="F1041" s="1">
        <f t="shared" si="65"/>
        <v>2</v>
      </c>
      <c r="G1041" s="1">
        <f t="shared" si="64"/>
        <v>8</v>
      </c>
      <c r="H1041" s="1">
        <f t="shared" si="66"/>
        <v>13</v>
      </c>
      <c r="I1041" t="s">
        <v>125</v>
      </c>
    </row>
    <row r="1042" spans="2:9">
      <c r="B1042" s="1">
        <v>2</v>
      </c>
      <c r="C1042" s="1">
        <v>247.81</v>
      </c>
      <c r="D1042" s="1">
        <v>138.38</v>
      </c>
      <c r="E1042" s="1">
        <f t="shared" si="67"/>
        <v>297</v>
      </c>
      <c r="F1042" s="1">
        <f t="shared" si="65"/>
        <v>2</v>
      </c>
      <c r="G1042" s="1">
        <f t="shared" si="64"/>
        <v>9</v>
      </c>
      <c r="H1042" s="1">
        <f t="shared" si="66"/>
        <v>13</v>
      </c>
      <c r="I1042" t="s">
        <v>125</v>
      </c>
    </row>
    <row r="1043" spans="2:9">
      <c r="B1043" s="1">
        <v>1</v>
      </c>
      <c r="C1043" s="1">
        <v>288.94</v>
      </c>
      <c r="D1043" s="1">
        <v>57.06</v>
      </c>
      <c r="E1043" s="1">
        <f t="shared" si="67"/>
        <v>298</v>
      </c>
      <c r="F1043" s="1">
        <f t="shared" si="65"/>
        <v>2</v>
      </c>
      <c r="G1043" s="1">
        <f t="shared" si="64"/>
        <v>10</v>
      </c>
      <c r="H1043" s="1">
        <f t="shared" si="66"/>
        <v>13</v>
      </c>
      <c r="I1043" t="s">
        <v>125</v>
      </c>
    </row>
    <row r="1044" spans="2:9">
      <c r="B1044" s="1">
        <v>1</v>
      </c>
      <c r="C1044" s="1">
        <v>250.86</v>
      </c>
      <c r="D1044" s="1">
        <v>60.99</v>
      </c>
      <c r="E1044" s="1">
        <f t="shared" si="67"/>
        <v>299</v>
      </c>
      <c r="F1044" s="1">
        <f t="shared" si="65"/>
        <v>2</v>
      </c>
      <c r="G1044" s="1">
        <f t="shared" si="64"/>
        <v>11</v>
      </c>
      <c r="H1044" s="1">
        <f t="shared" si="66"/>
        <v>13</v>
      </c>
      <c r="I1044" t="s">
        <v>125</v>
      </c>
    </row>
    <row r="1045" spans="2:9">
      <c r="B1045" s="1">
        <v>1</v>
      </c>
      <c r="C1045" s="1">
        <v>422.64</v>
      </c>
      <c r="D1045" s="1">
        <v>198.72</v>
      </c>
      <c r="E1045" s="1">
        <f t="shared" si="67"/>
        <v>300</v>
      </c>
      <c r="F1045" s="1">
        <f t="shared" si="65"/>
        <v>2</v>
      </c>
      <c r="G1045" s="1">
        <f t="shared" si="64"/>
        <v>12</v>
      </c>
      <c r="H1045" s="1">
        <f t="shared" si="66"/>
        <v>13</v>
      </c>
      <c r="I1045" t="s">
        <v>125</v>
      </c>
    </row>
    <row r="1046" spans="2:9">
      <c r="B1046" s="1">
        <v>1</v>
      </c>
      <c r="C1046" s="1">
        <v>49.67</v>
      </c>
      <c r="D1046" s="1">
        <v>3.49</v>
      </c>
      <c r="E1046" s="1">
        <f t="shared" si="67"/>
        <v>301</v>
      </c>
      <c r="F1046" s="1">
        <f t="shared" si="65"/>
        <v>2</v>
      </c>
      <c r="G1046" s="1">
        <f t="shared" si="64"/>
        <v>13</v>
      </c>
      <c r="H1046" s="1">
        <f t="shared" si="66"/>
        <v>13</v>
      </c>
      <c r="I1046" t="s">
        <v>125</v>
      </c>
    </row>
    <row r="1047" spans="2:9">
      <c r="B1047" s="1">
        <v>1</v>
      </c>
      <c r="C1047" s="1">
        <v>419.18</v>
      </c>
      <c r="D1047" s="1">
        <v>122.65</v>
      </c>
      <c r="E1047" s="1">
        <f t="shared" si="67"/>
        <v>302</v>
      </c>
      <c r="F1047" s="1">
        <f t="shared" si="65"/>
        <v>2</v>
      </c>
      <c r="G1047" s="1">
        <f t="shared" si="64"/>
        <v>14</v>
      </c>
      <c r="H1047" s="1">
        <f t="shared" si="66"/>
        <v>13</v>
      </c>
      <c r="I1047" t="s">
        <v>125</v>
      </c>
    </row>
    <row r="1048" spans="2:9">
      <c r="B1048" s="1">
        <v>2</v>
      </c>
      <c r="C1048" s="1">
        <v>400.93</v>
      </c>
      <c r="D1048" s="1">
        <v>116.61</v>
      </c>
      <c r="E1048" s="1">
        <f t="shared" si="67"/>
        <v>303</v>
      </c>
      <c r="F1048" s="1">
        <f t="shared" si="65"/>
        <v>2</v>
      </c>
      <c r="G1048" s="1">
        <f t="shared" si="64"/>
        <v>15</v>
      </c>
      <c r="H1048" s="1">
        <f t="shared" si="66"/>
        <v>13</v>
      </c>
      <c r="I1048" t="s">
        <v>125</v>
      </c>
    </row>
    <row r="1049" spans="2:9">
      <c r="B1049" s="1">
        <v>2</v>
      </c>
      <c r="C1049" s="1">
        <v>365.76</v>
      </c>
      <c r="D1049" s="1">
        <v>106.27</v>
      </c>
      <c r="E1049" s="1">
        <f t="shared" si="67"/>
        <v>304</v>
      </c>
      <c r="F1049" s="1">
        <f t="shared" si="65"/>
        <v>2</v>
      </c>
      <c r="G1049" s="1">
        <f t="shared" si="64"/>
        <v>16</v>
      </c>
      <c r="H1049" s="1">
        <f t="shared" si="66"/>
        <v>13</v>
      </c>
      <c r="I1049" t="s">
        <v>125</v>
      </c>
    </row>
    <row r="1050" spans="2:9">
      <c r="B1050" s="1">
        <v>2</v>
      </c>
      <c r="C1050" s="1">
        <v>377.1</v>
      </c>
      <c r="D1050" s="1">
        <v>82.15</v>
      </c>
      <c r="E1050" s="1">
        <f t="shared" si="67"/>
        <v>305</v>
      </c>
      <c r="F1050" s="1">
        <f t="shared" si="65"/>
        <v>2</v>
      </c>
      <c r="G1050" s="1">
        <f t="shared" si="64"/>
        <v>17</v>
      </c>
      <c r="H1050" s="1">
        <f t="shared" si="66"/>
        <v>13</v>
      </c>
      <c r="I1050" t="s">
        <v>125</v>
      </c>
    </row>
    <row r="1051" spans="2:9">
      <c r="B1051" s="1">
        <v>2</v>
      </c>
      <c r="C1051" s="1">
        <v>359.17</v>
      </c>
      <c r="D1051" s="1">
        <v>44.46</v>
      </c>
      <c r="E1051" s="1">
        <f t="shared" si="67"/>
        <v>306</v>
      </c>
      <c r="F1051" s="1">
        <f t="shared" si="65"/>
        <v>2</v>
      </c>
      <c r="G1051" s="1">
        <f t="shared" ref="G1051:G1114" si="68">G1027</f>
        <v>18</v>
      </c>
      <c r="H1051" s="1">
        <f t="shared" si="66"/>
        <v>13</v>
      </c>
      <c r="I1051" t="s">
        <v>125</v>
      </c>
    </row>
    <row r="1052" spans="2:9">
      <c r="B1052" s="1">
        <v>1</v>
      </c>
      <c r="C1052" s="1">
        <v>300.27</v>
      </c>
      <c r="D1052" s="1">
        <v>62.49</v>
      </c>
      <c r="E1052" s="1">
        <f t="shared" si="67"/>
        <v>307</v>
      </c>
      <c r="F1052" s="1">
        <f t="shared" si="65"/>
        <v>2</v>
      </c>
      <c r="G1052" s="1">
        <f t="shared" si="68"/>
        <v>19</v>
      </c>
      <c r="H1052" s="1">
        <f t="shared" si="66"/>
        <v>13</v>
      </c>
      <c r="I1052" t="s">
        <v>125</v>
      </c>
    </row>
    <row r="1053" spans="2:9">
      <c r="B1053" s="1">
        <v>1</v>
      </c>
      <c r="C1053" s="1">
        <v>283.45999999999998</v>
      </c>
      <c r="D1053" s="1">
        <v>26.53</v>
      </c>
      <c r="E1053" s="1">
        <f t="shared" si="67"/>
        <v>308</v>
      </c>
      <c r="F1053" s="1">
        <f t="shared" si="65"/>
        <v>2</v>
      </c>
      <c r="G1053" s="1">
        <f t="shared" si="68"/>
        <v>20</v>
      </c>
      <c r="H1053" s="1">
        <f t="shared" si="66"/>
        <v>13</v>
      </c>
      <c r="I1053" t="s">
        <v>125</v>
      </c>
    </row>
    <row r="1054" spans="2:9">
      <c r="B1054" s="1">
        <v>1</v>
      </c>
      <c r="C1054" s="1">
        <v>253.55</v>
      </c>
      <c r="D1054" s="1">
        <v>23.39</v>
      </c>
      <c r="E1054" s="1">
        <f t="shared" si="67"/>
        <v>309</v>
      </c>
      <c r="F1054" s="1">
        <f t="shared" si="65"/>
        <v>2</v>
      </c>
      <c r="G1054" s="1">
        <f t="shared" si="68"/>
        <v>21</v>
      </c>
      <c r="H1054" s="1">
        <f t="shared" si="66"/>
        <v>13</v>
      </c>
      <c r="I1054" t="s">
        <v>125</v>
      </c>
    </row>
    <row r="1055" spans="2:9">
      <c r="B1055" s="1">
        <v>1</v>
      </c>
      <c r="C1055" s="1">
        <v>221.69</v>
      </c>
      <c r="D1055" s="1">
        <v>19.329999999999998</v>
      </c>
      <c r="E1055" s="1">
        <f t="shared" si="67"/>
        <v>310</v>
      </c>
      <c r="F1055" s="1">
        <f t="shared" si="65"/>
        <v>2</v>
      </c>
      <c r="G1055" s="1">
        <f t="shared" si="68"/>
        <v>22</v>
      </c>
      <c r="H1055" s="1">
        <f t="shared" si="66"/>
        <v>13</v>
      </c>
      <c r="I1055" t="s">
        <v>125</v>
      </c>
    </row>
    <row r="1056" spans="2:9">
      <c r="B1056" s="1">
        <v>2</v>
      </c>
      <c r="C1056" s="1">
        <v>145.37</v>
      </c>
      <c r="D1056" s="1">
        <v>93.41</v>
      </c>
      <c r="E1056" s="1">
        <f t="shared" si="67"/>
        <v>311</v>
      </c>
      <c r="F1056" s="1">
        <f t="shared" si="65"/>
        <v>2</v>
      </c>
      <c r="G1056" s="1">
        <f t="shared" si="68"/>
        <v>23</v>
      </c>
      <c r="H1056" s="1">
        <f t="shared" si="66"/>
        <v>13</v>
      </c>
      <c r="I1056" t="s">
        <v>125</v>
      </c>
    </row>
    <row r="1057" spans="2:9">
      <c r="B1057" s="1">
        <v>2</v>
      </c>
      <c r="C1057" s="1">
        <v>142.63999999999999</v>
      </c>
      <c r="D1057" s="1">
        <v>100.4</v>
      </c>
      <c r="E1057" s="1">
        <f t="shared" si="67"/>
        <v>312</v>
      </c>
      <c r="F1057" s="1">
        <f t="shared" si="65"/>
        <v>2</v>
      </c>
      <c r="G1057" s="1">
        <f t="shared" si="68"/>
        <v>24</v>
      </c>
      <c r="H1057" s="1">
        <f t="shared" si="66"/>
        <v>13</v>
      </c>
      <c r="I1057" t="s">
        <v>125</v>
      </c>
    </row>
    <row r="1058" spans="2:9">
      <c r="B1058" s="1">
        <v>6</v>
      </c>
      <c r="C1058" s="1">
        <v>238.76</v>
      </c>
      <c r="D1058" s="1">
        <v>136.26</v>
      </c>
      <c r="E1058" s="1">
        <f t="shared" si="67"/>
        <v>313</v>
      </c>
      <c r="F1058" s="1">
        <f t="shared" si="65"/>
        <v>2</v>
      </c>
      <c r="G1058" s="1">
        <f t="shared" si="68"/>
        <v>1</v>
      </c>
      <c r="H1058" s="1">
        <f t="shared" si="66"/>
        <v>14</v>
      </c>
      <c r="I1058" t="s">
        <v>125</v>
      </c>
    </row>
    <row r="1059" spans="2:9">
      <c r="B1059" s="1">
        <v>6</v>
      </c>
      <c r="C1059" s="1">
        <v>57.56</v>
      </c>
      <c r="D1059" s="1">
        <v>41.05</v>
      </c>
      <c r="E1059" s="1">
        <f t="shared" si="67"/>
        <v>314</v>
      </c>
      <c r="F1059" s="1">
        <f t="shared" si="65"/>
        <v>2</v>
      </c>
      <c r="G1059" s="1">
        <f t="shared" si="68"/>
        <v>2</v>
      </c>
      <c r="H1059" s="1">
        <f t="shared" si="66"/>
        <v>14</v>
      </c>
      <c r="I1059" t="s">
        <v>125</v>
      </c>
    </row>
    <row r="1060" spans="2:9">
      <c r="B1060" s="1">
        <v>6</v>
      </c>
      <c r="C1060" s="1">
        <v>20.67</v>
      </c>
      <c r="D1060" s="1">
        <v>21.31</v>
      </c>
      <c r="E1060" s="1">
        <f t="shared" si="67"/>
        <v>315</v>
      </c>
      <c r="F1060" s="1">
        <f t="shared" si="65"/>
        <v>2</v>
      </c>
      <c r="G1060" s="1">
        <f t="shared" si="68"/>
        <v>3</v>
      </c>
      <c r="H1060" s="1">
        <f t="shared" si="66"/>
        <v>14</v>
      </c>
      <c r="I1060" t="s">
        <v>125</v>
      </c>
    </row>
    <row r="1061" spans="2:9">
      <c r="B1061" s="1">
        <v>6</v>
      </c>
      <c r="C1061" s="1">
        <v>20.63</v>
      </c>
      <c r="D1061" s="1">
        <v>21.06</v>
      </c>
      <c r="E1061" s="1">
        <f t="shared" si="67"/>
        <v>316</v>
      </c>
      <c r="F1061" s="1">
        <f t="shared" si="65"/>
        <v>2</v>
      </c>
      <c r="G1061" s="1">
        <f t="shared" si="68"/>
        <v>4</v>
      </c>
      <c r="H1061" s="1">
        <f t="shared" si="66"/>
        <v>14</v>
      </c>
      <c r="I1061" t="s">
        <v>125</v>
      </c>
    </row>
    <row r="1062" spans="2:9">
      <c r="B1062" s="1">
        <v>6</v>
      </c>
      <c r="C1062" s="1">
        <v>20.49</v>
      </c>
      <c r="D1062" s="1">
        <v>19.91</v>
      </c>
      <c r="E1062" s="1">
        <f t="shared" si="67"/>
        <v>317</v>
      </c>
      <c r="F1062" s="1">
        <f t="shared" si="65"/>
        <v>2</v>
      </c>
      <c r="G1062" s="1">
        <f t="shared" si="68"/>
        <v>5</v>
      </c>
      <c r="H1062" s="1">
        <f t="shared" si="66"/>
        <v>14</v>
      </c>
      <c r="I1062" t="s">
        <v>125</v>
      </c>
    </row>
    <row r="1063" spans="2:9">
      <c r="B1063" s="1">
        <v>6</v>
      </c>
      <c r="C1063" s="1">
        <v>20.67</v>
      </c>
      <c r="D1063" s="1">
        <v>20.34</v>
      </c>
      <c r="E1063" s="1">
        <f t="shared" si="67"/>
        <v>318</v>
      </c>
      <c r="F1063" s="1">
        <f t="shared" si="65"/>
        <v>2</v>
      </c>
      <c r="G1063" s="1">
        <f t="shared" si="68"/>
        <v>6</v>
      </c>
      <c r="H1063" s="1">
        <f t="shared" si="66"/>
        <v>14</v>
      </c>
      <c r="I1063" t="s">
        <v>125</v>
      </c>
    </row>
    <row r="1064" spans="2:9">
      <c r="B1064" s="1">
        <v>6</v>
      </c>
      <c r="C1064" s="1">
        <v>20.71</v>
      </c>
      <c r="D1064" s="1">
        <v>22.64</v>
      </c>
      <c r="E1064" s="1">
        <f t="shared" si="67"/>
        <v>319</v>
      </c>
      <c r="F1064" s="1">
        <f t="shared" si="65"/>
        <v>2</v>
      </c>
      <c r="G1064" s="1">
        <f t="shared" si="68"/>
        <v>7</v>
      </c>
      <c r="H1064" s="1">
        <f t="shared" si="66"/>
        <v>14</v>
      </c>
      <c r="I1064" t="s">
        <v>125</v>
      </c>
    </row>
    <row r="1065" spans="2:9">
      <c r="B1065" s="1">
        <v>6</v>
      </c>
      <c r="C1065" s="1">
        <v>20.96</v>
      </c>
      <c r="D1065" s="1">
        <v>20.55</v>
      </c>
      <c r="E1065" s="1">
        <f t="shared" si="67"/>
        <v>320</v>
      </c>
      <c r="F1065" s="1">
        <f t="shared" si="65"/>
        <v>2</v>
      </c>
      <c r="G1065" s="1">
        <f t="shared" si="68"/>
        <v>8</v>
      </c>
      <c r="H1065" s="1">
        <f t="shared" si="66"/>
        <v>14</v>
      </c>
      <c r="I1065" t="s">
        <v>125</v>
      </c>
    </row>
    <row r="1066" spans="2:9">
      <c r="B1066" s="1">
        <v>2</v>
      </c>
      <c r="C1066" s="1">
        <v>20.82</v>
      </c>
      <c r="D1066" s="1">
        <v>11.08</v>
      </c>
      <c r="E1066" s="1">
        <f t="shared" si="67"/>
        <v>321</v>
      </c>
      <c r="F1066" s="1">
        <f t="shared" si="65"/>
        <v>2</v>
      </c>
      <c r="G1066" s="1">
        <f t="shared" si="68"/>
        <v>9</v>
      </c>
      <c r="H1066" s="1">
        <f t="shared" si="66"/>
        <v>14</v>
      </c>
      <c r="I1066" t="s">
        <v>125</v>
      </c>
    </row>
    <row r="1067" spans="2:9">
      <c r="B1067" s="1">
        <v>1</v>
      </c>
      <c r="C1067" s="1">
        <v>19.440000000000001</v>
      </c>
      <c r="D1067" s="1">
        <v>0</v>
      </c>
      <c r="E1067" s="1">
        <f t="shared" si="67"/>
        <v>322</v>
      </c>
      <c r="F1067" s="1">
        <f t="shared" si="65"/>
        <v>2</v>
      </c>
      <c r="G1067" s="1">
        <f t="shared" si="68"/>
        <v>10</v>
      </c>
      <c r="H1067" s="1">
        <f t="shared" si="66"/>
        <v>14</v>
      </c>
      <c r="I1067" t="s">
        <v>125</v>
      </c>
    </row>
    <row r="1068" spans="2:9">
      <c r="B1068" s="1">
        <v>1</v>
      </c>
      <c r="C1068" s="1">
        <v>17.420000000000002</v>
      </c>
      <c r="D1068" s="1">
        <v>0</v>
      </c>
      <c r="E1068" s="1">
        <f t="shared" si="67"/>
        <v>323</v>
      </c>
      <c r="F1068" s="1">
        <f t="shared" ref="F1068:F1131" si="69">F1067</f>
        <v>2</v>
      </c>
      <c r="G1068" s="1">
        <f t="shared" si="68"/>
        <v>11</v>
      </c>
      <c r="H1068" s="1">
        <f t="shared" si="66"/>
        <v>14</v>
      </c>
      <c r="I1068" t="s">
        <v>125</v>
      </c>
    </row>
    <row r="1069" spans="2:9">
      <c r="B1069" s="1">
        <v>1</v>
      </c>
      <c r="C1069" s="1">
        <v>13.61</v>
      </c>
      <c r="D1069" s="1">
        <v>0</v>
      </c>
      <c r="E1069" s="1">
        <f t="shared" si="67"/>
        <v>324</v>
      </c>
      <c r="F1069" s="1">
        <f t="shared" si="69"/>
        <v>2</v>
      </c>
      <c r="G1069" s="1">
        <f t="shared" si="68"/>
        <v>12</v>
      </c>
      <c r="H1069" s="1">
        <f t="shared" si="66"/>
        <v>14</v>
      </c>
      <c r="I1069" t="s">
        <v>125</v>
      </c>
    </row>
    <row r="1070" spans="2:9">
      <c r="B1070" s="1">
        <v>1</v>
      </c>
      <c r="C1070" s="1">
        <v>14.43</v>
      </c>
      <c r="D1070" s="1">
        <v>0</v>
      </c>
      <c r="E1070" s="1">
        <f t="shared" si="67"/>
        <v>325</v>
      </c>
      <c r="F1070" s="1">
        <f t="shared" si="69"/>
        <v>2</v>
      </c>
      <c r="G1070" s="1">
        <f t="shared" si="68"/>
        <v>13</v>
      </c>
      <c r="H1070" s="1">
        <f t="shared" si="66"/>
        <v>14</v>
      </c>
      <c r="I1070" t="s">
        <v>125</v>
      </c>
    </row>
    <row r="1071" spans="2:9">
      <c r="B1071" s="1">
        <v>1</v>
      </c>
      <c r="C1071" s="1">
        <v>14.37</v>
      </c>
      <c r="D1071" s="1">
        <v>0</v>
      </c>
      <c r="E1071" s="1">
        <f t="shared" si="67"/>
        <v>326</v>
      </c>
      <c r="F1071" s="1">
        <f t="shared" si="69"/>
        <v>2</v>
      </c>
      <c r="G1071" s="1">
        <f t="shared" si="68"/>
        <v>14</v>
      </c>
      <c r="H1071" s="1">
        <f t="shared" si="66"/>
        <v>14</v>
      </c>
      <c r="I1071" t="s">
        <v>125</v>
      </c>
    </row>
    <row r="1072" spans="2:9">
      <c r="B1072" s="1">
        <v>2</v>
      </c>
      <c r="C1072" s="1">
        <v>14.68</v>
      </c>
      <c r="D1072" s="1">
        <v>0</v>
      </c>
      <c r="E1072" s="1">
        <f t="shared" si="67"/>
        <v>327</v>
      </c>
      <c r="F1072" s="1">
        <f t="shared" si="69"/>
        <v>2</v>
      </c>
      <c r="G1072" s="1">
        <f t="shared" si="68"/>
        <v>15</v>
      </c>
      <c r="H1072" s="1">
        <f t="shared" si="66"/>
        <v>14</v>
      </c>
      <c r="I1072" t="s">
        <v>125</v>
      </c>
    </row>
    <row r="1073" spans="2:9">
      <c r="B1073" s="1">
        <v>2</v>
      </c>
      <c r="C1073" s="1">
        <v>13.43</v>
      </c>
      <c r="D1073" s="1">
        <v>0</v>
      </c>
      <c r="E1073" s="1">
        <f t="shared" si="67"/>
        <v>328</v>
      </c>
      <c r="F1073" s="1">
        <f t="shared" si="69"/>
        <v>2</v>
      </c>
      <c r="G1073" s="1">
        <f t="shared" si="68"/>
        <v>16</v>
      </c>
      <c r="H1073" s="1">
        <f t="shared" si="66"/>
        <v>14</v>
      </c>
      <c r="I1073" t="s">
        <v>125</v>
      </c>
    </row>
    <row r="1074" spans="2:9">
      <c r="B1074" s="1">
        <v>2</v>
      </c>
      <c r="C1074" s="1">
        <v>13.72</v>
      </c>
      <c r="D1074" s="1">
        <v>0</v>
      </c>
      <c r="E1074" s="1">
        <f t="shared" si="67"/>
        <v>329</v>
      </c>
      <c r="F1074" s="1">
        <f t="shared" si="69"/>
        <v>2</v>
      </c>
      <c r="G1074" s="1">
        <f t="shared" si="68"/>
        <v>17</v>
      </c>
      <c r="H1074" s="1">
        <f t="shared" si="66"/>
        <v>14</v>
      </c>
      <c r="I1074" t="s">
        <v>125</v>
      </c>
    </row>
    <row r="1075" spans="2:9">
      <c r="B1075" s="1">
        <v>2</v>
      </c>
      <c r="C1075" s="1">
        <v>15.69</v>
      </c>
      <c r="D1075" s="1">
        <v>0</v>
      </c>
      <c r="E1075" s="1">
        <f t="shared" si="67"/>
        <v>330</v>
      </c>
      <c r="F1075" s="1">
        <f t="shared" si="69"/>
        <v>2</v>
      </c>
      <c r="G1075" s="1">
        <f t="shared" si="68"/>
        <v>18</v>
      </c>
      <c r="H1075" s="1">
        <f t="shared" si="66"/>
        <v>14</v>
      </c>
      <c r="I1075" t="s">
        <v>125</v>
      </c>
    </row>
    <row r="1076" spans="2:9">
      <c r="B1076" s="1">
        <v>1</v>
      </c>
      <c r="C1076" s="1">
        <v>13.93</v>
      </c>
      <c r="D1076" s="1">
        <v>0</v>
      </c>
      <c r="E1076" s="1">
        <f t="shared" si="67"/>
        <v>331</v>
      </c>
      <c r="F1076" s="1">
        <f t="shared" si="69"/>
        <v>2</v>
      </c>
      <c r="G1076" s="1">
        <f t="shared" si="68"/>
        <v>19</v>
      </c>
      <c r="H1076" s="1">
        <f t="shared" si="66"/>
        <v>14</v>
      </c>
      <c r="I1076" t="s">
        <v>125</v>
      </c>
    </row>
    <row r="1077" spans="2:9">
      <c r="B1077" s="1">
        <v>1</v>
      </c>
      <c r="C1077" s="1">
        <v>15.06</v>
      </c>
      <c r="D1077" s="1">
        <v>0</v>
      </c>
      <c r="E1077" s="1">
        <f t="shared" si="67"/>
        <v>332</v>
      </c>
      <c r="F1077" s="1">
        <f t="shared" si="69"/>
        <v>2</v>
      </c>
      <c r="G1077" s="1">
        <f t="shared" si="68"/>
        <v>20</v>
      </c>
      <c r="H1077" s="1">
        <f t="shared" si="66"/>
        <v>14</v>
      </c>
      <c r="I1077" t="s">
        <v>125</v>
      </c>
    </row>
    <row r="1078" spans="2:9">
      <c r="B1078" s="1">
        <v>1</v>
      </c>
      <c r="C1078" s="1">
        <v>14.91</v>
      </c>
      <c r="D1078" s="1">
        <v>0</v>
      </c>
      <c r="E1078" s="1">
        <f t="shared" si="67"/>
        <v>333</v>
      </c>
      <c r="F1078" s="1">
        <f t="shared" si="69"/>
        <v>2</v>
      </c>
      <c r="G1078" s="1">
        <f t="shared" si="68"/>
        <v>21</v>
      </c>
      <c r="H1078" s="1">
        <f t="shared" si="66"/>
        <v>14</v>
      </c>
      <c r="I1078" t="s">
        <v>125</v>
      </c>
    </row>
    <row r="1079" spans="2:9">
      <c r="B1079" s="1">
        <v>1</v>
      </c>
      <c r="C1079" s="1">
        <v>14.87</v>
      </c>
      <c r="D1079" s="1">
        <v>0</v>
      </c>
      <c r="E1079" s="1">
        <f t="shared" si="67"/>
        <v>334</v>
      </c>
      <c r="F1079" s="1">
        <f t="shared" si="69"/>
        <v>2</v>
      </c>
      <c r="G1079" s="1">
        <f t="shared" si="68"/>
        <v>22</v>
      </c>
      <c r="H1079" s="1">
        <f t="shared" si="66"/>
        <v>14</v>
      </c>
      <c r="I1079" t="s">
        <v>125</v>
      </c>
    </row>
    <row r="1080" spans="2:9">
      <c r="B1080" s="1">
        <v>2</v>
      </c>
      <c r="C1080" s="1">
        <v>13.72</v>
      </c>
      <c r="D1080" s="1">
        <v>15.48</v>
      </c>
      <c r="E1080" s="1">
        <f t="shared" si="67"/>
        <v>335</v>
      </c>
      <c r="F1080" s="1">
        <f t="shared" si="69"/>
        <v>2</v>
      </c>
      <c r="G1080" s="1">
        <f t="shared" si="68"/>
        <v>23</v>
      </c>
      <c r="H1080" s="1">
        <f t="shared" si="66"/>
        <v>14</v>
      </c>
      <c r="I1080" t="s">
        <v>125</v>
      </c>
    </row>
    <row r="1081" spans="2:9">
      <c r="B1081" s="1">
        <v>2</v>
      </c>
      <c r="C1081" s="1">
        <v>12.63</v>
      </c>
      <c r="D1081" s="1">
        <v>15.3</v>
      </c>
      <c r="E1081" s="1">
        <f t="shared" si="67"/>
        <v>336</v>
      </c>
      <c r="F1081" s="1">
        <f t="shared" si="69"/>
        <v>2</v>
      </c>
      <c r="G1081" s="1">
        <f t="shared" si="68"/>
        <v>24</v>
      </c>
      <c r="H1081" s="1">
        <f t="shared" si="66"/>
        <v>14</v>
      </c>
      <c r="I1081" t="s">
        <v>125</v>
      </c>
    </row>
    <row r="1082" spans="2:9">
      <c r="B1082" s="1">
        <v>6</v>
      </c>
      <c r="C1082" s="1">
        <v>14.19</v>
      </c>
      <c r="D1082" s="1">
        <v>19.59</v>
      </c>
      <c r="E1082" s="1">
        <f t="shared" si="67"/>
        <v>337</v>
      </c>
      <c r="F1082" s="1">
        <f t="shared" si="69"/>
        <v>2</v>
      </c>
      <c r="G1082" s="1">
        <f t="shared" si="68"/>
        <v>1</v>
      </c>
      <c r="H1082" s="1">
        <f t="shared" si="66"/>
        <v>15</v>
      </c>
      <c r="I1082" t="s">
        <v>125</v>
      </c>
    </row>
    <row r="1083" spans="2:9">
      <c r="B1083" s="1">
        <v>6</v>
      </c>
      <c r="C1083" s="1">
        <v>13.83</v>
      </c>
      <c r="D1083" s="1">
        <v>19.87</v>
      </c>
      <c r="E1083" s="1">
        <f t="shared" si="67"/>
        <v>338</v>
      </c>
      <c r="F1083" s="1">
        <f t="shared" si="69"/>
        <v>2</v>
      </c>
      <c r="G1083" s="1">
        <f t="shared" si="68"/>
        <v>2</v>
      </c>
      <c r="H1083" s="1">
        <f t="shared" si="66"/>
        <v>15</v>
      </c>
      <c r="I1083" t="s">
        <v>125</v>
      </c>
    </row>
    <row r="1084" spans="2:9">
      <c r="B1084" s="1">
        <v>6</v>
      </c>
      <c r="C1084" s="1">
        <v>13.44</v>
      </c>
      <c r="D1084" s="1">
        <v>19.8</v>
      </c>
      <c r="E1084" s="1">
        <f t="shared" si="67"/>
        <v>339</v>
      </c>
      <c r="F1084" s="1">
        <f t="shared" si="69"/>
        <v>2</v>
      </c>
      <c r="G1084" s="1">
        <f t="shared" si="68"/>
        <v>3</v>
      </c>
      <c r="H1084" s="1">
        <f t="shared" si="66"/>
        <v>15</v>
      </c>
      <c r="I1084" t="s">
        <v>125</v>
      </c>
    </row>
    <row r="1085" spans="2:9">
      <c r="B1085" s="1">
        <v>6</v>
      </c>
      <c r="C1085" s="1">
        <v>13.82</v>
      </c>
      <c r="D1085" s="1">
        <v>20.99</v>
      </c>
      <c r="E1085" s="1">
        <f t="shared" si="67"/>
        <v>340</v>
      </c>
      <c r="F1085" s="1">
        <f t="shared" si="69"/>
        <v>2</v>
      </c>
      <c r="G1085" s="1">
        <f t="shared" si="68"/>
        <v>4</v>
      </c>
      <c r="H1085" s="1">
        <f t="shared" si="66"/>
        <v>15</v>
      </c>
      <c r="I1085" t="s">
        <v>125</v>
      </c>
    </row>
    <row r="1086" spans="2:9">
      <c r="B1086" s="1">
        <v>6</v>
      </c>
      <c r="C1086" s="1">
        <v>13.94</v>
      </c>
      <c r="D1086" s="1">
        <v>20.309999999999999</v>
      </c>
      <c r="E1086" s="1">
        <f t="shared" si="67"/>
        <v>341</v>
      </c>
      <c r="F1086" s="1">
        <f t="shared" si="69"/>
        <v>2</v>
      </c>
      <c r="G1086" s="1">
        <f t="shared" si="68"/>
        <v>5</v>
      </c>
      <c r="H1086" s="1">
        <f t="shared" si="66"/>
        <v>15</v>
      </c>
      <c r="I1086" t="s">
        <v>125</v>
      </c>
    </row>
    <row r="1087" spans="2:9">
      <c r="B1087" s="1">
        <v>6</v>
      </c>
      <c r="C1087" s="1">
        <v>14.18</v>
      </c>
      <c r="D1087" s="1">
        <v>21.05</v>
      </c>
      <c r="E1087" s="1">
        <f t="shared" si="67"/>
        <v>342</v>
      </c>
      <c r="F1087" s="1">
        <f t="shared" si="69"/>
        <v>2</v>
      </c>
      <c r="G1087" s="1">
        <f t="shared" si="68"/>
        <v>6</v>
      </c>
      <c r="H1087" s="1">
        <f t="shared" si="66"/>
        <v>15</v>
      </c>
      <c r="I1087" t="s">
        <v>125</v>
      </c>
    </row>
    <row r="1088" spans="2:9">
      <c r="B1088" s="1">
        <v>6</v>
      </c>
      <c r="C1088" s="1">
        <v>13.11</v>
      </c>
      <c r="D1088" s="1">
        <v>19.260000000000002</v>
      </c>
      <c r="E1088" s="1">
        <f t="shared" si="67"/>
        <v>343</v>
      </c>
      <c r="F1088" s="1">
        <f t="shared" si="69"/>
        <v>2</v>
      </c>
      <c r="G1088" s="1">
        <f t="shared" si="68"/>
        <v>7</v>
      </c>
      <c r="H1088" s="1">
        <f t="shared" si="66"/>
        <v>15</v>
      </c>
      <c r="I1088" t="s">
        <v>125</v>
      </c>
    </row>
    <row r="1089" spans="2:9">
      <c r="B1089" s="1">
        <v>6</v>
      </c>
      <c r="C1089" s="1">
        <v>14.63</v>
      </c>
      <c r="D1089" s="1">
        <v>23.69</v>
      </c>
      <c r="E1089" s="1">
        <f t="shared" si="67"/>
        <v>344</v>
      </c>
      <c r="F1089" s="1">
        <f t="shared" si="69"/>
        <v>2</v>
      </c>
      <c r="G1089" s="1">
        <f t="shared" si="68"/>
        <v>8</v>
      </c>
      <c r="H1089" s="1">
        <f t="shared" si="66"/>
        <v>15</v>
      </c>
      <c r="I1089" t="s">
        <v>125</v>
      </c>
    </row>
    <row r="1090" spans="2:9">
      <c r="B1090" s="1">
        <v>6</v>
      </c>
      <c r="C1090" s="1">
        <v>13.85</v>
      </c>
      <c r="D1090" s="1">
        <v>15.34</v>
      </c>
      <c r="E1090" s="1">
        <f t="shared" si="67"/>
        <v>345</v>
      </c>
      <c r="F1090" s="1">
        <f t="shared" si="69"/>
        <v>2</v>
      </c>
      <c r="G1090" s="1">
        <f t="shared" si="68"/>
        <v>9</v>
      </c>
      <c r="H1090" s="1">
        <f t="shared" si="66"/>
        <v>15</v>
      </c>
      <c r="I1090" t="s">
        <v>125</v>
      </c>
    </row>
    <row r="1091" spans="2:9">
      <c r="B1091" s="1">
        <v>6</v>
      </c>
      <c r="C1091" s="1">
        <v>13.61</v>
      </c>
      <c r="D1091" s="1">
        <v>0</v>
      </c>
      <c r="E1091" s="1">
        <f t="shared" si="67"/>
        <v>346</v>
      </c>
      <c r="F1091" s="1">
        <f t="shared" si="69"/>
        <v>2</v>
      </c>
      <c r="G1091" s="1">
        <f t="shared" si="68"/>
        <v>10</v>
      </c>
      <c r="H1091" s="1">
        <f t="shared" ref="H1091:H1154" si="70">H1067+1</f>
        <v>15</v>
      </c>
      <c r="I1091" t="s">
        <v>125</v>
      </c>
    </row>
    <row r="1092" spans="2:9">
      <c r="B1092" s="1">
        <v>6</v>
      </c>
      <c r="C1092" s="1">
        <v>14.55</v>
      </c>
      <c r="D1092" s="1">
        <v>0</v>
      </c>
      <c r="E1092" s="1">
        <f t="shared" ref="E1092:E1155" si="71">E1091+1</f>
        <v>347</v>
      </c>
      <c r="F1092" s="1">
        <f t="shared" si="69"/>
        <v>2</v>
      </c>
      <c r="G1092" s="1">
        <f t="shared" si="68"/>
        <v>11</v>
      </c>
      <c r="H1092" s="1">
        <f t="shared" si="70"/>
        <v>15</v>
      </c>
      <c r="I1092" t="s">
        <v>125</v>
      </c>
    </row>
    <row r="1093" spans="2:9">
      <c r="B1093" s="1">
        <v>6</v>
      </c>
      <c r="C1093" s="1">
        <v>13.35</v>
      </c>
      <c r="D1093" s="1">
        <v>0</v>
      </c>
      <c r="E1093" s="1">
        <f t="shared" si="71"/>
        <v>348</v>
      </c>
      <c r="F1093" s="1">
        <f t="shared" si="69"/>
        <v>2</v>
      </c>
      <c r="G1093" s="1">
        <f t="shared" si="68"/>
        <v>12</v>
      </c>
      <c r="H1093" s="1">
        <f t="shared" si="70"/>
        <v>15</v>
      </c>
      <c r="I1093" t="s">
        <v>125</v>
      </c>
    </row>
    <row r="1094" spans="2:9">
      <c r="B1094" s="1">
        <v>6</v>
      </c>
      <c r="C1094" s="1">
        <v>14</v>
      </c>
      <c r="D1094" s="1">
        <v>0</v>
      </c>
      <c r="E1094" s="1">
        <f t="shared" si="71"/>
        <v>349</v>
      </c>
      <c r="F1094" s="1">
        <f t="shared" si="69"/>
        <v>2</v>
      </c>
      <c r="G1094" s="1">
        <f t="shared" si="68"/>
        <v>13</v>
      </c>
      <c r="H1094" s="1">
        <f t="shared" si="70"/>
        <v>15</v>
      </c>
      <c r="I1094" t="s">
        <v>125</v>
      </c>
    </row>
    <row r="1095" spans="2:9">
      <c r="B1095" s="1">
        <v>6</v>
      </c>
      <c r="C1095" s="1">
        <v>14.47</v>
      </c>
      <c r="D1095" s="1">
        <v>0</v>
      </c>
      <c r="E1095" s="1">
        <f t="shared" si="71"/>
        <v>350</v>
      </c>
      <c r="F1095" s="1">
        <f t="shared" si="69"/>
        <v>2</v>
      </c>
      <c r="G1095" s="1">
        <f t="shared" si="68"/>
        <v>14</v>
      </c>
      <c r="H1095" s="1">
        <f t="shared" si="70"/>
        <v>15</v>
      </c>
      <c r="I1095" t="s">
        <v>125</v>
      </c>
    </row>
    <row r="1096" spans="2:9">
      <c r="B1096" s="1">
        <v>6</v>
      </c>
      <c r="C1096" s="1">
        <v>13.29</v>
      </c>
      <c r="D1096" s="1">
        <v>0</v>
      </c>
      <c r="E1096" s="1">
        <f t="shared" si="71"/>
        <v>351</v>
      </c>
      <c r="F1096" s="1">
        <f t="shared" si="69"/>
        <v>2</v>
      </c>
      <c r="G1096" s="1">
        <f t="shared" si="68"/>
        <v>15</v>
      </c>
      <c r="H1096" s="1">
        <f t="shared" si="70"/>
        <v>15</v>
      </c>
      <c r="I1096" t="s">
        <v>125</v>
      </c>
    </row>
    <row r="1097" spans="2:9">
      <c r="B1097" s="1">
        <v>6</v>
      </c>
      <c r="C1097" s="1">
        <v>15.05</v>
      </c>
      <c r="D1097" s="1">
        <v>0</v>
      </c>
      <c r="E1097" s="1">
        <f t="shared" si="71"/>
        <v>352</v>
      </c>
      <c r="F1097" s="1">
        <f t="shared" si="69"/>
        <v>2</v>
      </c>
      <c r="G1097" s="1">
        <f t="shared" si="68"/>
        <v>16</v>
      </c>
      <c r="H1097" s="1">
        <f t="shared" si="70"/>
        <v>15</v>
      </c>
      <c r="I1097" t="s">
        <v>125</v>
      </c>
    </row>
    <row r="1098" spans="2:9">
      <c r="B1098" s="1">
        <v>6</v>
      </c>
      <c r="C1098" s="1">
        <v>14.43</v>
      </c>
      <c r="D1098" s="1">
        <v>0</v>
      </c>
      <c r="E1098" s="1">
        <f t="shared" si="71"/>
        <v>353</v>
      </c>
      <c r="F1098" s="1">
        <f t="shared" si="69"/>
        <v>2</v>
      </c>
      <c r="G1098" s="1">
        <f t="shared" si="68"/>
        <v>17</v>
      </c>
      <c r="H1098" s="1">
        <f t="shared" si="70"/>
        <v>15</v>
      </c>
      <c r="I1098" t="s">
        <v>125</v>
      </c>
    </row>
    <row r="1099" spans="2:9">
      <c r="B1099" s="1">
        <v>6</v>
      </c>
      <c r="C1099" s="1">
        <v>13.43</v>
      </c>
      <c r="D1099" s="1">
        <v>0</v>
      </c>
      <c r="E1099" s="1">
        <f t="shared" si="71"/>
        <v>354</v>
      </c>
      <c r="F1099" s="1">
        <f t="shared" si="69"/>
        <v>2</v>
      </c>
      <c r="G1099" s="1">
        <f t="shared" si="68"/>
        <v>18</v>
      </c>
      <c r="H1099" s="1">
        <f t="shared" si="70"/>
        <v>15</v>
      </c>
      <c r="I1099" t="s">
        <v>125</v>
      </c>
    </row>
    <row r="1100" spans="2:9">
      <c r="B1100" s="1">
        <v>6</v>
      </c>
      <c r="C1100" s="1">
        <v>14.25</v>
      </c>
      <c r="D1100" s="1">
        <v>0</v>
      </c>
      <c r="E1100" s="1">
        <f t="shared" si="71"/>
        <v>355</v>
      </c>
      <c r="F1100" s="1">
        <f t="shared" si="69"/>
        <v>2</v>
      </c>
      <c r="G1100" s="1">
        <f t="shared" si="68"/>
        <v>19</v>
      </c>
      <c r="H1100" s="1">
        <f t="shared" si="70"/>
        <v>15</v>
      </c>
      <c r="I1100" t="s">
        <v>125</v>
      </c>
    </row>
    <row r="1101" spans="2:9">
      <c r="B1101" s="1">
        <v>6</v>
      </c>
      <c r="C1101" s="1">
        <v>14.58</v>
      </c>
      <c r="D1101" s="1">
        <v>0</v>
      </c>
      <c r="E1101" s="1">
        <f t="shared" si="71"/>
        <v>356</v>
      </c>
      <c r="F1101" s="1">
        <f t="shared" si="69"/>
        <v>2</v>
      </c>
      <c r="G1101" s="1">
        <f t="shared" si="68"/>
        <v>20</v>
      </c>
      <c r="H1101" s="1">
        <f t="shared" si="70"/>
        <v>15</v>
      </c>
      <c r="I1101" t="s">
        <v>125</v>
      </c>
    </row>
    <row r="1102" spans="2:9">
      <c r="B1102" s="1">
        <v>6</v>
      </c>
      <c r="C1102" s="1">
        <v>14.15</v>
      </c>
      <c r="D1102" s="1">
        <v>0</v>
      </c>
      <c r="E1102" s="1">
        <f t="shared" si="71"/>
        <v>357</v>
      </c>
      <c r="F1102" s="1">
        <f t="shared" si="69"/>
        <v>2</v>
      </c>
      <c r="G1102" s="1">
        <f t="shared" si="68"/>
        <v>21</v>
      </c>
      <c r="H1102" s="1">
        <f t="shared" si="70"/>
        <v>15</v>
      </c>
      <c r="I1102" t="s">
        <v>125</v>
      </c>
    </row>
    <row r="1103" spans="2:9">
      <c r="B1103" s="1">
        <v>6</v>
      </c>
      <c r="C1103" s="1">
        <v>13.82</v>
      </c>
      <c r="D1103" s="1">
        <v>0</v>
      </c>
      <c r="E1103" s="1">
        <f t="shared" si="71"/>
        <v>358</v>
      </c>
      <c r="F1103" s="1">
        <f t="shared" si="69"/>
        <v>2</v>
      </c>
      <c r="G1103" s="1">
        <f t="shared" si="68"/>
        <v>22</v>
      </c>
      <c r="H1103" s="1">
        <f t="shared" si="70"/>
        <v>15</v>
      </c>
      <c r="I1103" t="s">
        <v>125</v>
      </c>
    </row>
    <row r="1104" spans="2:9">
      <c r="B1104" s="1">
        <v>6</v>
      </c>
      <c r="C1104" s="1">
        <v>13.21</v>
      </c>
      <c r="D1104" s="1">
        <v>11.95</v>
      </c>
      <c r="E1104" s="1">
        <f t="shared" si="71"/>
        <v>359</v>
      </c>
      <c r="F1104" s="1">
        <f t="shared" si="69"/>
        <v>2</v>
      </c>
      <c r="G1104" s="1">
        <f t="shared" si="68"/>
        <v>23</v>
      </c>
      <c r="H1104" s="1">
        <f t="shared" si="70"/>
        <v>15</v>
      </c>
      <c r="I1104" t="s">
        <v>125</v>
      </c>
    </row>
    <row r="1105" spans="2:9">
      <c r="B1105" s="1">
        <v>6</v>
      </c>
      <c r="C1105" s="1">
        <v>13.36</v>
      </c>
      <c r="D1105" s="1">
        <v>13.32</v>
      </c>
      <c r="E1105" s="1">
        <f t="shared" si="71"/>
        <v>360</v>
      </c>
      <c r="F1105" s="1">
        <f t="shared" si="69"/>
        <v>2</v>
      </c>
      <c r="G1105" s="1">
        <f t="shared" si="68"/>
        <v>24</v>
      </c>
      <c r="H1105" s="1">
        <f t="shared" si="70"/>
        <v>15</v>
      </c>
      <c r="I1105" t="s">
        <v>125</v>
      </c>
    </row>
    <row r="1106" spans="2:9">
      <c r="B1106" s="1">
        <v>6</v>
      </c>
      <c r="C1106" s="1">
        <v>12.53</v>
      </c>
      <c r="D1106" s="1">
        <v>12.78</v>
      </c>
      <c r="E1106" s="1">
        <f t="shared" si="71"/>
        <v>361</v>
      </c>
      <c r="F1106" s="1">
        <f t="shared" si="69"/>
        <v>2</v>
      </c>
      <c r="G1106" s="1">
        <f t="shared" si="68"/>
        <v>1</v>
      </c>
      <c r="H1106" s="1">
        <f t="shared" si="70"/>
        <v>16</v>
      </c>
      <c r="I1106" t="s">
        <v>125</v>
      </c>
    </row>
    <row r="1107" spans="2:9">
      <c r="B1107" s="1">
        <v>6</v>
      </c>
      <c r="C1107" s="1">
        <v>13.83</v>
      </c>
      <c r="D1107" s="1">
        <v>15.81</v>
      </c>
      <c r="E1107" s="1">
        <f t="shared" si="71"/>
        <v>362</v>
      </c>
      <c r="F1107" s="1">
        <f t="shared" si="69"/>
        <v>2</v>
      </c>
      <c r="G1107" s="1">
        <f t="shared" si="68"/>
        <v>2</v>
      </c>
      <c r="H1107" s="1">
        <f t="shared" si="70"/>
        <v>16</v>
      </c>
      <c r="I1107" t="s">
        <v>125</v>
      </c>
    </row>
    <row r="1108" spans="2:9">
      <c r="B1108" s="1">
        <v>6</v>
      </c>
      <c r="C1108" s="1">
        <v>12.61</v>
      </c>
      <c r="D1108" s="1">
        <v>14.11</v>
      </c>
      <c r="E1108" s="1">
        <f t="shared" si="71"/>
        <v>363</v>
      </c>
      <c r="F1108" s="1">
        <f t="shared" si="69"/>
        <v>2</v>
      </c>
      <c r="G1108" s="1">
        <f t="shared" si="68"/>
        <v>3</v>
      </c>
      <c r="H1108" s="1">
        <f t="shared" si="70"/>
        <v>16</v>
      </c>
      <c r="I1108" t="s">
        <v>125</v>
      </c>
    </row>
    <row r="1109" spans="2:9">
      <c r="B1109" s="1">
        <v>6</v>
      </c>
      <c r="C1109" s="1">
        <v>13.67</v>
      </c>
      <c r="D1109" s="1">
        <v>15.51</v>
      </c>
      <c r="E1109" s="1">
        <f t="shared" si="71"/>
        <v>364</v>
      </c>
      <c r="F1109" s="1">
        <f t="shared" si="69"/>
        <v>2</v>
      </c>
      <c r="G1109" s="1">
        <f t="shared" si="68"/>
        <v>4</v>
      </c>
      <c r="H1109" s="1">
        <f t="shared" si="70"/>
        <v>16</v>
      </c>
      <c r="I1109" t="s">
        <v>125</v>
      </c>
    </row>
    <row r="1110" spans="2:9">
      <c r="B1110" s="1">
        <v>6</v>
      </c>
      <c r="C1110" s="1">
        <v>13.69</v>
      </c>
      <c r="D1110" s="1">
        <v>15.76</v>
      </c>
      <c r="E1110" s="1">
        <f t="shared" si="71"/>
        <v>365</v>
      </c>
      <c r="F1110" s="1">
        <f t="shared" si="69"/>
        <v>2</v>
      </c>
      <c r="G1110" s="1">
        <f t="shared" si="68"/>
        <v>5</v>
      </c>
      <c r="H1110" s="1">
        <f t="shared" si="70"/>
        <v>16</v>
      </c>
      <c r="I1110" t="s">
        <v>125</v>
      </c>
    </row>
    <row r="1111" spans="2:9">
      <c r="B1111" s="1">
        <v>6</v>
      </c>
      <c r="C1111" s="1">
        <v>12.28</v>
      </c>
      <c r="D1111" s="1">
        <v>12.54</v>
      </c>
      <c r="E1111" s="1">
        <f t="shared" si="71"/>
        <v>366</v>
      </c>
      <c r="F1111" s="1">
        <f t="shared" si="69"/>
        <v>2</v>
      </c>
      <c r="G1111" s="1">
        <f t="shared" si="68"/>
        <v>6</v>
      </c>
      <c r="H1111" s="1">
        <f t="shared" si="70"/>
        <v>16</v>
      </c>
      <c r="I1111" t="s">
        <v>125</v>
      </c>
    </row>
    <row r="1112" spans="2:9">
      <c r="B1112" s="1">
        <v>6</v>
      </c>
      <c r="C1112" s="1">
        <v>13.43</v>
      </c>
      <c r="D1112" s="1">
        <v>14.59</v>
      </c>
      <c r="E1112" s="1">
        <f t="shared" si="71"/>
        <v>367</v>
      </c>
      <c r="F1112" s="1">
        <f t="shared" si="69"/>
        <v>2</v>
      </c>
      <c r="G1112" s="1">
        <f t="shared" si="68"/>
        <v>7</v>
      </c>
      <c r="H1112" s="1">
        <f t="shared" si="70"/>
        <v>16</v>
      </c>
      <c r="I1112" t="s">
        <v>125</v>
      </c>
    </row>
    <row r="1113" spans="2:9">
      <c r="B1113" s="1">
        <v>6</v>
      </c>
      <c r="C1113" s="1">
        <v>13.5</v>
      </c>
      <c r="D1113" s="1">
        <v>14.94</v>
      </c>
      <c r="E1113" s="1">
        <f t="shared" si="71"/>
        <v>368</v>
      </c>
      <c r="F1113" s="1">
        <f t="shared" si="69"/>
        <v>2</v>
      </c>
      <c r="G1113" s="1">
        <f t="shared" si="68"/>
        <v>8</v>
      </c>
      <c r="H1113" s="1">
        <f t="shared" si="70"/>
        <v>16</v>
      </c>
      <c r="I1113" t="s">
        <v>125</v>
      </c>
    </row>
    <row r="1114" spans="2:9">
      <c r="B1114" s="1">
        <v>6</v>
      </c>
      <c r="C1114" s="1">
        <v>12.71</v>
      </c>
      <c r="D1114" s="1">
        <v>11.41</v>
      </c>
      <c r="E1114" s="1">
        <f t="shared" si="71"/>
        <v>369</v>
      </c>
      <c r="F1114" s="1">
        <f t="shared" si="69"/>
        <v>2</v>
      </c>
      <c r="G1114" s="1">
        <f t="shared" si="68"/>
        <v>9</v>
      </c>
      <c r="H1114" s="1">
        <f t="shared" si="70"/>
        <v>16</v>
      </c>
      <c r="I1114" t="s">
        <v>125</v>
      </c>
    </row>
    <row r="1115" spans="2:9">
      <c r="B1115" s="1">
        <v>6</v>
      </c>
      <c r="C1115" s="1">
        <v>14.94</v>
      </c>
      <c r="D1115" s="1">
        <v>0</v>
      </c>
      <c r="E1115" s="1">
        <f t="shared" si="71"/>
        <v>370</v>
      </c>
      <c r="F1115" s="1">
        <f t="shared" si="69"/>
        <v>2</v>
      </c>
      <c r="G1115" s="1">
        <f t="shared" ref="G1115:G1178" si="72">G1091</f>
        <v>10</v>
      </c>
      <c r="H1115" s="1">
        <f t="shared" si="70"/>
        <v>16</v>
      </c>
      <c r="I1115" t="s">
        <v>125</v>
      </c>
    </row>
    <row r="1116" spans="2:9">
      <c r="B1116" s="1">
        <v>6</v>
      </c>
      <c r="C1116" s="1">
        <v>13.9</v>
      </c>
      <c r="D1116" s="1">
        <v>0</v>
      </c>
      <c r="E1116" s="1">
        <f t="shared" si="71"/>
        <v>371</v>
      </c>
      <c r="F1116" s="1">
        <f t="shared" si="69"/>
        <v>2</v>
      </c>
      <c r="G1116" s="1">
        <f t="shared" si="72"/>
        <v>11</v>
      </c>
      <c r="H1116" s="1">
        <f t="shared" si="70"/>
        <v>16</v>
      </c>
      <c r="I1116" t="s">
        <v>125</v>
      </c>
    </row>
    <row r="1117" spans="2:9">
      <c r="B1117" s="1">
        <v>6</v>
      </c>
      <c r="C1117" s="1">
        <v>15.98</v>
      </c>
      <c r="D1117" s="1">
        <v>0</v>
      </c>
      <c r="E1117" s="1">
        <f t="shared" si="71"/>
        <v>372</v>
      </c>
      <c r="F1117" s="1">
        <f t="shared" si="69"/>
        <v>2</v>
      </c>
      <c r="G1117" s="1">
        <f t="shared" si="72"/>
        <v>12</v>
      </c>
      <c r="H1117" s="1">
        <f t="shared" si="70"/>
        <v>16</v>
      </c>
      <c r="I1117" t="s">
        <v>125</v>
      </c>
    </row>
    <row r="1118" spans="2:9">
      <c r="B1118" s="1">
        <v>6</v>
      </c>
      <c r="C1118" s="1">
        <v>13.76</v>
      </c>
      <c r="D1118" s="1">
        <v>0</v>
      </c>
      <c r="E1118" s="1">
        <f t="shared" si="71"/>
        <v>373</v>
      </c>
      <c r="F1118" s="1">
        <f t="shared" si="69"/>
        <v>2</v>
      </c>
      <c r="G1118" s="1">
        <f t="shared" si="72"/>
        <v>13</v>
      </c>
      <c r="H1118" s="1">
        <f t="shared" si="70"/>
        <v>16</v>
      </c>
      <c r="I1118" t="s">
        <v>125</v>
      </c>
    </row>
    <row r="1119" spans="2:9">
      <c r="B1119" s="1">
        <v>6</v>
      </c>
      <c r="C1119" s="1">
        <v>13.75</v>
      </c>
      <c r="D1119" s="1">
        <v>0</v>
      </c>
      <c r="E1119" s="1">
        <f t="shared" si="71"/>
        <v>374</v>
      </c>
      <c r="F1119" s="1">
        <f t="shared" si="69"/>
        <v>2</v>
      </c>
      <c r="G1119" s="1">
        <f t="shared" si="72"/>
        <v>14</v>
      </c>
      <c r="H1119" s="1">
        <f t="shared" si="70"/>
        <v>16</v>
      </c>
      <c r="I1119" t="s">
        <v>125</v>
      </c>
    </row>
    <row r="1120" spans="2:9">
      <c r="B1120" s="1">
        <v>6</v>
      </c>
      <c r="C1120" s="1">
        <v>15.01</v>
      </c>
      <c r="D1120" s="1">
        <v>0</v>
      </c>
      <c r="E1120" s="1">
        <f t="shared" si="71"/>
        <v>375</v>
      </c>
      <c r="F1120" s="1">
        <f t="shared" si="69"/>
        <v>2</v>
      </c>
      <c r="G1120" s="1">
        <f t="shared" si="72"/>
        <v>15</v>
      </c>
      <c r="H1120" s="1">
        <f t="shared" si="70"/>
        <v>16</v>
      </c>
      <c r="I1120" t="s">
        <v>125</v>
      </c>
    </row>
    <row r="1121" spans="2:9">
      <c r="B1121" s="1">
        <v>6</v>
      </c>
      <c r="C1121" s="1">
        <v>14.69</v>
      </c>
      <c r="D1121" s="1">
        <v>0</v>
      </c>
      <c r="E1121" s="1">
        <f t="shared" si="71"/>
        <v>376</v>
      </c>
      <c r="F1121" s="1">
        <f t="shared" si="69"/>
        <v>2</v>
      </c>
      <c r="G1121" s="1">
        <f t="shared" si="72"/>
        <v>16</v>
      </c>
      <c r="H1121" s="1">
        <f t="shared" si="70"/>
        <v>16</v>
      </c>
      <c r="I1121" t="s">
        <v>125</v>
      </c>
    </row>
    <row r="1122" spans="2:9">
      <c r="B1122" s="1">
        <v>6</v>
      </c>
      <c r="C1122" s="1">
        <v>14.94</v>
      </c>
      <c r="D1122" s="1">
        <v>0</v>
      </c>
      <c r="E1122" s="1">
        <f t="shared" si="71"/>
        <v>377</v>
      </c>
      <c r="F1122" s="1">
        <f t="shared" si="69"/>
        <v>2</v>
      </c>
      <c r="G1122" s="1">
        <f t="shared" si="72"/>
        <v>17</v>
      </c>
      <c r="H1122" s="1">
        <f t="shared" si="70"/>
        <v>16</v>
      </c>
      <c r="I1122" t="s">
        <v>125</v>
      </c>
    </row>
    <row r="1123" spans="2:9">
      <c r="B1123" s="1">
        <v>6</v>
      </c>
      <c r="C1123" s="1">
        <v>13.25</v>
      </c>
      <c r="D1123" s="1">
        <v>0</v>
      </c>
      <c r="E1123" s="1">
        <f t="shared" si="71"/>
        <v>378</v>
      </c>
      <c r="F1123" s="1">
        <f t="shared" si="69"/>
        <v>2</v>
      </c>
      <c r="G1123" s="1">
        <f t="shared" si="72"/>
        <v>18</v>
      </c>
      <c r="H1123" s="1">
        <f t="shared" si="70"/>
        <v>16</v>
      </c>
      <c r="I1123" t="s">
        <v>125</v>
      </c>
    </row>
    <row r="1124" spans="2:9">
      <c r="B1124" s="1">
        <v>6</v>
      </c>
      <c r="C1124" s="1">
        <v>14.11</v>
      </c>
      <c r="D1124" s="1">
        <v>0</v>
      </c>
      <c r="E1124" s="1">
        <f t="shared" si="71"/>
        <v>379</v>
      </c>
      <c r="F1124" s="1">
        <f t="shared" si="69"/>
        <v>2</v>
      </c>
      <c r="G1124" s="1">
        <f t="shared" si="72"/>
        <v>19</v>
      </c>
      <c r="H1124" s="1">
        <f t="shared" si="70"/>
        <v>16</v>
      </c>
      <c r="I1124" t="s">
        <v>125</v>
      </c>
    </row>
    <row r="1125" spans="2:9">
      <c r="B1125" s="1">
        <v>6</v>
      </c>
      <c r="C1125" s="1">
        <v>14.37</v>
      </c>
      <c r="D1125" s="1">
        <v>0</v>
      </c>
      <c r="E1125" s="1">
        <f t="shared" si="71"/>
        <v>380</v>
      </c>
      <c r="F1125" s="1">
        <f t="shared" si="69"/>
        <v>2</v>
      </c>
      <c r="G1125" s="1">
        <f t="shared" si="72"/>
        <v>20</v>
      </c>
      <c r="H1125" s="1">
        <f t="shared" si="70"/>
        <v>16</v>
      </c>
      <c r="I1125" t="s">
        <v>125</v>
      </c>
    </row>
    <row r="1126" spans="2:9">
      <c r="B1126" s="1">
        <v>6</v>
      </c>
      <c r="C1126" s="1">
        <v>13.07</v>
      </c>
      <c r="D1126" s="1">
        <v>0</v>
      </c>
      <c r="E1126" s="1">
        <f t="shared" si="71"/>
        <v>381</v>
      </c>
      <c r="F1126" s="1">
        <f t="shared" si="69"/>
        <v>2</v>
      </c>
      <c r="G1126" s="1">
        <f t="shared" si="72"/>
        <v>21</v>
      </c>
      <c r="H1126" s="1">
        <f t="shared" si="70"/>
        <v>16</v>
      </c>
      <c r="I1126" t="s">
        <v>125</v>
      </c>
    </row>
    <row r="1127" spans="2:9">
      <c r="B1127" s="1">
        <v>6</v>
      </c>
      <c r="C1127" s="1">
        <v>14.94</v>
      </c>
      <c r="D1127" s="1">
        <v>0</v>
      </c>
      <c r="E1127" s="1">
        <f t="shared" si="71"/>
        <v>382</v>
      </c>
      <c r="F1127" s="1">
        <f t="shared" si="69"/>
        <v>2</v>
      </c>
      <c r="G1127" s="1">
        <f t="shared" si="72"/>
        <v>22</v>
      </c>
      <c r="H1127" s="1">
        <f t="shared" si="70"/>
        <v>16</v>
      </c>
      <c r="I1127" t="s">
        <v>125</v>
      </c>
    </row>
    <row r="1128" spans="2:9">
      <c r="B1128" s="1">
        <v>6</v>
      </c>
      <c r="C1128" s="1">
        <v>13.18</v>
      </c>
      <c r="D1128" s="1">
        <v>11.84</v>
      </c>
      <c r="E1128" s="1">
        <f t="shared" si="71"/>
        <v>383</v>
      </c>
      <c r="F1128" s="1">
        <f t="shared" si="69"/>
        <v>2</v>
      </c>
      <c r="G1128" s="1">
        <f t="shared" si="72"/>
        <v>23</v>
      </c>
      <c r="H1128" s="1">
        <f t="shared" si="70"/>
        <v>16</v>
      </c>
      <c r="I1128" t="s">
        <v>125</v>
      </c>
    </row>
    <row r="1129" spans="2:9">
      <c r="B1129" s="1">
        <v>6</v>
      </c>
      <c r="C1129" s="1">
        <v>13.5</v>
      </c>
      <c r="D1129" s="1">
        <v>15.52</v>
      </c>
      <c r="E1129" s="1">
        <f t="shared" si="71"/>
        <v>384</v>
      </c>
      <c r="F1129" s="1">
        <f t="shared" si="69"/>
        <v>2</v>
      </c>
      <c r="G1129" s="1">
        <f t="shared" si="72"/>
        <v>24</v>
      </c>
      <c r="H1129" s="1">
        <f t="shared" si="70"/>
        <v>16</v>
      </c>
      <c r="I1129" t="s">
        <v>125</v>
      </c>
    </row>
    <row r="1130" spans="2:9">
      <c r="B1130" s="1">
        <v>6</v>
      </c>
      <c r="C1130" s="1">
        <v>13.04</v>
      </c>
      <c r="D1130" s="1">
        <v>14.81</v>
      </c>
      <c r="E1130" s="1">
        <f t="shared" si="71"/>
        <v>385</v>
      </c>
      <c r="F1130" s="1">
        <f t="shared" si="69"/>
        <v>2</v>
      </c>
      <c r="G1130" s="1">
        <f t="shared" si="72"/>
        <v>1</v>
      </c>
      <c r="H1130" s="1">
        <f t="shared" si="70"/>
        <v>17</v>
      </c>
      <c r="I1130" t="s">
        <v>125</v>
      </c>
    </row>
    <row r="1131" spans="2:9">
      <c r="B1131" s="1">
        <v>6</v>
      </c>
      <c r="C1131" s="1">
        <v>13.21</v>
      </c>
      <c r="D1131" s="1">
        <v>16.2</v>
      </c>
      <c r="E1131" s="1">
        <f t="shared" si="71"/>
        <v>386</v>
      </c>
      <c r="F1131" s="1">
        <f t="shared" si="69"/>
        <v>2</v>
      </c>
      <c r="G1131" s="1">
        <f t="shared" si="72"/>
        <v>2</v>
      </c>
      <c r="H1131" s="1">
        <f t="shared" si="70"/>
        <v>17</v>
      </c>
      <c r="I1131" t="s">
        <v>125</v>
      </c>
    </row>
    <row r="1132" spans="2:9">
      <c r="B1132" s="1">
        <v>6</v>
      </c>
      <c r="C1132" s="1">
        <v>13.89</v>
      </c>
      <c r="D1132" s="1">
        <v>18.71</v>
      </c>
      <c r="E1132" s="1">
        <f t="shared" si="71"/>
        <v>387</v>
      </c>
      <c r="F1132" s="1">
        <f t="shared" ref="F1132:F1195" si="73">F1131</f>
        <v>2</v>
      </c>
      <c r="G1132" s="1">
        <f t="shared" si="72"/>
        <v>3</v>
      </c>
      <c r="H1132" s="1">
        <f t="shared" si="70"/>
        <v>17</v>
      </c>
      <c r="I1132" t="s">
        <v>125</v>
      </c>
    </row>
    <row r="1133" spans="2:9">
      <c r="B1133" s="1">
        <v>6</v>
      </c>
      <c r="C1133" s="1">
        <v>12.78</v>
      </c>
      <c r="D1133" s="1">
        <v>16.350000000000001</v>
      </c>
      <c r="E1133" s="1">
        <f t="shared" si="71"/>
        <v>388</v>
      </c>
      <c r="F1133" s="1">
        <f t="shared" si="73"/>
        <v>2</v>
      </c>
      <c r="G1133" s="1">
        <f t="shared" si="72"/>
        <v>4</v>
      </c>
      <c r="H1133" s="1">
        <f t="shared" si="70"/>
        <v>17</v>
      </c>
      <c r="I1133" t="s">
        <v>125</v>
      </c>
    </row>
    <row r="1134" spans="2:9">
      <c r="B1134" s="1">
        <v>6</v>
      </c>
      <c r="C1134" s="1">
        <v>15.12</v>
      </c>
      <c r="D1134" s="1">
        <v>20.77</v>
      </c>
      <c r="E1134" s="1">
        <f t="shared" si="71"/>
        <v>389</v>
      </c>
      <c r="F1134" s="1">
        <f t="shared" si="73"/>
        <v>2</v>
      </c>
      <c r="G1134" s="1">
        <f t="shared" si="72"/>
        <v>5</v>
      </c>
      <c r="H1134" s="1">
        <f t="shared" si="70"/>
        <v>17</v>
      </c>
      <c r="I1134" t="s">
        <v>125</v>
      </c>
    </row>
    <row r="1135" spans="2:9">
      <c r="B1135" s="1">
        <v>6</v>
      </c>
      <c r="C1135" s="1">
        <v>12.67</v>
      </c>
      <c r="D1135" s="1">
        <v>15.52</v>
      </c>
      <c r="E1135" s="1">
        <f t="shared" si="71"/>
        <v>390</v>
      </c>
      <c r="F1135" s="1">
        <f t="shared" si="73"/>
        <v>2</v>
      </c>
      <c r="G1135" s="1">
        <f t="shared" si="72"/>
        <v>6</v>
      </c>
      <c r="H1135" s="1">
        <f t="shared" si="70"/>
        <v>17</v>
      </c>
      <c r="I1135" t="s">
        <v>125</v>
      </c>
    </row>
    <row r="1136" spans="2:9">
      <c r="B1136" s="1">
        <v>6</v>
      </c>
      <c r="C1136" s="1">
        <v>13.53</v>
      </c>
      <c r="D1136" s="1">
        <v>16.91</v>
      </c>
      <c r="E1136" s="1">
        <f t="shared" si="71"/>
        <v>391</v>
      </c>
      <c r="F1136" s="1">
        <f t="shared" si="73"/>
        <v>2</v>
      </c>
      <c r="G1136" s="1">
        <f t="shared" si="72"/>
        <v>7</v>
      </c>
      <c r="H1136" s="1">
        <f t="shared" si="70"/>
        <v>17</v>
      </c>
      <c r="I1136" t="s">
        <v>125</v>
      </c>
    </row>
    <row r="1137" spans="2:9">
      <c r="B1137" s="1">
        <v>6</v>
      </c>
      <c r="C1137" s="1">
        <v>13.93</v>
      </c>
      <c r="D1137" s="1">
        <v>18.29</v>
      </c>
      <c r="E1137" s="1">
        <f t="shared" si="71"/>
        <v>392</v>
      </c>
      <c r="F1137" s="1">
        <f t="shared" si="73"/>
        <v>2</v>
      </c>
      <c r="G1137" s="1">
        <f t="shared" si="72"/>
        <v>8</v>
      </c>
      <c r="H1137" s="1">
        <f t="shared" si="70"/>
        <v>17</v>
      </c>
      <c r="I1137" t="s">
        <v>125</v>
      </c>
    </row>
    <row r="1138" spans="2:9">
      <c r="B1138" s="1">
        <v>2</v>
      </c>
      <c r="C1138" s="1">
        <v>12.99</v>
      </c>
      <c r="D1138" s="1">
        <v>13.17</v>
      </c>
      <c r="E1138" s="1">
        <f t="shared" si="71"/>
        <v>393</v>
      </c>
      <c r="F1138" s="1">
        <f t="shared" si="73"/>
        <v>2</v>
      </c>
      <c r="G1138" s="1">
        <f t="shared" si="72"/>
        <v>9</v>
      </c>
      <c r="H1138" s="1">
        <f t="shared" si="70"/>
        <v>17</v>
      </c>
      <c r="I1138" t="s">
        <v>125</v>
      </c>
    </row>
    <row r="1139" spans="2:9">
      <c r="B1139" s="1">
        <v>1</v>
      </c>
      <c r="C1139" s="1">
        <v>15.08</v>
      </c>
      <c r="D1139" s="1">
        <v>0</v>
      </c>
      <c r="E1139" s="1">
        <f t="shared" si="71"/>
        <v>394</v>
      </c>
      <c r="F1139" s="1">
        <f t="shared" si="73"/>
        <v>2</v>
      </c>
      <c r="G1139" s="1">
        <f t="shared" si="72"/>
        <v>10</v>
      </c>
      <c r="H1139" s="1">
        <f t="shared" si="70"/>
        <v>17</v>
      </c>
      <c r="I1139" t="s">
        <v>125</v>
      </c>
    </row>
    <row r="1140" spans="2:9">
      <c r="B1140" s="1">
        <v>1</v>
      </c>
      <c r="C1140" s="1">
        <v>14.28</v>
      </c>
      <c r="D1140" s="1">
        <v>0</v>
      </c>
      <c r="E1140" s="1">
        <f t="shared" si="71"/>
        <v>395</v>
      </c>
      <c r="F1140" s="1">
        <f t="shared" si="73"/>
        <v>2</v>
      </c>
      <c r="G1140" s="1">
        <f t="shared" si="72"/>
        <v>11</v>
      </c>
      <c r="H1140" s="1">
        <f t="shared" si="70"/>
        <v>17</v>
      </c>
      <c r="I1140" t="s">
        <v>125</v>
      </c>
    </row>
    <row r="1141" spans="2:9">
      <c r="B1141" s="1">
        <v>1</v>
      </c>
      <c r="C1141" s="1">
        <v>15.16</v>
      </c>
      <c r="D1141" s="1">
        <v>0</v>
      </c>
      <c r="E1141" s="1">
        <f t="shared" si="71"/>
        <v>396</v>
      </c>
      <c r="F1141" s="1">
        <f t="shared" si="73"/>
        <v>2</v>
      </c>
      <c r="G1141" s="1">
        <f t="shared" si="72"/>
        <v>12</v>
      </c>
      <c r="H1141" s="1">
        <f t="shared" si="70"/>
        <v>17</v>
      </c>
      <c r="I1141" t="s">
        <v>125</v>
      </c>
    </row>
    <row r="1142" spans="2:9">
      <c r="B1142" s="1">
        <v>1</v>
      </c>
      <c r="C1142" s="1">
        <v>14.07</v>
      </c>
      <c r="D1142" s="1">
        <v>0</v>
      </c>
      <c r="E1142" s="1">
        <f t="shared" si="71"/>
        <v>397</v>
      </c>
      <c r="F1142" s="1">
        <f t="shared" si="73"/>
        <v>2</v>
      </c>
      <c r="G1142" s="1">
        <f t="shared" si="72"/>
        <v>13</v>
      </c>
      <c r="H1142" s="1">
        <f t="shared" si="70"/>
        <v>17</v>
      </c>
      <c r="I1142" t="s">
        <v>125</v>
      </c>
    </row>
    <row r="1143" spans="2:9">
      <c r="B1143" s="1">
        <v>1</v>
      </c>
      <c r="C1143" s="1">
        <v>14.14</v>
      </c>
      <c r="D1143" s="1">
        <v>0</v>
      </c>
      <c r="E1143" s="1">
        <f t="shared" si="71"/>
        <v>398</v>
      </c>
      <c r="F1143" s="1">
        <f t="shared" si="73"/>
        <v>2</v>
      </c>
      <c r="G1143" s="1">
        <f t="shared" si="72"/>
        <v>14</v>
      </c>
      <c r="H1143" s="1">
        <f t="shared" si="70"/>
        <v>17</v>
      </c>
      <c r="I1143" t="s">
        <v>125</v>
      </c>
    </row>
    <row r="1144" spans="2:9">
      <c r="B1144" s="1">
        <v>2</v>
      </c>
      <c r="C1144" s="1">
        <v>16.34</v>
      </c>
      <c r="D1144" s="1">
        <v>0</v>
      </c>
      <c r="E1144" s="1">
        <f t="shared" si="71"/>
        <v>399</v>
      </c>
      <c r="F1144" s="1">
        <f t="shared" si="73"/>
        <v>2</v>
      </c>
      <c r="G1144" s="1">
        <f t="shared" si="72"/>
        <v>15</v>
      </c>
      <c r="H1144" s="1">
        <f t="shared" si="70"/>
        <v>17</v>
      </c>
      <c r="I1144" t="s">
        <v>125</v>
      </c>
    </row>
    <row r="1145" spans="2:9">
      <c r="B1145" s="1">
        <v>2</v>
      </c>
      <c r="C1145" s="1">
        <v>14.19</v>
      </c>
      <c r="D1145" s="1">
        <v>0</v>
      </c>
      <c r="E1145" s="1">
        <f t="shared" si="71"/>
        <v>400</v>
      </c>
      <c r="F1145" s="1">
        <f t="shared" si="73"/>
        <v>2</v>
      </c>
      <c r="G1145" s="1">
        <f t="shared" si="72"/>
        <v>16</v>
      </c>
      <c r="H1145" s="1">
        <f t="shared" si="70"/>
        <v>17</v>
      </c>
      <c r="I1145" t="s">
        <v>125</v>
      </c>
    </row>
    <row r="1146" spans="2:9">
      <c r="B1146" s="1">
        <v>2</v>
      </c>
      <c r="C1146" s="1">
        <v>15.23</v>
      </c>
      <c r="D1146" s="1">
        <v>0</v>
      </c>
      <c r="E1146" s="1">
        <f t="shared" si="71"/>
        <v>401</v>
      </c>
      <c r="F1146" s="1">
        <f t="shared" si="73"/>
        <v>2</v>
      </c>
      <c r="G1146" s="1">
        <f t="shared" si="72"/>
        <v>17</v>
      </c>
      <c r="H1146" s="1">
        <f t="shared" si="70"/>
        <v>17</v>
      </c>
      <c r="I1146" t="s">
        <v>125</v>
      </c>
    </row>
    <row r="1147" spans="2:9">
      <c r="B1147" s="1">
        <v>2</v>
      </c>
      <c r="C1147" s="1">
        <v>15.02</v>
      </c>
      <c r="D1147" s="1">
        <v>0</v>
      </c>
      <c r="E1147" s="1">
        <f t="shared" si="71"/>
        <v>402</v>
      </c>
      <c r="F1147" s="1">
        <f t="shared" si="73"/>
        <v>2</v>
      </c>
      <c r="G1147" s="1">
        <f t="shared" si="72"/>
        <v>18</v>
      </c>
      <c r="H1147" s="1">
        <f t="shared" si="70"/>
        <v>17</v>
      </c>
      <c r="I1147" t="s">
        <v>125</v>
      </c>
    </row>
    <row r="1148" spans="2:9">
      <c r="B1148" s="1">
        <v>1</v>
      </c>
      <c r="C1148" s="1">
        <v>13.93</v>
      </c>
      <c r="D1148" s="1">
        <v>0</v>
      </c>
      <c r="E1148" s="1">
        <f t="shared" si="71"/>
        <v>403</v>
      </c>
      <c r="F1148" s="1">
        <f t="shared" si="73"/>
        <v>2</v>
      </c>
      <c r="G1148" s="1">
        <f t="shared" si="72"/>
        <v>19</v>
      </c>
      <c r="H1148" s="1">
        <f t="shared" si="70"/>
        <v>17</v>
      </c>
      <c r="I1148" t="s">
        <v>125</v>
      </c>
    </row>
    <row r="1149" spans="2:9">
      <c r="B1149" s="1">
        <v>1</v>
      </c>
      <c r="C1149" s="1">
        <v>14.33</v>
      </c>
      <c r="D1149" s="1">
        <v>0</v>
      </c>
      <c r="E1149" s="1">
        <f t="shared" si="71"/>
        <v>404</v>
      </c>
      <c r="F1149" s="1">
        <f t="shared" si="73"/>
        <v>2</v>
      </c>
      <c r="G1149" s="1">
        <f t="shared" si="72"/>
        <v>20</v>
      </c>
      <c r="H1149" s="1">
        <f t="shared" si="70"/>
        <v>17</v>
      </c>
      <c r="I1149" t="s">
        <v>125</v>
      </c>
    </row>
    <row r="1150" spans="2:9">
      <c r="B1150" s="1">
        <v>1</v>
      </c>
      <c r="C1150" s="1">
        <v>14.89</v>
      </c>
      <c r="D1150" s="1">
        <v>0</v>
      </c>
      <c r="E1150" s="1">
        <f t="shared" si="71"/>
        <v>405</v>
      </c>
      <c r="F1150" s="1">
        <f t="shared" si="73"/>
        <v>2</v>
      </c>
      <c r="G1150" s="1">
        <f t="shared" si="72"/>
        <v>21</v>
      </c>
      <c r="H1150" s="1">
        <f t="shared" si="70"/>
        <v>17</v>
      </c>
      <c r="I1150" t="s">
        <v>125</v>
      </c>
    </row>
    <row r="1151" spans="2:9">
      <c r="B1151" s="1">
        <v>1</v>
      </c>
      <c r="C1151" s="1">
        <v>14.9</v>
      </c>
      <c r="D1151" s="1">
        <v>0</v>
      </c>
      <c r="E1151" s="1">
        <f t="shared" si="71"/>
        <v>406</v>
      </c>
      <c r="F1151" s="1">
        <f t="shared" si="73"/>
        <v>2</v>
      </c>
      <c r="G1151" s="1">
        <f t="shared" si="72"/>
        <v>22</v>
      </c>
      <c r="H1151" s="1">
        <f t="shared" si="70"/>
        <v>17</v>
      </c>
      <c r="I1151" t="s">
        <v>125</v>
      </c>
    </row>
    <row r="1152" spans="2:9">
      <c r="B1152" s="1">
        <v>2</v>
      </c>
      <c r="C1152" s="1">
        <v>12.61</v>
      </c>
      <c r="D1152" s="1">
        <v>11.81</v>
      </c>
      <c r="E1152" s="1">
        <f t="shared" si="71"/>
        <v>407</v>
      </c>
      <c r="F1152" s="1">
        <f t="shared" si="73"/>
        <v>2</v>
      </c>
      <c r="G1152" s="1">
        <f t="shared" si="72"/>
        <v>23</v>
      </c>
      <c r="H1152" s="1">
        <f t="shared" si="70"/>
        <v>17</v>
      </c>
      <c r="I1152" t="s">
        <v>125</v>
      </c>
    </row>
    <row r="1153" spans="2:9">
      <c r="B1153" s="1">
        <v>2</v>
      </c>
      <c r="C1153" s="1">
        <v>13.9</v>
      </c>
      <c r="D1153" s="1">
        <v>15.41</v>
      </c>
      <c r="E1153" s="1">
        <f t="shared" si="71"/>
        <v>408</v>
      </c>
      <c r="F1153" s="1">
        <f t="shared" si="73"/>
        <v>2</v>
      </c>
      <c r="G1153" s="1">
        <f t="shared" si="72"/>
        <v>24</v>
      </c>
      <c r="H1153" s="1">
        <f t="shared" si="70"/>
        <v>17</v>
      </c>
      <c r="I1153" t="s">
        <v>125</v>
      </c>
    </row>
    <row r="1154" spans="2:9">
      <c r="B1154" s="1">
        <v>6</v>
      </c>
      <c r="C1154" s="1">
        <v>13</v>
      </c>
      <c r="D1154" s="1">
        <v>14.76</v>
      </c>
      <c r="E1154" s="1">
        <f t="shared" si="71"/>
        <v>409</v>
      </c>
      <c r="F1154" s="1">
        <f t="shared" si="73"/>
        <v>2</v>
      </c>
      <c r="G1154" s="1">
        <f t="shared" si="72"/>
        <v>1</v>
      </c>
      <c r="H1154" s="1">
        <f t="shared" si="70"/>
        <v>18</v>
      </c>
      <c r="I1154" t="s">
        <v>125</v>
      </c>
    </row>
    <row r="1155" spans="2:9">
      <c r="B1155" s="1">
        <v>6</v>
      </c>
      <c r="C1155" s="1">
        <v>12.78</v>
      </c>
      <c r="D1155" s="1">
        <v>15.52</v>
      </c>
      <c r="E1155" s="1">
        <f t="shared" si="71"/>
        <v>410</v>
      </c>
      <c r="F1155" s="1">
        <f t="shared" si="73"/>
        <v>2</v>
      </c>
      <c r="G1155" s="1">
        <f t="shared" si="72"/>
        <v>2</v>
      </c>
      <c r="H1155" s="1">
        <f t="shared" ref="H1155:H1218" si="74">H1131+1</f>
        <v>18</v>
      </c>
      <c r="I1155" t="s">
        <v>125</v>
      </c>
    </row>
    <row r="1156" spans="2:9">
      <c r="B1156" s="1">
        <v>6</v>
      </c>
      <c r="C1156" s="1">
        <v>14.25</v>
      </c>
      <c r="D1156" s="1">
        <v>18.82</v>
      </c>
      <c r="E1156" s="1">
        <f t="shared" ref="E1156:E1219" si="75">E1155+1</f>
        <v>411</v>
      </c>
      <c r="F1156" s="1">
        <f t="shared" si="73"/>
        <v>2</v>
      </c>
      <c r="G1156" s="1">
        <f t="shared" si="72"/>
        <v>3</v>
      </c>
      <c r="H1156" s="1">
        <f t="shared" si="74"/>
        <v>18</v>
      </c>
      <c r="I1156" t="s">
        <v>125</v>
      </c>
    </row>
    <row r="1157" spans="2:9">
      <c r="B1157" s="1">
        <v>6</v>
      </c>
      <c r="C1157" s="1">
        <v>12.74</v>
      </c>
      <c r="D1157" s="1">
        <v>15.66</v>
      </c>
      <c r="E1157" s="1">
        <f t="shared" si="75"/>
        <v>412</v>
      </c>
      <c r="F1157" s="1">
        <f t="shared" si="73"/>
        <v>2</v>
      </c>
      <c r="G1157" s="1">
        <f t="shared" si="72"/>
        <v>4</v>
      </c>
      <c r="H1157" s="1">
        <f t="shared" si="74"/>
        <v>18</v>
      </c>
      <c r="I1157" t="s">
        <v>125</v>
      </c>
    </row>
    <row r="1158" spans="2:9">
      <c r="B1158" s="1">
        <v>6</v>
      </c>
      <c r="C1158" s="1">
        <v>13.75</v>
      </c>
      <c r="D1158" s="1">
        <v>17.559999999999999</v>
      </c>
      <c r="E1158" s="1">
        <f t="shared" si="75"/>
        <v>413</v>
      </c>
      <c r="F1158" s="1">
        <f t="shared" si="73"/>
        <v>2</v>
      </c>
      <c r="G1158" s="1">
        <f t="shared" si="72"/>
        <v>5</v>
      </c>
      <c r="H1158" s="1">
        <f t="shared" si="74"/>
        <v>18</v>
      </c>
      <c r="I1158" t="s">
        <v>125</v>
      </c>
    </row>
    <row r="1159" spans="2:9">
      <c r="B1159" s="1">
        <v>6</v>
      </c>
      <c r="C1159" s="1">
        <v>13.44</v>
      </c>
      <c r="D1159" s="1">
        <v>15.44</v>
      </c>
      <c r="E1159" s="1">
        <f t="shared" si="75"/>
        <v>414</v>
      </c>
      <c r="F1159" s="1">
        <f t="shared" si="73"/>
        <v>2</v>
      </c>
      <c r="G1159" s="1">
        <f t="shared" si="72"/>
        <v>6</v>
      </c>
      <c r="H1159" s="1">
        <f t="shared" si="74"/>
        <v>18</v>
      </c>
      <c r="I1159" t="s">
        <v>125</v>
      </c>
    </row>
    <row r="1160" spans="2:9">
      <c r="B1160" s="1">
        <v>6</v>
      </c>
      <c r="C1160" s="1">
        <v>13.51</v>
      </c>
      <c r="D1160" s="1">
        <v>16.05</v>
      </c>
      <c r="E1160" s="1">
        <f t="shared" si="75"/>
        <v>415</v>
      </c>
      <c r="F1160" s="1">
        <f t="shared" si="73"/>
        <v>2</v>
      </c>
      <c r="G1160" s="1">
        <f t="shared" si="72"/>
        <v>7</v>
      </c>
      <c r="H1160" s="1">
        <f t="shared" si="74"/>
        <v>18</v>
      </c>
      <c r="I1160" t="s">
        <v>125</v>
      </c>
    </row>
    <row r="1161" spans="2:9">
      <c r="B1161" s="1">
        <v>6</v>
      </c>
      <c r="C1161" s="1">
        <v>12.35</v>
      </c>
      <c r="D1161" s="1">
        <v>14.62</v>
      </c>
      <c r="E1161" s="1">
        <f t="shared" si="75"/>
        <v>416</v>
      </c>
      <c r="F1161" s="1">
        <f t="shared" si="73"/>
        <v>2</v>
      </c>
      <c r="G1161" s="1">
        <f t="shared" si="72"/>
        <v>8</v>
      </c>
      <c r="H1161" s="1">
        <f t="shared" si="74"/>
        <v>18</v>
      </c>
      <c r="I1161" t="s">
        <v>125</v>
      </c>
    </row>
    <row r="1162" spans="2:9">
      <c r="B1162" s="1">
        <v>2</v>
      </c>
      <c r="C1162" s="1">
        <v>14.53</v>
      </c>
      <c r="D1162" s="1">
        <v>14.04</v>
      </c>
      <c r="E1162" s="1">
        <f t="shared" si="75"/>
        <v>417</v>
      </c>
      <c r="F1162" s="1">
        <f t="shared" si="73"/>
        <v>2</v>
      </c>
      <c r="G1162" s="1">
        <f t="shared" si="72"/>
        <v>9</v>
      </c>
      <c r="H1162" s="1">
        <f t="shared" si="74"/>
        <v>18</v>
      </c>
      <c r="I1162" t="s">
        <v>125</v>
      </c>
    </row>
    <row r="1163" spans="2:9">
      <c r="B1163" s="1">
        <v>1</v>
      </c>
      <c r="C1163" s="1">
        <v>14.51</v>
      </c>
      <c r="D1163" s="1">
        <v>0</v>
      </c>
      <c r="E1163" s="1">
        <f t="shared" si="75"/>
        <v>418</v>
      </c>
      <c r="F1163" s="1">
        <f t="shared" si="73"/>
        <v>2</v>
      </c>
      <c r="G1163" s="1">
        <f t="shared" si="72"/>
        <v>10</v>
      </c>
      <c r="H1163" s="1">
        <f t="shared" si="74"/>
        <v>18</v>
      </c>
      <c r="I1163" t="s">
        <v>125</v>
      </c>
    </row>
    <row r="1164" spans="2:9">
      <c r="B1164" s="1">
        <v>1</v>
      </c>
      <c r="C1164" s="1">
        <v>13.82</v>
      </c>
      <c r="D1164" s="1">
        <v>0</v>
      </c>
      <c r="E1164" s="1">
        <f t="shared" si="75"/>
        <v>419</v>
      </c>
      <c r="F1164" s="1">
        <f t="shared" si="73"/>
        <v>2</v>
      </c>
      <c r="G1164" s="1">
        <f t="shared" si="72"/>
        <v>11</v>
      </c>
      <c r="H1164" s="1">
        <f t="shared" si="74"/>
        <v>18</v>
      </c>
      <c r="I1164" t="s">
        <v>125</v>
      </c>
    </row>
    <row r="1165" spans="2:9">
      <c r="B1165" s="1">
        <v>1</v>
      </c>
      <c r="C1165" s="1">
        <v>14.26</v>
      </c>
      <c r="D1165" s="1">
        <v>0</v>
      </c>
      <c r="E1165" s="1">
        <f t="shared" si="75"/>
        <v>420</v>
      </c>
      <c r="F1165" s="1">
        <f t="shared" si="73"/>
        <v>2</v>
      </c>
      <c r="G1165" s="1">
        <f t="shared" si="72"/>
        <v>12</v>
      </c>
      <c r="H1165" s="1">
        <f t="shared" si="74"/>
        <v>18</v>
      </c>
      <c r="I1165" t="s">
        <v>125</v>
      </c>
    </row>
    <row r="1166" spans="2:9">
      <c r="B1166" s="1">
        <v>1</v>
      </c>
      <c r="C1166" s="1">
        <v>14.98</v>
      </c>
      <c r="D1166" s="1">
        <v>0</v>
      </c>
      <c r="E1166" s="1">
        <f t="shared" si="75"/>
        <v>421</v>
      </c>
      <c r="F1166" s="1">
        <f t="shared" si="73"/>
        <v>2</v>
      </c>
      <c r="G1166" s="1">
        <f t="shared" si="72"/>
        <v>13</v>
      </c>
      <c r="H1166" s="1">
        <f t="shared" si="74"/>
        <v>18</v>
      </c>
      <c r="I1166" t="s">
        <v>125</v>
      </c>
    </row>
    <row r="1167" spans="2:9">
      <c r="B1167" s="1">
        <v>1</v>
      </c>
      <c r="C1167" s="1">
        <v>14.08</v>
      </c>
      <c r="D1167" s="1">
        <v>0</v>
      </c>
      <c r="E1167" s="1">
        <f t="shared" si="75"/>
        <v>422</v>
      </c>
      <c r="F1167" s="1">
        <f t="shared" si="73"/>
        <v>2</v>
      </c>
      <c r="G1167" s="1">
        <f t="shared" si="72"/>
        <v>14</v>
      </c>
      <c r="H1167" s="1">
        <f t="shared" si="74"/>
        <v>18</v>
      </c>
      <c r="I1167" t="s">
        <v>125</v>
      </c>
    </row>
    <row r="1168" spans="2:9">
      <c r="B1168" s="1">
        <v>2</v>
      </c>
      <c r="C1168" s="1">
        <v>14.65</v>
      </c>
      <c r="D1168" s="1">
        <v>0</v>
      </c>
      <c r="E1168" s="1">
        <f t="shared" si="75"/>
        <v>423</v>
      </c>
      <c r="F1168" s="1">
        <f t="shared" si="73"/>
        <v>2</v>
      </c>
      <c r="G1168" s="1">
        <f t="shared" si="72"/>
        <v>15</v>
      </c>
      <c r="H1168" s="1">
        <f t="shared" si="74"/>
        <v>18</v>
      </c>
      <c r="I1168" t="s">
        <v>125</v>
      </c>
    </row>
    <row r="1169" spans="2:9">
      <c r="B1169" s="1">
        <v>2</v>
      </c>
      <c r="C1169" s="1">
        <v>15.04</v>
      </c>
      <c r="D1169" s="1">
        <v>0</v>
      </c>
      <c r="E1169" s="1">
        <f t="shared" si="75"/>
        <v>424</v>
      </c>
      <c r="F1169" s="1">
        <f t="shared" si="73"/>
        <v>2</v>
      </c>
      <c r="G1169" s="1">
        <f t="shared" si="72"/>
        <v>16</v>
      </c>
      <c r="H1169" s="1">
        <f t="shared" si="74"/>
        <v>18</v>
      </c>
      <c r="I1169" t="s">
        <v>125</v>
      </c>
    </row>
    <row r="1170" spans="2:9">
      <c r="B1170" s="1">
        <v>2</v>
      </c>
      <c r="C1170" s="1">
        <v>15.37</v>
      </c>
      <c r="D1170" s="1">
        <v>0</v>
      </c>
      <c r="E1170" s="1">
        <f t="shared" si="75"/>
        <v>425</v>
      </c>
      <c r="F1170" s="1">
        <f t="shared" si="73"/>
        <v>2</v>
      </c>
      <c r="G1170" s="1">
        <f t="shared" si="72"/>
        <v>17</v>
      </c>
      <c r="H1170" s="1">
        <f t="shared" si="74"/>
        <v>18</v>
      </c>
      <c r="I1170" t="s">
        <v>125</v>
      </c>
    </row>
    <row r="1171" spans="2:9">
      <c r="B1171" s="1">
        <v>2</v>
      </c>
      <c r="C1171" s="1">
        <v>14.22</v>
      </c>
      <c r="D1171" s="1">
        <v>0</v>
      </c>
      <c r="E1171" s="1">
        <f t="shared" si="75"/>
        <v>426</v>
      </c>
      <c r="F1171" s="1">
        <f t="shared" si="73"/>
        <v>2</v>
      </c>
      <c r="G1171" s="1">
        <f t="shared" si="72"/>
        <v>18</v>
      </c>
      <c r="H1171" s="1">
        <f t="shared" si="74"/>
        <v>18</v>
      </c>
      <c r="I1171" t="s">
        <v>125</v>
      </c>
    </row>
    <row r="1172" spans="2:9">
      <c r="B1172" s="1">
        <v>1</v>
      </c>
      <c r="C1172" s="1">
        <v>14.07</v>
      </c>
      <c r="D1172" s="1">
        <v>0</v>
      </c>
      <c r="E1172" s="1">
        <f t="shared" si="75"/>
        <v>427</v>
      </c>
      <c r="F1172" s="1">
        <f t="shared" si="73"/>
        <v>2</v>
      </c>
      <c r="G1172" s="1">
        <f t="shared" si="72"/>
        <v>19</v>
      </c>
      <c r="H1172" s="1">
        <f t="shared" si="74"/>
        <v>18</v>
      </c>
      <c r="I1172" t="s">
        <v>125</v>
      </c>
    </row>
    <row r="1173" spans="2:9">
      <c r="B1173" s="1">
        <v>1</v>
      </c>
      <c r="C1173" s="1">
        <v>15.98</v>
      </c>
      <c r="D1173" s="1">
        <v>0</v>
      </c>
      <c r="E1173" s="1">
        <f t="shared" si="75"/>
        <v>428</v>
      </c>
      <c r="F1173" s="1">
        <f t="shared" si="73"/>
        <v>2</v>
      </c>
      <c r="G1173" s="1">
        <f t="shared" si="72"/>
        <v>20</v>
      </c>
      <c r="H1173" s="1">
        <f t="shared" si="74"/>
        <v>18</v>
      </c>
      <c r="I1173" t="s">
        <v>125</v>
      </c>
    </row>
    <row r="1174" spans="2:9">
      <c r="B1174" s="1">
        <v>1</v>
      </c>
      <c r="C1174" s="1">
        <v>14.18</v>
      </c>
      <c r="D1174" s="1">
        <v>0</v>
      </c>
      <c r="E1174" s="1">
        <f t="shared" si="75"/>
        <v>429</v>
      </c>
      <c r="F1174" s="1">
        <f t="shared" si="73"/>
        <v>2</v>
      </c>
      <c r="G1174" s="1">
        <f t="shared" si="72"/>
        <v>21</v>
      </c>
      <c r="H1174" s="1">
        <f t="shared" si="74"/>
        <v>18</v>
      </c>
      <c r="I1174" t="s">
        <v>125</v>
      </c>
    </row>
    <row r="1175" spans="2:9">
      <c r="B1175" s="1">
        <v>1</v>
      </c>
      <c r="C1175" s="1">
        <v>15.48</v>
      </c>
      <c r="D1175" s="1">
        <v>0</v>
      </c>
      <c r="E1175" s="1">
        <f t="shared" si="75"/>
        <v>430</v>
      </c>
      <c r="F1175" s="1">
        <f t="shared" si="73"/>
        <v>2</v>
      </c>
      <c r="G1175" s="1">
        <f t="shared" si="72"/>
        <v>22</v>
      </c>
      <c r="H1175" s="1">
        <f t="shared" si="74"/>
        <v>18</v>
      </c>
      <c r="I1175" t="s">
        <v>125</v>
      </c>
    </row>
    <row r="1176" spans="2:9">
      <c r="B1176" s="1">
        <v>2</v>
      </c>
      <c r="C1176" s="1">
        <v>14.22</v>
      </c>
      <c r="D1176" s="1">
        <v>18.43</v>
      </c>
      <c r="E1176" s="1">
        <f t="shared" si="75"/>
        <v>431</v>
      </c>
      <c r="F1176" s="1">
        <f t="shared" si="73"/>
        <v>2</v>
      </c>
      <c r="G1176" s="1">
        <f t="shared" si="72"/>
        <v>23</v>
      </c>
      <c r="H1176" s="1">
        <f t="shared" si="74"/>
        <v>18</v>
      </c>
      <c r="I1176" t="s">
        <v>125</v>
      </c>
    </row>
    <row r="1177" spans="2:9">
      <c r="B1177" s="1">
        <v>2</v>
      </c>
      <c r="C1177" s="1">
        <v>13.18</v>
      </c>
      <c r="D1177" s="1">
        <v>18.760000000000002</v>
      </c>
      <c r="E1177" s="1">
        <f t="shared" si="75"/>
        <v>432</v>
      </c>
      <c r="F1177" s="1">
        <f t="shared" si="73"/>
        <v>2</v>
      </c>
      <c r="G1177" s="1">
        <f t="shared" si="72"/>
        <v>24</v>
      </c>
      <c r="H1177" s="1">
        <f t="shared" si="74"/>
        <v>18</v>
      </c>
      <c r="I1177" t="s">
        <v>125</v>
      </c>
    </row>
    <row r="1178" spans="2:9">
      <c r="B1178" s="1">
        <v>6</v>
      </c>
      <c r="C1178" s="1">
        <v>13.87</v>
      </c>
      <c r="D1178" s="1">
        <v>21.3</v>
      </c>
      <c r="E1178" s="1">
        <f t="shared" si="75"/>
        <v>433</v>
      </c>
      <c r="F1178" s="1">
        <f t="shared" si="73"/>
        <v>2</v>
      </c>
      <c r="G1178" s="1">
        <f t="shared" si="72"/>
        <v>1</v>
      </c>
      <c r="H1178" s="1">
        <f t="shared" si="74"/>
        <v>19</v>
      </c>
      <c r="I1178" t="s">
        <v>125</v>
      </c>
    </row>
    <row r="1179" spans="2:9">
      <c r="B1179" s="1">
        <v>6</v>
      </c>
      <c r="C1179" s="1">
        <v>14.11</v>
      </c>
      <c r="D1179" s="1">
        <v>22.5</v>
      </c>
      <c r="E1179" s="1">
        <f t="shared" si="75"/>
        <v>434</v>
      </c>
      <c r="F1179" s="1">
        <f t="shared" si="73"/>
        <v>2</v>
      </c>
      <c r="G1179" s="1">
        <f t="shared" ref="G1179:G1242" si="76">G1155</f>
        <v>2</v>
      </c>
      <c r="H1179" s="1">
        <f t="shared" si="74"/>
        <v>19</v>
      </c>
      <c r="I1179" t="s">
        <v>125</v>
      </c>
    </row>
    <row r="1180" spans="2:9">
      <c r="B1180" s="1">
        <v>6</v>
      </c>
      <c r="C1180" s="1">
        <v>14.22</v>
      </c>
      <c r="D1180" s="1">
        <v>23.4</v>
      </c>
      <c r="E1180" s="1">
        <f t="shared" si="75"/>
        <v>435</v>
      </c>
      <c r="F1180" s="1">
        <f t="shared" si="73"/>
        <v>2</v>
      </c>
      <c r="G1180" s="1">
        <f t="shared" si="76"/>
        <v>3</v>
      </c>
      <c r="H1180" s="1">
        <f t="shared" si="74"/>
        <v>19</v>
      </c>
      <c r="I1180" t="s">
        <v>125</v>
      </c>
    </row>
    <row r="1181" spans="2:9">
      <c r="B1181" s="1">
        <v>6</v>
      </c>
      <c r="C1181" s="1">
        <v>13.11</v>
      </c>
      <c r="D1181" s="1">
        <v>19.260000000000002</v>
      </c>
      <c r="E1181" s="1">
        <f t="shared" si="75"/>
        <v>436</v>
      </c>
      <c r="F1181" s="1">
        <f t="shared" si="73"/>
        <v>2</v>
      </c>
      <c r="G1181" s="1">
        <f t="shared" si="76"/>
        <v>4</v>
      </c>
      <c r="H1181" s="1">
        <f t="shared" si="74"/>
        <v>19</v>
      </c>
      <c r="I1181" t="s">
        <v>125</v>
      </c>
    </row>
    <row r="1182" spans="2:9">
      <c r="B1182" s="1">
        <v>6</v>
      </c>
      <c r="C1182" s="1">
        <v>14.33</v>
      </c>
      <c r="D1182" s="1">
        <v>21.02</v>
      </c>
      <c r="E1182" s="1">
        <f t="shared" si="75"/>
        <v>437</v>
      </c>
      <c r="F1182" s="1">
        <f t="shared" si="73"/>
        <v>2</v>
      </c>
      <c r="G1182" s="1">
        <f t="shared" si="76"/>
        <v>5</v>
      </c>
      <c r="H1182" s="1">
        <f t="shared" si="74"/>
        <v>19</v>
      </c>
      <c r="I1182" t="s">
        <v>125</v>
      </c>
    </row>
    <row r="1183" spans="2:9">
      <c r="B1183" s="1">
        <v>6</v>
      </c>
      <c r="C1183" s="1">
        <v>13.68</v>
      </c>
      <c r="D1183" s="1">
        <v>19.73</v>
      </c>
      <c r="E1183" s="1">
        <f t="shared" si="75"/>
        <v>438</v>
      </c>
      <c r="F1183" s="1">
        <f t="shared" si="73"/>
        <v>2</v>
      </c>
      <c r="G1183" s="1">
        <f t="shared" si="76"/>
        <v>6</v>
      </c>
      <c r="H1183" s="1">
        <f t="shared" si="74"/>
        <v>19</v>
      </c>
      <c r="I1183" t="s">
        <v>125</v>
      </c>
    </row>
    <row r="1184" spans="2:9">
      <c r="B1184" s="1">
        <v>6</v>
      </c>
      <c r="C1184" s="1">
        <v>13.39</v>
      </c>
      <c r="D1184" s="1">
        <v>18.07</v>
      </c>
      <c r="E1184" s="1">
        <f t="shared" si="75"/>
        <v>439</v>
      </c>
      <c r="F1184" s="1">
        <f t="shared" si="73"/>
        <v>2</v>
      </c>
      <c r="G1184" s="1">
        <f t="shared" si="76"/>
        <v>7</v>
      </c>
      <c r="H1184" s="1">
        <f t="shared" si="74"/>
        <v>19</v>
      </c>
      <c r="I1184" t="s">
        <v>125</v>
      </c>
    </row>
    <row r="1185" spans="2:9">
      <c r="B1185" s="1">
        <v>6</v>
      </c>
      <c r="C1185" s="1">
        <v>22.54</v>
      </c>
      <c r="D1185" s="1">
        <v>21.95</v>
      </c>
      <c r="E1185" s="1">
        <f t="shared" si="75"/>
        <v>440</v>
      </c>
      <c r="F1185" s="1">
        <f t="shared" si="73"/>
        <v>2</v>
      </c>
      <c r="G1185" s="1">
        <f t="shared" si="76"/>
        <v>8</v>
      </c>
      <c r="H1185" s="1">
        <f t="shared" si="74"/>
        <v>19</v>
      </c>
      <c r="I1185" t="s">
        <v>125</v>
      </c>
    </row>
    <row r="1186" spans="2:9">
      <c r="B1186" s="1">
        <v>2</v>
      </c>
      <c r="C1186" s="1">
        <v>237.48</v>
      </c>
      <c r="D1186" s="1">
        <v>156.56</v>
      </c>
      <c r="E1186" s="1">
        <f t="shared" si="75"/>
        <v>441</v>
      </c>
      <c r="F1186" s="1">
        <f t="shared" si="73"/>
        <v>2</v>
      </c>
      <c r="G1186" s="1">
        <f t="shared" si="76"/>
        <v>9</v>
      </c>
      <c r="H1186" s="1">
        <f t="shared" si="74"/>
        <v>19</v>
      </c>
      <c r="I1186" t="s">
        <v>125</v>
      </c>
    </row>
    <row r="1187" spans="2:9">
      <c r="B1187" s="1">
        <v>1</v>
      </c>
      <c r="C1187" s="1">
        <v>273.06</v>
      </c>
      <c r="D1187" s="1">
        <v>91.58</v>
      </c>
      <c r="E1187" s="1">
        <f t="shared" si="75"/>
        <v>442</v>
      </c>
      <c r="F1187" s="1">
        <f t="shared" si="73"/>
        <v>2</v>
      </c>
      <c r="G1187" s="1">
        <f t="shared" si="76"/>
        <v>10</v>
      </c>
      <c r="H1187" s="1">
        <f t="shared" si="74"/>
        <v>19</v>
      </c>
      <c r="I1187" t="s">
        <v>125</v>
      </c>
    </row>
    <row r="1188" spans="2:9">
      <c r="B1188" s="1">
        <v>1</v>
      </c>
      <c r="C1188" s="1">
        <v>262.76</v>
      </c>
      <c r="D1188" s="1">
        <v>89.86</v>
      </c>
      <c r="E1188" s="1">
        <f t="shared" si="75"/>
        <v>443</v>
      </c>
      <c r="F1188" s="1">
        <f t="shared" si="73"/>
        <v>2</v>
      </c>
      <c r="G1188" s="1">
        <f t="shared" si="76"/>
        <v>11</v>
      </c>
      <c r="H1188" s="1">
        <f t="shared" si="74"/>
        <v>19</v>
      </c>
      <c r="I1188" t="s">
        <v>125</v>
      </c>
    </row>
    <row r="1189" spans="2:9">
      <c r="B1189" s="1">
        <v>1</v>
      </c>
      <c r="C1189" s="1">
        <v>285.7</v>
      </c>
      <c r="D1189" s="1">
        <v>150.02000000000001</v>
      </c>
      <c r="E1189" s="1">
        <f t="shared" si="75"/>
        <v>444</v>
      </c>
      <c r="F1189" s="1">
        <f t="shared" si="73"/>
        <v>2</v>
      </c>
      <c r="G1189" s="1">
        <f t="shared" si="76"/>
        <v>12</v>
      </c>
      <c r="H1189" s="1">
        <f t="shared" si="74"/>
        <v>19</v>
      </c>
      <c r="I1189" t="s">
        <v>125</v>
      </c>
    </row>
    <row r="1190" spans="2:9">
      <c r="B1190" s="1">
        <v>1</v>
      </c>
      <c r="C1190" s="1">
        <v>30.24</v>
      </c>
      <c r="D1190" s="1">
        <v>0</v>
      </c>
      <c r="E1190" s="1">
        <f t="shared" si="75"/>
        <v>445</v>
      </c>
      <c r="F1190" s="1">
        <f t="shared" si="73"/>
        <v>2</v>
      </c>
      <c r="G1190" s="1">
        <f t="shared" si="76"/>
        <v>13</v>
      </c>
      <c r="H1190" s="1">
        <f t="shared" si="74"/>
        <v>19</v>
      </c>
      <c r="I1190" t="s">
        <v>125</v>
      </c>
    </row>
    <row r="1191" spans="2:9">
      <c r="B1191" s="1">
        <v>1</v>
      </c>
      <c r="C1191" s="1">
        <v>246.28</v>
      </c>
      <c r="D1191" s="1">
        <v>85</v>
      </c>
      <c r="E1191" s="1">
        <f t="shared" si="75"/>
        <v>446</v>
      </c>
      <c r="F1191" s="1">
        <f t="shared" si="73"/>
        <v>2</v>
      </c>
      <c r="G1191" s="1">
        <f t="shared" si="76"/>
        <v>14</v>
      </c>
      <c r="H1191" s="1">
        <f t="shared" si="74"/>
        <v>19</v>
      </c>
      <c r="I1191" t="s">
        <v>125</v>
      </c>
    </row>
    <row r="1192" spans="2:9">
      <c r="B1192" s="1">
        <v>2</v>
      </c>
      <c r="C1192" s="1">
        <v>254.46</v>
      </c>
      <c r="D1192" s="1">
        <v>123.2</v>
      </c>
      <c r="E1192" s="1">
        <f t="shared" si="75"/>
        <v>447</v>
      </c>
      <c r="F1192" s="1">
        <f t="shared" si="73"/>
        <v>2</v>
      </c>
      <c r="G1192" s="1">
        <f t="shared" si="76"/>
        <v>15</v>
      </c>
      <c r="H1192" s="1">
        <f t="shared" si="74"/>
        <v>19</v>
      </c>
      <c r="I1192" t="s">
        <v>125</v>
      </c>
    </row>
    <row r="1193" spans="2:9">
      <c r="B1193" s="1">
        <v>2</v>
      </c>
      <c r="C1193" s="1">
        <v>256.36</v>
      </c>
      <c r="D1193" s="1">
        <v>119.34</v>
      </c>
      <c r="E1193" s="1">
        <f t="shared" si="75"/>
        <v>448</v>
      </c>
      <c r="F1193" s="1">
        <f t="shared" si="73"/>
        <v>2</v>
      </c>
      <c r="G1193" s="1">
        <f t="shared" si="76"/>
        <v>16</v>
      </c>
      <c r="H1193" s="1">
        <f t="shared" si="74"/>
        <v>19</v>
      </c>
      <c r="I1193" t="s">
        <v>125</v>
      </c>
    </row>
    <row r="1194" spans="2:9">
      <c r="B1194" s="1">
        <v>2</v>
      </c>
      <c r="C1194" s="1">
        <v>318.38</v>
      </c>
      <c r="D1194" s="1">
        <v>138.83000000000001</v>
      </c>
      <c r="E1194" s="1">
        <f t="shared" si="75"/>
        <v>449</v>
      </c>
      <c r="F1194" s="1">
        <f t="shared" si="73"/>
        <v>2</v>
      </c>
      <c r="G1194" s="1">
        <f t="shared" si="76"/>
        <v>17</v>
      </c>
      <c r="H1194" s="1">
        <f t="shared" si="74"/>
        <v>19</v>
      </c>
      <c r="I1194" t="s">
        <v>125</v>
      </c>
    </row>
    <row r="1195" spans="2:9">
      <c r="B1195" s="1">
        <v>2</v>
      </c>
      <c r="C1195" s="1">
        <v>252.53</v>
      </c>
      <c r="D1195" s="1">
        <v>55.48</v>
      </c>
      <c r="E1195" s="1">
        <f t="shared" si="75"/>
        <v>450</v>
      </c>
      <c r="F1195" s="1">
        <f t="shared" si="73"/>
        <v>2</v>
      </c>
      <c r="G1195" s="1">
        <f t="shared" si="76"/>
        <v>18</v>
      </c>
      <c r="H1195" s="1">
        <f t="shared" si="74"/>
        <v>19</v>
      </c>
      <c r="I1195" t="s">
        <v>125</v>
      </c>
    </row>
    <row r="1196" spans="2:9">
      <c r="B1196" s="1">
        <v>1</v>
      </c>
      <c r="C1196" s="1">
        <v>244.27</v>
      </c>
      <c r="D1196" s="1">
        <v>122.04</v>
      </c>
      <c r="E1196" s="1">
        <f t="shared" si="75"/>
        <v>451</v>
      </c>
      <c r="F1196" s="1">
        <f t="shared" ref="F1196:F1259" si="77">F1195</f>
        <v>2</v>
      </c>
      <c r="G1196" s="1">
        <f t="shared" si="76"/>
        <v>19</v>
      </c>
      <c r="H1196" s="1">
        <f t="shared" si="74"/>
        <v>19</v>
      </c>
      <c r="I1196" t="s">
        <v>125</v>
      </c>
    </row>
    <row r="1197" spans="2:9">
      <c r="B1197" s="1">
        <v>1</v>
      </c>
      <c r="C1197" s="1">
        <v>291.64</v>
      </c>
      <c r="D1197" s="1">
        <v>105.98</v>
      </c>
      <c r="E1197" s="1">
        <f t="shared" si="75"/>
        <v>452</v>
      </c>
      <c r="F1197" s="1">
        <f t="shared" si="77"/>
        <v>2</v>
      </c>
      <c r="G1197" s="1">
        <f t="shared" si="76"/>
        <v>20</v>
      </c>
      <c r="H1197" s="1">
        <f t="shared" si="74"/>
        <v>19</v>
      </c>
      <c r="I1197" t="s">
        <v>125</v>
      </c>
    </row>
    <row r="1198" spans="2:9">
      <c r="B1198" s="1">
        <v>1</v>
      </c>
      <c r="C1198" s="1">
        <v>243.11</v>
      </c>
      <c r="D1198" s="1">
        <v>65.56</v>
      </c>
      <c r="E1198" s="1">
        <f t="shared" si="75"/>
        <v>453</v>
      </c>
      <c r="F1198" s="1">
        <f t="shared" si="77"/>
        <v>2</v>
      </c>
      <c r="G1198" s="1">
        <f t="shared" si="76"/>
        <v>21</v>
      </c>
      <c r="H1198" s="1">
        <f t="shared" si="74"/>
        <v>19</v>
      </c>
      <c r="I1198" t="s">
        <v>125</v>
      </c>
    </row>
    <row r="1199" spans="2:9">
      <c r="B1199" s="1">
        <v>1</v>
      </c>
      <c r="C1199" s="1">
        <v>266.69</v>
      </c>
      <c r="D1199" s="1">
        <v>36.14</v>
      </c>
      <c r="E1199" s="1">
        <f t="shared" si="75"/>
        <v>454</v>
      </c>
      <c r="F1199" s="1">
        <f t="shared" si="77"/>
        <v>2</v>
      </c>
      <c r="G1199" s="1">
        <f t="shared" si="76"/>
        <v>22</v>
      </c>
      <c r="H1199" s="1">
        <f t="shared" si="74"/>
        <v>19</v>
      </c>
      <c r="I1199" t="s">
        <v>125</v>
      </c>
    </row>
    <row r="1200" spans="2:9">
      <c r="B1200" s="1">
        <v>2</v>
      </c>
      <c r="C1200" s="1">
        <v>341.86</v>
      </c>
      <c r="D1200" s="1">
        <v>158.25</v>
      </c>
      <c r="E1200" s="1">
        <f t="shared" si="75"/>
        <v>455</v>
      </c>
      <c r="F1200" s="1">
        <f t="shared" si="77"/>
        <v>2</v>
      </c>
      <c r="G1200" s="1">
        <f t="shared" si="76"/>
        <v>23</v>
      </c>
      <c r="H1200" s="1">
        <f t="shared" si="74"/>
        <v>19</v>
      </c>
      <c r="I1200" t="s">
        <v>125</v>
      </c>
    </row>
    <row r="1201" spans="2:9">
      <c r="B1201" s="1">
        <v>2</v>
      </c>
      <c r="C1201" s="1">
        <v>351.42</v>
      </c>
      <c r="D1201" s="1">
        <v>174.39</v>
      </c>
      <c r="E1201" s="1">
        <f t="shared" si="75"/>
        <v>456</v>
      </c>
      <c r="F1201" s="1">
        <f t="shared" si="77"/>
        <v>2</v>
      </c>
      <c r="G1201" s="1">
        <f t="shared" si="76"/>
        <v>24</v>
      </c>
      <c r="H1201" s="1">
        <f t="shared" si="74"/>
        <v>19</v>
      </c>
      <c r="I1201" t="s">
        <v>125</v>
      </c>
    </row>
    <row r="1202" spans="2:9">
      <c r="B1202" s="1">
        <v>6</v>
      </c>
      <c r="C1202" s="1">
        <v>355.91</v>
      </c>
      <c r="D1202" s="1">
        <v>176.04</v>
      </c>
      <c r="E1202" s="1">
        <f t="shared" si="75"/>
        <v>457</v>
      </c>
      <c r="F1202" s="1">
        <f t="shared" si="77"/>
        <v>2</v>
      </c>
      <c r="G1202" s="1">
        <f t="shared" si="76"/>
        <v>1</v>
      </c>
      <c r="H1202" s="1">
        <f t="shared" si="74"/>
        <v>20</v>
      </c>
      <c r="I1202" t="s">
        <v>125</v>
      </c>
    </row>
    <row r="1203" spans="2:9">
      <c r="B1203" s="1">
        <v>6</v>
      </c>
      <c r="C1203" s="1">
        <v>93.35</v>
      </c>
      <c r="D1203" s="1">
        <v>55.87</v>
      </c>
      <c r="E1203" s="1">
        <f t="shared" si="75"/>
        <v>458</v>
      </c>
      <c r="F1203" s="1">
        <f t="shared" si="77"/>
        <v>2</v>
      </c>
      <c r="G1203" s="1">
        <f t="shared" si="76"/>
        <v>2</v>
      </c>
      <c r="H1203" s="1">
        <f t="shared" si="74"/>
        <v>20</v>
      </c>
      <c r="I1203" t="s">
        <v>125</v>
      </c>
    </row>
    <row r="1204" spans="2:9">
      <c r="B1204" s="1">
        <v>6</v>
      </c>
      <c r="C1204" s="1">
        <v>23.39</v>
      </c>
      <c r="D1204" s="1">
        <v>20.53</v>
      </c>
      <c r="E1204" s="1">
        <f t="shared" si="75"/>
        <v>459</v>
      </c>
      <c r="F1204" s="1">
        <f t="shared" si="77"/>
        <v>2</v>
      </c>
      <c r="G1204" s="1">
        <f t="shared" si="76"/>
        <v>3</v>
      </c>
      <c r="H1204" s="1">
        <f t="shared" si="74"/>
        <v>20</v>
      </c>
      <c r="I1204" t="s">
        <v>125</v>
      </c>
    </row>
    <row r="1205" spans="2:9">
      <c r="B1205" s="1">
        <v>6</v>
      </c>
      <c r="C1205" s="1">
        <v>23.58</v>
      </c>
      <c r="D1205" s="1">
        <v>21.42</v>
      </c>
      <c r="E1205" s="1">
        <f t="shared" si="75"/>
        <v>460</v>
      </c>
      <c r="F1205" s="1">
        <f t="shared" si="77"/>
        <v>2</v>
      </c>
      <c r="G1205" s="1">
        <f t="shared" si="76"/>
        <v>4</v>
      </c>
      <c r="H1205" s="1">
        <f t="shared" si="74"/>
        <v>20</v>
      </c>
      <c r="I1205" t="s">
        <v>125</v>
      </c>
    </row>
    <row r="1206" spans="2:9">
      <c r="B1206" s="1">
        <v>6</v>
      </c>
      <c r="C1206" s="1">
        <v>23.21</v>
      </c>
      <c r="D1206" s="1">
        <v>20.77</v>
      </c>
      <c r="E1206" s="1">
        <f t="shared" si="75"/>
        <v>461</v>
      </c>
      <c r="F1206" s="1">
        <f t="shared" si="77"/>
        <v>2</v>
      </c>
      <c r="G1206" s="1">
        <f t="shared" si="76"/>
        <v>5</v>
      </c>
      <c r="H1206" s="1">
        <f t="shared" si="74"/>
        <v>20</v>
      </c>
      <c r="I1206" t="s">
        <v>125</v>
      </c>
    </row>
    <row r="1207" spans="2:9">
      <c r="B1207" s="1">
        <v>6</v>
      </c>
      <c r="C1207" s="1">
        <v>23.3</v>
      </c>
      <c r="D1207" s="1">
        <v>21.03</v>
      </c>
      <c r="E1207" s="1">
        <f t="shared" si="75"/>
        <v>462</v>
      </c>
      <c r="F1207" s="1">
        <f t="shared" si="77"/>
        <v>2</v>
      </c>
      <c r="G1207" s="1">
        <f t="shared" si="76"/>
        <v>6</v>
      </c>
      <c r="H1207" s="1">
        <f t="shared" si="74"/>
        <v>20</v>
      </c>
      <c r="I1207" t="s">
        <v>125</v>
      </c>
    </row>
    <row r="1208" spans="2:9">
      <c r="B1208" s="1">
        <v>6</v>
      </c>
      <c r="C1208" s="1">
        <v>19.05</v>
      </c>
      <c r="D1208" s="1">
        <v>22.1</v>
      </c>
      <c r="E1208" s="1">
        <f t="shared" si="75"/>
        <v>463</v>
      </c>
      <c r="F1208" s="1">
        <f t="shared" si="77"/>
        <v>2</v>
      </c>
      <c r="G1208" s="1">
        <f t="shared" si="76"/>
        <v>7</v>
      </c>
      <c r="H1208" s="1">
        <f t="shared" si="74"/>
        <v>20</v>
      </c>
      <c r="I1208" t="s">
        <v>125</v>
      </c>
    </row>
    <row r="1209" spans="2:9">
      <c r="B1209" s="1">
        <v>6</v>
      </c>
      <c r="C1209" s="1">
        <v>23.94</v>
      </c>
      <c r="D1209" s="1">
        <v>21.71</v>
      </c>
      <c r="E1209" s="1">
        <f t="shared" si="75"/>
        <v>464</v>
      </c>
      <c r="F1209" s="1">
        <f t="shared" si="77"/>
        <v>2</v>
      </c>
      <c r="G1209" s="1">
        <f t="shared" si="76"/>
        <v>8</v>
      </c>
      <c r="H1209" s="1">
        <f t="shared" si="74"/>
        <v>20</v>
      </c>
      <c r="I1209" t="s">
        <v>125</v>
      </c>
    </row>
    <row r="1210" spans="2:9">
      <c r="B1210" s="1">
        <v>2</v>
      </c>
      <c r="C1210" s="1">
        <v>255.09</v>
      </c>
      <c r="D1210" s="1">
        <v>159.22999999999999</v>
      </c>
      <c r="E1210" s="1">
        <f t="shared" si="75"/>
        <v>465</v>
      </c>
      <c r="F1210" s="1">
        <f t="shared" si="77"/>
        <v>2</v>
      </c>
      <c r="G1210" s="1">
        <f t="shared" si="76"/>
        <v>9</v>
      </c>
      <c r="H1210" s="1">
        <f t="shared" si="74"/>
        <v>20</v>
      </c>
      <c r="I1210" t="s">
        <v>125</v>
      </c>
    </row>
    <row r="1211" spans="2:9">
      <c r="B1211" s="1">
        <v>1</v>
      </c>
      <c r="C1211" s="1">
        <v>446.25</v>
      </c>
      <c r="D1211" s="1">
        <v>177.94</v>
      </c>
      <c r="E1211" s="1">
        <f t="shared" si="75"/>
        <v>466</v>
      </c>
      <c r="F1211" s="1">
        <f t="shared" si="77"/>
        <v>2</v>
      </c>
      <c r="G1211" s="1">
        <f t="shared" si="76"/>
        <v>10</v>
      </c>
      <c r="H1211" s="1">
        <f t="shared" si="74"/>
        <v>20</v>
      </c>
      <c r="I1211" t="s">
        <v>125</v>
      </c>
    </row>
    <row r="1212" spans="2:9">
      <c r="B1212" s="1">
        <v>1</v>
      </c>
      <c r="C1212" s="1">
        <v>400.03</v>
      </c>
      <c r="D1212" s="1">
        <v>119.62</v>
      </c>
      <c r="E1212" s="1">
        <f t="shared" si="75"/>
        <v>467</v>
      </c>
      <c r="F1212" s="1">
        <f t="shared" si="77"/>
        <v>2</v>
      </c>
      <c r="G1212" s="1">
        <f t="shared" si="76"/>
        <v>11</v>
      </c>
      <c r="H1212" s="1">
        <f t="shared" si="74"/>
        <v>20</v>
      </c>
      <c r="I1212" t="s">
        <v>125</v>
      </c>
    </row>
    <row r="1213" spans="2:9">
      <c r="B1213" s="1">
        <v>1</v>
      </c>
      <c r="C1213" s="1">
        <v>367.77</v>
      </c>
      <c r="D1213" s="1">
        <v>161.38999999999999</v>
      </c>
      <c r="E1213" s="1">
        <f t="shared" si="75"/>
        <v>468</v>
      </c>
      <c r="F1213" s="1">
        <f t="shared" si="77"/>
        <v>2</v>
      </c>
      <c r="G1213" s="1">
        <f t="shared" si="76"/>
        <v>12</v>
      </c>
      <c r="H1213" s="1">
        <f t="shared" si="74"/>
        <v>20</v>
      </c>
      <c r="I1213" t="s">
        <v>125</v>
      </c>
    </row>
    <row r="1214" spans="2:9">
      <c r="B1214" s="1">
        <v>1</v>
      </c>
      <c r="C1214" s="1">
        <v>35.39</v>
      </c>
      <c r="D1214" s="1">
        <v>2.56</v>
      </c>
      <c r="E1214" s="1">
        <f t="shared" si="75"/>
        <v>469</v>
      </c>
      <c r="F1214" s="1">
        <f t="shared" si="77"/>
        <v>2</v>
      </c>
      <c r="G1214" s="1">
        <f t="shared" si="76"/>
        <v>13</v>
      </c>
      <c r="H1214" s="1">
        <f t="shared" si="74"/>
        <v>20</v>
      </c>
      <c r="I1214" t="s">
        <v>125</v>
      </c>
    </row>
    <row r="1215" spans="2:9">
      <c r="B1215" s="1">
        <v>1</v>
      </c>
      <c r="C1215" s="1">
        <v>323.35000000000002</v>
      </c>
      <c r="D1215" s="1">
        <v>94.82</v>
      </c>
      <c r="E1215" s="1">
        <f t="shared" si="75"/>
        <v>470</v>
      </c>
      <c r="F1215" s="1">
        <f t="shared" si="77"/>
        <v>2</v>
      </c>
      <c r="G1215" s="1">
        <f t="shared" si="76"/>
        <v>14</v>
      </c>
      <c r="H1215" s="1">
        <f t="shared" si="74"/>
        <v>20</v>
      </c>
      <c r="I1215" t="s">
        <v>125</v>
      </c>
    </row>
    <row r="1216" spans="2:9">
      <c r="B1216" s="1">
        <v>2</v>
      </c>
      <c r="C1216" s="1">
        <v>397.34</v>
      </c>
      <c r="D1216" s="1">
        <v>110.24</v>
      </c>
      <c r="E1216" s="1">
        <f t="shared" si="75"/>
        <v>471</v>
      </c>
      <c r="F1216" s="1">
        <f t="shared" si="77"/>
        <v>2</v>
      </c>
      <c r="G1216" s="1">
        <f t="shared" si="76"/>
        <v>15</v>
      </c>
      <c r="H1216" s="1">
        <f t="shared" si="74"/>
        <v>20</v>
      </c>
      <c r="I1216" t="s">
        <v>125</v>
      </c>
    </row>
    <row r="1217" spans="2:9">
      <c r="B1217" s="1">
        <v>2</v>
      </c>
      <c r="C1217" s="1">
        <v>356.51</v>
      </c>
      <c r="D1217" s="1">
        <v>100.83</v>
      </c>
      <c r="E1217" s="1">
        <f t="shared" si="75"/>
        <v>472</v>
      </c>
      <c r="F1217" s="1">
        <f t="shared" si="77"/>
        <v>2</v>
      </c>
      <c r="G1217" s="1">
        <f t="shared" si="76"/>
        <v>16</v>
      </c>
      <c r="H1217" s="1">
        <f t="shared" si="74"/>
        <v>20</v>
      </c>
      <c r="I1217" t="s">
        <v>125</v>
      </c>
    </row>
    <row r="1218" spans="2:9">
      <c r="B1218" s="1">
        <v>2</v>
      </c>
      <c r="C1218" s="1">
        <v>376.38</v>
      </c>
      <c r="D1218" s="1">
        <v>100.51</v>
      </c>
      <c r="E1218" s="1">
        <f t="shared" si="75"/>
        <v>473</v>
      </c>
      <c r="F1218" s="1">
        <f t="shared" si="77"/>
        <v>2</v>
      </c>
      <c r="G1218" s="1">
        <f t="shared" si="76"/>
        <v>17</v>
      </c>
      <c r="H1218" s="1">
        <f t="shared" si="74"/>
        <v>20</v>
      </c>
      <c r="I1218" t="s">
        <v>125</v>
      </c>
    </row>
    <row r="1219" spans="2:9">
      <c r="B1219" s="1">
        <v>2</v>
      </c>
      <c r="C1219" s="1">
        <v>362.45</v>
      </c>
      <c r="D1219" s="1">
        <v>81.790000000000006</v>
      </c>
      <c r="E1219" s="1">
        <f t="shared" si="75"/>
        <v>474</v>
      </c>
      <c r="F1219" s="1">
        <f t="shared" si="77"/>
        <v>2</v>
      </c>
      <c r="G1219" s="1">
        <f t="shared" si="76"/>
        <v>18</v>
      </c>
      <c r="H1219" s="1">
        <f t="shared" ref="H1219:H1282" si="78">H1195+1</f>
        <v>20</v>
      </c>
      <c r="I1219" t="s">
        <v>125</v>
      </c>
    </row>
    <row r="1220" spans="2:9">
      <c r="B1220" s="1">
        <v>1</v>
      </c>
      <c r="C1220" s="1">
        <v>414</v>
      </c>
      <c r="D1220" s="1">
        <v>149.01</v>
      </c>
      <c r="E1220" s="1">
        <f t="shared" ref="E1220:E1283" si="79">E1219+1</f>
        <v>475</v>
      </c>
      <c r="F1220" s="1">
        <f t="shared" si="77"/>
        <v>2</v>
      </c>
      <c r="G1220" s="1">
        <f t="shared" si="76"/>
        <v>19</v>
      </c>
      <c r="H1220" s="1">
        <f t="shared" si="78"/>
        <v>20</v>
      </c>
      <c r="I1220" t="s">
        <v>125</v>
      </c>
    </row>
    <row r="1221" spans="2:9">
      <c r="B1221" s="1">
        <v>1</v>
      </c>
      <c r="C1221" s="1">
        <v>420.02</v>
      </c>
      <c r="D1221" s="1">
        <v>119.89</v>
      </c>
      <c r="E1221" s="1">
        <f t="shared" si="79"/>
        <v>476</v>
      </c>
      <c r="F1221" s="1">
        <f t="shared" si="77"/>
        <v>2</v>
      </c>
      <c r="G1221" s="1">
        <f t="shared" si="76"/>
        <v>20</v>
      </c>
      <c r="H1221" s="1">
        <f t="shared" si="78"/>
        <v>20</v>
      </c>
      <c r="I1221" t="s">
        <v>125</v>
      </c>
    </row>
    <row r="1222" spans="2:9">
      <c r="B1222" s="1">
        <v>1</v>
      </c>
      <c r="C1222" s="1">
        <v>296.89</v>
      </c>
      <c r="D1222" s="1">
        <v>74.38</v>
      </c>
      <c r="E1222" s="1">
        <f t="shared" si="79"/>
        <v>477</v>
      </c>
      <c r="F1222" s="1">
        <f t="shared" si="77"/>
        <v>2</v>
      </c>
      <c r="G1222" s="1">
        <f t="shared" si="76"/>
        <v>21</v>
      </c>
      <c r="H1222" s="1">
        <f t="shared" si="78"/>
        <v>20</v>
      </c>
      <c r="I1222" t="s">
        <v>125</v>
      </c>
    </row>
    <row r="1223" spans="2:9">
      <c r="B1223" s="1">
        <v>1</v>
      </c>
      <c r="C1223" s="1">
        <v>219.6</v>
      </c>
      <c r="D1223" s="1">
        <v>17.28</v>
      </c>
      <c r="E1223" s="1">
        <f t="shared" si="79"/>
        <v>478</v>
      </c>
      <c r="F1223" s="1">
        <f t="shared" si="77"/>
        <v>2</v>
      </c>
      <c r="G1223" s="1">
        <f t="shared" si="76"/>
        <v>22</v>
      </c>
      <c r="H1223" s="1">
        <f t="shared" si="78"/>
        <v>20</v>
      </c>
      <c r="I1223" t="s">
        <v>125</v>
      </c>
    </row>
    <row r="1224" spans="2:9">
      <c r="B1224" s="1">
        <v>2</v>
      </c>
      <c r="C1224" s="1">
        <v>241.7</v>
      </c>
      <c r="D1224" s="1">
        <v>123.56</v>
      </c>
      <c r="E1224" s="1">
        <f t="shared" si="79"/>
        <v>479</v>
      </c>
      <c r="F1224" s="1">
        <f t="shared" si="77"/>
        <v>2</v>
      </c>
      <c r="G1224" s="1">
        <f t="shared" si="76"/>
        <v>23</v>
      </c>
      <c r="H1224" s="1">
        <f t="shared" si="78"/>
        <v>20</v>
      </c>
      <c r="I1224" t="s">
        <v>125</v>
      </c>
    </row>
    <row r="1225" spans="2:9">
      <c r="B1225" s="1">
        <v>2</v>
      </c>
      <c r="C1225" s="1">
        <v>355.11</v>
      </c>
      <c r="D1225" s="1">
        <v>174.53</v>
      </c>
      <c r="E1225" s="1">
        <f t="shared" si="79"/>
        <v>480</v>
      </c>
      <c r="F1225" s="1">
        <f t="shared" si="77"/>
        <v>2</v>
      </c>
      <c r="G1225" s="1">
        <f t="shared" si="76"/>
        <v>24</v>
      </c>
      <c r="H1225" s="1">
        <f t="shared" si="78"/>
        <v>20</v>
      </c>
      <c r="I1225" t="s">
        <v>125</v>
      </c>
    </row>
    <row r="1226" spans="2:9">
      <c r="B1226" s="1">
        <v>6</v>
      </c>
      <c r="C1226" s="1">
        <v>361.8</v>
      </c>
      <c r="D1226" s="1">
        <v>180.43</v>
      </c>
      <c r="E1226" s="1">
        <f t="shared" si="79"/>
        <v>481</v>
      </c>
      <c r="F1226" s="1">
        <f t="shared" si="77"/>
        <v>2</v>
      </c>
      <c r="G1226" s="1">
        <f t="shared" si="76"/>
        <v>1</v>
      </c>
      <c r="H1226" s="1">
        <f t="shared" si="78"/>
        <v>21</v>
      </c>
      <c r="I1226" t="s">
        <v>125</v>
      </c>
    </row>
    <row r="1227" spans="2:9">
      <c r="B1227" s="1">
        <v>6</v>
      </c>
      <c r="C1227" s="1">
        <v>55.47</v>
      </c>
      <c r="D1227" s="1">
        <v>39.68</v>
      </c>
      <c r="E1227" s="1">
        <f t="shared" si="79"/>
        <v>482</v>
      </c>
      <c r="F1227" s="1">
        <f t="shared" si="77"/>
        <v>2</v>
      </c>
      <c r="G1227" s="1">
        <f t="shared" si="76"/>
        <v>2</v>
      </c>
      <c r="H1227" s="1">
        <f t="shared" si="78"/>
        <v>21</v>
      </c>
      <c r="I1227" t="s">
        <v>125</v>
      </c>
    </row>
    <row r="1228" spans="2:9">
      <c r="B1228" s="1">
        <v>6</v>
      </c>
      <c r="C1228" s="1">
        <v>23.44</v>
      </c>
      <c r="D1228" s="1">
        <v>22.39</v>
      </c>
      <c r="E1228" s="1">
        <f t="shared" si="79"/>
        <v>483</v>
      </c>
      <c r="F1228" s="1">
        <f t="shared" si="77"/>
        <v>2</v>
      </c>
      <c r="G1228" s="1">
        <f t="shared" si="76"/>
        <v>3</v>
      </c>
      <c r="H1228" s="1">
        <f t="shared" si="78"/>
        <v>21</v>
      </c>
      <c r="I1228" t="s">
        <v>125</v>
      </c>
    </row>
    <row r="1229" spans="2:9">
      <c r="B1229" s="1">
        <v>6</v>
      </c>
      <c r="C1229" s="1">
        <v>21.35</v>
      </c>
      <c r="D1229" s="1">
        <v>21.92</v>
      </c>
      <c r="E1229" s="1">
        <f t="shared" si="79"/>
        <v>484</v>
      </c>
      <c r="F1229" s="1">
        <f t="shared" si="77"/>
        <v>2</v>
      </c>
      <c r="G1229" s="1">
        <f t="shared" si="76"/>
        <v>4</v>
      </c>
      <c r="H1229" s="1">
        <f t="shared" si="78"/>
        <v>21</v>
      </c>
      <c r="I1229" t="s">
        <v>125</v>
      </c>
    </row>
    <row r="1230" spans="2:9">
      <c r="B1230" s="1">
        <v>6</v>
      </c>
      <c r="C1230" s="1">
        <v>15.76</v>
      </c>
      <c r="D1230" s="1">
        <v>14.72</v>
      </c>
      <c r="E1230" s="1">
        <f t="shared" si="79"/>
        <v>485</v>
      </c>
      <c r="F1230" s="1">
        <f t="shared" si="77"/>
        <v>2</v>
      </c>
      <c r="G1230" s="1">
        <f t="shared" si="76"/>
        <v>5</v>
      </c>
      <c r="H1230" s="1">
        <f t="shared" si="78"/>
        <v>21</v>
      </c>
      <c r="I1230" t="s">
        <v>125</v>
      </c>
    </row>
    <row r="1231" spans="2:9">
      <c r="B1231" s="1">
        <v>6</v>
      </c>
      <c r="C1231" s="1">
        <v>15.72</v>
      </c>
      <c r="D1231" s="1">
        <v>14.51</v>
      </c>
      <c r="E1231" s="1">
        <f t="shared" si="79"/>
        <v>486</v>
      </c>
      <c r="F1231" s="1">
        <f t="shared" si="77"/>
        <v>2</v>
      </c>
      <c r="G1231" s="1">
        <f t="shared" si="76"/>
        <v>6</v>
      </c>
      <c r="H1231" s="1">
        <f t="shared" si="78"/>
        <v>21</v>
      </c>
      <c r="I1231" t="s">
        <v>125</v>
      </c>
    </row>
    <row r="1232" spans="2:9">
      <c r="B1232" s="1">
        <v>6</v>
      </c>
      <c r="C1232" s="1">
        <v>18.79</v>
      </c>
      <c r="D1232" s="1">
        <v>17.32</v>
      </c>
      <c r="E1232" s="1">
        <f t="shared" si="79"/>
        <v>487</v>
      </c>
      <c r="F1232" s="1">
        <f t="shared" si="77"/>
        <v>2</v>
      </c>
      <c r="G1232" s="1">
        <f t="shared" si="76"/>
        <v>7</v>
      </c>
      <c r="H1232" s="1">
        <f t="shared" si="78"/>
        <v>21</v>
      </c>
      <c r="I1232" t="s">
        <v>125</v>
      </c>
    </row>
    <row r="1233" spans="2:9">
      <c r="B1233" s="1">
        <v>6</v>
      </c>
      <c r="C1233" s="1">
        <v>21.28</v>
      </c>
      <c r="D1233" s="1">
        <v>16.12</v>
      </c>
      <c r="E1233" s="1">
        <f t="shared" si="79"/>
        <v>488</v>
      </c>
      <c r="F1233" s="1">
        <f t="shared" si="77"/>
        <v>2</v>
      </c>
      <c r="G1233" s="1">
        <f t="shared" si="76"/>
        <v>8</v>
      </c>
      <c r="H1233" s="1">
        <f t="shared" si="78"/>
        <v>21</v>
      </c>
      <c r="I1233" t="s">
        <v>125</v>
      </c>
    </row>
    <row r="1234" spans="2:9">
      <c r="B1234" s="1">
        <v>2</v>
      </c>
      <c r="C1234" s="1">
        <v>256.24</v>
      </c>
      <c r="D1234" s="1">
        <v>151.35</v>
      </c>
      <c r="E1234" s="1">
        <f t="shared" si="79"/>
        <v>489</v>
      </c>
      <c r="F1234" s="1">
        <f t="shared" si="77"/>
        <v>2</v>
      </c>
      <c r="G1234" s="1">
        <f t="shared" si="76"/>
        <v>9</v>
      </c>
      <c r="H1234" s="1">
        <f t="shared" si="78"/>
        <v>21</v>
      </c>
      <c r="I1234" t="s">
        <v>125</v>
      </c>
    </row>
    <row r="1235" spans="2:9">
      <c r="B1235" s="1">
        <v>1</v>
      </c>
      <c r="C1235" s="1">
        <v>293.36</v>
      </c>
      <c r="D1235" s="1">
        <v>89.67</v>
      </c>
      <c r="E1235" s="1">
        <f t="shared" si="79"/>
        <v>490</v>
      </c>
      <c r="F1235" s="1">
        <f t="shared" si="77"/>
        <v>2</v>
      </c>
      <c r="G1235" s="1">
        <f t="shared" si="76"/>
        <v>10</v>
      </c>
      <c r="H1235" s="1">
        <f t="shared" si="78"/>
        <v>21</v>
      </c>
      <c r="I1235" t="s">
        <v>125</v>
      </c>
    </row>
    <row r="1236" spans="2:9">
      <c r="B1236" s="1">
        <v>1</v>
      </c>
      <c r="C1236" s="1">
        <v>293.88</v>
      </c>
      <c r="D1236" s="1">
        <v>124.27</v>
      </c>
      <c r="E1236" s="1">
        <f t="shared" si="79"/>
        <v>491</v>
      </c>
      <c r="F1236" s="1">
        <f t="shared" si="77"/>
        <v>2</v>
      </c>
      <c r="G1236" s="1">
        <f t="shared" si="76"/>
        <v>11</v>
      </c>
      <c r="H1236" s="1">
        <f t="shared" si="78"/>
        <v>21</v>
      </c>
      <c r="I1236" t="s">
        <v>125</v>
      </c>
    </row>
    <row r="1237" spans="2:9">
      <c r="B1237" s="1">
        <v>1</v>
      </c>
      <c r="C1237" s="1">
        <v>300.49</v>
      </c>
      <c r="D1237" s="1">
        <v>192.09</v>
      </c>
      <c r="E1237" s="1">
        <f t="shared" si="79"/>
        <v>492</v>
      </c>
      <c r="F1237" s="1">
        <f t="shared" si="77"/>
        <v>2</v>
      </c>
      <c r="G1237" s="1">
        <f t="shared" si="76"/>
        <v>12</v>
      </c>
      <c r="H1237" s="1">
        <f t="shared" si="78"/>
        <v>21</v>
      </c>
      <c r="I1237" t="s">
        <v>125</v>
      </c>
    </row>
    <row r="1238" spans="2:9">
      <c r="B1238" s="1">
        <v>1</v>
      </c>
      <c r="C1238" s="1">
        <v>47.33</v>
      </c>
      <c r="D1238" s="1">
        <v>12.78</v>
      </c>
      <c r="E1238" s="1">
        <f t="shared" si="79"/>
        <v>493</v>
      </c>
      <c r="F1238" s="1">
        <f t="shared" si="77"/>
        <v>2</v>
      </c>
      <c r="G1238" s="1">
        <f t="shared" si="76"/>
        <v>13</v>
      </c>
      <c r="H1238" s="1">
        <f t="shared" si="78"/>
        <v>21</v>
      </c>
      <c r="I1238" t="s">
        <v>125</v>
      </c>
    </row>
    <row r="1239" spans="2:9">
      <c r="B1239" s="1">
        <v>1</v>
      </c>
      <c r="C1239" s="1">
        <v>277.74</v>
      </c>
      <c r="D1239" s="1">
        <v>115.89</v>
      </c>
      <c r="E1239" s="1">
        <f t="shared" si="79"/>
        <v>494</v>
      </c>
      <c r="F1239" s="1">
        <f t="shared" si="77"/>
        <v>2</v>
      </c>
      <c r="G1239" s="1">
        <f t="shared" si="76"/>
        <v>14</v>
      </c>
      <c r="H1239" s="1">
        <f t="shared" si="78"/>
        <v>21</v>
      </c>
      <c r="I1239" t="s">
        <v>125</v>
      </c>
    </row>
    <row r="1240" spans="2:9">
      <c r="B1240" s="1">
        <v>2</v>
      </c>
      <c r="C1240" s="1">
        <v>427.36</v>
      </c>
      <c r="D1240" s="1">
        <v>177.08</v>
      </c>
      <c r="E1240" s="1">
        <f t="shared" si="79"/>
        <v>495</v>
      </c>
      <c r="F1240" s="1">
        <f t="shared" si="77"/>
        <v>2</v>
      </c>
      <c r="G1240" s="1">
        <f t="shared" si="76"/>
        <v>15</v>
      </c>
      <c r="H1240" s="1">
        <f t="shared" si="78"/>
        <v>21</v>
      </c>
      <c r="I1240" t="s">
        <v>125</v>
      </c>
    </row>
    <row r="1241" spans="2:9">
      <c r="B1241" s="1">
        <v>2</v>
      </c>
      <c r="C1241" s="1">
        <v>454.04</v>
      </c>
      <c r="D1241" s="1">
        <v>184.5</v>
      </c>
      <c r="E1241" s="1">
        <f t="shared" si="79"/>
        <v>496</v>
      </c>
      <c r="F1241" s="1">
        <f t="shared" si="77"/>
        <v>2</v>
      </c>
      <c r="G1241" s="1">
        <f t="shared" si="76"/>
        <v>16</v>
      </c>
      <c r="H1241" s="1">
        <f t="shared" si="78"/>
        <v>21</v>
      </c>
      <c r="I1241" t="s">
        <v>125</v>
      </c>
    </row>
    <row r="1242" spans="2:9">
      <c r="B1242" s="1">
        <v>2</v>
      </c>
      <c r="C1242" s="1">
        <v>426.96</v>
      </c>
      <c r="D1242" s="1">
        <v>174.46</v>
      </c>
      <c r="E1242" s="1">
        <f t="shared" si="79"/>
        <v>497</v>
      </c>
      <c r="F1242" s="1">
        <f t="shared" si="77"/>
        <v>2</v>
      </c>
      <c r="G1242" s="1">
        <f t="shared" si="76"/>
        <v>17</v>
      </c>
      <c r="H1242" s="1">
        <f t="shared" si="78"/>
        <v>21</v>
      </c>
      <c r="I1242" t="s">
        <v>125</v>
      </c>
    </row>
    <row r="1243" spans="2:9">
      <c r="B1243" s="1">
        <v>2</v>
      </c>
      <c r="C1243" s="1">
        <v>351.29</v>
      </c>
      <c r="D1243" s="1">
        <v>71.209999999999994</v>
      </c>
      <c r="E1243" s="1">
        <f t="shared" si="79"/>
        <v>498</v>
      </c>
      <c r="F1243" s="1">
        <f t="shared" si="77"/>
        <v>2</v>
      </c>
      <c r="G1243" s="1">
        <f t="shared" ref="G1243:G1306" si="80">G1219</f>
        <v>18</v>
      </c>
      <c r="H1243" s="1">
        <f t="shared" si="78"/>
        <v>21</v>
      </c>
      <c r="I1243" t="s">
        <v>125</v>
      </c>
    </row>
    <row r="1244" spans="2:9">
      <c r="B1244" s="1">
        <v>1</v>
      </c>
      <c r="C1244" s="1">
        <v>266.45999999999998</v>
      </c>
      <c r="D1244" s="1">
        <v>63.04</v>
      </c>
      <c r="E1244" s="1">
        <f t="shared" si="79"/>
        <v>499</v>
      </c>
      <c r="F1244" s="1">
        <f t="shared" si="77"/>
        <v>2</v>
      </c>
      <c r="G1244" s="1">
        <f t="shared" si="80"/>
        <v>19</v>
      </c>
      <c r="H1244" s="1">
        <f t="shared" si="78"/>
        <v>21</v>
      </c>
      <c r="I1244" t="s">
        <v>125</v>
      </c>
    </row>
    <row r="1245" spans="2:9">
      <c r="B1245" s="1">
        <v>1</v>
      </c>
      <c r="C1245" s="1">
        <v>314.95999999999998</v>
      </c>
      <c r="D1245" s="1">
        <v>42.77</v>
      </c>
      <c r="E1245" s="1">
        <f t="shared" si="79"/>
        <v>500</v>
      </c>
      <c r="F1245" s="1">
        <f t="shared" si="77"/>
        <v>2</v>
      </c>
      <c r="G1245" s="1">
        <f t="shared" si="80"/>
        <v>20</v>
      </c>
      <c r="H1245" s="1">
        <f t="shared" si="78"/>
        <v>21</v>
      </c>
      <c r="I1245" t="s">
        <v>125</v>
      </c>
    </row>
    <row r="1246" spans="2:9">
      <c r="B1246" s="1">
        <v>1</v>
      </c>
      <c r="C1246" s="1">
        <v>339.08</v>
      </c>
      <c r="D1246" s="1">
        <v>50.54</v>
      </c>
      <c r="E1246" s="1">
        <f t="shared" si="79"/>
        <v>501</v>
      </c>
      <c r="F1246" s="1">
        <f t="shared" si="77"/>
        <v>2</v>
      </c>
      <c r="G1246" s="1">
        <f t="shared" si="80"/>
        <v>21</v>
      </c>
      <c r="H1246" s="1">
        <f t="shared" si="78"/>
        <v>21</v>
      </c>
      <c r="I1246" t="s">
        <v>125</v>
      </c>
    </row>
    <row r="1247" spans="2:9">
      <c r="B1247" s="1">
        <v>1</v>
      </c>
      <c r="C1247" s="1">
        <v>321.33999999999997</v>
      </c>
      <c r="D1247" s="1">
        <v>46.15</v>
      </c>
      <c r="E1247" s="1">
        <f t="shared" si="79"/>
        <v>502</v>
      </c>
      <c r="F1247" s="1">
        <f t="shared" si="77"/>
        <v>2</v>
      </c>
      <c r="G1247" s="1">
        <f t="shared" si="80"/>
        <v>22</v>
      </c>
      <c r="H1247" s="1">
        <f t="shared" si="78"/>
        <v>21</v>
      </c>
      <c r="I1247" t="s">
        <v>125</v>
      </c>
    </row>
    <row r="1248" spans="2:9">
      <c r="B1248" s="1">
        <v>2</v>
      </c>
      <c r="C1248" s="1">
        <v>242.82</v>
      </c>
      <c r="D1248" s="1">
        <v>115.6</v>
      </c>
      <c r="E1248" s="1">
        <f t="shared" si="79"/>
        <v>503</v>
      </c>
      <c r="F1248" s="1">
        <f t="shared" si="77"/>
        <v>2</v>
      </c>
      <c r="G1248" s="1">
        <f t="shared" si="80"/>
        <v>23</v>
      </c>
      <c r="H1248" s="1">
        <f t="shared" si="78"/>
        <v>21</v>
      </c>
      <c r="I1248" t="s">
        <v>125</v>
      </c>
    </row>
    <row r="1249" spans="2:9">
      <c r="B1249" s="1">
        <v>2</v>
      </c>
      <c r="C1249" s="1">
        <v>308.42</v>
      </c>
      <c r="D1249" s="1">
        <v>156.13999999999999</v>
      </c>
      <c r="E1249" s="1">
        <f t="shared" si="79"/>
        <v>504</v>
      </c>
      <c r="F1249" s="1">
        <f t="shared" si="77"/>
        <v>2</v>
      </c>
      <c r="G1249" s="1">
        <f t="shared" si="80"/>
        <v>24</v>
      </c>
      <c r="H1249" s="1">
        <f t="shared" si="78"/>
        <v>21</v>
      </c>
      <c r="I1249" t="s">
        <v>125</v>
      </c>
    </row>
    <row r="1250" spans="2:9">
      <c r="B1250" s="1">
        <v>6</v>
      </c>
      <c r="C1250" s="1">
        <v>319.89</v>
      </c>
      <c r="D1250" s="1">
        <v>162</v>
      </c>
      <c r="E1250" s="1">
        <f t="shared" si="79"/>
        <v>505</v>
      </c>
      <c r="F1250" s="1">
        <f t="shared" si="77"/>
        <v>2</v>
      </c>
      <c r="G1250" s="1">
        <f t="shared" si="80"/>
        <v>1</v>
      </c>
      <c r="H1250" s="1">
        <f t="shared" si="78"/>
        <v>22</v>
      </c>
      <c r="I1250" t="s">
        <v>125</v>
      </c>
    </row>
    <row r="1251" spans="2:9">
      <c r="B1251" s="1">
        <v>6</v>
      </c>
      <c r="C1251" s="1">
        <v>100.05</v>
      </c>
      <c r="D1251" s="1">
        <v>58.65</v>
      </c>
      <c r="E1251" s="1">
        <f t="shared" si="79"/>
        <v>506</v>
      </c>
      <c r="F1251" s="1">
        <f t="shared" si="77"/>
        <v>2</v>
      </c>
      <c r="G1251" s="1">
        <f t="shared" si="80"/>
        <v>2</v>
      </c>
      <c r="H1251" s="1">
        <f t="shared" si="78"/>
        <v>22</v>
      </c>
      <c r="I1251" t="s">
        <v>125</v>
      </c>
    </row>
    <row r="1252" spans="2:9">
      <c r="B1252" s="1">
        <v>6</v>
      </c>
      <c r="C1252" s="1">
        <v>24.01</v>
      </c>
      <c r="D1252" s="1">
        <v>21.75</v>
      </c>
      <c r="E1252" s="1">
        <f t="shared" si="79"/>
        <v>507</v>
      </c>
      <c r="F1252" s="1">
        <f t="shared" si="77"/>
        <v>2</v>
      </c>
      <c r="G1252" s="1">
        <f t="shared" si="80"/>
        <v>3</v>
      </c>
      <c r="H1252" s="1">
        <f t="shared" si="78"/>
        <v>22</v>
      </c>
      <c r="I1252" t="s">
        <v>125</v>
      </c>
    </row>
    <row r="1253" spans="2:9">
      <c r="B1253" s="1">
        <v>6</v>
      </c>
      <c r="C1253" s="1">
        <v>23.79</v>
      </c>
      <c r="D1253" s="1">
        <v>21.38</v>
      </c>
      <c r="E1253" s="1">
        <f t="shared" si="79"/>
        <v>508</v>
      </c>
      <c r="F1253" s="1">
        <f t="shared" si="77"/>
        <v>2</v>
      </c>
      <c r="G1253" s="1">
        <f t="shared" si="80"/>
        <v>4</v>
      </c>
      <c r="H1253" s="1">
        <f t="shared" si="78"/>
        <v>22</v>
      </c>
      <c r="I1253" t="s">
        <v>125</v>
      </c>
    </row>
    <row r="1254" spans="2:9">
      <c r="B1254" s="1">
        <v>6</v>
      </c>
      <c r="C1254" s="1">
        <v>17.57</v>
      </c>
      <c r="D1254" s="1">
        <v>16.809999999999999</v>
      </c>
      <c r="E1254" s="1">
        <f t="shared" si="79"/>
        <v>509</v>
      </c>
      <c r="F1254" s="1">
        <f t="shared" si="77"/>
        <v>2</v>
      </c>
      <c r="G1254" s="1">
        <f t="shared" si="80"/>
        <v>5</v>
      </c>
      <c r="H1254" s="1">
        <f t="shared" si="78"/>
        <v>22</v>
      </c>
      <c r="I1254" t="s">
        <v>125</v>
      </c>
    </row>
    <row r="1255" spans="2:9">
      <c r="B1255" s="1">
        <v>6</v>
      </c>
      <c r="C1255" s="1">
        <v>15.92</v>
      </c>
      <c r="D1255" s="1">
        <v>14.04</v>
      </c>
      <c r="E1255" s="1">
        <f t="shared" si="79"/>
        <v>510</v>
      </c>
      <c r="F1255" s="1">
        <f t="shared" si="77"/>
        <v>2</v>
      </c>
      <c r="G1255" s="1">
        <f t="shared" si="80"/>
        <v>6</v>
      </c>
      <c r="H1255" s="1">
        <f t="shared" si="78"/>
        <v>22</v>
      </c>
      <c r="I1255" t="s">
        <v>125</v>
      </c>
    </row>
    <row r="1256" spans="2:9">
      <c r="B1256" s="1">
        <v>6</v>
      </c>
      <c r="C1256" s="1">
        <v>18.239999999999998</v>
      </c>
      <c r="D1256" s="1">
        <v>17.45</v>
      </c>
      <c r="E1256" s="1">
        <f t="shared" si="79"/>
        <v>511</v>
      </c>
      <c r="F1256" s="1">
        <f t="shared" si="77"/>
        <v>2</v>
      </c>
      <c r="G1256" s="1">
        <f t="shared" si="80"/>
        <v>7</v>
      </c>
      <c r="H1256" s="1">
        <f t="shared" si="78"/>
        <v>22</v>
      </c>
      <c r="I1256" t="s">
        <v>125</v>
      </c>
    </row>
    <row r="1257" spans="2:9">
      <c r="B1257" s="1">
        <v>6</v>
      </c>
      <c r="C1257" s="1">
        <v>23.36</v>
      </c>
      <c r="D1257" s="1">
        <v>17.61</v>
      </c>
      <c r="E1257" s="1">
        <f t="shared" si="79"/>
        <v>512</v>
      </c>
      <c r="F1257" s="1">
        <f t="shared" si="77"/>
        <v>2</v>
      </c>
      <c r="G1257" s="1">
        <f t="shared" si="80"/>
        <v>8</v>
      </c>
      <c r="H1257" s="1">
        <f t="shared" si="78"/>
        <v>22</v>
      </c>
      <c r="I1257" t="s">
        <v>125</v>
      </c>
    </row>
    <row r="1258" spans="2:9">
      <c r="B1258" s="1">
        <v>6</v>
      </c>
      <c r="C1258" s="1">
        <v>368.7</v>
      </c>
      <c r="D1258" s="1">
        <v>231.18</v>
      </c>
      <c r="E1258" s="1">
        <f t="shared" si="79"/>
        <v>513</v>
      </c>
      <c r="F1258" s="1">
        <f t="shared" si="77"/>
        <v>2</v>
      </c>
      <c r="G1258" s="1">
        <f t="shared" si="80"/>
        <v>9</v>
      </c>
      <c r="H1258" s="1">
        <f t="shared" si="78"/>
        <v>22</v>
      </c>
      <c r="I1258" t="s">
        <v>125</v>
      </c>
    </row>
    <row r="1259" spans="2:9">
      <c r="B1259" s="1">
        <v>6</v>
      </c>
      <c r="C1259" s="1">
        <v>394.88</v>
      </c>
      <c r="D1259" s="1">
        <v>137.88</v>
      </c>
      <c r="E1259" s="1">
        <f t="shared" si="79"/>
        <v>514</v>
      </c>
      <c r="F1259" s="1">
        <f t="shared" si="77"/>
        <v>2</v>
      </c>
      <c r="G1259" s="1">
        <f t="shared" si="80"/>
        <v>10</v>
      </c>
      <c r="H1259" s="1">
        <f t="shared" si="78"/>
        <v>22</v>
      </c>
      <c r="I1259" t="s">
        <v>125</v>
      </c>
    </row>
    <row r="1260" spans="2:9">
      <c r="B1260" s="1">
        <v>6</v>
      </c>
      <c r="C1260" s="1">
        <v>420.98</v>
      </c>
      <c r="D1260" s="1">
        <v>160.85</v>
      </c>
      <c r="E1260" s="1">
        <f t="shared" si="79"/>
        <v>515</v>
      </c>
      <c r="F1260" s="1">
        <f t="shared" ref="F1260:F1323" si="81">F1259</f>
        <v>2</v>
      </c>
      <c r="G1260" s="1">
        <f t="shared" si="80"/>
        <v>11</v>
      </c>
      <c r="H1260" s="1">
        <f t="shared" si="78"/>
        <v>22</v>
      </c>
      <c r="I1260" t="s">
        <v>125</v>
      </c>
    </row>
    <row r="1261" spans="2:9">
      <c r="B1261" s="1">
        <v>6</v>
      </c>
      <c r="C1261" s="1">
        <v>395.72</v>
      </c>
      <c r="D1261" s="1">
        <v>210.74</v>
      </c>
      <c r="E1261" s="1">
        <f t="shared" si="79"/>
        <v>516</v>
      </c>
      <c r="F1261" s="1">
        <f t="shared" si="81"/>
        <v>2</v>
      </c>
      <c r="G1261" s="1">
        <f t="shared" si="80"/>
        <v>12</v>
      </c>
      <c r="H1261" s="1">
        <f t="shared" si="78"/>
        <v>22</v>
      </c>
      <c r="I1261" t="s">
        <v>125</v>
      </c>
    </row>
    <row r="1262" spans="2:9">
      <c r="B1262" s="1">
        <v>6</v>
      </c>
      <c r="C1262" s="1">
        <v>46.87</v>
      </c>
      <c r="D1262" s="1">
        <v>8.43</v>
      </c>
      <c r="E1262" s="1">
        <f t="shared" si="79"/>
        <v>517</v>
      </c>
      <c r="F1262" s="1">
        <f t="shared" si="81"/>
        <v>2</v>
      </c>
      <c r="G1262" s="1">
        <f t="shared" si="80"/>
        <v>13</v>
      </c>
      <c r="H1262" s="1">
        <f t="shared" si="78"/>
        <v>22</v>
      </c>
      <c r="I1262" t="s">
        <v>125</v>
      </c>
    </row>
    <row r="1263" spans="2:9">
      <c r="B1263" s="1">
        <v>6</v>
      </c>
      <c r="C1263" s="1">
        <v>383.65</v>
      </c>
      <c r="D1263" s="1">
        <v>142.13</v>
      </c>
      <c r="E1263" s="1">
        <f t="shared" si="79"/>
        <v>518</v>
      </c>
      <c r="F1263" s="1">
        <f t="shared" si="81"/>
        <v>2</v>
      </c>
      <c r="G1263" s="1">
        <f t="shared" si="80"/>
        <v>14</v>
      </c>
      <c r="H1263" s="1">
        <f t="shared" si="78"/>
        <v>22</v>
      </c>
      <c r="I1263" t="s">
        <v>125</v>
      </c>
    </row>
    <row r="1264" spans="2:9">
      <c r="B1264" s="1">
        <v>6</v>
      </c>
      <c r="C1264" s="1">
        <v>407.55</v>
      </c>
      <c r="D1264" s="1">
        <v>151.35</v>
      </c>
      <c r="E1264" s="1">
        <f t="shared" si="79"/>
        <v>519</v>
      </c>
      <c r="F1264" s="1">
        <f t="shared" si="81"/>
        <v>2</v>
      </c>
      <c r="G1264" s="1">
        <f t="shared" si="80"/>
        <v>15</v>
      </c>
      <c r="H1264" s="1">
        <f t="shared" si="78"/>
        <v>22</v>
      </c>
      <c r="I1264" t="s">
        <v>125</v>
      </c>
    </row>
    <row r="1265" spans="2:9">
      <c r="B1265" s="1">
        <v>6</v>
      </c>
      <c r="C1265" s="1">
        <v>351.46</v>
      </c>
      <c r="D1265" s="1">
        <v>127.83</v>
      </c>
      <c r="E1265" s="1">
        <f t="shared" si="79"/>
        <v>520</v>
      </c>
      <c r="F1265" s="1">
        <f t="shared" si="81"/>
        <v>2</v>
      </c>
      <c r="G1265" s="1">
        <f t="shared" si="80"/>
        <v>16</v>
      </c>
      <c r="H1265" s="1">
        <f t="shared" si="78"/>
        <v>22</v>
      </c>
      <c r="I1265" t="s">
        <v>125</v>
      </c>
    </row>
    <row r="1266" spans="2:9">
      <c r="B1266" s="1">
        <v>6</v>
      </c>
      <c r="C1266" s="1">
        <v>386.64</v>
      </c>
      <c r="D1266" s="1">
        <v>153.08000000000001</v>
      </c>
      <c r="E1266" s="1">
        <f t="shared" si="79"/>
        <v>521</v>
      </c>
      <c r="F1266" s="1">
        <f t="shared" si="81"/>
        <v>2</v>
      </c>
      <c r="G1266" s="1">
        <f t="shared" si="80"/>
        <v>17</v>
      </c>
      <c r="H1266" s="1">
        <f t="shared" si="78"/>
        <v>22</v>
      </c>
      <c r="I1266" t="s">
        <v>125</v>
      </c>
    </row>
    <row r="1267" spans="2:9">
      <c r="B1267" s="1">
        <v>6</v>
      </c>
      <c r="C1267" s="1">
        <v>368.97</v>
      </c>
      <c r="D1267" s="1">
        <v>123.11</v>
      </c>
      <c r="E1267" s="1">
        <f t="shared" si="79"/>
        <v>522</v>
      </c>
      <c r="F1267" s="1">
        <f t="shared" si="81"/>
        <v>2</v>
      </c>
      <c r="G1267" s="1">
        <f t="shared" si="80"/>
        <v>18</v>
      </c>
      <c r="H1267" s="1">
        <f t="shared" si="78"/>
        <v>22</v>
      </c>
      <c r="I1267" t="s">
        <v>125</v>
      </c>
    </row>
    <row r="1268" spans="2:9">
      <c r="B1268" s="1">
        <v>6</v>
      </c>
      <c r="C1268" s="1">
        <v>429.41</v>
      </c>
      <c r="D1268" s="1">
        <v>201.56</v>
      </c>
      <c r="E1268" s="1">
        <f t="shared" si="79"/>
        <v>523</v>
      </c>
      <c r="F1268" s="1">
        <f t="shared" si="81"/>
        <v>2</v>
      </c>
      <c r="G1268" s="1">
        <f t="shared" si="80"/>
        <v>19</v>
      </c>
      <c r="H1268" s="1">
        <f t="shared" si="78"/>
        <v>22</v>
      </c>
      <c r="I1268" t="s">
        <v>125</v>
      </c>
    </row>
    <row r="1269" spans="2:9">
      <c r="B1269" s="1">
        <v>6</v>
      </c>
      <c r="C1269" s="1">
        <v>441.29</v>
      </c>
      <c r="D1269" s="1">
        <v>178.34</v>
      </c>
      <c r="E1269" s="1">
        <f t="shared" si="79"/>
        <v>524</v>
      </c>
      <c r="F1269" s="1">
        <f t="shared" si="81"/>
        <v>2</v>
      </c>
      <c r="G1269" s="1">
        <f t="shared" si="80"/>
        <v>20</v>
      </c>
      <c r="H1269" s="1">
        <f t="shared" si="78"/>
        <v>22</v>
      </c>
      <c r="I1269" t="s">
        <v>125</v>
      </c>
    </row>
    <row r="1270" spans="2:9">
      <c r="B1270" s="1">
        <v>6</v>
      </c>
      <c r="C1270" s="1">
        <v>408.53</v>
      </c>
      <c r="D1270" s="1">
        <v>126.5</v>
      </c>
      <c r="E1270" s="1">
        <f t="shared" si="79"/>
        <v>525</v>
      </c>
      <c r="F1270" s="1">
        <f t="shared" si="81"/>
        <v>2</v>
      </c>
      <c r="G1270" s="1">
        <f t="shared" si="80"/>
        <v>21</v>
      </c>
      <c r="H1270" s="1">
        <f t="shared" si="78"/>
        <v>22</v>
      </c>
      <c r="I1270" t="s">
        <v>125</v>
      </c>
    </row>
    <row r="1271" spans="2:9">
      <c r="B1271" s="1">
        <v>6</v>
      </c>
      <c r="C1271" s="1">
        <v>337.61</v>
      </c>
      <c r="D1271" s="1">
        <v>109.07</v>
      </c>
      <c r="E1271" s="1">
        <f t="shared" si="79"/>
        <v>526</v>
      </c>
      <c r="F1271" s="1">
        <f t="shared" si="81"/>
        <v>2</v>
      </c>
      <c r="G1271" s="1">
        <f t="shared" si="80"/>
        <v>22</v>
      </c>
      <c r="H1271" s="1">
        <f t="shared" si="78"/>
        <v>22</v>
      </c>
      <c r="I1271" t="s">
        <v>125</v>
      </c>
    </row>
    <row r="1272" spans="2:9">
      <c r="B1272" s="1">
        <v>6</v>
      </c>
      <c r="C1272" s="1">
        <v>301.29000000000002</v>
      </c>
      <c r="D1272" s="1">
        <v>162.29</v>
      </c>
      <c r="E1272" s="1">
        <f t="shared" si="79"/>
        <v>527</v>
      </c>
      <c r="F1272" s="1">
        <f t="shared" si="81"/>
        <v>2</v>
      </c>
      <c r="G1272" s="1">
        <f t="shared" si="80"/>
        <v>23</v>
      </c>
      <c r="H1272" s="1">
        <f t="shared" si="78"/>
        <v>22</v>
      </c>
      <c r="I1272" t="s">
        <v>125</v>
      </c>
    </row>
    <row r="1273" spans="2:9">
      <c r="B1273" s="1">
        <v>6</v>
      </c>
      <c r="C1273" s="1">
        <v>174.82</v>
      </c>
      <c r="D1273" s="1">
        <v>137.19999999999999</v>
      </c>
      <c r="E1273" s="1">
        <f t="shared" si="79"/>
        <v>528</v>
      </c>
      <c r="F1273" s="1">
        <f t="shared" si="81"/>
        <v>2</v>
      </c>
      <c r="G1273" s="1">
        <f t="shared" si="80"/>
        <v>24</v>
      </c>
      <c r="H1273" s="1">
        <f t="shared" si="78"/>
        <v>22</v>
      </c>
      <c r="I1273" t="s">
        <v>125</v>
      </c>
    </row>
    <row r="1274" spans="2:9">
      <c r="B1274" s="1">
        <v>6</v>
      </c>
      <c r="C1274" s="1">
        <v>165.02</v>
      </c>
      <c r="D1274" s="1">
        <v>148.03</v>
      </c>
      <c r="E1274" s="1">
        <f t="shared" si="79"/>
        <v>529</v>
      </c>
      <c r="F1274" s="1">
        <f t="shared" si="81"/>
        <v>2</v>
      </c>
      <c r="G1274" s="1">
        <f t="shared" si="80"/>
        <v>1</v>
      </c>
      <c r="H1274" s="1">
        <f t="shared" si="78"/>
        <v>23</v>
      </c>
      <c r="I1274" t="s">
        <v>125</v>
      </c>
    </row>
    <row r="1275" spans="2:9">
      <c r="B1275" s="1">
        <v>6</v>
      </c>
      <c r="C1275" s="1">
        <v>49.68</v>
      </c>
      <c r="D1275" s="1">
        <v>47.05</v>
      </c>
      <c r="E1275" s="1">
        <f t="shared" si="79"/>
        <v>530</v>
      </c>
      <c r="F1275" s="1">
        <f t="shared" si="81"/>
        <v>2</v>
      </c>
      <c r="G1275" s="1">
        <f t="shared" si="80"/>
        <v>2</v>
      </c>
      <c r="H1275" s="1">
        <f t="shared" si="78"/>
        <v>23</v>
      </c>
      <c r="I1275" t="s">
        <v>125</v>
      </c>
    </row>
    <row r="1276" spans="2:9">
      <c r="B1276" s="1">
        <v>6</v>
      </c>
      <c r="C1276" s="1">
        <v>24.19</v>
      </c>
      <c r="D1276" s="1">
        <v>28.99</v>
      </c>
      <c r="E1276" s="1">
        <f t="shared" si="79"/>
        <v>531</v>
      </c>
      <c r="F1276" s="1">
        <f t="shared" si="81"/>
        <v>2</v>
      </c>
      <c r="G1276" s="1">
        <f t="shared" si="80"/>
        <v>3</v>
      </c>
      <c r="H1276" s="1">
        <f t="shared" si="78"/>
        <v>23</v>
      </c>
      <c r="I1276" t="s">
        <v>125</v>
      </c>
    </row>
    <row r="1277" spans="2:9">
      <c r="B1277" s="1">
        <v>6</v>
      </c>
      <c r="C1277" s="1">
        <v>23.79</v>
      </c>
      <c r="D1277" s="1">
        <v>28.15</v>
      </c>
      <c r="E1277" s="1">
        <f t="shared" si="79"/>
        <v>532</v>
      </c>
      <c r="F1277" s="1">
        <f t="shared" si="81"/>
        <v>2</v>
      </c>
      <c r="G1277" s="1">
        <f t="shared" si="80"/>
        <v>4</v>
      </c>
      <c r="H1277" s="1">
        <f t="shared" si="78"/>
        <v>23</v>
      </c>
      <c r="I1277" t="s">
        <v>125</v>
      </c>
    </row>
    <row r="1278" spans="2:9">
      <c r="B1278" s="1">
        <v>6</v>
      </c>
      <c r="C1278" s="1">
        <v>23.64</v>
      </c>
      <c r="D1278" s="1">
        <v>26.89</v>
      </c>
      <c r="E1278" s="1">
        <f t="shared" si="79"/>
        <v>533</v>
      </c>
      <c r="F1278" s="1">
        <f t="shared" si="81"/>
        <v>2</v>
      </c>
      <c r="G1278" s="1">
        <f t="shared" si="80"/>
        <v>5</v>
      </c>
      <c r="H1278" s="1">
        <f t="shared" si="78"/>
        <v>23</v>
      </c>
      <c r="I1278" t="s">
        <v>125</v>
      </c>
    </row>
    <row r="1279" spans="2:9">
      <c r="B1279" s="1">
        <v>6</v>
      </c>
      <c r="C1279" s="1">
        <v>17.420000000000002</v>
      </c>
      <c r="D1279" s="1">
        <v>21.78</v>
      </c>
      <c r="E1279" s="1">
        <f t="shared" si="79"/>
        <v>534</v>
      </c>
      <c r="F1279" s="1">
        <f t="shared" si="81"/>
        <v>2</v>
      </c>
      <c r="G1279" s="1">
        <f t="shared" si="80"/>
        <v>6</v>
      </c>
      <c r="H1279" s="1">
        <f t="shared" si="78"/>
        <v>23</v>
      </c>
      <c r="I1279" t="s">
        <v>125</v>
      </c>
    </row>
    <row r="1280" spans="2:9">
      <c r="B1280" s="1">
        <v>6</v>
      </c>
      <c r="C1280" s="1">
        <v>16.239999999999998</v>
      </c>
      <c r="D1280" s="1">
        <v>19.29</v>
      </c>
      <c r="E1280" s="1">
        <f t="shared" si="79"/>
        <v>535</v>
      </c>
      <c r="F1280" s="1">
        <f t="shared" si="81"/>
        <v>2</v>
      </c>
      <c r="G1280" s="1">
        <f t="shared" si="80"/>
        <v>7</v>
      </c>
      <c r="H1280" s="1">
        <f t="shared" si="78"/>
        <v>23</v>
      </c>
      <c r="I1280" t="s">
        <v>125</v>
      </c>
    </row>
    <row r="1281" spans="2:9">
      <c r="B1281" s="1">
        <v>6</v>
      </c>
      <c r="C1281" s="1">
        <v>25.92</v>
      </c>
      <c r="D1281" s="1">
        <v>22.86</v>
      </c>
      <c r="E1281" s="1">
        <f t="shared" si="79"/>
        <v>536</v>
      </c>
      <c r="F1281" s="1">
        <f t="shared" si="81"/>
        <v>2</v>
      </c>
      <c r="G1281" s="1">
        <f t="shared" si="80"/>
        <v>8</v>
      </c>
      <c r="H1281" s="1">
        <f t="shared" si="78"/>
        <v>23</v>
      </c>
      <c r="I1281" t="s">
        <v>125</v>
      </c>
    </row>
    <row r="1282" spans="2:9">
      <c r="B1282" s="1">
        <v>6</v>
      </c>
      <c r="C1282" s="1">
        <v>296.24</v>
      </c>
      <c r="D1282" s="1">
        <v>199.91</v>
      </c>
      <c r="E1282" s="1">
        <f t="shared" si="79"/>
        <v>537</v>
      </c>
      <c r="F1282" s="1">
        <f t="shared" si="81"/>
        <v>2</v>
      </c>
      <c r="G1282" s="1">
        <f t="shared" si="80"/>
        <v>9</v>
      </c>
      <c r="H1282" s="1">
        <f t="shared" si="78"/>
        <v>23</v>
      </c>
      <c r="I1282" t="s">
        <v>125</v>
      </c>
    </row>
    <row r="1283" spans="2:9">
      <c r="B1283" s="1">
        <v>6</v>
      </c>
      <c r="C1283" s="1">
        <v>373.43</v>
      </c>
      <c r="D1283" s="1">
        <v>160.24</v>
      </c>
      <c r="E1283" s="1">
        <f t="shared" si="79"/>
        <v>538</v>
      </c>
      <c r="F1283" s="1">
        <f t="shared" si="81"/>
        <v>2</v>
      </c>
      <c r="G1283" s="1">
        <f t="shared" si="80"/>
        <v>10</v>
      </c>
      <c r="H1283" s="1">
        <f t="shared" ref="H1283:H1346" si="82">H1259+1</f>
        <v>23</v>
      </c>
      <c r="I1283" t="s">
        <v>125</v>
      </c>
    </row>
    <row r="1284" spans="2:9">
      <c r="B1284" s="1">
        <v>6</v>
      </c>
      <c r="C1284" s="1">
        <v>329.15</v>
      </c>
      <c r="D1284" s="1">
        <v>158.38999999999999</v>
      </c>
      <c r="E1284" s="1">
        <f t="shared" ref="E1284:E1347" si="83">E1283+1</f>
        <v>539</v>
      </c>
      <c r="F1284" s="1">
        <f t="shared" si="81"/>
        <v>2</v>
      </c>
      <c r="G1284" s="1">
        <f t="shared" si="80"/>
        <v>11</v>
      </c>
      <c r="H1284" s="1">
        <f t="shared" si="82"/>
        <v>23</v>
      </c>
      <c r="I1284" t="s">
        <v>125</v>
      </c>
    </row>
    <row r="1285" spans="2:9">
      <c r="B1285" s="1">
        <v>6</v>
      </c>
      <c r="C1285" s="1">
        <v>411.94</v>
      </c>
      <c r="D1285" s="1">
        <v>257.16000000000003</v>
      </c>
      <c r="E1285" s="1">
        <f t="shared" si="83"/>
        <v>540</v>
      </c>
      <c r="F1285" s="1">
        <f t="shared" si="81"/>
        <v>2</v>
      </c>
      <c r="G1285" s="1">
        <f t="shared" si="80"/>
        <v>12</v>
      </c>
      <c r="H1285" s="1">
        <f t="shared" si="82"/>
        <v>23</v>
      </c>
      <c r="I1285" t="s">
        <v>125</v>
      </c>
    </row>
    <row r="1286" spans="2:9">
      <c r="B1286" s="1">
        <v>6</v>
      </c>
      <c r="C1286" s="1">
        <v>66.349999999999994</v>
      </c>
      <c r="D1286" s="1">
        <v>17.32</v>
      </c>
      <c r="E1286" s="1">
        <f t="shared" si="83"/>
        <v>541</v>
      </c>
      <c r="F1286" s="1">
        <f t="shared" si="81"/>
        <v>2</v>
      </c>
      <c r="G1286" s="1">
        <f t="shared" si="80"/>
        <v>13</v>
      </c>
      <c r="H1286" s="1">
        <f t="shared" si="82"/>
        <v>23</v>
      </c>
      <c r="I1286" t="s">
        <v>125</v>
      </c>
    </row>
    <row r="1287" spans="2:9">
      <c r="B1287" s="1">
        <v>6</v>
      </c>
      <c r="C1287" s="1">
        <v>308.10000000000002</v>
      </c>
      <c r="D1287" s="1">
        <v>147.43</v>
      </c>
      <c r="E1287" s="1">
        <f t="shared" si="83"/>
        <v>542</v>
      </c>
      <c r="F1287" s="1">
        <f t="shared" si="81"/>
        <v>2</v>
      </c>
      <c r="G1287" s="1">
        <f t="shared" si="80"/>
        <v>14</v>
      </c>
      <c r="H1287" s="1">
        <f t="shared" si="82"/>
        <v>23</v>
      </c>
      <c r="I1287" t="s">
        <v>125</v>
      </c>
    </row>
    <row r="1288" spans="2:9">
      <c r="B1288" s="1">
        <v>6</v>
      </c>
      <c r="C1288" s="1">
        <v>356.04</v>
      </c>
      <c r="D1288" s="1">
        <v>141.55000000000001</v>
      </c>
      <c r="E1288" s="1">
        <f t="shared" si="83"/>
        <v>543</v>
      </c>
      <c r="F1288" s="1">
        <f t="shared" si="81"/>
        <v>2</v>
      </c>
      <c r="G1288" s="1">
        <f t="shared" si="80"/>
        <v>15</v>
      </c>
      <c r="H1288" s="1">
        <f t="shared" si="82"/>
        <v>23</v>
      </c>
      <c r="I1288" t="s">
        <v>125</v>
      </c>
    </row>
    <row r="1289" spans="2:9">
      <c r="B1289" s="1">
        <v>6</v>
      </c>
      <c r="C1289" s="1">
        <v>262.72000000000003</v>
      </c>
      <c r="D1289" s="1">
        <v>129.32</v>
      </c>
      <c r="E1289" s="1">
        <f t="shared" si="83"/>
        <v>544</v>
      </c>
      <c r="F1289" s="1">
        <f t="shared" si="81"/>
        <v>2</v>
      </c>
      <c r="G1289" s="1">
        <f t="shared" si="80"/>
        <v>16</v>
      </c>
      <c r="H1289" s="1">
        <f t="shared" si="82"/>
        <v>23</v>
      </c>
      <c r="I1289" t="s">
        <v>125</v>
      </c>
    </row>
    <row r="1290" spans="2:9">
      <c r="B1290" s="1">
        <v>6</v>
      </c>
      <c r="C1290" s="1">
        <v>258.98</v>
      </c>
      <c r="D1290" s="1">
        <v>113.58</v>
      </c>
      <c r="E1290" s="1">
        <f t="shared" si="83"/>
        <v>545</v>
      </c>
      <c r="F1290" s="1">
        <f t="shared" si="81"/>
        <v>2</v>
      </c>
      <c r="G1290" s="1">
        <f t="shared" si="80"/>
        <v>17</v>
      </c>
      <c r="H1290" s="1">
        <f t="shared" si="82"/>
        <v>23</v>
      </c>
      <c r="I1290" t="s">
        <v>125</v>
      </c>
    </row>
    <row r="1291" spans="2:9">
      <c r="B1291" s="1">
        <v>6</v>
      </c>
      <c r="C1291" s="1">
        <v>215.52</v>
      </c>
      <c r="D1291" s="1">
        <v>70.05</v>
      </c>
      <c r="E1291" s="1">
        <f t="shared" si="83"/>
        <v>546</v>
      </c>
      <c r="F1291" s="1">
        <f t="shared" si="81"/>
        <v>2</v>
      </c>
      <c r="G1291" s="1">
        <f t="shared" si="80"/>
        <v>18</v>
      </c>
      <c r="H1291" s="1">
        <f t="shared" si="82"/>
        <v>23</v>
      </c>
      <c r="I1291" t="s">
        <v>125</v>
      </c>
    </row>
    <row r="1292" spans="2:9">
      <c r="B1292" s="1">
        <v>6</v>
      </c>
      <c r="C1292" s="1">
        <v>246.71</v>
      </c>
      <c r="D1292" s="1">
        <v>142.84</v>
      </c>
      <c r="E1292" s="1">
        <f t="shared" si="83"/>
        <v>547</v>
      </c>
      <c r="F1292" s="1">
        <f t="shared" si="81"/>
        <v>2</v>
      </c>
      <c r="G1292" s="1">
        <f t="shared" si="80"/>
        <v>19</v>
      </c>
      <c r="H1292" s="1">
        <f t="shared" si="82"/>
        <v>23</v>
      </c>
      <c r="I1292" t="s">
        <v>125</v>
      </c>
    </row>
    <row r="1293" spans="2:9">
      <c r="B1293" s="1">
        <v>6</v>
      </c>
      <c r="C1293" s="1">
        <v>205.39</v>
      </c>
      <c r="D1293" s="1">
        <v>50.15</v>
      </c>
      <c r="E1293" s="1">
        <f t="shared" si="83"/>
        <v>548</v>
      </c>
      <c r="F1293" s="1">
        <f t="shared" si="81"/>
        <v>2</v>
      </c>
      <c r="G1293" s="1">
        <f t="shared" si="80"/>
        <v>20</v>
      </c>
      <c r="H1293" s="1">
        <f t="shared" si="82"/>
        <v>23</v>
      </c>
      <c r="I1293" t="s">
        <v>125</v>
      </c>
    </row>
    <row r="1294" spans="2:9">
      <c r="B1294" s="1">
        <v>6</v>
      </c>
      <c r="C1294" s="1">
        <v>179.96</v>
      </c>
      <c r="D1294" s="1">
        <v>14.55</v>
      </c>
      <c r="E1294" s="1">
        <f t="shared" si="83"/>
        <v>549</v>
      </c>
      <c r="F1294" s="1">
        <f t="shared" si="81"/>
        <v>2</v>
      </c>
      <c r="G1294" s="1">
        <f t="shared" si="80"/>
        <v>21</v>
      </c>
      <c r="H1294" s="1">
        <f t="shared" si="82"/>
        <v>23</v>
      </c>
      <c r="I1294" t="s">
        <v>125</v>
      </c>
    </row>
    <row r="1295" spans="2:9">
      <c r="B1295" s="1">
        <v>6</v>
      </c>
      <c r="C1295" s="1">
        <v>145.80000000000001</v>
      </c>
      <c r="D1295" s="1">
        <v>0.54</v>
      </c>
      <c r="E1295" s="1">
        <f t="shared" si="83"/>
        <v>550</v>
      </c>
      <c r="F1295" s="1">
        <f t="shared" si="81"/>
        <v>2</v>
      </c>
      <c r="G1295" s="1">
        <f t="shared" si="80"/>
        <v>22</v>
      </c>
      <c r="H1295" s="1">
        <f t="shared" si="82"/>
        <v>23</v>
      </c>
      <c r="I1295" t="s">
        <v>125</v>
      </c>
    </row>
    <row r="1296" spans="2:9">
      <c r="B1296" s="1">
        <v>6</v>
      </c>
      <c r="C1296" s="1">
        <v>286.02</v>
      </c>
      <c r="D1296" s="1">
        <v>125.38</v>
      </c>
      <c r="E1296" s="1">
        <f t="shared" si="83"/>
        <v>551</v>
      </c>
      <c r="F1296" s="1">
        <f t="shared" si="81"/>
        <v>2</v>
      </c>
      <c r="G1296" s="1">
        <f t="shared" si="80"/>
        <v>23</v>
      </c>
      <c r="H1296" s="1">
        <f t="shared" si="82"/>
        <v>23</v>
      </c>
      <c r="I1296" t="s">
        <v>125</v>
      </c>
    </row>
    <row r="1297" spans="2:9">
      <c r="B1297" s="1">
        <v>6</v>
      </c>
      <c r="C1297" s="1">
        <v>349.24</v>
      </c>
      <c r="D1297" s="1">
        <v>162.36000000000001</v>
      </c>
      <c r="E1297" s="1">
        <f t="shared" si="83"/>
        <v>552</v>
      </c>
      <c r="F1297" s="1">
        <f t="shared" si="81"/>
        <v>2</v>
      </c>
      <c r="G1297" s="1">
        <f t="shared" si="80"/>
        <v>24</v>
      </c>
      <c r="H1297" s="1">
        <f t="shared" si="82"/>
        <v>23</v>
      </c>
      <c r="I1297" t="s">
        <v>125</v>
      </c>
    </row>
    <row r="1298" spans="2:9">
      <c r="B1298" s="1">
        <v>6</v>
      </c>
      <c r="C1298" s="1">
        <v>316.08</v>
      </c>
      <c r="D1298" s="1">
        <v>156.06</v>
      </c>
      <c r="E1298" s="1">
        <f t="shared" si="83"/>
        <v>553</v>
      </c>
      <c r="F1298" s="1">
        <f t="shared" si="81"/>
        <v>2</v>
      </c>
      <c r="G1298" s="1">
        <f t="shared" si="80"/>
        <v>1</v>
      </c>
      <c r="H1298" s="1">
        <f t="shared" si="82"/>
        <v>24</v>
      </c>
      <c r="I1298" t="s">
        <v>125</v>
      </c>
    </row>
    <row r="1299" spans="2:9">
      <c r="B1299" s="1">
        <v>6</v>
      </c>
      <c r="C1299" s="1">
        <v>80.209999999999994</v>
      </c>
      <c r="D1299" s="1">
        <v>46.33</v>
      </c>
      <c r="E1299" s="1">
        <f t="shared" si="83"/>
        <v>554</v>
      </c>
      <c r="F1299" s="1">
        <f t="shared" si="81"/>
        <v>2</v>
      </c>
      <c r="G1299" s="1">
        <f t="shared" si="80"/>
        <v>2</v>
      </c>
      <c r="H1299" s="1">
        <f t="shared" si="82"/>
        <v>24</v>
      </c>
      <c r="I1299" t="s">
        <v>125</v>
      </c>
    </row>
    <row r="1300" spans="2:9">
      <c r="B1300" s="1">
        <v>6</v>
      </c>
      <c r="C1300" s="1">
        <v>24.02</v>
      </c>
      <c r="D1300" s="1">
        <v>19.3</v>
      </c>
      <c r="E1300" s="1">
        <f t="shared" si="83"/>
        <v>555</v>
      </c>
      <c r="F1300" s="1">
        <f t="shared" si="81"/>
        <v>2</v>
      </c>
      <c r="G1300" s="1">
        <f t="shared" si="80"/>
        <v>3</v>
      </c>
      <c r="H1300" s="1">
        <f t="shared" si="82"/>
        <v>24</v>
      </c>
      <c r="I1300" t="s">
        <v>125</v>
      </c>
    </row>
    <row r="1301" spans="2:9">
      <c r="B1301" s="1">
        <v>6</v>
      </c>
      <c r="C1301" s="1">
        <v>23.76</v>
      </c>
      <c r="D1301" s="1">
        <v>19.84</v>
      </c>
      <c r="E1301" s="1">
        <f t="shared" si="83"/>
        <v>556</v>
      </c>
      <c r="F1301" s="1">
        <f t="shared" si="81"/>
        <v>2</v>
      </c>
      <c r="G1301" s="1">
        <f t="shared" si="80"/>
        <v>4</v>
      </c>
      <c r="H1301" s="1">
        <f t="shared" si="82"/>
        <v>24</v>
      </c>
      <c r="I1301" t="s">
        <v>125</v>
      </c>
    </row>
    <row r="1302" spans="2:9">
      <c r="B1302" s="1">
        <v>6</v>
      </c>
      <c r="C1302" s="1">
        <v>23.65</v>
      </c>
      <c r="D1302" s="1">
        <v>18.22</v>
      </c>
      <c r="E1302" s="1">
        <f t="shared" si="83"/>
        <v>557</v>
      </c>
      <c r="F1302" s="1">
        <f t="shared" si="81"/>
        <v>2</v>
      </c>
      <c r="G1302" s="1">
        <f t="shared" si="80"/>
        <v>5</v>
      </c>
      <c r="H1302" s="1">
        <f t="shared" si="82"/>
        <v>24</v>
      </c>
      <c r="I1302" t="s">
        <v>125</v>
      </c>
    </row>
    <row r="1303" spans="2:9">
      <c r="B1303" s="1">
        <v>6</v>
      </c>
      <c r="C1303" s="1">
        <v>23.58</v>
      </c>
      <c r="D1303" s="1">
        <v>18.18</v>
      </c>
      <c r="E1303" s="1">
        <f t="shared" si="83"/>
        <v>558</v>
      </c>
      <c r="F1303" s="1">
        <f t="shared" si="81"/>
        <v>2</v>
      </c>
      <c r="G1303" s="1">
        <f t="shared" si="80"/>
        <v>6</v>
      </c>
      <c r="H1303" s="1">
        <f t="shared" si="82"/>
        <v>24</v>
      </c>
      <c r="I1303" t="s">
        <v>125</v>
      </c>
    </row>
    <row r="1304" spans="2:9">
      <c r="B1304" s="1">
        <v>6</v>
      </c>
      <c r="C1304" s="1">
        <v>19.190000000000001</v>
      </c>
      <c r="D1304" s="1">
        <v>18.03</v>
      </c>
      <c r="E1304" s="1">
        <f t="shared" si="83"/>
        <v>559</v>
      </c>
      <c r="F1304" s="1">
        <f t="shared" si="81"/>
        <v>2</v>
      </c>
      <c r="G1304" s="1">
        <f t="shared" si="80"/>
        <v>7</v>
      </c>
      <c r="H1304" s="1">
        <f t="shared" si="82"/>
        <v>24</v>
      </c>
      <c r="I1304" t="s">
        <v>125</v>
      </c>
    </row>
    <row r="1305" spans="2:9">
      <c r="B1305" s="1">
        <v>6</v>
      </c>
      <c r="C1305" s="1">
        <v>18.87</v>
      </c>
      <c r="D1305" s="1">
        <v>16.41</v>
      </c>
      <c r="E1305" s="1">
        <f t="shared" si="83"/>
        <v>560</v>
      </c>
      <c r="F1305" s="1">
        <f t="shared" si="81"/>
        <v>2</v>
      </c>
      <c r="G1305" s="1">
        <f t="shared" si="80"/>
        <v>8</v>
      </c>
      <c r="H1305" s="1">
        <f t="shared" si="82"/>
        <v>24</v>
      </c>
      <c r="I1305" t="s">
        <v>125</v>
      </c>
    </row>
    <row r="1306" spans="2:9">
      <c r="B1306" s="1">
        <v>2</v>
      </c>
      <c r="C1306" s="1">
        <v>223.71</v>
      </c>
      <c r="D1306" s="1">
        <v>102.71</v>
      </c>
      <c r="E1306" s="1">
        <f t="shared" si="83"/>
        <v>561</v>
      </c>
      <c r="F1306" s="1">
        <f t="shared" si="81"/>
        <v>2</v>
      </c>
      <c r="G1306" s="1">
        <f t="shared" si="80"/>
        <v>9</v>
      </c>
      <c r="H1306" s="1">
        <f t="shared" si="82"/>
        <v>24</v>
      </c>
      <c r="I1306" t="s">
        <v>125</v>
      </c>
    </row>
    <row r="1307" spans="2:9">
      <c r="B1307" s="1">
        <v>1</v>
      </c>
      <c r="C1307" s="1">
        <v>304.49</v>
      </c>
      <c r="D1307" s="1">
        <v>38.99</v>
      </c>
      <c r="E1307" s="1">
        <f t="shared" si="83"/>
        <v>562</v>
      </c>
      <c r="F1307" s="1">
        <f t="shared" si="81"/>
        <v>2</v>
      </c>
      <c r="G1307" s="1">
        <f t="shared" ref="G1307:G1370" si="84">G1283</f>
        <v>10</v>
      </c>
      <c r="H1307" s="1">
        <f t="shared" si="82"/>
        <v>24</v>
      </c>
      <c r="I1307" t="s">
        <v>125</v>
      </c>
    </row>
    <row r="1308" spans="2:9">
      <c r="B1308" s="1">
        <v>1</v>
      </c>
      <c r="C1308" s="1">
        <v>293.94</v>
      </c>
      <c r="D1308" s="1">
        <v>36.15</v>
      </c>
      <c r="E1308" s="1">
        <f t="shared" si="83"/>
        <v>563</v>
      </c>
      <c r="F1308" s="1">
        <f t="shared" si="81"/>
        <v>2</v>
      </c>
      <c r="G1308" s="1">
        <f t="shared" si="84"/>
        <v>11</v>
      </c>
      <c r="H1308" s="1">
        <f t="shared" si="82"/>
        <v>24</v>
      </c>
      <c r="I1308" t="s">
        <v>125</v>
      </c>
    </row>
    <row r="1309" spans="2:9">
      <c r="B1309" s="1">
        <v>1</v>
      </c>
      <c r="C1309" s="1">
        <v>264.39</v>
      </c>
      <c r="D1309" s="1">
        <v>93.82</v>
      </c>
      <c r="E1309" s="1">
        <f t="shared" si="83"/>
        <v>564</v>
      </c>
      <c r="F1309" s="1">
        <f t="shared" si="81"/>
        <v>2</v>
      </c>
      <c r="G1309" s="1">
        <f t="shared" si="84"/>
        <v>12</v>
      </c>
      <c r="H1309" s="1">
        <f t="shared" si="82"/>
        <v>24</v>
      </c>
      <c r="I1309" t="s">
        <v>125</v>
      </c>
    </row>
    <row r="1310" spans="2:9">
      <c r="B1310" s="1">
        <v>1</v>
      </c>
      <c r="C1310" s="1">
        <v>20.49</v>
      </c>
      <c r="D1310" s="1">
        <v>0</v>
      </c>
      <c r="E1310" s="1">
        <f t="shared" si="83"/>
        <v>565</v>
      </c>
      <c r="F1310" s="1">
        <f t="shared" si="81"/>
        <v>2</v>
      </c>
      <c r="G1310" s="1">
        <f t="shared" si="84"/>
        <v>13</v>
      </c>
      <c r="H1310" s="1">
        <f t="shared" si="82"/>
        <v>24</v>
      </c>
      <c r="I1310" t="s">
        <v>125</v>
      </c>
    </row>
    <row r="1311" spans="2:9">
      <c r="B1311" s="1">
        <v>1</v>
      </c>
      <c r="C1311" s="1">
        <v>232.92</v>
      </c>
      <c r="D1311" s="1">
        <v>21.92</v>
      </c>
      <c r="E1311" s="1">
        <f t="shared" si="83"/>
        <v>566</v>
      </c>
      <c r="F1311" s="1">
        <f t="shared" si="81"/>
        <v>2</v>
      </c>
      <c r="G1311" s="1">
        <f t="shared" si="84"/>
        <v>14</v>
      </c>
      <c r="H1311" s="1">
        <f t="shared" si="82"/>
        <v>24</v>
      </c>
      <c r="I1311" t="s">
        <v>125</v>
      </c>
    </row>
    <row r="1312" spans="2:9">
      <c r="B1312" s="1">
        <v>2</v>
      </c>
      <c r="C1312" s="1">
        <v>299.52</v>
      </c>
      <c r="D1312" s="1">
        <v>31.82</v>
      </c>
      <c r="E1312" s="1">
        <f t="shared" si="83"/>
        <v>567</v>
      </c>
      <c r="F1312" s="1">
        <f t="shared" si="81"/>
        <v>2</v>
      </c>
      <c r="G1312" s="1">
        <f t="shared" si="84"/>
        <v>15</v>
      </c>
      <c r="H1312" s="1">
        <f t="shared" si="82"/>
        <v>24</v>
      </c>
      <c r="I1312" t="s">
        <v>125</v>
      </c>
    </row>
    <row r="1313" spans="2:9">
      <c r="B1313" s="1">
        <v>2</v>
      </c>
      <c r="C1313" s="1">
        <v>188.65</v>
      </c>
      <c r="D1313" s="1">
        <v>9.2799999999999994</v>
      </c>
      <c r="E1313" s="1">
        <f t="shared" si="83"/>
        <v>568</v>
      </c>
      <c r="F1313" s="1">
        <f t="shared" si="81"/>
        <v>2</v>
      </c>
      <c r="G1313" s="1">
        <f t="shared" si="84"/>
        <v>16</v>
      </c>
      <c r="H1313" s="1">
        <f t="shared" si="82"/>
        <v>24</v>
      </c>
      <c r="I1313" t="s">
        <v>125</v>
      </c>
    </row>
    <row r="1314" spans="2:9">
      <c r="B1314" s="1">
        <v>2</v>
      </c>
      <c r="C1314" s="1">
        <v>314.79000000000002</v>
      </c>
      <c r="D1314" s="1">
        <v>33.159999999999997</v>
      </c>
      <c r="E1314" s="1">
        <f t="shared" si="83"/>
        <v>569</v>
      </c>
      <c r="F1314" s="1">
        <f t="shared" si="81"/>
        <v>2</v>
      </c>
      <c r="G1314" s="1">
        <f t="shared" si="84"/>
        <v>17</v>
      </c>
      <c r="H1314" s="1">
        <f t="shared" si="82"/>
        <v>24</v>
      </c>
      <c r="I1314" t="s">
        <v>125</v>
      </c>
    </row>
    <row r="1315" spans="2:9">
      <c r="B1315" s="1">
        <v>2</v>
      </c>
      <c r="C1315" s="1">
        <v>316.41000000000003</v>
      </c>
      <c r="D1315" s="1">
        <v>36</v>
      </c>
      <c r="E1315" s="1">
        <f t="shared" si="83"/>
        <v>570</v>
      </c>
      <c r="F1315" s="1">
        <f t="shared" si="81"/>
        <v>2</v>
      </c>
      <c r="G1315" s="1">
        <f t="shared" si="84"/>
        <v>18</v>
      </c>
      <c r="H1315" s="1">
        <f t="shared" si="82"/>
        <v>24</v>
      </c>
      <c r="I1315" t="s">
        <v>125</v>
      </c>
    </row>
    <row r="1316" spans="2:9">
      <c r="B1316" s="1">
        <v>1</v>
      </c>
      <c r="C1316" s="1">
        <v>321.13</v>
      </c>
      <c r="D1316" s="1">
        <v>71.069999999999993</v>
      </c>
      <c r="E1316" s="1">
        <f t="shared" si="83"/>
        <v>571</v>
      </c>
      <c r="F1316" s="1">
        <f t="shared" si="81"/>
        <v>2</v>
      </c>
      <c r="G1316" s="1">
        <f t="shared" si="84"/>
        <v>19</v>
      </c>
      <c r="H1316" s="1">
        <f t="shared" si="82"/>
        <v>24</v>
      </c>
      <c r="I1316" t="s">
        <v>125</v>
      </c>
    </row>
    <row r="1317" spans="2:9">
      <c r="B1317" s="1">
        <v>1</v>
      </c>
      <c r="C1317" s="1">
        <v>288.51</v>
      </c>
      <c r="D1317" s="1">
        <v>31.96</v>
      </c>
      <c r="E1317" s="1">
        <f t="shared" si="83"/>
        <v>572</v>
      </c>
      <c r="F1317" s="1">
        <f t="shared" si="81"/>
        <v>2</v>
      </c>
      <c r="G1317" s="1">
        <f t="shared" si="84"/>
        <v>20</v>
      </c>
      <c r="H1317" s="1">
        <f t="shared" si="82"/>
        <v>24</v>
      </c>
      <c r="I1317" t="s">
        <v>125</v>
      </c>
    </row>
    <row r="1318" spans="2:9">
      <c r="B1318" s="1">
        <v>1</v>
      </c>
      <c r="C1318" s="1">
        <v>310.72000000000003</v>
      </c>
      <c r="D1318" s="1">
        <v>36.58</v>
      </c>
      <c r="E1318" s="1">
        <f t="shared" si="83"/>
        <v>573</v>
      </c>
      <c r="F1318" s="1">
        <f t="shared" si="81"/>
        <v>2</v>
      </c>
      <c r="G1318" s="1">
        <f t="shared" si="84"/>
        <v>21</v>
      </c>
      <c r="H1318" s="1">
        <f t="shared" si="82"/>
        <v>24</v>
      </c>
      <c r="I1318" t="s">
        <v>125</v>
      </c>
    </row>
    <row r="1319" spans="2:9">
      <c r="B1319" s="1">
        <v>1</v>
      </c>
      <c r="C1319" s="1">
        <v>314.32</v>
      </c>
      <c r="D1319" s="1">
        <v>38.85</v>
      </c>
      <c r="E1319" s="1">
        <f t="shared" si="83"/>
        <v>574</v>
      </c>
      <c r="F1319" s="1">
        <f t="shared" si="81"/>
        <v>2</v>
      </c>
      <c r="G1319" s="1">
        <f t="shared" si="84"/>
        <v>22</v>
      </c>
      <c r="H1319" s="1">
        <f t="shared" si="82"/>
        <v>24</v>
      </c>
      <c r="I1319" t="s">
        <v>125</v>
      </c>
    </row>
    <row r="1320" spans="2:9">
      <c r="B1320" s="1">
        <v>2</v>
      </c>
      <c r="C1320" s="1">
        <v>340.67</v>
      </c>
      <c r="D1320" s="1">
        <v>147.96</v>
      </c>
      <c r="E1320" s="1">
        <f t="shared" si="83"/>
        <v>575</v>
      </c>
      <c r="F1320" s="1">
        <f t="shared" si="81"/>
        <v>2</v>
      </c>
      <c r="G1320" s="1">
        <f t="shared" si="84"/>
        <v>23</v>
      </c>
      <c r="H1320" s="1">
        <f t="shared" si="82"/>
        <v>24</v>
      </c>
      <c r="I1320" t="s">
        <v>125</v>
      </c>
    </row>
    <row r="1321" spans="2:9">
      <c r="B1321" s="1">
        <v>2</v>
      </c>
      <c r="C1321" s="1">
        <v>292.5</v>
      </c>
      <c r="D1321" s="1">
        <v>155.69999999999999</v>
      </c>
      <c r="E1321" s="1">
        <f t="shared" si="83"/>
        <v>576</v>
      </c>
      <c r="F1321" s="1">
        <f t="shared" si="81"/>
        <v>2</v>
      </c>
      <c r="G1321" s="1">
        <f t="shared" si="84"/>
        <v>24</v>
      </c>
      <c r="H1321" s="1">
        <f t="shared" si="82"/>
        <v>24</v>
      </c>
      <c r="I1321" t="s">
        <v>125</v>
      </c>
    </row>
    <row r="1322" spans="2:9">
      <c r="B1322" s="1">
        <v>6</v>
      </c>
      <c r="C1322" s="1">
        <v>203.29</v>
      </c>
      <c r="D1322" s="1">
        <v>133.68</v>
      </c>
      <c r="E1322" s="1">
        <f t="shared" si="83"/>
        <v>577</v>
      </c>
      <c r="F1322" s="1">
        <f t="shared" si="81"/>
        <v>2</v>
      </c>
      <c r="G1322" s="1">
        <f t="shared" si="84"/>
        <v>1</v>
      </c>
      <c r="H1322" s="1">
        <f t="shared" si="82"/>
        <v>25</v>
      </c>
      <c r="I1322" t="s">
        <v>125</v>
      </c>
    </row>
    <row r="1323" spans="2:9">
      <c r="B1323" s="1">
        <v>6</v>
      </c>
      <c r="C1323" s="1">
        <v>30.6</v>
      </c>
      <c r="D1323" s="1">
        <v>28.01</v>
      </c>
      <c r="E1323" s="1">
        <f t="shared" si="83"/>
        <v>578</v>
      </c>
      <c r="F1323" s="1">
        <f t="shared" si="81"/>
        <v>2</v>
      </c>
      <c r="G1323" s="1">
        <f t="shared" si="84"/>
        <v>2</v>
      </c>
      <c r="H1323" s="1">
        <f t="shared" si="82"/>
        <v>25</v>
      </c>
      <c r="I1323" t="s">
        <v>125</v>
      </c>
    </row>
    <row r="1324" spans="2:9">
      <c r="B1324" s="1">
        <v>6</v>
      </c>
      <c r="C1324" s="1">
        <v>23.47</v>
      </c>
      <c r="D1324" s="1">
        <v>25.46</v>
      </c>
      <c r="E1324" s="1">
        <f t="shared" si="83"/>
        <v>579</v>
      </c>
      <c r="F1324" s="1">
        <f t="shared" ref="F1324:F1387" si="85">F1323</f>
        <v>2</v>
      </c>
      <c r="G1324" s="1">
        <f t="shared" si="84"/>
        <v>3</v>
      </c>
      <c r="H1324" s="1">
        <f t="shared" si="82"/>
        <v>25</v>
      </c>
      <c r="I1324" t="s">
        <v>125</v>
      </c>
    </row>
    <row r="1325" spans="2:9">
      <c r="B1325" s="1">
        <v>6</v>
      </c>
      <c r="C1325" s="1">
        <v>19.84</v>
      </c>
      <c r="D1325" s="1">
        <v>21.05</v>
      </c>
      <c r="E1325" s="1">
        <f t="shared" si="83"/>
        <v>580</v>
      </c>
      <c r="F1325" s="1">
        <f t="shared" si="85"/>
        <v>2</v>
      </c>
      <c r="G1325" s="1">
        <f t="shared" si="84"/>
        <v>4</v>
      </c>
      <c r="H1325" s="1">
        <f t="shared" si="82"/>
        <v>25</v>
      </c>
      <c r="I1325" t="s">
        <v>125</v>
      </c>
    </row>
    <row r="1326" spans="2:9">
      <c r="B1326" s="1">
        <v>6</v>
      </c>
      <c r="C1326" s="1">
        <v>15.91</v>
      </c>
      <c r="D1326" s="1">
        <v>17.489999999999998</v>
      </c>
      <c r="E1326" s="1">
        <f t="shared" si="83"/>
        <v>581</v>
      </c>
      <c r="F1326" s="1">
        <f t="shared" si="85"/>
        <v>2</v>
      </c>
      <c r="G1326" s="1">
        <f t="shared" si="84"/>
        <v>5</v>
      </c>
      <c r="H1326" s="1">
        <f t="shared" si="82"/>
        <v>25</v>
      </c>
      <c r="I1326" t="s">
        <v>125</v>
      </c>
    </row>
    <row r="1327" spans="2:9">
      <c r="B1327" s="1">
        <v>6</v>
      </c>
      <c r="C1327" s="1">
        <v>16.55</v>
      </c>
      <c r="D1327" s="1">
        <v>17.78</v>
      </c>
      <c r="E1327" s="1">
        <f t="shared" si="83"/>
        <v>582</v>
      </c>
      <c r="F1327" s="1">
        <f t="shared" si="85"/>
        <v>2</v>
      </c>
      <c r="G1327" s="1">
        <f t="shared" si="84"/>
        <v>6</v>
      </c>
      <c r="H1327" s="1">
        <f t="shared" si="82"/>
        <v>25</v>
      </c>
      <c r="I1327" t="s">
        <v>125</v>
      </c>
    </row>
    <row r="1328" spans="2:9">
      <c r="B1328" s="1">
        <v>6</v>
      </c>
      <c r="C1328" s="1">
        <v>17.14</v>
      </c>
      <c r="D1328" s="1">
        <v>19.8</v>
      </c>
      <c r="E1328" s="1">
        <f t="shared" si="83"/>
        <v>583</v>
      </c>
      <c r="F1328" s="1">
        <f t="shared" si="85"/>
        <v>2</v>
      </c>
      <c r="G1328" s="1">
        <f t="shared" si="84"/>
        <v>7</v>
      </c>
      <c r="H1328" s="1">
        <f t="shared" si="82"/>
        <v>25</v>
      </c>
      <c r="I1328" t="s">
        <v>125</v>
      </c>
    </row>
    <row r="1329" spans="2:9">
      <c r="B1329" s="1">
        <v>6</v>
      </c>
      <c r="C1329" s="1">
        <v>15.55</v>
      </c>
      <c r="D1329" s="1">
        <v>16.41</v>
      </c>
      <c r="E1329" s="1">
        <f t="shared" si="83"/>
        <v>584</v>
      </c>
      <c r="F1329" s="1">
        <f t="shared" si="85"/>
        <v>2</v>
      </c>
      <c r="G1329" s="1">
        <f t="shared" si="84"/>
        <v>8</v>
      </c>
      <c r="H1329" s="1">
        <f t="shared" si="82"/>
        <v>25</v>
      </c>
      <c r="I1329" t="s">
        <v>125</v>
      </c>
    </row>
    <row r="1330" spans="2:9">
      <c r="B1330" s="1">
        <v>2</v>
      </c>
      <c r="C1330" s="1">
        <v>16.96</v>
      </c>
      <c r="D1330" s="1">
        <v>15.66</v>
      </c>
      <c r="E1330" s="1">
        <f t="shared" si="83"/>
        <v>585</v>
      </c>
      <c r="F1330" s="1">
        <f t="shared" si="85"/>
        <v>2</v>
      </c>
      <c r="G1330" s="1">
        <f t="shared" si="84"/>
        <v>9</v>
      </c>
      <c r="H1330" s="1">
        <f t="shared" si="82"/>
        <v>25</v>
      </c>
      <c r="I1330" t="s">
        <v>125</v>
      </c>
    </row>
    <row r="1331" spans="2:9">
      <c r="B1331" s="1">
        <v>1</v>
      </c>
      <c r="C1331" s="1">
        <v>17.850000000000001</v>
      </c>
      <c r="D1331" s="1">
        <v>0</v>
      </c>
      <c r="E1331" s="1">
        <f t="shared" si="83"/>
        <v>586</v>
      </c>
      <c r="F1331" s="1">
        <f t="shared" si="85"/>
        <v>2</v>
      </c>
      <c r="G1331" s="1">
        <f t="shared" si="84"/>
        <v>10</v>
      </c>
      <c r="H1331" s="1">
        <f t="shared" si="82"/>
        <v>25</v>
      </c>
      <c r="I1331" t="s">
        <v>125</v>
      </c>
    </row>
    <row r="1332" spans="2:9">
      <c r="B1332" s="1">
        <v>1</v>
      </c>
      <c r="C1332" s="1">
        <v>17.39</v>
      </c>
      <c r="D1332" s="1">
        <v>0</v>
      </c>
      <c r="E1332" s="1">
        <f t="shared" si="83"/>
        <v>587</v>
      </c>
      <c r="F1332" s="1">
        <f t="shared" si="85"/>
        <v>2</v>
      </c>
      <c r="G1332" s="1">
        <f t="shared" si="84"/>
        <v>11</v>
      </c>
      <c r="H1332" s="1">
        <f t="shared" si="82"/>
        <v>25</v>
      </c>
      <c r="I1332" t="s">
        <v>125</v>
      </c>
    </row>
    <row r="1333" spans="2:9">
      <c r="B1333" s="1">
        <v>1</v>
      </c>
      <c r="C1333" s="1">
        <v>17.68</v>
      </c>
      <c r="D1333" s="1">
        <v>0</v>
      </c>
      <c r="E1333" s="1">
        <f t="shared" si="83"/>
        <v>588</v>
      </c>
      <c r="F1333" s="1">
        <f t="shared" si="85"/>
        <v>2</v>
      </c>
      <c r="G1333" s="1">
        <f t="shared" si="84"/>
        <v>12</v>
      </c>
      <c r="H1333" s="1">
        <f t="shared" si="82"/>
        <v>25</v>
      </c>
      <c r="I1333" t="s">
        <v>125</v>
      </c>
    </row>
    <row r="1334" spans="2:9">
      <c r="B1334" s="1">
        <v>1</v>
      </c>
      <c r="C1334" s="1">
        <v>17.38</v>
      </c>
      <c r="D1334" s="1">
        <v>0</v>
      </c>
      <c r="E1334" s="1">
        <f t="shared" si="83"/>
        <v>589</v>
      </c>
      <c r="F1334" s="1">
        <f t="shared" si="85"/>
        <v>2</v>
      </c>
      <c r="G1334" s="1">
        <f t="shared" si="84"/>
        <v>13</v>
      </c>
      <c r="H1334" s="1">
        <f t="shared" si="82"/>
        <v>25</v>
      </c>
      <c r="I1334" t="s">
        <v>125</v>
      </c>
    </row>
    <row r="1335" spans="2:9">
      <c r="B1335" s="1">
        <v>1</v>
      </c>
      <c r="C1335" s="1">
        <v>17.989999999999998</v>
      </c>
      <c r="D1335" s="1">
        <v>0</v>
      </c>
      <c r="E1335" s="1">
        <f t="shared" si="83"/>
        <v>590</v>
      </c>
      <c r="F1335" s="1">
        <f t="shared" si="85"/>
        <v>2</v>
      </c>
      <c r="G1335" s="1">
        <f t="shared" si="84"/>
        <v>14</v>
      </c>
      <c r="H1335" s="1">
        <f t="shared" si="82"/>
        <v>25</v>
      </c>
      <c r="I1335" t="s">
        <v>125</v>
      </c>
    </row>
    <row r="1336" spans="2:9">
      <c r="B1336" s="1">
        <v>2</v>
      </c>
      <c r="C1336" s="1">
        <v>18.18</v>
      </c>
      <c r="D1336" s="1">
        <v>0</v>
      </c>
      <c r="E1336" s="1">
        <f t="shared" si="83"/>
        <v>591</v>
      </c>
      <c r="F1336" s="1">
        <f t="shared" si="85"/>
        <v>2</v>
      </c>
      <c r="G1336" s="1">
        <f t="shared" si="84"/>
        <v>15</v>
      </c>
      <c r="H1336" s="1">
        <f t="shared" si="82"/>
        <v>25</v>
      </c>
      <c r="I1336" t="s">
        <v>125</v>
      </c>
    </row>
    <row r="1337" spans="2:9">
      <c r="B1337" s="1">
        <v>2</v>
      </c>
      <c r="C1337" s="1">
        <v>16.82</v>
      </c>
      <c r="D1337" s="1">
        <v>0</v>
      </c>
      <c r="E1337" s="1">
        <f t="shared" si="83"/>
        <v>592</v>
      </c>
      <c r="F1337" s="1">
        <f t="shared" si="85"/>
        <v>2</v>
      </c>
      <c r="G1337" s="1">
        <f t="shared" si="84"/>
        <v>16</v>
      </c>
      <c r="H1337" s="1">
        <f t="shared" si="82"/>
        <v>25</v>
      </c>
      <c r="I1337" t="s">
        <v>125</v>
      </c>
    </row>
    <row r="1338" spans="2:9">
      <c r="B1338" s="1">
        <v>2</v>
      </c>
      <c r="C1338" s="1">
        <v>17.93</v>
      </c>
      <c r="D1338" s="1">
        <v>0</v>
      </c>
      <c r="E1338" s="1">
        <f t="shared" si="83"/>
        <v>593</v>
      </c>
      <c r="F1338" s="1">
        <f t="shared" si="85"/>
        <v>2</v>
      </c>
      <c r="G1338" s="1">
        <f t="shared" si="84"/>
        <v>17</v>
      </c>
      <c r="H1338" s="1">
        <f t="shared" si="82"/>
        <v>25</v>
      </c>
      <c r="I1338" t="s">
        <v>125</v>
      </c>
    </row>
    <row r="1339" spans="2:9">
      <c r="B1339" s="1">
        <v>2</v>
      </c>
      <c r="C1339" s="1">
        <v>18.21</v>
      </c>
      <c r="D1339" s="1">
        <v>0</v>
      </c>
      <c r="E1339" s="1">
        <f t="shared" si="83"/>
        <v>594</v>
      </c>
      <c r="F1339" s="1">
        <f t="shared" si="85"/>
        <v>2</v>
      </c>
      <c r="G1339" s="1">
        <f t="shared" si="84"/>
        <v>18</v>
      </c>
      <c r="H1339" s="1">
        <f t="shared" si="82"/>
        <v>25</v>
      </c>
      <c r="I1339" t="s">
        <v>125</v>
      </c>
    </row>
    <row r="1340" spans="2:9">
      <c r="B1340" s="1">
        <v>1</v>
      </c>
      <c r="C1340" s="1">
        <v>16.09</v>
      </c>
      <c r="D1340" s="1">
        <v>0</v>
      </c>
      <c r="E1340" s="1">
        <f t="shared" si="83"/>
        <v>595</v>
      </c>
      <c r="F1340" s="1">
        <f t="shared" si="85"/>
        <v>2</v>
      </c>
      <c r="G1340" s="1">
        <f t="shared" si="84"/>
        <v>19</v>
      </c>
      <c r="H1340" s="1">
        <f t="shared" si="82"/>
        <v>25</v>
      </c>
      <c r="I1340" t="s">
        <v>125</v>
      </c>
    </row>
    <row r="1341" spans="2:9">
      <c r="B1341" s="1">
        <v>1</v>
      </c>
      <c r="C1341" s="1">
        <v>17.43</v>
      </c>
      <c r="D1341" s="1">
        <v>0</v>
      </c>
      <c r="E1341" s="1">
        <f t="shared" si="83"/>
        <v>596</v>
      </c>
      <c r="F1341" s="1">
        <f t="shared" si="85"/>
        <v>2</v>
      </c>
      <c r="G1341" s="1">
        <f t="shared" si="84"/>
        <v>20</v>
      </c>
      <c r="H1341" s="1">
        <f t="shared" si="82"/>
        <v>25</v>
      </c>
      <c r="I1341" t="s">
        <v>125</v>
      </c>
    </row>
    <row r="1342" spans="2:9">
      <c r="B1342" s="1">
        <v>1</v>
      </c>
      <c r="C1342" s="1">
        <v>18.11</v>
      </c>
      <c r="D1342" s="1">
        <v>0</v>
      </c>
      <c r="E1342" s="1">
        <f t="shared" si="83"/>
        <v>597</v>
      </c>
      <c r="F1342" s="1">
        <f t="shared" si="85"/>
        <v>2</v>
      </c>
      <c r="G1342" s="1">
        <f t="shared" si="84"/>
        <v>21</v>
      </c>
      <c r="H1342" s="1">
        <f t="shared" si="82"/>
        <v>25</v>
      </c>
      <c r="I1342" t="s">
        <v>125</v>
      </c>
    </row>
    <row r="1343" spans="2:9">
      <c r="B1343" s="1">
        <v>1</v>
      </c>
      <c r="C1343" s="1">
        <v>16.440000000000001</v>
      </c>
      <c r="D1343" s="1">
        <v>0</v>
      </c>
      <c r="E1343" s="1">
        <f t="shared" si="83"/>
        <v>598</v>
      </c>
      <c r="F1343" s="1">
        <f t="shared" si="85"/>
        <v>2</v>
      </c>
      <c r="G1343" s="1">
        <f t="shared" si="84"/>
        <v>22</v>
      </c>
      <c r="H1343" s="1">
        <f t="shared" si="82"/>
        <v>25</v>
      </c>
      <c r="I1343" t="s">
        <v>125</v>
      </c>
    </row>
    <row r="1344" spans="2:9">
      <c r="B1344" s="1">
        <v>2</v>
      </c>
      <c r="C1344" s="1">
        <v>16.53</v>
      </c>
      <c r="D1344" s="1">
        <v>13.14</v>
      </c>
      <c r="E1344" s="1">
        <f t="shared" si="83"/>
        <v>599</v>
      </c>
      <c r="F1344" s="1">
        <f t="shared" si="85"/>
        <v>2</v>
      </c>
      <c r="G1344" s="1">
        <f t="shared" si="84"/>
        <v>23</v>
      </c>
      <c r="H1344" s="1">
        <f t="shared" si="82"/>
        <v>25</v>
      </c>
      <c r="I1344" t="s">
        <v>125</v>
      </c>
    </row>
    <row r="1345" spans="2:9">
      <c r="B1345" s="1">
        <v>2</v>
      </c>
      <c r="C1345" s="1">
        <v>16.88</v>
      </c>
      <c r="D1345" s="1">
        <v>15.12</v>
      </c>
      <c r="E1345" s="1">
        <f t="shared" si="83"/>
        <v>600</v>
      </c>
      <c r="F1345" s="1">
        <f t="shared" si="85"/>
        <v>2</v>
      </c>
      <c r="G1345" s="1">
        <f t="shared" si="84"/>
        <v>24</v>
      </c>
      <c r="H1345" s="1">
        <f t="shared" si="82"/>
        <v>25</v>
      </c>
      <c r="I1345" t="s">
        <v>125</v>
      </c>
    </row>
    <row r="1346" spans="2:9">
      <c r="B1346" s="1">
        <v>6</v>
      </c>
      <c r="C1346" s="1">
        <v>15.3</v>
      </c>
      <c r="D1346" s="1">
        <v>13.1</v>
      </c>
      <c r="E1346" s="1">
        <f t="shared" si="83"/>
        <v>601</v>
      </c>
      <c r="F1346" s="1">
        <f t="shared" si="85"/>
        <v>2</v>
      </c>
      <c r="G1346" s="1">
        <f t="shared" si="84"/>
        <v>1</v>
      </c>
      <c r="H1346" s="1">
        <f t="shared" si="82"/>
        <v>26</v>
      </c>
      <c r="I1346" t="s">
        <v>125</v>
      </c>
    </row>
    <row r="1347" spans="2:9">
      <c r="B1347" s="1">
        <v>6</v>
      </c>
      <c r="C1347" s="1">
        <v>15.48</v>
      </c>
      <c r="D1347" s="1">
        <v>14.25</v>
      </c>
      <c r="E1347" s="1">
        <f t="shared" si="83"/>
        <v>602</v>
      </c>
      <c r="F1347" s="1">
        <f t="shared" si="85"/>
        <v>2</v>
      </c>
      <c r="G1347" s="1">
        <f t="shared" si="84"/>
        <v>2</v>
      </c>
      <c r="H1347" s="1">
        <f t="shared" ref="H1347:H1410" si="86">H1323+1</f>
        <v>26</v>
      </c>
      <c r="I1347" t="s">
        <v>125</v>
      </c>
    </row>
    <row r="1348" spans="2:9">
      <c r="B1348" s="1">
        <v>6</v>
      </c>
      <c r="C1348" s="1">
        <v>17.989999999999998</v>
      </c>
      <c r="D1348" s="1">
        <v>16.239999999999998</v>
      </c>
      <c r="E1348" s="1">
        <f t="shared" ref="E1348:E1411" si="87">E1347+1</f>
        <v>603</v>
      </c>
      <c r="F1348" s="1">
        <f t="shared" si="85"/>
        <v>2</v>
      </c>
      <c r="G1348" s="1">
        <f t="shared" si="84"/>
        <v>3</v>
      </c>
      <c r="H1348" s="1">
        <f t="shared" si="86"/>
        <v>26</v>
      </c>
      <c r="I1348" t="s">
        <v>125</v>
      </c>
    </row>
    <row r="1349" spans="2:9">
      <c r="B1349" s="1">
        <v>6</v>
      </c>
      <c r="C1349" s="1">
        <v>15.28</v>
      </c>
      <c r="D1349" s="1">
        <v>12.92</v>
      </c>
      <c r="E1349" s="1">
        <f t="shared" si="87"/>
        <v>604</v>
      </c>
      <c r="F1349" s="1">
        <f t="shared" si="85"/>
        <v>2</v>
      </c>
      <c r="G1349" s="1">
        <f t="shared" si="84"/>
        <v>4</v>
      </c>
      <c r="H1349" s="1">
        <f t="shared" si="86"/>
        <v>26</v>
      </c>
      <c r="I1349" t="s">
        <v>125</v>
      </c>
    </row>
    <row r="1350" spans="2:9">
      <c r="B1350" s="1">
        <v>6</v>
      </c>
      <c r="C1350" s="1">
        <v>15.55</v>
      </c>
      <c r="D1350" s="1">
        <v>13.47</v>
      </c>
      <c r="E1350" s="1">
        <f t="shared" si="87"/>
        <v>605</v>
      </c>
      <c r="F1350" s="1">
        <f t="shared" si="85"/>
        <v>2</v>
      </c>
      <c r="G1350" s="1">
        <f t="shared" si="84"/>
        <v>5</v>
      </c>
      <c r="H1350" s="1">
        <f t="shared" si="86"/>
        <v>26</v>
      </c>
      <c r="I1350" t="s">
        <v>125</v>
      </c>
    </row>
    <row r="1351" spans="2:9">
      <c r="B1351" s="1">
        <v>6</v>
      </c>
      <c r="C1351" s="1">
        <v>18.36</v>
      </c>
      <c r="D1351" s="1">
        <v>16.059999999999999</v>
      </c>
      <c r="E1351" s="1">
        <f t="shared" si="87"/>
        <v>606</v>
      </c>
      <c r="F1351" s="1">
        <f t="shared" si="85"/>
        <v>2</v>
      </c>
      <c r="G1351" s="1">
        <f t="shared" si="84"/>
        <v>6</v>
      </c>
      <c r="H1351" s="1">
        <f t="shared" si="86"/>
        <v>26</v>
      </c>
      <c r="I1351" t="s">
        <v>125</v>
      </c>
    </row>
    <row r="1352" spans="2:9">
      <c r="B1352" s="1">
        <v>6</v>
      </c>
      <c r="C1352" s="1">
        <v>15.37</v>
      </c>
      <c r="D1352" s="1">
        <v>12.31</v>
      </c>
      <c r="E1352" s="1">
        <f t="shared" si="87"/>
        <v>607</v>
      </c>
      <c r="F1352" s="1">
        <f t="shared" si="85"/>
        <v>2</v>
      </c>
      <c r="G1352" s="1">
        <f t="shared" si="84"/>
        <v>7</v>
      </c>
      <c r="H1352" s="1">
        <f t="shared" si="86"/>
        <v>26</v>
      </c>
      <c r="I1352" t="s">
        <v>125</v>
      </c>
    </row>
    <row r="1353" spans="2:9">
      <c r="B1353" s="1">
        <v>6</v>
      </c>
      <c r="C1353" s="1">
        <v>22.75</v>
      </c>
      <c r="D1353" s="1">
        <v>15.98</v>
      </c>
      <c r="E1353" s="1">
        <f t="shared" si="87"/>
        <v>608</v>
      </c>
      <c r="F1353" s="1">
        <f t="shared" si="85"/>
        <v>2</v>
      </c>
      <c r="G1353" s="1">
        <f t="shared" si="84"/>
        <v>8</v>
      </c>
      <c r="H1353" s="1">
        <f t="shared" si="86"/>
        <v>26</v>
      </c>
      <c r="I1353" t="s">
        <v>125</v>
      </c>
    </row>
    <row r="1354" spans="2:9">
      <c r="B1354" s="1">
        <v>2</v>
      </c>
      <c r="C1354" s="1">
        <v>206.39</v>
      </c>
      <c r="D1354" s="1">
        <v>122.29</v>
      </c>
      <c r="E1354" s="1">
        <f t="shared" si="87"/>
        <v>609</v>
      </c>
      <c r="F1354" s="1">
        <f t="shared" si="85"/>
        <v>2</v>
      </c>
      <c r="G1354" s="1">
        <f t="shared" si="84"/>
        <v>9</v>
      </c>
      <c r="H1354" s="1">
        <f t="shared" si="86"/>
        <v>26</v>
      </c>
      <c r="I1354" t="s">
        <v>125</v>
      </c>
    </row>
    <row r="1355" spans="2:9">
      <c r="B1355" s="1">
        <v>1</v>
      </c>
      <c r="C1355" s="1">
        <v>232.77</v>
      </c>
      <c r="D1355" s="1">
        <v>50.91</v>
      </c>
      <c r="E1355" s="1">
        <f t="shared" si="87"/>
        <v>610</v>
      </c>
      <c r="F1355" s="1">
        <f t="shared" si="85"/>
        <v>2</v>
      </c>
      <c r="G1355" s="1">
        <f t="shared" si="84"/>
        <v>10</v>
      </c>
      <c r="H1355" s="1">
        <f t="shared" si="86"/>
        <v>26</v>
      </c>
      <c r="I1355" t="s">
        <v>125</v>
      </c>
    </row>
    <row r="1356" spans="2:9">
      <c r="B1356" s="1">
        <v>1</v>
      </c>
      <c r="C1356" s="1">
        <v>338.25</v>
      </c>
      <c r="D1356" s="1">
        <v>98.97</v>
      </c>
      <c r="E1356" s="1">
        <f t="shared" si="87"/>
        <v>611</v>
      </c>
      <c r="F1356" s="1">
        <f t="shared" si="85"/>
        <v>2</v>
      </c>
      <c r="G1356" s="1">
        <f t="shared" si="84"/>
        <v>11</v>
      </c>
      <c r="H1356" s="1">
        <f t="shared" si="86"/>
        <v>26</v>
      </c>
      <c r="I1356" t="s">
        <v>125</v>
      </c>
    </row>
    <row r="1357" spans="2:9">
      <c r="B1357" s="1">
        <v>1</v>
      </c>
      <c r="C1357" s="1">
        <v>267.83</v>
      </c>
      <c r="D1357" s="1">
        <v>144.55000000000001</v>
      </c>
      <c r="E1357" s="1">
        <f t="shared" si="87"/>
        <v>612</v>
      </c>
      <c r="F1357" s="1">
        <f t="shared" si="85"/>
        <v>2</v>
      </c>
      <c r="G1357" s="1">
        <f t="shared" si="84"/>
        <v>12</v>
      </c>
      <c r="H1357" s="1">
        <f t="shared" si="86"/>
        <v>26</v>
      </c>
      <c r="I1357" t="s">
        <v>125</v>
      </c>
    </row>
    <row r="1358" spans="2:9">
      <c r="B1358" s="1">
        <v>1</v>
      </c>
      <c r="C1358" s="1">
        <v>29.92</v>
      </c>
      <c r="D1358" s="1">
        <v>1.1499999999999999</v>
      </c>
      <c r="E1358" s="1">
        <f t="shared" si="87"/>
        <v>613</v>
      </c>
      <c r="F1358" s="1">
        <f t="shared" si="85"/>
        <v>2</v>
      </c>
      <c r="G1358" s="1">
        <f t="shared" si="84"/>
        <v>13</v>
      </c>
      <c r="H1358" s="1">
        <f t="shared" si="86"/>
        <v>26</v>
      </c>
      <c r="I1358" t="s">
        <v>125</v>
      </c>
    </row>
    <row r="1359" spans="2:9">
      <c r="B1359" s="1">
        <v>1</v>
      </c>
      <c r="C1359" s="1">
        <v>207.22</v>
      </c>
      <c r="D1359" s="1">
        <v>48.57</v>
      </c>
      <c r="E1359" s="1">
        <f t="shared" si="87"/>
        <v>614</v>
      </c>
      <c r="F1359" s="1">
        <f t="shared" si="85"/>
        <v>2</v>
      </c>
      <c r="G1359" s="1">
        <f t="shared" si="84"/>
        <v>14</v>
      </c>
      <c r="H1359" s="1">
        <f t="shared" si="86"/>
        <v>26</v>
      </c>
      <c r="I1359" t="s">
        <v>125</v>
      </c>
    </row>
    <row r="1360" spans="2:9">
      <c r="B1360" s="1">
        <v>2</v>
      </c>
      <c r="C1360" s="1">
        <v>203.54</v>
      </c>
      <c r="D1360" s="1">
        <v>48.02</v>
      </c>
      <c r="E1360" s="1">
        <f t="shared" si="87"/>
        <v>615</v>
      </c>
      <c r="F1360" s="1">
        <f t="shared" si="85"/>
        <v>2</v>
      </c>
      <c r="G1360" s="1">
        <f t="shared" si="84"/>
        <v>15</v>
      </c>
      <c r="H1360" s="1">
        <f t="shared" si="86"/>
        <v>26</v>
      </c>
      <c r="I1360" t="s">
        <v>125</v>
      </c>
    </row>
    <row r="1361" spans="2:9">
      <c r="B1361" s="1">
        <v>2</v>
      </c>
      <c r="C1361" s="1">
        <v>209.45</v>
      </c>
      <c r="D1361" s="1">
        <v>47.87</v>
      </c>
      <c r="E1361" s="1">
        <f t="shared" si="87"/>
        <v>616</v>
      </c>
      <c r="F1361" s="1">
        <f t="shared" si="85"/>
        <v>2</v>
      </c>
      <c r="G1361" s="1">
        <f t="shared" si="84"/>
        <v>16</v>
      </c>
      <c r="H1361" s="1">
        <f t="shared" si="86"/>
        <v>26</v>
      </c>
      <c r="I1361" t="s">
        <v>125</v>
      </c>
    </row>
    <row r="1362" spans="2:9">
      <c r="B1362" s="1">
        <v>2</v>
      </c>
      <c r="C1362" s="1">
        <v>149.76</v>
      </c>
      <c r="D1362" s="1">
        <v>5.33</v>
      </c>
      <c r="E1362" s="1">
        <f t="shared" si="87"/>
        <v>617</v>
      </c>
      <c r="F1362" s="1">
        <f t="shared" si="85"/>
        <v>2</v>
      </c>
      <c r="G1362" s="1">
        <f t="shared" si="84"/>
        <v>17</v>
      </c>
      <c r="H1362" s="1">
        <f t="shared" si="86"/>
        <v>26</v>
      </c>
      <c r="I1362" t="s">
        <v>125</v>
      </c>
    </row>
    <row r="1363" spans="2:9">
      <c r="B1363" s="1">
        <v>2</v>
      </c>
      <c r="C1363" s="1">
        <v>167.65</v>
      </c>
      <c r="D1363" s="1">
        <v>19.510000000000002</v>
      </c>
      <c r="E1363" s="1">
        <f t="shared" si="87"/>
        <v>618</v>
      </c>
      <c r="F1363" s="1">
        <f t="shared" si="85"/>
        <v>2</v>
      </c>
      <c r="G1363" s="1">
        <f t="shared" si="84"/>
        <v>18</v>
      </c>
      <c r="H1363" s="1">
        <f t="shared" si="86"/>
        <v>26</v>
      </c>
      <c r="I1363" t="s">
        <v>125</v>
      </c>
    </row>
    <row r="1364" spans="2:9">
      <c r="B1364" s="1">
        <v>1</v>
      </c>
      <c r="C1364" s="1">
        <v>236.37</v>
      </c>
      <c r="D1364" s="1">
        <v>104.79</v>
      </c>
      <c r="E1364" s="1">
        <f t="shared" si="87"/>
        <v>619</v>
      </c>
      <c r="F1364" s="1">
        <f t="shared" si="85"/>
        <v>2</v>
      </c>
      <c r="G1364" s="1">
        <f t="shared" si="84"/>
        <v>19</v>
      </c>
      <c r="H1364" s="1">
        <f t="shared" si="86"/>
        <v>26</v>
      </c>
      <c r="I1364" t="s">
        <v>125</v>
      </c>
    </row>
    <row r="1365" spans="2:9">
      <c r="B1365" s="1">
        <v>1</v>
      </c>
      <c r="C1365" s="1">
        <v>246.6</v>
      </c>
      <c r="D1365" s="1">
        <v>88.23</v>
      </c>
      <c r="E1365" s="1">
        <f t="shared" si="87"/>
        <v>620</v>
      </c>
      <c r="F1365" s="1">
        <f t="shared" si="85"/>
        <v>2</v>
      </c>
      <c r="G1365" s="1">
        <f t="shared" si="84"/>
        <v>20</v>
      </c>
      <c r="H1365" s="1">
        <f t="shared" si="86"/>
        <v>26</v>
      </c>
      <c r="I1365" t="s">
        <v>125</v>
      </c>
    </row>
    <row r="1366" spans="2:9">
      <c r="B1366" s="1">
        <v>1</v>
      </c>
      <c r="C1366" s="1">
        <v>228.53</v>
      </c>
      <c r="D1366" s="1">
        <v>72.14</v>
      </c>
      <c r="E1366" s="1">
        <f t="shared" si="87"/>
        <v>621</v>
      </c>
      <c r="F1366" s="1">
        <f t="shared" si="85"/>
        <v>2</v>
      </c>
      <c r="G1366" s="1">
        <f t="shared" si="84"/>
        <v>21</v>
      </c>
      <c r="H1366" s="1">
        <f t="shared" si="86"/>
        <v>26</v>
      </c>
      <c r="I1366" t="s">
        <v>125</v>
      </c>
    </row>
    <row r="1367" spans="2:9">
      <c r="B1367" s="1">
        <v>1</v>
      </c>
      <c r="C1367" s="1">
        <v>27.36</v>
      </c>
      <c r="D1367" s="1">
        <v>0</v>
      </c>
      <c r="E1367" s="1">
        <f t="shared" si="87"/>
        <v>622</v>
      </c>
      <c r="F1367" s="1">
        <f t="shared" si="85"/>
        <v>2</v>
      </c>
      <c r="G1367" s="1">
        <f t="shared" si="84"/>
        <v>22</v>
      </c>
      <c r="H1367" s="1">
        <f t="shared" si="86"/>
        <v>26</v>
      </c>
      <c r="I1367" t="s">
        <v>125</v>
      </c>
    </row>
    <row r="1368" spans="2:9">
      <c r="B1368" s="1">
        <v>2</v>
      </c>
      <c r="C1368" s="1">
        <v>23.29</v>
      </c>
      <c r="D1368" s="1">
        <v>16.2</v>
      </c>
      <c r="E1368" s="1">
        <f t="shared" si="87"/>
        <v>623</v>
      </c>
      <c r="F1368" s="1">
        <f t="shared" si="85"/>
        <v>2</v>
      </c>
      <c r="G1368" s="1">
        <f t="shared" si="84"/>
        <v>23</v>
      </c>
      <c r="H1368" s="1">
        <f t="shared" si="86"/>
        <v>26</v>
      </c>
      <c r="I1368" t="s">
        <v>125</v>
      </c>
    </row>
    <row r="1369" spans="2:9">
      <c r="B1369" s="1">
        <v>2</v>
      </c>
      <c r="C1369" s="1">
        <v>22.92</v>
      </c>
      <c r="D1369" s="1">
        <v>18.579999999999998</v>
      </c>
      <c r="E1369" s="1">
        <f t="shared" si="87"/>
        <v>624</v>
      </c>
      <c r="F1369" s="1">
        <f t="shared" si="85"/>
        <v>2</v>
      </c>
      <c r="G1369" s="1">
        <f t="shared" si="84"/>
        <v>24</v>
      </c>
      <c r="H1369" s="1">
        <f t="shared" si="86"/>
        <v>26</v>
      </c>
      <c r="I1369" t="s">
        <v>125</v>
      </c>
    </row>
    <row r="1370" spans="2:9">
      <c r="B1370" s="1">
        <v>6</v>
      </c>
      <c r="C1370" s="1">
        <v>23</v>
      </c>
      <c r="D1370" s="1">
        <v>19.12</v>
      </c>
      <c r="E1370" s="1">
        <f t="shared" si="87"/>
        <v>625</v>
      </c>
      <c r="F1370" s="1">
        <f t="shared" si="85"/>
        <v>2</v>
      </c>
      <c r="G1370" s="1">
        <f t="shared" si="84"/>
        <v>1</v>
      </c>
      <c r="H1370" s="1">
        <f t="shared" si="86"/>
        <v>27</v>
      </c>
      <c r="I1370" t="s">
        <v>125</v>
      </c>
    </row>
    <row r="1371" spans="2:9">
      <c r="B1371" s="1">
        <v>6</v>
      </c>
      <c r="C1371" s="1">
        <v>20.09</v>
      </c>
      <c r="D1371" s="1">
        <v>17.57</v>
      </c>
      <c r="E1371" s="1">
        <f t="shared" si="87"/>
        <v>626</v>
      </c>
      <c r="F1371" s="1">
        <f t="shared" si="85"/>
        <v>2</v>
      </c>
      <c r="G1371" s="1">
        <f t="shared" ref="G1371:G1434" si="88">G1347</f>
        <v>2</v>
      </c>
      <c r="H1371" s="1">
        <f t="shared" si="86"/>
        <v>27</v>
      </c>
      <c r="I1371" t="s">
        <v>125</v>
      </c>
    </row>
    <row r="1372" spans="2:9">
      <c r="B1372" s="1">
        <v>6</v>
      </c>
      <c r="C1372" s="1">
        <v>15.56</v>
      </c>
      <c r="D1372" s="1">
        <v>13.89</v>
      </c>
      <c r="E1372" s="1">
        <f t="shared" si="87"/>
        <v>627</v>
      </c>
      <c r="F1372" s="1">
        <f t="shared" si="85"/>
        <v>2</v>
      </c>
      <c r="G1372" s="1">
        <f t="shared" si="88"/>
        <v>3</v>
      </c>
      <c r="H1372" s="1">
        <f t="shared" si="86"/>
        <v>27</v>
      </c>
      <c r="I1372" t="s">
        <v>125</v>
      </c>
    </row>
    <row r="1373" spans="2:9">
      <c r="B1373" s="1">
        <v>6</v>
      </c>
      <c r="C1373" s="1">
        <v>15.63</v>
      </c>
      <c r="D1373" s="1">
        <v>14.08</v>
      </c>
      <c r="E1373" s="1">
        <f t="shared" si="87"/>
        <v>628</v>
      </c>
      <c r="F1373" s="1">
        <f t="shared" si="85"/>
        <v>2</v>
      </c>
      <c r="G1373" s="1">
        <f t="shared" si="88"/>
        <v>4</v>
      </c>
      <c r="H1373" s="1">
        <f t="shared" si="86"/>
        <v>27</v>
      </c>
      <c r="I1373" t="s">
        <v>125</v>
      </c>
    </row>
    <row r="1374" spans="2:9">
      <c r="B1374" s="1">
        <v>6</v>
      </c>
      <c r="C1374" s="1">
        <v>17.170000000000002</v>
      </c>
      <c r="D1374" s="1">
        <v>16.66</v>
      </c>
      <c r="E1374" s="1">
        <f t="shared" si="87"/>
        <v>629</v>
      </c>
      <c r="F1374" s="1">
        <f t="shared" si="85"/>
        <v>2</v>
      </c>
      <c r="G1374" s="1">
        <f t="shared" si="88"/>
        <v>5</v>
      </c>
      <c r="H1374" s="1">
        <f t="shared" si="86"/>
        <v>27</v>
      </c>
      <c r="I1374" t="s">
        <v>125</v>
      </c>
    </row>
    <row r="1375" spans="2:9">
      <c r="B1375" s="1">
        <v>6</v>
      </c>
      <c r="C1375" s="1">
        <v>16.170000000000002</v>
      </c>
      <c r="D1375" s="1">
        <v>14.11</v>
      </c>
      <c r="E1375" s="1">
        <f t="shared" si="87"/>
        <v>630</v>
      </c>
      <c r="F1375" s="1">
        <f t="shared" si="85"/>
        <v>2</v>
      </c>
      <c r="G1375" s="1">
        <f t="shared" si="88"/>
        <v>6</v>
      </c>
      <c r="H1375" s="1">
        <f t="shared" si="86"/>
        <v>27</v>
      </c>
      <c r="I1375" t="s">
        <v>125</v>
      </c>
    </row>
    <row r="1376" spans="2:9">
      <c r="B1376" s="1">
        <v>6</v>
      </c>
      <c r="C1376" s="1">
        <v>15.91</v>
      </c>
      <c r="D1376" s="1">
        <v>13.39</v>
      </c>
      <c r="E1376" s="1">
        <f t="shared" si="87"/>
        <v>631</v>
      </c>
      <c r="F1376" s="1">
        <f t="shared" si="85"/>
        <v>2</v>
      </c>
      <c r="G1376" s="1">
        <f t="shared" si="88"/>
        <v>7</v>
      </c>
      <c r="H1376" s="1">
        <f t="shared" si="86"/>
        <v>27</v>
      </c>
      <c r="I1376" t="s">
        <v>125</v>
      </c>
    </row>
    <row r="1377" spans="2:9">
      <c r="B1377" s="1">
        <v>6</v>
      </c>
      <c r="C1377" s="1">
        <v>22.22</v>
      </c>
      <c r="D1377" s="1">
        <v>16.09</v>
      </c>
      <c r="E1377" s="1">
        <f t="shared" si="87"/>
        <v>632</v>
      </c>
      <c r="F1377" s="1">
        <f t="shared" si="85"/>
        <v>2</v>
      </c>
      <c r="G1377" s="1">
        <f t="shared" si="88"/>
        <v>8</v>
      </c>
      <c r="H1377" s="1">
        <f t="shared" si="86"/>
        <v>27</v>
      </c>
      <c r="I1377" t="s">
        <v>125</v>
      </c>
    </row>
    <row r="1378" spans="2:9">
      <c r="B1378" s="1">
        <v>2</v>
      </c>
      <c r="C1378" s="1">
        <v>245.05</v>
      </c>
      <c r="D1378" s="1">
        <v>169.45</v>
      </c>
      <c r="E1378" s="1">
        <f t="shared" si="87"/>
        <v>633</v>
      </c>
      <c r="F1378" s="1">
        <f t="shared" si="85"/>
        <v>2</v>
      </c>
      <c r="G1378" s="1">
        <f t="shared" si="88"/>
        <v>9</v>
      </c>
      <c r="H1378" s="1">
        <f t="shared" si="86"/>
        <v>27</v>
      </c>
      <c r="I1378" t="s">
        <v>125</v>
      </c>
    </row>
    <row r="1379" spans="2:9">
      <c r="B1379" s="1">
        <v>1</v>
      </c>
      <c r="C1379" s="1">
        <v>289.26</v>
      </c>
      <c r="D1379" s="1">
        <v>126.73</v>
      </c>
      <c r="E1379" s="1">
        <f t="shared" si="87"/>
        <v>634</v>
      </c>
      <c r="F1379" s="1">
        <f t="shared" si="85"/>
        <v>2</v>
      </c>
      <c r="G1379" s="1">
        <f t="shared" si="88"/>
        <v>10</v>
      </c>
      <c r="H1379" s="1">
        <f t="shared" si="86"/>
        <v>27</v>
      </c>
      <c r="I1379" t="s">
        <v>125</v>
      </c>
    </row>
    <row r="1380" spans="2:9">
      <c r="B1380" s="1">
        <v>1</v>
      </c>
      <c r="C1380" s="1">
        <v>270.39</v>
      </c>
      <c r="D1380" s="1">
        <v>109.83</v>
      </c>
      <c r="E1380" s="1">
        <f t="shared" si="87"/>
        <v>635</v>
      </c>
      <c r="F1380" s="1">
        <f t="shared" si="85"/>
        <v>2</v>
      </c>
      <c r="G1380" s="1">
        <f t="shared" si="88"/>
        <v>11</v>
      </c>
      <c r="H1380" s="1">
        <f t="shared" si="86"/>
        <v>27</v>
      </c>
      <c r="I1380" t="s">
        <v>125</v>
      </c>
    </row>
    <row r="1381" spans="2:9">
      <c r="B1381" s="1">
        <v>1</v>
      </c>
      <c r="C1381" s="1">
        <v>241.78</v>
      </c>
      <c r="D1381" s="1">
        <v>150.69</v>
      </c>
      <c r="E1381" s="1">
        <f t="shared" si="87"/>
        <v>636</v>
      </c>
      <c r="F1381" s="1">
        <f t="shared" si="85"/>
        <v>2</v>
      </c>
      <c r="G1381" s="1">
        <f t="shared" si="88"/>
        <v>12</v>
      </c>
      <c r="H1381" s="1">
        <f t="shared" si="86"/>
        <v>27</v>
      </c>
      <c r="I1381" t="s">
        <v>125</v>
      </c>
    </row>
    <row r="1382" spans="2:9">
      <c r="B1382" s="1">
        <v>1</v>
      </c>
      <c r="C1382" s="1">
        <v>31.97</v>
      </c>
      <c r="D1382" s="1">
        <v>1.8</v>
      </c>
      <c r="E1382" s="1">
        <f t="shared" si="87"/>
        <v>637</v>
      </c>
      <c r="F1382" s="1">
        <f t="shared" si="85"/>
        <v>2</v>
      </c>
      <c r="G1382" s="1">
        <f t="shared" si="88"/>
        <v>13</v>
      </c>
      <c r="H1382" s="1">
        <f t="shared" si="86"/>
        <v>27</v>
      </c>
      <c r="I1382" t="s">
        <v>125</v>
      </c>
    </row>
    <row r="1383" spans="2:9">
      <c r="B1383" s="1">
        <v>1</v>
      </c>
      <c r="C1383" s="1">
        <v>209.24</v>
      </c>
      <c r="D1383" s="1">
        <v>69.28</v>
      </c>
      <c r="E1383" s="1">
        <f t="shared" si="87"/>
        <v>638</v>
      </c>
      <c r="F1383" s="1">
        <f t="shared" si="85"/>
        <v>2</v>
      </c>
      <c r="G1383" s="1">
        <f t="shared" si="88"/>
        <v>14</v>
      </c>
      <c r="H1383" s="1">
        <f t="shared" si="86"/>
        <v>27</v>
      </c>
      <c r="I1383" t="s">
        <v>125</v>
      </c>
    </row>
    <row r="1384" spans="2:9">
      <c r="B1384" s="1">
        <v>2</v>
      </c>
      <c r="C1384" s="1">
        <v>204.35</v>
      </c>
      <c r="D1384" s="1">
        <v>73.040000000000006</v>
      </c>
      <c r="E1384" s="1">
        <f t="shared" si="87"/>
        <v>639</v>
      </c>
      <c r="F1384" s="1">
        <f t="shared" si="85"/>
        <v>2</v>
      </c>
      <c r="G1384" s="1">
        <f t="shared" si="88"/>
        <v>15</v>
      </c>
      <c r="H1384" s="1">
        <f t="shared" si="86"/>
        <v>27</v>
      </c>
      <c r="I1384" t="s">
        <v>125</v>
      </c>
    </row>
    <row r="1385" spans="2:9">
      <c r="B1385" s="1">
        <v>2</v>
      </c>
      <c r="C1385" s="1">
        <v>223.48</v>
      </c>
      <c r="D1385" s="1">
        <v>96.35</v>
      </c>
      <c r="E1385" s="1">
        <f t="shared" si="87"/>
        <v>640</v>
      </c>
      <c r="F1385" s="1">
        <f t="shared" si="85"/>
        <v>2</v>
      </c>
      <c r="G1385" s="1">
        <f t="shared" si="88"/>
        <v>16</v>
      </c>
      <c r="H1385" s="1">
        <f t="shared" si="86"/>
        <v>27</v>
      </c>
      <c r="I1385" t="s">
        <v>125</v>
      </c>
    </row>
    <row r="1386" spans="2:9">
      <c r="B1386" s="1">
        <v>2</v>
      </c>
      <c r="C1386" s="1">
        <v>205.59</v>
      </c>
      <c r="D1386" s="1">
        <v>57.46</v>
      </c>
      <c r="E1386" s="1">
        <f t="shared" si="87"/>
        <v>641</v>
      </c>
      <c r="F1386" s="1">
        <f t="shared" si="85"/>
        <v>2</v>
      </c>
      <c r="G1386" s="1">
        <f t="shared" si="88"/>
        <v>17</v>
      </c>
      <c r="H1386" s="1">
        <f t="shared" si="86"/>
        <v>27</v>
      </c>
      <c r="I1386" t="s">
        <v>125</v>
      </c>
    </row>
    <row r="1387" spans="2:9">
      <c r="B1387" s="1">
        <v>2</v>
      </c>
      <c r="C1387" s="1">
        <v>141.34</v>
      </c>
      <c r="D1387" s="1">
        <v>6.6</v>
      </c>
      <c r="E1387" s="1">
        <f t="shared" si="87"/>
        <v>642</v>
      </c>
      <c r="F1387" s="1">
        <f t="shared" si="85"/>
        <v>2</v>
      </c>
      <c r="G1387" s="1">
        <f t="shared" si="88"/>
        <v>18</v>
      </c>
      <c r="H1387" s="1">
        <f t="shared" si="86"/>
        <v>27</v>
      </c>
      <c r="I1387" t="s">
        <v>125</v>
      </c>
    </row>
    <row r="1388" spans="2:9">
      <c r="B1388" s="1">
        <v>1</v>
      </c>
      <c r="C1388" s="1">
        <v>199.18</v>
      </c>
      <c r="D1388" s="1">
        <v>84.79</v>
      </c>
      <c r="E1388" s="1">
        <f t="shared" si="87"/>
        <v>643</v>
      </c>
      <c r="F1388" s="1">
        <f t="shared" ref="F1388:F1417" si="89">F1387</f>
        <v>2</v>
      </c>
      <c r="G1388" s="1">
        <f t="shared" si="88"/>
        <v>19</v>
      </c>
      <c r="H1388" s="1">
        <f t="shared" si="86"/>
        <v>27</v>
      </c>
      <c r="I1388" t="s">
        <v>125</v>
      </c>
    </row>
    <row r="1389" spans="2:9">
      <c r="B1389" s="1">
        <v>1</v>
      </c>
      <c r="C1389" s="1">
        <v>383.62</v>
      </c>
      <c r="D1389" s="1">
        <v>134.24</v>
      </c>
      <c r="E1389" s="1">
        <f t="shared" si="87"/>
        <v>644</v>
      </c>
      <c r="F1389" s="1">
        <f t="shared" si="89"/>
        <v>2</v>
      </c>
      <c r="G1389" s="1">
        <f t="shared" si="88"/>
        <v>20</v>
      </c>
      <c r="H1389" s="1">
        <f t="shared" si="86"/>
        <v>27</v>
      </c>
      <c r="I1389" t="s">
        <v>125</v>
      </c>
    </row>
    <row r="1390" spans="2:9">
      <c r="B1390" s="1">
        <v>1</v>
      </c>
      <c r="C1390" s="1">
        <v>351.46</v>
      </c>
      <c r="D1390" s="1">
        <v>131.72</v>
      </c>
      <c r="E1390" s="1">
        <f t="shared" si="87"/>
        <v>645</v>
      </c>
      <c r="F1390" s="1">
        <f t="shared" si="89"/>
        <v>2</v>
      </c>
      <c r="G1390" s="1">
        <f t="shared" si="88"/>
        <v>21</v>
      </c>
      <c r="H1390" s="1">
        <f t="shared" si="86"/>
        <v>27</v>
      </c>
      <c r="I1390" t="s">
        <v>125</v>
      </c>
    </row>
    <row r="1391" spans="2:9">
      <c r="B1391" s="1">
        <v>1</v>
      </c>
      <c r="C1391" s="1">
        <v>40.31</v>
      </c>
      <c r="D1391" s="1">
        <v>1.98</v>
      </c>
      <c r="E1391" s="1">
        <f t="shared" si="87"/>
        <v>646</v>
      </c>
      <c r="F1391" s="1">
        <f t="shared" si="89"/>
        <v>2</v>
      </c>
      <c r="G1391" s="1">
        <f t="shared" si="88"/>
        <v>22</v>
      </c>
      <c r="H1391" s="1">
        <f t="shared" si="86"/>
        <v>27</v>
      </c>
      <c r="I1391" t="s">
        <v>125</v>
      </c>
    </row>
    <row r="1392" spans="2:9">
      <c r="B1392" s="1">
        <v>2</v>
      </c>
      <c r="C1392" s="1">
        <v>24.52</v>
      </c>
      <c r="D1392" s="1">
        <v>21.09</v>
      </c>
      <c r="E1392" s="1">
        <f t="shared" si="87"/>
        <v>647</v>
      </c>
      <c r="F1392" s="1">
        <f t="shared" si="89"/>
        <v>2</v>
      </c>
      <c r="G1392" s="1">
        <f t="shared" si="88"/>
        <v>23</v>
      </c>
      <c r="H1392" s="1">
        <f t="shared" si="86"/>
        <v>27</v>
      </c>
      <c r="I1392" t="s">
        <v>125</v>
      </c>
    </row>
    <row r="1393" spans="2:9">
      <c r="B1393" s="1">
        <v>2</v>
      </c>
      <c r="C1393" s="1">
        <v>23.76</v>
      </c>
      <c r="D1393" s="1">
        <v>21.59</v>
      </c>
      <c r="E1393" s="1">
        <f t="shared" si="87"/>
        <v>648</v>
      </c>
      <c r="F1393" s="1">
        <f t="shared" si="89"/>
        <v>2</v>
      </c>
      <c r="G1393" s="1">
        <f t="shared" si="88"/>
        <v>24</v>
      </c>
      <c r="H1393" s="1">
        <f t="shared" si="86"/>
        <v>27</v>
      </c>
      <c r="I1393" t="s">
        <v>125</v>
      </c>
    </row>
    <row r="1394" spans="2:9">
      <c r="B1394" s="1">
        <v>6</v>
      </c>
      <c r="C1394" s="1">
        <v>23.98</v>
      </c>
      <c r="D1394" s="1">
        <v>23.9</v>
      </c>
      <c r="E1394" s="1">
        <f t="shared" si="87"/>
        <v>649</v>
      </c>
      <c r="F1394" s="1">
        <f t="shared" si="89"/>
        <v>2</v>
      </c>
      <c r="G1394" s="1">
        <f t="shared" si="88"/>
        <v>1</v>
      </c>
      <c r="H1394" s="1">
        <f t="shared" si="86"/>
        <v>28</v>
      </c>
      <c r="I1394" t="s">
        <v>125</v>
      </c>
    </row>
    <row r="1395" spans="2:9">
      <c r="B1395" s="1">
        <v>6</v>
      </c>
      <c r="C1395" s="1">
        <v>22.9</v>
      </c>
      <c r="D1395" s="1">
        <v>24.02</v>
      </c>
      <c r="E1395" s="1">
        <f t="shared" si="87"/>
        <v>650</v>
      </c>
      <c r="F1395" s="1">
        <f t="shared" si="89"/>
        <v>2</v>
      </c>
      <c r="G1395" s="1">
        <f t="shared" si="88"/>
        <v>2</v>
      </c>
      <c r="H1395" s="1">
        <f t="shared" si="86"/>
        <v>28</v>
      </c>
      <c r="I1395" t="s">
        <v>125</v>
      </c>
    </row>
    <row r="1396" spans="2:9">
      <c r="B1396" s="1">
        <v>6</v>
      </c>
      <c r="C1396" s="1">
        <v>16.440000000000001</v>
      </c>
      <c r="D1396" s="1">
        <v>17.309999999999999</v>
      </c>
      <c r="E1396" s="1">
        <f t="shared" si="87"/>
        <v>651</v>
      </c>
      <c r="F1396" s="1">
        <f t="shared" si="89"/>
        <v>2</v>
      </c>
      <c r="G1396" s="1">
        <f t="shared" si="88"/>
        <v>3</v>
      </c>
      <c r="H1396" s="1">
        <f t="shared" si="86"/>
        <v>28</v>
      </c>
      <c r="I1396" t="s">
        <v>125</v>
      </c>
    </row>
    <row r="1397" spans="2:9">
      <c r="B1397" s="1">
        <v>6</v>
      </c>
      <c r="C1397" s="1">
        <v>16.48</v>
      </c>
      <c r="D1397" s="1">
        <v>17.399999999999999</v>
      </c>
      <c r="E1397" s="1">
        <f t="shared" si="87"/>
        <v>652</v>
      </c>
      <c r="F1397" s="1">
        <f t="shared" si="89"/>
        <v>2</v>
      </c>
      <c r="G1397" s="1">
        <f t="shared" si="88"/>
        <v>4</v>
      </c>
      <c r="H1397" s="1">
        <f t="shared" si="86"/>
        <v>28</v>
      </c>
      <c r="I1397" t="s">
        <v>125</v>
      </c>
    </row>
    <row r="1398" spans="2:9">
      <c r="B1398" s="1">
        <v>6</v>
      </c>
      <c r="C1398" s="1">
        <v>18.239999999999998</v>
      </c>
      <c r="D1398" s="1">
        <v>21.2</v>
      </c>
      <c r="E1398" s="1">
        <f t="shared" si="87"/>
        <v>653</v>
      </c>
      <c r="F1398" s="1">
        <f t="shared" si="89"/>
        <v>2</v>
      </c>
      <c r="G1398" s="1">
        <f t="shared" si="88"/>
        <v>5</v>
      </c>
      <c r="H1398" s="1">
        <f t="shared" si="86"/>
        <v>28</v>
      </c>
      <c r="I1398" t="s">
        <v>125</v>
      </c>
    </row>
    <row r="1399" spans="2:9">
      <c r="B1399" s="1">
        <v>6</v>
      </c>
      <c r="C1399" s="1">
        <v>17.059999999999999</v>
      </c>
      <c r="D1399" s="1">
        <v>18.329999999999998</v>
      </c>
      <c r="E1399" s="1">
        <f t="shared" si="87"/>
        <v>654</v>
      </c>
      <c r="F1399" s="1">
        <f t="shared" si="89"/>
        <v>2</v>
      </c>
      <c r="G1399" s="1">
        <f t="shared" si="88"/>
        <v>6</v>
      </c>
      <c r="H1399" s="1">
        <f t="shared" si="86"/>
        <v>28</v>
      </c>
      <c r="I1399" t="s">
        <v>125</v>
      </c>
    </row>
    <row r="1400" spans="2:9">
      <c r="B1400" s="1">
        <v>6</v>
      </c>
      <c r="C1400" s="1">
        <v>16.440000000000001</v>
      </c>
      <c r="D1400" s="1">
        <v>17.64</v>
      </c>
      <c r="E1400" s="1">
        <f t="shared" si="87"/>
        <v>655</v>
      </c>
      <c r="F1400" s="1">
        <f t="shared" si="89"/>
        <v>2</v>
      </c>
      <c r="G1400" s="1">
        <f t="shared" si="88"/>
        <v>7</v>
      </c>
      <c r="H1400" s="1">
        <f t="shared" si="86"/>
        <v>28</v>
      </c>
      <c r="I1400" t="s">
        <v>125</v>
      </c>
    </row>
    <row r="1401" spans="2:9">
      <c r="B1401" s="1">
        <v>6</v>
      </c>
      <c r="C1401" s="1">
        <v>24.94</v>
      </c>
      <c r="D1401" s="1">
        <v>24.37</v>
      </c>
      <c r="E1401" s="1">
        <f t="shared" si="87"/>
        <v>656</v>
      </c>
      <c r="F1401" s="1">
        <f t="shared" si="89"/>
        <v>2</v>
      </c>
      <c r="G1401" s="1">
        <f t="shared" si="88"/>
        <v>8</v>
      </c>
      <c r="H1401" s="1">
        <f t="shared" si="86"/>
        <v>28</v>
      </c>
      <c r="I1401" t="s">
        <v>125</v>
      </c>
    </row>
    <row r="1402" spans="2:9">
      <c r="B1402" s="1">
        <v>2</v>
      </c>
      <c r="C1402" s="1">
        <v>361.81</v>
      </c>
      <c r="D1402" s="1">
        <v>222.47</v>
      </c>
      <c r="E1402" s="1">
        <f t="shared" si="87"/>
        <v>657</v>
      </c>
      <c r="F1402" s="1">
        <f t="shared" si="89"/>
        <v>2</v>
      </c>
      <c r="G1402" s="1">
        <f t="shared" si="88"/>
        <v>9</v>
      </c>
      <c r="H1402" s="1">
        <f t="shared" si="86"/>
        <v>28</v>
      </c>
      <c r="I1402" t="s">
        <v>125</v>
      </c>
    </row>
    <row r="1403" spans="2:9">
      <c r="B1403" s="1">
        <v>1</v>
      </c>
      <c r="C1403" s="1">
        <v>399.41</v>
      </c>
      <c r="D1403" s="1">
        <v>175.5</v>
      </c>
      <c r="E1403" s="1">
        <f t="shared" si="87"/>
        <v>658</v>
      </c>
      <c r="F1403" s="1">
        <f t="shared" si="89"/>
        <v>2</v>
      </c>
      <c r="G1403" s="1">
        <f t="shared" si="88"/>
        <v>10</v>
      </c>
      <c r="H1403" s="1">
        <f t="shared" si="86"/>
        <v>28</v>
      </c>
      <c r="I1403" t="s">
        <v>125</v>
      </c>
    </row>
    <row r="1404" spans="2:9">
      <c r="B1404" s="1">
        <v>1</v>
      </c>
      <c r="C1404" s="1">
        <v>416.58</v>
      </c>
      <c r="D1404" s="1">
        <v>174.56</v>
      </c>
      <c r="E1404" s="1">
        <f t="shared" si="87"/>
        <v>659</v>
      </c>
      <c r="F1404" s="1">
        <f t="shared" si="89"/>
        <v>2</v>
      </c>
      <c r="G1404" s="1">
        <f t="shared" si="88"/>
        <v>11</v>
      </c>
      <c r="H1404" s="1">
        <f t="shared" si="86"/>
        <v>28</v>
      </c>
      <c r="I1404" t="s">
        <v>125</v>
      </c>
    </row>
    <row r="1405" spans="2:9">
      <c r="B1405" s="1">
        <v>1</v>
      </c>
      <c r="C1405" s="1">
        <v>305.14</v>
      </c>
      <c r="D1405" s="1">
        <v>168.13</v>
      </c>
      <c r="E1405" s="1">
        <f t="shared" si="87"/>
        <v>660</v>
      </c>
      <c r="F1405" s="1">
        <f t="shared" si="89"/>
        <v>2</v>
      </c>
      <c r="G1405" s="1">
        <f t="shared" si="88"/>
        <v>12</v>
      </c>
      <c r="H1405" s="1">
        <f t="shared" si="86"/>
        <v>28</v>
      </c>
      <c r="I1405" t="s">
        <v>125</v>
      </c>
    </row>
    <row r="1406" spans="2:9">
      <c r="B1406" s="1">
        <v>1</v>
      </c>
      <c r="C1406" s="1">
        <v>41.98</v>
      </c>
      <c r="D1406" s="1">
        <v>1.19</v>
      </c>
      <c r="E1406" s="1">
        <f t="shared" si="87"/>
        <v>661</v>
      </c>
      <c r="F1406" s="1">
        <f t="shared" si="89"/>
        <v>2</v>
      </c>
      <c r="G1406" s="1">
        <f t="shared" si="88"/>
        <v>13</v>
      </c>
      <c r="H1406" s="1">
        <f t="shared" si="86"/>
        <v>28</v>
      </c>
      <c r="I1406" t="s">
        <v>125</v>
      </c>
    </row>
    <row r="1407" spans="2:9">
      <c r="B1407" s="1">
        <v>1</v>
      </c>
      <c r="C1407" s="1">
        <v>226.76</v>
      </c>
      <c r="D1407" s="1">
        <v>65.7</v>
      </c>
      <c r="E1407" s="1">
        <f t="shared" si="87"/>
        <v>662</v>
      </c>
      <c r="F1407" s="1">
        <f t="shared" si="89"/>
        <v>2</v>
      </c>
      <c r="G1407" s="1">
        <f t="shared" si="88"/>
        <v>14</v>
      </c>
      <c r="H1407" s="1">
        <f t="shared" si="86"/>
        <v>28</v>
      </c>
      <c r="I1407" t="s">
        <v>125</v>
      </c>
    </row>
    <row r="1408" spans="2:9">
      <c r="B1408" s="1">
        <v>2</v>
      </c>
      <c r="C1408" s="1">
        <v>285.66000000000003</v>
      </c>
      <c r="D1408" s="1">
        <v>108.79</v>
      </c>
      <c r="E1408" s="1">
        <f t="shared" si="87"/>
        <v>663</v>
      </c>
      <c r="F1408" s="1">
        <f t="shared" si="89"/>
        <v>2</v>
      </c>
      <c r="G1408" s="1">
        <f t="shared" si="88"/>
        <v>15</v>
      </c>
      <c r="H1408" s="1">
        <f t="shared" si="86"/>
        <v>28</v>
      </c>
      <c r="I1408" t="s">
        <v>125</v>
      </c>
    </row>
    <row r="1409" spans="2:9">
      <c r="B1409" s="1">
        <v>2</v>
      </c>
      <c r="C1409" s="1">
        <v>447.69</v>
      </c>
      <c r="D1409" s="1">
        <v>196.63</v>
      </c>
      <c r="E1409" s="1">
        <f t="shared" si="87"/>
        <v>664</v>
      </c>
      <c r="F1409" s="1">
        <f t="shared" si="89"/>
        <v>2</v>
      </c>
      <c r="G1409" s="1">
        <f t="shared" si="88"/>
        <v>16</v>
      </c>
      <c r="H1409" s="1">
        <f t="shared" si="86"/>
        <v>28</v>
      </c>
      <c r="I1409" t="s">
        <v>125</v>
      </c>
    </row>
    <row r="1410" spans="2:9">
      <c r="B1410" s="1">
        <v>2</v>
      </c>
      <c r="C1410" s="1">
        <v>430.41</v>
      </c>
      <c r="D1410" s="1">
        <v>198.21</v>
      </c>
      <c r="E1410" s="1">
        <f t="shared" si="87"/>
        <v>665</v>
      </c>
      <c r="F1410" s="1">
        <f t="shared" si="89"/>
        <v>2</v>
      </c>
      <c r="G1410" s="1">
        <f t="shared" si="88"/>
        <v>17</v>
      </c>
      <c r="H1410" s="1">
        <f t="shared" si="86"/>
        <v>28</v>
      </c>
      <c r="I1410" t="s">
        <v>125</v>
      </c>
    </row>
    <row r="1411" spans="2:9">
      <c r="B1411" s="1">
        <v>2</v>
      </c>
      <c r="C1411" s="1">
        <v>290.77999999999997</v>
      </c>
      <c r="D1411" s="1">
        <v>94.54</v>
      </c>
      <c r="E1411" s="1">
        <f t="shared" si="87"/>
        <v>666</v>
      </c>
      <c r="F1411" s="1">
        <f t="shared" si="89"/>
        <v>2</v>
      </c>
      <c r="G1411" s="1">
        <f t="shared" si="88"/>
        <v>18</v>
      </c>
      <c r="H1411" s="1">
        <f t="shared" ref="H1411:H1474" si="90">H1387+1</f>
        <v>28</v>
      </c>
      <c r="I1411" t="s">
        <v>125</v>
      </c>
    </row>
    <row r="1412" spans="2:9">
      <c r="B1412" s="1">
        <v>1</v>
      </c>
      <c r="C1412" s="1">
        <v>371.37</v>
      </c>
      <c r="D1412" s="1">
        <v>156.63</v>
      </c>
      <c r="E1412" s="1">
        <f t="shared" ref="E1412:E1475" si="91">E1411+1</f>
        <v>667</v>
      </c>
      <c r="F1412" s="1">
        <f t="shared" si="89"/>
        <v>2</v>
      </c>
      <c r="G1412" s="1">
        <f t="shared" si="88"/>
        <v>19</v>
      </c>
      <c r="H1412" s="1">
        <f t="shared" si="90"/>
        <v>28</v>
      </c>
      <c r="I1412" t="s">
        <v>125</v>
      </c>
    </row>
    <row r="1413" spans="2:9">
      <c r="B1413" s="1">
        <v>1</v>
      </c>
      <c r="C1413" s="1">
        <v>289.51</v>
      </c>
      <c r="D1413" s="1">
        <v>87.05</v>
      </c>
      <c r="E1413" s="1">
        <f t="shared" si="91"/>
        <v>668</v>
      </c>
      <c r="F1413" s="1">
        <f t="shared" si="89"/>
        <v>2</v>
      </c>
      <c r="G1413" s="1">
        <f t="shared" si="88"/>
        <v>20</v>
      </c>
      <c r="H1413" s="1">
        <f t="shared" si="90"/>
        <v>28</v>
      </c>
      <c r="I1413" t="s">
        <v>125</v>
      </c>
    </row>
    <row r="1414" spans="2:9">
      <c r="B1414" s="1">
        <v>1</v>
      </c>
      <c r="C1414" s="1">
        <v>210.03</v>
      </c>
      <c r="D1414" s="1">
        <v>54.75</v>
      </c>
      <c r="E1414" s="1">
        <f t="shared" si="91"/>
        <v>669</v>
      </c>
      <c r="F1414" s="1">
        <f t="shared" si="89"/>
        <v>2</v>
      </c>
      <c r="G1414" s="1">
        <f t="shared" si="88"/>
        <v>21</v>
      </c>
      <c r="H1414" s="1">
        <f t="shared" si="90"/>
        <v>28</v>
      </c>
      <c r="I1414" t="s">
        <v>125</v>
      </c>
    </row>
    <row r="1415" spans="2:9">
      <c r="B1415" s="1">
        <v>1</v>
      </c>
      <c r="C1415" s="1">
        <v>42.24</v>
      </c>
      <c r="D1415" s="1">
        <v>1.33</v>
      </c>
      <c r="E1415" s="1">
        <f t="shared" si="91"/>
        <v>670</v>
      </c>
      <c r="F1415" s="1">
        <f t="shared" si="89"/>
        <v>2</v>
      </c>
      <c r="G1415" s="1">
        <f t="shared" si="88"/>
        <v>22</v>
      </c>
      <c r="H1415" s="1">
        <f t="shared" si="90"/>
        <v>28</v>
      </c>
      <c r="I1415" t="s">
        <v>125</v>
      </c>
    </row>
    <row r="1416" spans="2:9">
      <c r="B1416" s="1">
        <v>2</v>
      </c>
      <c r="C1416" s="1">
        <v>21.78</v>
      </c>
      <c r="D1416" s="1">
        <v>20.91</v>
      </c>
      <c r="E1416" s="1">
        <f t="shared" si="91"/>
        <v>671</v>
      </c>
      <c r="F1416" s="1">
        <f t="shared" si="89"/>
        <v>2</v>
      </c>
      <c r="G1416" s="1">
        <f t="shared" si="88"/>
        <v>23</v>
      </c>
      <c r="H1416" s="1">
        <f t="shared" si="90"/>
        <v>28</v>
      </c>
      <c r="I1416" t="s">
        <v>125</v>
      </c>
    </row>
    <row r="1417" spans="2:9">
      <c r="B1417" s="1">
        <v>2</v>
      </c>
      <c r="C1417" s="1">
        <v>21.2</v>
      </c>
      <c r="D1417" s="1">
        <v>22.75</v>
      </c>
      <c r="E1417" s="1">
        <f t="shared" si="91"/>
        <v>672</v>
      </c>
      <c r="F1417" s="1">
        <f t="shared" si="89"/>
        <v>2</v>
      </c>
      <c r="G1417" s="1">
        <f t="shared" si="88"/>
        <v>24</v>
      </c>
      <c r="H1417" s="1">
        <f t="shared" si="90"/>
        <v>28</v>
      </c>
      <c r="I1417" t="s">
        <v>125</v>
      </c>
    </row>
    <row r="1418" spans="2:9">
      <c r="B1418" s="1">
        <v>6</v>
      </c>
      <c r="C1418" s="1">
        <v>18.899999999999999</v>
      </c>
      <c r="D1418" s="1">
        <v>22.21</v>
      </c>
      <c r="E1418" s="1">
        <v>1</v>
      </c>
      <c r="F1418" s="1">
        <v>3</v>
      </c>
      <c r="G1418" s="1">
        <f t="shared" si="88"/>
        <v>1</v>
      </c>
      <c r="H1418" s="1">
        <v>1</v>
      </c>
      <c r="I1418" t="s">
        <v>125</v>
      </c>
    </row>
    <row r="1419" spans="2:9">
      <c r="B1419" s="1">
        <v>6</v>
      </c>
      <c r="C1419" s="1">
        <v>14.65</v>
      </c>
      <c r="D1419" s="1">
        <v>18.18</v>
      </c>
      <c r="E1419" s="1">
        <f t="shared" si="91"/>
        <v>2</v>
      </c>
      <c r="F1419" s="1">
        <f t="shared" ref="F1419:F1482" si="92">F1418</f>
        <v>3</v>
      </c>
      <c r="G1419" s="1">
        <f t="shared" si="88"/>
        <v>2</v>
      </c>
      <c r="H1419" s="1">
        <v>1</v>
      </c>
      <c r="I1419" t="s">
        <v>125</v>
      </c>
    </row>
    <row r="1420" spans="2:9">
      <c r="B1420" s="1">
        <v>6</v>
      </c>
      <c r="C1420" s="1">
        <v>14.8</v>
      </c>
      <c r="D1420" s="1">
        <v>18.8</v>
      </c>
      <c r="E1420" s="1">
        <f t="shared" si="91"/>
        <v>3</v>
      </c>
      <c r="F1420" s="1">
        <f t="shared" si="92"/>
        <v>3</v>
      </c>
      <c r="G1420" s="1">
        <f t="shared" si="88"/>
        <v>3</v>
      </c>
      <c r="H1420" s="1">
        <v>1</v>
      </c>
      <c r="I1420" t="s">
        <v>125</v>
      </c>
    </row>
    <row r="1421" spans="2:9">
      <c r="B1421" s="1">
        <v>6</v>
      </c>
      <c r="C1421" s="1">
        <v>16.559999999999999</v>
      </c>
      <c r="D1421" s="1">
        <v>23.04</v>
      </c>
      <c r="E1421" s="1">
        <f t="shared" si="91"/>
        <v>4</v>
      </c>
      <c r="F1421" s="1">
        <f t="shared" si="92"/>
        <v>3</v>
      </c>
      <c r="G1421" s="1">
        <f t="shared" si="88"/>
        <v>4</v>
      </c>
      <c r="H1421" s="1">
        <v>1</v>
      </c>
      <c r="I1421" t="s">
        <v>125</v>
      </c>
    </row>
    <row r="1422" spans="2:9">
      <c r="B1422" s="1">
        <v>6</v>
      </c>
      <c r="C1422" s="1">
        <v>14.9</v>
      </c>
      <c r="D1422" s="1">
        <v>19.11</v>
      </c>
      <c r="E1422" s="1">
        <f t="shared" si="91"/>
        <v>5</v>
      </c>
      <c r="F1422" s="1">
        <f t="shared" si="92"/>
        <v>3</v>
      </c>
      <c r="G1422" s="1">
        <f t="shared" si="88"/>
        <v>5</v>
      </c>
      <c r="H1422" s="1">
        <v>1</v>
      </c>
      <c r="I1422" t="s">
        <v>125</v>
      </c>
    </row>
    <row r="1423" spans="2:9">
      <c r="B1423" s="1">
        <v>6</v>
      </c>
      <c r="C1423" s="1">
        <v>15.65</v>
      </c>
      <c r="D1423" s="1">
        <v>20.52</v>
      </c>
      <c r="E1423" s="1">
        <f t="shared" si="91"/>
        <v>6</v>
      </c>
      <c r="F1423" s="1">
        <f t="shared" si="92"/>
        <v>3</v>
      </c>
      <c r="G1423" s="1">
        <f t="shared" si="88"/>
        <v>6</v>
      </c>
      <c r="H1423" s="1">
        <v>1</v>
      </c>
      <c r="I1423" t="s">
        <v>125</v>
      </c>
    </row>
    <row r="1424" spans="2:9">
      <c r="B1424" s="1">
        <v>6</v>
      </c>
      <c r="C1424" s="1">
        <v>15.69</v>
      </c>
      <c r="D1424" s="1">
        <v>21.59</v>
      </c>
      <c r="E1424" s="1">
        <f t="shared" si="91"/>
        <v>7</v>
      </c>
      <c r="F1424" s="1">
        <f t="shared" si="92"/>
        <v>3</v>
      </c>
      <c r="G1424" s="1">
        <f t="shared" si="88"/>
        <v>7</v>
      </c>
      <c r="H1424" s="1">
        <v>1</v>
      </c>
      <c r="I1424" t="s">
        <v>125</v>
      </c>
    </row>
    <row r="1425" spans="2:9">
      <c r="B1425" s="1">
        <v>6</v>
      </c>
      <c r="C1425" s="1">
        <v>17.170000000000002</v>
      </c>
      <c r="D1425" s="1">
        <v>20.66</v>
      </c>
      <c r="E1425" s="1">
        <f t="shared" si="91"/>
        <v>8</v>
      </c>
      <c r="F1425" s="1">
        <f t="shared" si="92"/>
        <v>3</v>
      </c>
      <c r="G1425" s="1">
        <f t="shared" si="88"/>
        <v>8</v>
      </c>
      <c r="H1425" s="1">
        <v>1</v>
      </c>
      <c r="I1425" t="s">
        <v>125</v>
      </c>
    </row>
    <row r="1426" spans="2:9">
      <c r="B1426" s="1">
        <v>6</v>
      </c>
      <c r="C1426" s="1">
        <v>120.78</v>
      </c>
      <c r="D1426" s="1">
        <v>74.849999999999994</v>
      </c>
      <c r="E1426" s="1">
        <f t="shared" si="91"/>
        <v>9</v>
      </c>
      <c r="F1426" s="1">
        <f t="shared" si="92"/>
        <v>3</v>
      </c>
      <c r="G1426" s="1">
        <f t="shared" si="88"/>
        <v>9</v>
      </c>
      <c r="H1426" s="1">
        <v>1</v>
      </c>
      <c r="I1426" t="s">
        <v>125</v>
      </c>
    </row>
    <row r="1427" spans="2:9">
      <c r="B1427" s="1">
        <v>6</v>
      </c>
      <c r="C1427" s="1">
        <v>146.63</v>
      </c>
      <c r="D1427" s="1">
        <v>13.64</v>
      </c>
      <c r="E1427" s="1">
        <f t="shared" si="91"/>
        <v>10</v>
      </c>
      <c r="F1427" s="1">
        <f t="shared" si="92"/>
        <v>3</v>
      </c>
      <c r="G1427" s="1">
        <f t="shared" si="88"/>
        <v>10</v>
      </c>
      <c r="H1427" s="1">
        <v>1</v>
      </c>
      <c r="I1427" t="s">
        <v>125</v>
      </c>
    </row>
    <row r="1428" spans="2:9">
      <c r="B1428" s="1">
        <v>6</v>
      </c>
      <c r="C1428" s="1">
        <v>312.12</v>
      </c>
      <c r="D1428" s="1">
        <v>73.36</v>
      </c>
      <c r="E1428" s="1">
        <f t="shared" si="91"/>
        <v>11</v>
      </c>
      <c r="F1428" s="1">
        <f t="shared" si="92"/>
        <v>3</v>
      </c>
      <c r="G1428" s="1">
        <f t="shared" si="88"/>
        <v>11</v>
      </c>
      <c r="H1428" s="1">
        <v>1</v>
      </c>
      <c r="I1428" t="s">
        <v>125</v>
      </c>
    </row>
    <row r="1429" spans="2:9">
      <c r="B1429" s="1">
        <v>6</v>
      </c>
      <c r="C1429" s="1">
        <v>196.35</v>
      </c>
      <c r="D1429" s="1">
        <v>100.29</v>
      </c>
      <c r="E1429" s="1">
        <f t="shared" si="91"/>
        <v>12</v>
      </c>
      <c r="F1429" s="1">
        <f t="shared" si="92"/>
        <v>3</v>
      </c>
      <c r="G1429" s="1">
        <f t="shared" si="88"/>
        <v>12</v>
      </c>
      <c r="H1429" s="1">
        <v>1</v>
      </c>
      <c r="I1429" t="s">
        <v>125</v>
      </c>
    </row>
    <row r="1430" spans="2:9">
      <c r="B1430" s="1">
        <v>6</v>
      </c>
      <c r="C1430" s="1">
        <v>89.18</v>
      </c>
      <c r="D1430" s="1">
        <v>1.69</v>
      </c>
      <c r="E1430" s="1">
        <f t="shared" si="91"/>
        <v>13</v>
      </c>
      <c r="F1430" s="1">
        <f t="shared" si="92"/>
        <v>3</v>
      </c>
      <c r="G1430" s="1">
        <f t="shared" si="88"/>
        <v>13</v>
      </c>
      <c r="H1430" s="1">
        <v>1</v>
      </c>
      <c r="I1430" t="s">
        <v>125</v>
      </c>
    </row>
    <row r="1431" spans="2:9">
      <c r="B1431" s="1">
        <v>6</v>
      </c>
      <c r="C1431" s="1">
        <v>131.38999999999999</v>
      </c>
      <c r="D1431" s="1">
        <v>10.01</v>
      </c>
      <c r="E1431" s="1">
        <f t="shared" si="91"/>
        <v>14</v>
      </c>
      <c r="F1431" s="1">
        <f t="shared" si="92"/>
        <v>3</v>
      </c>
      <c r="G1431" s="1">
        <f t="shared" si="88"/>
        <v>14</v>
      </c>
      <c r="H1431" s="1">
        <v>1</v>
      </c>
      <c r="I1431" t="s">
        <v>125</v>
      </c>
    </row>
    <row r="1432" spans="2:9">
      <c r="B1432" s="1">
        <v>6</v>
      </c>
      <c r="C1432" s="1">
        <v>131.13999999999999</v>
      </c>
      <c r="D1432" s="1">
        <v>9.94</v>
      </c>
      <c r="E1432" s="1">
        <f t="shared" si="91"/>
        <v>15</v>
      </c>
      <c r="F1432" s="1">
        <f t="shared" si="92"/>
        <v>3</v>
      </c>
      <c r="G1432" s="1">
        <f t="shared" si="88"/>
        <v>15</v>
      </c>
      <c r="H1432" s="1">
        <v>1</v>
      </c>
      <c r="I1432" t="s">
        <v>125</v>
      </c>
    </row>
    <row r="1433" spans="2:9">
      <c r="B1433" s="1">
        <v>6</v>
      </c>
      <c r="C1433" s="1">
        <v>137.38999999999999</v>
      </c>
      <c r="D1433" s="1">
        <v>15.81</v>
      </c>
      <c r="E1433" s="1">
        <f t="shared" si="91"/>
        <v>16</v>
      </c>
      <c r="F1433" s="1">
        <f t="shared" si="92"/>
        <v>3</v>
      </c>
      <c r="G1433" s="1">
        <f t="shared" si="88"/>
        <v>16</v>
      </c>
      <c r="H1433" s="1">
        <v>1</v>
      </c>
      <c r="I1433" t="s">
        <v>125</v>
      </c>
    </row>
    <row r="1434" spans="2:9">
      <c r="B1434" s="1">
        <v>6</v>
      </c>
      <c r="C1434" s="1">
        <v>147.13</v>
      </c>
      <c r="D1434" s="1">
        <v>22.1</v>
      </c>
      <c r="E1434" s="1">
        <f t="shared" si="91"/>
        <v>17</v>
      </c>
      <c r="F1434" s="1">
        <f t="shared" si="92"/>
        <v>3</v>
      </c>
      <c r="G1434" s="1">
        <f t="shared" si="88"/>
        <v>17</v>
      </c>
      <c r="H1434" s="1">
        <v>1</v>
      </c>
      <c r="I1434" t="s">
        <v>125</v>
      </c>
    </row>
    <row r="1435" spans="2:9">
      <c r="B1435" s="1">
        <v>6</v>
      </c>
      <c r="C1435" s="1">
        <v>28.18</v>
      </c>
      <c r="D1435" s="1">
        <v>0</v>
      </c>
      <c r="E1435" s="1">
        <f t="shared" si="91"/>
        <v>18</v>
      </c>
      <c r="F1435" s="1">
        <f t="shared" si="92"/>
        <v>3</v>
      </c>
      <c r="G1435" s="1">
        <f t="shared" ref="G1435:G1498" si="93">G1411</f>
        <v>18</v>
      </c>
      <c r="H1435" s="1">
        <v>1</v>
      </c>
      <c r="I1435" t="s">
        <v>125</v>
      </c>
    </row>
    <row r="1436" spans="2:9">
      <c r="B1436" s="1">
        <v>6</v>
      </c>
      <c r="C1436" s="1">
        <v>23.4</v>
      </c>
      <c r="D1436" s="1">
        <v>0.11</v>
      </c>
      <c r="E1436" s="1">
        <f t="shared" si="91"/>
        <v>19</v>
      </c>
      <c r="F1436" s="1">
        <f t="shared" si="92"/>
        <v>3</v>
      </c>
      <c r="G1436" s="1">
        <f t="shared" si="93"/>
        <v>19</v>
      </c>
      <c r="H1436" s="1">
        <v>1</v>
      </c>
      <c r="I1436" t="s">
        <v>125</v>
      </c>
    </row>
    <row r="1437" spans="2:9">
      <c r="B1437" s="1">
        <v>6</v>
      </c>
      <c r="C1437" s="1">
        <v>21.42</v>
      </c>
      <c r="D1437" s="1">
        <v>0</v>
      </c>
      <c r="E1437" s="1">
        <f t="shared" si="91"/>
        <v>20</v>
      </c>
      <c r="F1437" s="1">
        <f t="shared" si="92"/>
        <v>3</v>
      </c>
      <c r="G1437" s="1">
        <f t="shared" si="93"/>
        <v>20</v>
      </c>
      <c r="H1437" s="1">
        <v>1</v>
      </c>
      <c r="I1437" t="s">
        <v>125</v>
      </c>
    </row>
    <row r="1438" spans="2:9">
      <c r="B1438" s="1">
        <v>6</v>
      </c>
      <c r="C1438" s="1">
        <v>18.75</v>
      </c>
      <c r="D1438" s="1">
        <v>0</v>
      </c>
      <c r="E1438" s="1">
        <f t="shared" si="91"/>
        <v>21</v>
      </c>
      <c r="F1438" s="1">
        <f t="shared" si="92"/>
        <v>3</v>
      </c>
      <c r="G1438" s="1">
        <f t="shared" si="93"/>
        <v>21</v>
      </c>
      <c r="H1438" s="1">
        <v>1</v>
      </c>
      <c r="I1438" t="s">
        <v>125</v>
      </c>
    </row>
    <row r="1439" spans="2:9">
      <c r="B1439" s="1">
        <v>6</v>
      </c>
      <c r="C1439" s="1">
        <v>14</v>
      </c>
      <c r="D1439" s="1">
        <v>0</v>
      </c>
      <c r="E1439" s="1">
        <f t="shared" si="91"/>
        <v>22</v>
      </c>
      <c r="F1439" s="1">
        <f t="shared" si="92"/>
        <v>3</v>
      </c>
      <c r="G1439" s="1">
        <f t="shared" si="93"/>
        <v>22</v>
      </c>
      <c r="H1439" s="1">
        <v>1</v>
      </c>
      <c r="I1439" t="s">
        <v>125</v>
      </c>
    </row>
    <row r="1440" spans="2:9">
      <c r="B1440" s="1">
        <v>6</v>
      </c>
      <c r="C1440" s="1">
        <v>14.83</v>
      </c>
      <c r="D1440" s="1">
        <v>10.220000000000001</v>
      </c>
      <c r="E1440" s="1">
        <f t="shared" si="91"/>
        <v>23</v>
      </c>
      <c r="F1440" s="1">
        <f t="shared" si="92"/>
        <v>3</v>
      </c>
      <c r="G1440" s="1">
        <f t="shared" si="93"/>
        <v>23</v>
      </c>
      <c r="H1440" s="1">
        <v>1</v>
      </c>
      <c r="I1440" t="s">
        <v>125</v>
      </c>
    </row>
    <row r="1441" spans="2:9">
      <c r="B1441" s="1">
        <v>6</v>
      </c>
      <c r="C1441" s="1">
        <v>13.43</v>
      </c>
      <c r="D1441" s="1">
        <v>10.26</v>
      </c>
      <c r="E1441" s="1">
        <f t="shared" si="91"/>
        <v>24</v>
      </c>
      <c r="F1441" s="1">
        <f t="shared" si="92"/>
        <v>3</v>
      </c>
      <c r="G1441" s="1">
        <f t="shared" si="93"/>
        <v>24</v>
      </c>
      <c r="H1441" s="1">
        <v>1</v>
      </c>
      <c r="I1441" t="s">
        <v>125</v>
      </c>
    </row>
    <row r="1442" spans="2:9">
      <c r="B1442" s="1">
        <v>6</v>
      </c>
      <c r="C1442" s="1">
        <v>13.04</v>
      </c>
      <c r="D1442" s="1">
        <v>10.29</v>
      </c>
      <c r="E1442" s="1">
        <f t="shared" si="91"/>
        <v>25</v>
      </c>
      <c r="F1442" s="1">
        <f t="shared" si="92"/>
        <v>3</v>
      </c>
      <c r="G1442" s="1">
        <f t="shared" si="93"/>
        <v>1</v>
      </c>
      <c r="H1442" s="1">
        <f t="shared" si="90"/>
        <v>2</v>
      </c>
      <c r="I1442" t="s">
        <v>125</v>
      </c>
    </row>
    <row r="1443" spans="2:9">
      <c r="B1443" s="1">
        <v>6</v>
      </c>
      <c r="C1443" s="1">
        <v>14.79</v>
      </c>
      <c r="D1443" s="1">
        <v>12.82</v>
      </c>
      <c r="E1443" s="1">
        <f t="shared" si="91"/>
        <v>26</v>
      </c>
      <c r="F1443" s="1">
        <f t="shared" si="92"/>
        <v>3</v>
      </c>
      <c r="G1443" s="1">
        <f t="shared" si="93"/>
        <v>2</v>
      </c>
      <c r="H1443" s="1">
        <f t="shared" si="90"/>
        <v>2</v>
      </c>
      <c r="I1443" t="s">
        <v>125</v>
      </c>
    </row>
    <row r="1444" spans="2:9">
      <c r="B1444" s="1">
        <v>6</v>
      </c>
      <c r="C1444" s="1">
        <v>13.93</v>
      </c>
      <c r="D1444" s="1">
        <v>12.49</v>
      </c>
      <c r="E1444" s="1">
        <f t="shared" si="91"/>
        <v>27</v>
      </c>
      <c r="F1444" s="1">
        <f t="shared" si="92"/>
        <v>3</v>
      </c>
      <c r="G1444" s="1">
        <f t="shared" si="93"/>
        <v>3</v>
      </c>
      <c r="H1444" s="1">
        <f t="shared" si="90"/>
        <v>2</v>
      </c>
      <c r="I1444" t="s">
        <v>125</v>
      </c>
    </row>
    <row r="1445" spans="2:9">
      <c r="B1445" s="1">
        <v>6</v>
      </c>
      <c r="C1445" s="1">
        <v>13.22</v>
      </c>
      <c r="D1445" s="1">
        <v>11.2</v>
      </c>
      <c r="E1445" s="1">
        <f t="shared" si="91"/>
        <v>28</v>
      </c>
      <c r="F1445" s="1">
        <f t="shared" si="92"/>
        <v>3</v>
      </c>
      <c r="G1445" s="1">
        <f t="shared" si="93"/>
        <v>4</v>
      </c>
      <c r="H1445" s="1">
        <f t="shared" si="90"/>
        <v>2</v>
      </c>
      <c r="I1445" t="s">
        <v>125</v>
      </c>
    </row>
    <row r="1446" spans="2:9">
      <c r="B1446" s="1">
        <v>6</v>
      </c>
      <c r="C1446" s="1">
        <v>14.21</v>
      </c>
      <c r="D1446" s="1">
        <v>12.96</v>
      </c>
      <c r="E1446" s="1">
        <f t="shared" si="91"/>
        <v>29</v>
      </c>
      <c r="F1446" s="1">
        <f t="shared" si="92"/>
        <v>3</v>
      </c>
      <c r="G1446" s="1">
        <f t="shared" si="93"/>
        <v>5</v>
      </c>
      <c r="H1446" s="1">
        <f t="shared" si="90"/>
        <v>2</v>
      </c>
      <c r="I1446" t="s">
        <v>125</v>
      </c>
    </row>
    <row r="1447" spans="2:9">
      <c r="B1447" s="1">
        <v>6</v>
      </c>
      <c r="C1447" s="1">
        <v>12.96</v>
      </c>
      <c r="D1447" s="1">
        <v>10.08</v>
      </c>
      <c r="E1447" s="1">
        <f t="shared" si="91"/>
        <v>30</v>
      </c>
      <c r="F1447" s="1">
        <f t="shared" si="92"/>
        <v>3</v>
      </c>
      <c r="G1447" s="1">
        <f t="shared" si="93"/>
        <v>6</v>
      </c>
      <c r="H1447" s="1">
        <f t="shared" si="90"/>
        <v>2</v>
      </c>
      <c r="I1447" t="s">
        <v>125</v>
      </c>
    </row>
    <row r="1448" spans="2:9">
      <c r="B1448" s="1">
        <v>6</v>
      </c>
      <c r="C1448" s="1">
        <v>14.51</v>
      </c>
      <c r="D1448" s="1">
        <v>13.14</v>
      </c>
      <c r="E1448" s="1">
        <f t="shared" si="91"/>
        <v>31</v>
      </c>
      <c r="F1448" s="1">
        <f t="shared" si="92"/>
        <v>3</v>
      </c>
      <c r="G1448" s="1">
        <f t="shared" si="93"/>
        <v>7</v>
      </c>
      <c r="H1448" s="1">
        <f t="shared" si="90"/>
        <v>2</v>
      </c>
      <c r="I1448" t="s">
        <v>125</v>
      </c>
    </row>
    <row r="1449" spans="2:9">
      <c r="B1449" s="1">
        <v>6</v>
      </c>
      <c r="C1449" s="1">
        <v>22.75</v>
      </c>
      <c r="D1449" s="1">
        <v>17.5</v>
      </c>
      <c r="E1449" s="1">
        <f t="shared" si="91"/>
        <v>32</v>
      </c>
      <c r="F1449" s="1">
        <f t="shared" si="92"/>
        <v>3</v>
      </c>
      <c r="G1449" s="1">
        <f t="shared" si="93"/>
        <v>8</v>
      </c>
      <c r="H1449" s="1">
        <f t="shared" si="90"/>
        <v>2</v>
      </c>
      <c r="I1449" t="s">
        <v>125</v>
      </c>
    </row>
    <row r="1450" spans="2:9">
      <c r="B1450" s="1">
        <v>6</v>
      </c>
      <c r="C1450" s="1">
        <v>262.62</v>
      </c>
      <c r="D1450" s="1">
        <v>132.74</v>
      </c>
      <c r="E1450" s="1">
        <f t="shared" si="91"/>
        <v>33</v>
      </c>
      <c r="F1450" s="1">
        <f t="shared" si="92"/>
        <v>3</v>
      </c>
      <c r="G1450" s="1">
        <f t="shared" si="93"/>
        <v>9</v>
      </c>
      <c r="H1450" s="1">
        <f t="shared" si="90"/>
        <v>2</v>
      </c>
      <c r="I1450" t="s">
        <v>125</v>
      </c>
    </row>
    <row r="1451" spans="2:9">
      <c r="B1451" s="1">
        <v>6</v>
      </c>
      <c r="C1451" s="1">
        <v>258.23</v>
      </c>
      <c r="D1451" s="1">
        <v>46.26</v>
      </c>
      <c r="E1451" s="1">
        <f t="shared" si="91"/>
        <v>34</v>
      </c>
      <c r="F1451" s="1">
        <f t="shared" si="92"/>
        <v>3</v>
      </c>
      <c r="G1451" s="1">
        <f t="shared" si="93"/>
        <v>10</v>
      </c>
      <c r="H1451" s="1">
        <f t="shared" si="90"/>
        <v>2</v>
      </c>
      <c r="I1451" t="s">
        <v>125</v>
      </c>
    </row>
    <row r="1452" spans="2:9">
      <c r="B1452" s="1">
        <v>6</v>
      </c>
      <c r="C1452" s="1">
        <v>259.73</v>
      </c>
      <c r="D1452" s="1">
        <v>52.1</v>
      </c>
      <c r="E1452" s="1">
        <f t="shared" si="91"/>
        <v>35</v>
      </c>
      <c r="F1452" s="1">
        <f t="shared" si="92"/>
        <v>3</v>
      </c>
      <c r="G1452" s="1">
        <f t="shared" si="93"/>
        <v>11</v>
      </c>
      <c r="H1452" s="1">
        <f t="shared" si="90"/>
        <v>2</v>
      </c>
      <c r="I1452" t="s">
        <v>125</v>
      </c>
    </row>
    <row r="1453" spans="2:9">
      <c r="B1453" s="1">
        <v>6</v>
      </c>
      <c r="C1453" s="1">
        <v>162.35</v>
      </c>
      <c r="D1453" s="1">
        <v>88.5</v>
      </c>
      <c r="E1453" s="1">
        <f t="shared" si="91"/>
        <v>36</v>
      </c>
      <c r="F1453" s="1">
        <f t="shared" si="92"/>
        <v>3</v>
      </c>
      <c r="G1453" s="1">
        <f t="shared" si="93"/>
        <v>12</v>
      </c>
      <c r="H1453" s="1">
        <f t="shared" si="90"/>
        <v>2</v>
      </c>
      <c r="I1453" t="s">
        <v>125</v>
      </c>
    </row>
    <row r="1454" spans="2:9">
      <c r="B1454" s="1">
        <v>6</v>
      </c>
      <c r="C1454" s="1">
        <v>27.21</v>
      </c>
      <c r="D1454" s="1">
        <v>3.17</v>
      </c>
      <c r="E1454" s="1">
        <f t="shared" si="91"/>
        <v>37</v>
      </c>
      <c r="F1454" s="1">
        <f t="shared" si="92"/>
        <v>3</v>
      </c>
      <c r="G1454" s="1">
        <f t="shared" si="93"/>
        <v>13</v>
      </c>
      <c r="H1454" s="1">
        <f t="shared" si="90"/>
        <v>2</v>
      </c>
      <c r="I1454" t="s">
        <v>125</v>
      </c>
    </row>
    <row r="1455" spans="2:9">
      <c r="B1455" s="1">
        <v>6</v>
      </c>
      <c r="C1455" s="1">
        <v>239.9</v>
      </c>
      <c r="D1455" s="1">
        <v>32.69</v>
      </c>
      <c r="E1455" s="1">
        <f t="shared" si="91"/>
        <v>38</v>
      </c>
      <c r="F1455" s="1">
        <f t="shared" si="92"/>
        <v>3</v>
      </c>
      <c r="G1455" s="1">
        <f t="shared" si="93"/>
        <v>14</v>
      </c>
      <c r="H1455" s="1">
        <f t="shared" si="90"/>
        <v>2</v>
      </c>
      <c r="I1455" t="s">
        <v>125</v>
      </c>
    </row>
    <row r="1456" spans="2:9">
      <c r="B1456" s="1">
        <v>6</v>
      </c>
      <c r="C1456" s="1">
        <v>335.16</v>
      </c>
      <c r="D1456" s="1">
        <v>53.16</v>
      </c>
      <c r="E1456" s="1">
        <f t="shared" si="91"/>
        <v>39</v>
      </c>
      <c r="F1456" s="1">
        <f t="shared" si="92"/>
        <v>3</v>
      </c>
      <c r="G1456" s="1">
        <f t="shared" si="93"/>
        <v>15</v>
      </c>
      <c r="H1456" s="1">
        <f t="shared" si="90"/>
        <v>2</v>
      </c>
      <c r="I1456" t="s">
        <v>125</v>
      </c>
    </row>
    <row r="1457" spans="2:9">
      <c r="B1457" s="1">
        <v>6</v>
      </c>
      <c r="C1457" s="1">
        <v>109.16</v>
      </c>
      <c r="D1457" s="1">
        <v>0</v>
      </c>
      <c r="E1457" s="1">
        <f t="shared" si="91"/>
        <v>40</v>
      </c>
      <c r="F1457" s="1">
        <f t="shared" si="92"/>
        <v>3</v>
      </c>
      <c r="G1457" s="1">
        <f t="shared" si="93"/>
        <v>16</v>
      </c>
      <c r="H1457" s="1">
        <f t="shared" si="90"/>
        <v>2</v>
      </c>
      <c r="I1457" t="s">
        <v>125</v>
      </c>
    </row>
    <row r="1458" spans="2:9">
      <c r="B1458" s="1">
        <v>6</v>
      </c>
      <c r="C1458" s="1">
        <v>107.85</v>
      </c>
      <c r="D1458" s="1">
        <v>0</v>
      </c>
      <c r="E1458" s="1">
        <f t="shared" si="91"/>
        <v>41</v>
      </c>
      <c r="F1458" s="1">
        <f t="shared" si="92"/>
        <v>3</v>
      </c>
      <c r="G1458" s="1">
        <f t="shared" si="93"/>
        <v>17</v>
      </c>
      <c r="H1458" s="1">
        <f t="shared" si="90"/>
        <v>2</v>
      </c>
      <c r="I1458" t="s">
        <v>125</v>
      </c>
    </row>
    <row r="1459" spans="2:9">
      <c r="B1459" s="1">
        <v>6</v>
      </c>
      <c r="C1459" s="1">
        <v>106.74</v>
      </c>
      <c r="D1459" s="1">
        <v>0</v>
      </c>
      <c r="E1459" s="1">
        <f t="shared" si="91"/>
        <v>42</v>
      </c>
      <c r="F1459" s="1">
        <f t="shared" si="92"/>
        <v>3</v>
      </c>
      <c r="G1459" s="1">
        <f t="shared" si="93"/>
        <v>18</v>
      </c>
      <c r="H1459" s="1">
        <f t="shared" si="90"/>
        <v>2</v>
      </c>
      <c r="I1459" t="s">
        <v>125</v>
      </c>
    </row>
    <row r="1460" spans="2:9">
      <c r="B1460" s="1">
        <v>6</v>
      </c>
      <c r="C1460" s="1">
        <v>113.41</v>
      </c>
      <c r="D1460" s="1">
        <v>14.76</v>
      </c>
      <c r="E1460" s="1">
        <f t="shared" si="91"/>
        <v>43</v>
      </c>
      <c r="F1460" s="1">
        <f t="shared" si="92"/>
        <v>3</v>
      </c>
      <c r="G1460" s="1">
        <f t="shared" si="93"/>
        <v>19</v>
      </c>
      <c r="H1460" s="1">
        <f t="shared" si="90"/>
        <v>2</v>
      </c>
      <c r="I1460" t="s">
        <v>125</v>
      </c>
    </row>
    <row r="1461" spans="2:9">
      <c r="B1461" s="1">
        <v>6</v>
      </c>
      <c r="C1461" s="1">
        <v>205.74</v>
      </c>
      <c r="D1461" s="1">
        <v>17.71</v>
      </c>
      <c r="E1461" s="1">
        <f t="shared" si="91"/>
        <v>44</v>
      </c>
      <c r="F1461" s="1">
        <f t="shared" si="92"/>
        <v>3</v>
      </c>
      <c r="G1461" s="1">
        <f t="shared" si="93"/>
        <v>20</v>
      </c>
      <c r="H1461" s="1">
        <f t="shared" si="90"/>
        <v>2</v>
      </c>
      <c r="I1461" t="s">
        <v>125</v>
      </c>
    </row>
    <row r="1462" spans="2:9">
      <c r="B1462" s="1">
        <v>6</v>
      </c>
      <c r="C1462" s="1">
        <v>217.15</v>
      </c>
      <c r="D1462" s="1">
        <v>22.32</v>
      </c>
      <c r="E1462" s="1">
        <f t="shared" si="91"/>
        <v>45</v>
      </c>
      <c r="F1462" s="1">
        <f t="shared" si="92"/>
        <v>3</v>
      </c>
      <c r="G1462" s="1">
        <f t="shared" si="93"/>
        <v>21</v>
      </c>
      <c r="H1462" s="1">
        <f t="shared" si="90"/>
        <v>2</v>
      </c>
      <c r="I1462" t="s">
        <v>125</v>
      </c>
    </row>
    <row r="1463" spans="2:9">
      <c r="B1463" s="1">
        <v>6</v>
      </c>
      <c r="C1463" s="1">
        <v>133.53</v>
      </c>
      <c r="D1463" s="1">
        <v>15.84</v>
      </c>
      <c r="E1463" s="1">
        <f t="shared" si="91"/>
        <v>46</v>
      </c>
      <c r="F1463" s="1">
        <f t="shared" si="92"/>
        <v>3</v>
      </c>
      <c r="G1463" s="1">
        <f t="shared" si="93"/>
        <v>22</v>
      </c>
      <c r="H1463" s="1">
        <f t="shared" si="90"/>
        <v>2</v>
      </c>
      <c r="I1463" t="s">
        <v>125</v>
      </c>
    </row>
    <row r="1464" spans="2:9">
      <c r="B1464" s="1">
        <v>6</v>
      </c>
      <c r="C1464" s="1">
        <v>19.260000000000002</v>
      </c>
      <c r="D1464" s="1">
        <v>18.55</v>
      </c>
      <c r="E1464" s="1">
        <f t="shared" si="91"/>
        <v>47</v>
      </c>
      <c r="F1464" s="1">
        <f t="shared" si="92"/>
        <v>3</v>
      </c>
      <c r="G1464" s="1">
        <f t="shared" si="93"/>
        <v>23</v>
      </c>
      <c r="H1464" s="1">
        <f t="shared" si="90"/>
        <v>2</v>
      </c>
      <c r="I1464" t="s">
        <v>125</v>
      </c>
    </row>
    <row r="1465" spans="2:9">
      <c r="B1465" s="1">
        <v>6</v>
      </c>
      <c r="C1465" s="1">
        <v>19.649999999999999</v>
      </c>
      <c r="D1465" s="1">
        <v>16.64</v>
      </c>
      <c r="E1465" s="1">
        <f t="shared" si="91"/>
        <v>48</v>
      </c>
      <c r="F1465" s="1">
        <f t="shared" si="92"/>
        <v>3</v>
      </c>
      <c r="G1465" s="1">
        <f t="shared" si="93"/>
        <v>24</v>
      </c>
      <c r="H1465" s="1">
        <f t="shared" si="90"/>
        <v>2</v>
      </c>
      <c r="I1465" t="s">
        <v>125</v>
      </c>
    </row>
    <row r="1466" spans="2:9">
      <c r="B1466" s="1">
        <v>6</v>
      </c>
      <c r="C1466" s="1">
        <v>13.5</v>
      </c>
      <c r="D1466" s="1">
        <v>12.14</v>
      </c>
      <c r="E1466" s="1">
        <f t="shared" si="91"/>
        <v>49</v>
      </c>
      <c r="F1466" s="1">
        <f t="shared" si="92"/>
        <v>3</v>
      </c>
      <c r="G1466" s="1">
        <f t="shared" si="93"/>
        <v>1</v>
      </c>
      <c r="H1466" s="1">
        <f t="shared" si="90"/>
        <v>3</v>
      </c>
      <c r="I1466" t="s">
        <v>125</v>
      </c>
    </row>
    <row r="1467" spans="2:9">
      <c r="B1467" s="1">
        <v>6</v>
      </c>
      <c r="C1467" s="1">
        <v>13.52</v>
      </c>
      <c r="D1467" s="1">
        <v>12.23</v>
      </c>
      <c r="E1467" s="1">
        <f t="shared" si="91"/>
        <v>50</v>
      </c>
      <c r="F1467" s="1">
        <f t="shared" si="92"/>
        <v>3</v>
      </c>
      <c r="G1467" s="1">
        <f t="shared" si="93"/>
        <v>2</v>
      </c>
      <c r="H1467" s="1">
        <f t="shared" si="90"/>
        <v>3</v>
      </c>
      <c r="I1467" t="s">
        <v>125</v>
      </c>
    </row>
    <row r="1468" spans="2:9">
      <c r="B1468" s="1">
        <v>6</v>
      </c>
      <c r="C1468" s="1">
        <v>15.4</v>
      </c>
      <c r="D1468" s="1">
        <v>16.78</v>
      </c>
      <c r="E1468" s="1">
        <f t="shared" si="91"/>
        <v>51</v>
      </c>
      <c r="F1468" s="1">
        <f t="shared" si="92"/>
        <v>3</v>
      </c>
      <c r="G1468" s="1">
        <f t="shared" si="93"/>
        <v>3</v>
      </c>
      <c r="H1468" s="1">
        <f t="shared" si="90"/>
        <v>3</v>
      </c>
      <c r="I1468" t="s">
        <v>125</v>
      </c>
    </row>
    <row r="1469" spans="2:9">
      <c r="B1469" s="1">
        <v>6</v>
      </c>
      <c r="C1469" s="1">
        <v>13.6</v>
      </c>
      <c r="D1469" s="1">
        <v>13.04</v>
      </c>
      <c r="E1469" s="1">
        <f t="shared" si="91"/>
        <v>52</v>
      </c>
      <c r="F1469" s="1">
        <f t="shared" si="92"/>
        <v>3</v>
      </c>
      <c r="G1469" s="1">
        <f t="shared" si="93"/>
        <v>4</v>
      </c>
      <c r="H1469" s="1">
        <f t="shared" si="90"/>
        <v>3</v>
      </c>
      <c r="I1469" t="s">
        <v>125</v>
      </c>
    </row>
    <row r="1470" spans="2:9">
      <c r="B1470" s="1">
        <v>6</v>
      </c>
      <c r="C1470" s="1">
        <v>14.51</v>
      </c>
      <c r="D1470" s="1">
        <v>14.87</v>
      </c>
      <c r="E1470" s="1">
        <f t="shared" si="91"/>
        <v>53</v>
      </c>
      <c r="F1470" s="1">
        <f t="shared" si="92"/>
        <v>3</v>
      </c>
      <c r="G1470" s="1">
        <f t="shared" si="93"/>
        <v>5</v>
      </c>
      <c r="H1470" s="1">
        <f t="shared" si="90"/>
        <v>3</v>
      </c>
      <c r="I1470" t="s">
        <v>125</v>
      </c>
    </row>
    <row r="1471" spans="2:9">
      <c r="B1471" s="1">
        <v>6</v>
      </c>
      <c r="C1471" s="1">
        <v>14.58</v>
      </c>
      <c r="D1471" s="1">
        <v>14.4</v>
      </c>
      <c r="E1471" s="1">
        <f t="shared" si="91"/>
        <v>54</v>
      </c>
      <c r="F1471" s="1">
        <f t="shared" si="92"/>
        <v>3</v>
      </c>
      <c r="G1471" s="1">
        <f t="shared" si="93"/>
        <v>6</v>
      </c>
      <c r="H1471" s="1">
        <f t="shared" si="90"/>
        <v>3</v>
      </c>
      <c r="I1471" t="s">
        <v>125</v>
      </c>
    </row>
    <row r="1472" spans="2:9">
      <c r="B1472" s="1">
        <v>6</v>
      </c>
      <c r="C1472" s="1">
        <v>13.47</v>
      </c>
      <c r="D1472" s="1">
        <v>12.38</v>
      </c>
      <c r="E1472" s="1">
        <f t="shared" si="91"/>
        <v>55</v>
      </c>
      <c r="F1472" s="1">
        <f t="shared" si="92"/>
        <v>3</v>
      </c>
      <c r="G1472" s="1">
        <f t="shared" si="93"/>
        <v>7</v>
      </c>
      <c r="H1472" s="1">
        <f t="shared" si="90"/>
        <v>3</v>
      </c>
      <c r="I1472" t="s">
        <v>125</v>
      </c>
    </row>
    <row r="1473" spans="2:9">
      <c r="B1473" s="1">
        <v>6</v>
      </c>
      <c r="C1473" s="1">
        <v>14.39</v>
      </c>
      <c r="D1473" s="1">
        <v>13.9</v>
      </c>
      <c r="E1473" s="1">
        <f t="shared" si="91"/>
        <v>56</v>
      </c>
      <c r="F1473" s="1">
        <f t="shared" si="92"/>
        <v>3</v>
      </c>
      <c r="G1473" s="1">
        <f t="shared" si="93"/>
        <v>8</v>
      </c>
      <c r="H1473" s="1">
        <f t="shared" si="90"/>
        <v>3</v>
      </c>
      <c r="I1473" t="s">
        <v>125</v>
      </c>
    </row>
    <row r="1474" spans="2:9">
      <c r="B1474" s="1">
        <v>3</v>
      </c>
      <c r="C1474" s="1">
        <v>136.69</v>
      </c>
      <c r="D1474" s="1">
        <v>92.81</v>
      </c>
      <c r="E1474" s="1">
        <f t="shared" si="91"/>
        <v>57</v>
      </c>
      <c r="F1474" s="1">
        <f t="shared" si="92"/>
        <v>3</v>
      </c>
      <c r="G1474" s="1">
        <f t="shared" si="93"/>
        <v>9</v>
      </c>
      <c r="H1474" s="1">
        <f t="shared" si="90"/>
        <v>3</v>
      </c>
      <c r="I1474" t="s">
        <v>125</v>
      </c>
    </row>
    <row r="1475" spans="2:9">
      <c r="B1475" s="1">
        <v>2</v>
      </c>
      <c r="C1475" s="1">
        <v>143.71</v>
      </c>
      <c r="D1475" s="1">
        <v>13.07</v>
      </c>
      <c r="E1475" s="1">
        <f t="shared" si="91"/>
        <v>58</v>
      </c>
      <c r="F1475" s="1">
        <f t="shared" si="92"/>
        <v>3</v>
      </c>
      <c r="G1475" s="1">
        <f t="shared" si="93"/>
        <v>10</v>
      </c>
      <c r="H1475" s="1">
        <f t="shared" ref="H1475:H1538" si="94">H1451+1</f>
        <v>3</v>
      </c>
      <c r="I1475" t="s">
        <v>125</v>
      </c>
    </row>
    <row r="1476" spans="2:9">
      <c r="B1476" s="1">
        <v>2</v>
      </c>
      <c r="C1476" s="1">
        <v>136.94</v>
      </c>
      <c r="D1476" s="1">
        <v>6.26</v>
      </c>
      <c r="E1476" s="1">
        <f t="shared" ref="E1476:E1539" si="95">E1475+1</f>
        <v>59</v>
      </c>
      <c r="F1476" s="1">
        <f t="shared" si="92"/>
        <v>3</v>
      </c>
      <c r="G1476" s="1">
        <f t="shared" si="93"/>
        <v>11</v>
      </c>
      <c r="H1476" s="1">
        <f t="shared" si="94"/>
        <v>3</v>
      </c>
      <c r="I1476" t="s">
        <v>125</v>
      </c>
    </row>
    <row r="1477" spans="2:9">
      <c r="B1477" s="1">
        <v>2</v>
      </c>
      <c r="C1477" s="1">
        <v>140.43</v>
      </c>
      <c r="D1477" s="1">
        <v>62.46</v>
      </c>
      <c r="E1477" s="1">
        <f t="shared" si="95"/>
        <v>60</v>
      </c>
      <c r="F1477" s="1">
        <f t="shared" si="92"/>
        <v>3</v>
      </c>
      <c r="G1477" s="1">
        <f t="shared" si="93"/>
        <v>12</v>
      </c>
      <c r="H1477" s="1">
        <f t="shared" si="94"/>
        <v>3</v>
      </c>
      <c r="I1477" t="s">
        <v>125</v>
      </c>
    </row>
    <row r="1478" spans="2:9">
      <c r="B1478" s="1">
        <v>2</v>
      </c>
      <c r="C1478" s="1">
        <v>19.399999999999999</v>
      </c>
      <c r="D1478" s="1">
        <v>0.79</v>
      </c>
      <c r="E1478" s="1">
        <f t="shared" si="95"/>
        <v>61</v>
      </c>
      <c r="F1478" s="1">
        <f t="shared" si="92"/>
        <v>3</v>
      </c>
      <c r="G1478" s="1">
        <f t="shared" si="93"/>
        <v>13</v>
      </c>
      <c r="H1478" s="1">
        <f t="shared" si="94"/>
        <v>3</v>
      </c>
      <c r="I1478" t="s">
        <v>125</v>
      </c>
    </row>
    <row r="1479" spans="2:9">
      <c r="B1479" s="1">
        <v>2</v>
      </c>
      <c r="C1479" s="1">
        <v>143.71</v>
      </c>
      <c r="D1479" s="1">
        <v>22.65</v>
      </c>
      <c r="E1479" s="1">
        <f t="shared" si="95"/>
        <v>62</v>
      </c>
      <c r="F1479" s="1">
        <f t="shared" si="92"/>
        <v>3</v>
      </c>
      <c r="G1479" s="1">
        <f t="shared" si="93"/>
        <v>14</v>
      </c>
      <c r="H1479" s="1">
        <f t="shared" si="94"/>
        <v>3</v>
      </c>
      <c r="I1479" t="s">
        <v>125</v>
      </c>
    </row>
    <row r="1480" spans="2:9">
      <c r="B1480" s="1">
        <v>3</v>
      </c>
      <c r="C1480" s="1">
        <v>257.79000000000002</v>
      </c>
      <c r="D1480" s="1">
        <v>29.08</v>
      </c>
      <c r="E1480" s="1">
        <f t="shared" si="95"/>
        <v>63</v>
      </c>
      <c r="F1480" s="1">
        <f t="shared" si="92"/>
        <v>3</v>
      </c>
      <c r="G1480" s="1">
        <f t="shared" si="93"/>
        <v>15</v>
      </c>
      <c r="H1480" s="1">
        <f t="shared" si="94"/>
        <v>3</v>
      </c>
      <c r="I1480" t="s">
        <v>125</v>
      </c>
    </row>
    <row r="1481" spans="2:9">
      <c r="B1481" s="1">
        <v>3</v>
      </c>
      <c r="C1481" s="1">
        <v>240.87</v>
      </c>
      <c r="D1481" s="1">
        <v>25.42</v>
      </c>
      <c r="E1481" s="1">
        <f t="shared" si="95"/>
        <v>64</v>
      </c>
      <c r="F1481" s="1">
        <f t="shared" si="92"/>
        <v>3</v>
      </c>
      <c r="G1481" s="1">
        <f t="shared" si="93"/>
        <v>16</v>
      </c>
      <c r="H1481" s="1">
        <f t="shared" si="94"/>
        <v>3</v>
      </c>
      <c r="I1481" t="s">
        <v>125</v>
      </c>
    </row>
    <row r="1482" spans="2:9">
      <c r="B1482" s="1">
        <v>3</v>
      </c>
      <c r="C1482" s="1">
        <v>115.46</v>
      </c>
      <c r="D1482" s="1">
        <v>4.07</v>
      </c>
      <c r="E1482" s="1">
        <f t="shared" si="95"/>
        <v>65</v>
      </c>
      <c r="F1482" s="1">
        <f t="shared" si="92"/>
        <v>3</v>
      </c>
      <c r="G1482" s="1">
        <f t="shared" si="93"/>
        <v>17</v>
      </c>
      <c r="H1482" s="1">
        <f t="shared" si="94"/>
        <v>3</v>
      </c>
      <c r="I1482" t="s">
        <v>125</v>
      </c>
    </row>
    <row r="1483" spans="2:9">
      <c r="B1483" s="1">
        <v>3</v>
      </c>
      <c r="C1483" s="1">
        <v>20.16</v>
      </c>
      <c r="D1483" s="1">
        <v>0</v>
      </c>
      <c r="E1483" s="1">
        <f t="shared" si="95"/>
        <v>66</v>
      </c>
      <c r="F1483" s="1">
        <f t="shared" ref="F1483:F1546" si="96">F1482</f>
        <v>3</v>
      </c>
      <c r="G1483" s="1">
        <f t="shared" si="93"/>
        <v>18</v>
      </c>
      <c r="H1483" s="1">
        <f t="shared" si="94"/>
        <v>3</v>
      </c>
      <c r="I1483" t="s">
        <v>125</v>
      </c>
    </row>
    <row r="1484" spans="2:9">
      <c r="B1484" s="1">
        <v>2</v>
      </c>
      <c r="C1484" s="1">
        <v>19.510000000000002</v>
      </c>
      <c r="D1484" s="1">
        <v>0</v>
      </c>
      <c r="E1484" s="1">
        <f t="shared" si="95"/>
        <v>67</v>
      </c>
      <c r="F1484" s="1">
        <f t="shared" si="96"/>
        <v>3</v>
      </c>
      <c r="G1484" s="1">
        <f t="shared" si="93"/>
        <v>19</v>
      </c>
      <c r="H1484" s="1">
        <f t="shared" si="94"/>
        <v>3</v>
      </c>
      <c r="I1484" t="s">
        <v>125</v>
      </c>
    </row>
    <row r="1485" spans="2:9">
      <c r="B1485" s="1">
        <v>2</v>
      </c>
      <c r="C1485" s="1">
        <v>18.21</v>
      </c>
      <c r="D1485" s="1">
        <v>0</v>
      </c>
      <c r="E1485" s="1">
        <f t="shared" si="95"/>
        <v>68</v>
      </c>
      <c r="F1485" s="1">
        <f t="shared" si="96"/>
        <v>3</v>
      </c>
      <c r="G1485" s="1">
        <f t="shared" si="93"/>
        <v>20</v>
      </c>
      <c r="H1485" s="1">
        <f t="shared" si="94"/>
        <v>3</v>
      </c>
      <c r="I1485" t="s">
        <v>125</v>
      </c>
    </row>
    <row r="1486" spans="2:9">
      <c r="B1486" s="1">
        <v>2</v>
      </c>
      <c r="C1486" s="1">
        <v>12.74</v>
      </c>
      <c r="D1486" s="1">
        <v>0</v>
      </c>
      <c r="E1486" s="1">
        <f t="shared" si="95"/>
        <v>69</v>
      </c>
      <c r="F1486" s="1">
        <f t="shared" si="96"/>
        <v>3</v>
      </c>
      <c r="G1486" s="1">
        <f t="shared" si="93"/>
        <v>21</v>
      </c>
      <c r="H1486" s="1">
        <f t="shared" si="94"/>
        <v>3</v>
      </c>
      <c r="I1486" t="s">
        <v>125</v>
      </c>
    </row>
    <row r="1487" spans="2:9">
      <c r="B1487" s="1">
        <v>2</v>
      </c>
      <c r="C1487" s="1">
        <v>12.74</v>
      </c>
      <c r="D1487" s="1">
        <v>0</v>
      </c>
      <c r="E1487" s="1">
        <f t="shared" si="95"/>
        <v>70</v>
      </c>
      <c r="F1487" s="1">
        <f t="shared" si="96"/>
        <v>3</v>
      </c>
      <c r="G1487" s="1">
        <f t="shared" si="93"/>
        <v>22</v>
      </c>
      <c r="H1487" s="1">
        <f t="shared" si="94"/>
        <v>3</v>
      </c>
      <c r="I1487" t="s">
        <v>125</v>
      </c>
    </row>
    <row r="1488" spans="2:9">
      <c r="B1488" s="1">
        <v>3</v>
      </c>
      <c r="C1488" s="1">
        <v>12.74</v>
      </c>
      <c r="D1488" s="1">
        <v>10.4</v>
      </c>
      <c r="E1488" s="1">
        <f t="shared" si="95"/>
        <v>71</v>
      </c>
      <c r="F1488" s="1">
        <f t="shared" si="96"/>
        <v>3</v>
      </c>
      <c r="G1488" s="1">
        <f t="shared" si="93"/>
        <v>23</v>
      </c>
      <c r="H1488" s="1">
        <f t="shared" si="94"/>
        <v>3</v>
      </c>
      <c r="I1488" t="s">
        <v>125</v>
      </c>
    </row>
    <row r="1489" spans="2:9">
      <c r="B1489" s="1">
        <v>3</v>
      </c>
      <c r="C1489" s="1">
        <v>12.59</v>
      </c>
      <c r="D1489" s="1">
        <v>13.61</v>
      </c>
      <c r="E1489" s="1">
        <f t="shared" si="95"/>
        <v>72</v>
      </c>
      <c r="F1489" s="1">
        <f t="shared" si="96"/>
        <v>3</v>
      </c>
      <c r="G1489" s="1">
        <f t="shared" si="93"/>
        <v>24</v>
      </c>
      <c r="H1489" s="1">
        <f t="shared" si="94"/>
        <v>3</v>
      </c>
      <c r="I1489" t="s">
        <v>125</v>
      </c>
    </row>
    <row r="1490" spans="2:9">
      <c r="B1490" s="1">
        <v>6</v>
      </c>
      <c r="C1490" s="1">
        <v>12.38</v>
      </c>
      <c r="D1490" s="1">
        <v>14.58</v>
      </c>
      <c r="E1490" s="1">
        <f t="shared" si="95"/>
        <v>73</v>
      </c>
      <c r="F1490" s="1">
        <f t="shared" si="96"/>
        <v>3</v>
      </c>
      <c r="G1490" s="1">
        <f t="shared" si="93"/>
        <v>1</v>
      </c>
      <c r="H1490" s="1">
        <f t="shared" si="94"/>
        <v>4</v>
      </c>
      <c r="I1490" t="s">
        <v>125</v>
      </c>
    </row>
    <row r="1491" spans="2:9">
      <c r="B1491" s="1">
        <v>6</v>
      </c>
      <c r="C1491" s="1">
        <v>12.71</v>
      </c>
      <c r="D1491" s="1">
        <v>15.77</v>
      </c>
      <c r="E1491" s="1">
        <f t="shared" si="95"/>
        <v>74</v>
      </c>
      <c r="F1491" s="1">
        <f t="shared" si="96"/>
        <v>3</v>
      </c>
      <c r="G1491" s="1">
        <f t="shared" si="93"/>
        <v>2</v>
      </c>
      <c r="H1491" s="1">
        <f t="shared" si="94"/>
        <v>4</v>
      </c>
      <c r="I1491" t="s">
        <v>125</v>
      </c>
    </row>
    <row r="1492" spans="2:9">
      <c r="B1492" s="1">
        <v>6</v>
      </c>
      <c r="C1492" s="1">
        <v>12.64</v>
      </c>
      <c r="D1492" s="1">
        <v>16.53</v>
      </c>
      <c r="E1492" s="1">
        <f t="shared" si="95"/>
        <v>75</v>
      </c>
      <c r="F1492" s="1">
        <f t="shared" si="96"/>
        <v>3</v>
      </c>
      <c r="G1492" s="1">
        <f t="shared" si="93"/>
        <v>3</v>
      </c>
      <c r="H1492" s="1">
        <f t="shared" si="94"/>
        <v>4</v>
      </c>
      <c r="I1492" t="s">
        <v>125</v>
      </c>
    </row>
    <row r="1493" spans="2:9">
      <c r="B1493" s="1">
        <v>6</v>
      </c>
      <c r="C1493" s="1">
        <v>13.64</v>
      </c>
      <c r="D1493" s="1">
        <v>18.21</v>
      </c>
      <c r="E1493" s="1">
        <f t="shared" si="95"/>
        <v>76</v>
      </c>
      <c r="F1493" s="1">
        <f t="shared" si="96"/>
        <v>3</v>
      </c>
      <c r="G1493" s="1">
        <f t="shared" si="93"/>
        <v>4</v>
      </c>
      <c r="H1493" s="1">
        <f t="shared" si="94"/>
        <v>4</v>
      </c>
      <c r="I1493" t="s">
        <v>125</v>
      </c>
    </row>
    <row r="1494" spans="2:9">
      <c r="B1494" s="1">
        <v>6</v>
      </c>
      <c r="C1494" s="1">
        <v>12.35</v>
      </c>
      <c r="D1494" s="1">
        <v>16.13</v>
      </c>
      <c r="E1494" s="1">
        <f t="shared" si="95"/>
        <v>77</v>
      </c>
      <c r="F1494" s="1">
        <f t="shared" si="96"/>
        <v>3</v>
      </c>
      <c r="G1494" s="1">
        <f t="shared" si="93"/>
        <v>5</v>
      </c>
      <c r="H1494" s="1">
        <f t="shared" si="94"/>
        <v>4</v>
      </c>
      <c r="I1494" t="s">
        <v>125</v>
      </c>
    </row>
    <row r="1495" spans="2:9">
      <c r="B1495" s="1">
        <v>6</v>
      </c>
      <c r="C1495" s="1">
        <v>12.27</v>
      </c>
      <c r="D1495" s="1">
        <v>15.48</v>
      </c>
      <c r="E1495" s="1">
        <f t="shared" si="95"/>
        <v>78</v>
      </c>
      <c r="F1495" s="1">
        <f t="shared" si="96"/>
        <v>3</v>
      </c>
      <c r="G1495" s="1">
        <f t="shared" si="93"/>
        <v>6</v>
      </c>
      <c r="H1495" s="1">
        <f t="shared" si="94"/>
        <v>4</v>
      </c>
      <c r="I1495" t="s">
        <v>125</v>
      </c>
    </row>
    <row r="1496" spans="2:9">
      <c r="B1496" s="1">
        <v>6</v>
      </c>
      <c r="C1496" s="1">
        <v>13.97</v>
      </c>
      <c r="D1496" s="1">
        <v>19.760000000000002</v>
      </c>
      <c r="E1496" s="1">
        <f t="shared" si="95"/>
        <v>79</v>
      </c>
      <c r="F1496" s="1">
        <f t="shared" si="96"/>
        <v>3</v>
      </c>
      <c r="G1496" s="1">
        <f t="shared" si="93"/>
        <v>7</v>
      </c>
      <c r="H1496" s="1">
        <f t="shared" si="94"/>
        <v>4</v>
      </c>
      <c r="I1496" t="s">
        <v>125</v>
      </c>
    </row>
    <row r="1497" spans="2:9">
      <c r="B1497" s="1">
        <v>6</v>
      </c>
      <c r="C1497" s="1">
        <v>12.24</v>
      </c>
      <c r="D1497" s="1">
        <v>16.96</v>
      </c>
      <c r="E1497" s="1">
        <f t="shared" si="95"/>
        <v>80</v>
      </c>
      <c r="F1497" s="1">
        <f t="shared" si="96"/>
        <v>3</v>
      </c>
      <c r="G1497" s="1">
        <f t="shared" si="93"/>
        <v>8</v>
      </c>
      <c r="H1497" s="1">
        <f t="shared" si="94"/>
        <v>4</v>
      </c>
      <c r="I1497" t="s">
        <v>125</v>
      </c>
    </row>
    <row r="1498" spans="2:9">
      <c r="B1498" s="1">
        <v>3</v>
      </c>
      <c r="C1498" s="1">
        <v>12.5</v>
      </c>
      <c r="D1498" s="1">
        <v>12.53</v>
      </c>
      <c r="E1498" s="1">
        <f t="shared" si="95"/>
        <v>81</v>
      </c>
      <c r="F1498" s="1">
        <f t="shared" si="96"/>
        <v>3</v>
      </c>
      <c r="G1498" s="1">
        <f t="shared" si="93"/>
        <v>9</v>
      </c>
      <c r="H1498" s="1">
        <f t="shared" si="94"/>
        <v>4</v>
      </c>
      <c r="I1498" t="s">
        <v>125</v>
      </c>
    </row>
    <row r="1499" spans="2:9">
      <c r="B1499" s="1">
        <v>2</v>
      </c>
      <c r="C1499" s="1">
        <v>16.2</v>
      </c>
      <c r="D1499" s="1">
        <v>0</v>
      </c>
      <c r="E1499" s="1">
        <f t="shared" si="95"/>
        <v>82</v>
      </c>
      <c r="F1499" s="1">
        <f t="shared" si="96"/>
        <v>3</v>
      </c>
      <c r="G1499" s="1">
        <f t="shared" ref="G1499:G1562" si="97">G1475</f>
        <v>10</v>
      </c>
      <c r="H1499" s="1">
        <f t="shared" si="94"/>
        <v>4</v>
      </c>
      <c r="I1499" t="s">
        <v>125</v>
      </c>
    </row>
    <row r="1500" spans="2:9">
      <c r="B1500" s="1">
        <v>2</v>
      </c>
      <c r="C1500" s="1">
        <v>13.28</v>
      </c>
      <c r="D1500" s="1">
        <v>0</v>
      </c>
      <c r="E1500" s="1">
        <f t="shared" si="95"/>
        <v>83</v>
      </c>
      <c r="F1500" s="1">
        <f t="shared" si="96"/>
        <v>3</v>
      </c>
      <c r="G1500" s="1">
        <f t="shared" si="97"/>
        <v>11</v>
      </c>
      <c r="H1500" s="1">
        <f t="shared" si="94"/>
        <v>4</v>
      </c>
      <c r="I1500" t="s">
        <v>125</v>
      </c>
    </row>
    <row r="1501" spans="2:9">
      <c r="B1501" s="1">
        <v>2</v>
      </c>
      <c r="C1501" s="1">
        <v>12.63</v>
      </c>
      <c r="D1501" s="1">
        <v>0</v>
      </c>
      <c r="E1501" s="1">
        <f t="shared" si="95"/>
        <v>84</v>
      </c>
      <c r="F1501" s="1">
        <f t="shared" si="96"/>
        <v>3</v>
      </c>
      <c r="G1501" s="1">
        <f t="shared" si="97"/>
        <v>12</v>
      </c>
      <c r="H1501" s="1">
        <f t="shared" si="94"/>
        <v>4</v>
      </c>
      <c r="I1501" t="s">
        <v>125</v>
      </c>
    </row>
    <row r="1502" spans="2:9">
      <c r="B1502" s="1">
        <v>2</v>
      </c>
      <c r="C1502" s="1">
        <v>14.2</v>
      </c>
      <c r="D1502" s="1">
        <v>0</v>
      </c>
      <c r="E1502" s="1">
        <f t="shared" si="95"/>
        <v>85</v>
      </c>
      <c r="F1502" s="1">
        <f t="shared" si="96"/>
        <v>3</v>
      </c>
      <c r="G1502" s="1">
        <f t="shared" si="97"/>
        <v>13</v>
      </c>
      <c r="H1502" s="1">
        <f t="shared" si="94"/>
        <v>4</v>
      </c>
      <c r="I1502" t="s">
        <v>125</v>
      </c>
    </row>
    <row r="1503" spans="2:9">
      <c r="B1503" s="1">
        <v>2</v>
      </c>
      <c r="C1503" s="1">
        <v>12.96</v>
      </c>
      <c r="D1503" s="1">
        <v>0</v>
      </c>
      <c r="E1503" s="1">
        <f t="shared" si="95"/>
        <v>86</v>
      </c>
      <c r="F1503" s="1">
        <f t="shared" si="96"/>
        <v>3</v>
      </c>
      <c r="G1503" s="1">
        <f t="shared" si="97"/>
        <v>14</v>
      </c>
      <c r="H1503" s="1">
        <f t="shared" si="94"/>
        <v>4</v>
      </c>
      <c r="I1503" t="s">
        <v>125</v>
      </c>
    </row>
    <row r="1504" spans="2:9">
      <c r="B1504" s="1">
        <v>3</v>
      </c>
      <c r="C1504" s="1">
        <v>14.12</v>
      </c>
      <c r="D1504" s="1">
        <v>0</v>
      </c>
      <c r="E1504" s="1">
        <f t="shared" si="95"/>
        <v>87</v>
      </c>
      <c r="F1504" s="1">
        <f t="shared" si="96"/>
        <v>3</v>
      </c>
      <c r="G1504" s="1">
        <f t="shared" si="97"/>
        <v>15</v>
      </c>
      <c r="H1504" s="1">
        <f t="shared" si="94"/>
        <v>4</v>
      </c>
      <c r="I1504" t="s">
        <v>125</v>
      </c>
    </row>
    <row r="1505" spans="2:9">
      <c r="B1505" s="1">
        <v>3</v>
      </c>
      <c r="C1505" s="1">
        <v>13.75</v>
      </c>
      <c r="D1505" s="1">
        <v>0</v>
      </c>
      <c r="E1505" s="1">
        <f t="shared" si="95"/>
        <v>88</v>
      </c>
      <c r="F1505" s="1">
        <f t="shared" si="96"/>
        <v>3</v>
      </c>
      <c r="G1505" s="1">
        <f t="shared" si="97"/>
        <v>16</v>
      </c>
      <c r="H1505" s="1">
        <f t="shared" si="94"/>
        <v>4</v>
      </c>
      <c r="I1505" t="s">
        <v>125</v>
      </c>
    </row>
    <row r="1506" spans="2:9">
      <c r="B1506" s="1">
        <v>3</v>
      </c>
      <c r="C1506" s="1">
        <v>13.51</v>
      </c>
      <c r="D1506" s="1">
        <v>0</v>
      </c>
      <c r="E1506" s="1">
        <f t="shared" si="95"/>
        <v>89</v>
      </c>
      <c r="F1506" s="1">
        <f t="shared" si="96"/>
        <v>3</v>
      </c>
      <c r="G1506" s="1">
        <f t="shared" si="97"/>
        <v>17</v>
      </c>
      <c r="H1506" s="1">
        <f t="shared" si="94"/>
        <v>4</v>
      </c>
      <c r="I1506" t="s">
        <v>125</v>
      </c>
    </row>
    <row r="1507" spans="2:9">
      <c r="B1507" s="1">
        <v>3</v>
      </c>
      <c r="C1507" s="1">
        <v>13.25</v>
      </c>
      <c r="D1507" s="1">
        <v>0</v>
      </c>
      <c r="E1507" s="1">
        <f t="shared" si="95"/>
        <v>90</v>
      </c>
      <c r="F1507" s="1">
        <f t="shared" si="96"/>
        <v>3</v>
      </c>
      <c r="G1507" s="1">
        <f t="shared" si="97"/>
        <v>18</v>
      </c>
      <c r="H1507" s="1">
        <f t="shared" si="94"/>
        <v>4</v>
      </c>
      <c r="I1507" t="s">
        <v>125</v>
      </c>
    </row>
    <row r="1508" spans="2:9">
      <c r="B1508" s="1">
        <v>2</v>
      </c>
      <c r="C1508" s="1">
        <v>14.36</v>
      </c>
      <c r="D1508" s="1">
        <v>0</v>
      </c>
      <c r="E1508" s="1">
        <f t="shared" si="95"/>
        <v>91</v>
      </c>
      <c r="F1508" s="1">
        <f t="shared" si="96"/>
        <v>3</v>
      </c>
      <c r="G1508" s="1">
        <f t="shared" si="97"/>
        <v>19</v>
      </c>
      <c r="H1508" s="1">
        <f t="shared" si="94"/>
        <v>4</v>
      </c>
      <c r="I1508" t="s">
        <v>125</v>
      </c>
    </row>
    <row r="1509" spans="2:9">
      <c r="B1509" s="1">
        <v>2</v>
      </c>
      <c r="C1509" s="1">
        <v>14.07</v>
      </c>
      <c r="D1509" s="1">
        <v>0</v>
      </c>
      <c r="E1509" s="1">
        <f t="shared" si="95"/>
        <v>92</v>
      </c>
      <c r="F1509" s="1">
        <f t="shared" si="96"/>
        <v>3</v>
      </c>
      <c r="G1509" s="1">
        <f t="shared" si="97"/>
        <v>20</v>
      </c>
      <c r="H1509" s="1">
        <f t="shared" si="94"/>
        <v>4</v>
      </c>
      <c r="I1509" t="s">
        <v>125</v>
      </c>
    </row>
    <row r="1510" spans="2:9">
      <c r="B1510" s="1">
        <v>2</v>
      </c>
      <c r="C1510" s="1">
        <v>13.28</v>
      </c>
      <c r="D1510" s="1">
        <v>0</v>
      </c>
      <c r="E1510" s="1">
        <f t="shared" si="95"/>
        <v>93</v>
      </c>
      <c r="F1510" s="1">
        <f t="shared" si="96"/>
        <v>3</v>
      </c>
      <c r="G1510" s="1">
        <f t="shared" si="97"/>
        <v>21</v>
      </c>
      <c r="H1510" s="1">
        <f t="shared" si="94"/>
        <v>4</v>
      </c>
      <c r="I1510" t="s">
        <v>125</v>
      </c>
    </row>
    <row r="1511" spans="2:9">
      <c r="B1511" s="1">
        <v>2</v>
      </c>
      <c r="C1511" s="1">
        <v>13.71</v>
      </c>
      <c r="D1511" s="1">
        <v>0</v>
      </c>
      <c r="E1511" s="1">
        <f t="shared" si="95"/>
        <v>94</v>
      </c>
      <c r="F1511" s="1">
        <f t="shared" si="96"/>
        <v>3</v>
      </c>
      <c r="G1511" s="1">
        <f t="shared" si="97"/>
        <v>22</v>
      </c>
      <c r="H1511" s="1">
        <f t="shared" si="94"/>
        <v>4</v>
      </c>
      <c r="I1511" t="s">
        <v>125</v>
      </c>
    </row>
    <row r="1512" spans="2:9">
      <c r="B1512" s="1">
        <v>3</v>
      </c>
      <c r="C1512" s="1">
        <v>13.89</v>
      </c>
      <c r="D1512" s="1">
        <v>15.99</v>
      </c>
      <c r="E1512" s="1">
        <f t="shared" si="95"/>
        <v>95</v>
      </c>
      <c r="F1512" s="1">
        <f t="shared" si="96"/>
        <v>3</v>
      </c>
      <c r="G1512" s="1">
        <f t="shared" si="97"/>
        <v>23</v>
      </c>
      <c r="H1512" s="1">
        <f t="shared" si="94"/>
        <v>4</v>
      </c>
      <c r="I1512" t="s">
        <v>125</v>
      </c>
    </row>
    <row r="1513" spans="2:9">
      <c r="B1513" s="1">
        <v>3</v>
      </c>
      <c r="C1513" s="1">
        <v>12.12</v>
      </c>
      <c r="D1513" s="1">
        <v>14.76</v>
      </c>
      <c r="E1513" s="1">
        <f t="shared" si="95"/>
        <v>96</v>
      </c>
      <c r="F1513" s="1">
        <f t="shared" si="96"/>
        <v>3</v>
      </c>
      <c r="G1513" s="1">
        <f t="shared" si="97"/>
        <v>24</v>
      </c>
      <c r="H1513" s="1">
        <f t="shared" si="94"/>
        <v>4</v>
      </c>
      <c r="I1513" t="s">
        <v>125</v>
      </c>
    </row>
    <row r="1514" spans="2:9">
      <c r="B1514" s="1">
        <v>6</v>
      </c>
      <c r="C1514" s="1">
        <v>12.17</v>
      </c>
      <c r="D1514" s="1">
        <v>15.05</v>
      </c>
      <c r="E1514" s="1">
        <f t="shared" si="95"/>
        <v>97</v>
      </c>
      <c r="F1514" s="1">
        <f t="shared" si="96"/>
        <v>3</v>
      </c>
      <c r="G1514" s="1">
        <f t="shared" si="97"/>
        <v>1</v>
      </c>
      <c r="H1514" s="1">
        <f t="shared" si="94"/>
        <v>5</v>
      </c>
      <c r="I1514" t="s">
        <v>125</v>
      </c>
    </row>
    <row r="1515" spans="2:9">
      <c r="B1515" s="1">
        <v>6</v>
      </c>
      <c r="C1515" s="1">
        <v>13.9</v>
      </c>
      <c r="D1515" s="1">
        <v>19.07</v>
      </c>
      <c r="E1515" s="1">
        <f t="shared" si="95"/>
        <v>98</v>
      </c>
      <c r="F1515" s="1">
        <f t="shared" si="96"/>
        <v>3</v>
      </c>
      <c r="G1515" s="1">
        <f t="shared" si="97"/>
        <v>2</v>
      </c>
      <c r="H1515" s="1">
        <f t="shared" si="94"/>
        <v>5</v>
      </c>
      <c r="I1515" t="s">
        <v>125</v>
      </c>
    </row>
    <row r="1516" spans="2:9">
      <c r="B1516" s="1">
        <v>6</v>
      </c>
      <c r="C1516" s="1">
        <v>12.12</v>
      </c>
      <c r="D1516" s="1">
        <v>15.23</v>
      </c>
      <c r="E1516" s="1">
        <f t="shared" si="95"/>
        <v>99</v>
      </c>
      <c r="F1516" s="1">
        <f t="shared" si="96"/>
        <v>3</v>
      </c>
      <c r="G1516" s="1">
        <f t="shared" si="97"/>
        <v>3</v>
      </c>
      <c r="H1516" s="1">
        <f t="shared" si="94"/>
        <v>5</v>
      </c>
      <c r="I1516" t="s">
        <v>125</v>
      </c>
    </row>
    <row r="1517" spans="2:9">
      <c r="B1517" s="1">
        <v>6</v>
      </c>
      <c r="C1517" s="1">
        <v>12.31</v>
      </c>
      <c r="D1517" s="1">
        <v>15.91</v>
      </c>
      <c r="E1517" s="1">
        <f t="shared" si="95"/>
        <v>100</v>
      </c>
      <c r="F1517" s="1">
        <f t="shared" si="96"/>
        <v>3</v>
      </c>
      <c r="G1517" s="1">
        <f t="shared" si="97"/>
        <v>4</v>
      </c>
      <c r="H1517" s="1">
        <f t="shared" si="94"/>
        <v>5</v>
      </c>
      <c r="I1517" t="s">
        <v>125</v>
      </c>
    </row>
    <row r="1518" spans="2:9">
      <c r="B1518" s="1">
        <v>6</v>
      </c>
      <c r="C1518" s="1">
        <v>13.14</v>
      </c>
      <c r="D1518" s="1">
        <v>17.36</v>
      </c>
      <c r="E1518" s="1">
        <f t="shared" si="95"/>
        <v>101</v>
      </c>
      <c r="F1518" s="1">
        <f t="shared" si="96"/>
        <v>3</v>
      </c>
      <c r="G1518" s="1">
        <f t="shared" si="97"/>
        <v>5</v>
      </c>
      <c r="H1518" s="1">
        <f t="shared" si="94"/>
        <v>5</v>
      </c>
      <c r="I1518" t="s">
        <v>125</v>
      </c>
    </row>
    <row r="1519" spans="2:9">
      <c r="B1519" s="1">
        <v>6</v>
      </c>
      <c r="C1519" s="1">
        <v>12.81</v>
      </c>
      <c r="D1519" s="1">
        <v>16.809999999999999</v>
      </c>
      <c r="E1519" s="1">
        <f t="shared" si="95"/>
        <v>102</v>
      </c>
      <c r="F1519" s="1">
        <f t="shared" si="96"/>
        <v>3</v>
      </c>
      <c r="G1519" s="1">
        <f t="shared" si="97"/>
        <v>6</v>
      </c>
      <c r="H1519" s="1">
        <f t="shared" si="94"/>
        <v>5</v>
      </c>
      <c r="I1519" t="s">
        <v>125</v>
      </c>
    </row>
    <row r="1520" spans="2:9">
      <c r="B1520" s="1">
        <v>6</v>
      </c>
      <c r="C1520" s="1">
        <v>12.39</v>
      </c>
      <c r="D1520" s="1">
        <v>16.12</v>
      </c>
      <c r="E1520" s="1">
        <f t="shared" si="95"/>
        <v>103</v>
      </c>
      <c r="F1520" s="1">
        <f t="shared" si="96"/>
        <v>3</v>
      </c>
      <c r="G1520" s="1">
        <f t="shared" si="97"/>
        <v>7</v>
      </c>
      <c r="H1520" s="1">
        <f t="shared" si="94"/>
        <v>5</v>
      </c>
      <c r="I1520" t="s">
        <v>125</v>
      </c>
    </row>
    <row r="1521" spans="2:9">
      <c r="B1521" s="1">
        <v>6</v>
      </c>
      <c r="C1521" s="1">
        <v>15.19</v>
      </c>
      <c r="D1521" s="1">
        <v>18.66</v>
      </c>
      <c r="E1521" s="1">
        <f t="shared" si="95"/>
        <v>104</v>
      </c>
      <c r="F1521" s="1">
        <f t="shared" si="96"/>
        <v>3</v>
      </c>
      <c r="G1521" s="1">
        <f t="shared" si="97"/>
        <v>8</v>
      </c>
      <c r="H1521" s="1">
        <f t="shared" si="94"/>
        <v>5</v>
      </c>
      <c r="I1521" t="s">
        <v>125</v>
      </c>
    </row>
    <row r="1522" spans="2:9">
      <c r="B1522" s="1">
        <v>3</v>
      </c>
      <c r="C1522" s="1">
        <v>267.62</v>
      </c>
      <c r="D1522" s="1">
        <v>165.49</v>
      </c>
      <c r="E1522" s="1">
        <f t="shared" si="95"/>
        <v>105</v>
      </c>
      <c r="F1522" s="1">
        <f t="shared" si="96"/>
        <v>3</v>
      </c>
      <c r="G1522" s="1">
        <f t="shared" si="97"/>
        <v>9</v>
      </c>
      <c r="H1522" s="1">
        <f t="shared" si="94"/>
        <v>5</v>
      </c>
      <c r="I1522" t="s">
        <v>125</v>
      </c>
    </row>
    <row r="1523" spans="2:9">
      <c r="B1523" s="1">
        <v>2</v>
      </c>
      <c r="C1523" s="1">
        <v>213.48</v>
      </c>
      <c r="D1523" s="1">
        <v>65.05</v>
      </c>
      <c r="E1523" s="1">
        <f t="shared" si="95"/>
        <v>106</v>
      </c>
      <c r="F1523" s="1">
        <f t="shared" si="96"/>
        <v>3</v>
      </c>
      <c r="G1523" s="1">
        <f t="shared" si="97"/>
        <v>10</v>
      </c>
      <c r="H1523" s="1">
        <f t="shared" si="94"/>
        <v>5</v>
      </c>
      <c r="I1523" t="s">
        <v>125</v>
      </c>
    </row>
    <row r="1524" spans="2:9">
      <c r="B1524" s="1">
        <v>2</v>
      </c>
      <c r="C1524" s="1">
        <v>345.91</v>
      </c>
      <c r="D1524" s="1">
        <v>154.72</v>
      </c>
      <c r="E1524" s="1">
        <f t="shared" si="95"/>
        <v>107</v>
      </c>
      <c r="F1524" s="1">
        <f t="shared" si="96"/>
        <v>3</v>
      </c>
      <c r="G1524" s="1">
        <f t="shared" si="97"/>
        <v>11</v>
      </c>
      <c r="H1524" s="1">
        <f t="shared" si="94"/>
        <v>5</v>
      </c>
      <c r="I1524" t="s">
        <v>125</v>
      </c>
    </row>
    <row r="1525" spans="2:9">
      <c r="B1525" s="1">
        <v>2</v>
      </c>
      <c r="C1525" s="1">
        <v>344.78</v>
      </c>
      <c r="D1525" s="1">
        <v>207.83</v>
      </c>
      <c r="E1525" s="1">
        <f t="shared" si="95"/>
        <v>108</v>
      </c>
      <c r="F1525" s="1">
        <f t="shared" si="96"/>
        <v>3</v>
      </c>
      <c r="G1525" s="1">
        <f t="shared" si="97"/>
        <v>12</v>
      </c>
      <c r="H1525" s="1">
        <f t="shared" si="94"/>
        <v>5</v>
      </c>
      <c r="I1525" t="s">
        <v>125</v>
      </c>
    </row>
    <row r="1526" spans="2:9">
      <c r="B1526" s="1">
        <v>2</v>
      </c>
      <c r="C1526" s="1">
        <v>32.72</v>
      </c>
      <c r="D1526" s="1">
        <v>2.74</v>
      </c>
      <c r="E1526" s="1">
        <f t="shared" si="95"/>
        <v>109</v>
      </c>
      <c r="F1526" s="1">
        <f t="shared" si="96"/>
        <v>3</v>
      </c>
      <c r="G1526" s="1">
        <f t="shared" si="97"/>
        <v>13</v>
      </c>
      <c r="H1526" s="1">
        <f t="shared" si="94"/>
        <v>5</v>
      </c>
      <c r="I1526" t="s">
        <v>125</v>
      </c>
    </row>
    <row r="1527" spans="2:9">
      <c r="B1527" s="1">
        <v>2</v>
      </c>
      <c r="C1527" s="1">
        <v>354.93</v>
      </c>
      <c r="D1527" s="1">
        <v>110.8</v>
      </c>
      <c r="E1527" s="1">
        <f t="shared" si="95"/>
        <v>110</v>
      </c>
      <c r="F1527" s="1">
        <f t="shared" si="96"/>
        <v>3</v>
      </c>
      <c r="G1527" s="1">
        <f t="shared" si="97"/>
        <v>14</v>
      </c>
      <c r="H1527" s="1">
        <f t="shared" si="94"/>
        <v>5</v>
      </c>
      <c r="I1527" t="s">
        <v>125</v>
      </c>
    </row>
    <row r="1528" spans="2:9">
      <c r="B1528" s="1">
        <v>3</v>
      </c>
      <c r="C1528" s="1">
        <v>301.07</v>
      </c>
      <c r="D1528" s="1">
        <v>86.04</v>
      </c>
      <c r="E1528" s="1">
        <f t="shared" si="95"/>
        <v>111</v>
      </c>
      <c r="F1528" s="1">
        <f t="shared" si="96"/>
        <v>3</v>
      </c>
      <c r="G1528" s="1">
        <f t="shared" si="97"/>
        <v>15</v>
      </c>
      <c r="H1528" s="1">
        <f t="shared" si="94"/>
        <v>5</v>
      </c>
      <c r="I1528" t="s">
        <v>125</v>
      </c>
    </row>
    <row r="1529" spans="2:9">
      <c r="B1529" s="1">
        <v>3</v>
      </c>
      <c r="C1529" s="1">
        <v>406.9</v>
      </c>
      <c r="D1529" s="1">
        <v>173.44</v>
      </c>
      <c r="E1529" s="1">
        <f t="shared" si="95"/>
        <v>112</v>
      </c>
      <c r="F1529" s="1">
        <f t="shared" si="96"/>
        <v>3</v>
      </c>
      <c r="G1529" s="1">
        <f t="shared" si="97"/>
        <v>16</v>
      </c>
      <c r="H1529" s="1">
        <f t="shared" si="94"/>
        <v>5</v>
      </c>
      <c r="I1529" t="s">
        <v>125</v>
      </c>
    </row>
    <row r="1530" spans="2:9">
      <c r="B1530" s="1">
        <v>3</v>
      </c>
      <c r="C1530" s="1">
        <v>259.95999999999998</v>
      </c>
      <c r="D1530" s="1">
        <v>102.5</v>
      </c>
      <c r="E1530" s="1">
        <f t="shared" si="95"/>
        <v>113</v>
      </c>
      <c r="F1530" s="1">
        <f t="shared" si="96"/>
        <v>3</v>
      </c>
      <c r="G1530" s="1">
        <f t="shared" si="97"/>
        <v>17</v>
      </c>
      <c r="H1530" s="1">
        <f t="shared" si="94"/>
        <v>5</v>
      </c>
      <c r="I1530" t="s">
        <v>125</v>
      </c>
    </row>
    <row r="1531" spans="2:9">
      <c r="B1531" s="1">
        <v>3</v>
      </c>
      <c r="C1531" s="1">
        <v>153.58000000000001</v>
      </c>
      <c r="D1531" s="1">
        <v>12.02</v>
      </c>
      <c r="E1531" s="1">
        <f t="shared" si="95"/>
        <v>114</v>
      </c>
      <c r="F1531" s="1">
        <f t="shared" si="96"/>
        <v>3</v>
      </c>
      <c r="G1531" s="1">
        <f t="shared" si="97"/>
        <v>18</v>
      </c>
      <c r="H1531" s="1">
        <f t="shared" si="94"/>
        <v>5</v>
      </c>
      <c r="I1531" t="s">
        <v>125</v>
      </c>
    </row>
    <row r="1532" spans="2:9">
      <c r="B1532" s="1">
        <v>2</v>
      </c>
      <c r="C1532" s="1">
        <v>197.07</v>
      </c>
      <c r="D1532" s="1">
        <v>75.709999999999994</v>
      </c>
      <c r="E1532" s="1">
        <f t="shared" si="95"/>
        <v>115</v>
      </c>
      <c r="F1532" s="1">
        <f t="shared" si="96"/>
        <v>3</v>
      </c>
      <c r="G1532" s="1">
        <f t="shared" si="97"/>
        <v>19</v>
      </c>
      <c r="H1532" s="1">
        <f t="shared" si="94"/>
        <v>5</v>
      </c>
      <c r="I1532" t="s">
        <v>125</v>
      </c>
    </row>
    <row r="1533" spans="2:9">
      <c r="B1533" s="1">
        <v>2</v>
      </c>
      <c r="C1533" s="1">
        <v>243.42</v>
      </c>
      <c r="D1533" s="1">
        <v>69.59</v>
      </c>
      <c r="E1533" s="1">
        <f t="shared" si="95"/>
        <v>116</v>
      </c>
      <c r="F1533" s="1">
        <f t="shared" si="96"/>
        <v>3</v>
      </c>
      <c r="G1533" s="1">
        <f t="shared" si="97"/>
        <v>20</v>
      </c>
      <c r="H1533" s="1">
        <f t="shared" si="94"/>
        <v>5</v>
      </c>
      <c r="I1533" t="s">
        <v>125</v>
      </c>
    </row>
    <row r="1534" spans="2:9">
      <c r="B1534" s="1">
        <v>2</v>
      </c>
      <c r="C1534" s="1">
        <v>378.17</v>
      </c>
      <c r="D1534" s="1">
        <v>114.04</v>
      </c>
      <c r="E1534" s="1">
        <f t="shared" si="95"/>
        <v>117</v>
      </c>
      <c r="F1534" s="1">
        <f t="shared" si="96"/>
        <v>3</v>
      </c>
      <c r="G1534" s="1">
        <f t="shared" si="97"/>
        <v>21</v>
      </c>
      <c r="H1534" s="1">
        <f t="shared" si="94"/>
        <v>5</v>
      </c>
      <c r="I1534" t="s">
        <v>125</v>
      </c>
    </row>
    <row r="1535" spans="2:9">
      <c r="B1535" s="1">
        <v>2</v>
      </c>
      <c r="C1535" s="1">
        <v>43.21</v>
      </c>
      <c r="D1535" s="1">
        <v>0.76</v>
      </c>
      <c r="E1535" s="1">
        <f t="shared" si="95"/>
        <v>118</v>
      </c>
      <c r="F1535" s="1">
        <f t="shared" si="96"/>
        <v>3</v>
      </c>
      <c r="G1535" s="1">
        <f t="shared" si="97"/>
        <v>22</v>
      </c>
      <c r="H1535" s="1">
        <f t="shared" si="94"/>
        <v>5</v>
      </c>
      <c r="I1535" t="s">
        <v>125</v>
      </c>
    </row>
    <row r="1536" spans="2:9">
      <c r="B1536" s="1">
        <v>3</v>
      </c>
      <c r="C1536" s="1">
        <v>27.75</v>
      </c>
      <c r="D1536" s="1">
        <v>20.12</v>
      </c>
      <c r="E1536" s="1">
        <f t="shared" si="95"/>
        <v>119</v>
      </c>
      <c r="F1536" s="1">
        <f t="shared" si="96"/>
        <v>3</v>
      </c>
      <c r="G1536" s="1">
        <f t="shared" si="97"/>
        <v>23</v>
      </c>
      <c r="H1536" s="1">
        <f t="shared" si="94"/>
        <v>5</v>
      </c>
      <c r="I1536" t="s">
        <v>125</v>
      </c>
    </row>
    <row r="1537" spans="2:9">
      <c r="B1537" s="1">
        <v>3</v>
      </c>
      <c r="C1537" s="1">
        <v>27</v>
      </c>
      <c r="D1537" s="1">
        <v>21.12</v>
      </c>
      <c r="E1537" s="1">
        <f t="shared" si="95"/>
        <v>120</v>
      </c>
      <c r="F1537" s="1">
        <f t="shared" si="96"/>
        <v>3</v>
      </c>
      <c r="G1537" s="1">
        <f t="shared" si="97"/>
        <v>24</v>
      </c>
      <c r="H1537" s="1">
        <f t="shared" si="94"/>
        <v>5</v>
      </c>
      <c r="I1537" t="s">
        <v>125</v>
      </c>
    </row>
    <row r="1538" spans="2:9">
      <c r="B1538" s="1">
        <v>6</v>
      </c>
      <c r="C1538" s="1">
        <v>26.97</v>
      </c>
      <c r="D1538" s="1">
        <v>21.59</v>
      </c>
      <c r="E1538" s="1">
        <f t="shared" si="95"/>
        <v>121</v>
      </c>
      <c r="F1538" s="1">
        <f t="shared" si="96"/>
        <v>3</v>
      </c>
      <c r="G1538" s="1">
        <f t="shared" si="97"/>
        <v>1</v>
      </c>
      <c r="H1538" s="1">
        <f t="shared" si="94"/>
        <v>6</v>
      </c>
      <c r="I1538" t="s">
        <v>125</v>
      </c>
    </row>
    <row r="1539" spans="2:9">
      <c r="B1539" s="1">
        <v>6</v>
      </c>
      <c r="C1539" s="1">
        <v>27.1</v>
      </c>
      <c r="D1539" s="1">
        <v>21.75</v>
      </c>
      <c r="E1539" s="1">
        <f t="shared" si="95"/>
        <v>122</v>
      </c>
      <c r="F1539" s="1">
        <f t="shared" si="96"/>
        <v>3</v>
      </c>
      <c r="G1539" s="1">
        <f t="shared" si="97"/>
        <v>2</v>
      </c>
      <c r="H1539" s="1">
        <f t="shared" ref="H1539:H1602" si="98">H1515+1</f>
        <v>6</v>
      </c>
      <c r="I1539" t="s">
        <v>125</v>
      </c>
    </row>
    <row r="1540" spans="2:9">
      <c r="B1540" s="1">
        <v>6</v>
      </c>
      <c r="C1540" s="1">
        <v>22.18</v>
      </c>
      <c r="D1540" s="1">
        <v>22.79</v>
      </c>
      <c r="E1540" s="1">
        <f t="shared" ref="E1540:E1603" si="99">E1539+1</f>
        <v>123</v>
      </c>
      <c r="F1540" s="1">
        <f t="shared" si="96"/>
        <v>3</v>
      </c>
      <c r="G1540" s="1">
        <f t="shared" si="97"/>
        <v>3</v>
      </c>
      <c r="H1540" s="1">
        <f t="shared" si="98"/>
        <v>6</v>
      </c>
      <c r="I1540" t="s">
        <v>125</v>
      </c>
    </row>
    <row r="1541" spans="2:9">
      <c r="B1541" s="1">
        <v>6</v>
      </c>
      <c r="C1541" s="1">
        <v>18.68</v>
      </c>
      <c r="D1541" s="1">
        <v>23.11</v>
      </c>
      <c r="E1541" s="1">
        <f t="shared" si="99"/>
        <v>124</v>
      </c>
      <c r="F1541" s="1">
        <f t="shared" si="96"/>
        <v>3</v>
      </c>
      <c r="G1541" s="1">
        <f t="shared" si="97"/>
        <v>4</v>
      </c>
      <c r="H1541" s="1">
        <f t="shared" si="98"/>
        <v>6</v>
      </c>
      <c r="I1541" t="s">
        <v>125</v>
      </c>
    </row>
    <row r="1542" spans="2:9">
      <c r="B1542" s="1">
        <v>6</v>
      </c>
      <c r="C1542" s="1">
        <v>19.149999999999999</v>
      </c>
      <c r="D1542" s="1">
        <v>22.07</v>
      </c>
      <c r="E1542" s="1">
        <f t="shared" si="99"/>
        <v>125</v>
      </c>
      <c r="F1542" s="1">
        <f t="shared" si="96"/>
        <v>3</v>
      </c>
      <c r="G1542" s="1">
        <f t="shared" si="97"/>
        <v>5</v>
      </c>
      <c r="H1542" s="1">
        <f t="shared" si="98"/>
        <v>6</v>
      </c>
      <c r="I1542" t="s">
        <v>125</v>
      </c>
    </row>
    <row r="1543" spans="2:9">
      <c r="B1543" s="1">
        <v>6</v>
      </c>
      <c r="C1543" s="1">
        <v>21.3</v>
      </c>
      <c r="D1543" s="1">
        <v>20.96</v>
      </c>
      <c r="E1543" s="1">
        <f t="shared" si="99"/>
        <v>126</v>
      </c>
      <c r="F1543" s="1">
        <f t="shared" si="96"/>
        <v>3</v>
      </c>
      <c r="G1543" s="1">
        <f t="shared" si="97"/>
        <v>6</v>
      </c>
      <c r="H1543" s="1">
        <f t="shared" si="98"/>
        <v>6</v>
      </c>
      <c r="I1543" t="s">
        <v>125</v>
      </c>
    </row>
    <row r="1544" spans="2:9">
      <c r="B1544" s="1">
        <v>6</v>
      </c>
      <c r="C1544" s="1">
        <v>18.68</v>
      </c>
      <c r="D1544" s="1">
        <v>20.56</v>
      </c>
      <c r="E1544" s="1">
        <f t="shared" si="99"/>
        <v>127</v>
      </c>
      <c r="F1544" s="1">
        <f t="shared" si="96"/>
        <v>3</v>
      </c>
      <c r="G1544" s="1">
        <f t="shared" si="97"/>
        <v>7</v>
      </c>
      <c r="H1544" s="1">
        <f t="shared" si="98"/>
        <v>6</v>
      </c>
      <c r="I1544" t="s">
        <v>125</v>
      </c>
    </row>
    <row r="1545" spans="2:9">
      <c r="B1545" s="1">
        <v>6</v>
      </c>
      <c r="C1545" s="1">
        <v>30.41</v>
      </c>
      <c r="D1545" s="1">
        <v>21.56</v>
      </c>
      <c r="E1545" s="1">
        <f t="shared" si="99"/>
        <v>128</v>
      </c>
      <c r="F1545" s="1">
        <f t="shared" si="96"/>
        <v>3</v>
      </c>
      <c r="G1545" s="1">
        <f t="shared" si="97"/>
        <v>8</v>
      </c>
      <c r="H1545" s="1">
        <f t="shared" si="98"/>
        <v>6</v>
      </c>
      <c r="I1545" t="s">
        <v>125</v>
      </c>
    </row>
    <row r="1546" spans="2:9">
      <c r="B1546" s="1">
        <v>3</v>
      </c>
      <c r="C1546" s="1">
        <v>351.9</v>
      </c>
      <c r="D1546" s="1">
        <v>190.18</v>
      </c>
      <c r="E1546" s="1">
        <f t="shared" si="99"/>
        <v>129</v>
      </c>
      <c r="F1546" s="1">
        <f t="shared" si="96"/>
        <v>3</v>
      </c>
      <c r="G1546" s="1">
        <f t="shared" si="97"/>
        <v>9</v>
      </c>
      <c r="H1546" s="1">
        <f t="shared" si="98"/>
        <v>6</v>
      </c>
      <c r="I1546" t="s">
        <v>125</v>
      </c>
    </row>
    <row r="1547" spans="2:9">
      <c r="B1547" s="1">
        <v>2</v>
      </c>
      <c r="C1547" s="1">
        <v>405.07</v>
      </c>
      <c r="D1547" s="1">
        <v>155.54</v>
      </c>
      <c r="E1547" s="1">
        <f t="shared" si="99"/>
        <v>130</v>
      </c>
      <c r="F1547" s="1">
        <f t="shared" ref="F1547:F1610" si="100">F1546</f>
        <v>3</v>
      </c>
      <c r="G1547" s="1">
        <f t="shared" si="97"/>
        <v>10</v>
      </c>
      <c r="H1547" s="1">
        <f t="shared" si="98"/>
        <v>6</v>
      </c>
      <c r="I1547" t="s">
        <v>125</v>
      </c>
    </row>
    <row r="1548" spans="2:9">
      <c r="B1548" s="1">
        <v>2</v>
      </c>
      <c r="C1548" s="1">
        <v>250.42</v>
      </c>
      <c r="D1548" s="1">
        <v>90.91</v>
      </c>
      <c r="E1548" s="1">
        <f t="shared" si="99"/>
        <v>131</v>
      </c>
      <c r="F1548" s="1">
        <f t="shared" si="100"/>
        <v>3</v>
      </c>
      <c r="G1548" s="1">
        <f t="shared" si="97"/>
        <v>11</v>
      </c>
      <c r="H1548" s="1">
        <f t="shared" si="98"/>
        <v>6</v>
      </c>
      <c r="I1548" t="s">
        <v>125</v>
      </c>
    </row>
    <row r="1549" spans="2:9">
      <c r="B1549" s="1">
        <v>2</v>
      </c>
      <c r="C1549" s="1">
        <v>261.29000000000002</v>
      </c>
      <c r="D1549" s="1">
        <v>171.28</v>
      </c>
      <c r="E1549" s="1">
        <f t="shared" si="99"/>
        <v>132</v>
      </c>
      <c r="F1549" s="1">
        <f t="shared" si="100"/>
        <v>3</v>
      </c>
      <c r="G1549" s="1">
        <f t="shared" si="97"/>
        <v>12</v>
      </c>
      <c r="H1549" s="1">
        <f t="shared" si="98"/>
        <v>6</v>
      </c>
      <c r="I1549" t="s">
        <v>125</v>
      </c>
    </row>
    <row r="1550" spans="2:9">
      <c r="B1550" s="1">
        <v>2</v>
      </c>
      <c r="C1550" s="1">
        <v>94.39</v>
      </c>
      <c r="D1550" s="1">
        <v>6.76</v>
      </c>
      <c r="E1550" s="1">
        <f t="shared" si="99"/>
        <v>133</v>
      </c>
      <c r="F1550" s="1">
        <f t="shared" si="100"/>
        <v>3</v>
      </c>
      <c r="G1550" s="1">
        <f t="shared" si="97"/>
        <v>13</v>
      </c>
      <c r="H1550" s="1">
        <f t="shared" si="98"/>
        <v>6</v>
      </c>
      <c r="I1550" t="s">
        <v>125</v>
      </c>
    </row>
    <row r="1551" spans="2:9">
      <c r="B1551" s="1">
        <v>2</v>
      </c>
      <c r="C1551" s="1">
        <v>265.83</v>
      </c>
      <c r="D1551" s="1">
        <v>125.89</v>
      </c>
      <c r="E1551" s="1">
        <f t="shared" si="99"/>
        <v>134</v>
      </c>
      <c r="F1551" s="1">
        <f t="shared" si="100"/>
        <v>3</v>
      </c>
      <c r="G1551" s="1">
        <f t="shared" si="97"/>
        <v>14</v>
      </c>
      <c r="H1551" s="1">
        <f t="shared" si="98"/>
        <v>6</v>
      </c>
      <c r="I1551" t="s">
        <v>125</v>
      </c>
    </row>
    <row r="1552" spans="2:9">
      <c r="B1552" s="1">
        <v>3</v>
      </c>
      <c r="C1552" s="1">
        <v>231.44</v>
      </c>
      <c r="D1552" s="1">
        <v>98.86</v>
      </c>
      <c r="E1552" s="1">
        <f t="shared" si="99"/>
        <v>135</v>
      </c>
      <c r="F1552" s="1">
        <f t="shared" si="100"/>
        <v>3</v>
      </c>
      <c r="G1552" s="1">
        <f t="shared" si="97"/>
        <v>15</v>
      </c>
      <c r="H1552" s="1">
        <f t="shared" si="98"/>
        <v>6</v>
      </c>
      <c r="I1552" t="s">
        <v>125</v>
      </c>
    </row>
    <row r="1553" spans="2:9">
      <c r="B1553" s="1">
        <v>3</v>
      </c>
      <c r="C1553" s="1">
        <v>312.91000000000003</v>
      </c>
      <c r="D1553" s="1">
        <v>125.63</v>
      </c>
      <c r="E1553" s="1">
        <f t="shared" si="99"/>
        <v>136</v>
      </c>
      <c r="F1553" s="1">
        <f t="shared" si="100"/>
        <v>3</v>
      </c>
      <c r="G1553" s="1">
        <f t="shared" si="97"/>
        <v>16</v>
      </c>
      <c r="H1553" s="1">
        <f t="shared" si="98"/>
        <v>6</v>
      </c>
      <c r="I1553" t="s">
        <v>125</v>
      </c>
    </row>
    <row r="1554" spans="2:9">
      <c r="B1554" s="1">
        <v>3</v>
      </c>
      <c r="C1554" s="1">
        <v>351.22</v>
      </c>
      <c r="D1554" s="1">
        <v>145.66</v>
      </c>
      <c r="E1554" s="1">
        <f t="shared" si="99"/>
        <v>137</v>
      </c>
      <c r="F1554" s="1">
        <f t="shared" si="100"/>
        <v>3</v>
      </c>
      <c r="G1554" s="1">
        <f t="shared" si="97"/>
        <v>17</v>
      </c>
      <c r="H1554" s="1">
        <f t="shared" si="98"/>
        <v>6</v>
      </c>
      <c r="I1554" t="s">
        <v>125</v>
      </c>
    </row>
    <row r="1555" spans="2:9">
      <c r="B1555" s="1">
        <v>3</v>
      </c>
      <c r="C1555" s="1">
        <v>274.45999999999998</v>
      </c>
      <c r="D1555" s="1">
        <v>63.57</v>
      </c>
      <c r="E1555" s="1">
        <f t="shared" si="99"/>
        <v>138</v>
      </c>
      <c r="F1555" s="1">
        <f t="shared" si="100"/>
        <v>3</v>
      </c>
      <c r="G1555" s="1">
        <f t="shared" si="97"/>
        <v>18</v>
      </c>
      <c r="H1555" s="1">
        <f t="shared" si="98"/>
        <v>6</v>
      </c>
      <c r="I1555" t="s">
        <v>125</v>
      </c>
    </row>
    <row r="1556" spans="2:9">
      <c r="B1556" s="1">
        <v>2</v>
      </c>
      <c r="C1556" s="1">
        <v>220.57</v>
      </c>
      <c r="D1556" s="1">
        <v>106.99</v>
      </c>
      <c r="E1556" s="1">
        <f t="shared" si="99"/>
        <v>139</v>
      </c>
      <c r="F1556" s="1">
        <f t="shared" si="100"/>
        <v>3</v>
      </c>
      <c r="G1556" s="1">
        <f t="shared" si="97"/>
        <v>19</v>
      </c>
      <c r="H1556" s="1">
        <f t="shared" si="98"/>
        <v>6</v>
      </c>
      <c r="I1556" t="s">
        <v>125</v>
      </c>
    </row>
    <row r="1557" spans="2:9">
      <c r="B1557" s="1">
        <v>2</v>
      </c>
      <c r="C1557" s="1">
        <v>245.09</v>
      </c>
      <c r="D1557" s="1">
        <v>98.79</v>
      </c>
      <c r="E1557" s="1">
        <f t="shared" si="99"/>
        <v>140</v>
      </c>
      <c r="F1557" s="1">
        <f t="shared" si="100"/>
        <v>3</v>
      </c>
      <c r="G1557" s="1">
        <f t="shared" si="97"/>
        <v>20</v>
      </c>
      <c r="H1557" s="1">
        <f t="shared" si="98"/>
        <v>6</v>
      </c>
      <c r="I1557" t="s">
        <v>125</v>
      </c>
    </row>
    <row r="1558" spans="2:9">
      <c r="B1558" s="1">
        <v>2</v>
      </c>
      <c r="C1558" s="1">
        <v>214.31</v>
      </c>
      <c r="D1558" s="1">
        <v>65.12</v>
      </c>
      <c r="E1558" s="1">
        <f t="shared" si="99"/>
        <v>141</v>
      </c>
      <c r="F1558" s="1">
        <f t="shared" si="100"/>
        <v>3</v>
      </c>
      <c r="G1558" s="1">
        <f t="shared" si="97"/>
        <v>21</v>
      </c>
      <c r="H1558" s="1">
        <f t="shared" si="98"/>
        <v>6</v>
      </c>
      <c r="I1558" t="s">
        <v>125</v>
      </c>
    </row>
    <row r="1559" spans="2:9">
      <c r="B1559" s="1">
        <v>2</v>
      </c>
      <c r="C1559" s="1">
        <v>40.200000000000003</v>
      </c>
      <c r="D1559" s="1">
        <v>0</v>
      </c>
      <c r="E1559" s="1">
        <f t="shared" si="99"/>
        <v>142</v>
      </c>
      <c r="F1559" s="1">
        <f t="shared" si="100"/>
        <v>3</v>
      </c>
      <c r="G1559" s="1">
        <f t="shared" si="97"/>
        <v>22</v>
      </c>
      <c r="H1559" s="1">
        <f t="shared" si="98"/>
        <v>6</v>
      </c>
      <c r="I1559" t="s">
        <v>125</v>
      </c>
    </row>
    <row r="1560" spans="2:9">
      <c r="B1560" s="1">
        <v>3</v>
      </c>
      <c r="C1560" s="1">
        <v>19.73</v>
      </c>
      <c r="D1560" s="1">
        <v>15.77</v>
      </c>
      <c r="E1560" s="1">
        <f t="shared" si="99"/>
        <v>143</v>
      </c>
      <c r="F1560" s="1">
        <f t="shared" si="100"/>
        <v>3</v>
      </c>
      <c r="G1560" s="1">
        <f t="shared" si="97"/>
        <v>23</v>
      </c>
      <c r="H1560" s="1">
        <f t="shared" si="98"/>
        <v>6</v>
      </c>
      <c r="I1560" t="s">
        <v>125</v>
      </c>
    </row>
    <row r="1561" spans="2:9">
      <c r="B1561" s="1">
        <v>3</v>
      </c>
      <c r="C1561" s="1">
        <v>19.22</v>
      </c>
      <c r="D1561" s="1">
        <v>15.83</v>
      </c>
      <c r="E1561" s="1">
        <f t="shared" si="99"/>
        <v>144</v>
      </c>
      <c r="F1561" s="1">
        <f t="shared" si="100"/>
        <v>3</v>
      </c>
      <c r="G1561" s="1">
        <f t="shared" si="97"/>
        <v>24</v>
      </c>
      <c r="H1561" s="1">
        <f t="shared" si="98"/>
        <v>6</v>
      </c>
      <c r="I1561" t="s">
        <v>125</v>
      </c>
    </row>
    <row r="1562" spans="2:9">
      <c r="B1562" s="1">
        <v>6</v>
      </c>
      <c r="C1562" s="1">
        <v>17.68</v>
      </c>
      <c r="D1562" s="1">
        <v>17.32</v>
      </c>
      <c r="E1562" s="1">
        <f t="shared" si="99"/>
        <v>145</v>
      </c>
      <c r="F1562" s="1">
        <f t="shared" si="100"/>
        <v>3</v>
      </c>
      <c r="G1562" s="1">
        <f t="shared" si="97"/>
        <v>1</v>
      </c>
      <c r="H1562" s="1">
        <f t="shared" si="98"/>
        <v>7</v>
      </c>
      <c r="I1562" t="s">
        <v>125</v>
      </c>
    </row>
    <row r="1563" spans="2:9">
      <c r="B1563" s="1">
        <v>6</v>
      </c>
      <c r="C1563" s="1">
        <v>12.67</v>
      </c>
      <c r="D1563" s="1">
        <v>12.49</v>
      </c>
      <c r="E1563" s="1">
        <f t="shared" si="99"/>
        <v>146</v>
      </c>
      <c r="F1563" s="1">
        <f t="shared" si="100"/>
        <v>3</v>
      </c>
      <c r="G1563" s="1">
        <f t="shared" ref="G1563:G1626" si="101">G1539</f>
        <v>2</v>
      </c>
      <c r="H1563" s="1">
        <f t="shared" si="98"/>
        <v>7</v>
      </c>
      <c r="I1563" t="s">
        <v>125</v>
      </c>
    </row>
    <row r="1564" spans="2:9">
      <c r="B1564" s="1">
        <v>6</v>
      </c>
      <c r="C1564" s="1">
        <v>12.67</v>
      </c>
      <c r="D1564" s="1">
        <v>12.43</v>
      </c>
      <c r="E1564" s="1">
        <f t="shared" si="99"/>
        <v>147</v>
      </c>
      <c r="F1564" s="1">
        <f t="shared" si="100"/>
        <v>3</v>
      </c>
      <c r="G1564" s="1">
        <f t="shared" si="101"/>
        <v>3</v>
      </c>
      <c r="H1564" s="1">
        <f t="shared" si="98"/>
        <v>7</v>
      </c>
      <c r="I1564" t="s">
        <v>125</v>
      </c>
    </row>
    <row r="1565" spans="2:9">
      <c r="B1565" s="1">
        <v>6</v>
      </c>
      <c r="C1565" s="1">
        <v>14.87</v>
      </c>
      <c r="D1565" s="1">
        <v>16.600000000000001</v>
      </c>
      <c r="E1565" s="1">
        <f t="shared" si="99"/>
        <v>148</v>
      </c>
      <c r="F1565" s="1">
        <f t="shared" si="100"/>
        <v>3</v>
      </c>
      <c r="G1565" s="1">
        <f t="shared" si="101"/>
        <v>4</v>
      </c>
      <c r="H1565" s="1">
        <f t="shared" si="98"/>
        <v>7</v>
      </c>
      <c r="I1565" t="s">
        <v>125</v>
      </c>
    </row>
    <row r="1566" spans="2:9">
      <c r="B1566" s="1">
        <v>6</v>
      </c>
      <c r="C1566" s="1">
        <v>12.71</v>
      </c>
      <c r="D1566" s="1">
        <v>12.81</v>
      </c>
      <c r="E1566" s="1">
        <f t="shared" si="99"/>
        <v>149</v>
      </c>
      <c r="F1566" s="1">
        <f t="shared" si="100"/>
        <v>3</v>
      </c>
      <c r="G1566" s="1">
        <f t="shared" si="101"/>
        <v>5</v>
      </c>
      <c r="H1566" s="1">
        <f t="shared" si="98"/>
        <v>7</v>
      </c>
      <c r="I1566" t="s">
        <v>125</v>
      </c>
    </row>
    <row r="1567" spans="2:9">
      <c r="B1567" s="1">
        <v>6</v>
      </c>
      <c r="C1567" s="1">
        <v>12.75</v>
      </c>
      <c r="D1567" s="1">
        <v>12.53</v>
      </c>
      <c r="E1567" s="1">
        <f t="shared" si="99"/>
        <v>150</v>
      </c>
      <c r="F1567" s="1">
        <f t="shared" si="100"/>
        <v>3</v>
      </c>
      <c r="G1567" s="1">
        <f t="shared" si="101"/>
        <v>6</v>
      </c>
      <c r="H1567" s="1">
        <f t="shared" si="98"/>
        <v>7</v>
      </c>
      <c r="I1567" t="s">
        <v>125</v>
      </c>
    </row>
    <row r="1568" spans="2:9">
      <c r="B1568" s="1">
        <v>6</v>
      </c>
      <c r="C1568" s="1">
        <v>14.48</v>
      </c>
      <c r="D1568" s="1">
        <v>16.809999999999999</v>
      </c>
      <c r="E1568" s="1">
        <f t="shared" si="99"/>
        <v>151</v>
      </c>
      <c r="F1568" s="1">
        <f t="shared" si="100"/>
        <v>3</v>
      </c>
      <c r="G1568" s="1">
        <f t="shared" si="101"/>
        <v>7</v>
      </c>
      <c r="H1568" s="1">
        <f t="shared" si="98"/>
        <v>7</v>
      </c>
      <c r="I1568" t="s">
        <v>125</v>
      </c>
    </row>
    <row r="1569" spans="2:9">
      <c r="B1569" s="1">
        <v>6</v>
      </c>
      <c r="C1569" s="1">
        <v>45.05</v>
      </c>
      <c r="D1569" s="1">
        <v>37.799999999999997</v>
      </c>
      <c r="E1569" s="1">
        <f t="shared" si="99"/>
        <v>152</v>
      </c>
      <c r="F1569" s="1">
        <f t="shared" si="100"/>
        <v>3</v>
      </c>
      <c r="G1569" s="1">
        <f t="shared" si="101"/>
        <v>8</v>
      </c>
      <c r="H1569" s="1">
        <f t="shared" si="98"/>
        <v>7</v>
      </c>
      <c r="I1569" t="s">
        <v>125</v>
      </c>
    </row>
    <row r="1570" spans="2:9">
      <c r="B1570" s="1">
        <v>3</v>
      </c>
      <c r="C1570" s="1">
        <v>331.38</v>
      </c>
      <c r="D1570" s="1">
        <v>194.08</v>
      </c>
      <c r="E1570" s="1">
        <f t="shared" si="99"/>
        <v>153</v>
      </c>
      <c r="F1570" s="1">
        <f t="shared" si="100"/>
        <v>3</v>
      </c>
      <c r="G1570" s="1">
        <f t="shared" si="101"/>
        <v>9</v>
      </c>
      <c r="H1570" s="1">
        <f t="shared" si="98"/>
        <v>7</v>
      </c>
      <c r="I1570" t="s">
        <v>125</v>
      </c>
    </row>
    <row r="1571" spans="2:9">
      <c r="B1571" s="1">
        <v>2</v>
      </c>
      <c r="C1571" s="1">
        <v>394.27</v>
      </c>
      <c r="D1571" s="1">
        <v>123.84</v>
      </c>
      <c r="E1571" s="1">
        <f t="shared" si="99"/>
        <v>154</v>
      </c>
      <c r="F1571" s="1">
        <f t="shared" si="100"/>
        <v>3</v>
      </c>
      <c r="G1571" s="1">
        <f t="shared" si="101"/>
        <v>10</v>
      </c>
      <c r="H1571" s="1">
        <f t="shared" si="98"/>
        <v>7</v>
      </c>
      <c r="I1571" t="s">
        <v>125</v>
      </c>
    </row>
    <row r="1572" spans="2:9">
      <c r="B1572" s="1">
        <v>2</v>
      </c>
      <c r="C1572" s="1">
        <v>347.98</v>
      </c>
      <c r="D1572" s="1">
        <v>85.29</v>
      </c>
      <c r="E1572" s="1">
        <f t="shared" si="99"/>
        <v>155</v>
      </c>
      <c r="F1572" s="1">
        <f t="shared" si="100"/>
        <v>3</v>
      </c>
      <c r="G1572" s="1">
        <f t="shared" si="101"/>
        <v>11</v>
      </c>
      <c r="H1572" s="1">
        <f t="shared" si="98"/>
        <v>7</v>
      </c>
      <c r="I1572" t="s">
        <v>125</v>
      </c>
    </row>
    <row r="1573" spans="2:9">
      <c r="B1573" s="1">
        <v>2</v>
      </c>
      <c r="C1573" s="1">
        <v>259.42</v>
      </c>
      <c r="D1573" s="1">
        <v>136.19</v>
      </c>
      <c r="E1573" s="1">
        <f t="shared" si="99"/>
        <v>156</v>
      </c>
      <c r="F1573" s="1">
        <f t="shared" si="100"/>
        <v>3</v>
      </c>
      <c r="G1573" s="1">
        <f t="shared" si="101"/>
        <v>12</v>
      </c>
      <c r="H1573" s="1">
        <f t="shared" si="98"/>
        <v>7</v>
      </c>
      <c r="I1573" t="s">
        <v>125</v>
      </c>
    </row>
    <row r="1574" spans="2:9">
      <c r="B1574" s="1">
        <v>2</v>
      </c>
      <c r="C1574" s="1">
        <v>34.31</v>
      </c>
      <c r="D1574" s="1">
        <v>2.95</v>
      </c>
      <c r="E1574" s="1">
        <f t="shared" si="99"/>
        <v>157</v>
      </c>
      <c r="F1574" s="1">
        <f t="shared" si="100"/>
        <v>3</v>
      </c>
      <c r="G1574" s="1">
        <f t="shared" si="101"/>
        <v>13</v>
      </c>
      <c r="H1574" s="1">
        <f t="shared" si="98"/>
        <v>7</v>
      </c>
      <c r="I1574" t="s">
        <v>125</v>
      </c>
    </row>
    <row r="1575" spans="2:9">
      <c r="B1575" s="1">
        <v>2</v>
      </c>
      <c r="C1575" s="1">
        <v>310.60000000000002</v>
      </c>
      <c r="D1575" s="1">
        <v>116.35</v>
      </c>
      <c r="E1575" s="1">
        <f t="shared" si="99"/>
        <v>158</v>
      </c>
      <c r="F1575" s="1">
        <f t="shared" si="100"/>
        <v>3</v>
      </c>
      <c r="G1575" s="1">
        <f t="shared" si="101"/>
        <v>14</v>
      </c>
      <c r="H1575" s="1">
        <f t="shared" si="98"/>
        <v>7</v>
      </c>
      <c r="I1575" t="s">
        <v>125</v>
      </c>
    </row>
    <row r="1576" spans="2:9">
      <c r="B1576" s="1">
        <v>3</v>
      </c>
      <c r="C1576" s="1">
        <v>396.79</v>
      </c>
      <c r="D1576" s="1">
        <v>153.22</v>
      </c>
      <c r="E1576" s="1">
        <f t="shared" si="99"/>
        <v>159</v>
      </c>
      <c r="F1576" s="1">
        <f t="shared" si="100"/>
        <v>3</v>
      </c>
      <c r="G1576" s="1">
        <f t="shared" si="101"/>
        <v>15</v>
      </c>
      <c r="H1576" s="1">
        <f t="shared" si="98"/>
        <v>7</v>
      </c>
      <c r="I1576" t="s">
        <v>125</v>
      </c>
    </row>
    <row r="1577" spans="2:9">
      <c r="B1577" s="1">
        <v>3</v>
      </c>
      <c r="C1577" s="1">
        <v>397.33</v>
      </c>
      <c r="D1577" s="1">
        <v>143.32</v>
      </c>
      <c r="E1577" s="1">
        <f t="shared" si="99"/>
        <v>160</v>
      </c>
      <c r="F1577" s="1">
        <f t="shared" si="100"/>
        <v>3</v>
      </c>
      <c r="G1577" s="1">
        <f t="shared" si="101"/>
        <v>16</v>
      </c>
      <c r="H1577" s="1">
        <f t="shared" si="98"/>
        <v>7</v>
      </c>
      <c r="I1577" t="s">
        <v>125</v>
      </c>
    </row>
    <row r="1578" spans="2:9">
      <c r="B1578" s="1">
        <v>3</v>
      </c>
      <c r="C1578" s="1">
        <v>399.41</v>
      </c>
      <c r="D1578" s="1">
        <v>141.34</v>
      </c>
      <c r="E1578" s="1">
        <f t="shared" si="99"/>
        <v>161</v>
      </c>
      <c r="F1578" s="1">
        <f t="shared" si="100"/>
        <v>3</v>
      </c>
      <c r="G1578" s="1">
        <f t="shared" si="101"/>
        <v>17</v>
      </c>
      <c r="H1578" s="1">
        <f t="shared" si="98"/>
        <v>7</v>
      </c>
      <c r="I1578" t="s">
        <v>125</v>
      </c>
    </row>
    <row r="1579" spans="2:9">
      <c r="B1579" s="1">
        <v>3</v>
      </c>
      <c r="C1579" s="1">
        <v>357.98</v>
      </c>
      <c r="D1579" s="1">
        <v>102.28</v>
      </c>
      <c r="E1579" s="1">
        <f t="shared" si="99"/>
        <v>162</v>
      </c>
      <c r="F1579" s="1">
        <f t="shared" si="100"/>
        <v>3</v>
      </c>
      <c r="G1579" s="1">
        <f t="shared" si="101"/>
        <v>18</v>
      </c>
      <c r="H1579" s="1">
        <f t="shared" si="98"/>
        <v>7</v>
      </c>
      <c r="I1579" t="s">
        <v>125</v>
      </c>
    </row>
    <row r="1580" spans="2:9">
      <c r="B1580" s="1">
        <v>2</v>
      </c>
      <c r="C1580" s="1">
        <v>30.6</v>
      </c>
      <c r="D1580" s="1">
        <v>0.61</v>
      </c>
      <c r="E1580" s="1">
        <f t="shared" si="99"/>
        <v>163</v>
      </c>
      <c r="F1580" s="1">
        <f t="shared" si="100"/>
        <v>3</v>
      </c>
      <c r="G1580" s="1">
        <f t="shared" si="101"/>
        <v>19</v>
      </c>
      <c r="H1580" s="1">
        <f t="shared" si="98"/>
        <v>7</v>
      </c>
      <c r="I1580" t="s">
        <v>125</v>
      </c>
    </row>
    <row r="1581" spans="2:9">
      <c r="B1581" s="1">
        <v>2</v>
      </c>
      <c r="C1581" s="1">
        <v>21.92</v>
      </c>
      <c r="D1581" s="1">
        <v>0</v>
      </c>
      <c r="E1581" s="1">
        <f t="shared" si="99"/>
        <v>164</v>
      </c>
      <c r="F1581" s="1">
        <f t="shared" si="100"/>
        <v>3</v>
      </c>
      <c r="G1581" s="1">
        <f t="shared" si="101"/>
        <v>20</v>
      </c>
      <c r="H1581" s="1">
        <f t="shared" si="98"/>
        <v>7</v>
      </c>
      <c r="I1581" t="s">
        <v>125</v>
      </c>
    </row>
    <row r="1582" spans="2:9">
      <c r="B1582" s="1">
        <v>2</v>
      </c>
      <c r="C1582" s="1">
        <v>20.99</v>
      </c>
      <c r="D1582" s="1">
        <v>0</v>
      </c>
      <c r="E1582" s="1">
        <f t="shared" si="99"/>
        <v>165</v>
      </c>
      <c r="F1582" s="1">
        <f t="shared" si="100"/>
        <v>3</v>
      </c>
      <c r="G1582" s="1">
        <f t="shared" si="101"/>
        <v>21</v>
      </c>
      <c r="H1582" s="1">
        <f t="shared" si="98"/>
        <v>7</v>
      </c>
      <c r="I1582" t="s">
        <v>125</v>
      </c>
    </row>
    <row r="1583" spans="2:9">
      <c r="B1583" s="1">
        <v>2</v>
      </c>
      <c r="C1583" s="1">
        <v>21.2</v>
      </c>
      <c r="D1583" s="1">
        <v>0</v>
      </c>
      <c r="E1583" s="1">
        <f t="shared" si="99"/>
        <v>166</v>
      </c>
      <c r="F1583" s="1">
        <f t="shared" si="100"/>
        <v>3</v>
      </c>
      <c r="G1583" s="1">
        <f t="shared" si="101"/>
        <v>22</v>
      </c>
      <c r="H1583" s="1">
        <f t="shared" si="98"/>
        <v>7</v>
      </c>
      <c r="I1583" t="s">
        <v>125</v>
      </c>
    </row>
    <row r="1584" spans="2:9">
      <c r="B1584" s="1">
        <v>3</v>
      </c>
      <c r="C1584" s="1">
        <v>18.43</v>
      </c>
      <c r="D1584" s="1">
        <v>13.22</v>
      </c>
      <c r="E1584" s="1">
        <f t="shared" si="99"/>
        <v>167</v>
      </c>
      <c r="F1584" s="1">
        <f t="shared" si="100"/>
        <v>3</v>
      </c>
      <c r="G1584" s="1">
        <f t="shared" si="101"/>
        <v>23</v>
      </c>
      <c r="H1584" s="1">
        <f t="shared" si="98"/>
        <v>7</v>
      </c>
      <c r="I1584" t="s">
        <v>125</v>
      </c>
    </row>
    <row r="1585" spans="2:9">
      <c r="B1585" s="1">
        <v>3</v>
      </c>
      <c r="C1585" s="1">
        <v>12.24</v>
      </c>
      <c r="D1585" s="1">
        <v>9.5</v>
      </c>
      <c r="E1585" s="1">
        <f t="shared" si="99"/>
        <v>168</v>
      </c>
      <c r="F1585" s="1">
        <f t="shared" si="100"/>
        <v>3</v>
      </c>
      <c r="G1585" s="1">
        <f t="shared" si="101"/>
        <v>24</v>
      </c>
      <c r="H1585" s="1">
        <f t="shared" si="98"/>
        <v>7</v>
      </c>
      <c r="I1585" t="s">
        <v>125</v>
      </c>
    </row>
    <row r="1586" spans="2:9">
      <c r="B1586" s="1">
        <v>6</v>
      </c>
      <c r="C1586" s="1">
        <v>12.43</v>
      </c>
      <c r="D1586" s="1">
        <v>10.07</v>
      </c>
      <c r="E1586" s="1">
        <f t="shared" si="99"/>
        <v>169</v>
      </c>
      <c r="F1586" s="1">
        <f t="shared" si="100"/>
        <v>3</v>
      </c>
      <c r="G1586" s="1">
        <f t="shared" si="101"/>
        <v>1</v>
      </c>
      <c r="H1586" s="1">
        <f t="shared" si="98"/>
        <v>8</v>
      </c>
      <c r="I1586" t="s">
        <v>125</v>
      </c>
    </row>
    <row r="1587" spans="2:9">
      <c r="B1587" s="1">
        <v>6</v>
      </c>
      <c r="C1587" s="1">
        <v>13.62</v>
      </c>
      <c r="D1587" s="1">
        <v>12.67</v>
      </c>
      <c r="E1587" s="1">
        <f t="shared" si="99"/>
        <v>170</v>
      </c>
      <c r="F1587" s="1">
        <f t="shared" si="100"/>
        <v>3</v>
      </c>
      <c r="G1587" s="1">
        <f t="shared" si="101"/>
        <v>2</v>
      </c>
      <c r="H1587" s="1">
        <f t="shared" si="98"/>
        <v>8</v>
      </c>
      <c r="I1587" t="s">
        <v>125</v>
      </c>
    </row>
    <row r="1588" spans="2:9">
      <c r="B1588" s="1">
        <v>6</v>
      </c>
      <c r="C1588" s="1">
        <v>12.53</v>
      </c>
      <c r="D1588" s="1">
        <v>10.65</v>
      </c>
      <c r="E1588" s="1">
        <f t="shared" si="99"/>
        <v>171</v>
      </c>
      <c r="F1588" s="1">
        <f t="shared" si="100"/>
        <v>3</v>
      </c>
      <c r="G1588" s="1">
        <f t="shared" si="101"/>
        <v>3</v>
      </c>
      <c r="H1588" s="1">
        <f t="shared" si="98"/>
        <v>8</v>
      </c>
      <c r="I1588" t="s">
        <v>125</v>
      </c>
    </row>
    <row r="1589" spans="2:9">
      <c r="B1589" s="1">
        <v>6</v>
      </c>
      <c r="C1589" s="1">
        <v>13.14</v>
      </c>
      <c r="D1589" s="1">
        <v>10.84</v>
      </c>
      <c r="E1589" s="1">
        <f t="shared" si="99"/>
        <v>172</v>
      </c>
      <c r="F1589" s="1">
        <f t="shared" si="100"/>
        <v>3</v>
      </c>
      <c r="G1589" s="1">
        <f t="shared" si="101"/>
        <v>4</v>
      </c>
      <c r="H1589" s="1">
        <f t="shared" si="98"/>
        <v>8</v>
      </c>
      <c r="I1589" t="s">
        <v>125</v>
      </c>
    </row>
    <row r="1590" spans="2:9">
      <c r="B1590" s="1">
        <v>6</v>
      </c>
      <c r="C1590" s="1">
        <v>13.46</v>
      </c>
      <c r="D1590" s="1">
        <v>11.48</v>
      </c>
      <c r="E1590" s="1">
        <f t="shared" si="99"/>
        <v>173</v>
      </c>
      <c r="F1590" s="1">
        <f t="shared" si="100"/>
        <v>3</v>
      </c>
      <c r="G1590" s="1">
        <f t="shared" si="101"/>
        <v>5</v>
      </c>
      <c r="H1590" s="1">
        <f t="shared" si="98"/>
        <v>8</v>
      </c>
      <c r="I1590" t="s">
        <v>125</v>
      </c>
    </row>
    <row r="1591" spans="2:9">
      <c r="B1591" s="1">
        <v>6</v>
      </c>
      <c r="C1591" s="1">
        <v>12.39</v>
      </c>
      <c r="D1591" s="1">
        <v>9.58</v>
      </c>
      <c r="E1591" s="1">
        <f t="shared" si="99"/>
        <v>174</v>
      </c>
      <c r="F1591" s="1">
        <f t="shared" si="100"/>
        <v>3</v>
      </c>
      <c r="G1591" s="1">
        <f t="shared" si="101"/>
        <v>6</v>
      </c>
      <c r="H1591" s="1">
        <f t="shared" si="98"/>
        <v>8</v>
      </c>
      <c r="I1591" t="s">
        <v>125</v>
      </c>
    </row>
    <row r="1592" spans="2:9">
      <c r="B1592" s="1">
        <v>6</v>
      </c>
      <c r="C1592" s="1">
        <v>13.1</v>
      </c>
      <c r="D1592" s="1">
        <v>10.98</v>
      </c>
      <c r="E1592" s="1">
        <f t="shared" si="99"/>
        <v>175</v>
      </c>
      <c r="F1592" s="1">
        <f t="shared" si="100"/>
        <v>3</v>
      </c>
      <c r="G1592" s="1">
        <f t="shared" si="101"/>
        <v>7</v>
      </c>
      <c r="H1592" s="1">
        <f t="shared" si="98"/>
        <v>8</v>
      </c>
      <c r="I1592" t="s">
        <v>125</v>
      </c>
    </row>
    <row r="1593" spans="2:9">
      <c r="B1593" s="1">
        <v>6</v>
      </c>
      <c r="C1593" s="1">
        <v>19.510000000000002</v>
      </c>
      <c r="D1593" s="1">
        <v>10.039999999999999</v>
      </c>
      <c r="E1593" s="1">
        <f t="shared" si="99"/>
        <v>176</v>
      </c>
      <c r="F1593" s="1">
        <f t="shared" si="100"/>
        <v>3</v>
      </c>
      <c r="G1593" s="1">
        <f t="shared" si="101"/>
        <v>8</v>
      </c>
      <c r="H1593" s="1">
        <f t="shared" si="98"/>
        <v>8</v>
      </c>
      <c r="I1593" t="s">
        <v>125</v>
      </c>
    </row>
    <row r="1594" spans="2:9">
      <c r="B1594" s="1">
        <v>6</v>
      </c>
      <c r="C1594" s="1">
        <v>357.36</v>
      </c>
      <c r="D1594" s="1">
        <v>202.32</v>
      </c>
      <c r="E1594" s="1">
        <f t="shared" si="99"/>
        <v>177</v>
      </c>
      <c r="F1594" s="1">
        <f t="shared" si="100"/>
        <v>3</v>
      </c>
      <c r="G1594" s="1">
        <f t="shared" si="101"/>
        <v>9</v>
      </c>
      <c r="H1594" s="1">
        <f t="shared" si="98"/>
        <v>8</v>
      </c>
      <c r="I1594" t="s">
        <v>125</v>
      </c>
    </row>
    <row r="1595" spans="2:9">
      <c r="B1595" s="1">
        <v>6</v>
      </c>
      <c r="C1595" s="1">
        <v>433.51</v>
      </c>
      <c r="D1595" s="1">
        <v>166.17</v>
      </c>
      <c r="E1595" s="1">
        <f t="shared" si="99"/>
        <v>178</v>
      </c>
      <c r="F1595" s="1">
        <f t="shared" si="100"/>
        <v>3</v>
      </c>
      <c r="G1595" s="1">
        <f t="shared" si="101"/>
        <v>10</v>
      </c>
      <c r="H1595" s="1">
        <f t="shared" si="98"/>
        <v>8</v>
      </c>
      <c r="I1595" t="s">
        <v>125</v>
      </c>
    </row>
    <row r="1596" spans="2:9">
      <c r="B1596" s="1">
        <v>6</v>
      </c>
      <c r="C1596" s="1">
        <v>378.43</v>
      </c>
      <c r="D1596" s="1">
        <v>137.91999999999999</v>
      </c>
      <c r="E1596" s="1">
        <f t="shared" si="99"/>
        <v>179</v>
      </c>
      <c r="F1596" s="1">
        <f t="shared" si="100"/>
        <v>3</v>
      </c>
      <c r="G1596" s="1">
        <f t="shared" si="101"/>
        <v>11</v>
      </c>
      <c r="H1596" s="1">
        <f t="shared" si="98"/>
        <v>8</v>
      </c>
      <c r="I1596" t="s">
        <v>125</v>
      </c>
    </row>
    <row r="1597" spans="2:9">
      <c r="B1597" s="1">
        <v>6</v>
      </c>
      <c r="C1597" s="1">
        <v>228.14</v>
      </c>
      <c r="D1597" s="1">
        <v>143.26</v>
      </c>
      <c r="E1597" s="1">
        <f t="shared" si="99"/>
        <v>180</v>
      </c>
      <c r="F1597" s="1">
        <f t="shared" si="100"/>
        <v>3</v>
      </c>
      <c r="G1597" s="1">
        <f t="shared" si="101"/>
        <v>12</v>
      </c>
      <c r="H1597" s="1">
        <f t="shared" si="98"/>
        <v>8</v>
      </c>
      <c r="I1597" t="s">
        <v>125</v>
      </c>
    </row>
    <row r="1598" spans="2:9">
      <c r="B1598" s="1">
        <v>6</v>
      </c>
      <c r="C1598" s="1">
        <v>41.39</v>
      </c>
      <c r="D1598" s="1">
        <v>2.27</v>
      </c>
      <c r="E1598" s="1">
        <f t="shared" si="99"/>
        <v>181</v>
      </c>
      <c r="F1598" s="1">
        <f t="shared" si="100"/>
        <v>3</v>
      </c>
      <c r="G1598" s="1">
        <f t="shared" si="101"/>
        <v>13</v>
      </c>
      <c r="H1598" s="1">
        <f t="shared" si="98"/>
        <v>8</v>
      </c>
      <c r="I1598" t="s">
        <v>125</v>
      </c>
    </row>
    <row r="1599" spans="2:9">
      <c r="B1599" s="1">
        <v>6</v>
      </c>
      <c r="C1599" s="1">
        <v>249.41</v>
      </c>
      <c r="D1599" s="1">
        <v>98.06</v>
      </c>
      <c r="E1599" s="1">
        <f t="shared" si="99"/>
        <v>182</v>
      </c>
      <c r="F1599" s="1">
        <f t="shared" si="100"/>
        <v>3</v>
      </c>
      <c r="G1599" s="1">
        <f t="shared" si="101"/>
        <v>14</v>
      </c>
      <c r="H1599" s="1">
        <f t="shared" si="98"/>
        <v>8</v>
      </c>
      <c r="I1599" t="s">
        <v>125</v>
      </c>
    </row>
    <row r="1600" spans="2:9">
      <c r="B1600" s="1">
        <v>6</v>
      </c>
      <c r="C1600" s="1">
        <v>273.06</v>
      </c>
      <c r="D1600" s="1">
        <v>131.83000000000001</v>
      </c>
      <c r="E1600" s="1">
        <f t="shared" si="99"/>
        <v>183</v>
      </c>
      <c r="F1600" s="1">
        <f t="shared" si="100"/>
        <v>3</v>
      </c>
      <c r="G1600" s="1">
        <f t="shared" si="101"/>
        <v>15</v>
      </c>
      <c r="H1600" s="1">
        <f t="shared" si="98"/>
        <v>8</v>
      </c>
      <c r="I1600" t="s">
        <v>125</v>
      </c>
    </row>
    <row r="1601" spans="2:9">
      <c r="B1601" s="1">
        <v>6</v>
      </c>
      <c r="C1601" s="1">
        <v>253</v>
      </c>
      <c r="D1601" s="1">
        <v>120.81</v>
      </c>
      <c r="E1601" s="1">
        <f t="shared" si="99"/>
        <v>184</v>
      </c>
      <c r="F1601" s="1">
        <f t="shared" si="100"/>
        <v>3</v>
      </c>
      <c r="G1601" s="1">
        <f t="shared" si="101"/>
        <v>16</v>
      </c>
      <c r="H1601" s="1">
        <f t="shared" si="98"/>
        <v>8</v>
      </c>
      <c r="I1601" t="s">
        <v>125</v>
      </c>
    </row>
    <row r="1602" spans="2:9">
      <c r="B1602" s="1">
        <v>6</v>
      </c>
      <c r="C1602" s="1">
        <v>258.52</v>
      </c>
      <c r="D1602" s="1">
        <v>111.85</v>
      </c>
      <c r="E1602" s="1">
        <f t="shared" si="99"/>
        <v>185</v>
      </c>
      <c r="F1602" s="1">
        <f t="shared" si="100"/>
        <v>3</v>
      </c>
      <c r="G1602" s="1">
        <f t="shared" si="101"/>
        <v>17</v>
      </c>
      <c r="H1602" s="1">
        <f t="shared" si="98"/>
        <v>8</v>
      </c>
      <c r="I1602" t="s">
        <v>125</v>
      </c>
    </row>
    <row r="1603" spans="2:9">
      <c r="B1603" s="1">
        <v>6</v>
      </c>
      <c r="C1603" s="1">
        <v>197.89</v>
      </c>
      <c r="D1603" s="1">
        <v>53.14</v>
      </c>
      <c r="E1603" s="1">
        <f t="shared" si="99"/>
        <v>186</v>
      </c>
      <c r="F1603" s="1">
        <f t="shared" si="100"/>
        <v>3</v>
      </c>
      <c r="G1603" s="1">
        <f t="shared" si="101"/>
        <v>18</v>
      </c>
      <c r="H1603" s="1">
        <f t="shared" ref="H1603:H1666" si="102">H1579+1</f>
        <v>8</v>
      </c>
      <c r="I1603" t="s">
        <v>125</v>
      </c>
    </row>
    <row r="1604" spans="2:9">
      <c r="B1604" s="1">
        <v>6</v>
      </c>
      <c r="C1604" s="1">
        <v>154.51</v>
      </c>
      <c r="D1604" s="1">
        <v>40.75</v>
      </c>
      <c r="E1604" s="1">
        <f t="shared" ref="E1604:E1667" si="103">E1603+1</f>
        <v>187</v>
      </c>
      <c r="F1604" s="1">
        <f t="shared" si="100"/>
        <v>3</v>
      </c>
      <c r="G1604" s="1">
        <f t="shared" si="101"/>
        <v>19</v>
      </c>
      <c r="H1604" s="1">
        <f t="shared" si="102"/>
        <v>8</v>
      </c>
      <c r="I1604" t="s">
        <v>125</v>
      </c>
    </row>
    <row r="1605" spans="2:9">
      <c r="B1605" s="1">
        <v>6</v>
      </c>
      <c r="C1605" s="1">
        <v>170.46</v>
      </c>
      <c r="D1605" s="1">
        <v>25.49</v>
      </c>
      <c r="E1605" s="1">
        <f t="shared" si="103"/>
        <v>188</v>
      </c>
      <c r="F1605" s="1">
        <f t="shared" si="100"/>
        <v>3</v>
      </c>
      <c r="G1605" s="1">
        <f t="shared" si="101"/>
        <v>20</v>
      </c>
      <c r="H1605" s="1">
        <f t="shared" si="102"/>
        <v>8</v>
      </c>
      <c r="I1605" t="s">
        <v>125</v>
      </c>
    </row>
    <row r="1606" spans="2:9">
      <c r="B1606" s="1">
        <v>6</v>
      </c>
      <c r="C1606" s="1">
        <v>187.56</v>
      </c>
      <c r="D1606" s="1">
        <v>37.119999999999997</v>
      </c>
      <c r="E1606" s="1">
        <f t="shared" si="103"/>
        <v>189</v>
      </c>
      <c r="F1606" s="1">
        <f t="shared" si="100"/>
        <v>3</v>
      </c>
      <c r="G1606" s="1">
        <f t="shared" si="101"/>
        <v>21</v>
      </c>
      <c r="H1606" s="1">
        <f t="shared" si="102"/>
        <v>8</v>
      </c>
      <c r="I1606" t="s">
        <v>125</v>
      </c>
    </row>
    <row r="1607" spans="2:9">
      <c r="B1607" s="1">
        <v>6</v>
      </c>
      <c r="C1607" s="1">
        <v>25.38</v>
      </c>
      <c r="D1607" s="1">
        <v>0</v>
      </c>
      <c r="E1607" s="1">
        <f t="shared" si="103"/>
        <v>190</v>
      </c>
      <c r="F1607" s="1">
        <f t="shared" si="100"/>
        <v>3</v>
      </c>
      <c r="G1607" s="1">
        <f t="shared" si="101"/>
        <v>22</v>
      </c>
      <c r="H1607" s="1">
        <f t="shared" si="102"/>
        <v>8</v>
      </c>
      <c r="I1607" t="s">
        <v>125</v>
      </c>
    </row>
    <row r="1608" spans="2:9">
      <c r="B1608" s="1">
        <v>6</v>
      </c>
      <c r="C1608" s="1">
        <v>20.41</v>
      </c>
      <c r="D1608" s="1">
        <v>14.72</v>
      </c>
      <c r="E1608" s="1">
        <f t="shared" si="103"/>
        <v>191</v>
      </c>
      <c r="F1608" s="1">
        <f t="shared" si="100"/>
        <v>3</v>
      </c>
      <c r="G1608" s="1">
        <f t="shared" si="101"/>
        <v>23</v>
      </c>
      <c r="H1608" s="1">
        <f t="shared" si="102"/>
        <v>8</v>
      </c>
      <c r="I1608" t="s">
        <v>125</v>
      </c>
    </row>
    <row r="1609" spans="2:9">
      <c r="B1609" s="1">
        <v>6</v>
      </c>
      <c r="C1609" s="1">
        <v>19.579999999999998</v>
      </c>
      <c r="D1609" s="1">
        <v>12.75</v>
      </c>
      <c r="E1609" s="1">
        <f t="shared" si="103"/>
        <v>192</v>
      </c>
      <c r="F1609" s="1">
        <f t="shared" si="100"/>
        <v>3</v>
      </c>
      <c r="G1609" s="1">
        <f t="shared" si="101"/>
        <v>24</v>
      </c>
      <c r="H1609" s="1">
        <f t="shared" si="102"/>
        <v>8</v>
      </c>
      <c r="I1609" t="s">
        <v>125</v>
      </c>
    </row>
    <row r="1610" spans="2:9">
      <c r="B1610" s="1">
        <v>6</v>
      </c>
      <c r="C1610" s="1">
        <v>19.760000000000002</v>
      </c>
      <c r="D1610" s="1">
        <v>13.93</v>
      </c>
      <c r="E1610" s="1">
        <f t="shared" si="103"/>
        <v>193</v>
      </c>
      <c r="F1610" s="1">
        <f t="shared" si="100"/>
        <v>3</v>
      </c>
      <c r="G1610" s="1">
        <f t="shared" si="101"/>
        <v>1</v>
      </c>
      <c r="H1610" s="1">
        <f t="shared" si="102"/>
        <v>9</v>
      </c>
      <c r="I1610" t="s">
        <v>125</v>
      </c>
    </row>
    <row r="1611" spans="2:9">
      <c r="B1611" s="1">
        <v>6</v>
      </c>
      <c r="C1611" s="1">
        <v>19.8</v>
      </c>
      <c r="D1611" s="1">
        <v>14.51</v>
      </c>
      <c r="E1611" s="1">
        <f t="shared" si="103"/>
        <v>194</v>
      </c>
      <c r="F1611" s="1">
        <f t="shared" ref="F1611:F1674" si="104">F1610</f>
        <v>3</v>
      </c>
      <c r="G1611" s="1">
        <f t="shared" si="101"/>
        <v>2</v>
      </c>
      <c r="H1611" s="1">
        <f t="shared" si="102"/>
        <v>9</v>
      </c>
      <c r="I1611" t="s">
        <v>125</v>
      </c>
    </row>
    <row r="1612" spans="2:9">
      <c r="B1612" s="1">
        <v>6</v>
      </c>
      <c r="C1612" s="1">
        <v>19.95</v>
      </c>
      <c r="D1612" s="1">
        <v>15.62</v>
      </c>
      <c r="E1612" s="1">
        <f t="shared" si="103"/>
        <v>195</v>
      </c>
      <c r="F1612" s="1">
        <f t="shared" si="104"/>
        <v>3</v>
      </c>
      <c r="G1612" s="1">
        <f t="shared" si="101"/>
        <v>3</v>
      </c>
      <c r="H1612" s="1">
        <f t="shared" si="102"/>
        <v>9</v>
      </c>
      <c r="I1612" t="s">
        <v>125</v>
      </c>
    </row>
    <row r="1613" spans="2:9">
      <c r="B1613" s="1">
        <v>6</v>
      </c>
      <c r="C1613" s="1">
        <v>19.98</v>
      </c>
      <c r="D1613" s="1">
        <v>15.88</v>
      </c>
      <c r="E1613" s="1">
        <f t="shared" si="103"/>
        <v>196</v>
      </c>
      <c r="F1613" s="1">
        <f t="shared" si="104"/>
        <v>3</v>
      </c>
      <c r="G1613" s="1">
        <f t="shared" si="101"/>
        <v>4</v>
      </c>
      <c r="H1613" s="1">
        <f t="shared" si="102"/>
        <v>9</v>
      </c>
      <c r="I1613" t="s">
        <v>125</v>
      </c>
    </row>
    <row r="1614" spans="2:9">
      <c r="B1614" s="1">
        <v>6</v>
      </c>
      <c r="C1614" s="1">
        <v>20.059999999999999</v>
      </c>
      <c r="D1614" s="1">
        <v>16.329999999999998</v>
      </c>
      <c r="E1614" s="1">
        <f t="shared" si="103"/>
        <v>197</v>
      </c>
      <c r="F1614" s="1">
        <f t="shared" si="104"/>
        <v>3</v>
      </c>
      <c r="G1614" s="1">
        <f t="shared" si="101"/>
        <v>5</v>
      </c>
      <c r="H1614" s="1">
        <f t="shared" si="102"/>
        <v>9</v>
      </c>
      <c r="I1614" t="s">
        <v>125</v>
      </c>
    </row>
    <row r="1615" spans="2:9">
      <c r="B1615" s="1">
        <v>6</v>
      </c>
      <c r="C1615" s="1">
        <v>19.97</v>
      </c>
      <c r="D1615" s="1">
        <v>15.77</v>
      </c>
      <c r="E1615" s="1">
        <f t="shared" si="103"/>
        <v>198</v>
      </c>
      <c r="F1615" s="1">
        <f t="shared" si="104"/>
        <v>3</v>
      </c>
      <c r="G1615" s="1">
        <f t="shared" si="101"/>
        <v>6</v>
      </c>
      <c r="H1615" s="1">
        <f t="shared" si="102"/>
        <v>9</v>
      </c>
      <c r="I1615" t="s">
        <v>125</v>
      </c>
    </row>
    <row r="1616" spans="2:9">
      <c r="B1616" s="1">
        <v>6</v>
      </c>
      <c r="C1616" s="1">
        <v>19.91</v>
      </c>
      <c r="D1616" s="1">
        <v>16.27</v>
      </c>
      <c r="E1616" s="1">
        <f t="shared" si="103"/>
        <v>199</v>
      </c>
      <c r="F1616" s="1">
        <f t="shared" si="104"/>
        <v>3</v>
      </c>
      <c r="G1616" s="1">
        <f t="shared" si="101"/>
        <v>7</v>
      </c>
      <c r="H1616" s="1">
        <f t="shared" si="102"/>
        <v>9</v>
      </c>
      <c r="I1616" t="s">
        <v>125</v>
      </c>
    </row>
    <row r="1617" spans="2:9">
      <c r="B1617" s="1">
        <v>6</v>
      </c>
      <c r="C1617" s="1">
        <v>27.94</v>
      </c>
      <c r="D1617" s="1">
        <v>16.489999999999998</v>
      </c>
      <c r="E1617" s="1">
        <f t="shared" si="103"/>
        <v>200</v>
      </c>
      <c r="F1617" s="1">
        <f t="shared" si="104"/>
        <v>3</v>
      </c>
      <c r="G1617" s="1">
        <f t="shared" si="101"/>
        <v>8</v>
      </c>
      <c r="H1617" s="1">
        <f t="shared" si="102"/>
        <v>9</v>
      </c>
      <c r="I1617" t="s">
        <v>125</v>
      </c>
    </row>
    <row r="1618" spans="2:9">
      <c r="B1618" s="1">
        <v>6</v>
      </c>
      <c r="C1618" s="1">
        <v>298.69</v>
      </c>
      <c r="D1618" s="1">
        <v>216.65</v>
      </c>
      <c r="E1618" s="1">
        <f t="shared" si="103"/>
        <v>201</v>
      </c>
      <c r="F1618" s="1">
        <f t="shared" si="104"/>
        <v>3</v>
      </c>
      <c r="G1618" s="1">
        <f t="shared" si="101"/>
        <v>9</v>
      </c>
      <c r="H1618" s="1">
        <f t="shared" si="102"/>
        <v>9</v>
      </c>
      <c r="I1618" t="s">
        <v>125</v>
      </c>
    </row>
    <row r="1619" spans="2:9">
      <c r="B1619" s="1">
        <v>6</v>
      </c>
      <c r="C1619" s="1">
        <v>258.01</v>
      </c>
      <c r="D1619" s="1">
        <v>96.52</v>
      </c>
      <c r="E1619" s="1">
        <f t="shared" si="103"/>
        <v>202</v>
      </c>
      <c r="F1619" s="1">
        <f t="shared" si="104"/>
        <v>3</v>
      </c>
      <c r="G1619" s="1">
        <f t="shared" si="101"/>
        <v>10</v>
      </c>
      <c r="H1619" s="1">
        <f t="shared" si="102"/>
        <v>9</v>
      </c>
      <c r="I1619" t="s">
        <v>125</v>
      </c>
    </row>
    <row r="1620" spans="2:9">
      <c r="B1620" s="1">
        <v>6</v>
      </c>
      <c r="C1620" s="1">
        <v>248.11</v>
      </c>
      <c r="D1620" s="1">
        <v>84.39</v>
      </c>
      <c r="E1620" s="1">
        <f t="shared" si="103"/>
        <v>203</v>
      </c>
      <c r="F1620" s="1">
        <f t="shared" si="104"/>
        <v>3</v>
      </c>
      <c r="G1620" s="1">
        <f t="shared" si="101"/>
        <v>11</v>
      </c>
      <c r="H1620" s="1">
        <f t="shared" si="102"/>
        <v>9</v>
      </c>
      <c r="I1620" t="s">
        <v>125</v>
      </c>
    </row>
    <row r="1621" spans="2:9">
      <c r="B1621" s="1">
        <v>6</v>
      </c>
      <c r="C1621" s="1">
        <v>202.64</v>
      </c>
      <c r="D1621" s="1">
        <v>105.66</v>
      </c>
      <c r="E1621" s="1">
        <f t="shared" si="103"/>
        <v>204</v>
      </c>
      <c r="F1621" s="1">
        <f t="shared" si="104"/>
        <v>3</v>
      </c>
      <c r="G1621" s="1">
        <f t="shared" si="101"/>
        <v>12</v>
      </c>
      <c r="H1621" s="1">
        <f t="shared" si="102"/>
        <v>9</v>
      </c>
      <c r="I1621" t="s">
        <v>125</v>
      </c>
    </row>
    <row r="1622" spans="2:9">
      <c r="B1622" s="1">
        <v>6</v>
      </c>
      <c r="C1622" s="1">
        <v>34.200000000000003</v>
      </c>
      <c r="D1622" s="1">
        <v>2.34</v>
      </c>
      <c r="E1622" s="1">
        <f t="shared" si="103"/>
        <v>205</v>
      </c>
      <c r="F1622" s="1">
        <f t="shared" si="104"/>
        <v>3</v>
      </c>
      <c r="G1622" s="1">
        <f t="shared" si="101"/>
        <v>13</v>
      </c>
      <c r="H1622" s="1">
        <f t="shared" si="102"/>
        <v>9</v>
      </c>
      <c r="I1622" t="s">
        <v>125</v>
      </c>
    </row>
    <row r="1623" spans="2:9">
      <c r="B1623" s="1">
        <v>6</v>
      </c>
      <c r="C1623" s="1">
        <v>172.26</v>
      </c>
      <c r="D1623" s="1">
        <v>21.89</v>
      </c>
      <c r="E1623" s="1">
        <f t="shared" si="103"/>
        <v>206</v>
      </c>
      <c r="F1623" s="1">
        <f t="shared" si="104"/>
        <v>3</v>
      </c>
      <c r="G1623" s="1">
        <f t="shared" si="101"/>
        <v>14</v>
      </c>
      <c r="H1623" s="1">
        <f t="shared" si="102"/>
        <v>9</v>
      </c>
      <c r="I1623" t="s">
        <v>125</v>
      </c>
    </row>
    <row r="1624" spans="2:9">
      <c r="B1624" s="1">
        <v>6</v>
      </c>
      <c r="C1624" s="1">
        <v>222.95</v>
      </c>
      <c r="D1624" s="1">
        <v>62.17</v>
      </c>
      <c r="E1624" s="1">
        <f t="shared" si="103"/>
        <v>207</v>
      </c>
      <c r="F1624" s="1">
        <f t="shared" si="104"/>
        <v>3</v>
      </c>
      <c r="G1624" s="1">
        <f t="shared" si="101"/>
        <v>15</v>
      </c>
      <c r="H1624" s="1">
        <f t="shared" si="102"/>
        <v>9</v>
      </c>
      <c r="I1624" t="s">
        <v>125</v>
      </c>
    </row>
    <row r="1625" spans="2:9">
      <c r="B1625" s="1">
        <v>6</v>
      </c>
      <c r="C1625" s="1">
        <v>191.64</v>
      </c>
      <c r="D1625" s="1">
        <v>34.700000000000003</v>
      </c>
      <c r="E1625" s="1">
        <f t="shared" si="103"/>
        <v>208</v>
      </c>
      <c r="F1625" s="1">
        <f t="shared" si="104"/>
        <v>3</v>
      </c>
      <c r="G1625" s="1">
        <f t="shared" si="101"/>
        <v>16</v>
      </c>
      <c r="H1625" s="1">
        <f t="shared" si="102"/>
        <v>9</v>
      </c>
      <c r="I1625" t="s">
        <v>125</v>
      </c>
    </row>
    <row r="1626" spans="2:9">
      <c r="B1626" s="1">
        <v>6</v>
      </c>
      <c r="C1626" s="1">
        <v>212.8</v>
      </c>
      <c r="D1626" s="1">
        <v>54.79</v>
      </c>
      <c r="E1626" s="1">
        <f t="shared" si="103"/>
        <v>209</v>
      </c>
      <c r="F1626" s="1">
        <f t="shared" si="104"/>
        <v>3</v>
      </c>
      <c r="G1626" s="1">
        <f t="shared" si="101"/>
        <v>17</v>
      </c>
      <c r="H1626" s="1">
        <f t="shared" si="102"/>
        <v>9</v>
      </c>
      <c r="I1626" t="s">
        <v>125</v>
      </c>
    </row>
    <row r="1627" spans="2:9">
      <c r="B1627" s="1">
        <v>6</v>
      </c>
      <c r="C1627" s="1">
        <v>155.41</v>
      </c>
      <c r="D1627" s="1">
        <v>13.93</v>
      </c>
      <c r="E1627" s="1">
        <f t="shared" si="103"/>
        <v>210</v>
      </c>
      <c r="F1627" s="1">
        <f t="shared" si="104"/>
        <v>3</v>
      </c>
      <c r="G1627" s="1">
        <f t="shared" ref="G1627:G1690" si="105">G1603</f>
        <v>18</v>
      </c>
      <c r="H1627" s="1">
        <f t="shared" si="102"/>
        <v>9</v>
      </c>
      <c r="I1627" t="s">
        <v>125</v>
      </c>
    </row>
    <row r="1628" spans="2:9">
      <c r="B1628" s="1">
        <v>6</v>
      </c>
      <c r="C1628" s="1">
        <v>19.66</v>
      </c>
      <c r="D1628" s="1">
        <v>0</v>
      </c>
      <c r="E1628" s="1">
        <f t="shared" si="103"/>
        <v>211</v>
      </c>
      <c r="F1628" s="1">
        <f t="shared" si="104"/>
        <v>3</v>
      </c>
      <c r="G1628" s="1">
        <f t="shared" si="105"/>
        <v>19</v>
      </c>
      <c r="H1628" s="1">
        <f t="shared" si="102"/>
        <v>9</v>
      </c>
      <c r="I1628" t="s">
        <v>125</v>
      </c>
    </row>
    <row r="1629" spans="2:9">
      <c r="B1629" s="1">
        <v>6</v>
      </c>
      <c r="C1629" s="1">
        <v>16.71</v>
      </c>
      <c r="D1629" s="1">
        <v>0</v>
      </c>
      <c r="E1629" s="1">
        <f t="shared" si="103"/>
        <v>212</v>
      </c>
      <c r="F1629" s="1">
        <f t="shared" si="104"/>
        <v>3</v>
      </c>
      <c r="G1629" s="1">
        <f t="shared" si="105"/>
        <v>20</v>
      </c>
      <c r="H1629" s="1">
        <f t="shared" si="102"/>
        <v>9</v>
      </c>
      <c r="I1629" t="s">
        <v>125</v>
      </c>
    </row>
    <row r="1630" spans="2:9">
      <c r="B1630" s="1">
        <v>6</v>
      </c>
      <c r="C1630" s="1">
        <v>16.600000000000001</v>
      </c>
      <c r="D1630" s="1">
        <v>0</v>
      </c>
      <c r="E1630" s="1">
        <f t="shared" si="103"/>
        <v>213</v>
      </c>
      <c r="F1630" s="1">
        <f t="shared" si="104"/>
        <v>3</v>
      </c>
      <c r="G1630" s="1">
        <f t="shared" si="105"/>
        <v>21</v>
      </c>
      <c r="H1630" s="1">
        <f t="shared" si="102"/>
        <v>9</v>
      </c>
      <c r="I1630" t="s">
        <v>125</v>
      </c>
    </row>
    <row r="1631" spans="2:9">
      <c r="B1631" s="1">
        <v>6</v>
      </c>
      <c r="C1631" s="1">
        <v>16.739999999999998</v>
      </c>
      <c r="D1631" s="1">
        <v>0</v>
      </c>
      <c r="E1631" s="1">
        <f t="shared" si="103"/>
        <v>214</v>
      </c>
      <c r="F1631" s="1">
        <f t="shared" si="104"/>
        <v>3</v>
      </c>
      <c r="G1631" s="1">
        <f t="shared" si="105"/>
        <v>22</v>
      </c>
      <c r="H1631" s="1">
        <f t="shared" si="102"/>
        <v>9</v>
      </c>
      <c r="I1631" t="s">
        <v>125</v>
      </c>
    </row>
    <row r="1632" spans="2:9">
      <c r="B1632" s="1">
        <v>6</v>
      </c>
      <c r="C1632" s="1">
        <v>15.52</v>
      </c>
      <c r="D1632" s="1">
        <v>14.32</v>
      </c>
      <c r="E1632" s="1">
        <f t="shared" si="103"/>
        <v>215</v>
      </c>
      <c r="F1632" s="1">
        <f t="shared" si="104"/>
        <v>3</v>
      </c>
      <c r="G1632" s="1">
        <f t="shared" si="105"/>
        <v>23</v>
      </c>
      <c r="H1632" s="1">
        <f t="shared" si="102"/>
        <v>9</v>
      </c>
      <c r="I1632" t="s">
        <v>125</v>
      </c>
    </row>
    <row r="1633" spans="2:9">
      <c r="B1633" s="1">
        <v>6</v>
      </c>
      <c r="C1633" s="1">
        <v>14.96</v>
      </c>
      <c r="D1633" s="1">
        <v>13.71</v>
      </c>
      <c r="E1633" s="1">
        <f t="shared" si="103"/>
        <v>216</v>
      </c>
      <c r="F1633" s="1">
        <f t="shared" si="104"/>
        <v>3</v>
      </c>
      <c r="G1633" s="1">
        <f t="shared" si="105"/>
        <v>24</v>
      </c>
      <c r="H1633" s="1">
        <f t="shared" si="102"/>
        <v>9</v>
      </c>
      <c r="I1633" t="s">
        <v>125</v>
      </c>
    </row>
    <row r="1634" spans="2:9">
      <c r="B1634" s="1">
        <v>6</v>
      </c>
      <c r="C1634" s="1">
        <v>12.56</v>
      </c>
      <c r="D1634" s="1">
        <v>10.88</v>
      </c>
      <c r="E1634" s="1">
        <f t="shared" si="103"/>
        <v>217</v>
      </c>
      <c r="F1634" s="1">
        <f t="shared" si="104"/>
        <v>3</v>
      </c>
      <c r="G1634" s="1">
        <f t="shared" si="105"/>
        <v>1</v>
      </c>
      <c r="H1634" s="1">
        <f t="shared" si="102"/>
        <v>10</v>
      </c>
      <c r="I1634" t="s">
        <v>125</v>
      </c>
    </row>
    <row r="1635" spans="2:9">
      <c r="B1635" s="1">
        <v>6</v>
      </c>
      <c r="C1635" s="1">
        <v>12.35</v>
      </c>
      <c r="D1635" s="1">
        <v>10.69</v>
      </c>
      <c r="E1635" s="1">
        <f t="shared" si="103"/>
        <v>218</v>
      </c>
      <c r="F1635" s="1">
        <f t="shared" si="104"/>
        <v>3</v>
      </c>
      <c r="G1635" s="1">
        <f t="shared" si="105"/>
        <v>2</v>
      </c>
      <c r="H1635" s="1">
        <f t="shared" si="102"/>
        <v>10</v>
      </c>
      <c r="I1635" t="s">
        <v>125</v>
      </c>
    </row>
    <row r="1636" spans="2:9">
      <c r="B1636" s="1">
        <v>6</v>
      </c>
      <c r="C1636" s="1">
        <v>12.99</v>
      </c>
      <c r="D1636" s="1">
        <v>11.87</v>
      </c>
      <c r="E1636" s="1">
        <f t="shared" si="103"/>
        <v>219</v>
      </c>
      <c r="F1636" s="1">
        <f t="shared" si="104"/>
        <v>3</v>
      </c>
      <c r="G1636" s="1">
        <f t="shared" si="105"/>
        <v>3</v>
      </c>
      <c r="H1636" s="1">
        <f t="shared" si="102"/>
        <v>10</v>
      </c>
      <c r="I1636" t="s">
        <v>125</v>
      </c>
    </row>
    <row r="1637" spans="2:9">
      <c r="B1637" s="1">
        <v>6</v>
      </c>
      <c r="C1637" s="1">
        <v>12.81</v>
      </c>
      <c r="D1637" s="1">
        <v>11.49</v>
      </c>
      <c r="E1637" s="1">
        <f t="shared" si="103"/>
        <v>220</v>
      </c>
      <c r="F1637" s="1">
        <f t="shared" si="104"/>
        <v>3</v>
      </c>
      <c r="G1637" s="1">
        <f t="shared" si="105"/>
        <v>4</v>
      </c>
      <c r="H1637" s="1">
        <f t="shared" si="102"/>
        <v>10</v>
      </c>
      <c r="I1637" t="s">
        <v>125</v>
      </c>
    </row>
    <row r="1638" spans="2:9">
      <c r="B1638" s="1">
        <v>6</v>
      </c>
      <c r="C1638" s="1">
        <v>12.32</v>
      </c>
      <c r="D1638" s="1">
        <v>10.62</v>
      </c>
      <c r="E1638" s="1">
        <f t="shared" si="103"/>
        <v>221</v>
      </c>
      <c r="F1638" s="1">
        <f t="shared" si="104"/>
        <v>3</v>
      </c>
      <c r="G1638" s="1">
        <f t="shared" si="105"/>
        <v>5</v>
      </c>
      <c r="H1638" s="1">
        <f t="shared" si="102"/>
        <v>10</v>
      </c>
      <c r="I1638" t="s">
        <v>125</v>
      </c>
    </row>
    <row r="1639" spans="2:9">
      <c r="B1639" s="1">
        <v>6</v>
      </c>
      <c r="C1639" s="1">
        <v>12.39</v>
      </c>
      <c r="D1639" s="1">
        <v>10.95</v>
      </c>
      <c r="E1639" s="1">
        <f t="shared" si="103"/>
        <v>222</v>
      </c>
      <c r="F1639" s="1">
        <f t="shared" si="104"/>
        <v>3</v>
      </c>
      <c r="G1639" s="1">
        <f t="shared" si="105"/>
        <v>6</v>
      </c>
      <c r="H1639" s="1">
        <f t="shared" si="102"/>
        <v>10</v>
      </c>
      <c r="I1639" t="s">
        <v>125</v>
      </c>
    </row>
    <row r="1640" spans="2:9">
      <c r="B1640" s="1">
        <v>6</v>
      </c>
      <c r="C1640" s="1">
        <v>13.15</v>
      </c>
      <c r="D1640" s="1">
        <v>13.29</v>
      </c>
      <c r="E1640" s="1">
        <f t="shared" si="103"/>
        <v>223</v>
      </c>
      <c r="F1640" s="1">
        <f t="shared" si="104"/>
        <v>3</v>
      </c>
      <c r="G1640" s="1">
        <f t="shared" si="105"/>
        <v>7</v>
      </c>
      <c r="H1640" s="1">
        <f t="shared" si="102"/>
        <v>10</v>
      </c>
      <c r="I1640" t="s">
        <v>125</v>
      </c>
    </row>
    <row r="1641" spans="2:9">
      <c r="B1641" s="1">
        <v>6</v>
      </c>
      <c r="C1641" s="1">
        <v>12.76</v>
      </c>
      <c r="D1641" s="1">
        <v>12.46</v>
      </c>
      <c r="E1641" s="1">
        <f t="shared" si="103"/>
        <v>224</v>
      </c>
      <c r="F1641" s="1">
        <f t="shared" si="104"/>
        <v>3</v>
      </c>
      <c r="G1641" s="1">
        <f t="shared" si="105"/>
        <v>8</v>
      </c>
      <c r="H1641" s="1">
        <f t="shared" si="102"/>
        <v>10</v>
      </c>
      <c r="I1641" t="s">
        <v>125</v>
      </c>
    </row>
    <row r="1642" spans="2:9">
      <c r="B1642" s="1">
        <v>3</v>
      </c>
      <c r="C1642" s="1">
        <v>47.31</v>
      </c>
      <c r="D1642" s="1">
        <v>21.39</v>
      </c>
      <c r="E1642" s="1">
        <f t="shared" si="103"/>
        <v>225</v>
      </c>
      <c r="F1642" s="1">
        <f t="shared" si="104"/>
        <v>3</v>
      </c>
      <c r="G1642" s="1">
        <f t="shared" si="105"/>
        <v>9</v>
      </c>
      <c r="H1642" s="1">
        <f t="shared" si="102"/>
        <v>10</v>
      </c>
      <c r="I1642" t="s">
        <v>125</v>
      </c>
    </row>
    <row r="1643" spans="2:9">
      <c r="B1643" s="1">
        <v>2</v>
      </c>
      <c r="C1643" s="1">
        <v>114.19</v>
      </c>
      <c r="D1643" s="1">
        <v>0.08</v>
      </c>
      <c r="E1643" s="1">
        <f t="shared" si="103"/>
        <v>226</v>
      </c>
      <c r="F1643" s="1">
        <f t="shared" si="104"/>
        <v>3</v>
      </c>
      <c r="G1643" s="1">
        <f t="shared" si="105"/>
        <v>10</v>
      </c>
      <c r="H1643" s="1">
        <f t="shared" si="102"/>
        <v>10</v>
      </c>
      <c r="I1643" t="s">
        <v>125</v>
      </c>
    </row>
    <row r="1644" spans="2:9">
      <c r="B1644" s="1">
        <v>2</v>
      </c>
      <c r="C1644" s="1">
        <v>52.78</v>
      </c>
      <c r="D1644" s="1">
        <v>0</v>
      </c>
      <c r="E1644" s="1">
        <f t="shared" si="103"/>
        <v>227</v>
      </c>
      <c r="F1644" s="1">
        <f t="shared" si="104"/>
        <v>3</v>
      </c>
      <c r="G1644" s="1">
        <f t="shared" si="105"/>
        <v>11</v>
      </c>
      <c r="H1644" s="1">
        <f t="shared" si="102"/>
        <v>10</v>
      </c>
      <c r="I1644" t="s">
        <v>125</v>
      </c>
    </row>
    <row r="1645" spans="2:9">
      <c r="B1645" s="1">
        <v>2</v>
      </c>
      <c r="C1645" s="1">
        <v>32.72</v>
      </c>
      <c r="D1645" s="1">
        <v>0</v>
      </c>
      <c r="E1645" s="1">
        <f t="shared" si="103"/>
        <v>228</v>
      </c>
      <c r="F1645" s="1">
        <f t="shared" si="104"/>
        <v>3</v>
      </c>
      <c r="G1645" s="1">
        <f t="shared" si="105"/>
        <v>12</v>
      </c>
      <c r="H1645" s="1">
        <f t="shared" si="102"/>
        <v>10</v>
      </c>
      <c r="I1645" t="s">
        <v>125</v>
      </c>
    </row>
    <row r="1646" spans="2:9">
      <c r="B1646" s="1">
        <v>2</v>
      </c>
      <c r="C1646" s="1">
        <v>30.85</v>
      </c>
      <c r="D1646" s="1">
        <v>0</v>
      </c>
      <c r="E1646" s="1">
        <f t="shared" si="103"/>
        <v>229</v>
      </c>
      <c r="F1646" s="1">
        <f t="shared" si="104"/>
        <v>3</v>
      </c>
      <c r="G1646" s="1">
        <f t="shared" si="105"/>
        <v>13</v>
      </c>
      <c r="H1646" s="1">
        <f t="shared" si="102"/>
        <v>10</v>
      </c>
      <c r="I1646" t="s">
        <v>125</v>
      </c>
    </row>
    <row r="1647" spans="2:9">
      <c r="B1647" s="1">
        <v>2</v>
      </c>
      <c r="C1647" s="1">
        <v>76.75</v>
      </c>
      <c r="D1647" s="1">
        <v>0.11</v>
      </c>
      <c r="E1647" s="1">
        <f t="shared" si="103"/>
        <v>230</v>
      </c>
      <c r="F1647" s="1">
        <f t="shared" si="104"/>
        <v>3</v>
      </c>
      <c r="G1647" s="1">
        <f t="shared" si="105"/>
        <v>14</v>
      </c>
      <c r="H1647" s="1">
        <f t="shared" si="102"/>
        <v>10</v>
      </c>
      <c r="I1647" t="s">
        <v>125</v>
      </c>
    </row>
    <row r="1648" spans="2:9">
      <c r="B1648" s="1">
        <v>3</v>
      </c>
      <c r="C1648" s="1">
        <v>115.63</v>
      </c>
      <c r="D1648" s="1">
        <v>0.43</v>
      </c>
      <c r="E1648" s="1">
        <f t="shared" si="103"/>
        <v>231</v>
      </c>
      <c r="F1648" s="1">
        <f t="shared" si="104"/>
        <v>3</v>
      </c>
      <c r="G1648" s="1">
        <f t="shared" si="105"/>
        <v>15</v>
      </c>
      <c r="H1648" s="1">
        <f t="shared" si="102"/>
        <v>10</v>
      </c>
      <c r="I1648" t="s">
        <v>125</v>
      </c>
    </row>
    <row r="1649" spans="2:9">
      <c r="B1649" s="1">
        <v>3</v>
      </c>
      <c r="C1649" s="1">
        <v>126.61</v>
      </c>
      <c r="D1649" s="1">
        <v>3.02</v>
      </c>
      <c r="E1649" s="1">
        <f t="shared" si="103"/>
        <v>232</v>
      </c>
      <c r="F1649" s="1">
        <f t="shared" si="104"/>
        <v>3</v>
      </c>
      <c r="G1649" s="1">
        <f t="shared" si="105"/>
        <v>16</v>
      </c>
      <c r="H1649" s="1">
        <f t="shared" si="102"/>
        <v>10</v>
      </c>
      <c r="I1649" t="s">
        <v>125</v>
      </c>
    </row>
    <row r="1650" spans="2:9">
      <c r="B1650" s="1">
        <v>3</v>
      </c>
      <c r="C1650" s="1">
        <v>134.68</v>
      </c>
      <c r="D1650" s="1">
        <v>8.67</v>
      </c>
      <c r="E1650" s="1">
        <f t="shared" si="103"/>
        <v>233</v>
      </c>
      <c r="F1650" s="1">
        <f t="shared" si="104"/>
        <v>3</v>
      </c>
      <c r="G1650" s="1">
        <f t="shared" si="105"/>
        <v>17</v>
      </c>
      <c r="H1650" s="1">
        <f t="shared" si="102"/>
        <v>10</v>
      </c>
      <c r="I1650" t="s">
        <v>125</v>
      </c>
    </row>
    <row r="1651" spans="2:9">
      <c r="B1651" s="1">
        <v>3</v>
      </c>
      <c r="C1651" s="1">
        <v>17.14</v>
      </c>
      <c r="D1651" s="1">
        <v>0</v>
      </c>
      <c r="E1651" s="1">
        <f t="shared" si="103"/>
        <v>234</v>
      </c>
      <c r="F1651" s="1">
        <f t="shared" si="104"/>
        <v>3</v>
      </c>
      <c r="G1651" s="1">
        <f t="shared" si="105"/>
        <v>18</v>
      </c>
      <c r="H1651" s="1">
        <f t="shared" si="102"/>
        <v>10</v>
      </c>
      <c r="I1651" t="s">
        <v>125</v>
      </c>
    </row>
    <row r="1652" spans="2:9">
      <c r="B1652" s="1">
        <v>2</v>
      </c>
      <c r="C1652" s="1">
        <v>16.34</v>
      </c>
      <c r="D1652" s="1">
        <v>0</v>
      </c>
      <c r="E1652" s="1">
        <f t="shared" si="103"/>
        <v>235</v>
      </c>
      <c r="F1652" s="1">
        <f t="shared" si="104"/>
        <v>3</v>
      </c>
      <c r="G1652" s="1">
        <f t="shared" si="105"/>
        <v>19</v>
      </c>
      <c r="H1652" s="1">
        <f t="shared" si="102"/>
        <v>10</v>
      </c>
      <c r="I1652" t="s">
        <v>125</v>
      </c>
    </row>
    <row r="1653" spans="2:9">
      <c r="B1653" s="1">
        <v>2</v>
      </c>
      <c r="C1653" s="1">
        <v>16.82</v>
      </c>
      <c r="D1653" s="1">
        <v>0</v>
      </c>
      <c r="E1653" s="1">
        <f t="shared" si="103"/>
        <v>236</v>
      </c>
      <c r="F1653" s="1">
        <f t="shared" si="104"/>
        <v>3</v>
      </c>
      <c r="G1653" s="1">
        <f t="shared" si="105"/>
        <v>20</v>
      </c>
      <c r="H1653" s="1">
        <f t="shared" si="102"/>
        <v>10</v>
      </c>
      <c r="I1653" t="s">
        <v>125</v>
      </c>
    </row>
    <row r="1654" spans="2:9">
      <c r="B1654" s="1">
        <v>2</v>
      </c>
      <c r="C1654" s="1">
        <v>16.82</v>
      </c>
      <c r="D1654" s="1">
        <v>0</v>
      </c>
      <c r="E1654" s="1">
        <f t="shared" si="103"/>
        <v>237</v>
      </c>
      <c r="F1654" s="1">
        <f t="shared" si="104"/>
        <v>3</v>
      </c>
      <c r="G1654" s="1">
        <f t="shared" si="105"/>
        <v>21</v>
      </c>
      <c r="H1654" s="1">
        <f t="shared" si="102"/>
        <v>10</v>
      </c>
      <c r="I1654" t="s">
        <v>125</v>
      </c>
    </row>
    <row r="1655" spans="2:9">
      <c r="B1655" s="1">
        <v>2</v>
      </c>
      <c r="C1655" s="1">
        <v>16.53</v>
      </c>
      <c r="D1655" s="1">
        <v>0</v>
      </c>
      <c r="E1655" s="1">
        <f t="shared" si="103"/>
        <v>238</v>
      </c>
      <c r="F1655" s="1">
        <f t="shared" si="104"/>
        <v>3</v>
      </c>
      <c r="G1655" s="1">
        <f t="shared" si="105"/>
        <v>22</v>
      </c>
      <c r="H1655" s="1">
        <f t="shared" si="102"/>
        <v>10</v>
      </c>
      <c r="I1655" t="s">
        <v>125</v>
      </c>
    </row>
    <row r="1656" spans="2:9">
      <c r="B1656" s="1">
        <v>3</v>
      </c>
      <c r="C1656" s="1">
        <v>12.67</v>
      </c>
      <c r="D1656" s="1">
        <v>10.34</v>
      </c>
      <c r="E1656" s="1">
        <f t="shared" si="103"/>
        <v>239</v>
      </c>
      <c r="F1656" s="1">
        <f t="shared" si="104"/>
        <v>3</v>
      </c>
      <c r="G1656" s="1">
        <f t="shared" si="105"/>
        <v>23</v>
      </c>
      <c r="H1656" s="1">
        <f t="shared" si="102"/>
        <v>10</v>
      </c>
      <c r="I1656" t="s">
        <v>125</v>
      </c>
    </row>
    <row r="1657" spans="2:9">
      <c r="B1657" s="1">
        <v>3</v>
      </c>
      <c r="C1657" s="1">
        <v>12.24</v>
      </c>
      <c r="D1657" s="1">
        <v>10.29</v>
      </c>
      <c r="E1657" s="1">
        <f t="shared" si="103"/>
        <v>240</v>
      </c>
      <c r="F1657" s="1">
        <f t="shared" si="104"/>
        <v>3</v>
      </c>
      <c r="G1657" s="1">
        <f t="shared" si="105"/>
        <v>24</v>
      </c>
      <c r="H1657" s="1">
        <f t="shared" si="102"/>
        <v>10</v>
      </c>
      <c r="I1657" t="s">
        <v>125</v>
      </c>
    </row>
    <row r="1658" spans="2:9">
      <c r="B1658" s="1">
        <v>6</v>
      </c>
      <c r="C1658" s="1">
        <v>13.36</v>
      </c>
      <c r="D1658" s="1">
        <v>13.03</v>
      </c>
      <c r="E1658" s="1">
        <f t="shared" si="103"/>
        <v>241</v>
      </c>
      <c r="F1658" s="1">
        <f t="shared" si="104"/>
        <v>3</v>
      </c>
      <c r="G1658" s="1">
        <f t="shared" si="105"/>
        <v>1</v>
      </c>
      <c r="H1658" s="1">
        <f t="shared" si="102"/>
        <v>11</v>
      </c>
      <c r="I1658" t="s">
        <v>125</v>
      </c>
    </row>
    <row r="1659" spans="2:9">
      <c r="B1659" s="1">
        <v>6</v>
      </c>
      <c r="C1659" s="1">
        <v>12.47</v>
      </c>
      <c r="D1659" s="1">
        <v>11.74</v>
      </c>
      <c r="E1659" s="1">
        <f t="shared" si="103"/>
        <v>242</v>
      </c>
      <c r="F1659" s="1">
        <f t="shared" si="104"/>
        <v>3</v>
      </c>
      <c r="G1659" s="1">
        <f t="shared" si="105"/>
        <v>2</v>
      </c>
      <c r="H1659" s="1">
        <f t="shared" si="102"/>
        <v>11</v>
      </c>
      <c r="I1659" t="s">
        <v>125</v>
      </c>
    </row>
    <row r="1660" spans="2:9">
      <c r="B1660" s="1">
        <v>6</v>
      </c>
      <c r="C1660" s="1">
        <v>12.59</v>
      </c>
      <c r="D1660" s="1">
        <v>12.74</v>
      </c>
      <c r="E1660" s="1">
        <f t="shared" si="103"/>
        <v>243</v>
      </c>
      <c r="F1660" s="1">
        <f t="shared" si="104"/>
        <v>3</v>
      </c>
      <c r="G1660" s="1">
        <f t="shared" si="105"/>
        <v>3</v>
      </c>
      <c r="H1660" s="1">
        <f t="shared" si="102"/>
        <v>11</v>
      </c>
      <c r="I1660" t="s">
        <v>125</v>
      </c>
    </row>
    <row r="1661" spans="2:9">
      <c r="B1661" s="1">
        <v>6</v>
      </c>
      <c r="C1661" s="1">
        <v>13.43</v>
      </c>
      <c r="D1661" s="1">
        <v>14.18</v>
      </c>
      <c r="E1661" s="1">
        <f t="shared" si="103"/>
        <v>244</v>
      </c>
      <c r="F1661" s="1">
        <f t="shared" si="104"/>
        <v>3</v>
      </c>
      <c r="G1661" s="1">
        <f t="shared" si="105"/>
        <v>4</v>
      </c>
      <c r="H1661" s="1">
        <f t="shared" si="102"/>
        <v>11</v>
      </c>
      <c r="I1661" t="s">
        <v>125</v>
      </c>
    </row>
    <row r="1662" spans="2:9">
      <c r="B1662" s="1">
        <v>6</v>
      </c>
      <c r="C1662" s="1">
        <v>12.56</v>
      </c>
      <c r="D1662" s="1">
        <v>12.06</v>
      </c>
      <c r="E1662" s="1">
        <f t="shared" si="103"/>
        <v>245</v>
      </c>
      <c r="F1662" s="1">
        <f t="shared" si="104"/>
        <v>3</v>
      </c>
      <c r="G1662" s="1">
        <f t="shared" si="105"/>
        <v>5</v>
      </c>
      <c r="H1662" s="1">
        <f t="shared" si="102"/>
        <v>11</v>
      </c>
      <c r="I1662" t="s">
        <v>125</v>
      </c>
    </row>
    <row r="1663" spans="2:9">
      <c r="B1663" s="1">
        <v>6</v>
      </c>
      <c r="C1663" s="1">
        <v>12.57</v>
      </c>
      <c r="D1663" s="1">
        <v>11.94</v>
      </c>
      <c r="E1663" s="1">
        <f t="shared" si="103"/>
        <v>246</v>
      </c>
      <c r="F1663" s="1">
        <f t="shared" si="104"/>
        <v>3</v>
      </c>
      <c r="G1663" s="1">
        <f t="shared" si="105"/>
        <v>6</v>
      </c>
      <c r="H1663" s="1">
        <f t="shared" si="102"/>
        <v>11</v>
      </c>
      <c r="I1663" t="s">
        <v>125</v>
      </c>
    </row>
    <row r="1664" spans="2:9">
      <c r="B1664" s="1">
        <v>6</v>
      </c>
      <c r="C1664" s="1">
        <v>13.25</v>
      </c>
      <c r="D1664" s="1">
        <v>13.64</v>
      </c>
      <c r="E1664" s="1">
        <f t="shared" si="103"/>
        <v>247</v>
      </c>
      <c r="F1664" s="1">
        <f t="shared" si="104"/>
        <v>3</v>
      </c>
      <c r="G1664" s="1">
        <f t="shared" si="105"/>
        <v>7</v>
      </c>
      <c r="H1664" s="1">
        <f t="shared" si="102"/>
        <v>11</v>
      </c>
      <c r="I1664" t="s">
        <v>125</v>
      </c>
    </row>
    <row r="1665" spans="2:9">
      <c r="B1665" s="1">
        <v>6</v>
      </c>
      <c r="C1665" s="1">
        <v>12.75</v>
      </c>
      <c r="D1665" s="1">
        <v>12.16</v>
      </c>
      <c r="E1665" s="1">
        <f t="shared" si="103"/>
        <v>248</v>
      </c>
      <c r="F1665" s="1">
        <f t="shared" si="104"/>
        <v>3</v>
      </c>
      <c r="G1665" s="1">
        <f t="shared" si="105"/>
        <v>8</v>
      </c>
      <c r="H1665" s="1">
        <f t="shared" si="102"/>
        <v>11</v>
      </c>
      <c r="I1665" t="s">
        <v>125</v>
      </c>
    </row>
    <row r="1666" spans="2:9">
      <c r="B1666" s="1">
        <v>3</v>
      </c>
      <c r="C1666" s="1">
        <v>100.04</v>
      </c>
      <c r="D1666" s="1">
        <v>56.94</v>
      </c>
      <c r="E1666" s="1">
        <f t="shared" si="103"/>
        <v>249</v>
      </c>
      <c r="F1666" s="1">
        <f t="shared" si="104"/>
        <v>3</v>
      </c>
      <c r="G1666" s="1">
        <f t="shared" si="105"/>
        <v>9</v>
      </c>
      <c r="H1666" s="1">
        <f t="shared" si="102"/>
        <v>11</v>
      </c>
      <c r="I1666" t="s">
        <v>125</v>
      </c>
    </row>
    <row r="1667" spans="2:9">
      <c r="B1667" s="1">
        <v>2</v>
      </c>
      <c r="C1667" s="1">
        <v>133.31</v>
      </c>
      <c r="D1667" s="1">
        <v>5.58</v>
      </c>
      <c r="E1667" s="1">
        <f t="shared" si="103"/>
        <v>250</v>
      </c>
      <c r="F1667" s="1">
        <f t="shared" si="104"/>
        <v>3</v>
      </c>
      <c r="G1667" s="1">
        <f t="shared" si="105"/>
        <v>10</v>
      </c>
      <c r="H1667" s="1">
        <f t="shared" ref="H1667:H1730" si="106">H1643+1</f>
        <v>11</v>
      </c>
      <c r="I1667" t="s">
        <v>125</v>
      </c>
    </row>
    <row r="1668" spans="2:9">
      <c r="B1668" s="1">
        <v>2</v>
      </c>
      <c r="C1668" s="1">
        <v>126.65</v>
      </c>
      <c r="D1668" s="1">
        <v>4.47</v>
      </c>
      <c r="E1668" s="1">
        <f t="shared" ref="E1668:E1731" si="107">E1667+1</f>
        <v>251</v>
      </c>
      <c r="F1668" s="1">
        <f t="shared" si="104"/>
        <v>3</v>
      </c>
      <c r="G1668" s="1">
        <f t="shared" si="105"/>
        <v>11</v>
      </c>
      <c r="H1668" s="1">
        <f t="shared" si="106"/>
        <v>11</v>
      </c>
      <c r="I1668" t="s">
        <v>125</v>
      </c>
    </row>
    <row r="1669" spans="2:9">
      <c r="B1669" s="1">
        <v>2</v>
      </c>
      <c r="C1669" s="1">
        <v>119.56</v>
      </c>
      <c r="D1669" s="1">
        <v>60.84</v>
      </c>
      <c r="E1669" s="1">
        <f t="shared" si="107"/>
        <v>252</v>
      </c>
      <c r="F1669" s="1">
        <f t="shared" si="104"/>
        <v>3</v>
      </c>
      <c r="G1669" s="1">
        <f t="shared" si="105"/>
        <v>12</v>
      </c>
      <c r="H1669" s="1">
        <f t="shared" si="106"/>
        <v>11</v>
      </c>
      <c r="I1669" t="s">
        <v>125</v>
      </c>
    </row>
    <row r="1670" spans="2:9">
      <c r="B1670" s="1">
        <v>2</v>
      </c>
      <c r="C1670" s="1">
        <v>96.62</v>
      </c>
      <c r="D1670" s="1">
        <v>2.27</v>
      </c>
      <c r="E1670" s="1">
        <f t="shared" si="107"/>
        <v>253</v>
      </c>
      <c r="F1670" s="1">
        <f t="shared" si="104"/>
        <v>3</v>
      </c>
      <c r="G1670" s="1">
        <f t="shared" si="105"/>
        <v>13</v>
      </c>
      <c r="H1670" s="1">
        <f t="shared" si="106"/>
        <v>11</v>
      </c>
      <c r="I1670" t="s">
        <v>125</v>
      </c>
    </row>
    <row r="1671" spans="2:9">
      <c r="B1671" s="1">
        <v>2</v>
      </c>
      <c r="C1671" s="1">
        <v>123.88</v>
      </c>
      <c r="D1671" s="1">
        <v>3.35</v>
      </c>
      <c r="E1671" s="1">
        <f t="shared" si="107"/>
        <v>254</v>
      </c>
      <c r="F1671" s="1">
        <f t="shared" si="104"/>
        <v>3</v>
      </c>
      <c r="G1671" s="1">
        <f t="shared" si="105"/>
        <v>14</v>
      </c>
      <c r="H1671" s="1">
        <f t="shared" si="106"/>
        <v>11</v>
      </c>
      <c r="I1671" t="s">
        <v>125</v>
      </c>
    </row>
    <row r="1672" spans="2:9">
      <c r="B1672" s="1">
        <v>3</v>
      </c>
      <c r="C1672" s="1">
        <v>123.34</v>
      </c>
      <c r="D1672" s="1">
        <v>4.6500000000000004</v>
      </c>
      <c r="E1672" s="1">
        <f t="shared" si="107"/>
        <v>255</v>
      </c>
      <c r="F1672" s="1">
        <f t="shared" si="104"/>
        <v>3</v>
      </c>
      <c r="G1672" s="1">
        <f t="shared" si="105"/>
        <v>15</v>
      </c>
      <c r="H1672" s="1">
        <f t="shared" si="106"/>
        <v>11</v>
      </c>
      <c r="I1672" t="s">
        <v>125</v>
      </c>
    </row>
    <row r="1673" spans="2:9">
      <c r="B1673" s="1">
        <v>3</v>
      </c>
      <c r="C1673" s="1">
        <v>121.78</v>
      </c>
      <c r="D1673" s="1">
        <v>2.81</v>
      </c>
      <c r="E1673" s="1">
        <f t="shared" si="107"/>
        <v>256</v>
      </c>
      <c r="F1673" s="1">
        <f t="shared" si="104"/>
        <v>3</v>
      </c>
      <c r="G1673" s="1">
        <f t="shared" si="105"/>
        <v>16</v>
      </c>
      <c r="H1673" s="1">
        <f t="shared" si="106"/>
        <v>11</v>
      </c>
      <c r="I1673" t="s">
        <v>125</v>
      </c>
    </row>
    <row r="1674" spans="2:9">
      <c r="B1674" s="1">
        <v>3</v>
      </c>
      <c r="C1674" s="1">
        <v>121.96</v>
      </c>
      <c r="D1674" s="1">
        <v>1.92</v>
      </c>
      <c r="E1674" s="1">
        <f t="shared" si="107"/>
        <v>257</v>
      </c>
      <c r="F1674" s="1">
        <f t="shared" si="104"/>
        <v>3</v>
      </c>
      <c r="G1674" s="1">
        <f t="shared" si="105"/>
        <v>17</v>
      </c>
      <c r="H1674" s="1">
        <f t="shared" si="106"/>
        <v>11</v>
      </c>
      <c r="I1674" t="s">
        <v>125</v>
      </c>
    </row>
    <row r="1675" spans="2:9">
      <c r="B1675" s="1">
        <v>3</v>
      </c>
      <c r="C1675" s="1">
        <v>122.11</v>
      </c>
      <c r="D1675" s="1">
        <v>1.36</v>
      </c>
      <c r="E1675" s="1">
        <f t="shared" si="107"/>
        <v>258</v>
      </c>
      <c r="F1675" s="1">
        <f t="shared" ref="F1675:F1738" si="108">F1674</f>
        <v>3</v>
      </c>
      <c r="G1675" s="1">
        <f t="shared" si="105"/>
        <v>18</v>
      </c>
      <c r="H1675" s="1">
        <f t="shared" si="106"/>
        <v>11</v>
      </c>
      <c r="I1675" t="s">
        <v>125</v>
      </c>
    </row>
    <row r="1676" spans="2:9">
      <c r="B1676" s="1">
        <v>2</v>
      </c>
      <c r="C1676" s="1">
        <v>118.3</v>
      </c>
      <c r="D1676" s="1">
        <v>31.73</v>
      </c>
      <c r="E1676" s="1">
        <f t="shared" si="107"/>
        <v>259</v>
      </c>
      <c r="F1676" s="1">
        <f t="shared" si="108"/>
        <v>3</v>
      </c>
      <c r="G1676" s="1">
        <f t="shared" si="105"/>
        <v>19</v>
      </c>
      <c r="H1676" s="1">
        <f t="shared" si="106"/>
        <v>11</v>
      </c>
      <c r="I1676" t="s">
        <v>125</v>
      </c>
    </row>
    <row r="1677" spans="2:9">
      <c r="B1677" s="1">
        <v>2</v>
      </c>
      <c r="C1677" s="1">
        <v>113.07</v>
      </c>
      <c r="D1677" s="1">
        <v>0.18</v>
      </c>
      <c r="E1677" s="1">
        <f t="shared" si="107"/>
        <v>260</v>
      </c>
      <c r="F1677" s="1">
        <f t="shared" si="108"/>
        <v>3</v>
      </c>
      <c r="G1677" s="1">
        <f t="shared" si="105"/>
        <v>20</v>
      </c>
      <c r="H1677" s="1">
        <f t="shared" si="106"/>
        <v>11</v>
      </c>
      <c r="I1677" t="s">
        <v>125</v>
      </c>
    </row>
    <row r="1678" spans="2:9">
      <c r="B1678" s="1">
        <v>2</v>
      </c>
      <c r="C1678" s="1">
        <v>119.37</v>
      </c>
      <c r="D1678" s="1">
        <v>0.56999999999999995</v>
      </c>
      <c r="E1678" s="1">
        <f t="shared" si="107"/>
        <v>261</v>
      </c>
      <c r="F1678" s="1">
        <f t="shared" si="108"/>
        <v>3</v>
      </c>
      <c r="G1678" s="1">
        <f t="shared" si="105"/>
        <v>21</v>
      </c>
      <c r="H1678" s="1">
        <f t="shared" si="106"/>
        <v>11</v>
      </c>
      <c r="I1678" t="s">
        <v>125</v>
      </c>
    </row>
    <row r="1679" spans="2:9">
      <c r="B1679" s="1">
        <v>2</v>
      </c>
      <c r="C1679" s="1">
        <v>120.49</v>
      </c>
      <c r="D1679" s="1">
        <v>0.76</v>
      </c>
      <c r="E1679" s="1">
        <f t="shared" si="107"/>
        <v>262</v>
      </c>
      <c r="F1679" s="1">
        <f t="shared" si="108"/>
        <v>3</v>
      </c>
      <c r="G1679" s="1">
        <f t="shared" si="105"/>
        <v>22</v>
      </c>
      <c r="H1679" s="1">
        <f t="shared" si="106"/>
        <v>11</v>
      </c>
      <c r="I1679" t="s">
        <v>125</v>
      </c>
    </row>
    <row r="1680" spans="2:9">
      <c r="B1680" s="1">
        <v>3</v>
      </c>
      <c r="C1680" s="1">
        <v>51.12</v>
      </c>
      <c r="D1680" s="1">
        <v>30.5</v>
      </c>
      <c r="E1680" s="1">
        <f t="shared" si="107"/>
        <v>263</v>
      </c>
      <c r="F1680" s="1">
        <f t="shared" si="108"/>
        <v>3</v>
      </c>
      <c r="G1680" s="1">
        <f t="shared" si="105"/>
        <v>23</v>
      </c>
      <c r="H1680" s="1">
        <f t="shared" si="106"/>
        <v>11</v>
      </c>
      <c r="I1680" t="s">
        <v>125</v>
      </c>
    </row>
    <row r="1681" spans="2:9">
      <c r="B1681" s="1">
        <v>3</v>
      </c>
      <c r="C1681" s="1">
        <v>15.23</v>
      </c>
      <c r="D1681" s="1">
        <v>14.94</v>
      </c>
      <c r="E1681" s="1">
        <f t="shared" si="107"/>
        <v>264</v>
      </c>
      <c r="F1681" s="1">
        <f t="shared" si="108"/>
        <v>3</v>
      </c>
      <c r="G1681" s="1">
        <f t="shared" si="105"/>
        <v>24</v>
      </c>
      <c r="H1681" s="1">
        <f t="shared" si="106"/>
        <v>11</v>
      </c>
      <c r="I1681" t="s">
        <v>125</v>
      </c>
    </row>
    <row r="1682" spans="2:9">
      <c r="B1682" s="1">
        <v>6</v>
      </c>
      <c r="C1682" s="1">
        <v>15.41</v>
      </c>
      <c r="D1682" s="1">
        <v>19.98</v>
      </c>
      <c r="E1682" s="1">
        <f t="shared" si="107"/>
        <v>265</v>
      </c>
      <c r="F1682" s="1">
        <f t="shared" si="108"/>
        <v>3</v>
      </c>
      <c r="G1682" s="1">
        <f t="shared" si="105"/>
        <v>1</v>
      </c>
      <c r="H1682" s="1">
        <f t="shared" si="106"/>
        <v>12</v>
      </c>
      <c r="I1682" t="s">
        <v>125</v>
      </c>
    </row>
    <row r="1683" spans="2:9">
      <c r="B1683" s="1">
        <v>6</v>
      </c>
      <c r="C1683" s="1">
        <v>15.52</v>
      </c>
      <c r="D1683" s="1">
        <v>21.17</v>
      </c>
      <c r="E1683" s="1">
        <f t="shared" si="107"/>
        <v>266</v>
      </c>
      <c r="F1683" s="1">
        <f t="shared" si="108"/>
        <v>3</v>
      </c>
      <c r="G1683" s="1">
        <f t="shared" si="105"/>
        <v>2</v>
      </c>
      <c r="H1683" s="1">
        <f t="shared" si="106"/>
        <v>12</v>
      </c>
      <c r="I1683" t="s">
        <v>125</v>
      </c>
    </row>
    <row r="1684" spans="2:9">
      <c r="B1684" s="1">
        <v>6</v>
      </c>
      <c r="C1684" s="1">
        <v>15.48</v>
      </c>
      <c r="D1684" s="1">
        <v>20.6</v>
      </c>
      <c r="E1684" s="1">
        <f t="shared" si="107"/>
        <v>267</v>
      </c>
      <c r="F1684" s="1">
        <f t="shared" si="108"/>
        <v>3</v>
      </c>
      <c r="G1684" s="1">
        <f t="shared" si="105"/>
        <v>3</v>
      </c>
      <c r="H1684" s="1">
        <f t="shared" si="106"/>
        <v>12</v>
      </c>
      <c r="I1684" t="s">
        <v>125</v>
      </c>
    </row>
    <row r="1685" spans="2:9">
      <c r="B1685" s="1">
        <v>6</v>
      </c>
      <c r="C1685" s="1">
        <v>14.29</v>
      </c>
      <c r="D1685" s="1">
        <v>18.22</v>
      </c>
      <c r="E1685" s="1">
        <f t="shared" si="107"/>
        <v>268</v>
      </c>
      <c r="F1685" s="1">
        <f t="shared" si="108"/>
        <v>3</v>
      </c>
      <c r="G1685" s="1">
        <f t="shared" si="105"/>
        <v>4</v>
      </c>
      <c r="H1685" s="1">
        <f t="shared" si="106"/>
        <v>12</v>
      </c>
      <c r="I1685" t="s">
        <v>125</v>
      </c>
    </row>
    <row r="1686" spans="2:9">
      <c r="B1686" s="1">
        <v>6</v>
      </c>
      <c r="C1686" s="1">
        <v>12.67</v>
      </c>
      <c r="D1686" s="1">
        <v>13.91</v>
      </c>
      <c r="E1686" s="1">
        <f t="shared" si="107"/>
        <v>269</v>
      </c>
      <c r="F1686" s="1">
        <f t="shared" si="108"/>
        <v>3</v>
      </c>
      <c r="G1686" s="1">
        <f t="shared" si="105"/>
        <v>5</v>
      </c>
      <c r="H1686" s="1">
        <f t="shared" si="106"/>
        <v>12</v>
      </c>
      <c r="I1686" t="s">
        <v>125</v>
      </c>
    </row>
    <row r="1687" spans="2:9">
      <c r="B1687" s="1">
        <v>6</v>
      </c>
      <c r="C1687" s="1">
        <v>12.6</v>
      </c>
      <c r="D1687" s="1">
        <v>13.25</v>
      </c>
      <c r="E1687" s="1">
        <f t="shared" si="107"/>
        <v>270</v>
      </c>
      <c r="F1687" s="1">
        <f t="shared" si="108"/>
        <v>3</v>
      </c>
      <c r="G1687" s="1">
        <f t="shared" si="105"/>
        <v>6</v>
      </c>
      <c r="H1687" s="1">
        <f t="shared" si="106"/>
        <v>12</v>
      </c>
      <c r="I1687" t="s">
        <v>125</v>
      </c>
    </row>
    <row r="1688" spans="2:9">
      <c r="B1688" s="1">
        <v>6</v>
      </c>
      <c r="C1688" s="1">
        <v>13.43</v>
      </c>
      <c r="D1688" s="1">
        <v>14.69</v>
      </c>
      <c r="E1688" s="1">
        <f t="shared" si="107"/>
        <v>271</v>
      </c>
      <c r="F1688" s="1">
        <f t="shared" si="108"/>
        <v>3</v>
      </c>
      <c r="G1688" s="1">
        <f t="shared" si="105"/>
        <v>7</v>
      </c>
      <c r="H1688" s="1">
        <f t="shared" si="106"/>
        <v>12</v>
      </c>
      <c r="I1688" t="s">
        <v>125</v>
      </c>
    </row>
    <row r="1689" spans="2:9">
      <c r="B1689" s="1">
        <v>6</v>
      </c>
      <c r="C1689" s="1">
        <v>16.53</v>
      </c>
      <c r="D1689" s="1">
        <v>17.100000000000001</v>
      </c>
      <c r="E1689" s="1">
        <f t="shared" si="107"/>
        <v>272</v>
      </c>
      <c r="F1689" s="1">
        <f t="shared" si="108"/>
        <v>3</v>
      </c>
      <c r="G1689" s="1">
        <f t="shared" si="105"/>
        <v>8</v>
      </c>
      <c r="H1689" s="1">
        <f t="shared" si="106"/>
        <v>12</v>
      </c>
      <c r="I1689" t="s">
        <v>125</v>
      </c>
    </row>
    <row r="1690" spans="2:9">
      <c r="B1690" s="1">
        <v>3</v>
      </c>
      <c r="C1690" s="1">
        <v>327.27</v>
      </c>
      <c r="D1690" s="1">
        <v>199.91</v>
      </c>
      <c r="E1690" s="1">
        <f t="shared" si="107"/>
        <v>273</v>
      </c>
      <c r="F1690" s="1">
        <f t="shared" si="108"/>
        <v>3</v>
      </c>
      <c r="G1690" s="1">
        <f t="shared" si="105"/>
        <v>9</v>
      </c>
      <c r="H1690" s="1">
        <f t="shared" si="106"/>
        <v>12</v>
      </c>
      <c r="I1690" t="s">
        <v>125</v>
      </c>
    </row>
    <row r="1691" spans="2:9">
      <c r="B1691" s="1">
        <v>2</v>
      </c>
      <c r="C1691" s="1">
        <v>244.72</v>
      </c>
      <c r="D1691" s="1">
        <v>66.239999999999995</v>
      </c>
      <c r="E1691" s="1">
        <f t="shared" si="107"/>
        <v>274</v>
      </c>
      <c r="F1691" s="1">
        <f t="shared" si="108"/>
        <v>3</v>
      </c>
      <c r="G1691" s="1">
        <f t="shared" ref="G1691:G1754" si="109">G1667</f>
        <v>10</v>
      </c>
      <c r="H1691" s="1">
        <f t="shared" si="106"/>
        <v>12</v>
      </c>
      <c r="I1691" t="s">
        <v>125</v>
      </c>
    </row>
    <row r="1692" spans="2:9">
      <c r="B1692" s="1">
        <v>2</v>
      </c>
      <c r="C1692" s="1">
        <v>201.09</v>
      </c>
      <c r="D1692" s="1">
        <v>24.6</v>
      </c>
      <c r="E1692" s="1">
        <f t="shared" si="107"/>
        <v>275</v>
      </c>
      <c r="F1692" s="1">
        <f t="shared" si="108"/>
        <v>3</v>
      </c>
      <c r="G1692" s="1">
        <f t="shared" si="109"/>
        <v>11</v>
      </c>
      <c r="H1692" s="1">
        <f t="shared" si="106"/>
        <v>12</v>
      </c>
      <c r="I1692" t="s">
        <v>125</v>
      </c>
    </row>
    <row r="1693" spans="2:9">
      <c r="B1693" s="1">
        <v>2</v>
      </c>
      <c r="C1693" s="1">
        <v>297.47000000000003</v>
      </c>
      <c r="D1693" s="1">
        <v>137.74</v>
      </c>
      <c r="E1693" s="1">
        <f t="shared" si="107"/>
        <v>276</v>
      </c>
      <c r="F1693" s="1">
        <f t="shared" si="108"/>
        <v>3</v>
      </c>
      <c r="G1693" s="1">
        <f t="shared" si="109"/>
        <v>12</v>
      </c>
      <c r="H1693" s="1">
        <f t="shared" si="106"/>
        <v>12</v>
      </c>
      <c r="I1693" t="s">
        <v>125</v>
      </c>
    </row>
    <row r="1694" spans="2:9">
      <c r="B1694" s="1">
        <v>2</v>
      </c>
      <c r="C1694" s="1">
        <v>134.97</v>
      </c>
      <c r="D1694" s="1">
        <v>10.039999999999999</v>
      </c>
      <c r="E1694" s="1">
        <f t="shared" si="107"/>
        <v>277</v>
      </c>
      <c r="F1694" s="1">
        <f t="shared" si="108"/>
        <v>3</v>
      </c>
      <c r="G1694" s="1">
        <f t="shared" si="109"/>
        <v>13</v>
      </c>
      <c r="H1694" s="1">
        <f t="shared" si="106"/>
        <v>12</v>
      </c>
      <c r="I1694" t="s">
        <v>125</v>
      </c>
    </row>
    <row r="1695" spans="2:9">
      <c r="B1695" s="1">
        <v>2</v>
      </c>
      <c r="C1695" s="1">
        <v>323.60000000000002</v>
      </c>
      <c r="D1695" s="1">
        <v>75.92</v>
      </c>
      <c r="E1695" s="1">
        <f t="shared" si="107"/>
        <v>278</v>
      </c>
      <c r="F1695" s="1">
        <f t="shared" si="108"/>
        <v>3</v>
      </c>
      <c r="G1695" s="1">
        <f t="shared" si="109"/>
        <v>14</v>
      </c>
      <c r="H1695" s="1">
        <f t="shared" si="106"/>
        <v>12</v>
      </c>
      <c r="I1695" t="s">
        <v>125</v>
      </c>
    </row>
    <row r="1696" spans="2:9">
      <c r="B1696" s="1">
        <v>3</v>
      </c>
      <c r="C1696" s="1">
        <v>344.63</v>
      </c>
      <c r="D1696" s="1">
        <v>93.75</v>
      </c>
      <c r="E1696" s="1">
        <f t="shared" si="107"/>
        <v>279</v>
      </c>
      <c r="F1696" s="1">
        <f t="shared" si="108"/>
        <v>3</v>
      </c>
      <c r="G1696" s="1">
        <f t="shared" si="109"/>
        <v>15</v>
      </c>
      <c r="H1696" s="1">
        <f t="shared" si="106"/>
        <v>12</v>
      </c>
      <c r="I1696" t="s">
        <v>125</v>
      </c>
    </row>
    <row r="1697" spans="2:9">
      <c r="B1697" s="1">
        <v>3</v>
      </c>
      <c r="C1697" s="1">
        <v>271.58</v>
      </c>
      <c r="D1697" s="1">
        <v>78.87</v>
      </c>
      <c r="E1697" s="1">
        <f t="shared" si="107"/>
        <v>280</v>
      </c>
      <c r="F1697" s="1">
        <f t="shared" si="108"/>
        <v>3</v>
      </c>
      <c r="G1697" s="1">
        <f t="shared" si="109"/>
        <v>16</v>
      </c>
      <c r="H1697" s="1">
        <f t="shared" si="106"/>
        <v>12</v>
      </c>
      <c r="I1697" t="s">
        <v>125</v>
      </c>
    </row>
    <row r="1698" spans="2:9">
      <c r="B1698" s="1">
        <v>3</v>
      </c>
      <c r="C1698" s="1">
        <v>338.33</v>
      </c>
      <c r="D1698" s="1">
        <v>92.8</v>
      </c>
      <c r="E1698" s="1">
        <f t="shared" si="107"/>
        <v>281</v>
      </c>
      <c r="F1698" s="1">
        <f t="shared" si="108"/>
        <v>3</v>
      </c>
      <c r="G1698" s="1">
        <f t="shared" si="109"/>
        <v>17</v>
      </c>
      <c r="H1698" s="1">
        <f t="shared" si="106"/>
        <v>12</v>
      </c>
      <c r="I1698" t="s">
        <v>125</v>
      </c>
    </row>
    <row r="1699" spans="2:9">
      <c r="B1699" s="1">
        <v>3</v>
      </c>
      <c r="C1699" s="1">
        <v>222.99</v>
      </c>
      <c r="D1699" s="1">
        <v>48.85</v>
      </c>
      <c r="E1699" s="1">
        <f t="shared" si="107"/>
        <v>282</v>
      </c>
      <c r="F1699" s="1">
        <f t="shared" si="108"/>
        <v>3</v>
      </c>
      <c r="G1699" s="1">
        <f t="shared" si="109"/>
        <v>18</v>
      </c>
      <c r="H1699" s="1">
        <f t="shared" si="106"/>
        <v>12</v>
      </c>
      <c r="I1699" t="s">
        <v>125</v>
      </c>
    </row>
    <row r="1700" spans="2:9">
      <c r="B1700" s="1">
        <v>2</v>
      </c>
      <c r="C1700" s="1">
        <v>168.27</v>
      </c>
      <c r="D1700" s="1">
        <v>68.69</v>
      </c>
      <c r="E1700" s="1">
        <f t="shared" si="107"/>
        <v>283</v>
      </c>
      <c r="F1700" s="1">
        <f t="shared" si="108"/>
        <v>3</v>
      </c>
      <c r="G1700" s="1">
        <f t="shared" si="109"/>
        <v>19</v>
      </c>
      <c r="H1700" s="1">
        <f t="shared" si="106"/>
        <v>12</v>
      </c>
      <c r="I1700" t="s">
        <v>125</v>
      </c>
    </row>
    <row r="1701" spans="2:9">
      <c r="B1701" s="1">
        <v>2</v>
      </c>
      <c r="C1701" s="1">
        <v>167.82</v>
      </c>
      <c r="D1701" s="1">
        <v>32.15</v>
      </c>
      <c r="E1701" s="1">
        <f t="shared" si="107"/>
        <v>284</v>
      </c>
      <c r="F1701" s="1">
        <f t="shared" si="108"/>
        <v>3</v>
      </c>
      <c r="G1701" s="1">
        <f t="shared" si="109"/>
        <v>20</v>
      </c>
      <c r="H1701" s="1">
        <f t="shared" si="106"/>
        <v>12</v>
      </c>
      <c r="I1701" t="s">
        <v>125</v>
      </c>
    </row>
    <row r="1702" spans="2:9">
      <c r="B1702" s="1">
        <v>2</v>
      </c>
      <c r="C1702" s="1">
        <v>162.33000000000001</v>
      </c>
      <c r="D1702" s="1">
        <v>28.58</v>
      </c>
      <c r="E1702" s="1">
        <f t="shared" si="107"/>
        <v>285</v>
      </c>
      <c r="F1702" s="1">
        <f t="shared" si="108"/>
        <v>3</v>
      </c>
      <c r="G1702" s="1">
        <f t="shared" si="109"/>
        <v>21</v>
      </c>
      <c r="H1702" s="1">
        <f t="shared" si="106"/>
        <v>12</v>
      </c>
      <c r="I1702" t="s">
        <v>125</v>
      </c>
    </row>
    <row r="1703" spans="2:9">
      <c r="B1703" s="1">
        <v>2</v>
      </c>
      <c r="C1703" s="1">
        <v>31.71</v>
      </c>
      <c r="D1703" s="1">
        <v>0</v>
      </c>
      <c r="E1703" s="1">
        <f t="shared" si="107"/>
        <v>286</v>
      </c>
      <c r="F1703" s="1">
        <f t="shared" si="108"/>
        <v>3</v>
      </c>
      <c r="G1703" s="1">
        <f t="shared" si="109"/>
        <v>22</v>
      </c>
      <c r="H1703" s="1">
        <f t="shared" si="106"/>
        <v>12</v>
      </c>
      <c r="I1703" t="s">
        <v>125</v>
      </c>
    </row>
    <row r="1704" spans="2:9">
      <c r="B1704" s="1">
        <v>3</v>
      </c>
      <c r="C1704" s="1">
        <v>18.61</v>
      </c>
      <c r="D1704" s="1">
        <v>23.73</v>
      </c>
      <c r="E1704" s="1">
        <f t="shared" si="107"/>
        <v>287</v>
      </c>
      <c r="F1704" s="1">
        <f t="shared" si="108"/>
        <v>3</v>
      </c>
      <c r="G1704" s="1">
        <f t="shared" si="109"/>
        <v>23</v>
      </c>
      <c r="H1704" s="1">
        <f t="shared" si="106"/>
        <v>12</v>
      </c>
      <c r="I1704" t="s">
        <v>125</v>
      </c>
    </row>
    <row r="1705" spans="2:9">
      <c r="B1705" s="1">
        <v>3</v>
      </c>
      <c r="C1705" s="1">
        <v>17.920000000000002</v>
      </c>
      <c r="D1705" s="1">
        <v>24.67</v>
      </c>
      <c r="E1705" s="1">
        <f t="shared" si="107"/>
        <v>288</v>
      </c>
      <c r="F1705" s="1">
        <f t="shared" si="108"/>
        <v>3</v>
      </c>
      <c r="G1705" s="1">
        <f t="shared" si="109"/>
        <v>24</v>
      </c>
      <c r="H1705" s="1">
        <f t="shared" si="106"/>
        <v>12</v>
      </c>
      <c r="I1705" t="s">
        <v>125</v>
      </c>
    </row>
    <row r="1706" spans="2:9">
      <c r="B1706" s="1">
        <v>6</v>
      </c>
      <c r="C1706" s="1">
        <v>18.11</v>
      </c>
      <c r="D1706" s="1">
        <v>26.5</v>
      </c>
      <c r="E1706" s="1">
        <f t="shared" si="107"/>
        <v>289</v>
      </c>
      <c r="F1706" s="1">
        <f t="shared" si="108"/>
        <v>3</v>
      </c>
      <c r="G1706" s="1">
        <f t="shared" si="109"/>
        <v>1</v>
      </c>
      <c r="H1706" s="1">
        <f t="shared" si="106"/>
        <v>13</v>
      </c>
      <c r="I1706" t="s">
        <v>125</v>
      </c>
    </row>
    <row r="1707" spans="2:9">
      <c r="B1707" s="1">
        <v>6</v>
      </c>
      <c r="C1707" s="1">
        <v>18.22</v>
      </c>
      <c r="D1707" s="1">
        <v>27.22</v>
      </c>
      <c r="E1707" s="1">
        <f t="shared" si="107"/>
        <v>290</v>
      </c>
      <c r="F1707" s="1">
        <f t="shared" si="108"/>
        <v>3</v>
      </c>
      <c r="G1707" s="1">
        <f t="shared" si="109"/>
        <v>2</v>
      </c>
      <c r="H1707" s="1">
        <f t="shared" si="106"/>
        <v>13</v>
      </c>
      <c r="I1707" t="s">
        <v>125</v>
      </c>
    </row>
    <row r="1708" spans="2:9">
      <c r="B1708" s="1">
        <v>6</v>
      </c>
      <c r="C1708" s="1">
        <v>15.88</v>
      </c>
      <c r="D1708" s="1">
        <v>21.45</v>
      </c>
      <c r="E1708" s="1">
        <f t="shared" si="107"/>
        <v>291</v>
      </c>
      <c r="F1708" s="1">
        <f t="shared" si="108"/>
        <v>3</v>
      </c>
      <c r="G1708" s="1">
        <f t="shared" si="109"/>
        <v>3</v>
      </c>
      <c r="H1708" s="1">
        <f t="shared" si="106"/>
        <v>13</v>
      </c>
      <c r="I1708" t="s">
        <v>125</v>
      </c>
    </row>
    <row r="1709" spans="2:9">
      <c r="B1709" s="1">
        <v>6</v>
      </c>
      <c r="C1709" s="1">
        <v>14.9</v>
      </c>
      <c r="D1709" s="1">
        <v>18.829999999999998</v>
      </c>
      <c r="E1709" s="1">
        <f t="shared" si="107"/>
        <v>292</v>
      </c>
      <c r="F1709" s="1">
        <f t="shared" si="108"/>
        <v>3</v>
      </c>
      <c r="G1709" s="1">
        <f t="shared" si="109"/>
        <v>4</v>
      </c>
      <c r="H1709" s="1">
        <f t="shared" si="106"/>
        <v>13</v>
      </c>
      <c r="I1709" t="s">
        <v>125</v>
      </c>
    </row>
    <row r="1710" spans="2:9">
      <c r="B1710" s="1">
        <v>6</v>
      </c>
      <c r="C1710" s="1">
        <v>14.86</v>
      </c>
      <c r="D1710" s="1">
        <v>18.329999999999998</v>
      </c>
      <c r="E1710" s="1">
        <f t="shared" si="107"/>
        <v>293</v>
      </c>
      <c r="F1710" s="1">
        <f t="shared" si="108"/>
        <v>3</v>
      </c>
      <c r="G1710" s="1">
        <f t="shared" si="109"/>
        <v>5</v>
      </c>
      <c r="H1710" s="1">
        <f t="shared" si="106"/>
        <v>13</v>
      </c>
      <c r="I1710" t="s">
        <v>125</v>
      </c>
    </row>
    <row r="1711" spans="2:9">
      <c r="B1711" s="1">
        <v>6</v>
      </c>
      <c r="C1711" s="1">
        <v>16.13</v>
      </c>
      <c r="D1711" s="1">
        <v>21.63</v>
      </c>
      <c r="E1711" s="1">
        <f t="shared" si="107"/>
        <v>294</v>
      </c>
      <c r="F1711" s="1">
        <f t="shared" si="108"/>
        <v>3</v>
      </c>
      <c r="G1711" s="1">
        <f t="shared" si="109"/>
        <v>6</v>
      </c>
      <c r="H1711" s="1">
        <f t="shared" si="106"/>
        <v>13</v>
      </c>
      <c r="I1711" t="s">
        <v>125</v>
      </c>
    </row>
    <row r="1712" spans="2:9">
      <c r="B1712" s="1">
        <v>6</v>
      </c>
      <c r="C1712" s="1">
        <v>14.84</v>
      </c>
      <c r="D1712" s="1">
        <v>19.12</v>
      </c>
      <c r="E1712" s="1">
        <f t="shared" si="107"/>
        <v>295</v>
      </c>
      <c r="F1712" s="1">
        <f t="shared" si="108"/>
        <v>3</v>
      </c>
      <c r="G1712" s="1">
        <f t="shared" si="109"/>
        <v>7</v>
      </c>
      <c r="H1712" s="1">
        <f t="shared" si="106"/>
        <v>13</v>
      </c>
      <c r="I1712" t="s">
        <v>125</v>
      </c>
    </row>
    <row r="1713" spans="2:9">
      <c r="B1713" s="1">
        <v>6</v>
      </c>
      <c r="C1713" s="1">
        <v>19.45</v>
      </c>
      <c r="D1713" s="1">
        <v>24.19</v>
      </c>
      <c r="E1713" s="1">
        <f t="shared" si="107"/>
        <v>296</v>
      </c>
      <c r="F1713" s="1">
        <f t="shared" si="108"/>
        <v>3</v>
      </c>
      <c r="G1713" s="1">
        <f t="shared" si="109"/>
        <v>8</v>
      </c>
      <c r="H1713" s="1">
        <f t="shared" si="106"/>
        <v>13</v>
      </c>
      <c r="I1713" t="s">
        <v>125</v>
      </c>
    </row>
    <row r="1714" spans="2:9">
      <c r="B1714" s="1">
        <v>3</v>
      </c>
      <c r="C1714" s="1">
        <v>262.23</v>
      </c>
      <c r="D1714" s="1">
        <v>147.74</v>
      </c>
      <c r="E1714" s="1">
        <f t="shared" si="107"/>
        <v>297</v>
      </c>
      <c r="F1714" s="1">
        <f t="shared" si="108"/>
        <v>3</v>
      </c>
      <c r="G1714" s="1">
        <f t="shared" si="109"/>
        <v>9</v>
      </c>
      <c r="H1714" s="1">
        <f t="shared" si="106"/>
        <v>13</v>
      </c>
      <c r="I1714" t="s">
        <v>125</v>
      </c>
    </row>
    <row r="1715" spans="2:9">
      <c r="B1715" s="1">
        <v>2</v>
      </c>
      <c r="C1715" s="1">
        <v>325.91000000000003</v>
      </c>
      <c r="D1715" s="1">
        <v>116.22</v>
      </c>
      <c r="E1715" s="1">
        <f t="shared" si="107"/>
        <v>298</v>
      </c>
      <c r="F1715" s="1">
        <f t="shared" si="108"/>
        <v>3</v>
      </c>
      <c r="G1715" s="1">
        <f t="shared" si="109"/>
        <v>10</v>
      </c>
      <c r="H1715" s="1">
        <f t="shared" si="106"/>
        <v>13</v>
      </c>
      <c r="I1715" t="s">
        <v>125</v>
      </c>
    </row>
    <row r="1716" spans="2:9">
      <c r="B1716" s="1">
        <v>2</v>
      </c>
      <c r="C1716" s="1">
        <v>347.69</v>
      </c>
      <c r="D1716" s="1">
        <v>135.97</v>
      </c>
      <c r="E1716" s="1">
        <f t="shared" si="107"/>
        <v>299</v>
      </c>
      <c r="F1716" s="1">
        <f t="shared" si="108"/>
        <v>3</v>
      </c>
      <c r="G1716" s="1">
        <f t="shared" si="109"/>
        <v>11</v>
      </c>
      <c r="H1716" s="1">
        <f t="shared" si="106"/>
        <v>13</v>
      </c>
      <c r="I1716" t="s">
        <v>125</v>
      </c>
    </row>
    <row r="1717" spans="2:9">
      <c r="B1717" s="1">
        <v>2</v>
      </c>
      <c r="C1717" s="1">
        <v>319.25</v>
      </c>
      <c r="D1717" s="1">
        <v>195.01</v>
      </c>
      <c r="E1717" s="1">
        <f t="shared" si="107"/>
        <v>300</v>
      </c>
      <c r="F1717" s="1">
        <f t="shared" si="108"/>
        <v>3</v>
      </c>
      <c r="G1717" s="1">
        <f t="shared" si="109"/>
        <v>12</v>
      </c>
      <c r="H1717" s="1">
        <f t="shared" si="106"/>
        <v>13</v>
      </c>
      <c r="I1717" t="s">
        <v>125</v>
      </c>
    </row>
    <row r="1718" spans="2:9">
      <c r="B1718" s="1">
        <v>2</v>
      </c>
      <c r="C1718" s="1">
        <v>37.44</v>
      </c>
      <c r="D1718" s="1">
        <v>6.19</v>
      </c>
      <c r="E1718" s="1">
        <f t="shared" si="107"/>
        <v>301</v>
      </c>
      <c r="F1718" s="1">
        <f t="shared" si="108"/>
        <v>3</v>
      </c>
      <c r="G1718" s="1">
        <f t="shared" si="109"/>
        <v>13</v>
      </c>
      <c r="H1718" s="1">
        <f t="shared" si="106"/>
        <v>13</v>
      </c>
      <c r="I1718" t="s">
        <v>125</v>
      </c>
    </row>
    <row r="1719" spans="2:9">
      <c r="B1719" s="1">
        <v>2</v>
      </c>
      <c r="C1719" s="1">
        <v>323.82</v>
      </c>
      <c r="D1719" s="1">
        <v>142.99</v>
      </c>
      <c r="E1719" s="1">
        <f t="shared" si="107"/>
        <v>302</v>
      </c>
      <c r="F1719" s="1">
        <f t="shared" si="108"/>
        <v>3</v>
      </c>
      <c r="G1719" s="1">
        <f t="shared" si="109"/>
        <v>14</v>
      </c>
      <c r="H1719" s="1">
        <f t="shared" si="106"/>
        <v>13</v>
      </c>
      <c r="I1719" t="s">
        <v>125</v>
      </c>
    </row>
    <row r="1720" spans="2:9">
      <c r="B1720" s="1">
        <v>3</v>
      </c>
      <c r="C1720" s="1">
        <v>394.16</v>
      </c>
      <c r="D1720" s="1">
        <v>184.06</v>
      </c>
      <c r="E1720" s="1">
        <f t="shared" si="107"/>
        <v>303</v>
      </c>
      <c r="F1720" s="1">
        <f t="shared" si="108"/>
        <v>3</v>
      </c>
      <c r="G1720" s="1">
        <f t="shared" si="109"/>
        <v>15</v>
      </c>
      <c r="H1720" s="1">
        <f t="shared" si="106"/>
        <v>13</v>
      </c>
      <c r="I1720" t="s">
        <v>125</v>
      </c>
    </row>
    <row r="1721" spans="2:9">
      <c r="B1721" s="1">
        <v>3</v>
      </c>
      <c r="C1721" s="1">
        <v>236.12</v>
      </c>
      <c r="D1721" s="1">
        <v>114.91</v>
      </c>
      <c r="E1721" s="1">
        <f t="shared" si="107"/>
        <v>304</v>
      </c>
      <c r="F1721" s="1">
        <f t="shared" si="108"/>
        <v>3</v>
      </c>
      <c r="G1721" s="1">
        <f t="shared" si="109"/>
        <v>16</v>
      </c>
      <c r="H1721" s="1">
        <f t="shared" si="106"/>
        <v>13</v>
      </c>
      <c r="I1721" t="s">
        <v>125</v>
      </c>
    </row>
    <row r="1722" spans="2:9">
      <c r="B1722" s="1">
        <v>3</v>
      </c>
      <c r="C1722" s="1">
        <v>244.4</v>
      </c>
      <c r="D1722" s="1">
        <v>120.21</v>
      </c>
      <c r="E1722" s="1">
        <f t="shared" si="107"/>
        <v>305</v>
      </c>
      <c r="F1722" s="1">
        <f t="shared" si="108"/>
        <v>3</v>
      </c>
      <c r="G1722" s="1">
        <f t="shared" si="109"/>
        <v>17</v>
      </c>
      <c r="H1722" s="1">
        <f t="shared" si="106"/>
        <v>13</v>
      </c>
      <c r="I1722" t="s">
        <v>125</v>
      </c>
    </row>
    <row r="1723" spans="2:9">
      <c r="B1723" s="1">
        <v>3</v>
      </c>
      <c r="C1723" s="1">
        <v>216.2</v>
      </c>
      <c r="D1723" s="1">
        <v>66.64</v>
      </c>
      <c r="E1723" s="1">
        <f t="shared" si="107"/>
        <v>306</v>
      </c>
      <c r="F1723" s="1">
        <f t="shared" si="108"/>
        <v>3</v>
      </c>
      <c r="G1723" s="1">
        <f t="shared" si="109"/>
        <v>18</v>
      </c>
      <c r="H1723" s="1">
        <f t="shared" si="106"/>
        <v>13</v>
      </c>
      <c r="I1723" t="s">
        <v>125</v>
      </c>
    </row>
    <row r="1724" spans="2:9">
      <c r="B1724" s="1">
        <v>2</v>
      </c>
      <c r="C1724" s="1">
        <v>198.72</v>
      </c>
      <c r="D1724" s="1">
        <v>113.4</v>
      </c>
      <c r="E1724" s="1">
        <f t="shared" si="107"/>
        <v>307</v>
      </c>
      <c r="F1724" s="1">
        <f t="shared" si="108"/>
        <v>3</v>
      </c>
      <c r="G1724" s="1">
        <f t="shared" si="109"/>
        <v>19</v>
      </c>
      <c r="H1724" s="1">
        <f t="shared" si="106"/>
        <v>13</v>
      </c>
      <c r="I1724" t="s">
        <v>125</v>
      </c>
    </row>
    <row r="1725" spans="2:9">
      <c r="B1725" s="1">
        <v>2</v>
      </c>
      <c r="C1725" s="1">
        <v>196.23</v>
      </c>
      <c r="D1725" s="1">
        <v>79.31</v>
      </c>
      <c r="E1725" s="1">
        <f t="shared" si="107"/>
        <v>308</v>
      </c>
      <c r="F1725" s="1">
        <f t="shared" si="108"/>
        <v>3</v>
      </c>
      <c r="G1725" s="1">
        <f t="shared" si="109"/>
        <v>20</v>
      </c>
      <c r="H1725" s="1">
        <f t="shared" si="106"/>
        <v>13</v>
      </c>
      <c r="I1725" t="s">
        <v>125</v>
      </c>
    </row>
    <row r="1726" spans="2:9">
      <c r="B1726" s="1">
        <v>2</v>
      </c>
      <c r="C1726" s="1">
        <v>190.26</v>
      </c>
      <c r="D1726" s="1">
        <v>80.150000000000006</v>
      </c>
      <c r="E1726" s="1">
        <f t="shared" si="107"/>
        <v>309</v>
      </c>
      <c r="F1726" s="1">
        <f t="shared" si="108"/>
        <v>3</v>
      </c>
      <c r="G1726" s="1">
        <f t="shared" si="109"/>
        <v>21</v>
      </c>
      <c r="H1726" s="1">
        <f t="shared" si="106"/>
        <v>13</v>
      </c>
      <c r="I1726" t="s">
        <v>125</v>
      </c>
    </row>
    <row r="1727" spans="2:9">
      <c r="B1727" s="1">
        <v>2</v>
      </c>
      <c r="C1727" s="1">
        <v>21.95</v>
      </c>
      <c r="D1727" s="1">
        <v>0</v>
      </c>
      <c r="E1727" s="1">
        <f t="shared" si="107"/>
        <v>310</v>
      </c>
      <c r="F1727" s="1">
        <f t="shared" si="108"/>
        <v>3</v>
      </c>
      <c r="G1727" s="1">
        <f t="shared" si="109"/>
        <v>22</v>
      </c>
      <c r="H1727" s="1">
        <f t="shared" si="106"/>
        <v>13</v>
      </c>
      <c r="I1727" t="s">
        <v>125</v>
      </c>
    </row>
    <row r="1728" spans="2:9">
      <c r="B1728" s="1">
        <v>3</v>
      </c>
      <c r="C1728" s="1">
        <v>15.8</v>
      </c>
      <c r="D1728" s="1">
        <v>16.66</v>
      </c>
      <c r="E1728" s="1">
        <f t="shared" si="107"/>
        <v>311</v>
      </c>
      <c r="F1728" s="1">
        <f t="shared" si="108"/>
        <v>3</v>
      </c>
      <c r="G1728" s="1">
        <f t="shared" si="109"/>
        <v>23</v>
      </c>
      <c r="H1728" s="1">
        <f t="shared" si="106"/>
        <v>13</v>
      </c>
      <c r="I1728" t="s">
        <v>125</v>
      </c>
    </row>
    <row r="1729" spans="2:9">
      <c r="B1729" s="1">
        <v>3</v>
      </c>
      <c r="C1729" s="1">
        <v>15.31</v>
      </c>
      <c r="D1729" s="1">
        <v>18.18</v>
      </c>
      <c r="E1729" s="1">
        <f t="shared" si="107"/>
        <v>312</v>
      </c>
      <c r="F1729" s="1">
        <f t="shared" si="108"/>
        <v>3</v>
      </c>
      <c r="G1729" s="1">
        <f t="shared" si="109"/>
        <v>24</v>
      </c>
      <c r="H1729" s="1">
        <f t="shared" si="106"/>
        <v>13</v>
      </c>
      <c r="I1729" t="s">
        <v>125</v>
      </c>
    </row>
    <row r="1730" spans="2:9">
      <c r="B1730" s="1">
        <v>6</v>
      </c>
      <c r="C1730" s="1">
        <v>15.31</v>
      </c>
      <c r="D1730" s="1">
        <v>18.649999999999999</v>
      </c>
      <c r="E1730" s="1">
        <f t="shared" si="107"/>
        <v>313</v>
      </c>
      <c r="F1730" s="1">
        <f t="shared" si="108"/>
        <v>3</v>
      </c>
      <c r="G1730" s="1">
        <f t="shared" si="109"/>
        <v>1</v>
      </c>
      <c r="H1730" s="1">
        <f t="shared" si="106"/>
        <v>14</v>
      </c>
      <c r="I1730" t="s">
        <v>125</v>
      </c>
    </row>
    <row r="1731" spans="2:9">
      <c r="B1731" s="1">
        <v>6</v>
      </c>
      <c r="C1731" s="1">
        <v>15.41</v>
      </c>
      <c r="D1731" s="1">
        <v>18.649999999999999</v>
      </c>
      <c r="E1731" s="1">
        <f t="shared" si="107"/>
        <v>314</v>
      </c>
      <c r="F1731" s="1">
        <f t="shared" si="108"/>
        <v>3</v>
      </c>
      <c r="G1731" s="1">
        <f t="shared" si="109"/>
        <v>2</v>
      </c>
      <c r="H1731" s="1">
        <f t="shared" ref="H1731:H1794" si="110">H1707+1</f>
        <v>14</v>
      </c>
      <c r="I1731" t="s">
        <v>125</v>
      </c>
    </row>
    <row r="1732" spans="2:9">
      <c r="B1732" s="1">
        <v>6</v>
      </c>
      <c r="C1732" s="1">
        <v>15.08</v>
      </c>
      <c r="D1732" s="1">
        <v>18.829999999999998</v>
      </c>
      <c r="E1732" s="1">
        <f t="shared" ref="E1732:E1795" si="111">E1731+1</f>
        <v>315</v>
      </c>
      <c r="F1732" s="1">
        <f t="shared" si="108"/>
        <v>3</v>
      </c>
      <c r="G1732" s="1">
        <f t="shared" si="109"/>
        <v>3</v>
      </c>
      <c r="H1732" s="1">
        <f t="shared" si="110"/>
        <v>14</v>
      </c>
      <c r="I1732" t="s">
        <v>125</v>
      </c>
    </row>
    <row r="1733" spans="2:9">
      <c r="B1733" s="1">
        <v>6</v>
      </c>
      <c r="C1733" s="1">
        <v>13.12</v>
      </c>
      <c r="D1733" s="1">
        <v>19.47</v>
      </c>
      <c r="E1733" s="1">
        <f t="shared" si="111"/>
        <v>316</v>
      </c>
      <c r="F1733" s="1">
        <f t="shared" si="108"/>
        <v>3</v>
      </c>
      <c r="G1733" s="1">
        <f t="shared" si="109"/>
        <v>4</v>
      </c>
      <c r="H1733" s="1">
        <f t="shared" si="110"/>
        <v>14</v>
      </c>
      <c r="I1733" t="s">
        <v>125</v>
      </c>
    </row>
    <row r="1734" spans="2:9">
      <c r="B1734" s="1">
        <v>6</v>
      </c>
      <c r="C1734" s="1">
        <v>13.14</v>
      </c>
      <c r="D1734" s="1">
        <v>18.899999999999999</v>
      </c>
      <c r="E1734" s="1">
        <f t="shared" si="111"/>
        <v>317</v>
      </c>
      <c r="F1734" s="1">
        <f t="shared" si="108"/>
        <v>3</v>
      </c>
      <c r="G1734" s="1">
        <f t="shared" si="109"/>
        <v>5</v>
      </c>
      <c r="H1734" s="1">
        <f t="shared" si="110"/>
        <v>14</v>
      </c>
      <c r="I1734" t="s">
        <v>125</v>
      </c>
    </row>
    <row r="1735" spans="2:9">
      <c r="B1735" s="1">
        <v>6</v>
      </c>
      <c r="C1735" s="1">
        <v>13.03</v>
      </c>
      <c r="D1735" s="1">
        <v>18.829999999999998</v>
      </c>
      <c r="E1735" s="1">
        <f t="shared" si="111"/>
        <v>318</v>
      </c>
      <c r="F1735" s="1">
        <f t="shared" si="108"/>
        <v>3</v>
      </c>
      <c r="G1735" s="1">
        <f t="shared" si="109"/>
        <v>6</v>
      </c>
      <c r="H1735" s="1">
        <f t="shared" si="110"/>
        <v>14</v>
      </c>
      <c r="I1735" t="s">
        <v>125</v>
      </c>
    </row>
    <row r="1736" spans="2:9">
      <c r="B1736" s="1">
        <v>6</v>
      </c>
      <c r="C1736" s="1">
        <v>13.54</v>
      </c>
      <c r="D1736" s="1">
        <v>18.899999999999999</v>
      </c>
      <c r="E1736" s="1">
        <f t="shared" si="111"/>
        <v>319</v>
      </c>
      <c r="F1736" s="1">
        <f t="shared" si="108"/>
        <v>3</v>
      </c>
      <c r="G1736" s="1">
        <f t="shared" si="109"/>
        <v>7</v>
      </c>
      <c r="H1736" s="1">
        <f t="shared" si="110"/>
        <v>14</v>
      </c>
      <c r="I1736" t="s">
        <v>125</v>
      </c>
    </row>
    <row r="1737" spans="2:9">
      <c r="B1737" s="1">
        <v>6</v>
      </c>
      <c r="C1737" s="1">
        <v>15.58</v>
      </c>
      <c r="D1737" s="1">
        <v>22.79</v>
      </c>
      <c r="E1737" s="1">
        <f t="shared" si="111"/>
        <v>320</v>
      </c>
      <c r="F1737" s="1">
        <f t="shared" si="108"/>
        <v>3</v>
      </c>
      <c r="G1737" s="1">
        <f t="shared" si="109"/>
        <v>8</v>
      </c>
      <c r="H1737" s="1">
        <f t="shared" si="110"/>
        <v>14</v>
      </c>
      <c r="I1737" t="s">
        <v>125</v>
      </c>
    </row>
    <row r="1738" spans="2:9">
      <c r="B1738" s="1">
        <v>3</v>
      </c>
      <c r="C1738" s="1">
        <v>242.89</v>
      </c>
      <c r="D1738" s="1">
        <v>200.49</v>
      </c>
      <c r="E1738" s="1">
        <f t="shared" si="111"/>
        <v>321</v>
      </c>
      <c r="F1738" s="1">
        <f t="shared" si="108"/>
        <v>3</v>
      </c>
      <c r="G1738" s="1">
        <f t="shared" si="109"/>
        <v>9</v>
      </c>
      <c r="H1738" s="1">
        <f t="shared" si="110"/>
        <v>14</v>
      </c>
      <c r="I1738" t="s">
        <v>125</v>
      </c>
    </row>
    <row r="1739" spans="2:9">
      <c r="B1739" s="1">
        <v>2</v>
      </c>
      <c r="C1739" s="1">
        <v>255.06</v>
      </c>
      <c r="D1739" s="1">
        <v>111.54</v>
      </c>
      <c r="E1739" s="1">
        <f t="shared" si="111"/>
        <v>322</v>
      </c>
      <c r="F1739" s="1">
        <f t="shared" ref="F1739:F1802" si="112">F1738</f>
        <v>3</v>
      </c>
      <c r="G1739" s="1">
        <f t="shared" si="109"/>
        <v>10</v>
      </c>
      <c r="H1739" s="1">
        <f t="shared" si="110"/>
        <v>14</v>
      </c>
      <c r="I1739" t="s">
        <v>125</v>
      </c>
    </row>
    <row r="1740" spans="2:9">
      <c r="B1740" s="1">
        <v>2</v>
      </c>
      <c r="C1740" s="1">
        <v>372.17</v>
      </c>
      <c r="D1740" s="1">
        <v>170.61</v>
      </c>
      <c r="E1740" s="1">
        <f t="shared" si="111"/>
        <v>323</v>
      </c>
      <c r="F1740" s="1">
        <f t="shared" si="112"/>
        <v>3</v>
      </c>
      <c r="G1740" s="1">
        <f t="shared" si="109"/>
        <v>11</v>
      </c>
      <c r="H1740" s="1">
        <f t="shared" si="110"/>
        <v>14</v>
      </c>
      <c r="I1740" t="s">
        <v>125</v>
      </c>
    </row>
    <row r="1741" spans="2:9">
      <c r="B1741" s="1">
        <v>2</v>
      </c>
      <c r="C1741" s="1">
        <v>364.43</v>
      </c>
      <c r="D1741" s="1">
        <v>222.62</v>
      </c>
      <c r="E1741" s="1">
        <f t="shared" si="111"/>
        <v>324</v>
      </c>
      <c r="F1741" s="1">
        <f t="shared" si="112"/>
        <v>3</v>
      </c>
      <c r="G1741" s="1">
        <f t="shared" si="109"/>
        <v>12</v>
      </c>
      <c r="H1741" s="1">
        <f t="shared" si="110"/>
        <v>14</v>
      </c>
      <c r="I1741" t="s">
        <v>125</v>
      </c>
    </row>
    <row r="1742" spans="2:9">
      <c r="B1742" s="1">
        <v>2</v>
      </c>
      <c r="C1742" s="1">
        <v>30.6</v>
      </c>
      <c r="D1742" s="1">
        <v>4.25</v>
      </c>
      <c r="E1742" s="1">
        <f t="shared" si="111"/>
        <v>325</v>
      </c>
      <c r="F1742" s="1">
        <f t="shared" si="112"/>
        <v>3</v>
      </c>
      <c r="G1742" s="1">
        <f t="shared" si="109"/>
        <v>13</v>
      </c>
      <c r="H1742" s="1">
        <f t="shared" si="110"/>
        <v>14</v>
      </c>
      <c r="I1742" t="s">
        <v>125</v>
      </c>
    </row>
    <row r="1743" spans="2:9">
      <c r="B1743" s="1">
        <v>2</v>
      </c>
      <c r="C1743" s="1">
        <v>197.82</v>
      </c>
      <c r="D1743" s="1">
        <v>61.86</v>
      </c>
      <c r="E1743" s="1">
        <f t="shared" si="111"/>
        <v>326</v>
      </c>
      <c r="F1743" s="1">
        <f t="shared" si="112"/>
        <v>3</v>
      </c>
      <c r="G1743" s="1">
        <f t="shared" si="109"/>
        <v>14</v>
      </c>
      <c r="H1743" s="1">
        <f t="shared" si="110"/>
        <v>14</v>
      </c>
      <c r="I1743" t="s">
        <v>125</v>
      </c>
    </row>
    <row r="1744" spans="2:9">
      <c r="B1744" s="1">
        <v>3</v>
      </c>
      <c r="C1744" s="1">
        <v>214.55</v>
      </c>
      <c r="D1744" s="1">
        <v>79.59</v>
      </c>
      <c r="E1744" s="1">
        <f t="shared" si="111"/>
        <v>327</v>
      </c>
      <c r="F1744" s="1">
        <f t="shared" si="112"/>
        <v>3</v>
      </c>
      <c r="G1744" s="1">
        <f t="shared" si="109"/>
        <v>15</v>
      </c>
      <c r="H1744" s="1">
        <f t="shared" si="110"/>
        <v>14</v>
      </c>
      <c r="I1744" t="s">
        <v>125</v>
      </c>
    </row>
    <row r="1745" spans="2:9">
      <c r="B1745" s="1">
        <v>3</v>
      </c>
      <c r="C1745" s="1">
        <v>214.02</v>
      </c>
      <c r="D1745" s="1">
        <v>72.64</v>
      </c>
      <c r="E1745" s="1">
        <f t="shared" si="111"/>
        <v>328</v>
      </c>
      <c r="F1745" s="1">
        <f t="shared" si="112"/>
        <v>3</v>
      </c>
      <c r="G1745" s="1">
        <f t="shared" si="109"/>
        <v>16</v>
      </c>
      <c r="H1745" s="1">
        <f t="shared" si="110"/>
        <v>14</v>
      </c>
      <c r="I1745" t="s">
        <v>125</v>
      </c>
    </row>
    <row r="1746" spans="2:9">
      <c r="B1746" s="1">
        <v>3</v>
      </c>
      <c r="C1746" s="1">
        <v>334.8</v>
      </c>
      <c r="D1746" s="1">
        <v>116.22</v>
      </c>
      <c r="E1746" s="1">
        <f t="shared" si="111"/>
        <v>329</v>
      </c>
      <c r="F1746" s="1">
        <f t="shared" si="112"/>
        <v>3</v>
      </c>
      <c r="G1746" s="1">
        <f t="shared" si="109"/>
        <v>17</v>
      </c>
      <c r="H1746" s="1">
        <f t="shared" si="110"/>
        <v>14</v>
      </c>
      <c r="I1746" t="s">
        <v>125</v>
      </c>
    </row>
    <row r="1747" spans="2:9">
      <c r="B1747" s="1">
        <v>3</v>
      </c>
      <c r="C1747" s="1">
        <v>326.12</v>
      </c>
      <c r="D1747" s="1">
        <v>108.9</v>
      </c>
      <c r="E1747" s="1">
        <f t="shared" si="111"/>
        <v>330</v>
      </c>
      <c r="F1747" s="1">
        <f t="shared" si="112"/>
        <v>3</v>
      </c>
      <c r="G1747" s="1">
        <f t="shared" si="109"/>
        <v>18</v>
      </c>
      <c r="H1747" s="1">
        <f t="shared" si="110"/>
        <v>14</v>
      </c>
      <c r="I1747" t="s">
        <v>125</v>
      </c>
    </row>
    <row r="1748" spans="2:9">
      <c r="B1748" s="1">
        <v>2</v>
      </c>
      <c r="C1748" s="1">
        <v>26.42</v>
      </c>
      <c r="D1748" s="1">
        <v>2.56</v>
      </c>
      <c r="E1748" s="1">
        <f t="shared" si="111"/>
        <v>331</v>
      </c>
      <c r="F1748" s="1">
        <f t="shared" si="112"/>
        <v>3</v>
      </c>
      <c r="G1748" s="1">
        <f t="shared" si="109"/>
        <v>19</v>
      </c>
      <c r="H1748" s="1">
        <f t="shared" si="110"/>
        <v>14</v>
      </c>
      <c r="I1748" t="s">
        <v>125</v>
      </c>
    </row>
    <row r="1749" spans="2:9">
      <c r="B1749" s="1">
        <v>2</v>
      </c>
      <c r="C1749" s="1">
        <v>17.77</v>
      </c>
      <c r="D1749" s="1">
        <v>0</v>
      </c>
      <c r="E1749" s="1">
        <f t="shared" si="111"/>
        <v>332</v>
      </c>
      <c r="F1749" s="1">
        <f t="shared" si="112"/>
        <v>3</v>
      </c>
      <c r="G1749" s="1">
        <f t="shared" si="109"/>
        <v>20</v>
      </c>
      <c r="H1749" s="1">
        <f t="shared" si="110"/>
        <v>14</v>
      </c>
      <c r="I1749" t="s">
        <v>125</v>
      </c>
    </row>
    <row r="1750" spans="2:9">
      <c r="B1750" s="1">
        <v>2</v>
      </c>
      <c r="C1750" s="1">
        <v>17.68</v>
      </c>
      <c r="D1750" s="1">
        <v>0</v>
      </c>
      <c r="E1750" s="1">
        <f t="shared" si="111"/>
        <v>333</v>
      </c>
      <c r="F1750" s="1">
        <f t="shared" si="112"/>
        <v>3</v>
      </c>
      <c r="G1750" s="1">
        <f t="shared" si="109"/>
        <v>21</v>
      </c>
      <c r="H1750" s="1">
        <f t="shared" si="110"/>
        <v>14</v>
      </c>
      <c r="I1750" t="s">
        <v>125</v>
      </c>
    </row>
    <row r="1751" spans="2:9">
      <c r="B1751" s="1">
        <v>2</v>
      </c>
      <c r="C1751" s="1">
        <v>17.82</v>
      </c>
      <c r="D1751" s="1">
        <v>0</v>
      </c>
      <c r="E1751" s="1">
        <f t="shared" si="111"/>
        <v>334</v>
      </c>
      <c r="F1751" s="1">
        <f t="shared" si="112"/>
        <v>3</v>
      </c>
      <c r="G1751" s="1">
        <f t="shared" si="109"/>
        <v>22</v>
      </c>
      <c r="H1751" s="1">
        <f t="shared" si="110"/>
        <v>14</v>
      </c>
      <c r="I1751" t="s">
        <v>125</v>
      </c>
    </row>
    <row r="1752" spans="2:9">
      <c r="B1752" s="1">
        <v>3</v>
      </c>
      <c r="C1752" s="1">
        <v>16.48</v>
      </c>
      <c r="D1752" s="1">
        <v>20.59</v>
      </c>
      <c r="E1752" s="1">
        <f t="shared" si="111"/>
        <v>335</v>
      </c>
      <c r="F1752" s="1">
        <f t="shared" si="112"/>
        <v>3</v>
      </c>
      <c r="G1752" s="1">
        <f t="shared" si="109"/>
        <v>23</v>
      </c>
      <c r="H1752" s="1">
        <f t="shared" si="110"/>
        <v>14</v>
      </c>
      <c r="I1752" t="s">
        <v>125</v>
      </c>
    </row>
    <row r="1753" spans="2:9">
      <c r="B1753" s="1">
        <v>3</v>
      </c>
      <c r="C1753" s="1">
        <v>15.91</v>
      </c>
      <c r="D1753" s="1">
        <v>23.04</v>
      </c>
      <c r="E1753" s="1">
        <f t="shared" si="111"/>
        <v>336</v>
      </c>
      <c r="F1753" s="1">
        <f t="shared" si="112"/>
        <v>3</v>
      </c>
      <c r="G1753" s="1">
        <f t="shared" si="109"/>
        <v>24</v>
      </c>
      <c r="H1753" s="1">
        <f t="shared" si="110"/>
        <v>14</v>
      </c>
      <c r="I1753" t="s">
        <v>125</v>
      </c>
    </row>
    <row r="1754" spans="2:9">
      <c r="B1754" s="1">
        <v>6</v>
      </c>
      <c r="C1754" s="1">
        <v>13.61</v>
      </c>
      <c r="D1754" s="1">
        <v>21.78</v>
      </c>
      <c r="E1754" s="1">
        <f t="shared" si="111"/>
        <v>337</v>
      </c>
      <c r="F1754" s="1">
        <f t="shared" si="112"/>
        <v>3</v>
      </c>
      <c r="G1754" s="1">
        <f t="shared" si="109"/>
        <v>1</v>
      </c>
      <c r="H1754" s="1">
        <f t="shared" si="110"/>
        <v>15</v>
      </c>
      <c r="I1754" t="s">
        <v>125</v>
      </c>
    </row>
    <row r="1755" spans="2:9">
      <c r="B1755" s="1">
        <v>6</v>
      </c>
      <c r="C1755" s="1">
        <v>13.75</v>
      </c>
      <c r="D1755" s="1">
        <v>21.96</v>
      </c>
      <c r="E1755" s="1">
        <f t="shared" si="111"/>
        <v>338</v>
      </c>
      <c r="F1755" s="1">
        <f t="shared" si="112"/>
        <v>3</v>
      </c>
      <c r="G1755" s="1">
        <f t="shared" ref="G1755:G1818" si="113">G1731</f>
        <v>2</v>
      </c>
      <c r="H1755" s="1">
        <f t="shared" si="110"/>
        <v>15</v>
      </c>
      <c r="I1755" t="s">
        <v>125</v>
      </c>
    </row>
    <row r="1756" spans="2:9">
      <c r="B1756" s="1">
        <v>6</v>
      </c>
      <c r="C1756" s="1">
        <v>13.75</v>
      </c>
      <c r="D1756" s="1">
        <v>22.55</v>
      </c>
      <c r="E1756" s="1">
        <f t="shared" si="111"/>
        <v>339</v>
      </c>
      <c r="F1756" s="1">
        <f t="shared" si="112"/>
        <v>3</v>
      </c>
      <c r="G1756" s="1">
        <f t="shared" si="113"/>
        <v>3</v>
      </c>
      <c r="H1756" s="1">
        <f t="shared" si="110"/>
        <v>15</v>
      </c>
      <c r="I1756" t="s">
        <v>125</v>
      </c>
    </row>
    <row r="1757" spans="2:9">
      <c r="B1757" s="1">
        <v>6</v>
      </c>
      <c r="C1757" s="1">
        <v>13.82</v>
      </c>
      <c r="D1757" s="1">
        <v>22.76</v>
      </c>
      <c r="E1757" s="1">
        <f t="shared" si="111"/>
        <v>340</v>
      </c>
      <c r="F1757" s="1">
        <f t="shared" si="112"/>
        <v>3</v>
      </c>
      <c r="G1757" s="1">
        <f t="shared" si="113"/>
        <v>4</v>
      </c>
      <c r="H1757" s="1">
        <f t="shared" si="110"/>
        <v>15</v>
      </c>
      <c r="I1757" t="s">
        <v>125</v>
      </c>
    </row>
    <row r="1758" spans="2:9">
      <c r="B1758" s="1">
        <v>6</v>
      </c>
      <c r="C1758" s="1">
        <v>14.58</v>
      </c>
      <c r="D1758" s="1">
        <v>23.8</v>
      </c>
      <c r="E1758" s="1">
        <f t="shared" si="111"/>
        <v>341</v>
      </c>
      <c r="F1758" s="1">
        <f t="shared" si="112"/>
        <v>3</v>
      </c>
      <c r="G1758" s="1">
        <f t="shared" si="113"/>
        <v>5</v>
      </c>
      <c r="H1758" s="1">
        <f t="shared" si="110"/>
        <v>15</v>
      </c>
      <c r="I1758" t="s">
        <v>125</v>
      </c>
    </row>
    <row r="1759" spans="2:9">
      <c r="B1759" s="1">
        <v>6</v>
      </c>
      <c r="C1759" s="1">
        <v>13.76</v>
      </c>
      <c r="D1759" s="1">
        <v>22.14</v>
      </c>
      <c r="E1759" s="1">
        <f t="shared" si="111"/>
        <v>342</v>
      </c>
      <c r="F1759" s="1">
        <f t="shared" si="112"/>
        <v>3</v>
      </c>
      <c r="G1759" s="1">
        <f t="shared" si="113"/>
        <v>6</v>
      </c>
      <c r="H1759" s="1">
        <f t="shared" si="110"/>
        <v>15</v>
      </c>
      <c r="I1759" t="s">
        <v>125</v>
      </c>
    </row>
    <row r="1760" spans="2:9">
      <c r="B1760" s="1">
        <v>6</v>
      </c>
      <c r="C1760" s="1">
        <v>13.6</v>
      </c>
      <c r="D1760" s="1">
        <v>22.46</v>
      </c>
      <c r="E1760" s="1">
        <f t="shared" si="111"/>
        <v>343</v>
      </c>
      <c r="F1760" s="1">
        <f t="shared" si="112"/>
        <v>3</v>
      </c>
      <c r="G1760" s="1">
        <f t="shared" si="113"/>
        <v>7</v>
      </c>
      <c r="H1760" s="1">
        <f t="shared" si="110"/>
        <v>15</v>
      </c>
      <c r="I1760" t="s">
        <v>125</v>
      </c>
    </row>
    <row r="1761" spans="2:9">
      <c r="B1761" s="1">
        <v>6</v>
      </c>
      <c r="C1761" s="1">
        <v>17.79</v>
      </c>
      <c r="D1761" s="1">
        <v>25.16</v>
      </c>
      <c r="E1761" s="1">
        <f t="shared" si="111"/>
        <v>344</v>
      </c>
      <c r="F1761" s="1">
        <f t="shared" si="112"/>
        <v>3</v>
      </c>
      <c r="G1761" s="1">
        <f t="shared" si="113"/>
        <v>8</v>
      </c>
      <c r="H1761" s="1">
        <f t="shared" si="110"/>
        <v>15</v>
      </c>
      <c r="I1761" t="s">
        <v>125</v>
      </c>
    </row>
    <row r="1762" spans="2:9">
      <c r="B1762" s="1">
        <v>6</v>
      </c>
      <c r="C1762" s="1">
        <v>401.54</v>
      </c>
      <c r="D1762" s="1">
        <v>253.4</v>
      </c>
      <c r="E1762" s="1">
        <f t="shared" si="111"/>
        <v>345</v>
      </c>
      <c r="F1762" s="1">
        <f t="shared" si="112"/>
        <v>3</v>
      </c>
      <c r="G1762" s="1">
        <f t="shared" si="113"/>
        <v>9</v>
      </c>
      <c r="H1762" s="1">
        <f t="shared" si="110"/>
        <v>15</v>
      </c>
      <c r="I1762" t="s">
        <v>125</v>
      </c>
    </row>
    <row r="1763" spans="2:9">
      <c r="B1763" s="1">
        <v>6</v>
      </c>
      <c r="C1763" s="1">
        <v>425.59</v>
      </c>
      <c r="D1763" s="1">
        <v>183.89</v>
      </c>
      <c r="E1763" s="1">
        <f t="shared" si="111"/>
        <v>346</v>
      </c>
      <c r="F1763" s="1">
        <f t="shared" si="112"/>
        <v>3</v>
      </c>
      <c r="G1763" s="1">
        <f t="shared" si="113"/>
        <v>10</v>
      </c>
      <c r="H1763" s="1">
        <f t="shared" si="110"/>
        <v>15</v>
      </c>
      <c r="I1763" t="s">
        <v>125</v>
      </c>
    </row>
    <row r="1764" spans="2:9">
      <c r="B1764" s="1">
        <v>6</v>
      </c>
      <c r="C1764" s="1">
        <v>424.87</v>
      </c>
      <c r="D1764" s="1">
        <v>176.33</v>
      </c>
      <c r="E1764" s="1">
        <f t="shared" si="111"/>
        <v>347</v>
      </c>
      <c r="F1764" s="1">
        <f t="shared" si="112"/>
        <v>3</v>
      </c>
      <c r="G1764" s="1">
        <f t="shared" si="113"/>
        <v>11</v>
      </c>
      <c r="H1764" s="1">
        <f t="shared" si="110"/>
        <v>15</v>
      </c>
      <c r="I1764" t="s">
        <v>125</v>
      </c>
    </row>
    <row r="1765" spans="2:9">
      <c r="B1765" s="1">
        <v>6</v>
      </c>
      <c r="C1765" s="1">
        <v>401.54</v>
      </c>
      <c r="D1765" s="1">
        <v>246.57</v>
      </c>
      <c r="E1765" s="1">
        <f t="shared" si="111"/>
        <v>348</v>
      </c>
      <c r="F1765" s="1">
        <f t="shared" si="112"/>
        <v>3</v>
      </c>
      <c r="G1765" s="1">
        <f t="shared" si="113"/>
        <v>12</v>
      </c>
      <c r="H1765" s="1">
        <f t="shared" si="110"/>
        <v>15</v>
      </c>
      <c r="I1765" t="s">
        <v>125</v>
      </c>
    </row>
    <row r="1766" spans="2:9">
      <c r="B1766" s="1">
        <v>6</v>
      </c>
      <c r="C1766" s="1">
        <v>29.77</v>
      </c>
      <c r="D1766" s="1">
        <v>2.52</v>
      </c>
      <c r="E1766" s="1">
        <f t="shared" si="111"/>
        <v>349</v>
      </c>
      <c r="F1766" s="1">
        <f t="shared" si="112"/>
        <v>3</v>
      </c>
      <c r="G1766" s="1">
        <f t="shared" si="113"/>
        <v>13</v>
      </c>
      <c r="H1766" s="1">
        <f t="shared" si="110"/>
        <v>15</v>
      </c>
      <c r="I1766" t="s">
        <v>125</v>
      </c>
    </row>
    <row r="1767" spans="2:9">
      <c r="B1767" s="1">
        <v>6</v>
      </c>
      <c r="C1767" s="1">
        <v>369.55</v>
      </c>
      <c r="D1767" s="1">
        <v>151.19999999999999</v>
      </c>
      <c r="E1767" s="1">
        <f t="shared" si="111"/>
        <v>350</v>
      </c>
      <c r="F1767" s="1">
        <f t="shared" si="112"/>
        <v>3</v>
      </c>
      <c r="G1767" s="1">
        <f t="shared" si="113"/>
        <v>14</v>
      </c>
      <c r="H1767" s="1">
        <f t="shared" si="110"/>
        <v>15</v>
      </c>
      <c r="I1767" t="s">
        <v>125</v>
      </c>
    </row>
    <row r="1768" spans="2:9">
      <c r="B1768" s="1">
        <v>6</v>
      </c>
      <c r="C1768" s="1">
        <v>413.78</v>
      </c>
      <c r="D1768" s="1">
        <v>178.31</v>
      </c>
      <c r="E1768" s="1">
        <f t="shared" si="111"/>
        <v>351</v>
      </c>
      <c r="F1768" s="1">
        <f t="shared" si="112"/>
        <v>3</v>
      </c>
      <c r="G1768" s="1">
        <f t="shared" si="113"/>
        <v>15</v>
      </c>
      <c r="H1768" s="1">
        <f t="shared" si="110"/>
        <v>15</v>
      </c>
      <c r="I1768" t="s">
        <v>125</v>
      </c>
    </row>
    <row r="1769" spans="2:9">
      <c r="B1769" s="1">
        <v>6</v>
      </c>
      <c r="C1769" s="1">
        <v>334.01</v>
      </c>
      <c r="D1769" s="1">
        <v>152.21</v>
      </c>
      <c r="E1769" s="1">
        <f t="shared" si="111"/>
        <v>352</v>
      </c>
      <c r="F1769" s="1">
        <f t="shared" si="112"/>
        <v>3</v>
      </c>
      <c r="G1769" s="1">
        <f t="shared" si="113"/>
        <v>16</v>
      </c>
      <c r="H1769" s="1">
        <f t="shared" si="110"/>
        <v>15</v>
      </c>
      <c r="I1769" t="s">
        <v>125</v>
      </c>
    </row>
    <row r="1770" spans="2:9">
      <c r="B1770" s="1">
        <v>6</v>
      </c>
      <c r="C1770" s="1">
        <v>311.72000000000003</v>
      </c>
      <c r="D1770" s="1">
        <v>140.04</v>
      </c>
      <c r="E1770" s="1">
        <f t="shared" si="111"/>
        <v>353</v>
      </c>
      <c r="F1770" s="1">
        <f t="shared" si="112"/>
        <v>3</v>
      </c>
      <c r="G1770" s="1">
        <f t="shared" si="113"/>
        <v>17</v>
      </c>
      <c r="H1770" s="1">
        <f t="shared" si="110"/>
        <v>15</v>
      </c>
      <c r="I1770" t="s">
        <v>125</v>
      </c>
    </row>
    <row r="1771" spans="2:9">
      <c r="B1771" s="1">
        <v>6</v>
      </c>
      <c r="C1771" s="1">
        <v>240.23</v>
      </c>
      <c r="D1771" s="1">
        <v>85.35</v>
      </c>
      <c r="E1771" s="1">
        <f t="shared" si="111"/>
        <v>354</v>
      </c>
      <c r="F1771" s="1">
        <f t="shared" si="112"/>
        <v>3</v>
      </c>
      <c r="G1771" s="1">
        <f t="shared" si="113"/>
        <v>18</v>
      </c>
      <c r="H1771" s="1">
        <f t="shared" si="110"/>
        <v>15</v>
      </c>
      <c r="I1771" t="s">
        <v>125</v>
      </c>
    </row>
    <row r="1772" spans="2:9">
      <c r="B1772" s="1">
        <v>6</v>
      </c>
      <c r="C1772" s="1">
        <v>257.94</v>
      </c>
      <c r="D1772" s="1">
        <v>188.06</v>
      </c>
      <c r="E1772" s="1">
        <f t="shared" si="111"/>
        <v>355</v>
      </c>
      <c r="F1772" s="1">
        <f t="shared" si="112"/>
        <v>3</v>
      </c>
      <c r="G1772" s="1">
        <f t="shared" si="113"/>
        <v>19</v>
      </c>
      <c r="H1772" s="1">
        <f t="shared" si="110"/>
        <v>15</v>
      </c>
      <c r="I1772" t="s">
        <v>125</v>
      </c>
    </row>
    <row r="1773" spans="2:9">
      <c r="B1773" s="1">
        <v>6</v>
      </c>
      <c r="C1773" s="1">
        <v>290.58</v>
      </c>
      <c r="D1773" s="1">
        <v>162.22</v>
      </c>
      <c r="E1773" s="1">
        <f t="shared" si="111"/>
        <v>356</v>
      </c>
      <c r="F1773" s="1">
        <f t="shared" si="112"/>
        <v>3</v>
      </c>
      <c r="G1773" s="1">
        <f t="shared" si="113"/>
        <v>20</v>
      </c>
      <c r="H1773" s="1">
        <f t="shared" si="110"/>
        <v>15</v>
      </c>
      <c r="I1773" t="s">
        <v>125</v>
      </c>
    </row>
    <row r="1774" spans="2:9">
      <c r="B1774" s="1">
        <v>6</v>
      </c>
      <c r="C1774" s="1">
        <v>321.58</v>
      </c>
      <c r="D1774" s="1">
        <v>122.4</v>
      </c>
      <c r="E1774" s="1">
        <f t="shared" si="111"/>
        <v>357</v>
      </c>
      <c r="F1774" s="1">
        <f t="shared" si="112"/>
        <v>3</v>
      </c>
      <c r="G1774" s="1">
        <f t="shared" si="113"/>
        <v>21</v>
      </c>
      <c r="H1774" s="1">
        <f t="shared" si="110"/>
        <v>15</v>
      </c>
      <c r="I1774" t="s">
        <v>125</v>
      </c>
    </row>
    <row r="1775" spans="2:9">
      <c r="B1775" s="1">
        <v>6</v>
      </c>
      <c r="C1775" s="1">
        <v>20.149999999999999</v>
      </c>
      <c r="D1775" s="1">
        <v>0</v>
      </c>
      <c r="E1775" s="1">
        <f t="shared" si="111"/>
        <v>358</v>
      </c>
      <c r="F1775" s="1">
        <f t="shared" si="112"/>
        <v>3</v>
      </c>
      <c r="G1775" s="1">
        <f t="shared" si="113"/>
        <v>22</v>
      </c>
      <c r="H1775" s="1">
        <f t="shared" si="110"/>
        <v>15</v>
      </c>
      <c r="I1775" t="s">
        <v>125</v>
      </c>
    </row>
    <row r="1776" spans="2:9">
      <c r="B1776" s="1">
        <v>6</v>
      </c>
      <c r="C1776" s="1">
        <v>15.59</v>
      </c>
      <c r="D1776" s="1">
        <v>16.52</v>
      </c>
      <c r="E1776" s="1">
        <f t="shared" si="111"/>
        <v>359</v>
      </c>
      <c r="F1776" s="1">
        <f t="shared" si="112"/>
        <v>3</v>
      </c>
      <c r="G1776" s="1">
        <f t="shared" si="113"/>
        <v>23</v>
      </c>
      <c r="H1776" s="1">
        <f t="shared" si="110"/>
        <v>15</v>
      </c>
      <c r="I1776" t="s">
        <v>125</v>
      </c>
    </row>
    <row r="1777" spans="2:9">
      <c r="B1777" s="1">
        <v>6</v>
      </c>
      <c r="C1777" s="1">
        <v>14.9</v>
      </c>
      <c r="D1777" s="1">
        <v>19.02</v>
      </c>
      <c r="E1777" s="1">
        <f t="shared" si="111"/>
        <v>360</v>
      </c>
      <c r="F1777" s="1">
        <f t="shared" si="112"/>
        <v>3</v>
      </c>
      <c r="G1777" s="1">
        <f t="shared" si="113"/>
        <v>24</v>
      </c>
      <c r="H1777" s="1">
        <f t="shared" si="110"/>
        <v>15</v>
      </c>
      <c r="I1777" t="s">
        <v>125</v>
      </c>
    </row>
    <row r="1778" spans="2:9">
      <c r="B1778" s="1">
        <v>6</v>
      </c>
      <c r="C1778" s="1">
        <v>15.01</v>
      </c>
      <c r="D1778" s="1">
        <v>19.18</v>
      </c>
      <c r="E1778" s="1">
        <f t="shared" si="111"/>
        <v>361</v>
      </c>
      <c r="F1778" s="1">
        <f t="shared" si="112"/>
        <v>3</v>
      </c>
      <c r="G1778" s="1">
        <f t="shared" si="113"/>
        <v>1</v>
      </c>
      <c r="H1778" s="1">
        <f t="shared" si="110"/>
        <v>16</v>
      </c>
      <c r="I1778" t="s">
        <v>125</v>
      </c>
    </row>
    <row r="1779" spans="2:9">
      <c r="B1779" s="1">
        <v>6</v>
      </c>
      <c r="C1779" s="1">
        <v>15.01</v>
      </c>
      <c r="D1779" s="1">
        <v>18.940000000000001</v>
      </c>
      <c r="E1779" s="1">
        <f t="shared" si="111"/>
        <v>362</v>
      </c>
      <c r="F1779" s="1">
        <f t="shared" si="112"/>
        <v>3</v>
      </c>
      <c r="G1779" s="1">
        <f t="shared" si="113"/>
        <v>2</v>
      </c>
      <c r="H1779" s="1">
        <f t="shared" si="110"/>
        <v>16</v>
      </c>
      <c r="I1779" t="s">
        <v>125</v>
      </c>
    </row>
    <row r="1780" spans="2:9">
      <c r="B1780" s="1">
        <v>6</v>
      </c>
      <c r="C1780" s="1">
        <v>13.24</v>
      </c>
      <c r="D1780" s="1">
        <v>18.97</v>
      </c>
      <c r="E1780" s="1">
        <f t="shared" si="111"/>
        <v>363</v>
      </c>
      <c r="F1780" s="1">
        <f t="shared" si="112"/>
        <v>3</v>
      </c>
      <c r="G1780" s="1">
        <f t="shared" si="113"/>
        <v>3</v>
      </c>
      <c r="H1780" s="1">
        <f t="shared" si="110"/>
        <v>16</v>
      </c>
      <c r="I1780" t="s">
        <v>125</v>
      </c>
    </row>
    <row r="1781" spans="2:9">
      <c r="B1781" s="1">
        <v>6</v>
      </c>
      <c r="C1781" s="1">
        <v>12.77</v>
      </c>
      <c r="D1781" s="1">
        <v>18.64</v>
      </c>
      <c r="E1781" s="1">
        <f t="shared" si="111"/>
        <v>364</v>
      </c>
      <c r="F1781" s="1">
        <f t="shared" si="112"/>
        <v>3</v>
      </c>
      <c r="G1781" s="1">
        <f t="shared" si="113"/>
        <v>4</v>
      </c>
      <c r="H1781" s="1">
        <f t="shared" si="110"/>
        <v>16</v>
      </c>
      <c r="I1781" t="s">
        <v>125</v>
      </c>
    </row>
    <row r="1782" spans="2:9">
      <c r="B1782" s="1">
        <v>6</v>
      </c>
      <c r="C1782" s="1">
        <v>12.77</v>
      </c>
      <c r="D1782" s="1">
        <v>18.579999999999998</v>
      </c>
      <c r="E1782" s="1">
        <f t="shared" si="111"/>
        <v>365</v>
      </c>
      <c r="F1782" s="1">
        <f t="shared" si="112"/>
        <v>3</v>
      </c>
      <c r="G1782" s="1">
        <f t="shared" si="113"/>
        <v>5</v>
      </c>
      <c r="H1782" s="1">
        <f t="shared" si="110"/>
        <v>16</v>
      </c>
      <c r="I1782" t="s">
        <v>125</v>
      </c>
    </row>
    <row r="1783" spans="2:9">
      <c r="B1783" s="1">
        <v>6</v>
      </c>
      <c r="C1783" s="1">
        <v>13.03</v>
      </c>
      <c r="D1783" s="1">
        <v>17.46</v>
      </c>
      <c r="E1783" s="1">
        <f t="shared" si="111"/>
        <v>366</v>
      </c>
      <c r="F1783" s="1">
        <f t="shared" si="112"/>
        <v>3</v>
      </c>
      <c r="G1783" s="1">
        <f t="shared" si="113"/>
        <v>6</v>
      </c>
      <c r="H1783" s="1">
        <f t="shared" si="110"/>
        <v>16</v>
      </c>
      <c r="I1783" t="s">
        <v>125</v>
      </c>
    </row>
    <row r="1784" spans="2:9">
      <c r="B1784" s="1">
        <v>6</v>
      </c>
      <c r="C1784" s="1">
        <v>12.68</v>
      </c>
      <c r="D1784" s="1">
        <v>17.059999999999999</v>
      </c>
      <c r="E1784" s="1">
        <f t="shared" si="111"/>
        <v>367</v>
      </c>
      <c r="F1784" s="1">
        <f t="shared" si="112"/>
        <v>3</v>
      </c>
      <c r="G1784" s="1">
        <f t="shared" si="113"/>
        <v>7</v>
      </c>
      <c r="H1784" s="1">
        <f t="shared" si="110"/>
        <v>16</v>
      </c>
      <c r="I1784" t="s">
        <v>125</v>
      </c>
    </row>
    <row r="1785" spans="2:9">
      <c r="B1785" s="1">
        <v>6</v>
      </c>
      <c r="C1785" s="1">
        <v>15.81</v>
      </c>
      <c r="D1785" s="1">
        <v>16.89</v>
      </c>
      <c r="E1785" s="1">
        <f t="shared" si="111"/>
        <v>368</v>
      </c>
      <c r="F1785" s="1">
        <f t="shared" si="112"/>
        <v>3</v>
      </c>
      <c r="G1785" s="1">
        <f t="shared" si="113"/>
        <v>8</v>
      </c>
      <c r="H1785" s="1">
        <f t="shared" si="110"/>
        <v>16</v>
      </c>
      <c r="I1785" t="s">
        <v>125</v>
      </c>
    </row>
    <row r="1786" spans="2:9">
      <c r="B1786" s="1">
        <v>6</v>
      </c>
      <c r="C1786" s="1">
        <v>368.61</v>
      </c>
      <c r="D1786" s="1">
        <v>224.28</v>
      </c>
      <c r="E1786" s="1">
        <f t="shared" si="111"/>
        <v>369</v>
      </c>
      <c r="F1786" s="1">
        <f t="shared" si="112"/>
        <v>3</v>
      </c>
      <c r="G1786" s="1">
        <f t="shared" si="113"/>
        <v>9</v>
      </c>
      <c r="H1786" s="1">
        <f t="shared" si="110"/>
        <v>16</v>
      </c>
      <c r="I1786" t="s">
        <v>125</v>
      </c>
    </row>
    <row r="1787" spans="2:9">
      <c r="B1787" s="1">
        <v>6</v>
      </c>
      <c r="C1787" s="1">
        <v>405.28</v>
      </c>
      <c r="D1787" s="1">
        <v>144.69</v>
      </c>
      <c r="E1787" s="1">
        <f t="shared" si="111"/>
        <v>370</v>
      </c>
      <c r="F1787" s="1">
        <f t="shared" si="112"/>
        <v>3</v>
      </c>
      <c r="G1787" s="1">
        <f t="shared" si="113"/>
        <v>10</v>
      </c>
      <c r="H1787" s="1">
        <f t="shared" si="110"/>
        <v>16</v>
      </c>
      <c r="I1787" t="s">
        <v>125</v>
      </c>
    </row>
    <row r="1788" spans="2:9">
      <c r="B1788" s="1">
        <v>6</v>
      </c>
      <c r="C1788" s="1">
        <v>312.19</v>
      </c>
      <c r="D1788" s="1">
        <v>143.41999999999999</v>
      </c>
      <c r="E1788" s="1">
        <f t="shared" si="111"/>
        <v>371</v>
      </c>
      <c r="F1788" s="1">
        <f t="shared" si="112"/>
        <v>3</v>
      </c>
      <c r="G1788" s="1">
        <f t="shared" si="113"/>
        <v>11</v>
      </c>
      <c r="H1788" s="1">
        <f t="shared" si="110"/>
        <v>16</v>
      </c>
      <c r="I1788" t="s">
        <v>125</v>
      </c>
    </row>
    <row r="1789" spans="2:9">
      <c r="B1789" s="1">
        <v>6</v>
      </c>
      <c r="C1789" s="1">
        <v>383.33</v>
      </c>
      <c r="D1789" s="1">
        <v>226.84</v>
      </c>
      <c r="E1789" s="1">
        <f t="shared" si="111"/>
        <v>372</v>
      </c>
      <c r="F1789" s="1">
        <f t="shared" si="112"/>
        <v>3</v>
      </c>
      <c r="G1789" s="1">
        <f t="shared" si="113"/>
        <v>12</v>
      </c>
      <c r="H1789" s="1">
        <f t="shared" si="110"/>
        <v>16</v>
      </c>
      <c r="I1789" t="s">
        <v>125</v>
      </c>
    </row>
    <row r="1790" spans="2:9">
      <c r="B1790" s="1">
        <v>6</v>
      </c>
      <c r="C1790" s="1">
        <v>57.96</v>
      </c>
      <c r="D1790" s="1">
        <v>7.74</v>
      </c>
      <c r="E1790" s="1">
        <f t="shared" si="111"/>
        <v>373</v>
      </c>
      <c r="F1790" s="1">
        <f t="shared" si="112"/>
        <v>3</v>
      </c>
      <c r="G1790" s="1">
        <f t="shared" si="113"/>
        <v>13</v>
      </c>
      <c r="H1790" s="1">
        <f t="shared" si="110"/>
        <v>16</v>
      </c>
      <c r="I1790" t="s">
        <v>125</v>
      </c>
    </row>
    <row r="1791" spans="2:9">
      <c r="B1791" s="1">
        <v>6</v>
      </c>
      <c r="C1791" s="1">
        <v>357.44</v>
      </c>
      <c r="D1791" s="1">
        <v>148.94</v>
      </c>
      <c r="E1791" s="1">
        <f t="shared" si="111"/>
        <v>374</v>
      </c>
      <c r="F1791" s="1">
        <f t="shared" si="112"/>
        <v>3</v>
      </c>
      <c r="G1791" s="1">
        <f t="shared" si="113"/>
        <v>14</v>
      </c>
      <c r="H1791" s="1">
        <f t="shared" si="110"/>
        <v>16</v>
      </c>
      <c r="I1791" t="s">
        <v>125</v>
      </c>
    </row>
    <row r="1792" spans="2:9">
      <c r="B1792" s="1">
        <v>6</v>
      </c>
      <c r="C1792" s="1">
        <v>340.31</v>
      </c>
      <c r="D1792" s="1">
        <v>134.32</v>
      </c>
      <c r="E1792" s="1">
        <f t="shared" si="111"/>
        <v>375</v>
      </c>
      <c r="F1792" s="1">
        <f t="shared" si="112"/>
        <v>3</v>
      </c>
      <c r="G1792" s="1">
        <f t="shared" si="113"/>
        <v>15</v>
      </c>
      <c r="H1792" s="1">
        <f t="shared" si="110"/>
        <v>16</v>
      </c>
      <c r="I1792" t="s">
        <v>125</v>
      </c>
    </row>
    <row r="1793" spans="2:9">
      <c r="B1793" s="1">
        <v>6</v>
      </c>
      <c r="C1793" s="1">
        <v>389.8</v>
      </c>
      <c r="D1793" s="1">
        <v>174.07</v>
      </c>
      <c r="E1793" s="1">
        <f t="shared" si="111"/>
        <v>376</v>
      </c>
      <c r="F1793" s="1">
        <f t="shared" si="112"/>
        <v>3</v>
      </c>
      <c r="G1793" s="1">
        <f t="shared" si="113"/>
        <v>16</v>
      </c>
      <c r="H1793" s="1">
        <f t="shared" si="110"/>
        <v>16</v>
      </c>
      <c r="I1793" t="s">
        <v>125</v>
      </c>
    </row>
    <row r="1794" spans="2:9">
      <c r="B1794" s="1">
        <v>6</v>
      </c>
      <c r="C1794" s="1">
        <v>295.48</v>
      </c>
      <c r="D1794" s="1">
        <v>135.16999999999999</v>
      </c>
      <c r="E1794" s="1">
        <f t="shared" si="111"/>
        <v>377</v>
      </c>
      <c r="F1794" s="1">
        <f t="shared" si="112"/>
        <v>3</v>
      </c>
      <c r="G1794" s="1">
        <f t="shared" si="113"/>
        <v>17</v>
      </c>
      <c r="H1794" s="1">
        <f t="shared" si="110"/>
        <v>16</v>
      </c>
      <c r="I1794" t="s">
        <v>125</v>
      </c>
    </row>
    <row r="1795" spans="2:9">
      <c r="B1795" s="1">
        <v>6</v>
      </c>
      <c r="C1795" s="1">
        <v>190.08</v>
      </c>
      <c r="D1795" s="1">
        <v>53.64</v>
      </c>
      <c r="E1795" s="1">
        <f t="shared" si="111"/>
        <v>378</v>
      </c>
      <c r="F1795" s="1">
        <f t="shared" si="112"/>
        <v>3</v>
      </c>
      <c r="G1795" s="1">
        <f t="shared" si="113"/>
        <v>18</v>
      </c>
      <c r="H1795" s="1">
        <f t="shared" ref="H1795:H1858" si="114">H1771+1</f>
        <v>16</v>
      </c>
      <c r="I1795" t="s">
        <v>125</v>
      </c>
    </row>
    <row r="1796" spans="2:9">
      <c r="B1796" s="1">
        <v>6</v>
      </c>
      <c r="C1796" s="1">
        <v>277.57</v>
      </c>
      <c r="D1796" s="1">
        <v>121.5</v>
      </c>
      <c r="E1796" s="1">
        <f t="shared" ref="E1796:E1859" si="115">E1795+1</f>
        <v>379</v>
      </c>
      <c r="F1796" s="1">
        <f t="shared" si="112"/>
        <v>3</v>
      </c>
      <c r="G1796" s="1">
        <f t="shared" si="113"/>
        <v>19</v>
      </c>
      <c r="H1796" s="1">
        <f t="shared" si="114"/>
        <v>16</v>
      </c>
      <c r="I1796" t="s">
        <v>125</v>
      </c>
    </row>
    <row r="1797" spans="2:9">
      <c r="B1797" s="1">
        <v>6</v>
      </c>
      <c r="C1797" s="1">
        <v>387.61</v>
      </c>
      <c r="D1797" s="1">
        <v>135.29</v>
      </c>
      <c r="E1797" s="1">
        <f t="shared" si="115"/>
        <v>380</v>
      </c>
      <c r="F1797" s="1">
        <f t="shared" si="112"/>
        <v>3</v>
      </c>
      <c r="G1797" s="1">
        <f t="shared" si="113"/>
        <v>20</v>
      </c>
      <c r="H1797" s="1">
        <f t="shared" si="114"/>
        <v>16</v>
      </c>
      <c r="I1797" t="s">
        <v>125</v>
      </c>
    </row>
    <row r="1798" spans="2:9">
      <c r="B1798" s="1">
        <v>6</v>
      </c>
      <c r="C1798" s="1">
        <v>297.10000000000002</v>
      </c>
      <c r="D1798" s="1">
        <v>61.13</v>
      </c>
      <c r="E1798" s="1">
        <f t="shared" si="115"/>
        <v>381</v>
      </c>
      <c r="F1798" s="1">
        <f t="shared" si="112"/>
        <v>3</v>
      </c>
      <c r="G1798" s="1">
        <f t="shared" si="113"/>
        <v>21</v>
      </c>
      <c r="H1798" s="1">
        <f t="shared" si="114"/>
        <v>16</v>
      </c>
      <c r="I1798" t="s">
        <v>125</v>
      </c>
    </row>
    <row r="1799" spans="2:9">
      <c r="B1799" s="1">
        <v>6</v>
      </c>
      <c r="C1799" s="1">
        <v>18.07</v>
      </c>
      <c r="D1799" s="1">
        <v>0</v>
      </c>
      <c r="E1799" s="1">
        <f t="shared" si="115"/>
        <v>382</v>
      </c>
      <c r="F1799" s="1">
        <f t="shared" si="112"/>
        <v>3</v>
      </c>
      <c r="G1799" s="1">
        <f t="shared" si="113"/>
        <v>22</v>
      </c>
      <c r="H1799" s="1">
        <f t="shared" si="114"/>
        <v>16</v>
      </c>
      <c r="I1799" t="s">
        <v>125</v>
      </c>
    </row>
    <row r="1800" spans="2:9">
      <c r="B1800" s="1">
        <v>6</v>
      </c>
      <c r="C1800" s="1">
        <v>15.23</v>
      </c>
      <c r="D1800" s="1">
        <v>15.02</v>
      </c>
      <c r="E1800" s="1">
        <f t="shared" si="115"/>
        <v>383</v>
      </c>
      <c r="F1800" s="1">
        <f t="shared" si="112"/>
        <v>3</v>
      </c>
      <c r="G1800" s="1">
        <f t="shared" si="113"/>
        <v>23</v>
      </c>
      <c r="H1800" s="1">
        <f t="shared" si="114"/>
        <v>16</v>
      </c>
      <c r="I1800" t="s">
        <v>125</v>
      </c>
    </row>
    <row r="1801" spans="2:9">
      <c r="B1801" s="1">
        <v>6</v>
      </c>
      <c r="C1801" s="1">
        <v>14.66</v>
      </c>
      <c r="D1801" s="1">
        <v>16.23</v>
      </c>
      <c r="E1801" s="1">
        <f t="shared" si="115"/>
        <v>384</v>
      </c>
      <c r="F1801" s="1">
        <f t="shared" si="112"/>
        <v>3</v>
      </c>
      <c r="G1801" s="1">
        <f t="shared" si="113"/>
        <v>24</v>
      </c>
      <c r="H1801" s="1">
        <f t="shared" si="114"/>
        <v>16</v>
      </c>
      <c r="I1801" t="s">
        <v>125</v>
      </c>
    </row>
    <row r="1802" spans="2:9">
      <c r="B1802" s="1">
        <v>6</v>
      </c>
      <c r="C1802" s="1">
        <v>14.76</v>
      </c>
      <c r="D1802" s="1">
        <v>16.71</v>
      </c>
      <c r="E1802" s="1">
        <f t="shared" si="115"/>
        <v>385</v>
      </c>
      <c r="F1802" s="1">
        <f t="shared" si="112"/>
        <v>3</v>
      </c>
      <c r="G1802" s="1">
        <f t="shared" si="113"/>
        <v>1</v>
      </c>
      <c r="H1802" s="1">
        <f t="shared" si="114"/>
        <v>17</v>
      </c>
      <c r="I1802" t="s">
        <v>125</v>
      </c>
    </row>
    <row r="1803" spans="2:9">
      <c r="B1803" s="1">
        <v>6</v>
      </c>
      <c r="C1803" s="1">
        <v>14.83</v>
      </c>
      <c r="D1803" s="1">
        <v>17.52</v>
      </c>
      <c r="E1803" s="1">
        <f t="shared" si="115"/>
        <v>386</v>
      </c>
      <c r="F1803" s="1">
        <f t="shared" ref="F1803:F1866" si="116">F1802</f>
        <v>3</v>
      </c>
      <c r="G1803" s="1">
        <f t="shared" si="113"/>
        <v>2</v>
      </c>
      <c r="H1803" s="1">
        <f t="shared" si="114"/>
        <v>17</v>
      </c>
      <c r="I1803" t="s">
        <v>125</v>
      </c>
    </row>
    <row r="1804" spans="2:9">
      <c r="B1804" s="1">
        <v>6</v>
      </c>
      <c r="C1804" s="1">
        <v>12.56</v>
      </c>
      <c r="D1804" s="1">
        <v>12.93</v>
      </c>
      <c r="E1804" s="1">
        <f t="shared" si="115"/>
        <v>387</v>
      </c>
      <c r="F1804" s="1">
        <f t="shared" si="116"/>
        <v>3</v>
      </c>
      <c r="G1804" s="1">
        <f t="shared" si="113"/>
        <v>3</v>
      </c>
      <c r="H1804" s="1">
        <f t="shared" si="114"/>
        <v>17</v>
      </c>
      <c r="I1804" t="s">
        <v>125</v>
      </c>
    </row>
    <row r="1805" spans="2:9">
      <c r="B1805" s="1">
        <v>6</v>
      </c>
      <c r="C1805" s="1">
        <v>12.35</v>
      </c>
      <c r="D1805" s="1">
        <v>12.81</v>
      </c>
      <c r="E1805" s="1">
        <f t="shared" si="115"/>
        <v>388</v>
      </c>
      <c r="F1805" s="1">
        <f t="shared" si="116"/>
        <v>3</v>
      </c>
      <c r="G1805" s="1">
        <f t="shared" si="113"/>
        <v>4</v>
      </c>
      <c r="H1805" s="1">
        <f t="shared" si="114"/>
        <v>17</v>
      </c>
      <c r="I1805" t="s">
        <v>125</v>
      </c>
    </row>
    <row r="1806" spans="2:9">
      <c r="B1806" s="1">
        <v>6</v>
      </c>
      <c r="C1806" s="1">
        <v>12.43</v>
      </c>
      <c r="D1806" s="1">
        <v>12.92</v>
      </c>
      <c r="E1806" s="1">
        <f t="shared" si="115"/>
        <v>389</v>
      </c>
      <c r="F1806" s="1">
        <f t="shared" si="116"/>
        <v>3</v>
      </c>
      <c r="G1806" s="1">
        <f t="shared" si="113"/>
        <v>5</v>
      </c>
      <c r="H1806" s="1">
        <f t="shared" si="114"/>
        <v>17</v>
      </c>
      <c r="I1806" t="s">
        <v>125</v>
      </c>
    </row>
    <row r="1807" spans="2:9">
      <c r="B1807" s="1">
        <v>6</v>
      </c>
      <c r="C1807" s="1">
        <v>12.71</v>
      </c>
      <c r="D1807" s="1">
        <v>13.62</v>
      </c>
      <c r="E1807" s="1">
        <f t="shared" si="115"/>
        <v>390</v>
      </c>
      <c r="F1807" s="1">
        <f t="shared" si="116"/>
        <v>3</v>
      </c>
      <c r="G1807" s="1">
        <f t="shared" si="113"/>
        <v>6</v>
      </c>
      <c r="H1807" s="1">
        <f t="shared" si="114"/>
        <v>17</v>
      </c>
      <c r="I1807" t="s">
        <v>125</v>
      </c>
    </row>
    <row r="1808" spans="2:9">
      <c r="B1808" s="1">
        <v>6</v>
      </c>
      <c r="C1808" s="1">
        <v>12.89</v>
      </c>
      <c r="D1808" s="1">
        <v>14.79</v>
      </c>
      <c r="E1808" s="1">
        <f t="shared" si="115"/>
        <v>391</v>
      </c>
      <c r="F1808" s="1">
        <f t="shared" si="116"/>
        <v>3</v>
      </c>
      <c r="G1808" s="1">
        <f t="shared" si="113"/>
        <v>7</v>
      </c>
      <c r="H1808" s="1">
        <f t="shared" si="114"/>
        <v>17</v>
      </c>
      <c r="I1808" t="s">
        <v>125</v>
      </c>
    </row>
    <row r="1809" spans="2:9">
      <c r="B1809" s="1">
        <v>6</v>
      </c>
      <c r="C1809" s="1">
        <v>12.78</v>
      </c>
      <c r="D1809" s="1">
        <v>13.86</v>
      </c>
      <c r="E1809" s="1">
        <f t="shared" si="115"/>
        <v>392</v>
      </c>
      <c r="F1809" s="1">
        <f t="shared" si="116"/>
        <v>3</v>
      </c>
      <c r="G1809" s="1">
        <f t="shared" si="113"/>
        <v>8</v>
      </c>
      <c r="H1809" s="1">
        <f t="shared" si="114"/>
        <v>17</v>
      </c>
      <c r="I1809" t="s">
        <v>125</v>
      </c>
    </row>
    <row r="1810" spans="2:9">
      <c r="B1810" s="1">
        <v>3</v>
      </c>
      <c r="C1810" s="1">
        <v>297.39999999999998</v>
      </c>
      <c r="D1810" s="1">
        <v>150.19</v>
      </c>
      <c r="E1810" s="1">
        <f t="shared" si="115"/>
        <v>393</v>
      </c>
      <c r="F1810" s="1">
        <f t="shared" si="116"/>
        <v>3</v>
      </c>
      <c r="G1810" s="1">
        <f t="shared" si="113"/>
        <v>9</v>
      </c>
      <c r="H1810" s="1">
        <f t="shared" si="114"/>
        <v>17</v>
      </c>
      <c r="I1810" t="s">
        <v>125</v>
      </c>
    </row>
    <row r="1811" spans="2:9">
      <c r="B1811" s="1">
        <v>2</v>
      </c>
      <c r="C1811" s="1">
        <v>312.24</v>
      </c>
      <c r="D1811" s="1">
        <v>65.55</v>
      </c>
      <c r="E1811" s="1">
        <f t="shared" si="115"/>
        <v>394</v>
      </c>
      <c r="F1811" s="1">
        <f t="shared" si="116"/>
        <v>3</v>
      </c>
      <c r="G1811" s="1">
        <f t="shared" si="113"/>
        <v>10</v>
      </c>
      <c r="H1811" s="1">
        <f t="shared" si="114"/>
        <v>17</v>
      </c>
      <c r="I1811" t="s">
        <v>125</v>
      </c>
    </row>
    <row r="1812" spans="2:9">
      <c r="B1812" s="1">
        <v>2</v>
      </c>
      <c r="C1812" s="1">
        <v>105.35</v>
      </c>
      <c r="D1812" s="1">
        <v>0</v>
      </c>
      <c r="E1812" s="1">
        <f t="shared" si="115"/>
        <v>395</v>
      </c>
      <c r="F1812" s="1">
        <f t="shared" si="116"/>
        <v>3</v>
      </c>
      <c r="G1812" s="1">
        <f t="shared" si="113"/>
        <v>11</v>
      </c>
      <c r="H1812" s="1">
        <f t="shared" si="114"/>
        <v>17</v>
      </c>
      <c r="I1812" t="s">
        <v>125</v>
      </c>
    </row>
    <row r="1813" spans="2:9">
      <c r="B1813" s="1">
        <v>2</v>
      </c>
      <c r="C1813" s="1">
        <v>113.94</v>
      </c>
      <c r="D1813" s="1">
        <v>26.09</v>
      </c>
      <c r="E1813" s="1">
        <f t="shared" si="115"/>
        <v>396</v>
      </c>
      <c r="F1813" s="1">
        <f t="shared" si="116"/>
        <v>3</v>
      </c>
      <c r="G1813" s="1">
        <f t="shared" si="113"/>
        <v>12</v>
      </c>
      <c r="H1813" s="1">
        <f t="shared" si="114"/>
        <v>17</v>
      </c>
      <c r="I1813" t="s">
        <v>125</v>
      </c>
    </row>
    <row r="1814" spans="2:9">
      <c r="B1814" s="1">
        <v>2</v>
      </c>
      <c r="C1814" s="1">
        <v>34.590000000000003</v>
      </c>
      <c r="D1814" s="1">
        <v>4.8600000000000003</v>
      </c>
      <c r="E1814" s="1">
        <f t="shared" si="115"/>
        <v>397</v>
      </c>
      <c r="F1814" s="1">
        <f t="shared" si="116"/>
        <v>3</v>
      </c>
      <c r="G1814" s="1">
        <f t="shared" si="113"/>
        <v>13</v>
      </c>
      <c r="H1814" s="1">
        <f t="shared" si="114"/>
        <v>17</v>
      </c>
      <c r="I1814" t="s">
        <v>125</v>
      </c>
    </row>
    <row r="1815" spans="2:9">
      <c r="B1815" s="1">
        <v>2</v>
      </c>
      <c r="C1815" s="1">
        <v>108.32</v>
      </c>
      <c r="D1815" s="1">
        <v>0.86</v>
      </c>
      <c r="E1815" s="1">
        <f t="shared" si="115"/>
        <v>398</v>
      </c>
      <c r="F1815" s="1">
        <f t="shared" si="116"/>
        <v>3</v>
      </c>
      <c r="G1815" s="1">
        <f t="shared" si="113"/>
        <v>14</v>
      </c>
      <c r="H1815" s="1">
        <f t="shared" si="114"/>
        <v>17</v>
      </c>
      <c r="I1815" t="s">
        <v>125</v>
      </c>
    </row>
    <row r="1816" spans="2:9">
      <c r="B1816" s="1">
        <v>3</v>
      </c>
      <c r="C1816" s="1">
        <v>245.56</v>
      </c>
      <c r="D1816" s="1">
        <v>28.08</v>
      </c>
      <c r="E1816" s="1">
        <f t="shared" si="115"/>
        <v>399</v>
      </c>
      <c r="F1816" s="1">
        <f t="shared" si="116"/>
        <v>3</v>
      </c>
      <c r="G1816" s="1">
        <f t="shared" si="113"/>
        <v>15</v>
      </c>
      <c r="H1816" s="1">
        <f t="shared" si="114"/>
        <v>17</v>
      </c>
      <c r="I1816" t="s">
        <v>125</v>
      </c>
    </row>
    <row r="1817" spans="2:9">
      <c r="B1817" s="1">
        <v>3</v>
      </c>
      <c r="C1817" s="1">
        <v>309.27999999999997</v>
      </c>
      <c r="D1817" s="1">
        <v>44.39</v>
      </c>
      <c r="E1817" s="1">
        <f t="shared" si="115"/>
        <v>400</v>
      </c>
      <c r="F1817" s="1">
        <f t="shared" si="116"/>
        <v>3</v>
      </c>
      <c r="G1817" s="1">
        <f t="shared" si="113"/>
        <v>16</v>
      </c>
      <c r="H1817" s="1">
        <f t="shared" si="114"/>
        <v>17</v>
      </c>
      <c r="I1817" t="s">
        <v>125</v>
      </c>
    </row>
    <row r="1818" spans="2:9">
      <c r="B1818" s="1">
        <v>3</v>
      </c>
      <c r="C1818" s="1">
        <v>273.2</v>
      </c>
      <c r="D1818" s="1">
        <v>36.43</v>
      </c>
      <c r="E1818" s="1">
        <f t="shared" si="115"/>
        <v>401</v>
      </c>
      <c r="F1818" s="1">
        <f t="shared" si="116"/>
        <v>3</v>
      </c>
      <c r="G1818" s="1">
        <f t="shared" si="113"/>
        <v>17</v>
      </c>
      <c r="H1818" s="1">
        <f t="shared" si="114"/>
        <v>17</v>
      </c>
      <c r="I1818" t="s">
        <v>125</v>
      </c>
    </row>
    <row r="1819" spans="2:9">
      <c r="B1819" s="1">
        <v>3</v>
      </c>
      <c r="C1819" s="1">
        <v>16.23</v>
      </c>
      <c r="D1819" s="1">
        <v>0</v>
      </c>
      <c r="E1819" s="1">
        <f t="shared" si="115"/>
        <v>402</v>
      </c>
      <c r="F1819" s="1">
        <f t="shared" si="116"/>
        <v>3</v>
      </c>
      <c r="G1819" s="1">
        <f t="shared" ref="G1819:G1882" si="117">G1795</f>
        <v>18</v>
      </c>
      <c r="H1819" s="1">
        <f t="shared" si="114"/>
        <v>17</v>
      </c>
      <c r="I1819" t="s">
        <v>125</v>
      </c>
    </row>
    <row r="1820" spans="2:9">
      <c r="B1820" s="1">
        <v>2</v>
      </c>
      <c r="C1820" s="1">
        <v>15.62</v>
      </c>
      <c r="D1820" s="1">
        <v>0</v>
      </c>
      <c r="E1820" s="1">
        <f t="shared" si="115"/>
        <v>403</v>
      </c>
      <c r="F1820" s="1">
        <f t="shared" si="116"/>
        <v>3</v>
      </c>
      <c r="G1820" s="1">
        <f t="shared" si="117"/>
        <v>19</v>
      </c>
      <c r="H1820" s="1">
        <f t="shared" si="114"/>
        <v>17</v>
      </c>
      <c r="I1820" t="s">
        <v>125</v>
      </c>
    </row>
    <row r="1821" spans="2:9">
      <c r="B1821" s="1">
        <v>2</v>
      </c>
      <c r="C1821" s="1">
        <v>16.100000000000001</v>
      </c>
      <c r="D1821" s="1">
        <v>0</v>
      </c>
      <c r="E1821" s="1">
        <f t="shared" si="115"/>
        <v>404</v>
      </c>
      <c r="F1821" s="1">
        <f t="shared" si="116"/>
        <v>3</v>
      </c>
      <c r="G1821" s="1">
        <f t="shared" si="117"/>
        <v>20</v>
      </c>
      <c r="H1821" s="1">
        <f t="shared" si="114"/>
        <v>17</v>
      </c>
      <c r="I1821" t="s">
        <v>125</v>
      </c>
    </row>
    <row r="1822" spans="2:9">
      <c r="B1822" s="1">
        <v>2</v>
      </c>
      <c r="C1822" s="1">
        <v>16.09</v>
      </c>
      <c r="D1822" s="1">
        <v>0</v>
      </c>
      <c r="E1822" s="1">
        <f t="shared" si="115"/>
        <v>405</v>
      </c>
      <c r="F1822" s="1">
        <f t="shared" si="116"/>
        <v>3</v>
      </c>
      <c r="G1822" s="1">
        <f t="shared" si="117"/>
        <v>21</v>
      </c>
      <c r="H1822" s="1">
        <f t="shared" si="114"/>
        <v>17</v>
      </c>
      <c r="I1822" t="s">
        <v>125</v>
      </c>
    </row>
    <row r="1823" spans="2:9">
      <c r="B1823" s="1">
        <v>2</v>
      </c>
      <c r="C1823" s="1">
        <v>15.95</v>
      </c>
      <c r="D1823" s="1">
        <v>0</v>
      </c>
      <c r="E1823" s="1">
        <f t="shared" si="115"/>
        <v>406</v>
      </c>
      <c r="F1823" s="1">
        <f t="shared" si="116"/>
        <v>3</v>
      </c>
      <c r="G1823" s="1">
        <f t="shared" si="117"/>
        <v>22</v>
      </c>
      <c r="H1823" s="1">
        <f t="shared" si="114"/>
        <v>17</v>
      </c>
      <c r="I1823" t="s">
        <v>125</v>
      </c>
    </row>
    <row r="1824" spans="2:9">
      <c r="B1824" s="1">
        <v>3</v>
      </c>
      <c r="C1824" s="1">
        <v>12.39</v>
      </c>
      <c r="D1824" s="1">
        <v>11.66</v>
      </c>
      <c r="E1824" s="1">
        <f t="shared" si="115"/>
        <v>407</v>
      </c>
      <c r="F1824" s="1">
        <f t="shared" si="116"/>
        <v>3</v>
      </c>
      <c r="G1824" s="1">
        <f t="shared" si="117"/>
        <v>23</v>
      </c>
      <c r="H1824" s="1">
        <f t="shared" si="114"/>
        <v>17</v>
      </c>
      <c r="I1824" t="s">
        <v>125</v>
      </c>
    </row>
    <row r="1825" spans="2:9">
      <c r="B1825" s="1">
        <v>3</v>
      </c>
      <c r="C1825" s="1">
        <v>11.99</v>
      </c>
      <c r="D1825" s="1">
        <v>11.7</v>
      </c>
      <c r="E1825" s="1">
        <f t="shared" si="115"/>
        <v>408</v>
      </c>
      <c r="F1825" s="1">
        <f t="shared" si="116"/>
        <v>3</v>
      </c>
      <c r="G1825" s="1">
        <f t="shared" si="117"/>
        <v>24</v>
      </c>
      <c r="H1825" s="1">
        <f t="shared" si="114"/>
        <v>17</v>
      </c>
      <c r="I1825" t="s">
        <v>125</v>
      </c>
    </row>
    <row r="1826" spans="2:9">
      <c r="B1826" s="1">
        <v>6</v>
      </c>
      <c r="C1826" s="1">
        <v>12.13</v>
      </c>
      <c r="D1826" s="1">
        <v>12.63</v>
      </c>
      <c r="E1826" s="1">
        <f t="shared" si="115"/>
        <v>409</v>
      </c>
      <c r="F1826" s="1">
        <f t="shared" si="116"/>
        <v>3</v>
      </c>
      <c r="G1826" s="1">
        <f t="shared" si="117"/>
        <v>1</v>
      </c>
      <c r="H1826" s="1">
        <f t="shared" si="114"/>
        <v>18</v>
      </c>
      <c r="I1826" t="s">
        <v>125</v>
      </c>
    </row>
    <row r="1827" spans="2:9">
      <c r="B1827" s="1">
        <v>6</v>
      </c>
      <c r="C1827" s="1">
        <v>12.93</v>
      </c>
      <c r="D1827" s="1">
        <v>14.83</v>
      </c>
      <c r="E1827" s="1">
        <f t="shared" si="115"/>
        <v>410</v>
      </c>
      <c r="F1827" s="1">
        <f t="shared" si="116"/>
        <v>3</v>
      </c>
      <c r="G1827" s="1">
        <f t="shared" si="117"/>
        <v>2</v>
      </c>
      <c r="H1827" s="1">
        <f t="shared" si="114"/>
        <v>18</v>
      </c>
      <c r="I1827" t="s">
        <v>125</v>
      </c>
    </row>
    <row r="1828" spans="2:9">
      <c r="B1828" s="1">
        <v>6</v>
      </c>
      <c r="C1828" s="1">
        <v>12.16</v>
      </c>
      <c r="D1828" s="1">
        <v>13</v>
      </c>
      <c r="E1828" s="1">
        <f t="shared" si="115"/>
        <v>411</v>
      </c>
      <c r="F1828" s="1">
        <f t="shared" si="116"/>
        <v>3</v>
      </c>
      <c r="G1828" s="1">
        <f t="shared" si="117"/>
        <v>3</v>
      </c>
      <c r="H1828" s="1">
        <f t="shared" si="114"/>
        <v>18</v>
      </c>
      <c r="I1828" t="s">
        <v>125</v>
      </c>
    </row>
    <row r="1829" spans="2:9">
      <c r="B1829" s="1">
        <v>6</v>
      </c>
      <c r="C1829" s="1">
        <v>12.16</v>
      </c>
      <c r="D1829" s="1">
        <v>12.89</v>
      </c>
      <c r="E1829" s="1">
        <f t="shared" si="115"/>
        <v>412</v>
      </c>
      <c r="F1829" s="1">
        <f t="shared" si="116"/>
        <v>3</v>
      </c>
      <c r="G1829" s="1">
        <f t="shared" si="117"/>
        <v>4</v>
      </c>
      <c r="H1829" s="1">
        <f t="shared" si="114"/>
        <v>18</v>
      </c>
      <c r="I1829" t="s">
        <v>125</v>
      </c>
    </row>
    <row r="1830" spans="2:9">
      <c r="B1830" s="1">
        <v>6</v>
      </c>
      <c r="C1830" s="1">
        <v>12.93</v>
      </c>
      <c r="D1830" s="1">
        <v>14.15</v>
      </c>
      <c r="E1830" s="1">
        <f t="shared" si="115"/>
        <v>413</v>
      </c>
      <c r="F1830" s="1">
        <f t="shared" si="116"/>
        <v>3</v>
      </c>
      <c r="G1830" s="1">
        <f t="shared" si="117"/>
        <v>5</v>
      </c>
      <c r="H1830" s="1">
        <f t="shared" si="114"/>
        <v>18</v>
      </c>
      <c r="I1830" t="s">
        <v>125</v>
      </c>
    </row>
    <row r="1831" spans="2:9">
      <c r="B1831" s="1">
        <v>6</v>
      </c>
      <c r="C1831" s="1">
        <v>12.09</v>
      </c>
      <c r="D1831" s="1">
        <v>12.38</v>
      </c>
      <c r="E1831" s="1">
        <f t="shared" si="115"/>
        <v>414</v>
      </c>
      <c r="F1831" s="1">
        <f t="shared" si="116"/>
        <v>3</v>
      </c>
      <c r="G1831" s="1">
        <f t="shared" si="117"/>
        <v>6</v>
      </c>
      <c r="H1831" s="1">
        <f t="shared" si="114"/>
        <v>18</v>
      </c>
      <c r="I1831" t="s">
        <v>125</v>
      </c>
    </row>
    <row r="1832" spans="2:9">
      <c r="B1832" s="1">
        <v>6</v>
      </c>
      <c r="C1832" s="1">
        <v>11.99</v>
      </c>
      <c r="D1832" s="1">
        <v>12.74</v>
      </c>
      <c r="E1832" s="1">
        <f t="shared" si="115"/>
        <v>415</v>
      </c>
      <c r="F1832" s="1">
        <f t="shared" si="116"/>
        <v>3</v>
      </c>
      <c r="G1832" s="1">
        <f t="shared" si="117"/>
        <v>7</v>
      </c>
      <c r="H1832" s="1">
        <f t="shared" si="114"/>
        <v>18</v>
      </c>
      <c r="I1832" t="s">
        <v>125</v>
      </c>
    </row>
    <row r="1833" spans="2:9">
      <c r="B1833" s="1">
        <v>6</v>
      </c>
      <c r="C1833" s="1">
        <v>12.61</v>
      </c>
      <c r="D1833" s="1">
        <v>14.05</v>
      </c>
      <c r="E1833" s="1">
        <f t="shared" si="115"/>
        <v>416</v>
      </c>
      <c r="F1833" s="1">
        <f t="shared" si="116"/>
        <v>3</v>
      </c>
      <c r="G1833" s="1">
        <f t="shared" si="117"/>
        <v>8</v>
      </c>
      <c r="H1833" s="1">
        <f t="shared" si="114"/>
        <v>18</v>
      </c>
      <c r="I1833" t="s">
        <v>125</v>
      </c>
    </row>
    <row r="1834" spans="2:9">
      <c r="B1834" s="1">
        <v>3</v>
      </c>
      <c r="C1834" s="1">
        <v>12.21</v>
      </c>
      <c r="D1834" s="1">
        <v>9.9</v>
      </c>
      <c r="E1834" s="1">
        <f t="shared" si="115"/>
        <v>417</v>
      </c>
      <c r="F1834" s="1">
        <f t="shared" si="116"/>
        <v>3</v>
      </c>
      <c r="G1834" s="1">
        <f t="shared" si="117"/>
        <v>9</v>
      </c>
      <c r="H1834" s="1">
        <f t="shared" si="114"/>
        <v>18</v>
      </c>
      <c r="I1834" t="s">
        <v>125</v>
      </c>
    </row>
    <row r="1835" spans="2:9">
      <c r="B1835" s="1">
        <v>2</v>
      </c>
      <c r="C1835" s="1">
        <v>13.28</v>
      </c>
      <c r="D1835" s="1">
        <v>0</v>
      </c>
      <c r="E1835" s="1">
        <f t="shared" si="115"/>
        <v>418</v>
      </c>
      <c r="F1835" s="1">
        <f t="shared" si="116"/>
        <v>3</v>
      </c>
      <c r="G1835" s="1">
        <f t="shared" si="117"/>
        <v>10</v>
      </c>
      <c r="H1835" s="1">
        <f t="shared" si="114"/>
        <v>18</v>
      </c>
      <c r="I1835" t="s">
        <v>125</v>
      </c>
    </row>
    <row r="1836" spans="2:9">
      <c r="B1836" s="1">
        <v>2</v>
      </c>
      <c r="C1836" s="1">
        <v>12.96</v>
      </c>
      <c r="D1836" s="1">
        <v>0</v>
      </c>
      <c r="E1836" s="1">
        <f t="shared" si="115"/>
        <v>419</v>
      </c>
      <c r="F1836" s="1">
        <f t="shared" si="116"/>
        <v>3</v>
      </c>
      <c r="G1836" s="1">
        <f t="shared" si="117"/>
        <v>11</v>
      </c>
      <c r="H1836" s="1">
        <f t="shared" si="114"/>
        <v>18</v>
      </c>
      <c r="I1836" t="s">
        <v>125</v>
      </c>
    </row>
    <row r="1837" spans="2:9">
      <c r="B1837" s="1">
        <v>2</v>
      </c>
      <c r="C1837" s="1">
        <v>12.16</v>
      </c>
      <c r="D1837" s="1">
        <v>0</v>
      </c>
      <c r="E1837" s="1">
        <f t="shared" si="115"/>
        <v>420</v>
      </c>
      <c r="F1837" s="1">
        <f t="shared" si="116"/>
        <v>3</v>
      </c>
      <c r="G1837" s="1">
        <f t="shared" si="117"/>
        <v>12</v>
      </c>
      <c r="H1837" s="1">
        <f t="shared" si="114"/>
        <v>18</v>
      </c>
      <c r="I1837" t="s">
        <v>125</v>
      </c>
    </row>
    <row r="1838" spans="2:9">
      <c r="B1838" s="1">
        <v>2</v>
      </c>
      <c r="C1838" s="1">
        <v>12.78</v>
      </c>
      <c r="D1838" s="1">
        <v>0</v>
      </c>
      <c r="E1838" s="1">
        <f t="shared" si="115"/>
        <v>421</v>
      </c>
      <c r="F1838" s="1">
        <f t="shared" si="116"/>
        <v>3</v>
      </c>
      <c r="G1838" s="1">
        <f t="shared" si="117"/>
        <v>13</v>
      </c>
      <c r="H1838" s="1">
        <f t="shared" si="114"/>
        <v>18</v>
      </c>
      <c r="I1838" t="s">
        <v>125</v>
      </c>
    </row>
    <row r="1839" spans="2:9">
      <c r="B1839" s="1">
        <v>2</v>
      </c>
      <c r="C1839" s="1">
        <v>13.75</v>
      </c>
      <c r="D1839" s="1">
        <v>0</v>
      </c>
      <c r="E1839" s="1">
        <f t="shared" si="115"/>
        <v>422</v>
      </c>
      <c r="F1839" s="1">
        <f t="shared" si="116"/>
        <v>3</v>
      </c>
      <c r="G1839" s="1">
        <f t="shared" si="117"/>
        <v>14</v>
      </c>
      <c r="H1839" s="1">
        <f t="shared" si="114"/>
        <v>18</v>
      </c>
      <c r="I1839" t="s">
        <v>125</v>
      </c>
    </row>
    <row r="1840" spans="2:9">
      <c r="B1840" s="1">
        <v>3</v>
      </c>
      <c r="C1840" s="1">
        <v>12.81</v>
      </c>
      <c r="D1840" s="1">
        <v>0</v>
      </c>
      <c r="E1840" s="1">
        <f t="shared" si="115"/>
        <v>423</v>
      </c>
      <c r="F1840" s="1">
        <f t="shared" si="116"/>
        <v>3</v>
      </c>
      <c r="G1840" s="1">
        <f t="shared" si="117"/>
        <v>15</v>
      </c>
      <c r="H1840" s="1">
        <f t="shared" si="114"/>
        <v>18</v>
      </c>
      <c r="I1840" t="s">
        <v>125</v>
      </c>
    </row>
    <row r="1841" spans="2:9">
      <c r="B1841" s="1">
        <v>3</v>
      </c>
      <c r="C1841" s="1">
        <v>12.81</v>
      </c>
      <c r="D1841" s="1">
        <v>0</v>
      </c>
      <c r="E1841" s="1">
        <f t="shared" si="115"/>
        <v>424</v>
      </c>
      <c r="F1841" s="1">
        <f t="shared" si="116"/>
        <v>3</v>
      </c>
      <c r="G1841" s="1">
        <f t="shared" si="117"/>
        <v>16</v>
      </c>
      <c r="H1841" s="1">
        <f t="shared" si="114"/>
        <v>18</v>
      </c>
      <c r="I1841" t="s">
        <v>125</v>
      </c>
    </row>
    <row r="1842" spans="2:9">
      <c r="B1842" s="1">
        <v>3</v>
      </c>
      <c r="C1842" s="1">
        <v>12.75</v>
      </c>
      <c r="D1842" s="1">
        <v>0</v>
      </c>
      <c r="E1842" s="1">
        <f t="shared" si="115"/>
        <v>425</v>
      </c>
      <c r="F1842" s="1">
        <f t="shared" si="116"/>
        <v>3</v>
      </c>
      <c r="G1842" s="1">
        <f t="shared" si="117"/>
        <v>17</v>
      </c>
      <c r="H1842" s="1">
        <f t="shared" si="114"/>
        <v>18</v>
      </c>
      <c r="I1842" t="s">
        <v>125</v>
      </c>
    </row>
    <row r="1843" spans="2:9">
      <c r="B1843" s="1">
        <v>3</v>
      </c>
      <c r="C1843" s="1">
        <v>13.79</v>
      </c>
      <c r="D1843" s="1">
        <v>0</v>
      </c>
      <c r="E1843" s="1">
        <f t="shared" si="115"/>
        <v>426</v>
      </c>
      <c r="F1843" s="1">
        <f t="shared" si="116"/>
        <v>3</v>
      </c>
      <c r="G1843" s="1">
        <f t="shared" si="117"/>
        <v>18</v>
      </c>
      <c r="H1843" s="1">
        <f t="shared" si="114"/>
        <v>18</v>
      </c>
      <c r="I1843" t="s">
        <v>125</v>
      </c>
    </row>
    <row r="1844" spans="2:9">
      <c r="B1844" s="1">
        <v>2</v>
      </c>
      <c r="C1844" s="1">
        <v>12.82</v>
      </c>
      <c r="D1844" s="1">
        <v>0</v>
      </c>
      <c r="E1844" s="1">
        <f t="shared" si="115"/>
        <v>427</v>
      </c>
      <c r="F1844" s="1">
        <f t="shared" si="116"/>
        <v>3</v>
      </c>
      <c r="G1844" s="1">
        <f t="shared" si="117"/>
        <v>19</v>
      </c>
      <c r="H1844" s="1">
        <f t="shared" si="114"/>
        <v>18</v>
      </c>
      <c r="I1844" t="s">
        <v>125</v>
      </c>
    </row>
    <row r="1845" spans="2:9">
      <c r="B1845" s="1">
        <v>2</v>
      </c>
      <c r="C1845" s="1">
        <v>13.39</v>
      </c>
      <c r="D1845" s="1">
        <v>0</v>
      </c>
      <c r="E1845" s="1">
        <f t="shared" si="115"/>
        <v>428</v>
      </c>
      <c r="F1845" s="1">
        <f t="shared" si="116"/>
        <v>3</v>
      </c>
      <c r="G1845" s="1">
        <f t="shared" si="117"/>
        <v>20</v>
      </c>
      <c r="H1845" s="1">
        <f t="shared" si="114"/>
        <v>18</v>
      </c>
      <c r="I1845" t="s">
        <v>125</v>
      </c>
    </row>
    <row r="1846" spans="2:9">
      <c r="B1846" s="1">
        <v>2</v>
      </c>
      <c r="C1846" s="1">
        <v>13.36</v>
      </c>
      <c r="D1846" s="1">
        <v>0</v>
      </c>
      <c r="E1846" s="1">
        <f t="shared" si="115"/>
        <v>429</v>
      </c>
      <c r="F1846" s="1">
        <f t="shared" si="116"/>
        <v>3</v>
      </c>
      <c r="G1846" s="1">
        <f t="shared" si="117"/>
        <v>21</v>
      </c>
      <c r="H1846" s="1">
        <f t="shared" si="114"/>
        <v>18</v>
      </c>
      <c r="I1846" t="s">
        <v>125</v>
      </c>
    </row>
    <row r="1847" spans="2:9">
      <c r="B1847" s="1">
        <v>2</v>
      </c>
      <c r="C1847" s="1">
        <v>14.04</v>
      </c>
      <c r="D1847" s="1">
        <v>0</v>
      </c>
      <c r="E1847" s="1">
        <f t="shared" si="115"/>
        <v>430</v>
      </c>
      <c r="F1847" s="1">
        <f t="shared" si="116"/>
        <v>3</v>
      </c>
      <c r="G1847" s="1">
        <f t="shared" si="117"/>
        <v>22</v>
      </c>
      <c r="H1847" s="1">
        <f t="shared" si="114"/>
        <v>18</v>
      </c>
      <c r="I1847" t="s">
        <v>125</v>
      </c>
    </row>
    <row r="1848" spans="2:9">
      <c r="B1848" s="1">
        <v>3</v>
      </c>
      <c r="C1848" s="1">
        <v>12.42</v>
      </c>
      <c r="D1848" s="1">
        <v>12.24</v>
      </c>
      <c r="E1848" s="1">
        <f t="shared" si="115"/>
        <v>431</v>
      </c>
      <c r="F1848" s="1">
        <f t="shared" si="116"/>
        <v>3</v>
      </c>
      <c r="G1848" s="1">
        <f t="shared" si="117"/>
        <v>23</v>
      </c>
      <c r="H1848" s="1">
        <f t="shared" si="114"/>
        <v>18</v>
      </c>
      <c r="I1848" t="s">
        <v>125</v>
      </c>
    </row>
    <row r="1849" spans="2:9">
      <c r="B1849" s="1">
        <v>3</v>
      </c>
      <c r="C1849" s="1">
        <v>12.42</v>
      </c>
      <c r="D1849" s="1">
        <v>13.82</v>
      </c>
      <c r="E1849" s="1">
        <f t="shared" si="115"/>
        <v>432</v>
      </c>
      <c r="F1849" s="1">
        <f t="shared" si="116"/>
        <v>3</v>
      </c>
      <c r="G1849" s="1">
        <f t="shared" si="117"/>
        <v>24</v>
      </c>
      <c r="H1849" s="1">
        <f t="shared" si="114"/>
        <v>18</v>
      </c>
      <c r="I1849" t="s">
        <v>125</v>
      </c>
    </row>
    <row r="1850" spans="2:9">
      <c r="B1850" s="1">
        <v>6</v>
      </c>
      <c r="C1850" s="1">
        <v>12.82</v>
      </c>
      <c r="D1850" s="1">
        <v>15.62</v>
      </c>
      <c r="E1850" s="1">
        <f t="shared" si="115"/>
        <v>433</v>
      </c>
      <c r="F1850" s="1">
        <f t="shared" si="116"/>
        <v>3</v>
      </c>
      <c r="G1850" s="1">
        <f t="shared" si="117"/>
        <v>1</v>
      </c>
      <c r="H1850" s="1">
        <f t="shared" si="114"/>
        <v>19</v>
      </c>
      <c r="I1850" t="s">
        <v>125</v>
      </c>
    </row>
    <row r="1851" spans="2:9">
      <c r="B1851" s="1">
        <v>6</v>
      </c>
      <c r="C1851" s="1">
        <v>12.35</v>
      </c>
      <c r="D1851" s="1">
        <v>14.98</v>
      </c>
      <c r="E1851" s="1">
        <f t="shared" si="115"/>
        <v>434</v>
      </c>
      <c r="F1851" s="1">
        <f t="shared" si="116"/>
        <v>3</v>
      </c>
      <c r="G1851" s="1">
        <f t="shared" si="117"/>
        <v>2</v>
      </c>
      <c r="H1851" s="1">
        <f t="shared" si="114"/>
        <v>19</v>
      </c>
      <c r="I1851" t="s">
        <v>125</v>
      </c>
    </row>
    <row r="1852" spans="2:9">
      <c r="B1852" s="1">
        <v>6</v>
      </c>
      <c r="C1852" s="1">
        <v>12.36</v>
      </c>
      <c r="D1852" s="1">
        <v>15.01</v>
      </c>
      <c r="E1852" s="1">
        <f t="shared" si="115"/>
        <v>435</v>
      </c>
      <c r="F1852" s="1">
        <f t="shared" si="116"/>
        <v>3</v>
      </c>
      <c r="G1852" s="1">
        <f t="shared" si="117"/>
        <v>3</v>
      </c>
      <c r="H1852" s="1">
        <f t="shared" si="114"/>
        <v>19</v>
      </c>
      <c r="I1852" t="s">
        <v>125</v>
      </c>
    </row>
    <row r="1853" spans="2:9">
      <c r="B1853" s="1">
        <v>6</v>
      </c>
      <c r="C1853" s="1">
        <v>13.18</v>
      </c>
      <c r="D1853" s="1">
        <v>16.2</v>
      </c>
      <c r="E1853" s="1">
        <f t="shared" si="115"/>
        <v>436</v>
      </c>
      <c r="F1853" s="1">
        <f t="shared" si="116"/>
        <v>3</v>
      </c>
      <c r="G1853" s="1">
        <f t="shared" si="117"/>
        <v>4</v>
      </c>
      <c r="H1853" s="1">
        <f t="shared" si="114"/>
        <v>19</v>
      </c>
      <c r="I1853" t="s">
        <v>125</v>
      </c>
    </row>
    <row r="1854" spans="2:9">
      <c r="B1854" s="1">
        <v>6</v>
      </c>
      <c r="C1854" s="1">
        <v>12.32</v>
      </c>
      <c r="D1854" s="1">
        <v>14.29</v>
      </c>
      <c r="E1854" s="1">
        <f t="shared" si="115"/>
        <v>437</v>
      </c>
      <c r="F1854" s="1">
        <f t="shared" si="116"/>
        <v>3</v>
      </c>
      <c r="G1854" s="1">
        <f t="shared" si="117"/>
        <v>5</v>
      </c>
      <c r="H1854" s="1">
        <f t="shared" si="114"/>
        <v>19</v>
      </c>
      <c r="I1854" t="s">
        <v>125</v>
      </c>
    </row>
    <row r="1855" spans="2:9">
      <c r="B1855" s="1">
        <v>6</v>
      </c>
      <c r="C1855" s="1">
        <v>12.24</v>
      </c>
      <c r="D1855" s="1">
        <v>14.04</v>
      </c>
      <c r="E1855" s="1">
        <f t="shared" si="115"/>
        <v>438</v>
      </c>
      <c r="F1855" s="1">
        <f t="shared" si="116"/>
        <v>3</v>
      </c>
      <c r="G1855" s="1">
        <f t="shared" si="117"/>
        <v>6</v>
      </c>
      <c r="H1855" s="1">
        <f t="shared" si="114"/>
        <v>19</v>
      </c>
      <c r="I1855" t="s">
        <v>125</v>
      </c>
    </row>
    <row r="1856" spans="2:9">
      <c r="B1856" s="1">
        <v>6</v>
      </c>
      <c r="C1856" s="1">
        <v>12.03</v>
      </c>
      <c r="D1856" s="1">
        <v>13.54</v>
      </c>
      <c r="E1856" s="1">
        <f t="shared" si="115"/>
        <v>439</v>
      </c>
      <c r="F1856" s="1">
        <f t="shared" si="116"/>
        <v>3</v>
      </c>
      <c r="G1856" s="1">
        <f t="shared" si="117"/>
        <v>7</v>
      </c>
      <c r="H1856" s="1">
        <f t="shared" si="114"/>
        <v>19</v>
      </c>
      <c r="I1856" t="s">
        <v>125</v>
      </c>
    </row>
    <row r="1857" spans="2:9">
      <c r="B1857" s="1">
        <v>6</v>
      </c>
      <c r="C1857" s="1">
        <v>16.309999999999999</v>
      </c>
      <c r="D1857" s="1">
        <v>15.27</v>
      </c>
      <c r="E1857" s="1">
        <f t="shared" si="115"/>
        <v>440</v>
      </c>
      <c r="F1857" s="1">
        <f t="shared" si="116"/>
        <v>3</v>
      </c>
      <c r="G1857" s="1">
        <f t="shared" si="117"/>
        <v>8</v>
      </c>
      <c r="H1857" s="1">
        <f t="shared" si="114"/>
        <v>19</v>
      </c>
      <c r="I1857" t="s">
        <v>125</v>
      </c>
    </row>
    <row r="1858" spans="2:9">
      <c r="B1858" s="1">
        <v>3</v>
      </c>
      <c r="C1858" s="1">
        <v>316.04000000000002</v>
      </c>
      <c r="D1858" s="1">
        <v>188.57</v>
      </c>
      <c r="E1858" s="1">
        <f t="shared" si="115"/>
        <v>441</v>
      </c>
      <c r="F1858" s="1">
        <f t="shared" si="116"/>
        <v>3</v>
      </c>
      <c r="G1858" s="1">
        <f t="shared" si="117"/>
        <v>9</v>
      </c>
      <c r="H1858" s="1">
        <f t="shared" si="114"/>
        <v>19</v>
      </c>
      <c r="I1858" t="s">
        <v>125</v>
      </c>
    </row>
    <row r="1859" spans="2:9">
      <c r="B1859" s="1">
        <v>2</v>
      </c>
      <c r="C1859" s="1">
        <v>452.62</v>
      </c>
      <c r="D1859" s="1">
        <v>188.09</v>
      </c>
      <c r="E1859" s="1">
        <f t="shared" si="115"/>
        <v>442</v>
      </c>
      <c r="F1859" s="1">
        <f t="shared" si="116"/>
        <v>3</v>
      </c>
      <c r="G1859" s="1">
        <f t="shared" si="117"/>
        <v>10</v>
      </c>
      <c r="H1859" s="1">
        <f t="shared" ref="H1859:H1922" si="118">H1835+1</f>
        <v>19</v>
      </c>
      <c r="I1859" t="s">
        <v>125</v>
      </c>
    </row>
    <row r="1860" spans="2:9">
      <c r="B1860" s="1">
        <v>2</v>
      </c>
      <c r="C1860" s="1">
        <v>324.87</v>
      </c>
      <c r="D1860" s="1">
        <v>126.32</v>
      </c>
      <c r="E1860" s="1">
        <f t="shared" ref="E1860:E1923" si="119">E1859+1</f>
        <v>443</v>
      </c>
      <c r="F1860" s="1">
        <f t="shared" si="116"/>
        <v>3</v>
      </c>
      <c r="G1860" s="1">
        <f t="shared" si="117"/>
        <v>11</v>
      </c>
      <c r="H1860" s="1">
        <f t="shared" si="118"/>
        <v>19</v>
      </c>
      <c r="I1860" t="s">
        <v>125</v>
      </c>
    </row>
    <row r="1861" spans="2:9">
      <c r="B1861" s="1">
        <v>2</v>
      </c>
      <c r="C1861" s="1">
        <v>247.46</v>
      </c>
      <c r="D1861" s="1">
        <v>182.2</v>
      </c>
      <c r="E1861" s="1">
        <f t="shared" si="119"/>
        <v>444</v>
      </c>
      <c r="F1861" s="1">
        <f t="shared" si="116"/>
        <v>3</v>
      </c>
      <c r="G1861" s="1">
        <f t="shared" si="117"/>
        <v>12</v>
      </c>
      <c r="H1861" s="1">
        <f t="shared" si="118"/>
        <v>19</v>
      </c>
      <c r="I1861" t="s">
        <v>125</v>
      </c>
    </row>
    <row r="1862" spans="2:9">
      <c r="B1862" s="1">
        <v>2</v>
      </c>
      <c r="C1862" s="1">
        <v>38.299999999999997</v>
      </c>
      <c r="D1862" s="1">
        <v>8.06</v>
      </c>
      <c r="E1862" s="1">
        <f t="shared" si="119"/>
        <v>445</v>
      </c>
      <c r="F1862" s="1">
        <f t="shared" si="116"/>
        <v>3</v>
      </c>
      <c r="G1862" s="1">
        <f t="shared" si="117"/>
        <v>13</v>
      </c>
      <c r="H1862" s="1">
        <f t="shared" si="118"/>
        <v>19</v>
      </c>
      <c r="I1862" t="s">
        <v>125</v>
      </c>
    </row>
    <row r="1863" spans="2:9">
      <c r="B1863" s="1">
        <v>2</v>
      </c>
      <c r="C1863" s="1">
        <v>226.15</v>
      </c>
      <c r="D1863" s="1">
        <v>82.05</v>
      </c>
      <c r="E1863" s="1">
        <f t="shared" si="119"/>
        <v>446</v>
      </c>
      <c r="F1863" s="1">
        <f t="shared" si="116"/>
        <v>3</v>
      </c>
      <c r="G1863" s="1">
        <f t="shared" si="117"/>
        <v>14</v>
      </c>
      <c r="H1863" s="1">
        <f t="shared" si="118"/>
        <v>19</v>
      </c>
      <c r="I1863" t="s">
        <v>125</v>
      </c>
    </row>
    <row r="1864" spans="2:9">
      <c r="B1864" s="1">
        <v>3</v>
      </c>
      <c r="C1864" s="1">
        <v>235.55</v>
      </c>
      <c r="D1864" s="1">
        <v>115.31</v>
      </c>
      <c r="E1864" s="1">
        <f t="shared" si="119"/>
        <v>447</v>
      </c>
      <c r="F1864" s="1">
        <f t="shared" si="116"/>
        <v>3</v>
      </c>
      <c r="G1864" s="1">
        <f t="shared" si="117"/>
        <v>15</v>
      </c>
      <c r="H1864" s="1">
        <f t="shared" si="118"/>
        <v>19</v>
      </c>
      <c r="I1864" t="s">
        <v>125</v>
      </c>
    </row>
    <row r="1865" spans="2:9">
      <c r="B1865" s="1">
        <v>3</v>
      </c>
      <c r="C1865" s="1">
        <v>219.42</v>
      </c>
      <c r="D1865" s="1">
        <v>89.39</v>
      </c>
      <c r="E1865" s="1">
        <f t="shared" si="119"/>
        <v>448</v>
      </c>
      <c r="F1865" s="1">
        <f t="shared" si="116"/>
        <v>3</v>
      </c>
      <c r="G1865" s="1">
        <f t="shared" si="117"/>
        <v>16</v>
      </c>
      <c r="H1865" s="1">
        <f t="shared" si="118"/>
        <v>19</v>
      </c>
      <c r="I1865" t="s">
        <v>125</v>
      </c>
    </row>
    <row r="1866" spans="2:9">
      <c r="B1866" s="1">
        <v>3</v>
      </c>
      <c r="C1866" s="1">
        <v>248.98</v>
      </c>
      <c r="D1866" s="1">
        <v>115.32</v>
      </c>
      <c r="E1866" s="1">
        <f t="shared" si="119"/>
        <v>449</v>
      </c>
      <c r="F1866" s="1">
        <f t="shared" si="116"/>
        <v>3</v>
      </c>
      <c r="G1866" s="1">
        <f t="shared" si="117"/>
        <v>17</v>
      </c>
      <c r="H1866" s="1">
        <f t="shared" si="118"/>
        <v>19</v>
      </c>
      <c r="I1866" t="s">
        <v>125</v>
      </c>
    </row>
    <row r="1867" spans="2:9">
      <c r="B1867" s="1">
        <v>3</v>
      </c>
      <c r="C1867" s="1">
        <v>171.97</v>
      </c>
      <c r="D1867" s="1">
        <v>50.55</v>
      </c>
      <c r="E1867" s="1">
        <f t="shared" si="119"/>
        <v>450</v>
      </c>
      <c r="F1867" s="1">
        <f t="shared" ref="F1867:F1930" si="120">F1866</f>
        <v>3</v>
      </c>
      <c r="G1867" s="1">
        <f t="shared" si="117"/>
        <v>18</v>
      </c>
      <c r="H1867" s="1">
        <f t="shared" si="118"/>
        <v>19</v>
      </c>
      <c r="I1867" t="s">
        <v>125</v>
      </c>
    </row>
    <row r="1868" spans="2:9">
      <c r="B1868" s="1">
        <v>2</v>
      </c>
      <c r="C1868" s="1">
        <v>181.3</v>
      </c>
      <c r="D1868" s="1">
        <v>83.88</v>
      </c>
      <c r="E1868" s="1">
        <f t="shared" si="119"/>
        <v>451</v>
      </c>
      <c r="F1868" s="1">
        <f t="shared" si="120"/>
        <v>3</v>
      </c>
      <c r="G1868" s="1">
        <f t="shared" si="117"/>
        <v>19</v>
      </c>
      <c r="H1868" s="1">
        <f t="shared" si="118"/>
        <v>19</v>
      </c>
      <c r="I1868" t="s">
        <v>125</v>
      </c>
    </row>
    <row r="1869" spans="2:9">
      <c r="B1869" s="1">
        <v>2</v>
      </c>
      <c r="C1869" s="1">
        <v>187.82</v>
      </c>
      <c r="D1869" s="1">
        <v>52.52</v>
      </c>
      <c r="E1869" s="1">
        <f t="shared" si="119"/>
        <v>452</v>
      </c>
      <c r="F1869" s="1">
        <f t="shared" si="120"/>
        <v>3</v>
      </c>
      <c r="G1869" s="1">
        <f t="shared" si="117"/>
        <v>20</v>
      </c>
      <c r="H1869" s="1">
        <f t="shared" si="118"/>
        <v>19</v>
      </c>
      <c r="I1869" t="s">
        <v>125</v>
      </c>
    </row>
    <row r="1870" spans="2:9">
      <c r="B1870" s="1">
        <v>2</v>
      </c>
      <c r="C1870" s="1">
        <v>145.99</v>
      </c>
      <c r="D1870" s="1">
        <v>22.93</v>
      </c>
      <c r="E1870" s="1">
        <f t="shared" si="119"/>
        <v>453</v>
      </c>
      <c r="F1870" s="1">
        <f t="shared" si="120"/>
        <v>3</v>
      </c>
      <c r="G1870" s="1">
        <f t="shared" si="117"/>
        <v>21</v>
      </c>
      <c r="H1870" s="1">
        <f t="shared" si="118"/>
        <v>19</v>
      </c>
      <c r="I1870" t="s">
        <v>125</v>
      </c>
    </row>
    <row r="1871" spans="2:9">
      <c r="B1871" s="1">
        <v>2</v>
      </c>
      <c r="C1871" s="1">
        <v>17.309999999999999</v>
      </c>
      <c r="D1871" s="1">
        <v>0</v>
      </c>
      <c r="E1871" s="1">
        <f t="shared" si="119"/>
        <v>454</v>
      </c>
      <c r="F1871" s="1">
        <f t="shared" si="120"/>
        <v>3</v>
      </c>
      <c r="G1871" s="1">
        <f t="shared" si="117"/>
        <v>22</v>
      </c>
      <c r="H1871" s="1">
        <f t="shared" si="118"/>
        <v>19</v>
      </c>
      <c r="I1871" t="s">
        <v>125</v>
      </c>
    </row>
    <row r="1872" spans="2:9">
      <c r="B1872" s="1">
        <v>3</v>
      </c>
      <c r="C1872" s="1">
        <v>15.19</v>
      </c>
      <c r="D1872" s="1">
        <v>16.02</v>
      </c>
      <c r="E1872" s="1">
        <f t="shared" si="119"/>
        <v>455</v>
      </c>
      <c r="F1872" s="1">
        <f t="shared" si="120"/>
        <v>3</v>
      </c>
      <c r="G1872" s="1">
        <f t="shared" si="117"/>
        <v>23</v>
      </c>
      <c r="H1872" s="1">
        <f t="shared" si="118"/>
        <v>19</v>
      </c>
      <c r="I1872" t="s">
        <v>125</v>
      </c>
    </row>
    <row r="1873" spans="2:9">
      <c r="B1873" s="1">
        <v>3</v>
      </c>
      <c r="C1873" s="1">
        <v>14.58</v>
      </c>
      <c r="D1873" s="1">
        <v>17.600000000000001</v>
      </c>
      <c r="E1873" s="1">
        <f t="shared" si="119"/>
        <v>456</v>
      </c>
      <c r="F1873" s="1">
        <f t="shared" si="120"/>
        <v>3</v>
      </c>
      <c r="G1873" s="1">
        <f t="shared" si="117"/>
        <v>24</v>
      </c>
      <c r="H1873" s="1">
        <f t="shared" si="118"/>
        <v>19</v>
      </c>
      <c r="I1873" t="s">
        <v>125</v>
      </c>
    </row>
    <row r="1874" spans="2:9">
      <c r="B1874" s="1">
        <v>6</v>
      </c>
      <c r="C1874" s="1">
        <v>14.66</v>
      </c>
      <c r="D1874" s="1">
        <v>17.739999999999998</v>
      </c>
      <c r="E1874" s="1">
        <f t="shared" si="119"/>
        <v>457</v>
      </c>
      <c r="F1874" s="1">
        <f t="shared" si="120"/>
        <v>3</v>
      </c>
      <c r="G1874" s="1">
        <f t="shared" si="117"/>
        <v>1</v>
      </c>
      <c r="H1874" s="1">
        <f t="shared" si="118"/>
        <v>20</v>
      </c>
      <c r="I1874" t="s">
        <v>125</v>
      </c>
    </row>
    <row r="1875" spans="2:9">
      <c r="B1875" s="1">
        <v>6</v>
      </c>
      <c r="C1875" s="1">
        <v>13.65</v>
      </c>
      <c r="D1875" s="1">
        <v>17.36</v>
      </c>
      <c r="E1875" s="1">
        <f t="shared" si="119"/>
        <v>458</v>
      </c>
      <c r="F1875" s="1">
        <f t="shared" si="120"/>
        <v>3</v>
      </c>
      <c r="G1875" s="1">
        <f t="shared" si="117"/>
        <v>2</v>
      </c>
      <c r="H1875" s="1">
        <f t="shared" si="118"/>
        <v>20</v>
      </c>
      <c r="I1875" t="s">
        <v>125</v>
      </c>
    </row>
    <row r="1876" spans="2:9">
      <c r="B1876" s="1">
        <v>6</v>
      </c>
      <c r="C1876" s="1">
        <v>12.47</v>
      </c>
      <c r="D1876" s="1">
        <v>15.09</v>
      </c>
      <c r="E1876" s="1">
        <f t="shared" si="119"/>
        <v>459</v>
      </c>
      <c r="F1876" s="1">
        <f t="shared" si="120"/>
        <v>3</v>
      </c>
      <c r="G1876" s="1">
        <f t="shared" si="117"/>
        <v>3</v>
      </c>
      <c r="H1876" s="1">
        <f t="shared" si="118"/>
        <v>20</v>
      </c>
      <c r="I1876" t="s">
        <v>125</v>
      </c>
    </row>
    <row r="1877" spans="2:9">
      <c r="B1877" s="1">
        <v>6</v>
      </c>
      <c r="C1877" s="1">
        <v>12.36</v>
      </c>
      <c r="D1877" s="1">
        <v>14.56</v>
      </c>
      <c r="E1877" s="1">
        <f t="shared" si="119"/>
        <v>460</v>
      </c>
      <c r="F1877" s="1">
        <f t="shared" si="120"/>
        <v>3</v>
      </c>
      <c r="G1877" s="1">
        <f t="shared" si="117"/>
        <v>4</v>
      </c>
      <c r="H1877" s="1">
        <f t="shared" si="118"/>
        <v>20</v>
      </c>
      <c r="I1877" t="s">
        <v>125</v>
      </c>
    </row>
    <row r="1878" spans="2:9">
      <c r="B1878" s="1">
        <v>6</v>
      </c>
      <c r="C1878" s="1">
        <v>12.99</v>
      </c>
      <c r="D1878" s="1">
        <v>15.08</v>
      </c>
      <c r="E1878" s="1">
        <f t="shared" si="119"/>
        <v>461</v>
      </c>
      <c r="F1878" s="1">
        <f t="shared" si="120"/>
        <v>3</v>
      </c>
      <c r="G1878" s="1">
        <f t="shared" si="117"/>
        <v>5</v>
      </c>
      <c r="H1878" s="1">
        <f t="shared" si="118"/>
        <v>20</v>
      </c>
      <c r="I1878" t="s">
        <v>125</v>
      </c>
    </row>
    <row r="1879" spans="2:9">
      <c r="B1879" s="1">
        <v>6</v>
      </c>
      <c r="C1879" s="1">
        <v>12.32</v>
      </c>
      <c r="D1879" s="1">
        <v>13.93</v>
      </c>
      <c r="E1879" s="1">
        <f t="shared" si="119"/>
        <v>462</v>
      </c>
      <c r="F1879" s="1">
        <f t="shared" si="120"/>
        <v>3</v>
      </c>
      <c r="G1879" s="1">
        <f t="shared" si="117"/>
        <v>6</v>
      </c>
      <c r="H1879" s="1">
        <f t="shared" si="118"/>
        <v>20</v>
      </c>
      <c r="I1879" t="s">
        <v>125</v>
      </c>
    </row>
    <row r="1880" spans="2:9">
      <c r="B1880" s="1">
        <v>6</v>
      </c>
      <c r="C1880" s="1">
        <v>12.17</v>
      </c>
      <c r="D1880" s="1">
        <v>14.3</v>
      </c>
      <c r="E1880" s="1">
        <f t="shared" si="119"/>
        <v>463</v>
      </c>
      <c r="F1880" s="1">
        <f t="shared" si="120"/>
        <v>3</v>
      </c>
      <c r="G1880" s="1">
        <f t="shared" si="117"/>
        <v>7</v>
      </c>
      <c r="H1880" s="1">
        <f t="shared" si="118"/>
        <v>20</v>
      </c>
      <c r="I1880" t="s">
        <v>125</v>
      </c>
    </row>
    <row r="1881" spans="2:9">
      <c r="B1881" s="1">
        <v>6</v>
      </c>
      <c r="C1881" s="1">
        <v>15.98</v>
      </c>
      <c r="D1881" s="1">
        <v>17.13</v>
      </c>
      <c r="E1881" s="1">
        <f t="shared" si="119"/>
        <v>464</v>
      </c>
      <c r="F1881" s="1">
        <f t="shared" si="120"/>
        <v>3</v>
      </c>
      <c r="G1881" s="1">
        <f t="shared" si="117"/>
        <v>8</v>
      </c>
      <c r="H1881" s="1">
        <f t="shared" si="118"/>
        <v>20</v>
      </c>
      <c r="I1881" t="s">
        <v>125</v>
      </c>
    </row>
    <row r="1882" spans="2:9">
      <c r="B1882" s="1">
        <v>3</v>
      </c>
      <c r="C1882" s="1">
        <v>236.95</v>
      </c>
      <c r="D1882" s="1">
        <v>171</v>
      </c>
      <c r="E1882" s="1">
        <f t="shared" si="119"/>
        <v>465</v>
      </c>
      <c r="F1882" s="1">
        <f t="shared" si="120"/>
        <v>3</v>
      </c>
      <c r="G1882" s="1">
        <f t="shared" si="117"/>
        <v>9</v>
      </c>
      <c r="H1882" s="1">
        <f t="shared" si="118"/>
        <v>20</v>
      </c>
      <c r="I1882" t="s">
        <v>125</v>
      </c>
    </row>
    <row r="1883" spans="2:9">
      <c r="B1883" s="1">
        <v>2</v>
      </c>
      <c r="C1883" s="1">
        <v>261.61</v>
      </c>
      <c r="D1883" s="1">
        <v>105.59</v>
      </c>
      <c r="E1883" s="1">
        <f t="shared" si="119"/>
        <v>466</v>
      </c>
      <c r="F1883" s="1">
        <f t="shared" si="120"/>
        <v>3</v>
      </c>
      <c r="G1883" s="1">
        <f t="shared" ref="G1883:G1946" si="121">G1859</f>
        <v>10</v>
      </c>
      <c r="H1883" s="1">
        <f t="shared" si="118"/>
        <v>20</v>
      </c>
      <c r="I1883" t="s">
        <v>125</v>
      </c>
    </row>
    <row r="1884" spans="2:9">
      <c r="B1884" s="1">
        <v>2</v>
      </c>
      <c r="C1884" s="1">
        <v>226.36</v>
      </c>
      <c r="D1884" s="1">
        <v>77.05</v>
      </c>
      <c r="E1884" s="1">
        <f t="shared" si="119"/>
        <v>467</v>
      </c>
      <c r="F1884" s="1">
        <f t="shared" si="120"/>
        <v>3</v>
      </c>
      <c r="G1884" s="1">
        <f t="shared" si="121"/>
        <v>11</v>
      </c>
      <c r="H1884" s="1">
        <f t="shared" si="118"/>
        <v>20</v>
      </c>
      <c r="I1884" t="s">
        <v>125</v>
      </c>
    </row>
    <row r="1885" spans="2:9">
      <c r="B1885" s="1">
        <v>2</v>
      </c>
      <c r="C1885" s="1">
        <v>253.47</v>
      </c>
      <c r="D1885" s="1">
        <v>176.94</v>
      </c>
      <c r="E1885" s="1">
        <f t="shared" si="119"/>
        <v>468</v>
      </c>
      <c r="F1885" s="1">
        <f t="shared" si="120"/>
        <v>3</v>
      </c>
      <c r="G1885" s="1">
        <f t="shared" si="121"/>
        <v>12</v>
      </c>
      <c r="H1885" s="1">
        <f t="shared" si="118"/>
        <v>20</v>
      </c>
      <c r="I1885" t="s">
        <v>125</v>
      </c>
    </row>
    <row r="1886" spans="2:9">
      <c r="B1886" s="1">
        <v>2</v>
      </c>
      <c r="C1886" s="1">
        <v>29.16</v>
      </c>
      <c r="D1886" s="1">
        <v>3.53</v>
      </c>
      <c r="E1886" s="1">
        <f t="shared" si="119"/>
        <v>469</v>
      </c>
      <c r="F1886" s="1">
        <f t="shared" si="120"/>
        <v>3</v>
      </c>
      <c r="G1886" s="1">
        <f t="shared" si="121"/>
        <v>13</v>
      </c>
      <c r="H1886" s="1">
        <f t="shared" si="118"/>
        <v>20</v>
      </c>
      <c r="I1886" t="s">
        <v>125</v>
      </c>
    </row>
    <row r="1887" spans="2:9">
      <c r="B1887" s="1">
        <v>2</v>
      </c>
      <c r="C1887" s="1">
        <v>301.17</v>
      </c>
      <c r="D1887" s="1">
        <v>106.05</v>
      </c>
      <c r="E1887" s="1">
        <f t="shared" si="119"/>
        <v>470</v>
      </c>
      <c r="F1887" s="1">
        <f t="shared" si="120"/>
        <v>3</v>
      </c>
      <c r="G1887" s="1">
        <f t="shared" si="121"/>
        <v>14</v>
      </c>
      <c r="H1887" s="1">
        <f t="shared" si="118"/>
        <v>20</v>
      </c>
      <c r="I1887" t="s">
        <v>125</v>
      </c>
    </row>
    <row r="1888" spans="2:9">
      <c r="B1888" s="1">
        <v>3</v>
      </c>
      <c r="C1888" s="1">
        <v>230.44</v>
      </c>
      <c r="D1888" s="1">
        <v>92.26</v>
      </c>
      <c r="E1888" s="1">
        <f t="shared" si="119"/>
        <v>471</v>
      </c>
      <c r="F1888" s="1">
        <f t="shared" si="120"/>
        <v>3</v>
      </c>
      <c r="G1888" s="1">
        <f t="shared" si="121"/>
        <v>15</v>
      </c>
      <c r="H1888" s="1">
        <f t="shared" si="118"/>
        <v>20</v>
      </c>
      <c r="I1888" t="s">
        <v>125</v>
      </c>
    </row>
    <row r="1889" spans="2:9">
      <c r="B1889" s="1">
        <v>3</v>
      </c>
      <c r="C1889" s="1">
        <v>249.73</v>
      </c>
      <c r="D1889" s="1">
        <v>113.11</v>
      </c>
      <c r="E1889" s="1">
        <f t="shared" si="119"/>
        <v>472</v>
      </c>
      <c r="F1889" s="1">
        <f t="shared" si="120"/>
        <v>3</v>
      </c>
      <c r="G1889" s="1">
        <f t="shared" si="121"/>
        <v>16</v>
      </c>
      <c r="H1889" s="1">
        <f t="shared" si="118"/>
        <v>20</v>
      </c>
      <c r="I1889" t="s">
        <v>125</v>
      </c>
    </row>
    <row r="1890" spans="2:9">
      <c r="B1890" s="1">
        <v>3</v>
      </c>
      <c r="C1890" s="1">
        <v>243.75</v>
      </c>
      <c r="D1890" s="1">
        <v>109.66</v>
      </c>
      <c r="E1890" s="1">
        <f t="shared" si="119"/>
        <v>473</v>
      </c>
      <c r="F1890" s="1">
        <f t="shared" si="120"/>
        <v>3</v>
      </c>
      <c r="G1890" s="1">
        <f t="shared" si="121"/>
        <v>17</v>
      </c>
      <c r="H1890" s="1">
        <f t="shared" si="118"/>
        <v>20</v>
      </c>
      <c r="I1890" t="s">
        <v>125</v>
      </c>
    </row>
    <row r="1891" spans="2:9">
      <c r="B1891" s="1">
        <v>3</v>
      </c>
      <c r="C1891" s="1">
        <v>191.27</v>
      </c>
      <c r="D1891" s="1">
        <v>55.25</v>
      </c>
      <c r="E1891" s="1">
        <f t="shared" si="119"/>
        <v>474</v>
      </c>
      <c r="F1891" s="1">
        <f t="shared" si="120"/>
        <v>3</v>
      </c>
      <c r="G1891" s="1">
        <f t="shared" si="121"/>
        <v>18</v>
      </c>
      <c r="H1891" s="1">
        <f t="shared" si="118"/>
        <v>20</v>
      </c>
      <c r="I1891" t="s">
        <v>125</v>
      </c>
    </row>
    <row r="1892" spans="2:9">
      <c r="B1892" s="1">
        <v>2</v>
      </c>
      <c r="C1892" s="1">
        <v>160.51</v>
      </c>
      <c r="D1892" s="1">
        <v>41.9</v>
      </c>
      <c r="E1892" s="1">
        <f t="shared" si="119"/>
        <v>475</v>
      </c>
      <c r="F1892" s="1">
        <f t="shared" si="120"/>
        <v>3</v>
      </c>
      <c r="G1892" s="1">
        <f t="shared" si="121"/>
        <v>19</v>
      </c>
      <c r="H1892" s="1">
        <f t="shared" si="118"/>
        <v>20</v>
      </c>
      <c r="I1892" t="s">
        <v>125</v>
      </c>
    </row>
    <row r="1893" spans="2:9">
      <c r="B1893" s="1">
        <v>2</v>
      </c>
      <c r="C1893" s="1">
        <v>160.78</v>
      </c>
      <c r="D1893" s="1">
        <v>8.4499999999999993</v>
      </c>
      <c r="E1893" s="1">
        <f t="shared" si="119"/>
        <v>476</v>
      </c>
      <c r="F1893" s="1">
        <f t="shared" si="120"/>
        <v>3</v>
      </c>
      <c r="G1893" s="1">
        <f t="shared" si="121"/>
        <v>20</v>
      </c>
      <c r="H1893" s="1">
        <f t="shared" si="118"/>
        <v>20</v>
      </c>
      <c r="I1893" t="s">
        <v>125</v>
      </c>
    </row>
    <row r="1894" spans="2:9">
      <c r="B1894" s="1">
        <v>2</v>
      </c>
      <c r="C1894" s="1">
        <v>150.41</v>
      </c>
      <c r="D1894" s="1">
        <v>5.51</v>
      </c>
      <c r="E1894" s="1">
        <f t="shared" si="119"/>
        <v>477</v>
      </c>
      <c r="F1894" s="1">
        <f t="shared" si="120"/>
        <v>3</v>
      </c>
      <c r="G1894" s="1">
        <f t="shared" si="121"/>
        <v>21</v>
      </c>
      <c r="H1894" s="1">
        <f t="shared" si="118"/>
        <v>20</v>
      </c>
      <c r="I1894" t="s">
        <v>125</v>
      </c>
    </row>
    <row r="1895" spans="2:9">
      <c r="B1895" s="1">
        <v>2</v>
      </c>
      <c r="C1895" s="1">
        <v>18.18</v>
      </c>
      <c r="D1895" s="1">
        <v>0</v>
      </c>
      <c r="E1895" s="1">
        <f t="shared" si="119"/>
        <v>478</v>
      </c>
      <c r="F1895" s="1">
        <f t="shared" si="120"/>
        <v>3</v>
      </c>
      <c r="G1895" s="1">
        <f t="shared" si="121"/>
        <v>22</v>
      </c>
      <c r="H1895" s="1">
        <f t="shared" si="118"/>
        <v>20</v>
      </c>
      <c r="I1895" t="s">
        <v>125</v>
      </c>
    </row>
    <row r="1896" spans="2:9">
      <c r="B1896" s="1">
        <v>3</v>
      </c>
      <c r="C1896" s="1">
        <v>16.12</v>
      </c>
      <c r="D1896" s="1">
        <v>17.46</v>
      </c>
      <c r="E1896" s="1">
        <f t="shared" si="119"/>
        <v>479</v>
      </c>
      <c r="F1896" s="1">
        <f t="shared" si="120"/>
        <v>3</v>
      </c>
      <c r="G1896" s="1">
        <f t="shared" si="121"/>
        <v>23</v>
      </c>
      <c r="H1896" s="1">
        <f t="shared" si="118"/>
        <v>20</v>
      </c>
      <c r="I1896" t="s">
        <v>125</v>
      </c>
    </row>
    <row r="1897" spans="2:9">
      <c r="B1897" s="1">
        <v>3</v>
      </c>
      <c r="C1897" s="1">
        <v>15.51</v>
      </c>
      <c r="D1897" s="1">
        <v>17.46</v>
      </c>
      <c r="E1897" s="1">
        <f t="shared" si="119"/>
        <v>480</v>
      </c>
      <c r="F1897" s="1">
        <f t="shared" si="120"/>
        <v>3</v>
      </c>
      <c r="G1897" s="1">
        <f t="shared" si="121"/>
        <v>24</v>
      </c>
      <c r="H1897" s="1">
        <f t="shared" si="118"/>
        <v>20</v>
      </c>
      <c r="I1897" t="s">
        <v>125</v>
      </c>
    </row>
    <row r="1898" spans="2:9">
      <c r="B1898" s="1">
        <v>6</v>
      </c>
      <c r="C1898" s="1">
        <v>15.69</v>
      </c>
      <c r="D1898" s="1">
        <v>18.64</v>
      </c>
      <c r="E1898" s="1">
        <f t="shared" si="119"/>
        <v>481</v>
      </c>
      <c r="F1898" s="1">
        <f t="shared" si="120"/>
        <v>3</v>
      </c>
      <c r="G1898" s="1">
        <f t="shared" si="121"/>
        <v>1</v>
      </c>
      <c r="H1898" s="1">
        <f t="shared" si="118"/>
        <v>21</v>
      </c>
      <c r="I1898" t="s">
        <v>125</v>
      </c>
    </row>
    <row r="1899" spans="2:9">
      <c r="B1899" s="1">
        <v>6</v>
      </c>
      <c r="C1899" s="1">
        <v>15.63</v>
      </c>
      <c r="D1899" s="1">
        <v>18.68</v>
      </c>
      <c r="E1899" s="1">
        <f t="shared" si="119"/>
        <v>482</v>
      </c>
      <c r="F1899" s="1">
        <f t="shared" si="120"/>
        <v>3</v>
      </c>
      <c r="G1899" s="1">
        <f t="shared" si="121"/>
        <v>2</v>
      </c>
      <c r="H1899" s="1">
        <f t="shared" si="118"/>
        <v>21</v>
      </c>
      <c r="I1899" t="s">
        <v>125</v>
      </c>
    </row>
    <row r="1900" spans="2:9">
      <c r="B1900" s="1">
        <v>6</v>
      </c>
      <c r="C1900" s="1">
        <v>13.47</v>
      </c>
      <c r="D1900" s="1">
        <v>14.51</v>
      </c>
      <c r="E1900" s="1">
        <f t="shared" si="119"/>
        <v>483</v>
      </c>
      <c r="F1900" s="1">
        <f t="shared" si="120"/>
        <v>3</v>
      </c>
      <c r="G1900" s="1">
        <f t="shared" si="121"/>
        <v>3</v>
      </c>
      <c r="H1900" s="1">
        <f t="shared" si="118"/>
        <v>21</v>
      </c>
      <c r="I1900" t="s">
        <v>125</v>
      </c>
    </row>
    <row r="1901" spans="2:9">
      <c r="B1901" s="1">
        <v>6</v>
      </c>
      <c r="C1901" s="1">
        <v>13.28</v>
      </c>
      <c r="D1901" s="1">
        <v>14.58</v>
      </c>
      <c r="E1901" s="1">
        <f t="shared" si="119"/>
        <v>484</v>
      </c>
      <c r="F1901" s="1">
        <f t="shared" si="120"/>
        <v>3</v>
      </c>
      <c r="G1901" s="1">
        <f t="shared" si="121"/>
        <v>4</v>
      </c>
      <c r="H1901" s="1">
        <f t="shared" si="118"/>
        <v>21</v>
      </c>
      <c r="I1901" t="s">
        <v>125</v>
      </c>
    </row>
    <row r="1902" spans="2:9">
      <c r="B1902" s="1">
        <v>6</v>
      </c>
      <c r="C1902" s="1">
        <v>13.28</v>
      </c>
      <c r="D1902" s="1">
        <v>14.54</v>
      </c>
      <c r="E1902" s="1">
        <f t="shared" si="119"/>
        <v>485</v>
      </c>
      <c r="F1902" s="1">
        <f t="shared" si="120"/>
        <v>3</v>
      </c>
      <c r="G1902" s="1">
        <f t="shared" si="121"/>
        <v>5</v>
      </c>
      <c r="H1902" s="1">
        <f t="shared" si="118"/>
        <v>21</v>
      </c>
      <c r="I1902" t="s">
        <v>125</v>
      </c>
    </row>
    <row r="1903" spans="2:9">
      <c r="B1903" s="1">
        <v>6</v>
      </c>
      <c r="C1903" s="1">
        <v>14.04</v>
      </c>
      <c r="D1903" s="1">
        <v>16.23</v>
      </c>
      <c r="E1903" s="1">
        <f t="shared" si="119"/>
        <v>486</v>
      </c>
      <c r="F1903" s="1">
        <f t="shared" si="120"/>
        <v>3</v>
      </c>
      <c r="G1903" s="1">
        <f t="shared" si="121"/>
        <v>6</v>
      </c>
      <c r="H1903" s="1">
        <f t="shared" si="118"/>
        <v>21</v>
      </c>
      <c r="I1903" t="s">
        <v>125</v>
      </c>
    </row>
    <row r="1904" spans="2:9">
      <c r="B1904" s="1">
        <v>6</v>
      </c>
      <c r="C1904" s="1">
        <v>13.11</v>
      </c>
      <c r="D1904" s="1">
        <v>14.83</v>
      </c>
      <c r="E1904" s="1">
        <f t="shared" si="119"/>
        <v>487</v>
      </c>
      <c r="F1904" s="1">
        <f t="shared" si="120"/>
        <v>3</v>
      </c>
      <c r="G1904" s="1">
        <f t="shared" si="121"/>
        <v>7</v>
      </c>
      <c r="H1904" s="1">
        <f t="shared" si="118"/>
        <v>21</v>
      </c>
      <c r="I1904" t="s">
        <v>125</v>
      </c>
    </row>
    <row r="1905" spans="2:9">
      <c r="B1905" s="1">
        <v>6</v>
      </c>
      <c r="C1905" s="1">
        <v>20.010000000000002</v>
      </c>
      <c r="D1905" s="1">
        <v>18.07</v>
      </c>
      <c r="E1905" s="1">
        <f t="shared" si="119"/>
        <v>488</v>
      </c>
      <c r="F1905" s="1">
        <f t="shared" si="120"/>
        <v>3</v>
      </c>
      <c r="G1905" s="1">
        <f t="shared" si="121"/>
        <v>8</v>
      </c>
      <c r="H1905" s="1">
        <f t="shared" si="118"/>
        <v>21</v>
      </c>
      <c r="I1905" t="s">
        <v>125</v>
      </c>
    </row>
    <row r="1906" spans="2:9">
      <c r="B1906" s="1">
        <v>3</v>
      </c>
      <c r="C1906" s="1">
        <v>254.92</v>
      </c>
      <c r="D1906" s="1">
        <v>192.53</v>
      </c>
      <c r="E1906" s="1">
        <f t="shared" si="119"/>
        <v>489</v>
      </c>
      <c r="F1906" s="1">
        <f t="shared" si="120"/>
        <v>3</v>
      </c>
      <c r="G1906" s="1">
        <f t="shared" si="121"/>
        <v>9</v>
      </c>
      <c r="H1906" s="1">
        <f t="shared" si="118"/>
        <v>21</v>
      </c>
      <c r="I1906" t="s">
        <v>125</v>
      </c>
    </row>
    <row r="1907" spans="2:9">
      <c r="B1907" s="1">
        <v>2</v>
      </c>
      <c r="C1907" s="1">
        <v>247.85</v>
      </c>
      <c r="D1907" s="1">
        <v>91.41</v>
      </c>
      <c r="E1907" s="1">
        <f t="shared" si="119"/>
        <v>490</v>
      </c>
      <c r="F1907" s="1">
        <f t="shared" si="120"/>
        <v>3</v>
      </c>
      <c r="G1907" s="1">
        <f t="shared" si="121"/>
        <v>10</v>
      </c>
      <c r="H1907" s="1">
        <f t="shared" si="118"/>
        <v>21</v>
      </c>
      <c r="I1907" t="s">
        <v>125</v>
      </c>
    </row>
    <row r="1908" spans="2:9">
      <c r="B1908" s="1">
        <v>2</v>
      </c>
      <c r="C1908" s="1">
        <v>261.64999999999998</v>
      </c>
      <c r="D1908" s="1">
        <v>103.4</v>
      </c>
      <c r="E1908" s="1">
        <f t="shared" si="119"/>
        <v>491</v>
      </c>
      <c r="F1908" s="1">
        <f t="shared" si="120"/>
        <v>3</v>
      </c>
      <c r="G1908" s="1">
        <f t="shared" si="121"/>
        <v>11</v>
      </c>
      <c r="H1908" s="1">
        <f t="shared" si="118"/>
        <v>21</v>
      </c>
      <c r="I1908" t="s">
        <v>125</v>
      </c>
    </row>
    <row r="1909" spans="2:9">
      <c r="B1909" s="1">
        <v>2</v>
      </c>
      <c r="C1909" s="1">
        <v>262.22000000000003</v>
      </c>
      <c r="D1909" s="1">
        <v>175.97</v>
      </c>
      <c r="E1909" s="1">
        <f t="shared" si="119"/>
        <v>492</v>
      </c>
      <c r="F1909" s="1">
        <f t="shared" si="120"/>
        <v>3</v>
      </c>
      <c r="G1909" s="1">
        <f t="shared" si="121"/>
        <v>12</v>
      </c>
      <c r="H1909" s="1">
        <f t="shared" si="118"/>
        <v>21</v>
      </c>
      <c r="I1909" t="s">
        <v>125</v>
      </c>
    </row>
    <row r="1910" spans="2:9">
      <c r="B1910" s="1">
        <v>2</v>
      </c>
      <c r="C1910" s="1">
        <v>31.53</v>
      </c>
      <c r="D1910" s="1">
        <v>2.23</v>
      </c>
      <c r="E1910" s="1">
        <f t="shared" si="119"/>
        <v>493</v>
      </c>
      <c r="F1910" s="1">
        <f t="shared" si="120"/>
        <v>3</v>
      </c>
      <c r="G1910" s="1">
        <f t="shared" si="121"/>
        <v>13</v>
      </c>
      <c r="H1910" s="1">
        <f t="shared" si="118"/>
        <v>21</v>
      </c>
      <c r="I1910" t="s">
        <v>125</v>
      </c>
    </row>
    <row r="1911" spans="2:9">
      <c r="B1911" s="1">
        <v>2</v>
      </c>
      <c r="C1911" s="1">
        <v>232.89</v>
      </c>
      <c r="D1911" s="1">
        <v>78.260000000000005</v>
      </c>
      <c r="E1911" s="1">
        <f t="shared" si="119"/>
        <v>494</v>
      </c>
      <c r="F1911" s="1">
        <f t="shared" si="120"/>
        <v>3</v>
      </c>
      <c r="G1911" s="1">
        <f t="shared" si="121"/>
        <v>14</v>
      </c>
      <c r="H1911" s="1">
        <f t="shared" si="118"/>
        <v>21</v>
      </c>
      <c r="I1911" t="s">
        <v>125</v>
      </c>
    </row>
    <row r="1912" spans="2:9">
      <c r="B1912" s="1">
        <v>3</v>
      </c>
      <c r="C1912" s="1">
        <v>267.22000000000003</v>
      </c>
      <c r="D1912" s="1">
        <v>108.79</v>
      </c>
      <c r="E1912" s="1">
        <f t="shared" si="119"/>
        <v>495</v>
      </c>
      <c r="F1912" s="1">
        <f t="shared" si="120"/>
        <v>3</v>
      </c>
      <c r="G1912" s="1">
        <f t="shared" si="121"/>
        <v>15</v>
      </c>
      <c r="H1912" s="1">
        <f t="shared" si="118"/>
        <v>21</v>
      </c>
      <c r="I1912" t="s">
        <v>125</v>
      </c>
    </row>
    <row r="1913" spans="2:9">
      <c r="B1913" s="1">
        <v>3</v>
      </c>
      <c r="C1913" s="1">
        <v>257.8</v>
      </c>
      <c r="D1913" s="1">
        <v>112.39</v>
      </c>
      <c r="E1913" s="1">
        <f t="shared" si="119"/>
        <v>496</v>
      </c>
      <c r="F1913" s="1">
        <f t="shared" si="120"/>
        <v>3</v>
      </c>
      <c r="G1913" s="1">
        <f t="shared" si="121"/>
        <v>16</v>
      </c>
      <c r="H1913" s="1">
        <f t="shared" si="118"/>
        <v>21</v>
      </c>
      <c r="I1913" t="s">
        <v>125</v>
      </c>
    </row>
    <row r="1914" spans="2:9">
      <c r="B1914" s="1">
        <v>3</v>
      </c>
      <c r="C1914" s="1">
        <v>280.08</v>
      </c>
      <c r="D1914" s="1">
        <v>121.5</v>
      </c>
      <c r="E1914" s="1">
        <f t="shared" si="119"/>
        <v>497</v>
      </c>
      <c r="F1914" s="1">
        <f t="shared" si="120"/>
        <v>3</v>
      </c>
      <c r="G1914" s="1">
        <f t="shared" si="121"/>
        <v>17</v>
      </c>
      <c r="H1914" s="1">
        <f t="shared" si="118"/>
        <v>21</v>
      </c>
      <c r="I1914" t="s">
        <v>125</v>
      </c>
    </row>
    <row r="1915" spans="2:9">
      <c r="B1915" s="1">
        <v>3</v>
      </c>
      <c r="C1915" s="1">
        <v>211.86</v>
      </c>
      <c r="D1915" s="1">
        <v>54.18</v>
      </c>
      <c r="E1915" s="1">
        <f t="shared" si="119"/>
        <v>498</v>
      </c>
      <c r="F1915" s="1">
        <f t="shared" si="120"/>
        <v>3</v>
      </c>
      <c r="G1915" s="1">
        <f t="shared" si="121"/>
        <v>18</v>
      </c>
      <c r="H1915" s="1">
        <f t="shared" si="118"/>
        <v>21</v>
      </c>
      <c r="I1915" t="s">
        <v>125</v>
      </c>
    </row>
    <row r="1916" spans="2:9">
      <c r="B1916" s="1">
        <v>2</v>
      </c>
      <c r="C1916" s="1">
        <v>150.72</v>
      </c>
      <c r="D1916" s="1">
        <v>30.74</v>
      </c>
      <c r="E1916" s="1">
        <f t="shared" si="119"/>
        <v>499</v>
      </c>
      <c r="F1916" s="1">
        <f t="shared" si="120"/>
        <v>3</v>
      </c>
      <c r="G1916" s="1">
        <f t="shared" si="121"/>
        <v>19</v>
      </c>
      <c r="H1916" s="1">
        <f t="shared" si="118"/>
        <v>21</v>
      </c>
      <c r="I1916" t="s">
        <v>125</v>
      </c>
    </row>
    <row r="1917" spans="2:9">
      <c r="B1917" s="1">
        <v>2</v>
      </c>
      <c r="C1917" s="1">
        <v>283.22000000000003</v>
      </c>
      <c r="D1917" s="1">
        <v>32.869999999999997</v>
      </c>
      <c r="E1917" s="1">
        <f t="shared" si="119"/>
        <v>500</v>
      </c>
      <c r="F1917" s="1">
        <f t="shared" si="120"/>
        <v>3</v>
      </c>
      <c r="G1917" s="1">
        <f t="shared" si="121"/>
        <v>20</v>
      </c>
      <c r="H1917" s="1">
        <f t="shared" si="118"/>
        <v>21</v>
      </c>
      <c r="I1917" t="s">
        <v>125</v>
      </c>
    </row>
    <row r="1918" spans="2:9">
      <c r="B1918" s="1">
        <v>2</v>
      </c>
      <c r="C1918" s="1">
        <v>330.7</v>
      </c>
      <c r="D1918" s="1">
        <v>44.67</v>
      </c>
      <c r="E1918" s="1">
        <f t="shared" si="119"/>
        <v>501</v>
      </c>
      <c r="F1918" s="1">
        <f t="shared" si="120"/>
        <v>3</v>
      </c>
      <c r="G1918" s="1">
        <f t="shared" si="121"/>
        <v>21</v>
      </c>
      <c r="H1918" s="1">
        <f t="shared" si="118"/>
        <v>21</v>
      </c>
      <c r="I1918" t="s">
        <v>125</v>
      </c>
    </row>
    <row r="1919" spans="2:9">
      <c r="B1919" s="1">
        <v>2</v>
      </c>
      <c r="C1919" s="1">
        <v>347.12</v>
      </c>
      <c r="D1919" s="1">
        <v>49.36</v>
      </c>
      <c r="E1919" s="1">
        <f t="shared" si="119"/>
        <v>502</v>
      </c>
      <c r="F1919" s="1">
        <f t="shared" si="120"/>
        <v>3</v>
      </c>
      <c r="G1919" s="1">
        <f t="shared" si="121"/>
        <v>22</v>
      </c>
      <c r="H1919" s="1">
        <f t="shared" si="118"/>
        <v>21</v>
      </c>
      <c r="I1919" t="s">
        <v>125</v>
      </c>
    </row>
    <row r="1920" spans="2:9">
      <c r="B1920" s="1">
        <v>3</v>
      </c>
      <c r="C1920" s="1">
        <v>24.62</v>
      </c>
      <c r="D1920" s="1">
        <v>26.41</v>
      </c>
      <c r="E1920" s="1">
        <f t="shared" si="119"/>
        <v>503</v>
      </c>
      <c r="F1920" s="1">
        <f t="shared" si="120"/>
        <v>3</v>
      </c>
      <c r="G1920" s="1">
        <f t="shared" si="121"/>
        <v>23</v>
      </c>
      <c r="H1920" s="1">
        <f t="shared" si="118"/>
        <v>21</v>
      </c>
      <c r="I1920" t="s">
        <v>125</v>
      </c>
    </row>
    <row r="1921" spans="2:9">
      <c r="B1921" s="1">
        <v>3</v>
      </c>
      <c r="C1921" s="1">
        <v>17.71</v>
      </c>
      <c r="D1921" s="1">
        <v>22.03</v>
      </c>
      <c r="E1921" s="1">
        <f t="shared" si="119"/>
        <v>504</v>
      </c>
      <c r="F1921" s="1">
        <f t="shared" si="120"/>
        <v>3</v>
      </c>
      <c r="G1921" s="1">
        <f t="shared" si="121"/>
        <v>24</v>
      </c>
      <c r="H1921" s="1">
        <f t="shared" si="118"/>
        <v>21</v>
      </c>
      <c r="I1921" t="s">
        <v>125</v>
      </c>
    </row>
    <row r="1922" spans="2:9">
      <c r="B1922" s="1">
        <v>6</v>
      </c>
      <c r="C1922" s="1">
        <v>15.58</v>
      </c>
      <c r="D1922" s="1">
        <v>19.440000000000001</v>
      </c>
      <c r="E1922" s="1">
        <f t="shared" si="119"/>
        <v>505</v>
      </c>
      <c r="F1922" s="1">
        <f t="shared" si="120"/>
        <v>3</v>
      </c>
      <c r="G1922" s="1">
        <f t="shared" si="121"/>
        <v>1</v>
      </c>
      <c r="H1922" s="1">
        <f t="shared" si="118"/>
        <v>22</v>
      </c>
      <c r="I1922" t="s">
        <v>125</v>
      </c>
    </row>
    <row r="1923" spans="2:9">
      <c r="B1923" s="1">
        <v>6</v>
      </c>
      <c r="C1923" s="1">
        <v>15.67</v>
      </c>
      <c r="D1923" s="1">
        <v>19.52</v>
      </c>
      <c r="E1923" s="1">
        <f t="shared" si="119"/>
        <v>506</v>
      </c>
      <c r="F1923" s="1">
        <f t="shared" si="120"/>
        <v>3</v>
      </c>
      <c r="G1923" s="1">
        <f t="shared" si="121"/>
        <v>2</v>
      </c>
      <c r="H1923" s="1">
        <f t="shared" ref="H1923:H1986" si="122">H1899+1</f>
        <v>22</v>
      </c>
      <c r="I1923" t="s">
        <v>125</v>
      </c>
    </row>
    <row r="1924" spans="2:9">
      <c r="B1924" s="1">
        <v>6</v>
      </c>
      <c r="C1924" s="1">
        <v>16.739999999999998</v>
      </c>
      <c r="D1924" s="1">
        <v>20.49</v>
      </c>
      <c r="E1924" s="1">
        <f t="shared" ref="E1924:E1987" si="123">E1923+1</f>
        <v>507</v>
      </c>
      <c r="F1924" s="1">
        <f t="shared" si="120"/>
        <v>3</v>
      </c>
      <c r="G1924" s="1">
        <f t="shared" si="121"/>
        <v>3</v>
      </c>
      <c r="H1924" s="1">
        <f t="shared" si="122"/>
        <v>22</v>
      </c>
      <c r="I1924" t="s">
        <v>125</v>
      </c>
    </row>
    <row r="1925" spans="2:9">
      <c r="B1925" s="1">
        <v>6</v>
      </c>
      <c r="C1925" s="1">
        <v>13.47</v>
      </c>
      <c r="D1925" s="1">
        <v>17.239999999999998</v>
      </c>
      <c r="E1925" s="1">
        <f t="shared" si="123"/>
        <v>508</v>
      </c>
      <c r="F1925" s="1">
        <f t="shared" si="120"/>
        <v>3</v>
      </c>
      <c r="G1925" s="1">
        <f t="shared" si="121"/>
        <v>4</v>
      </c>
      <c r="H1925" s="1">
        <f t="shared" si="122"/>
        <v>22</v>
      </c>
      <c r="I1925" t="s">
        <v>125</v>
      </c>
    </row>
    <row r="1926" spans="2:9">
      <c r="B1926" s="1">
        <v>6</v>
      </c>
      <c r="C1926" s="1">
        <v>13.46</v>
      </c>
      <c r="D1926" s="1">
        <v>17.18</v>
      </c>
      <c r="E1926" s="1">
        <f t="shared" si="123"/>
        <v>509</v>
      </c>
      <c r="F1926" s="1">
        <f t="shared" si="120"/>
        <v>3</v>
      </c>
      <c r="G1926" s="1">
        <f t="shared" si="121"/>
        <v>5</v>
      </c>
      <c r="H1926" s="1">
        <f t="shared" si="122"/>
        <v>22</v>
      </c>
      <c r="I1926" t="s">
        <v>125</v>
      </c>
    </row>
    <row r="1927" spans="2:9">
      <c r="B1927" s="1">
        <v>6</v>
      </c>
      <c r="C1927" s="1">
        <v>15.48</v>
      </c>
      <c r="D1927" s="1">
        <v>19.510000000000002</v>
      </c>
      <c r="E1927" s="1">
        <f t="shared" si="123"/>
        <v>510</v>
      </c>
      <c r="F1927" s="1">
        <f t="shared" si="120"/>
        <v>3</v>
      </c>
      <c r="G1927" s="1">
        <f t="shared" si="121"/>
        <v>6</v>
      </c>
      <c r="H1927" s="1">
        <f t="shared" si="122"/>
        <v>22</v>
      </c>
      <c r="I1927" t="s">
        <v>125</v>
      </c>
    </row>
    <row r="1928" spans="2:9">
      <c r="B1928" s="1">
        <v>6</v>
      </c>
      <c r="C1928" s="1">
        <v>13.11</v>
      </c>
      <c r="D1928" s="1">
        <v>16.350000000000001</v>
      </c>
      <c r="E1928" s="1">
        <f t="shared" si="123"/>
        <v>511</v>
      </c>
      <c r="F1928" s="1">
        <f t="shared" si="120"/>
        <v>3</v>
      </c>
      <c r="G1928" s="1">
        <f t="shared" si="121"/>
        <v>7</v>
      </c>
      <c r="H1928" s="1">
        <f t="shared" si="122"/>
        <v>22</v>
      </c>
      <c r="I1928" t="s">
        <v>125</v>
      </c>
    </row>
    <row r="1929" spans="2:9">
      <c r="B1929" s="1">
        <v>6</v>
      </c>
      <c r="C1929" s="1">
        <v>16.63</v>
      </c>
      <c r="D1929" s="1">
        <v>19.04</v>
      </c>
      <c r="E1929" s="1">
        <f t="shared" si="123"/>
        <v>512</v>
      </c>
      <c r="F1929" s="1">
        <f t="shared" si="120"/>
        <v>3</v>
      </c>
      <c r="G1929" s="1">
        <f t="shared" si="121"/>
        <v>8</v>
      </c>
      <c r="H1929" s="1">
        <f t="shared" si="122"/>
        <v>22</v>
      </c>
      <c r="I1929" t="s">
        <v>125</v>
      </c>
    </row>
    <row r="1930" spans="2:9">
      <c r="B1930" s="1">
        <v>6</v>
      </c>
      <c r="C1930" s="1">
        <v>440.13</v>
      </c>
      <c r="D1930" s="1">
        <v>252.01</v>
      </c>
      <c r="E1930" s="1">
        <f t="shared" si="123"/>
        <v>513</v>
      </c>
      <c r="F1930" s="1">
        <f t="shared" si="120"/>
        <v>3</v>
      </c>
      <c r="G1930" s="1">
        <f t="shared" si="121"/>
        <v>9</v>
      </c>
      <c r="H1930" s="1">
        <f t="shared" si="122"/>
        <v>22</v>
      </c>
      <c r="I1930" t="s">
        <v>125</v>
      </c>
    </row>
    <row r="1931" spans="2:9">
      <c r="B1931" s="1">
        <v>6</v>
      </c>
      <c r="C1931" s="1">
        <v>409.29</v>
      </c>
      <c r="D1931" s="1">
        <v>166.03</v>
      </c>
      <c r="E1931" s="1">
        <f t="shared" si="123"/>
        <v>514</v>
      </c>
      <c r="F1931" s="1">
        <f t="shared" ref="F1931:F1994" si="124">F1930</f>
        <v>3</v>
      </c>
      <c r="G1931" s="1">
        <f t="shared" si="121"/>
        <v>10</v>
      </c>
      <c r="H1931" s="1">
        <f t="shared" si="122"/>
        <v>22</v>
      </c>
      <c r="I1931" t="s">
        <v>125</v>
      </c>
    </row>
    <row r="1932" spans="2:9">
      <c r="B1932" s="1">
        <v>6</v>
      </c>
      <c r="C1932" s="1">
        <v>238.67</v>
      </c>
      <c r="D1932" s="1">
        <v>93.07</v>
      </c>
      <c r="E1932" s="1">
        <f t="shared" si="123"/>
        <v>515</v>
      </c>
      <c r="F1932" s="1">
        <f t="shared" si="124"/>
        <v>3</v>
      </c>
      <c r="G1932" s="1">
        <f t="shared" si="121"/>
        <v>11</v>
      </c>
      <c r="H1932" s="1">
        <f t="shared" si="122"/>
        <v>22</v>
      </c>
      <c r="I1932" t="s">
        <v>125</v>
      </c>
    </row>
    <row r="1933" spans="2:9">
      <c r="B1933" s="1">
        <v>6</v>
      </c>
      <c r="C1933" s="1">
        <v>320</v>
      </c>
      <c r="D1933" s="1">
        <v>169.05</v>
      </c>
      <c r="E1933" s="1">
        <f t="shared" si="123"/>
        <v>516</v>
      </c>
      <c r="F1933" s="1">
        <f t="shared" si="124"/>
        <v>3</v>
      </c>
      <c r="G1933" s="1">
        <f t="shared" si="121"/>
        <v>12</v>
      </c>
      <c r="H1933" s="1">
        <f t="shared" si="122"/>
        <v>22</v>
      </c>
      <c r="I1933" t="s">
        <v>125</v>
      </c>
    </row>
    <row r="1934" spans="2:9">
      <c r="B1934" s="1">
        <v>6</v>
      </c>
      <c r="C1934" s="1">
        <v>29.38</v>
      </c>
      <c r="D1934" s="1">
        <v>0.9</v>
      </c>
      <c r="E1934" s="1">
        <f t="shared" si="123"/>
        <v>517</v>
      </c>
      <c r="F1934" s="1">
        <f t="shared" si="124"/>
        <v>3</v>
      </c>
      <c r="G1934" s="1">
        <f t="shared" si="121"/>
        <v>13</v>
      </c>
      <c r="H1934" s="1">
        <f t="shared" si="122"/>
        <v>22</v>
      </c>
      <c r="I1934" t="s">
        <v>125</v>
      </c>
    </row>
    <row r="1935" spans="2:9">
      <c r="B1935" s="1">
        <v>6</v>
      </c>
      <c r="C1935" s="1">
        <v>281.8</v>
      </c>
      <c r="D1935" s="1">
        <v>82.48</v>
      </c>
      <c r="E1935" s="1">
        <f t="shared" si="123"/>
        <v>518</v>
      </c>
      <c r="F1935" s="1">
        <f t="shared" si="124"/>
        <v>3</v>
      </c>
      <c r="G1935" s="1">
        <f t="shared" si="121"/>
        <v>14</v>
      </c>
      <c r="H1935" s="1">
        <f t="shared" si="122"/>
        <v>22</v>
      </c>
      <c r="I1935" t="s">
        <v>125</v>
      </c>
    </row>
    <row r="1936" spans="2:9">
      <c r="B1936" s="1">
        <v>6</v>
      </c>
      <c r="C1936" s="1">
        <v>316.98</v>
      </c>
      <c r="D1936" s="1">
        <v>98.31</v>
      </c>
      <c r="E1936" s="1">
        <f t="shared" si="123"/>
        <v>519</v>
      </c>
      <c r="F1936" s="1">
        <f t="shared" si="124"/>
        <v>3</v>
      </c>
      <c r="G1936" s="1">
        <f t="shared" si="121"/>
        <v>15</v>
      </c>
      <c r="H1936" s="1">
        <f t="shared" si="122"/>
        <v>22</v>
      </c>
      <c r="I1936" t="s">
        <v>125</v>
      </c>
    </row>
    <row r="1937" spans="2:9">
      <c r="B1937" s="1">
        <v>6</v>
      </c>
      <c r="C1937" s="1">
        <v>355.53</v>
      </c>
      <c r="D1937" s="1">
        <v>97.2</v>
      </c>
      <c r="E1937" s="1">
        <f t="shared" si="123"/>
        <v>520</v>
      </c>
      <c r="F1937" s="1">
        <f t="shared" si="124"/>
        <v>3</v>
      </c>
      <c r="G1937" s="1">
        <f t="shared" si="121"/>
        <v>16</v>
      </c>
      <c r="H1937" s="1">
        <f t="shared" si="122"/>
        <v>22</v>
      </c>
      <c r="I1937" t="s">
        <v>125</v>
      </c>
    </row>
    <row r="1938" spans="2:9">
      <c r="B1938" s="1">
        <v>6</v>
      </c>
      <c r="C1938" s="1">
        <v>286.10000000000002</v>
      </c>
      <c r="D1938" s="1">
        <v>84.77</v>
      </c>
      <c r="E1938" s="1">
        <f t="shared" si="123"/>
        <v>521</v>
      </c>
      <c r="F1938" s="1">
        <f t="shared" si="124"/>
        <v>3</v>
      </c>
      <c r="G1938" s="1">
        <f t="shared" si="121"/>
        <v>17</v>
      </c>
      <c r="H1938" s="1">
        <f t="shared" si="122"/>
        <v>22</v>
      </c>
      <c r="I1938" t="s">
        <v>125</v>
      </c>
    </row>
    <row r="1939" spans="2:9">
      <c r="B1939" s="1">
        <v>6</v>
      </c>
      <c r="C1939" s="1">
        <v>129.38</v>
      </c>
      <c r="D1939" s="1">
        <v>3.02</v>
      </c>
      <c r="E1939" s="1">
        <f t="shared" si="123"/>
        <v>522</v>
      </c>
      <c r="F1939" s="1">
        <f t="shared" si="124"/>
        <v>3</v>
      </c>
      <c r="G1939" s="1">
        <f t="shared" si="121"/>
        <v>18</v>
      </c>
      <c r="H1939" s="1">
        <f t="shared" si="122"/>
        <v>22</v>
      </c>
      <c r="I1939" t="s">
        <v>125</v>
      </c>
    </row>
    <row r="1940" spans="2:9">
      <c r="B1940" s="1">
        <v>6</v>
      </c>
      <c r="C1940" s="1">
        <v>164.27</v>
      </c>
      <c r="D1940" s="1">
        <v>45.36</v>
      </c>
      <c r="E1940" s="1">
        <f t="shared" si="123"/>
        <v>523</v>
      </c>
      <c r="F1940" s="1">
        <f t="shared" si="124"/>
        <v>3</v>
      </c>
      <c r="G1940" s="1">
        <f t="shared" si="121"/>
        <v>19</v>
      </c>
      <c r="H1940" s="1">
        <f t="shared" si="122"/>
        <v>22</v>
      </c>
      <c r="I1940" t="s">
        <v>125</v>
      </c>
    </row>
    <row r="1941" spans="2:9">
      <c r="B1941" s="1">
        <v>6</v>
      </c>
      <c r="C1941" s="1">
        <v>154.47999999999999</v>
      </c>
      <c r="D1941" s="1">
        <v>11.45</v>
      </c>
      <c r="E1941" s="1">
        <f t="shared" si="123"/>
        <v>524</v>
      </c>
      <c r="F1941" s="1">
        <f t="shared" si="124"/>
        <v>3</v>
      </c>
      <c r="G1941" s="1">
        <f t="shared" si="121"/>
        <v>20</v>
      </c>
      <c r="H1941" s="1">
        <f t="shared" si="122"/>
        <v>22</v>
      </c>
      <c r="I1941" t="s">
        <v>125</v>
      </c>
    </row>
    <row r="1942" spans="2:9">
      <c r="B1942" s="1">
        <v>6</v>
      </c>
      <c r="C1942" s="1">
        <v>145.33000000000001</v>
      </c>
      <c r="D1942" s="1">
        <v>4.53</v>
      </c>
      <c r="E1942" s="1">
        <f t="shared" si="123"/>
        <v>525</v>
      </c>
      <c r="F1942" s="1">
        <f t="shared" si="124"/>
        <v>3</v>
      </c>
      <c r="G1942" s="1">
        <f t="shared" si="121"/>
        <v>21</v>
      </c>
      <c r="H1942" s="1">
        <f t="shared" si="122"/>
        <v>22</v>
      </c>
      <c r="I1942" t="s">
        <v>125</v>
      </c>
    </row>
    <row r="1943" spans="2:9">
      <c r="B1943" s="1">
        <v>6</v>
      </c>
      <c r="C1943" s="1">
        <v>149.86000000000001</v>
      </c>
      <c r="D1943" s="1">
        <v>16.13</v>
      </c>
      <c r="E1943" s="1">
        <f t="shared" si="123"/>
        <v>526</v>
      </c>
      <c r="F1943" s="1">
        <f t="shared" si="124"/>
        <v>3</v>
      </c>
      <c r="G1943" s="1">
        <f t="shared" si="121"/>
        <v>22</v>
      </c>
      <c r="H1943" s="1">
        <f t="shared" si="122"/>
        <v>22</v>
      </c>
      <c r="I1943" t="s">
        <v>125</v>
      </c>
    </row>
    <row r="1944" spans="2:9">
      <c r="B1944" s="1">
        <v>6</v>
      </c>
      <c r="C1944" s="1">
        <v>27.5</v>
      </c>
      <c r="D1944" s="1">
        <v>21.42</v>
      </c>
      <c r="E1944" s="1">
        <f t="shared" si="123"/>
        <v>527</v>
      </c>
      <c r="F1944" s="1">
        <f t="shared" si="124"/>
        <v>3</v>
      </c>
      <c r="G1944" s="1">
        <f t="shared" si="121"/>
        <v>23</v>
      </c>
      <c r="H1944" s="1">
        <f t="shared" si="122"/>
        <v>22</v>
      </c>
      <c r="I1944" t="s">
        <v>125</v>
      </c>
    </row>
    <row r="1945" spans="2:9">
      <c r="B1945" s="1">
        <v>6</v>
      </c>
      <c r="C1945" s="1">
        <v>25.13</v>
      </c>
      <c r="D1945" s="1">
        <v>22.17</v>
      </c>
      <c r="E1945" s="1">
        <f t="shared" si="123"/>
        <v>528</v>
      </c>
      <c r="F1945" s="1">
        <f t="shared" si="124"/>
        <v>3</v>
      </c>
      <c r="G1945" s="1">
        <f t="shared" si="121"/>
        <v>24</v>
      </c>
      <c r="H1945" s="1">
        <f t="shared" si="122"/>
        <v>22</v>
      </c>
      <c r="I1945" t="s">
        <v>125</v>
      </c>
    </row>
    <row r="1946" spans="2:9">
      <c r="B1946" s="1">
        <v>6</v>
      </c>
      <c r="C1946" s="1">
        <v>16.600000000000001</v>
      </c>
      <c r="D1946" s="1">
        <v>20.84</v>
      </c>
      <c r="E1946" s="1">
        <f t="shared" si="123"/>
        <v>529</v>
      </c>
      <c r="F1946" s="1">
        <f t="shared" si="124"/>
        <v>3</v>
      </c>
      <c r="G1946" s="1">
        <f t="shared" si="121"/>
        <v>1</v>
      </c>
      <c r="H1946" s="1">
        <f t="shared" si="122"/>
        <v>23</v>
      </c>
      <c r="I1946" t="s">
        <v>125</v>
      </c>
    </row>
    <row r="1947" spans="2:9">
      <c r="B1947" s="1">
        <v>6</v>
      </c>
      <c r="C1947" s="1">
        <v>15.55</v>
      </c>
      <c r="D1947" s="1">
        <v>21.03</v>
      </c>
      <c r="E1947" s="1">
        <f t="shared" si="123"/>
        <v>530</v>
      </c>
      <c r="F1947" s="1">
        <f t="shared" si="124"/>
        <v>3</v>
      </c>
      <c r="G1947" s="1">
        <f t="shared" ref="G1947:G2010" si="125">G1923</f>
        <v>2</v>
      </c>
      <c r="H1947" s="1">
        <f t="shared" si="122"/>
        <v>23</v>
      </c>
      <c r="I1947" t="s">
        <v>125</v>
      </c>
    </row>
    <row r="1948" spans="2:9">
      <c r="B1948" s="1">
        <v>6</v>
      </c>
      <c r="C1948" s="1">
        <v>15.19</v>
      </c>
      <c r="D1948" s="1">
        <v>20.76</v>
      </c>
      <c r="E1948" s="1">
        <f t="shared" si="123"/>
        <v>531</v>
      </c>
      <c r="F1948" s="1">
        <f t="shared" si="124"/>
        <v>3</v>
      </c>
      <c r="G1948" s="1">
        <f t="shared" si="125"/>
        <v>3</v>
      </c>
      <c r="H1948" s="1">
        <f t="shared" si="122"/>
        <v>23</v>
      </c>
      <c r="I1948" t="s">
        <v>125</v>
      </c>
    </row>
    <row r="1949" spans="2:9">
      <c r="B1949" s="1">
        <v>6</v>
      </c>
      <c r="C1949" s="1">
        <v>13.18</v>
      </c>
      <c r="D1949" s="1">
        <v>16.88</v>
      </c>
      <c r="E1949" s="1">
        <f t="shared" si="123"/>
        <v>532</v>
      </c>
      <c r="F1949" s="1">
        <f t="shared" si="124"/>
        <v>3</v>
      </c>
      <c r="G1949" s="1">
        <f t="shared" si="125"/>
        <v>4</v>
      </c>
      <c r="H1949" s="1">
        <f t="shared" si="122"/>
        <v>23</v>
      </c>
      <c r="I1949" t="s">
        <v>125</v>
      </c>
    </row>
    <row r="1950" spans="2:9">
      <c r="B1950" s="1">
        <v>6</v>
      </c>
      <c r="C1950" s="1">
        <v>13.93</v>
      </c>
      <c r="D1950" s="1">
        <v>18.54</v>
      </c>
      <c r="E1950" s="1">
        <f t="shared" si="123"/>
        <v>533</v>
      </c>
      <c r="F1950" s="1">
        <f t="shared" si="124"/>
        <v>3</v>
      </c>
      <c r="G1950" s="1">
        <f t="shared" si="125"/>
        <v>5</v>
      </c>
      <c r="H1950" s="1">
        <f t="shared" si="122"/>
        <v>23</v>
      </c>
      <c r="I1950" t="s">
        <v>125</v>
      </c>
    </row>
    <row r="1951" spans="2:9">
      <c r="B1951" s="1">
        <v>6</v>
      </c>
      <c r="C1951" s="1">
        <v>13.79</v>
      </c>
      <c r="D1951" s="1">
        <v>17.350000000000001</v>
      </c>
      <c r="E1951" s="1">
        <f t="shared" si="123"/>
        <v>534</v>
      </c>
      <c r="F1951" s="1">
        <f t="shared" si="124"/>
        <v>3</v>
      </c>
      <c r="G1951" s="1">
        <f t="shared" si="125"/>
        <v>6</v>
      </c>
      <c r="H1951" s="1">
        <f t="shared" si="122"/>
        <v>23</v>
      </c>
      <c r="I1951" t="s">
        <v>125</v>
      </c>
    </row>
    <row r="1952" spans="2:9">
      <c r="B1952" s="1">
        <v>6</v>
      </c>
      <c r="C1952" s="1">
        <v>12.93</v>
      </c>
      <c r="D1952" s="1">
        <v>16.559999999999999</v>
      </c>
      <c r="E1952" s="1">
        <f t="shared" si="123"/>
        <v>535</v>
      </c>
      <c r="F1952" s="1">
        <f t="shared" si="124"/>
        <v>3</v>
      </c>
      <c r="G1952" s="1">
        <f t="shared" si="125"/>
        <v>7</v>
      </c>
      <c r="H1952" s="1">
        <f t="shared" si="122"/>
        <v>23</v>
      </c>
      <c r="I1952" t="s">
        <v>125</v>
      </c>
    </row>
    <row r="1953" spans="2:9">
      <c r="B1953" s="1">
        <v>6</v>
      </c>
      <c r="C1953" s="1">
        <v>17.739999999999998</v>
      </c>
      <c r="D1953" s="1">
        <v>21.27</v>
      </c>
      <c r="E1953" s="1">
        <f t="shared" si="123"/>
        <v>536</v>
      </c>
      <c r="F1953" s="1">
        <f t="shared" si="124"/>
        <v>3</v>
      </c>
      <c r="G1953" s="1">
        <f t="shared" si="125"/>
        <v>8</v>
      </c>
      <c r="H1953" s="1">
        <f t="shared" si="122"/>
        <v>23</v>
      </c>
      <c r="I1953" t="s">
        <v>125</v>
      </c>
    </row>
    <row r="1954" spans="2:9">
      <c r="B1954" s="1">
        <v>6</v>
      </c>
      <c r="C1954" s="1">
        <v>409.5</v>
      </c>
      <c r="D1954" s="1">
        <v>235.73</v>
      </c>
      <c r="E1954" s="1">
        <f t="shared" si="123"/>
        <v>537</v>
      </c>
      <c r="F1954" s="1">
        <f t="shared" si="124"/>
        <v>3</v>
      </c>
      <c r="G1954" s="1">
        <f t="shared" si="125"/>
        <v>9</v>
      </c>
      <c r="H1954" s="1">
        <f t="shared" si="122"/>
        <v>23</v>
      </c>
      <c r="I1954" t="s">
        <v>125</v>
      </c>
    </row>
    <row r="1955" spans="2:9">
      <c r="B1955" s="1">
        <v>6</v>
      </c>
      <c r="C1955" s="1">
        <v>522.76</v>
      </c>
      <c r="D1955" s="1">
        <v>222.99</v>
      </c>
      <c r="E1955" s="1">
        <f t="shared" si="123"/>
        <v>538</v>
      </c>
      <c r="F1955" s="1">
        <f t="shared" si="124"/>
        <v>3</v>
      </c>
      <c r="G1955" s="1">
        <f t="shared" si="125"/>
        <v>10</v>
      </c>
      <c r="H1955" s="1">
        <f t="shared" si="122"/>
        <v>23</v>
      </c>
      <c r="I1955" t="s">
        <v>125</v>
      </c>
    </row>
    <row r="1956" spans="2:9">
      <c r="B1956" s="1">
        <v>6</v>
      </c>
      <c r="C1956" s="1">
        <v>406.05</v>
      </c>
      <c r="D1956" s="1">
        <v>156.38</v>
      </c>
      <c r="E1956" s="1">
        <f t="shared" si="123"/>
        <v>539</v>
      </c>
      <c r="F1956" s="1">
        <f t="shared" si="124"/>
        <v>3</v>
      </c>
      <c r="G1956" s="1">
        <f t="shared" si="125"/>
        <v>11</v>
      </c>
      <c r="H1956" s="1">
        <f t="shared" si="122"/>
        <v>23</v>
      </c>
      <c r="I1956" t="s">
        <v>125</v>
      </c>
    </row>
    <row r="1957" spans="2:9">
      <c r="B1957" s="1">
        <v>6</v>
      </c>
      <c r="C1957" s="1">
        <v>432.68</v>
      </c>
      <c r="D1957" s="1">
        <v>257.32</v>
      </c>
      <c r="E1957" s="1">
        <f t="shared" si="123"/>
        <v>540</v>
      </c>
      <c r="F1957" s="1">
        <f t="shared" si="124"/>
        <v>3</v>
      </c>
      <c r="G1957" s="1">
        <f t="shared" si="125"/>
        <v>12</v>
      </c>
      <c r="H1957" s="1">
        <f t="shared" si="122"/>
        <v>23</v>
      </c>
      <c r="I1957" t="s">
        <v>125</v>
      </c>
    </row>
    <row r="1958" spans="2:9">
      <c r="B1958" s="1">
        <v>6</v>
      </c>
      <c r="C1958" s="1">
        <v>35.22</v>
      </c>
      <c r="D1958" s="1">
        <v>5.58</v>
      </c>
      <c r="E1958" s="1">
        <f t="shared" si="123"/>
        <v>541</v>
      </c>
      <c r="F1958" s="1">
        <f t="shared" si="124"/>
        <v>3</v>
      </c>
      <c r="G1958" s="1">
        <f t="shared" si="125"/>
        <v>13</v>
      </c>
      <c r="H1958" s="1">
        <f t="shared" si="122"/>
        <v>23</v>
      </c>
      <c r="I1958" t="s">
        <v>125</v>
      </c>
    </row>
    <row r="1959" spans="2:9">
      <c r="B1959" s="1">
        <v>6</v>
      </c>
      <c r="C1959" s="1">
        <v>365.65</v>
      </c>
      <c r="D1959" s="1">
        <v>142.37</v>
      </c>
      <c r="E1959" s="1">
        <f t="shared" si="123"/>
        <v>542</v>
      </c>
      <c r="F1959" s="1">
        <f t="shared" si="124"/>
        <v>3</v>
      </c>
      <c r="G1959" s="1">
        <f t="shared" si="125"/>
        <v>14</v>
      </c>
      <c r="H1959" s="1">
        <f t="shared" si="122"/>
        <v>23</v>
      </c>
      <c r="I1959" t="s">
        <v>125</v>
      </c>
    </row>
    <row r="1960" spans="2:9">
      <c r="B1960" s="1">
        <v>6</v>
      </c>
      <c r="C1960" s="1">
        <v>466.56</v>
      </c>
      <c r="D1960" s="1">
        <v>209.3</v>
      </c>
      <c r="E1960" s="1">
        <f t="shared" si="123"/>
        <v>543</v>
      </c>
      <c r="F1960" s="1">
        <f t="shared" si="124"/>
        <v>3</v>
      </c>
      <c r="G1960" s="1">
        <f t="shared" si="125"/>
        <v>15</v>
      </c>
      <c r="H1960" s="1">
        <f t="shared" si="122"/>
        <v>23</v>
      </c>
      <c r="I1960" t="s">
        <v>125</v>
      </c>
    </row>
    <row r="1961" spans="2:9">
      <c r="B1961" s="1">
        <v>6</v>
      </c>
      <c r="C1961" s="1">
        <v>411.26</v>
      </c>
      <c r="D1961" s="1">
        <v>145.94999999999999</v>
      </c>
      <c r="E1961" s="1">
        <f t="shared" si="123"/>
        <v>544</v>
      </c>
      <c r="F1961" s="1">
        <f t="shared" si="124"/>
        <v>3</v>
      </c>
      <c r="G1961" s="1">
        <f t="shared" si="125"/>
        <v>16</v>
      </c>
      <c r="H1961" s="1">
        <f t="shared" si="122"/>
        <v>23</v>
      </c>
      <c r="I1961" t="s">
        <v>125</v>
      </c>
    </row>
    <row r="1962" spans="2:9">
      <c r="B1962" s="1">
        <v>6</v>
      </c>
      <c r="C1962" s="1">
        <v>418.29</v>
      </c>
      <c r="D1962" s="1">
        <v>151.38</v>
      </c>
      <c r="E1962" s="1">
        <f t="shared" si="123"/>
        <v>545</v>
      </c>
      <c r="F1962" s="1">
        <f t="shared" si="124"/>
        <v>3</v>
      </c>
      <c r="G1962" s="1">
        <f t="shared" si="125"/>
        <v>17</v>
      </c>
      <c r="H1962" s="1">
        <f t="shared" si="122"/>
        <v>23</v>
      </c>
      <c r="I1962" t="s">
        <v>125</v>
      </c>
    </row>
    <row r="1963" spans="2:9">
      <c r="B1963" s="1">
        <v>6</v>
      </c>
      <c r="C1963" s="1">
        <v>246.32</v>
      </c>
      <c r="D1963" s="1">
        <v>55.94</v>
      </c>
      <c r="E1963" s="1">
        <f t="shared" si="123"/>
        <v>546</v>
      </c>
      <c r="F1963" s="1">
        <f t="shared" si="124"/>
        <v>3</v>
      </c>
      <c r="G1963" s="1">
        <f t="shared" si="125"/>
        <v>18</v>
      </c>
      <c r="H1963" s="1">
        <f t="shared" si="122"/>
        <v>23</v>
      </c>
      <c r="I1963" t="s">
        <v>125</v>
      </c>
    </row>
    <row r="1964" spans="2:9">
      <c r="B1964" s="1">
        <v>6</v>
      </c>
      <c r="C1964" s="1">
        <v>341.7</v>
      </c>
      <c r="D1964" s="1">
        <v>153.6</v>
      </c>
      <c r="E1964" s="1">
        <f t="shared" si="123"/>
        <v>547</v>
      </c>
      <c r="F1964" s="1">
        <f t="shared" si="124"/>
        <v>3</v>
      </c>
      <c r="G1964" s="1">
        <f t="shared" si="125"/>
        <v>19</v>
      </c>
      <c r="H1964" s="1">
        <f t="shared" si="122"/>
        <v>23</v>
      </c>
      <c r="I1964" t="s">
        <v>125</v>
      </c>
    </row>
    <row r="1965" spans="2:9">
      <c r="B1965" s="1">
        <v>6</v>
      </c>
      <c r="C1965" s="1">
        <v>247.4</v>
      </c>
      <c r="D1965" s="1">
        <v>92.31</v>
      </c>
      <c r="E1965" s="1">
        <f t="shared" si="123"/>
        <v>548</v>
      </c>
      <c r="F1965" s="1">
        <f t="shared" si="124"/>
        <v>3</v>
      </c>
      <c r="G1965" s="1">
        <f t="shared" si="125"/>
        <v>20</v>
      </c>
      <c r="H1965" s="1">
        <f t="shared" si="122"/>
        <v>23</v>
      </c>
      <c r="I1965" t="s">
        <v>125</v>
      </c>
    </row>
    <row r="1966" spans="2:9">
      <c r="B1966" s="1">
        <v>6</v>
      </c>
      <c r="C1966" s="1">
        <v>180.46</v>
      </c>
      <c r="D1966" s="1">
        <v>25.85</v>
      </c>
      <c r="E1966" s="1">
        <f t="shared" si="123"/>
        <v>549</v>
      </c>
      <c r="F1966" s="1">
        <f t="shared" si="124"/>
        <v>3</v>
      </c>
      <c r="G1966" s="1">
        <f t="shared" si="125"/>
        <v>21</v>
      </c>
      <c r="H1966" s="1">
        <f t="shared" si="122"/>
        <v>23</v>
      </c>
      <c r="I1966" t="s">
        <v>125</v>
      </c>
    </row>
    <row r="1967" spans="2:9">
      <c r="B1967" s="1">
        <v>6</v>
      </c>
      <c r="C1967" s="1">
        <v>117.65</v>
      </c>
      <c r="D1967" s="1">
        <v>3.45</v>
      </c>
      <c r="E1967" s="1">
        <f t="shared" si="123"/>
        <v>550</v>
      </c>
      <c r="F1967" s="1">
        <f t="shared" si="124"/>
        <v>3</v>
      </c>
      <c r="G1967" s="1">
        <f t="shared" si="125"/>
        <v>22</v>
      </c>
      <c r="H1967" s="1">
        <f t="shared" si="122"/>
        <v>23</v>
      </c>
      <c r="I1967" t="s">
        <v>125</v>
      </c>
    </row>
    <row r="1968" spans="2:9">
      <c r="B1968" s="1">
        <v>6</v>
      </c>
      <c r="C1968" s="1">
        <v>21.96</v>
      </c>
      <c r="D1968" s="1">
        <v>19.260000000000002</v>
      </c>
      <c r="E1968" s="1">
        <f t="shared" si="123"/>
        <v>551</v>
      </c>
      <c r="F1968" s="1">
        <f t="shared" si="124"/>
        <v>3</v>
      </c>
      <c r="G1968" s="1">
        <f t="shared" si="125"/>
        <v>23</v>
      </c>
      <c r="H1968" s="1">
        <f t="shared" si="122"/>
        <v>23</v>
      </c>
      <c r="I1968" t="s">
        <v>125</v>
      </c>
    </row>
    <row r="1969" spans="2:9">
      <c r="B1969" s="1">
        <v>6</v>
      </c>
      <c r="C1969" s="1">
        <v>14.94</v>
      </c>
      <c r="D1969" s="1">
        <v>17.46</v>
      </c>
      <c r="E1969" s="1">
        <f t="shared" si="123"/>
        <v>552</v>
      </c>
      <c r="F1969" s="1">
        <f t="shared" si="124"/>
        <v>3</v>
      </c>
      <c r="G1969" s="1">
        <f t="shared" si="125"/>
        <v>24</v>
      </c>
      <c r="H1969" s="1">
        <f t="shared" si="122"/>
        <v>23</v>
      </c>
      <c r="I1969" t="s">
        <v>125</v>
      </c>
    </row>
    <row r="1970" spans="2:9">
      <c r="B1970" s="1">
        <v>6</v>
      </c>
      <c r="C1970" s="1">
        <v>14.72</v>
      </c>
      <c r="D1970" s="1">
        <v>17.46</v>
      </c>
      <c r="E1970" s="1">
        <f t="shared" si="123"/>
        <v>553</v>
      </c>
      <c r="F1970" s="1">
        <f t="shared" si="124"/>
        <v>3</v>
      </c>
      <c r="G1970" s="1">
        <f t="shared" si="125"/>
        <v>1</v>
      </c>
      <c r="H1970" s="1">
        <f t="shared" si="122"/>
        <v>24</v>
      </c>
      <c r="I1970" t="s">
        <v>125</v>
      </c>
    </row>
    <row r="1971" spans="2:9">
      <c r="B1971" s="1">
        <v>6</v>
      </c>
      <c r="C1971" s="1">
        <v>14.83</v>
      </c>
      <c r="D1971" s="1">
        <v>18.14</v>
      </c>
      <c r="E1971" s="1">
        <f t="shared" si="123"/>
        <v>554</v>
      </c>
      <c r="F1971" s="1">
        <f t="shared" si="124"/>
        <v>3</v>
      </c>
      <c r="G1971" s="1">
        <f t="shared" si="125"/>
        <v>2</v>
      </c>
      <c r="H1971" s="1">
        <f t="shared" si="122"/>
        <v>24</v>
      </c>
      <c r="I1971" t="s">
        <v>125</v>
      </c>
    </row>
    <row r="1972" spans="2:9">
      <c r="B1972" s="1">
        <v>6</v>
      </c>
      <c r="C1972" s="1">
        <v>16.5</v>
      </c>
      <c r="D1972" s="1">
        <v>19.23</v>
      </c>
      <c r="E1972" s="1">
        <f t="shared" si="123"/>
        <v>555</v>
      </c>
      <c r="F1972" s="1">
        <f t="shared" si="124"/>
        <v>3</v>
      </c>
      <c r="G1972" s="1">
        <f t="shared" si="125"/>
        <v>3</v>
      </c>
      <c r="H1972" s="1">
        <f t="shared" si="122"/>
        <v>24</v>
      </c>
      <c r="I1972" t="s">
        <v>125</v>
      </c>
    </row>
    <row r="1973" spans="2:9">
      <c r="B1973" s="1">
        <v>6</v>
      </c>
      <c r="C1973" s="1">
        <v>14.83</v>
      </c>
      <c r="D1973" s="1">
        <v>17.23</v>
      </c>
      <c r="E1973" s="1">
        <f t="shared" si="123"/>
        <v>556</v>
      </c>
      <c r="F1973" s="1">
        <f t="shared" si="124"/>
        <v>3</v>
      </c>
      <c r="G1973" s="1">
        <f t="shared" si="125"/>
        <v>4</v>
      </c>
      <c r="H1973" s="1">
        <f t="shared" si="122"/>
        <v>24</v>
      </c>
      <c r="I1973" t="s">
        <v>125</v>
      </c>
    </row>
    <row r="1974" spans="2:9">
      <c r="B1974" s="1">
        <v>6</v>
      </c>
      <c r="C1974" s="1">
        <v>13.06</v>
      </c>
      <c r="D1974" s="1">
        <v>16.2</v>
      </c>
      <c r="E1974" s="1">
        <f t="shared" si="123"/>
        <v>557</v>
      </c>
      <c r="F1974" s="1">
        <f t="shared" si="124"/>
        <v>3</v>
      </c>
      <c r="G1974" s="1">
        <f t="shared" si="125"/>
        <v>5</v>
      </c>
      <c r="H1974" s="1">
        <f t="shared" si="122"/>
        <v>24</v>
      </c>
      <c r="I1974" t="s">
        <v>125</v>
      </c>
    </row>
    <row r="1975" spans="2:9">
      <c r="B1975" s="1">
        <v>6</v>
      </c>
      <c r="C1975" s="1">
        <v>12.56</v>
      </c>
      <c r="D1975" s="1">
        <v>15.58</v>
      </c>
      <c r="E1975" s="1">
        <f t="shared" si="123"/>
        <v>558</v>
      </c>
      <c r="F1975" s="1">
        <f t="shared" si="124"/>
        <v>3</v>
      </c>
      <c r="G1975" s="1">
        <f t="shared" si="125"/>
        <v>6</v>
      </c>
      <c r="H1975" s="1">
        <f t="shared" si="122"/>
        <v>24</v>
      </c>
      <c r="I1975" t="s">
        <v>125</v>
      </c>
    </row>
    <row r="1976" spans="2:9">
      <c r="B1976" s="1">
        <v>6</v>
      </c>
      <c r="C1976" s="1">
        <v>13.43</v>
      </c>
      <c r="D1976" s="1">
        <v>17.7</v>
      </c>
      <c r="E1976" s="1">
        <f t="shared" si="123"/>
        <v>559</v>
      </c>
      <c r="F1976" s="1">
        <f t="shared" si="124"/>
        <v>3</v>
      </c>
      <c r="G1976" s="1">
        <f t="shared" si="125"/>
        <v>7</v>
      </c>
      <c r="H1976" s="1">
        <f t="shared" si="122"/>
        <v>24</v>
      </c>
      <c r="I1976" t="s">
        <v>125</v>
      </c>
    </row>
    <row r="1977" spans="2:9">
      <c r="B1977" s="1">
        <v>6</v>
      </c>
      <c r="C1977" s="1">
        <v>13.58</v>
      </c>
      <c r="D1977" s="1">
        <v>18.260000000000002</v>
      </c>
      <c r="E1977" s="1">
        <f t="shared" si="123"/>
        <v>560</v>
      </c>
      <c r="F1977" s="1">
        <f t="shared" si="124"/>
        <v>3</v>
      </c>
      <c r="G1977" s="1">
        <f t="shared" si="125"/>
        <v>8</v>
      </c>
      <c r="H1977" s="1">
        <f t="shared" si="122"/>
        <v>24</v>
      </c>
      <c r="I1977" t="s">
        <v>125</v>
      </c>
    </row>
    <row r="1978" spans="2:9">
      <c r="B1978" s="1">
        <v>3</v>
      </c>
      <c r="C1978" s="1">
        <v>136.04</v>
      </c>
      <c r="D1978" s="1">
        <v>91.83</v>
      </c>
      <c r="E1978" s="1">
        <f t="shared" si="123"/>
        <v>561</v>
      </c>
      <c r="F1978" s="1">
        <f t="shared" si="124"/>
        <v>3</v>
      </c>
      <c r="G1978" s="1">
        <f t="shared" si="125"/>
        <v>9</v>
      </c>
      <c r="H1978" s="1">
        <f t="shared" si="122"/>
        <v>24</v>
      </c>
      <c r="I1978" t="s">
        <v>125</v>
      </c>
    </row>
    <row r="1979" spans="2:9">
      <c r="B1979" s="1">
        <v>2</v>
      </c>
      <c r="C1979" s="1">
        <v>135.97999999999999</v>
      </c>
      <c r="D1979" s="1">
        <v>2.4900000000000002</v>
      </c>
      <c r="E1979" s="1">
        <f t="shared" si="123"/>
        <v>562</v>
      </c>
      <c r="F1979" s="1">
        <f t="shared" si="124"/>
        <v>3</v>
      </c>
      <c r="G1979" s="1">
        <f t="shared" si="125"/>
        <v>10</v>
      </c>
      <c r="H1979" s="1">
        <f t="shared" si="122"/>
        <v>24</v>
      </c>
      <c r="I1979" t="s">
        <v>125</v>
      </c>
    </row>
    <row r="1980" spans="2:9">
      <c r="B1980" s="1">
        <v>2</v>
      </c>
      <c r="C1980" s="1">
        <v>138.93</v>
      </c>
      <c r="D1980" s="1">
        <v>2.6</v>
      </c>
      <c r="E1980" s="1">
        <f t="shared" si="123"/>
        <v>563</v>
      </c>
      <c r="F1980" s="1">
        <f t="shared" si="124"/>
        <v>3</v>
      </c>
      <c r="G1980" s="1">
        <f t="shared" si="125"/>
        <v>11</v>
      </c>
      <c r="H1980" s="1">
        <f t="shared" si="122"/>
        <v>24</v>
      </c>
      <c r="I1980" t="s">
        <v>125</v>
      </c>
    </row>
    <row r="1981" spans="2:9">
      <c r="B1981" s="1">
        <v>2</v>
      </c>
      <c r="C1981" s="1">
        <v>127.58</v>
      </c>
      <c r="D1981" s="1">
        <v>53.97</v>
      </c>
      <c r="E1981" s="1">
        <f t="shared" si="123"/>
        <v>564</v>
      </c>
      <c r="F1981" s="1">
        <f t="shared" si="124"/>
        <v>3</v>
      </c>
      <c r="G1981" s="1">
        <f t="shared" si="125"/>
        <v>12</v>
      </c>
      <c r="H1981" s="1">
        <f t="shared" si="122"/>
        <v>24</v>
      </c>
      <c r="I1981" t="s">
        <v>125</v>
      </c>
    </row>
    <row r="1982" spans="2:9">
      <c r="B1982" s="1">
        <v>2</v>
      </c>
      <c r="C1982" s="1">
        <v>17.600000000000001</v>
      </c>
      <c r="D1982" s="1">
        <v>0.86</v>
      </c>
      <c r="E1982" s="1">
        <f t="shared" si="123"/>
        <v>565</v>
      </c>
      <c r="F1982" s="1">
        <f t="shared" si="124"/>
        <v>3</v>
      </c>
      <c r="G1982" s="1">
        <f t="shared" si="125"/>
        <v>13</v>
      </c>
      <c r="H1982" s="1">
        <f t="shared" si="122"/>
        <v>24</v>
      </c>
      <c r="I1982" t="s">
        <v>125</v>
      </c>
    </row>
    <row r="1983" spans="2:9">
      <c r="B1983" s="1">
        <v>2</v>
      </c>
      <c r="C1983" s="1">
        <v>116.05</v>
      </c>
      <c r="D1983" s="1">
        <v>3.46</v>
      </c>
      <c r="E1983" s="1">
        <f t="shared" si="123"/>
        <v>566</v>
      </c>
      <c r="F1983" s="1">
        <f t="shared" si="124"/>
        <v>3</v>
      </c>
      <c r="G1983" s="1">
        <f t="shared" si="125"/>
        <v>14</v>
      </c>
      <c r="H1983" s="1">
        <f t="shared" si="122"/>
        <v>24</v>
      </c>
      <c r="I1983" t="s">
        <v>125</v>
      </c>
    </row>
    <row r="1984" spans="2:9">
      <c r="B1984" s="1">
        <v>3</v>
      </c>
      <c r="C1984" s="1">
        <v>139.5</v>
      </c>
      <c r="D1984" s="1">
        <v>8.5299999999999994</v>
      </c>
      <c r="E1984" s="1">
        <f t="shared" si="123"/>
        <v>567</v>
      </c>
      <c r="F1984" s="1">
        <f t="shared" si="124"/>
        <v>3</v>
      </c>
      <c r="G1984" s="1">
        <f t="shared" si="125"/>
        <v>15</v>
      </c>
      <c r="H1984" s="1">
        <f t="shared" si="122"/>
        <v>24</v>
      </c>
      <c r="I1984" t="s">
        <v>125</v>
      </c>
    </row>
    <row r="1985" spans="2:9">
      <c r="B1985" s="1">
        <v>3</v>
      </c>
      <c r="C1985" s="1">
        <v>143.94</v>
      </c>
      <c r="D1985" s="1">
        <v>6.95</v>
      </c>
      <c r="E1985" s="1">
        <f t="shared" si="123"/>
        <v>568</v>
      </c>
      <c r="F1985" s="1">
        <f t="shared" si="124"/>
        <v>3</v>
      </c>
      <c r="G1985" s="1">
        <f t="shared" si="125"/>
        <v>16</v>
      </c>
      <c r="H1985" s="1">
        <f t="shared" si="122"/>
        <v>24</v>
      </c>
      <c r="I1985" t="s">
        <v>125</v>
      </c>
    </row>
    <row r="1986" spans="2:9">
      <c r="B1986" s="1">
        <v>3</v>
      </c>
      <c r="C1986" s="1">
        <v>134.38999999999999</v>
      </c>
      <c r="D1986" s="1">
        <v>6.95</v>
      </c>
      <c r="E1986" s="1">
        <f t="shared" si="123"/>
        <v>569</v>
      </c>
      <c r="F1986" s="1">
        <f t="shared" si="124"/>
        <v>3</v>
      </c>
      <c r="G1986" s="1">
        <f t="shared" si="125"/>
        <v>17</v>
      </c>
      <c r="H1986" s="1">
        <f t="shared" si="122"/>
        <v>24</v>
      </c>
      <c r="I1986" t="s">
        <v>125</v>
      </c>
    </row>
    <row r="1987" spans="2:9">
      <c r="B1987" s="1">
        <v>3</v>
      </c>
      <c r="C1987" s="1">
        <v>16.809999999999999</v>
      </c>
      <c r="D1987" s="1">
        <v>0</v>
      </c>
      <c r="E1987" s="1">
        <f t="shared" si="123"/>
        <v>570</v>
      </c>
      <c r="F1987" s="1">
        <f t="shared" si="124"/>
        <v>3</v>
      </c>
      <c r="G1987" s="1">
        <f t="shared" si="125"/>
        <v>18</v>
      </c>
      <c r="H1987" s="1">
        <f t="shared" ref="H1987:H2050" si="126">H1963+1</f>
        <v>24</v>
      </c>
      <c r="I1987" t="s">
        <v>125</v>
      </c>
    </row>
    <row r="1988" spans="2:9">
      <c r="B1988" s="1">
        <v>2</v>
      </c>
      <c r="C1988" s="1">
        <v>15.91</v>
      </c>
      <c r="D1988" s="1">
        <v>0</v>
      </c>
      <c r="E1988" s="1">
        <f t="shared" ref="E1988:E2051" si="127">E1987+1</f>
        <v>571</v>
      </c>
      <c r="F1988" s="1">
        <f t="shared" si="124"/>
        <v>3</v>
      </c>
      <c r="G1988" s="1">
        <f t="shared" si="125"/>
        <v>19</v>
      </c>
      <c r="H1988" s="1">
        <f t="shared" si="126"/>
        <v>24</v>
      </c>
      <c r="I1988" t="s">
        <v>125</v>
      </c>
    </row>
    <row r="1989" spans="2:9">
      <c r="B1989" s="1">
        <v>2</v>
      </c>
      <c r="C1989" s="1">
        <v>17.41</v>
      </c>
      <c r="D1989" s="1">
        <v>0</v>
      </c>
      <c r="E1989" s="1">
        <f t="shared" si="127"/>
        <v>572</v>
      </c>
      <c r="F1989" s="1">
        <f t="shared" si="124"/>
        <v>3</v>
      </c>
      <c r="G1989" s="1">
        <f t="shared" si="125"/>
        <v>20</v>
      </c>
      <c r="H1989" s="1">
        <f t="shared" si="126"/>
        <v>24</v>
      </c>
      <c r="I1989" t="s">
        <v>125</v>
      </c>
    </row>
    <row r="1990" spans="2:9">
      <c r="B1990" s="1">
        <v>2</v>
      </c>
      <c r="C1990" s="1">
        <v>13.43</v>
      </c>
      <c r="D1990" s="1">
        <v>0</v>
      </c>
      <c r="E1990" s="1">
        <f t="shared" si="127"/>
        <v>573</v>
      </c>
      <c r="F1990" s="1">
        <f t="shared" si="124"/>
        <v>3</v>
      </c>
      <c r="G1990" s="1">
        <f t="shared" si="125"/>
        <v>21</v>
      </c>
      <c r="H1990" s="1">
        <f t="shared" si="126"/>
        <v>24</v>
      </c>
      <c r="I1990" t="s">
        <v>125</v>
      </c>
    </row>
    <row r="1991" spans="2:9">
      <c r="B1991" s="1">
        <v>2</v>
      </c>
      <c r="C1991" s="1">
        <v>13.43</v>
      </c>
      <c r="D1991" s="1">
        <v>0</v>
      </c>
      <c r="E1991" s="1">
        <f t="shared" si="127"/>
        <v>574</v>
      </c>
      <c r="F1991" s="1">
        <f t="shared" si="124"/>
        <v>3</v>
      </c>
      <c r="G1991" s="1">
        <f t="shared" si="125"/>
        <v>22</v>
      </c>
      <c r="H1991" s="1">
        <f t="shared" si="126"/>
        <v>24</v>
      </c>
      <c r="I1991" t="s">
        <v>125</v>
      </c>
    </row>
    <row r="1992" spans="2:9">
      <c r="B1992" s="1">
        <v>3</v>
      </c>
      <c r="C1992" s="1">
        <v>13.61</v>
      </c>
      <c r="D1992" s="1">
        <v>13.32</v>
      </c>
      <c r="E1992" s="1">
        <f t="shared" si="127"/>
        <v>575</v>
      </c>
      <c r="F1992" s="1">
        <f t="shared" si="124"/>
        <v>3</v>
      </c>
      <c r="G1992" s="1">
        <f t="shared" si="125"/>
        <v>23</v>
      </c>
      <c r="H1992" s="1">
        <f t="shared" si="126"/>
        <v>24</v>
      </c>
      <c r="I1992" t="s">
        <v>125</v>
      </c>
    </row>
    <row r="1993" spans="2:9">
      <c r="B1993" s="1">
        <v>3</v>
      </c>
      <c r="C1993" s="1">
        <v>13.29</v>
      </c>
      <c r="D1993" s="1">
        <v>14.12</v>
      </c>
      <c r="E1993" s="1">
        <f t="shared" si="127"/>
        <v>576</v>
      </c>
      <c r="F1993" s="1">
        <f t="shared" si="124"/>
        <v>3</v>
      </c>
      <c r="G1993" s="1">
        <f t="shared" si="125"/>
        <v>24</v>
      </c>
      <c r="H1993" s="1">
        <f t="shared" si="126"/>
        <v>24</v>
      </c>
      <c r="I1993" t="s">
        <v>125</v>
      </c>
    </row>
    <row r="1994" spans="2:9">
      <c r="B1994" s="1">
        <v>6</v>
      </c>
      <c r="C1994" s="1">
        <v>12.16</v>
      </c>
      <c r="D1994" s="1">
        <v>12.93</v>
      </c>
      <c r="E1994" s="1">
        <f t="shared" si="127"/>
        <v>577</v>
      </c>
      <c r="F1994" s="1">
        <f t="shared" si="124"/>
        <v>3</v>
      </c>
      <c r="G1994" s="1">
        <f t="shared" si="125"/>
        <v>1</v>
      </c>
      <c r="H1994" s="1">
        <f t="shared" si="126"/>
        <v>25</v>
      </c>
      <c r="I1994" t="s">
        <v>125</v>
      </c>
    </row>
    <row r="1995" spans="2:9">
      <c r="B1995" s="1">
        <v>6</v>
      </c>
      <c r="C1995" s="1">
        <v>12.38</v>
      </c>
      <c r="D1995" s="1">
        <v>14.04</v>
      </c>
      <c r="E1995" s="1">
        <f t="shared" si="127"/>
        <v>578</v>
      </c>
      <c r="F1995" s="1">
        <f t="shared" ref="F1995:F2058" si="128">F1994</f>
        <v>3</v>
      </c>
      <c r="G1995" s="1">
        <f t="shared" si="125"/>
        <v>2</v>
      </c>
      <c r="H1995" s="1">
        <f t="shared" si="126"/>
        <v>25</v>
      </c>
      <c r="I1995" t="s">
        <v>125</v>
      </c>
    </row>
    <row r="1996" spans="2:9">
      <c r="B1996" s="1">
        <v>6</v>
      </c>
      <c r="C1996" s="1">
        <v>12.86</v>
      </c>
      <c r="D1996" s="1">
        <v>15.05</v>
      </c>
      <c r="E1996" s="1">
        <f t="shared" si="127"/>
        <v>579</v>
      </c>
      <c r="F1996" s="1">
        <f t="shared" si="128"/>
        <v>3</v>
      </c>
      <c r="G1996" s="1">
        <f t="shared" si="125"/>
        <v>3</v>
      </c>
      <c r="H1996" s="1">
        <f t="shared" si="126"/>
        <v>25</v>
      </c>
      <c r="I1996" t="s">
        <v>125</v>
      </c>
    </row>
    <row r="1997" spans="2:9">
      <c r="B1997" s="1">
        <v>6</v>
      </c>
      <c r="C1997" s="1">
        <v>13.21</v>
      </c>
      <c r="D1997" s="1">
        <v>15.62</v>
      </c>
      <c r="E1997" s="1">
        <f t="shared" si="127"/>
        <v>580</v>
      </c>
      <c r="F1997" s="1">
        <f t="shared" si="128"/>
        <v>3</v>
      </c>
      <c r="G1997" s="1">
        <f t="shared" si="125"/>
        <v>4</v>
      </c>
      <c r="H1997" s="1">
        <f t="shared" si="126"/>
        <v>25</v>
      </c>
      <c r="I1997" t="s">
        <v>125</v>
      </c>
    </row>
    <row r="1998" spans="2:9">
      <c r="B1998" s="1">
        <v>6</v>
      </c>
      <c r="C1998" s="1">
        <v>12.78</v>
      </c>
      <c r="D1998" s="1">
        <v>14.47</v>
      </c>
      <c r="E1998" s="1">
        <f t="shared" si="127"/>
        <v>581</v>
      </c>
      <c r="F1998" s="1">
        <f t="shared" si="128"/>
        <v>3</v>
      </c>
      <c r="G1998" s="1">
        <f t="shared" si="125"/>
        <v>5</v>
      </c>
      <c r="H1998" s="1">
        <f t="shared" si="126"/>
        <v>25</v>
      </c>
      <c r="I1998" t="s">
        <v>125</v>
      </c>
    </row>
    <row r="1999" spans="2:9">
      <c r="B1999" s="1">
        <v>6</v>
      </c>
      <c r="C1999" s="1">
        <v>12.67</v>
      </c>
      <c r="D1999" s="1">
        <v>13.58</v>
      </c>
      <c r="E1999" s="1">
        <f t="shared" si="127"/>
        <v>582</v>
      </c>
      <c r="F1999" s="1">
        <f t="shared" si="128"/>
        <v>3</v>
      </c>
      <c r="G1999" s="1">
        <f t="shared" si="125"/>
        <v>6</v>
      </c>
      <c r="H1999" s="1">
        <f t="shared" si="126"/>
        <v>25</v>
      </c>
      <c r="I1999" t="s">
        <v>125</v>
      </c>
    </row>
    <row r="2000" spans="2:9">
      <c r="B2000" s="1">
        <v>6</v>
      </c>
      <c r="C2000" s="1">
        <v>12.02</v>
      </c>
      <c r="D2000" s="1">
        <v>13.35</v>
      </c>
      <c r="E2000" s="1">
        <f t="shared" si="127"/>
        <v>583</v>
      </c>
      <c r="F2000" s="1">
        <f t="shared" si="128"/>
        <v>3</v>
      </c>
      <c r="G2000" s="1">
        <f t="shared" si="125"/>
        <v>7</v>
      </c>
      <c r="H2000" s="1">
        <f t="shared" si="126"/>
        <v>25</v>
      </c>
      <c r="I2000" t="s">
        <v>125</v>
      </c>
    </row>
    <row r="2001" spans="2:9">
      <c r="B2001" s="1">
        <v>6</v>
      </c>
      <c r="C2001" s="1">
        <v>12.2</v>
      </c>
      <c r="D2001" s="1">
        <v>14.29</v>
      </c>
      <c r="E2001" s="1">
        <f t="shared" si="127"/>
        <v>584</v>
      </c>
      <c r="F2001" s="1">
        <f t="shared" si="128"/>
        <v>3</v>
      </c>
      <c r="G2001" s="1">
        <f t="shared" si="125"/>
        <v>8</v>
      </c>
      <c r="H2001" s="1">
        <f t="shared" si="126"/>
        <v>25</v>
      </c>
      <c r="I2001" t="s">
        <v>125</v>
      </c>
    </row>
    <row r="2002" spans="2:9">
      <c r="B2002" s="1">
        <v>3</v>
      </c>
      <c r="C2002" s="1">
        <v>124.66</v>
      </c>
      <c r="D2002" s="1">
        <v>72.180000000000007</v>
      </c>
      <c r="E2002" s="1">
        <f t="shared" si="127"/>
        <v>585</v>
      </c>
      <c r="F2002" s="1">
        <f t="shared" si="128"/>
        <v>3</v>
      </c>
      <c r="G2002" s="1">
        <f t="shared" si="125"/>
        <v>9</v>
      </c>
      <c r="H2002" s="1">
        <f t="shared" si="126"/>
        <v>25</v>
      </c>
      <c r="I2002" t="s">
        <v>125</v>
      </c>
    </row>
    <row r="2003" spans="2:9">
      <c r="B2003" s="1">
        <v>2</v>
      </c>
      <c r="C2003" s="1">
        <v>139.61000000000001</v>
      </c>
      <c r="D2003" s="1">
        <v>0.28000000000000003</v>
      </c>
      <c r="E2003" s="1">
        <f t="shared" si="127"/>
        <v>586</v>
      </c>
      <c r="F2003" s="1">
        <f t="shared" si="128"/>
        <v>3</v>
      </c>
      <c r="G2003" s="1">
        <f t="shared" si="125"/>
        <v>10</v>
      </c>
      <c r="H2003" s="1">
        <f t="shared" si="126"/>
        <v>25</v>
      </c>
      <c r="I2003" t="s">
        <v>125</v>
      </c>
    </row>
    <row r="2004" spans="2:9">
      <c r="B2004" s="1">
        <v>2</v>
      </c>
      <c r="C2004" s="1">
        <v>134.75</v>
      </c>
      <c r="D2004" s="1">
        <v>0.26</v>
      </c>
      <c r="E2004" s="1">
        <f t="shared" si="127"/>
        <v>587</v>
      </c>
      <c r="F2004" s="1">
        <f t="shared" si="128"/>
        <v>3</v>
      </c>
      <c r="G2004" s="1">
        <f t="shared" si="125"/>
        <v>11</v>
      </c>
      <c r="H2004" s="1">
        <f t="shared" si="126"/>
        <v>25</v>
      </c>
      <c r="I2004" t="s">
        <v>125</v>
      </c>
    </row>
    <row r="2005" spans="2:9">
      <c r="B2005" s="1">
        <v>2</v>
      </c>
      <c r="C2005" s="1">
        <v>124.93</v>
      </c>
      <c r="D2005" s="1">
        <v>44.36</v>
      </c>
      <c r="E2005" s="1">
        <f t="shared" si="127"/>
        <v>588</v>
      </c>
      <c r="F2005" s="1">
        <f t="shared" si="128"/>
        <v>3</v>
      </c>
      <c r="G2005" s="1">
        <f t="shared" si="125"/>
        <v>12</v>
      </c>
      <c r="H2005" s="1">
        <f t="shared" si="126"/>
        <v>25</v>
      </c>
      <c r="I2005" t="s">
        <v>125</v>
      </c>
    </row>
    <row r="2006" spans="2:9">
      <c r="B2006" s="1">
        <v>2</v>
      </c>
      <c r="C2006" s="1">
        <v>26.93</v>
      </c>
      <c r="D2006" s="1">
        <v>0.57999999999999996</v>
      </c>
      <c r="E2006" s="1">
        <f t="shared" si="127"/>
        <v>589</v>
      </c>
      <c r="F2006" s="1">
        <f t="shared" si="128"/>
        <v>3</v>
      </c>
      <c r="G2006" s="1">
        <f t="shared" si="125"/>
        <v>13</v>
      </c>
      <c r="H2006" s="1">
        <f t="shared" si="126"/>
        <v>25</v>
      </c>
      <c r="I2006" t="s">
        <v>125</v>
      </c>
    </row>
    <row r="2007" spans="2:9">
      <c r="B2007" s="1">
        <v>2</v>
      </c>
      <c r="C2007" s="1">
        <v>113.16</v>
      </c>
      <c r="D2007" s="1">
        <v>0.8</v>
      </c>
      <c r="E2007" s="1">
        <f t="shared" si="127"/>
        <v>590</v>
      </c>
      <c r="F2007" s="1">
        <f t="shared" si="128"/>
        <v>3</v>
      </c>
      <c r="G2007" s="1">
        <f t="shared" si="125"/>
        <v>14</v>
      </c>
      <c r="H2007" s="1">
        <f t="shared" si="126"/>
        <v>25</v>
      </c>
      <c r="I2007" t="s">
        <v>125</v>
      </c>
    </row>
    <row r="2008" spans="2:9">
      <c r="B2008" s="1">
        <v>3</v>
      </c>
      <c r="C2008" s="1">
        <v>126.79</v>
      </c>
      <c r="D2008" s="1">
        <v>0.69</v>
      </c>
      <c r="E2008" s="1">
        <f t="shared" si="127"/>
        <v>591</v>
      </c>
      <c r="F2008" s="1">
        <f t="shared" si="128"/>
        <v>3</v>
      </c>
      <c r="G2008" s="1">
        <f t="shared" si="125"/>
        <v>15</v>
      </c>
      <c r="H2008" s="1">
        <f t="shared" si="126"/>
        <v>25</v>
      </c>
      <c r="I2008" t="s">
        <v>125</v>
      </c>
    </row>
    <row r="2009" spans="2:9">
      <c r="B2009" s="1">
        <v>3</v>
      </c>
      <c r="C2009" s="1">
        <v>128.80000000000001</v>
      </c>
      <c r="D2009" s="1">
        <v>0.36</v>
      </c>
      <c r="E2009" s="1">
        <f t="shared" si="127"/>
        <v>592</v>
      </c>
      <c r="F2009" s="1">
        <f t="shared" si="128"/>
        <v>3</v>
      </c>
      <c r="G2009" s="1">
        <f t="shared" si="125"/>
        <v>16</v>
      </c>
      <c r="H2009" s="1">
        <f t="shared" si="126"/>
        <v>25</v>
      </c>
      <c r="I2009" t="s">
        <v>125</v>
      </c>
    </row>
    <row r="2010" spans="2:9">
      <c r="B2010" s="1">
        <v>3</v>
      </c>
      <c r="C2010" s="1">
        <v>118.84</v>
      </c>
      <c r="D2010" s="1">
        <v>1.1499999999999999</v>
      </c>
      <c r="E2010" s="1">
        <f t="shared" si="127"/>
        <v>593</v>
      </c>
      <c r="F2010" s="1">
        <f t="shared" si="128"/>
        <v>3</v>
      </c>
      <c r="G2010" s="1">
        <f t="shared" si="125"/>
        <v>17</v>
      </c>
      <c r="H2010" s="1">
        <f t="shared" si="126"/>
        <v>25</v>
      </c>
      <c r="I2010" t="s">
        <v>125</v>
      </c>
    </row>
    <row r="2011" spans="2:9">
      <c r="B2011" s="1">
        <v>3</v>
      </c>
      <c r="C2011" s="1">
        <v>17.53</v>
      </c>
      <c r="D2011" s="1">
        <v>0</v>
      </c>
      <c r="E2011" s="1">
        <f t="shared" si="127"/>
        <v>594</v>
      </c>
      <c r="F2011" s="1">
        <f t="shared" si="128"/>
        <v>3</v>
      </c>
      <c r="G2011" s="1">
        <f t="shared" ref="G2011:G2074" si="129">G1987</f>
        <v>18</v>
      </c>
      <c r="H2011" s="1">
        <f t="shared" si="126"/>
        <v>25</v>
      </c>
      <c r="I2011" t="s">
        <v>125</v>
      </c>
    </row>
    <row r="2012" spans="2:9">
      <c r="B2012" s="1">
        <v>2</v>
      </c>
      <c r="C2012" s="1">
        <v>15.63</v>
      </c>
      <c r="D2012" s="1">
        <v>0</v>
      </c>
      <c r="E2012" s="1">
        <f t="shared" si="127"/>
        <v>595</v>
      </c>
      <c r="F2012" s="1">
        <f t="shared" si="128"/>
        <v>3</v>
      </c>
      <c r="G2012" s="1">
        <f t="shared" si="129"/>
        <v>19</v>
      </c>
      <c r="H2012" s="1">
        <f t="shared" si="126"/>
        <v>25</v>
      </c>
      <c r="I2012" t="s">
        <v>125</v>
      </c>
    </row>
    <row r="2013" spans="2:9">
      <c r="B2013" s="1">
        <v>2</v>
      </c>
      <c r="C2013" s="1">
        <v>17.850000000000001</v>
      </c>
      <c r="D2013" s="1">
        <v>0</v>
      </c>
      <c r="E2013" s="1">
        <f t="shared" si="127"/>
        <v>596</v>
      </c>
      <c r="F2013" s="1">
        <f t="shared" si="128"/>
        <v>3</v>
      </c>
      <c r="G2013" s="1">
        <f t="shared" si="129"/>
        <v>20</v>
      </c>
      <c r="H2013" s="1">
        <f t="shared" si="126"/>
        <v>25</v>
      </c>
      <c r="I2013" t="s">
        <v>125</v>
      </c>
    </row>
    <row r="2014" spans="2:9">
      <c r="B2014" s="1">
        <v>2</v>
      </c>
      <c r="C2014" s="1">
        <v>16.05</v>
      </c>
      <c r="D2014" s="1">
        <v>0</v>
      </c>
      <c r="E2014" s="1">
        <f t="shared" si="127"/>
        <v>597</v>
      </c>
      <c r="F2014" s="1">
        <f t="shared" si="128"/>
        <v>3</v>
      </c>
      <c r="G2014" s="1">
        <f t="shared" si="129"/>
        <v>21</v>
      </c>
      <c r="H2014" s="1">
        <f t="shared" si="126"/>
        <v>25</v>
      </c>
      <c r="I2014" t="s">
        <v>125</v>
      </c>
    </row>
    <row r="2015" spans="2:9">
      <c r="B2015" s="1">
        <v>2</v>
      </c>
      <c r="C2015" s="1">
        <v>13.54</v>
      </c>
      <c r="D2015" s="1">
        <v>0</v>
      </c>
      <c r="E2015" s="1">
        <f t="shared" si="127"/>
        <v>598</v>
      </c>
      <c r="F2015" s="1">
        <f t="shared" si="128"/>
        <v>3</v>
      </c>
      <c r="G2015" s="1">
        <f t="shared" si="129"/>
        <v>22</v>
      </c>
      <c r="H2015" s="1">
        <f t="shared" si="126"/>
        <v>25</v>
      </c>
      <c r="I2015" t="s">
        <v>125</v>
      </c>
    </row>
    <row r="2016" spans="2:9">
      <c r="B2016" s="1">
        <v>3</v>
      </c>
      <c r="C2016" s="1">
        <v>12.67</v>
      </c>
      <c r="D2016" s="1">
        <v>12.64</v>
      </c>
      <c r="E2016" s="1">
        <f t="shared" si="127"/>
        <v>599</v>
      </c>
      <c r="F2016" s="1">
        <f t="shared" si="128"/>
        <v>3</v>
      </c>
      <c r="G2016" s="1">
        <f t="shared" si="129"/>
        <v>23</v>
      </c>
      <c r="H2016" s="1">
        <f t="shared" si="126"/>
        <v>25</v>
      </c>
      <c r="I2016" t="s">
        <v>125</v>
      </c>
    </row>
    <row r="2017" spans="2:9">
      <c r="B2017" s="1">
        <v>3</v>
      </c>
      <c r="C2017" s="1">
        <v>14.32</v>
      </c>
      <c r="D2017" s="1">
        <v>15.81</v>
      </c>
      <c r="E2017" s="1">
        <f t="shared" si="127"/>
        <v>600</v>
      </c>
      <c r="F2017" s="1">
        <f t="shared" si="128"/>
        <v>3</v>
      </c>
      <c r="G2017" s="1">
        <f t="shared" si="129"/>
        <v>24</v>
      </c>
      <c r="H2017" s="1">
        <f t="shared" si="126"/>
        <v>25</v>
      </c>
      <c r="I2017" t="s">
        <v>125</v>
      </c>
    </row>
    <row r="2018" spans="2:9">
      <c r="B2018" s="1">
        <v>6</v>
      </c>
      <c r="C2018" s="1">
        <v>12.46</v>
      </c>
      <c r="D2018" s="1">
        <v>14.29</v>
      </c>
      <c r="E2018" s="1">
        <f t="shared" si="127"/>
        <v>601</v>
      </c>
      <c r="F2018" s="1">
        <f t="shared" si="128"/>
        <v>3</v>
      </c>
      <c r="G2018" s="1">
        <f t="shared" si="129"/>
        <v>1</v>
      </c>
      <c r="H2018" s="1">
        <f t="shared" si="126"/>
        <v>26</v>
      </c>
      <c r="I2018" t="s">
        <v>125</v>
      </c>
    </row>
    <row r="2019" spans="2:9">
      <c r="B2019" s="1">
        <v>6</v>
      </c>
      <c r="C2019" s="1">
        <v>12.42</v>
      </c>
      <c r="D2019" s="1">
        <v>14.41</v>
      </c>
      <c r="E2019" s="1">
        <f t="shared" si="127"/>
        <v>602</v>
      </c>
      <c r="F2019" s="1">
        <f t="shared" si="128"/>
        <v>3</v>
      </c>
      <c r="G2019" s="1">
        <f t="shared" si="129"/>
        <v>2</v>
      </c>
      <c r="H2019" s="1">
        <f t="shared" si="126"/>
        <v>26</v>
      </c>
      <c r="I2019" t="s">
        <v>125</v>
      </c>
    </row>
    <row r="2020" spans="2:9">
      <c r="B2020" s="1">
        <v>6</v>
      </c>
      <c r="C2020" s="1">
        <v>13.18</v>
      </c>
      <c r="D2020" s="1">
        <v>15.05</v>
      </c>
      <c r="E2020" s="1">
        <f t="shared" si="127"/>
        <v>603</v>
      </c>
      <c r="F2020" s="1">
        <f t="shared" si="128"/>
        <v>3</v>
      </c>
      <c r="G2020" s="1">
        <f t="shared" si="129"/>
        <v>3</v>
      </c>
      <c r="H2020" s="1">
        <f t="shared" si="126"/>
        <v>26</v>
      </c>
      <c r="I2020" t="s">
        <v>125</v>
      </c>
    </row>
    <row r="2021" spans="2:9">
      <c r="B2021" s="1">
        <v>6</v>
      </c>
      <c r="C2021" s="1">
        <v>12.61</v>
      </c>
      <c r="D2021" s="1">
        <v>14.58</v>
      </c>
      <c r="E2021" s="1">
        <f t="shared" si="127"/>
        <v>604</v>
      </c>
      <c r="F2021" s="1">
        <f t="shared" si="128"/>
        <v>3</v>
      </c>
      <c r="G2021" s="1">
        <f t="shared" si="129"/>
        <v>4</v>
      </c>
      <c r="H2021" s="1">
        <f t="shared" si="126"/>
        <v>26</v>
      </c>
      <c r="I2021" t="s">
        <v>125</v>
      </c>
    </row>
    <row r="2022" spans="2:9">
      <c r="B2022" s="1">
        <v>6</v>
      </c>
      <c r="C2022" s="1">
        <v>13.33</v>
      </c>
      <c r="D2022" s="1">
        <v>15.95</v>
      </c>
      <c r="E2022" s="1">
        <f t="shared" si="127"/>
        <v>605</v>
      </c>
      <c r="F2022" s="1">
        <f t="shared" si="128"/>
        <v>3</v>
      </c>
      <c r="G2022" s="1">
        <f t="shared" si="129"/>
        <v>5</v>
      </c>
      <c r="H2022" s="1">
        <f t="shared" si="126"/>
        <v>26</v>
      </c>
      <c r="I2022" t="s">
        <v>125</v>
      </c>
    </row>
    <row r="2023" spans="2:9">
      <c r="B2023" s="1">
        <v>6</v>
      </c>
      <c r="C2023" s="1">
        <v>12.43</v>
      </c>
      <c r="D2023" s="1">
        <v>13.82</v>
      </c>
      <c r="E2023" s="1">
        <f t="shared" si="127"/>
        <v>606</v>
      </c>
      <c r="F2023" s="1">
        <f t="shared" si="128"/>
        <v>3</v>
      </c>
      <c r="G2023" s="1">
        <f t="shared" si="129"/>
        <v>6</v>
      </c>
      <c r="H2023" s="1">
        <f t="shared" si="126"/>
        <v>26</v>
      </c>
      <c r="I2023" t="s">
        <v>125</v>
      </c>
    </row>
    <row r="2024" spans="2:9">
      <c r="B2024" s="1">
        <v>6</v>
      </c>
      <c r="C2024" s="1">
        <v>12.71</v>
      </c>
      <c r="D2024" s="1">
        <v>14.62</v>
      </c>
      <c r="E2024" s="1">
        <f t="shared" si="127"/>
        <v>607</v>
      </c>
      <c r="F2024" s="1">
        <f t="shared" si="128"/>
        <v>3</v>
      </c>
      <c r="G2024" s="1">
        <f t="shared" si="129"/>
        <v>7</v>
      </c>
      <c r="H2024" s="1">
        <f t="shared" si="126"/>
        <v>26</v>
      </c>
      <c r="I2024" t="s">
        <v>125</v>
      </c>
    </row>
    <row r="2025" spans="2:9">
      <c r="B2025" s="1">
        <v>6</v>
      </c>
      <c r="C2025" s="1">
        <v>16.13</v>
      </c>
      <c r="D2025" s="1">
        <v>15.8</v>
      </c>
      <c r="E2025" s="1">
        <f t="shared" si="127"/>
        <v>608</v>
      </c>
      <c r="F2025" s="1">
        <f t="shared" si="128"/>
        <v>3</v>
      </c>
      <c r="G2025" s="1">
        <f t="shared" si="129"/>
        <v>8</v>
      </c>
      <c r="H2025" s="1">
        <f t="shared" si="126"/>
        <v>26</v>
      </c>
      <c r="I2025" t="s">
        <v>125</v>
      </c>
    </row>
    <row r="2026" spans="2:9">
      <c r="B2026" s="1">
        <v>3</v>
      </c>
      <c r="C2026" s="1">
        <v>198.03</v>
      </c>
      <c r="D2026" s="1">
        <v>126.36</v>
      </c>
      <c r="E2026" s="1">
        <f t="shared" si="127"/>
        <v>609</v>
      </c>
      <c r="F2026" s="1">
        <f t="shared" si="128"/>
        <v>3</v>
      </c>
      <c r="G2026" s="1">
        <f t="shared" si="129"/>
        <v>9</v>
      </c>
      <c r="H2026" s="1">
        <f t="shared" si="126"/>
        <v>26</v>
      </c>
      <c r="I2026" t="s">
        <v>125</v>
      </c>
    </row>
    <row r="2027" spans="2:9">
      <c r="B2027" s="1">
        <v>2</v>
      </c>
      <c r="C2027" s="1">
        <v>350.71</v>
      </c>
      <c r="D2027" s="1">
        <v>84.31</v>
      </c>
      <c r="E2027" s="1">
        <f t="shared" si="127"/>
        <v>610</v>
      </c>
      <c r="F2027" s="1">
        <f t="shared" si="128"/>
        <v>3</v>
      </c>
      <c r="G2027" s="1">
        <f t="shared" si="129"/>
        <v>10</v>
      </c>
      <c r="H2027" s="1">
        <f t="shared" si="126"/>
        <v>26</v>
      </c>
      <c r="I2027" t="s">
        <v>125</v>
      </c>
    </row>
    <row r="2028" spans="2:9">
      <c r="B2028" s="1">
        <v>2</v>
      </c>
      <c r="C2028" s="1">
        <v>184.43</v>
      </c>
      <c r="D2028" s="1">
        <v>29.3</v>
      </c>
      <c r="E2028" s="1">
        <f t="shared" si="127"/>
        <v>611</v>
      </c>
      <c r="F2028" s="1">
        <f t="shared" si="128"/>
        <v>3</v>
      </c>
      <c r="G2028" s="1">
        <f t="shared" si="129"/>
        <v>11</v>
      </c>
      <c r="H2028" s="1">
        <f t="shared" si="126"/>
        <v>26</v>
      </c>
      <c r="I2028" t="s">
        <v>125</v>
      </c>
    </row>
    <row r="2029" spans="2:9">
      <c r="B2029" s="1">
        <v>2</v>
      </c>
      <c r="C2029" s="1">
        <v>150.16999999999999</v>
      </c>
      <c r="D2029" s="1">
        <v>64.510000000000005</v>
      </c>
      <c r="E2029" s="1">
        <f t="shared" si="127"/>
        <v>612</v>
      </c>
      <c r="F2029" s="1">
        <f t="shared" si="128"/>
        <v>3</v>
      </c>
      <c r="G2029" s="1">
        <f t="shared" si="129"/>
        <v>12</v>
      </c>
      <c r="H2029" s="1">
        <f t="shared" si="126"/>
        <v>26</v>
      </c>
      <c r="I2029" t="s">
        <v>125</v>
      </c>
    </row>
    <row r="2030" spans="2:9">
      <c r="B2030" s="1">
        <v>2</v>
      </c>
      <c r="C2030" s="1">
        <v>24.48</v>
      </c>
      <c r="D2030" s="1">
        <v>1.08</v>
      </c>
      <c r="E2030" s="1">
        <f t="shared" si="127"/>
        <v>613</v>
      </c>
      <c r="F2030" s="1">
        <f t="shared" si="128"/>
        <v>3</v>
      </c>
      <c r="G2030" s="1">
        <f t="shared" si="129"/>
        <v>13</v>
      </c>
      <c r="H2030" s="1">
        <f t="shared" si="126"/>
        <v>26</v>
      </c>
      <c r="I2030" t="s">
        <v>125</v>
      </c>
    </row>
    <row r="2031" spans="2:9">
      <c r="B2031" s="1">
        <v>2</v>
      </c>
      <c r="C2031" s="1">
        <v>184.32</v>
      </c>
      <c r="D2031" s="1">
        <v>39.64</v>
      </c>
      <c r="E2031" s="1">
        <f t="shared" si="127"/>
        <v>614</v>
      </c>
      <c r="F2031" s="1">
        <f t="shared" si="128"/>
        <v>3</v>
      </c>
      <c r="G2031" s="1">
        <f t="shared" si="129"/>
        <v>14</v>
      </c>
      <c r="H2031" s="1">
        <f t="shared" si="126"/>
        <v>26</v>
      </c>
      <c r="I2031" t="s">
        <v>125</v>
      </c>
    </row>
    <row r="2032" spans="2:9">
      <c r="B2032" s="1">
        <v>3</v>
      </c>
      <c r="C2032" s="1">
        <v>313.08999999999997</v>
      </c>
      <c r="D2032" s="1">
        <v>80.14</v>
      </c>
      <c r="E2032" s="1">
        <f t="shared" si="127"/>
        <v>615</v>
      </c>
      <c r="F2032" s="1">
        <f t="shared" si="128"/>
        <v>3</v>
      </c>
      <c r="G2032" s="1">
        <f t="shared" si="129"/>
        <v>15</v>
      </c>
      <c r="H2032" s="1">
        <f t="shared" si="126"/>
        <v>26</v>
      </c>
      <c r="I2032" t="s">
        <v>125</v>
      </c>
    </row>
    <row r="2033" spans="2:9">
      <c r="B2033" s="1">
        <v>3</v>
      </c>
      <c r="C2033" s="1">
        <v>292.36</v>
      </c>
      <c r="D2033" s="1">
        <v>76.36</v>
      </c>
      <c r="E2033" s="1">
        <f t="shared" si="127"/>
        <v>616</v>
      </c>
      <c r="F2033" s="1">
        <f t="shared" si="128"/>
        <v>3</v>
      </c>
      <c r="G2033" s="1">
        <f t="shared" si="129"/>
        <v>16</v>
      </c>
      <c r="H2033" s="1">
        <f t="shared" si="126"/>
        <v>26</v>
      </c>
      <c r="I2033" t="s">
        <v>125</v>
      </c>
    </row>
    <row r="2034" spans="2:9">
      <c r="B2034" s="1">
        <v>3</v>
      </c>
      <c r="C2034" s="1">
        <v>261.68</v>
      </c>
      <c r="D2034" s="1">
        <v>43.66</v>
      </c>
      <c r="E2034" s="1">
        <f t="shared" si="127"/>
        <v>617</v>
      </c>
      <c r="F2034" s="1">
        <f t="shared" si="128"/>
        <v>3</v>
      </c>
      <c r="G2034" s="1">
        <f t="shared" si="129"/>
        <v>17</v>
      </c>
      <c r="H2034" s="1">
        <f t="shared" si="126"/>
        <v>26</v>
      </c>
      <c r="I2034" t="s">
        <v>125</v>
      </c>
    </row>
    <row r="2035" spans="2:9">
      <c r="B2035" s="1">
        <v>3</v>
      </c>
      <c r="C2035" s="1">
        <v>165.13</v>
      </c>
      <c r="D2035" s="1">
        <v>47.77</v>
      </c>
      <c r="E2035" s="1">
        <f t="shared" si="127"/>
        <v>618</v>
      </c>
      <c r="F2035" s="1">
        <f t="shared" si="128"/>
        <v>3</v>
      </c>
      <c r="G2035" s="1">
        <f t="shared" si="129"/>
        <v>18</v>
      </c>
      <c r="H2035" s="1">
        <f t="shared" si="126"/>
        <v>26</v>
      </c>
      <c r="I2035" t="s">
        <v>125</v>
      </c>
    </row>
    <row r="2036" spans="2:9">
      <c r="B2036" s="1">
        <v>2</v>
      </c>
      <c r="C2036" s="1">
        <v>208.16</v>
      </c>
      <c r="D2036" s="1">
        <v>128.51</v>
      </c>
      <c r="E2036" s="1">
        <f t="shared" si="127"/>
        <v>619</v>
      </c>
      <c r="F2036" s="1">
        <f t="shared" si="128"/>
        <v>3</v>
      </c>
      <c r="G2036" s="1">
        <f t="shared" si="129"/>
        <v>19</v>
      </c>
      <c r="H2036" s="1">
        <f t="shared" si="126"/>
        <v>26</v>
      </c>
      <c r="I2036" t="s">
        <v>125</v>
      </c>
    </row>
    <row r="2037" spans="2:9">
      <c r="B2037" s="1">
        <v>2</v>
      </c>
      <c r="C2037" s="1">
        <v>212.08</v>
      </c>
      <c r="D2037" s="1">
        <v>97.13</v>
      </c>
      <c r="E2037" s="1">
        <f t="shared" si="127"/>
        <v>620</v>
      </c>
      <c r="F2037" s="1">
        <f t="shared" si="128"/>
        <v>3</v>
      </c>
      <c r="G2037" s="1">
        <f t="shared" si="129"/>
        <v>20</v>
      </c>
      <c r="H2037" s="1">
        <f t="shared" si="126"/>
        <v>26</v>
      </c>
      <c r="I2037" t="s">
        <v>125</v>
      </c>
    </row>
    <row r="2038" spans="2:9">
      <c r="B2038" s="1">
        <v>2</v>
      </c>
      <c r="C2038" s="1">
        <v>186.26</v>
      </c>
      <c r="D2038" s="1">
        <v>66.5</v>
      </c>
      <c r="E2038" s="1">
        <f t="shared" si="127"/>
        <v>621</v>
      </c>
      <c r="F2038" s="1">
        <f t="shared" si="128"/>
        <v>3</v>
      </c>
      <c r="G2038" s="1">
        <f t="shared" si="129"/>
        <v>21</v>
      </c>
      <c r="H2038" s="1">
        <f t="shared" si="126"/>
        <v>26</v>
      </c>
      <c r="I2038" t="s">
        <v>125</v>
      </c>
    </row>
    <row r="2039" spans="2:9">
      <c r="B2039" s="1">
        <v>2</v>
      </c>
      <c r="C2039" s="1">
        <v>20.63</v>
      </c>
      <c r="D2039" s="1">
        <v>0</v>
      </c>
      <c r="E2039" s="1">
        <f t="shared" si="127"/>
        <v>622</v>
      </c>
      <c r="F2039" s="1">
        <f t="shared" si="128"/>
        <v>3</v>
      </c>
      <c r="G2039" s="1">
        <f t="shared" si="129"/>
        <v>22</v>
      </c>
      <c r="H2039" s="1">
        <f t="shared" si="126"/>
        <v>26</v>
      </c>
      <c r="I2039" t="s">
        <v>125</v>
      </c>
    </row>
    <row r="2040" spans="2:9">
      <c r="B2040" s="1">
        <v>3</v>
      </c>
      <c r="C2040" s="1">
        <v>16.809999999999999</v>
      </c>
      <c r="D2040" s="1">
        <v>17.100000000000001</v>
      </c>
      <c r="E2040" s="1">
        <f t="shared" si="127"/>
        <v>623</v>
      </c>
      <c r="F2040" s="1">
        <f t="shared" si="128"/>
        <v>3</v>
      </c>
      <c r="G2040" s="1">
        <f t="shared" si="129"/>
        <v>23</v>
      </c>
      <c r="H2040" s="1">
        <f t="shared" si="126"/>
        <v>26</v>
      </c>
      <c r="I2040" t="s">
        <v>125</v>
      </c>
    </row>
    <row r="2041" spans="2:9">
      <c r="B2041" s="1">
        <v>3</v>
      </c>
      <c r="C2041" s="1">
        <v>14.76</v>
      </c>
      <c r="D2041" s="1">
        <v>17.920000000000002</v>
      </c>
      <c r="E2041" s="1">
        <f t="shared" si="127"/>
        <v>624</v>
      </c>
      <c r="F2041" s="1">
        <f t="shared" si="128"/>
        <v>3</v>
      </c>
      <c r="G2041" s="1">
        <f t="shared" si="129"/>
        <v>24</v>
      </c>
      <c r="H2041" s="1">
        <f t="shared" si="126"/>
        <v>26</v>
      </c>
      <c r="I2041" t="s">
        <v>125</v>
      </c>
    </row>
    <row r="2042" spans="2:9">
      <c r="B2042" s="1">
        <v>6</v>
      </c>
      <c r="C2042" s="1">
        <v>14.97</v>
      </c>
      <c r="D2042" s="1">
        <v>18.87</v>
      </c>
      <c r="E2042" s="1">
        <f t="shared" si="127"/>
        <v>625</v>
      </c>
      <c r="F2042" s="1">
        <f t="shared" si="128"/>
        <v>3</v>
      </c>
      <c r="G2042" s="1">
        <f t="shared" si="129"/>
        <v>1</v>
      </c>
      <c r="H2042" s="1">
        <f t="shared" si="126"/>
        <v>27</v>
      </c>
      <c r="I2042" t="s">
        <v>125</v>
      </c>
    </row>
    <row r="2043" spans="2:9">
      <c r="B2043" s="1">
        <v>6</v>
      </c>
      <c r="C2043" s="1">
        <v>14.98</v>
      </c>
      <c r="D2043" s="1">
        <v>18.829999999999998</v>
      </c>
      <c r="E2043" s="1">
        <f t="shared" si="127"/>
        <v>626</v>
      </c>
      <c r="F2043" s="1">
        <f t="shared" si="128"/>
        <v>3</v>
      </c>
      <c r="G2043" s="1">
        <f t="shared" si="129"/>
        <v>2</v>
      </c>
      <c r="H2043" s="1">
        <f t="shared" si="126"/>
        <v>27</v>
      </c>
      <c r="I2043" t="s">
        <v>125</v>
      </c>
    </row>
    <row r="2044" spans="2:9">
      <c r="B2044" s="1">
        <v>6</v>
      </c>
      <c r="C2044" s="1">
        <v>16.59</v>
      </c>
      <c r="D2044" s="1">
        <v>19.440000000000001</v>
      </c>
      <c r="E2044" s="1">
        <f t="shared" si="127"/>
        <v>627</v>
      </c>
      <c r="F2044" s="1">
        <f t="shared" si="128"/>
        <v>3</v>
      </c>
      <c r="G2044" s="1">
        <f t="shared" si="129"/>
        <v>3</v>
      </c>
      <c r="H2044" s="1">
        <f t="shared" si="126"/>
        <v>27</v>
      </c>
      <c r="I2044" t="s">
        <v>125</v>
      </c>
    </row>
    <row r="2045" spans="2:9">
      <c r="B2045" s="1">
        <v>6</v>
      </c>
      <c r="C2045" s="1">
        <v>12.93</v>
      </c>
      <c r="D2045" s="1">
        <v>15.31</v>
      </c>
      <c r="E2045" s="1">
        <f t="shared" si="127"/>
        <v>628</v>
      </c>
      <c r="F2045" s="1">
        <f t="shared" si="128"/>
        <v>3</v>
      </c>
      <c r="G2045" s="1">
        <f t="shared" si="129"/>
        <v>4</v>
      </c>
      <c r="H2045" s="1">
        <f t="shared" si="126"/>
        <v>27</v>
      </c>
      <c r="I2045" t="s">
        <v>125</v>
      </c>
    </row>
    <row r="2046" spans="2:9">
      <c r="B2046" s="1">
        <v>6</v>
      </c>
      <c r="C2046" s="1">
        <v>12.5</v>
      </c>
      <c r="D2046" s="1">
        <v>15.2</v>
      </c>
      <c r="E2046" s="1">
        <f t="shared" si="127"/>
        <v>629</v>
      </c>
      <c r="F2046" s="1">
        <f t="shared" si="128"/>
        <v>3</v>
      </c>
      <c r="G2046" s="1">
        <f t="shared" si="129"/>
        <v>5</v>
      </c>
      <c r="H2046" s="1">
        <f t="shared" si="126"/>
        <v>27</v>
      </c>
      <c r="I2046" t="s">
        <v>125</v>
      </c>
    </row>
    <row r="2047" spans="2:9">
      <c r="B2047" s="1">
        <v>6</v>
      </c>
      <c r="C2047" s="1">
        <v>12.53</v>
      </c>
      <c r="D2047" s="1">
        <v>15.09</v>
      </c>
      <c r="E2047" s="1">
        <f t="shared" si="127"/>
        <v>630</v>
      </c>
      <c r="F2047" s="1">
        <f t="shared" si="128"/>
        <v>3</v>
      </c>
      <c r="G2047" s="1">
        <f t="shared" si="129"/>
        <v>6</v>
      </c>
      <c r="H2047" s="1">
        <f t="shared" si="126"/>
        <v>27</v>
      </c>
      <c r="I2047" t="s">
        <v>125</v>
      </c>
    </row>
    <row r="2048" spans="2:9">
      <c r="B2048" s="1">
        <v>6</v>
      </c>
      <c r="C2048" s="1">
        <v>14.29</v>
      </c>
      <c r="D2048" s="1">
        <v>17.79</v>
      </c>
      <c r="E2048" s="1">
        <f t="shared" si="127"/>
        <v>631</v>
      </c>
      <c r="F2048" s="1">
        <f t="shared" si="128"/>
        <v>3</v>
      </c>
      <c r="G2048" s="1">
        <f t="shared" si="129"/>
        <v>7</v>
      </c>
      <c r="H2048" s="1">
        <f t="shared" si="126"/>
        <v>27</v>
      </c>
      <c r="I2048" t="s">
        <v>125</v>
      </c>
    </row>
    <row r="2049" spans="2:9">
      <c r="B2049" s="1">
        <v>6</v>
      </c>
      <c r="C2049" s="1">
        <v>17.239999999999998</v>
      </c>
      <c r="D2049" s="1">
        <v>20.239999999999998</v>
      </c>
      <c r="E2049" s="1">
        <f t="shared" si="127"/>
        <v>632</v>
      </c>
      <c r="F2049" s="1">
        <f t="shared" si="128"/>
        <v>3</v>
      </c>
      <c r="G2049" s="1">
        <f t="shared" si="129"/>
        <v>8</v>
      </c>
      <c r="H2049" s="1">
        <f t="shared" si="126"/>
        <v>27</v>
      </c>
      <c r="I2049" t="s">
        <v>125</v>
      </c>
    </row>
    <row r="2050" spans="2:9">
      <c r="B2050" s="1">
        <v>3</v>
      </c>
      <c r="C2050" s="1">
        <v>211.64</v>
      </c>
      <c r="D2050" s="1">
        <v>165.28</v>
      </c>
      <c r="E2050" s="1">
        <f t="shared" si="127"/>
        <v>633</v>
      </c>
      <c r="F2050" s="1">
        <f t="shared" si="128"/>
        <v>3</v>
      </c>
      <c r="G2050" s="1">
        <f t="shared" si="129"/>
        <v>9</v>
      </c>
      <c r="H2050" s="1">
        <f t="shared" si="126"/>
        <v>27</v>
      </c>
      <c r="I2050" t="s">
        <v>125</v>
      </c>
    </row>
    <row r="2051" spans="2:9">
      <c r="B2051" s="1">
        <v>2</v>
      </c>
      <c r="C2051" s="1">
        <v>229.58</v>
      </c>
      <c r="D2051" s="1">
        <v>97.63</v>
      </c>
      <c r="E2051" s="1">
        <f t="shared" si="127"/>
        <v>634</v>
      </c>
      <c r="F2051" s="1">
        <f t="shared" si="128"/>
        <v>3</v>
      </c>
      <c r="G2051" s="1">
        <f t="shared" si="129"/>
        <v>10</v>
      </c>
      <c r="H2051" s="1">
        <f t="shared" ref="H2051:H2114" si="130">H2027+1</f>
        <v>27</v>
      </c>
      <c r="I2051" t="s">
        <v>125</v>
      </c>
    </row>
    <row r="2052" spans="2:9">
      <c r="B2052" s="1">
        <v>2</v>
      </c>
      <c r="C2052" s="1">
        <v>209.12</v>
      </c>
      <c r="D2052" s="1">
        <v>97.52</v>
      </c>
      <c r="E2052" s="1">
        <f t="shared" ref="E2052:E2115" si="131">E2051+1</f>
        <v>635</v>
      </c>
      <c r="F2052" s="1">
        <f t="shared" si="128"/>
        <v>3</v>
      </c>
      <c r="G2052" s="1">
        <f t="shared" si="129"/>
        <v>11</v>
      </c>
      <c r="H2052" s="1">
        <f t="shared" si="130"/>
        <v>27</v>
      </c>
      <c r="I2052" t="s">
        <v>125</v>
      </c>
    </row>
    <row r="2053" spans="2:9">
      <c r="B2053" s="1">
        <v>2</v>
      </c>
      <c r="C2053" s="1">
        <v>199.37</v>
      </c>
      <c r="D2053" s="1">
        <v>147.43</v>
      </c>
      <c r="E2053" s="1">
        <f t="shared" si="131"/>
        <v>636</v>
      </c>
      <c r="F2053" s="1">
        <f t="shared" si="128"/>
        <v>3</v>
      </c>
      <c r="G2053" s="1">
        <f t="shared" si="129"/>
        <v>12</v>
      </c>
      <c r="H2053" s="1">
        <f t="shared" si="130"/>
        <v>27</v>
      </c>
      <c r="I2053" t="s">
        <v>125</v>
      </c>
    </row>
    <row r="2054" spans="2:9">
      <c r="B2054" s="1">
        <v>2</v>
      </c>
      <c r="C2054" s="1">
        <v>32.43</v>
      </c>
      <c r="D2054" s="1">
        <v>2.59</v>
      </c>
      <c r="E2054" s="1">
        <f t="shared" si="131"/>
        <v>637</v>
      </c>
      <c r="F2054" s="1">
        <f t="shared" si="128"/>
        <v>3</v>
      </c>
      <c r="G2054" s="1">
        <f t="shared" si="129"/>
        <v>13</v>
      </c>
      <c r="H2054" s="1">
        <f t="shared" si="130"/>
        <v>27</v>
      </c>
      <c r="I2054" t="s">
        <v>125</v>
      </c>
    </row>
    <row r="2055" spans="2:9">
      <c r="B2055" s="1">
        <v>2</v>
      </c>
      <c r="C2055" s="1">
        <v>183.56</v>
      </c>
      <c r="D2055" s="1">
        <v>60.67</v>
      </c>
      <c r="E2055" s="1">
        <f t="shared" si="131"/>
        <v>638</v>
      </c>
      <c r="F2055" s="1">
        <f t="shared" si="128"/>
        <v>3</v>
      </c>
      <c r="G2055" s="1">
        <f t="shared" si="129"/>
        <v>14</v>
      </c>
      <c r="H2055" s="1">
        <f t="shared" si="130"/>
        <v>27</v>
      </c>
      <c r="I2055" t="s">
        <v>125</v>
      </c>
    </row>
    <row r="2056" spans="2:9">
      <c r="B2056" s="1">
        <v>3</v>
      </c>
      <c r="C2056" s="1">
        <v>171.07</v>
      </c>
      <c r="D2056" s="1">
        <v>43.7</v>
      </c>
      <c r="E2056" s="1">
        <f t="shared" si="131"/>
        <v>639</v>
      </c>
      <c r="F2056" s="1">
        <f t="shared" si="128"/>
        <v>3</v>
      </c>
      <c r="G2056" s="1">
        <f t="shared" si="129"/>
        <v>15</v>
      </c>
      <c r="H2056" s="1">
        <f t="shared" si="130"/>
        <v>27</v>
      </c>
      <c r="I2056" t="s">
        <v>125</v>
      </c>
    </row>
    <row r="2057" spans="2:9">
      <c r="B2057" s="1">
        <v>3</v>
      </c>
      <c r="C2057" s="1">
        <v>156.38</v>
      </c>
      <c r="D2057" s="1">
        <v>17.41</v>
      </c>
      <c r="E2057" s="1">
        <f t="shared" si="131"/>
        <v>640</v>
      </c>
      <c r="F2057" s="1">
        <f t="shared" si="128"/>
        <v>3</v>
      </c>
      <c r="G2057" s="1">
        <f t="shared" si="129"/>
        <v>16</v>
      </c>
      <c r="H2057" s="1">
        <f t="shared" si="130"/>
        <v>27</v>
      </c>
      <c r="I2057" t="s">
        <v>125</v>
      </c>
    </row>
    <row r="2058" spans="2:9">
      <c r="B2058" s="1">
        <v>3</v>
      </c>
      <c r="C2058" s="1">
        <v>153.72999999999999</v>
      </c>
      <c r="D2058" s="1">
        <v>14.76</v>
      </c>
      <c r="E2058" s="1">
        <f t="shared" si="131"/>
        <v>641</v>
      </c>
      <c r="F2058" s="1">
        <f t="shared" si="128"/>
        <v>3</v>
      </c>
      <c r="G2058" s="1">
        <f t="shared" si="129"/>
        <v>17</v>
      </c>
      <c r="H2058" s="1">
        <f t="shared" si="130"/>
        <v>27</v>
      </c>
      <c r="I2058" t="s">
        <v>125</v>
      </c>
    </row>
    <row r="2059" spans="2:9">
      <c r="B2059" s="1">
        <v>3</v>
      </c>
      <c r="C2059" s="1">
        <v>158.29</v>
      </c>
      <c r="D2059" s="1">
        <v>20.2</v>
      </c>
      <c r="E2059" s="1">
        <f t="shared" si="131"/>
        <v>642</v>
      </c>
      <c r="F2059" s="1">
        <f t="shared" ref="F2059:F2122" si="132">F2058</f>
        <v>3</v>
      </c>
      <c r="G2059" s="1">
        <f t="shared" si="129"/>
        <v>18</v>
      </c>
      <c r="H2059" s="1">
        <f t="shared" si="130"/>
        <v>27</v>
      </c>
      <c r="I2059" t="s">
        <v>125</v>
      </c>
    </row>
    <row r="2060" spans="2:9">
      <c r="B2060" s="1">
        <v>2</v>
      </c>
      <c r="C2060" s="1">
        <v>199.69</v>
      </c>
      <c r="D2060" s="1">
        <v>88.13</v>
      </c>
      <c r="E2060" s="1">
        <f t="shared" si="131"/>
        <v>643</v>
      </c>
      <c r="F2060" s="1">
        <f t="shared" si="132"/>
        <v>3</v>
      </c>
      <c r="G2060" s="1">
        <f t="shared" si="129"/>
        <v>19</v>
      </c>
      <c r="H2060" s="1">
        <f t="shared" si="130"/>
        <v>27</v>
      </c>
      <c r="I2060" t="s">
        <v>125</v>
      </c>
    </row>
    <row r="2061" spans="2:9">
      <c r="B2061" s="1">
        <v>2</v>
      </c>
      <c r="C2061" s="1">
        <v>179.36</v>
      </c>
      <c r="D2061" s="1">
        <v>34.92</v>
      </c>
      <c r="E2061" s="1">
        <f t="shared" si="131"/>
        <v>644</v>
      </c>
      <c r="F2061" s="1">
        <f t="shared" si="132"/>
        <v>3</v>
      </c>
      <c r="G2061" s="1">
        <f t="shared" si="129"/>
        <v>20</v>
      </c>
      <c r="H2061" s="1">
        <f t="shared" si="130"/>
        <v>27</v>
      </c>
      <c r="I2061" t="s">
        <v>125</v>
      </c>
    </row>
    <row r="2062" spans="2:9">
      <c r="B2062" s="1">
        <v>2</v>
      </c>
      <c r="C2062" s="1">
        <v>136.66</v>
      </c>
      <c r="D2062" s="1">
        <v>14.66</v>
      </c>
      <c r="E2062" s="1">
        <f t="shared" si="131"/>
        <v>645</v>
      </c>
      <c r="F2062" s="1">
        <f t="shared" si="132"/>
        <v>3</v>
      </c>
      <c r="G2062" s="1">
        <f t="shared" si="129"/>
        <v>21</v>
      </c>
      <c r="H2062" s="1">
        <f t="shared" si="130"/>
        <v>27</v>
      </c>
      <c r="I2062" t="s">
        <v>125</v>
      </c>
    </row>
    <row r="2063" spans="2:9">
      <c r="B2063" s="1">
        <v>2</v>
      </c>
      <c r="C2063" s="1">
        <v>16.89</v>
      </c>
      <c r="D2063" s="1">
        <v>0</v>
      </c>
      <c r="E2063" s="1">
        <f t="shared" si="131"/>
        <v>646</v>
      </c>
      <c r="F2063" s="1">
        <f t="shared" si="132"/>
        <v>3</v>
      </c>
      <c r="G2063" s="1">
        <f t="shared" si="129"/>
        <v>22</v>
      </c>
      <c r="H2063" s="1">
        <f t="shared" si="130"/>
        <v>27</v>
      </c>
      <c r="I2063" t="s">
        <v>125</v>
      </c>
    </row>
    <row r="2064" spans="2:9">
      <c r="B2064" s="1">
        <v>3</v>
      </c>
      <c r="C2064" s="1">
        <v>15.05</v>
      </c>
      <c r="D2064" s="1">
        <v>16.52</v>
      </c>
      <c r="E2064" s="1">
        <f t="shared" si="131"/>
        <v>647</v>
      </c>
      <c r="F2064" s="1">
        <f t="shared" si="132"/>
        <v>3</v>
      </c>
      <c r="G2064" s="1">
        <f t="shared" si="129"/>
        <v>23</v>
      </c>
      <c r="H2064" s="1">
        <f t="shared" si="130"/>
        <v>27</v>
      </c>
      <c r="I2064" t="s">
        <v>125</v>
      </c>
    </row>
    <row r="2065" spans="2:9">
      <c r="B2065" s="1">
        <v>3</v>
      </c>
      <c r="C2065" s="1">
        <v>16.059999999999999</v>
      </c>
      <c r="D2065" s="1">
        <v>17.32</v>
      </c>
      <c r="E2065" s="1">
        <f t="shared" si="131"/>
        <v>648</v>
      </c>
      <c r="F2065" s="1">
        <f t="shared" si="132"/>
        <v>3</v>
      </c>
      <c r="G2065" s="1">
        <f t="shared" si="129"/>
        <v>24</v>
      </c>
      <c r="H2065" s="1">
        <f t="shared" si="130"/>
        <v>27</v>
      </c>
      <c r="I2065" t="s">
        <v>125</v>
      </c>
    </row>
    <row r="2066" spans="2:9">
      <c r="B2066" s="1">
        <v>6</v>
      </c>
      <c r="C2066" s="1">
        <v>14.55</v>
      </c>
      <c r="D2066" s="1">
        <v>17.920000000000002</v>
      </c>
      <c r="E2066" s="1">
        <f t="shared" si="131"/>
        <v>649</v>
      </c>
      <c r="F2066" s="1">
        <f t="shared" si="132"/>
        <v>3</v>
      </c>
      <c r="G2066" s="1">
        <f t="shared" si="129"/>
        <v>1</v>
      </c>
      <c r="H2066" s="1">
        <f t="shared" si="130"/>
        <v>28</v>
      </c>
      <c r="I2066" t="s">
        <v>125</v>
      </c>
    </row>
    <row r="2067" spans="2:9">
      <c r="B2067" s="1">
        <v>6</v>
      </c>
      <c r="C2067" s="1">
        <v>14.47</v>
      </c>
      <c r="D2067" s="1">
        <v>17.059999999999999</v>
      </c>
      <c r="E2067" s="1">
        <f t="shared" si="131"/>
        <v>650</v>
      </c>
      <c r="F2067" s="1">
        <f t="shared" si="132"/>
        <v>3</v>
      </c>
      <c r="G2067" s="1">
        <f t="shared" si="129"/>
        <v>2</v>
      </c>
      <c r="H2067" s="1">
        <f t="shared" si="130"/>
        <v>28</v>
      </c>
      <c r="I2067" t="s">
        <v>125</v>
      </c>
    </row>
    <row r="2068" spans="2:9">
      <c r="B2068" s="1">
        <v>6</v>
      </c>
      <c r="C2068" s="1">
        <v>14.15</v>
      </c>
      <c r="D2068" s="1">
        <v>16.920000000000002</v>
      </c>
      <c r="E2068" s="1">
        <f t="shared" si="131"/>
        <v>651</v>
      </c>
      <c r="F2068" s="1">
        <f t="shared" si="132"/>
        <v>3</v>
      </c>
      <c r="G2068" s="1">
        <f t="shared" si="129"/>
        <v>3</v>
      </c>
      <c r="H2068" s="1">
        <f t="shared" si="130"/>
        <v>28</v>
      </c>
      <c r="I2068" t="s">
        <v>125</v>
      </c>
    </row>
    <row r="2069" spans="2:9">
      <c r="B2069" s="1">
        <v>6</v>
      </c>
      <c r="C2069" s="1">
        <v>13.11</v>
      </c>
      <c r="D2069" s="1">
        <v>14.46</v>
      </c>
      <c r="E2069" s="1">
        <f t="shared" si="131"/>
        <v>652</v>
      </c>
      <c r="F2069" s="1">
        <f t="shared" si="132"/>
        <v>3</v>
      </c>
      <c r="G2069" s="1">
        <f t="shared" si="129"/>
        <v>4</v>
      </c>
      <c r="H2069" s="1">
        <f t="shared" si="130"/>
        <v>28</v>
      </c>
      <c r="I2069" t="s">
        <v>125</v>
      </c>
    </row>
    <row r="2070" spans="2:9">
      <c r="B2070" s="1">
        <v>6</v>
      </c>
      <c r="C2070" s="1">
        <v>12.06</v>
      </c>
      <c r="D2070" s="1">
        <v>12.67</v>
      </c>
      <c r="E2070" s="1">
        <f t="shared" si="131"/>
        <v>653</v>
      </c>
      <c r="F2070" s="1">
        <f t="shared" si="132"/>
        <v>3</v>
      </c>
      <c r="G2070" s="1">
        <f t="shared" si="129"/>
        <v>5</v>
      </c>
      <c r="H2070" s="1">
        <f t="shared" si="130"/>
        <v>28</v>
      </c>
      <c r="I2070" t="s">
        <v>125</v>
      </c>
    </row>
    <row r="2071" spans="2:9">
      <c r="B2071" s="1">
        <v>6</v>
      </c>
      <c r="C2071" s="1">
        <v>12.05</v>
      </c>
      <c r="D2071" s="1">
        <v>12.78</v>
      </c>
      <c r="E2071" s="1">
        <f t="shared" si="131"/>
        <v>654</v>
      </c>
      <c r="F2071" s="1">
        <f t="shared" si="132"/>
        <v>3</v>
      </c>
      <c r="G2071" s="1">
        <f t="shared" si="129"/>
        <v>6</v>
      </c>
      <c r="H2071" s="1">
        <f t="shared" si="130"/>
        <v>28</v>
      </c>
      <c r="I2071" t="s">
        <v>125</v>
      </c>
    </row>
    <row r="2072" spans="2:9">
      <c r="B2072" s="1">
        <v>6</v>
      </c>
      <c r="C2072" s="1">
        <v>11.88</v>
      </c>
      <c r="D2072" s="1">
        <v>13</v>
      </c>
      <c r="E2072" s="1">
        <f t="shared" si="131"/>
        <v>655</v>
      </c>
      <c r="F2072" s="1">
        <f t="shared" si="132"/>
        <v>3</v>
      </c>
      <c r="G2072" s="1">
        <f t="shared" si="129"/>
        <v>7</v>
      </c>
      <c r="H2072" s="1">
        <f t="shared" si="130"/>
        <v>28</v>
      </c>
      <c r="I2072" t="s">
        <v>125</v>
      </c>
    </row>
    <row r="2073" spans="2:9">
      <c r="B2073" s="1">
        <v>6</v>
      </c>
      <c r="C2073" s="1">
        <v>17.02</v>
      </c>
      <c r="D2073" s="1">
        <v>17.21</v>
      </c>
      <c r="E2073" s="1">
        <f t="shared" si="131"/>
        <v>656</v>
      </c>
      <c r="F2073" s="1">
        <f t="shared" si="132"/>
        <v>3</v>
      </c>
      <c r="G2073" s="1">
        <f t="shared" si="129"/>
        <v>8</v>
      </c>
      <c r="H2073" s="1">
        <f t="shared" si="130"/>
        <v>28</v>
      </c>
      <c r="I2073" t="s">
        <v>125</v>
      </c>
    </row>
    <row r="2074" spans="2:9">
      <c r="B2074" s="1">
        <v>3</v>
      </c>
      <c r="C2074" s="1">
        <v>180.15</v>
      </c>
      <c r="D2074" s="1">
        <v>113.63</v>
      </c>
      <c r="E2074" s="1">
        <f t="shared" si="131"/>
        <v>657</v>
      </c>
      <c r="F2074" s="1">
        <f t="shared" si="132"/>
        <v>3</v>
      </c>
      <c r="G2074" s="1">
        <f t="shared" si="129"/>
        <v>9</v>
      </c>
      <c r="H2074" s="1">
        <f t="shared" si="130"/>
        <v>28</v>
      </c>
      <c r="I2074" t="s">
        <v>125</v>
      </c>
    </row>
    <row r="2075" spans="2:9">
      <c r="B2075" s="1">
        <v>2</v>
      </c>
      <c r="C2075" s="1">
        <v>195.98</v>
      </c>
      <c r="D2075" s="1">
        <v>35.46</v>
      </c>
      <c r="E2075" s="1">
        <f t="shared" si="131"/>
        <v>658</v>
      </c>
      <c r="F2075" s="1">
        <f t="shared" si="132"/>
        <v>3</v>
      </c>
      <c r="G2075" s="1">
        <f t="shared" ref="G2075:G2138" si="133">G2051</f>
        <v>10</v>
      </c>
      <c r="H2075" s="1">
        <f t="shared" si="130"/>
        <v>28</v>
      </c>
      <c r="I2075" t="s">
        <v>125</v>
      </c>
    </row>
    <row r="2076" spans="2:9">
      <c r="B2076" s="1">
        <v>2</v>
      </c>
      <c r="C2076" s="1">
        <v>171.35</v>
      </c>
      <c r="D2076" s="1">
        <v>27.57</v>
      </c>
      <c r="E2076" s="1">
        <f t="shared" si="131"/>
        <v>659</v>
      </c>
      <c r="F2076" s="1">
        <f t="shared" si="132"/>
        <v>3</v>
      </c>
      <c r="G2076" s="1">
        <f t="shared" si="133"/>
        <v>11</v>
      </c>
      <c r="H2076" s="1">
        <f t="shared" si="130"/>
        <v>28</v>
      </c>
      <c r="I2076" t="s">
        <v>125</v>
      </c>
    </row>
    <row r="2077" spans="2:9">
      <c r="B2077" s="1">
        <v>2</v>
      </c>
      <c r="C2077" s="1">
        <v>184.32</v>
      </c>
      <c r="D2077" s="1">
        <v>102.14</v>
      </c>
      <c r="E2077" s="1">
        <f t="shared" si="131"/>
        <v>660</v>
      </c>
      <c r="F2077" s="1">
        <f t="shared" si="132"/>
        <v>3</v>
      </c>
      <c r="G2077" s="1">
        <f t="shared" si="133"/>
        <v>12</v>
      </c>
      <c r="H2077" s="1">
        <f t="shared" si="130"/>
        <v>28</v>
      </c>
      <c r="I2077" t="s">
        <v>125</v>
      </c>
    </row>
    <row r="2078" spans="2:9">
      <c r="B2078" s="1">
        <v>2</v>
      </c>
      <c r="C2078" s="1">
        <v>30.5</v>
      </c>
      <c r="D2078" s="1">
        <v>7.0000000000000007E-2</v>
      </c>
      <c r="E2078" s="1">
        <f t="shared" si="131"/>
        <v>661</v>
      </c>
      <c r="F2078" s="1">
        <f t="shared" si="132"/>
        <v>3</v>
      </c>
      <c r="G2078" s="1">
        <f t="shared" si="133"/>
        <v>13</v>
      </c>
      <c r="H2078" s="1">
        <f t="shared" si="130"/>
        <v>28</v>
      </c>
      <c r="I2078" t="s">
        <v>125</v>
      </c>
    </row>
    <row r="2079" spans="2:9">
      <c r="B2079" s="1">
        <v>2</v>
      </c>
      <c r="C2079" s="1">
        <v>204.54</v>
      </c>
      <c r="D2079" s="1">
        <v>62.96</v>
      </c>
      <c r="E2079" s="1">
        <f t="shared" si="131"/>
        <v>662</v>
      </c>
      <c r="F2079" s="1">
        <f t="shared" si="132"/>
        <v>3</v>
      </c>
      <c r="G2079" s="1">
        <f t="shared" si="133"/>
        <v>14</v>
      </c>
      <c r="H2079" s="1">
        <f t="shared" si="130"/>
        <v>28</v>
      </c>
      <c r="I2079" t="s">
        <v>125</v>
      </c>
    </row>
    <row r="2080" spans="2:9">
      <c r="B2080" s="1">
        <v>3</v>
      </c>
      <c r="C2080" s="1">
        <v>209.56</v>
      </c>
      <c r="D2080" s="1">
        <v>89.39</v>
      </c>
      <c r="E2080" s="1">
        <f t="shared" si="131"/>
        <v>663</v>
      </c>
      <c r="F2080" s="1">
        <f t="shared" si="132"/>
        <v>3</v>
      </c>
      <c r="G2080" s="1">
        <f t="shared" si="133"/>
        <v>15</v>
      </c>
      <c r="H2080" s="1">
        <f t="shared" si="130"/>
        <v>28</v>
      </c>
      <c r="I2080" t="s">
        <v>125</v>
      </c>
    </row>
    <row r="2081" spans="2:9">
      <c r="B2081" s="1">
        <v>3</v>
      </c>
      <c r="C2081" s="1">
        <v>234.68</v>
      </c>
      <c r="D2081" s="1">
        <v>113.37</v>
      </c>
      <c r="E2081" s="1">
        <f t="shared" si="131"/>
        <v>664</v>
      </c>
      <c r="F2081" s="1">
        <f t="shared" si="132"/>
        <v>3</v>
      </c>
      <c r="G2081" s="1">
        <f t="shared" si="133"/>
        <v>16</v>
      </c>
      <c r="H2081" s="1">
        <f t="shared" si="130"/>
        <v>28</v>
      </c>
      <c r="I2081" t="s">
        <v>125</v>
      </c>
    </row>
    <row r="2082" spans="2:9">
      <c r="B2082" s="1">
        <v>3</v>
      </c>
      <c r="C2082" s="1">
        <v>235.09</v>
      </c>
      <c r="D2082" s="1">
        <v>108.76</v>
      </c>
      <c r="E2082" s="1">
        <f t="shared" si="131"/>
        <v>665</v>
      </c>
      <c r="F2082" s="1">
        <f t="shared" si="132"/>
        <v>3</v>
      </c>
      <c r="G2082" s="1">
        <f t="shared" si="133"/>
        <v>17</v>
      </c>
      <c r="H2082" s="1">
        <f t="shared" si="130"/>
        <v>28</v>
      </c>
      <c r="I2082" t="s">
        <v>125</v>
      </c>
    </row>
    <row r="2083" spans="2:9">
      <c r="B2083" s="1">
        <v>3</v>
      </c>
      <c r="C2083" s="1">
        <v>187.2</v>
      </c>
      <c r="D2083" s="1">
        <v>55.02</v>
      </c>
      <c r="E2083" s="1">
        <f t="shared" si="131"/>
        <v>666</v>
      </c>
      <c r="F2083" s="1">
        <f t="shared" si="132"/>
        <v>3</v>
      </c>
      <c r="G2083" s="1">
        <f t="shared" si="133"/>
        <v>18</v>
      </c>
      <c r="H2083" s="1">
        <f t="shared" si="130"/>
        <v>28</v>
      </c>
      <c r="I2083" t="s">
        <v>125</v>
      </c>
    </row>
    <row r="2084" spans="2:9">
      <c r="B2084" s="1">
        <v>2</v>
      </c>
      <c r="C2084" s="1">
        <v>139.76</v>
      </c>
      <c r="D2084" s="1">
        <v>51.99</v>
      </c>
      <c r="E2084" s="1">
        <f t="shared" si="131"/>
        <v>667</v>
      </c>
      <c r="F2084" s="1">
        <f t="shared" si="132"/>
        <v>3</v>
      </c>
      <c r="G2084" s="1">
        <f t="shared" si="133"/>
        <v>19</v>
      </c>
      <c r="H2084" s="1">
        <f t="shared" si="130"/>
        <v>28</v>
      </c>
      <c r="I2084" t="s">
        <v>125</v>
      </c>
    </row>
    <row r="2085" spans="2:9">
      <c r="B2085" s="1">
        <v>2</v>
      </c>
      <c r="C2085" s="1">
        <v>140.97999999999999</v>
      </c>
      <c r="D2085" s="1">
        <v>18.79</v>
      </c>
      <c r="E2085" s="1">
        <f t="shared" si="131"/>
        <v>668</v>
      </c>
      <c r="F2085" s="1">
        <f t="shared" si="132"/>
        <v>3</v>
      </c>
      <c r="G2085" s="1">
        <f t="shared" si="133"/>
        <v>20</v>
      </c>
      <c r="H2085" s="1">
        <f t="shared" si="130"/>
        <v>28</v>
      </c>
      <c r="I2085" t="s">
        <v>125</v>
      </c>
    </row>
    <row r="2086" spans="2:9">
      <c r="B2086" s="1">
        <v>2</v>
      </c>
      <c r="C2086" s="1">
        <v>89.64</v>
      </c>
      <c r="D2086" s="1">
        <v>11.92</v>
      </c>
      <c r="E2086" s="1">
        <f t="shared" si="131"/>
        <v>669</v>
      </c>
      <c r="F2086" s="1">
        <f t="shared" si="132"/>
        <v>3</v>
      </c>
      <c r="G2086" s="1">
        <f t="shared" si="133"/>
        <v>21</v>
      </c>
      <c r="H2086" s="1">
        <f t="shared" si="130"/>
        <v>28</v>
      </c>
      <c r="I2086" t="s">
        <v>125</v>
      </c>
    </row>
    <row r="2087" spans="2:9">
      <c r="B2087" s="1">
        <v>2</v>
      </c>
      <c r="C2087" s="1">
        <v>24.98</v>
      </c>
      <c r="D2087" s="1">
        <v>0</v>
      </c>
      <c r="E2087" s="1">
        <f t="shared" si="131"/>
        <v>670</v>
      </c>
      <c r="F2087" s="1">
        <f t="shared" si="132"/>
        <v>3</v>
      </c>
      <c r="G2087" s="1">
        <f t="shared" si="133"/>
        <v>22</v>
      </c>
      <c r="H2087" s="1">
        <f t="shared" si="130"/>
        <v>28</v>
      </c>
      <c r="I2087" t="s">
        <v>125</v>
      </c>
    </row>
    <row r="2088" spans="2:9">
      <c r="B2088" s="1">
        <v>3</v>
      </c>
      <c r="C2088" s="1">
        <v>15.52</v>
      </c>
      <c r="D2088" s="1">
        <v>16.52</v>
      </c>
      <c r="E2088" s="1">
        <f t="shared" si="131"/>
        <v>671</v>
      </c>
      <c r="F2088" s="1">
        <f t="shared" si="132"/>
        <v>3</v>
      </c>
      <c r="G2088" s="1">
        <f t="shared" si="133"/>
        <v>23</v>
      </c>
      <c r="H2088" s="1">
        <f t="shared" si="130"/>
        <v>28</v>
      </c>
      <c r="I2088" t="s">
        <v>125</v>
      </c>
    </row>
    <row r="2089" spans="2:9">
      <c r="B2089" s="1">
        <v>3</v>
      </c>
      <c r="C2089" s="1">
        <v>14.51</v>
      </c>
      <c r="D2089" s="1">
        <v>18.43</v>
      </c>
      <c r="E2089" s="1">
        <f t="shared" si="131"/>
        <v>672</v>
      </c>
      <c r="F2089" s="1">
        <f t="shared" si="132"/>
        <v>3</v>
      </c>
      <c r="G2089" s="1">
        <f t="shared" si="133"/>
        <v>24</v>
      </c>
      <c r="H2089" s="1">
        <f t="shared" si="130"/>
        <v>28</v>
      </c>
      <c r="I2089" t="s">
        <v>125</v>
      </c>
    </row>
    <row r="2090" spans="2:9">
      <c r="B2090" s="1">
        <v>6</v>
      </c>
      <c r="C2090" s="1">
        <v>14.52</v>
      </c>
      <c r="D2090" s="1">
        <v>18.21</v>
      </c>
      <c r="E2090" s="1">
        <f t="shared" si="131"/>
        <v>673</v>
      </c>
      <c r="F2090" s="1">
        <f t="shared" si="132"/>
        <v>3</v>
      </c>
      <c r="G2090" s="1">
        <f t="shared" si="133"/>
        <v>1</v>
      </c>
      <c r="H2090" s="1">
        <f t="shared" si="130"/>
        <v>29</v>
      </c>
      <c r="I2090" t="s">
        <v>125</v>
      </c>
    </row>
    <row r="2091" spans="2:9">
      <c r="B2091" s="1">
        <v>6</v>
      </c>
      <c r="C2091" s="1">
        <v>14.22</v>
      </c>
      <c r="D2091" s="1">
        <v>17.489999999999998</v>
      </c>
      <c r="E2091" s="1">
        <f t="shared" si="131"/>
        <v>674</v>
      </c>
      <c r="F2091" s="1">
        <f t="shared" si="132"/>
        <v>3</v>
      </c>
      <c r="G2091" s="1">
        <f t="shared" si="133"/>
        <v>2</v>
      </c>
      <c r="H2091" s="1">
        <f t="shared" si="130"/>
        <v>29</v>
      </c>
      <c r="I2091" t="s">
        <v>125</v>
      </c>
    </row>
    <row r="2092" spans="2:9">
      <c r="B2092" s="1">
        <v>6</v>
      </c>
      <c r="C2092" s="1">
        <v>13.13</v>
      </c>
      <c r="D2092" s="1">
        <v>17.18</v>
      </c>
      <c r="E2092" s="1">
        <f t="shared" si="131"/>
        <v>675</v>
      </c>
      <c r="F2092" s="1">
        <f t="shared" si="132"/>
        <v>3</v>
      </c>
      <c r="G2092" s="1">
        <f t="shared" si="133"/>
        <v>3</v>
      </c>
      <c r="H2092" s="1">
        <f t="shared" si="130"/>
        <v>29</v>
      </c>
      <c r="I2092" t="s">
        <v>125</v>
      </c>
    </row>
    <row r="2093" spans="2:9">
      <c r="B2093" s="1">
        <v>6</v>
      </c>
      <c r="C2093" s="1">
        <v>12.16</v>
      </c>
      <c r="D2093" s="1">
        <v>15.12</v>
      </c>
      <c r="E2093" s="1">
        <f t="shared" si="131"/>
        <v>676</v>
      </c>
      <c r="F2093" s="1">
        <f t="shared" si="132"/>
        <v>3</v>
      </c>
      <c r="G2093" s="1">
        <f t="shared" si="133"/>
        <v>4</v>
      </c>
      <c r="H2093" s="1">
        <f t="shared" si="130"/>
        <v>29</v>
      </c>
      <c r="I2093" t="s">
        <v>125</v>
      </c>
    </row>
    <row r="2094" spans="2:9">
      <c r="B2094" s="1">
        <v>6</v>
      </c>
      <c r="C2094" s="1">
        <v>12.67</v>
      </c>
      <c r="D2094" s="1">
        <v>16.38</v>
      </c>
      <c r="E2094" s="1">
        <f t="shared" si="131"/>
        <v>677</v>
      </c>
      <c r="F2094" s="1">
        <f t="shared" si="132"/>
        <v>3</v>
      </c>
      <c r="G2094" s="1">
        <f t="shared" si="133"/>
        <v>5</v>
      </c>
      <c r="H2094" s="1">
        <f t="shared" si="130"/>
        <v>29</v>
      </c>
      <c r="I2094" t="s">
        <v>125</v>
      </c>
    </row>
    <row r="2095" spans="2:9">
      <c r="B2095" s="1">
        <v>6</v>
      </c>
      <c r="C2095" s="1">
        <v>12.28</v>
      </c>
      <c r="D2095" s="1">
        <v>15.76</v>
      </c>
      <c r="E2095" s="1">
        <f t="shared" si="131"/>
        <v>678</v>
      </c>
      <c r="F2095" s="1">
        <f t="shared" si="132"/>
        <v>3</v>
      </c>
      <c r="G2095" s="1">
        <f t="shared" si="133"/>
        <v>6</v>
      </c>
      <c r="H2095" s="1">
        <f t="shared" si="130"/>
        <v>29</v>
      </c>
      <c r="I2095" t="s">
        <v>125</v>
      </c>
    </row>
    <row r="2096" spans="2:9">
      <c r="B2096" s="1">
        <v>6</v>
      </c>
      <c r="C2096" s="1">
        <v>12.67</v>
      </c>
      <c r="D2096" s="1">
        <v>17.18</v>
      </c>
      <c r="E2096" s="1">
        <f t="shared" si="131"/>
        <v>679</v>
      </c>
      <c r="F2096" s="1">
        <f t="shared" si="132"/>
        <v>3</v>
      </c>
      <c r="G2096" s="1">
        <f t="shared" si="133"/>
        <v>7</v>
      </c>
      <c r="H2096" s="1">
        <f t="shared" si="130"/>
        <v>29</v>
      </c>
      <c r="I2096" t="s">
        <v>125</v>
      </c>
    </row>
    <row r="2097" spans="2:9">
      <c r="B2097" s="1">
        <v>6</v>
      </c>
      <c r="C2097" s="1">
        <v>14.62</v>
      </c>
      <c r="D2097" s="1">
        <v>17.21</v>
      </c>
      <c r="E2097" s="1">
        <f t="shared" si="131"/>
        <v>680</v>
      </c>
      <c r="F2097" s="1">
        <f t="shared" si="132"/>
        <v>3</v>
      </c>
      <c r="G2097" s="1">
        <f t="shared" si="133"/>
        <v>8</v>
      </c>
      <c r="H2097" s="1">
        <f t="shared" si="130"/>
        <v>29</v>
      </c>
      <c r="I2097" t="s">
        <v>125</v>
      </c>
    </row>
    <row r="2098" spans="2:9">
      <c r="B2098" s="1">
        <v>6</v>
      </c>
      <c r="C2098" s="1">
        <v>224.21</v>
      </c>
      <c r="D2098" s="1">
        <v>190.04</v>
      </c>
      <c r="E2098" s="1">
        <f t="shared" si="131"/>
        <v>681</v>
      </c>
      <c r="F2098" s="1">
        <f t="shared" si="132"/>
        <v>3</v>
      </c>
      <c r="G2098" s="1">
        <f t="shared" si="133"/>
        <v>9</v>
      </c>
      <c r="H2098" s="1">
        <f t="shared" si="130"/>
        <v>29</v>
      </c>
      <c r="I2098" t="s">
        <v>125</v>
      </c>
    </row>
    <row r="2099" spans="2:9">
      <c r="B2099" s="1">
        <v>6</v>
      </c>
      <c r="C2099" s="1">
        <v>242.57</v>
      </c>
      <c r="D2099" s="1">
        <v>98.83</v>
      </c>
      <c r="E2099" s="1">
        <f t="shared" si="131"/>
        <v>682</v>
      </c>
      <c r="F2099" s="1">
        <f t="shared" si="132"/>
        <v>3</v>
      </c>
      <c r="G2099" s="1">
        <f t="shared" si="133"/>
        <v>10</v>
      </c>
      <c r="H2099" s="1">
        <f t="shared" si="130"/>
        <v>29</v>
      </c>
      <c r="I2099" t="s">
        <v>125</v>
      </c>
    </row>
    <row r="2100" spans="2:9">
      <c r="B2100" s="1">
        <v>6</v>
      </c>
      <c r="C2100" s="1">
        <v>231.3</v>
      </c>
      <c r="D2100" s="1">
        <v>98.46</v>
      </c>
      <c r="E2100" s="1">
        <f t="shared" si="131"/>
        <v>683</v>
      </c>
      <c r="F2100" s="1">
        <f t="shared" si="132"/>
        <v>3</v>
      </c>
      <c r="G2100" s="1">
        <f t="shared" si="133"/>
        <v>11</v>
      </c>
      <c r="H2100" s="1">
        <f t="shared" si="130"/>
        <v>29</v>
      </c>
      <c r="I2100" t="s">
        <v>125</v>
      </c>
    </row>
    <row r="2101" spans="2:9">
      <c r="B2101" s="1">
        <v>6</v>
      </c>
      <c r="C2101" s="1">
        <v>228.71</v>
      </c>
      <c r="D2101" s="1">
        <v>164.88</v>
      </c>
      <c r="E2101" s="1">
        <f t="shared" si="131"/>
        <v>684</v>
      </c>
      <c r="F2101" s="1">
        <f t="shared" si="132"/>
        <v>3</v>
      </c>
      <c r="G2101" s="1">
        <f t="shared" si="133"/>
        <v>12</v>
      </c>
      <c r="H2101" s="1">
        <f t="shared" si="130"/>
        <v>29</v>
      </c>
      <c r="I2101" t="s">
        <v>125</v>
      </c>
    </row>
    <row r="2102" spans="2:9">
      <c r="B2102" s="1">
        <v>6</v>
      </c>
      <c r="C2102" s="1">
        <v>22.76</v>
      </c>
      <c r="D2102" s="1">
        <v>1.51</v>
      </c>
      <c r="E2102" s="1">
        <f t="shared" si="131"/>
        <v>685</v>
      </c>
      <c r="F2102" s="1">
        <f t="shared" si="132"/>
        <v>3</v>
      </c>
      <c r="G2102" s="1">
        <f t="shared" si="133"/>
        <v>13</v>
      </c>
      <c r="H2102" s="1">
        <f t="shared" si="130"/>
        <v>29</v>
      </c>
      <c r="I2102" t="s">
        <v>125</v>
      </c>
    </row>
    <row r="2103" spans="2:9">
      <c r="B2103" s="1">
        <v>6</v>
      </c>
      <c r="C2103" s="1">
        <v>225.43</v>
      </c>
      <c r="D2103" s="1">
        <v>108.32</v>
      </c>
      <c r="E2103" s="1">
        <f t="shared" si="131"/>
        <v>686</v>
      </c>
      <c r="F2103" s="1">
        <f t="shared" si="132"/>
        <v>3</v>
      </c>
      <c r="G2103" s="1">
        <f t="shared" si="133"/>
        <v>14</v>
      </c>
      <c r="H2103" s="1">
        <f t="shared" si="130"/>
        <v>29</v>
      </c>
      <c r="I2103" t="s">
        <v>125</v>
      </c>
    </row>
    <row r="2104" spans="2:9">
      <c r="B2104" s="1">
        <v>6</v>
      </c>
      <c r="C2104" s="1">
        <v>246.67</v>
      </c>
      <c r="D2104" s="1">
        <v>116.28</v>
      </c>
      <c r="E2104" s="1">
        <f t="shared" si="131"/>
        <v>687</v>
      </c>
      <c r="F2104" s="1">
        <f t="shared" si="132"/>
        <v>3</v>
      </c>
      <c r="G2104" s="1">
        <f t="shared" si="133"/>
        <v>15</v>
      </c>
      <c r="H2104" s="1">
        <f t="shared" si="130"/>
        <v>29</v>
      </c>
      <c r="I2104" t="s">
        <v>125</v>
      </c>
    </row>
    <row r="2105" spans="2:9">
      <c r="B2105" s="1">
        <v>6</v>
      </c>
      <c r="C2105" s="1">
        <v>293.39</v>
      </c>
      <c r="D2105" s="1">
        <v>118.33</v>
      </c>
      <c r="E2105" s="1">
        <f t="shared" si="131"/>
        <v>688</v>
      </c>
      <c r="F2105" s="1">
        <f t="shared" si="132"/>
        <v>3</v>
      </c>
      <c r="G2105" s="1">
        <f t="shared" si="133"/>
        <v>16</v>
      </c>
      <c r="H2105" s="1">
        <f t="shared" si="130"/>
        <v>29</v>
      </c>
      <c r="I2105" t="s">
        <v>125</v>
      </c>
    </row>
    <row r="2106" spans="2:9">
      <c r="B2106" s="1">
        <v>6</v>
      </c>
      <c r="C2106" s="1">
        <v>414.51</v>
      </c>
      <c r="D2106" s="1">
        <v>162.18</v>
      </c>
      <c r="E2106" s="1">
        <f t="shared" si="131"/>
        <v>689</v>
      </c>
      <c r="F2106" s="1">
        <f t="shared" si="132"/>
        <v>3</v>
      </c>
      <c r="G2106" s="1">
        <f t="shared" si="133"/>
        <v>17</v>
      </c>
      <c r="H2106" s="1">
        <f t="shared" si="130"/>
        <v>29</v>
      </c>
      <c r="I2106" t="s">
        <v>125</v>
      </c>
    </row>
    <row r="2107" spans="2:9">
      <c r="B2107" s="1">
        <v>6</v>
      </c>
      <c r="C2107" s="1">
        <v>294.3</v>
      </c>
      <c r="D2107" s="1">
        <v>106.23</v>
      </c>
      <c r="E2107" s="1">
        <f t="shared" si="131"/>
        <v>690</v>
      </c>
      <c r="F2107" s="1">
        <f t="shared" si="132"/>
        <v>3</v>
      </c>
      <c r="G2107" s="1">
        <f t="shared" si="133"/>
        <v>18</v>
      </c>
      <c r="H2107" s="1">
        <f t="shared" si="130"/>
        <v>29</v>
      </c>
      <c r="I2107" t="s">
        <v>125</v>
      </c>
    </row>
    <row r="2108" spans="2:9">
      <c r="B2108" s="1">
        <v>6</v>
      </c>
      <c r="C2108" s="1">
        <v>202.29</v>
      </c>
      <c r="D2108" s="1">
        <v>94.6</v>
      </c>
      <c r="E2108" s="1">
        <f t="shared" si="131"/>
        <v>691</v>
      </c>
      <c r="F2108" s="1">
        <f t="shared" si="132"/>
        <v>3</v>
      </c>
      <c r="G2108" s="1">
        <f t="shared" si="133"/>
        <v>19</v>
      </c>
      <c r="H2108" s="1">
        <f t="shared" si="130"/>
        <v>29</v>
      </c>
      <c r="I2108" t="s">
        <v>125</v>
      </c>
    </row>
    <row r="2109" spans="2:9">
      <c r="B2109" s="1">
        <v>6</v>
      </c>
      <c r="C2109" s="1">
        <v>201.81</v>
      </c>
      <c r="D2109" s="1">
        <v>74.849999999999994</v>
      </c>
      <c r="E2109" s="1">
        <f t="shared" si="131"/>
        <v>692</v>
      </c>
      <c r="F2109" s="1">
        <f t="shared" si="132"/>
        <v>3</v>
      </c>
      <c r="G2109" s="1">
        <f t="shared" si="133"/>
        <v>20</v>
      </c>
      <c r="H2109" s="1">
        <f t="shared" si="130"/>
        <v>29</v>
      </c>
      <c r="I2109" t="s">
        <v>125</v>
      </c>
    </row>
    <row r="2110" spans="2:9">
      <c r="B2110" s="1">
        <v>6</v>
      </c>
      <c r="C2110" s="1">
        <v>176.11</v>
      </c>
      <c r="D2110" s="1">
        <v>34.57</v>
      </c>
      <c r="E2110" s="1">
        <f t="shared" si="131"/>
        <v>693</v>
      </c>
      <c r="F2110" s="1">
        <f t="shared" si="132"/>
        <v>3</v>
      </c>
      <c r="G2110" s="1">
        <f t="shared" si="133"/>
        <v>21</v>
      </c>
      <c r="H2110" s="1">
        <f t="shared" si="130"/>
        <v>29</v>
      </c>
      <c r="I2110" t="s">
        <v>125</v>
      </c>
    </row>
    <row r="2111" spans="2:9">
      <c r="B2111" s="1">
        <v>6</v>
      </c>
      <c r="C2111" s="1">
        <v>46.15</v>
      </c>
      <c r="D2111" s="1">
        <v>0</v>
      </c>
      <c r="E2111" s="1">
        <f t="shared" si="131"/>
        <v>694</v>
      </c>
      <c r="F2111" s="1">
        <f t="shared" si="132"/>
        <v>3</v>
      </c>
      <c r="G2111" s="1">
        <f t="shared" si="133"/>
        <v>22</v>
      </c>
      <c r="H2111" s="1">
        <f t="shared" si="130"/>
        <v>29</v>
      </c>
      <c r="I2111" t="s">
        <v>125</v>
      </c>
    </row>
    <row r="2112" spans="2:9">
      <c r="B2112" s="1">
        <v>6</v>
      </c>
      <c r="C2112" s="1">
        <v>14.62</v>
      </c>
      <c r="D2112" s="1">
        <v>16.63</v>
      </c>
      <c r="E2112" s="1">
        <f t="shared" si="131"/>
        <v>695</v>
      </c>
      <c r="F2112" s="1">
        <f t="shared" si="132"/>
        <v>3</v>
      </c>
      <c r="G2112" s="1">
        <f t="shared" si="133"/>
        <v>23</v>
      </c>
      <c r="H2112" s="1">
        <f t="shared" si="130"/>
        <v>29</v>
      </c>
      <c r="I2112" t="s">
        <v>125</v>
      </c>
    </row>
    <row r="2113" spans="2:9">
      <c r="B2113" s="1">
        <v>6</v>
      </c>
      <c r="C2113" s="1">
        <v>13.94</v>
      </c>
      <c r="D2113" s="1">
        <v>17.39</v>
      </c>
      <c r="E2113" s="1">
        <f t="shared" si="131"/>
        <v>696</v>
      </c>
      <c r="F2113" s="1">
        <f t="shared" si="132"/>
        <v>3</v>
      </c>
      <c r="G2113" s="1">
        <f t="shared" si="133"/>
        <v>24</v>
      </c>
      <c r="H2113" s="1">
        <f t="shared" si="130"/>
        <v>29</v>
      </c>
      <c r="I2113" t="s">
        <v>125</v>
      </c>
    </row>
    <row r="2114" spans="2:9">
      <c r="B2114" s="1">
        <v>6</v>
      </c>
      <c r="C2114" s="1">
        <v>14</v>
      </c>
      <c r="D2114" s="1">
        <v>17.25</v>
      </c>
      <c r="E2114" s="1">
        <f t="shared" si="131"/>
        <v>697</v>
      </c>
      <c r="F2114" s="1">
        <f t="shared" si="132"/>
        <v>3</v>
      </c>
      <c r="G2114" s="1">
        <f t="shared" si="133"/>
        <v>1</v>
      </c>
      <c r="H2114" s="1">
        <f t="shared" si="130"/>
        <v>30</v>
      </c>
      <c r="I2114" t="s">
        <v>125</v>
      </c>
    </row>
    <row r="2115" spans="2:9">
      <c r="B2115" s="1">
        <v>6</v>
      </c>
      <c r="C2115" s="1">
        <v>14</v>
      </c>
      <c r="D2115" s="1">
        <v>17.5</v>
      </c>
      <c r="E2115" s="1">
        <f t="shared" si="131"/>
        <v>698</v>
      </c>
      <c r="F2115" s="1">
        <f t="shared" si="132"/>
        <v>3</v>
      </c>
      <c r="G2115" s="1">
        <f t="shared" si="133"/>
        <v>2</v>
      </c>
      <c r="H2115" s="1">
        <f t="shared" ref="H2115:H2161" si="134">H2091+1</f>
        <v>30</v>
      </c>
      <c r="I2115" t="s">
        <v>125</v>
      </c>
    </row>
    <row r="2116" spans="2:9">
      <c r="B2116" s="1">
        <v>6</v>
      </c>
      <c r="C2116" s="1">
        <v>14.5</v>
      </c>
      <c r="D2116" s="1">
        <v>18.54</v>
      </c>
      <c r="E2116" s="1">
        <f t="shared" ref="E2116:E2179" si="135">E2115+1</f>
        <v>699</v>
      </c>
      <c r="F2116" s="1">
        <f t="shared" si="132"/>
        <v>3</v>
      </c>
      <c r="G2116" s="1">
        <f t="shared" si="133"/>
        <v>3</v>
      </c>
      <c r="H2116" s="1">
        <f t="shared" si="134"/>
        <v>30</v>
      </c>
      <c r="I2116" t="s">
        <v>125</v>
      </c>
    </row>
    <row r="2117" spans="2:9">
      <c r="B2117" s="1">
        <v>6</v>
      </c>
      <c r="C2117" s="1">
        <v>11.82</v>
      </c>
      <c r="D2117" s="1">
        <v>14.94</v>
      </c>
      <c r="E2117" s="1">
        <f t="shared" si="135"/>
        <v>700</v>
      </c>
      <c r="F2117" s="1">
        <f t="shared" si="132"/>
        <v>3</v>
      </c>
      <c r="G2117" s="1">
        <f t="shared" si="133"/>
        <v>4</v>
      </c>
      <c r="H2117" s="1">
        <f t="shared" si="134"/>
        <v>30</v>
      </c>
      <c r="I2117" t="s">
        <v>125</v>
      </c>
    </row>
    <row r="2118" spans="2:9">
      <c r="B2118" s="1">
        <v>6</v>
      </c>
      <c r="C2118" s="1">
        <v>11.88</v>
      </c>
      <c r="D2118" s="1">
        <v>15.23</v>
      </c>
      <c r="E2118" s="1">
        <f t="shared" si="135"/>
        <v>701</v>
      </c>
      <c r="F2118" s="1">
        <f t="shared" si="132"/>
        <v>3</v>
      </c>
      <c r="G2118" s="1">
        <f t="shared" si="133"/>
        <v>5</v>
      </c>
      <c r="H2118" s="1">
        <f t="shared" si="134"/>
        <v>30</v>
      </c>
      <c r="I2118" t="s">
        <v>125</v>
      </c>
    </row>
    <row r="2119" spans="2:9">
      <c r="B2119" s="1">
        <v>6</v>
      </c>
      <c r="C2119" s="1">
        <v>12.38</v>
      </c>
      <c r="D2119" s="1">
        <v>15.7</v>
      </c>
      <c r="E2119" s="1">
        <f t="shared" si="135"/>
        <v>702</v>
      </c>
      <c r="F2119" s="1">
        <f t="shared" si="132"/>
        <v>3</v>
      </c>
      <c r="G2119" s="1">
        <f t="shared" si="133"/>
        <v>6</v>
      </c>
      <c r="H2119" s="1">
        <f t="shared" si="134"/>
        <v>30</v>
      </c>
      <c r="I2119" t="s">
        <v>125</v>
      </c>
    </row>
    <row r="2120" spans="2:9">
      <c r="B2120" s="1">
        <v>6</v>
      </c>
      <c r="C2120" s="1">
        <v>11.71</v>
      </c>
      <c r="D2120" s="1">
        <v>15.37</v>
      </c>
      <c r="E2120" s="1">
        <f t="shared" si="135"/>
        <v>703</v>
      </c>
      <c r="F2120" s="1">
        <f t="shared" si="132"/>
        <v>3</v>
      </c>
      <c r="G2120" s="1">
        <f t="shared" si="133"/>
        <v>7</v>
      </c>
      <c r="H2120" s="1">
        <f t="shared" si="134"/>
        <v>30</v>
      </c>
      <c r="I2120" t="s">
        <v>125</v>
      </c>
    </row>
    <row r="2121" spans="2:9">
      <c r="B2121" s="1">
        <v>6</v>
      </c>
      <c r="C2121" s="1">
        <v>14.91</v>
      </c>
      <c r="D2121" s="1">
        <v>18.149999999999999</v>
      </c>
      <c r="E2121" s="1">
        <f t="shared" si="135"/>
        <v>704</v>
      </c>
      <c r="F2121" s="1">
        <f t="shared" si="132"/>
        <v>3</v>
      </c>
      <c r="G2121" s="1">
        <f t="shared" si="133"/>
        <v>8</v>
      </c>
      <c r="H2121" s="1">
        <f t="shared" si="134"/>
        <v>30</v>
      </c>
      <c r="I2121" t="s">
        <v>125</v>
      </c>
    </row>
    <row r="2122" spans="2:9">
      <c r="B2122" s="1">
        <v>6</v>
      </c>
      <c r="C2122" s="1">
        <v>247.64</v>
      </c>
      <c r="D2122" s="1">
        <v>178.3</v>
      </c>
      <c r="E2122" s="1">
        <f t="shared" si="135"/>
        <v>705</v>
      </c>
      <c r="F2122" s="1">
        <f t="shared" si="132"/>
        <v>3</v>
      </c>
      <c r="G2122" s="1">
        <f t="shared" si="133"/>
        <v>9</v>
      </c>
      <c r="H2122" s="1">
        <f t="shared" si="134"/>
        <v>30</v>
      </c>
      <c r="I2122" t="s">
        <v>125</v>
      </c>
    </row>
    <row r="2123" spans="2:9">
      <c r="B2123" s="1">
        <v>6</v>
      </c>
      <c r="C2123" s="1">
        <v>274.25</v>
      </c>
      <c r="D2123" s="1">
        <v>152.86000000000001</v>
      </c>
      <c r="E2123" s="1">
        <f t="shared" si="135"/>
        <v>706</v>
      </c>
      <c r="F2123" s="1">
        <f t="shared" ref="F2123:F2186" si="136">F2122</f>
        <v>3</v>
      </c>
      <c r="G2123" s="1">
        <f t="shared" si="133"/>
        <v>10</v>
      </c>
      <c r="H2123" s="1">
        <f t="shared" si="134"/>
        <v>30</v>
      </c>
      <c r="I2123" t="s">
        <v>125</v>
      </c>
    </row>
    <row r="2124" spans="2:9">
      <c r="B2124" s="1">
        <v>6</v>
      </c>
      <c r="C2124" s="1">
        <v>230.51</v>
      </c>
      <c r="D2124" s="1">
        <v>113.11</v>
      </c>
      <c r="E2124" s="1">
        <f t="shared" si="135"/>
        <v>707</v>
      </c>
      <c r="F2124" s="1">
        <f t="shared" si="136"/>
        <v>3</v>
      </c>
      <c r="G2124" s="1">
        <f t="shared" si="133"/>
        <v>11</v>
      </c>
      <c r="H2124" s="1">
        <f t="shared" si="134"/>
        <v>30</v>
      </c>
      <c r="I2124" t="s">
        <v>125</v>
      </c>
    </row>
    <row r="2125" spans="2:9">
      <c r="B2125" s="1">
        <v>6</v>
      </c>
      <c r="C2125" s="1">
        <v>248.19</v>
      </c>
      <c r="D2125" s="1">
        <v>194.8</v>
      </c>
      <c r="E2125" s="1">
        <f t="shared" si="135"/>
        <v>708</v>
      </c>
      <c r="F2125" s="1">
        <f t="shared" si="136"/>
        <v>3</v>
      </c>
      <c r="G2125" s="1">
        <f t="shared" si="133"/>
        <v>12</v>
      </c>
      <c r="H2125" s="1">
        <f t="shared" si="134"/>
        <v>30</v>
      </c>
      <c r="I2125" t="s">
        <v>125</v>
      </c>
    </row>
    <row r="2126" spans="2:9">
      <c r="B2126" s="1">
        <v>6</v>
      </c>
      <c r="C2126" s="1">
        <v>28.08</v>
      </c>
      <c r="D2126" s="1">
        <v>3.78</v>
      </c>
      <c r="E2126" s="1">
        <f t="shared" si="135"/>
        <v>709</v>
      </c>
      <c r="F2126" s="1">
        <f t="shared" si="136"/>
        <v>3</v>
      </c>
      <c r="G2126" s="1">
        <f t="shared" si="133"/>
        <v>13</v>
      </c>
      <c r="H2126" s="1">
        <f t="shared" si="134"/>
        <v>30</v>
      </c>
      <c r="I2126" t="s">
        <v>125</v>
      </c>
    </row>
    <row r="2127" spans="2:9">
      <c r="B2127" s="1">
        <v>6</v>
      </c>
      <c r="C2127" s="1">
        <v>236.81</v>
      </c>
      <c r="D2127" s="1">
        <v>111.78</v>
      </c>
      <c r="E2127" s="1">
        <f t="shared" si="135"/>
        <v>710</v>
      </c>
      <c r="F2127" s="1">
        <f t="shared" si="136"/>
        <v>3</v>
      </c>
      <c r="G2127" s="1">
        <f t="shared" si="133"/>
        <v>14</v>
      </c>
      <c r="H2127" s="1">
        <f t="shared" si="134"/>
        <v>30</v>
      </c>
      <c r="I2127" t="s">
        <v>125</v>
      </c>
    </row>
    <row r="2128" spans="2:9">
      <c r="B2128" s="1">
        <v>6</v>
      </c>
      <c r="C2128" s="1">
        <v>261.54000000000002</v>
      </c>
      <c r="D2128" s="1">
        <v>128.84</v>
      </c>
      <c r="E2128" s="1">
        <f t="shared" si="135"/>
        <v>711</v>
      </c>
      <c r="F2128" s="1">
        <f t="shared" si="136"/>
        <v>3</v>
      </c>
      <c r="G2128" s="1">
        <f t="shared" si="133"/>
        <v>15</v>
      </c>
      <c r="H2128" s="1">
        <f t="shared" si="134"/>
        <v>30</v>
      </c>
      <c r="I2128" t="s">
        <v>125</v>
      </c>
    </row>
    <row r="2129" spans="2:9">
      <c r="B2129" s="1">
        <v>6</v>
      </c>
      <c r="C2129" s="1">
        <v>258.2</v>
      </c>
      <c r="D2129" s="1">
        <v>134.9</v>
      </c>
      <c r="E2129" s="1">
        <f t="shared" si="135"/>
        <v>712</v>
      </c>
      <c r="F2129" s="1">
        <f t="shared" si="136"/>
        <v>3</v>
      </c>
      <c r="G2129" s="1">
        <f t="shared" si="133"/>
        <v>16</v>
      </c>
      <c r="H2129" s="1">
        <f t="shared" si="134"/>
        <v>30</v>
      </c>
      <c r="I2129" t="s">
        <v>125</v>
      </c>
    </row>
    <row r="2130" spans="2:9">
      <c r="B2130" s="1">
        <v>6</v>
      </c>
      <c r="C2130" s="1">
        <v>258.58999999999997</v>
      </c>
      <c r="D2130" s="1">
        <v>126.87</v>
      </c>
      <c r="E2130" s="1">
        <f t="shared" si="135"/>
        <v>713</v>
      </c>
      <c r="F2130" s="1">
        <f t="shared" si="136"/>
        <v>3</v>
      </c>
      <c r="G2130" s="1">
        <f t="shared" si="133"/>
        <v>17</v>
      </c>
      <c r="H2130" s="1">
        <f t="shared" si="134"/>
        <v>30</v>
      </c>
      <c r="I2130" t="s">
        <v>125</v>
      </c>
    </row>
    <row r="2131" spans="2:9">
      <c r="B2131" s="1">
        <v>6</v>
      </c>
      <c r="C2131" s="1">
        <v>209.59</v>
      </c>
      <c r="D2131" s="1">
        <v>73.510000000000005</v>
      </c>
      <c r="E2131" s="1">
        <f t="shared" si="135"/>
        <v>714</v>
      </c>
      <c r="F2131" s="1">
        <f t="shared" si="136"/>
        <v>3</v>
      </c>
      <c r="G2131" s="1">
        <f t="shared" si="133"/>
        <v>18</v>
      </c>
      <c r="H2131" s="1">
        <f t="shared" si="134"/>
        <v>30</v>
      </c>
      <c r="I2131" t="s">
        <v>125</v>
      </c>
    </row>
    <row r="2132" spans="2:9">
      <c r="B2132" s="1">
        <v>6</v>
      </c>
      <c r="C2132" s="1">
        <v>41.44</v>
      </c>
      <c r="D2132" s="1">
        <v>6.7</v>
      </c>
      <c r="E2132" s="1">
        <f t="shared" si="135"/>
        <v>715</v>
      </c>
      <c r="F2132" s="1">
        <f t="shared" si="136"/>
        <v>3</v>
      </c>
      <c r="G2132" s="1">
        <f t="shared" si="133"/>
        <v>19</v>
      </c>
      <c r="H2132" s="1">
        <f t="shared" si="134"/>
        <v>30</v>
      </c>
      <c r="I2132" t="s">
        <v>125</v>
      </c>
    </row>
    <row r="2133" spans="2:9">
      <c r="B2133" s="1">
        <v>6</v>
      </c>
      <c r="C2133" s="1">
        <v>15.47</v>
      </c>
      <c r="D2133" s="1">
        <v>0</v>
      </c>
      <c r="E2133" s="1">
        <f t="shared" si="135"/>
        <v>716</v>
      </c>
      <c r="F2133" s="1">
        <f t="shared" si="136"/>
        <v>3</v>
      </c>
      <c r="G2133" s="1">
        <f t="shared" si="133"/>
        <v>20</v>
      </c>
      <c r="H2133" s="1">
        <f t="shared" si="134"/>
        <v>30</v>
      </c>
      <c r="I2133" t="s">
        <v>125</v>
      </c>
    </row>
    <row r="2134" spans="2:9">
      <c r="B2134" s="1">
        <v>6</v>
      </c>
      <c r="C2134" s="1">
        <v>15.05</v>
      </c>
      <c r="D2134" s="1">
        <v>0</v>
      </c>
      <c r="E2134" s="1">
        <f t="shared" si="135"/>
        <v>717</v>
      </c>
      <c r="F2134" s="1">
        <f t="shared" si="136"/>
        <v>3</v>
      </c>
      <c r="G2134" s="1">
        <f t="shared" si="133"/>
        <v>21</v>
      </c>
      <c r="H2134" s="1">
        <f t="shared" si="134"/>
        <v>30</v>
      </c>
      <c r="I2134" t="s">
        <v>125</v>
      </c>
    </row>
    <row r="2135" spans="2:9">
      <c r="B2135" s="1">
        <v>6</v>
      </c>
      <c r="C2135" s="1">
        <v>14.91</v>
      </c>
      <c r="D2135" s="1">
        <v>0</v>
      </c>
      <c r="E2135" s="1">
        <f t="shared" si="135"/>
        <v>718</v>
      </c>
      <c r="F2135" s="1">
        <f t="shared" si="136"/>
        <v>3</v>
      </c>
      <c r="G2135" s="1">
        <f t="shared" si="133"/>
        <v>22</v>
      </c>
      <c r="H2135" s="1">
        <f t="shared" si="134"/>
        <v>30</v>
      </c>
      <c r="I2135" t="s">
        <v>125</v>
      </c>
    </row>
    <row r="2136" spans="2:9">
      <c r="B2136" s="1">
        <v>6</v>
      </c>
      <c r="C2136" s="1">
        <v>13.71</v>
      </c>
      <c r="D2136" s="1">
        <v>16.41</v>
      </c>
      <c r="E2136" s="1">
        <f t="shared" si="135"/>
        <v>719</v>
      </c>
      <c r="F2136" s="1">
        <f t="shared" si="136"/>
        <v>3</v>
      </c>
      <c r="G2136" s="1">
        <f t="shared" si="133"/>
        <v>23</v>
      </c>
      <c r="H2136" s="1">
        <f t="shared" si="134"/>
        <v>30</v>
      </c>
      <c r="I2136" t="s">
        <v>125</v>
      </c>
    </row>
    <row r="2137" spans="2:9">
      <c r="B2137" s="1">
        <v>6</v>
      </c>
      <c r="C2137" s="1">
        <v>15.16</v>
      </c>
      <c r="D2137" s="1">
        <v>18.87</v>
      </c>
      <c r="E2137" s="1">
        <f t="shared" si="135"/>
        <v>720</v>
      </c>
      <c r="F2137" s="1">
        <f t="shared" si="136"/>
        <v>3</v>
      </c>
      <c r="G2137" s="1">
        <f t="shared" si="133"/>
        <v>24</v>
      </c>
      <c r="H2137" s="1">
        <f t="shared" si="134"/>
        <v>30</v>
      </c>
      <c r="I2137" t="s">
        <v>125</v>
      </c>
    </row>
    <row r="2138" spans="2:9">
      <c r="B2138" s="1">
        <v>6</v>
      </c>
      <c r="C2138" s="1">
        <v>13.6</v>
      </c>
      <c r="D2138" s="1">
        <v>18.32</v>
      </c>
      <c r="E2138" s="1">
        <f t="shared" si="135"/>
        <v>721</v>
      </c>
      <c r="F2138" s="1">
        <f t="shared" si="136"/>
        <v>3</v>
      </c>
      <c r="G2138" s="1">
        <f t="shared" si="133"/>
        <v>1</v>
      </c>
      <c r="H2138" s="1">
        <f t="shared" si="134"/>
        <v>31</v>
      </c>
      <c r="I2138" t="s">
        <v>125</v>
      </c>
    </row>
    <row r="2139" spans="2:9">
      <c r="B2139" s="1">
        <v>6</v>
      </c>
      <c r="C2139" s="1">
        <v>11.31</v>
      </c>
      <c r="D2139" s="1">
        <v>15.27</v>
      </c>
      <c r="E2139" s="1">
        <f t="shared" si="135"/>
        <v>722</v>
      </c>
      <c r="F2139" s="1">
        <f t="shared" si="136"/>
        <v>3</v>
      </c>
      <c r="G2139" s="1">
        <f t="shared" ref="G2139:G2202" si="137">G2115</f>
        <v>2</v>
      </c>
      <c r="H2139" s="1">
        <f t="shared" si="134"/>
        <v>31</v>
      </c>
      <c r="I2139" t="s">
        <v>125</v>
      </c>
    </row>
    <row r="2140" spans="2:9">
      <c r="B2140" s="1">
        <v>6</v>
      </c>
      <c r="C2140" s="1">
        <v>11.06</v>
      </c>
      <c r="D2140" s="1">
        <v>14.72</v>
      </c>
      <c r="E2140" s="1">
        <f t="shared" si="135"/>
        <v>723</v>
      </c>
      <c r="F2140" s="1">
        <f t="shared" si="136"/>
        <v>3</v>
      </c>
      <c r="G2140" s="1">
        <f t="shared" si="137"/>
        <v>3</v>
      </c>
      <c r="H2140" s="1">
        <f t="shared" si="134"/>
        <v>31</v>
      </c>
      <c r="I2140" t="s">
        <v>125</v>
      </c>
    </row>
    <row r="2141" spans="2:9">
      <c r="B2141" s="1">
        <v>6</v>
      </c>
      <c r="C2141" s="1">
        <v>11.63</v>
      </c>
      <c r="D2141" s="1">
        <v>15.3</v>
      </c>
      <c r="E2141" s="1">
        <f t="shared" si="135"/>
        <v>724</v>
      </c>
      <c r="F2141" s="1">
        <f t="shared" si="136"/>
        <v>3</v>
      </c>
      <c r="G2141" s="1">
        <f t="shared" si="137"/>
        <v>4</v>
      </c>
      <c r="H2141" s="1">
        <f t="shared" si="134"/>
        <v>31</v>
      </c>
      <c r="I2141" t="s">
        <v>125</v>
      </c>
    </row>
    <row r="2142" spans="2:9">
      <c r="B2142" s="1">
        <v>6</v>
      </c>
      <c r="C2142" s="1">
        <v>12.17</v>
      </c>
      <c r="D2142" s="1">
        <v>17.64</v>
      </c>
      <c r="E2142" s="1">
        <f t="shared" si="135"/>
        <v>725</v>
      </c>
      <c r="F2142" s="1">
        <f t="shared" si="136"/>
        <v>3</v>
      </c>
      <c r="G2142" s="1">
        <f t="shared" si="137"/>
        <v>5</v>
      </c>
      <c r="H2142" s="1">
        <f t="shared" si="134"/>
        <v>31</v>
      </c>
      <c r="I2142" t="s">
        <v>125</v>
      </c>
    </row>
    <row r="2143" spans="2:9">
      <c r="B2143" s="1">
        <v>6</v>
      </c>
      <c r="C2143" s="1">
        <v>11.3</v>
      </c>
      <c r="D2143" s="1">
        <v>16.059999999999999</v>
      </c>
      <c r="E2143" s="1">
        <f t="shared" si="135"/>
        <v>726</v>
      </c>
      <c r="F2143" s="1">
        <f t="shared" si="136"/>
        <v>3</v>
      </c>
      <c r="G2143" s="1">
        <f t="shared" si="137"/>
        <v>6</v>
      </c>
      <c r="H2143" s="1">
        <f t="shared" si="134"/>
        <v>31</v>
      </c>
      <c r="I2143" t="s">
        <v>125</v>
      </c>
    </row>
    <row r="2144" spans="2:9">
      <c r="B2144" s="1">
        <v>6</v>
      </c>
      <c r="C2144" s="1">
        <v>11.02</v>
      </c>
      <c r="D2144" s="1">
        <v>15.99</v>
      </c>
      <c r="E2144" s="1">
        <f t="shared" si="135"/>
        <v>727</v>
      </c>
      <c r="F2144" s="1">
        <f t="shared" si="136"/>
        <v>3</v>
      </c>
      <c r="G2144" s="1">
        <f t="shared" si="137"/>
        <v>7</v>
      </c>
      <c r="H2144" s="1">
        <f t="shared" si="134"/>
        <v>31</v>
      </c>
      <c r="I2144" t="s">
        <v>125</v>
      </c>
    </row>
    <row r="2145" spans="2:9">
      <c r="B2145" s="1">
        <v>3</v>
      </c>
      <c r="C2145" s="1">
        <v>11.56</v>
      </c>
      <c r="D2145" s="1">
        <v>16.809999999999999</v>
      </c>
      <c r="E2145" s="1">
        <f t="shared" si="135"/>
        <v>728</v>
      </c>
      <c r="F2145" s="1">
        <f t="shared" si="136"/>
        <v>3</v>
      </c>
      <c r="G2145" s="1">
        <f t="shared" si="137"/>
        <v>8</v>
      </c>
      <c r="H2145" s="1">
        <f t="shared" si="134"/>
        <v>31</v>
      </c>
      <c r="I2145" t="s">
        <v>125</v>
      </c>
    </row>
    <row r="2146" spans="2:9">
      <c r="B2146" s="1">
        <v>2</v>
      </c>
      <c r="C2146" s="1">
        <v>12.02</v>
      </c>
      <c r="D2146" s="1">
        <v>13.22</v>
      </c>
      <c r="E2146" s="1">
        <f t="shared" si="135"/>
        <v>729</v>
      </c>
      <c r="F2146" s="1">
        <f t="shared" si="136"/>
        <v>3</v>
      </c>
      <c r="G2146" s="1">
        <f t="shared" si="137"/>
        <v>9</v>
      </c>
      <c r="H2146" s="1">
        <f t="shared" si="134"/>
        <v>31</v>
      </c>
      <c r="I2146" t="s">
        <v>125</v>
      </c>
    </row>
    <row r="2147" spans="2:9">
      <c r="B2147" s="1">
        <v>2</v>
      </c>
      <c r="C2147" s="1">
        <v>11.98</v>
      </c>
      <c r="D2147" s="1">
        <v>0</v>
      </c>
      <c r="E2147" s="1">
        <f t="shared" si="135"/>
        <v>730</v>
      </c>
      <c r="F2147" s="1">
        <f t="shared" si="136"/>
        <v>3</v>
      </c>
      <c r="G2147" s="1">
        <f t="shared" si="137"/>
        <v>10</v>
      </c>
      <c r="H2147" s="1">
        <f t="shared" si="134"/>
        <v>31</v>
      </c>
      <c r="I2147" t="s">
        <v>125</v>
      </c>
    </row>
    <row r="2148" spans="2:9">
      <c r="B2148" s="1">
        <v>2</v>
      </c>
      <c r="C2148" s="1">
        <v>13.03</v>
      </c>
      <c r="D2148" s="1">
        <v>0</v>
      </c>
      <c r="E2148" s="1">
        <f t="shared" si="135"/>
        <v>731</v>
      </c>
      <c r="F2148" s="1">
        <f t="shared" si="136"/>
        <v>3</v>
      </c>
      <c r="G2148" s="1">
        <f t="shared" si="137"/>
        <v>11</v>
      </c>
      <c r="H2148" s="1">
        <f t="shared" si="134"/>
        <v>31</v>
      </c>
      <c r="I2148" t="s">
        <v>125</v>
      </c>
    </row>
    <row r="2149" spans="2:9">
      <c r="B2149" s="1">
        <v>2</v>
      </c>
      <c r="C2149" s="1">
        <v>11.52</v>
      </c>
      <c r="D2149" s="1">
        <v>0</v>
      </c>
      <c r="E2149" s="1">
        <f t="shared" si="135"/>
        <v>732</v>
      </c>
      <c r="F2149" s="1">
        <f t="shared" si="136"/>
        <v>3</v>
      </c>
      <c r="G2149" s="1">
        <f t="shared" si="137"/>
        <v>12</v>
      </c>
      <c r="H2149" s="1">
        <f t="shared" si="134"/>
        <v>31</v>
      </c>
      <c r="I2149" t="s">
        <v>125</v>
      </c>
    </row>
    <row r="2150" spans="2:9">
      <c r="B2150" s="1">
        <v>2</v>
      </c>
      <c r="C2150" s="1">
        <v>12.24</v>
      </c>
      <c r="D2150" s="1">
        <v>0</v>
      </c>
      <c r="E2150" s="1">
        <f t="shared" si="135"/>
        <v>733</v>
      </c>
      <c r="F2150" s="1">
        <f t="shared" si="136"/>
        <v>3</v>
      </c>
      <c r="G2150" s="1">
        <f t="shared" si="137"/>
        <v>13</v>
      </c>
      <c r="H2150" s="1">
        <f t="shared" si="134"/>
        <v>31</v>
      </c>
      <c r="I2150" t="s">
        <v>125</v>
      </c>
    </row>
    <row r="2151" spans="2:9">
      <c r="B2151" s="1">
        <v>3</v>
      </c>
      <c r="C2151" s="1">
        <v>13.14</v>
      </c>
      <c r="D2151" s="1">
        <v>0</v>
      </c>
      <c r="E2151" s="1">
        <f t="shared" si="135"/>
        <v>734</v>
      </c>
      <c r="F2151" s="1">
        <f t="shared" si="136"/>
        <v>3</v>
      </c>
      <c r="G2151" s="1">
        <f t="shared" si="137"/>
        <v>14</v>
      </c>
      <c r="H2151" s="1">
        <f t="shared" si="134"/>
        <v>31</v>
      </c>
      <c r="I2151" t="s">
        <v>125</v>
      </c>
    </row>
    <row r="2152" spans="2:9">
      <c r="B2152" s="1">
        <v>3</v>
      </c>
      <c r="C2152" s="1">
        <v>11.91</v>
      </c>
      <c r="D2152" s="1">
        <v>0</v>
      </c>
      <c r="E2152" s="1">
        <f t="shared" si="135"/>
        <v>735</v>
      </c>
      <c r="F2152" s="1">
        <f t="shared" si="136"/>
        <v>3</v>
      </c>
      <c r="G2152" s="1">
        <f t="shared" si="137"/>
        <v>15</v>
      </c>
      <c r="H2152" s="1">
        <f t="shared" si="134"/>
        <v>31</v>
      </c>
      <c r="I2152" t="s">
        <v>125</v>
      </c>
    </row>
    <row r="2153" spans="2:9">
      <c r="B2153" s="1">
        <v>3</v>
      </c>
      <c r="C2153" s="1">
        <v>12.77</v>
      </c>
      <c r="D2153" s="1">
        <v>0</v>
      </c>
      <c r="E2153" s="1">
        <f t="shared" si="135"/>
        <v>736</v>
      </c>
      <c r="F2153" s="1">
        <f t="shared" si="136"/>
        <v>3</v>
      </c>
      <c r="G2153" s="1">
        <f t="shared" si="137"/>
        <v>16</v>
      </c>
      <c r="H2153" s="1">
        <f t="shared" si="134"/>
        <v>31</v>
      </c>
      <c r="I2153" t="s">
        <v>125</v>
      </c>
    </row>
    <row r="2154" spans="2:9">
      <c r="B2154" s="1">
        <v>3</v>
      </c>
      <c r="C2154" s="1">
        <v>11.95</v>
      </c>
      <c r="D2154" s="1">
        <v>0</v>
      </c>
      <c r="E2154" s="1">
        <f t="shared" si="135"/>
        <v>737</v>
      </c>
      <c r="F2154" s="1">
        <f t="shared" si="136"/>
        <v>3</v>
      </c>
      <c r="G2154" s="1">
        <f t="shared" si="137"/>
        <v>17</v>
      </c>
      <c r="H2154" s="1">
        <f t="shared" si="134"/>
        <v>31</v>
      </c>
      <c r="I2154" t="s">
        <v>125</v>
      </c>
    </row>
    <row r="2155" spans="2:9">
      <c r="B2155" s="1">
        <v>2</v>
      </c>
      <c r="C2155" s="1">
        <v>11.84</v>
      </c>
      <c r="D2155" s="1">
        <v>0</v>
      </c>
      <c r="E2155" s="1">
        <f t="shared" si="135"/>
        <v>738</v>
      </c>
      <c r="F2155" s="1">
        <f t="shared" si="136"/>
        <v>3</v>
      </c>
      <c r="G2155" s="1">
        <f t="shared" si="137"/>
        <v>18</v>
      </c>
      <c r="H2155" s="1">
        <f t="shared" si="134"/>
        <v>31</v>
      </c>
      <c r="I2155" t="s">
        <v>125</v>
      </c>
    </row>
    <row r="2156" spans="2:9">
      <c r="B2156" s="1">
        <v>2</v>
      </c>
      <c r="C2156" s="1">
        <v>12.81</v>
      </c>
      <c r="D2156" s="1">
        <v>0</v>
      </c>
      <c r="E2156" s="1">
        <f t="shared" si="135"/>
        <v>739</v>
      </c>
      <c r="F2156" s="1">
        <f t="shared" si="136"/>
        <v>3</v>
      </c>
      <c r="G2156" s="1">
        <f t="shared" si="137"/>
        <v>19</v>
      </c>
      <c r="H2156" s="1">
        <f t="shared" si="134"/>
        <v>31</v>
      </c>
      <c r="I2156" t="s">
        <v>125</v>
      </c>
    </row>
    <row r="2157" spans="2:9">
      <c r="B2157" s="1">
        <v>2</v>
      </c>
      <c r="C2157" s="1">
        <v>12.41</v>
      </c>
      <c r="D2157" s="1">
        <v>0</v>
      </c>
      <c r="E2157" s="1">
        <f t="shared" si="135"/>
        <v>740</v>
      </c>
      <c r="F2157" s="1">
        <f t="shared" si="136"/>
        <v>3</v>
      </c>
      <c r="G2157" s="1">
        <f t="shared" si="137"/>
        <v>20</v>
      </c>
      <c r="H2157" s="1">
        <f t="shared" si="134"/>
        <v>31</v>
      </c>
      <c r="I2157" t="s">
        <v>125</v>
      </c>
    </row>
    <row r="2158" spans="2:9">
      <c r="B2158" s="1">
        <v>2</v>
      </c>
      <c r="C2158" s="1">
        <v>12.03</v>
      </c>
      <c r="D2158" s="1">
        <v>0</v>
      </c>
      <c r="E2158" s="1">
        <f t="shared" si="135"/>
        <v>741</v>
      </c>
      <c r="F2158" s="1">
        <f t="shared" si="136"/>
        <v>3</v>
      </c>
      <c r="G2158" s="1">
        <f t="shared" si="137"/>
        <v>21</v>
      </c>
      <c r="H2158" s="1">
        <f t="shared" si="134"/>
        <v>31</v>
      </c>
      <c r="I2158" t="s">
        <v>125</v>
      </c>
    </row>
    <row r="2159" spans="2:9">
      <c r="B2159" s="1">
        <v>3</v>
      </c>
      <c r="C2159" s="1">
        <v>12.16</v>
      </c>
      <c r="D2159" s="1">
        <v>0</v>
      </c>
      <c r="E2159" s="1">
        <f t="shared" si="135"/>
        <v>742</v>
      </c>
      <c r="F2159" s="1">
        <f t="shared" si="136"/>
        <v>3</v>
      </c>
      <c r="G2159" s="1">
        <f t="shared" si="137"/>
        <v>22</v>
      </c>
      <c r="H2159" s="1">
        <f t="shared" si="134"/>
        <v>31</v>
      </c>
      <c r="I2159" t="s">
        <v>125</v>
      </c>
    </row>
    <row r="2160" spans="2:9">
      <c r="B2160" s="1">
        <v>3</v>
      </c>
      <c r="C2160" s="1">
        <v>11.95</v>
      </c>
      <c r="D2160" s="1">
        <v>14.11</v>
      </c>
      <c r="E2160" s="1">
        <f t="shared" si="135"/>
        <v>743</v>
      </c>
      <c r="F2160" s="1">
        <f t="shared" si="136"/>
        <v>3</v>
      </c>
      <c r="G2160" s="1">
        <f t="shared" si="137"/>
        <v>23</v>
      </c>
      <c r="H2160" s="1">
        <f t="shared" si="134"/>
        <v>31</v>
      </c>
      <c r="I2160" t="s">
        <v>125</v>
      </c>
    </row>
    <row r="2161" spans="2:9">
      <c r="B2161" s="1">
        <v>6</v>
      </c>
      <c r="C2161" s="1">
        <v>11.88</v>
      </c>
      <c r="D2161" s="1">
        <v>15.73</v>
      </c>
      <c r="E2161" s="1">
        <f t="shared" si="135"/>
        <v>744</v>
      </c>
      <c r="F2161" s="1">
        <f t="shared" si="136"/>
        <v>3</v>
      </c>
      <c r="G2161" s="1">
        <f t="shared" si="137"/>
        <v>24</v>
      </c>
      <c r="H2161" s="1">
        <f t="shared" si="134"/>
        <v>31</v>
      </c>
      <c r="I2161" t="s">
        <v>125</v>
      </c>
    </row>
    <row r="2162" spans="2:9">
      <c r="B2162" s="1">
        <v>6</v>
      </c>
      <c r="C2162" s="1">
        <v>11.09</v>
      </c>
      <c r="D2162" s="1">
        <v>15.15</v>
      </c>
      <c r="E2162" s="1">
        <v>1</v>
      </c>
      <c r="F2162" s="1">
        <v>4</v>
      </c>
      <c r="G2162" s="1">
        <f t="shared" si="137"/>
        <v>1</v>
      </c>
      <c r="H2162" s="1">
        <v>1</v>
      </c>
      <c r="I2162" t="s">
        <v>125</v>
      </c>
    </row>
    <row r="2163" spans="2:9">
      <c r="B2163" s="1">
        <v>6</v>
      </c>
      <c r="C2163" s="1">
        <v>11.95</v>
      </c>
      <c r="D2163" s="1">
        <v>16.309999999999999</v>
      </c>
      <c r="E2163" s="1">
        <f t="shared" si="135"/>
        <v>2</v>
      </c>
      <c r="F2163" s="1">
        <f t="shared" si="136"/>
        <v>4</v>
      </c>
      <c r="G2163" s="1">
        <f t="shared" si="137"/>
        <v>2</v>
      </c>
      <c r="H2163" s="1">
        <v>1</v>
      </c>
      <c r="I2163" t="s">
        <v>125</v>
      </c>
    </row>
    <row r="2164" spans="2:9">
      <c r="B2164" s="1">
        <v>6</v>
      </c>
      <c r="C2164" s="1">
        <v>11.12</v>
      </c>
      <c r="D2164" s="1">
        <v>15.7</v>
      </c>
      <c r="E2164" s="1">
        <f t="shared" si="135"/>
        <v>3</v>
      </c>
      <c r="F2164" s="1">
        <f t="shared" si="136"/>
        <v>4</v>
      </c>
      <c r="G2164" s="1">
        <f t="shared" si="137"/>
        <v>3</v>
      </c>
      <c r="H2164" s="1">
        <v>1</v>
      </c>
      <c r="I2164" t="s">
        <v>125</v>
      </c>
    </row>
    <row r="2165" spans="2:9">
      <c r="B2165" s="1">
        <v>6</v>
      </c>
      <c r="C2165" s="1">
        <v>11.27</v>
      </c>
      <c r="D2165" s="1">
        <v>16.28</v>
      </c>
      <c r="E2165" s="1">
        <f t="shared" si="135"/>
        <v>4</v>
      </c>
      <c r="F2165" s="1">
        <f t="shared" si="136"/>
        <v>4</v>
      </c>
      <c r="G2165" s="1">
        <f t="shared" si="137"/>
        <v>4</v>
      </c>
      <c r="H2165" s="1">
        <v>1</v>
      </c>
      <c r="I2165" t="s">
        <v>125</v>
      </c>
    </row>
    <row r="2166" spans="2:9">
      <c r="B2166" s="1">
        <v>6</v>
      </c>
      <c r="C2166" s="1">
        <v>12.13</v>
      </c>
      <c r="D2166" s="1">
        <v>17.670000000000002</v>
      </c>
      <c r="E2166" s="1">
        <f t="shared" si="135"/>
        <v>5</v>
      </c>
      <c r="F2166" s="1">
        <f t="shared" si="136"/>
        <v>4</v>
      </c>
      <c r="G2166" s="1">
        <f t="shared" si="137"/>
        <v>5</v>
      </c>
      <c r="H2166" s="1">
        <v>1</v>
      </c>
      <c r="I2166" t="s">
        <v>125</v>
      </c>
    </row>
    <row r="2167" spans="2:9">
      <c r="B2167" s="1">
        <v>6</v>
      </c>
      <c r="C2167" s="1">
        <v>11.63</v>
      </c>
      <c r="D2167" s="1">
        <v>15.12</v>
      </c>
      <c r="E2167" s="1">
        <f t="shared" si="135"/>
        <v>6</v>
      </c>
      <c r="F2167" s="1">
        <f t="shared" si="136"/>
        <v>4</v>
      </c>
      <c r="G2167" s="1">
        <f t="shared" si="137"/>
        <v>6</v>
      </c>
      <c r="H2167" s="1">
        <v>1</v>
      </c>
      <c r="I2167" t="s">
        <v>125</v>
      </c>
    </row>
    <row r="2168" spans="2:9">
      <c r="B2168" s="1">
        <v>6</v>
      </c>
      <c r="C2168" s="1">
        <v>10.79</v>
      </c>
      <c r="D2168" s="1">
        <v>14.3</v>
      </c>
      <c r="E2168" s="1">
        <f t="shared" si="135"/>
        <v>7</v>
      </c>
      <c r="F2168" s="1">
        <f t="shared" si="136"/>
        <v>4</v>
      </c>
      <c r="G2168" s="1">
        <f t="shared" si="137"/>
        <v>7</v>
      </c>
      <c r="H2168" s="1">
        <v>1</v>
      </c>
      <c r="I2168" t="s">
        <v>125</v>
      </c>
    </row>
    <row r="2169" spans="2:9">
      <c r="B2169" s="1">
        <v>5</v>
      </c>
      <c r="C2169" s="1">
        <v>10.76</v>
      </c>
      <c r="D2169" s="1">
        <v>14.19</v>
      </c>
      <c r="E2169" s="1">
        <f t="shared" si="135"/>
        <v>8</v>
      </c>
      <c r="F2169" s="1">
        <f t="shared" si="136"/>
        <v>4</v>
      </c>
      <c r="G2169" s="1">
        <f t="shared" si="137"/>
        <v>8</v>
      </c>
      <c r="H2169" s="1">
        <v>1</v>
      </c>
      <c r="I2169" t="s">
        <v>125</v>
      </c>
    </row>
    <row r="2170" spans="2:9">
      <c r="B2170" s="1">
        <v>4</v>
      </c>
      <c r="C2170" s="1">
        <v>11.8</v>
      </c>
      <c r="D2170" s="1">
        <v>11.52</v>
      </c>
      <c r="E2170" s="1">
        <f t="shared" si="135"/>
        <v>9</v>
      </c>
      <c r="F2170" s="1">
        <f t="shared" si="136"/>
        <v>4</v>
      </c>
      <c r="G2170" s="1">
        <f t="shared" si="137"/>
        <v>9</v>
      </c>
      <c r="H2170" s="1">
        <v>1</v>
      </c>
      <c r="I2170" t="s">
        <v>125</v>
      </c>
    </row>
    <row r="2171" spans="2:9">
      <c r="B2171" s="1">
        <v>4</v>
      </c>
      <c r="C2171" s="1">
        <v>12.92</v>
      </c>
      <c r="D2171" s="1">
        <v>0</v>
      </c>
      <c r="E2171" s="1">
        <f t="shared" si="135"/>
        <v>10</v>
      </c>
      <c r="F2171" s="1">
        <f t="shared" si="136"/>
        <v>4</v>
      </c>
      <c r="G2171" s="1">
        <f t="shared" si="137"/>
        <v>10</v>
      </c>
      <c r="H2171" s="1">
        <v>1</v>
      </c>
      <c r="I2171" t="s">
        <v>125</v>
      </c>
    </row>
    <row r="2172" spans="2:9">
      <c r="B2172" s="1">
        <v>4</v>
      </c>
      <c r="C2172" s="1">
        <v>12.27</v>
      </c>
      <c r="D2172" s="1">
        <v>0</v>
      </c>
      <c r="E2172" s="1">
        <f t="shared" si="135"/>
        <v>11</v>
      </c>
      <c r="F2172" s="1">
        <f t="shared" si="136"/>
        <v>4</v>
      </c>
      <c r="G2172" s="1">
        <f t="shared" si="137"/>
        <v>11</v>
      </c>
      <c r="H2172" s="1">
        <v>1</v>
      </c>
      <c r="I2172" t="s">
        <v>125</v>
      </c>
    </row>
    <row r="2173" spans="2:9">
      <c r="B2173" s="1">
        <v>4</v>
      </c>
      <c r="C2173" s="1">
        <v>11.63</v>
      </c>
      <c r="D2173" s="1">
        <v>0</v>
      </c>
      <c r="E2173" s="1">
        <f t="shared" si="135"/>
        <v>12</v>
      </c>
      <c r="F2173" s="1">
        <f t="shared" si="136"/>
        <v>4</v>
      </c>
      <c r="G2173" s="1">
        <f t="shared" si="137"/>
        <v>12</v>
      </c>
      <c r="H2173" s="1">
        <v>1</v>
      </c>
      <c r="I2173" t="s">
        <v>125</v>
      </c>
    </row>
    <row r="2174" spans="2:9">
      <c r="B2174" s="1">
        <v>4</v>
      </c>
      <c r="C2174" s="1">
        <v>12.46</v>
      </c>
      <c r="D2174" s="1">
        <v>0</v>
      </c>
      <c r="E2174" s="1">
        <f t="shared" si="135"/>
        <v>13</v>
      </c>
      <c r="F2174" s="1">
        <f t="shared" si="136"/>
        <v>4</v>
      </c>
      <c r="G2174" s="1">
        <f t="shared" si="137"/>
        <v>13</v>
      </c>
      <c r="H2174" s="1">
        <v>1</v>
      </c>
      <c r="I2174" t="s">
        <v>125</v>
      </c>
    </row>
    <row r="2175" spans="2:9">
      <c r="B2175" s="1">
        <v>5</v>
      </c>
      <c r="C2175" s="1">
        <v>13.72</v>
      </c>
      <c r="D2175" s="1">
        <v>0</v>
      </c>
      <c r="E2175" s="1">
        <f t="shared" si="135"/>
        <v>14</v>
      </c>
      <c r="F2175" s="1">
        <f t="shared" si="136"/>
        <v>4</v>
      </c>
      <c r="G2175" s="1">
        <f t="shared" si="137"/>
        <v>14</v>
      </c>
      <c r="H2175" s="1">
        <v>1</v>
      </c>
      <c r="I2175" t="s">
        <v>125</v>
      </c>
    </row>
    <row r="2176" spans="2:9">
      <c r="B2176" s="1">
        <v>5</v>
      </c>
      <c r="C2176" s="1">
        <v>12.64</v>
      </c>
      <c r="D2176" s="1">
        <v>0</v>
      </c>
      <c r="E2176" s="1">
        <f t="shared" si="135"/>
        <v>15</v>
      </c>
      <c r="F2176" s="1">
        <f t="shared" si="136"/>
        <v>4</v>
      </c>
      <c r="G2176" s="1">
        <f t="shared" si="137"/>
        <v>15</v>
      </c>
      <c r="H2176" s="1">
        <v>1</v>
      </c>
      <c r="I2176" t="s">
        <v>125</v>
      </c>
    </row>
    <row r="2177" spans="2:9">
      <c r="B2177" s="1">
        <v>5</v>
      </c>
      <c r="C2177" s="1">
        <v>12.28</v>
      </c>
      <c r="D2177" s="1">
        <v>0</v>
      </c>
      <c r="E2177" s="1">
        <f t="shared" si="135"/>
        <v>16</v>
      </c>
      <c r="F2177" s="1">
        <f t="shared" si="136"/>
        <v>4</v>
      </c>
      <c r="G2177" s="1">
        <f t="shared" si="137"/>
        <v>16</v>
      </c>
      <c r="H2177" s="1">
        <v>1</v>
      </c>
      <c r="I2177" t="s">
        <v>125</v>
      </c>
    </row>
    <row r="2178" spans="2:9">
      <c r="B2178" s="1">
        <v>5</v>
      </c>
      <c r="C2178" s="1">
        <v>12.13</v>
      </c>
      <c r="D2178" s="1">
        <v>0</v>
      </c>
      <c r="E2178" s="1">
        <f t="shared" si="135"/>
        <v>17</v>
      </c>
      <c r="F2178" s="1">
        <f t="shared" si="136"/>
        <v>4</v>
      </c>
      <c r="G2178" s="1">
        <f t="shared" si="137"/>
        <v>17</v>
      </c>
      <c r="H2178" s="1">
        <v>1</v>
      </c>
      <c r="I2178" t="s">
        <v>125</v>
      </c>
    </row>
    <row r="2179" spans="2:9">
      <c r="B2179" s="1">
        <v>4</v>
      </c>
      <c r="C2179" s="1">
        <v>13.14</v>
      </c>
      <c r="D2179" s="1">
        <v>0</v>
      </c>
      <c r="E2179" s="1">
        <f t="shared" si="135"/>
        <v>18</v>
      </c>
      <c r="F2179" s="1">
        <f t="shared" si="136"/>
        <v>4</v>
      </c>
      <c r="G2179" s="1">
        <f t="shared" si="137"/>
        <v>18</v>
      </c>
      <c r="H2179" s="1">
        <v>1</v>
      </c>
      <c r="I2179" t="s">
        <v>125</v>
      </c>
    </row>
    <row r="2180" spans="2:9">
      <c r="B2180" s="1">
        <v>4</v>
      </c>
      <c r="C2180" s="1">
        <v>12.71</v>
      </c>
      <c r="D2180" s="1">
        <v>0</v>
      </c>
      <c r="E2180" s="1">
        <f t="shared" ref="E2180:E2243" si="138">E2179+1</f>
        <v>19</v>
      </c>
      <c r="F2180" s="1">
        <f t="shared" si="136"/>
        <v>4</v>
      </c>
      <c r="G2180" s="1">
        <f t="shared" si="137"/>
        <v>19</v>
      </c>
      <c r="H2180" s="1">
        <v>1</v>
      </c>
      <c r="I2180" t="s">
        <v>125</v>
      </c>
    </row>
    <row r="2181" spans="2:9">
      <c r="B2181" s="1">
        <v>4</v>
      </c>
      <c r="C2181" s="1">
        <v>12.32</v>
      </c>
      <c r="D2181" s="1">
        <v>0</v>
      </c>
      <c r="E2181" s="1">
        <f t="shared" si="138"/>
        <v>20</v>
      </c>
      <c r="F2181" s="1">
        <f t="shared" si="136"/>
        <v>4</v>
      </c>
      <c r="G2181" s="1">
        <f t="shared" si="137"/>
        <v>20</v>
      </c>
      <c r="H2181" s="1">
        <v>1</v>
      </c>
      <c r="I2181" t="s">
        <v>125</v>
      </c>
    </row>
    <row r="2182" spans="2:9">
      <c r="B2182" s="1">
        <v>4</v>
      </c>
      <c r="C2182" s="1">
        <v>13.14</v>
      </c>
      <c r="D2182" s="1">
        <v>0</v>
      </c>
      <c r="E2182" s="1">
        <f t="shared" si="138"/>
        <v>21</v>
      </c>
      <c r="F2182" s="1">
        <f t="shared" si="136"/>
        <v>4</v>
      </c>
      <c r="G2182" s="1">
        <f t="shared" si="137"/>
        <v>21</v>
      </c>
      <c r="H2182" s="1">
        <v>1</v>
      </c>
      <c r="I2182" t="s">
        <v>125</v>
      </c>
    </row>
    <row r="2183" spans="2:9">
      <c r="B2183" s="1">
        <v>5</v>
      </c>
      <c r="C2183" s="1">
        <v>12.93</v>
      </c>
      <c r="D2183" s="1">
        <v>0</v>
      </c>
      <c r="E2183" s="1">
        <f t="shared" si="138"/>
        <v>22</v>
      </c>
      <c r="F2183" s="1">
        <f t="shared" si="136"/>
        <v>4</v>
      </c>
      <c r="G2183" s="1">
        <f t="shared" si="137"/>
        <v>22</v>
      </c>
      <c r="H2183" s="1">
        <v>1</v>
      </c>
      <c r="I2183" t="s">
        <v>125</v>
      </c>
    </row>
    <row r="2184" spans="2:9">
      <c r="B2184" s="1">
        <v>5</v>
      </c>
      <c r="C2184" s="1">
        <v>11.91</v>
      </c>
      <c r="D2184" s="1">
        <v>14.69</v>
      </c>
      <c r="E2184" s="1">
        <f t="shared" si="138"/>
        <v>23</v>
      </c>
      <c r="F2184" s="1">
        <f t="shared" si="136"/>
        <v>4</v>
      </c>
      <c r="G2184" s="1">
        <f t="shared" si="137"/>
        <v>23</v>
      </c>
      <c r="H2184" s="1">
        <v>1</v>
      </c>
      <c r="I2184" t="s">
        <v>125</v>
      </c>
    </row>
    <row r="2185" spans="2:9">
      <c r="B2185" s="1">
        <v>6</v>
      </c>
      <c r="C2185" s="1">
        <v>11.08</v>
      </c>
      <c r="D2185" s="1">
        <v>15.88</v>
      </c>
      <c r="E2185" s="1">
        <f t="shared" si="138"/>
        <v>24</v>
      </c>
      <c r="F2185" s="1">
        <f t="shared" si="136"/>
        <v>4</v>
      </c>
      <c r="G2185" s="1">
        <f t="shared" si="137"/>
        <v>24</v>
      </c>
      <c r="H2185" s="1">
        <v>1</v>
      </c>
      <c r="I2185" t="s">
        <v>125</v>
      </c>
    </row>
    <row r="2186" spans="2:9">
      <c r="B2186" s="1">
        <v>6</v>
      </c>
      <c r="C2186" s="1">
        <v>11.99</v>
      </c>
      <c r="D2186" s="1">
        <v>17.86</v>
      </c>
      <c r="E2186" s="1">
        <f t="shared" si="138"/>
        <v>25</v>
      </c>
      <c r="F2186" s="1">
        <f t="shared" si="136"/>
        <v>4</v>
      </c>
      <c r="G2186" s="1">
        <f t="shared" si="137"/>
        <v>1</v>
      </c>
      <c r="H2186" s="1">
        <f t="shared" ref="H2186:H2249" si="139">H2162+1</f>
        <v>2</v>
      </c>
      <c r="I2186" t="s">
        <v>125</v>
      </c>
    </row>
    <row r="2187" spans="2:9">
      <c r="B2187" s="1">
        <v>6</v>
      </c>
      <c r="C2187" s="1">
        <v>11.99</v>
      </c>
      <c r="D2187" s="1">
        <v>18.12</v>
      </c>
      <c r="E2187" s="1">
        <f t="shared" si="138"/>
        <v>26</v>
      </c>
      <c r="F2187" s="1">
        <f t="shared" ref="F2187:F2250" si="140">F2186</f>
        <v>4</v>
      </c>
      <c r="G2187" s="1">
        <f t="shared" si="137"/>
        <v>2</v>
      </c>
      <c r="H2187" s="1">
        <f t="shared" si="139"/>
        <v>2</v>
      </c>
      <c r="I2187" t="s">
        <v>125</v>
      </c>
    </row>
    <row r="2188" spans="2:9">
      <c r="B2188" s="1">
        <v>6</v>
      </c>
      <c r="C2188" s="1">
        <v>11.45</v>
      </c>
      <c r="D2188" s="1">
        <v>17.46</v>
      </c>
      <c r="E2188" s="1">
        <f t="shared" si="138"/>
        <v>27</v>
      </c>
      <c r="F2188" s="1">
        <f t="shared" si="140"/>
        <v>4</v>
      </c>
      <c r="G2188" s="1">
        <f t="shared" si="137"/>
        <v>3</v>
      </c>
      <c r="H2188" s="1">
        <f t="shared" si="139"/>
        <v>2</v>
      </c>
      <c r="I2188" t="s">
        <v>125</v>
      </c>
    </row>
    <row r="2189" spans="2:9">
      <c r="B2189" s="1">
        <v>6</v>
      </c>
      <c r="C2189" s="1">
        <v>11.33</v>
      </c>
      <c r="D2189" s="1">
        <v>17.02</v>
      </c>
      <c r="E2189" s="1">
        <f t="shared" si="138"/>
        <v>28</v>
      </c>
      <c r="F2189" s="1">
        <f t="shared" si="140"/>
        <v>4</v>
      </c>
      <c r="G2189" s="1">
        <f t="shared" si="137"/>
        <v>4</v>
      </c>
      <c r="H2189" s="1">
        <f t="shared" si="139"/>
        <v>2</v>
      </c>
      <c r="I2189" t="s">
        <v>125</v>
      </c>
    </row>
    <row r="2190" spans="2:9">
      <c r="B2190" s="1">
        <v>6</v>
      </c>
      <c r="C2190" s="1">
        <v>11.95</v>
      </c>
      <c r="D2190" s="1">
        <v>16.809999999999999</v>
      </c>
      <c r="E2190" s="1">
        <f t="shared" si="138"/>
        <v>29</v>
      </c>
      <c r="F2190" s="1">
        <f t="shared" si="140"/>
        <v>4</v>
      </c>
      <c r="G2190" s="1">
        <f t="shared" si="137"/>
        <v>5</v>
      </c>
      <c r="H2190" s="1">
        <f t="shared" si="139"/>
        <v>2</v>
      </c>
      <c r="I2190" t="s">
        <v>125</v>
      </c>
    </row>
    <row r="2191" spans="2:9">
      <c r="B2191" s="1">
        <v>6</v>
      </c>
      <c r="C2191" s="1">
        <v>11.24</v>
      </c>
      <c r="D2191" s="1">
        <v>16.52</v>
      </c>
      <c r="E2191" s="1">
        <f t="shared" si="138"/>
        <v>30</v>
      </c>
      <c r="F2191" s="1">
        <f t="shared" si="140"/>
        <v>4</v>
      </c>
      <c r="G2191" s="1">
        <f t="shared" si="137"/>
        <v>6</v>
      </c>
      <c r="H2191" s="1">
        <f t="shared" si="139"/>
        <v>2</v>
      </c>
      <c r="I2191" t="s">
        <v>125</v>
      </c>
    </row>
    <row r="2192" spans="2:9">
      <c r="B2192" s="1">
        <v>6</v>
      </c>
      <c r="C2192" s="1">
        <v>11.89</v>
      </c>
      <c r="D2192" s="1">
        <v>17.78</v>
      </c>
      <c r="E2192" s="1">
        <f t="shared" si="138"/>
        <v>31</v>
      </c>
      <c r="F2192" s="1">
        <f t="shared" si="140"/>
        <v>4</v>
      </c>
      <c r="G2192" s="1">
        <f t="shared" si="137"/>
        <v>7</v>
      </c>
      <c r="H2192" s="1">
        <f t="shared" si="139"/>
        <v>2</v>
      </c>
      <c r="I2192" t="s">
        <v>125</v>
      </c>
    </row>
    <row r="2193" spans="2:9">
      <c r="B2193" s="1">
        <v>5</v>
      </c>
      <c r="C2193" s="1">
        <v>15.76</v>
      </c>
      <c r="D2193" s="1">
        <v>18.32</v>
      </c>
      <c r="E2193" s="1">
        <f t="shared" si="138"/>
        <v>32</v>
      </c>
      <c r="F2193" s="1">
        <f t="shared" si="140"/>
        <v>4</v>
      </c>
      <c r="G2193" s="1">
        <f t="shared" si="137"/>
        <v>8</v>
      </c>
      <c r="H2193" s="1">
        <f t="shared" si="139"/>
        <v>2</v>
      </c>
      <c r="I2193" t="s">
        <v>125</v>
      </c>
    </row>
    <row r="2194" spans="2:9">
      <c r="B2194" s="1">
        <v>4</v>
      </c>
      <c r="C2194" s="1">
        <v>195.41</v>
      </c>
      <c r="D2194" s="1">
        <v>156.96</v>
      </c>
      <c r="E2194" s="1">
        <f t="shared" si="138"/>
        <v>33</v>
      </c>
      <c r="F2194" s="1">
        <f t="shared" si="140"/>
        <v>4</v>
      </c>
      <c r="G2194" s="1">
        <f t="shared" si="137"/>
        <v>9</v>
      </c>
      <c r="H2194" s="1">
        <f t="shared" si="139"/>
        <v>2</v>
      </c>
      <c r="I2194" t="s">
        <v>125</v>
      </c>
    </row>
    <row r="2195" spans="2:9">
      <c r="B2195" s="1">
        <v>4</v>
      </c>
      <c r="C2195" s="1">
        <v>226.19</v>
      </c>
      <c r="D2195" s="1">
        <v>102.59</v>
      </c>
      <c r="E2195" s="1">
        <f t="shared" si="138"/>
        <v>34</v>
      </c>
      <c r="F2195" s="1">
        <f t="shared" si="140"/>
        <v>4</v>
      </c>
      <c r="G2195" s="1">
        <f t="shared" si="137"/>
        <v>10</v>
      </c>
      <c r="H2195" s="1">
        <f t="shared" si="139"/>
        <v>2</v>
      </c>
      <c r="I2195" t="s">
        <v>125</v>
      </c>
    </row>
    <row r="2196" spans="2:9">
      <c r="B2196" s="1">
        <v>4</v>
      </c>
      <c r="C2196" s="1">
        <v>212.21</v>
      </c>
      <c r="D2196" s="1">
        <v>96.52</v>
      </c>
      <c r="E2196" s="1">
        <f t="shared" si="138"/>
        <v>35</v>
      </c>
      <c r="F2196" s="1">
        <f t="shared" si="140"/>
        <v>4</v>
      </c>
      <c r="G2196" s="1">
        <f t="shared" si="137"/>
        <v>11</v>
      </c>
      <c r="H2196" s="1">
        <f t="shared" si="139"/>
        <v>2</v>
      </c>
      <c r="I2196" t="s">
        <v>125</v>
      </c>
    </row>
    <row r="2197" spans="2:9">
      <c r="B2197" s="1">
        <v>4</v>
      </c>
      <c r="C2197" s="1">
        <v>225.83</v>
      </c>
      <c r="D2197" s="1">
        <v>167.51</v>
      </c>
      <c r="E2197" s="1">
        <f t="shared" si="138"/>
        <v>36</v>
      </c>
      <c r="F2197" s="1">
        <f t="shared" si="140"/>
        <v>4</v>
      </c>
      <c r="G2197" s="1">
        <f t="shared" si="137"/>
        <v>12</v>
      </c>
      <c r="H2197" s="1">
        <f t="shared" si="139"/>
        <v>2</v>
      </c>
      <c r="I2197" t="s">
        <v>125</v>
      </c>
    </row>
    <row r="2198" spans="2:9">
      <c r="B2198" s="1">
        <v>4</v>
      </c>
      <c r="C2198" s="1">
        <v>27.07</v>
      </c>
      <c r="D2198" s="1">
        <v>3.02</v>
      </c>
      <c r="E2198" s="1">
        <f t="shared" si="138"/>
        <v>37</v>
      </c>
      <c r="F2198" s="1">
        <f t="shared" si="140"/>
        <v>4</v>
      </c>
      <c r="G2198" s="1">
        <f t="shared" si="137"/>
        <v>13</v>
      </c>
      <c r="H2198" s="1">
        <f t="shared" si="139"/>
        <v>2</v>
      </c>
      <c r="I2198" t="s">
        <v>125</v>
      </c>
    </row>
    <row r="2199" spans="2:9">
      <c r="B2199" s="1">
        <v>5</v>
      </c>
      <c r="C2199" s="1">
        <v>195.51</v>
      </c>
      <c r="D2199" s="1">
        <v>82.41</v>
      </c>
      <c r="E2199" s="1">
        <f t="shared" si="138"/>
        <v>38</v>
      </c>
      <c r="F2199" s="1">
        <f t="shared" si="140"/>
        <v>4</v>
      </c>
      <c r="G2199" s="1">
        <f t="shared" si="137"/>
        <v>14</v>
      </c>
      <c r="H2199" s="1">
        <f t="shared" si="139"/>
        <v>2</v>
      </c>
      <c r="I2199" t="s">
        <v>125</v>
      </c>
    </row>
    <row r="2200" spans="2:9">
      <c r="B2200" s="1">
        <v>5</v>
      </c>
      <c r="C2200" s="1">
        <v>260.14</v>
      </c>
      <c r="D2200" s="1">
        <v>120.5</v>
      </c>
      <c r="E2200" s="1">
        <f t="shared" si="138"/>
        <v>39</v>
      </c>
      <c r="F2200" s="1">
        <f t="shared" si="140"/>
        <v>4</v>
      </c>
      <c r="G2200" s="1">
        <f t="shared" si="137"/>
        <v>15</v>
      </c>
      <c r="H2200" s="1">
        <f t="shared" si="139"/>
        <v>2</v>
      </c>
      <c r="I2200" t="s">
        <v>125</v>
      </c>
    </row>
    <row r="2201" spans="2:9">
      <c r="B2201" s="1">
        <v>5</v>
      </c>
      <c r="C2201" s="1">
        <v>386.1</v>
      </c>
      <c r="D2201" s="1">
        <v>134.16999999999999</v>
      </c>
      <c r="E2201" s="1">
        <f t="shared" si="138"/>
        <v>40</v>
      </c>
      <c r="F2201" s="1">
        <f t="shared" si="140"/>
        <v>4</v>
      </c>
      <c r="G2201" s="1">
        <f t="shared" si="137"/>
        <v>16</v>
      </c>
      <c r="H2201" s="1">
        <f t="shared" si="139"/>
        <v>2</v>
      </c>
      <c r="I2201" t="s">
        <v>125</v>
      </c>
    </row>
    <row r="2202" spans="2:9">
      <c r="B2202" s="1">
        <v>5</v>
      </c>
      <c r="C2202" s="1">
        <v>206.28</v>
      </c>
      <c r="D2202" s="1">
        <v>53.13</v>
      </c>
      <c r="E2202" s="1">
        <f t="shared" si="138"/>
        <v>41</v>
      </c>
      <c r="F2202" s="1">
        <f t="shared" si="140"/>
        <v>4</v>
      </c>
      <c r="G2202" s="1">
        <f t="shared" si="137"/>
        <v>17</v>
      </c>
      <c r="H2202" s="1">
        <f t="shared" si="139"/>
        <v>2</v>
      </c>
      <c r="I2202" t="s">
        <v>125</v>
      </c>
    </row>
    <row r="2203" spans="2:9">
      <c r="B2203" s="1">
        <v>4</v>
      </c>
      <c r="C2203" s="1">
        <v>171.97</v>
      </c>
      <c r="D2203" s="1">
        <v>35.54</v>
      </c>
      <c r="E2203" s="1">
        <f t="shared" si="138"/>
        <v>42</v>
      </c>
      <c r="F2203" s="1">
        <f t="shared" si="140"/>
        <v>4</v>
      </c>
      <c r="G2203" s="1">
        <f t="shared" ref="G2203:G2266" si="141">G2179</f>
        <v>18</v>
      </c>
      <c r="H2203" s="1">
        <f t="shared" si="139"/>
        <v>2</v>
      </c>
      <c r="I2203" t="s">
        <v>125</v>
      </c>
    </row>
    <row r="2204" spans="2:9">
      <c r="B2204" s="1">
        <v>4</v>
      </c>
      <c r="C2204" s="1">
        <v>181.23</v>
      </c>
      <c r="D2204" s="1">
        <v>80.06</v>
      </c>
      <c r="E2204" s="1">
        <f t="shared" si="138"/>
        <v>43</v>
      </c>
      <c r="F2204" s="1">
        <f t="shared" si="140"/>
        <v>4</v>
      </c>
      <c r="G2204" s="1">
        <f t="shared" si="141"/>
        <v>19</v>
      </c>
      <c r="H2204" s="1">
        <f t="shared" si="139"/>
        <v>2</v>
      </c>
      <c r="I2204" t="s">
        <v>125</v>
      </c>
    </row>
    <row r="2205" spans="2:9">
      <c r="B2205" s="1">
        <v>4</v>
      </c>
      <c r="C2205" s="1">
        <v>331.52</v>
      </c>
      <c r="D2205" s="1">
        <v>110.23</v>
      </c>
      <c r="E2205" s="1">
        <f t="shared" si="138"/>
        <v>44</v>
      </c>
      <c r="F2205" s="1">
        <f t="shared" si="140"/>
        <v>4</v>
      </c>
      <c r="G2205" s="1">
        <f t="shared" si="141"/>
        <v>20</v>
      </c>
      <c r="H2205" s="1">
        <f t="shared" si="139"/>
        <v>2</v>
      </c>
      <c r="I2205" t="s">
        <v>125</v>
      </c>
    </row>
    <row r="2206" spans="2:9">
      <c r="B2206" s="1">
        <v>4</v>
      </c>
      <c r="C2206" s="1">
        <v>265.72000000000003</v>
      </c>
      <c r="D2206" s="1">
        <v>56.7</v>
      </c>
      <c r="E2206" s="1">
        <f t="shared" si="138"/>
        <v>45</v>
      </c>
      <c r="F2206" s="1">
        <f t="shared" si="140"/>
        <v>4</v>
      </c>
      <c r="G2206" s="1">
        <f t="shared" si="141"/>
        <v>21</v>
      </c>
      <c r="H2206" s="1">
        <f t="shared" si="139"/>
        <v>2</v>
      </c>
      <c r="I2206" t="s">
        <v>125</v>
      </c>
    </row>
    <row r="2207" spans="2:9">
      <c r="B2207" s="1">
        <v>5</v>
      </c>
      <c r="C2207" s="1">
        <v>16.920000000000002</v>
      </c>
      <c r="D2207" s="1">
        <v>0</v>
      </c>
      <c r="E2207" s="1">
        <f t="shared" si="138"/>
        <v>46</v>
      </c>
      <c r="F2207" s="1">
        <f t="shared" si="140"/>
        <v>4</v>
      </c>
      <c r="G2207" s="1">
        <f t="shared" si="141"/>
        <v>22</v>
      </c>
      <c r="H2207" s="1">
        <f t="shared" si="139"/>
        <v>2</v>
      </c>
      <c r="I2207" t="s">
        <v>125</v>
      </c>
    </row>
    <row r="2208" spans="2:9">
      <c r="B2208" s="1">
        <v>5</v>
      </c>
      <c r="C2208" s="1">
        <v>15.62</v>
      </c>
      <c r="D2208" s="1">
        <v>16.63</v>
      </c>
      <c r="E2208" s="1">
        <f t="shared" si="138"/>
        <v>47</v>
      </c>
      <c r="F2208" s="1">
        <f t="shared" si="140"/>
        <v>4</v>
      </c>
      <c r="G2208" s="1">
        <f t="shared" si="141"/>
        <v>23</v>
      </c>
      <c r="H2208" s="1">
        <f t="shared" si="139"/>
        <v>2</v>
      </c>
      <c r="I2208" t="s">
        <v>125</v>
      </c>
    </row>
    <row r="2209" spans="2:9">
      <c r="B2209" s="1">
        <v>6</v>
      </c>
      <c r="C2209" s="1">
        <v>16.2</v>
      </c>
      <c r="D2209" s="1">
        <v>18.899999999999999</v>
      </c>
      <c r="E2209" s="1">
        <f t="shared" si="138"/>
        <v>48</v>
      </c>
      <c r="F2209" s="1">
        <f t="shared" si="140"/>
        <v>4</v>
      </c>
      <c r="G2209" s="1">
        <f t="shared" si="141"/>
        <v>24</v>
      </c>
      <c r="H2209" s="1">
        <f t="shared" si="139"/>
        <v>2</v>
      </c>
      <c r="I2209" t="s">
        <v>125</v>
      </c>
    </row>
    <row r="2210" spans="2:9">
      <c r="B2210" s="1">
        <v>6</v>
      </c>
      <c r="C2210" s="1">
        <v>14.65</v>
      </c>
      <c r="D2210" s="1">
        <v>19.03</v>
      </c>
      <c r="E2210" s="1">
        <f t="shared" si="138"/>
        <v>49</v>
      </c>
      <c r="F2210" s="1">
        <f t="shared" si="140"/>
        <v>4</v>
      </c>
      <c r="G2210" s="1">
        <f t="shared" si="141"/>
        <v>1</v>
      </c>
      <c r="H2210" s="1">
        <f t="shared" si="139"/>
        <v>3</v>
      </c>
      <c r="I2210" t="s">
        <v>125</v>
      </c>
    </row>
    <row r="2211" spans="2:9">
      <c r="B2211" s="1">
        <v>6</v>
      </c>
      <c r="C2211" s="1">
        <v>14.66</v>
      </c>
      <c r="D2211" s="1">
        <v>18.87</v>
      </c>
      <c r="E2211" s="1">
        <f t="shared" si="138"/>
        <v>50</v>
      </c>
      <c r="F2211" s="1">
        <f t="shared" si="140"/>
        <v>4</v>
      </c>
      <c r="G2211" s="1">
        <f t="shared" si="141"/>
        <v>2</v>
      </c>
      <c r="H2211" s="1">
        <f t="shared" si="139"/>
        <v>3</v>
      </c>
      <c r="I2211" t="s">
        <v>125</v>
      </c>
    </row>
    <row r="2212" spans="2:9">
      <c r="B2212" s="1">
        <v>6</v>
      </c>
      <c r="C2212" s="1">
        <v>14.58</v>
      </c>
      <c r="D2212" s="1">
        <v>18.86</v>
      </c>
      <c r="E2212" s="1">
        <f t="shared" si="138"/>
        <v>51</v>
      </c>
      <c r="F2212" s="1">
        <f t="shared" si="140"/>
        <v>4</v>
      </c>
      <c r="G2212" s="1">
        <f t="shared" si="141"/>
        <v>3</v>
      </c>
      <c r="H2212" s="1">
        <f t="shared" si="139"/>
        <v>3</v>
      </c>
      <c r="I2212" t="s">
        <v>125</v>
      </c>
    </row>
    <row r="2213" spans="2:9">
      <c r="B2213" s="1">
        <v>6</v>
      </c>
      <c r="C2213" s="1">
        <v>13.82</v>
      </c>
      <c r="D2213" s="1">
        <v>17.16</v>
      </c>
      <c r="E2213" s="1">
        <f t="shared" si="138"/>
        <v>52</v>
      </c>
      <c r="F2213" s="1">
        <f t="shared" si="140"/>
        <v>4</v>
      </c>
      <c r="G2213" s="1">
        <f t="shared" si="141"/>
        <v>4</v>
      </c>
      <c r="H2213" s="1">
        <f t="shared" si="139"/>
        <v>3</v>
      </c>
      <c r="I2213" t="s">
        <v>125</v>
      </c>
    </row>
    <row r="2214" spans="2:9">
      <c r="B2214" s="1">
        <v>6</v>
      </c>
      <c r="C2214" s="1">
        <v>13.26</v>
      </c>
      <c r="D2214" s="1">
        <v>17.53</v>
      </c>
      <c r="E2214" s="1">
        <f t="shared" si="138"/>
        <v>53</v>
      </c>
      <c r="F2214" s="1">
        <f t="shared" si="140"/>
        <v>4</v>
      </c>
      <c r="G2214" s="1">
        <f t="shared" si="141"/>
        <v>5</v>
      </c>
      <c r="H2214" s="1">
        <f t="shared" si="139"/>
        <v>3</v>
      </c>
      <c r="I2214" t="s">
        <v>125</v>
      </c>
    </row>
    <row r="2215" spans="2:9">
      <c r="B2215" s="1">
        <v>6</v>
      </c>
      <c r="C2215" s="1">
        <v>12.42</v>
      </c>
      <c r="D2215" s="1">
        <v>16.38</v>
      </c>
      <c r="E2215" s="1">
        <f t="shared" si="138"/>
        <v>54</v>
      </c>
      <c r="F2215" s="1">
        <f t="shared" si="140"/>
        <v>4</v>
      </c>
      <c r="G2215" s="1">
        <f t="shared" si="141"/>
        <v>6</v>
      </c>
      <c r="H2215" s="1">
        <f t="shared" si="139"/>
        <v>3</v>
      </c>
      <c r="I2215" t="s">
        <v>125</v>
      </c>
    </row>
    <row r="2216" spans="2:9">
      <c r="B2216" s="1">
        <v>6</v>
      </c>
      <c r="C2216" s="1">
        <v>12.82</v>
      </c>
      <c r="D2216" s="1">
        <v>16.920000000000002</v>
      </c>
      <c r="E2216" s="1">
        <f t="shared" si="138"/>
        <v>55</v>
      </c>
      <c r="F2216" s="1">
        <f t="shared" si="140"/>
        <v>4</v>
      </c>
      <c r="G2216" s="1">
        <f t="shared" si="141"/>
        <v>7</v>
      </c>
      <c r="H2216" s="1">
        <f t="shared" si="139"/>
        <v>3</v>
      </c>
      <c r="I2216" t="s">
        <v>125</v>
      </c>
    </row>
    <row r="2217" spans="2:9">
      <c r="B2217" s="1">
        <v>5</v>
      </c>
      <c r="C2217" s="1">
        <v>15.59</v>
      </c>
      <c r="D2217" s="1">
        <v>16.38</v>
      </c>
      <c r="E2217" s="1">
        <f t="shared" si="138"/>
        <v>56</v>
      </c>
      <c r="F2217" s="1">
        <f t="shared" si="140"/>
        <v>4</v>
      </c>
      <c r="G2217" s="1">
        <f t="shared" si="141"/>
        <v>8</v>
      </c>
      <c r="H2217" s="1">
        <f t="shared" si="139"/>
        <v>3</v>
      </c>
      <c r="I2217" t="s">
        <v>125</v>
      </c>
    </row>
    <row r="2218" spans="2:9">
      <c r="B2218" s="1">
        <v>4</v>
      </c>
      <c r="C2218" s="1">
        <v>364.46</v>
      </c>
      <c r="D2218" s="1">
        <v>222.4</v>
      </c>
      <c r="E2218" s="1">
        <f t="shared" si="138"/>
        <v>57</v>
      </c>
      <c r="F2218" s="1">
        <f t="shared" si="140"/>
        <v>4</v>
      </c>
      <c r="G2218" s="1">
        <f t="shared" si="141"/>
        <v>9</v>
      </c>
      <c r="H2218" s="1">
        <f t="shared" si="139"/>
        <v>3</v>
      </c>
      <c r="I2218" t="s">
        <v>125</v>
      </c>
    </row>
    <row r="2219" spans="2:9">
      <c r="B2219" s="1">
        <v>4</v>
      </c>
      <c r="C2219" s="1">
        <v>358.31</v>
      </c>
      <c r="D2219" s="1">
        <v>103.93</v>
      </c>
      <c r="E2219" s="1">
        <f t="shared" si="138"/>
        <v>58</v>
      </c>
      <c r="F2219" s="1">
        <f t="shared" si="140"/>
        <v>4</v>
      </c>
      <c r="G2219" s="1">
        <f t="shared" si="141"/>
        <v>10</v>
      </c>
      <c r="H2219" s="1">
        <f t="shared" si="139"/>
        <v>3</v>
      </c>
      <c r="I2219" t="s">
        <v>125</v>
      </c>
    </row>
    <row r="2220" spans="2:9">
      <c r="B2220" s="1">
        <v>4</v>
      </c>
      <c r="C2220" s="1">
        <v>380.74</v>
      </c>
      <c r="D2220" s="1">
        <v>126.44</v>
      </c>
      <c r="E2220" s="1">
        <f t="shared" si="138"/>
        <v>59</v>
      </c>
      <c r="F2220" s="1">
        <f t="shared" si="140"/>
        <v>4</v>
      </c>
      <c r="G2220" s="1">
        <f t="shared" si="141"/>
        <v>11</v>
      </c>
      <c r="H2220" s="1">
        <f t="shared" si="139"/>
        <v>3</v>
      </c>
      <c r="I2220" t="s">
        <v>125</v>
      </c>
    </row>
    <row r="2221" spans="2:9">
      <c r="B2221" s="1">
        <v>4</v>
      </c>
      <c r="C2221" s="1">
        <v>387.54</v>
      </c>
      <c r="D2221" s="1">
        <v>206.35</v>
      </c>
      <c r="E2221" s="1">
        <f t="shared" si="138"/>
        <v>60</v>
      </c>
      <c r="F2221" s="1">
        <f t="shared" si="140"/>
        <v>4</v>
      </c>
      <c r="G2221" s="1">
        <f t="shared" si="141"/>
        <v>12</v>
      </c>
      <c r="H2221" s="1">
        <f t="shared" si="139"/>
        <v>3</v>
      </c>
      <c r="I2221" t="s">
        <v>125</v>
      </c>
    </row>
    <row r="2222" spans="2:9">
      <c r="B2222" s="1">
        <v>4</v>
      </c>
      <c r="C2222" s="1">
        <v>36.93</v>
      </c>
      <c r="D2222" s="1">
        <v>8.0299999999999994</v>
      </c>
      <c r="E2222" s="1">
        <f t="shared" si="138"/>
        <v>61</v>
      </c>
      <c r="F2222" s="1">
        <f t="shared" si="140"/>
        <v>4</v>
      </c>
      <c r="G2222" s="1">
        <f t="shared" si="141"/>
        <v>13</v>
      </c>
      <c r="H2222" s="1">
        <f t="shared" si="139"/>
        <v>3</v>
      </c>
      <c r="I2222" t="s">
        <v>125</v>
      </c>
    </row>
    <row r="2223" spans="2:9">
      <c r="B2223" s="1">
        <v>5</v>
      </c>
      <c r="C2223" s="1">
        <v>356.76</v>
      </c>
      <c r="D2223" s="1">
        <v>148.58000000000001</v>
      </c>
      <c r="E2223" s="1">
        <f t="shared" si="138"/>
        <v>62</v>
      </c>
      <c r="F2223" s="1">
        <f t="shared" si="140"/>
        <v>4</v>
      </c>
      <c r="G2223" s="1">
        <f t="shared" si="141"/>
        <v>14</v>
      </c>
      <c r="H2223" s="1">
        <f t="shared" si="139"/>
        <v>3</v>
      </c>
      <c r="I2223" t="s">
        <v>125</v>
      </c>
    </row>
    <row r="2224" spans="2:9">
      <c r="B2224" s="1">
        <v>5</v>
      </c>
      <c r="C2224" s="1">
        <v>371.77</v>
      </c>
      <c r="D2224" s="1">
        <v>150.19</v>
      </c>
      <c r="E2224" s="1">
        <f t="shared" si="138"/>
        <v>63</v>
      </c>
      <c r="F2224" s="1">
        <f t="shared" si="140"/>
        <v>4</v>
      </c>
      <c r="G2224" s="1">
        <f t="shared" si="141"/>
        <v>15</v>
      </c>
      <c r="H2224" s="1">
        <f t="shared" si="139"/>
        <v>3</v>
      </c>
      <c r="I2224" t="s">
        <v>125</v>
      </c>
    </row>
    <row r="2225" spans="2:9">
      <c r="B2225" s="1">
        <v>5</v>
      </c>
      <c r="C2225" s="1">
        <v>388.48</v>
      </c>
      <c r="D2225" s="1">
        <v>176.53</v>
      </c>
      <c r="E2225" s="1">
        <f t="shared" si="138"/>
        <v>64</v>
      </c>
      <c r="F2225" s="1">
        <f t="shared" si="140"/>
        <v>4</v>
      </c>
      <c r="G2225" s="1">
        <f t="shared" si="141"/>
        <v>16</v>
      </c>
      <c r="H2225" s="1">
        <f t="shared" si="139"/>
        <v>3</v>
      </c>
      <c r="I2225" t="s">
        <v>125</v>
      </c>
    </row>
    <row r="2226" spans="2:9">
      <c r="B2226" s="1">
        <v>5</v>
      </c>
      <c r="C2226" s="1">
        <v>360.93</v>
      </c>
      <c r="D2226" s="1">
        <v>179.75</v>
      </c>
      <c r="E2226" s="1">
        <f t="shared" si="138"/>
        <v>65</v>
      </c>
      <c r="F2226" s="1">
        <f t="shared" si="140"/>
        <v>4</v>
      </c>
      <c r="G2226" s="1">
        <f t="shared" si="141"/>
        <v>17</v>
      </c>
      <c r="H2226" s="1">
        <f t="shared" si="139"/>
        <v>3</v>
      </c>
      <c r="I2226" t="s">
        <v>125</v>
      </c>
    </row>
    <row r="2227" spans="2:9">
      <c r="B2227" s="1">
        <v>4</v>
      </c>
      <c r="C2227" s="1">
        <v>198.17</v>
      </c>
      <c r="D2227" s="1">
        <v>84.71</v>
      </c>
      <c r="E2227" s="1">
        <f t="shared" si="138"/>
        <v>66</v>
      </c>
      <c r="F2227" s="1">
        <f t="shared" si="140"/>
        <v>4</v>
      </c>
      <c r="G2227" s="1">
        <f t="shared" si="141"/>
        <v>18</v>
      </c>
      <c r="H2227" s="1">
        <f t="shared" si="139"/>
        <v>3</v>
      </c>
      <c r="I2227" t="s">
        <v>125</v>
      </c>
    </row>
    <row r="2228" spans="2:9">
      <c r="B2228" s="1">
        <v>4</v>
      </c>
      <c r="C2228" s="1">
        <v>221.4</v>
      </c>
      <c r="D2228" s="1">
        <v>152.38</v>
      </c>
      <c r="E2228" s="1">
        <f t="shared" si="138"/>
        <v>67</v>
      </c>
      <c r="F2228" s="1">
        <f t="shared" si="140"/>
        <v>4</v>
      </c>
      <c r="G2228" s="1">
        <f t="shared" si="141"/>
        <v>19</v>
      </c>
      <c r="H2228" s="1">
        <f t="shared" si="139"/>
        <v>3</v>
      </c>
      <c r="I2228" t="s">
        <v>125</v>
      </c>
    </row>
    <row r="2229" spans="2:9">
      <c r="B2229" s="1">
        <v>4</v>
      </c>
      <c r="C2229" s="1">
        <v>284.94</v>
      </c>
      <c r="D2229" s="1">
        <v>173.13</v>
      </c>
      <c r="E2229" s="1">
        <f t="shared" si="138"/>
        <v>68</v>
      </c>
      <c r="F2229" s="1">
        <f t="shared" si="140"/>
        <v>4</v>
      </c>
      <c r="G2229" s="1">
        <f t="shared" si="141"/>
        <v>20</v>
      </c>
      <c r="H2229" s="1">
        <f t="shared" si="139"/>
        <v>3</v>
      </c>
      <c r="I2229" t="s">
        <v>125</v>
      </c>
    </row>
    <row r="2230" spans="2:9">
      <c r="B2230" s="1">
        <v>4</v>
      </c>
      <c r="C2230" s="1">
        <v>198.61</v>
      </c>
      <c r="D2230" s="1">
        <v>100.8</v>
      </c>
      <c r="E2230" s="1">
        <f t="shared" si="138"/>
        <v>69</v>
      </c>
      <c r="F2230" s="1">
        <f t="shared" si="140"/>
        <v>4</v>
      </c>
      <c r="G2230" s="1">
        <f t="shared" si="141"/>
        <v>21</v>
      </c>
      <c r="H2230" s="1">
        <f t="shared" si="139"/>
        <v>3</v>
      </c>
      <c r="I2230" t="s">
        <v>125</v>
      </c>
    </row>
    <row r="2231" spans="2:9">
      <c r="B2231" s="1">
        <v>5</v>
      </c>
      <c r="C2231" s="1">
        <v>17.14</v>
      </c>
      <c r="D2231" s="1">
        <v>0</v>
      </c>
      <c r="E2231" s="1">
        <f t="shared" si="138"/>
        <v>70</v>
      </c>
      <c r="F2231" s="1">
        <f t="shared" si="140"/>
        <v>4</v>
      </c>
      <c r="G2231" s="1">
        <f t="shared" si="141"/>
        <v>22</v>
      </c>
      <c r="H2231" s="1">
        <f t="shared" si="139"/>
        <v>3</v>
      </c>
      <c r="I2231" t="s">
        <v>125</v>
      </c>
    </row>
    <row r="2232" spans="2:9">
      <c r="B2232" s="1">
        <v>5</v>
      </c>
      <c r="C2232" s="1">
        <v>17.38</v>
      </c>
      <c r="D2232" s="1">
        <v>20.41</v>
      </c>
      <c r="E2232" s="1">
        <f t="shared" si="138"/>
        <v>71</v>
      </c>
      <c r="F2232" s="1">
        <f t="shared" si="140"/>
        <v>4</v>
      </c>
      <c r="G2232" s="1">
        <f t="shared" si="141"/>
        <v>23</v>
      </c>
      <c r="H2232" s="1">
        <f t="shared" si="139"/>
        <v>3</v>
      </c>
      <c r="I2232" t="s">
        <v>125</v>
      </c>
    </row>
    <row r="2233" spans="2:9">
      <c r="B2233" s="1">
        <v>6</v>
      </c>
      <c r="C2233" s="1">
        <v>14.51</v>
      </c>
      <c r="D2233" s="1">
        <v>18.21</v>
      </c>
      <c r="E2233" s="1">
        <f t="shared" si="138"/>
        <v>72</v>
      </c>
      <c r="F2233" s="1">
        <f t="shared" si="140"/>
        <v>4</v>
      </c>
      <c r="G2233" s="1">
        <f t="shared" si="141"/>
        <v>24</v>
      </c>
      <c r="H2233" s="1">
        <f t="shared" si="139"/>
        <v>3</v>
      </c>
      <c r="I2233" t="s">
        <v>125</v>
      </c>
    </row>
    <row r="2234" spans="2:9">
      <c r="B2234" s="1">
        <v>6</v>
      </c>
      <c r="C2234" s="1">
        <v>14.59</v>
      </c>
      <c r="D2234" s="1">
        <v>17.97</v>
      </c>
      <c r="E2234" s="1">
        <f t="shared" si="138"/>
        <v>73</v>
      </c>
      <c r="F2234" s="1">
        <f t="shared" si="140"/>
        <v>4</v>
      </c>
      <c r="G2234" s="1">
        <f t="shared" si="141"/>
        <v>1</v>
      </c>
      <c r="H2234" s="1">
        <f t="shared" si="139"/>
        <v>4</v>
      </c>
      <c r="I2234" t="s">
        <v>125</v>
      </c>
    </row>
    <row r="2235" spans="2:9">
      <c r="B2235" s="1">
        <v>6</v>
      </c>
      <c r="C2235" s="1">
        <v>14.62</v>
      </c>
      <c r="D2235" s="1">
        <v>18.54</v>
      </c>
      <c r="E2235" s="1">
        <f t="shared" si="138"/>
        <v>74</v>
      </c>
      <c r="F2235" s="1">
        <f t="shared" si="140"/>
        <v>4</v>
      </c>
      <c r="G2235" s="1">
        <f t="shared" si="141"/>
        <v>2</v>
      </c>
      <c r="H2235" s="1">
        <f t="shared" si="139"/>
        <v>4</v>
      </c>
      <c r="I2235" t="s">
        <v>125</v>
      </c>
    </row>
    <row r="2236" spans="2:9">
      <c r="B2236" s="1">
        <v>6</v>
      </c>
      <c r="C2236" s="1">
        <v>13.97</v>
      </c>
      <c r="D2236" s="1">
        <v>17.64</v>
      </c>
      <c r="E2236" s="1">
        <f t="shared" si="138"/>
        <v>75</v>
      </c>
      <c r="F2236" s="1">
        <f t="shared" si="140"/>
        <v>4</v>
      </c>
      <c r="G2236" s="1">
        <f t="shared" si="141"/>
        <v>3</v>
      </c>
      <c r="H2236" s="1">
        <f t="shared" si="139"/>
        <v>4</v>
      </c>
      <c r="I2236" t="s">
        <v>125</v>
      </c>
    </row>
    <row r="2237" spans="2:9">
      <c r="B2237" s="1">
        <v>6</v>
      </c>
      <c r="C2237" s="1">
        <v>13.25</v>
      </c>
      <c r="D2237" s="1">
        <v>17.100000000000001</v>
      </c>
      <c r="E2237" s="1">
        <f t="shared" si="138"/>
        <v>76</v>
      </c>
      <c r="F2237" s="1">
        <f t="shared" si="140"/>
        <v>4</v>
      </c>
      <c r="G2237" s="1">
        <f t="shared" si="141"/>
        <v>4</v>
      </c>
      <c r="H2237" s="1">
        <f t="shared" si="139"/>
        <v>4</v>
      </c>
      <c r="I2237" t="s">
        <v>125</v>
      </c>
    </row>
    <row r="2238" spans="2:9">
      <c r="B2238" s="1">
        <v>6</v>
      </c>
      <c r="C2238" s="1">
        <v>12.28</v>
      </c>
      <c r="D2238" s="1">
        <v>15.19</v>
      </c>
      <c r="E2238" s="1">
        <f t="shared" si="138"/>
        <v>77</v>
      </c>
      <c r="F2238" s="1">
        <f t="shared" si="140"/>
        <v>4</v>
      </c>
      <c r="G2238" s="1">
        <f t="shared" si="141"/>
        <v>5</v>
      </c>
      <c r="H2238" s="1">
        <f t="shared" si="139"/>
        <v>4</v>
      </c>
      <c r="I2238" t="s">
        <v>125</v>
      </c>
    </row>
    <row r="2239" spans="2:9">
      <c r="B2239" s="1">
        <v>6</v>
      </c>
      <c r="C2239" s="1">
        <v>12.27</v>
      </c>
      <c r="D2239" s="1">
        <v>15.45</v>
      </c>
      <c r="E2239" s="1">
        <f t="shared" si="138"/>
        <v>78</v>
      </c>
      <c r="F2239" s="1">
        <f t="shared" si="140"/>
        <v>4</v>
      </c>
      <c r="G2239" s="1">
        <f t="shared" si="141"/>
        <v>6</v>
      </c>
      <c r="H2239" s="1">
        <f t="shared" si="139"/>
        <v>4</v>
      </c>
      <c r="I2239" t="s">
        <v>125</v>
      </c>
    </row>
    <row r="2240" spans="2:9">
      <c r="B2240" s="1">
        <v>6</v>
      </c>
      <c r="C2240" s="1">
        <v>12.84</v>
      </c>
      <c r="D2240" s="1">
        <v>16.12</v>
      </c>
      <c r="E2240" s="1">
        <f t="shared" si="138"/>
        <v>79</v>
      </c>
      <c r="F2240" s="1">
        <f t="shared" si="140"/>
        <v>4</v>
      </c>
      <c r="G2240" s="1">
        <f t="shared" si="141"/>
        <v>7</v>
      </c>
      <c r="H2240" s="1">
        <f t="shared" si="139"/>
        <v>4</v>
      </c>
      <c r="I2240" t="s">
        <v>125</v>
      </c>
    </row>
    <row r="2241" spans="2:9">
      <c r="B2241" s="1">
        <v>5</v>
      </c>
      <c r="C2241" s="1">
        <v>54.54</v>
      </c>
      <c r="D2241" s="1">
        <v>45.36</v>
      </c>
      <c r="E2241" s="1">
        <f t="shared" si="138"/>
        <v>80</v>
      </c>
      <c r="F2241" s="1">
        <f t="shared" si="140"/>
        <v>4</v>
      </c>
      <c r="G2241" s="1">
        <f t="shared" si="141"/>
        <v>8</v>
      </c>
      <c r="H2241" s="1">
        <f t="shared" si="139"/>
        <v>4</v>
      </c>
      <c r="I2241" t="s">
        <v>125</v>
      </c>
    </row>
    <row r="2242" spans="2:9">
      <c r="B2242" s="1">
        <v>4</v>
      </c>
      <c r="C2242" s="1">
        <v>239.73</v>
      </c>
      <c r="D2242" s="1">
        <v>208.27</v>
      </c>
      <c r="E2242" s="1">
        <f t="shared" si="138"/>
        <v>81</v>
      </c>
      <c r="F2242" s="1">
        <f t="shared" si="140"/>
        <v>4</v>
      </c>
      <c r="G2242" s="1">
        <f t="shared" si="141"/>
        <v>9</v>
      </c>
      <c r="H2242" s="1">
        <f t="shared" si="139"/>
        <v>4</v>
      </c>
      <c r="I2242" t="s">
        <v>125</v>
      </c>
    </row>
    <row r="2243" spans="2:9">
      <c r="B2243" s="1">
        <v>4</v>
      </c>
      <c r="C2243" s="1">
        <v>246.28</v>
      </c>
      <c r="D2243" s="1">
        <v>113.83</v>
      </c>
      <c r="E2243" s="1">
        <f t="shared" si="138"/>
        <v>82</v>
      </c>
      <c r="F2243" s="1">
        <f t="shared" si="140"/>
        <v>4</v>
      </c>
      <c r="G2243" s="1">
        <f t="shared" si="141"/>
        <v>10</v>
      </c>
      <c r="H2243" s="1">
        <f t="shared" si="139"/>
        <v>4</v>
      </c>
      <c r="I2243" t="s">
        <v>125</v>
      </c>
    </row>
    <row r="2244" spans="2:9">
      <c r="B2244" s="1">
        <v>4</v>
      </c>
      <c r="C2244" s="1">
        <v>224.28</v>
      </c>
      <c r="D2244" s="1">
        <v>93.97</v>
      </c>
      <c r="E2244" s="1">
        <f t="shared" ref="E2244:E2307" si="142">E2243+1</f>
        <v>83</v>
      </c>
      <c r="F2244" s="1">
        <f t="shared" si="140"/>
        <v>4</v>
      </c>
      <c r="G2244" s="1">
        <f t="shared" si="141"/>
        <v>11</v>
      </c>
      <c r="H2244" s="1">
        <f t="shared" si="139"/>
        <v>4</v>
      </c>
      <c r="I2244" t="s">
        <v>125</v>
      </c>
    </row>
    <row r="2245" spans="2:9">
      <c r="B2245" s="1">
        <v>4</v>
      </c>
      <c r="C2245" s="1">
        <v>224.5</v>
      </c>
      <c r="D2245" s="1">
        <v>164.31</v>
      </c>
      <c r="E2245" s="1">
        <f t="shared" si="142"/>
        <v>84</v>
      </c>
      <c r="F2245" s="1">
        <f t="shared" si="140"/>
        <v>4</v>
      </c>
      <c r="G2245" s="1">
        <f t="shared" si="141"/>
        <v>12</v>
      </c>
      <c r="H2245" s="1">
        <f t="shared" si="139"/>
        <v>4</v>
      </c>
      <c r="I2245" t="s">
        <v>125</v>
      </c>
    </row>
    <row r="2246" spans="2:9">
      <c r="B2246" s="1">
        <v>4</v>
      </c>
      <c r="C2246" s="1">
        <v>24.34</v>
      </c>
      <c r="D2246" s="1">
        <v>1.91</v>
      </c>
      <c r="E2246" s="1">
        <f t="shared" si="142"/>
        <v>85</v>
      </c>
      <c r="F2246" s="1">
        <f t="shared" si="140"/>
        <v>4</v>
      </c>
      <c r="G2246" s="1">
        <f t="shared" si="141"/>
        <v>13</v>
      </c>
      <c r="H2246" s="1">
        <f t="shared" si="139"/>
        <v>4</v>
      </c>
      <c r="I2246" t="s">
        <v>125</v>
      </c>
    </row>
    <row r="2247" spans="2:9">
      <c r="B2247" s="1">
        <v>5</v>
      </c>
      <c r="C2247" s="1">
        <v>234.86</v>
      </c>
      <c r="D2247" s="1">
        <v>112.58</v>
      </c>
      <c r="E2247" s="1">
        <f t="shared" si="142"/>
        <v>86</v>
      </c>
      <c r="F2247" s="1">
        <f t="shared" si="140"/>
        <v>4</v>
      </c>
      <c r="G2247" s="1">
        <f t="shared" si="141"/>
        <v>14</v>
      </c>
      <c r="H2247" s="1">
        <f t="shared" si="139"/>
        <v>4</v>
      </c>
      <c r="I2247" t="s">
        <v>125</v>
      </c>
    </row>
    <row r="2248" spans="2:9">
      <c r="B2248" s="1">
        <v>5</v>
      </c>
      <c r="C2248" s="1">
        <v>219.86</v>
      </c>
      <c r="D2248" s="1">
        <v>93.63</v>
      </c>
      <c r="E2248" s="1">
        <f t="shared" si="142"/>
        <v>87</v>
      </c>
      <c r="F2248" s="1">
        <f t="shared" si="140"/>
        <v>4</v>
      </c>
      <c r="G2248" s="1">
        <f t="shared" si="141"/>
        <v>15</v>
      </c>
      <c r="H2248" s="1">
        <f t="shared" si="139"/>
        <v>4</v>
      </c>
      <c r="I2248" t="s">
        <v>125</v>
      </c>
    </row>
    <row r="2249" spans="2:9">
      <c r="B2249" s="1">
        <v>5</v>
      </c>
      <c r="C2249" s="1">
        <v>234.85</v>
      </c>
      <c r="D2249" s="1">
        <v>106.52</v>
      </c>
      <c r="E2249" s="1">
        <f t="shared" si="142"/>
        <v>88</v>
      </c>
      <c r="F2249" s="1">
        <f t="shared" si="140"/>
        <v>4</v>
      </c>
      <c r="G2249" s="1">
        <f t="shared" si="141"/>
        <v>16</v>
      </c>
      <c r="H2249" s="1">
        <f t="shared" si="139"/>
        <v>4</v>
      </c>
      <c r="I2249" t="s">
        <v>125</v>
      </c>
    </row>
    <row r="2250" spans="2:9">
      <c r="B2250" s="1">
        <v>5</v>
      </c>
      <c r="C2250" s="1">
        <v>230.61</v>
      </c>
      <c r="D2250" s="1">
        <v>106.81</v>
      </c>
      <c r="E2250" s="1">
        <f t="shared" si="142"/>
        <v>89</v>
      </c>
      <c r="F2250" s="1">
        <f t="shared" si="140"/>
        <v>4</v>
      </c>
      <c r="G2250" s="1">
        <f t="shared" si="141"/>
        <v>17</v>
      </c>
      <c r="H2250" s="1">
        <f t="shared" ref="H2250:H2313" si="143">H2226+1</f>
        <v>4</v>
      </c>
      <c r="I2250" t="s">
        <v>125</v>
      </c>
    </row>
    <row r="2251" spans="2:9">
      <c r="B2251" s="1">
        <v>4</v>
      </c>
      <c r="C2251" s="1">
        <v>205.78</v>
      </c>
      <c r="D2251" s="1">
        <v>80.989999999999995</v>
      </c>
      <c r="E2251" s="1">
        <f t="shared" si="142"/>
        <v>90</v>
      </c>
      <c r="F2251" s="1">
        <f t="shared" ref="F2251:F2314" si="144">F2250</f>
        <v>4</v>
      </c>
      <c r="G2251" s="1">
        <f t="shared" si="141"/>
        <v>18</v>
      </c>
      <c r="H2251" s="1">
        <f t="shared" si="143"/>
        <v>4</v>
      </c>
      <c r="I2251" t="s">
        <v>125</v>
      </c>
    </row>
    <row r="2252" spans="2:9">
      <c r="B2252" s="1">
        <v>4</v>
      </c>
      <c r="C2252" s="1">
        <v>18.239999999999998</v>
      </c>
      <c r="D2252" s="1">
        <v>0</v>
      </c>
      <c r="E2252" s="1">
        <f t="shared" si="142"/>
        <v>91</v>
      </c>
      <c r="F2252" s="1">
        <f t="shared" si="144"/>
        <v>4</v>
      </c>
      <c r="G2252" s="1">
        <f t="shared" si="141"/>
        <v>19</v>
      </c>
      <c r="H2252" s="1">
        <f t="shared" si="143"/>
        <v>4</v>
      </c>
      <c r="I2252" t="s">
        <v>125</v>
      </c>
    </row>
    <row r="2253" spans="2:9">
      <c r="B2253" s="1">
        <v>4</v>
      </c>
      <c r="C2253" s="1">
        <v>16.309999999999999</v>
      </c>
      <c r="D2253" s="1">
        <v>0</v>
      </c>
      <c r="E2253" s="1">
        <f t="shared" si="142"/>
        <v>92</v>
      </c>
      <c r="F2253" s="1">
        <f t="shared" si="144"/>
        <v>4</v>
      </c>
      <c r="G2253" s="1">
        <f t="shared" si="141"/>
        <v>20</v>
      </c>
      <c r="H2253" s="1">
        <f t="shared" si="143"/>
        <v>4</v>
      </c>
      <c r="I2253" t="s">
        <v>125</v>
      </c>
    </row>
    <row r="2254" spans="2:9">
      <c r="B2254" s="1">
        <v>4</v>
      </c>
      <c r="C2254" s="1">
        <v>17.920000000000002</v>
      </c>
      <c r="D2254" s="1">
        <v>0</v>
      </c>
      <c r="E2254" s="1">
        <f t="shared" si="142"/>
        <v>93</v>
      </c>
      <c r="F2254" s="1">
        <f t="shared" si="144"/>
        <v>4</v>
      </c>
      <c r="G2254" s="1">
        <f t="shared" si="141"/>
        <v>21</v>
      </c>
      <c r="H2254" s="1">
        <f t="shared" si="143"/>
        <v>4</v>
      </c>
      <c r="I2254" t="s">
        <v>125</v>
      </c>
    </row>
    <row r="2255" spans="2:9">
      <c r="B2255" s="1">
        <v>5</v>
      </c>
      <c r="C2255" s="1">
        <v>15.98</v>
      </c>
      <c r="D2255" s="1">
        <v>0</v>
      </c>
      <c r="E2255" s="1">
        <f t="shared" si="142"/>
        <v>94</v>
      </c>
      <c r="F2255" s="1">
        <f t="shared" si="144"/>
        <v>4</v>
      </c>
      <c r="G2255" s="1">
        <f t="shared" si="141"/>
        <v>22</v>
      </c>
      <c r="H2255" s="1">
        <f t="shared" si="143"/>
        <v>4</v>
      </c>
      <c r="I2255" t="s">
        <v>125</v>
      </c>
    </row>
    <row r="2256" spans="2:9">
      <c r="B2256" s="1">
        <v>5</v>
      </c>
      <c r="C2256" s="1">
        <v>14.84</v>
      </c>
      <c r="D2256" s="1">
        <v>16.59</v>
      </c>
      <c r="E2256" s="1">
        <f t="shared" si="142"/>
        <v>95</v>
      </c>
      <c r="F2256" s="1">
        <f t="shared" si="144"/>
        <v>4</v>
      </c>
      <c r="G2256" s="1">
        <f t="shared" si="141"/>
        <v>23</v>
      </c>
      <c r="H2256" s="1">
        <f t="shared" si="143"/>
        <v>4</v>
      </c>
      <c r="I2256" t="s">
        <v>125</v>
      </c>
    </row>
    <row r="2257" spans="2:9">
      <c r="B2257" s="1">
        <v>6</v>
      </c>
      <c r="C2257" s="1">
        <v>14.51</v>
      </c>
      <c r="D2257" s="1">
        <v>18.03</v>
      </c>
      <c r="E2257" s="1">
        <f t="shared" si="142"/>
        <v>96</v>
      </c>
      <c r="F2257" s="1">
        <f t="shared" si="144"/>
        <v>4</v>
      </c>
      <c r="G2257" s="1">
        <f t="shared" si="141"/>
        <v>24</v>
      </c>
      <c r="H2257" s="1">
        <f t="shared" si="143"/>
        <v>4</v>
      </c>
      <c r="I2257" t="s">
        <v>125</v>
      </c>
    </row>
    <row r="2258" spans="2:9">
      <c r="B2258" s="1">
        <v>6</v>
      </c>
      <c r="C2258" s="1">
        <v>16.489999999999998</v>
      </c>
      <c r="D2258" s="1">
        <v>19.84</v>
      </c>
      <c r="E2258" s="1">
        <f t="shared" si="142"/>
        <v>97</v>
      </c>
      <c r="F2258" s="1">
        <f t="shared" si="144"/>
        <v>4</v>
      </c>
      <c r="G2258" s="1">
        <f t="shared" si="141"/>
        <v>1</v>
      </c>
      <c r="H2258" s="1">
        <f t="shared" si="143"/>
        <v>5</v>
      </c>
      <c r="I2258" t="s">
        <v>125</v>
      </c>
    </row>
    <row r="2259" spans="2:9">
      <c r="B2259" s="1">
        <v>6</v>
      </c>
      <c r="C2259" s="1">
        <v>12.27</v>
      </c>
      <c r="D2259" s="1">
        <v>15.02</v>
      </c>
      <c r="E2259" s="1">
        <f t="shared" si="142"/>
        <v>98</v>
      </c>
      <c r="F2259" s="1">
        <f t="shared" si="144"/>
        <v>4</v>
      </c>
      <c r="G2259" s="1">
        <f t="shared" si="141"/>
        <v>2</v>
      </c>
      <c r="H2259" s="1">
        <f t="shared" si="143"/>
        <v>5</v>
      </c>
      <c r="I2259" t="s">
        <v>125</v>
      </c>
    </row>
    <row r="2260" spans="2:9">
      <c r="B2260" s="1">
        <v>6</v>
      </c>
      <c r="C2260" s="1">
        <v>12.24</v>
      </c>
      <c r="D2260" s="1">
        <v>14.86</v>
      </c>
      <c r="E2260" s="1">
        <f t="shared" si="142"/>
        <v>99</v>
      </c>
      <c r="F2260" s="1">
        <f t="shared" si="144"/>
        <v>4</v>
      </c>
      <c r="G2260" s="1">
        <f t="shared" si="141"/>
        <v>3</v>
      </c>
      <c r="H2260" s="1">
        <f t="shared" si="143"/>
        <v>5</v>
      </c>
      <c r="I2260" t="s">
        <v>125</v>
      </c>
    </row>
    <row r="2261" spans="2:9">
      <c r="B2261" s="1">
        <v>6</v>
      </c>
      <c r="C2261" s="1">
        <v>12.75</v>
      </c>
      <c r="D2261" s="1">
        <v>15.42</v>
      </c>
      <c r="E2261" s="1">
        <f t="shared" si="142"/>
        <v>100</v>
      </c>
      <c r="F2261" s="1">
        <f t="shared" si="144"/>
        <v>4</v>
      </c>
      <c r="G2261" s="1">
        <f t="shared" si="141"/>
        <v>4</v>
      </c>
      <c r="H2261" s="1">
        <f t="shared" si="143"/>
        <v>5</v>
      </c>
      <c r="I2261" t="s">
        <v>125</v>
      </c>
    </row>
    <row r="2262" spans="2:9">
      <c r="B2262" s="1">
        <v>6</v>
      </c>
      <c r="C2262" s="1">
        <v>12.45</v>
      </c>
      <c r="D2262" s="1">
        <v>15.23</v>
      </c>
      <c r="E2262" s="1">
        <f t="shared" si="142"/>
        <v>101</v>
      </c>
      <c r="F2262" s="1">
        <f t="shared" si="144"/>
        <v>4</v>
      </c>
      <c r="G2262" s="1">
        <f t="shared" si="141"/>
        <v>5</v>
      </c>
      <c r="H2262" s="1">
        <f t="shared" si="143"/>
        <v>5</v>
      </c>
      <c r="I2262" t="s">
        <v>125</v>
      </c>
    </row>
    <row r="2263" spans="2:9">
      <c r="B2263" s="1">
        <v>6</v>
      </c>
      <c r="C2263" s="1">
        <v>13.36</v>
      </c>
      <c r="D2263" s="1">
        <v>17.489999999999998</v>
      </c>
      <c r="E2263" s="1">
        <f t="shared" si="142"/>
        <v>102</v>
      </c>
      <c r="F2263" s="1">
        <f t="shared" si="144"/>
        <v>4</v>
      </c>
      <c r="G2263" s="1">
        <f t="shared" si="141"/>
        <v>6</v>
      </c>
      <c r="H2263" s="1">
        <f t="shared" si="143"/>
        <v>5</v>
      </c>
      <c r="I2263" t="s">
        <v>125</v>
      </c>
    </row>
    <row r="2264" spans="2:9">
      <c r="B2264" s="1">
        <v>6</v>
      </c>
      <c r="C2264" s="1">
        <v>12.16</v>
      </c>
      <c r="D2264" s="1">
        <v>15.59</v>
      </c>
      <c r="E2264" s="1">
        <f t="shared" si="142"/>
        <v>103</v>
      </c>
      <c r="F2264" s="1">
        <f t="shared" si="144"/>
        <v>4</v>
      </c>
      <c r="G2264" s="1">
        <f t="shared" si="141"/>
        <v>7</v>
      </c>
      <c r="H2264" s="1">
        <f t="shared" si="143"/>
        <v>5</v>
      </c>
      <c r="I2264" t="s">
        <v>125</v>
      </c>
    </row>
    <row r="2265" spans="2:9">
      <c r="B2265" s="1">
        <v>6</v>
      </c>
      <c r="C2265" s="1">
        <v>17.16</v>
      </c>
      <c r="D2265" s="1">
        <v>16.05</v>
      </c>
      <c r="E2265" s="1">
        <f t="shared" si="142"/>
        <v>104</v>
      </c>
      <c r="F2265" s="1">
        <f t="shared" si="144"/>
        <v>4</v>
      </c>
      <c r="G2265" s="1">
        <f t="shared" si="141"/>
        <v>8</v>
      </c>
      <c r="H2265" s="1">
        <f t="shared" si="143"/>
        <v>5</v>
      </c>
      <c r="I2265" t="s">
        <v>125</v>
      </c>
    </row>
    <row r="2266" spans="2:9">
      <c r="B2266" s="1">
        <v>6</v>
      </c>
      <c r="C2266" s="1">
        <v>260.79000000000002</v>
      </c>
      <c r="D2266" s="1">
        <v>207.58</v>
      </c>
      <c r="E2266" s="1">
        <f t="shared" si="142"/>
        <v>105</v>
      </c>
      <c r="F2266" s="1">
        <f t="shared" si="144"/>
        <v>4</v>
      </c>
      <c r="G2266" s="1">
        <f t="shared" si="141"/>
        <v>9</v>
      </c>
      <c r="H2266" s="1">
        <f t="shared" si="143"/>
        <v>5</v>
      </c>
      <c r="I2266" t="s">
        <v>125</v>
      </c>
    </row>
    <row r="2267" spans="2:9">
      <c r="B2267" s="1">
        <v>6</v>
      </c>
      <c r="C2267" s="1">
        <v>261.79000000000002</v>
      </c>
      <c r="D2267" s="1">
        <v>116.42</v>
      </c>
      <c r="E2267" s="1">
        <f t="shared" si="142"/>
        <v>106</v>
      </c>
      <c r="F2267" s="1">
        <f t="shared" si="144"/>
        <v>4</v>
      </c>
      <c r="G2267" s="1">
        <f t="shared" ref="G2267:G2330" si="145">G2243</f>
        <v>10</v>
      </c>
      <c r="H2267" s="1">
        <f t="shared" si="143"/>
        <v>5</v>
      </c>
      <c r="I2267" t="s">
        <v>125</v>
      </c>
    </row>
    <row r="2268" spans="2:9">
      <c r="B2268" s="1">
        <v>6</v>
      </c>
      <c r="C2268" s="1">
        <v>268.98</v>
      </c>
      <c r="D2268" s="1">
        <v>117.85</v>
      </c>
      <c r="E2268" s="1">
        <f t="shared" si="142"/>
        <v>107</v>
      </c>
      <c r="F2268" s="1">
        <f t="shared" si="144"/>
        <v>4</v>
      </c>
      <c r="G2268" s="1">
        <f t="shared" si="145"/>
        <v>11</v>
      </c>
      <c r="H2268" s="1">
        <f t="shared" si="143"/>
        <v>5</v>
      </c>
      <c r="I2268" t="s">
        <v>125</v>
      </c>
    </row>
    <row r="2269" spans="2:9">
      <c r="B2269" s="1">
        <v>6</v>
      </c>
      <c r="C2269" s="1">
        <v>200.02</v>
      </c>
      <c r="D2269" s="1">
        <v>116.21</v>
      </c>
      <c r="E2269" s="1">
        <f t="shared" si="142"/>
        <v>108</v>
      </c>
      <c r="F2269" s="1">
        <f t="shared" si="144"/>
        <v>4</v>
      </c>
      <c r="G2269" s="1">
        <f t="shared" si="145"/>
        <v>12</v>
      </c>
      <c r="H2269" s="1">
        <f t="shared" si="143"/>
        <v>5</v>
      </c>
      <c r="I2269" t="s">
        <v>125</v>
      </c>
    </row>
    <row r="2270" spans="2:9">
      <c r="B2270" s="1">
        <v>6</v>
      </c>
      <c r="C2270" s="1">
        <v>32.369999999999997</v>
      </c>
      <c r="D2270" s="1">
        <v>7.74</v>
      </c>
      <c r="E2270" s="1">
        <f t="shared" si="142"/>
        <v>109</v>
      </c>
      <c r="F2270" s="1">
        <f t="shared" si="144"/>
        <v>4</v>
      </c>
      <c r="G2270" s="1">
        <f t="shared" si="145"/>
        <v>13</v>
      </c>
      <c r="H2270" s="1">
        <f t="shared" si="143"/>
        <v>5</v>
      </c>
      <c r="I2270" t="s">
        <v>125</v>
      </c>
    </row>
    <row r="2271" spans="2:9">
      <c r="B2271" s="1">
        <v>6</v>
      </c>
      <c r="C2271" s="1">
        <v>193.35</v>
      </c>
      <c r="D2271" s="1">
        <v>41.51</v>
      </c>
      <c r="E2271" s="1">
        <f t="shared" si="142"/>
        <v>110</v>
      </c>
      <c r="F2271" s="1">
        <f t="shared" si="144"/>
        <v>4</v>
      </c>
      <c r="G2271" s="1">
        <f t="shared" si="145"/>
        <v>14</v>
      </c>
      <c r="H2271" s="1">
        <f t="shared" si="143"/>
        <v>5</v>
      </c>
      <c r="I2271" t="s">
        <v>125</v>
      </c>
    </row>
    <row r="2272" spans="2:9">
      <c r="B2272" s="1">
        <v>6</v>
      </c>
      <c r="C2272" s="1">
        <v>239.07</v>
      </c>
      <c r="D2272" s="1">
        <v>80.680000000000007</v>
      </c>
      <c r="E2272" s="1">
        <f t="shared" si="142"/>
        <v>111</v>
      </c>
      <c r="F2272" s="1">
        <f t="shared" si="144"/>
        <v>4</v>
      </c>
      <c r="G2272" s="1">
        <f t="shared" si="145"/>
        <v>15</v>
      </c>
      <c r="H2272" s="1">
        <f t="shared" si="143"/>
        <v>5</v>
      </c>
      <c r="I2272" t="s">
        <v>125</v>
      </c>
    </row>
    <row r="2273" spans="2:9">
      <c r="B2273" s="1">
        <v>6</v>
      </c>
      <c r="C2273" s="1">
        <v>223.77</v>
      </c>
      <c r="D2273" s="1">
        <v>87.36</v>
      </c>
      <c r="E2273" s="1">
        <f t="shared" si="142"/>
        <v>112</v>
      </c>
      <c r="F2273" s="1">
        <f t="shared" si="144"/>
        <v>4</v>
      </c>
      <c r="G2273" s="1">
        <f t="shared" si="145"/>
        <v>16</v>
      </c>
      <c r="H2273" s="1">
        <f t="shared" si="143"/>
        <v>5</v>
      </c>
      <c r="I2273" t="s">
        <v>125</v>
      </c>
    </row>
    <row r="2274" spans="2:9">
      <c r="B2274" s="1">
        <v>6</v>
      </c>
      <c r="C2274" s="1">
        <v>253.65</v>
      </c>
      <c r="D2274" s="1">
        <v>94.69</v>
      </c>
      <c r="E2274" s="1">
        <f t="shared" si="142"/>
        <v>113</v>
      </c>
      <c r="F2274" s="1">
        <f t="shared" si="144"/>
        <v>4</v>
      </c>
      <c r="G2274" s="1">
        <f t="shared" si="145"/>
        <v>17</v>
      </c>
      <c r="H2274" s="1">
        <f t="shared" si="143"/>
        <v>5</v>
      </c>
      <c r="I2274" t="s">
        <v>125</v>
      </c>
    </row>
    <row r="2275" spans="2:9">
      <c r="B2275" s="1">
        <v>6</v>
      </c>
      <c r="C2275" s="1">
        <v>183.13</v>
      </c>
      <c r="D2275" s="1">
        <v>44.85</v>
      </c>
      <c r="E2275" s="1">
        <f t="shared" si="142"/>
        <v>114</v>
      </c>
      <c r="F2275" s="1">
        <f t="shared" si="144"/>
        <v>4</v>
      </c>
      <c r="G2275" s="1">
        <f t="shared" si="145"/>
        <v>18</v>
      </c>
      <c r="H2275" s="1">
        <f t="shared" si="143"/>
        <v>5</v>
      </c>
      <c r="I2275" t="s">
        <v>125</v>
      </c>
    </row>
    <row r="2276" spans="2:9">
      <c r="B2276" s="1">
        <v>6</v>
      </c>
      <c r="C2276" s="1">
        <v>154.5</v>
      </c>
      <c r="D2276" s="1">
        <v>31.72</v>
      </c>
      <c r="E2276" s="1">
        <f t="shared" si="142"/>
        <v>115</v>
      </c>
      <c r="F2276" s="1">
        <f t="shared" si="144"/>
        <v>4</v>
      </c>
      <c r="G2276" s="1">
        <f t="shared" si="145"/>
        <v>19</v>
      </c>
      <c r="H2276" s="1">
        <f t="shared" si="143"/>
        <v>5</v>
      </c>
      <c r="I2276" t="s">
        <v>125</v>
      </c>
    </row>
    <row r="2277" spans="2:9">
      <c r="B2277" s="1">
        <v>6</v>
      </c>
      <c r="C2277" s="1">
        <v>160.52000000000001</v>
      </c>
      <c r="D2277" s="1">
        <v>0.89</v>
      </c>
      <c r="E2277" s="1">
        <f t="shared" si="142"/>
        <v>116</v>
      </c>
      <c r="F2277" s="1">
        <f t="shared" si="144"/>
        <v>4</v>
      </c>
      <c r="G2277" s="1">
        <f t="shared" si="145"/>
        <v>20</v>
      </c>
      <c r="H2277" s="1">
        <f t="shared" si="143"/>
        <v>5</v>
      </c>
      <c r="I2277" t="s">
        <v>125</v>
      </c>
    </row>
    <row r="2278" spans="2:9">
      <c r="B2278" s="1">
        <v>6</v>
      </c>
      <c r="C2278" s="1">
        <v>147.19999999999999</v>
      </c>
      <c r="D2278" s="1">
        <v>1.91</v>
      </c>
      <c r="E2278" s="1">
        <f t="shared" si="142"/>
        <v>117</v>
      </c>
      <c r="F2278" s="1">
        <f t="shared" si="144"/>
        <v>4</v>
      </c>
      <c r="G2278" s="1">
        <f t="shared" si="145"/>
        <v>21</v>
      </c>
      <c r="H2278" s="1">
        <f t="shared" si="143"/>
        <v>5</v>
      </c>
      <c r="I2278" t="s">
        <v>125</v>
      </c>
    </row>
    <row r="2279" spans="2:9">
      <c r="B2279" s="1">
        <v>6</v>
      </c>
      <c r="C2279" s="1">
        <v>22.18</v>
      </c>
      <c r="D2279" s="1">
        <v>0</v>
      </c>
      <c r="E2279" s="1">
        <f t="shared" si="142"/>
        <v>118</v>
      </c>
      <c r="F2279" s="1">
        <f t="shared" si="144"/>
        <v>4</v>
      </c>
      <c r="G2279" s="1">
        <f t="shared" si="145"/>
        <v>22</v>
      </c>
      <c r="H2279" s="1">
        <f t="shared" si="143"/>
        <v>5</v>
      </c>
      <c r="I2279" t="s">
        <v>125</v>
      </c>
    </row>
    <row r="2280" spans="2:9">
      <c r="B2280" s="1">
        <v>6</v>
      </c>
      <c r="C2280" s="1">
        <v>15.66</v>
      </c>
      <c r="D2280" s="1">
        <v>16.420000000000002</v>
      </c>
      <c r="E2280" s="1">
        <f t="shared" si="142"/>
        <v>119</v>
      </c>
      <c r="F2280" s="1">
        <f t="shared" si="144"/>
        <v>4</v>
      </c>
      <c r="G2280" s="1">
        <f t="shared" si="145"/>
        <v>23</v>
      </c>
      <c r="H2280" s="1">
        <f t="shared" si="143"/>
        <v>5</v>
      </c>
      <c r="I2280" t="s">
        <v>125</v>
      </c>
    </row>
    <row r="2281" spans="2:9">
      <c r="B2281" s="1">
        <v>6</v>
      </c>
      <c r="C2281" s="1">
        <v>15.23</v>
      </c>
      <c r="D2281" s="1">
        <v>19.91</v>
      </c>
      <c r="E2281" s="1">
        <f t="shared" si="142"/>
        <v>120</v>
      </c>
      <c r="F2281" s="1">
        <f t="shared" si="144"/>
        <v>4</v>
      </c>
      <c r="G2281" s="1">
        <f t="shared" si="145"/>
        <v>24</v>
      </c>
      <c r="H2281" s="1">
        <f t="shared" si="143"/>
        <v>5</v>
      </c>
      <c r="I2281" t="s">
        <v>125</v>
      </c>
    </row>
    <row r="2282" spans="2:9">
      <c r="B2282" s="1">
        <v>6</v>
      </c>
      <c r="C2282" s="1">
        <v>15.4</v>
      </c>
      <c r="D2282" s="1">
        <v>21.14</v>
      </c>
      <c r="E2282" s="1">
        <f t="shared" si="142"/>
        <v>121</v>
      </c>
      <c r="F2282" s="1">
        <f t="shared" si="144"/>
        <v>4</v>
      </c>
      <c r="G2282" s="1">
        <f t="shared" si="145"/>
        <v>1</v>
      </c>
      <c r="H2282" s="1">
        <f t="shared" si="143"/>
        <v>6</v>
      </c>
      <c r="I2282" t="s">
        <v>125</v>
      </c>
    </row>
    <row r="2283" spans="2:9">
      <c r="B2283" s="1">
        <v>6</v>
      </c>
      <c r="C2283" s="1">
        <v>15.48</v>
      </c>
      <c r="D2283" s="1">
        <v>20.45</v>
      </c>
      <c r="E2283" s="1">
        <f t="shared" si="142"/>
        <v>122</v>
      </c>
      <c r="F2283" s="1">
        <f t="shared" si="144"/>
        <v>4</v>
      </c>
      <c r="G2283" s="1">
        <f t="shared" si="145"/>
        <v>2</v>
      </c>
      <c r="H2283" s="1">
        <f t="shared" si="143"/>
        <v>6</v>
      </c>
      <c r="I2283" t="s">
        <v>125</v>
      </c>
    </row>
    <row r="2284" spans="2:9">
      <c r="B2284" s="1">
        <v>6</v>
      </c>
      <c r="C2284" s="1">
        <v>14.14</v>
      </c>
      <c r="D2284" s="1">
        <v>22.28</v>
      </c>
      <c r="E2284" s="1">
        <f t="shared" si="142"/>
        <v>123</v>
      </c>
      <c r="F2284" s="1">
        <f t="shared" si="144"/>
        <v>4</v>
      </c>
      <c r="G2284" s="1">
        <f t="shared" si="145"/>
        <v>3</v>
      </c>
      <c r="H2284" s="1">
        <f t="shared" si="143"/>
        <v>6</v>
      </c>
      <c r="I2284" t="s">
        <v>125</v>
      </c>
    </row>
    <row r="2285" spans="2:9">
      <c r="B2285" s="1">
        <v>6</v>
      </c>
      <c r="C2285" s="1">
        <v>13.25</v>
      </c>
      <c r="D2285" s="1">
        <v>21.86</v>
      </c>
      <c r="E2285" s="1">
        <f t="shared" si="142"/>
        <v>124</v>
      </c>
      <c r="F2285" s="1">
        <f t="shared" si="144"/>
        <v>4</v>
      </c>
      <c r="G2285" s="1">
        <f t="shared" si="145"/>
        <v>4</v>
      </c>
      <c r="H2285" s="1">
        <f t="shared" si="143"/>
        <v>6</v>
      </c>
      <c r="I2285" t="s">
        <v>125</v>
      </c>
    </row>
    <row r="2286" spans="2:9">
      <c r="B2286" s="1">
        <v>6</v>
      </c>
      <c r="C2286" s="1">
        <v>13.1</v>
      </c>
      <c r="D2286" s="1">
        <v>20.45</v>
      </c>
      <c r="E2286" s="1">
        <f t="shared" si="142"/>
        <v>125</v>
      </c>
      <c r="F2286" s="1">
        <f t="shared" si="144"/>
        <v>4</v>
      </c>
      <c r="G2286" s="1">
        <f t="shared" si="145"/>
        <v>5</v>
      </c>
      <c r="H2286" s="1">
        <f t="shared" si="143"/>
        <v>6</v>
      </c>
      <c r="I2286" t="s">
        <v>125</v>
      </c>
    </row>
    <row r="2287" spans="2:9">
      <c r="B2287" s="1">
        <v>6</v>
      </c>
      <c r="C2287" s="1">
        <v>13.4</v>
      </c>
      <c r="D2287" s="1">
        <v>20.239999999999998</v>
      </c>
      <c r="E2287" s="1">
        <f t="shared" si="142"/>
        <v>126</v>
      </c>
      <c r="F2287" s="1">
        <f t="shared" si="144"/>
        <v>4</v>
      </c>
      <c r="G2287" s="1">
        <f t="shared" si="145"/>
        <v>6</v>
      </c>
      <c r="H2287" s="1">
        <f t="shared" si="143"/>
        <v>6</v>
      </c>
      <c r="I2287" t="s">
        <v>125</v>
      </c>
    </row>
    <row r="2288" spans="2:9">
      <c r="B2288" s="1">
        <v>6</v>
      </c>
      <c r="C2288" s="1">
        <v>14.65</v>
      </c>
      <c r="D2288" s="1">
        <v>21.41</v>
      </c>
      <c r="E2288" s="1">
        <f t="shared" si="142"/>
        <v>127</v>
      </c>
      <c r="F2288" s="1">
        <f t="shared" si="144"/>
        <v>4</v>
      </c>
      <c r="G2288" s="1">
        <f t="shared" si="145"/>
        <v>7</v>
      </c>
      <c r="H2288" s="1">
        <f t="shared" si="143"/>
        <v>6</v>
      </c>
      <c r="I2288" t="s">
        <v>125</v>
      </c>
    </row>
    <row r="2289" spans="2:9">
      <c r="B2289" s="1">
        <v>6</v>
      </c>
      <c r="C2289" s="1">
        <v>15.19</v>
      </c>
      <c r="D2289" s="1">
        <v>18.32</v>
      </c>
      <c r="E2289" s="1">
        <f t="shared" si="142"/>
        <v>128</v>
      </c>
      <c r="F2289" s="1">
        <f t="shared" si="144"/>
        <v>4</v>
      </c>
      <c r="G2289" s="1">
        <f t="shared" si="145"/>
        <v>8</v>
      </c>
      <c r="H2289" s="1">
        <f t="shared" si="143"/>
        <v>6</v>
      </c>
      <c r="I2289" t="s">
        <v>125</v>
      </c>
    </row>
    <row r="2290" spans="2:9">
      <c r="B2290" s="1">
        <v>6</v>
      </c>
      <c r="C2290" s="1">
        <v>210.14</v>
      </c>
      <c r="D2290" s="1">
        <v>147.69999999999999</v>
      </c>
      <c r="E2290" s="1">
        <f t="shared" si="142"/>
        <v>129</v>
      </c>
      <c r="F2290" s="1">
        <f t="shared" si="144"/>
        <v>4</v>
      </c>
      <c r="G2290" s="1">
        <f t="shared" si="145"/>
        <v>9</v>
      </c>
      <c r="H2290" s="1">
        <f t="shared" si="143"/>
        <v>6</v>
      </c>
      <c r="I2290" t="s">
        <v>125</v>
      </c>
    </row>
    <row r="2291" spans="2:9">
      <c r="B2291" s="1">
        <v>6</v>
      </c>
      <c r="C2291" s="1">
        <v>308.10000000000002</v>
      </c>
      <c r="D2291" s="1">
        <v>93.28</v>
      </c>
      <c r="E2291" s="1">
        <f t="shared" si="142"/>
        <v>130</v>
      </c>
      <c r="F2291" s="1">
        <f t="shared" si="144"/>
        <v>4</v>
      </c>
      <c r="G2291" s="1">
        <f t="shared" si="145"/>
        <v>10</v>
      </c>
      <c r="H2291" s="1">
        <f t="shared" si="143"/>
        <v>6</v>
      </c>
      <c r="I2291" t="s">
        <v>125</v>
      </c>
    </row>
    <row r="2292" spans="2:9">
      <c r="B2292" s="1">
        <v>6</v>
      </c>
      <c r="C2292" s="1">
        <v>337.46</v>
      </c>
      <c r="D2292" s="1">
        <v>114.29</v>
      </c>
      <c r="E2292" s="1">
        <f t="shared" si="142"/>
        <v>131</v>
      </c>
      <c r="F2292" s="1">
        <f t="shared" si="144"/>
        <v>4</v>
      </c>
      <c r="G2292" s="1">
        <f t="shared" si="145"/>
        <v>11</v>
      </c>
      <c r="H2292" s="1">
        <f t="shared" si="143"/>
        <v>6</v>
      </c>
      <c r="I2292" t="s">
        <v>125</v>
      </c>
    </row>
    <row r="2293" spans="2:9">
      <c r="B2293" s="1">
        <v>6</v>
      </c>
      <c r="C2293" s="1">
        <v>409.96</v>
      </c>
      <c r="D2293" s="1">
        <v>191.91</v>
      </c>
      <c r="E2293" s="1">
        <f t="shared" si="142"/>
        <v>132</v>
      </c>
      <c r="F2293" s="1">
        <f t="shared" si="144"/>
        <v>4</v>
      </c>
      <c r="G2293" s="1">
        <f t="shared" si="145"/>
        <v>12</v>
      </c>
      <c r="H2293" s="1">
        <f t="shared" si="143"/>
        <v>6</v>
      </c>
      <c r="I2293" t="s">
        <v>125</v>
      </c>
    </row>
    <row r="2294" spans="2:9">
      <c r="B2294" s="1">
        <v>6</v>
      </c>
      <c r="C2294" s="1">
        <v>21.75</v>
      </c>
      <c r="D2294" s="1">
        <v>0.14000000000000001</v>
      </c>
      <c r="E2294" s="1">
        <f t="shared" si="142"/>
        <v>133</v>
      </c>
      <c r="F2294" s="1">
        <f t="shared" si="144"/>
        <v>4</v>
      </c>
      <c r="G2294" s="1">
        <f t="shared" si="145"/>
        <v>13</v>
      </c>
      <c r="H2294" s="1">
        <f t="shared" si="143"/>
        <v>6</v>
      </c>
      <c r="I2294" t="s">
        <v>125</v>
      </c>
    </row>
    <row r="2295" spans="2:9">
      <c r="B2295" s="1">
        <v>6</v>
      </c>
      <c r="C2295" s="1">
        <v>337.24</v>
      </c>
      <c r="D2295" s="1">
        <v>112.86</v>
      </c>
      <c r="E2295" s="1">
        <f t="shared" si="142"/>
        <v>134</v>
      </c>
      <c r="F2295" s="1">
        <f t="shared" si="144"/>
        <v>4</v>
      </c>
      <c r="G2295" s="1">
        <f t="shared" si="145"/>
        <v>14</v>
      </c>
      <c r="H2295" s="1">
        <f t="shared" si="143"/>
        <v>6</v>
      </c>
      <c r="I2295" t="s">
        <v>125</v>
      </c>
    </row>
    <row r="2296" spans="2:9">
      <c r="B2296" s="1">
        <v>6</v>
      </c>
      <c r="C2296" s="1">
        <v>377.78</v>
      </c>
      <c r="D2296" s="1">
        <v>112.9</v>
      </c>
      <c r="E2296" s="1">
        <f t="shared" si="142"/>
        <v>135</v>
      </c>
      <c r="F2296" s="1">
        <f t="shared" si="144"/>
        <v>4</v>
      </c>
      <c r="G2296" s="1">
        <f t="shared" si="145"/>
        <v>15</v>
      </c>
      <c r="H2296" s="1">
        <f t="shared" si="143"/>
        <v>6</v>
      </c>
      <c r="I2296" t="s">
        <v>125</v>
      </c>
    </row>
    <row r="2297" spans="2:9">
      <c r="B2297" s="1">
        <v>6</v>
      </c>
      <c r="C2297" s="1">
        <v>397.34</v>
      </c>
      <c r="D2297" s="1">
        <v>127.91</v>
      </c>
      <c r="E2297" s="1">
        <f t="shared" si="142"/>
        <v>136</v>
      </c>
      <c r="F2297" s="1">
        <f t="shared" si="144"/>
        <v>4</v>
      </c>
      <c r="G2297" s="1">
        <f t="shared" si="145"/>
        <v>16</v>
      </c>
      <c r="H2297" s="1">
        <f t="shared" si="143"/>
        <v>6</v>
      </c>
      <c r="I2297" t="s">
        <v>125</v>
      </c>
    </row>
    <row r="2298" spans="2:9">
      <c r="B2298" s="1">
        <v>6</v>
      </c>
      <c r="C2298" s="1">
        <v>397.62</v>
      </c>
      <c r="D2298" s="1">
        <v>133.66</v>
      </c>
      <c r="E2298" s="1">
        <f t="shared" si="142"/>
        <v>137</v>
      </c>
      <c r="F2298" s="1">
        <f t="shared" si="144"/>
        <v>4</v>
      </c>
      <c r="G2298" s="1">
        <f t="shared" si="145"/>
        <v>17</v>
      </c>
      <c r="H2298" s="1">
        <f t="shared" si="143"/>
        <v>6</v>
      </c>
      <c r="I2298" t="s">
        <v>125</v>
      </c>
    </row>
    <row r="2299" spans="2:9">
      <c r="B2299" s="1">
        <v>6</v>
      </c>
      <c r="C2299" s="1">
        <v>235.37</v>
      </c>
      <c r="D2299" s="1">
        <v>39.770000000000003</v>
      </c>
      <c r="E2299" s="1">
        <f t="shared" si="142"/>
        <v>138</v>
      </c>
      <c r="F2299" s="1">
        <f t="shared" si="144"/>
        <v>4</v>
      </c>
      <c r="G2299" s="1">
        <f t="shared" si="145"/>
        <v>18</v>
      </c>
      <c r="H2299" s="1">
        <f t="shared" si="143"/>
        <v>6</v>
      </c>
      <c r="I2299" t="s">
        <v>125</v>
      </c>
    </row>
    <row r="2300" spans="2:9">
      <c r="B2300" s="1">
        <v>6</v>
      </c>
      <c r="C2300" s="1">
        <v>259.67</v>
      </c>
      <c r="D2300" s="1">
        <v>72.12</v>
      </c>
      <c r="E2300" s="1">
        <f t="shared" si="142"/>
        <v>139</v>
      </c>
      <c r="F2300" s="1">
        <f t="shared" si="144"/>
        <v>4</v>
      </c>
      <c r="G2300" s="1">
        <f t="shared" si="145"/>
        <v>19</v>
      </c>
      <c r="H2300" s="1">
        <f t="shared" si="143"/>
        <v>6</v>
      </c>
      <c r="I2300" t="s">
        <v>125</v>
      </c>
    </row>
    <row r="2301" spans="2:9">
      <c r="B2301" s="1">
        <v>6</v>
      </c>
      <c r="C2301" s="1">
        <v>332.39</v>
      </c>
      <c r="D2301" s="1">
        <v>59.59</v>
      </c>
      <c r="E2301" s="1">
        <f t="shared" si="142"/>
        <v>140</v>
      </c>
      <c r="F2301" s="1">
        <f t="shared" si="144"/>
        <v>4</v>
      </c>
      <c r="G2301" s="1">
        <f t="shared" si="145"/>
        <v>20</v>
      </c>
      <c r="H2301" s="1">
        <f t="shared" si="143"/>
        <v>6</v>
      </c>
      <c r="I2301" t="s">
        <v>125</v>
      </c>
    </row>
    <row r="2302" spans="2:9">
      <c r="B2302" s="1">
        <v>6</v>
      </c>
      <c r="C2302" s="1">
        <v>301.75</v>
      </c>
      <c r="D2302" s="1">
        <v>49.72</v>
      </c>
      <c r="E2302" s="1">
        <f t="shared" si="142"/>
        <v>141</v>
      </c>
      <c r="F2302" s="1">
        <f t="shared" si="144"/>
        <v>4</v>
      </c>
      <c r="G2302" s="1">
        <f t="shared" si="145"/>
        <v>21</v>
      </c>
      <c r="H2302" s="1">
        <f t="shared" si="143"/>
        <v>6</v>
      </c>
      <c r="I2302" t="s">
        <v>125</v>
      </c>
    </row>
    <row r="2303" spans="2:9">
      <c r="B2303" s="1">
        <v>6</v>
      </c>
      <c r="C2303" s="1">
        <v>86.33</v>
      </c>
      <c r="D2303" s="1">
        <v>0</v>
      </c>
      <c r="E2303" s="1">
        <f t="shared" si="142"/>
        <v>142</v>
      </c>
      <c r="F2303" s="1">
        <f t="shared" si="144"/>
        <v>4</v>
      </c>
      <c r="G2303" s="1">
        <f t="shared" si="145"/>
        <v>22</v>
      </c>
      <c r="H2303" s="1">
        <f t="shared" si="143"/>
        <v>6</v>
      </c>
      <c r="I2303" t="s">
        <v>125</v>
      </c>
    </row>
    <row r="2304" spans="2:9">
      <c r="B2304" s="1">
        <v>6</v>
      </c>
      <c r="C2304" s="1">
        <v>20.23</v>
      </c>
      <c r="D2304" s="1">
        <v>22.35</v>
      </c>
      <c r="E2304" s="1">
        <f t="shared" si="142"/>
        <v>143</v>
      </c>
      <c r="F2304" s="1">
        <f t="shared" si="144"/>
        <v>4</v>
      </c>
      <c r="G2304" s="1">
        <f t="shared" si="145"/>
        <v>23</v>
      </c>
      <c r="H2304" s="1">
        <f t="shared" si="143"/>
        <v>6</v>
      </c>
      <c r="I2304" t="s">
        <v>125</v>
      </c>
    </row>
    <row r="2305" spans="2:9">
      <c r="B2305" s="1">
        <v>6</v>
      </c>
      <c r="C2305" s="1">
        <v>19.010000000000002</v>
      </c>
      <c r="D2305" s="1">
        <v>24.08</v>
      </c>
      <c r="E2305" s="1">
        <f t="shared" si="142"/>
        <v>144</v>
      </c>
      <c r="F2305" s="1">
        <f t="shared" si="144"/>
        <v>4</v>
      </c>
      <c r="G2305" s="1">
        <f t="shared" si="145"/>
        <v>24</v>
      </c>
      <c r="H2305" s="1">
        <f t="shared" si="143"/>
        <v>6</v>
      </c>
      <c r="I2305" t="s">
        <v>125</v>
      </c>
    </row>
    <row r="2306" spans="2:9">
      <c r="B2306" s="1">
        <v>6</v>
      </c>
      <c r="C2306" s="1">
        <v>14.94</v>
      </c>
      <c r="D2306" s="1">
        <v>21.27</v>
      </c>
      <c r="E2306" s="1">
        <f t="shared" si="142"/>
        <v>145</v>
      </c>
      <c r="F2306" s="1">
        <f t="shared" si="144"/>
        <v>4</v>
      </c>
      <c r="G2306" s="1">
        <f t="shared" si="145"/>
        <v>1</v>
      </c>
      <c r="H2306" s="1">
        <f t="shared" si="143"/>
        <v>7</v>
      </c>
      <c r="I2306" t="s">
        <v>125</v>
      </c>
    </row>
    <row r="2307" spans="2:9">
      <c r="B2307" s="1">
        <v>6</v>
      </c>
      <c r="C2307" s="1">
        <v>15.05</v>
      </c>
      <c r="D2307" s="1">
        <v>20.48</v>
      </c>
      <c r="E2307" s="1">
        <f t="shared" si="142"/>
        <v>146</v>
      </c>
      <c r="F2307" s="1">
        <f t="shared" si="144"/>
        <v>4</v>
      </c>
      <c r="G2307" s="1">
        <f t="shared" si="145"/>
        <v>2</v>
      </c>
      <c r="H2307" s="1">
        <f t="shared" si="143"/>
        <v>7</v>
      </c>
      <c r="I2307" t="s">
        <v>125</v>
      </c>
    </row>
    <row r="2308" spans="2:9">
      <c r="B2308" s="1">
        <v>6</v>
      </c>
      <c r="C2308" s="1">
        <v>14.98</v>
      </c>
      <c r="D2308" s="1">
        <v>19.8</v>
      </c>
      <c r="E2308" s="1">
        <f t="shared" ref="E2308:E2371" si="146">E2307+1</f>
        <v>147</v>
      </c>
      <c r="F2308" s="1">
        <f t="shared" si="144"/>
        <v>4</v>
      </c>
      <c r="G2308" s="1">
        <f t="shared" si="145"/>
        <v>3</v>
      </c>
      <c r="H2308" s="1">
        <f t="shared" si="143"/>
        <v>7</v>
      </c>
      <c r="I2308" t="s">
        <v>125</v>
      </c>
    </row>
    <row r="2309" spans="2:9">
      <c r="B2309" s="1">
        <v>6</v>
      </c>
      <c r="C2309" s="1">
        <v>14.79</v>
      </c>
      <c r="D2309" s="1">
        <v>22.32</v>
      </c>
      <c r="E2309" s="1">
        <f t="shared" si="146"/>
        <v>148</v>
      </c>
      <c r="F2309" s="1">
        <f t="shared" si="144"/>
        <v>4</v>
      </c>
      <c r="G2309" s="1">
        <f t="shared" si="145"/>
        <v>4</v>
      </c>
      <c r="H2309" s="1">
        <f t="shared" si="143"/>
        <v>7</v>
      </c>
      <c r="I2309" t="s">
        <v>125</v>
      </c>
    </row>
    <row r="2310" spans="2:9">
      <c r="B2310" s="1">
        <v>6</v>
      </c>
      <c r="C2310" s="1">
        <v>12.82</v>
      </c>
      <c r="D2310" s="1">
        <v>20.56</v>
      </c>
      <c r="E2310" s="1">
        <f t="shared" si="146"/>
        <v>149</v>
      </c>
      <c r="F2310" s="1">
        <f t="shared" si="144"/>
        <v>4</v>
      </c>
      <c r="G2310" s="1">
        <f t="shared" si="145"/>
        <v>5</v>
      </c>
      <c r="H2310" s="1">
        <f t="shared" si="143"/>
        <v>7</v>
      </c>
      <c r="I2310" t="s">
        <v>125</v>
      </c>
    </row>
    <row r="2311" spans="2:9">
      <c r="B2311" s="1">
        <v>6</v>
      </c>
      <c r="C2311" s="1">
        <v>13.39</v>
      </c>
      <c r="D2311" s="1">
        <v>21.28</v>
      </c>
      <c r="E2311" s="1">
        <f t="shared" si="146"/>
        <v>150</v>
      </c>
      <c r="F2311" s="1">
        <f t="shared" si="144"/>
        <v>4</v>
      </c>
      <c r="G2311" s="1">
        <f t="shared" si="145"/>
        <v>6</v>
      </c>
      <c r="H2311" s="1">
        <f t="shared" si="143"/>
        <v>7</v>
      </c>
      <c r="I2311" t="s">
        <v>125</v>
      </c>
    </row>
    <row r="2312" spans="2:9">
      <c r="B2312" s="1">
        <v>6</v>
      </c>
      <c r="C2312" s="1">
        <v>12.63</v>
      </c>
      <c r="D2312" s="1">
        <v>21.35</v>
      </c>
      <c r="E2312" s="1">
        <f t="shared" si="146"/>
        <v>151</v>
      </c>
      <c r="F2312" s="1">
        <f t="shared" si="144"/>
        <v>4</v>
      </c>
      <c r="G2312" s="1">
        <f t="shared" si="145"/>
        <v>7</v>
      </c>
      <c r="H2312" s="1">
        <f t="shared" si="143"/>
        <v>7</v>
      </c>
      <c r="I2312" t="s">
        <v>125</v>
      </c>
    </row>
    <row r="2313" spans="2:9">
      <c r="B2313" s="1">
        <v>5</v>
      </c>
      <c r="C2313" s="1">
        <v>12.93</v>
      </c>
      <c r="D2313" s="1">
        <v>21.77</v>
      </c>
      <c r="E2313" s="1">
        <f t="shared" si="146"/>
        <v>152</v>
      </c>
      <c r="F2313" s="1">
        <f t="shared" si="144"/>
        <v>4</v>
      </c>
      <c r="G2313" s="1">
        <f t="shared" si="145"/>
        <v>8</v>
      </c>
      <c r="H2313" s="1">
        <f t="shared" si="143"/>
        <v>7</v>
      </c>
      <c r="I2313" t="s">
        <v>125</v>
      </c>
    </row>
    <row r="2314" spans="2:9">
      <c r="B2314" s="1">
        <v>4</v>
      </c>
      <c r="C2314" s="1">
        <v>289.64999999999998</v>
      </c>
      <c r="D2314" s="1">
        <v>135.18</v>
      </c>
      <c r="E2314" s="1">
        <f t="shared" si="146"/>
        <v>153</v>
      </c>
      <c r="F2314" s="1">
        <f t="shared" si="144"/>
        <v>4</v>
      </c>
      <c r="G2314" s="1">
        <f t="shared" si="145"/>
        <v>9</v>
      </c>
      <c r="H2314" s="1">
        <f t="shared" ref="H2314:H2377" si="147">H2290+1</f>
        <v>7</v>
      </c>
      <c r="I2314" t="s">
        <v>125</v>
      </c>
    </row>
    <row r="2315" spans="2:9">
      <c r="B2315" s="1">
        <v>4</v>
      </c>
      <c r="C2315" s="1">
        <v>305.14</v>
      </c>
      <c r="D2315" s="1">
        <v>47.88</v>
      </c>
      <c r="E2315" s="1">
        <f t="shared" si="146"/>
        <v>154</v>
      </c>
      <c r="F2315" s="1">
        <f t="shared" ref="F2315:F2378" si="148">F2314</f>
        <v>4</v>
      </c>
      <c r="G2315" s="1">
        <f t="shared" si="145"/>
        <v>10</v>
      </c>
      <c r="H2315" s="1">
        <f t="shared" si="147"/>
        <v>7</v>
      </c>
      <c r="I2315" t="s">
        <v>125</v>
      </c>
    </row>
    <row r="2316" spans="2:9">
      <c r="B2316" s="1">
        <v>4</v>
      </c>
      <c r="C2316" s="1">
        <v>298.87</v>
      </c>
      <c r="D2316" s="1">
        <v>44.24</v>
      </c>
      <c r="E2316" s="1">
        <f t="shared" si="146"/>
        <v>155</v>
      </c>
      <c r="F2316" s="1">
        <f t="shared" si="148"/>
        <v>4</v>
      </c>
      <c r="G2316" s="1">
        <f t="shared" si="145"/>
        <v>11</v>
      </c>
      <c r="H2316" s="1">
        <f t="shared" si="147"/>
        <v>7</v>
      </c>
      <c r="I2316" t="s">
        <v>125</v>
      </c>
    </row>
    <row r="2317" spans="2:9">
      <c r="B2317" s="1">
        <v>4</v>
      </c>
      <c r="C2317" s="1">
        <v>302.70999999999998</v>
      </c>
      <c r="D2317" s="1">
        <v>112.18</v>
      </c>
      <c r="E2317" s="1">
        <f t="shared" si="146"/>
        <v>156</v>
      </c>
      <c r="F2317" s="1">
        <f t="shared" si="148"/>
        <v>4</v>
      </c>
      <c r="G2317" s="1">
        <f t="shared" si="145"/>
        <v>12</v>
      </c>
      <c r="H2317" s="1">
        <f t="shared" si="147"/>
        <v>7</v>
      </c>
      <c r="I2317" t="s">
        <v>125</v>
      </c>
    </row>
    <row r="2318" spans="2:9">
      <c r="B2318" s="1">
        <v>4</v>
      </c>
      <c r="C2318" s="1">
        <v>18.29</v>
      </c>
      <c r="D2318" s="1">
        <v>0</v>
      </c>
      <c r="E2318" s="1">
        <f t="shared" si="146"/>
        <v>157</v>
      </c>
      <c r="F2318" s="1">
        <f t="shared" si="148"/>
        <v>4</v>
      </c>
      <c r="G2318" s="1">
        <f t="shared" si="145"/>
        <v>13</v>
      </c>
      <c r="H2318" s="1">
        <f t="shared" si="147"/>
        <v>7</v>
      </c>
      <c r="I2318" t="s">
        <v>125</v>
      </c>
    </row>
    <row r="2319" spans="2:9">
      <c r="B2319" s="1">
        <v>5</v>
      </c>
      <c r="C2319" s="1">
        <v>231.29</v>
      </c>
      <c r="D2319" s="1">
        <v>24.77</v>
      </c>
      <c r="E2319" s="1">
        <f t="shared" si="146"/>
        <v>158</v>
      </c>
      <c r="F2319" s="1">
        <f t="shared" si="148"/>
        <v>4</v>
      </c>
      <c r="G2319" s="1">
        <f t="shared" si="145"/>
        <v>14</v>
      </c>
      <c r="H2319" s="1">
        <f t="shared" si="147"/>
        <v>7</v>
      </c>
      <c r="I2319" t="s">
        <v>125</v>
      </c>
    </row>
    <row r="2320" spans="2:9">
      <c r="B2320" s="1">
        <v>5</v>
      </c>
      <c r="C2320" s="1">
        <v>246.6</v>
      </c>
      <c r="D2320" s="1">
        <v>34.950000000000003</v>
      </c>
      <c r="E2320" s="1">
        <f t="shared" si="146"/>
        <v>159</v>
      </c>
      <c r="F2320" s="1">
        <f t="shared" si="148"/>
        <v>4</v>
      </c>
      <c r="G2320" s="1">
        <f t="shared" si="145"/>
        <v>15</v>
      </c>
      <c r="H2320" s="1">
        <f t="shared" si="147"/>
        <v>7</v>
      </c>
      <c r="I2320" t="s">
        <v>125</v>
      </c>
    </row>
    <row r="2321" spans="2:9">
      <c r="B2321" s="1">
        <v>5</v>
      </c>
      <c r="C2321" s="1">
        <v>310.79000000000002</v>
      </c>
      <c r="D2321" s="1">
        <v>58.72</v>
      </c>
      <c r="E2321" s="1">
        <f t="shared" si="146"/>
        <v>160</v>
      </c>
      <c r="F2321" s="1">
        <f t="shared" si="148"/>
        <v>4</v>
      </c>
      <c r="G2321" s="1">
        <f t="shared" si="145"/>
        <v>16</v>
      </c>
      <c r="H2321" s="1">
        <f t="shared" si="147"/>
        <v>7</v>
      </c>
      <c r="I2321" t="s">
        <v>125</v>
      </c>
    </row>
    <row r="2322" spans="2:9">
      <c r="B2322" s="1">
        <v>5</v>
      </c>
      <c r="C2322" s="1">
        <v>331.2</v>
      </c>
      <c r="D2322" s="1">
        <v>73.819999999999993</v>
      </c>
      <c r="E2322" s="1">
        <f t="shared" si="146"/>
        <v>161</v>
      </c>
      <c r="F2322" s="1">
        <f t="shared" si="148"/>
        <v>4</v>
      </c>
      <c r="G2322" s="1">
        <f t="shared" si="145"/>
        <v>17</v>
      </c>
      <c r="H2322" s="1">
        <f t="shared" si="147"/>
        <v>7</v>
      </c>
      <c r="I2322" t="s">
        <v>125</v>
      </c>
    </row>
    <row r="2323" spans="2:9">
      <c r="B2323" s="1">
        <v>4</v>
      </c>
      <c r="C2323" s="1">
        <v>16.82</v>
      </c>
      <c r="D2323" s="1">
        <v>0</v>
      </c>
      <c r="E2323" s="1">
        <f t="shared" si="146"/>
        <v>162</v>
      </c>
      <c r="F2323" s="1">
        <f t="shared" si="148"/>
        <v>4</v>
      </c>
      <c r="G2323" s="1">
        <f t="shared" si="145"/>
        <v>18</v>
      </c>
      <c r="H2323" s="1">
        <f t="shared" si="147"/>
        <v>7</v>
      </c>
      <c r="I2323" t="s">
        <v>125</v>
      </c>
    </row>
    <row r="2324" spans="2:9">
      <c r="B2324" s="1">
        <v>4</v>
      </c>
      <c r="C2324" s="1">
        <v>15.91</v>
      </c>
      <c r="D2324" s="1">
        <v>0</v>
      </c>
      <c r="E2324" s="1">
        <f t="shared" si="146"/>
        <v>163</v>
      </c>
      <c r="F2324" s="1">
        <f t="shared" si="148"/>
        <v>4</v>
      </c>
      <c r="G2324" s="1">
        <f t="shared" si="145"/>
        <v>19</v>
      </c>
      <c r="H2324" s="1">
        <f t="shared" si="147"/>
        <v>7</v>
      </c>
      <c r="I2324" t="s">
        <v>125</v>
      </c>
    </row>
    <row r="2325" spans="2:9">
      <c r="B2325" s="1">
        <v>4</v>
      </c>
      <c r="C2325" s="1">
        <v>17.89</v>
      </c>
      <c r="D2325" s="1">
        <v>0</v>
      </c>
      <c r="E2325" s="1">
        <f t="shared" si="146"/>
        <v>164</v>
      </c>
      <c r="F2325" s="1">
        <f t="shared" si="148"/>
        <v>4</v>
      </c>
      <c r="G2325" s="1">
        <f t="shared" si="145"/>
        <v>20</v>
      </c>
      <c r="H2325" s="1">
        <f t="shared" si="147"/>
        <v>7</v>
      </c>
      <c r="I2325" t="s">
        <v>125</v>
      </c>
    </row>
    <row r="2326" spans="2:9">
      <c r="B2326" s="1">
        <v>4</v>
      </c>
      <c r="C2326" s="1">
        <v>14.36</v>
      </c>
      <c r="D2326" s="1">
        <v>0</v>
      </c>
      <c r="E2326" s="1">
        <f t="shared" si="146"/>
        <v>165</v>
      </c>
      <c r="F2326" s="1">
        <f t="shared" si="148"/>
        <v>4</v>
      </c>
      <c r="G2326" s="1">
        <f t="shared" si="145"/>
        <v>21</v>
      </c>
      <c r="H2326" s="1">
        <f t="shared" si="147"/>
        <v>7</v>
      </c>
      <c r="I2326" t="s">
        <v>125</v>
      </c>
    </row>
    <row r="2327" spans="2:9">
      <c r="B2327" s="1">
        <v>5</v>
      </c>
      <c r="C2327" s="1">
        <v>13.35</v>
      </c>
      <c r="D2327" s="1">
        <v>0</v>
      </c>
      <c r="E2327" s="1">
        <f t="shared" si="146"/>
        <v>166</v>
      </c>
      <c r="F2327" s="1">
        <f t="shared" si="148"/>
        <v>4</v>
      </c>
      <c r="G2327" s="1">
        <f t="shared" si="145"/>
        <v>22</v>
      </c>
      <c r="H2327" s="1">
        <f t="shared" si="147"/>
        <v>7</v>
      </c>
      <c r="I2327" t="s">
        <v>125</v>
      </c>
    </row>
    <row r="2328" spans="2:9">
      <c r="B2328" s="1">
        <v>5</v>
      </c>
      <c r="C2328" s="1">
        <v>12.45</v>
      </c>
      <c r="D2328" s="1">
        <v>13.17</v>
      </c>
      <c r="E2328" s="1">
        <f t="shared" si="146"/>
        <v>167</v>
      </c>
      <c r="F2328" s="1">
        <f t="shared" si="148"/>
        <v>4</v>
      </c>
      <c r="G2328" s="1">
        <f t="shared" si="145"/>
        <v>23</v>
      </c>
      <c r="H2328" s="1">
        <f t="shared" si="147"/>
        <v>7</v>
      </c>
      <c r="I2328" t="s">
        <v>125</v>
      </c>
    </row>
    <row r="2329" spans="2:9">
      <c r="B2329" s="1">
        <v>6</v>
      </c>
      <c r="C2329" s="1">
        <v>13.18</v>
      </c>
      <c r="D2329" s="1">
        <v>16.7</v>
      </c>
      <c r="E2329" s="1">
        <f t="shared" si="146"/>
        <v>168</v>
      </c>
      <c r="F2329" s="1">
        <f t="shared" si="148"/>
        <v>4</v>
      </c>
      <c r="G2329" s="1">
        <f t="shared" si="145"/>
        <v>24</v>
      </c>
      <c r="H2329" s="1">
        <f t="shared" si="147"/>
        <v>7</v>
      </c>
      <c r="I2329" t="s">
        <v>125</v>
      </c>
    </row>
    <row r="2330" spans="2:9">
      <c r="B2330" s="1">
        <v>6</v>
      </c>
      <c r="C2330" s="1">
        <v>13.17</v>
      </c>
      <c r="D2330" s="1">
        <v>17.93</v>
      </c>
      <c r="E2330" s="1">
        <f t="shared" si="146"/>
        <v>169</v>
      </c>
      <c r="F2330" s="1">
        <f t="shared" si="148"/>
        <v>4</v>
      </c>
      <c r="G2330" s="1">
        <f t="shared" si="145"/>
        <v>1</v>
      </c>
      <c r="H2330" s="1">
        <f t="shared" si="147"/>
        <v>8</v>
      </c>
      <c r="I2330" t="s">
        <v>125</v>
      </c>
    </row>
    <row r="2331" spans="2:9">
      <c r="B2331" s="1">
        <v>6</v>
      </c>
      <c r="C2331" s="1">
        <v>12.64</v>
      </c>
      <c r="D2331" s="1">
        <v>18.62</v>
      </c>
      <c r="E2331" s="1">
        <f t="shared" si="146"/>
        <v>170</v>
      </c>
      <c r="F2331" s="1">
        <f t="shared" si="148"/>
        <v>4</v>
      </c>
      <c r="G2331" s="1">
        <f t="shared" ref="G2331:G2394" si="149">G2307</f>
        <v>2</v>
      </c>
      <c r="H2331" s="1">
        <f t="shared" si="147"/>
        <v>8</v>
      </c>
      <c r="I2331" t="s">
        <v>125</v>
      </c>
    </row>
    <row r="2332" spans="2:9">
      <c r="B2332" s="1">
        <v>6</v>
      </c>
      <c r="C2332" s="1">
        <v>12.74</v>
      </c>
      <c r="D2332" s="1">
        <v>19.190000000000001</v>
      </c>
      <c r="E2332" s="1">
        <f t="shared" si="146"/>
        <v>171</v>
      </c>
      <c r="F2332" s="1">
        <f t="shared" si="148"/>
        <v>4</v>
      </c>
      <c r="G2332" s="1">
        <f t="shared" si="149"/>
        <v>3</v>
      </c>
      <c r="H2332" s="1">
        <f t="shared" si="147"/>
        <v>8</v>
      </c>
      <c r="I2332" t="s">
        <v>125</v>
      </c>
    </row>
    <row r="2333" spans="2:9">
      <c r="B2333" s="1">
        <v>6</v>
      </c>
      <c r="C2333" s="1">
        <v>14.58</v>
      </c>
      <c r="D2333" s="1">
        <v>21.82</v>
      </c>
      <c r="E2333" s="1">
        <f t="shared" si="146"/>
        <v>172</v>
      </c>
      <c r="F2333" s="1">
        <f t="shared" si="148"/>
        <v>4</v>
      </c>
      <c r="G2333" s="1">
        <f t="shared" si="149"/>
        <v>4</v>
      </c>
      <c r="H2333" s="1">
        <f t="shared" si="147"/>
        <v>8</v>
      </c>
      <c r="I2333" t="s">
        <v>125</v>
      </c>
    </row>
    <row r="2334" spans="2:9">
      <c r="B2334" s="1">
        <v>6</v>
      </c>
      <c r="C2334" s="1">
        <v>12.77</v>
      </c>
      <c r="D2334" s="1">
        <v>19.260000000000002</v>
      </c>
      <c r="E2334" s="1">
        <f t="shared" si="146"/>
        <v>173</v>
      </c>
      <c r="F2334" s="1">
        <f t="shared" si="148"/>
        <v>4</v>
      </c>
      <c r="G2334" s="1">
        <f t="shared" si="149"/>
        <v>5</v>
      </c>
      <c r="H2334" s="1">
        <f t="shared" si="147"/>
        <v>8</v>
      </c>
      <c r="I2334" t="s">
        <v>125</v>
      </c>
    </row>
    <row r="2335" spans="2:9">
      <c r="B2335" s="1">
        <v>6</v>
      </c>
      <c r="C2335" s="1">
        <v>12.85</v>
      </c>
      <c r="D2335" s="1">
        <v>19.190000000000001</v>
      </c>
      <c r="E2335" s="1">
        <f t="shared" si="146"/>
        <v>174</v>
      </c>
      <c r="F2335" s="1">
        <f t="shared" si="148"/>
        <v>4</v>
      </c>
      <c r="G2335" s="1">
        <f t="shared" si="149"/>
        <v>6</v>
      </c>
      <c r="H2335" s="1">
        <f t="shared" si="147"/>
        <v>8</v>
      </c>
      <c r="I2335" t="s">
        <v>125</v>
      </c>
    </row>
    <row r="2336" spans="2:9">
      <c r="B2336" s="1">
        <v>6</v>
      </c>
      <c r="C2336" s="1">
        <v>13.17</v>
      </c>
      <c r="D2336" s="1">
        <v>19.62</v>
      </c>
      <c r="E2336" s="1">
        <f t="shared" si="146"/>
        <v>175</v>
      </c>
      <c r="F2336" s="1">
        <f t="shared" si="148"/>
        <v>4</v>
      </c>
      <c r="G2336" s="1">
        <f t="shared" si="149"/>
        <v>7</v>
      </c>
      <c r="H2336" s="1">
        <f t="shared" si="147"/>
        <v>8</v>
      </c>
      <c r="I2336" t="s">
        <v>125</v>
      </c>
    </row>
    <row r="2337" spans="2:9">
      <c r="B2337" s="1">
        <v>5</v>
      </c>
      <c r="C2337" s="1">
        <v>12.85</v>
      </c>
      <c r="D2337" s="1">
        <v>19.940000000000001</v>
      </c>
      <c r="E2337" s="1">
        <f t="shared" si="146"/>
        <v>176</v>
      </c>
      <c r="F2337" s="1">
        <f t="shared" si="148"/>
        <v>4</v>
      </c>
      <c r="G2337" s="1">
        <f t="shared" si="149"/>
        <v>8</v>
      </c>
      <c r="H2337" s="1">
        <f t="shared" si="147"/>
        <v>8</v>
      </c>
      <c r="I2337" t="s">
        <v>125</v>
      </c>
    </row>
    <row r="2338" spans="2:9">
      <c r="B2338" s="1">
        <v>4</v>
      </c>
      <c r="C2338" s="1">
        <v>315.27999999999997</v>
      </c>
      <c r="D2338" s="1">
        <v>150.15</v>
      </c>
      <c r="E2338" s="1">
        <f t="shared" si="146"/>
        <v>177</v>
      </c>
      <c r="F2338" s="1">
        <f t="shared" si="148"/>
        <v>4</v>
      </c>
      <c r="G2338" s="1">
        <f t="shared" si="149"/>
        <v>9</v>
      </c>
      <c r="H2338" s="1">
        <f t="shared" si="147"/>
        <v>8</v>
      </c>
      <c r="I2338" t="s">
        <v>125</v>
      </c>
    </row>
    <row r="2339" spans="2:9">
      <c r="B2339" s="1">
        <v>4</v>
      </c>
      <c r="C2339" s="1">
        <v>343.84</v>
      </c>
      <c r="D2339" s="1">
        <v>71.67</v>
      </c>
      <c r="E2339" s="1">
        <f t="shared" si="146"/>
        <v>178</v>
      </c>
      <c r="F2339" s="1">
        <f t="shared" si="148"/>
        <v>4</v>
      </c>
      <c r="G2339" s="1">
        <f t="shared" si="149"/>
        <v>10</v>
      </c>
      <c r="H2339" s="1">
        <f t="shared" si="147"/>
        <v>8</v>
      </c>
      <c r="I2339" t="s">
        <v>125</v>
      </c>
    </row>
    <row r="2340" spans="2:9">
      <c r="B2340" s="1">
        <v>4</v>
      </c>
      <c r="C2340" s="1">
        <v>337.65</v>
      </c>
      <c r="D2340" s="1">
        <v>71.2</v>
      </c>
      <c r="E2340" s="1">
        <f t="shared" si="146"/>
        <v>179</v>
      </c>
      <c r="F2340" s="1">
        <f t="shared" si="148"/>
        <v>4</v>
      </c>
      <c r="G2340" s="1">
        <f t="shared" si="149"/>
        <v>11</v>
      </c>
      <c r="H2340" s="1">
        <f t="shared" si="147"/>
        <v>8</v>
      </c>
      <c r="I2340" t="s">
        <v>125</v>
      </c>
    </row>
    <row r="2341" spans="2:9">
      <c r="B2341" s="1">
        <v>4</v>
      </c>
      <c r="C2341" s="1">
        <v>334.01</v>
      </c>
      <c r="D2341" s="1">
        <v>133.99</v>
      </c>
      <c r="E2341" s="1">
        <f t="shared" si="146"/>
        <v>180</v>
      </c>
      <c r="F2341" s="1">
        <f t="shared" si="148"/>
        <v>4</v>
      </c>
      <c r="G2341" s="1">
        <f t="shared" si="149"/>
        <v>12</v>
      </c>
      <c r="H2341" s="1">
        <f t="shared" si="147"/>
        <v>8</v>
      </c>
      <c r="I2341" t="s">
        <v>125</v>
      </c>
    </row>
    <row r="2342" spans="2:9">
      <c r="B2342" s="1">
        <v>4</v>
      </c>
      <c r="C2342" s="1">
        <v>18.43</v>
      </c>
      <c r="D2342" s="1">
        <v>0</v>
      </c>
      <c r="E2342" s="1">
        <f t="shared" si="146"/>
        <v>181</v>
      </c>
      <c r="F2342" s="1">
        <f t="shared" si="148"/>
        <v>4</v>
      </c>
      <c r="G2342" s="1">
        <f t="shared" si="149"/>
        <v>13</v>
      </c>
      <c r="H2342" s="1">
        <f t="shared" si="147"/>
        <v>8</v>
      </c>
      <c r="I2342" t="s">
        <v>125</v>
      </c>
    </row>
    <row r="2343" spans="2:9">
      <c r="B2343" s="1">
        <v>5</v>
      </c>
      <c r="C2343" s="1">
        <v>227.62</v>
      </c>
      <c r="D2343" s="1">
        <v>39.49</v>
      </c>
      <c r="E2343" s="1">
        <f t="shared" si="146"/>
        <v>182</v>
      </c>
      <c r="F2343" s="1">
        <f t="shared" si="148"/>
        <v>4</v>
      </c>
      <c r="G2343" s="1">
        <f t="shared" si="149"/>
        <v>14</v>
      </c>
      <c r="H2343" s="1">
        <f t="shared" si="147"/>
        <v>8</v>
      </c>
      <c r="I2343" t="s">
        <v>125</v>
      </c>
    </row>
    <row r="2344" spans="2:9">
      <c r="B2344" s="1">
        <v>5</v>
      </c>
      <c r="C2344" s="1">
        <v>107.96</v>
      </c>
      <c r="D2344" s="1">
        <v>0</v>
      </c>
      <c r="E2344" s="1">
        <f t="shared" si="146"/>
        <v>183</v>
      </c>
      <c r="F2344" s="1">
        <f t="shared" si="148"/>
        <v>4</v>
      </c>
      <c r="G2344" s="1">
        <f t="shared" si="149"/>
        <v>15</v>
      </c>
      <c r="H2344" s="1">
        <f t="shared" si="147"/>
        <v>8</v>
      </c>
      <c r="I2344" t="s">
        <v>125</v>
      </c>
    </row>
    <row r="2345" spans="2:9">
      <c r="B2345" s="1">
        <v>5</v>
      </c>
      <c r="C2345" s="1">
        <v>104.9</v>
      </c>
      <c r="D2345" s="1">
        <v>0</v>
      </c>
      <c r="E2345" s="1">
        <f t="shared" si="146"/>
        <v>184</v>
      </c>
      <c r="F2345" s="1">
        <f t="shared" si="148"/>
        <v>4</v>
      </c>
      <c r="G2345" s="1">
        <f t="shared" si="149"/>
        <v>16</v>
      </c>
      <c r="H2345" s="1">
        <f t="shared" si="147"/>
        <v>8</v>
      </c>
      <c r="I2345" t="s">
        <v>125</v>
      </c>
    </row>
    <row r="2346" spans="2:9">
      <c r="B2346" s="1">
        <v>5</v>
      </c>
      <c r="C2346" s="1">
        <v>68.94</v>
      </c>
      <c r="D2346" s="1">
        <v>7.0000000000000007E-2</v>
      </c>
      <c r="E2346" s="1">
        <f t="shared" si="146"/>
        <v>185</v>
      </c>
      <c r="F2346" s="1">
        <f t="shared" si="148"/>
        <v>4</v>
      </c>
      <c r="G2346" s="1">
        <f t="shared" si="149"/>
        <v>17</v>
      </c>
      <c r="H2346" s="1">
        <f t="shared" si="147"/>
        <v>8</v>
      </c>
      <c r="I2346" t="s">
        <v>125</v>
      </c>
    </row>
    <row r="2347" spans="2:9">
      <c r="B2347" s="1">
        <v>4</v>
      </c>
      <c r="C2347" s="1">
        <v>16.34</v>
      </c>
      <c r="D2347" s="1">
        <v>0</v>
      </c>
      <c r="E2347" s="1">
        <f t="shared" si="146"/>
        <v>186</v>
      </c>
      <c r="F2347" s="1">
        <f t="shared" si="148"/>
        <v>4</v>
      </c>
      <c r="G2347" s="1">
        <f t="shared" si="149"/>
        <v>18</v>
      </c>
      <c r="H2347" s="1">
        <f t="shared" si="147"/>
        <v>8</v>
      </c>
      <c r="I2347" t="s">
        <v>125</v>
      </c>
    </row>
    <row r="2348" spans="2:9">
      <c r="B2348" s="1">
        <v>4</v>
      </c>
      <c r="C2348" s="1">
        <v>16.239999999999998</v>
      </c>
      <c r="D2348" s="1">
        <v>0</v>
      </c>
      <c r="E2348" s="1">
        <f t="shared" si="146"/>
        <v>187</v>
      </c>
      <c r="F2348" s="1">
        <f t="shared" si="148"/>
        <v>4</v>
      </c>
      <c r="G2348" s="1">
        <f t="shared" si="149"/>
        <v>19</v>
      </c>
      <c r="H2348" s="1">
        <f t="shared" si="147"/>
        <v>8</v>
      </c>
      <c r="I2348" t="s">
        <v>125</v>
      </c>
    </row>
    <row r="2349" spans="2:9">
      <c r="B2349" s="1">
        <v>4</v>
      </c>
      <c r="C2349" s="1">
        <v>16.68</v>
      </c>
      <c r="D2349" s="1">
        <v>0</v>
      </c>
      <c r="E2349" s="1">
        <f t="shared" si="146"/>
        <v>188</v>
      </c>
      <c r="F2349" s="1">
        <f t="shared" si="148"/>
        <v>4</v>
      </c>
      <c r="G2349" s="1">
        <f t="shared" si="149"/>
        <v>20</v>
      </c>
      <c r="H2349" s="1">
        <f t="shared" si="147"/>
        <v>8</v>
      </c>
      <c r="I2349" t="s">
        <v>125</v>
      </c>
    </row>
    <row r="2350" spans="2:9">
      <c r="B2350" s="1">
        <v>4</v>
      </c>
      <c r="C2350" s="1">
        <v>15.96</v>
      </c>
      <c r="D2350" s="1">
        <v>0</v>
      </c>
      <c r="E2350" s="1">
        <f t="shared" si="146"/>
        <v>189</v>
      </c>
      <c r="F2350" s="1">
        <f t="shared" si="148"/>
        <v>4</v>
      </c>
      <c r="G2350" s="1">
        <f t="shared" si="149"/>
        <v>21</v>
      </c>
      <c r="H2350" s="1">
        <f t="shared" si="147"/>
        <v>8</v>
      </c>
      <c r="I2350" t="s">
        <v>125</v>
      </c>
    </row>
    <row r="2351" spans="2:9">
      <c r="B2351" s="1">
        <v>5</v>
      </c>
      <c r="C2351" s="1">
        <v>13.83</v>
      </c>
      <c r="D2351" s="1">
        <v>0</v>
      </c>
      <c r="E2351" s="1">
        <f t="shared" si="146"/>
        <v>190</v>
      </c>
      <c r="F2351" s="1">
        <f t="shared" si="148"/>
        <v>4</v>
      </c>
      <c r="G2351" s="1">
        <f t="shared" si="149"/>
        <v>22</v>
      </c>
      <c r="H2351" s="1">
        <f t="shared" si="147"/>
        <v>8</v>
      </c>
      <c r="I2351" t="s">
        <v>125</v>
      </c>
    </row>
    <row r="2352" spans="2:9">
      <c r="B2352" s="1">
        <v>5</v>
      </c>
      <c r="C2352" s="1">
        <v>12.45</v>
      </c>
      <c r="D2352" s="1">
        <v>13.21</v>
      </c>
      <c r="E2352" s="1">
        <f t="shared" si="146"/>
        <v>191</v>
      </c>
      <c r="F2352" s="1">
        <f t="shared" si="148"/>
        <v>4</v>
      </c>
      <c r="G2352" s="1">
        <f t="shared" si="149"/>
        <v>23</v>
      </c>
      <c r="H2352" s="1">
        <f t="shared" si="147"/>
        <v>8</v>
      </c>
      <c r="I2352" t="s">
        <v>125</v>
      </c>
    </row>
    <row r="2353" spans="2:9">
      <c r="B2353" s="1">
        <v>6</v>
      </c>
      <c r="C2353" s="1">
        <v>12.75</v>
      </c>
      <c r="D2353" s="1">
        <v>15.41</v>
      </c>
      <c r="E2353" s="1">
        <f t="shared" si="146"/>
        <v>192</v>
      </c>
      <c r="F2353" s="1">
        <f t="shared" si="148"/>
        <v>4</v>
      </c>
      <c r="G2353" s="1">
        <f t="shared" si="149"/>
        <v>24</v>
      </c>
      <c r="H2353" s="1">
        <f t="shared" si="147"/>
        <v>8</v>
      </c>
      <c r="I2353" t="s">
        <v>125</v>
      </c>
    </row>
    <row r="2354" spans="2:9">
      <c r="B2354" s="1">
        <v>6</v>
      </c>
      <c r="C2354" s="1">
        <v>12.89</v>
      </c>
      <c r="D2354" s="1">
        <v>16.09</v>
      </c>
      <c r="E2354" s="1">
        <f t="shared" si="146"/>
        <v>193</v>
      </c>
      <c r="F2354" s="1">
        <f t="shared" si="148"/>
        <v>4</v>
      </c>
      <c r="G2354" s="1">
        <f t="shared" si="149"/>
        <v>1</v>
      </c>
      <c r="H2354" s="1">
        <f t="shared" si="147"/>
        <v>9</v>
      </c>
      <c r="I2354" t="s">
        <v>125</v>
      </c>
    </row>
    <row r="2355" spans="2:9">
      <c r="B2355" s="1">
        <v>6</v>
      </c>
      <c r="C2355" s="1">
        <v>12.36</v>
      </c>
      <c r="D2355" s="1">
        <v>15.87</v>
      </c>
      <c r="E2355" s="1">
        <f t="shared" si="146"/>
        <v>194</v>
      </c>
      <c r="F2355" s="1">
        <f t="shared" si="148"/>
        <v>4</v>
      </c>
      <c r="G2355" s="1">
        <f t="shared" si="149"/>
        <v>2</v>
      </c>
      <c r="H2355" s="1">
        <f t="shared" si="147"/>
        <v>9</v>
      </c>
      <c r="I2355" t="s">
        <v>125</v>
      </c>
    </row>
    <row r="2356" spans="2:9">
      <c r="B2356" s="1">
        <v>6</v>
      </c>
      <c r="C2356" s="1">
        <v>12.36</v>
      </c>
      <c r="D2356" s="1">
        <v>16.239999999999998</v>
      </c>
      <c r="E2356" s="1">
        <f t="shared" si="146"/>
        <v>195</v>
      </c>
      <c r="F2356" s="1">
        <f t="shared" si="148"/>
        <v>4</v>
      </c>
      <c r="G2356" s="1">
        <f t="shared" si="149"/>
        <v>3</v>
      </c>
      <c r="H2356" s="1">
        <f t="shared" si="147"/>
        <v>9</v>
      </c>
      <c r="I2356" t="s">
        <v>125</v>
      </c>
    </row>
    <row r="2357" spans="2:9">
      <c r="B2357" s="1">
        <v>6</v>
      </c>
      <c r="C2357" s="1">
        <v>13.86</v>
      </c>
      <c r="D2357" s="1">
        <v>18.25</v>
      </c>
      <c r="E2357" s="1">
        <f t="shared" si="146"/>
        <v>196</v>
      </c>
      <c r="F2357" s="1">
        <f t="shared" si="148"/>
        <v>4</v>
      </c>
      <c r="G2357" s="1">
        <f t="shared" si="149"/>
        <v>4</v>
      </c>
      <c r="H2357" s="1">
        <f t="shared" si="147"/>
        <v>9</v>
      </c>
      <c r="I2357" t="s">
        <v>125</v>
      </c>
    </row>
    <row r="2358" spans="2:9">
      <c r="B2358" s="1">
        <v>6</v>
      </c>
      <c r="C2358" s="1">
        <v>12.24</v>
      </c>
      <c r="D2358" s="1">
        <v>15.26</v>
      </c>
      <c r="E2358" s="1">
        <f t="shared" si="146"/>
        <v>197</v>
      </c>
      <c r="F2358" s="1">
        <f t="shared" si="148"/>
        <v>4</v>
      </c>
      <c r="G2358" s="1">
        <f t="shared" si="149"/>
        <v>5</v>
      </c>
      <c r="H2358" s="1">
        <f t="shared" si="147"/>
        <v>9</v>
      </c>
      <c r="I2358" t="s">
        <v>125</v>
      </c>
    </row>
    <row r="2359" spans="2:9">
      <c r="B2359" s="1">
        <v>6</v>
      </c>
      <c r="C2359" s="1">
        <v>12.13</v>
      </c>
      <c r="D2359" s="1">
        <v>14.47</v>
      </c>
      <c r="E2359" s="1">
        <f t="shared" si="146"/>
        <v>198</v>
      </c>
      <c r="F2359" s="1">
        <f t="shared" si="148"/>
        <v>4</v>
      </c>
      <c r="G2359" s="1">
        <f t="shared" si="149"/>
        <v>6</v>
      </c>
      <c r="H2359" s="1">
        <f t="shared" si="147"/>
        <v>9</v>
      </c>
      <c r="I2359" t="s">
        <v>125</v>
      </c>
    </row>
    <row r="2360" spans="2:9">
      <c r="B2360" s="1">
        <v>6</v>
      </c>
      <c r="C2360" s="1">
        <v>12.56</v>
      </c>
      <c r="D2360" s="1">
        <v>15.2</v>
      </c>
      <c r="E2360" s="1">
        <f t="shared" si="146"/>
        <v>199</v>
      </c>
      <c r="F2360" s="1">
        <f t="shared" si="148"/>
        <v>4</v>
      </c>
      <c r="G2360" s="1">
        <f t="shared" si="149"/>
        <v>7</v>
      </c>
      <c r="H2360" s="1">
        <f t="shared" si="147"/>
        <v>9</v>
      </c>
      <c r="I2360" t="s">
        <v>125</v>
      </c>
    </row>
    <row r="2361" spans="2:9">
      <c r="B2361" s="1">
        <v>5</v>
      </c>
      <c r="C2361" s="1">
        <v>15.51</v>
      </c>
      <c r="D2361" s="1">
        <v>15.81</v>
      </c>
      <c r="E2361" s="1">
        <f t="shared" si="146"/>
        <v>200</v>
      </c>
      <c r="F2361" s="1">
        <f t="shared" si="148"/>
        <v>4</v>
      </c>
      <c r="G2361" s="1">
        <f t="shared" si="149"/>
        <v>8</v>
      </c>
      <c r="H2361" s="1">
        <f t="shared" si="147"/>
        <v>9</v>
      </c>
      <c r="I2361" t="s">
        <v>125</v>
      </c>
    </row>
    <row r="2362" spans="2:9">
      <c r="B2362" s="1">
        <v>4</v>
      </c>
      <c r="C2362" s="1">
        <v>199.3</v>
      </c>
      <c r="D2362" s="1">
        <v>136.97999999999999</v>
      </c>
      <c r="E2362" s="1">
        <f t="shared" si="146"/>
        <v>201</v>
      </c>
      <c r="F2362" s="1">
        <f t="shared" si="148"/>
        <v>4</v>
      </c>
      <c r="G2362" s="1">
        <f t="shared" si="149"/>
        <v>9</v>
      </c>
      <c r="H2362" s="1">
        <f t="shared" si="147"/>
        <v>9</v>
      </c>
      <c r="I2362" t="s">
        <v>125</v>
      </c>
    </row>
    <row r="2363" spans="2:9">
      <c r="B2363" s="1">
        <v>4</v>
      </c>
      <c r="C2363" s="1">
        <v>247.92</v>
      </c>
      <c r="D2363" s="1">
        <v>104.19</v>
      </c>
      <c r="E2363" s="1">
        <f t="shared" si="146"/>
        <v>202</v>
      </c>
      <c r="F2363" s="1">
        <f t="shared" si="148"/>
        <v>4</v>
      </c>
      <c r="G2363" s="1">
        <f t="shared" si="149"/>
        <v>10</v>
      </c>
      <c r="H2363" s="1">
        <f t="shared" si="147"/>
        <v>9</v>
      </c>
      <c r="I2363" t="s">
        <v>125</v>
      </c>
    </row>
    <row r="2364" spans="2:9">
      <c r="B2364" s="1">
        <v>4</v>
      </c>
      <c r="C2364" s="1">
        <v>235.33</v>
      </c>
      <c r="D2364" s="1">
        <v>103.46</v>
      </c>
      <c r="E2364" s="1">
        <f t="shared" si="146"/>
        <v>203</v>
      </c>
      <c r="F2364" s="1">
        <f t="shared" si="148"/>
        <v>4</v>
      </c>
      <c r="G2364" s="1">
        <f t="shared" si="149"/>
        <v>11</v>
      </c>
      <c r="H2364" s="1">
        <f t="shared" si="147"/>
        <v>9</v>
      </c>
      <c r="I2364" t="s">
        <v>125</v>
      </c>
    </row>
    <row r="2365" spans="2:9">
      <c r="B2365" s="1">
        <v>4</v>
      </c>
      <c r="C2365" s="1">
        <v>228.96</v>
      </c>
      <c r="D2365" s="1">
        <v>180.68</v>
      </c>
      <c r="E2365" s="1">
        <f t="shared" si="146"/>
        <v>204</v>
      </c>
      <c r="F2365" s="1">
        <f t="shared" si="148"/>
        <v>4</v>
      </c>
      <c r="G2365" s="1">
        <f t="shared" si="149"/>
        <v>12</v>
      </c>
      <c r="H2365" s="1">
        <f t="shared" si="147"/>
        <v>9</v>
      </c>
      <c r="I2365" t="s">
        <v>125</v>
      </c>
    </row>
    <row r="2366" spans="2:9">
      <c r="B2366" s="1">
        <v>4</v>
      </c>
      <c r="C2366" s="1">
        <v>30.18</v>
      </c>
      <c r="D2366" s="1">
        <v>1.1200000000000001</v>
      </c>
      <c r="E2366" s="1">
        <f t="shared" si="146"/>
        <v>205</v>
      </c>
      <c r="F2366" s="1">
        <f t="shared" si="148"/>
        <v>4</v>
      </c>
      <c r="G2366" s="1">
        <f t="shared" si="149"/>
        <v>13</v>
      </c>
      <c r="H2366" s="1">
        <f t="shared" si="147"/>
        <v>9</v>
      </c>
      <c r="I2366" t="s">
        <v>125</v>
      </c>
    </row>
    <row r="2367" spans="2:9">
      <c r="B2367" s="1">
        <v>5</v>
      </c>
      <c r="C2367" s="1">
        <v>259.7</v>
      </c>
      <c r="D2367" s="1">
        <v>108.18</v>
      </c>
      <c r="E2367" s="1">
        <f t="shared" si="146"/>
        <v>206</v>
      </c>
      <c r="F2367" s="1">
        <f t="shared" si="148"/>
        <v>4</v>
      </c>
      <c r="G2367" s="1">
        <f t="shared" si="149"/>
        <v>14</v>
      </c>
      <c r="H2367" s="1">
        <f t="shared" si="147"/>
        <v>9</v>
      </c>
      <c r="I2367" t="s">
        <v>125</v>
      </c>
    </row>
    <row r="2368" spans="2:9">
      <c r="B2368" s="1">
        <v>5</v>
      </c>
      <c r="C2368" s="1">
        <v>356.33</v>
      </c>
      <c r="D2368" s="1">
        <v>171.04</v>
      </c>
      <c r="E2368" s="1">
        <f t="shared" si="146"/>
        <v>207</v>
      </c>
      <c r="F2368" s="1">
        <f t="shared" si="148"/>
        <v>4</v>
      </c>
      <c r="G2368" s="1">
        <f t="shared" si="149"/>
        <v>15</v>
      </c>
      <c r="H2368" s="1">
        <f t="shared" si="147"/>
        <v>9</v>
      </c>
      <c r="I2368" t="s">
        <v>125</v>
      </c>
    </row>
    <row r="2369" spans="2:9">
      <c r="B2369" s="1">
        <v>5</v>
      </c>
      <c r="C2369" s="1">
        <v>324.75</v>
      </c>
      <c r="D2369" s="1">
        <v>157.1</v>
      </c>
      <c r="E2369" s="1">
        <f t="shared" si="146"/>
        <v>208</v>
      </c>
      <c r="F2369" s="1">
        <f t="shared" si="148"/>
        <v>4</v>
      </c>
      <c r="G2369" s="1">
        <f t="shared" si="149"/>
        <v>16</v>
      </c>
      <c r="H2369" s="1">
        <f t="shared" si="147"/>
        <v>9</v>
      </c>
      <c r="I2369" t="s">
        <v>125</v>
      </c>
    </row>
    <row r="2370" spans="2:9">
      <c r="B2370" s="1">
        <v>5</v>
      </c>
      <c r="C2370" s="1">
        <v>247</v>
      </c>
      <c r="D2370" s="1">
        <v>111.85</v>
      </c>
      <c r="E2370" s="1">
        <f t="shared" si="146"/>
        <v>209</v>
      </c>
      <c r="F2370" s="1">
        <f t="shared" si="148"/>
        <v>4</v>
      </c>
      <c r="G2370" s="1">
        <f t="shared" si="149"/>
        <v>17</v>
      </c>
      <c r="H2370" s="1">
        <f t="shared" si="147"/>
        <v>9</v>
      </c>
      <c r="I2370" t="s">
        <v>125</v>
      </c>
    </row>
    <row r="2371" spans="2:9">
      <c r="B2371" s="1">
        <v>4</v>
      </c>
      <c r="C2371" s="1">
        <v>184.03</v>
      </c>
      <c r="D2371" s="1">
        <v>59</v>
      </c>
      <c r="E2371" s="1">
        <f t="shared" si="146"/>
        <v>210</v>
      </c>
      <c r="F2371" s="1">
        <f t="shared" si="148"/>
        <v>4</v>
      </c>
      <c r="G2371" s="1">
        <f t="shared" si="149"/>
        <v>18</v>
      </c>
      <c r="H2371" s="1">
        <f t="shared" si="147"/>
        <v>9</v>
      </c>
      <c r="I2371" t="s">
        <v>125</v>
      </c>
    </row>
    <row r="2372" spans="2:9">
      <c r="B2372" s="1">
        <v>4</v>
      </c>
      <c r="C2372" s="1">
        <v>258.33999999999997</v>
      </c>
      <c r="D2372" s="1">
        <v>157.06</v>
      </c>
      <c r="E2372" s="1">
        <f t="shared" ref="E2372:E2435" si="150">E2371+1</f>
        <v>211</v>
      </c>
      <c r="F2372" s="1">
        <f t="shared" si="148"/>
        <v>4</v>
      </c>
      <c r="G2372" s="1">
        <f t="shared" si="149"/>
        <v>19</v>
      </c>
      <c r="H2372" s="1">
        <f t="shared" si="147"/>
        <v>9</v>
      </c>
      <c r="I2372" t="s">
        <v>125</v>
      </c>
    </row>
    <row r="2373" spans="2:9">
      <c r="B2373" s="1">
        <v>4</v>
      </c>
      <c r="C2373" s="1">
        <v>420.83</v>
      </c>
      <c r="D2373" s="1">
        <v>210.21</v>
      </c>
      <c r="E2373" s="1">
        <f t="shared" si="150"/>
        <v>212</v>
      </c>
      <c r="F2373" s="1">
        <f t="shared" si="148"/>
        <v>4</v>
      </c>
      <c r="G2373" s="1">
        <f t="shared" si="149"/>
        <v>20</v>
      </c>
      <c r="H2373" s="1">
        <f t="shared" si="147"/>
        <v>9</v>
      </c>
      <c r="I2373" t="s">
        <v>125</v>
      </c>
    </row>
    <row r="2374" spans="2:9">
      <c r="B2374" s="1">
        <v>4</v>
      </c>
      <c r="C2374" s="1">
        <v>373.79</v>
      </c>
      <c r="D2374" s="1">
        <v>133.27000000000001</v>
      </c>
      <c r="E2374" s="1">
        <f t="shared" si="150"/>
        <v>213</v>
      </c>
      <c r="F2374" s="1">
        <f t="shared" si="148"/>
        <v>4</v>
      </c>
      <c r="G2374" s="1">
        <f t="shared" si="149"/>
        <v>21</v>
      </c>
      <c r="H2374" s="1">
        <f t="shared" si="147"/>
        <v>9</v>
      </c>
      <c r="I2374" t="s">
        <v>125</v>
      </c>
    </row>
    <row r="2375" spans="2:9">
      <c r="B2375" s="1">
        <v>5</v>
      </c>
      <c r="C2375" s="1">
        <v>294.19</v>
      </c>
      <c r="D2375" s="1">
        <v>57.28</v>
      </c>
      <c r="E2375" s="1">
        <f t="shared" si="150"/>
        <v>214</v>
      </c>
      <c r="F2375" s="1">
        <f t="shared" si="148"/>
        <v>4</v>
      </c>
      <c r="G2375" s="1">
        <f t="shared" si="149"/>
        <v>22</v>
      </c>
      <c r="H2375" s="1">
        <f t="shared" si="147"/>
        <v>9</v>
      </c>
      <c r="I2375" t="s">
        <v>125</v>
      </c>
    </row>
    <row r="2376" spans="2:9">
      <c r="B2376" s="1">
        <v>5</v>
      </c>
      <c r="C2376" s="1">
        <v>119.2</v>
      </c>
      <c r="D2376" s="1">
        <v>58.57</v>
      </c>
      <c r="E2376" s="1">
        <f t="shared" si="150"/>
        <v>215</v>
      </c>
      <c r="F2376" s="1">
        <f t="shared" si="148"/>
        <v>4</v>
      </c>
      <c r="G2376" s="1">
        <f t="shared" si="149"/>
        <v>23</v>
      </c>
      <c r="H2376" s="1">
        <f t="shared" si="147"/>
        <v>9</v>
      </c>
      <c r="I2376" t="s">
        <v>125</v>
      </c>
    </row>
    <row r="2377" spans="2:9">
      <c r="B2377" s="1">
        <v>6</v>
      </c>
      <c r="C2377" s="1">
        <v>14.29</v>
      </c>
      <c r="D2377" s="1">
        <v>15.11</v>
      </c>
      <c r="E2377" s="1">
        <f t="shared" si="150"/>
        <v>216</v>
      </c>
      <c r="F2377" s="1">
        <f t="shared" si="148"/>
        <v>4</v>
      </c>
      <c r="G2377" s="1">
        <f t="shared" si="149"/>
        <v>24</v>
      </c>
      <c r="H2377" s="1">
        <f t="shared" si="147"/>
        <v>9</v>
      </c>
      <c r="I2377" t="s">
        <v>125</v>
      </c>
    </row>
    <row r="2378" spans="2:9">
      <c r="B2378" s="1">
        <v>6</v>
      </c>
      <c r="C2378" s="1">
        <v>14.18</v>
      </c>
      <c r="D2378" s="1">
        <v>16.59</v>
      </c>
      <c r="E2378" s="1">
        <f t="shared" si="150"/>
        <v>217</v>
      </c>
      <c r="F2378" s="1">
        <f t="shared" si="148"/>
        <v>4</v>
      </c>
      <c r="G2378" s="1">
        <f t="shared" si="149"/>
        <v>1</v>
      </c>
      <c r="H2378" s="1">
        <f t="shared" ref="H2378:H2441" si="151">H2354+1</f>
        <v>10</v>
      </c>
      <c r="I2378" t="s">
        <v>125</v>
      </c>
    </row>
    <row r="2379" spans="2:9">
      <c r="B2379" s="1">
        <v>6</v>
      </c>
      <c r="C2379" s="1">
        <v>14.76</v>
      </c>
      <c r="D2379" s="1">
        <v>16.7</v>
      </c>
      <c r="E2379" s="1">
        <f t="shared" si="150"/>
        <v>218</v>
      </c>
      <c r="F2379" s="1">
        <f t="shared" ref="F2379:F2442" si="152">F2378</f>
        <v>4</v>
      </c>
      <c r="G2379" s="1">
        <f t="shared" si="149"/>
        <v>2</v>
      </c>
      <c r="H2379" s="1">
        <f t="shared" si="151"/>
        <v>10</v>
      </c>
      <c r="I2379" t="s">
        <v>125</v>
      </c>
    </row>
    <row r="2380" spans="2:9">
      <c r="B2380" s="1">
        <v>6</v>
      </c>
      <c r="C2380" s="1">
        <v>15.47</v>
      </c>
      <c r="D2380" s="1">
        <v>16.41</v>
      </c>
      <c r="E2380" s="1">
        <f t="shared" si="150"/>
        <v>219</v>
      </c>
      <c r="F2380" s="1">
        <f t="shared" si="152"/>
        <v>4</v>
      </c>
      <c r="G2380" s="1">
        <f t="shared" si="149"/>
        <v>3</v>
      </c>
      <c r="H2380" s="1">
        <f t="shared" si="151"/>
        <v>10</v>
      </c>
      <c r="I2380" t="s">
        <v>125</v>
      </c>
    </row>
    <row r="2381" spans="2:9">
      <c r="B2381" s="1">
        <v>6</v>
      </c>
      <c r="C2381" s="1">
        <v>14.25</v>
      </c>
      <c r="D2381" s="1">
        <v>16.02</v>
      </c>
      <c r="E2381" s="1">
        <f t="shared" si="150"/>
        <v>220</v>
      </c>
      <c r="F2381" s="1">
        <f t="shared" si="152"/>
        <v>4</v>
      </c>
      <c r="G2381" s="1">
        <f t="shared" si="149"/>
        <v>4</v>
      </c>
      <c r="H2381" s="1">
        <f t="shared" si="151"/>
        <v>10</v>
      </c>
      <c r="I2381" t="s">
        <v>125</v>
      </c>
    </row>
    <row r="2382" spans="2:9">
      <c r="B2382" s="1">
        <v>6</v>
      </c>
      <c r="C2382" s="1">
        <v>11.75</v>
      </c>
      <c r="D2382" s="1">
        <v>11.23</v>
      </c>
      <c r="E2382" s="1">
        <f t="shared" si="150"/>
        <v>221</v>
      </c>
      <c r="F2382" s="1">
        <f t="shared" si="152"/>
        <v>4</v>
      </c>
      <c r="G2382" s="1">
        <f t="shared" si="149"/>
        <v>5</v>
      </c>
      <c r="H2382" s="1">
        <f t="shared" si="151"/>
        <v>10</v>
      </c>
      <c r="I2382" t="s">
        <v>125</v>
      </c>
    </row>
    <row r="2383" spans="2:9">
      <c r="B2383" s="1">
        <v>6</v>
      </c>
      <c r="C2383" s="1">
        <v>12.6</v>
      </c>
      <c r="D2383" s="1">
        <v>13</v>
      </c>
      <c r="E2383" s="1">
        <f t="shared" si="150"/>
        <v>222</v>
      </c>
      <c r="F2383" s="1">
        <f t="shared" si="152"/>
        <v>4</v>
      </c>
      <c r="G2383" s="1">
        <f t="shared" si="149"/>
        <v>6</v>
      </c>
      <c r="H2383" s="1">
        <f t="shared" si="151"/>
        <v>10</v>
      </c>
      <c r="I2383" t="s">
        <v>125</v>
      </c>
    </row>
    <row r="2384" spans="2:9">
      <c r="B2384" s="1">
        <v>6</v>
      </c>
      <c r="C2384" s="1">
        <v>11.75</v>
      </c>
      <c r="D2384" s="1">
        <v>12.6</v>
      </c>
      <c r="E2384" s="1">
        <f t="shared" si="150"/>
        <v>223</v>
      </c>
      <c r="F2384" s="1">
        <f t="shared" si="152"/>
        <v>4</v>
      </c>
      <c r="G2384" s="1">
        <f t="shared" si="149"/>
        <v>7</v>
      </c>
      <c r="H2384" s="1">
        <f t="shared" si="151"/>
        <v>10</v>
      </c>
      <c r="I2384" t="s">
        <v>125</v>
      </c>
    </row>
    <row r="2385" spans="2:9">
      <c r="B2385" s="1">
        <v>5</v>
      </c>
      <c r="C2385" s="1">
        <v>16.100000000000001</v>
      </c>
      <c r="D2385" s="1">
        <v>15.59</v>
      </c>
      <c r="E2385" s="1">
        <f t="shared" si="150"/>
        <v>224</v>
      </c>
      <c r="F2385" s="1">
        <f t="shared" si="152"/>
        <v>4</v>
      </c>
      <c r="G2385" s="1">
        <f t="shared" si="149"/>
        <v>8</v>
      </c>
      <c r="H2385" s="1">
        <f t="shared" si="151"/>
        <v>10</v>
      </c>
      <c r="I2385" t="s">
        <v>125</v>
      </c>
    </row>
    <row r="2386" spans="2:9">
      <c r="B2386" s="1">
        <v>4</v>
      </c>
      <c r="C2386" s="1">
        <v>360.8</v>
      </c>
      <c r="D2386" s="1">
        <v>237.82</v>
      </c>
      <c r="E2386" s="1">
        <f t="shared" si="150"/>
        <v>225</v>
      </c>
      <c r="F2386" s="1">
        <f t="shared" si="152"/>
        <v>4</v>
      </c>
      <c r="G2386" s="1">
        <f t="shared" si="149"/>
        <v>9</v>
      </c>
      <c r="H2386" s="1">
        <f t="shared" si="151"/>
        <v>10</v>
      </c>
      <c r="I2386" t="s">
        <v>125</v>
      </c>
    </row>
    <row r="2387" spans="2:9">
      <c r="B2387" s="1">
        <v>4</v>
      </c>
      <c r="C2387" s="1">
        <v>254.84</v>
      </c>
      <c r="D2387" s="1">
        <v>109.07</v>
      </c>
      <c r="E2387" s="1">
        <f t="shared" si="150"/>
        <v>226</v>
      </c>
      <c r="F2387" s="1">
        <f t="shared" si="152"/>
        <v>4</v>
      </c>
      <c r="G2387" s="1">
        <f t="shared" si="149"/>
        <v>10</v>
      </c>
      <c r="H2387" s="1">
        <f t="shared" si="151"/>
        <v>10</v>
      </c>
      <c r="I2387" t="s">
        <v>125</v>
      </c>
    </row>
    <row r="2388" spans="2:9">
      <c r="B2388" s="1">
        <v>4</v>
      </c>
      <c r="C2388" s="1">
        <v>226.18</v>
      </c>
      <c r="D2388" s="1">
        <v>91.87</v>
      </c>
      <c r="E2388" s="1">
        <f t="shared" si="150"/>
        <v>227</v>
      </c>
      <c r="F2388" s="1">
        <f t="shared" si="152"/>
        <v>4</v>
      </c>
      <c r="G2388" s="1">
        <f t="shared" si="149"/>
        <v>11</v>
      </c>
      <c r="H2388" s="1">
        <f t="shared" si="151"/>
        <v>10</v>
      </c>
      <c r="I2388" t="s">
        <v>125</v>
      </c>
    </row>
    <row r="2389" spans="2:9">
      <c r="B2389" s="1">
        <v>4</v>
      </c>
      <c r="C2389" s="1">
        <v>225.65</v>
      </c>
      <c r="D2389" s="1">
        <v>169.06</v>
      </c>
      <c r="E2389" s="1">
        <f t="shared" si="150"/>
        <v>228</v>
      </c>
      <c r="F2389" s="1">
        <f t="shared" si="152"/>
        <v>4</v>
      </c>
      <c r="G2389" s="1">
        <f t="shared" si="149"/>
        <v>12</v>
      </c>
      <c r="H2389" s="1">
        <f t="shared" si="151"/>
        <v>10</v>
      </c>
      <c r="I2389" t="s">
        <v>125</v>
      </c>
    </row>
    <row r="2390" spans="2:9">
      <c r="B2390" s="1">
        <v>4</v>
      </c>
      <c r="C2390" s="1">
        <v>25.74</v>
      </c>
      <c r="D2390" s="1">
        <v>1.1200000000000001</v>
      </c>
      <c r="E2390" s="1">
        <f t="shared" si="150"/>
        <v>229</v>
      </c>
      <c r="F2390" s="1">
        <f t="shared" si="152"/>
        <v>4</v>
      </c>
      <c r="G2390" s="1">
        <f t="shared" si="149"/>
        <v>13</v>
      </c>
      <c r="H2390" s="1">
        <f t="shared" si="151"/>
        <v>10</v>
      </c>
      <c r="I2390" t="s">
        <v>125</v>
      </c>
    </row>
    <row r="2391" spans="2:9">
      <c r="B2391" s="1">
        <v>5</v>
      </c>
      <c r="C2391" s="1">
        <v>209.34</v>
      </c>
      <c r="D2391" s="1">
        <v>99.36</v>
      </c>
      <c r="E2391" s="1">
        <f t="shared" si="150"/>
        <v>230</v>
      </c>
      <c r="F2391" s="1">
        <f t="shared" si="152"/>
        <v>4</v>
      </c>
      <c r="G2391" s="1">
        <f t="shared" si="149"/>
        <v>14</v>
      </c>
      <c r="H2391" s="1">
        <f t="shared" si="151"/>
        <v>10</v>
      </c>
      <c r="I2391" t="s">
        <v>125</v>
      </c>
    </row>
    <row r="2392" spans="2:9">
      <c r="B2392" s="1">
        <v>5</v>
      </c>
      <c r="C2392" s="1">
        <v>232.31</v>
      </c>
      <c r="D2392" s="1">
        <v>85.28</v>
      </c>
      <c r="E2392" s="1">
        <f t="shared" si="150"/>
        <v>231</v>
      </c>
      <c r="F2392" s="1">
        <f t="shared" si="152"/>
        <v>4</v>
      </c>
      <c r="G2392" s="1">
        <f t="shared" si="149"/>
        <v>15</v>
      </c>
      <c r="H2392" s="1">
        <f t="shared" si="151"/>
        <v>10</v>
      </c>
      <c r="I2392" t="s">
        <v>125</v>
      </c>
    </row>
    <row r="2393" spans="2:9">
      <c r="B2393" s="1">
        <v>5</v>
      </c>
      <c r="C2393" s="1">
        <v>219.71</v>
      </c>
      <c r="D2393" s="1">
        <v>92.87</v>
      </c>
      <c r="E2393" s="1">
        <f t="shared" si="150"/>
        <v>232</v>
      </c>
      <c r="F2393" s="1">
        <f t="shared" si="152"/>
        <v>4</v>
      </c>
      <c r="G2393" s="1">
        <f t="shared" si="149"/>
        <v>16</v>
      </c>
      <c r="H2393" s="1">
        <f t="shared" si="151"/>
        <v>10</v>
      </c>
      <c r="I2393" t="s">
        <v>125</v>
      </c>
    </row>
    <row r="2394" spans="2:9">
      <c r="B2394" s="1">
        <v>5</v>
      </c>
      <c r="C2394" s="1">
        <v>241.45</v>
      </c>
      <c r="D2394" s="1">
        <v>113.21</v>
      </c>
      <c r="E2394" s="1">
        <f t="shared" si="150"/>
        <v>233</v>
      </c>
      <c r="F2394" s="1">
        <f t="shared" si="152"/>
        <v>4</v>
      </c>
      <c r="G2394" s="1">
        <f t="shared" si="149"/>
        <v>17</v>
      </c>
      <c r="H2394" s="1">
        <f t="shared" si="151"/>
        <v>10</v>
      </c>
      <c r="I2394" t="s">
        <v>125</v>
      </c>
    </row>
    <row r="2395" spans="2:9">
      <c r="B2395" s="1">
        <v>4</v>
      </c>
      <c r="C2395" s="1">
        <v>196.67</v>
      </c>
      <c r="D2395" s="1">
        <v>69.23</v>
      </c>
      <c r="E2395" s="1">
        <f t="shared" si="150"/>
        <v>234</v>
      </c>
      <c r="F2395" s="1">
        <f t="shared" si="152"/>
        <v>4</v>
      </c>
      <c r="G2395" s="1">
        <f t="shared" ref="G2395:G2458" si="153">G2371</f>
        <v>18</v>
      </c>
      <c r="H2395" s="1">
        <f t="shared" si="151"/>
        <v>10</v>
      </c>
      <c r="I2395" t="s">
        <v>125</v>
      </c>
    </row>
    <row r="2396" spans="2:9">
      <c r="B2396" s="1">
        <v>4</v>
      </c>
      <c r="C2396" s="1">
        <v>173.98</v>
      </c>
      <c r="D2396" s="1">
        <v>81.400000000000006</v>
      </c>
      <c r="E2396" s="1">
        <f t="shared" si="150"/>
        <v>235</v>
      </c>
      <c r="F2396" s="1">
        <f t="shared" si="152"/>
        <v>4</v>
      </c>
      <c r="G2396" s="1">
        <f t="shared" si="153"/>
        <v>19</v>
      </c>
      <c r="H2396" s="1">
        <f t="shared" si="151"/>
        <v>10</v>
      </c>
      <c r="I2396" t="s">
        <v>125</v>
      </c>
    </row>
    <row r="2397" spans="2:9">
      <c r="B2397" s="1">
        <v>4</v>
      </c>
      <c r="C2397" s="1">
        <v>181.18</v>
      </c>
      <c r="D2397" s="1">
        <v>54.87</v>
      </c>
      <c r="E2397" s="1">
        <f t="shared" si="150"/>
        <v>236</v>
      </c>
      <c r="F2397" s="1">
        <f t="shared" si="152"/>
        <v>4</v>
      </c>
      <c r="G2397" s="1">
        <f t="shared" si="153"/>
        <v>20</v>
      </c>
      <c r="H2397" s="1">
        <f t="shared" si="151"/>
        <v>10</v>
      </c>
      <c r="I2397" t="s">
        <v>125</v>
      </c>
    </row>
    <row r="2398" spans="2:9">
      <c r="B2398" s="1">
        <v>4</v>
      </c>
      <c r="C2398" s="1">
        <v>153.97</v>
      </c>
      <c r="D2398" s="1">
        <v>34.31</v>
      </c>
      <c r="E2398" s="1">
        <f t="shared" si="150"/>
        <v>237</v>
      </c>
      <c r="F2398" s="1">
        <f t="shared" si="152"/>
        <v>4</v>
      </c>
      <c r="G2398" s="1">
        <f t="shared" si="153"/>
        <v>21</v>
      </c>
      <c r="H2398" s="1">
        <f t="shared" si="151"/>
        <v>10</v>
      </c>
      <c r="I2398" t="s">
        <v>125</v>
      </c>
    </row>
    <row r="2399" spans="2:9">
      <c r="B2399" s="1">
        <v>5</v>
      </c>
      <c r="C2399" s="1">
        <v>21.38</v>
      </c>
      <c r="D2399" s="1">
        <v>0</v>
      </c>
      <c r="E2399" s="1">
        <f t="shared" si="150"/>
        <v>238</v>
      </c>
      <c r="F2399" s="1">
        <f t="shared" si="152"/>
        <v>4</v>
      </c>
      <c r="G2399" s="1">
        <f t="shared" si="153"/>
        <v>22</v>
      </c>
      <c r="H2399" s="1">
        <f t="shared" si="151"/>
        <v>10</v>
      </c>
      <c r="I2399" t="s">
        <v>125</v>
      </c>
    </row>
    <row r="2400" spans="2:9">
      <c r="B2400" s="1">
        <v>5</v>
      </c>
      <c r="C2400" s="1">
        <v>15.33</v>
      </c>
      <c r="D2400" s="1">
        <v>16.34</v>
      </c>
      <c r="E2400" s="1">
        <f t="shared" si="150"/>
        <v>239</v>
      </c>
      <c r="F2400" s="1">
        <f t="shared" si="152"/>
        <v>4</v>
      </c>
      <c r="G2400" s="1">
        <f t="shared" si="153"/>
        <v>23</v>
      </c>
      <c r="H2400" s="1">
        <f t="shared" si="151"/>
        <v>10</v>
      </c>
      <c r="I2400" t="s">
        <v>125</v>
      </c>
    </row>
    <row r="2401" spans="2:9">
      <c r="B2401" s="1">
        <v>6</v>
      </c>
      <c r="C2401" s="1">
        <v>15.08</v>
      </c>
      <c r="D2401" s="1">
        <v>20.02</v>
      </c>
      <c r="E2401" s="1">
        <f t="shared" si="150"/>
        <v>240</v>
      </c>
      <c r="F2401" s="1">
        <f t="shared" si="152"/>
        <v>4</v>
      </c>
      <c r="G2401" s="1">
        <f t="shared" si="153"/>
        <v>24</v>
      </c>
      <c r="H2401" s="1">
        <f t="shared" si="151"/>
        <v>10</v>
      </c>
      <c r="I2401" t="s">
        <v>125</v>
      </c>
    </row>
    <row r="2402" spans="2:9">
      <c r="B2402" s="1">
        <v>6</v>
      </c>
      <c r="C2402" s="1">
        <v>15.31</v>
      </c>
      <c r="D2402" s="1">
        <v>20.2</v>
      </c>
      <c r="E2402" s="1">
        <f t="shared" si="150"/>
        <v>241</v>
      </c>
      <c r="F2402" s="1">
        <f t="shared" si="152"/>
        <v>4</v>
      </c>
      <c r="G2402" s="1">
        <f t="shared" si="153"/>
        <v>1</v>
      </c>
      <c r="H2402" s="1">
        <f t="shared" si="151"/>
        <v>11</v>
      </c>
      <c r="I2402" t="s">
        <v>125</v>
      </c>
    </row>
    <row r="2403" spans="2:9">
      <c r="B2403" s="1">
        <v>6</v>
      </c>
      <c r="C2403" s="1">
        <v>15.24</v>
      </c>
      <c r="D2403" s="1">
        <v>20.13</v>
      </c>
      <c r="E2403" s="1">
        <f t="shared" si="150"/>
        <v>242</v>
      </c>
      <c r="F2403" s="1">
        <f t="shared" si="152"/>
        <v>4</v>
      </c>
      <c r="G2403" s="1">
        <f t="shared" si="153"/>
        <v>2</v>
      </c>
      <c r="H2403" s="1">
        <f t="shared" si="151"/>
        <v>11</v>
      </c>
      <c r="I2403" t="s">
        <v>125</v>
      </c>
    </row>
    <row r="2404" spans="2:9">
      <c r="B2404" s="1">
        <v>6</v>
      </c>
      <c r="C2404" s="1">
        <v>13.57</v>
      </c>
      <c r="D2404" s="1">
        <v>19.66</v>
      </c>
      <c r="E2404" s="1">
        <f t="shared" si="150"/>
        <v>243</v>
      </c>
      <c r="F2404" s="1">
        <f t="shared" si="152"/>
        <v>4</v>
      </c>
      <c r="G2404" s="1">
        <f t="shared" si="153"/>
        <v>3</v>
      </c>
      <c r="H2404" s="1">
        <f t="shared" si="151"/>
        <v>11</v>
      </c>
      <c r="I2404" t="s">
        <v>125</v>
      </c>
    </row>
    <row r="2405" spans="2:9">
      <c r="B2405" s="1">
        <v>6</v>
      </c>
      <c r="C2405" s="1">
        <v>13.73</v>
      </c>
      <c r="D2405" s="1">
        <v>20.059999999999999</v>
      </c>
      <c r="E2405" s="1">
        <f t="shared" si="150"/>
        <v>244</v>
      </c>
      <c r="F2405" s="1">
        <f t="shared" si="152"/>
        <v>4</v>
      </c>
      <c r="G2405" s="1">
        <f t="shared" si="153"/>
        <v>4</v>
      </c>
      <c r="H2405" s="1">
        <f t="shared" si="151"/>
        <v>11</v>
      </c>
      <c r="I2405" t="s">
        <v>125</v>
      </c>
    </row>
    <row r="2406" spans="2:9">
      <c r="B2406" s="1">
        <v>6</v>
      </c>
      <c r="C2406" s="1">
        <v>13.87</v>
      </c>
      <c r="D2406" s="1">
        <v>18.940000000000001</v>
      </c>
      <c r="E2406" s="1">
        <f t="shared" si="150"/>
        <v>245</v>
      </c>
      <c r="F2406" s="1">
        <f t="shared" si="152"/>
        <v>4</v>
      </c>
      <c r="G2406" s="1">
        <f t="shared" si="153"/>
        <v>5</v>
      </c>
      <c r="H2406" s="1">
        <f t="shared" si="151"/>
        <v>11</v>
      </c>
      <c r="I2406" t="s">
        <v>125</v>
      </c>
    </row>
    <row r="2407" spans="2:9">
      <c r="B2407" s="1">
        <v>6</v>
      </c>
      <c r="C2407" s="1">
        <v>13.18</v>
      </c>
      <c r="D2407" s="1">
        <v>19.55</v>
      </c>
      <c r="E2407" s="1">
        <f t="shared" si="150"/>
        <v>246</v>
      </c>
      <c r="F2407" s="1">
        <f t="shared" si="152"/>
        <v>4</v>
      </c>
      <c r="G2407" s="1">
        <f t="shared" si="153"/>
        <v>6</v>
      </c>
      <c r="H2407" s="1">
        <f t="shared" si="151"/>
        <v>11</v>
      </c>
      <c r="I2407" t="s">
        <v>125</v>
      </c>
    </row>
    <row r="2408" spans="2:9">
      <c r="B2408" s="1">
        <v>6</v>
      </c>
      <c r="C2408" s="1">
        <v>13.08</v>
      </c>
      <c r="D2408" s="1">
        <v>20.05</v>
      </c>
      <c r="E2408" s="1">
        <f t="shared" si="150"/>
        <v>247</v>
      </c>
      <c r="F2408" s="1">
        <f t="shared" si="152"/>
        <v>4</v>
      </c>
      <c r="G2408" s="1">
        <f t="shared" si="153"/>
        <v>7</v>
      </c>
      <c r="H2408" s="1">
        <f t="shared" si="151"/>
        <v>11</v>
      </c>
      <c r="I2408" t="s">
        <v>125</v>
      </c>
    </row>
    <row r="2409" spans="2:9">
      <c r="B2409" s="1">
        <v>5</v>
      </c>
      <c r="C2409" s="1">
        <v>27.5</v>
      </c>
      <c r="D2409" s="1">
        <v>29.77</v>
      </c>
      <c r="E2409" s="1">
        <f t="shared" si="150"/>
        <v>248</v>
      </c>
      <c r="F2409" s="1">
        <f t="shared" si="152"/>
        <v>4</v>
      </c>
      <c r="G2409" s="1">
        <f t="shared" si="153"/>
        <v>8</v>
      </c>
      <c r="H2409" s="1">
        <f t="shared" si="151"/>
        <v>11</v>
      </c>
      <c r="I2409" t="s">
        <v>125</v>
      </c>
    </row>
    <row r="2410" spans="2:9">
      <c r="B2410" s="1">
        <v>4</v>
      </c>
      <c r="C2410" s="1">
        <v>231.99</v>
      </c>
      <c r="D2410" s="1">
        <v>199.59</v>
      </c>
      <c r="E2410" s="1">
        <f t="shared" si="150"/>
        <v>249</v>
      </c>
      <c r="F2410" s="1">
        <f t="shared" si="152"/>
        <v>4</v>
      </c>
      <c r="G2410" s="1">
        <f t="shared" si="153"/>
        <v>9</v>
      </c>
      <c r="H2410" s="1">
        <f t="shared" si="151"/>
        <v>11</v>
      </c>
      <c r="I2410" t="s">
        <v>125</v>
      </c>
    </row>
    <row r="2411" spans="2:9">
      <c r="B2411" s="1">
        <v>4</v>
      </c>
      <c r="C2411" s="1">
        <v>244.23</v>
      </c>
      <c r="D2411" s="1">
        <v>120.95</v>
      </c>
      <c r="E2411" s="1">
        <f t="shared" si="150"/>
        <v>250</v>
      </c>
      <c r="F2411" s="1">
        <f t="shared" si="152"/>
        <v>4</v>
      </c>
      <c r="G2411" s="1">
        <f t="shared" si="153"/>
        <v>10</v>
      </c>
      <c r="H2411" s="1">
        <f t="shared" si="151"/>
        <v>11</v>
      </c>
      <c r="I2411" t="s">
        <v>125</v>
      </c>
    </row>
    <row r="2412" spans="2:9">
      <c r="B2412" s="1">
        <v>4</v>
      </c>
      <c r="C2412" s="1">
        <v>245.7</v>
      </c>
      <c r="D2412" s="1">
        <v>121.21</v>
      </c>
      <c r="E2412" s="1">
        <f t="shared" si="150"/>
        <v>251</v>
      </c>
      <c r="F2412" s="1">
        <f t="shared" si="152"/>
        <v>4</v>
      </c>
      <c r="G2412" s="1">
        <f t="shared" si="153"/>
        <v>11</v>
      </c>
      <c r="H2412" s="1">
        <f t="shared" si="151"/>
        <v>11</v>
      </c>
      <c r="I2412" t="s">
        <v>125</v>
      </c>
    </row>
    <row r="2413" spans="2:9">
      <c r="B2413" s="1">
        <v>4</v>
      </c>
      <c r="C2413" s="1">
        <v>235.9</v>
      </c>
      <c r="D2413" s="1">
        <v>183.71</v>
      </c>
      <c r="E2413" s="1">
        <f t="shared" si="150"/>
        <v>252</v>
      </c>
      <c r="F2413" s="1">
        <f t="shared" si="152"/>
        <v>4</v>
      </c>
      <c r="G2413" s="1">
        <f t="shared" si="153"/>
        <v>12</v>
      </c>
      <c r="H2413" s="1">
        <f t="shared" si="151"/>
        <v>11</v>
      </c>
      <c r="I2413" t="s">
        <v>125</v>
      </c>
    </row>
    <row r="2414" spans="2:9">
      <c r="B2414" s="1">
        <v>4</v>
      </c>
      <c r="C2414" s="1">
        <v>23.3</v>
      </c>
      <c r="D2414" s="1">
        <v>2.23</v>
      </c>
      <c r="E2414" s="1">
        <f t="shared" si="150"/>
        <v>253</v>
      </c>
      <c r="F2414" s="1">
        <f t="shared" si="152"/>
        <v>4</v>
      </c>
      <c r="G2414" s="1">
        <f t="shared" si="153"/>
        <v>13</v>
      </c>
      <c r="H2414" s="1">
        <f t="shared" si="151"/>
        <v>11</v>
      </c>
      <c r="I2414" t="s">
        <v>125</v>
      </c>
    </row>
    <row r="2415" spans="2:9">
      <c r="B2415" s="1">
        <v>5</v>
      </c>
      <c r="C2415" s="1">
        <v>189.15</v>
      </c>
      <c r="D2415" s="1">
        <v>83.87</v>
      </c>
      <c r="E2415" s="1">
        <f t="shared" si="150"/>
        <v>254</v>
      </c>
      <c r="F2415" s="1">
        <f t="shared" si="152"/>
        <v>4</v>
      </c>
      <c r="G2415" s="1">
        <f t="shared" si="153"/>
        <v>14</v>
      </c>
      <c r="H2415" s="1">
        <f t="shared" si="151"/>
        <v>11</v>
      </c>
      <c r="I2415" t="s">
        <v>125</v>
      </c>
    </row>
    <row r="2416" spans="2:9">
      <c r="B2416" s="1">
        <v>5</v>
      </c>
      <c r="C2416" s="1">
        <v>237.82</v>
      </c>
      <c r="D2416" s="1">
        <v>117.21</v>
      </c>
      <c r="E2416" s="1">
        <f t="shared" si="150"/>
        <v>255</v>
      </c>
      <c r="F2416" s="1">
        <f t="shared" si="152"/>
        <v>4</v>
      </c>
      <c r="G2416" s="1">
        <f t="shared" si="153"/>
        <v>15</v>
      </c>
      <c r="H2416" s="1">
        <f t="shared" si="151"/>
        <v>11</v>
      </c>
      <c r="I2416" t="s">
        <v>125</v>
      </c>
    </row>
    <row r="2417" spans="2:9">
      <c r="B2417" s="1">
        <v>5</v>
      </c>
      <c r="C2417" s="1">
        <v>236.92</v>
      </c>
      <c r="D2417" s="1">
        <v>132.97999999999999</v>
      </c>
      <c r="E2417" s="1">
        <f t="shared" si="150"/>
        <v>256</v>
      </c>
      <c r="F2417" s="1">
        <f t="shared" si="152"/>
        <v>4</v>
      </c>
      <c r="G2417" s="1">
        <f t="shared" si="153"/>
        <v>16</v>
      </c>
      <c r="H2417" s="1">
        <f t="shared" si="151"/>
        <v>11</v>
      </c>
      <c r="I2417" t="s">
        <v>125</v>
      </c>
    </row>
    <row r="2418" spans="2:9">
      <c r="B2418" s="1">
        <v>5</v>
      </c>
      <c r="C2418" s="1">
        <v>239.04</v>
      </c>
      <c r="D2418" s="1">
        <v>120.82</v>
      </c>
      <c r="E2418" s="1">
        <f t="shared" si="150"/>
        <v>257</v>
      </c>
      <c r="F2418" s="1">
        <f t="shared" si="152"/>
        <v>4</v>
      </c>
      <c r="G2418" s="1">
        <f t="shared" si="153"/>
        <v>17</v>
      </c>
      <c r="H2418" s="1">
        <f t="shared" si="151"/>
        <v>11</v>
      </c>
      <c r="I2418" t="s">
        <v>125</v>
      </c>
    </row>
    <row r="2419" spans="2:9">
      <c r="B2419" s="1">
        <v>4</v>
      </c>
      <c r="C2419" s="1">
        <v>193.67</v>
      </c>
      <c r="D2419" s="1">
        <v>74.44</v>
      </c>
      <c r="E2419" s="1">
        <f t="shared" si="150"/>
        <v>258</v>
      </c>
      <c r="F2419" s="1">
        <f t="shared" si="152"/>
        <v>4</v>
      </c>
      <c r="G2419" s="1">
        <f t="shared" si="153"/>
        <v>18</v>
      </c>
      <c r="H2419" s="1">
        <f t="shared" si="151"/>
        <v>11</v>
      </c>
      <c r="I2419" t="s">
        <v>125</v>
      </c>
    </row>
    <row r="2420" spans="2:9">
      <c r="B2420" s="1">
        <v>4</v>
      </c>
      <c r="C2420" s="1">
        <v>305.97000000000003</v>
      </c>
      <c r="D2420" s="1">
        <v>140.61000000000001</v>
      </c>
      <c r="E2420" s="1">
        <f t="shared" si="150"/>
        <v>259</v>
      </c>
      <c r="F2420" s="1">
        <f t="shared" si="152"/>
        <v>4</v>
      </c>
      <c r="G2420" s="1">
        <f t="shared" si="153"/>
        <v>19</v>
      </c>
      <c r="H2420" s="1">
        <f t="shared" si="151"/>
        <v>11</v>
      </c>
      <c r="I2420" t="s">
        <v>125</v>
      </c>
    </row>
    <row r="2421" spans="2:9">
      <c r="B2421" s="1">
        <v>4</v>
      </c>
      <c r="C2421" s="1">
        <v>371.06</v>
      </c>
      <c r="D2421" s="1">
        <v>133.16</v>
      </c>
      <c r="E2421" s="1">
        <f t="shared" si="150"/>
        <v>260</v>
      </c>
      <c r="F2421" s="1">
        <f t="shared" si="152"/>
        <v>4</v>
      </c>
      <c r="G2421" s="1">
        <f t="shared" si="153"/>
        <v>20</v>
      </c>
      <c r="H2421" s="1">
        <f t="shared" si="151"/>
        <v>11</v>
      </c>
      <c r="I2421" t="s">
        <v>125</v>
      </c>
    </row>
    <row r="2422" spans="2:9">
      <c r="B2422" s="1">
        <v>4</v>
      </c>
      <c r="C2422" s="1">
        <v>302</v>
      </c>
      <c r="D2422" s="1">
        <v>72.680000000000007</v>
      </c>
      <c r="E2422" s="1">
        <f t="shared" si="150"/>
        <v>261</v>
      </c>
      <c r="F2422" s="1">
        <f t="shared" si="152"/>
        <v>4</v>
      </c>
      <c r="G2422" s="1">
        <f t="shared" si="153"/>
        <v>21</v>
      </c>
      <c r="H2422" s="1">
        <f t="shared" si="151"/>
        <v>11</v>
      </c>
      <c r="I2422" t="s">
        <v>125</v>
      </c>
    </row>
    <row r="2423" spans="2:9">
      <c r="B2423" s="1">
        <v>5</v>
      </c>
      <c r="C2423" s="1">
        <v>21.02</v>
      </c>
      <c r="D2423" s="1">
        <v>0</v>
      </c>
      <c r="E2423" s="1">
        <f t="shared" si="150"/>
        <v>262</v>
      </c>
      <c r="F2423" s="1">
        <f t="shared" si="152"/>
        <v>4</v>
      </c>
      <c r="G2423" s="1">
        <f t="shared" si="153"/>
        <v>22</v>
      </c>
      <c r="H2423" s="1">
        <f t="shared" si="151"/>
        <v>11</v>
      </c>
      <c r="I2423" t="s">
        <v>125</v>
      </c>
    </row>
    <row r="2424" spans="2:9">
      <c r="B2424" s="1">
        <v>5</v>
      </c>
      <c r="C2424" s="1">
        <v>14.91</v>
      </c>
      <c r="D2424" s="1">
        <v>15.88</v>
      </c>
      <c r="E2424" s="1">
        <f t="shared" si="150"/>
        <v>263</v>
      </c>
      <c r="F2424" s="1">
        <f t="shared" si="152"/>
        <v>4</v>
      </c>
      <c r="G2424" s="1">
        <f t="shared" si="153"/>
        <v>23</v>
      </c>
      <c r="H2424" s="1">
        <f t="shared" si="151"/>
        <v>11</v>
      </c>
      <c r="I2424" t="s">
        <v>125</v>
      </c>
    </row>
    <row r="2425" spans="2:9">
      <c r="B2425" s="1">
        <v>6</v>
      </c>
      <c r="C2425" s="1">
        <v>14.25</v>
      </c>
      <c r="D2425" s="1">
        <v>18.649999999999999</v>
      </c>
      <c r="E2425" s="1">
        <f t="shared" si="150"/>
        <v>264</v>
      </c>
      <c r="F2425" s="1">
        <f t="shared" si="152"/>
        <v>4</v>
      </c>
      <c r="G2425" s="1">
        <f t="shared" si="153"/>
        <v>24</v>
      </c>
      <c r="H2425" s="1">
        <f t="shared" si="151"/>
        <v>11</v>
      </c>
      <c r="I2425" t="s">
        <v>125</v>
      </c>
    </row>
    <row r="2426" spans="2:9">
      <c r="B2426" s="1">
        <v>6</v>
      </c>
      <c r="C2426" s="1">
        <v>14.62</v>
      </c>
      <c r="D2426" s="1">
        <v>20.41</v>
      </c>
      <c r="E2426" s="1">
        <f t="shared" si="150"/>
        <v>265</v>
      </c>
      <c r="F2426" s="1">
        <f t="shared" si="152"/>
        <v>4</v>
      </c>
      <c r="G2426" s="1">
        <f t="shared" si="153"/>
        <v>1</v>
      </c>
      <c r="H2426" s="1">
        <f t="shared" si="151"/>
        <v>12</v>
      </c>
      <c r="I2426" t="s">
        <v>125</v>
      </c>
    </row>
    <row r="2427" spans="2:9">
      <c r="B2427" s="1">
        <v>6</v>
      </c>
      <c r="C2427" s="1">
        <v>14.58</v>
      </c>
      <c r="D2427" s="1">
        <v>20.16</v>
      </c>
      <c r="E2427" s="1">
        <f t="shared" si="150"/>
        <v>266</v>
      </c>
      <c r="F2427" s="1">
        <f t="shared" si="152"/>
        <v>4</v>
      </c>
      <c r="G2427" s="1">
        <f t="shared" si="153"/>
        <v>2</v>
      </c>
      <c r="H2427" s="1">
        <f t="shared" si="151"/>
        <v>12</v>
      </c>
      <c r="I2427" t="s">
        <v>125</v>
      </c>
    </row>
    <row r="2428" spans="2:9">
      <c r="B2428" s="1">
        <v>6</v>
      </c>
      <c r="C2428" s="1">
        <v>13.65</v>
      </c>
      <c r="D2428" s="1">
        <v>19.43</v>
      </c>
      <c r="E2428" s="1">
        <f t="shared" si="150"/>
        <v>267</v>
      </c>
      <c r="F2428" s="1">
        <f t="shared" si="152"/>
        <v>4</v>
      </c>
      <c r="G2428" s="1">
        <f t="shared" si="153"/>
        <v>3</v>
      </c>
      <c r="H2428" s="1">
        <f t="shared" si="151"/>
        <v>12</v>
      </c>
      <c r="I2428" t="s">
        <v>125</v>
      </c>
    </row>
    <row r="2429" spans="2:9">
      <c r="B2429" s="1">
        <v>6</v>
      </c>
      <c r="C2429" s="1">
        <v>12.39</v>
      </c>
      <c r="D2429" s="1">
        <v>18.32</v>
      </c>
      <c r="E2429" s="1">
        <f t="shared" si="150"/>
        <v>268</v>
      </c>
      <c r="F2429" s="1">
        <f t="shared" si="152"/>
        <v>4</v>
      </c>
      <c r="G2429" s="1">
        <f t="shared" si="153"/>
        <v>4</v>
      </c>
      <c r="H2429" s="1">
        <f t="shared" si="151"/>
        <v>12</v>
      </c>
      <c r="I2429" t="s">
        <v>125</v>
      </c>
    </row>
    <row r="2430" spans="2:9">
      <c r="B2430" s="1">
        <v>6</v>
      </c>
      <c r="C2430" s="1">
        <v>12.46</v>
      </c>
      <c r="D2430" s="1">
        <v>18.170000000000002</v>
      </c>
      <c r="E2430" s="1">
        <f t="shared" si="150"/>
        <v>269</v>
      </c>
      <c r="F2430" s="1">
        <f t="shared" si="152"/>
        <v>4</v>
      </c>
      <c r="G2430" s="1">
        <f t="shared" si="153"/>
        <v>5</v>
      </c>
      <c r="H2430" s="1">
        <f t="shared" si="151"/>
        <v>12</v>
      </c>
      <c r="I2430" t="s">
        <v>125</v>
      </c>
    </row>
    <row r="2431" spans="2:9">
      <c r="B2431" s="1">
        <v>6</v>
      </c>
      <c r="C2431" s="1">
        <v>13.25</v>
      </c>
      <c r="D2431" s="1">
        <v>19.48</v>
      </c>
      <c r="E2431" s="1">
        <f t="shared" si="150"/>
        <v>270</v>
      </c>
      <c r="F2431" s="1">
        <f t="shared" si="152"/>
        <v>4</v>
      </c>
      <c r="G2431" s="1">
        <f t="shared" si="153"/>
        <v>6</v>
      </c>
      <c r="H2431" s="1">
        <f t="shared" si="151"/>
        <v>12</v>
      </c>
      <c r="I2431" t="s">
        <v>125</v>
      </c>
    </row>
    <row r="2432" spans="2:9">
      <c r="B2432" s="1">
        <v>6</v>
      </c>
      <c r="C2432" s="1">
        <v>13.14</v>
      </c>
      <c r="D2432" s="1">
        <v>19.12</v>
      </c>
      <c r="E2432" s="1">
        <f t="shared" si="150"/>
        <v>271</v>
      </c>
      <c r="F2432" s="1">
        <f t="shared" si="152"/>
        <v>4</v>
      </c>
      <c r="G2432" s="1">
        <f t="shared" si="153"/>
        <v>7</v>
      </c>
      <c r="H2432" s="1">
        <f t="shared" si="151"/>
        <v>12</v>
      </c>
      <c r="I2432" t="s">
        <v>125</v>
      </c>
    </row>
    <row r="2433" spans="2:9">
      <c r="B2433" s="1">
        <v>6</v>
      </c>
      <c r="C2433" s="1">
        <v>14.94</v>
      </c>
      <c r="D2433" s="1">
        <v>18.53</v>
      </c>
      <c r="E2433" s="1">
        <f t="shared" si="150"/>
        <v>272</v>
      </c>
      <c r="F2433" s="1">
        <f t="shared" si="152"/>
        <v>4</v>
      </c>
      <c r="G2433" s="1">
        <f t="shared" si="153"/>
        <v>8</v>
      </c>
      <c r="H2433" s="1">
        <f t="shared" si="151"/>
        <v>12</v>
      </c>
      <c r="I2433" t="s">
        <v>125</v>
      </c>
    </row>
    <row r="2434" spans="2:9">
      <c r="B2434" s="1">
        <v>6</v>
      </c>
      <c r="C2434" s="1">
        <v>406.51</v>
      </c>
      <c r="D2434" s="1">
        <v>265.02999999999997</v>
      </c>
      <c r="E2434" s="1">
        <f t="shared" si="150"/>
        <v>273</v>
      </c>
      <c r="F2434" s="1">
        <f t="shared" si="152"/>
        <v>4</v>
      </c>
      <c r="G2434" s="1">
        <f t="shared" si="153"/>
        <v>9</v>
      </c>
      <c r="H2434" s="1">
        <f t="shared" si="151"/>
        <v>12</v>
      </c>
      <c r="I2434" t="s">
        <v>125</v>
      </c>
    </row>
    <row r="2435" spans="2:9">
      <c r="B2435" s="1">
        <v>6</v>
      </c>
      <c r="C2435" s="1">
        <v>347.15</v>
      </c>
      <c r="D2435" s="1">
        <v>149.18</v>
      </c>
      <c r="E2435" s="1">
        <f t="shared" si="150"/>
        <v>274</v>
      </c>
      <c r="F2435" s="1">
        <f t="shared" si="152"/>
        <v>4</v>
      </c>
      <c r="G2435" s="1">
        <f t="shared" si="153"/>
        <v>10</v>
      </c>
      <c r="H2435" s="1">
        <f t="shared" si="151"/>
        <v>12</v>
      </c>
      <c r="I2435" t="s">
        <v>125</v>
      </c>
    </row>
    <row r="2436" spans="2:9">
      <c r="B2436" s="1">
        <v>6</v>
      </c>
      <c r="C2436" s="1">
        <v>221.17</v>
      </c>
      <c r="D2436" s="1">
        <v>87.38</v>
      </c>
      <c r="E2436" s="1">
        <f t="shared" ref="E2436:E2499" si="154">E2435+1</f>
        <v>275</v>
      </c>
      <c r="F2436" s="1">
        <f t="shared" si="152"/>
        <v>4</v>
      </c>
      <c r="G2436" s="1">
        <f t="shared" si="153"/>
        <v>11</v>
      </c>
      <c r="H2436" s="1">
        <f t="shared" si="151"/>
        <v>12</v>
      </c>
      <c r="I2436" t="s">
        <v>125</v>
      </c>
    </row>
    <row r="2437" spans="2:9">
      <c r="B2437" s="1">
        <v>6</v>
      </c>
      <c r="C2437" s="1">
        <v>171.14</v>
      </c>
      <c r="D2437" s="1">
        <v>114.3</v>
      </c>
      <c r="E2437" s="1">
        <f t="shared" si="154"/>
        <v>276</v>
      </c>
      <c r="F2437" s="1">
        <f t="shared" si="152"/>
        <v>4</v>
      </c>
      <c r="G2437" s="1">
        <f t="shared" si="153"/>
        <v>12</v>
      </c>
      <c r="H2437" s="1">
        <f t="shared" si="151"/>
        <v>12</v>
      </c>
      <c r="I2437" t="s">
        <v>125</v>
      </c>
    </row>
    <row r="2438" spans="2:9">
      <c r="B2438" s="1">
        <v>6</v>
      </c>
      <c r="C2438" s="1">
        <v>29.31</v>
      </c>
      <c r="D2438" s="1">
        <v>3.67</v>
      </c>
      <c r="E2438" s="1">
        <f t="shared" si="154"/>
        <v>277</v>
      </c>
      <c r="F2438" s="1">
        <f t="shared" si="152"/>
        <v>4</v>
      </c>
      <c r="G2438" s="1">
        <f t="shared" si="153"/>
        <v>13</v>
      </c>
      <c r="H2438" s="1">
        <f t="shared" si="151"/>
        <v>12</v>
      </c>
      <c r="I2438" t="s">
        <v>125</v>
      </c>
    </row>
    <row r="2439" spans="2:9">
      <c r="B2439" s="1">
        <v>6</v>
      </c>
      <c r="C2439" s="1">
        <v>213.98</v>
      </c>
      <c r="D2439" s="1">
        <v>117.39</v>
      </c>
      <c r="E2439" s="1">
        <f t="shared" si="154"/>
        <v>278</v>
      </c>
      <c r="F2439" s="1">
        <f t="shared" si="152"/>
        <v>4</v>
      </c>
      <c r="G2439" s="1">
        <f t="shared" si="153"/>
        <v>14</v>
      </c>
      <c r="H2439" s="1">
        <f t="shared" si="151"/>
        <v>12</v>
      </c>
      <c r="I2439" t="s">
        <v>125</v>
      </c>
    </row>
    <row r="2440" spans="2:9">
      <c r="B2440" s="1">
        <v>6</v>
      </c>
      <c r="C2440" s="1">
        <v>230.65</v>
      </c>
      <c r="D2440" s="1">
        <v>127.43</v>
      </c>
      <c r="E2440" s="1">
        <f t="shared" si="154"/>
        <v>279</v>
      </c>
      <c r="F2440" s="1">
        <f t="shared" si="152"/>
        <v>4</v>
      </c>
      <c r="G2440" s="1">
        <f t="shared" si="153"/>
        <v>15</v>
      </c>
      <c r="H2440" s="1">
        <f t="shared" si="151"/>
        <v>12</v>
      </c>
      <c r="I2440" t="s">
        <v>125</v>
      </c>
    </row>
    <row r="2441" spans="2:9">
      <c r="B2441" s="1">
        <v>6</v>
      </c>
      <c r="C2441" s="1">
        <v>251.61</v>
      </c>
      <c r="D2441" s="1">
        <v>134.63999999999999</v>
      </c>
      <c r="E2441" s="1">
        <f t="shared" si="154"/>
        <v>280</v>
      </c>
      <c r="F2441" s="1">
        <f t="shared" si="152"/>
        <v>4</v>
      </c>
      <c r="G2441" s="1">
        <f t="shared" si="153"/>
        <v>16</v>
      </c>
      <c r="H2441" s="1">
        <f t="shared" si="151"/>
        <v>12</v>
      </c>
      <c r="I2441" t="s">
        <v>125</v>
      </c>
    </row>
    <row r="2442" spans="2:9">
      <c r="B2442" s="1">
        <v>6</v>
      </c>
      <c r="C2442" s="1">
        <v>262.66000000000003</v>
      </c>
      <c r="D2442" s="1">
        <v>139.03</v>
      </c>
      <c r="E2442" s="1">
        <f t="shared" si="154"/>
        <v>281</v>
      </c>
      <c r="F2442" s="1">
        <f t="shared" si="152"/>
        <v>4</v>
      </c>
      <c r="G2442" s="1">
        <f t="shared" si="153"/>
        <v>17</v>
      </c>
      <c r="H2442" s="1">
        <f t="shared" ref="H2442:H2505" si="155">H2418+1</f>
        <v>12</v>
      </c>
      <c r="I2442" t="s">
        <v>125</v>
      </c>
    </row>
    <row r="2443" spans="2:9">
      <c r="B2443" s="1">
        <v>6</v>
      </c>
      <c r="C2443" s="1">
        <v>194.62</v>
      </c>
      <c r="D2443" s="1">
        <v>58.85</v>
      </c>
      <c r="E2443" s="1">
        <f t="shared" si="154"/>
        <v>282</v>
      </c>
      <c r="F2443" s="1">
        <f t="shared" ref="F2443:F2506" si="156">F2442</f>
        <v>4</v>
      </c>
      <c r="G2443" s="1">
        <f t="shared" si="153"/>
        <v>18</v>
      </c>
      <c r="H2443" s="1">
        <f t="shared" si="155"/>
        <v>12</v>
      </c>
      <c r="I2443" t="s">
        <v>125</v>
      </c>
    </row>
    <row r="2444" spans="2:9">
      <c r="B2444" s="1">
        <v>6</v>
      </c>
      <c r="C2444" s="1">
        <v>142.69999999999999</v>
      </c>
      <c r="D2444" s="1">
        <v>39.14</v>
      </c>
      <c r="E2444" s="1">
        <f t="shared" si="154"/>
        <v>283</v>
      </c>
      <c r="F2444" s="1">
        <f t="shared" si="156"/>
        <v>4</v>
      </c>
      <c r="G2444" s="1">
        <f t="shared" si="153"/>
        <v>19</v>
      </c>
      <c r="H2444" s="1">
        <f t="shared" si="155"/>
        <v>12</v>
      </c>
      <c r="I2444" t="s">
        <v>125</v>
      </c>
    </row>
    <row r="2445" spans="2:9">
      <c r="B2445" s="1">
        <v>6</v>
      </c>
      <c r="C2445" s="1">
        <v>143.68</v>
      </c>
      <c r="D2445" s="1">
        <v>4.18</v>
      </c>
      <c r="E2445" s="1">
        <f t="shared" si="154"/>
        <v>284</v>
      </c>
      <c r="F2445" s="1">
        <f t="shared" si="156"/>
        <v>4</v>
      </c>
      <c r="G2445" s="1">
        <f t="shared" si="153"/>
        <v>20</v>
      </c>
      <c r="H2445" s="1">
        <f t="shared" si="155"/>
        <v>12</v>
      </c>
      <c r="I2445" t="s">
        <v>125</v>
      </c>
    </row>
    <row r="2446" spans="2:9">
      <c r="B2446" s="1">
        <v>6</v>
      </c>
      <c r="C2446" s="1">
        <v>126.24</v>
      </c>
      <c r="D2446" s="1">
        <v>3.25</v>
      </c>
      <c r="E2446" s="1">
        <f t="shared" si="154"/>
        <v>285</v>
      </c>
      <c r="F2446" s="1">
        <f t="shared" si="156"/>
        <v>4</v>
      </c>
      <c r="G2446" s="1">
        <f t="shared" si="153"/>
        <v>21</v>
      </c>
      <c r="H2446" s="1">
        <f t="shared" si="155"/>
        <v>12</v>
      </c>
      <c r="I2446" t="s">
        <v>125</v>
      </c>
    </row>
    <row r="2447" spans="2:9">
      <c r="B2447" s="1">
        <v>6</v>
      </c>
      <c r="C2447" s="1">
        <v>23.03</v>
      </c>
      <c r="D2447" s="1">
        <v>0</v>
      </c>
      <c r="E2447" s="1">
        <f t="shared" si="154"/>
        <v>286</v>
      </c>
      <c r="F2447" s="1">
        <f t="shared" si="156"/>
        <v>4</v>
      </c>
      <c r="G2447" s="1">
        <f t="shared" si="153"/>
        <v>22</v>
      </c>
      <c r="H2447" s="1">
        <f t="shared" si="155"/>
        <v>12</v>
      </c>
      <c r="I2447" t="s">
        <v>125</v>
      </c>
    </row>
    <row r="2448" spans="2:9">
      <c r="B2448" s="1">
        <v>6</v>
      </c>
      <c r="C2448" s="1">
        <v>17.32</v>
      </c>
      <c r="D2448" s="1">
        <v>21.46</v>
      </c>
      <c r="E2448" s="1">
        <f t="shared" si="154"/>
        <v>287</v>
      </c>
      <c r="F2448" s="1">
        <f t="shared" si="156"/>
        <v>4</v>
      </c>
      <c r="G2448" s="1">
        <f t="shared" si="153"/>
        <v>23</v>
      </c>
      <c r="H2448" s="1">
        <f t="shared" si="155"/>
        <v>12</v>
      </c>
      <c r="I2448" t="s">
        <v>125</v>
      </c>
    </row>
    <row r="2449" spans="2:9">
      <c r="B2449" s="1">
        <v>6</v>
      </c>
      <c r="C2449" s="1">
        <v>16.23</v>
      </c>
      <c r="D2449" s="1">
        <v>24.09</v>
      </c>
      <c r="E2449" s="1">
        <f t="shared" si="154"/>
        <v>288</v>
      </c>
      <c r="F2449" s="1">
        <f t="shared" si="156"/>
        <v>4</v>
      </c>
      <c r="G2449" s="1">
        <f t="shared" si="153"/>
        <v>24</v>
      </c>
      <c r="H2449" s="1">
        <f t="shared" si="155"/>
        <v>12</v>
      </c>
      <c r="I2449" t="s">
        <v>125</v>
      </c>
    </row>
    <row r="2450" spans="2:9">
      <c r="B2450" s="1">
        <v>6</v>
      </c>
      <c r="C2450" s="1">
        <v>16.53</v>
      </c>
      <c r="D2450" s="1">
        <v>25.96</v>
      </c>
      <c r="E2450" s="1">
        <f t="shared" si="154"/>
        <v>289</v>
      </c>
      <c r="F2450" s="1">
        <f t="shared" si="156"/>
        <v>4</v>
      </c>
      <c r="G2450" s="1">
        <f t="shared" si="153"/>
        <v>1</v>
      </c>
      <c r="H2450" s="1">
        <f t="shared" si="155"/>
        <v>13</v>
      </c>
      <c r="I2450" t="s">
        <v>125</v>
      </c>
    </row>
    <row r="2451" spans="2:9">
      <c r="B2451" s="1">
        <v>6</v>
      </c>
      <c r="C2451" s="1">
        <v>16.2</v>
      </c>
      <c r="D2451" s="1">
        <v>23.83</v>
      </c>
      <c r="E2451" s="1">
        <f t="shared" si="154"/>
        <v>290</v>
      </c>
      <c r="F2451" s="1">
        <f t="shared" si="156"/>
        <v>4</v>
      </c>
      <c r="G2451" s="1">
        <f t="shared" si="153"/>
        <v>2</v>
      </c>
      <c r="H2451" s="1">
        <f t="shared" si="155"/>
        <v>13</v>
      </c>
      <c r="I2451" t="s">
        <v>125</v>
      </c>
    </row>
    <row r="2452" spans="2:9">
      <c r="B2452" s="1">
        <v>6</v>
      </c>
      <c r="C2452" s="1">
        <v>13.93</v>
      </c>
      <c r="D2452" s="1">
        <v>18.32</v>
      </c>
      <c r="E2452" s="1">
        <f t="shared" si="154"/>
        <v>291</v>
      </c>
      <c r="F2452" s="1">
        <f t="shared" si="156"/>
        <v>4</v>
      </c>
      <c r="G2452" s="1">
        <f t="shared" si="153"/>
        <v>3</v>
      </c>
      <c r="H2452" s="1">
        <f t="shared" si="155"/>
        <v>13</v>
      </c>
      <c r="I2452" t="s">
        <v>125</v>
      </c>
    </row>
    <row r="2453" spans="2:9">
      <c r="B2453" s="1">
        <v>6</v>
      </c>
      <c r="C2453" s="1">
        <v>13.68</v>
      </c>
      <c r="D2453" s="1">
        <v>16.8</v>
      </c>
      <c r="E2453" s="1">
        <f t="shared" si="154"/>
        <v>292</v>
      </c>
      <c r="F2453" s="1">
        <f t="shared" si="156"/>
        <v>4</v>
      </c>
      <c r="G2453" s="1">
        <f t="shared" si="153"/>
        <v>4</v>
      </c>
      <c r="H2453" s="1">
        <f t="shared" si="155"/>
        <v>13</v>
      </c>
      <c r="I2453" t="s">
        <v>125</v>
      </c>
    </row>
    <row r="2454" spans="2:9">
      <c r="B2454" s="1">
        <v>6</v>
      </c>
      <c r="C2454" s="1">
        <v>14.87</v>
      </c>
      <c r="D2454" s="1">
        <v>20.48</v>
      </c>
      <c r="E2454" s="1">
        <f t="shared" si="154"/>
        <v>293</v>
      </c>
      <c r="F2454" s="1">
        <f t="shared" si="156"/>
        <v>4</v>
      </c>
      <c r="G2454" s="1">
        <f t="shared" si="153"/>
        <v>5</v>
      </c>
      <c r="H2454" s="1">
        <f t="shared" si="155"/>
        <v>13</v>
      </c>
      <c r="I2454" t="s">
        <v>125</v>
      </c>
    </row>
    <row r="2455" spans="2:9">
      <c r="B2455" s="1">
        <v>6</v>
      </c>
      <c r="C2455" s="1">
        <v>14.9</v>
      </c>
      <c r="D2455" s="1">
        <v>21.68</v>
      </c>
      <c r="E2455" s="1">
        <f t="shared" si="154"/>
        <v>294</v>
      </c>
      <c r="F2455" s="1">
        <f t="shared" si="156"/>
        <v>4</v>
      </c>
      <c r="G2455" s="1">
        <f t="shared" si="153"/>
        <v>6</v>
      </c>
      <c r="H2455" s="1">
        <f t="shared" si="155"/>
        <v>13</v>
      </c>
      <c r="I2455" t="s">
        <v>125</v>
      </c>
    </row>
    <row r="2456" spans="2:9">
      <c r="B2456" s="1">
        <v>6</v>
      </c>
      <c r="C2456" s="1">
        <v>13.6</v>
      </c>
      <c r="D2456" s="1">
        <v>19.149999999999999</v>
      </c>
      <c r="E2456" s="1">
        <f t="shared" si="154"/>
        <v>295</v>
      </c>
      <c r="F2456" s="1">
        <f t="shared" si="156"/>
        <v>4</v>
      </c>
      <c r="G2456" s="1">
        <f t="shared" si="153"/>
        <v>7</v>
      </c>
      <c r="H2456" s="1">
        <f t="shared" si="155"/>
        <v>13</v>
      </c>
      <c r="I2456" t="s">
        <v>125</v>
      </c>
    </row>
    <row r="2457" spans="2:9">
      <c r="B2457" s="1">
        <v>6</v>
      </c>
      <c r="C2457" s="1">
        <v>17.53</v>
      </c>
      <c r="D2457" s="1">
        <v>22.94</v>
      </c>
      <c r="E2457" s="1">
        <f t="shared" si="154"/>
        <v>296</v>
      </c>
      <c r="F2457" s="1">
        <f t="shared" si="156"/>
        <v>4</v>
      </c>
      <c r="G2457" s="1">
        <f t="shared" si="153"/>
        <v>8</v>
      </c>
      <c r="H2457" s="1">
        <f t="shared" si="155"/>
        <v>13</v>
      </c>
      <c r="I2457" t="s">
        <v>125</v>
      </c>
    </row>
    <row r="2458" spans="2:9">
      <c r="B2458" s="1">
        <v>6</v>
      </c>
      <c r="C2458" s="1">
        <v>209.89</v>
      </c>
      <c r="D2458" s="1">
        <v>157.72</v>
      </c>
      <c r="E2458" s="1">
        <f t="shared" si="154"/>
        <v>297</v>
      </c>
      <c r="F2458" s="1">
        <f t="shared" si="156"/>
        <v>4</v>
      </c>
      <c r="G2458" s="1">
        <f t="shared" si="153"/>
        <v>9</v>
      </c>
      <c r="H2458" s="1">
        <f t="shared" si="155"/>
        <v>13</v>
      </c>
      <c r="I2458" t="s">
        <v>125</v>
      </c>
    </row>
    <row r="2459" spans="2:9">
      <c r="B2459" s="1">
        <v>6</v>
      </c>
      <c r="C2459" s="1">
        <v>259.74</v>
      </c>
      <c r="D2459" s="1">
        <v>106.93</v>
      </c>
      <c r="E2459" s="1">
        <f t="shared" si="154"/>
        <v>298</v>
      </c>
      <c r="F2459" s="1">
        <f t="shared" si="156"/>
        <v>4</v>
      </c>
      <c r="G2459" s="1">
        <f t="shared" ref="G2459:G2522" si="157">G2435</f>
        <v>10</v>
      </c>
      <c r="H2459" s="1">
        <f t="shared" si="155"/>
        <v>13</v>
      </c>
      <c r="I2459" t="s">
        <v>125</v>
      </c>
    </row>
    <row r="2460" spans="2:9">
      <c r="B2460" s="1">
        <v>6</v>
      </c>
      <c r="C2460" s="1">
        <v>225.76</v>
      </c>
      <c r="D2460" s="1">
        <v>76.13</v>
      </c>
      <c r="E2460" s="1">
        <f t="shared" si="154"/>
        <v>299</v>
      </c>
      <c r="F2460" s="1">
        <f t="shared" si="156"/>
        <v>4</v>
      </c>
      <c r="G2460" s="1">
        <f t="shared" si="157"/>
        <v>11</v>
      </c>
      <c r="H2460" s="1">
        <f t="shared" si="155"/>
        <v>13</v>
      </c>
      <c r="I2460" t="s">
        <v>125</v>
      </c>
    </row>
    <row r="2461" spans="2:9">
      <c r="B2461" s="1">
        <v>6</v>
      </c>
      <c r="C2461" s="1">
        <v>237.67</v>
      </c>
      <c r="D2461" s="1">
        <v>143.09</v>
      </c>
      <c r="E2461" s="1">
        <f t="shared" si="154"/>
        <v>300</v>
      </c>
      <c r="F2461" s="1">
        <f t="shared" si="156"/>
        <v>4</v>
      </c>
      <c r="G2461" s="1">
        <f t="shared" si="157"/>
        <v>12</v>
      </c>
      <c r="H2461" s="1">
        <f t="shared" si="155"/>
        <v>13</v>
      </c>
      <c r="I2461" t="s">
        <v>125</v>
      </c>
    </row>
    <row r="2462" spans="2:9">
      <c r="B2462" s="1">
        <v>6</v>
      </c>
      <c r="C2462" s="1">
        <v>22.58</v>
      </c>
      <c r="D2462" s="1">
        <v>1.19</v>
      </c>
      <c r="E2462" s="1">
        <f t="shared" si="154"/>
        <v>301</v>
      </c>
      <c r="F2462" s="1">
        <f t="shared" si="156"/>
        <v>4</v>
      </c>
      <c r="G2462" s="1">
        <f t="shared" si="157"/>
        <v>13</v>
      </c>
      <c r="H2462" s="1">
        <f t="shared" si="155"/>
        <v>13</v>
      </c>
      <c r="I2462" t="s">
        <v>125</v>
      </c>
    </row>
    <row r="2463" spans="2:9">
      <c r="B2463" s="1">
        <v>6</v>
      </c>
      <c r="C2463" s="1">
        <v>230.73</v>
      </c>
      <c r="D2463" s="1">
        <v>84.07</v>
      </c>
      <c r="E2463" s="1">
        <f t="shared" si="154"/>
        <v>302</v>
      </c>
      <c r="F2463" s="1">
        <f t="shared" si="156"/>
        <v>4</v>
      </c>
      <c r="G2463" s="1">
        <f t="shared" si="157"/>
        <v>14</v>
      </c>
      <c r="H2463" s="1">
        <f t="shared" si="155"/>
        <v>13</v>
      </c>
      <c r="I2463" t="s">
        <v>125</v>
      </c>
    </row>
    <row r="2464" spans="2:9">
      <c r="B2464" s="1">
        <v>6</v>
      </c>
      <c r="C2464" s="1">
        <v>239.33</v>
      </c>
      <c r="D2464" s="1">
        <v>87.55</v>
      </c>
      <c r="E2464" s="1">
        <f t="shared" si="154"/>
        <v>303</v>
      </c>
      <c r="F2464" s="1">
        <f t="shared" si="156"/>
        <v>4</v>
      </c>
      <c r="G2464" s="1">
        <f t="shared" si="157"/>
        <v>15</v>
      </c>
      <c r="H2464" s="1">
        <f t="shared" si="155"/>
        <v>13</v>
      </c>
      <c r="I2464" t="s">
        <v>125</v>
      </c>
    </row>
    <row r="2465" spans="2:9">
      <c r="B2465" s="1">
        <v>6</v>
      </c>
      <c r="C2465" s="1">
        <v>194.86</v>
      </c>
      <c r="D2465" s="1">
        <v>51.81</v>
      </c>
      <c r="E2465" s="1">
        <f t="shared" si="154"/>
        <v>304</v>
      </c>
      <c r="F2465" s="1">
        <f t="shared" si="156"/>
        <v>4</v>
      </c>
      <c r="G2465" s="1">
        <f t="shared" si="157"/>
        <v>16</v>
      </c>
      <c r="H2465" s="1">
        <f t="shared" si="155"/>
        <v>13</v>
      </c>
      <c r="I2465" t="s">
        <v>125</v>
      </c>
    </row>
    <row r="2466" spans="2:9">
      <c r="B2466" s="1">
        <v>6</v>
      </c>
      <c r="C2466" s="1">
        <v>188.46</v>
      </c>
      <c r="D2466" s="1">
        <v>46.87</v>
      </c>
      <c r="E2466" s="1">
        <f t="shared" si="154"/>
        <v>305</v>
      </c>
      <c r="F2466" s="1">
        <f t="shared" si="156"/>
        <v>4</v>
      </c>
      <c r="G2466" s="1">
        <f t="shared" si="157"/>
        <v>17</v>
      </c>
      <c r="H2466" s="1">
        <f t="shared" si="155"/>
        <v>13</v>
      </c>
      <c r="I2466" t="s">
        <v>125</v>
      </c>
    </row>
    <row r="2467" spans="2:9">
      <c r="B2467" s="1">
        <v>6</v>
      </c>
      <c r="C2467" s="1">
        <v>129.6</v>
      </c>
      <c r="D2467" s="1">
        <v>4.07</v>
      </c>
      <c r="E2467" s="1">
        <f t="shared" si="154"/>
        <v>306</v>
      </c>
      <c r="F2467" s="1">
        <f t="shared" si="156"/>
        <v>4</v>
      </c>
      <c r="G2467" s="1">
        <f t="shared" si="157"/>
        <v>18</v>
      </c>
      <c r="H2467" s="1">
        <f t="shared" si="155"/>
        <v>13</v>
      </c>
      <c r="I2467" t="s">
        <v>125</v>
      </c>
    </row>
    <row r="2468" spans="2:9">
      <c r="B2468" s="1">
        <v>6</v>
      </c>
      <c r="C2468" s="1">
        <v>119.52</v>
      </c>
      <c r="D2468" s="1">
        <v>18.28</v>
      </c>
      <c r="E2468" s="1">
        <f t="shared" si="154"/>
        <v>307</v>
      </c>
      <c r="F2468" s="1">
        <f t="shared" si="156"/>
        <v>4</v>
      </c>
      <c r="G2468" s="1">
        <f t="shared" si="157"/>
        <v>19</v>
      </c>
      <c r="H2468" s="1">
        <f t="shared" si="155"/>
        <v>13</v>
      </c>
      <c r="I2468" t="s">
        <v>125</v>
      </c>
    </row>
    <row r="2469" spans="2:9">
      <c r="B2469" s="1">
        <v>6</v>
      </c>
      <c r="C2469" s="1">
        <v>140.1</v>
      </c>
      <c r="D2469" s="1">
        <v>2.31</v>
      </c>
      <c r="E2469" s="1">
        <f t="shared" si="154"/>
        <v>308</v>
      </c>
      <c r="F2469" s="1">
        <f t="shared" si="156"/>
        <v>4</v>
      </c>
      <c r="G2469" s="1">
        <f t="shared" si="157"/>
        <v>20</v>
      </c>
      <c r="H2469" s="1">
        <f t="shared" si="155"/>
        <v>13</v>
      </c>
      <c r="I2469" t="s">
        <v>125</v>
      </c>
    </row>
    <row r="2470" spans="2:9">
      <c r="B2470" s="1">
        <v>6</v>
      </c>
      <c r="C2470" s="1">
        <v>142.59</v>
      </c>
      <c r="D2470" s="1">
        <v>4.07</v>
      </c>
      <c r="E2470" s="1">
        <f t="shared" si="154"/>
        <v>309</v>
      </c>
      <c r="F2470" s="1">
        <f t="shared" si="156"/>
        <v>4</v>
      </c>
      <c r="G2470" s="1">
        <f t="shared" si="157"/>
        <v>21</v>
      </c>
      <c r="H2470" s="1">
        <f t="shared" si="155"/>
        <v>13</v>
      </c>
      <c r="I2470" t="s">
        <v>125</v>
      </c>
    </row>
    <row r="2471" spans="2:9">
      <c r="B2471" s="1">
        <v>6</v>
      </c>
      <c r="C2471" s="1">
        <v>21.06</v>
      </c>
      <c r="D2471" s="1">
        <v>0</v>
      </c>
      <c r="E2471" s="1">
        <f t="shared" si="154"/>
        <v>310</v>
      </c>
      <c r="F2471" s="1">
        <f t="shared" si="156"/>
        <v>4</v>
      </c>
      <c r="G2471" s="1">
        <f t="shared" si="157"/>
        <v>22</v>
      </c>
      <c r="H2471" s="1">
        <f t="shared" si="155"/>
        <v>13</v>
      </c>
      <c r="I2471" t="s">
        <v>125</v>
      </c>
    </row>
    <row r="2472" spans="2:9">
      <c r="B2472" s="1">
        <v>6</v>
      </c>
      <c r="C2472" s="1">
        <v>19.510000000000002</v>
      </c>
      <c r="D2472" s="1">
        <v>18.100000000000001</v>
      </c>
      <c r="E2472" s="1">
        <f t="shared" si="154"/>
        <v>311</v>
      </c>
      <c r="F2472" s="1">
        <f t="shared" si="156"/>
        <v>4</v>
      </c>
      <c r="G2472" s="1">
        <f t="shared" si="157"/>
        <v>23</v>
      </c>
      <c r="H2472" s="1">
        <f t="shared" si="155"/>
        <v>13</v>
      </c>
      <c r="I2472" t="s">
        <v>125</v>
      </c>
    </row>
    <row r="2473" spans="2:9">
      <c r="B2473" s="1">
        <v>6</v>
      </c>
      <c r="C2473" s="1">
        <v>14.98</v>
      </c>
      <c r="D2473" s="1">
        <v>14.96</v>
      </c>
      <c r="E2473" s="1">
        <f t="shared" si="154"/>
        <v>312</v>
      </c>
      <c r="F2473" s="1">
        <f t="shared" si="156"/>
        <v>4</v>
      </c>
      <c r="G2473" s="1">
        <f t="shared" si="157"/>
        <v>24</v>
      </c>
      <c r="H2473" s="1">
        <f t="shared" si="155"/>
        <v>13</v>
      </c>
      <c r="I2473" t="s">
        <v>125</v>
      </c>
    </row>
    <row r="2474" spans="2:9">
      <c r="B2474" s="1">
        <v>6</v>
      </c>
      <c r="C2474" s="1">
        <v>14.43</v>
      </c>
      <c r="D2474" s="1">
        <v>15.01</v>
      </c>
      <c r="E2474" s="1">
        <f t="shared" si="154"/>
        <v>313</v>
      </c>
      <c r="F2474" s="1">
        <f t="shared" si="156"/>
        <v>4</v>
      </c>
      <c r="G2474" s="1">
        <f t="shared" si="157"/>
        <v>1</v>
      </c>
      <c r="H2474" s="1">
        <f t="shared" si="155"/>
        <v>14</v>
      </c>
      <c r="I2474" t="s">
        <v>125</v>
      </c>
    </row>
    <row r="2475" spans="2:9">
      <c r="B2475" s="1">
        <v>6</v>
      </c>
      <c r="C2475" s="1">
        <v>14.58</v>
      </c>
      <c r="D2475" s="1">
        <v>15.62</v>
      </c>
      <c r="E2475" s="1">
        <f t="shared" si="154"/>
        <v>314</v>
      </c>
      <c r="F2475" s="1">
        <f t="shared" si="156"/>
        <v>4</v>
      </c>
      <c r="G2475" s="1">
        <f t="shared" si="157"/>
        <v>2</v>
      </c>
      <c r="H2475" s="1">
        <f t="shared" si="155"/>
        <v>14</v>
      </c>
      <c r="I2475" t="s">
        <v>125</v>
      </c>
    </row>
    <row r="2476" spans="2:9">
      <c r="B2476" s="1">
        <v>6</v>
      </c>
      <c r="C2476" s="1">
        <v>15.3</v>
      </c>
      <c r="D2476" s="1">
        <v>17.309999999999999</v>
      </c>
      <c r="E2476" s="1">
        <f t="shared" si="154"/>
        <v>315</v>
      </c>
      <c r="F2476" s="1">
        <f t="shared" si="156"/>
        <v>4</v>
      </c>
      <c r="G2476" s="1">
        <f t="shared" si="157"/>
        <v>3</v>
      </c>
      <c r="H2476" s="1">
        <f t="shared" si="155"/>
        <v>14</v>
      </c>
      <c r="I2476" t="s">
        <v>125</v>
      </c>
    </row>
    <row r="2477" spans="2:9">
      <c r="B2477" s="1">
        <v>6</v>
      </c>
      <c r="C2477" s="1">
        <v>12.35</v>
      </c>
      <c r="D2477" s="1">
        <v>15.98</v>
      </c>
      <c r="E2477" s="1">
        <f t="shared" si="154"/>
        <v>316</v>
      </c>
      <c r="F2477" s="1">
        <f t="shared" si="156"/>
        <v>4</v>
      </c>
      <c r="G2477" s="1">
        <f t="shared" si="157"/>
        <v>4</v>
      </c>
      <c r="H2477" s="1">
        <f t="shared" si="155"/>
        <v>14</v>
      </c>
      <c r="I2477" t="s">
        <v>125</v>
      </c>
    </row>
    <row r="2478" spans="2:9">
      <c r="B2478" s="1">
        <v>6</v>
      </c>
      <c r="C2478" s="1">
        <v>12.4</v>
      </c>
      <c r="D2478" s="1">
        <v>16.48</v>
      </c>
      <c r="E2478" s="1">
        <f t="shared" si="154"/>
        <v>317</v>
      </c>
      <c r="F2478" s="1">
        <f t="shared" si="156"/>
        <v>4</v>
      </c>
      <c r="G2478" s="1">
        <f t="shared" si="157"/>
        <v>5</v>
      </c>
      <c r="H2478" s="1">
        <f t="shared" si="155"/>
        <v>14</v>
      </c>
      <c r="I2478" t="s">
        <v>125</v>
      </c>
    </row>
    <row r="2479" spans="2:9">
      <c r="B2479" s="1">
        <v>6</v>
      </c>
      <c r="C2479" s="1">
        <v>13.25</v>
      </c>
      <c r="D2479" s="1">
        <v>17.71</v>
      </c>
      <c r="E2479" s="1">
        <f t="shared" si="154"/>
        <v>318</v>
      </c>
      <c r="F2479" s="1">
        <f t="shared" si="156"/>
        <v>4</v>
      </c>
      <c r="G2479" s="1">
        <f t="shared" si="157"/>
        <v>6</v>
      </c>
      <c r="H2479" s="1">
        <f t="shared" si="155"/>
        <v>14</v>
      </c>
      <c r="I2479" t="s">
        <v>125</v>
      </c>
    </row>
    <row r="2480" spans="2:9">
      <c r="B2480" s="1">
        <v>6</v>
      </c>
      <c r="C2480" s="1">
        <v>13.28</v>
      </c>
      <c r="D2480" s="1">
        <v>19.079999999999998</v>
      </c>
      <c r="E2480" s="1">
        <f t="shared" si="154"/>
        <v>319</v>
      </c>
      <c r="F2480" s="1">
        <f t="shared" si="156"/>
        <v>4</v>
      </c>
      <c r="G2480" s="1">
        <f t="shared" si="157"/>
        <v>7</v>
      </c>
      <c r="H2480" s="1">
        <f t="shared" si="155"/>
        <v>14</v>
      </c>
      <c r="I2480" t="s">
        <v>125</v>
      </c>
    </row>
    <row r="2481" spans="2:9">
      <c r="B2481" s="1">
        <v>5</v>
      </c>
      <c r="C2481" s="1">
        <v>12.79</v>
      </c>
      <c r="D2481" s="1">
        <v>17.57</v>
      </c>
      <c r="E2481" s="1">
        <f t="shared" si="154"/>
        <v>320</v>
      </c>
      <c r="F2481" s="1">
        <f t="shared" si="156"/>
        <v>4</v>
      </c>
      <c r="G2481" s="1">
        <f t="shared" si="157"/>
        <v>8</v>
      </c>
      <c r="H2481" s="1">
        <f t="shared" si="155"/>
        <v>14</v>
      </c>
      <c r="I2481" t="s">
        <v>125</v>
      </c>
    </row>
    <row r="2482" spans="2:9">
      <c r="B2482" s="1">
        <v>4</v>
      </c>
      <c r="C2482" s="1">
        <v>118.16</v>
      </c>
      <c r="D2482" s="1">
        <v>69.98</v>
      </c>
      <c r="E2482" s="1">
        <f t="shared" si="154"/>
        <v>321</v>
      </c>
      <c r="F2482" s="1">
        <f t="shared" si="156"/>
        <v>4</v>
      </c>
      <c r="G2482" s="1">
        <f t="shared" si="157"/>
        <v>9</v>
      </c>
      <c r="H2482" s="1">
        <f t="shared" si="155"/>
        <v>14</v>
      </c>
      <c r="I2482" t="s">
        <v>125</v>
      </c>
    </row>
    <row r="2483" spans="2:9">
      <c r="B2483" s="1">
        <v>4</v>
      </c>
      <c r="C2483" s="1">
        <v>139.83000000000001</v>
      </c>
      <c r="D2483" s="1">
        <v>1.26</v>
      </c>
      <c r="E2483" s="1">
        <f t="shared" si="154"/>
        <v>322</v>
      </c>
      <c r="F2483" s="1">
        <f t="shared" si="156"/>
        <v>4</v>
      </c>
      <c r="G2483" s="1">
        <f t="shared" si="157"/>
        <v>10</v>
      </c>
      <c r="H2483" s="1">
        <f t="shared" si="155"/>
        <v>14</v>
      </c>
      <c r="I2483" t="s">
        <v>125</v>
      </c>
    </row>
    <row r="2484" spans="2:9">
      <c r="B2484" s="1">
        <v>4</v>
      </c>
      <c r="C2484" s="1">
        <v>149.47</v>
      </c>
      <c r="D2484" s="1">
        <v>2.87</v>
      </c>
      <c r="E2484" s="1">
        <f t="shared" si="154"/>
        <v>323</v>
      </c>
      <c r="F2484" s="1">
        <f t="shared" si="156"/>
        <v>4</v>
      </c>
      <c r="G2484" s="1">
        <f t="shared" si="157"/>
        <v>11</v>
      </c>
      <c r="H2484" s="1">
        <f t="shared" si="155"/>
        <v>14</v>
      </c>
      <c r="I2484" t="s">
        <v>125</v>
      </c>
    </row>
    <row r="2485" spans="2:9">
      <c r="B2485" s="1">
        <v>4</v>
      </c>
      <c r="C2485" s="1">
        <v>124.16</v>
      </c>
      <c r="D2485" s="1">
        <v>51.69</v>
      </c>
      <c r="E2485" s="1">
        <f t="shared" si="154"/>
        <v>324</v>
      </c>
      <c r="F2485" s="1">
        <f t="shared" si="156"/>
        <v>4</v>
      </c>
      <c r="G2485" s="1">
        <f t="shared" si="157"/>
        <v>12</v>
      </c>
      <c r="H2485" s="1">
        <f t="shared" si="155"/>
        <v>14</v>
      </c>
      <c r="I2485" t="s">
        <v>125</v>
      </c>
    </row>
    <row r="2486" spans="2:9">
      <c r="B2486" s="1">
        <v>4</v>
      </c>
      <c r="C2486" s="1">
        <v>15.99</v>
      </c>
      <c r="D2486" s="1">
        <v>0</v>
      </c>
      <c r="E2486" s="1">
        <f t="shared" si="154"/>
        <v>325</v>
      </c>
      <c r="F2486" s="1">
        <f t="shared" si="156"/>
        <v>4</v>
      </c>
      <c r="G2486" s="1">
        <f t="shared" si="157"/>
        <v>13</v>
      </c>
      <c r="H2486" s="1">
        <f t="shared" si="155"/>
        <v>14</v>
      </c>
      <c r="I2486" t="s">
        <v>125</v>
      </c>
    </row>
    <row r="2487" spans="2:9">
      <c r="B2487" s="1">
        <v>5</v>
      </c>
      <c r="C2487" s="1">
        <v>122.62</v>
      </c>
      <c r="D2487" s="1">
        <v>2.2400000000000002</v>
      </c>
      <c r="E2487" s="1">
        <f t="shared" si="154"/>
        <v>326</v>
      </c>
      <c r="F2487" s="1">
        <f t="shared" si="156"/>
        <v>4</v>
      </c>
      <c r="G2487" s="1">
        <f t="shared" si="157"/>
        <v>14</v>
      </c>
      <c r="H2487" s="1">
        <f t="shared" si="155"/>
        <v>14</v>
      </c>
      <c r="I2487" t="s">
        <v>125</v>
      </c>
    </row>
    <row r="2488" spans="2:9">
      <c r="B2488" s="1">
        <v>5</v>
      </c>
      <c r="C2488" s="1">
        <v>149.47</v>
      </c>
      <c r="D2488" s="1">
        <v>4.21</v>
      </c>
      <c r="E2488" s="1">
        <f t="shared" si="154"/>
        <v>327</v>
      </c>
      <c r="F2488" s="1">
        <f t="shared" si="156"/>
        <v>4</v>
      </c>
      <c r="G2488" s="1">
        <f t="shared" si="157"/>
        <v>15</v>
      </c>
      <c r="H2488" s="1">
        <f t="shared" si="155"/>
        <v>14</v>
      </c>
      <c r="I2488" t="s">
        <v>125</v>
      </c>
    </row>
    <row r="2489" spans="2:9">
      <c r="B2489" s="1">
        <v>5</v>
      </c>
      <c r="C2489" s="1">
        <v>146.37</v>
      </c>
      <c r="D2489" s="1">
        <v>4.93</v>
      </c>
      <c r="E2489" s="1">
        <f t="shared" si="154"/>
        <v>328</v>
      </c>
      <c r="F2489" s="1">
        <f t="shared" si="156"/>
        <v>4</v>
      </c>
      <c r="G2489" s="1">
        <f t="shared" si="157"/>
        <v>16</v>
      </c>
      <c r="H2489" s="1">
        <f t="shared" si="155"/>
        <v>14</v>
      </c>
      <c r="I2489" t="s">
        <v>125</v>
      </c>
    </row>
    <row r="2490" spans="2:9">
      <c r="B2490" s="1">
        <v>5</v>
      </c>
      <c r="C2490" s="1">
        <v>125.78</v>
      </c>
      <c r="D2490" s="1">
        <v>2.23</v>
      </c>
      <c r="E2490" s="1">
        <f t="shared" si="154"/>
        <v>329</v>
      </c>
      <c r="F2490" s="1">
        <f t="shared" si="156"/>
        <v>4</v>
      </c>
      <c r="G2490" s="1">
        <f t="shared" si="157"/>
        <v>17</v>
      </c>
      <c r="H2490" s="1">
        <f t="shared" si="155"/>
        <v>14</v>
      </c>
      <c r="I2490" t="s">
        <v>125</v>
      </c>
    </row>
    <row r="2491" spans="2:9">
      <c r="B2491" s="1">
        <v>4</v>
      </c>
      <c r="C2491" s="1">
        <v>17.39</v>
      </c>
      <c r="D2491" s="1">
        <v>0</v>
      </c>
      <c r="E2491" s="1">
        <f t="shared" si="154"/>
        <v>330</v>
      </c>
      <c r="F2491" s="1">
        <f t="shared" si="156"/>
        <v>4</v>
      </c>
      <c r="G2491" s="1">
        <f t="shared" si="157"/>
        <v>18</v>
      </c>
      <c r="H2491" s="1">
        <f t="shared" si="155"/>
        <v>14</v>
      </c>
      <c r="I2491" t="s">
        <v>125</v>
      </c>
    </row>
    <row r="2492" spans="2:9">
      <c r="B2492" s="1">
        <v>4</v>
      </c>
      <c r="C2492" s="1">
        <v>15.41</v>
      </c>
      <c r="D2492" s="1">
        <v>0</v>
      </c>
      <c r="E2492" s="1">
        <f t="shared" si="154"/>
        <v>331</v>
      </c>
      <c r="F2492" s="1">
        <f t="shared" si="156"/>
        <v>4</v>
      </c>
      <c r="G2492" s="1">
        <f t="shared" si="157"/>
        <v>19</v>
      </c>
      <c r="H2492" s="1">
        <f t="shared" si="155"/>
        <v>14</v>
      </c>
      <c r="I2492" t="s">
        <v>125</v>
      </c>
    </row>
    <row r="2493" spans="2:9">
      <c r="B2493" s="1">
        <v>4</v>
      </c>
      <c r="C2493" s="1">
        <v>15.09</v>
      </c>
      <c r="D2493" s="1">
        <v>0</v>
      </c>
      <c r="E2493" s="1">
        <f t="shared" si="154"/>
        <v>332</v>
      </c>
      <c r="F2493" s="1">
        <f t="shared" si="156"/>
        <v>4</v>
      </c>
      <c r="G2493" s="1">
        <f t="shared" si="157"/>
        <v>20</v>
      </c>
      <c r="H2493" s="1">
        <f t="shared" si="155"/>
        <v>14</v>
      </c>
      <c r="I2493" t="s">
        <v>125</v>
      </c>
    </row>
    <row r="2494" spans="2:9">
      <c r="B2494" s="1">
        <v>4</v>
      </c>
      <c r="C2494" s="1">
        <v>14.36</v>
      </c>
      <c r="D2494" s="1">
        <v>0</v>
      </c>
      <c r="E2494" s="1">
        <f t="shared" si="154"/>
        <v>333</v>
      </c>
      <c r="F2494" s="1">
        <f t="shared" si="156"/>
        <v>4</v>
      </c>
      <c r="G2494" s="1">
        <f t="shared" si="157"/>
        <v>21</v>
      </c>
      <c r="H2494" s="1">
        <f t="shared" si="155"/>
        <v>14</v>
      </c>
      <c r="I2494" t="s">
        <v>125</v>
      </c>
    </row>
    <row r="2495" spans="2:9">
      <c r="B2495" s="1">
        <v>5</v>
      </c>
      <c r="C2495" s="1">
        <v>13.42</v>
      </c>
      <c r="D2495" s="1">
        <v>0</v>
      </c>
      <c r="E2495" s="1">
        <f t="shared" si="154"/>
        <v>334</v>
      </c>
      <c r="F2495" s="1">
        <f t="shared" si="156"/>
        <v>4</v>
      </c>
      <c r="G2495" s="1">
        <f t="shared" si="157"/>
        <v>22</v>
      </c>
      <c r="H2495" s="1">
        <f t="shared" si="155"/>
        <v>14</v>
      </c>
      <c r="I2495" t="s">
        <v>125</v>
      </c>
    </row>
    <row r="2496" spans="2:9">
      <c r="B2496" s="1">
        <v>5</v>
      </c>
      <c r="C2496" s="1">
        <v>13.24</v>
      </c>
      <c r="D2496" s="1">
        <v>12.85</v>
      </c>
      <c r="E2496" s="1">
        <f t="shared" si="154"/>
        <v>335</v>
      </c>
      <c r="F2496" s="1">
        <f t="shared" si="156"/>
        <v>4</v>
      </c>
      <c r="G2496" s="1">
        <f t="shared" si="157"/>
        <v>23</v>
      </c>
      <c r="H2496" s="1">
        <f t="shared" si="155"/>
        <v>14</v>
      </c>
      <c r="I2496" t="s">
        <v>125</v>
      </c>
    </row>
    <row r="2497" spans="2:9">
      <c r="B2497" s="1">
        <v>6</v>
      </c>
      <c r="C2497" s="1">
        <v>12.05</v>
      </c>
      <c r="D2497" s="1">
        <v>12.7</v>
      </c>
      <c r="E2497" s="1">
        <f t="shared" si="154"/>
        <v>336</v>
      </c>
      <c r="F2497" s="1">
        <f t="shared" si="156"/>
        <v>4</v>
      </c>
      <c r="G2497" s="1">
        <f t="shared" si="157"/>
        <v>24</v>
      </c>
      <c r="H2497" s="1">
        <f t="shared" si="155"/>
        <v>14</v>
      </c>
      <c r="I2497" t="s">
        <v>125</v>
      </c>
    </row>
    <row r="2498" spans="2:9">
      <c r="B2498" s="1">
        <v>6</v>
      </c>
      <c r="C2498" s="1">
        <v>13.4</v>
      </c>
      <c r="D2498" s="1">
        <v>15.73</v>
      </c>
      <c r="E2498" s="1">
        <f t="shared" si="154"/>
        <v>337</v>
      </c>
      <c r="F2498" s="1">
        <f t="shared" si="156"/>
        <v>4</v>
      </c>
      <c r="G2498" s="1">
        <f t="shared" si="157"/>
        <v>1</v>
      </c>
      <c r="H2498" s="1">
        <f t="shared" si="155"/>
        <v>15</v>
      </c>
      <c r="I2498" t="s">
        <v>125</v>
      </c>
    </row>
    <row r="2499" spans="2:9">
      <c r="B2499" s="1">
        <v>6</v>
      </c>
      <c r="C2499" s="1">
        <v>13.04</v>
      </c>
      <c r="D2499" s="1">
        <v>15.44</v>
      </c>
      <c r="E2499" s="1">
        <f t="shared" si="154"/>
        <v>338</v>
      </c>
      <c r="F2499" s="1">
        <f t="shared" si="156"/>
        <v>4</v>
      </c>
      <c r="G2499" s="1">
        <f t="shared" si="157"/>
        <v>2</v>
      </c>
      <c r="H2499" s="1">
        <f t="shared" si="155"/>
        <v>15</v>
      </c>
      <c r="I2499" t="s">
        <v>125</v>
      </c>
    </row>
    <row r="2500" spans="2:9">
      <c r="B2500" s="1">
        <v>6</v>
      </c>
      <c r="C2500" s="1">
        <v>12.85</v>
      </c>
      <c r="D2500" s="1">
        <v>15.66</v>
      </c>
      <c r="E2500" s="1">
        <f t="shared" ref="E2500:E2563" si="158">E2499+1</f>
        <v>339</v>
      </c>
      <c r="F2500" s="1">
        <f t="shared" si="156"/>
        <v>4</v>
      </c>
      <c r="G2500" s="1">
        <f t="shared" si="157"/>
        <v>3</v>
      </c>
      <c r="H2500" s="1">
        <f t="shared" si="155"/>
        <v>15</v>
      </c>
      <c r="I2500" t="s">
        <v>125</v>
      </c>
    </row>
    <row r="2501" spans="2:9">
      <c r="B2501" s="1">
        <v>6</v>
      </c>
      <c r="C2501" s="1">
        <v>12.52</v>
      </c>
      <c r="D2501" s="1">
        <v>15.98</v>
      </c>
      <c r="E2501" s="1">
        <f t="shared" si="158"/>
        <v>340</v>
      </c>
      <c r="F2501" s="1">
        <f t="shared" si="156"/>
        <v>4</v>
      </c>
      <c r="G2501" s="1">
        <f t="shared" si="157"/>
        <v>4</v>
      </c>
      <c r="H2501" s="1">
        <f t="shared" si="155"/>
        <v>15</v>
      </c>
      <c r="I2501" t="s">
        <v>125</v>
      </c>
    </row>
    <row r="2502" spans="2:9">
      <c r="B2502" s="1">
        <v>6</v>
      </c>
      <c r="C2502" s="1">
        <v>12.46</v>
      </c>
      <c r="D2502" s="1">
        <v>14.86</v>
      </c>
      <c r="E2502" s="1">
        <f t="shared" si="158"/>
        <v>341</v>
      </c>
      <c r="F2502" s="1">
        <f t="shared" si="156"/>
        <v>4</v>
      </c>
      <c r="G2502" s="1">
        <f t="shared" si="157"/>
        <v>5</v>
      </c>
      <c r="H2502" s="1">
        <f t="shared" si="155"/>
        <v>15</v>
      </c>
      <c r="I2502" t="s">
        <v>125</v>
      </c>
    </row>
    <row r="2503" spans="2:9">
      <c r="B2503" s="1">
        <v>6</v>
      </c>
      <c r="C2503" s="1">
        <v>14.23</v>
      </c>
      <c r="D2503" s="1">
        <v>16.73</v>
      </c>
      <c r="E2503" s="1">
        <f t="shared" si="158"/>
        <v>342</v>
      </c>
      <c r="F2503" s="1">
        <f t="shared" si="156"/>
        <v>4</v>
      </c>
      <c r="G2503" s="1">
        <f t="shared" si="157"/>
        <v>6</v>
      </c>
      <c r="H2503" s="1">
        <f t="shared" si="155"/>
        <v>15</v>
      </c>
      <c r="I2503" t="s">
        <v>125</v>
      </c>
    </row>
    <row r="2504" spans="2:9">
      <c r="B2504" s="1">
        <v>6</v>
      </c>
      <c r="C2504" s="1">
        <v>12.24</v>
      </c>
      <c r="D2504" s="1">
        <v>14.98</v>
      </c>
      <c r="E2504" s="1">
        <f t="shared" si="158"/>
        <v>343</v>
      </c>
      <c r="F2504" s="1">
        <f t="shared" si="156"/>
        <v>4</v>
      </c>
      <c r="G2504" s="1">
        <f t="shared" si="157"/>
        <v>7</v>
      </c>
      <c r="H2504" s="1">
        <f t="shared" si="155"/>
        <v>15</v>
      </c>
      <c r="I2504" t="s">
        <v>125</v>
      </c>
    </row>
    <row r="2505" spans="2:9">
      <c r="B2505" s="1">
        <v>5</v>
      </c>
      <c r="C2505" s="1">
        <v>12.36</v>
      </c>
      <c r="D2505" s="1">
        <v>15.72</v>
      </c>
      <c r="E2505" s="1">
        <f t="shared" si="158"/>
        <v>344</v>
      </c>
      <c r="F2505" s="1">
        <f t="shared" si="156"/>
        <v>4</v>
      </c>
      <c r="G2505" s="1">
        <f t="shared" si="157"/>
        <v>8</v>
      </c>
      <c r="H2505" s="1">
        <f t="shared" si="155"/>
        <v>15</v>
      </c>
      <c r="I2505" t="s">
        <v>125</v>
      </c>
    </row>
    <row r="2506" spans="2:9">
      <c r="B2506" s="1">
        <v>4</v>
      </c>
      <c r="C2506" s="1">
        <v>13.57</v>
      </c>
      <c r="D2506" s="1">
        <v>13.25</v>
      </c>
      <c r="E2506" s="1">
        <f t="shared" si="158"/>
        <v>345</v>
      </c>
      <c r="F2506" s="1">
        <f t="shared" si="156"/>
        <v>4</v>
      </c>
      <c r="G2506" s="1">
        <f t="shared" si="157"/>
        <v>9</v>
      </c>
      <c r="H2506" s="1">
        <f t="shared" ref="H2506:H2569" si="159">H2482+1</f>
        <v>15</v>
      </c>
      <c r="I2506" t="s">
        <v>125</v>
      </c>
    </row>
    <row r="2507" spans="2:9">
      <c r="B2507" s="1">
        <v>4</v>
      </c>
      <c r="C2507" s="1">
        <v>13.28</v>
      </c>
      <c r="D2507" s="1">
        <v>0</v>
      </c>
      <c r="E2507" s="1">
        <f t="shared" si="158"/>
        <v>346</v>
      </c>
      <c r="F2507" s="1">
        <f t="shared" ref="F2507:F2570" si="160">F2506</f>
        <v>4</v>
      </c>
      <c r="G2507" s="1">
        <f t="shared" si="157"/>
        <v>10</v>
      </c>
      <c r="H2507" s="1">
        <f t="shared" si="159"/>
        <v>15</v>
      </c>
      <c r="I2507" t="s">
        <v>125</v>
      </c>
    </row>
    <row r="2508" spans="2:9">
      <c r="B2508" s="1">
        <v>4</v>
      </c>
      <c r="C2508" s="1">
        <v>13.97</v>
      </c>
      <c r="D2508" s="1">
        <v>0</v>
      </c>
      <c r="E2508" s="1">
        <f t="shared" si="158"/>
        <v>347</v>
      </c>
      <c r="F2508" s="1">
        <f t="shared" si="160"/>
        <v>4</v>
      </c>
      <c r="G2508" s="1">
        <f t="shared" si="157"/>
        <v>11</v>
      </c>
      <c r="H2508" s="1">
        <f t="shared" si="159"/>
        <v>15</v>
      </c>
      <c r="I2508" t="s">
        <v>125</v>
      </c>
    </row>
    <row r="2509" spans="2:9">
      <c r="B2509" s="1">
        <v>4</v>
      </c>
      <c r="C2509" s="1">
        <v>12.56</v>
      </c>
      <c r="D2509" s="1">
        <v>0</v>
      </c>
      <c r="E2509" s="1">
        <f t="shared" si="158"/>
        <v>348</v>
      </c>
      <c r="F2509" s="1">
        <f t="shared" si="160"/>
        <v>4</v>
      </c>
      <c r="G2509" s="1">
        <f t="shared" si="157"/>
        <v>12</v>
      </c>
      <c r="H2509" s="1">
        <f t="shared" si="159"/>
        <v>15</v>
      </c>
      <c r="I2509" t="s">
        <v>125</v>
      </c>
    </row>
    <row r="2510" spans="2:9">
      <c r="B2510" s="1">
        <v>4</v>
      </c>
      <c r="C2510" s="1">
        <v>13.86</v>
      </c>
      <c r="D2510" s="1">
        <v>0</v>
      </c>
      <c r="E2510" s="1">
        <f t="shared" si="158"/>
        <v>349</v>
      </c>
      <c r="F2510" s="1">
        <f t="shared" si="160"/>
        <v>4</v>
      </c>
      <c r="G2510" s="1">
        <f t="shared" si="157"/>
        <v>13</v>
      </c>
      <c r="H2510" s="1">
        <f t="shared" si="159"/>
        <v>15</v>
      </c>
      <c r="I2510" t="s">
        <v>125</v>
      </c>
    </row>
    <row r="2511" spans="2:9">
      <c r="B2511" s="1">
        <v>5</v>
      </c>
      <c r="C2511" s="1">
        <v>13.29</v>
      </c>
      <c r="D2511" s="1">
        <v>0</v>
      </c>
      <c r="E2511" s="1">
        <f t="shared" si="158"/>
        <v>350</v>
      </c>
      <c r="F2511" s="1">
        <f t="shared" si="160"/>
        <v>4</v>
      </c>
      <c r="G2511" s="1">
        <f t="shared" si="157"/>
        <v>14</v>
      </c>
      <c r="H2511" s="1">
        <f t="shared" si="159"/>
        <v>15</v>
      </c>
      <c r="I2511" t="s">
        <v>125</v>
      </c>
    </row>
    <row r="2512" spans="2:9">
      <c r="B2512" s="1">
        <v>5</v>
      </c>
      <c r="C2512" s="1">
        <v>13.97</v>
      </c>
      <c r="D2512" s="1">
        <v>0</v>
      </c>
      <c r="E2512" s="1">
        <f t="shared" si="158"/>
        <v>351</v>
      </c>
      <c r="F2512" s="1">
        <f t="shared" si="160"/>
        <v>4</v>
      </c>
      <c r="G2512" s="1">
        <f t="shared" si="157"/>
        <v>15</v>
      </c>
      <c r="H2512" s="1">
        <f t="shared" si="159"/>
        <v>15</v>
      </c>
      <c r="I2512" t="s">
        <v>125</v>
      </c>
    </row>
    <row r="2513" spans="2:9">
      <c r="B2513" s="1">
        <v>5</v>
      </c>
      <c r="C2513" s="1">
        <v>13.94</v>
      </c>
      <c r="D2513" s="1">
        <v>0</v>
      </c>
      <c r="E2513" s="1">
        <f t="shared" si="158"/>
        <v>352</v>
      </c>
      <c r="F2513" s="1">
        <f t="shared" si="160"/>
        <v>4</v>
      </c>
      <c r="G2513" s="1">
        <f t="shared" si="157"/>
        <v>16</v>
      </c>
      <c r="H2513" s="1">
        <f t="shared" si="159"/>
        <v>15</v>
      </c>
      <c r="I2513" t="s">
        <v>125</v>
      </c>
    </row>
    <row r="2514" spans="2:9">
      <c r="B2514" s="1">
        <v>5</v>
      </c>
      <c r="C2514" s="1">
        <v>13.35</v>
      </c>
      <c r="D2514" s="1">
        <v>0</v>
      </c>
      <c r="E2514" s="1">
        <f t="shared" si="158"/>
        <v>353</v>
      </c>
      <c r="F2514" s="1">
        <f t="shared" si="160"/>
        <v>4</v>
      </c>
      <c r="G2514" s="1">
        <f t="shared" si="157"/>
        <v>17</v>
      </c>
      <c r="H2514" s="1">
        <f t="shared" si="159"/>
        <v>15</v>
      </c>
      <c r="I2514" t="s">
        <v>125</v>
      </c>
    </row>
    <row r="2515" spans="2:9">
      <c r="B2515" s="1">
        <v>4</v>
      </c>
      <c r="C2515" s="1">
        <v>13.57</v>
      </c>
      <c r="D2515" s="1">
        <v>0</v>
      </c>
      <c r="E2515" s="1">
        <f t="shared" si="158"/>
        <v>354</v>
      </c>
      <c r="F2515" s="1">
        <f t="shared" si="160"/>
        <v>4</v>
      </c>
      <c r="G2515" s="1">
        <f t="shared" si="157"/>
        <v>18</v>
      </c>
      <c r="H2515" s="1">
        <f t="shared" si="159"/>
        <v>15</v>
      </c>
      <c r="I2515" t="s">
        <v>125</v>
      </c>
    </row>
    <row r="2516" spans="2:9">
      <c r="B2516" s="1">
        <v>4</v>
      </c>
      <c r="C2516" s="1">
        <v>14.26</v>
      </c>
      <c r="D2516" s="1">
        <v>0</v>
      </c>
      <c r="E2516" s="1">
        <f t="shared" si="158"/>
        <v>355</v>
      </c>
      <c r="F2516" s="1">
        <f t="shared" si="160"/>
        <v>4</v>
      </c>
      <c r="G2516" s="1">
        <f t="shared" si="157"/>
        <v>19</v>
      </c>
      <c r="H2516" s="1">
        <f t="shared" si="159"/>
        <v>15</v>
      </c>
      <c r="I2516" t="s">
        <v>125</v>
      </c>
    </row>
    <row r="2517" spans="2:9">
      <c r="B2517" s="1">
        <v>4</v>
      </c>
      <c r="C2517" s="1">
        <v>13.25</v>
      </c>
      <c r="D2517" s="1">
        <v>0</v>
      </c>
      <c r="E2517" s="1">
        <f t="shared" si="158"/>
        <v>356</v>
      </c>
      <c r="F2517" s="1">
        <f t="shared" si="160"/>
        <v>4</v>
      </c>
      <c r="G2517" s="1">
        <f t="shared" si="157"/>
        <v>20</v>
      </c>
      <c r="H2517" s="1">
        <f t="shared" si="159"/>
        <v>15</v>
      </c>
      <c r="I2517" t="s">
        <v>125</v>
      </c>
    </row>
    <row r="2518" spans="2:9">
      <c r="B2518" s="1">
        <v>4</v>
      </c>
      <c r="C2518" s="1">
        <v>13.36</v>
      </c>
      <c r="D2518" s="1">
        <v>0</v>
      </c>
      <c r="E2518" s="1">
        <f t="shared" si="158"/>
        <v>357</v>
      </c>
      <c r="F2518" s="1">
        <f t="shared" si="160"/>
        <v>4</v>
      </c>
      <c r="G2518" s="1">
        <f t="shared" si="157"/>
        <v>21</v>
      </c>
      <c r="H2518" s="1">
        <f t="shared" si="159"/>
        <v>15</v>
      </c>
      <c r="I2518" t="s">
        <v>125</v>
      </c>
    </row>
    <row r="2519" spans="2:9">
      <c r="B2519" s="1">
        <v>5</v>
      </c>
      <c r="C2519" s="1">
        <v>14.46</v>
      </c>
      <c r="D2519" s="1">
        <v>0</v>
      </c>
      <c r="E2519" s="1">
        <f t="shared" si="158"/>
        <v>358</v>
      </c>
      <c r="F2519" s="1">
        <f t="shared" si="160"/>
        <v>4</v>
      </c>
      <c r="G2519" s="1">
        <f t="shared" si="157"/>
        <v>22</v>
      </c>
      <c r="H2519" s="1">
        <f t="shared" si="159"/>
        <v>15</v>
      </c>
      <c r="I2519" t="s">
        <v>125</v>
      </c>
    </row>
    <row r="2520" spans="2:9">
      <c r="B2520" s="1">
        <v>5</v>
      </c>
      <c r="C2520" s="1">
        <v>13.39</v>
      </c>
      <c r="D2520" s="1">
        <v>13.36</v>
      </c>
      <c r="E2520" s="1">
        <f t="shared" si="158"/>
        <v>359</v>
      </c>
      <c r="F2520" s="1">
        <f t="shared" si="160"/>
        <v>4</v>
      </c>
      <c r="G2520" s="1">
        <f t="shared" si="157"/>
        <v>23</v>
      </c>
      <c r="H2520" s="1">
        <f t="shared" si="159"/>
        <v>15</v>
      </c>
      <c r="I2520" t="s">
        <v>125</v>
      </c>
    </row>
    <row r="2521" spans="2:9">
      <c r="B2521" s="1">
        <v>6</v>
      </c>
      <c r="C2521" s="1">
        <v>12.39</v>
      </c>
      <c r="D2521" s="1">
        <v>14.87</v>
      </c>
      <c r="E2521" s="1">
        <f t="shared" si="158"/>
        <v>360</v>
      </c>
      <c r="F2521" s="1">
        <f t="shared" si="160"/>
        <v>4</v>
      </c>
      <c r="G2521" s="1">
        <f t="shared" si="157"/>
        <v>24</v>
      </c>
      <c r="H2521" s="1">
        <f t="shared" si="159"/>
        <v>15</v>
      </c>
      <c r="I2521" t="s">
        <v>125</v>
      </c>
    </row>
    <row r="2522" spans="2:9">
      <c r="B2522" s="1">
        <v>6</v>
      </c>
      <c r="C2522" s="1">
        <v>13.21</v>
      </c>
      <c r="D2522" s="1">
        <v>14.54</v>
      </c>
      <c r="E2522" s="1">
        <f t="shared" si="158"/>
        <v>361</v>
      </c>
      <c r="F2522" s="1">
        <f t="shared" si="160"/>
        <v>4</v>
      </c>
      <c r="G2522" s="1">
        <f t="shared" si="157"/>
        <v>1</v>
      </c>
      <c r="H2522" s="1">
        <f t="shared" si="159"/>
        <v>16</v>
      </c>
      <c r="I2522" t="s">
        <v>125</v>
      </c>
    </row>
    <row r="2523" spans="2:9">
      <c r="B2523" s="1">
        <v>6</v>
      </c>
      <c r="C2523" s="1">
        <v>12.5</v>
      </c>
      <c r="D2523" s="1">
        <v>15.15</v>
      </c>
      <c r="E2523" s="1">
        <f t="shared" si="158"/>
        <v>362</v>
      </c>
      <c r="F2523" s="1">
        <f t="shared" si="160"/>
        <v>4</v>
      </c>
      <c r="G2523" s="1">
        <f t="shared" ref="G2523:G2586" si="161">G2499</f>
        <v>2</v>
      </c>
      <c r="H2523" s="1">
        <f t="shared" si="159"/>
        <v>16</v>
      </c>
      <c r="I2523" t="s">
        <v>125</v>
      </c>
    </row>
    <row r="2524" spans="2:9">
      <c r="B2524" s="1">
        <v>6</v>
      </c>
      <c r="C2524" s="1">
        <v>13.6</v>
      </c>
      <c r="D2524" s="1">
        <v>17.72</v>
      </c>
      <c r="E2524" s="1">
        <f t="shared" si="158"/>
        <v>363</v>
      </c>
      <c r="F2524" s="1">
        <f t="shared" si="160"/>
        <v>4</v>
      </c>
      <c r="G2524" s="1">
        <f t="shared" si="161"/>
        <v>3</v>
      </c>
      <c r="H2524" s="1">
        <f t="shared" si="159"/>
        <v>16</v>
      </c>
      <c r="I2524" t="s">
        <v>125</v>
      </c>
    </row>
    <row r="2525" spans="2:9">
      <c r="B2525" s="1">
        <v>6</v>
      </c>
      <c r="C2525" s="1">
        <v>12.46</v>
      </c>
      <c r="D2525" s="1">
        <v>15.48</v>
      </c>
      <c r="E2525" s="1">
        <f t="shared" si="158"/>
        <v>364</v>
      </c>
      <c r="F2525" s="1">
        <f t="shared" si="160"/>
        <v>4</v>
      </c>
      <c r="G2525" s="1">
        <f t="shared" si="161"/>
        <v>4</v>
      </c>
      <c r="H2525" s="1">
        <f t="shared" si="159"/>
        <v>16</v>
      </c>
      <c r="I2525" t="s">
        <v>125</v>
      </c>
    </row>
    <row r="2526" spans="2:9">
      <c r="B2526" s="1">
        <v>6</v>
      </c>
      <c r="C2526" s="1">
        <v>13.36</v>
      </c>
      <c r="D2526" s="1">
        <v>14.98</v>
      </c>
      <c r="E2526" s="1">
        <f t="shared" si="158"/>
        <v>365</v>
      </c>
      <c r="F2526" s="1">
        <f t="shared" si="160"/>
        <v>4</v>
      </c>
      <c r="G2526" s="1">
        <f t="shared" si="161"/>
        <v>5</v>
      </c>
      <c r="H2526" s="1">
        <f t="shared" si="159"/>
        <v>16</v>
      </c>
      <c r="I2526" t="s">
        <v>125</v>
      </c>
    </row>
    <row r="2527" spans="2:9">
      <c r="B2527" s="1">
        <v>6</v>
      </c>
      <c r="C2527" s="1">
        <v>12.31</v>
      </c>
      <c r="D2527" s="1">
        <v>14.61</v>
      </c>
      <c r="E2527" s="1">
        <f t="shared" si="158"/>
        <v>366</v>
      </c>
      <c r="F2527" s="1">
        <f t="shared" si="160"/>
        <v>4</v>
      </c>
      <c r="G2527" s="1">
        <f t="shared" si="161"/>
        <v>6</v>
      </c>
      <c r="H2527" s="1">
        <f t="shared" si="159"/>
        <v>16</v>
      </c>
      <c r="I2527" t="s">
        <v>125</v>
      </c>
    </row>
    <row r="2528" spans="2:9">
      <c r="B2528" s="1">
        <v>6</v>
      </c>
      <c r="C2528" s="1">
        <v>12.95</v>
      </c>
      <c r="D2528" s="1">
        <v>15.48</v>
      </c>
      <c r="E2528" s="1">
        <f t="shared" si="158"/>
        <v>367</v>
      </c>
      <c r="F2528" s="1">
        <f t="shared" si="160"/>
        <v>4</v>
      </c>
      <c r="G2528" s="1">
        <f t="shared" si="161"/>
        <v>7</v>
      </c>
      <c r="H2528" s="1">
        <f t="shared" si="159"/>
        <v>16</v>
      </c>
      <c r="I2528" t="s">
        <v>125</v>
      </c>
    </row>
    <row r="2529" spans="2:9">
      <c r="B2529" s="1">
        <v>5</v>
      </c>
      <c r="C2529" s="1">
        <v>26.42</v>
      </c>
      <c r="D2529" s="1">
        <v>25.2</v>
      </c>
      <c r="E2529" s="1">
        <f t="shared" si="158"/>
        <v>368</v>
      </c>
      <c r="F2529" s="1">
        <f t="shared" si="160"/>
        <v>4</v>
      </c>
      <c r="G2529" s="1">
        <f t="shared" si="161"/>
        <v>8</v>
      </c>
      <c r="H2529" s="1">
        <f t="shared" si="159"/>
        <v>16</v>
      </c>
      <c r="I2529" t="s">
        <v>125</v>
      </c>
    </row>
    <row r="2530" spans="2:9">
      <c r="B2530" s="1">
        <v>4</v>
      </c>
      <c r="C2530" s="1">
        <v>263.81</v>
      </c>
      <c r="D2530" s="1">
        <v>213.12</v>
      </c>
      <c r="E2530" s="1">
        <f t="shared" si="158"/>
        <v>369</v>
      </c>
      <c r="F2530" s="1">
        <f t="shared" si="160"/>
        <v>4</v>
      </c>
      <c r="G2530" s="1">
        <f t="shared" si="161"/>
        <v>9</v>
      </c>
      <c r="H2530" s="1">
        <f t="shared" si="159"/>
        <v>16</v>
      </c>
      <c r="I2530" t="s">
        <v>125</v>
      </c>
    </row>
    <row r="2531" spans="2:9">
      <c r="B2531" s="1">
        <v>4</v>
      </c>
      <c r="C2531" s="1">
        <v>275.91000000000003</v>
      </c>
      <c r="D2531" s="1">
        <v>138.21</v>
      </c>
      <c r="E2531" s="1">
        <f t="shared" si="158"/>
        <v>370</v>
      </c>
      <c r="F2531" s="1">
        <f t="shared" si="160"/>
        <v>4</v>
      </c>
      <c r="G2531" s="1">
        <f t="shared" si="161"/>
        <v>10</v>
      </c>
      <c r="H2531" s="1">
        <f t="shared" si="159"/>
        <v>16</v>
      </c>
      <c r="I2531" t="s">
        <v>125</v>
      </c>
    </row>
    <row r="2532" spans="2:9">
      <c r="B2532" s="1">
        <v>4</v>
      </c>
      <c r="C2532" s="1">
        <v>266.11</v>
      </c>
      <c r="D2532" s="1">
        <v>133.49</v>
      </c>
      <c r="E2532" s="1">
        <f t="shared" si="158"/>
        <v>371</v>
      </c>
      <c r="F2532" s="1">
        <f t="shared" si="160"/>
        <v>4</v>
      </c>
      <c r="G2532" s="1">
        <f t="shared" si="161"/>
        <v>11</v>
      </c>
      <c r="H2532" s="1">
        <f t="shared" si="159"/>
        <v>16</v>
      </c>
      <c r="I2532" t="s">
        <v>125</v>
      </c>
    </row>
    <row r="2533" spans="2:9">
      <c r="B2533" s="1">
        <v>4</v>
      </c>
      <c r="C2533" s="1">
        <v>263.55</v>
      </c>
      <c r="D2533" s="1">
        <v>197.52</v>
      </c>
      <c r="E2533" s="1">
        <f t="shared" si="158"/>
        <v>372</v>
      </c>
      <c r="F2533" s="1">
        <f t="shared" si="160"/>
        <v>4</v>
      </c>
      <c r="G2533" s="1">
        <f t="shared" si="161"/>
        <v>12</v>
      </c>
      <c r="H2533" s="1">
        <f t="shared" si="159"/>
        <v>16</v>
      </c>
      <c r="I2533" t="s">
        <v>125</v>
      </c>
    </row>
    <row r="2534" spans="2:9">
      <c r="B2534" s="1">
        <v>4</v>
      </c>
      <c r="C2534" s="1">
        <v>23.86</v>
      </c>
      <c r="D2534" s="1">
        <v>2.81</v>
      </c>
      <c r="E2534" s="1">
        <f t="shared" si="158"/>
        <v>373</v>
      </c>
      <c r="F2534" s="1">
        <f t="shared" si="160"/>
        <v>4</v>
      </c>
      <c r="G2534" s="1">
        <f t="shared" si="161"/>
        <v>13</v>
      </c>
      <c r="H2534" s="1">
        <f t="shared" si="159"/>
        <v>16</v>
      </c>
      <c r="I2534" t="s">
        <v>125</v>
      </c>
    </row>
    <row r="2535" spans="2:9">
      <c r="B2535" s="1">
        <v>5</v>
      </c>
      <c r="C2535" s="1">
        <v>230.37</v>
      </c>
      <c r="D2535" s="1">
        <v>111.55</v>
      </c>
      <c r="E2535" s="1">
        <f t="shared" si="158"/>
        <v>374</v>
      </c>
      <c r="F2535" s="1">
        <f t="shared" si="160"/>
        <v>4</v>
      </c>
      <c r="G2535" s="1">
        <f t="shared" si="161"/>
        <v>14</v>
      </c>
      <c r="H2535" s="1">
        <f t="shared" si="159"/>
        <v>16</v>
      </c>
      <c r="I2535" t="s">
        <v>125</v>
      </c>
    </row>
    <row r="2536" spans="2:9">
      <c r="B2536" s="1">
        <v>5</v>
      </c>
      <c r="C2536" s="1">
        <v>265.36</v>
      </c>
      <c r="D2536" s="1">
        <v>137.63999999999999</v>
      </c>
      <c r="E2536" s="1">
        <f t="shared" si="158"/>
        <v>375</v>
      </c>
      <c r="F2536" s="1">
        <f t="shared" si="160"/>
        <v>4</v>
      </c>
      <c r="G2536" s="1">
        <f t="shared" si="161"/>
        <v>15</v>
      </c>
      <c r="H2536" s="1">
        <f t="shared" si="159"/>
        <v>16</v>
      </c>
      <c r="I2536" t="s">
        <v>125</v>
      </c>
    </row>
    <row r="2537" spans="2:9">
      <c r="B2537" s="1">
        <v>5</v>
      </c>
      <c r="C2537" s="1">
        <v>268.67</v>
      </c>
      <c r="D2537" s="1">
        <v>138.94999999999999</v>
      </c>
      <c r="E2537" s="1">
        <f t="shared" si="158"/>
        <v>376</v>
      </c>
      <c r="F2537" s="1">
        <f t="shared" si="160"/>
        <v>4</v>
      </c>
      <c r="G2537" s="1">
        <f t="shared" si="161"/>
        <v>16</v>
      </c>
      <c r="H2537" s="1">
        <f t="shared" si="159"/>
        <v>16</v>
      </c>
      <c r="I2537" t="s">
        <v>125</v>
      </c>
    </row>
    <row r="2538" spans="2:9">
      <c r="B2538" s="1">
        <v>5</v>
      </c>
      <c r="C2538" s="1">
        <v>252.9</v>
      </c>
      <c r="D2538" s="1">
        <v>124.35</v>
      </c>
      <c r="E2538" s="1">
        <f t="shared" si="158"/>
        <v>377</v>
      </c>
      <c r="F2538" s="1">
        <f t="shared" si="160"/>
        <v>4</v>
      </c>
      <c r="G2538" s="1">
        <f t="shared" si="161"/>
        <v>17</v>
      </c>
      <c r="H2538" s="1">
        <f t="shared" si="159"/>
        <v>16</v>
      </c>
      <c r="I2538" t="s">
        <v>125</v>
      </c>
    </row>
    <row r="2539" spans="2:9">
      <c r="B2539" s="1">
        <v>4</v>
      </c>
      <c r="C2539" s="1">
        <v>164.81</v>
      </c>
      <c r="D2539" s="1">
        <v>34.880000000000003</v>
      </c>
      <c r="E2539" s="1">
        <f t="shared" si="158"/>
        <v>378</v>
      </c>
      <c r="F2539" s="1">
        <f t="shared" si="160"/>
        <v>4</v>
      </c>
      <c r="G2539" s="1">
        <f t="shared" si="161"/>
        <v>18</v>
      </c>
      <c r="H2539" s="1">
        <f t="shared" si="159"/>
        <v>16</v>
      </c>
      <c r="I2539" t="s">
        <v>125</v>
      </c>
    </row>
    <row r="2540" spans="2:9">
      <c r="B2540" s="1">
        <v>4</v>
      </c>
      <c r="C2540" s="1">
        <v>165.63</v>
      </c>
      <c r="D2540" s="1">
        <v>43.81</v>
      </c>
      <c r="E2540" s="1">
        <f t="shared" si="158"/>
        <v>379</v>
      </c>
      <c r="F2540" s="1">
        <f t="shared" si="160"/>
        <v>4</v>
      </c>
      <c r="G2540" s="1">
        <f t="shared" si="161"/>
        <v>19</v>
      </c>
      <c r="H2540" s="1">
        <f t="shared" si="159"/>
        <v>16</v>
      </c>
      <c r="I2540" t="s">
        <v>125</v>
      </c>
    </row>
    <row r="2541" spans="2:9">
      <c r="B2541" s="1">
        <v>4</v>
      </c>
      <c r="C2541" s="1">
        <v>167</v>
      </c>
      <c r="D2541" s="1">
        <v>8.82</v>
      </c>
      <c r="E2541" s="1">
        <f t="shared" si="158"/>
        <v>380</v>
      </c>
      <c r="F2541" s="1">
        <f t="shared" si="160"/>
        <v>4</v>
      </c>
      <c r="G2541" s="1">
        <f t="shared" si="161"/>
        <v>20</v>
      </c>
      <c r="H2541" s="1">
        <f t="shared" si="159"/>
        <v>16</v>
      </c>
      <c r="I2541" t="s">
        <v>125</v>
      </c>
    </row>
    <row r="2542" spans="2:9">
      <c r="B2542" s="1">
        <v>4</v>
      </c>
      <c r="C2542" s="1">
        <v>134.13999999999999</v>
      </c>
      <c r="D2542" s="1">
        <v>4.1100000000000003</v>
      </c>
      <c r="E2542" s="1">
        <f t="shared" si="158"/>
        <v>381</v>
      </c>
      <c r="F2542" s="1">
        <f t="shared" si="160"/>
        <v>4</v>
      </c>
      <c r="G2542" s="1">
        <f t="shared" si="161"/>
        <v>21</v>
      </c>
      <c r="H2542" s="1">
        <f t="shared" si="159"/>
        <v>16</v>
      </c>
      <c r="I2542" t="s">
        <v>125</v>
      </c>
    </row>
    <row r="2543" spans="2:9">
      <c r="B2543" s="1">
        <v>5</v>
      </c>
      <c r="C2543" s="1">
        <v>21.6</v>
      </c>
      <c r="D2543" s="1">
        <v>0</v>
      </c>
      <c r="E2543" s="1">
        <f t="shared" si="158"/>
        <v>382</v>
      </c>
      <c r="F2543" s="1">
        <f t="shared" si="160"/>
        <v>4</v>
      </c>
      <c r="G2543" s="1">
        <f t="shared" si="161"/>
        <v>22</v>
      </c>
      <c r="H2543" s="1">
        <f t="shared" si="159"/>
        <v>16</v>
      </c>
      <c r="I2543" t="s">
        <v>125</v>
      </c>
    </row>
    <row r="2544" spans="2:9">
      <c r="B2544" s="1">
        <v>5</v>
      </c>
      <c r="C2544" s="1">
        <v>15.51</v>
      </c>
      <c r="D2544" s="1">
        <v>13.28</v>
      </c>
      <c r="E2544" s="1">
        <f t="shared" si="158"/>
        <v>383</v>
      </c>
      <c r="F2544" s="1">
        <f t="shared" si="160"/>
        <v>4</v>
      </c>
      <c r="G2544" s="1">
        <f t="shared" si="161"/>
        <v>23</v>
      </c>
      <c r="H2544" s="1">
        <f t="shared" si="159"/>
        <v>16</v>
      </c>
      <c r="I2544" t="s">
        <v>125</v>
      </c>
    </row>
    <row r="2545" spans="2:9">
      <c r="B2545" s="1">
        <v>6</v>
      </c>
      <c r="C2545" s="1">
        <v>14.91</v>
      </c>
      <c r="D2545" s="1">
        <v>14.76</v>
      </c>
      <c r="E2545" s="1">
        <f t="shared" si="158"/>
        <v>384</v>
      </c>
      <c r="F2545" s="1">
        <f t="shared" si="160"/>
        <v>4</v>
      </c>
      <c r="G2545" s="1">
        <f t="shared" si="161"/>
        <v>24</v>
      </c>
      <c r="H2545" s="1">
        <f t="shared" si="159"/>
        <v>16</v>
      </c>
      <c r="I2545" t="s">
        <v>125</v>
      </c>
    </row>
    <row r="2546" spans="2:9">
      <c r="B2546" s="1">
        <v>6</v>
      </c>
      <c r="C2546" s="1">
        <v>15.15</v>
      </c>
      <c r="D2546" s="1">
        <v>16.09</v>
      </c>
      <c r="E2546" s="1">
        <f t="shared" si="158"/>
        <v>385</v>
      </c>
      <c r="F2546" s="1">
        <f t="shared" si="160"/>
        <v>4</v>
      </c>
      <c r="G2546" s="1">
        <f t="shared" si="161"/>
        <v>1</v>
      </c>
      <c r="H2546" s="1">
        <f t="shared" si="159"/>
        <v>17</v>
      </c>
      <c r="I2546" t="s">
        <v>125</v>
      </c>
    </row>
    <row r="2547" spans="2:9">
      <c r="B2547" s="1">
        <v>6</v>
      </c>
      <c r="C2547" s="1">
        <v>14.26</v>
      </c>
      <c r="D2547" s="1">
        <v>16.91</v>
      </c>
      <c r="E2547" s="1">
        <f t="shared" si="158"/>
        <v>386</v>
      </c>
      <c r="F2547" s="1">
        <f t="shared" si="160"/>
        <v>4</v>
      </c>
      <c r="G2547" s="1">
        <f t="shared" si="161"/>
        <v>2</v>
      </c>
      <c r="H2547" s="1">
        <f t="shared" si="159"/>
        <v>17</v>
      </c>
      <c r="I2547" t="s">
        <v>125</v>
      </c>
    </row>
    <row r="2548" spans="2:9">
      <c r="B2548" s="1">
        <v>6</v>
      </c>
      <c r="C2548" s="1">
        <v>13.39</v>
      </c>
      <c r="D2548" s="1">
        <v>17.32</v>
      </c>
      <c r="E2548" s="1">
        <f t="shared" si="158"/>
        <v>387</v>
      </c>
      <c r="F2548" s="1">
        <f t="shared" si="160"/>
        <v>4</v>
      </c>
      <c r="G2548" s="1">
        <f t="shared" si="161"/>
        <v>3</v>
      </c>
      <c r="H2548" s="1">
        <f t="shared" si="159"/>
        <v>17</v>
      </c>
      <c r="I2548" t="s">
        <v>125</v>
      </c>
    </row>
    <row r="2549" spans="2:9">
      <c r="B2549" s="1">
        <v>6</v>
      </c>
      <c r="C2549" s="1">
        <v>12.67</v>
      </c>
      <c r="D2549" s="1">
        <v>15.87</v>
      </c>
      <c r="E2549" s="1">
        <f t="shared" si="158"/>
        <v>388</v>
      </c>
      <c r="F2549" s="1">
        <f t="shared" si="160"/>
        <v>4</v>
      </c>
      <c r="G2549" s="1">
        <f t="shared" si="161"/>
        <v>4</v>
      </c>
      <c r="H2549" s="1">
        <f t="shared" si="159"/>
        <v>17</v>
      </c>
      <c r="I2549" t="s">
        <v>125</v>
      </c>
    </row>
    <row r="2550" spans="2:9">
      <c r="B2550" s="1">
        <v>6</v>
      </c>
      <c r="C2550" s="1">
        <v>13.54</v>
      </c>
      <c r="D2550" s="1">
        <v>15.77</v>
      </c>
      <c r="E2550" s="1">
        <f t="shared" si="158"/>
        <v>389</v>
      </c>
      <c r="F2550" s="1">
        <f t="shared" si="160"/>
        <v>4</v>
      </c>
      <c r="G2550" s="1">
        <f t="shared" si="161"/>
        <v>5</v>
      </c>
      <c r="H2550" s="1">
        <f t="shared" si="159"/>
        <v>17</v>
      </c>
      <c r="I2550" t="s">
        <v>125</v>
      </c>
    </row>
    <row r="2551" spans="2:9">
      <c r="B2551" s="1">
        <v>6</v>
      </c>
      <c r="C2551" s="1">
        <v>13.49</v>
      </c>
      <c r="D2551" s="1">
        <v>16.809999999999999</v>
      </c>
      <c r="E2551" s="1">
        <f t="shared" si="158"/>
        <v>390</v>
      </c>
      <c r="F2551" s="1">
        <f t="shared" si="160"/>
        <v>4</v>
      </c>
      <c r="G2551" s="1">
        <f t="shared" si="161"/>
        <v>6</v>
      </c>
      <c r="H2551" s="1">
        <f t="shared" si="159"/>
        <v>17</v>
      </c>
      <c r="I2551" t="s">
        <v>125</v>
      </c>
    </row>
    <row r="2552" spans="2:9">
      <c r="B2552" s="1">
        <v>6</v>
      </c>
      <c r="C2552" s="1">
        <v>12.53</v>
      </c>
      <c r="D2552" s="1">
        <v>16.309999999999999</v>
      </c>
      <c r="E2552" s="1">
        <f t="shared" si="158"/>
        <v>391</v>
      </c>
      <c r="F2552" s="1">
        <f t="shared" si="160"/>
        <v>4</v>
      </c>
      <c r="G2552" s="1">
        <f t="shared" si="161"/>
        <v>7</v>
      </c>
      <c r="H2552" s="1">
        <f t="shared" si="159"/>
        <v>17</v>
      </c>
      <c r="I2552" t="s">
        <v>125</v>
      </c>
    </row>
    <row r="2553" spans="2:9">
      <c r="B2553" s="1">
        <v>5</v>
      </c>
      <c r="C2553" s="1">
        <v>20.350000000000001</v>
      </c>
      <c r="D2553" s="1">
        <v>20.69</v>
      </c>
      <c r="E2553" s="1">
        <f t="shared" si="158"/>
        <v>392</v>
      </c>
      <c r="F2553" s="1">
        <f t="shared" si="160"/>
        <v>4</v>
      </c>
      <c r="G2553" s="1">
        <f t="shared" si="161"/>
        <v>8</v>
      </c>
      <c r="H2553" s="1">
        <f t="shared" si="159"/>
        <v>17</v>
      </c>
      <c r="I2553" t="s">
        <v>125</v>
      </c>
    </row>
    <row r="2554" spans="2:9">
      <c r="B2554" s="1">
        <v>4</v>
      </c>
      <c r="C2554" s="1">
        <v>163.98</v>
      </c>
      <c r="D2554" s="1">
        <v>112.47</v>
      </c>
      <c r="E2554" s="1">
        <f t="shared" si="158"/>
        <v>393</v>
      </c>
      <c r="F2554" s="1">
        <f t="shared" si="160"/>
        <v>4</v>
      </c>
      <c r="G2554" s="1">
        <f t="shared" si="161"/>
        <v>9</v>
      </c>
      <c r="H2554" s="1">
        <f t="shared" si="159"/>
        <v>17</v>
      </c>
      <c r="I2554" t="s">
        <v>125</v>
      </c>
    </row>
    <row r="2555" spans="2:9">
      <c r="B2555" s="1">
        <v>4</v>
      </c>
      <c r="C2555" s="1">
        <v>241.38</v>
      </c>
      <c r="D2555" s="1">
        <v>101.77</v>
      </c>
      <c r="E2555" s="1">
        <f t="shared" si="158"/>
        <v>394</v>
      </c>
      <c r="F2555" s="1">
        <f t="shared" si="160"/>
        <v>4</v>
      </c>
      <c r="G2555" s="1">
        <f t="shared" si="161"/>
        <v>10</v>
      </c>
      <c r="H2555" s="1">
        <f t="shared" si="159"/>
        <v>17</v>
      </c>
      <c r="I2555" t="s">
        <v>125</v>
      </c>
    </row>
    <row r="2556" spans="2:9">
      <c r="B2556" s="1">
        <v>4</v>
      </c>
      <c r="C2556" s="1">
        <v>249.13</v>
      </c>
      <c r="D2556" s="1">
        <v>112.35</v>
      </c>
      <c r="E2556" s="1">
        <f t="shared" si="158"/>
        <v>395</v>
      </c>
      <c r="F2556" s="1">
        <f t="shared" si="160"/>
        <v>4</v>
      </c>
      <c r="G2556" s="1">
        <f t="shared" si="161"/>
        <v>11</v>
      </c>
      <c r="H2556" s="1">
        <f t="shared" si="159"/>
        <v>17</v>
      </c>
      <c r="I2556" t="s">
        <v>125</v>
      </c>
    </row>
    <row r="2557" spans="2:9">
      <c r="B2557" s="1">
        <v>4</v>
      </c>
      <c r="C2557" s="1">
        <v>415.8</v>
      </c>
      <c r="D2557" s="1">
        <v>248.83</v>
      </c>
      <c r="E2557" s="1">
        <f t="shared" si="158"/>
        <v>396</v>
      </c>
      <c r="F2557" s="1">
        <f t="shared" si="160"/>
        <v>4</v>
      </c>
      <c r="G2557" s="1">
        <f t="shared" si="161"/>
        <v>12</v>
      </c>
      <c r="H2557" s="1">
        <f t="shared" si="159"/>
        <v>17</v>
      </c>
      <c r="I2557" t="s">
        <v>125</v>
      </c>
    </row>
    <row r="2558" spans="2:9">
      <c r="B2558" s="1">
        <v>4</v>
      </c>
      <c r="C2558" s="1">
        <v>35.46</v>
      </c>
      <c r="D2558" s="1">
        <v>8.39</v>
      </c>
      <c r="E2558" s="1">
        <f t="shared" si="158"/>
        <v>397</v>
      </c>
      <c r="F2558" s="1">
        <f t="shared" si="160"/>
        <v>4</v>
      </c>
      <c r="G2558" s="1">
        <f t="shared" si="161"/>
        <v>13</v>
      </c>
      <c r="H2558" s="1">
        <f t="shared" si="159"/>
        <v>17</v>
      </c>
      <c r="I2558" t="s">
        <v>125</v>
      </c>
    </row>
    <row r="2559" spans="2:9">
      <c r="B2559" s="1">
        <v>5</v>
      </c>
      <c r="C2559" s="1">
        <v>336.57</v>
      </c>
      <c r="D2559" s="1">
        <v>132.15</v>
      </c>
      <c r="E2559" s="1">
        <f t="shared" si="158"/>
        <v>398</v>
      </c>
      <c r="F2559" s="1">
        <f t="shared" si="160"/>
        <v>4</v>
      </c>
      <c r="G2559" s="1">
        <f t="shared" si="161"/>
        <v>14</v>
      </c>
      <c r="H2559" s="1">
        <f t="shared" si="159"/>
        <v>17</v>
      </c>
      <c r="I2559" t="s">
        <v>125</v>
      </c>
    </row>
    <row r="2560" spans="2:9">
      <c r="B2560" s="1">
        <v>5</v>
      </c>
      <c r="C2560" s="1">
        <v>407.3</v>
      </c>
      <c r="D2560" s="1">
        <v>168.81</v>
      </c>
      <c r="E2560" s="1">
        <f t="shared" si="158"/>
        <v>399</v>
      </c>
      <c r="F2560" s="1">
        <f t="shared" si="160"/>
        <v>4</v>
      </c>
      <c r="G2560" s="1">
        <f t="shared" si="161"/>
        <v>15</v>
      </c>
      <c r="H2560" s="1">
        <f t="shared" si="159"/>
        <v>17</v>
      </c>
      <c r="I2560" t="s">
        <v>125</v>
      </c>
    </row>
    <row r="2561" spans="2:9">
      <c r="B2561" s="1">
        <v>5</v>
      </c>
      <c r="C2561" s="1">
        <v>390.17</v>
      </c>
      <c r="D2561" s="1">
        <v>141.77000000000001</v>
      </c>
      <c r="E2561" s="1">
        <f t="shared" si="158"/>
        <v>400</v>
      </c>
      <c r="F2561" s="1">
        <f t="shared" si="160"/>
        <v>4</v>
      </c>
      <c r="G2561" s="1">
        <f t="shared" si="161"/>
        <v>16</v>
      </c>
      <c r="H2561" s="1">
        <f t="shared" si="159"/>
        <v>17</v>
      </c>
      <c r="I2561" t="s">
        <v>125</v>
      </c>
    </row>
    <row r="2562" spans="2:9">
      <c r="B2562" s="1">
        <v>5</v>
      </c>
      <c r="C2562" s="1">
        <v>371.85</v>
      </c>
      <c r="D2562" s="1">
        <v>126.71</v>
      </c>
      <c r="E2562" s="1">
        <f t="shared" si="158"/>
        <v>401</v>
      </c>
      <c r="F2562" s="1">
        <f t="shared" si="160"/>
        <v>4</v>
      </c>
      <c r="G2562" s="1">
        <f t="shared" si="161"/>
        <v>17</v>
      </c>
      <c r="H2562" s="1">
        <f t="shared" si="159"/>
        <v>17</v>
      </c>
      <c r="I2562" t="s">
        <v>125</v>
      </c>
    </row>
    <row r="2563" spans="2:9">
      <c r="B2563" s="1">
        <v>4</v>
      </c>
      <c r="C2563" s="1">
        <v>242.28</v>
      </c>
      <c r="D2563" s="1">
        <v>46.65</v>
      </c>
      <c r="E2563" s="1">
        <f t="shared" si="158"/>
        <v>402</v>
      </c>
      <c r="F2563" s="1">
        <f t="shared" si="160"/>
        <v>4</v>
      </c>
      <c r="G2563" s="1">
        <f t="shared" si="161"/>
        <v>18</v>
      </c>
      <c r="H2563" s="1">
        <f t="shared" si="159"/>
        <v>17</v>
      </c>
      <c r="I2563" t="s">
        <v>125</v>
      </c>
    </row>
    <row r="2564" spans="2:9">
      <c r="B2564" s="1">
        <v>4</v>
      </c>
      <c r="C2564" s="1">
        <v>367.31</v>
      </c>
      <c r="D2564" s="1">
        <v>153.54</v>
      </c>
      <c r="E2564" s="1">
        <f t="shared" ref="E2564:E2627" si="162">E2563+1</f>
        <v>403</v>
      </c>
      <c r="F2564" s="1">
        <f t="shared" si="160"/>
        <v>4</v>
      </c>
      <c r="G2564" s="1">
        <f t="shared" si="161"/>
        <v>19</v>
      </c>
      <c r="H2564" s="1">
        <f t="shared" si="159"/>
        <v>17</v>
      </c>
      <c r="I2564" t="s">
        <v>125</v>
      </c>
    </row>
    <row r="2565" spans="2:9">
      <c r="B2565" s="1">
        <v>4</v>
      </c>
      <c r="C2565" s="1">
        <v>429.69</v>
      </c>
      <c r="D2565" s="1">
        <v>191.91</v>
      </c>
      <c r="E2565" s="1">
        <f t="shared" si="162"/>
        <v>404</v>
      </c>
      <c r="F2565" s="1">
        <f t="shared" si="160"/>
        <v>4</v>
      </c>
      <c r="G2565" s="1">
        <f t="shared" si="161"/>
        <v>20</v>
      </c>
      <c r="H2565" s="1">
        <f t="shared" si="159"/>
        <v>17</v>
      </c>
      <c r="I2565" t="s">
        <v>125</v>
      </c>
    </row>
    <row r="2566" spans="2:9">
      <c r="B2566" s="1">
        <v>4</v>
      </c>
      <c r="C2566" s="1">
        <v>307.54000000000002</v>
      </c>
      <c r="D2566" s="1">
        <v>79.31</v>
      </c>
      <c r="E2566" s="1">
        <f t="shared" si="162"/>
        <v>405</v>
      </c>
      <c r="F2566" s="1">
        <f t="shared" si="160"/>
        <v>4</v>
      </c>
      <c r="G2566" s="1">
        <f t="shared" si="161"/>
        <v>21</v>
      </c>
      <c r="H2566" s="1">
        <f t="shared" si="159"/>
        <v>17</v>
      </c>
      <c r="I2566" t="s">
        <v>125</v>
      </c>
    </row>
    <row r="2567" spans="2:9">
      <c r="B2567" s="1">
        <v>5</v>
      </c>
      <c r="C2567" s="1">
        <v>19.440000000000001</v>
      </c>
      <c r="D2567" s="1">
        <v>0</v>
      </c>
      <c r="E2567" s="1">
        <f t="shared" si="162"/>
        <v>406</v>
      </c>
      <c r="F2567" s="1">
        <f t="shared" si="160"/>
        <v>4</v>
      </c>
      <c r="G2567" s="1">
        <f t="shared" si="161"/>
        <v>22</v>
      </c>
      <c r="H2567" s="1">
        <f t="shared" si="159"/>
        <v>17</v>
      </c>
      <c r="I2567" t="s">
        <v>125</v>
      </c>
    </row>
    <row r="2568" spans="2:9">
      <c r="B2568" s="1">
        <v>5</v>
      </c>
      <c r="C2568" s="1">
        <v>16.63</v>
      </c>
      <c r="D2568" s="1">
        <v>13.22</v>
      </c>
      <c r="E2568" s="1">
        <f t="shared" si="162"/>
        <v>407</v>
      </c>
      <c r="F2568" s="1">
        <f t="shared" si="160"/>
        <v>4</v>
      </c>
      <c r="G2568" s="1">
        <f t="shared" si="161"/>
        <v>23</v>
      </c>
      <c r="H2568" s="1">
        <f t="shared" si="159"/>
        <v>17</v>
      </c>
      <c r="I2568" t="s">
        <v>125</v>
      </c>
    </row>
    <row r="2569" spans="2:9">
      <c r="B2569" s="1">
        <v>6</v>
      </c>
      <c r="C2569" s="1">
        <v>14.36</v>
      </c>
      <c r="D2569" s="1">
        <v>12.99</v>
      </c>
      <c r="E2569" s="1">
        <f t="shared" si="162"/>
        <v>408</v>
      </c>
      <c r="F2569" s="1">
        <f t="shared" si="160"/>
        <v>4</v>
      </c>
      <c r="G2569" s="1">
        <f t="shared" si="161"/>
        <v>24</v>
      </c>
      <c r="H2569" s="1">
        <f t="shared" si="159"/>
        <v>17</v>
      </c>
      <c r="I2569" t="s">
        <v>125</v>
      </c>
    </row>
    <row r="2570" spans="2:9">
      <c r="B2570" s="1">
        <v>6</v>
      </c>
      <c r="C2570" s="1">
        <v>14.51</v>
      </c>
      <c r="D2570" s="1">
        <v>13.43</v>
      </c>
      <c r="E2570" s="1">
        <f t="shared" si="162"/>
        <v>409</v>
      </c>
      <c r="F2570" s="1">
        <f t="shared" si="160"/>
        <v>4</v>
      </c>
      <c r="G2570" s="1">
        <f t="shared" si="161"/>
        <v>1</v>
      </c>
      <c r="H2570" s="1">
        <f t="shared" ref="H2570:H2633" si="163">H2546+1</f>
        <v>18</v>
      </c>
      <c r="I2570" t="s">
        <v>125</v>
      </c>
    </row>
    <row r="2571" spans="2:9">
      <c r="B2571" s="1">
        <v>6</v>
      </c>
      <c r="C2571" s="1">
        <v>14.62</v>
      </c>
      <c r="D2571" s="1">
        <v>13.47</v>
      </c>
      <c r="E2571" s="1">
        <f t="shared" si="162"/>
        <v>410</v>
      </c>
      <c r="F2571" s="1">
        <f t="shared" ref="F2571:F2634" si="164">F2570</f>
        <v>4</v>
      </c>
      <c r="G2571" s="1">
        <f t="shared" si="161"/>
        <v>2</v>
      </c>
      <c r="H2571" s="1">
        <f t="shared" si="163"/>
        <v>18</v>
      </c>
      <c r="I2571" t="s">
        <v>125</v>
      </c>
    </row>
    <row r="2572" spans="2:9">
      <c r="B2572" s="1">
        <v>6</v>
      </c>
      <c r="C2572" s="1">
        <v>16.71</v>
      </c>
      <c r="D2572" s="1">
        <v>15.98</v>
      </c>
      <c r="E2572" s="1">
        <f t="shared" si="162"/>
        <v>411</v>
      </c>
      <c r="F2572" s="1">
        <f t="shared" si="164"/>
        <v>4</v>
      </c>
      <c r="G2572" s="1">
        <f t="shared" si="161"/>
        <v>3</v>
      </c>
      <c r="H2572" s="1">
        <f t="shared" si="163"/>
        <v>18</v>
      </c>
      <c r="I2572" t="s">
        <v>125</v>
      </c>
    </row>
    <row r="2573" spans="2:9">
      <c r="B2573" s="1">
        <v>6</v>
      </c>
      <c r="C2573" s="1">
        <v>14.3</v>
      </c>
      <c r="D2573" s="1">
        <v>13.6</v>
      </c>
      <c r="E2573" s="1">
        <f t="shared" si="162"/>
        <v>412</v>
      </c>
      <c r="F2573" s="1">
        <f t="shared" si="164"/>
        <v>4</v>
      </c>
      <c r="G2573" s="1">
        <f t="shared" si="161"/>
        <v>4</v>
      </c>
      <c r="H2573" s="1">
        <f t="shared" si="163"/>
        <v>18</v>
      </c>
      <c r="I2573" t="s">
        <v>125</v>
      </c>
    </row>
    <row r="2574" spans="2:9">
      <c r="B2574" s="1">
        <v>6</v>
      </c>
      <c r="C2574" s="1">
        <v>12.24</v>
      </c>
      <c r="D2574" s="1">
        <v>12.97</v>
      </c>
      <c r="E2574" s="1">
        <f t="shared" si="162"/>
        <v>413</v>
      </c>
      <c r="F2574" s="1">
        <f t="shared" si="164"/>
        <v>4</v>
      </c>
      <c r="G2574" s="1">
        <f t="shared" si="161"/>
        <v>5</v>
      </c>
      <c r="H2574" s="1">
        <f t="shared" si="163"/>
        <v>18</v>
      </c>
      <c r="I2574" t="s">
        <v>125</v>
      </c>
    </row>
    <row r="2575" spans="2:9">
      <c r="B2575" s="1">
        <v>6</v>
      </c>
      <c r="C2575" s="1">
        <v>12.28</v>
      </c>
      <c r="D2575" s="1">
        <v>13.6</v>
      </c>
      <c r="E2575" s="1">
        <f t="shared" si="162"/>
        <v>414</v>
      </c>
      <c r="F2575" s="1">
        <f t="shared" si="164"/>
        <v>4</v>
      </c>
      <c r="G2575" s="1">
        <f t="shared" si="161"/>
        <v>6</v>
      </c>
      <c r="H2575" s="1">
        <f t="shared" si="163"/>
        <v>18</v>
      </c>
      <c r="I2575" t="s">
        <v>125</v>
      </c>
    </row>
    <row r="2576" spans="2:9">
      <c r="B2576" s="1">
        <v>6</v>
      </c>
      <c r="C2576" s="1">
        <v>12.82</v>
      </c>
      <c r="D2576" s="1">
        <v>14.15</v>
      </c>
      <c r="E2576" s="1">
        <f t="shared" si="162"/>
        <v>415</v>
      </c>
      <c r="F2576" s="1">
        <f t="shared" si="164"/>
        <v>4</v>
      </c>
      <c r="G2576" s="1">
        <f t="shared" si="161"/>
        <v>7</v>
      </c>
      <c r="H2576" s="1">
        <f t="shared" si="163"/>
        <v>18</v>
      </c>
      <c r="I2576" t="s">
        <v>125</v>
      </c>
    </row>
    <row r="2577" spans="2:9">
      <c r="B2577" s="1">
        <v>5</v>
      </c>
      <c r="C2577" s="1">
        <v>15.12</v>
      </c>
      <c r="D2577" s="1">
        <v>14.25</v>
      </c>
      <c r="E2577" s="1">
        <f t="shared" si="162"/>
        <v>416</v>
      </c>
      <c r="F2577" s="1">
        <f t="shared" si="164"/>
        <v>4</v>
      </c>
      <c r="G2577" s="1">
        <f t="shared" si="161"/>
        <v>8</v>
      </c>
      <c r="H2577" s="1">
        <f t="shared" si="163"/>
        <v>18</v>
      </c>
      <c r="I2577" t="s">
        <v>125</v>
      </c>
    </row>
    <row r="2578" spans="2:9">
      <c r="B2578" s="1">
        <v>4</v>
      </c>
      <c r="C2578" s="1">
        <v>397.77</v>
      </c>
      <c r="D2578" s="1">
        <v>248.44</v>
      </c>
      <c r="E2578" s="1">
        <f t="shared" si="162"/>
        <v>417</v>
      </c>
      <c r="F2578" s="1">
        <f t="shared" si="164"/>
        <v>4</v>
      </c>
      <c r="G2578" s="1">
        <f t="shared" si="161"/>
        <v>9</v>
      </c>
      <c r="H2578" s="1">
        <f t="shared" si="163"/>
        <v>18</v>
      </c>
      <c r="I2578" t="s">
        <v>125</v>
      </c>
    </row>
    <row r="2579" spans="2:9">
      <c r="B2579" s="1">
        <v>4</v>
      </c>
      <c r="C2579" s="1">
        <v>425.42</v>
      </c>
      <c r="D2579" s="1">
        <v>163.98</v>
      </c>
      <c r="E2579" s="1">
        <f t="shared" si="162"/>
        <v>418</v>
      </c>
      <c r="F2579" s="1">
        <f t="shared" si="164"/>
        <v>4</v>
      </c>
      <c r="G2579" s="1">
        <f t="shared" si="161"/>
        <v>10</v>
      </c>
      <c r="H2579" s="1">
        <f t="shared" si="163"/>
        <v>18</v>
      </c>
      <c r="I2579" t="s">
        <v>125</v>
      </c>
    </row>
    <row r="2580" spans="2:9">
      <c r="B2580" s="1">
        <v>4</v>
      </c>
      <c r="C2580" s="1">
        <v>357.7</v>
      </c>
      <c r="D2580" s="1">
        <v>150.16</v>
      </c>
      <c r="E2580" s="1">
        <f t="shared" si="162"/>
        <v>419</v>
      </c>
      <c r="F2580" s="1">
        <f t="shared" si="164"/>
        <v>4</v>
      </c>
      <c r="G2580" s="1">
        <f t="shared" si="161"/>
        <v>11</v>
      </c>
      <c r="H2580" s="1">
        <f t="shared" si="163"/>
        <v>18</v>
      </c>
      <c r="I2580" t="s">
        <v>125</v>
      </c>
    </row>
    <row r="2581" spans="2:9">
      <c r="B2581" s="1">
        <v>4</v>
      </c>
      <c r="C2581" s="1">
        <v>391.14</v>
      </c>
      <c r="D2581" s="1">
        <v>219.82</v>
      </c>
      <c r="E2581" s="1">
        <f t="shared" si="162"/>
        <v>420</v>
      </c>
      <c r="F2581" s="1">
        <f t="shared" si="164"/>
        <v>4</v>
      </c>
      <c r="G2581" s="1">
        <f t="shared" si="161"/>
        <v>12</v>
      </c>
      <c r="H2581" s="1">
        <f t="shared" si="163"/>
        <v>18</v>
      </c>
      <c r="I2581" t="s">
        <v>125</v>
      </c>
    </row>
    <row r="2582" spans="2:9">
      <c r="B2582" s="1">
        <v>4</v>
      </c>
      <c r="C2582" s="1">
        <v>33.799999999999997</v>
      </c>
      <c r="D2582" s="1">
        <v>3.56</v>
      </c>
      <c r="E2582" s="1">
        <f t="shared" si="162"/>
        <v>421</v>
      </c>
      <c r="F2582" s="1">
        <f t="shared" si="164"/>
        <v>4</v>
      </c>
      <c r="G2582" s="1">
        <f t="shared" si="161"/>
        <v>13</v>
      </c>
      <c r="H2582" s="1">
        <f t="shared" si="163"/>
        <v>18</v>
      </c>
      <c r="I2582" t="s">
        <v>125</v>
      </c>
    </row>
    <row r="2583" spans="2:9">
      <c r="B2583" s="1">
        <v>5</v>
      </c>
      <c r="C2583" s="1">
        <v>323.64</v>
      </c>
      <c r="D2583" s="1">
        <v>131.29</v>
      </c>
      <c r="E2583" s="1">
        <f t="shared" si="162"/>
        <v>422</v>
      </c>
      <c r="F2583" s="1">
        <f t="shared" si="164"/>
        <v>4</v>
      </c>
      <c r="G2583" s="1">
        <f t="shared" si="161"/>
        <v>14</v>
      </c>
      <c r="H2583" s="1">
        <f t="shared" si="163"/>
        <v>18</v>
      </c>
      <c r="I2583" t="s">
        <v>125</v>
      </c>
    </row>
    <row r="2584" spans="2:9">
      <c r="B2584" s="1">
        <v>5</v>
      </c>
      <c r="C2584" s="1">
        <v>254.89</v>
      </c>
      <c r="D2584" s="1">
        <v>108.04</v>
      </c>
      <c r="E2584" s="1">
        <f t="shared" si="162"/>
        <v>423</v>
      </c>
      <c r="F2584" s="1">
        <f t="shared" si="164"/>
        <v>4</v>
      </c>
      <c r="G2584" s="1">
        <f t="shared" si="161"/>
        <v>15</v>
      </c>
      <c r="H2584" s="1">
        <f t="shared" si="163"/>
        <v>18</v>
      </c>
      <c r="I2584" t="s">
        <v>125</v>
      </c>
    </row>
    <row r="2585" spans="2:9">
      <c r="B2585" s="1">
        <v>5</v>
      </c>
      <c r="C2585" s="1">
        <v>239.77</v>
      </c>
      <c r="D2585" s="1">
        <v>126.97</v>
      </c>
      <c r="E2585" s="1">
        <f t="shared" si="162"/>
        <v>424</v>
      </c>
      <c r="F2585" s="1">
        <f t="shared" si="164"/>
        <v>4</v>
      </c>
      <c r="G2585" s="1">
        <f t="shared" si="161"/>
        <v>16</v>
      </c>
      <c r="H2585" s="1">
        <f t="shared" si="163"/>
        <v>18</v>
      </c>
      <c r="I2585" t="s">
        <v>125</v>
      </c>
    </row>
    <row r="2586" spans="2:9">
      <c r="B2586" s="1">
        <v>5</v>
      </c>
      <c r="C2586" s="1">
        <v>241.45</v>
      </c>
      <c r="D2586" s="1">
        <v>123.62</v>
      </c>
      <c r="E2586" s="1">
        <f t="shared" si="162"/>
        <v>425</v>
      </c>
      <c r="F2586" s="1">
        <f t="shared" si="164"/>
        <v>4</v>
      </c>
      <c r="G2586" s="1">
        <f t="shared" si="161"/>
        <v>17</v>
      </c>
      <c r="H2586" s="1">
        <f t="shared" si="163"/>
        <v>18</v>
      </c>
      <c r="I2586" t="s">
        <v>125</v>
      </c>
    </row>
    <row r="2587" spans="2:9">
      <c r="B2587" s="1">
        <v>4</v>
      </c>
      <c r="C2587" s="1">
        <v>198.94</v>
      </c>
      <c r="D2587" s="1">
        <v>81</v>
      </c>
      <c r="E2587" s="1">
        <f t="shared" si="162"/>
        <v>426</v>
      </c>
      <c r="F2587" s="1">
        <f t="shared" si="164"/>
        <v>4</v>
      </c>
      <c r="G2587" s="1">
        <f t="shared" ref="G2587:G2650" si="165">G2563</f>
        <v>18</v>
      </c>
      <c r="H2587" s="1">
        <f t="shared" si="163"/>
        <v>18</v>
      </c>
      <c r="I2587" t="s">
        <v>125</v>
      </c>
    </row>
    <row r="2588" spans="2:9">
      <c r="B2588" s="1">
        <v>4</v>
      </c>
      <c r="C2588" s="1">
        <v>19.8</v>
      </c>
      <c r="D2588" s="1">
        <v>0</v>
      </c>
      <c r="E2588" s="1">
        <f t="shared" si="162"/>
        <v>427</v>
      </c>
      <c r="F2588" s="1">
        <f t="shared" si="164"/>
        <v>4</v>
      </c>
      <c r="G2588" s="1">
        <f t="shared" si="165"/>
        <v>19</v>
      </c>
      <c r="H2588" s="1">
        <f t="shared" si="163"/>
        <v>18</v>
      </c>
      <c r="I2588" t="s">
        <v>125</v>
      </c>
    </row>
    <row r="2589" spans="2:9">
      <c r="B2589" s="1">
        <v>4</v>
      </c>
      <c r="C2589" s="1">
        <v>15.69</v>
      </c>
      <c r="D2589" s="1">
        <v>0</v>
      </c>
      <c r="E2589" s="1">
        <f t="shared" si="162"/>
        <v>428</v>
      </c>
      <c r="F2589" s="1">
        <f t="shared" si="164"/>
        <v>4</v>
      </c>
      <c r="G2589" s="1">
        <f t="shared" si="165"/>
        <v>20</v>
      </c>
      <c r="H2589" s="1">
        <f t="shared" si="163"/>
        <v>18</v>
      </c>
      <c r="I2589" t="s">
        <v>125</v>
      </c>
    </row>
    <row r="2590" spans="2:9">
      <c r="B2590" s="1">
        <v>4</v>
      </c>
      <c r="C2590" s="1">
        <v>15.59</v>
      </c>
      <c r="D2590" s="1">
        <v>0</v>
      </c>
      <c r="E2590" s="1">
        <f t="shared" si="162"/>
        <v>429</v>
      </c>
      <c r="F2590" s="1">
        <f t="shared" si="164"/>
        <v>4</v>
      </c>
      <c r="G2590" s="1">
        <f t="shared" si="165"/>
        <v>21</v>
      </c>
      <c r="H2590" s="1">
        <f t="shared" si="163"/>
        <v>18</v>
      </c>
      <c r="I2590" t="s">
        <v>125</v>
      </c>
    </row>
    <row r="2591" spans="2:9">
      <c r="B2591" s="1">
        <v>5</v>
      </c>
      <c r="C2591" s="1">
        <v>17.53</v>
      </c>
      <c r="D2591" s="1">
        <v>0</v>
      </c>
      <c r="E2591" s="1">
        <f t="shared" si="162"/>
        <v>430</v>
      </c>
      <c r="F2591" s="1">
        <f t="shared" si="164"/>
        <v>4</v>
      </c>
      <c r="G2591" s="1">
        <f t="shared" si="165"/>
        <v>22</v>
      </c>
      <c r="H2591" s="1">
        <f t="shared" si="163"/>
        <v>18</v>
      </c>
      <c r="I2591" t="s">
        <v>125</v>
      </c>
    </row>
    <row r="2592" spans="2:9">
      <c r="B2592" s="1">
        <v>5</v>
      </c>
      <c r="C2592" s="1">
        <v>14.66</v>
      </c>
      <c r="D2592" s="1">
        <v>11.7</v>
      </c>
      <c r="E2592" s="1">
        <f t="shared" si="162"/>
        <v>431</v>
      </c>
      <c r="F2592" s="1">
        <f t="shared" si="164"/>
        <v>4</v>
      </c>
      <c r="G2592" s="1">
        <f t="shared" si="165"/>
        <v>23</v>
      </c>
      <c r="H2592" s="1">
        <f t="shared" si="163"/>
        <v>18</v>
      </c>
      <c r="I2592" t="s">
        <v>125</v>
      </c>
    </row>
    <row r="2593" spans="2:9">
      <c r="B2593" s="1">
        <v>6</v>
      </c>
      <c r="C2593" s="1">
        <v>14.15</v>
      </c>
      <c r="D2593" s="1">
        <v>13.32</v>
      </c>
      <c r="E2593" s="1">
        <f t="shared" si="162"/>
        <v>432</v>
      </c>
      <c r="F2593" s="1">
        <f t="shared" si="164"/>
        <v>4</v>
      </c>
      <c r="G2593" s="1">
        <f t="shared" si="165"/>
        <v>24</v>
      </c>
      <c r="H2593" s="1">
        <f t="shared" si="163"/>
        <v>18</v>
      </c>
      <c r="I2593" t="s">
        <v>125</v>
      </c>
    </row>
    <row r="2594" spans="2:9">
      <c r="B2594" s="1">
        <v>6</v>
      </c>
      <c r="C2594" s="1">
        <v>12.78</v>
      </c>
      <c r="D2594" s="1">
        <v>14.51</v>
      </c>
      <c r="E2594" s="1">
        <f t="shared" si="162"/>
        <v>433</v>
      </c>
      <c r="F2594" s="1">
        <f t="shared" si="164"/>
        <v>4</v>
      </c>
      <c r="G2594" s="1">
        <f t="shared" si="165"/>
        <v>1</v>
      </c>
      <c r="H2594" s="1">
        <f t="shared" si="163"/>
        <v>19</v>
      </c>
      <c r="I2594" t="s">
        <v>125</v>
      </c>
    </row>
    <row r="2595" spans="2:9">
      <c r="B2595" s="1">
        <v>6</v>
      </c>
      <c r="C2595" s="1">
        <v>13.07</v>
      </c>
      <c r="D2595" s="1">
        <v>15.95</v>
      </c>
      <c r="E2595" s="1">
        <f t="shared" si="162"/>
        <v>434</v>
      </c>
      <c r="F2595" s="1">
        <f t="shared" si="164"/>
        <v>4</v>
      </c>
      <c r="G2595" s="1">
        <f t="shared" si="165"/>
        <v>2</v>
      </c>
      <c r="H2595" s="1">
        <f t="shared" si="163"/>
        <v>19</v>
      </c>
      <c r="I2595" t="s">
        <v>125</v>
      </c>
    </row>
    <row r="2596" spans="2:9">
      <c r="B2596" s="1">
        <v>6</v>
      </c>
      <c r="C2596" s="1">
        <v>12.16</v>
      </c>
      <c r="D2596" s="1">
        <v>14.41</v>
      </c>
      <c r="E2596" s="1">
        <f t="shared" si="162"/>
        <v>435</v>
      </c>
      <c r="F2596" s="1">
        <f t="shared" si="164"/>
        <v>4</v>
      </c>
      <c r="G2596" s="1">
        <f t="shared" si="165"/>
        <v>3</v>
      </c>
      <c r="H2596" s="1">
        <f t="shared" si="163"/>
        <v>19</v>
      </c>
      <c r="I2596" t="s">
        <v>125</v>
      </c>
    </row>
    <row r="2597" spans="2:9">
      <c r="B2597" s="1">
        <v>6</v>
      </c>
      <c r="C2597" s="1">
        <v>12.95</v>
      </c>
      <c r="D2597" s="1">
        <v>14.39</v>
      </c>
      <c r="E2597" s="1">
        <f t="shared" si="162"/>
        <v>436</v>
      </c>
      <c r="F2597" s="1">
        <f t="shared" si="164"/>
        <v>4</v>
      </c>
      <c r="G2597" s="1">
        <f t="shared" si="165"/>
        <v>4</v>
      </c>
      <c r="H2597" s="1">
        <f t="shared" si="163"/>
        <v>19</v>
      </c>
      <c r="I2597" t="s">
        <v>125</v>
      </c>
    </row>
    <row r="2598" spans="2:9">
      <c r="B2598" s="1">
        <v>6</v>
      </c>
      <c r="C2598" s="1">
        <v>12.21</v>
      </c>
      <c r="D2598" s="1">
        <v>14.61</v>
      </c>
      <c r="E2598" s="1">
        <f t="shared" si="162"/>
        <v>437</v>
      </c>
      <c r="F2598" s="1">
        <f t="shared" si="164"/>
        <v>4</v>
      </c>
      <c r="G2598" s="1">
        <f t="shared" si="165"/>
        <v>5</v>
      </c>
      <c r="H2598" s="1">
        <f t="shared" si="163"/>
        <v>19</v>
      </c>
      <c r="I2598" t="s">
        <v>125</v>
      </c>
    </row>
    <row r="2599" spans="2:9">
      <c r="B2599" s="1">
        <v>6</v>
      </c>
      <c r="C2599" s="1">
        <v>13.17</v>
      </c>
      <c r="D2599" s="1">
        <v>15.4</v>
      </c>
      <c r="E2599" s="1">
        <f t="shared" si="162"/>
        <v>438</v>
      </c>
      <c r="F2599" s="1">
        <f t="shared" si="164"/>
        <v>4</v>
      </c>
      <c r="G2599" s="1">
        <f t="shared" si="165"/>
        <v>6</v>
      </c>
      <c r="H2599" s="1">
        <f t="shared" si="163"/>
        <v>19</v>
      </c>
      <c r="I2599" t="s">
        <v>125</v>
      </c>
    </row>
    <row r="2600" spans="2:9">
      <c r="B2600" s="1">
        <v>6</v>
      </c>
      <c r="C2600" s="1">
        <v>12.03</v>
      </c>
      <c r="D2600" s="1">
        <v>15</v>
      </c>
      <c r="E2600" s="1">
        <f t="shared" si="162"/>
        <v>439</v>
      </c>
      <c r="F2600" s="1">
        <f t="shared" si="164"/>
        <v>4</v>
      </c>
      <c r="G2600" s="1">
        <f t="shared" si="165"/>
        <v>7</v>
      </c>
      <c r="H2600" s="1">
        <f t="shared" si="163"/>
        <v>19</v>
      </c>
      <c r="I2600" t="s">
        <v>125</v>
      </c>
    </row>
    <row r="2601" spans="2:9">
      <c r="B2601" s="1">
        <v>6</v>
      </c>
      <c r="C2601" s="1">
        <v>17.57</v>
      </c>
      <c r="D2601" s="1">
        <v>17.97</v>
      </c>
      <c r="E2601" s="1">
        <f t="shared" si="162"/>
        <v>440</v>
      </c>
      <c r="F2601" s="1">
        <f t="shared" si="164"/>
        <v>4</v>
      </c>
      <c r="G2601" s="1">
        <f t="shared" si="165"/>
        <v>8</v>
      </c>
      <c r="H2601" s="1">
        <f t="shared" si="163"/>
        <v>19</v>
      </c>
      <c r="I2601" t="s">
        <v>125</v>
      </c>
    </row>
    <row r="2602" spans="2:9">
      <c r="B2602" s="1">
        <v>6</v>
      </c>
      <c r="C2602" s="1">
        <v>254.82</v>
      </c>
      <c r="D2602" s="1">
        <v>199.62</v>
      </c>
      <c r="E2602" s="1">
        <f t="shared" si="162"/>
        <v>441</v>
      </c>
      <c r="F2602" s="1">
        <f t="shared" si="164"/>
        <v>4</v>
      </c>
      <c r="G2602" s="1">
        <f t="shared" si="165"/>
        <v>9</v>
      </c>
      <c r="H2602" s="1">
        <f t="shared" si="163"/>
        <v>19</v>
      </c>
      <c r="I2602" t="s">
        <v>125</v>
      </c>
    </row>
    <row r="2603" spans="2:9">
      <c r="B2603" s="1">
        <v>6</v>
      </c>
      <c r="C2603" s="1">
        <v>256.82</v>
      </c>
      <c r="D2603" s="1">
        <v>116.35</v>
      </c>
      <c r="E2603" s="1">
        <f t="shared" si="162"/>
        <v>442</v>
      </c>
      <c r="F2603" s="1">
        <f t="shared" si="164"/>
        <v>4</v>
      </c>
      <c r="G2603" s="1">
        <f t="shared" si="165"/>
        <v>10</v>
      </c>
      <c r="H2603" s="1">
        <f t="shared" si="163"/>
        <v>19</v>
      </c>
      <c r="I2603" t="s">
        <v>125</v>
      </c>
    </row>
    <row r="2604" spans="2:9">
      <c r="B2604" s="1">
        <v>6</v>
      </c>
      <c r="C2604" s="1">
        <v>256.13</v>
      </c>
      <c r="D2604" s="1">
        <v>116.17</v>
      </c>
      <c r="E2604" s="1">
        <f t="shared" si="162"/>
        <v>443</v>
      </c>
      <c r="F2604" s="1">
        <f t="shared" si="164"/>
        <v>4</v>
      </c>
      <c r="G2604" s="1">
        <f t="shared" si="165"/>
        <v>11</v>
      </c>
      <c r="H2604" s="1">
        <f t="shared" si="163"/>
        <v>19</v>
      </c>
      <c r="I2604" t="s">
        <v>125</v>
      </c>
    </row>
    <row r="2605" spans="2:9">
      <c r="B2605" s="1">
        <v>6</v>
      </c>
      <c r="C2605" s="1">
        <v>219.99</v>
      </c>
      <c r="D2605" s="1">
        <v>159.09</v>
      </c>
      <c r="E2605" s="1">
        <f t="shared" si="162"/>
        <v>444</v>
      </c>
      <c r="F2605" s="1">
        <f t="shared" si="164"/>
        <v>4</v>
      </c>
      <c r="G2605" s="1">
        <f t="shared" si="165"/>
        <v>12</v>
      </c>
      <c r="H2605" s="1">
        <f t="shared" si="163"/>
        <v>19</v>
      </c>
      <c r="I2605" t="s">
        <v>125</v>
      </c>
    </row>
    <row r="2606" spans="2:9">
      <c r="B2606" s="1">
        <v>6</v>
      </c>
      <c r="C2606" s="1">
        <v>24.12</v>
      </c>
      <c r="D2606" s="1">
        <v>3.85</v>
      </c>
      <c r="E2606" s="1">
        <f t="shared" si="162"/>
        <v>445</v>
      </c>
      <c r="F2606" s="1">
        <f t="shared" si="164"/>
        <v>4</v>
      </c>
      <c r="G2606" s="1">
        <f t="shared" si="165"/>
        <v>13</v>
      </c>
      <c r="H2606" s="1">
        <f t="shared" si="163"/>
        <v>19</v>
      </c>
      <c r="I2606" t="s">
        <v>125</v>
      </c>
    </row>
    <row r="2607" spans="2:9">
      <c r="B2607" s="1">
        <v>6</v>
      </c>
      <c r="C2607" s="1">
        <v>231.98</v>
      </c>
      <c r="D2607" s="1">
        <v>106.92</v>
      </c>
      <c r="E2607" s="1">
        <f t="shared" si="162"/>
        <v>446</v>
      </c>
      <c r="F2607" s="1">
        <f t="shared" si="164"/>
        <v>4</v>
      </c>
      <c r="G2607" s="1">
        <f t="shared" si="165"/>
        <v>14</v>
      </c>
      <c r="H2607" s="1">
        <f t="shared" si="163"/>
        <v>19</v>
      </c>
      <c r="I2607" t="s">
        <v>125</v>
      </c>
    </row>
    <row r="2608" spans="2:9">
      <c r="B2608" s="1">
        <v>6</v>
      </c>
      <c r="C2608" s="1">
        <v>236.03</v>
      </c>
      <c r="D2608" s="1">
        <v>115.02</v>
      </c>
      <c r="E2608" s="1">
        <f t="shared" si="162"/>
        <v>447</v>
      </c>
      <c r="F2608" s="1">
        <f t="shared" si="164"/>
        <v>4</v>
      </c>
      <c r="G2608" s="1">
        <f t="shared" si="165"/>
        <v>15</v>
      </c>
      <c r="H2608" s="1">
        <f t="shared" si="163"/>
        <v>19</v>
      </c>
      <c r="I2608" t="s">
        <v>125</v>
      </c>
    </row>
    <row r="2609" spans="2:9">
      <c r="B2609" s="1">
        <v>6</v>
      </c>
      <c r="C2609" s="1">
        <v>251.21</v>
      </c>
      <c r="D2609" s="1">
        <v>125.79</v>
      </c>
      <c r="E2609" s="1">
        <f t="shared" si="162"/>
        <v>448</v>
      </c>
      <c r="F2609" s="1">
        <f t="shared" si="164"/>
        <v>4</v>
      </c>
      <c r="G2609" s="1">
        <f t="shared" si="165"/>
        <v>16</v>
      </c>
      <c r="H2609" s="1">
        <f t="shared" si="163"/>
        <v>19</v>
      </c>
      <c r="I2609" t="s">
        <v>125</v>
      </c>
    </row>
    <row r="2610" spans="2:9">
      <c r="B2610" s="1">
        <v>6</v>
      </c>
      <c r="C2610" s="1">
        <v>234.87</v>
      </c>
      <c r="D2610" s="1">
        <v>126.4</v>
      </c>
      <c r="E2610" s="1">
        <f t="shared" si="162"/>
        <v>449</v>
      </c>
      <c r="F2610" s="1">
        <f t="shared" si="164"/>
        <v>4</v>
      </c>
      <c r="G2610" s="1">
        <f t="shared" si="165"/>
        <v>17</v>
      </c>
      <c r="H2610" s="1">
        <f t="shared" si="163"/>
        <v>19</v>
      </c>
      <c r="I2610" t="s">
        <v>125</v>
      </c>
    </row>
    <row r="2611" spans="2:9">
      <c r="B2611" s="1">
        <v>6</v>
      </c>
      <c r="C2611" s="1">
        <v>177.12</v>
      </c>
      <c r="D2611" s="1">
        <v>52.93</v>
      </c>
      <c r="E2611" s="1">
        <f t="shared" si="162"/>
        <v>450</v>
      </c>
      <c r="F2611" s="1">
        <f t="shared" si="164"/>
        <v>4</v>
      </c>
      <c r="G2611" s="1">
        <f t="shared" si="165"/>
        <v>18</v>
      </c>
      <c r="H2611" s="1">
        <f t="shared" si="163"/>
        <v>19</v>
      </c>
      <c r="I2611" t="s">
        <v>125</v>
      </c>
    </row>
    <row r="2612" spans="2:9">
      <c r="B2612" s="1">
        <v>6</v>
      </c>
      <c r="C2612" s="1">
        <v>168.77</v>
      </c>
      <c r="D2612" s="1">
        <v>70.89</v>
      </c>
      <c r="E2612" s="1">
        <f t="shared" si="162"/>
        <v>451</v>
      </c>
      <c r="F2612" s="1">
        <f t="shared" si="164"/>
        <v>4</v>
      </c>
      <c r="G2612" s="1">
        <f t="shared" si="165"/>
        <v>19</v>
      </c>
      <c r="H2612" s="1">
        <f t="shared" si="163"/>
        <v>19</v>
      </c>
      <c r="I2612" t="s">
        <v>125</v>
      </c>
    </row>
    <row r="2613" spans="2:9">
      <c r="B2613" s="1">
        <v>6</v>
      </c>
      <c r="C2613" s="1">
        <v>165.92</v>
      </c>
      <c r="D2613" s="1">
        <v>20.63</v>
      </c>
      <c r="E2613" s="1">
        <f t="shared" si="162"/>
        <v>452</v>
      </c>
      <c r="F2613" s="1">
        <f t="shared" si="164"/>
        <v>4</v>
      </c>
      <c r="G2613" s="1">
        <f t="shared" si="165"/>
        <v>20</v>
      </c>
      <c r="H2613" s="1">
        <f t="shared" si="163"/>
        <v>19</v>
      </c>
      <c r="I2613" t="s">
        <v>125</v>
      </c>
    </row>
    <row r="2614" spans="2:9">
      <c r="B2614" s="1">
        <v>6</v>
      </c>
      <c r="C2614" s="1">
        <v>132.94999999999999</v>
      </c>
      <c r="D2614" s="1">
        <v>7.7</v>
      </c>
      <c r="E2614" s="1">
        <f t="shared" si="162"/>
        <v>453</v>
      </c>
      <c r="F2614" s="1">
        <f t="shared" si="164"/>
        <v>4</v>
      </c>
      <c r="G2614" s="1">
        <f t="shared" si="165"/>
        <v>21</v>
      </c>
      <c r="H2614" s="1">
        <f t="shared" si="163"/>
        <v>19</v>
      </c>
      <c r="I2614" t="s">
        <v>125</v>
      </c>
    </row>
    <row r="2615" spans="2:9">
      <c r="B2615" s="1">
        <v>6</v>
      </c>
      <c r="C2615" s="1">
        <v>19.260000000000002</v>
      </c>
      <c r="D2615" s="1">
        <v>0</v>
      </c>
      <c r="E2615" s="1">
        <f t="shared" si="162"/>
        <v>454</v>
      </c>
      <c r="F2615" s="1">
        <f t="shared" si="164"/>
        <v>4</v>
      </c>
      <c r="G2615" s="1">
        <f t="shared" si="165"/>
        <v>22</v>
      </c>
      <c r="H2615" s="1">
        <f t="shared" si="163"/>
        <v>19</v>
      </c>
      <c r="I2615" t="s">
        <v>125</v>
      </c>
    </row>
    <row r="2616" spans="2:9">
      <c r="B2616" s="1">
        <v>6</v>
      </c>
      <c r="C2616" s="1">
        <v>14.64</v>
      </c>
      <c r="D2616" s="1">
        <v>11.96</v>
      </c>
      <c r="E2616" s="1">
        <f t="shared" si="162"/>
        <v>455</v>
      </c>
      <c r="F2616" s="1">
        <f t="shared" si="164"/>
        <v>4</v>
      </c>
      <c r="G2616" s="1">
        <f t="shared" si="165"/>
        <v>23</v>
      </c>
      <c r="H2616" s="1">
        <f t="shared" si="163"/>
        <v>19</v>
      </c>
      <c r="I2616" t="s">
        <v>125</v>
      </c>
    </row>
    <row r="2617" spans="2:9">
      <c r="B2617" s="1">
        <v>6</v>
      </c>
      <c r="C2617" s="1">
        <v>14.22</v>
      </c>
      <c r="D2617" s="1">
        <v>13.27</v>
      </c>
      <c r="E2617" s="1">
        <f t="shared" si="162"/>
        <v>456</v>
      </c>
      <c r="F2617" s="1">
        <f t="shared" si="164"/>
        <v>4</v>
      </c>
      <c r="G2617" s="1">
        <f t="shared" si="165"/>
        <v>24</v>
      </c>
      <c r="H2617" s="1">
        <f t="shared" si="163"/>
        <v>19</v>
      </c>
      <c r="I2617" t="s">
        <v>125</v>
      </c>
    </row>
    <row r="2618" spans="2:9">
      <c r="B2618" s="1">
        <v>6</v>
      </c>
      <c r="C2618" s="1">
        <v>14.32</v>
      </c>
      <c r="D2618" s="1">
        <v>14.08</v>
      </c>
      <c r="E2618" s="1">
        <f t="shared" si="162"/>
        <v>457</v>
      </c>
      <c r="F2618" s="1">
        <f t="shared" si="164"/>
        <v>4</v>
      </c>
      <c r="G2618" s="1">
        <f t="shared" si="165"/>
        <v>1</v>
      </c>
      <c r="H2618" s="1">
        <f t="shared" si="163"/>
        <v>20</v>
      </c>
      <c r="I2618" t="s">
        <v>125</v>
      </c>
    </row>
    <row r="2619" spans="2:9">
      <c r="B2619" s="1">
        <v>6</v>
      </c>
      <c r="C2619" s="1">
        <v>15.65</v>
      </c>
      <c r="D2619" s="1">
        <v>16.809999999999999</v>
      </c>
      <c r="E2619" s="1">
        <f t="shared" si="162"/>
        <v>458</v>
      </c>
      <c r="F2619" s="1">
        <f t="shared" si="164"/>
        <v>4</v>
      </c>
      <c r="G2619" s="1">
        <f t="shared" si="165"/>
        <v>2</v>
      </c>
      <c r="H2619" s="1">
        <f t="shared" si="163"/>
        <v>20</v>
      </c>
      <c r="I2619" t="s">
        <v>125</v>
      </c>
    </row>
    <row r="2620" spans="2:9">
      <c r="B2620" s="1">
        <v>6</v>
      </c>
      <c r="C2620" s="1">
        <v>12.3</v>
      </c>
      <c r="D2620" s="1">
        <v>15</v>
      </c>
      <c r="E2620" s="1">
        <f t="shared" si="162"/>
        <v>459</v>
      </c>
      <c r="F2620" s="1">
        <f t="shared" si="164"/>
        <v>4</v>
      </c>
      <c r="G2620" s="1">
        <f t="shared" si="165"/>
        <v>3</v>
      </c>
      <c r="H2620" s="1">
        <f t="shared" si="163"/>
        <v>20</v>
      </c>
      <c r="I2620" t="s">
        <v>125</v>
      </c>
    </row>
    <row r="2621" spans="2:9">
      <c r="B2621" s="1">
        <v>6</v>
      </c>
      <c r="C2621" s="1">
        <v>12.09</v>
      </c>
      <c r="D2621" s="1">
        <v>14.5</v>
      </c>
      <c r="E2621" s="1">
        <f t="shared" si="162"/>
        <v>460</v>
      </c>
      <c r="F2621" s="1">
        <f t="shared" si="164"/>
        <v>4</v>
      </c>
      <c r="G2621" s="1">
        <f t="shared" si="165"/>
        <v>4</v>
      </c>
      <c r="H2621" s="1">
        <f t="shared" si="163"/>
        <v>20</v>
      </c>
      <c r="I2621" t="s">
        <v>125</v>
      </c>
    </row>
    <row r="2622" spans="2:9">
      <c r="B2622" s="1">
        <v>6</v>
      </c>
      <c r="C2622" s="1">
        <v>12.16</v>
      </c>
      <c r="D2622" s="1">
        <v>14.58</v>
      </c>
      <c r="E2622" s="1">
        <f t="shared" si="162"/>
        <v>461</v>
      </c>
      <c r="F2622" s="1">
        <f t="shared" si="164"/>
        <v>4</v>
      </c>
      <c r="G2622" s="1">
        <f t="shared" si="165"/>
        <v>5</v>
      </c>
      <c r="H2622" s="1">
        <f t="shared" si="163"/>
        <v>20</v>
      </c>
      <c r="I2622" t="s">
        <v>125</v>
      </c>
    </row>
    <row r="2623" spans="2:9">
      <c r="B2623" s="1">
        <v>6</v>
      </c>
      <c r="C2623" s="1">
        <v>12.05</v>
      </c>
      <c r="D2623" s="1">
        <v>15.18</v>
      </c>
      <c r="E2623" s="1">
        <f t="shared" si="162"/>
        <v>462</v>
      </c>
      <c r="F2623" s="1">
        <f t="shared" si="164"/>
        <v>4</v>
      </c>
      <c r="G2623" s="1">
        <f t="shared" si="165"/>
        <v>6</v>
      </c>
      <c r="H2623" s="1">
        <f t="shared" si="163"/>
        <v>20</v>
      </c>
      <c r="I2623" t="s">
        <v>125</v>
      </c>
    </row>
    <row r="2624" spans="2:9">
      <c r="B2624" s="1">
        <v>6</v>
      </c>
      <c r="C2624" s="1">
        <v>13.93</v>
      </c>
      <c r="D2624" s="1">
        <v>16.45</v>
      </c>
      <c r="E2624" s="1">
        <f t="shared" si="162"/>
        <v>463</v>
      </c>
      <c r="F2624" s="1">
        <f t="shared" si="164"/>
        <v>4</v>
      </c>
      <c r="G2624" s="1">
        <f t="shared" si="165"/>
        <v>7</v>
      </c>
      <c r="H2624" s="1">
        <f t="shared" si="163"/>
        <v>20</v>
      </c>
      <c r="I2624" t="s">
        <v>125</v>
      </c>
    </row>
    <row r="2625" spans="2:9">
      <c r="B2625" s="1">
        <v>6</v>
      </c>
      <c r="C2625" s="1">
        <v>14.36</v>
      </c>
      <c r="D2625" s="1">
        <v>15.33</v>
      </c>
      <c r="E2625" s="1">
        <f t="shared" si="162"/>
        <v>464</v>
      </c>
      <c r="F2625" s="1">
        <f t="shared" si="164"/>
        <v>4</v>
      </c>
      <c r="G2625" s="1">
        <f t="shared" si="165"/>
        <v>8</v>
      </c>
      <c r="H2625" s="1">
        <f t="shared" si="163"/>
        <v>20</v>
      </c>
      <c r="I2625" t="s">
        <v>125</v>
      </c>
    </row>
    <row r="2626" spans="2:9">
      <c r="B2626" s="1">
        <v>6</v>
      </c>
      <c r="C2626" s="1">
        <v>192.48</v>
      </c>
      <c r="D2626" s="1">
        <v>157.25</v>
      </c>
      <c r="E2626" s="1">
        <f t="shared" si="162"/>
        <v>465</v>
      </c>
      <c r="F2626" s="1">
        <f t="shared" si="164"/>
        <v>4</v>
      </c>
      <c r="G2626" s="1">
        <f t="shared" si="165"/>
        <v>9</v>
      </c>
      <c r="H2626" s="1">
        <f t="shared" si="163"/>
        <v>20</v>
      </c>
      <c r="I2626" t="s">
        <v>125</v>
      </c>
    </row>
    <row r="2627" spans="2:9">
      <c r="B2627" s="1">
        <v>6</v>
      </c>
      <c r="C2627" s="1">
        <v>282</v>
      </c>
      <c r="D2627" s="1">
        <v>139.61000000000001</v>
      </c>
      <c r="E2627" s="1">
        <f t="shared" si="162"/>
        <v>466</v>
      </c>
      <c r="F2627" s="1">
        <f t="shared" si="164"/>
        <v>4</v>
      </c>
      <c r="G2627" s="1">
        <f t="shared" si="165"/>
        <v>10</v>
      </c>
      <c r="H2627" s="1">
        <f t="shared" si="163"/>
        <v>20</v>
      </c>
      <c r="I2627" t="s">
        <v>125</v>
      </c>
    </row>
    <row r="2628" spans="2:9">
      <c r="B2628" s="1">
        <v>6</v>
      </c>
      <c r="C2628" s="1">
        <v>233.9</v>
      </c>
      <c r="D2628" s="1">
        <v>111.28</v>
      </c>
      <c r="E2628" s="1">
        <f t="shared" ref="E2628:E2691" si="166">E2627+1</f>
        <v>467</v>
      </c>
      <c r="F2628" s="1">
        <f t="shared" si="164"/>
        <v>4</v>
      </c>
      <c r="G2628" s="1">
        <f t="shared" si="165"/>
        <v>11</v>
      </c>
      <c r="H2628" s="1">
        <f t="shared" si="163"/>
        <v>20</v>
      </c>
      <c r="I2628" t="s">
        <v>125</v>
      </c>
    </row>
    <row r="2629" spans="2:9">
      <c r="B2629" s="1">
        <v>6</v>
      </c>
      <c r="C2629" s="1">
        <v>267.18</v>
      </c>
      <c r="D2629" s="1">
        <v>204.83</v>
      </c>
      <c r="E2629" s="1">
        <f t="shared" si="166"/>
        <v>468</v>
      </c>
      <c r="F2629" s="1">
        <f t="shared" si="164"/>
        <v>4</v>
      </c>
      <c r="G2629" s="1">
        <f t="shared" si="165"/>
        <v>12</v>
      </c>
      <c r="H2629" s="1">
        <f t="shared" si="163"/>
        <v>20</v>
      </c>
      <c r="I2629" t="s">
        <v>125</v>
      </c>
    </row>
    <row r="2630" spans="2:9">
      <c r="B2630" s="1">
        <v>6</v>
      </c>
      <c r="C2630" s="1">
        <v>21.06</v>
      </c>
      <c r="D2630" s="1">
        <v>0.54</v>
      </c>
      <c r="E2630" s="1">
        <f t="shared" si="166"/>
        <v>469</v>
      </c>
      <c r="F2630" s="1">
        <f t="shared" si="164"/>
        <v>4</v>
      </c>
      <c r="G2630" s="1">
        <f t="shared" si="165"/>
        <v>13</v>
      </c>
      <c r="H2630" s="1">
        <f t="shared" si="163"/>
        <v>20</v>
      </c>
      <c r="I2630" t="s">
        <v>125</v>
      </c>
    </row>
    <row r="2631" spans="2:9">
      <c r="B2631" s="1">
        <v>6</v>
      </c>
      <c r="C2631" s="1">
        <v>231.62</v>
      </c>
      <c r="D2631" s="1">
        <v>121.1</v>
      </c>
      <c r="E2631" s="1">
        <f t="shared" si="166"/>
        <v>470</v>
      </c>
      <c r="F2631" s="1">
        <f t="shared" si="164"/>
        <v>4</v>
      </c>
      <c r="G2631" s="1">
        <f t="shared" si="165"/>
        <v>14</v>
      </c>
      <c r="H2631" s="1">
        <f t="shared" si="163"/>
        <v>20</v>
      </c>
      <c r="I2631" t="s">
        <v>125</v>
      </c>
    </row>
    <row r="2632" spans="2:9">
      <c r="B2632" s="1">
        <v>6</v>
      </c>
      <c r="C2632" s="1">
        <v>342.51</v>
      </c>
      <c r="D2632" s="1">
        <v>169.77</v>
      </c>
      <c r="E2632" s="1">
        <f t="shared" si="166"/>
        <v>471</v>
      </c>
      <c r="F2632" s="1">
        <f t="shared" si="164"/>
        <v>4</v>
      </c>
      <c r="G2632" s="1">
        <f t="shared" si="165"/>
        <v>15</v>
      </c>
      <c r="H2632" s="1">
        <f t="shared" si="163"/>
        <v>20</v>
      </c>
      <c r="I2632" t="s">
        <v>125</v>
      </c>
    </row>
    <row r="2633" spans="2:9">
      <c r="B2633" s="1">
        <v>6</v>
      </c>
      <c r="C2633" s="1">
        <v>363.97</v>
      </c>
      <c r="D2633" s="1">
        <v>147.6</v>
      </c>
      <c r="E2633" s="1">
        <f t="shared" si="166"/>
        <v>472</v>
      </c>
      <c r="F2633" s="1">
        <f t="shared" si="164"/>
        <v>4</v>
      </c>
      <c r="G2633" s="1">
        <f t="shared" si="165"/>
        <v>16</v>
      </c>
      <c r="H2633" s="1">
        <f t="shared" si="163"/>
        <v>20</v>
      </c>
      <c r="I2633" t="s">
        <v>125</v>
      </c>
    </row>
    <row r="2634" spans="2:9">
      <c r="B2634" s="1">
        <v>6</v>
      </c>
      <c r="C2634" s="1">
        <v>415.2</v>
      </c>
      <c r="D2634" s="1">
        <v>203.8</v>
      </c>
      <c r="E2634" s="1">
        <f t="shared" si="166"/>
        <v>473</v>
      </c>
      <c r="F2634" s="1">
        <f t="shared" si="164"/>
        <v>4</v>
      </c>
      <c r="G2634" s="1">
        <f t="shared" si="165"/>
        <v>17</v>
      </c>
      <c r="H2634" s="1">
        <f t="shared" ref="H2634:H2697" si="167">H2610+1</f>
        <v>20</v>
      </c>
      <c r="I2634" t="s">
        <v>125</v>
      </c>
    </row>
    <row r="2635" spans="2:9">
      <c r="B2635" s="1">
        <v>6</v>
      </c>
      <c r="C2635" s="1">
        <v>274.10000000000002</v>
      </c>
      <c r="D2635" s="1">
        <v>88.81</v>
      </c>
      <c r="E2635" s="1">
        <f t="shared" si="166"/>
        <v>474</v>
      </c>
      <c r="F2635" s="1">
        <f t="shared" ref="F2635:F2698" si="168">F2634</f>
        <v>4</v>
      </c>
      <c r="G2635" s="1">
        <f t="shared" si="165"/>
        <v>18</v>
      </c>
      <c r="H2635" s="1">
        <f t="shared" si="167"/>
        <v>20</v>
      </c>
      <c r="I2635" t="s">
        <v>125</v>
      </c>
    </row>
    <row r="2636" spans="2:9">
      <c r="B2636" s="1">
        <v>6</v>
      </c>
      <c r="C2636" s="1">
        <v>264.14</v>
      </c>
      <c r="D2636" s="1">
        <v>72.540000000000006</v>
      </c>
      <c r="E2636" s="1">
        <f t="shared" si="166"/>
        <v>475</v>
      </c>
      <c r="F2636" s="1">
        <f t="shared" si="168"/>
        <v>4</v>
      </c>
      <c r="G2636" s="1">
        <f t="shared" si="165"/>
        <v>19</v>
      </c>
      <c r="H2636" s="1">
        <f t="shared" si="167"/>
        <v>20</v>
      </c>
      <c r="I2636" t="s">
        <v>125</v>
      </c>
    </row>
    <row r="2637" spans="2:9">
      <c r="B2637" s="1">
        <v>6</v>
      </c>
      <c r="C2637" s="1">
        <v>259.37</v>
      </c>
      <c r="D2637" s="1">
        <v>38.450000000000003</v>
      </c>
      <c r="E2637" s="1">
        <f t="shared" si="166"/>
        <v>476</v>
      </c>
      <c r="F2637" s="1">
        <f t="shared" si="168"/>
        <v>4</v>
      </c>
      <c r="G2637" s="1">
        <f t="shared" si="165"/>
        <v>20</v>
      </c>
      <c r="H2637" s="1">
        <f t="shared" si="167"/>
        <v>20</v>
      </c>
      <c r="I2637" t="s">
        <v>125</v>
      </c>
    </row>
    <row r="2638" spans="2:9">
      <c r="B2638" s="1">
        <v>6</v>
      </c>
      <c r="C2638" s="1">
        <v>53.79</v>
      </c>
      <c r="D2638" s="1">
        <v>0</v>
      </c>
      <c r="E2638" s="1">
        <f t="shared" si="166"/>
        <v>477</v>
      </c>
      <c r="F2638" s="1">
        <f t="shared" si="168"/>
        <v>4</v>
      </c>
      <c r="G2638" s="1">
        <f t="shared" si="165"/>
        <v>21</v>
      </c>
      <c r="H2638" s="1">
        <f t="shared" si="167"/>
        <v>20</v>
      </c>
      <c r="I2638" t="s">
        <v>125</v>
      </c>
    </row>
    <row r="2639" spans="2:9">
      <c r="B2639" s="1">
        <v>6</v>
      </c>
      <c r="C2639" s="1">
        <v>20.45</v>
      </c>
      <c r="D2639" s="1">
        <v>0</v>
      </c>
      <c r="E2639" s="1">
        <f t="shared" si="166"/>
        <v>478</v>
      </c>
      <c r="F2639" s="1">
        <f t="shared" si="168"/>
        <v>4</v>
      </c>
      <c r="G2639" s="1">
        <f t="shared" si="165"/>
        <v>22</v>
      </c>
      <c r="H2639" s="1">
        <f t="shared" si="167"/>
        <v>20</v>
      </c>
      <c r="I2639" t="s">
        <v>125</v>
      </c>
    </row>
    <row r="2640" spans="2:9">
      <c r="B2640" s="1">
        <v>6</v>
      </c>
      <c r="C2640" s="1">
        <v>17.47</v>
      </c>
      <c r="D2640" s="1">
        <v>14.28</v>
      </c>
      <c r="E2640" s="1">
        <f t="shared" si="166"/>
        <v>479</v>
      </c>
      <c r="F2640" s="1">
        <f t="shared" si="168"/>
        <v>4</v>
      </c>
      <c r="G2640" s="1">
        <f t="shared" si="165"/>
        <v>23</v>
      </c>
      <c r="H2640" s="1">
        <f t="shared" si="167"/>
        <v>20</v>
      </c>
      <c r="I2640" t="s">
        <v>125</v>
      </c>
    </row>
    <row r="2641" spans="2:9">
      <c r="B2641" s="1">
        <v>6</v>
      </c>
      <c r="C2641" s="1">
        <v>13.94</v>
      </c>
      <c r="D2641" s="1">
        <v>13.54</v>
      </c>
      <c r="E2641" s="1">
        <f t="shared" si="166"/>
        <v>480</v>
      </c>
      <c r="F2641" s="1">
        <f t="shared" si="168"/>
        <v>4</v>
      </c>
      <c r="G2641" s="1">
        <f t="shared" si="165"/>
        <v>24</v>
      </c>
      <c r="H2641" s="1">
        <f t="shared" si="167"/>
        <v>20</v>
      </c>
      <c r="I2641" t="s">
        <v>125</v>
      </c>
    </row>
    <row r="2642" spans="2:9">
      <c r="B2642" s="1">
        <v>6</v>
      </c>
      <c r="C2642" s="1">
        <v>13.94</v>
      </c>
      <c r="D2642" s="1">
        <v>13.4</v>
      </c>
      <c r="E2642" s="1">
        <f t="shared" si="166"/>
        <v>481</v>
      </c>
      <c r="F2642" s="1">
        <f t="shared" si="168"/>
        <v>4</v>
      </c>
      <c r="G2642" s="1">
        <f t="shared" si="165"/>
        <v>1</v>
      </c>
      <c r="H2642" s="1">
        <f t="shared" si="167"/>
        <v>21</v>
      </c>
      <c r="I2642" t="s">
        <v>125</v>
      </c>
    </row>
    <row r="2643" spans="2:9">
      <c r="B2643" s="1">
        <v>6</v>
      </c>
      <c r="C2643" s="1">
        <v>13.96</v>
      </c>
      <c r="D2643" s="1">
        <v>13.53</v>
      </c>
      <c r="E2643" s="1">
        <f t="shared" si="166"/>
        <v>482</v>
      </c>
      <c r="F2643" s="1">
        <f t="shared" si="168"/>
        <v>4</v>
      </c>
      <c r="G2643" s="1">
        <f t="shared" si="165"/>
        <v>2</v>
      </c>
      <c r="H2643" s="1">
        <f t="shared" si="167"/>
        <v>21</v>
      </c>
      <c r="I2643" t="s">
        <v>125</v>
      </c>
    </row>
    <row r="2644" spans="2:9">
      <c r="B2644" s="1">
        <v>6</v>
      </c>
      <c r="C2644" s="1">
        <v>12.39</v>
      </c>
      <c r="D2644" s="1">
        <v>13.93</v>
      </c>
      <c r="E2644" s="1">
        <f t="shared" si="166"/>
        <v>483</v>
      </c>
      <c r="F2644" s="1">
        <f t="shared" si="168"/>
        <v>4</v>
      </c>
      <c r="G2644" s="1">
        <f t="shared" si="165"/>
        <v>3</v>
      </c>
      <c r="H2644" s="1">
        <f t="shared" si="167"/>
        <v>21</v>
      </c>
      <c r="I2644" t="s">
        <v>125</v>
      </c>
    </row>
    <row r="2645" spans="2:9">
      <c r="B2645" s="1">
        <v>6</v>
      </c>
      <c r="C2645" s="1">
        <v>12.82</v>
      </c>
      <c r="D2645" s="1">
        <v>14.51</v>
      </c>
      <c r="E2645" s="1">
        <f t="shared" si="166"/>
        <v>484</v>
      </c>
      <c r="F2645" s="1">
        <f t="shared" si="168"/>
        <v>4</v>
      </c>
      <c r="G2645" s="1">
        <f t="shared" si="165"/>
        <v>4</v>
      </c>
      <c r="H2645" s="1">
        <f t="shared" si="167"/>
        <v>21</v>
      </c>
      <c r="I2645" t="s">
        <v>125</v>
      </c>
    </row>
    <row r="2646" spans="2:9">
      <c r="B2646" s="1">
        <v>6</v>
      </c>
      <c r="C2646" s="1">
        <v>11.91</v>
      </c>
      <c r="D2646" s="1">
        <v>14.4</v>
      </c>
      <c r="E2646" s="1">
        <f t="shared" si="166"/>
        <v>485</v>
      </c>
      <c r="F2646" s="1">
        <f t="shared" si="168"/>
        <v>4</v>
      </c>
      <c r="G2646" s="1">
        <f t="shared" si="165"/>
        <v>5</v>
      </c>
      <c r="H2646" s="1">
        <f t="shared" si="167"/>
        <v>21</v>
      </c>
      <c r="I2646" t="s">
        <v>125</v>
      </c>
    </row>
    <row r="2647" spans="2:9">
      <c r="B2647" s="1">
        <v>6</v>
      </c>
      <c r="C2647" s="1">
        <v>11.85</v>
      </c>
      <c r="D2647" s="1">
        <v>15.06</v>
      </c>
      <c r="E2647" s="1">
        <f t="shared" si="166"/>
        <v>486</v>
      </c>
      <c r="F2647" s="1">
        <f t="shared" si="168"/>
        <v>4</v>
      </c>
      <c r="G2647" s="1">
        <f t="shared" si="165"/>
        <v>6</v>
      </c>
      <c r="H2647" s="1">
        <f t="shared" si="167"/>
        <v>21</v>
      </c>
      <c r="I2647" t="s">
        <v>125</v>
      </c>
    </row>
    <row r="2648" spans="2:9">
      <c r="B2648" s="1">
        <v>6</v>
      </c>
      <c r="C2648" s="1">
        <v>11.81</v>
      </c>
      <c r="D2648" s="1">
        <v>15.19</v>
      </c>
      <c r="E2648" s="1">
        <f t="shared" si="166"/>
        <v>487</v>
      </c>
      <c r="F2648" s="1">
        <f t="shared" si="168"/>
        <v>4</v>
      </c>
      <c r="G2648" s="1">
        <f t="shared" si="165"/>
        <v>7</v>
      </c>
      <c r="H2648" s="1">
        <f t="shared" si="167"/>
        <v>21</v>
      </c>
      <c r="I2648" t="s">
        <v>125</v>
      </c>
    </row>
    <row r="2649" spans="2:9">
      <c r="B2649" s="1">
        <v>5</v>
      </c>
      <c r="C2649" s="1">
        <v>16.71</v>
      </c>
      <c r="D2649" s="1">
        <v>18.36</v>
      </c>
      <c r="E2649" s="1">
        <f t="shared" si="166"/>
        <v>488</v>
      </c>
      <c r="F2649" s="1">
        <f t="shared" si="168"/>
        <v>4</v>
      </c>
      <c r="G2649" s="1">
        <f t="shared" si="165"/>
        <v>8</v>
      </c>
      <c r="H2649" s="1">
        <f t="shared" si="167"/>
        <v>21</v>
      </c>
      <c r="I2649" t="s">
        <v>125</v>
      </c>
    </row>
    <row r="2650" spans="2:9">
      <c r="B2650" s="1">
        <v>4</v>
      </c>
      <c r="C2650" s="1">
        <v>129.68</v>
      </c>
      <c r="D2650" s="1">
        <v>82.08</v>
      </c>
      <c r="E2650" s="1">
        <f t="shared" si="166"/>
        <v>489</v>
      </c>
      <c r="F2650" s="1">
        <f t="shared" si="168"/>
        <v>4</v>
      </c>
      <c r="G2650" s="1">
        <f t="shared" si="165"/>
        <v>9</v>
      </c>
      <c r="H2650" s="1">
        <f t="shared" si="167"/>
        <v>21</v>
      </c>
      <c r="I2650" t="s">
        <v>125</v>
      </c>
    </row>
    <row r="2651" spans="2:9">
      <c r="B2651" s="1">
        <v>4</v>
      </c>
      <c r="C2651" s="1">
        <v>193.81</v>
      </c>
      <c r="D2651" s="1">
        <v>18.21</v>
      </c>
      <c r="E2651" s="1">
        <f t="shared" si="166"/>
        <v>490</v>
      </c>
      <c r="F2651" s="1">
        <f t="shared" si="168"/>
        <v>4</v>
      </c>
      <c r="G2651" s="1">
        <f t="shared" ref="G2651:G2714" si="169">G2627</f>
        <v>10</v>
      </c>
      <c r="H2651" s="1">
        <f t="shared" si="167"/>
        <v>21</v>
      </c>
      <c r="I2651" t="s">
        <v>125</v>
      </c>
    </row>
    <row r="2652" spans="2:9">
      <c r="B2652" s="1">
        <v>4</v>
      </c>
      <c r="C2652" s="1">
        <v>328.5</v>
      </c>
      <c r="D2652" s="1">
        <v>54.11</v>
      </c>
      <c r="E2652" s="1">
        <f t="shared" si="166"/>
        <v>491</v>
      </c>
      <c r="F2652" s="1">
        <f t="shared" si="168"/>
        <v>4</v>
      </c>
      <c r="G2652" s="1">
        <f t="shared" si="169"/>
        <v>11</v>
      </c>
      <c r="H2652" s="1">
        <f t="shared" si="167"/>
        <v>21</v>
      </c>
      <c r="I2652" t="s">
        <v>125</v>
      </c>
    </row>
    <row r="2653" spans="2:9">
      <c r="B2653" s="1">
        <v>4</v>
      </c>
      <c r="C2653" s="1">
        <v>261.27999999999997</v>
      </c>
      <c r="D2653" s="1">
        <v>102.56</v>
      </c>
      <c r="E2653" s="1">
        <f t="shared" si="166"/>
        <v>492</v>
      </c>
      <c r="F2653" s="1">
        <f t="shared" si="168"/>
        <v>4</v>
      </c>
      <c r="G2653" s="1">
        <f t="shared" si="169"/>
        <v>12</v>
      </c>
      <c r="H2653" s="1">
        <f t="shared" si="167"/>
        <v>21</v>
      </c>
      <c r="I2653" t="s">
        <v>125</v>
      </c>
    </row>
    <row r="2654" spans="2:9">
      <c r="B2654" s="1">
        <v>4</v>
      </c>
      <c r="C2654" s="1">
        <v>17.5</v>
      </c>
      <c r="D2654" s="1">
        <v>0</v>
      </c>
      <c r="E2654" s="1">
        <f t="shared" si="166"/>
        <v>493</v>
      </c>
      <c r="F2654" s="1">
        <f t="shared" si="168"/>
        <v>4</v>
      </c>
      <c r="G2654" s="1">
        <f t="shared" si="169"/>
        <v>13</v>
      </c>
      <c r="H2654" s="1">
        <f t="shared" si="167"/>
        <v>21</v>
      </c>
      <c r="I2654" t="s">
        <v>125</v>
      </c>
    </row>
    <row r="2655" spans="2:9">
      <c r="B2655" s="1">
        <v>5</v>
      </c>
      <c r="C2655" s="1">
        <v>197.17</v>
      </c>
      <c r="D2655" s="1">
        <v>39.76</v>
      </c>
      <c r="E2655" s="1">
        <f t="shared" si="166"/>
        <v>494</v>
      </c>
      <c r="F2655" s="1">
        <f t="shared" si="168"/>
        <v>4</v>
      </c>
      <c r="G2655" s="1">
        <f t="shared" si="169"/>
        <v>14</v>
      </c>
      <c r="H2655" s="1">
        <f t="shared" si="167"/>
        <v>21</v>
      </c>
      <c r="I2655" t="s">
        <v>125</v>
      </c>
    </row>
    <row r="2656" spans="2:9">
      <c r="B2656" s="1">
        <v>5</v>
      </c>
      <c r="C2656" s="1">
        <v>151.84</v>
      </c>
      <c r="D2656" s="1">
        <v>15.12</v>
      </c>
      <c r="E2656" s="1">
        <f t="shared" si="166"/>
        <v>495</v>
      </c>
      <c r="F2656" s="1">
        <f t="shared" si="168"/>
        <v>4</v>
      </c>
      <c r="G2656" s="1">
        <f t="shared" si="169"/>
        <v>15</v>
      </c>
      <c r="H2656" s="1">
        <f t="shared" si="167"/>
        <v>21</v>
      </c>
      <c r="I2656" t="s">
        <v>125</v>
      </c>
    </row>
    <row r="2657" spans="2:9">
      <c r="B2657" s="1">
        <v>5</v>
      </c>
      <c r="C2657" s="1">
        <v>184.94</v>
      </c>
      <c r="D2657" s="1">
        <v>51.44</v>
      </c>
      <c r="E2657" s="1">
        <f t="shared" si="166"/>
        <v>496</v>
      </c>
      <c r="F2657" s="1">
        <f t="shared" si="168"/>
        <v>4</v>
      </c>
      <c r="G2657" s="1">
        <f t="shared" si="169"/>
        <v>16</v>
      </c>
      <c r="H2657" s="1">
        <f t="shared" si="167"/>
        <v>21</v>
      </c>
      <c r="I2657" t="s">
        <v>125</v>
      </c>
    </row>
    <row r="2658" spans="2:9">
      <c r="B2658" s="1">
        <v>5</v>
      </c>
      <c r="C2658" s="1">
        <v>137.81</v>
      </c>
      <c r="D2658" s="1">
        <v>4.1100000000000003</v>
      </c>
      <c r="E2658" s="1">
        <f t="shared" si="166"/>
        <v>497</v>
      </c>
      <c r="F2658" s="1">
        <f t="shared" si="168"/>
        <v>4</v>
      </c>
      <c r="G2658" s="1">
        <f t="shared" si="169"/>
        <v>17</v>
      </c>
      <c r="H2658" s="1">
        <f t="shared" si="167"/>
        <v>21</v>
      </c>
      <c r="I2658" t="s">
        <v>125</v>
      </c>
    </row>
    <row r="2659" spans="2:9">
      <c r="B2659" s="1">
        <v>4</v>
      </c>
      <c r="C2659" s="1">
        <v>16.2</v>
      </c>
      <c r="D2659" s="1">
        <v>0</v>
      </c>
      <c r="E2659" s="1">
        <f t="shared" si="166"/>
        <v>498</v>
      </c>
      <c r="F2659" s="1">
        <f t="shared" si="168"/>
        <v>4</v>
      </c>
      <c r="G2659" s="1">
        <f t="shared" si="169"/>
        <v>18</v>
      </c>
      <c r="H2659" s="1">
        <f t="shared" si="167"/>
        <v>21</v>
      </c>
      <c r="I2659" t="s">
        <v>125</v>
      </c>
    </row>
    <row r="2660" spans="2:9">
      <c r="B2660" s="1">
        <v>4</v>
      </c>
      <c r="C2660" s="1">
        <v>15.19</v>
      </c>
      <c r="D2660" s="1">
        <v>0</v>
      </c>
      <c r="E2660" s="1">
        <f t="shared" si="166"/>
        <v>499</v>
      </c>
      <c r="F2660" s="1">
        <f t="shared" si="168"/>
        <v>4</v>
      </c>
      <c r="G2660" s="1">
        <f t="shared" si="169"/>
        <v>19</v>
      </c>
      <c r="H2660" s="1">
        <f t="shared" si="167"/>
        <v>21</v>
      </c>
      <c r="I2660" t="s">
        <v>125</v>
      </c>
    </row>
    <row r="2661" spans="2:9">
      <c r="B2661" s="1">
        <v>4</v>
      </c>
      <c r="C2661" s="1">
        <v>17.170000000000002</v>
      </c>
      <c r="D2661" s="1">
        <v>0</v>
      </c>
      <c r="E2661" s="1">
        <f t="shared" si="166"/>
        <v>500</v>
      </c>
      <c r="F2661" s="1">
        <f t="shared" si="168"/>
        <v>4</v>
      </c>
      <c r="G2661" s="1">
        <f t="shared" si="169"/>
        <v>20</v>
      </c>
      <c r="H2661" s="1">
        <f t="shared" si="167"/>
        <v>21</v>
      </c>
      <c r="I2661" t="s">
        <v>125</v>
      </c>
    </row>
    <row r="2662" spans="2:9">
      <c r="B2662" s="1">
        <v>4</v>
      </c>
      <c r="C2662" s="1">
        <v>15.66</v>
      </c>
      <c r="D2662" s="1">
        <v>0</v>
      </c>
      <c r="E2662" s="1">
        <f t="shared" si="166"/>
        <v>501</v>
      </c>
      <c r="F2662" s="1">
        <f t="shared" si="168"/>
        <v>4</v>
      </c>
      <c r="G2662" s="1">
        <f t="shared" si="169"/>
        <v>21</v>
      </c>
      <c r="H2662" s="1">
        <f t="shared" si="167"/>
        <v>21</v>
      </c>
      <c r="I2662" t="s">
        <v>125</v>
      </c>
    </row>
    <row r="2663" spans="2:9">
      <c r="B2663" s="1">
        <v>5</v>
      </c>
      <c r="C2663" s="1">
        <v>15.33</v>
      </c>
      <c r="D2663" s="1">
        <v>0</v>
      </c>
      <c r="E2663" s="1">
        <f t="shared" si="166"/>
        <v>502</v>
      </c>
      <c r="F2663" s="1">
        <f t="shared" si="168"/>
        <v>4</v>
      </c>
      <c r="G2663" s="1">
        <f t="shared" si="169"/>
        <v>22</v>
      </c>
      <c r="H2663" s="1">
        <f t="shared" si="167"/>
        <v>21</v>
      </c>
      <c r="I2663" t="s">
        <v>125</v>
      </c>
    </row>
    <row r="2664" spans="2:9">
      <c r="B2664" s="1">
        <v>5</v>
      </c>
      <c r="C2664" s="1">
        <v>12.31</v>
      </c>
      <c r="D2664" s="1">
        <v>14.37</v>
      </c>
      <c r="E2664" s="1">
        <f t="shared" si="166"/>
        <v>503</v>
      </c>
      <c r="F2664" s="1">
        <f t="shared" si="168"/>
        <v>4</v>
      </c>
      <c r="G2664" s="1">
        <f t="shared" si="169"/>
        <v>23</v>
      </c>
      <c r="H2664" s="1">
        <f t="shared" si="167"/>
        <v>21</v>
      </c>
      <c r="I2664" t="s">
        <v>125</v>
      </c>
    </row>
    <row r="2665" spans="2:9">
      <c r="B2665" s="1">
        <v>6</v>
      </c>
      <c r="C2665" s="1">
        <v>12.88</v>
      </c>
      <c r="D2665" s="1">
        <v>16.05</v>
      </c>
      <c r="E2665" s="1">
        <f t="shared" si="166"/>
        <v>504</v>
      </c>
      <c r="F2665" s="1">
        <f t="shared" si="168"/>
        <v>4</v>
      </c>
      <c r="G2665" s="1">
        <f t="shared" si="169"/>
        <v>24</v>
      </c>
      <c r="H2665" s="1">
        <f t="shared" si="167"/>
        <v>21</v>
      </c>
      <c r="I2665" t="s">
        <v>125</v>
      </c>
    </row>
    <row r="2666" spans="2:9">
      <c r="B2666" s="1">
        <v>6</v>
      </c>
      <c r="C2666" s="1">
        <v>12.17</v>
      </c>
      <c r="D2666" s="1">
        <v>16.170000000000002</v>
      </c>
      <c r="E2666" s="1">
        <f t="shared" si="166"/>
        <v>505</v>
      </c>
      <c r="F2666" s="1">
        <f t="shared" si="168"/>
        <v>4</v>
      </c>
      <c r="G2666" s="1">
        <f t="shared" si="169"/>
        <v>1</v>
      </c>
      <c r="H2666" s="1">
        <f t="shared" si="167"/>
        <v>22</v>
      </c>
      <c r="I2666" t="s">
        <v>125</v>
      </c>
    </row>
    <row r="2667" spans="2:9">
      <c r="B2667" s="1">
        <v>6</v>
      </c>
      <c r="C2667" s="1">
        <v>12.2</v>
      </c>
      <c r="D2667" s="1">
        <v>16.71</v>
      </c>
      <c r="E2667" s="1">
        <f t="shared" si="166"/>
        <v>506</v>
      </c>
      <c r="F2667" s="1">
        <f t="shared" si="168"/>
        <v>4</v>
      </c>
      <c r="G2667" s="1">
        <f t="shared" si="169"/>
        <v>2</v>
      </c>
      <c r="H2667" s="1">
        <f t="shared" si="167"/>
        <v>22</v>
      </c>
      <c r="I2667" t="s">
        <v>125</v>
      </c>
    </row>
    <row r="2668" spans="2:9">
      <c r="B2668" s="1">
        <v>6</v>
      </c>
      <c r="C2668" s="1">
        <v>12.99</v>
      </c>
      <c r="D2668" s="1">
        <v>16.16</v>
      </c>
      <c r="E2668" s="1">
        <f t="shared" si="166"/>
        <v>507</v>
      </c>
      <c r="F2668" s="1">
        <f t="shared" si="168"/>
        <v>4</v>
      </c>
      <c r="G2668" s="1">
        <f t="shared" si="169"/>
        <v>3</v>
      </c>
      <c r="H2668" s="1">
        <f t="shared" si="167"/>
        <v>22</v>
      </c>
      <c r="I2668" t="s">
        <v>125</v>
      </c>
    </row>
    <row r="2669" spans="2:9">
      <c r="B2669" s="1">
        <v>6</v>
      </c>
      <c r="C2669" s="1">
        <v>12.32</v>
      </c>
      <c r="D2669" s="1">
        <v>17.46</v>
      </c>
      <c r="E2669" s="1">
        <f t="shared" si="166"/>
        <v>508</v>
      </c>
      <c r="F2669" s="1">
        <f t="shared" si="168"/>
        <v>4</v>
      </c>
      <c r="G2669" s="1">
        <f t="shared" si="169"/>
        <v>4</v>
      </c>
      <c r="H2669" s="1">
        <f t="shared" si="167"/>
        <v>22</v>
      </c>
      <c r="I2669" t="s">
        <v>125</v>
      </c>
    </row>
    <row r="2670" spans="2:9">
      <c r="B2670" s="1">
        <v>6</v>
      </c>
      <c r="C2670" s="1">
        <v>13.25</v>
      </c>
      <c r="D2670" s="1">
        <v>17.97</v>
      </c>
      <c r="E2670" s="1">
        <f t="shared" si="166"/>
        <v>509</v>
      </c>
      <c r="F2670" s="1">
        <f t="shared" si="168"/>
        <v>4</v>
      </c>
      <c r="G2670" s="1">
        <f t="shared" si="169"/>
        <v>5</v>
      </c>
      <c r="H2670" s="1">
        <f t="shared" si="167"/>
        <v>22</v>
      </c>
      <c r="I2670" t="s">
        <v>125</v>
      </c>
    </row>
    <row r="2671" spans="2:9">
      <c r="B2671" s="1">
        <v>6</v>
      </c>
      <c r="C2671" s="1">
        <v>12.21</v>
      </c>
      <c r="D2671" s="1">
        <v>17.64</v>
      </c>
      <c r="E2671" s="1">
        <f t="shared" si="166"/>
        <v>510</v>
      </c>
      <c r="F2671" s="1">
        <f t="shared" si="168"/>
        <v>4</v>
      </c>
      <c r="G2671" s="1">
        <f t="shared" si="169"/>
        <v>6</v>
      </c>
      <c r="H2671" s="1">
        <f t="shared" si="167"/>
        <v>22</v>
      </c>
      <c r="I2671" t="s">
        <v>125</v>
      </c>
    </row>
    <row r="2672" spans="2:9">
      <c r="B2672" s="1">
        <v>6</v>
      </c>
      <c r="C2672" s="1">
        <v>12.09</v>
      </c>
      <c r="D2672" s="1">
        <v>17.89</v>
      </c>
      <c r="E2672" s="1">
        <f t="shared" si="166"/>
        <v>511</v>
      </c>
      <c r="F2672" s="1">
        <f t="shared" si="168"/>
        <v>4</v>
      </c>
      <c r="G2672" s="1">
        <f t="shared" si="169"/>
        <v>7</v>
      </c>
      <c r="H2672" s="1">
        <f t="shared" si="167"/>
        <v>22</v>
      </c>
      <c r="I2672" t="s">
        <v>125</v>
      </c>
    </row>
    <row r="2673" spans="2:9">
      <c r="B2673" s="1">
        <v>5</v>
      </c>
      <c r="C2673" s="1">
        <v>13</v>
      </c>
      <c r="D2673" s="1">
        <v>17.14</v>
      </c>
      <c r="E2673" s="1">
        <f t="shared" si="166"/>
        <v>512</v>
      </c>
      <c r="F2673" s="1">
        <f t="shared" si="168"/>
        <v>4</v>
      </c>
      <c r="G2673" s="1">
        <f t="shared" si="169"/>
        <v>8</v>
      </c>
      <c r="H2673" s="1">
        <f t="shared" si="167"/>
        <v>22</v>
      </c>
      <c r="I2673" t="s">
        <v>125</v>
      </c>
    </row>
    <row r="2674" spans="2:9">
      <c r="B2674" s="1">
        <v>4</v>
      </c>
      <c r="C2674" s="1">
        <v>113.47</v>
      </c>
      <c r="D2674" s="1">
        <v>82.77</v>
      </c>
      <c r="E2674" s="1">
        <f t="shared" si="166"/>
        <v>513</v>
      </c>
      <c r="F2674" s="1">
        <f t="shared" si="168"/>
        <v>4</v>
      </c>
      <c r="G2674" s="1">
        <f t="shared" si="169"/>
        <v>9</v>
      </c>
      <c r="H2674" s="1">
        <f t="shared" si="167"/>
        <v>22</v>
      </c>
      <c r="I2674" t="s">
        <v>125</v>
      </c>
    </row>
    <row r="2675" spans="2:9">
      <c r="B2675" s="1">
        <v>4</v>
      </c>
      <c r="C2675" s="1">
        <v>128.33000000000001</v>
      </c>
      <c r="D2675" s="1">
        <v>4.21</v>
      </c>
      <c r="E2675" s="1">
        <f t="shared" si="166"/>
        <v>514</v>
      </c>
      <c r="F2675" s="1">
        <f t="shared" si="168"/>
        <v>4</v>
      </c>
      <c r="G2675" s="1">
        <f t="shared" si="169"/>
        <v>10</v>
      </c>
      <c r="H2675" s="1">
        <f t="shared" si="167"/>
        <v>22</v>
      </c>
      <c r="I2675" t="s">
        <v>125</v>
      </c>
    </row>
    <row r="2676" spans="2:9">
      <c r="B2676" s="1">
        <v>4</v>
      </c>
      <c r="C2676" s="1">
        <v>125.46</v>
      </c>
      <c r="D2676" s="1">
        <v>3.39</v>
      </c>
      <c r="E2676" s="1">
        <f t="shared" si="166"/>
        <v>515</v>
      </c>
      <c r="F2676" s="1">
        <f t="shared" si="168"/>
        <v>4</v>
      </c>
      <c r="G2676" s="1">
        <f t="shared" si="169"/>
        <v>11</v>
      </c>
      <c r="H2676" s="1">
        <f t="shared" si="167"/>
        <v>22</v>
      </c>
      <c r="I2676" t="s">
        <v>125</v>
      </c>
    </row>
    <row r="2677" spans="2:9">
      <c r="B2677" s="1">
        <v>4</v>
      </c>
      <c r="C2677" s="1">
        <v>116.21</v>
      </c>
      <c r="D2677" s="1">
        <v>56.2</v>
      </c>
      <c r="E2677" s="1">
        <f t="shared" si="166"/>
        <v>516</v>
      </c>
      <c r="F2677" s="1">
        <f t="shared" si="168"/>
        <v>4</v>
      </c>
      <c r="G2677" s="1">
        <f t="shared" si="169"/>
        <v>12</v>
      </c>
      <c r="H2677" s="1">
        <f t="shared" si="167"/>
        <v>22</v>
      </c>
      <c r="I2677" t="s">
        <v>125</v>
      </c>
    </row>
    <row r="2678" spans="2:9">
      <c r="B2678" s="1">
        <v>4</v>
      </c>
      <c r="C2678" s="1">
        <v>14.48</v>
      </c>
      <c r="D2678" s="1">
        <v>0</v>
      </c>
      <c r="E2678" s="1">
        <f t="shared" si="166"/>
        <v>517</v>
      </c>
      <c r="F2678" s="1">
        <f t="shared" si="168"/>
        <v>4</v>
      </c>
      <c r="G2678" s="1">
        <f t="shared" si="169"/>
        <v>13</v>
      </c>
      <c r="H2678" s="1">
        <f t="shared" si="167"/>
        <v>22</v>
      </c>
      <c r="I2678" t="s">
        <v>125</v>
      </c>
    </row>
    <row r="2679" spans="2:9">
      <c r="B2679" s="1">
        <v>5</v>
      </c>
      <c r="C2679" s="1">
        <v>120.95</v>
      </c>
      <c r="D2679" s="1">
        <v>4.28</v>
      </c>
      <c r="E2679" s="1">
        <f t="shared" si="166"/>
        <v>518</v>
      </c>
      <c r="F2679" s="1">
        <f t="shared" si="168"/>
        <v>4</v>
      </c>
      <c r="G2679" s="1">
        <f t="shared" si="169"/>
        <v>14</v>
      </c>
      <c r="H2679" s="1">
        <f t="shared" si="167"/>
        <v>22</v>
      </c>
      <c r="I2679" t="s">
        <v>125</v>
      </c>
    </row>
    <row r="2680" spans="2:9">
      <c r="B2680" s="1">
        <v>5</v>
      </c>
      <c r="C2680" s="1">
        <v>138.35</v>
      </c>
      <c r="D2680" s="1">
        <v>4.18</v>
      </c>
      <c r="E2680" s="1">
        <f t="shared" si="166"/>
        <v>519</v>
      </c>
      <c r="F2680" s="1">
        <f t="shared" si="168"/>
        <v>4</v>
      </c>
      <c r="G2680" s="1">
        <f t="shared" si="169"/>
        <v>15</v>
      </c>
      <c r="H2680" s="1">
        <f t="shared" si="167"/>
        <v>22</v>
      </c>
      <c r="I2680" t="s">
        <v>125</v>
      </c>
    </row>
    <row r="2681" spans="2:9">
      <c r="B2681" s="1">
        <v>5</v>
      </c>
      <c r="C2681" s="1">
        <v>134.24</v>
      </c>
      <c r="D2681" s="1">
        <v>3.64</v>
      </c>
      <c r="E2681" s="1">
        <f t="shared" si="166"/>
        <v>520</v>
      </c>
      <c r="F2681" s="1">
        <f t="shared" si="168"/>
        <v>4</v>
      </c>
      <c r="G2681" s="1">
        <f t="shared" si="169"/>
        <v>16</v>
      </c>
      <c r="H2681" s="1">
        <f t="shared" si="167"/>
        <v>22</v>
      </c>
      <c r="I2681" t="s">
        <v>125</v>
      </c>
    </row>
    <row r="2682" spans="2:9">
      <c r="B2682" s="1">
        <v>5</v>
      </c>
      <c r="C2682" s="1">
        <v>120.84</v>
      </c>
      <c r="D2682" s="1">
        <v>3.31</v>
      </c>
      <c r="E2682" s="1">
        <f t="shared" si="166"/>
        <v>521</v>
      </c>
      <c r="F2682" s="1">
        <f t="shared" si="168"/>
        <v>4</v>
      </c>
      <c r="G2682" s="1">
        <f t="shared" si="169"/>
        <v>17</v>
      </c>
      <c r="H2682" s="1">
        <f t="shared" si="167"/>
        <v>22</v>
      </c>
      <c r="I2682" t="s">
        <v>125</v>
      </c>
    </row>
    <row r="2683" spans="2:9">
      <c r="B2683" s="1">
        <v>4</v>
      </c>
      <c r="C2683" s="1">
        <v>16.63</v>
      </c>
      <c r="D2683" s="1">
        <v>0</v>
      </c>
      <c r="E2683" s="1">
        <f t="shared" si="166"/>
        <v>522</v>
      </c>
      <c r="F2683" s="1">
        <f t="shared" si="168"/>
        <v>4</v>
      </c>
      <c r="G2683" s="1">
        <f t="shared" si="169"/>
        <v>18</v>
      </c>
      <c r="H2683" s="1">
        <f t="shared" si="167"/>
        <v>22</v>
      </c>
      <c r="I2683" t="s">
        <v>125</v>
      </c>
    </row>
    <row r="2684" spans="2:9">
      <c r="B2684" s="1">
        <v>4</v>
      </c>
      <c r="C2684" s="1">
        <v>15.98</v>
      </c>
      <c r="D2684" s="1">
        <v>0</v>
      </c>
      <c r="E2684" s="1">
        <f t="shared" si="166"/>
        <v>523</v>
      </c>
      <c r="F2684" s="1">
        <f t="shared" si="168"/>
        <v>4</v>
      </c>
      <c r="G2684" s="1">
        <f t="shared" si="169"/>
        <v>19</v>
      </c>
      <c r="H2684" s="1">
        <f t="shared" si="167"/>
        <v>22</v>
      </c>
      <c r="I2684" t="s">
        <v>125</v>
      </c>
    </row>
    <row r="2685" spans="2:9">
      <c r="B2685" s="1">
        <v>4</v>
      </c>
      <c r="C2685" s="1">
        <v>15.7</v>
      </c>
      <c r="D2685" s="1">
        <v>0</v>
      </c>
      <c r="E2685" s="1">
        <f t="shared" si="166"/>
        <v>524</v>
      </c>
      <c r="F2685" s="1">
        <f t="shared" si="168"/>
        <v>4</v>
      </c>
      <c r="G2685" s="1">
        <f t="shared" si="169"/>
        <v>20</v>
      </c>
      <c r="H2685" s="1">
        <f t="shared" si="167"/>
        <v>22</v>
      </c>
      <c r="I2685" t="s">
        <v>125</v>
      </c>
    </row>
    <row r="2686" spans="2:9">
      <c r="B2686" s="1">
        <v>4</v>
      </c>
      <c r="C2686" s="1">
        <v>14.66</v>
      </c>
      <c r="D2686" s="1">
        <v>0</v>
      </c>
      <c r="E2686" s="1">
        <f t="shared" si="166"/>
        <v>525</v>
      </c>
      <c r="F2686" s="1">
        <f t="shared" si="168"/>
        <v>4</v>
      </c>
      <c r="G2686" s="1">
        <f t="shared" si="169"/>
        <v>21</v>
      </c>
      <c r="H2686" s="1">
        <f t="shared" si="167"/>
        <v>22</v>
      </c>
      <c r="I2686" t="s">
        <v>125</v>
      </c>
    </row>
    <row r="2687" spans="2:9">
      <c r="B2687" s="1">
        <v>5</v>
      </c>
      <c r="C2687" s="1">
        <v>13.79</v>
      </c>
      <c r="D2687" s="1">
        <v>0</v>
      </c>
      <c r="E2687" s="1">
        <f t="shared" si="166"/>
        <v>526</v>
      </c>
      <c r="F2687" s="1">
        <f t="shared" si="168"/>
        <v>4</v>
      </c>
      <c r="G2687" s="1">
        <f t="shared" si="169"/>
        <v>22</v>
      </c>
      <c r="H2687" s="1">
        <f t="shared" si="167"/>
        <v>22</v>
      </c>
      <c r="I2687" t="s">
        <v>125</v>
      </c>
    </row>
    <row r="2688" spans="2:9">
      <c r="B2688" s="1">
        <v>5</v>
      </c>
      <c r="C2688" s="1">
        <v>13.64</v>
      </c>
      <c r="D2688" s="1">
        <v>15.26</v>
      </c>
      <c r="E2688" s="1">
        <f t="shared" si="166"/>
        <v>527</v>
      </c>
      <c r="F2688" s="1">
        <f t="shared" si="168"/>
        <v>4</v>
      </c>
      <c r="G2688" s="1">
        <f t="shared" si="169"/>
        <v>23</v>
      </c>
      <c r="H2688" s="1">
        <f t="shared" si="167"/>
        <v>22</v>
      </c>
      <c r="I2688" t="s">
        <v>125</v>
      </c>
    </row>
    <row r="2689" spans="2:9">
      <c r="B2689" s="1">
        <v>6</v>
      </c>
      <c r="C2689" s="1">
        <v>12.67</v>
      </c>
      <c r="D2689" s="1">
        <v>17.13</v>
      </c>
      <c r="E2689" s="1">
        <f t="shared" si="166"/>
        <v>528</v>
      </c>
      <c r="F2689" s="1">
        <f t="shared" si="168"/>
        <v>4</v>
      </c>
      <c r="G2689" s="1">
        <f t="shared" si="169"/>
        <v>24</v>
      </c>
      <c r="H2689" s="1">
        <f t="shared" si="167"/>
        <v>22</v>
      </c>
      <c r="I2689" t="s">
        <v>125</v>
      </c>
    </row>
    <row r="2690" spans="2:9">
      <c r="B2690" s="1">
        <v>6</v>
      </c>
      <c r="C2690" s="1">
        <v>12.68</v>
      </c>
      <c r="D2690" s="1">
        <v>17.57</v>
      </c>
      <c r="E2690" s="1">
        <f t="shared" si="166"/>
        <v>529</v>
      </c>
      <c r="F2690" s="1">
        <f t="shared" si="168"/>
        <v>4</v>
      </c>
      <c r="G2690" s="1">
        <f t="shared" si="169"/>
        <v>1</v>
      </c>
      <c r="H2690" s="1">
        <f t="shared" si="167"/>
        <v>23</v>
      </c>
      <c r="I2690" t="s">
        <v>125</v>
      </c>
    </row>
    <row r="2691" spans="2:9">
      <c r="B2691" s="1">
        <v>6</v>
      </c>
      <c r="C2691" s="1">
        <v>13.54</v>
      </c>
      <c r="D2691" s="1">
        <v>18.059999999999999</v>
      </c>
      <c r="E2691" s="1">
        <f t="shared" si="166"/>
        <v>530</v>
      </c>
      <c r="F2691" s="1">
        <f t="shared" si="168"/>
        <v>4</v>
      </c>
      <c r="G2691" s="1">
        <f t="shared" si="169"/>
        <v>2</v>
      </c>
      <c r="H2691" s="1">
        <f t="shared" si="167"/>
        <v>23</v>
      </c>
      <c r="I2691" t="s">
        <v>125</v>
      </c>
    </row>
    <row r="2692" spans="2:9">
      <c r="B2692" s="1">
        <v>6</v>
      </c>
      <c r="C2692" s="1">
        <v>13.43</v>
      </c>
      <c r="D2692" s="1">
        <v>17.61</v>
      </c>
      <c r="E2692" s="1">
        <f t="shared" ref="E2692:E2755" si="170">E2691+1</f>
        <v>531</v>
      </c>
      <c r="F2692" s="1">
        <f t="shared" si="168"/>
        <v>4</v>
      </c>
      <c r="G2692" s="1">
        <f t="shared" si="169"/>
        <v>3</v>
      </c>
      <c r="H2692" s="1">
        <f t="shared" si="167"/>
        <v>23</v>
      </c>
      <c r="I2692" t="s">
        <v>125</v>
      </c>
    </row>
    <row r="2693" spans="2:9">
      <c r="B2693" s="1">
        <v>6</v>
      </c>
      <c r="C2693" s="1">
        <v>12.67</v>
      </c>
      <c r="D2693" s="1">
        <v>16.96</v>
      </c>
      <c r="E2693" s="1">
        <f t="shared" si="170"/>
        <v>532</v>
      </c>
      <c r="F2693" s="1">
        <f t="shared" si="168"/>
        <v>4</v>
      </c>
      <c r="G2693" s="1">
        <f t="shared" si="169"/>
        <v>4</v>
      </c>
      <c r="H2693" s="1">
        <f t="shared" si="167"/>
        <v>23</v>
      </c>
      <c r="I2693" t="s">
        <v>125</v>
      </c>
    </row>
    <row r="2694" spans="2:9">
      <c r="B2694" s="1">
        <v>6</v>
      </c>
      <c r="C2694" s="1">
        <v>12.49</v>
      </c>
      <c r="D2694" s="1">
        <v>16.27</v>
      </c>
      <c r="E2694" s="1">
        <f t="shared" si="170"/>
        <v>533</v>
      </c>
      <c r="F2694" s="1">
        <f t="shared" si="168"/>
        <v>4</v>
      </c>
      <c r="G2694" s="1">
        <f t="shared" si="169"/>
        <v>5</v>
      </c>
      <c r="H2694" s="1">
        <f t="shared" si="167"/>
        <v>23</v>
      </c>
      <c r="I2694" t="s">
        <v>125</v>
      </c>
    </row>
    <row r="2695" spans="2:9">
      <c r="B2695" s="1">
        <v>6</v>
      </c>
      <c r="C2695" s="1">
        <v>14.18</v>
      </c>
      <c r="D2695" s="1">
        <v>17.25</v>
      </c>
      <c r="E2695" s="1">
        <f t="shared" si="170"/>
        <v>534</v>
      </c>
      <c r="F2695" s="1">
        <f t="shared" si="168"/>
        <v>4</v>
      </c>
      <c r="G2695" s="1">
        <f t="shared" si="169"/>
        <v>6</v>
      </c>
      <c r="H2695" s="1">
        <f t="shared" si="167"/>
        <v>23</v>
      </c>
      <c r="I2695" t="s">
        <v>125</v>
      </c>
    </row>
    <row r="2696" spans="2:9">
      <c r="B2696" s="1">
        <v>6</v>
      </c>
      <c r="C2696" s="1">
        <v>12.27</v>
      </c>
      <c r="D2696" s="1">
        <v>15.84</v>
      </c>
      <c r="E2696" s="1">
        <f t="shared" si="170"/>
        <v>535</v>
      </c>
      <c r="F2696" s="1">
        <f t="shared" si="168"/>
        <v>4</v>
      </c>
      <c r="G2696" s="1">
        <f t="shared" si="169"/>
        <v>7</v>
      </c>
      <c r="H2696" s="1">
        <f t="shared" si="167"/>
        <v>23</v>
      </c>
      <c r="I2696" t="s">
        <v>125</v>
      </c>
    </row>
    <row r="2697" spans="2:9">
      <c r="B2697" s="1">
        <v>5</v>
      </c>
      <c r="C2697" s="1">
        <v>16.13</v>
      </c>
      <c r="D2697" s="1">
        <v>16.920000000000002</v>
      </c>
      <c r="E2697" s="1">
        <f t="shared" si="170"/>
        <v>536</v>
      </c>
      <c r="F2697" s="1">
        <f t="shared" si="168"/>
        <v>4</v>
      </c>
      <c r="G2697" s="1">
        <f t="shared" si="169"/>
        <v>8</v>
      </c>
      <c r="H2697" s="1">
        <f t="shared" si="167"/>
        <v>23</v>
      </c>
      <c r="I2697" t="s">
        <v>125</v>
      </c>
    </row>
    <row r="2698" spans="2:9">
      <c r="B2698" s="1">
        <v>4</v>
      </c>
      <c r="C2698" s="1">
        <v>230.59</v>
      </c>
      <c r="D2698" s="1">
        <v>183.64</v>
      </c>
      <c r="E2698" s="1">
        <f t="shared" si="170"/>
        <v>537</v>
      </c>
      <c r="F2698" s="1">
        <f t="shared" si="168"/>
        <v>4</v>
      </c>
      <c r="G2698" s="1">
        <f t="shared" si="169"/>
        <v>9</v>
      </c>
      <c r="H2698" s="1">
        <f t="shared" ref="H2698:H2761" si="171">H2674+1</f>
        <v>23</v>
      </c>
      <c r="I2698" t="s">
        <v>125</v>
      </c>
    </row>
    <row r="2699" spans="2:9">
      <c r="B2699" s="1">
        <v>4</v>
      </c>
      <c r="C2699" s="1">
        <v>288.12</v>
      </c>
      <c r="D2699" s="1">
        <v>146.27000000000001</v>
      </c>
      <c r="E2699" s="1">
        <f t="shared" si="170"/>
        <v>538</v>
      </c>
      <c r="F2699" s="1">
        <f t="shared" ref="F2699:F2762" si="172">F2698</f>
        <v>4</v>
      </c>
      <c r="G2699" s="1">
        <f t="shared" si="169"/>
        <v>10</v>
      </c>
      <c r="H2699" s="1">
        <f t="shared" si="171"/>
        <v>23</v>
      </c>
      <c r="I2699" t="s">
        <v>125</v>
      </c>
    </row>
    <row r="2700" spans="2:9">
      <c r="B2700" s="1">
        <v>4</v>
      </c>
      <c r="C2700" s="1">
        <v>257.47000000000003</v>
      </c>
      <c r="D2700" s="1">
        <v>126.21</v>
      </c>
      <c r="E2700" s="1">
        <f t="shared" si="170"/>
        <v>539</v>
      </c>
      <c r="F2700" s="1">
        <f t="shared" si="172"/>
        <v>4</v>
      </c>
      <c r="G2700" s="1">
        <f t="shared" si="169"/>
        <v>11</v>
      </c>
      <c r="H2700" s="1">
        <f t="shared" si="171"/>
        <v>23</v>
      </c>
      <c r="I2700" t="s">
        <v>125</v>
      </c>
    </row>
    <row r="2701" spans="2:9">
      <c r="B2701" s="1">
        <v>4</v>
      </c>
      <c r="C2701" s="1">
        <v>272.13</v>
      </c>
      <c r="D2701" s="1">
        <v>194.47</v>
      </c>
      <c r="E2701" s="1">
        <f t="shared" si="170"/>
        <v>540</v>
      </c>
      <c r="F2701" s="1">
        <f t="shared" si="172"/>
        <v>4</v>
      </c>
      <c r="G2701" s="1">
        <f t="shared" si="169"/>
        <v>12</v>
      </c>
      <c r="H2701" s="1">
        <f t="shared" si="171"/>
        <v>23</v>
      </c>
      <c r="I2701" t="s">
        <v>125</v>
      </c>
    </row>
    <row r="2702" spans="2:9">
      <c r="B2702" s="1">
        <v>4</v>
      </c>
      <c r="C2702" s="1">
        <v>25.34</v>
      </c>
      <c r="D2702" s="1">
        <v>0.33</v>
      </c>
      <c r="E2702" s="1">
        <f t="shared" si="170"/>
        <v>541</v>
      </c>
      <c r="F2702" s="1">
        <f t="shared" si="172"/>
        <v>4</v>
      </c>
      <c r="G2702" s="1">
        <f t="shared" si="169"/>
        <v>13</v>
      </c>
      <c r="H2702" s="1">
        <f t="shared" si="171"/>
        <v>23</v>
      </c>
      <c r="I2702" t="s">
        <v>125</v>
      </c>
    </row>
    <row r="2703" spans="2:9">
      <c r="B2703" s="1">
        <v>5</v>
      </c>
      <c r="C2703" s="1">
        <v>225.9</v>
      </c>
      <c r="D2703" s="1">
        <v>78.55</v>
      </c>
      <c r="E2703" s="1">
        <f t="shared" si="170"/>
        <v>542</v>
      </c>
      <c r="F2703" s="1">
        <f t="shared" si="172"/>
        <v>4</v>
      </c>
      <c r="G2703" s="1">
        <f t="shared" si="169"/>
        <v>14</v>
      </c>
      <c r="H2703" s="1">
        <f t="shared" si="171"/>
        <v>23</v>
      </c>
      <c r="I2703" t="s">
        <v>125</v>
      </c>
    </row>
    <row r="2704" spans="2:9">
      <c r="B2704" s="1">
        <v>5</v>
      </c>
      <c r="C2704" s="1">
        <v>228.1</v>
      </c>
      <c r="D2704" s="1">
        <v>70.7</v>
      </c>
      <c r="E2704" s="1">
        <f t="shared" si="170"/>
        <v>543</v>
      </c>
      <c r="F2704" s="1">
        <f t="shared" si="172"/>
        <v>4</v>
      </c>
      <c r="G2704" s="1">
        <f t="shared" si="169"/>
        <v>15</v>
      </c>
      <c r="H2704" s="1">
        <f t="shared" si="171"/>
        <v>23</v>
      </c>
      <c r="I2704" t="s">
        <v>125</v>
      </c>
    </row>
    <row r="2705" spans="2:9">
      <c r="B2705" s="1">
        <v>5</v>
      </c>
      <c r="C2705" s="1">
        <v>221.98</v>
      </c>
      <c r="D2705" s="1">
        <v>62.75</v>
      </c>
      <c r="E2705" s="1">
        <f t="shared" si="170"/>
        <v>544</v>
      </c>
      <c r="F2705" s="1">
        <f t="shared" si="172"/>
        <v>4</v>
      </c>
      <c r="G2705" s="1">
        <f t="shared" si="169"/>
        <v>16</v>
      </c>
      <c r="H2705" s="1">
        <f t="shared" si="171"/>
        <v>23</v>
      </c>
      <c r="I2705" t="s">
        <v>125</v>
      </c>
    </row>
    <row r="2706" spans="2:9">
      <c r="B2706" s="1">
        <v>5</v>
      </c>
      <c r="C2706" s="1">
        <v>219.93</v>
      </c>
      <c r="D2706" s="1">
        <v>69.13</v>
      </c>
      <c r="E2706" s="1">
        <f t="shared" si="170"/>
        <v>545</v>
      </c>
      <c r="F2706" s="1">
        <f t="shared" si="172"/>
        <v>4</v>
      </c>
      <c r="G2706" s="1">
        <f t="shared" si="169"/>
        <v>17</v>
      </c>
      <c r="H2706" s="1">
        <f t="shared" si="171"/>
        <v>23</v>
      </c>
      <c r="I2706" t="s">
        <v>125</v>
      </c>
    </row>
    <row r="2707" spans="2:9">
      <c r="B2707" s="1">
        <v>4</v>
      </c>
      <c r="C2707" s="1">
        <v>152.54</v>
      </c>
      <c r="D2707" s="1">
        <v>16.559999999999999</v>
      </c>
      <c r="E2707" s="1">
        <f t="shared" si="170"/>
        <v>546</v>
      </c>
      <c r="F2707" s="1">
        <f t="shared" si="172"/>
        <v>4</v>
      </c>
      <c r="G2707" s="1">
        <f t="shared" si="169"/>
        <v>18</v>
      </c>
      <c r="H2707" s="1">
        <f t="shared" si="171"/>
        <v>23</v>
      </c>
      <c r="I2707" t="s">
        <v>125</v>
      </c>
    </row>
    <row r="2708" spans="2:9">
      <c r="B2708" s="1">
        <v>4</v>
      </c>
      <c r="C2708" s="1">
        <v>157.13999999999999</v>
      </c>
      <c r="D2708" s="1">
        <v>35.5</v>
      </c>
      <c r="E2708" s="1">
        <f t="shared" si="170"/>
        <v>547</v>
      </c>
      <c r="F2708" s="1">
        <f t="shared" si="172"/>
        <v>4</v>
      </c>
      <c r="G2708" s="1">
        <f t="shared" si="169"/>
        <v>19</v>
      </c>
      <c r="H2708" s="1">
        <f t="shared" si="171"/>
        <v>23</v>
      </c>
      <c r="I2708" t="s">
        <v>125</v>
      </c>
    </row>
    <row r="2709" spans="2:9">
      <c r="B2709" s="1">
        <v>4</v>
      </c>
      <c r="C2709" s="1">
        <v>172.26</v>
      </c>
      <c r="D2709" s="1">
        <v>10.41</v>
      </c>
      <c r="E2709" s="1">
        <f t="shared" si="170"/>
        <v>548</v>
      </c>
      <c r="F2709" s="1">
        <f t="shared" si="172"/>
        <v>4</v>
      </c>
      <c r="G2709" s="1">
        <f t="shared" si="169"/>
        <v>20</v>
      </c>
      <c r="H2709" s="1">
        <f t="shared" si="171"/>
        <v>23</v>
      </c>
      <c r="I2709" t="s">
        <v>125</v>
      </c>
    </row>
    <row r="2710" spans="2:9">
      <c r="B2710" s="1">
        <v>4</v>
      </c>
      <c r="C2710" s="1">
        <v>139.41999999999999</v>
      </c>
      <c r="D2710" s="1">
        <v>2.88</v>
      </c>
      <c r="E2710" s="1">
        <f t="shared" si="170"/>
        <v>549</v>
      </c>
      <c r="F2710" s="1">
        <f t="shared" si="172"/>
        <v>4</v>
      </c>
      <c r="G2710" s="1">
        <f t="shared" si="169"/>
        <v>21</v>
      </c>
      <c r="H2710" s="1">
        <f t="shared" si="171"/>
        <v>23</v>
      </c>
      <c r="I2710" t="s">
        <v>125</v>
      </c>
    </row>
    <row r="2711" spans="2:9">
      <c r="B2711" s="1">
        <v>5</v>
      </c>
      <c r="C2711" s="1">
        <v>21.2</v>
      </c>
      <c r="D2711" s="1">
        <v>0</v>
      </c>
      <c r="E2711" s="1">
        <f t="shared" si="170"/>
        <v>550</v>
      </c>
      <c r="F2711" s="1">
        <f t="shared" si="172"/>
        <v>4</v>
      </c>
      <c r="G2711" s="1">
        <f t="shared" si="169"/>
        <v>22</v>
      </c>
      <c r="H2711" s="1">
        <f t="shared" si="171"/>
        <v>23</v>
      </c>
      <c r="I2711" t="s">
        <v>125</v>
      </c>
    </row>
    <row r="2712" spans="2:9">
      <c r="B2712" s="1">
        <v>5</v>
      </c>
      <c r="C2712" s="1">
        <v>15.49</v>
      </c>
      <c r="D2712" s="1">
        <v>13.72</v>
      </c>
      <c r="E2712" s="1">
        <f t="shared" si="170"/>
        <v>551</v>
      </c>
      <c r="F2712" s="1">
        <f t="shared" si="172"/>
        <v>4</v>
      </c>
      <c r="G2712" s="1">
        <f t="shared" si="169"/>
        <v>23</v>
      </c>
      <c r="H2712" s="1">
        <f t="shared" si="171"/>
        <v>23</v>
      </c>
      <c r="I2712" t="s">
        <v>125</v>
      </c>
    </row>
    <row r="2713" spans="2:9">
      <c r="B2713" s="1">
        <v>6</v>
      </c>
      <c r="C2713" s="1">
        <v>15.05</v>
      </c>
      <c r="D2713" s="1">
        <v>14.94</v>
      </c>
      <c r="E2713" s="1">
        <f t="shared" si="170"/>
        <v>552</v>
      </c>
      <c r="F2713" s="1">
        <f t="shared" si="172"/>
        <v>4</v>
      </c>
      <c r="G2713" s="1">
        <f t="shared" si="169"/>
        <v>24</v>
      </c>
      <c r="H2713" s="1">
        <f t="shared" si="171"/>
        <v>23</v>
      </c>
      <c r="I2713" t="s">
        <v>125</v>
      </c>
    </row>
    <row r="2714" spans="2:9">
      <c r="B2714" s="1">
        <v>6</v>
      </c>
      <c r="C2714" s="1">
        <v>15.31</v>
      </c>
      <c r="D2714" s="1">
        <v>16.670000000000002</v>
      </c>
      <c r="E2714" s="1">
        <f t="shared" si="170"/>
        <v>553</v>
      </c>
      <c r="F2714" s="1">
        <f t="shared" si="172"/>
        <v>4</v>
      </c>
      <c r="G2714" s="1">
        <f t="shared" si="169"/>
        <v>1</v>
      </c>
      <c r="H2714" s="1">
        <f t="shared" si="171"/>
        <v>24</v>
      </c>
      <c r="I2714" t="s">
        <v>125</v>
      </c>
    </row>
    <row r="2715" spans="2:9">
      <c r="B2715" s="1">
        <v>6</v>
      </c>
      <c r="C2715" s="1">
        <v>13.54</v>
      </c>
      <c r="D2715" s="1">
        <v>17.88</v>
      </c>
      <c r="E2715" s="1">
        <f t="shared" si="170"/>
        <v>554</v>
      </c>
      <c r="F2715" s="1">
        <f t="shared" si="172"/>
        <v>4</v>
      </c>
      <c r="G2715" s="1">
        <f t="shared" ref="G2715:G2778" si="173">G2691</f>
        <v>2</v>
      </c>
      <c r="H2715" s="1">
        <f t="shared" si="171"/>
        <v>24</v>
      </c>
      <c r="I2715" t="s">
        <v>125</v>
      </c>
    </row>
    <row r="2716" spans="2:9">
      <c r="B2716" s="1">
        <v>6</v>
      </c>
      <c r="C2716" s="1">
        <v>13.75</v>
      </c>
      <c r="D2716" s="1">
        <v>18.18</v>
      </c>
      <c r="E2716" s="1">
        <f t="shared" si="170"/>
        <v>555</v>
      </c>
      <c r="F2716" s="1">
        <f t="shared" si="172"/>
        <v>4</v>
      </c>
      <c r="G2716" s="1">
        <f t="shared" si="173"/>
        <v>3</v>
      </c>
      <c r="H2716" s="1">
        <f t="shared" si="171"/>
        <v>24</v>
      </c>
      <c r="I2716" t="s">
        <v>125</v>
      </c>
    </row>
    <row r="2717" spans="2:9">
      <c r="B2717" s="1">
        <v>6</v>
      </c>
      <c r="C2717" s="1">
        <v>13.06</v>
      </c>
      <c r="D2717" s="1">
        <v>17.68</v>
      </c>
      <c r="E2717" s="1">
        <f t="shared" si="170"/>
        <v>556</v>
      </c>
      <c r="F2717" s="1">
        <f t="shared" si="172"/>
        <v>4</v>
      </c>
      <c r="G2717" s="1">
        <f t="shared" si="173"/>
        <v>4</v>
      </c>
      <c r="H2717" s="1">
        <f t="shared" si="171"/>
        <v>24</v>
      </c>
      <c r="I2717" t="s">
        <v>125</v>
      </c>
    </row>
    <row r="2718" spans="2:9">
      <c r="B2718" s="1">
        <v>6</v>
      </c>
      <c r="C2718" s="1">
        <v>13.32</v>
      </c>
      <c r="D2718" s="1">
        <v>15.28</v>
      </c>
      <c r="E2718" s="1">
        <f t="shared" si="170"/>
        <v>557</v>
      </c>
      <c r="F2718" s="1">
        <f t="shared" si="172"/>
        <v>4</v>
      </c>
      <c r="G2718" s="1">
        <f t="shared" si="173"/>
        <v>5</v>
      </c>
      <c r="H2718" s="1">
        <f t="shared" si="171"/>
        <v>24</v>
      </c>
      <c r="I2718" t="s">
        <v>125</v>
      </c>
    </row>
    <row r="2719" spans="2:9">
      <c r="B2719" s="1">
        <v>6</v>
      </c>
      <c r="C2719" s="1">
        <v>12.77</v>
      </c>
      <c r="D2719" s="1">
        <v>17.46</v>
      </c>
      <c r="E2719" s="1">
        <f t="shared" si="170"/>
        <v>558</v>
      </c>
      <c r="F2719" s="1">
        <f t="shared" si="172"/>
        <v>4</v>
      </c>
      <c r="G2719" s="1">
        <f t="shared" si="173"/>
        <v>6</v>
      </c>
      <c r="H2719" s="1">
        <f t="shared" si="171"/>
        <v>24</v>
      </c>
      <c r="I2719" t="s">
        <v>125</v>
      </c>
    </row>
    <row r="2720" spans="2:9">
      <c r="B2720" s="1">
        <v>6</v>
      </c>
      <c r="C2720" s="1">
        <v>13.15</v>
      </c>
      <c r="D2720" s="1">
        <v>15.99</v>
      </c>
      <c r="E2720" s="1">
        <f t="shared" si="170"/>
        <v>559</v>
      </c>
      <c r="F2720" s="1">
        <f t="shared" si="172"/>
        <v>4</v>
      </c>
      <c r="G2720" s="1">
        <f t="shared" si="173"/>
        <v>7</v>
      </c>
      <c r="H2720" s="1">
        <f t="shared" si="171"/>
        <v>24</v>
      </c>
      <c r="I2720" t="s">
        <v>125</v>
      </c>
    </row>
    <row r="2721" spans="2:9">
      <c r="B2721" s="1">
        <v>5</v>
      </c>
      <c r="C2721" s="1">
        <v>18.260000000000002</v>
      </c>
      <c r="D2721" s="1">
        <v>17.97</v>
      </c>
      <c r="E2721" s="1">
        <f t="shared" si="170"/>
        <v>560</v>
      </c>
      <c r="F2721" s="1">
        <f t="shared" si="172"/>
        <v>4</v>
      </c>
      <c r="G2721" s="1">
        <f t="shared" si="173"/>
        <v>8</v>
      </c>
      <c r="H2721" s="1">
        <f t="shared" si="171"/>
        <v>24</v>
      </c>
      <c r="I2721" t="s">
        <v>125</v>
      </c>
    </row>
    <row r="2722" spans="2:9">
      <c r="B2722" s="1">
        <v>4</v>
      </c>
      <c r="C2722" s="1">
        <v>186.44</v>
      </c>
      <c r="D2722" s="1">
        <v>131.66</v>
      </c>
      <c r="E2722" s="1">
        <f t="shared" si="170"/>
        <v>561</v>
      </c>
      <c r="F2722" s="1">
        <f t="shared" si="172"/>
        <v>4</v>
      </c>
      <c r="G2722" s="1">
        <f t="shared" si="173"/>
        <v>9</v>
      </c>
      <c r="H2722" s="1">
        <f t="shared" si="171"/>
        <v>24</v>
      </c>
      <c r="I2722" t="s">
        <v>125</v>
      </c>
    </row>
    <row r="2723" spans="2:9">
      <c r="B2723" s="1">
        <v>4</v>
      </c>
      <c r="C2723" s="1">
        <v>220.29</v>
      </c>
      <c r="D2723" s="1">
        <v>57.1</v>
      </c>
      <c r="E2723" s="1">
        <f t="shared" si="170"/>
        <v>562</v>
      </c>
      <c r="F2723" s="1">
        <f t="shared" si="172"/>
        <v>4</v>
      </c>
      <c r="G2723" s="1">
        <f t="shared" si="173"/>
        <v>10</v>
      </c>
      <c r="H2723" s="1">
        <f t="shared" si="171"/>
        <v>24</v>
      </c>
      <c r="I2723" t="s">
        <v>125</v>
      </c>
    </row>
    <row r="2724" spans="2:9">
      <c r="B2724" s="1">
        <v>4</v>
      </c>
      <c r="C2724" s="1">
        <v>193.39</v>
      </c>
      <c r="D2724" s="1">
        <v>35.43</v>
      </c>
      <c r="E2724" s="1">
        <f t="shared" si="170"/>
        <v>563</v>
      </c>
      <c r="F2724" s="1">
        <f t="shared" si="172"/>
        <v>4</v>
      </c>
      <c r="G2724" s="1">
        <f t="shared" si="173"/>
        <v>11</v>
      </c>
      <c r="H2724" s="1">
        <f t="shared" si="171"/>
        <v>24</v>
      </c>
      <c r="I2724" t="s">
        <v>125</v>
      </c>
    </row>
    <row r="2725" spans="2:9">
      <c r="B2725" s="1">
        <v>4</v>
      </c>
      <c r="C2725" s="1">
        <v>236.27</v>
      </c>
      <c r="D2725" s="1">
        <v>135.25</v>
      </c>
      <c r="E2725" s="1">
        <f t="shared" si="170"/>
        <v>564</v>
      </c>
      <c r="F2725" s="1">
        <f t="shared" si="172"/>
        <v>4</v>
      </c>
      <c r="G2725" s="1">
        <f t="shared" si="173"/>
        <v>12</v>
      </c>
      <c r="H2725" s="1">
        <f t="shared" si="171"/>
        <v>24</v>
      </c>
      <c r="I2725" t="s">
        <v>125</v>
      </c>
    </row>
    <row r="2726" spans="2:9">
      <c r="B2726" s="1">
        <v>4</v>
      </c>
      <c r="C2726" s="1">
        <v>24.38</v>
      </c>
      <c r="D2726" s="1">
        <v>1.98</v>
      </c>
      <c r="E2726" s="1">
        <f t="shared" si="170"/>
        <v>565</v>
      </c>
      <c r="F2726" s="1">
        <f t="shared" si="172"/>
        <v>4</v>
      </c>
      <c r="G2726" s="1">
        <f t="shared" si="173"/>
        <v>13</v>
      </c>
      <c r="H2726" s="1">
        <f t="shared" si="171"/>
        <v>24</v>
      </c>
      <c r="I2726" t="s">
        <v>125</v>
      </c>
    </row>
    <row r="2727" spans="2:9">
      <c r="B2727" s="1">
        <v>5</v>
      </c>
      <c r="C2727" s="1">
        <v>198.94</v>
      </c>
      <c r="D2727" s="1">
        <v>87.73</v>
      </c>
      <c r="E2727" s="1">
        <f t="shared" si="170"/>
        <v>566</v>
      </c>
      <c r="F2727" s="1">
        <f t="shared" si="172"/>
        <v>4</v>
      </c>
      <c r="G2727" s="1">
        <f t="shared" si="173"/>
        <v>14</v>
      </c>
      <c r="H2727" s="1">
        <f t="shared" si="171"/>
        <v>24</v>
      </c>
      <c r="I2727" t="s">
        <v>125</v>
      </c>
    </row>
    <row r="2728" spans="2:9">
      <c r="B2728" s="1">
        <v>5</v>
      </c>
      <c r="C2728" s="1">
        <v>200.48</v>
      </c>
      <c r="D2728" s="1">
        <v>67.819999999999993</v>
      </c>
      <c r="E2728" s="1">
        <f t="shared" si="170"/>
        <v>567</v>
      </c>
      <c r="F2728" s="1">
        <f t="shared" si="172"/>
        <v>4</v>
      </c>
      <c r="G2728" s="1">
        <f t="shared" si="173"/>
        <v>15</v>
      </c>
      <c r="H2728" s="1">
        <f t="shared" si="171"/>
        <v>24</v>
      </c>
      <c r="I2728" t="s">
        <v>125</v>
      </c>
    </row>
    <row r="2729" spans="2:9">
      <c r="B2729" s="1">
        <v>5</v>
      </c>
      <c r="C2729" s="1">
        <v>225.15</v>
      </c>
      <c r="D2729" s="1">
        <v>92.06</v>
      </c>
      <c r="E2729" s="1">
        <f t="shared" si="170"/>
        <v>568</v>
      </c>
      <c r="F2729" s="1">
        <f t="shared" si="172"/>
        <v>4</v>
      </c>
      <c r="G2729" s="1">
        <f t="shared" si="173"/>
        <v>16</v>
      </c>
      <c r="H2729" s="1">
        <f t="shared" si="171"/>
        <v>24</v>
      </c>
      <c r="I2729" t="s">
        <v>125</v>
      </c>
    </row>
    <row r="2730" spans="2:9">
      <c r="B2730" s="1">
        <v>5</v>
      </c>
      <c r="C2730" s="1">
        <v>260.79000000000002</v>
      </c>
      <c r="D2730" s="1">
        <v>110.87</v>
      </c>
      <c r="E2730" s="1">
        <f t="shared" si="170"/>
        <v>569</v>
      </c>
      <c r="F2730" s="1">
        <f t="shared" si="172"/>
        <v>4</v>
      </c>
      <c r="G2730" s="1">
        <f t="shared" si="173"/>
        <v>17</v>
      </c>
      <c r="H2730" s="1">
        <f t="shared" si="171"/>
        <v>24</v>
      </c>
      <c r="I2730" t="s">
        <v>125</v>
      </c>
    </row>
    <row r="2731" spans="2:9">
      <c r="B2731" s="1">
        <v>4</v>
      </c>
      <c r="C2731" s="1">
        <v>199.33</v>
      </c>
      <c r="D2731" s="1">
        <v>54.43</v>
      </c>
      <c r="E2731" s="1">
        <f t="shared" si="170"/>
        <v>570</v>
      </c>
      <c r="F2731" s="1">
        <f t="shared" si="172"/>
        <v>4</v>
      </c>
      <c r="G2731" s="1">
        <f t="shared" si="173"/>
        <v>18</v>
      </c>
      <c r="H2731" s="1">
        <f t="shared" si="171"/>
        <v>24</v>
      </c>
      <c r="I2731" t="s">
        <v>125</v>
      </c>
    </row>
    <row r="2732" spans="2:9">
      <c r="B2732" s="1">
        <v>4</v>
      </c>
      <c r="C2732" s="1">
        <v>282.14</v>
      </c>
      <c r="D2732" s="1">
        <v>125.2</v>
      </c>
      <c r="E2732" s="1">
        <f t="shared" si="170"/>
        <v>571</v>
      </c>
      <c r="F2732" s="1">
        <f t="shared" si="172"/>
        <v>4</v>
      </c>
      <c r="G2732" s="1">
        <f t="shared" si="173"/>
        <v>19</v>
      </c>
      <c r="H2732" s="1">
        <f t="shared" si="171"/>
        <v>24</v>
      </c>
      <c r="I2732" t="s">
        <v>125</v>
      </c>
    </row>
    <row r="2733" spans="2:9">
      <c r="B2733" s="1">
        <v>4</v>
      </c>
      <c r="C2733" s="1">
        <v>200.16</v>
      </c>
      <c r="D2733" s="1">
        <v>53.86</v>
      </c>
      <c r="E2733" s="1">
        <f t="shared" si="170"/>
        <v>572</v>
      </c>
      <c r="F2733" s="1">
        <f t="shared" si="172"/>
        <v>4</v>
      </c>
      <c r="G2733" s="1">
        <f t="shared" si="173"/>
        <v>20</v>
      </c>
      <c r="H2733" s="1">
        <f t="shared" si="171"/>
        <v>24</v>
      </c>
      <c r="I2733" t="s">
        <v>125</v>
      </c>
    </row>
    <row r="2734" spans="2:9">
      <c r="B2734" s="1">
        <v>4</v>
      </c>
      <c r="C2734" s="1">
        <v>293.55</v>
      </c>
      <c r="D2734" s="1">
        <v>82.51</v>
      </c>
      <c r="E2734" s="1">
        <f t="shared" si="170"/>
        <v>573</v>
      </c>
      <c r="F2734" s="1">
        <f t="shared" si="172"/>
        <v>4</v>
      </c>
      <c r="G2734" s="1">
        <f t="shared" si="173"/>
        <v>21</v>
      </c>
      <c r="H2734" s="1">
        <f t="shared" si="171"/>
        <v>24</v>
      </c>
      <c r="I2734" t="s">
        <v>125</v>
      </c>
    </row>
    <row r="2735" spans="2:9">
      <c r="B2735" s="1">
        <v>5</v>
      </c>
      <c r="C2735" s="1">
        <v>22.62</v>
      </c>
      <c r="D2735" s="1">
        <v>0</v>
      </c>
      <c r="E2735" s="1">
        <f t="shared" si="170"/>
        <v>574</v>
      </c>
      <c r="F2735" s="1">
        <f t="shared" si="172"/>
        <v>4</v>
      </c>
      <c r="G2735" s="1">
        <f t="shared" si="173"/>
        <v>22</v>
      </c>
      <c r="H2735" s="1">
        <f t="shared" si="171"/>
        <v>24</v>
      </c>
      <c r="I2735" t="s">
        <v>125</v>
      </c>
    </row>
    <row r="2736" spans="2:9">
      <c r="B2736" s="1">
        <v>5</v>
      </c>
      <c r="C2736" s="1">
        <v>15.04</v>
      </c>
      <c r="D2736" s="1">
        <v>12.53</v>
      </c>
      <c r="E2736" s="1">
        <f t="shared" si="170"/>
        <v>575</v>
      </c>
      <c r="F2736" s="1">
        <f t="shared" si="172"/>
        <v>4</v>
      </c>
      <c r="G2736" s="1">
        <f t="shared" si="173"/>
        <v>23</v>
      </c>
      <c r="H2736" s="1">
        <f t="shared" si="171"/>
        <v>24</v>
      </c>
      <c r="I2736" t="s">
        <v>125</v>
      </c>
    </row>
    <row r="2737" spans="2:9">
      <c r="B2737" s="1">
        <v>6</v>
      </c>
      <c r="C2737" s="1">
        <v>14.4</v>
      </c>
      <c r="D2737" s="1">
        <v>13.64</v>
      </c>
      <c r="E2737" s="1">
        <f t="shared" si="170"/>
        <v>576</v>
      </c>
      <c r="F2737" s="1">
        <f t="shared" si="172"/>
        <v>4</v>
      </c>
      <c r="G2737" s="1">
        <f t="shared" si="173"/>
        <v>24</v>
      </c>
      <c r="H2737" s="1">
        <f t="shared" si="171"/>
        <v>24</v>
      </c>
      <c r="I2737" t="s">
        <v>125</v>
      </c>
    </row>
    <row r="2738" spans="2:9">
      <c r="B2738" s="1">
        <v>6</v>
      </c>
      <c r="C2738" s="1">
        <v>14.4</v>
      </c>
      <c r="D2738" s="1">
        <v>13.36</v>
      </c>
      <c r="E2738" s="1">
        <f t="shared" si="170"/>
        <v>577</v>
      </c>
      <c r="F2738" s="1">
        <f t="shared" si="172"/>
        <v>4</v>
      </c>
      <c r="G2738" s="1">
        <f t="shared" si="173"/>
        <v>1</v>
      </c>
      <c r="H2738" s="1">
        <f t="shared" si="171"/>
        <v>25</v>
      </c>
      <c r="I2738" t="s">
        <v>125</v>
      </c>
    </row>
    <row r="2739" spans="2:9">
      <c r="B2739" s="1">
        <v>6</v>
      </c>
      <c r="C2739" s="1">
        <v>14.04</v>
      </c>
      <c r="D2739" s="1">
        <v>12.99</v>
      </c>
      <c r="E2739" s="1">
        <f t="shared" si="170"/>
        <v>578</v>
      </c>
      <c r="F2739" s="1">
        <f t="shared" si="172"/>
        <v>4</v>
      </c>
      <c r="G2739" s="1">
        <f t="shared" si="173"/>
        <v>2</v>
      </c>
      <c r="H2739" s="1">
        <f t="shared" si="171"/>
        <v>25</v>
      </c>
      <c r="I2739" t="s">
        <v>125</v>
      </c>
    </row>
    <row r="2740" spans="2:9">
      <c r="B2740" s="1">
        <v>6</v>
      </c>
      <c r="C2740" s="1">
        <v>13.06</v>
      </c>
      <c r="D2740" s="1">
        <v>14.44</v>
      </c>
      <c r="E2740" s="1">
        <f t="shared" si="170"/>
        <v>579</v>
      </c>
      <c r="F2740" s="1">
        <f t="shared" si="172"/>
        <v>4</v>
      </c>
      <c r="G2740" s="1">
        <f t="shared" si="173"/>
        <v>3</v>
      </c>
      <c r="H2740" s="1">
        <f t="shared" si="171"/>
        <v>25</v>
      </c>
      <c r="I2740" t="s">
        <v>125</v>
      </c>
    </row>
    <row r="2741" spans="2:9">
      <c r="B2741" s="1">
        <v>6</v>
      </c>
      <c r="C2741" s="1">
        <v>12.2</v>
      </c>
      <c r="D2741" s="1">
        <v>13.67</v>
      </c>
      <c r="E2741" s="1">
        <f t="shared" si="170"/>
        <v>580</v>
      </c>
      <c r="F2741" s="1">
        <f t="shared" si="172"/>
        <v>4</v>
      </c>
      <c r="G2741" s="1">
        <f t="shared" si="173"/>
        <v>4</v>
      </c>
      <c r="H2741" s="1">
        <f t="shared" si="171"/>
        <v>25</v>
      </c>
      <c r="I2741" t="s">
        <v>125</v>
      </c>
    </row>
    <row r="2742" spans="2:9">
      <c r="B2742" s="1">
        <v>6</v>
      </c>
      <c r="C2742" s="1">
        <v>12.24</v>
      </c>
      <c r="D2742" s="1">
        <v>14.01</v>
      </c>
      <c r="E2742" s="1">
        <f t="shared" si="170"/>
        <v>581</v>
      </c>
      <c r="F2742" s="1">
        <f t="shared" si="172"/>
        <v>4</v>
      </c>
      <c r="G2742" s="1">
        <f t="shared" si="173"/>
        <v>5</v>
      </c>
      <c r="H2742" s="1">
        <f t="shared" si="171"/>
        <v>25</v>
      </c>
      <c r="I2742" t="s">
        <v>125</v>
      </c>
    </row>
    <row r="2743" spans="2:9">
      <c r="B2743" s="1">
        <v>6</v>
      </c>
      <c r="C2743" s="1">
        <v>13.32</v>
      </c>
      <c r="D2743" s="1">
        <v>15.87</v>
      </c>
      <c r="E2743" s="1">
        <f t="shared" si="170"/>
        <v>582</v>
      </c>
      <c r="F2743" s="1">
        <f t="shared" si="172"/>
        <v>4</v>
      </c>
      <c r="G2743" s="1">
        <f t="shared" si="173"/>
        <v>6</v>
      </c>
      <c r="H2743" s="1">
        <f t="shared" si="171"/>
        <v>25</v>
      </c>
      <c r="I2743" t="s">
        <v>125</v>
      </c>
    </row>
    <row r="2744" spans="2:9">
      <c r="B2744" s="1">
        <v>6</v>
      </c>
      <c r="C2744" s="1">
        <v>13.18</v>
      </c>
      <c r="D2744" s="1">
        <v>16.95</v>
      </c>
      <c r="E2744" s="1">
        <f t="shared" si="170"/>
        <v>583</v>
      </c>
      <c r="F2744" s="1">
        <f t="shared" si="172"/>
        <v>4</v>
      </c>
      <c r="G2744" s="1">
        <f t="shared" si="173"/>
        <v>7</v>
      </c>
      <c r="H2744" s="1">
        <f t="shared" si="171"/>
        <v>25</v>
      </c>
      <c r="I2744" t="s">
        <v>125</v>
      </c>
    </row>
    <row r="2745" spans="2:9">
      <c r="B2745" s="1">
        <v>5</v>
      </c>
      <c r="C2745" s="1">
        <v>14.97</v>
      </c>
      <c r="D2745" s="1">
        <v>16.02</v>
      </c>
      <c r="E2745" s="1">
        <f t="shared" si="170"/>
        <v>584</v>
      </c>
      <c r="F2745" s="1">
        <f t="shared" si="172"/>
        <v>4</v>
      </c>
      <c r="G2745" s="1">
        <f t="shared" si="173"/>
        <v>8</v>
      </c>
      <c r="H2745" s="1">
        <f t="shared" si="171"/>
        <v>25</v>
      </c>
      <c r="I2745" t="s">
        <v>125</v>
      </c>
    </row>
    <row r="2746" spans="2:9">
      <c r="B2746" s="1">
        <v>4</v>
      </c>
      <c r="C2746" s="1">
        <v>338.22</v>
      </c>
      <c r="D2746" s="1">
        <v>221.44</v>
      </c>
      <c r="E2746" s="1">
        <f t="shared" si="170"/>
        <v>585</v>
      </c>
      <c r="F2746" s="1">
        <f t="shared" si="172"/>
        <v>4</v>
      </c>
      <c r="G2746" s="1">
        <f t="shared" si="173"/>
        <v>9</v>
      </c>
      <c r="H2746" s="1">
        <f t="shared" si="171"/>
        <v>25</v>
      </c>
      <c r="I2746" t="s">
        <v>125</v>
      </c>
    </row>
    <row r="2747" spans="2:9">
      <c r="B2747" s="1">
        <v>4</v>
      </c>
      <c r="C2747" s="1">
        <v>290.58999999999997</v>
      </c>
      <c r="D2747" s="1">
        <v>157.97</v>
      </c>
      <c r="E2747" s="1">
        <f t="shared" si="170"/>
        <v>586</v>
      </c>
      <c r="F2747" s="1">
        <f t="shared" si="172"/>
        <v>4</v>
      </c>
      <c r="G2747" s="1">
        <f t="shared" si="173"/>
        <v>10</v>
      </c>
      <c r="H2747" s="1">
        <f t="shared" si="171"/>
        <v>25</v>
      </c>
      <c r="I2747" t="s">
        <v>125</v>
      </c>
    </row>
    <row r="2748" spans="2:9">
      <c r="B2748" s="1">
        <v>4</v>
      </c>
      <c r="C2748" s="1">
        <v>266.87</v>
      </c>
      <c r="D2748" s="1">
        <v>140.32</v>
      </c>
      <c r="E2748" s="1">
        <f t="shared" si="170"/>
        <v>587</v>
      </c>
      <c r="F2748" s="1">
        <f t="shared" si="172"/>
        <v>4</v>
      </c>
      <c r="G2748" s="1">
        <f t="shared" si="173"/>
        <v>11</v>
      </c>
      <c r="H2748" s="1">
        <f t="shared" si="171"/>
        <v>25</v>
      </c>
      <c r="I2748" t="s">
        <v>125</v>
      </c>
    </row>
    <row r="2749" spans="2:9">
      <c r="B2749" s="1">
        <v>4</v>
      </c>
      <c r="C2749" s="1">
        <v>242.12</v>
      </c>
      <c r="D2749" s="1">
        <v>153.86000000000001</v>
      </c>
      <c r="E2749" s="1">
        <f t="shared" si="170"/>
        <v>588</v>
      </c>
      <c r="F2749" s="1">
        <f t="shared" si="172"/>
        <v>4</v>
      </c>
      <c r="G2749" s="1">
        <f t="shared" si="173"/>
        <v>12</v>
      </c>
      <c r="H2749" s="1">
        <f t="shared" si="171"/>
        <v>25</v>
      </c>
      <c r="I2749" t="s">
        <v>125</v>
      </c>
    </row>
    <row r="2750" spans="2:9">
      <c r="B2750" s="1">
        <v>4</v>
      </c>
      <c r="C2750" s="1">
        <v>23.51</v>
      </c>
      <c r="D2750" s="1">
        <v>3.38</v>
      </c>
      <c r="E2750" s="1">
        <f t="shared" si="170"/>
        <v>589</v>
      </c>
      <c r="F2750" s="1">
        <f t="shared" si="172"/>
        <v>4</v>
      </c>
      <c r="G2750" s="1">
        <f t="shared" si="173"/>
        <v>13</v>
      </c>
      <c r="H2750" s="1">
        <f t="shared" si="171"/>
        <v>25</v>
      </c>
      <c r="I2750" t="s">
        <v>125</v>
      </c>
    </row>
    <row r="2751" spans="2:9">
      <c r="B2751" s="1">
        <v>5</v>
      </c>
      <c r="C2751" s="1">
        <v>229.53</v>
      </c>
      <c r="D2751" s="1">
        <v>104.19</v>
      </c>
      <c r="E2751" s="1">
        <f t="shared" si="170"/>
        <v>590</v>
      </c>
      <c r="F2751" s="1">
        <f t="shared" si="172"/>
        <v>4</v>
      </c>
      <c r="G2751" s="1">
        <f t="shared" si="173"/>
        <v>14</v>
      </c>
      <c r="H2751" s="1">
        <f t="shared" si="171"/>
        <v>25</v>
      </c>
      <c r="I2751" t="s">
        <v>125</v>
      </c>
    </row>
    <row r="2752" spans="2:9">
      <c r="B2752" s="1">
        <v>5</v>
      </c>
      <c r="C2752" s="1">
        <v>265.29000000000002</v>
      </c>
      <c r="D2752" s="1">
        <v>139.28</v>
      </c>
      <c r="E2752" s="1">
        <f t="shared" si="170"/>
        <v>591</v>
      </c>
      <c r="F2752" s="1">
        <f t="shared" si="172"/>
        <v>4</v>
      </c>
      <c r="G2752" s="1">
        <f t="shared" si="173"/>
        <v>15</v>
      </c>
      <c r="H2752" s="1">
        <f t="shared" si="171"/>
        <v>25</v>
      </c>
      <c r="I2752" t="s">
        <v>125</v>
      </c>
    </row>
    <row r="2753" spans="2:9">
      <c r="B2753" s="1">
        <v>5</v>
      </c>
      <c r="C2753" s="1">
        <v>257.18</v>
      </c>
      <c r="D2753" s="1">
        <v>104.47</v>
      </c>
      <c r="E2753" s="1">
        <f t="shared" si="170"/>
        <v>592</v>
      </c>
      <c r="F2753" s="1">
        <f t="shared" si="172"/>
        <v>4</v>
      </c>
      <c r="G2753" s="1">
        <f t="shared" si="173"/>
        <v>16</v>
      </c>
      <c r="H2753" s="1">
        <f t="shared" si="171"/>
        <v>25</v>
      </c>
      <c r="I2753" t="s">
        <v>125</v>
      </c>
    </row>
    <row r="2754" spans="2:9">
      <c r="B2754" s="1">
        <v>5</v>
      </c>
      <c r="C2754" s="1">
        <v>314.95999999999998</v>
      </c>
      <c r="D2754" s="1">
        <v>131.47</v>
      </c>
      <c r="E2754" s="1">
        <f t="shared" si="170"/>
        <v>593</v>
      </c>
      <c r="F2754" s="1">
        <f t="shared" si="172"/>
        <v>4</v>
      </c>
      <c r="G2754" s="1">
        <f t="shared" si="173"/>
        <v>17</v>
      </c>
      <c r="H2754" s="1">
        <f t="shared" si="171"/>
        <v>25</v>
      </c>
      <c r="I2754" t="s">
        <v>125</v>
      </c>
    </row>
    <row r="2755" spans="2:9">
      <c r="B2755" s="1">
        <v>4</v>
      </c>
      <c r="C2755" s="1">
        <v>284.01</v>
      </c>
      <c r="D2755" s="1">
        <v>136.55000000000001</v>
      </c>
      <c r="E2755" s="1">
        <f t="shared" si="170"/>
        <v>594</v>
      </c>
      <c r="F2755" s="1">
        <f t="shared" si="172"/>
        <v>4</v>
      </c>
      <c r="G2755" s="1">
        <f t="shared" si="173"/>
        <v>18</v>
      </c>
      <c r="H2755" s="1">
        <f t="shared" si="171"/>
        <v>25</v>
      </c>
      <c r="I2755" t="s">
        <v>125</v>
      </c>
    </row>
    <row r="2756" spans="2:9">
      <c r="B2756" s="1">
        <v>4</v>
      </c>
      <c r="C2756" s="1">
        <v>226.44</v>
      </c>
      <c r="D2756" s="1">
        <v>74.13</v>
      </c>
      <c r="E2756" s="1">
        <f t="shared" ref="E2756:E2819" si="174">E2755+1</f>
        <v>595</v>
      </c>
      <c r="F2756" s="1">
        <f t="shared" si="172"/>
        <v>4</v>
      </c>
      <c r="G2756" s="1">
        <f t="shared" si="173"/>
        <v>19</v>
      </c>
      <c r="H2756" s="1">
        <f t="shared" si="171"/>
        <v>25</v>
      </c>
      <c r="I2756" t="s">
        <v>125</v>
      </c>
    </row>
    <row r="2757" spans="2:9">
      <c r="B2757" s="1">
        <v>4</v>
      </c>
      <c r="C2757" s="1">
        <v>299.23</v>
      </c>
      <c r="D2757" s="1">
        <v>67.739999999999995</v>
      </c>
      <c r="E2757" s="1">
        <f t="shared" si="174"/>
        <v>596</v>
      </c>
      <c r="F2757" s="1">
        <f t="shared" si="172"/>
        <v>4</v>
      </c>
      <c r="G2757" s="1">
        <f t="shared" si="173"/>
        <v>20</v>
      </c>
      <c r="H2757" s="1">
        <f t="shared" si="171"/>
        <v>25</v>
      </c>
      <c r="I2757" t="s">
        <v>125</v>
      </c>
    </row>
    <row r="2758" spans="2:9">
      <c r="B2758" s="1">
        <v>4</v>
      </c>
      <c r="C2758" s="1">
        <v>270.64999999999998</v>
      </c>
      <c r="D2758" s="1">
        <v>59</v>
      </c>
      <c r="E2758" s="1">
        <f t="shared" si="174"/>
        <v>597</v>
      </c>
      <c r="F2758" s="1">
        <f t="shared" si="172"/>
        <v>4</v>
      </c>
      <c r="G2758" s="1">
        <f t="shared" si="173"/>
        <v>21</v>
      </c>
      <c r="H2758" s="1">
        <f t="shared" si="171"/>
        <v>25</v>
      </c>
      <c r="I2758" t="s">
        <v>125</v>
      </c>
    </row>
    <row r="2759" spans="2:9">
      <c r="B2759" s="1">
        <v>5</v>
      </c>
      <c r="C2759" s="1">
        <v>19.98</v>
      </c>
      <c r="D2759" s="1">
        <v>0</v>
      </c>
      <c r="E2759" s="1">
        <f t="shared" si="174"/>
        <v>598</v>
      </c>
      <c r="F2759" s="1">
        <f t="shared" si="172"/>
        <v>4</v>
      </c>
      <c r="G2759" s="1">
        <f t="shared" si="173"/>
        <v>22</v>
      </c>
      <c r="H2759" s="1">
        <f t="shared" si="171"/>
        <v>25</v>
      </c>
      <c r="I2759" t="s">
        <v>125</v>
      </c>
    </row>
    <row r="2760" spans="2:9">
      <c r="B2760" s="1">
        <v>5</v>
      </c>
      <c r="C2760" s="1">
        <v>15.09</v>
      </c>
      <c r="D2760" s="1">
        <v>13</v>
      </c>
      <c r="E2760" s="1">
        <f t="shared" si="174"/>
        <v>599</v>
      </c>
      <c r="F2760" s="1">
        <f t="shared" si="172"/>
        <v>4</v>
      </c>
      <c r="G2760" s="1">
        <f t="shared" si="173"/>
        <v>23</v>
      </c>
      <c r="H2760" s="1">
        <f t="shared" si="171"/>
        <v>25</v>
      </c>
      <c r="I2760" t="s">
        <v>125</v>
      </c>
    </row>
    <row r="2761" spans="2:9">
      <c r="B2761" s="1">
        <v>6</v>
      </c>
      <c r="C2761" s="1">
        <v>14.51</v>
      </c>
      <c r="D2761" s="1">
        <v>14.25</v>
      </c>
      <c r="E2761" s="1">
        <f t="shared" si="174"/>
        <v>600</v>
      </c>
      <c r="F2761" s="1">
        <f t="shared" si="172"/>
        <v>4</v>
      </c>
      <c r="G2761" s="1">
        <f t="shared" si="173"/>
        <v>24</v>
      </c>
      <c r="H2761" s="1">
        <f t="shared" si="171"/>
        <v>25</v>
      </c>
      <c r="I2761" t="s">
        <v>125</v>
      </c>
    </row>
    <row r="2762" spans="2:9">
      <c r="B2762" s="1">
        <v>6</v>
      </c>
      <c r="C2762" s="1">
        <v>14.69</v>
      </c>
      <c r="D2762" s="1">
        <v>15.37</v>
      </c>
      <c r="E2762" s="1">
        <f t="shared" si="174"/>
        <v>601</v>
      </c>
      <c r="F2762" s="1">
        <f t="shared" si="172"/>
        <v>4</v>
      </c>
      <c r="G2762" s="1">
        <f t="shared" si="173"/>
        <v>1</v>
      </c>
      <c r="H2762" s="1">
        <f t="shared" ref="H2762:H2825" si="175">H2738+1</f>
        <v>26</v>
      </c>
      <c r="I2762" t="s">
        <v>125</v>
      </c>
    </row>
    <row r="2763" spans="2:9">
      <c r="B2763" s="1">
        <v>6</v>
      </c>
      <c r="C2763" s="1">
        <v>13.85</v>
      </c>
      <c r="D2763" s="1">
        <v>17.14</v>
      </c>
      <c r="E2763" s="1">
        <f t="shared" si="174"/>
        <v>602</v>
      </c>
      <c r="F2763" s="1">
        <f t="shared" ref="F2763:F2826" si="176">F2762</f>
        <v>4</v>
      </c>
      <c r="G2763" s="1">
        <f t="shared" si="173"/>
        <v>2</v>
      </c>
      <c r="H2763" s="1">
        <f t="shared" si="175"/>
        <v>26</v>
      </c>
      <c r="I2763" t="s">
        <v>125</v>
      </c>
    </row>
    <row r="2764" spans="2:9">
      <c r="B2764" s="1">
        <v>6</v>
      </c>
      <c r="C2764" s="1">
        <v>12.78</v>
      </c>
      <c r="D2764" s="1">
        <v>17.71</v>
      </c>
      <c r="E2764" s="1">
        <f t="shared" si="174"/>
        <v>603</v>
      </c>
      <c r="F2764" s="1">
        <f t="shared" si="176"/>
        <v>4</v>
      </c>
      <c r="G2764" s="1">
        <f t="shared" si="173"/>
        <v>3</v>
      </c>
      <c r="H2764" s="1">
        <f t="shared" si="175"/>
        <v>26</v>
      </c>
      <c r="I2764" t="s">
        <v>125</v>
      </c>
    </row>
    <row r="2765" spans="2:9">
      <c r="B2765" s="1">
        <v>6</v>
      </c>
      <c r="C2765" s="1">
        <v>12.5</v>
      </c>
      <c r="D2765" s="1">
        <v>17.28</v>
      </c>
      <c r="E2765" s="1">
        <f t="shared" si="174"/>
        <v>604</v>
      </c>
      <c r="F2765" s="1">
        <f t="shared" si="176"/>
        <v>4</v>
      </c>
      <c r="G2765" s="1">
        <f t="shared" si="173"/>
        <v>4</v>
      </c>
      <c r="H2765" s="1">
        <f t="shared" si="175"/>
        <v>26</v>
      </c>
      <c r="I2765" t="s">
        <v>125</v>
      </c>
    </row>
    <row r="2766" spans="2:9">
      <c r="B2766" s="1">
        <v>6</v>
      </c>
      <c r="C2766" s="1">
        <v>13.03</v>
      </c>
      <c r="D2766" s="1">
        <v>17.32</v>
      </c>
      <c r="E2766" s="1">
        <f t="shared" si="174"/>
        <v>605</v>
      </c>
      <c r="F2766" s="1">
        <f t="shared" si="176"/>
        <v>4</v>
      </c>
      <c r="G2766" s="1">
        <f t="shared" si="173"/>
        <v>5</v>
      </c>
      <c r="H2766" s="1">
        <f t="shared" si="175"/>
        <v>26</v>
      </c>
      <c r="I2766" t="s">
        <v>125</v>
      </c>
    </row>
    <row r="2767" spans="2:9">
      <c r="B2767" s="1">
        <v>6</v>
      </c>
      <c r="C2767" s="1">
        <v>12.56</v>
      </c>
      <c r="D2767" s="1">
        <v>18.41</v>
      </c>
      <c r="E2767" s="1">
        <f t="shared" si="174"/>
        <v>606</v>
      </c>
      <c r="F2767" s="1">
        <f t="shared" si="176"/>
        <v>4</v>
      </c>
      <c r="G2767" s="1">
        <f t="shared" si="173"/>
        <v>6</v>
      </c>
      <c r="H2767" s="1">
        <f t="shared" si="175"/>
        <v>26</v>
      </c>
      <c r="I2767" t="s">
        <v>125</v>
      </c>
    </row>
    <row r="2768" spans="2:9">
      <c r="B2768" s="1">
        <v>6</v>
      </c>
      <c r="C2768" s="1">
        <v>14.04</v>
      </c>
      <c r="D2768" s="1">
        <v>18</v>
      </c>
      <c r="E2768" s="1">
        <f t="shared" si="174"/>
        <v>607</v>
      </c>
      <c r="F2768" s="1">
        <f t="shared" si="176"/>
        <v>4</v>
      </c>
      <c r="G2768" s="1">
        <f t="shared" si="173"/>
        <v>7</v>
      </c>
      <c r="H2768" s="1">
        <f t="shared" si="175"/>
        <v>26</v>
      </c>
      <c r="I2768" t="s">
        <v>125</v>
      </c>
    </row>
    <row r="2769" spans="2:9">
      <c r="B2769" s="1">
        <v>6</v>
      </c>
      <c r="C2769" s="1">
        <v>27.64</v>
      </c>
      <c r="D2769" s="1">
        <v>28.65</v>
      </c>
      <c r="E2769" s="1">
        <f t="shared" si="174"/>
        <v>608</v>
      </c>
      <c r="F2769" s="1">
        <f t="shared" si="176"/>
        <v>4</v>
      </c>
      <c r="G2769" s="1">
        <f t="shared" si="173"/>
        <v>8</v>
      </c>
      <c r="H2769" s="1">
        <f t="shared" si="175"/>
        <v>26</v>
      </c>
      <c r="I2769" t="s">
        <v>125</v>
      </c>
    </row>
    <row r="2770" spans="2:9">
      <c r="B2770" s="1">
        <v>6</v>
      </c>
      <c r="C2770" s="1">
        <v>388.37</v>
      </c>
      <c r="D2770" s="1">
        <v>283.02999999999997</v>
      </c>
      <c r="E2770" s="1">
        <f t="shared" si="174"/>
        <v>609</v>
      </c>
      <c r="F2770" s="1">
        <f t="shared" si="176"/>
        <v>4</v>
      </c>
      <c r="G2770" s="1">
        <f t="shared" si="173"/>
        <v>9</v>
      </c>
      <c r="H2770" s="1">
        <f t="shared" si="175"/>
        <v>26</v>
      </c>
      <c r="I2770" t="s">
        <v>125</v>
      </c>
    </row>
    <row r="2771" spans="2:9">
      <c r="B2771" s="1">
        <v>6</v>
      </c>
      <c r="C2771" s="1">
        <v>438.62</v>
      </c>
      <c r="D2771" s="1">
        <v>192.78</v>
      </c>
      <c r="E2771" s="1">
        <f t="shared" si="174"/>
        <v>610</v>
      </c>
      <c r="F2771" s="1">
        <f t="shared" si="176"/>
        <v>4</v>
      </c>
      <c r="G2771" s="1">
        <f t="shared" si="173"/>
        <v>10</v>
      </c>
      <c r="H2771" s="1">
        <f t="shared" si="175"/>
        <v>26</v>
      </c>
      <c r="I2771" t="s">
        <v>125</v>
      </c>
    </row>
    <row r="2772" spans="2:9">
      <c r="B2772" s="1">
        <v>6</v>
      </c>
      <c r="C2772" s="1">
        <v>411.78</v>
      </c>
      <c r="D2772" s="1">
        <v>186.01</v>
      </c>
      <c r="E2772" s="1">
        <f t="shared" si="174"/>
        <v>611</v>
      </c>
      <c r="F2772" s="1">
        <f t="shared" si="176"/>
        <v>4</v>
      </c>
      <c r="G2772" s="1">
        <f t="shared" si="173"/>
        <v>11</v>
      </c>
      <c r="H2772" s="1">
        <f t="shared" si="175"/>
        <v>26</v>
      </c>
      <c r="I2772" t="s">
        <v>125</v>
      </c>
    </row>
    <row r="2773" spans="2:9">
      <c r="B2773" s="1">
        <v>6</v>
      </c>
      <c r="C2773" s="1">
        <v>414.54</v>
      </c>
      <c r="D2773" s="1">
        <v>240.55</v>
      </c>
      <c r="E2773" s="1">
        <f t="shared" si="174"/>
        <v>612</v>
      </c>
      <c r="F2773" s="1">
        <f t="shared" si="176"/>
        <v>4</v>
      </c>
      <c r="G2773" s="1">
        <f t="shared" si="173"/>
        <v>12</v>
      </c>
      <c r="H2773" s="1">
        <f t="shared" si="175"/>
        <v>26</v>
      </c>
      <c r="I2773" t="s">
        <v>125</v>
      </c>
    </row>
    <row r="2774" spans="2:9">
      <c r="B2774" s="1">
        <v>6</v>
      </c>
      <c r="C2774" s="1">
        <v>28.11</v>
      </c>
      <c r="D2774" s="1">
        <v>1.98</v>
      </c>
      <c r="E2774" s="1">
        <f t="shared" si="174"/>
        <v>613</v>
      </c>
      <c r="F2774" s="1">
        <f t="shared" si="176"/>
        <v>4</v>
      </c>
      <c r="G2774" s="1">
        <f t="shared" si="173"/>
        <v>13</v>
      </c>
      <c r="H2774" s="1">
        <f t="shared" si="175"/>
        <v>26</v>
      </c>
      <c r="I2774" t="s">
        <v>125</v>
      </c>
    </row>
    <row r="2775" spans="2:9">
      <c r="B2775" s="1">
        <v>6</v>
      </c>
      <c r="C2775" s="1">
        <v>263.11</v>
      </c>
      <c r="D2775" s="1">
        <v>127.62</v>
      </c>
      <c r="E2775" s="1">
        <f t="shared" si="174"/>
        <v>614</v>
      </c>
      <c r="F2775" s="1">
        <f t="shared" si="176"/>
        <v>4</v>
      </c>
      <c r="G2775" s="1">
        <f t="shared" si="173"/>
        <v>14</v>
      </c>
      <c r="H2775" s="1">
        <f t="shared" si="175"/>
        <v>26</v>
      </c>
      <c r="I2775" t="s">
        <v>125</v>
      </c>
    </row>
    <row r="2776" spans="2:9">
      <c r="B2776" s="1">
        <v>6</v>
      </c>
      <c r="C2776" s="1">
        <v>176.21</v>
      </c>
      <c r="D2776" s="1">
        <v>58.21</v>
      </c>
      <c r="E2776" s="1">
        <f t="shared" si="174"/>
        <v>615</v>
      </c>
      <c r="F2776" s="1">
        <f t="shared" si="176"/>
        <v>4</v>
      </c>
      <c r="G2776" s="1">
        <f t="shared" si="173"/>
        <v>15</v>
      </c>
      <c r="H2776" s="1">
        <f t="shared" si="175"/>
        <v>26</v>
      </c>
      <c r="I2776" t="s">
        <v>125</v>
      </c>
    </row>
    <row r="2777" spans="2:9">
      <c r="B2777" s="1">
        <v>6</v>
      </c>
      <c r="C2777" s="1">
        <v>199.15</v>
      </c>
      <c r="D2777" s="1">
        <v>82.87</v>
      </c>
      <c r="E2777" s="1">
        <f t="shared" si="174"/>
        <v>616</v>
      </c>
      <c r="F2777" s="1">
        <f t="shared" si="176"/>
        <v>4</v>
      </c>
      <c r="G2777" s="1">
        <f t="shared" si="173"/>
        <v>16</v>
      </c>
      <c r="H2777" s="1">
        <f t="shared" si="175"/>
        <v>26</v>
      </c>
      <c r="I2777" t="s">
        <v>125</v>
      </c>
    </row>
    <row r="2778" spans="2:9">
      <c r="B2778" s="1">
        <v>6</v>
      </c>
      <c r="C2778" s="1">
        <v>247.32</v>
      </c>
      <c r="D2778" s="1">
        <v>123.85</v>
      </c>
      <c r="E2778" s="1">
        <f t="shared" si="174"/>
        <v>617</v>
      </c>
      <c r="F2778" s="1">
        <f t="shared" si="176"/>
        <v>4</v>
      </c>
      <c r="G2778" s="1">
        <f t="shared" si="173"/>
        <v>17</v>
      </c>
      <c r="H2778" s="1">
        <f t="shared" si="175"/>
        <v>26</v>
      </c>
      <c r="I2778" t="s">
        <v>125</v>
      </c>
    </row>
    <row r="2779" spans="2:9">
      <c r="B2779" s="1">
        <v>6</v>
      </c>
      <c r="C2779" s="1">
        <v>299.27</v>
      </c>
      <c r="D2779" s="1">
        <v>107.94</v>
      </c>
      <c r="E2779" s="1">
        <f t="shared" si="174"/>
        <v>618</v>
      </c>
      <c r="F2779" s="1">
        <f t="shared" si="176"/>
        <v>4</v>
      </c>
      <c r="G2779" s="1">
        <f t="shared" ref="G2779:G2842" si="177">G2755</f>
        <v>18</v>
      </c>
      <c r="H2779" s="1">
        <f t="shared" si="175"/>
        <v>26</v>
      </c>
      <c r="I2779" t="s">
        <v>125</v>
      </c>
    </row>
    <row r="2780" spans="2:9">
      <c r="B2780" s="1">
        <v>6</v>
      </c>
      <c r="C2780" s="1">
        <v>402.99</v>
      </c>
      <c r="D2780" s="1">
        <v>210.71</v>
      </c>
      <c r="E2780" s="1">
        <f t="shared" si="174"/>
        <v>619</v>
      </c>
      <c r="F2780" s="1">
        <f t="shared" si="176"/>
        <v>4</v>
      </c>
      <c r="G2780" s="1">
        <f t="shared" si="177"/>
        <v>19</v>
      </c>
      <c r="H2780" s="1">
        <f t="shared" si="175"/>
        <v>26</v>
      </c>
      <c r="I2780" t="s">
        <v>125</v>
      </c>
    </row>
    <row r="2781" spans="2:9">
      <c r="B2781" s="1">
        <v>6</v>
      </c>
      <c r="C2781" s="1">
        <v>397.36</v>
      </c>
      <c r="D2781" s="1">
        <v>179.97</v>
      </c>
      <c r="E2781" s="1">
        <f t="shared" si="174"/>
        <v>620</v>
      </c>
      <c r="F2781" s="1">
        <f t="shared" si="176"/>
        <v>4</v>
      </c>
      <c r="G2781" s="1">
        <f t="shared" si="177"/>
        <v>20</v>
      </c>
      <c r="H2781" s="1">
        <f t="shared" si="175"/>
        <v>26</v>
      </c>
      <c r="I2781" t="s">
        <v>125</v>
      </c>
    </row>
    <row r="2782" spans="2:9">
      <c r="B2782" s="1">
        <v>6</v>
      </c>
      <c r="C2782" s="1">
        <v>280.52</v>
      </c>
      <c r="D2782" s="1">
        <v>95.57</v>
      </c>
      <c r="E2782" s="1">
        <f t="shared" si="174"/>
        <v>621</v>
      </c>
      <c r="F2782" s="1">
        <f t="shared" si="176"/>
        <v>4</v>
      </c>
      <c r="G2782" s="1">
        <f t="shared" si="177"/>
        <v>21</v>
      </c>
      <c r="H2782" s="1">
        <f t="shared" si="175"/>
        <v>26</v>
      </c>
      <c r="I2782" t="s">
        <v>125</v>
      </c>
    </row>
    <row r="2783" spans="2:9">
      <c r="B2783" s="1">
        <v>6</v>
      </c>
      <c r="C2783" s="1">
        <v>24.95</v>
      </c>
      <c r="D2783" s="1">
        <v>0</v>
      </c>
      <c r="E2783" s="1">
        <f t="shared" si="174"/>
        <v>622</v>
      </c>
      <c r="F2783" s="1">
        <f t="shared" si="176"/>
        <v>4</v>
      </c>
      <c r="G2783" s="1">
        <f t="shared" si="177"/>
        <v>22</v>
      </c>
      <c r="H2783" s="1">
        <f t="shared" si="175"/>
        <v>26</v>
      </c>
      <c r="I2783" t="s">
        <v>125</v>
      </c>
    </row>
    <row r="2784" spans="2:9">
      <c r="B2784" s="1">
        <v>6</v>
      </c>
      <c r="C2784" s="1">
        <v>14.62</v>
      </c>
      <c r="D2784" s="1">
        <v>11.05</v>
      </c>
      <c r="E2784" s="1">
        <f t="shared" si="174"/>
        <v>623</v>
      </c>
      <c r="F2784" s="1">
        <f t="shared" si="176"/>
        <v>4</v>
      </c>
      <c r="G2784" s="1">
        <f t="shared" si="177"/>
        <v>23</v>
      </c>
      <c r="H2784" s="1">
        <f t="shared" si="175"/>
        <v>26</v>
      </c>
      <c r="I2784" t="s">
        <v>125</v>
      </c>
    </row>
    <row r="2785" spans="2:9">
      <c r="B2785" s="1">
        <v>6</v>
      </c>
      <c r="C2785" s="1">
        <v>14.18</v>
      </c>
      <c r="D2785" s="1">
        <v>12.86</v>
      </c>
      <c r="E2785" s="1">
        <f t="shared" si="174"/>
        <v>624</v>
      </c>
      <c r="F2785" s="1">
        <f t="shared" si="176"/>
        <v>4</v>
      </c>
      <c r="G2785" s="1">
        <f t="shared" si="177"/>
        <v>24</v>
      </c>
      <c r="H2785" s="1">
        <f t="shared" si="175"/>
        <v>26</v>
      </c>
      <c r="I2785" t="s">
        <v>125</v>
      </c>
    </row>
    <row r="2786" spans="2:9">
      <c r="B2786" s="1">
        <v>6</v>
      </c>
      <c r="C2786" s="1">
        <v>14.32</v>
      </c>
      <c r="D2786" s="1">
        <v>12.79</v>
      </c>
      <c r="E2786" s="1">
        <f t="shared" si="174"/>
        <v>625</v>
      </c>
      <c r="F2786" s="1">
        <f t="shared" si="176"/>
        <v>4</v>
      </c>
      <c r="G2786" s="1">
        <f t="shared" si="177"/>
        <v>1</v>
      </c>
      <c r="H2786" s="1">
        <f t="shared" si="175"/>
        <v>27</v>
      </c>
      <c r="I2786" t="s">
        <v>125</v>
      </c>
    </row>
    <row r="2787" spans="2:9">
      <c r="B2787" s="1">
        <v>6</v>
      </c>
      <c r="C2787" s="1">
        <v>15.99</v>
      </c>
      <c r="D2787" s="1">
        <v>14.83</v>
      </c>
      <c r="E2787" s="1">
        <f t="shared" si="174"/>
        <v>626</v>
      </c>
      <c r="F2787" s="1">
        <f t="shared" si="176"/>
        <v>4</v>
      </c>
      <c r="G2787" s="1">
        <f t="shared" si="177"/>
        <v>2</v>
      </c>
      <c r="H2787" s="1">
        <f t="shared" si="175"/>
        <v>27</v>
      </c>
      <c r="I2787" t="s">
        <v>125</v>
      </c>
    </row>
    <row r="2788" spans="2:9">
      <c r="B2788" s="1">
        <v>6</v>
      </c>
      <c r="C2788" s="1">
        <v>12.7</v>
      </c>
      <c r="D2788" s="1">
        <v>12.78</v>
      </c>
      <c r="E2788" s="1">
        <f t="shared" si="174"/>
        <v>627</v>
      </c>
      <c r="F2788" s="1">
        <f t="shared" si="176"/>
        <v>4</v>
      </c>
      <c r="G2788" s="1">
        <f t="shared" si="177"/>
        <v>3</v>
      </c>
      <c r="H2788" s="1">
        <f t="shared" si="175"/>
        <v>27</v>
      </c>
      <c r="I2788" t="s">
        <v>125</v>
      </c>
    </row>
    <row r="2789" spans="2:9">
      <c r="B2789" s="1">
        <v>6</v>
      </c>
      <c r="C2789" s="1">
        <v>12.13</v>
      </c>
      <c r="D2789" s="1">
        <v>13.18</v>
      </c>
      <c r="E2789" s="1">
        <f t="shared" si="174"/>
        <v>628</v>
      </c>
      <c r="F2789" s="1">
        <f t="shared" si="176"/>
        <v>4</v>
      </c>
      <c r="G2789" s="1">
        <f t="shared" si="177"/>
        <v>4</v>
      </c>
      <c r="H2789" s="1">
        <f t="shared" si="175"/>
        <v>27</v>
      </c>
      <c r="I2789" t="s">
        <v>125</v>
      </c>
    </row>
    <row r="2790" spans="2:9">
      <c r="B2790" s="1">
        <v>6</v>
      </c>
      <c r="C2790" s="1">
        <v>12.2</v>
      </c>
      <c r="D2790" s="1">
        <v>13.91</v>
      </c>
      <c r="E2790" s="1">
        <f t="shared" si="174"/>
        <v>629</v>
      </c>
      <c r="F2790" s="1">
        <f t="shared" si="176"/>
        <v>4</v>
      </c>
      <c r="G2790" s="1">
        <f t="shared" si="177"/>
        <v>5</v>
      </c>
      <c r="H2790" s="1">
        <f t="shared" si="175"/>
        <v>27</v>
      </c>
      <c r="I2790" t="s">
        <v>125</v>
      </c>
    </row>
    <row r="2791" spans="2:9">
      <c r="B2791" s="1">
        <v>6</v>
      </c>
      <c r="C2791" s="1">
        <v>13.75</v>
      </c>
      <c r="D2791" s="1">
        <v>16.89</v>
      </c>
      <c r="E2791" s="1">
        <f t="shared" si="174"/>
        <v>630</v>
      </c>
      <c r="F2791" s="1">
        <f t="shared" si="176"/>
        <v>4</v>
      </c>
      <c r="G2791" s="1">
        <f t="shared" si="177"/>
        <v>6</v>
      </c>
      <c r="H2791" s="1">
        <f t="shared" si="175"/>
        <v>27</v>
      </c>
      <c r="I2791" t="s">
        <v>125</v>
      </c>
    </row>
    <row r="2792" spans="2:9">
      <c r="B2792" s="1">
        <v>6</v>
      </c>
      <c r="C2792" s="1">
        <v>12.49</v>
      </c>
      <c r="D2792" s="1">
        <v>15.12</v>
      </c>
      <c r="E2792" s="1">
        <f t="shared" si="174"/>
        <v>631</v>
      </c>
      <c r="F2792" s="1">
        <f t="shared" si="176"/>
        <v>4</v>
      </c>
      <c r="G2792" s="1">
        <f t="shared" si="177"/>
        <v>7</v>
      </c>
      <c r="H2792" s="1">
        <f t="shared" si="175"/>
        <v>27</v>
      </c>
      <c r="I2792" t="s">
        <v>125</v>
      </c>
    </row>
    <row r="2793" spans="2:9">
      <c r="B2793" s="1">
        <v>6</v>
      </c>
      <c r="C2793" s="1">
        <v>14</v>
      </c>
      <c r="D2793" s="1">
        <v>14.54</v>
      </c>
      <c r="E2793" s="1">
        <f t="shared" si="174"/>
        <v>632</v>
      </c>
      <c r="F2793" s="1">
        <f t="shared" si="176"/>
        <v>4</v>
      </c>
      <c r="G2793" s="1">
        <f t="shared" si="177"/>
        <v>8</v>
      </c>
      <c r="H2793" s="1">
        <f t="shared" si="175"/>
        <v>27</v>
      </c>
      <c r="I2793" t="s">
        <v>125</v>
      </c>
    </row>
    <row r="2794" spans="2:9">
      <c r="B2794" s="1">
        <v>6</v>
      </c>
      <c r="C2794" s="1">
        <v>318.82</v>
      </c>
      <c r="D2794" s="1">
        <v>206.6</v>
      </c>
      <c r="E2794" s="1">
        <f t="shared" si="174"/>
        <v>633</v>
      </c>
      <c r="F2794" s="1">
        <f t="shared" si="176"/>
        <v>4</v>
      </c>
      <c r="G2794" s="1">
        <f t="shared" si="177"/>
        <v>9</v>
      </c>
      <c r="H2794" s="1">
        <f t="shared" si="175"/>
        <v>27</v>
      </c>
      <c r="I2794" t="s">
        <v>125</v>
      </c>
    </row>
    <row r="2795" spans="2:9">
      <c r="B2795" s="1">
        <v>6</v>
      </c>
      <c r="C2795" s="1">
        <v>258.33999999999997</v>
      </c>
      <c r="D2795" s="1">
        <v>68.59</v>
      </c>
      <c r="E2795" s="1">
        <f t="shared" si="174"/>
        <v>634</v>
      </c>
      <c r="F2795" s="1">
        <f t="shared" si="176"/>
        <v>4</v>
      </c>
      <c r="G2795" s="1">
        <f t="shared" si="177"/>
        <v>10</v>
      </c>
      <c r="H2795" s="1">
        <f t="shared" si="175"/>
        <v>27</v>
      </c>
      <c r="I2795" t="s">
        <v>125</v>
      </c>
    </row>
    <row r="2796" spans="2:9">
      <c r="B2796" s="1">
        <v>6</v>
      </c>
      <c r="C2796" s="1">
        <v>195.95</v>
      </c>
      <c r="D2796" s="1">
        <v>54.36</v>
      </c>
      <c r="E2796" s="1">
        <f t="shared" si="174"/>
        <v>635</v>
      </c>
      <c r="F2796" s="1">
        <f t="shared" si="176"/>
        <v>4</v>
      </c>
      <c r="G2796" s="1">
        <f t="shared" si="177"/>
        <v>11</v>
      </c>
      <c r="H2796" s="1">
        <f t="shared" si="175"/>
        <v>27</v>
      </c>
      <c r="I2796" t="s">
        <v>125</v>
      </c>
    </row>
    <row r="2797" spans="2:9">
      <c r="B2797" s="1">
        <v>6</v>
      </c>
      <c r="C2797" s="1">
        <v>244.37</v>
      </c>
      <c r="D2797" s="1">
        <v>124.05</v>
      </c>
      <c r="E2797" s="1">
        <f t="shared" si="174"/>
        <v>636</v>
      </c>
      <c r="F2797" s="1">
        <f t="shared" si="176"/>
        <v>4</v>
      </c>
      <c r="G2797" s="1">
        <f t="shared" si="177"/>
        <v>12</v>
      </c>
      <c r="H2797" s="1">
        <f t="shared" si="175"/>
        <v>27</v>
      </c>
      <c r="I2797" t="s">
        <v>125</v>
      </c>
    </row>
    <row r="2798" spans="2:9">
      <c r="B2798" s="1">
        <v>6</v>
      </c>
      <c r="C2798" s="1">
        <v>41.76</v>
      </c>
      <c r="D2798" s="1">
        <v>5.36</v>
      </c>
      <c r="E2798" s="1">
        <f t="shared" si="174"/>
        <v>637</v>
      </c>
      <c r="F2798" s="1">
        <f t="shared" si="176"/>
        <v>4</v>
      </c>
      <c r="G2798" s="1">
        <f t="shared" si="177"/>
        <v>13</v>
      </c>
      <c r="H2798" s="1">
        <f t="shared" si="175"/>
        <v>27</v>
      </c>
      <c r="I2798" t="s">
        <v>125</v>
      </c>
    </row>
    <row r="2799" spans="2:9">
      <c r="B2799" s="1">
        <v>6</v>
      </c>
      <c r="C2799" s="1">
        <v>271.69</v>
      </c>
      <c r="D2799" s="1">
        <v>97.45</v>
      </c>
      <c r="E2799" s="1">
        <f t="shared" si="174"/>
        <v>638</v>
      </c>
      <c r="F2799" s="1">
        <f t="shared" si="176"/>
        <v>4</v>
      </c>
      <c r="G2799" s="1">
        <f t="shared" si="177"/>
        <v>14</v>
      </c>
      <c r="H2799" s="1">
        <f t="shared" si="175"/>
        <v>27</v>
      </c>
      <c r="I2799" t="s">
        <v>125</v>
      </c>
    </row>
    <row r="2800" spans="2:9">
      <c r="B2800" s="1">
        <v>6</v>
      </c>
      <c r="C2800" s="1">
        <v>425.3</v>
      </c>
      <c r="D2800" s="1">
        <v>186.51</v>
      </c>
      <c r="E2800" s="1">
        <f t="shared" si="174"/>
        <v>639</v>
      </c>
      <c r="F2800" s="1">
        <f t="shared" si="176"/>
        <v>4</v>
      </c>
      <c r="G2800" s="1">
        <f t="shared" si="177"/>
        <v>15</v>
      </c>
      <c r="H2800" s="1">
        <f t="shared" si="175"/>
        <v>27</v>
      </c>
      <c r="I2800" t="s">
        <v>125</v>
      </c>
    </row>
    <row r="2801" spans="2:9">
      <c r="B2801" s="1">
        <v>6</v>
      </c>
      <c r="C2801" s="1">
        <v>351.25</v>
      </c>
      <c r="D2801" s="1">
        <v>157.03</v>
      </c>
      <c r="E2801" s="1">
        <f t="shared" si="174"/>
        <v>640</v>
      </c>
      <c r="F2801" s="1">
        <f t="shared" si="176"/>
        <v>4</v>
      </c>
      <c r="G2801" s="1">
        <f t="shared" si="177"/>
        <v>16</v>
      </c>
      <c r="H2801" s="1">
        <f t="shared" si="175"/>
        <v>27</v>
      </c>
      <c r="I2801" t="s">
        <v>125</v>
      </c>
    </row>
    <row r="2802" spans="2:9">
      <c r="B2802" s="1">
        <v>6</v>
      </c>
      <c r="C2802" s="1">
        <v>346.79</v>
      </c>
      <c r="D2802" s="1">
        <v>150.94</v>
      </c>
      <c r="E2802" s="1">
        <f t="shared" si="174"/>
        <v>641</v>
      </c>
      <c r="F2802" s="1">
        <f t="shared" si="176"/>
        <v>4</v>
      </c>
      <c r="G2802" s="1">
        <f t="shared" si="177"/>
        <v>17</v>
      </c>
      <c r="H2802" s="1">
        <f t="shared" si="175"/>
        <v>27</v>
      </c>
      <c r="I2802" t="s">
        <v>125</v>
      </c>
    </row>
    <row r="2803" spans="2:9">
      <c r="B2803" s="1">
        <v>6</v>
      </c>
      <c r="C2803" s="1">
        <v>150.72</v>
      </c>
      <c r="D2803" s="1">
        <v>22.93</v>
      </c>
      <c r="E2803" s="1">
        <f t="shared" si="174"/>
        <v>642</v>
      </c>
      <c r="F2803" s="1">
        <f t="shared" si="176"/>
        <v>4</v>
      </c>
      <c r="G2803" s="1">
        <f t="shared" si="177"/>
        <v>18</v>
      </c>
      <c r="H2803" s="1">
        <f t="shared" si="175"/>
        <v>27</v>
      </c>
      <c r="I2803" t="s">
        <v>125</v>
      </c>
    </row>
    <row r="2804" spans="2:9">
      <c r="B2804" s="1">
        <v>6</v>
      </c>
      <c r="C2804" s="1">
        <v>291.45</v>
      </c>
      <c r="D2804" s="1">
        <v>144.18</v>
      </c>
      <c r="E2804" s="1">
        <f t="shared" si="174"/>
        <v>643</v>
      </c>
      <c r="F2804" s="1">
        <f t="shared" si="176"/>
        <v>4</v>
      </c>
      <c r="G2804" s="1">
        <f t="shared" si="177"/>
        <v>19</v>
      </c>
      <c r="H2804" s="1">
        <f t="shared" si="175"/>
        <v>27</v>
      </c>
      <c r="I2804" t="s">
        <v>125</v>
      </c>
    </row>
    <row r="2805" spans="2:9">
      <c r="B2805" s="1">
        <v>6</v>
      </c>
      <c r="C2805" s="1">
        <v>274.39</v>
      </c>
      <c r="D2805" s="1">
        <v>132.49</v>
      </c>
      <c r="E2805" s="1">
        <f t="shared" si="174"/>
        <v>644</v>
      </c>
      <c r="F2805" s="1">
        <f t="shared" si="176"/>
        <v>4</v>
      </c>
      <c r="G2805" s="1">
        <f t="shared" si="177"/>
        <v>20</v>
      </c>
      <c r="H2805" s="1">
        <f t="shared" si="175"/>
        <v>27</v>
      </c>
      <c r="I2805" t="s">
        <v>125</v>
      </c>
    </row>
    <row r="2806" spans="2:9">
      <c r="B2806" s="1">
        <v>6</v>
      </c>
      <c r="C2806" s="1">
        <v>322.17</v>
      </c>
      <c r="D2806" s="1">
        <v>109.98</v>
      </c>
      <c r="E2806" s="1">
        <f t="shared" si="174"/>
        <v>645</v>
      </c>
      <c r="F2806" s="1">
        <f t="shared" si="176"/>
        <v>4</v>
      </c>
      <c r="G2806" s="1">
        <f t="shared" si="177"/>
        <v>21</v>
      </c>
      <c r="H2806" s="1">
        <f t="shared" si="175"/>
        <v>27</v>
      </c>
      <c r="I2806" t="s">
        <v>125</v>
      </c>
    </row>
    <row r="2807" spans="2:9">
      <c r="B2807" s="1">
        <v>6</v>
      </c>
      <c r="C2807" s="1">
        <v>16.059999999999999</v>
      </c>
      <c r="D2807" s="1">
        <v>0</v>
      </c>
      <c r="E2807" s="1">
        <f t="shared" si="174"/>
        <v>646</v>
      </c>
      <c r="F2807" s="1">
        <f t="shared" si="176"/>
        <v>4</v>
      </c>
      <c r="G2807" s="1">
        <f t="shared" si="177"/>
        <v>22</v>
      </c>
      <c r="H2807" s="1">
        <f t="shared" si="175"/>
        <v>27</v>
      </c>
      <c r="I2807" t="s">
        <v>125</v>
      </c>
    </row>
    <row r="2808" spans="2:9">
      <c r="B2808" s="1">
        <v>6</v>
      </c>
      <c r="C2808" s="1">
        <v>14.61</v>
      </c>
      <c r="D2808" s="1">
        <v>11.37</v>
      </c>
      <c r="E2808" s="1">
        <f t="shared" si="174"/>
        <v>647</v>
      </c>
      <c r="F2808" s="1">
        <f t="shared" si="176"/>
        <v>4</v>
      </c>
      <c r="G2808" s="1">
        <f t="shared" si="177"/>
        <v>23</v>
      </c>
      <c r="H2808" s="1">
        <f t="shared" si="175"/>
        <v>27</v>
      </c>
      <c r="I2808" t="s">
        <v>125</v>
      </c>
    </row>
    <row r="2809" spans="2:9">
      <c r="B2809" s="1">
        <v>6</v>
      </c>
      <c r="C2809" s="1">
        <v>12.96</v>
      </c>
      <c r="D2809" s="1">
        <v>12.34</v>
      </c>
      <c r="E2809" s="1">
        <f t="shared" si="174"/>
        <v>648</v>
      </c>
      <c r="F2809" s="1">
        <f t="shared" si="176"/>
        <v>4</v>
      </c>
      <c r="G2809" s="1">
        <f t="shared" si="177"/>
        <v>24</v>
      </c>
      <c r="H2809" s="1">
        <f t="shared" si="175"/>
        <v>27</v>
      </c>
      <c r="I2809" t="s">
        <v>125</v>
      </c>
    </row>
    <row r="2810" spans="2:9">
      <c r="B2810" s="1">
        <v>6</v>
      </c>
      <c r="C2810" s="1">
        <v>12.82</v>
      </c>
      <c r="D2810" s="1">
        <v>12.24</v>
      </c>
      <c r="E2810" s="1">
        <f t="shared" si="174"/>
        <v>649</v>
      </c>
      <c r="F2810" s="1">
        <f t="shared" si="176"/>
        <v>4</v>
      </c>
      <c r="G2810" s="1">
        <f t="shared" si="177"/>
        <v>1</v>
      </c>
      <c r="H2810" s="1">
        <f t="shared" si="175"/>
        <v>28</v>
      </c>
      <c r="I2810" t="s">
        <v>125</v>
      </c>
    </row>
    <row r="2811" spans="2:9">
      <c r="B2811" s="1">
        <v>6</v>
      </c>
      <c r="C2811" s="1">
        <v>13.11</v>
      </c>
      <c r="D2811" s="1">
        <v>12.14</v>
      </c>
      <c r="E2811" s="1">
        <f t="shared" si="174"/>
        <v>650</v>
      </c>
      <c r="F2811" s="1">
        <f t="shared" si="176"/>
        <v>4</v>
      </c>
      <c r="G2811" s="1">
        <f t="shared" si="177"/>
        <v>2</v>
      </c>
      <c r="H2811" s="1">
        <f t="shared" si="175"/>
        <v>28</v>
      </c>
      <c r="I2811" t="s">
        <v>125</v>
      </c>
    </row>
    <row r="2812" spans="2:9">
      <c r="B2812" s="1">
        <v>6</v>
      </c>
      <c r="C2812" s="1">
        <v>14.22</v>
      </c>
      <c r="D2812" s="1">
        <v>13.57</v>
      </c>
      <c r="E2812" s="1">
        <f t="shared" si="174"/>
        <v>651</v>
      </c>
      <c r="F2812" s="1">
        <f t="shared" si="176"/>
        <v>4</v>
      </c>
      <c r="G2812" s="1">
        <f t="shared" si="177"/>
        <v>3</v>
      </c>
      <c r="H2812" s="1">
        <f t="shared" si="175"/>
        <v>28</v>
      </c>
      <c r="I2812" t="s">
        <v>125</v>
      </c>
    </row>
    <row r="2813" spans="2:9">
      <c r="B2813" s="1">
        <v>6</v>
      </c>
      <c r="C2813" s="1">
        <v>12.1</v>
      </c>
      <c r="D2813" s="1">
        <v>11.88</v>
      </c>
      <c r="E2813" s="1">
        <f t="shared" si="174"/>
        <v>652</v>
      </c>
      <c r="F2813" s="1">
        <f t="shared" si="176"/>
        <v>4</v>
      </c>
      <c r="G2813" s="1">
        <f t="shared" si="177"/>
        <v>4</v>
      </c>
      <c r="H2813" s="1">
        <f t="shared" si="175"/>
        <v>28</v>
      </c>
      <c r="I2813" t="s">
        <v>125</v>
      </c>
    </row>
    <row r="2814" spans="2:9">
      <c r="B2814" s="1">
        <v>6</v>
      </c>
      <c r="C2814" s="1">
        <v>11.16</v>
      </c>
      <c r="D2814" s="1">
        <v>12.23</v>
      </c>
      <c r="E2814" s="1">
        <f t="shared" si="174"/>
        <v>653</v>
      </c>
      <c r="F2814" s="1">
        <f t="shared" si="176"/>
        <v>4</v>
      </c>
      <c r="G2814" s="1">
        <f t="shared" si="177"/>
        <v>5</v>
      </c>
      <c r="H2814" s="1">
        <f t="shared" si="175"/>
        <v>28</v>
      </c>
      <c r="I2814" t="s">
        <v>125</v>
      </c>
    </row>
    <row r="2815" spans="2:9">
      <c r="B2815" s="1">
        <v>6</v>
      </c>
      <c r="C2815" s="1">
        <v>11.44</v>
      </c>
      <c r="D2815" s="1">
        <v>13.75</v>
      </c>
      <c r="E2815" s="1">
        <f t="shared" si="174"/>
        <v>654</v>
      </c>
      <c r="F2815" s="1">
        <f t="shared" si="176"/>
        <v>4</v>
      </c>
      <c r="G2815" s="1">
        <f t="shared" si="177"/>
        <v>6</v>
      </c>
      <c r="H2815" s="1">
        <f t="shared" si="175"/>
        <v>28</v>
      </c>
      <c r="I2815" t="s">
        <v>125</v>
      </c>
    </row>
    <row r="2816" spans="2:9">
      <c r="B2816" s="1">
        <v>6</v>
      </c>
      <c r="C2816" s="1">
        <v>12.57</v>
      </c>
      <c r="D2816" s="1">
        <v>15.12</v>
      </c>
      <c r="E2816" s="1">
        <f t="shared" si="174"/>
        <v>655</v>
      </c>
      <c r="F2816" s="1">
        <f t="shared" si="176"/>
        <v>4</v>
      </c>
      <c r="G2816" s="1">
        <f t="shared" si="177"/>
        <v>7</v>
      </c>
      <c r="H2816" s="1">
        <f t="shared" si="175"/>
        <v>28</v>
      </c>
      <c r="I2816" t="s">
        <v>125</v>
      </c>
    </row>
    <row r="2817" spans="2:9">
      <c r="B2817" s="1">
        <v>5</v>
      </c>
      <c r="C2817" s="1">
        <v>11.7</v>
      </c>
      <c r="D2817" s="1">
        <v>14.36</v>
      </c>
      <c r="E2817" s="1">
        <f t="shared" si="174"/>
        <v>656</v>
      </c>
      <c r="F2817" s="1">
        <f t="shared" si="176"/>
        <v>4</v>
      </c>
      <c r="G2817" s="1">
        <f t="shared" si="177"/>
        <v>8</v>
      </c>
      <c r="H2817" s="1">
        <f t="shared" si="175"/>
        <v>28</v>
      </c>
      <c r="I2817" t="s">
        <v>125</v>
      </c>
    </row>
    <row r="2818" spans="2:9">
      <c r="B2818" s="1">
        <v>4</v>
      </c>
      <c r="C2818" s="1">
        <v>147.38999999999999</v>
      </c>
      <c r="D2818" s="1">
        <v>79.3</v>
      </c>
      <c r="E2818" s="1">
        <f t="shared" si="174"/>
        <v>657</v>
      </c>
      <c r="F2818" s="1">
        <f t="shared" si="176"/>
        <v>4</v>
      </c>
      <c r="G2818" s="1">
        <f t="shared" si="177"/>
        <v>9</v>
      </c>
      <c r="H2818" s="1">
        <f t="shared" si="175"/>
        <v>28</v>
      </c>
      <c r="I2818" t="s">
        <v>125</v>
      </c>
    </row>
    <row r="2819" spans="2:9">
      <c r="B2819" s="1">
        <v>4</v>
      </c>
      <c r="C2819" s="1">
        <v>235.41</v>
      </c>
      <c r="D2819" s="1">
        <v>10.19</v>
      </c>
      <c r="E2819" s="1">
        <f t="shared" si="174"/>
        <v>658</v>
      </c>
      <c r="F2819" s="1">
        <f t="shared" si="176"/>
        <v>4</v>
      </c>
      <c r="G2819" s="1">
        <f t="shared" si="177"/>
        <v>10</v>
      </c>
      <c r="H2819" s="1">
        <f t="shared" si="175"/>
        <v>28</v>
      </c>
      <c r="I2819" t="s">
        <v>125</v>
      </c>
    </row>
    <row r="2820" spans="2:9">
      <c r="B2820" s="1">
        <v>4</v>
      </c>
      <c r="C2820" s="1">
        <v>231.88</v>
      </c>
      <c r="D2820" s="1">
        <v>16.07</v>
      </c>
      <c r="E2820" s="1">
        <f t="shared" ref="E2820:E2883" si="178">E2819+1</f>
        <v>659</v>
      </c>
      <c r="F2820" s="1">
        <f t="shared" si="176"/>
        <v>4</v>
      </c>
      <c r="G2820" s="1">
        <f t="shared" si="177"/>
        <v>11</v>
      </c>
      <c r="H2820" s="1">
        <f t="shared" si="175"/>
        <v>28</v>
      </c>
      <c r="I2820" t="s">
        <v>125</v>
      </c>
    </row>
    <row r="2821" spans="2:9">
      <c r="B2821" s="1">
        <v>4</v>
      </c>
      <c r="C2821" s="1">
        <v>221.69</v>
      </c>
      <c r="D2821" s="1">
        <v>68.94</v>
      </c>
      <c r="E2821" s="1">
        <f t="shared" si="178"/>
        <v>660</v>
      </c>
      <c r="F2821" s="1">
        <f t="shared" si="176"/>
        <v>4</v>
      </c>
      <c r="G2821" s="1">
        <f t="shared" si="177"/>
        <v>12</v>
      </c>
      <c r="H2821" s="1">
        <f t="shared" si="175"/>
        <v>28</v>
      </c>
      <c r="I2821" t="s">
        <v>125</v>
      </c>
    </row>
    <row r="2822" spans="2:9">
      <c r="B2822" s="1">
        <v>4</v>
      </c>
      <c r="C2822" s="1">
        <v>15.4</v>
      </c>
      <c r="D2822" s="1">
        <v>0</v>
      </c>
      <c r="E2822" s="1">
        <f t="shared" si="178"/>
        <v>661</v>
      </c>
      <c r="F2822" s="1">
        <f t="shared" si="176"/>
        <v>4</v>
      </c>
      <c r="G2822" s="1">
        <f t="shared" si="177"/>
        <v>13</v>
      </c>
      <c r="H2822" s="1">
        <f t="shared" si="175"/>
        <v>28</v>
      </c>
      <c r="I2822" t="s">
        <v>125</v>
      </c>
    </row>
    <row r="2823" spans="2:9">
      <c r="B2823" s="1">
        <v>5</v>
      </c>
      <c r="C2823" s="1">
        <v>225.68</v>
      </c>
      <c r="D2823" s="1">
        <v>10.9</v>
      </c>
      <c r="E2823" s="1">
        <f t="shared" si="178"/>
        <v>662</v>
      </c>
      <c r="F2823" s="1">
        <f t="shared" si="176"/>
        <v>4</v>
      </c>
      <c r="G2823" s="1">
        <f t="shared" si="177"/>
        <v>14</v>
      </c>
      <c r="H2823" s="1">
        <f t="shared" si="175"/>
        <v>28</v>
      </c>
      <c r="I2823" t="s">
        <v>125</v>
      </c>
    </row>
    <row r="2824" spans="2:9">
      <c r="B2824" s="1">
        <v>5</v>
      </c>
      <c r="C2824" s="1">
        <v>177.4</v>
      </c>
      <c r="D2824" s="1">
        <v>4.75</v>
      </c>
      <c r="E2824" s="1">
        <f t="shared" si="178"/>
        <v>663</v>
      </c>
      <c r="F2824" s="1">
        <f t="shared" si="176"/>
        <v>4</v>
      </c>
      <c r="G2824" s="1">
        <f t="shared" si="177"/>
        <v>15</v>
      </c>
      <c r="H2824" s="1">
        <f t="shared" si="175"/>
        <v>28</v>
      </c>
      <c r="I2824" t="s">
        <v>125</v>
      </c>
    </row>
    <row r="2825" spans="2:9">
      <c r="B2825" s="1">
        <v>5</v>
      </c>
      <c r="C2825" s="1">
        <v>124.19</v>
      </c>
      <c r="D2825" s="1">
        <v>0</v>
      </c>
      <c r="E2825" s="1">
        <f t="shared" si="178"/>
        <v>664</v>
      </c>
      <c r="F2825" s="1">
        <f t="shared" si="176"/>
        <v>4</v>
      </c>
      <c r="G2825" s="1">
        <f t="shared" si="177"/>
        <v>16</v>
      </c>
      <c r="H2825" s="1">
        <f t="shared" si="175"/>
        <v>28</v>
      </c>
      <c r="I2825" t="s">
        <v>125</v>
      </c>
    </row>
    <row r="2826" spans="2:9">
      <c r="B2826" s="1">
        <v>5</v>
      </c>
      <c r="C2826" s="1">
        <v>79.239999999999995</v>
      </c>
      <c r="D2826" s="1">
        <v>0</v>
      </c>
      <c r="E2826" s="1">
        <f t="shared" si="178"/>
        <v>665</v>
      </c>
      <c r="F2826" s="1">
        <f t="shared" si="176"/>
        <v>4</v>
      </c>
      <c r="G2826" s="1">
        <f t="shared" si="177"/>
        <v>17</v>
      </c>
      <c r="H2826" s="1">
        <f t="shared" ref="H2826:H2881" si="179">H2802+1</f>
        <v>28</v>
      </c>
      <c r="I2826" t="s">
        <v>125</v>
      </c>
    </row>
    <row r="2827" spans="2:9">
      <c r="B2827" s="1">
        <v>4</v>
      </c>
      <c r="C2827" s="1">
        <v>14.21</v>
      </c>
      <c r="D2827" s="1">
        <v>0</v>
      </c>
      <c r="E2827" s="1">
        <f t="shared" si="178"/>
        <v>666</v>
      </c>
      <c r="F2827" s="1">
        <f t="shared" ref="F2827:F2890" si="180">F2826</f>
        <v>4</v>
      </c>
      <c r="G2827" s="1">
        <f t="shared" si="177"/>
        <v>18</v>
      </c>
      <c r="H2827" s="1">
        <f t="shared" si="179"/>
        <v>28</v>
      </c>
      <c r="I2827" t="s">
        <v>125</v>
      </c>
    </row>
    <row r="2828" spans="2:9">
      <c r="B2828" s="1">
        <v>4</v>
      </c>
      <c r="C2828" s="1">
        <v>15.05</v>
      </c>
      <c r="D2828" s="1">
        <v>0</v>
      </c>
      <c r="E2828" s="1">
        <f t="shared" si="178"/>
        <v>667</v>
      </c>
      <c r="F2828" s="1">
        <f t="shared" si="180"/>
        <v>4</v>
      </c>
      <c r="G2828" s="1">
        <f t="shared" si="177"/>
        <v>19</v>
      </c>
      <c r="H2828" s="1">
        <f t="shared" si="179"/>
        <v>28</v>
      </c>
      <c r="I2828" t="s">
        <v>125</v>
      </c>
    </row>
    <row r="2829" spans="2:9">
      <c r="B2829" s="1">
        <v>4</v>
      </c>
      <c r="C2829" s="1">
        <v>13.61</v>
      </c>
      <c r="D2829" s="1">
        <v>0</v>
      </c>
      <c r="E2829" s="1">
        <f t="shared" si="178"/>
        <v>668</v>
      </c>
      <c r="F2829" s="1">
        <f t="shared" si="180"/>
        <v>4</v>
      </c>
      <c r="G2829" s="1">
        <f t="shared" si="177"/>
        <v>20</v>
      </c>
      <c r="H2829" s="1">
        <f t="shared" si="179"/>
        <v>28</v>
      </c>
      <c r="I2829" t="s">
        <v>125</v>
      </c>
    </row>
    <row r="2830" spans="2:9">
      <c r="B2830" s="1">
        <v>4</v>
      </c>
      <c r="C2830" s="1">
        <v>13.75</v>
      </c>
      <c r="D2830" s="1">
        <v>0</v>
      </c>
      <c r="E2830" s="1">
        <f t="shared" si="178"/>
        <v>669</v>
      </c>
      <c r="F2830" s="1">
        <f t="shared" si="180"/>
        <v>4</v>
      </c>
      <c r="G2830" s="1">
        <f t="shared" si="177"/>
        <v>21</v>
      </c>
      <c r="H2830" s="1">
        <f t="shared" si="179"/>
        <v>28</v>
      </c>
      <c r="I2830" t="s">
        <v>125</v>
      </c>
    </row>
    <row r="2831" spans="2:9">
      <c r="B2831" s="1">
        <v>5</v>
      </c>
      <c r="C2831" s="1">
        <v>13.9</v>
      </c>
      <c r="D2831" s="1">
        <v>0</v>
      </c>
      <c r="E2831" s="1">
        <f t="shared" si="178"/>
        <v>670</v>
      </c>
      <c r="F2831" s="1">
        <f t="shared" si="180"/>
        <v>4</v>
      </c>
      <c r="G2831" s="1">
        <f t="shared" si="177"/>
        <v>22</v>
      </c>
      <c r="H2831" s="1">
        <f t="shared" si="179"/>
        <v>28</v>
      </c>
      <c r="I2831" t="s">
        <v>125</v>
      </c>
    </row>
    <row r="2832" spans="2:9">
      <c r="B2832" s="1">
        <v>5</v>
      </c>
      <c r="C2832" s="1">
        <v>13.86</v>
      </c>
      <c r="D2832" s="1">
        <v>13.47</v>
      </c>
      <c r="E2832" s="1">
        <f t="shared" si="178"/>
        <v>671</v>
      </c>
      <c r="F2832" s="1">
        <f t="shared" si="180"/>
        <v>4</v>
      </c>
      <c r="G2832" s="1">
        <f t="shared" si="177"/>
        <v>23</v>
      </c>
      <c r="H2832" s="1">
        <f t="shared" si="179"/>
        <v>28</v>
      </c>
      <c r="I2832" t="s">
        <v>125</v>
      </c>
    </row>
    <row r="2833" spans="2:9">
      <c r="B2833" s="1">
        <v>6</v>
      </c>
      <c r="C2833" s="1">
        <v>10.81</v>
      </c>
      <c r="D2833" s="1">
        <v>13.25</v>
      </c>
      <c r="E2833" s="1">
        <f t="shared" si="178"/>
        <v>672</v>
      </c>
      <c r="F2833" s="1">
        <f t="shared" si="180"/>
        <v>4</v>
      </c>
      <c r="G2833" s="1">
        <f t="shared" si="177"/>
        <v>24</v>
      </c>
      <c r="H2833" s="1">
        <f t="shared" si="179"/>
        <v>28</v>
      </c>
      <c r="I2833" t="s">
        <v>125</v>
      </c>
    </row>
    <row r="2834" spans="2:9">
      <c r="B2834" s="1">
        <v>6</v>
      </c>
      <c r="C2834" s="1">
        <v>10.44</v>
      </c>
      <c r="D2834" s="1">
        <v>13.71</v>
      </c>
      <c r="E2834" s="1">
        <f t="shared" si="178"/>
        <v>673</v>
      </c>
      <c r="F2834" s="1">
        <f t="shared" si="180"/>
        <v>4</v>
      </c>
      <c r="G2834" s="1">
        <f t="shared" si="177"/>
        <v>1</v>
      </c>
      <c r="H2834" s="1">
        <f t="shared" si="179"/>
        <v>29</v>
      </c>
      <c r="I2834" t="s">
        <v>125</v>
      </c>
    </row>
    <row r="2835" spans="2:9">
      <c r="B2835" s="1">
        <v>6</v>
      </c>
      <c r="C2835" s="1">
        <v>10.4</v>
      </c>
      <c r="D2835" s="1">
        <v>13.67</v>
      </c>
      <c r="E2835" s="1">
        <f t="shared" si="178"/>
        <v>674</v>
      </c>
      <c r="F2835" s="1">
        <f t="shared" si="180"/>
        <v>4</v>
      </c>
      <c r="G2835" s="1">
        <f t="shared" si="177"/>
        <v>2</v>
      </c>
      <c r="H2835" s="1">
        <f t="shared" si="179"/>
        <v>29</v>
      </c>
      <c r="I2835" t="s">
        <v>125</v>
      </c>
    </row>
    <row r="2836" spans="2:9">
      <c r="B2836" s="1">
        <v>6</v>
      </c>
      <c r="C2836" s="1">
        <v>10.47</v>
      </c>
      <c r="D2836" s="1">
        <v>14.16</v>
      </c>
      <c r="E2836" s="1">
        <f t="shared" si="178"/>
        <v>675</v>
      </c>
      <c r="F2836" s="1">
        <f t="shared" si="180"/>
        <v>4</v>
      </c>
      <c r="G2836" s="1">
        <f t="shared" si="177"/>
        <v>3</v>
      </c>
      <c r="H2836" s="1">
        <f t="shared" si="179"/>
        <v>29</v>
      </c>
      <c r="I2836" t="s">
        <v>125</v>
      </c>
    </row>
    <row r="2837" spans="2:9">
      <c r="B2837" s="1">
        <v>6</v>
      </c>
      <c r="C2837" s="1">
        <v>11.84</v>
      </c>
      <c r="D2837" s="1">
        <v>15.02</v>
      </c>
      <c r="E2837" s="1">
        <f t="shared" si="178"/>
        <v>676</v>
      </c>
      <c r="F2837" s="1">
        <f t="shared" si="180"/>
        <v>4</v>
      </c>
      <c r="G2837" s="1">
        <f t="shared" si="177"/>
        <v>4</v>
      </c>
      <c r="H2837" s="1">
        <f t="shared" si="179"/>
        <v>29</v>
      </c>
      <c r="I2837" t="s">
        <v>125</v>
      </c>
    </row>
    <row r="2838" spans="2:9">
      <c r="B2838" s="1">
        <v>6</v>
      </c>
      <c r="C2838" s="1">
        <v>10.54</v>
      </c>
      <c r="D2838" s="1">
        <v>14.5</v>
      </c>
      <c r="E2838" s="1">
        <f t="shared" si="178"/>
        <v>677</v>
      </c>
      <c r="F2838" s="1">
        <f t="shared" si="180"/>
        <v>4</v>
      </c>
      <c r="G2838" s="1">
        <f t="shared" si="177"/>
        <v>5</v>
      </c>
      <c r="H2838" s="1">
        <f t="shared" si="179"/>
        <v>29</v>
      </c>
      <c r="I2838" t="s">
        <v>125</v>
      </c>
    </row>
    <row r="2839" spans="2:9">
      <c r="B2839" s="1">
        <v>6</v>
      </c>
      <c r="C2839" s="1">
        <v>10.41</v>
      </c>
      <c r="D2839" s="1">
        <v>14.97</v>
      </c>
      <c r="E2839" s="1">
        <f t="shared" si="178"/>
        <v>678</v>
      </c>
      <c r="F2839" s="1">
        <f t="shared" si="180"/>
        <v>4</v>
      </c>
      <c r="G2839" s="1">
        <f t="shared" si="177"/>
        <v>6</v>
      </c>
      <c r="H2839" s="1">
        <f t="shared" si="179"/>
        <v>29</v>
      </c>
      <c r="I2839" t="s">
        <v>125</v>
      </c>
    </row>
    <row r="2840" spans="2:9">
      <c r="B2840" s="1">
        <v>6</v>
      </c>
      <c r="C2840" s="1">
        <v>11.26</v>
      </c>
      <c r="D2840" s="1">
        <v>14.83</v>
      </c>
      <c r="E2840" s="1">
        <f t="shared" si="178"/>
        <v>679</v>
      </c>
      <c r="F2840" s="1">
        <f t="shared" si="180"/>
        <v>4</v>
      </c>
      <c r="G2840" s="1">
        <f t="shared" si="177"/>
        <v>7</v>
      </c>
      <c r="H2840" s="1">
        <f t="shared" si="179"/>
        <v>29</v>
      </c>
      <c r="I2840" t="s">
        <v>125</v>
      </c>
    </row>
    <row r="2841" spans="2:9">
      <c r="B2841" s="1">
        <v>5</v>
      </c>
      <c r="C2841" s="1">
        <v>12.35</v>
      </c>
      <c r="D2841" s="1">
        <v>16.39</v>
      </c>
      <c r="E2841" s="1">
        <f t="shared" si="178"/>
        <v>680</v>
      </c>
      <c r="F2841" s="1">
        <f t="shared" si="180"/>
        <v>4</v>
      </c>
      <c r="G2841" s="1">
        <f t="shared" si="177"/>
        <v>8</v>
      </c>
      <c r="H2841" s="1">
        <f t="shared" si="179"/>
        <v>29</v>
      </c>
      <c r="I2841" t="s">
        <v>125</v>
      </c>
    </row>
    <row r="2842" spans="2:9">
      <c r="B2842" s="1">
        <v>4</v>
      </c>
      <c r="C2842" s="1">
        <v>11.2</v>
      </c>
      <c r="D2842" s="1">
        <v>10.91</v>
      </c>
      <c r="E2842" s="1">
        <f t="shared" si="178"/>
        <v>681</v>
      </c>
      <c r="F2842" s="1">
        <f t="shared" si="180"/>
        <v>4</v>
      </c>
      <c r="G2842" s="1">
        <f t="shared" si="177"/>
        <v>9</v>
      </c>
      <c r="H2842" s="1">
        <f t="shared" si="179"/>
        <v>29</v>
      </c>
      <c r="I2842" t="s">
        <v>125</v>
      </c>
    </row>
    <row r="2843" spans="2:9">
      <c r="B2843" s="1">
        <v>4</v>
      </c>
      <c r="C2843" s="1">
        <v>12.88</v>
      </c>
      <c r="D2843" s="1">
        <v>0</v>
      </c>
      <c r="E2843" s="1">
        <f t="shared" si="178"/>
        <v>682</v>
      </c>
      <c r="F2843" s="1">
        <f t="shared" si="180"/>
        <v>4</v>
      </c>
      <c r="G2843" s="1">
        <f t="shared" ref="G2843:G2906" si="181">G2819</f>
        <v>10</v>
      </c>
      <c r="H2843" s="1">
        <f t="shared" si="179"/>
        <v>29</v>
      </c>
      <c r="I2843" t="s">
        <v>125</v>
      </c>
    </row>
    <row r="2844" spans="2:9">
      <c r="B2844" s="1">
        <v>4</v>
      </c>
      <c r="C2844" s="1">
        <v>13.64</v>
      </c>
      <c r="D2844" s="1">
        <v>0</v>
      </c>
      <c r="E2844" s="1">
        <f t="shared" si="178"/>
        <v>683</v>
      </c>
      <c r="F2844" s="1">
        <f t="shared" si="180"/>
        <v>4</v>
      </c>
      <c r="G2844" s="1">
        <f t="shared" si="181"/>
        <v>11</v>
      </c>
      <c r="H2844" s="1">
        <f t="shared" si="179"/>
        <v>29</v>
      </c>
      <c r="I2844" t="s">
        <v>125</v>
      </c>
    </row>
    <row r="2845" spans="2:9">
      <c r="B2845" s="1">
        <v>4</v>
      </c>
      <c r="C2845" s="1">
        <v>11.91</v>
      </c>
      <c r="D2845" s="1">
        <v>0</v>
      </c>
      <c r="E2845" s="1">
        <f t="shared" si="178"/>
        <v>684</v>
      </c>
      <c r="F2845" s="1">
        <f t="shared" si="180"/>
        <v>4</v>
      </c>
      <c r="G2845" s="1">
        <f t="shared" si="181"/>
        <v>12</v>
      </c>
      <c r="H2845" s="1">
        <f t="shared" si="179"/>
        <v>29</v>
      </c>
      <c r="I2845" t="s">
        <v>125</v>
      </c>
    </row>
    <row r="2846" spans="2:9">
      <c r="B2846" s="1">
        <v>4</v>
      </c>
      <c r="C2846" s="1">
        <v>12.53</v>
      </c>
      <c r="D2846" s="1">
        <v>0</v>
      </c>
      <c r="E2846" s="1">
        <f t="shared" si="178"/>
        <v>685</v>
      </c>
      <c r="F2846" s="1">
        <f t="shared" si="180"/>
        <v>4</v>
      </c>
      <c r="G2846" s="1">
        <f t="shared" si="181"/>
        <v>13</v>
      </c>
      <c r="H2846" s="1">
        <f t="shared" si="179"/>
        <v>29</v>
      </c>
      <c r="I2846" t="s">
        <v>125</v>
      </c>
    </row>
    <row r="2847" spans="2:9">
      <c r="B2847" s="1">
        <v>5</v>
      </c>
      <c r="C2847" s="1">
        <v>13.58</v>
      </c>
      <c r="D2847" s="1">
        <v>0</v>
      </c>
      <c r="E2847" s="1">
        <f t="shared" si="178"/>
        <v>686</v>
      </c>
      <c r="F2847" s="1">
        <f t="shared" si="180"/>
        <v>4</v>
      </c>
      <c r="G2847" s="1">
        <f t="shared" si="181"/>
        <v>14</v>
      </c>
      <c r="H2847" s="1">
        <f t="shared" si="179"/>
        <v>29</v>
      </c>
      <c r="I2847" t="s">
        <v>125</v>
      </c>
    </row>
    <row r="2848" spans="2:9">
      <c r="B2848" s="1">
        <v>5</v>
      </c>
      <c r="C2848" s="1">
        <v>13.47</v>
      </c>
      <c r="D2848" s="1">
        <v>0</v>
      </c>
      <c r="E2848" s="1">
        <f t="shared" si="178"/>
        <v>687</v>
      </c>
      <c r="F2848" s="1">
        <f t="shared" si="180"/>
        <v>4</v>
      </c>
      <c r="G2848" s="1">
        <f t="shared" si="181"/>
        <v>15</v>
      </c>
      <c r="H2848" s="1">
        <f t="shared" si="179"/>
        <v>29</v>
      </c>
      <c r="I2848" t="s">
        <v>125</v>
      </c>
    </row>
    <row r="2849" spans="2:9">
      <c r="B2849" s="1">
        <v>5</v>
      </c>
      <c r="C2849" s="1">
        <v>12.75</v>
      </c>
      <c r="D2849" s="1">
        <v>0</v>
      </c>
      <c r="E2849" s="1">
        <f t="shared" si="178"/>
        <v>688</v>
      </c>
      <c r="F2849" s="1">
        <f t="shared" si="180"/>
        <v>4</v>
      </c>
      <c r="G2849" s="1">
        <f t="shared" si="181"/>
        <v>16</v>
      </c>
      <c r="H2849" s="1">
        <f t="shared" si="179"/>
        <v>29</v>
      </c>
      <c r="I2849" t="s">
        <v>125</v>
      </c>
    </row>
    <row r="2850" spans="2:9">
      <c r="B2850" s="1">
        <v>5</v>
      </c>
      <c r="C2850" s="1">
        <v>12.53</v>
      </c>
      <c r="D2850" s="1">
        <v>0</v>
      </c>
      <c r="E2850" s="1">
        <f t="shared" si="178"/>
        <v>689</v>
      </c>
      <c r="F2850" s="1">
        <f t="shared" si="180"/>
        <v>4</v>
      </c>
      <c r="G2850" s="1">
        <f t="shared" si="181"/>
        <v>17</v>
      </c>
      <c r="H2850" s="1">
        <f t="shared" si="179"/>
        <v>29</v>
      </c>
      <c r="I2850" t="s">
        <v>125</v>
      </c>
    </row>
    <row r="2851" spans="2:9">
      <c r="B2851" s="1">
        <v>4</v>
      </c>
      <c r="C2851" s="1">
        <v>13.45</v>
      </c>
      <c r="D2851" s="1">
        <v>0</v>
      </c>
      <c r="E2851" s="1">
        <f t="shared" si="178"/>
        <v>690</v>
      </c>
      <c r="F2851" s="1">
        <f t="shared" si="180"/>
        <v>4</v>
      </c>
      <c r="G2851" s="1">
        <f t="shared" si="181"/>
        <v>18</v>
      </c>
      <c r="H2851" s="1">
        <f t="shared" si="179"/>
        <v>29</v>
      </c>
      <c r="I2851" t="s">
        <v>125</v>
      </c>
    </row>
    <row r="2852" spans="2:9">
      <c r="B2852" s="1">
        <v>4</v>
      </c>
      <c r="C2852" s="1">
        <v>12.85</v>
      </c>
      <c r="D2852" s="1">
        <v>0</v>
      </c>
      <c r="E2852" s="1">
        <f t="shared" si="178"/>
        <v>691</v>
      </c>
      <c r="F2852" s="1">
        <f t="shared" si="180"/>
        <v>4</v>
      </c>
      <c r="G2852" s="1">
        <f t="shared" si="181"/>
        <v>19</v>
      </c>
      <c r="H2852" s="1">
        <f t="shared" si="179"/>
        <v>29</v>
      </c>
      <c r="I2852" t="s">
        <v>125</v>
      </c>
    </row>
    <row r="2853" spans="2:9">
      <c r="B2853" s="1">
        <v>4</v>
      </c>
      <c r="C2853" s="1">
        <v>12.43</v>
      </c>
      <c r="D2853" s="1">
        <v>0</v>
      </c>
      <c r="E2853" s="1">
        <f t="shared" si="178"/>
        <v>692</v>
      </c>
      <c r="F2853" s="1">
        <f t="shared" si="180"/>
        <v>4</v>
      </c>
      <c r="G2853" s="1">
        <f t="shared" si="181"/>
        <v>20</v>
      </c>
      <c r="H2853" s="1">
        <f t="shared" si="179"/>
        <v>29</v>
      </c>
      <c r="I2853" t="s">
        <v>125</v>
      </c>
    </row>
    <row r="2854" spans="2:9">
      <c r="B2854" s="1">
        <v>4</v>
      </c>
      <c r="C2854" s="1">
        <v>12.53</v>
      </c>
      <c r="D2854" s="1">
        <v>0</v>
      </c>
      <c r="E2854" s="1">
        <f t="shared" si="178"/>
        <v>693</v>
      </c>
      <c r="F2854" s="1">
        <f t="shared" si="180"/>
        <v>4</v>
      </c>
      <c r="G2854" s="1">
        <f t="shared" si="181"/>
        <v>21</v>
      </c>
      <c r="H2854" s="1">
        <f t="shared" si="179"/>
        <v>29</v>
      </c>
      <c r="I2854" t="s">
        <v>125</v>
      </c>
    </row>
    <row r="2855" spans="2:9">
      <c r="B2855" s="1">
        <v>5</v>
      </c>
      <c r="C2855" s="1">
        <v>12.96</v>
      </c>
      <c r="D2855" s="1">
        <v>0</v>
      </c>
      <c r="E2855" s="1">
        <f t="shared" si="178"/>
        <v>694</v>
      </c>
      <c r="F2855" s="1">
        <f t="shared" si="180"/>
        <v>4</v>
      </c>
      <c r="G2855" s="1">
        <f t="shared" si="181"/>
        <v>22</v>
      </c>
      <c r="H2855" s="1">
        <f t="shared" si="179"/>
        <v>29</v>
      </c>
      <c r="I2855" t="s">
        <v>125</v>
      </c>
    </row>
    <row r="2856" spans="2:9">
      <c r="B2856" s="1">
        <v>5</v>
      </c>
      <c r="C2856" s="1">
        <v>12.82</v>
      </c>
      <c r="D2856" s="1">
        <v>15.95</v>
      </c>
      <c r="E2856" s="1">
        <f t="shared" si="178"/>
        <v>695</v>
      </c>
      <c r="F2856" s="1">
        <f t="shared" si="180"/>
        <v>4</v>
      </c>
      <c r="G2856" s="1">
        <f t="shared" si="181"/>
        <v>23</v>
      </c>
      <c r="H2856" s="1">
        <f t="shared" si="179"/>
        <v>29</v>
      </c>
      <c r="I2856" t="s">
        <v>125</v>
      </c>
    </row>
    <row r="2857" spans="2:9">
      <c r="B2857" s="1">
        <v>6</v>
      </c>
      <c r="C2857" s="1">
        <v>11.41</v>
      </c>
      <c r="D2857" s="1">
        <v>16.850000000000001</v>
      </c>
      <c r="E2857" s="1">
        <f t="shared" si="178"/>
        <v>696</v>
      </c>
      <c r="F2857" s="1">
        <f t="shared" si="180"/>
        <v>4</v>
      </c>
      <c r="G2857" s="1">
        <f t="shared" si="181"/>
        <v>24</v>
      </c>
      <c r="H2857" s="1">
        <f t="shared" si="179"/>
        <v>29</v>
      </c>
      <c r="I2857" t="s">
        <v>125</v>
      </c>
    </row>
    <row r="2858" spans="2:9">
      <c r="B2858" s="1">
        <v>6</v>
      </c>
      <c r="C2858" s="1">
        <v>11.6</v>
      </c>
      <c r="D2858" s="1">
        <v>17.89</v>
      </c>
      <c r="E2858" s="1">
        <f t="shared" si="178"/>
        <v>697</v>
      </c>
      <c r="F2858" s="1">
        <f t="shared" si="180"/>
        <v>4</v>
      </c>
      <c r="G2858" s="1">
        <f t="shared" si="181"/>
        <v>1</v>
      </c>
      <c r="H2858" s="1">
        <f t="shared" si="179"/>
        <v>30</v>
      </c>
      <c r="I2858" t="s">
        <v>125</v>
      </c>
    </row>
    <row r="2859" spans="2:9">
      <c r="B2859" s="1">
        <v>6</v>
      </c>
      <c r="C2859" s="1">
        <v>12.48</v>
      </c>
      <c r="D2859" s="1">
        <v>17.420000000000002</v>
      </c>
      <c r="E2859" s="1">
        <f t="shared" si="178"/>
        <v>698</v>
      </c>
      <c r="F2859" s="1">
        <f t="shared" si="180"/>
        <v>4</v>
      </c>
      <c r="G2859" s="1">
        <f t="shared" si="181"/>
        <v>2</v>
      </c>
      <c r="H2859" s="1">
        <f t="shared" si="179"/>
        <v>30</v>
      </c>
      <c r="I2859" t="s">
        <v>125</v>
      </c>
    </row>
    <row r="2860" spans="2:9">
      <c r="B2860" s="1">
        <v>6</v>
      </c>
      <c r="C2860" s="1">
        <v>12.5</v>
      </c>
      <c r="D2860" s="1">
        <v>18.260000000000002</v>
      </c>
      <c r="E2860" s="1">
        <f t="shared" si="178"/>
        <v>699</v>
      </c>
      <c r="F2860" s="1">
        <f t="shared" si="180"/>
        <v>4</v>
      </c>
      <c r="G2860" s="1">
        <f t="shared" si="181"/>
        <v>3</v>
      </c>
      <c r="H2860" s="1">
        <f t="shared" si="179"/>
        <v>30</v>
      </c>
      <c r="I2860" t="s">
        <v>125</v>
      </c>
    </row>
    <row r="2861" spans="2:9">
      <c r="B2861" s="1">
        <v>6</v>
      </c>
      <c r="C2861" s="1">
        <v>11.48</v>
      </c>
      <c r="D2861" s="1">
        <v>17.600000000000001</v>
      </c>
      <c r="E2861" s="1">
        <f t="shared" si="178"/>
        <v>700</v>
      </c>
      <c r="F2861" s="1">
        <f t="shared" si="180"/>
        <v>4</v>
      </c>
      <c r="G2861" s="1">
        <f t="shared" si="181"/>
        <v>4</v>
      </c>
      <c r="H2861" s="1">
        <f t="shared" si="179"/>
        <v>30</v>
      </c>
      <c r="I2861" t="s">
        <v>125</v>
      </c>
    </row>
    <row r="2862" spans="2:9">
      <c r="B2862" s="1">
        <v>6</v>
      </c>
      <c r="C2862" s="1">
        <v>11.59</v>
      </c>
      <c r="D2862" s="1">
        <v>17.5</v>
      </c>
      <c r="E2862" s="1">
        <f t="shared" si="178"/>
        <v>701</v>
      </c>
      <c r="F2862" s="1">
        <f t="shared" si="180"/>
        <v>4</v>
      </c>
      <c r="G2862" s="1">
        <f t="shared" si="181"/>
        <v>5</v>
      </c>
      <c r="H2862" s="1">
        <f t="shared" si="179"/>
        <v>30</v>
      </c>
      <c r="I2862" t="s">
        <v>125</v>
      </c>
    </row>
    <row r="2863" spans="2:9">
      <c r="B2863" s="1">
        <v>6</v>
      </c>
      <c r="C2863" s="1">
        <v>11.26</v>
      </c>
      <c r="D2863" s="1">
        <v>17.239999999999998</v>
      </c>
      <c r="E2863" s="1">
        <f t="shared" si="178"/>
        <v>702</v>
      </c>
      <c r="F2863" s="1">
        <f t="shared" si="180"/>
        <v>4</v>
      </c>
      <c r="G2863" s="1">
        <f t="shared" si="181"/>
        <v>6</v>
      </c>
      <c r="H2863" s="1">
        <f t="shared" si="179"/>
        <v>30</v>
      </c>
      <c r="I2863" t="s">
        <v>125</v>
      </c>
    </row>
    <row r="2864" spans="2:9">
      <c r="B2864" s="1">
        <v>6</v>
      </c>
      <c r="C2864" s="1">
        <v>11.94</v>
      </c>
      <c r="D2864" s="1">
        <v>16.96</v>
      </c>
      <c r="E2864" s="1">
        <f t="shared" si="178"/>
        <v>703</v>
      </c>
      <c r="F2864" s="1">
        <f t="shared" si="180"/>
        <v>4</v>
      </c>
      <c r="G2864" s="1">
        <f t="shared" si="181"/>
        <v>7</v>
      </c>
      <c r="H2864" s="1">
        <f t="shared" si="179"/>
        <v>30</v>
      </c>
      <c r="I2864" t="s">
        <v>125</v>
      </c>
    </row>
    <row r="2865" spans="2:9">
      <c r="B2865" s="1">
        <v>5</v>
      </c>
      <c r="C2865" s="1">
        <v>27.94</v>
      </c>
      <c r="D2865" s="1">
        <v>28.47</v>
      </c>
      <c r="E2865" s="1">
        <f t="shared" si="178"/>
        <v>704</v>
      </c>
      <c r="F2865" s="1">
        <f t="shared" si="180"/>
        <v>4</v>
      </c>
      <c r="G2865" s="1">
        <f t="shared" si="181"/>
        <v>8</v>
      </c>
      <c r="H2865" s="1">
        <f t="shared" si="179"/>
        <v>30</v>
      </c>
      <c r="I2865" t="s">
        <v>125</v>
      </c>
    </row>
    <row r="2866" spans="2:9">
      <c r="B2866" s="1">
        <v>4</v>
      </c>
      <c r="C2866" s="1">
        <v>333.18</v>
      </c>
      <c r="D2866" s="1">
        <v>226.94</v>
      </c>
      <c r="E2866" s="1">
        <f t="shared" si="178"/>
        <v>705</v>
      </c>
      <c r="F2866" s="1">
        <f t="shared" si="180"/>
        <v>4</v>
      </c>
      <c r="G2866" s="1">
        <f t="shared" si="181"/>
        <v>9</v>
      </c>
      <c r="H2866" s="1">
        <f t="shared" si="179"/>
        <v>30</v>
      </c>
      <c r="I2866" t="s">
        <v>125</v>
      </c>
    </row>
    <row r="2867" spans="2:9">
      <c r="B2867" s="1">
        <v>4</v>
      </c>
      <c r="C2867" s="1">
        <v>281.66000000000003</v>
      </c>
      <c r="D2867" s="1">
        <v>150.65</v>
      </c>
      <c r="E2867" s="1">
        <f t="shared" si="178"/>
        <v>706</v>
      </c>
      <c r="F2867" s="1">
        <f t="shared" si="180"/>
        <v>4</v>
      </c>
      <c r="G2867" s="1">
        <f t="shared" si="181"/>
        <v>10</v>
      </c>
      <c r="H2867" s="1">
        <f t="shared" si="179"/>
        <v>30</v>
      </c>
      <c r="I2867" t="s">
        <v>125</v>
      </c>
    </row>
    <row r="2868" spans="2:9">
      <c r="B2868" s="1">
        <v>4</v>
      </c>
      <c r="C2868" s="1">
        <v>209.24</v>
      </c>
      <c r="D2868" s="1">
        <v>82.44</v>
      </c>
      <c r="E2868" s="1">
        <f t="shared" si="178"/>
        <v>707</v>
      </c>
      <c r="F2868" s="1">
        <f t="shared" si="180"/>
        <v>4</v>
      </c>
      <c r="G2868" s="1">
        <f t="shared" si="181"/>
        <v>11</v>
      </c>
      <c r="H2868" s="1">
        <f t="shared" si="179"/>
        <v>30</v>
      </c>
      <c r="I2868" t="s">
        <v>125</v>
      </c>
    </row>
    <row r="2869" spans="2:9">
      <c r="B2869" s="1">
        <v>4</v>
      </c>
      <c r="C2869" s="1">
        <v>222.55</v>
      </c>
      <c r="D2869" s="1">
        <v>159.91</v>
      </c>
      <c r="E2869" s="1">
        <f t="shared" si="178"/>
        <v>708</v>
      </c>
      <c r="F2869" s="1">
        <f t="shared" si="180"/>
        <v>4</v>
      </c>
      <c r="G2869" s="1">
        <f t="shared" si="181"/>
        <v>12</v>
      </c>
      <c r="H2869" s="1">
        <f t="shared" si="179"/>
        <v>30</v>
      </c>
      <c r="I2869" t="s">
        <v>125</v>
      </c>
    </row>
    <row r="2870" spans="2:9">
      <c r="B2870" s="1">
        <v>4</v>
      </c>
      <c r="C2870" s="1">
        <v>25.49</v>
      </c>
      <c r="D2870" s="1">
        <v>2.16</v>
      </c>
      <c r="E2870" s="1">
        <f t="shared" si="178"/>
        <v>709</v>
      </c>
      <c r="F2870" s="1">
        <f t="shared" si="180"/>
        <v>4</v>
      </c>
      <c r="G2870" s="1">
        <f t="shared" si="181"/>
        <v>13</v>
      </c>
      <c r="H2870" s="1">
        <f t="shared" si="179"/>
        <v>30</v>
      </c>
      <c r="I2870" t="s">
        <v>125</v>
      </c>
    </row>
    <row r="2871" spans="2:9">
      <c r="B2871" s="1">
        <v>5</v>
      </c>
      <c r="C2871" s="1">
        <v>206.21</v>
      </c>
      <c r="D2871" s="1">
        <v>96.3</v>
      </c>
      <c r="E2871" s="1">
        <f t="shared" si="178"/>
        <v>710</v>
      </c>
      <c r="F2871" s="1">
        <f t="shared" si="180"/>
        <v>4</v>
      </c>
      <c r="G2871" s="1">
        <f t="shared" si="181"/>
        <v>14</v>
      </c>
      <c r="H2871" s="1">
        <f t="shared" si="179"/>
        <v>30</v>
      </c>
      <c r="I2871" t="s">
        <v>125</v>
      </c>
    </row>
    <row r="2872" spans="2:9">
      <c r="B2872" s="1">
        <v>5</v>
      </c>
      <c r="C2872" s="1">
        <v>265.75</v>
      </c>
      <c r="D2872" s="1">
        <v>151.56</v>
      </c>
      <c r="E2872" s="1">
        <f t="shared" si="178"/>
        <v>711</v>
      </c>
      <c r="F2872" s="1">
        <f t="shared" si="180"/>
        <v>4</v>
      </c>
      <c r="G2872" s="1">
        <f t="shared" si="181"/>
        <v>15</v>
      </c>
      <c r="H2872" s="1">
        <f t="shared" si="179"/>
        <v>30</v>
      </c>
      <c r="I2872" t="s">
        <v>125</v>
      </c>
    </row>
    <row r="2873" spans="2:9">
      <c r="B2873" s="1">
        <v>5</v>
      </c>
      <c r="C2873" s="1">
        <v>230.15</v>
      </c>
      <c r="D2873" s="1">
        <v>115.89</v>
      </c>
      <c r="E2873" s="1">
        <f t="shared" si="178"/>
        <v>712</v>
      </c>
      <c r="F2873" s="1">
        <f t="shared" si="180"/>
        <v>4</v>
      </c>
      <c r="G2873" s="1">
        <f t="shared" si="181"/>
        <v>16</v>
      </c>
      <c r="H2873" s="1">
        <f t="shared" si="179"/>
        <v>30</v>
      </c>
      <c r="I2873" t="s">
        <v>125</v>
      </c>
    </row>
    <row r="2874" spans="2:9">
      <c r="B2874" s="1">
        <v>5</v>
      </c>
      <c r="C2874" s="1">
        <v>221.8</v>
      </c>
      <c r="D2874" s="1">
        <v>112.9</v>
      </c>
      <c r="E2874" s="1">
        <f t="shared" si="178"/>
        <v>713</v>
      </c>
      <c r="F2874" s="1">
        <f t="shared" si="180"/>
        <v>4</v>
      </c>
      <c r="G2874" s="1">
        <f t="shared" si="181"/>
        <v>17</v>
      </c>
      <c r="H2874" s="1">
        <f t="shared" si="179"/>
        <v>30</v>
      </c>
      <c r="I2874" t="s">
        <v>125</v>
      </c>
    </row>
    <row r="2875" spans="2:9">
      <c r="B2875" s="1">
        <v>4</v>
      </c>
      <c r="C2875" s="1">
        <v>200.12</v>
      </c>
      <c r="D2875" s="1">
        <v>69.260000000000005</v>
      </c>
      <c r="E2875" s="1">
        <f t="shared" si="178"/>
        <v>714</v>
      </c>
      <c r="F2875" s="1">
        <f t="shared" si="180"/>
        <v>4</v>
      </c>
      <c r="G2875" s="1">
        <f t="shared" si="181"/>
        <v>18</v>
      </c>
      <c r="H2875" s="1">
        <f t="shared" si="179"/>
        <v>30</v>
      </c>
      <c r="I2875" t="s">
        <v>125</v>
      </c>
    </row>
    <row r="2876" spans="2:9">
      <c r="B2876" s="1">
        <v>4</v>
      </c>
      <c r="C2876" s="1">
        <v>25.63</v>
      </c>
      <c r="D2876" s="1">
        <v>2.88</v>
      </c>
      <c r="E2876" s="1">
        <f t="shared" si="178"/>
        <v>715</v>
      </c>
      <c r="F2876" s="1">
        <f t="shared" si="180"/>
        <v>4</v>
      </c>
      <c r="G2876" s="1">
        <f t="shared" si="181"/>
        <v>19</v>
      </c>
      <c r="H2876" s="1">
        <f t="shared" si="179"/>
        <v>30</v>
      </c>
      <c r="I2876" t="s">
        <v>125</v>
      </c>
    </row>
    <row r="2877" spans="2:9">
      <c r="B2877" s="1">
        <v>4</v>
      </c>
      <c r="C2877" s="1">
        <v>15.04</v>
      </c>
      <c r="D2877" s="1">
        <v>0</v>
      </c>
      <c r="E2877" s="1">
        <f t="shared" si="178"/>
        <v>716</v>
      </c>
      <c r="F2877" s="1">
        <f t="shared" si="180"/>
        <v>4</v>
      </c>
      <c r="G2877" s="1">
        <f t="shared" si="181"/>
        <v>20</v>
      </c>
      <c r="H2877" s="1">
        <f t="shared" si="179"/>
        <v>30</v>
      </c>
      <c r="I2877" t="s">
        <v>125</v>
      </c>
    </row>
    <row r="2878" spans="2:9">
      <c r="B2878" s="1">
        <v>4</v>
      </c>
      <c r="C2878" s="1">
        <v>16.7</v>
      </c>
      <c r="D2878" s="1">
        <v>0</v>
      </c>
      <c r="E2878" s="1">
        <f t="shared" si="178"/>
        <v>717</v>
      </c>
      <c r="F2878" s="1">
        <f t="shared" si="180"/>
        <v>4</v>
      </c>
      <c r="G2878" s="1">
        <f t="shared" si="181"/>
        <v>21</v>
      </c>
      <c r="H2878" s="1">
        <f t="shared" si="179"/>
        <v>30</v>
      </c>
      <c r="I2878" t="s">
        <v>125</v>
      </c>
    </row>
    <row r="2879" spans="2:9">
      <c r="B2879" s="1">
        <v>5</v>
      </c>
      <c r="C2879" s="1">
        <v>14.94</v>
      </c>
      <c r="D2879" s="1">
        <v>0</v>
      </c>
      <c r="E2879" s="1">
        <f t="shared" si="178"/>
        <v>718</v>
      </c>
      <c r="F2879" s="1">
        <f t="shared" si="180"/>
        <v>4</v>
      </c>
      <c r="G2879" s="1">
        <f t="shared" si="181"/>
        <v>22</v>
      </c>
      <c r="H2879" s="1">
        <f t="shared" si="179"/>
        <v>30</v>
      </c>
      <c r="I2879" t="s">
        <v>125</v>
      </c>
    </row>
    <row r="2880" spans="2:9">
      <c r="B2880" s="1">
        <v>5</v>
      </c>
      <c r="C2880" s="1">
        <v>14.08</v>
      </c>
      <c r="D2880" s="1">
        <v>13.79</v>
      </c>
      <c r="E2880" s="1">
        <f t="shared" si="178"/>
        <v>719</v>
      </c>
      <c r="F2880" s="1">
        <f t="shared" si="180"/>
        <v>4</v>
      </c>
      <c r="G2880" s="1">
        <f t="shared" si="181"/>
        <v>23</v>
      </c>
      <c r="H2880" s="1">
        <f t="shared" si="179"/>
        <v>30</v>
      </c>
      <c r="I2880" t="s">
        <v>125</v>
      </c>
    </row>
    <row r="2881" spans="2:9">
      <c r="B2881" s="1">
        <v>6</v>
      </c>
      <c r="C2881" s="1">
        <v>13.46</v>
      </c>
      <c r="D2881" s="1">
        <v>15.62</v>
      </c>
      <c r="E2881" s="1">
        <f t="shared" si="178"/>
        <v>720</v>
      </c>
      <c r="F2881" s="1">
        <f t="shared" si="180"/>
        <v>4</v>
      </c>
      <c r="G2881" s="1">
        <f t="shared" si="181"/>
        <v>24</v>
      </c>
      <c r="H2881" s="1">
        <f t="shared" si="179"/>
        <v>30</v>
      </c>
      <c r="I2881" t="s">
        <v>125</v>
      </c>
    </row>
    <row r="2882" spans="2:9">
      <c r="B2882" s="1">
        <v>6</v>
      </c>
      <c r="C2882" s="1">
        <v>11.56</v>
      </c>
      <c r="D2882" s="1">
        <v>17.07</v>
      </c>
      <c r="E2882" s="1">
        <v>1</v>
      </c>
      <c r="F2882" s="1">
        <v>5</v>
      </c>
      <c r="G2882" s="1">
        <f t="shared" si="181"/>
        <v>1</v>
      </c>
      <c r="H2882" s="1">
        <v>1</v>
      </c>
      <c r="I2882" t="s">
        <v>125</v>
      </c>
    </row>
    <row r="2883" spans="2:9">
      <c r="B2883" s="1">
        <v>6</v>
      </c>
      <c r="C2883" s="1">
        <v>12.74</v>
      </c>
      <c r="D2883" s="1">
        <v>17.809999999999999</v>
      </c>
      <c r="E2883" s="1">
        <f t="shared" si="178"/>
        <v>2</v>
      </c>
      <c r="F2883" s="1">
        <f t="shared" si="180"/>
        <v>5</v>
      </c>
      <c r="G2883" s="1">
        <f t="shared" si="181"/>
        <v>2</v>
      </c>
      <c r="H2883" s="1">
        <v>1</v>
      </c>
      <c r="I2883" t="s">
        <v>125</v>
      </c>
    </row>
    <row r="2884" spans="2:9">
      <c r="B2884" s="1">
        <v>6</v>
      </c>
      <c r="C2884" s="1">
        <v>11.67</v>
      </c>
      <c r="D2884" s="1">
        <v>17.14</v>
      </c>
      <c r="E2884" s="1">
        <f t="shared" ref="E2884:E2947" si="182">E2883+1</f>
        <v>3</v>
      </c>
      <c r="F2884" s="1">
        <f t="shared" si="180"/>
        <v>5</v>
      </c>
      <c r="G2884" s="1">
        <f t="shared" si="181"/>
        <v>3</v>
      </c>
      <c r="H2884" s="1">
        <v>1</v>
      </c>
      <c r="I2884" t="s">
        <v>125</v>
      </c>
    </row>
    <row r="2885" spans="2:9">
      <c r="B2885" s="1">
        <v>6</v>
      </c>
      <c r="C2885" s="1">
        <v>11.71</v>
      </c>
      <c r="D2885" s="1">
        <v>17.670000000000002</v>
      </c>
      <c r="E2885" s="1">
        <f t="shared" si="182"/>
        <v>4</v>
      </c>
      <c r="F2885" s="1">
        <f t="shared" si="180"/>
        <v>5</v>
      </c>
      <c r="G2885" s="1">
        <f t="shared" si="181"/>
        <v>4</v>
      </c>
      <c r="H2885" s="1">
        <v>1</v>
      </c>
      <c r="I2885" t="s">
        <v>125</v>
      </c>
    </row>
    <row r="2886" spans="2:9">
      <c r="B2886" s="1">
        <v>6</v>
      </c>
      <c r="C2886" s="1">
        <v>12.46</v>
      </c>
      <c r="D2886" s="1">
        <v>16.850000000000001</v>
      </c>
      <c r="E2886" s="1">
        <f t="shared" si="182"/>
        <v>5</v>
      </c>
      <c r="F2886" s="1">
        <f t="shared" si="180"/>
        <v>5</v>
      </c>
      <c r="G2886" s="1">
        <f t="shared" si="181"/>
        <v>5</v>
      </c>
      <c r="H2886" s="1">
        <v>1</v>
      </c>
      <c r="I2886" t="s">
        <v>125</v>
      </c>
    </row>
    <row r="2887" spans="2:9">
      <c r="B2887" s="1">
        <v>6</v>
      </c>
      <c r="C2887" s="1">
        <v>11.56</v>
      </c>
      <c r="D2887" s="1">
        <v>17.93</v>
      </c>
      <c r="E2887" s="1">
        <f t="shared" si="182"/>
        <v>6</v>
      </c>
      <c r="F2887" s="1">
        <f t="shared" si="180"/>
        <v>5</v>
      </c>
      <c r="G2887" s="1">
        <f t="shared" si="181"/>
        <v>6</v>
      </c>
      <c r="H2887" s="1">
        <v>1</v>
      </c>
      <c r="I2887" t="s">
        <v>125</v>
      </c>
    </row>
    <row r="2888" spans="2:9">
      <c r="B2888" s="1">
        <v>6</v>
      </c>
      <c r="C2888" s="1">
        <v>11.71</v>
      </c>
      <c r="D2888" s="1">
        <v>18.53</v>
      </c>
      <c r="E2888" s="1">
        <f t="shared" si="182"/>
        <v>7</v>
      </c>
      <c r="F2888" s="1">
        <f t="shared" si="180"/>
        <v>5</v>
      </c>
      <c r="G2888" s="1">
        <f t="shared" si="181"/>
        <v>7</v>
      </c>
      <c r="H2888" s="1">
        <v>1</v>
      </c>
      <c r="I2888" t="s">
        <v>125</v>
      </c>
    </row>
    <row r="2889" spans="2:9">
      <c r="B2889" s="1">
        <v>6</v>
      </c>
      <c r="C2889" s="1">
        <v>12.16</v>
      </c>
      <c r="D2889" s="1">
        <v>18.57</v>
      </c>
      <c r="E2889" s="1">
        <f t="shared" si="182"/>
        <v>8</v>
      </c>
      <c r="F2889" s="1">
        <f t="shared" si="180"/>
        <v>5</v>
      </c>
      <c r="G2889" s="1">
        <f t="shared" si="181"/>
        <v>8</v>
      </c>
      <c r="H2889" s="1">
        <v>1</v>
      </c>
      <c r="I2889" t="s">
        <v>125</v>
      </c>
    </row>
    <row r="2890" spans="2:9">
      <c r="B2890" s="1">
        <v>6</v>
      </c>
      <c r="C2890" s="1">
        <v>11.77</v>
      </c>
      <c r="D2890" s="1">
        <v>12.81</v>
      </c>
      <c r="E2890" s="1">
        <f t="shared" si="182"/>
        <v>9</v>
      </c>
      <c r="F2890" s="1">
        <f t="shared" si="180"/>
        <v>5</v>
      </c>
      <c r="G2890" s="1">
        <f t="shared" si="181"/>
        <v>9</v>
      </c>
      <c r="H2890" s="1">
        <v>1</v>
      </c>
      <c r="I2890" t="s">
        <v>125</v>
      </c>
    </row>
    <row r="2891" spans="2:9">
      <c r="B2891" s="1">
        <v>6</v>
      </c>
      <c r="C2891" s="1">
        <v>13.21</v>
      </c>
      <c r="D2891" s="1">
        <v>0</v>
      </c>
      <c r="E2891" s="1">
        <f t="shared" si="182"/>
        <v>10</v>
      </c>
      <c r="F2891" s="1">
        <f t="shared" ref="F2891:F2954" si="183">F2890</f>
        <v>5</v>
      </c>
      <c r="G2891" s="1">
        <f t="shared" si="181"/>
        <v>10</v>
      </c>
      <c r="H2891" s="1">
        <v>1</v>
      </c>
      <c r="I2891" t="s">
        <v>125</v>
      </c>
    </row>
    <row r="2892" spans="2:9">
      <c r="B2892" s="1">
        <v>6</v>
      </c>
      <c r="C2892" s="1">
        <v>12.49</v>
      </c>
      <c r="D2892" s="1">
        <v>0</v>
      </c>
      <c r="E2892" s="1">
        <f t="shared" si="182"/>
        <v>11</v>
      </c>
      <c r="F2892" s="1">
        <f t="shared" si="183"/>
        <v>5</v>
      </c>
      <c r="G2892" s="1">
        <f t="shared" si="181"/>
        <v>11</v>
      </c>
      <c r="H2892" s="1">
        <v>1</v>
      </c>
      <c r="I2892" t="s">
        <v>125</v>
      </c>
    </row>
    <row r="2893" spans="2:9">
      <c r="B2893" s="1">
        <v>6</v>
      </c>
      <c r="C2893" s="1">
        <v>12.63</v>
      </c>
      <c r="D2893" s="1">
        <v>0</v>
      </c>
      <c r="E2893" s="1">
        <f t="shared" si="182"/>
        <v>12</v>
      </c>
      <c r="F2893" s="1">
        <f t="shared" si="183"/>
        <v>5</v>
      </c>
      <c r="G2893" s="1">
        <f t="shared" si="181"/>
        <v>12</v>
      </c>
      <c r="H2893" s="1">
        <v>1</v>
      </c>
      <c r="I2893" t="s">
        <v>125</v>
      </c>
    </row>
    <row r="2894" spans="2:9">
      <c r="B2894" s="1">
        <v>6</v>
      </c>
      <c r="C2894" s="1">
        <v>12.78</v>
      </c>
      <c r="D2894" s="1">
        <v>0</v>
      </c>
      <c r="E2894" s="1">
        <f t="shared" si="182"/>
        <v>13</v>
      </c>
      <c r="F2894" s="1">
        <f t="shared" si="183"/>
        <v>5</v>
      </c>
      <c r="G2894" s="1">
        <f t="shared" si="181"/>
        <v>13</v>
      </c>
      <c r="H2894" s="1">
        <v>1</v>
      </c>
      <c r="I2894" t="s">
        <v>125</v>
      </c>
    </row>
    <row r="2895" spans="2:9">
      <c r="B2895" s="1">
        <v>6</v>
      </c>
      <c r="C2895" s="1">
        <v>13.14</v>
      </c>
      <c r="D2895" s="1">
        <v>0</v>
      </c>
      <c r="E2895" s="1">
        <f t="shared" si="182"/>
        <v>14</v>
      </c>
      <c r="F2895" s="1">
        <f t="shared" si="183"/>
        <v>5</v>
      </c>
      <c r="G2895" s="1">
        <f t="shared" si="181"/>
        <v>14</v>
      </c>
      <c r="H2895" s="1">
        <v>1</v>
      </c>
      <c r="I2895" t="s">
        <v>125</v>
      </c>
    </row>
    <row r="2896" spans="2:9">
      <c r="B2896" s="1">
        <v>6</v>
      </c>
      <c r="C2896" s="1">
        <v>12.4</v>
      </c>
      <c r="D2896" s="1">
        <v>0</v>
      </c>
      <c r="E2896" s="1">
        <f t="shared" si="182"/>
        <v>15</v>
      </c>
      <c r="F2896" s="1">
        <f t="shared" si="183"/>
        <v>5</v>
      </c>
      <c r="G2896" s="1">
        <f t="shared" si="181"/>
        <v>15</v>
      </c>
      <c r="H2896" s="1">
        <v>1</v>
      </c>
      <c r="I2896" t="s">
        <v>125</v>
      </c>
    </row>
    <row r="2897" spans="2:9">
      <c r="B2897" s="1">
        <v>6</v>
      </c>
      <c r="C2897" s="1">
        <v>13.31</v>
      </c>
      <c r="D2897" s="1">
        <v>0</v>
      </c>
      <c r="E2897" s="1">
        <f t="shared" si="182"/>
        <v>16</v>
      </c>
      <c r="F2897" s="1">
        <f t="shared" si="183"/>
        <v>5</v>
      </c>
      <c r="G2897" s="1">
        <f t="shared" si="181"/>
        <v>16</v>
      </c>
      <c r="H2897" s="1">
        <v>1</v>
      </c>
      <c r="I2897" t="s">
        <v>125</v>
      </c>
    </row>
    <row r="2898" spans="2:9">
      <c r="B2898" s="1">
        <v>6</v>
      </c>
      <c r="C2898" s="1">
        <v>12.36</v>
      </c>
      <c r="D2898" s="1">
        <v>0</v>
      </c>
      <c r="E2898" s="1">
        <f t="shared" si="182"/>
        <v>17</v>
      </c>
      <c r="F2898" s="1">
        <f t="shared" si="183"/>
        <v>5</v>
      </c>
      <c r="G2898" s="1">
        <f t="shared" si="181"/>
        <v>17</v>
      </c>
      <c r="H2898" s="1">
        <v>1</v>
      </c>
      <c r="I2898" t="s">
        <v>125</v>
      </c>
    </row>
    <row r="2899" spans="2:9">
      <c r="B2899" s="1">
        <v>6</v>
      </c>
      <c r="C2899" s="1">
        <v>13.22</v>
      </c>
      <c r="D2899" s="1">
        <v>0</v>
      </c>
      <c r="E2899" s="1">
        <f t="shared" si="182"/>
        <v>18</v>
      </c>
      <c r="F2899" s="1">
        <f t="shared" si="183"/>
        <v>5</v>
      </c>
      <c r="G2899" s="1">
        <f t="shared" si="181"/>
        <v>18</v>
      </c>
      <c r="H2899" s="1">
        <v>1</v>
      </c>
      <c r="I2899" t="s">
        <v>125</v>
      </c>
    </row>
    <row r="2900" spans="2:9">
      <c r="B2900" s="1">
        <v>6</v>
      </c>
      <c r="C2900" s="1">
        <v>12.39</v>
      </c>
      <c r="D2900" s="1">
        <v>0</v>
      </c>
      <c r="E2900" s="1">
        <f t="shared" si="182"/>
        <v>19</v>
      </c>
      <c r="F2900" s="1">
        <f t="shared" si="183"/>
        <v>5</v>
      </c>
      <c r="G2900" s="1">
        <f t="shared" si="181"/>
        <v>19</v>
      </c>
      <c r="H2900" s="1">
        <v>1</v>
      </c>
      <c r="I2900" t="s">
        <v>125</v>
      </c>
    </row>
    <row r="2901" spans="2:9">
      <c r="B2901" s="1">
        <v>6</v>
      </c>
      <c r="C2901" s="1">
        <v>12.63</v>
      </c>
      <c r="D2901" s="1">
        <v>0</v>
      </c>
      <c r="E2901" s="1">
        <f t="shared" si="182"/>
        <v>20</v>
      </c>
      <c r="F2901" s="1">
        <f t="shared" si="183"/>
        <v>5</v>
      </c>
      <c r="G2901" s="1">
        <f t="shared" si="181"/>
        <v>20</v>
      </c>
      <c r="H2901" s="1">
        <v>1</v>
      </c>
      <c r="I2901" t="s">
        <v>125</v>
      </c>
    </row>
    <row r="2902" spans="2:9">
      <c r="B2902" s="1">
        <v>6</v>
      </c>
      <c r="C2902" s="1">
        <v>13.64</v>
      </c>
      <c r="D2902" s="1">
        <v>0</v>
      </c>
      <c r="E2902" s="1">
        <f t="shared" si="182"/>
        <v>21</v>
      </c>
      <c r="F2902" s="1">
        <f t="shared" si="183"/>
        <v>5</v>
      </c>
      <c r="G2902" s="1">
        <f t="shared" si="181"/>
        <v>21</v>
      </c>
      <c r="H2902" s="1">
        <v>1</v>
      </c>
      <c r="I2902" t="s">
        <v>125</v>
      </c>
    </row>
    <row r="2903" spans="2:9">
      <c r="B2903" s="1">
        <v>6</v>
      </c>
      <c r="C2903" s="1">
        <v>13.64</v>
      </c>
      <c r="D2903" s="1">
        <v>0</v>
      </c>
      <c r="E2903" s="1">
        <f t="shared" si="182"/>
        <v>22</v>
      </c>
      <c r="F2903" s="1">
        <f t="shared" si="183"/>
        <v>5</v>
      </c>
      <c r="G2903" s="1">
        <f t="shared" si="181"/>
        <v>22</v>
      </c>
      <c r="H2903" s="1">
        <v>1</v>
      </c>
      <c r="I2903" t="s">
        <v>125</v>
      </c>
    </row>
    <row r="2904" spans="2:9">
      <c r="B2904" s="1">
        <v>6</v>
      </c>
      <c r="C2904" s="1">
        <v>11.99</v>
      </c>
      <c r="D2904" s="1">
        <v>15.99</v>
      </c>
      <c r="E2904" s="1">
        <f t="shared" si="182"/>
        <v>23</v>
      </c>
      <c r="F2904" s="1">
        <f t="shared" si="183"/>
        <v>5</v>
      </c>
      <c r="G2904" s="1">
        <f t="shared" si="181"/>
        <v>23</v>
      </c>
      <c r="H2904" s="1">
        <v>1</v>
      </c>
      <c r="I2904" t="s">
        <v>125</v>
      </c>
    </row>
    <row r="2905" spans="2:9">
      <c r="B2905" s="1">
        <v>6</v>
      </c>
      <c r="C2905" s="1">
        <v>11.48</v>
      </c>
      <c r="D2905" s="1">
        <v>16.809999999999999</v>
      </c>
      <c r="E2905" s="1">
        <f t="shared" si="182"/>
        <v>24</v>
      </c>
      <c r="F2905" s="1">
        <f t="shared" si="183"/>
        <v>5</v>
      </c>
      <c r="G2905" s="1">
        <f t="shared" si="181"/>
        <v>24</v>
      </c>
      <c r="H2905" s="1">
        <v>1</v>
      </c>
      <c r="I2905" t="s">
        <v>125</v>
      </c>
    </row>
    <row r="2906" spans="2:9">
      <c r="B2906" s="1">
        <v>6</v>
      </c>
      <c r="C2906" s="1">
        <v>11.59</v>
      </c>
      <c r="D2906" s="1">
        <v>16.899999999999999</v>
      </c>
      <c r="E2906" s="1">
        <f t="shared" si="182"/>
        <v>25</v>
      </c>
      <c r="F2906" s="1">
        <f t="shared" si="183"/>
        <v>5</v>
      </c>
      <c r="G2906" s="1">
        <f t="shared" si="181"/>
        <v>1</v>
      </c>
      <c r="H2906" s="1">
        <f t="shared" ref="H2906:H2969" si="184">H2882+1</f>
        <v>2</v>
      </c>
      <c r="I2906" t="s">
        <v>125</v>
      </c>
    </row>
    <row r="2907" spans="2:9">
      <c r="B2907" s="1">
        <v>6</v>
      </c>
      <c r="C2907" s="1">
        <v>13.47</v>
      </c>
      <c r="D2907" s="1">
        <v>18.47</v>
      </c>
      <c r="E2907" s="1">
        <f t="shared" si="182"/>
        <v>26</v>
      </c>
      <c r="F2907" s="1">
        <f t="shared" si="183"/>
        <v>5</v>
      </c>
      <c r="G2907" s="1">
        <f t="shared" ref="G2907:G2970" si="185">G2883</f>
        <v>2</v>
      </c>
      <c r="H2907" s="1">
        <f t="shared" si="184"/>
        <v>2</v>
      </c>
      <c r="I2907" t="s">
        <v>125</v>
      </c>
    </row>
    <row r="2908" spans="2:9">
      <c r="B2908" s="1">
        <v>6</v>
      </c>
      <c r="C2908" s="1">
        <v>11.63</v>
      </c>
      <c r="D2908" s="1">
        <v>17.28</v>
      </c>
      <c r="E2908" s="1">
        <f t="shared" si="182"/>
        <v>27</v>
      </c>
      <c r="F2908" s="1">
        <f t="shared" si="183"/>
        <v>5</v>
      </c>
      <c r="G2908" s="1">
        <f t="shared" si="185"/>
        <v>3</v>
      </c>
      <c r="H2908" s="1">
        <f t="shared" si="184"/>
        <v>2</v>
      </c>
      <c r="I2908" t="s">
        <v>125</v>
      </c>
    </row>
    <row r="2909" spans="2:9">
      <c r="B2909" s="1">
        <v>6</v>
      </c>
      <c r="C2909" s="1">
        <v>11.56</v>
      </c>
      <c r="D2909" s="1">
        <v>17.27</v>
      </c>
      <c r="E2909" s="1">
        <f t="shared" si="182"/>
        <v>28</v>
      </c>
      <c r="F2909" s="1">
        <f t="shared" si="183"/>
        <v>5</v>
      </c>
      <c r="G2909" s="1">
        <f t="shared" si="185"/>
        <v>4</v>
      </c>
      <c r="H2909" s="1">
        <f t="shared" si="184"/>
        <v>2</v>
      </c>
      <c r="I2909" t="s">
        <v>125</v>
      </c>
    </row>
    <row r="2910" spans="2:9">
      <c r="B2910" s="1">
        <v>6</v>
      </c>
      <c r="C2910" s="1">
        <v>11.63</v>
      </c>
      <c r="D2910" s="1">
        <v>17.07</v>
      </c>
      <c r="E2910" s="1">
        <f t="shared" si="182"/>
        <v>29</v>
      </c>
      <c r="F2910" s="1">
        <f t="shared" si="183"/>
        <v>5</v>
      </c>
      <c r="G2910" s="1">
        <f t="shared" si="185"/>
        <v>5</v>
      </c>
      <c r="H2910" s="1">
        <f t="shared" si="184"/>
        <v>2</v>
      </c>
      <c r="I2910" t="s">
        <v>125</v>
      </c>
    </row>
    <row r="2911" spans="2:9">
      <c r="B2911" s="1">
        <v>6</v>
      </c>
      <c r="C2911" s="1">
        <v>12.28</v>
      </c>
      <c r="D2911" s="1">
        <v>17.16</v>
      </c>
      <c r="E2911" s="1">
        <f t="shared" si="182"/>
        <v>30</v>
      </c>
      <c r="F2911" s="1">
        <f t="shared" si="183"/>
        <v>5</v>
      </c>
      <c r="G2911" s="1">
        <f t="shared" si="185"/>
        <v>6</v>
      </c>
      <c r="H2911" s="1">
        <f t="shared" si="184"/>
        <v>2</v>
      </c>
      <c r="I2911" t="s">
        <v>125</v>
      </c>
    </row>
    <row r="2912" spans="2:9">
      <c r="B2912" s="1">
        <v>6</v>
      </c>
      <c r="C2912" s="1">
        <v>12.25</v>
      </c>
      <c r="D2912" s="1">
        <v>18.86</v>
      </c>
      <c r="E2912" s="1">
        <f t="shared" si="182"/>
        <v>31</v>
      </c>
      <c r="F2912" s="1">
        <f t="shared" si="183"/>
        <v>5</v>
      </c>
      <c r="G2912" s="1">
        <f t="shared" si="185"/>
        <v>7</v>
      </c>
      <c r="H2912" s="1">
        <f t="shared" si="184"/>
        <v>2</v>
      </c>
      <c r="I2912" t="s">
        <v>125</v>
      </c>
    </row>
    <row r="2913" spans="2:9">
      <c r="B2913" s="1">
        <v>5</v>
      </c>
      <c r="C2913" s="1">
        <v>24.66</v>
      </c>
      <c r="D2913" s="1">
        <v>26.86</v>
      </c>
      <c r="E2913" s="1">
        <f t="shared" si="182"/>
        <v>32</v>
      </c>
      <c r="F2913" s="1">
        <f t="shared" si="183"/>
        <v>5</v>
      </c>
      <c r="G2913" s="1">
        <f t="shared" si="185"/>
        <v>8</v>
      </c>
      <c r="H2913" s="1">
        <f t="shared" si="184"/>
        <v>2</v>
      </c>
      <c r="I2913" t="s">
        <v>125</v>
      </c>
    </row>
    <row r="2914" spans="2:9">
      <c r="B2914" s="1">
        <v>4</v>
      </c>
      <c r="C2914" s="1">
        <v>339.08</v>
      </c>
      <c r="D2914" s="1">
        <v>229.96</v>
      </c>
      <c r="E2914" s="1">
        <f t="shared" si="182"/>
        <v>33</v>
      </c>
      <c r="F2914" s="1">
        <f t="shared" si="183"/>
        <v>5</v>
      </c>
      <c r="G2914" s="1">
        <f t="shared" si="185"/>
        <v>9</v>
      </c>
      <c r="H2914" s="1">
        <f t="shared" si="184"/>
        <v>2</v>
      </c>
      <c r="I2914" t="s">
        <v>125</v>
      </c>
    </row>
    <row r="2915" spans="2:9">
      <c r="B2915" s="1">
        <v>4</v>
      </c>
      <c r="C2915" s="1">
        <v>470.84</v>
      </c>
      <c r="D2915" s="1">
        <v>225.93</v>
      </c>
      <c r="E2915" s="1">
        <f t="shared" si="182"/>
        <v>34</v>
      </c>
      <c r="F2915" s="1">
        <f t="shared" si="183"/>
        <v>5</v>
      </c>
      <c r="G2915" s="1">
        <f t="shared" si="185"/>
        <v>10</v>
      </c>
      <c r="H2915" s="1">
        <f t="shared" si="184"/>
        <v>2</v>
      </c>
      <c r="I2915" t="s">
        <v>125</v>
      </c>
    </row>
    <row r="2916" spans="2:9">
      <c r="B2916" s="1">
        <v>4</v>
      </c>
      <c r="C2916" s="1">
        <v>294.89999999999998</v>
      </c>
      <c r="D2916" s="1">
        <v>150.49</v>
      </c>
      <c r="E2916" s="1">
        <f t="shared" si="182"/>
        <v>35</v>
      </c>
      <c r="F2916" s="1">
        <f t="shared" si="183"/>
        <v>5</v>
      </c>
      <c r="G2916" s="1">
        <f t="shared" si="185"/>
        <v>11</v>
      </c>
      <c r="H2916" s="1">
        <f t="shared" si="184"/>
        <v>2</v>
      </c>
      <c r="I2916" t="s">
        <v>125</v>
      </c>
    </row>
    <row r="2917" spans="2:9">
      <c r="B2917" s="1">
        <v>4</v>
      </c>
      <c r="C2917" s="1">
        <v>363.04</v>
      </c>
      <c r="D2917" s="1">
        <v>247.57</v>
      </c>
      <c r="E2917" s="1">
        <f t="shared" si="182"/>
        <v>36</v>
      </c>
      <c r="F2917" s="1">
        <f t="shared" si="183"/>
        <v>5</v>
      </c>
      <c r="G2917" s="1">
        <f t="shared" si="185"/>
        <v>12</v>
      </c>
      <c r="H2917" s="1">
        <f t="shared" si="184"/>
        <v>2</v>
      </c>
      <c r="I2917" t="s">
        <v>125</v>
      </c>
    </row>
    <row r="2918" spans="2:9">
      <c r="B2918" s="1">
        <v>4</v>
      </c>
      <c r="C2918" s="1">
        <v>24.99</v>
      </c>
      <c r="D2918" s="1">
        <v>0.57999999999999996</v>
      </c>
      <c r="E2918" s="1">
        <f t="shared" si="182"/>
        <v>37</v>
      </c>
      <c r="F2918" s="1">
        <f t="shared" si="183"/>
        <v>5</v>
      </c>
      <c r="G2918" s="1">
        <f t="shared" si="185"/>
        <v>13</v>
      </c>
      <c r="H2918" s="1">
        <f t="shared" si="184"/>
        <v>2</v>
      </c>
      <c r="I2918" t="s">
        <v>125</v>
      </c>
    </row>
    <row r="2919" spans="2:9">
      <c r="B2919" s="1">
        <v>5</v>
      </c>
      <c r="C2919" s="1">
        <v>334.8</v>
      </c>
      <c r="D2919" s="1">
        <v>148.78</v>
      </c>
      <c r="E2919" s="1">
        <f t="shared" si="182"/>
        <v>38</v>
      </c>
      <c r="F2919" s="1">
        <f t="shared" si="183"/>
        <v>5</v>
      </c>
      <c r="G2919" s="1">
        <f t="shared" si="185"/>
        <v>14</v>
      </c>
      <c r="H2919" s="1">
        <f t="shared" si="184"/>
        <v>2</v>
      </c>
      <c r="I2919" t="s">
        <v>125</v>
      </c>
    </row>
    <row r="2920" spans="2:9">
      <c r="B2920" s="1">
        <v>5</v>
      </c>
      <c r="C2920" s="1">
        <v>435.28</v>
      </c>
      <c r="D2920" s="1">
        <v>173.6</v>
      </c>
      <c r="E2920" s="1">
        <f t="shared" si="182"/>
        <v>39</v>
      </c>
      <c r="F2920" s="1">
        <f t="shared" si="183"/>
        <v>5</v>
      </c>
      <c r="G2920" s="1">
        <f t="shared" si="185"/>
        <v>15</v>
      </c>
      <c r="H2920" s="1">
        <f t="shared" si="184"/>
        <v>2</v>
      </c>
      <c r="I2920" t="s">
        <v>125</v>
      </c>
    </row>
    <row r="2921" spans="2:9">
      <c r="B2921" s="1">
        <v>5</v>
      </c>
      <c r="C2921" s="1">
        <v>429.12</v>
      </c>
      <c r="D2921" s="1">
        <v>167.36</v>
      </c>
      <c r="E2921" s="1">
        <f t="shared" si="182"/>
        <v>40</v>
      </c>
      <c r="F2921" s="1">
        <f t="shared" si="183"/>
        <v>5</v>
      </c>
      <c r="G2921" s="1">
        <f t="shared" si="185"/>
        <v>16</v>
      </c>
      <c r="H2921" s="1">
        <f t="shared" si="184"/>
        <v>2</v>
      </c>
      <c r="I2921" t="s">
        <v>125</v>
      </c>
    </row>
    <row r="2922" spans="2:9">
      <c r="B2922" s="1">
        <v>5</v>
      </c>
      <c r="C2922" s="1">
        <v>404.75</v>
      </c>
      <c r="D2922" s="1">
        <v>164.2</v>
      </c>
      <c r="E2922" s="1">
        <f t="shared" si="182"/>
        <v>41</v>
      </c>
      <c r="F2922" s="1">
        <f t="shared" si="183"/>
        <v>5</v>
      </c>
      <c r="G2922" s="1">
        <f t="shared" si="185"/>
        <v>17</v>
      </c>
      <c r="H2922" s="1">
        <f t="shared" si="184"/>
        <v>2</v>
      </c>
      <c r="I2922" t="s">
        <v>125</v>
      </c>
    </row>
    <row r="2923" spans="2:9">
      <c r="B2923" s="1">
        <v>4</v>
      </c>
      <c r="C2923" s="1">
        <v>206.49</v>
      </c>
      <c r="D2923" s="1">
        <v>44.78</v>
      </c>
      <c r="E2923" s="1">
        <f t="shared" si="182"/>
        <v>42</v>
      </c>
      <c r="F2923" s="1">
        <f t="shared" si="183"/>
        <v>5</v>
      </c>
      <c r="G2923" s="1">
        <f t="shared" si="185"/>
        <v>18</v>
      </c>
      <c r="H2923" s="1">
        <f t="shared" si="184"/>
        <v>2</v>
      </c>
      <c r="I2923" t="s">
        <v>125</v>
      </c>
    </row>
    <row r="2924" spans="2:9">
      <c r="B2924" s="1">
        <v>4</v>
      </c>
      <c r="C2924" s="1">
        <v>356.54</v>
      </c>
      <c r="D2924" s="1">
        <v>146.04</v>
      </c>
      <c r="E2924" s="1">
        <f t="shared" si="182"/>
        <v>43</v>
      </c>
      <c r="F2924" s="1">
        <f t="shared" si="183"/>
        <v>5</v>
      </c>
      <c r="G2924" s="1">
        <f t="shared" si="185"/>
        <v>19</v>
      </c>
      <c r="H2924" s="1">
        <f t="shared" si="184"/>
        <v>2</v>
      </c>
      <c r="I2924" t="s">
        <v>125</v>
      </c>
    </row>
    <row r="2925" spans="2:9">
      <c r="B2925" s="1">
        <v>4</v>
      </c>
      <c r="C2925" s="1">
        <v>354.53</v>
      </c>
      <c r="D2925" s="1">
        <v>107.31</v>
      </c>
      <c r="E2925" s="1">
        <f t="shared" si="182"/>
        <v>44</v>
      </c>
      <c r="F2925" s="1">
        <f t="shared" si="183"/>
        <v>5</v>
      </c>
      <c r="G2925" s="1">
        <f t="shared" si="185"/>
        <v>20</v>
      </c>
      <c r="H2925" s="1">
        <f t="shared" si="184"/>
        <v>2</v>
      </c>
      <c r="I2925" t="s">
        <v>125</v>
      </c>
    </row>
    <row r="2926" spans="2:9">
      <c r="B2926" s="1">
        <v>4</v>
      </c>
      <c r="C2926" s="1">
        <v>296.36</v>
      </c>
      <c r="D2926" s="1">
        <v>71.33</v>
      </c>
      <c r="E2926" s="1">
        <f t="shared" si="182"/>
        <v>45</v>
      </c>
      <c r="F2926" s="1">
        <f t="shared" si="183"/>
        <v>5</v>
      </c>
      <c r="G2926" s="1">
        <f t="shared" si="185"/>
        <v>21</v>
      </c>
      <c r="H2926" s="1">
        <f t="shared" si="184"/>
        <v>2</v>
      </c>
      <c r="I2926" t="s">
        <v>125</v>
      </c>
    </row>
    <row r="2927" spans="2:9">
      <c r="B2927" s="1">
        <v>5</v>
      </c>
      <c r="C2927" s="1">
        <v>17.670000000000002</v>
      </c>
      <c r="D2927" s="1">
        <v>0</v>
      </c>
      <c r="E2927" s="1">
        <f t="shared" si="182"/>
        <v>46</v>
      </c>
      <c r="F2927" s="1">
        <f t="shared" si="183"/>
        <v>5</v>
      </c>
      <c r="G2927" s="1">
        <f t="shared" si="185"/>
        <v>22</v>
      </c>
      <c r="H2927" s="1">
        <f t="shared" si="184"/>
        <v>2</v>
      </c>
      <c r="I2927" t="s">
        <v>125</v>
      </c>
    </row>
    <row r="2928" spans="2:9">
      <c r="B2928" s="1">
        <v>5</v>
      </c>
      <c r="C2928" s="1">
        <v>16.88</v>
      </c>
      <c r="D2928" s="1">
        <v>15.7</v>
      </c>
      <c r="E2928" s="1">
        <f t="shared" si="182"/>
        <v>47</v>
      </c>
      <c r="F2928" s="1">
        <f t="shared" si="183"/>
        <v>5</v>
      </c>
      <c r="G2928" s="1">
        <f t="shared" si="185"/>
        <v>23</v>
      </c>
      <c r="H2928" s="1">
        <f t="shared" si="184"/>
        <v>2</v>
      </c>
      <c r="I2928" t="s">
        <v>125</v>
      </c>
    </row>
    <row r="2929" spans="2:9">
      <c r="B2929" s="1">
        <v>6</v>
      </c>
      <c r="C2929" s="1">
        <v>14.61</v>
      </c>
      <c r="D2929" s="1">
        <v>13.86</v>
      </c>
      <c r="E2929" s="1">
        <f t="shared" si="182"/>
        <v>48</v>
      </c>
      <c r="F2929" s="1">
        <f t="shared" si="183"/>
        <v>5</v>
      </c>
      <c r="G2929" s="1">
        <f t="shared" si="185"/>
        <v>24</v>
      </c>
      <c r="H2929" s="1">
        <f t="shared" si="184"/>
        <v>2</v>
      </c>
      <c r="I2929" t="s">
        <v>125</v>
      </c>
    </row>
    <row r="2930" spans="2:9">
      <c r="B2930" s="1">
        <v>6</v>
      </c>
      <c r="C2930" s="1">
        <v>14.9</v>
      </c>
      <c r="D2930" s="1">
        <v>14.87</v>
      </c>
      <c r="E2930" s="1">
        <f t="shared" si="182"/>
        <v>49</v>
      </c>
      <c r="F2930" s="1">
        <f t="shared" si="183"/>
        <v>5</v>
      </c>
      <c r="G2930" s="1">
        <f t="shared" si="185"/>
        <v>1</v>
      </c>
      <c r="H2930" s="1">
        <f t="shared" si="184"/>
        <v>3</v>
      </c>
      <c r="I2930" t="s">
        <v>125</v>
      </c>
    </row>
    <row r="2931" spans="2:9">
      <c r="B2931" s="1">
        <v>6</v>
      </c>
      <c r="C2931" s="1">
        <v>14.76</v>
      </c>
      <c r="D2931" s="1">
        <v>14.4</v>
      </c>
      <c r="E2931" s="1">
        <f t="shared" si="182"/>
        <v>50</v>
      </c>
      <c r="F2931" s="1">
        <f t="shared" si="183"/>
        <v>5</v>
      </c>
      <c r="G2931" s="1">
        <f t="shared" si="185"/>
        <v>2</v>
      </c>
      <c r="H2931" s="1">
        <f t="shared" si="184"/>
        <v>3</v>
      </c>
      <c r="I2931" t="s">
        <v>125</v>
      </c>
    </row>
    <row r="2932" spans="2:9">
      <c r="B2932" s="1">
        <v>6</v>
      </c>
      <c r="C2932" s="1">
        <v>14.9</v>
      </c>
      <c r="D2932" s="1">
        <v>15.01</v>
      </c>
      <c r="E2932" s="1">
        <f t="shared" si="182"/>
        <v>51</v>
      </c>
      <c r="F2932" s="1">
        <f t="shared" si="183"/>
        <v>5</v>
      </c>
      <c r="G2932" s="1">
        <f t="shared" si="185"/>
        <v>3</v>
      </c>
      <c r="H2932" s="1">
        <f t="shared" si="184"/>
        <v>3</v>
      </c>
      <c r="I2932" t="s">
        <v>125</v>
      </c>
    </row>
    <row r="2933" spans="2:9">
      <c r="B2933" s="1">
        <v>6</v>
      </c>
      <c r="C2933" s="1">
        <v>13.82</v>
      </c>
      <c r="D2933" s="1">
        <v>16.420000000000002</v>
      </c>
      <c r="E2933" s="1">
        <f t="shared" si="182"/>
        <v>52</v>
      </c>
      <c r="F2933" s="1">
        <f t="shared" si="183"/>
        <v>5</v>
      </c>
      <c r="G2933" s="1">
        <f t="shared" si="185"/>
        <v>4</v>
      </c>
      <c r="H2933" s="1">
        <f t="shared" si="184"/>
        <v>3</v>
      </c>
      <c r="I2933" t="s">
        <v>125</v>
      </c>
    </row>
    <row r="2934" spans="2:9">
      <c r="B2934" s="1">
        <v>6</v>
      </c>
      <c r="C2934" s="1">
        <v>12.54</v>
      </c>
      <c r="D2934" s="1">
        <v>15.55</v>
      </c>
      <c r="E2934" s="1">
        <f t="shared" si="182"/>
        <v>53</v>
      </c>
      <c r="F2934" s="1">
        <f t="shared" si="183"/>
        <v>5</v>
      </c>
      <c r="G2934" s="1">
        <f t="shared" si="185"/>
        <v>5</v>
      </c>
      <c r="H2934" s="1">
        <f t="shared" si="184"/>
        <v>3</v>
      </c>
      <c r="I2934" t="s">
        <v>125</v>
      </c>
    </row>
    <row r="2935" spans="2:9">
      <c r="B2935" s="1">
        <v>6</v>
      </c>
      <c r="C2935" s="1">
        <v>13.21</v>
      </c>
      <c r="D2935" s="1">
        <v>16.71</v>
      </c>
      <c r="E2935" s="1">
        <f t="shared" si="182"/>
        <v>54</v>
      </c>
      <c r="F2935" s="1">
        <f t="shared" si="183"/>
        <v>5</v>
      </c>
      <c r="G2935" s="1">
        <f t="shared" si="185"/>
        <v>6</v>
      </c>
      <c r="H2935" s="1">
        <f t="shared" si="184"/>
        <v>3</v>
      </c>
      <c r="I2935" t="s">
        <v>125</v>
      </c>
    </row>
    <row r="2936" spans="2:9">
      <c r="B2936" s="1">
        <v>6</v>
      </c>
      <c r="C2936" s="1">
        <v>12.56</v>
      </c>
      <c r="D2936" s="1">
        <v>17.21</v>
      </c>
      <c r="E2936" s="1">
        <f t="shared" si="182"/>
        <v>55</v>
      </c>
      <c r="F2936" s="1">
        <f t="shared" si="183"/>
        <v>5</v>
      </c>
      <c r="G2936" s="1">
        <f t="shared" si="185"/>
        <v>7</v>
      </c>
      <c r="H2936" s="1">
        <f t="shared" si="184"/>
        <v>3</v>
      </c>
      <c r="I2936" t="s">
        <v>125</v>
      </c>
    </row>
    <row r="2937" spans="2:9">
      <c r="B2937" s="1">
        <v>6</v>
      </c>
      <c r="C2937" s="1">
        <v>17.600000000000001</v>
      </c>
      <c r="D2937" s="1">
        <v>21.31</v>
      </c>
      <c r="E2937" s="1">
        <f t="shared" si="182"/>
        <v>56</v>
      </c>
      <c r="F2937" s="1">
        <f t="shared" si="183"/>
        <v>5</v>
      </c>
      <c r="G2937" s="1">
        <f t="shared" si="185"/>
        <v>8</v>
      </c>
      <c r="H2937" s="1">
        <f t="shared" si="184"/>
        <v>3</v>
      </c>
      <c r="I2937" t="s">
        <v>125</v>
      </c>
    </row>
    <row r="2938" spans="2:9">
      <c r="B2938" s="1">
        <v>6</v>
      </c>
      <c r="C2938" s="1">
        <v>404.17</v>
      </c>
      <c r="D2938" s="1">
        <v>246.49</v>
      </c>
      <c r="E2938" s="1">
        <f t="shared" si="182"/>
        <v>57</v>
      </c>
      <c r="F2938" s="1">
        <f t="shared" si="183"/>
        <v>5</v>
      </c>
      <c r="G2938" s="1">
        <f t="shared" si="185"/>
        <v>9</v>
      </c>
      <c r="H2938" s="1">
        <f t="shared" si="184"/>
        <v>3</v>
      </c>
      <c r="I2938" t="s">
        <v>125</v>
      </c>
    </row>
    <row r="2939" spans="2:9">
      <c r="B2939" s="1">
        <v>6</v>
      </c>
      <c r="C2939" s="1">
        <v>445</v>
      </c>
      <c r="D2939" s="1">
        <v>181.75</v>
      </c>
      <c r="E2939" s="1">
        <f t="shared" si="182"/>
        <v>58</v>
      </c>
      <c r="F2939" s="1">
        <f t="shared" si="183"/>
        <v>5</v>
      </c>
      <c r="G2939" s="1">
        <f t="shared" si="185"/>
        <v>10</v>
      </c>
      <c r="H2939" s="1">
        <f t="shared" si="184"/>
        <v>3</v>
      </c>
      <c r="I2939" t="s">
        <v>125</v>
      </c>
    </row>
    <row r="2940" spans="2:9">
      <c r="B2940" s="1">
        <v>6</v>
      </c>
      <c r="C2940" s="1">
        <v>373.79</v>
      </c>
      <c r="D2940" s="1">
        <v>149.44</v>
      </c>
      <c r="E2940" s="1">
        <f t="shared" si="182"/>
        <v>59</v>
      </c>
      <c r="F2940" s="1">
        <f t="shared" si="183"/>
        <v>5</v>
      </c>
      <c r="G2940" s="1">
        <f t="shared" si="185"/>
        <v>11</v>
      </c>
      <c r="H2940" s="1">
        <f t="shared" si="184"/>
        <v>3</v>
      </c>
      <c r="I2940" t="s">
        <v>125</v>
      </c>
    </row>
    <row r="2941" spans="2:9">
      <c r="B2941" s="1">
        <v>6</v>
      </c>
      <c r="C2941" s="1">
        <v>472.89</v>
      </c>
      <c r="D2941" s="1">
        <v>266.22000000000003</v>
      </c>
      <c r="E2941" s="1">
        <f t="shared" si="182"/>
        <v>60</v>
      </c>
      <c r="F2941" s="1">
        <f t="shared" si="183"/>
        <v>5</v>
      </c>
      <c r="G2941" s="1">
        <f t="shared" si="185"/>
        <v>12</v>
      </c>
      <c r="H2941" s="1">
        <f t="shared" si="184"/>
        <v>3</v>
      </c>
      <c r="I2941" t="s">
        <v>125</v>
      </c>
    </row>
    <row r="2942" spans="2:9">
      <c r="B2942" s="1">
        <v>6</v>
      </c>
      <c r="C2942" s="1">
        <v>49.24</v>
      </c>
      <c r="D2942" s="1">
        <v>9.5399999999999991</v>
      </c>
      <c r="E2942" s="1">
        <f t="shared" si="182"/>
        <v>61</v>
      </c>
      <c r="F2942" s="1">
        <f t="shared" si="183"/>
        <v>5</v>
      </c>
      <c r="G2942" s="1">
        <f t="shared" si="185"/>
        <v>13</v>
      </c>
      <c r="H2942" s="1">
        <f t="shared" si="184"/>
        <v>3</v>
      </c>
      <c r="I2942" t="s">
        <v>125</v>
      </c>
    </row>
    <row r="2943" spans="2:9">
      <c r="B2943" s="1">
        <v>6</v>
      </c>
      <c r="C2943" s="1">
        <v>348.16</v>
      </c>
      <c r="D2943" s="1">
        <v>157.47</v>
      </c>
      <c r="E2943" s="1">
        <f t="shared" si="182"/>
        <v>62</v>
      </c>
      <c r="F2943" s="1">
        <f t="shared" si="183"/>
        <v>5</v>
      </c>
      <c r="G2943" s="1">
        <f t="shared" si="185"/>
        <v>14</v>
      </c>
      <c r="H2943" s="1">
        <f t="shared" si="184"/>
        <v>3</v>
      </c>
      <c r="I2943" t="s">
        <v>125</v>
      </c>
    </row>
    <row r="2944" spans="2:9">
      <c r="B2944" s="1">
        <v>6</v>
      </c>
      <c r="C2944" s="1">
        <v>396.06</v>
      </c>
      <c r="D2944" s="1">
        <v>168.29</v>
      </c>
      <c r="E2944" s="1">
        <f t="shared" si="182"/>
        <v>63</v>
      </c>
      <c r="F2944" s="1">
        <f t="shared" si="183"/>
        <v>5</v>
      </c>
      <c r="G2944" s="1">
        <f t="shared" si="185"/>
        <v>15</v>
      </c>
      <c r="H2944" s="1">
        <f t="shared" si="184"/>
        <v>3</v>
      </c>
      <c r="I2944" t="s">
        <v>125</v>
      </c>
    </row>
    <row r="2945" spans="2:9">
      <c r="B2945" s="1">
        <v>6</v>
      </c>
      <c r="C2945" s="1">
        <v>326.33999999999997</v>
      </c>
      <c r="D2945" s="1">
        <v>126</v>
      </c>
      <c r="E2945" s="1">
        <f t="shared" si="182"/>
        <v>64</v>
      </c>
      <c r="F2945" s="1">
        <f t="shared" si="183"/>
        <v>5</v>
      </c>
      <c r="G2945" s="1">
        <f t="shared" si="185"/>
        <v>16</v>
      </c>
      <c r="H2945" s="1">
        <f t="shared" si="184"/>
        <v>3</v>
      </c>
      <c r="I2945" t="s">
        <v>125</v>
      </c>
    </row>
    <row r="2946" spans="2:9">
      <c r="B2946" s="1">
        <v>6</v>
      </c>
      <c r="C2946" s="1">
        <v>380.2</v>
      </c>
      <c r="D2946" s="1">
        <v>164.38</v>
      </c>
      <c r="E2946" s="1">
        <f t="shared" si="182"/>
        <v>65</v>
      </c>
      <c r="F2946" s="1">
        <f t="shared" si="183"/>
        <v>5</v>
      </c>
      <c r="G2946" s="1">
        <f t="shared" si="185"/>
        <v>17</v>
      </c>
      <c r="H2946" s="1">
        <f t="shared" si="184"/>
        <v>3</v>
      </c>
      <c r="I2946" t="s">
        <v>125</v>
      </c>
    </row>
    <row r="2947" spans="2:9">
      <c r="B2947" s="1">
        <v>6</v>
      </c>
      <c r="C2947" s="1">
        <v>255.56</v>
      </c>
      <c r="D2947" s="1">
        <v>74.44</v>
      </c>
      <c r="E2947" s="1">
        <f t="shared" si="182"/>
        <v>66</v>
      </c>
      <c r="F2947" s="1">
        <f t="shared" si="183"/>
        <v>5</v>
      </c>
      <c r="G2947" s="1">
        <f t="shared" si="185"/>
        <v>18</v>
      </c>
      <c r="H2947" s="1">
        <f t="shared" si="184"/>
        <v>3</v>
      </c>
      <c r="I2947" t="s">
        <v>125</v>
      </c>
    </row>
    <row r="2948" spans="2:9">
      <c r="B2948" s="1">
        <v>6</v>
      </c>
      <c r="C2948" s="1">
        <v>217</v>
      </c>
      <c r="D2948" s="1">
        <v>129.32</v>
      </c>
      <c r="E2948" s="1">
        <f t="shared" ref="E2948:E3011" si="186">E2947+1</f>
        <v>67</v>
      </c>
      <c r="F2948" s="1">
        <f t="shared" si="183"/>
        <v>5</v>
      </c>
      <c r="G2948" s="1">
        <f t="shared" si="185"/>
        <v>19</v>
      </c>
      <c r="H2948" s="1">
        <f t="shared" si="184"/>
        <v>3</v>
      </c>
      <c r="I2948" t="s">
        <v>125</v>
      </c>
    </row>
    <row r="2949" spans="2:9">
      <c r="B2949" s="1">
        <v>6</v>
      </c>
      <c r="C2949" s="1">
        <v>240.76</v>
      </c>
      <c r="D2949" s="1">
        <v>124.49</v>
      </c>
      <c r="E2949" s="1">
        <f t="shared" si="186"/>
        <v>68</v>
      </c>
      <c r="F2949" s="1">
        <f t="shared" si="183"/>
        <v>5</v>
      </c>
      <c r="G2949" s="1">
        <f t="shared" si="185"/>
        <v>20</v>
      </c>
      <c r="H2949" s="1">
        <f t="shared" si="184"/>
        <v>3</v>
      </c>
      <c r="I2949" t="s">
        <v>125</v>
      </c>
    </row>
    <row r="2950" spans="2:9">
      <c r="B2950" s="1">
        <v>6</v>
      </c>
      <c r="C2950" s="1">
        <v>174.42</v>
      </c>
      <c r="D2950" s="1">
        <v>58.29</v>
      </c>
      <c r="E2950" s="1">
        <f t="shared" si="186"/>
        <v>69</v>
      </c>
      <c r="F2950" s="1">
        <f t="shared" si="183"/>
        <v>5</v>
      </c>
      <c r="G2950" s="1">
        <f t="shared" si="185"/>
        <v>21</v>
      </c>
      <c r="H2950" s="1">
        <f t="shared" si="184"/>
        <v>3</v>
      </c>
      <c r="I2950" t="s">
        <v>125</v>
      </c>
    </row>
    <row r="2951" spans="2:9">
      <c r="B2951" s="1">
        <v>6</v>
      </c>
      <c r="C2951" s="1">
        <v>16.93</v>
      </c>
      <c r="D2951" s="1">
        <v>0</v>
      </c>
      <c r="E2951" s="1">
        <f t="shared" si="186"/>
        <v>70</v>
      </c>
      <c r="F2951" s="1">
        <f t="shared" si="183"/>
        <v>5</v>
      </c>
      <c r="G2951" s="1">
        <f t="shared" si="185"/>
        <v>22</v>
      </c>
      <c r="H2951" s="1">
        <f t="shared" si="184"/>
        <v>3</v>
      </c>
      <c r="I2951" t="s">
        <v>125</v>
      </c>
    </row>
    <row r="2952" spans="2:9">
      <c r="B2952" s="1">
        <v>6</v>
      </c>
      <c r="C2952" s="1">
        <v>16.61</v>
      </c>
      <c r="D2952" s="1">
        <v>14.8</v>
      </c>
      <c r="E2952" s="1">
        <f t="shared" si="186"/>
        <v>71</v>
      </c>
      <c r="F2952" s="1">
        <f t="shared" si="183"/>
        <v>5</v>
      </c>
      <c r="G2952" s="1">
        <f t="shared" si="185"/>
        <v>23</v>
      </c>
      <c r="H2952" s="1">
        <f t="shared" si="184"/>
        <v>3</v>
      </c>
      <c r="I2952" t="s">
        <v>125</v>
      </c>
    </row>
    <row r="2953" spans="2:9">
      <c r="B2953" s="1">
        <v>6</v>
      </c>
      <c r="C2953" s="1">
        <v>14.15</v>
      </c>
      <c r="D2953" s="1">
        <v>13.79</v>
      </c>
      <c r="E2953" s="1">
        <f t="shared" si="186"/>
        <v>72</v>
      </c>
      <c r="F2953" s="1">
        <f t="shared" si="183"/>
        <v>5</v>
      </c>
      <c r="G2953" s="1">
        <f t="shared" si="185"/>
        <v>24</v>
      </c>
      <c r="H2953" s="1">
        <f t="shared" si="184"/>
        <v>3</v>
      </c>
      <c r="I2953" t="s">
        <v>125</v>
      </c>
    </row>
    <row r="2954" spans="2:9">
      <c r="B2954" s="1">
        <v>6</v>
      </c>
      <c r="C2954" s="1">
        <v>14.51</v>
      </c>
      <c r="D2954" s="1">
        <v>14.5</v>
      </c>
      <c r="E2954" s="1">
        <f t="shared" si="186"/>
        <v>73</v>
      </c>
      <c r="F2954" s="1">
        <f t="shared" si="183"/>
        <v>5</v>
      </c>
      <c r="G2954" s="1">
        <f t="shared" si="185"/>
        <v>1</v>
      </c>
      <c r="H2954" s="1">
        <f t="shared" si="184"/>
        <v>4</v>
      </c>
      <c r="I2954" t="s">
        <v>125</v>
      </c>
    </row>
    <row r="2955" spans="2:9">
      <c r="B2955" s="1">
        <v>6</v>
      </c>
      <c r="C2955" s="1">
        <v>14.29</v>
      </c>
      <c r="D2955" s="1">
        <v>14.18</v>
      </c>
      <c r="E2955" s="1">
        <f t="shared" si="186"/>
        <v>74</v>
      </c>
      <c r="F2955" s="1">
        <f t="shared" ref="F2955:F3018" si="187">F2954</f>
        <v>5</v>
      </c>
      <c r="G2955" s="1">
        <f t="shared" si="185"/>
        <v>2</v>
      </c>
      <c r="H2955" s="1">
        <f t="shared" si="184"/>
        <v>4</v>
      </c>
      <c r="I2955" t="s">
        <v>125</v>
      </c>
    </row>
    <row r="2956" spans="2:9">
      <c r="B2956" s="1">
        <v>6</v>
      </c>
      <c r="C2956" s="1">
        <v>16.13</v>
      </c>
      <c r="D2956" s="1">
        <v>17.18</v>
      </c>
      <c r="E2956" s="1">
        <f t="shared" si="186"/>
        <v>75</v>
      </c>
      <c r="F2956" s="1">
        <f t="shared" si="187"/>
        <v>5</v>
      </c>
      <c r="G2956" s="1">
        <f t="shared" si="185"/>
        <v>3</v>
      </c>
      <c r="H2956" s="1">
        <f t="shared" si="184"/>
        <v>4</v>
      </c>
      <c r="I2956" t="s">
        <v>125</v>
      </c>
    </row>
    <row r="2957" spans="2:9">
      <c r="B2957" s="1">
        <v>6</v>
      </c>
      <c r="C2957" s="1">
        <v>14.11</v>
      </c>
      <c r="D2957" s="1">
        <v>14.05</v>
      </c>
      <c r="E2957" s="1">
        <f t="shared" si="186"/>
        <v>76</v>
      </c>
      <c r="F2957" s="1">
        <f t="shared" si="187"/>
        <v>5</v>
      </c>
      <c r="G2957" s="1">
        <f t="shared" si="185"/>
        <v>4</v>
      </c>
      <c r="H2957" s="1">
        <f t="shared" si="184"/>
        <v>4</v>
      </c>
      <c r="I2957" t="s">
        <v>125</v>
      </c>
    </row>
    <row r="2958" spans="2:9">
      <c r="B2958" s="1">
        <v>6</v>
      </c>
      <c r="C2958" s="1">
        <v>12.16</v>
      </c>
      <c r="D2958" s="1">
        <v>14.69</v>
      </c>
      <c r="E2958" s="1">
        <f t="shared" si="186"/>
        <v>77</v>
      </c>
      <c r="F2958" s="1">
        <f t="shared" si="187"/>
        <v>5</v>
      </c>
      <c r="G2958" s="1">
        <f t="shared" si="185"/>
        <v>5</v>
      </c>
      <c r="H2958" s="1">
        <f t="shared" si="184"/>
        <v>4</v>
      </c>
      <c r="I2958" t="s">
        <v>125</v>
      </c>
    </row>
    <row r="2959" spans="2:9">
      <c r="B2959" s="1">
        <v>6</v>
      </c>
      <c r="C2959" s="1">
        <v>11.95</v>
      </c>
      <c r="D2959" s="1">
        <v>15.73</v>
      </c>
      <c r="E2959" s="1">
        <f t="shared" si="186"/>
        <v>78</v>
      </c>
      <c r="F2959" s="1">
        <f t="shared" si="187"/>
        <v>5</v>
      </c>
      <c r="G2959" s="1">
        <f t="shared" si="185"/>
        <v>6</v>
      </c>
      <c r="H2959" s="1">
        <f t="shared" si="184"/>
        <v>4</v>
      </c>
      <c r="I2959" t="s">
        <v>125</v>
      </c>
    </row>
    <row r="2960" spans="2:9">
      <c r="B2960" s="1">
        <v>6</v>
      </c>
      <c r="C2960" s="1">
        <v>13.17</v>
      </c>
      <c r="D2960" s="1">
        <v>17.13</v>
      </c>
      <c r="E2960" s="1">
        <f t="shared" si="186"/>
        <v>79</v>
      </c>
      <c r="F2960" s="1">
        <f t="shared" si="187"/>
        <v>5</v>
      </c>
      <c r="G2960" s="1">
        <f t="shared" si="185"/>
        <v>7</v>
      </c>
      <c r="H2960" s="1">
        <f t="shared" si="184"/>
        <v>4</v>
      </c>
      <c r="I2960" t="s">
        <v>125</v>
      </c>
    </row>
    <row r="2961" spans="2:9">
      <c r="B2961" s="1">
        <v>6</v>
      </c>
      <c r="C2961" s="1">
        <v>15.23</v>
      </c>
      <c r="D2961" s="1">
        <v>19.47</v>
      </c>
      <c r="E2961" s="1">
        <f t="shared" si="186"/>
        <v>80</v>
      </c>
      <c r="F2961" s="1">
        <f t="shared" si="187"/>
        <v>5</v>
      </c>
      <c r="G2961" s="1">
        <f t="shared" si="185"/>
        <v>8</v>
      </c>
      <c r="H2961" s="1">
        <f t="shared" si="184"/>
        <v>4</v>
      </c>
      <c r="I2961" t="s">
        <v>125</v>
      </c>
    </row>
    <row r="2962" spans="2:9">
      <c r="B2962" s="1">
        <v>6</v>
      </c>
      <c r="C2962" s="1">
        <v>245.66</v>
      </c>
      <c r="D2962" s="1">
        <v>209.96</v>
      </c>
      <c r="E2962" s="1">
        <f t="shared" si="186"/>
        <v>81</v>
      </c>
      <c r="F2962" s="1">
        <f t="shared" si="187"/>
        <v>5</v>
      </c>
      <c r="G2962" s="1">
        <f t="shared" si="185"/>
        <v>9</v>
      </c>
      <c r="H2962" s="1">
        <f t="shared" si="184"/>
        <v>4</v>
      </c>
      <c r="I2962" t="s">
        <v>125</v>
      </c>
    </row>
    <row r="2963" spans="2:9">
      <c r="B2963" s="1">
        <v>6</v>
      </c>
      <c r="C2963" s="1">
        <v>264.70999999999998</v>
      </c>
      <c r="D2963" s="1">
        <v>134.02000000000001</v>
      </c>
      <c r="E2963" s="1">
        <f t="shared" si="186"/>
        <v>82</v>
      </c>
      <c r="F2963" s="1">
        <f t="shared" si="187"/>
        <v>5</v>
      </c>
      <c r="G2963" s="1">
        <f t="shared" si="185"/>
        <v>10</v>
      </c>
      <c r="H2963" s="1">
        <f t="shared" si="184"/>
        <v>4</v>
      </c>
      <c r="I2963" t="s">
        <v>125</v>
      </c>
    </row>
    <row r="2964" spans="2:9">
      <c r="B2964" s="1">
        <v>6</v>
      </c>
      <c r="C2964" s="1">
        <v>260.77999999999997</v>
      </c>
      <c r="D2964" s="1">
        <v>137.05000000000001</v>
      </c>
      <c r="E2964" s="1">
        <f t="shared" si="186"/>
        <v>83</v>
      </c>
      <c r="F2964" s="1">
        <f t="shared" si="187"/>
        <v>5</v>
      </c>
      <c r="G2964" s="1">
        <f t="shared" si="185"/>
        <v>11</v>
      </c>
      <c r="H2964" s="1">
        <f t="shared" si="184"/>
        <v>4</v>
      </c>
      <c r="I2964" t="s">
        <v>125</v>
      </c>
    </row>
    <row r="2965" spans="2:9">
      <c r="B2965" s="1">
        <v>6</v>
      </c>
      <c r="C2965" s="1">
        <v>219.24</v>
      </c>
      <c r="D2965" s="1">
        <v>165.67</v>
      </c>
      <c r="E2965" s="1">
        <f t="shared" si="186"/>
        <v>84</v>
      </c>
      <c r="F2965" s="1">
        <f t="shared" si="187"/>
        <v>5</v>
      </c>
      <c r="G2965" s="1">
        <f t="shared" si="185"/>
        <v>12</v>
      </c>
      <c r="H2965" s="1">
        <f t="shared" si="184"/>
        <v>4</v>
      </c>
      <c r="I2965" t="s">
        <v>125</v>
      </c>
    </row>
    <row r="2966" spans="2:9">
      <c r="B2966" s="1">
        <v>6</v>
      </c>
      <c r="C2966" s="1">
        <v>29.35</v>
      </c>
      <c r="D2966" s="1">
        <v>4.0999999999999996</v>
      </c>
      <c r="E2966" s="1">
        <f t="shared" si="186"/>
        <v>85</v>
      </c>
      <c r="F2966" s="1">
        <f t="shared" si="187"/>
        <v>5</v>
      </c>
      <c r="G2966" s="1">
        <f t="shared" si="185"/>
        <v>13</v>
      </c>
      <c r="H2966" s="1">
        <f t="shared" si="184"/>
        <v>4</v>
      </c>
      <c r="I2966" t="s">
        <v>125</v>
      </c>
    </row>
    <row r="2967" spans="2:9">
      <c r="B2967" s="1">
        <v>6</v>
      </c>
      <c r="C2967" s="1">
        <v>201.81</v>
      </c>
      <c r="D2967" s="1">
        <v>85.68</v>
      </c>
      <c r="E2967" s="1">
        <f t="shared" si="186"/>
        <v>86</v>
      </c>
      <c r="F2967" s="1">
        <f t="shared" si="187"/>
        <v>5</v>
      </c>
      <c r="G2967" s="1">
        <f t="shared" si="185"/>
        <v>14</v>
      </c>
      <c r="H2967" s="1">
        <f t="shared" si="184"/>
        <v>4</v>
      </c>
      <c r="I2967" t="s">
        <v>125</v>
      </c>
    </row>
    <row r="2968" spans="2:9">
      <c r="B2968" s="1">
        <v>6</v>
      </c>
      <c r="C2968" s="1">
        <v>219.43</v>
      </c>
      <c r="D2968" s="1">
        <v>98.63</v>
      </c>
      <c r="E2968" s="1">
        <f t="shared" si="186"/>
        <v>87</v>
      </c>
      <c r="F2968" s="1">
        <f t="shared" si="187"/>
        <v>5</v>
      </c>
      <c r="G2968" s="1">
        <f t="shared" si="185"/>
        <v>15</v>
      </c>
      <c r="H2968" s="1">
        <f t="shared" si="184"/>
        <v>4</v>
      </c>
      <c r="I2968" t="s">
        <v>125</v>
      </c>
    </row>
    <row r="2969" spans="2:9">
      <c r="B2969" s="1">
        <v>6</v>
      </c>
      <c r="C2969" s="1">
        <v>204.88</v>
      </c>
      <c r="D2969" s="1">
        <v>78.13</v>
      </c>
      <c r="E2969" s="1">
        <f t="shared" si="186"/>
        <v>88</v>
      </c>
      <c r="F2969" s="1">
        <f t="shared" si="187"/>
        <v>5</v>
      </c>
      <c r="G2969" s="1">
        <f t="shared" si="185"/>
        <v>16</v>
      </c>
      <c r="H2969" s="1">
        <f t="shared" si="184"/>
        <v>4</v>
      </c>
      <c r="I2969" t="s">
        <v>125</v>
      </c>
    </row>
    <row r="2970" spans="2:9">
      <c r="B2970" s="1">
        <v>6</v>
      </c>
      <c r="C2970" s="1">
        <v>224.1</v>
      </c>
      <c r="D2970" s="1">
        <v>112.46</v>
      </c>
      <c r="E2970" s="1">
        <f t="shared" si="186"/>
        <v>89</v>
      </c>
      <c r="F2970" s="1">
        <f t="shared" si="187"/>
        <v>5</v>
      </c>
      <c r="G2970" s="1">
        <f t="shared" si="185"/>
        <v>17</v>
      </c>
      <c r="H2970" s="1">
        <f t="shared" ref="H2970:H3033" si="188">H2946+1</f>
        <v>4</v>
      </c>
      <c r="I2970" t="s">
        <v>125</v>
      </c>
    </row>
    <row r="2971" spans="2:9">
      <c r="B2971" s="1">
        <v>6</v>
      </c>
      <c r="C2971" s="1">
        <v>364.73</v>
      </c>
      <c r="D2971" s="1">
        <v>156.75</v>
      </c>
      <c r="E2971" s="1">
        <f t="shared" si="186"/>
        <v>90</v>
      </c>
      <c r="F2971" s="1">
        <f t="shared" si="187"/>
        <v>5</v>
      </c>
      <c r="G2971" s="1">
        <f t="shared" ref="G2971:G3034" si="189">G2947</f>
        <v>18</v>
      </c>
      <c r="H2971" s="1">
        <f t="shared" si="188"/>
        <v>4</v>
      </c>
      <c r="I2971" t="s">
        <v>125</v>
      </c>
    </row>
    <row r="2972" spans="2:9">
      <c r="B2972" s="1">
        <v>6</v>
      </c>
      <c r="C2972" s="1">
        <v>25.57</v>
      </c>
      <c r="D2972" s="1">
        <v>1.37</v>
      </c>
      <c r="E2972" s="1">
        <f t="shared" si="186"/>
        <v>91</v>
      </c>
      <c r="F2972" s="1">
        <f t="shared" si="187"/>
        <v>5</v>
      </c>
      <c r="G2972" s="1">
        <f t="shared" si="189"/>
        <v>19</v>
      </c>
      <c r="H2972" s="1">
        <f t="shared" si="188"/>
        <v>4</v>
      </c>
      <c r="I2972" t="s">
        <v>125</v>
      </c>
    </row>
    <row r="2973" spans="2:9">
      <c r="B2973" s="1">
        <v>6</v>
      </c>
      <c r="C2973" s="1">
        <v>20</v>
      </c>
      <c r="D2973" s="1">
        <v>0</v>
      </c>
      <c r="E2973" s="1">
        <f t="shared" si="186"/>
        <v>92</v>
      </c>
      <c r="F2973" s="1">
        <f t="shared" si="187"/>
        <v>5</v>
      </c>
      <c r="G2973" s="1">
        <f t="shared" si="189"/>
        <v>20</v>
      </c>
      <c r="H2973" s="1">
        <f t="shared" si="188"/>
        <v>4</v>
      </c>
      <c r="I2973" t="s">
        <v>125</v>
      </c>
    </row>
    <row r="2974" spans="2:9">
      <c r="B2974" s="1">
        <v>6</v>
      </c>
      <c r="C2974" s="1">
        <v>15.77</v>
      </c>
      <c r="D2974" s="1">
        <v>0</v>
      </c>
      <c r="E2974" s="1">
        <f t="shared" si="186"/>
        <v>93</v>
      </c>
      <c r="F2974" s="1">
        <f t="shared" si="187"/>
        <v>5</v>
      </c>
      <c r="G2974" s="1">
        <f t="shared" si="189"/>
        <v>21</v>
      </c>
      <c r="H2974" s="1">
        <f t="shared" si="188"/>
        <v>4</v>
      </c>
      <c r="I2974" t="s">
        <v>125</v>
      </c>
    </row>
    <row r="2975" spans="2:9">
      <c r="B2975" s="1">
        <v>6</v>
      </c>
      <c r="C2975" s="1">
        <v>15.38</v>
      </c>
      <c r="D2975" s="1">
        <v>0</v>
      </c>
      <c r="E2975" s="1">
        <f t="shared" si="186"/>
        <v>94</v>
      </c>
      <c r="F2975" s="1">
        <f t="shared" si="187"/>
        <v>5</v>
      </c>
      <c r="G2975" s="1">
        <f t="shared" si="189"/>
        <v>22</v>
      </c>
      <c r="H2975" s="1">
        <f t="shared" si="188"/>
        <v>4</v>
      </c>
      <c r="I2975" t="s">
        <v>125</v>
      </c>
    </row>
    <row r="2976" spans="2:9">
      <c r="B2976" s="1">
        <v>6</v>
      </c>
      <c r="C2976" s="1">
        <v>14.4</v>
      </c>
      <c r="D2976" s="1">
        <v>13.5</v>
      </c>
      <c r="E2976" s="1">
        <f t="shared" si="186"/>
        <v>95</v>
      </c>
      <c r="F2976" s="1">
        <f t="shared" si="187"/>
        <v>5</v>
      </c>
      <c r="G2976" s="1">
        <f t="shared" si="189"/>
        <v>23</v>
      </c>
      <c r="H2976" s="1">
        <f t="shared" si="188"/>
        <v>4</v>
      </c>
      <c r="I2976" t="s">
        <v>125</v>
      </c>
    </row>
    <row r="2977" spans="2:9">
      <c r="B2977" s="1">
        <v>6</v>
      </c>
      <c r="C2977" s="1">
        <v>14.11</v>
      </c>
      <c r="D2977" s="1">
        <v>14.58</v>
      </c>
      <c r="E2977" s="1">
        <f t="shared" si="186"/>
        <v>96</v>
      </c>
      <c r="F2977" s="1">
        <f t="shared" si="187"/>
        <v>5</v>
      </c>
      <c r="G2977" s="1">
        <f t="shared" si="189"/>
        <v>24</v>
      </c>
      <c r="H2977" s="1">
        <f t="shared" si="188"/>
        <v>4</v>
      </c>
      <c r="I2977" t="s">
        <v>125</v>
      </c>
    </row>
    <row r="2978" spans="2:9">
      <c r="B2978" s="1">
        <v>6</v>
      </c>
      <c r="C2978" s="1">
        <v>16.34</v>
      </c>
      <c r="D2978" s="1">
        <v>19.62</v>
      </c>
      <c r="E2978" s="1">
        <f t="shared" si="186"/>
        <v>97</v>
      </c>
      <c r="F2978" s="1">
        <f t="shared" si="187"/>
        <v>5</v>
      </c>
      <c r="G2978" s="1">
        <f t="shared" si="189"/>
        <v>1</v>
      </c>
      <c r="H2978" s="1">
        <f t="shared" si="188"/>
        <v>5</v>
      </c>
      <c r="I2978" t="s">
        <v>125</v>
      </c>
    </row>
    <row r="2979" spans="2:9">
      <c r="B2979" s="1">
        <v>6</v>
      </c>
      <c r="C2979" s="1">
        <v>12.49</v>
      </c>
      <c r="D2979" s="1">
        <v>17.13</v>
      </c>
      <c r="E2979" s="1">
        <f t="shared" si="186"/>
        <v>98</v>
      </c>
      <c r="F2979" s="1">
        <f t="shared" si="187"/>
        <v>5</v>
      </c>
      <c r="G2979" s="1">
        <f t="shared" si="189"/>
        <v>2</v>
      </c>
      <c r="H2979" s="1">
        <f t="shared" si="188"/>
        <v>5</v>
      </c>
      <c r="I2979" t="s">
        <v>125</v>
      </c>
    </row>
    <row r="2980" spans="2:9">
      <c r="B2980" s="1">
        <v>6</v>
      </c>
      <c r="C2980" s="1">
        <v>12.02</v>
      </c>
      <c r="D2980" s="1">
        <v>16.63</v>
      </c>
      <c r="E2980" s="1">
        <f t="shared" si="186"/>
        <v>99</v>
      </c>
      <c r="F2980" s="1">
        <f t="shared" si="187"/>
        <v>5</v>
      </c>
      <c r="G2980" s="1">
        <f t="shared" si="189"/>
        <v>3</v>
      </c>
      <c r="H2980" s="1">
        <f t="shared" si="188"/>
        <v>5</v>
      </c>
      <c r="I2980" t="s">
        <v>125</v>
      </c>
    </row>
    <row r="2981" spans="2:9">
      <c r="B2981" s="1">
        <v>6</v>
      </c>
      <c r="C2981" s="1">
        <v>11.74</v>
      </c>
      <c r="D2981" s="1">
        <v>15.73</v>
      </c>
      <c r="E2981" s="1">
        <f t="shared" si="186"/>
        <v>100</v>
      </c>
      <c r="F2981" s="1">
        <f t="shared" si="187"/>
        <v>5</v>
      </c>
      <c r="G2981" s="1">
        <f t="shared" si="189"/>
        <v>4</v>
      </c>
      <c r="H2981" s="1">
        <f t="shared" si="188"/>
        <v>5</v>
      </c>
      <c r="I2981" t="s">
        <v>125</v>
      </c>
    </row>
    <row r="2982" spans="2:9">
      <c r="B2982" s="1">
        <v>6</v>
      </c>
      <c r="C2982" s="1">
        <v>12.24</v>
      </c>
      <c r="D2982" s="1">
        <v>14.87</v>
      </c>
      <c r="E2982" s="1">
        <f t="shared" si="186"/>
        <v>101</v>
      </c>
      <c r="F2982" s="1">
        <f t="shared" si="187"/>
        <v>5</v>
      </c>
      <c r="G2982" s="1">
        <f t="shared" si="189"/>
        <v>5</v>
      </c>
      <c r="H2982" s="1">
        <f t="shared" si="188"/>
        <v>5</v>
      </c>
      <c r="I2982" t="s">
        <v>125</v>
      </c>
    </row>
    <row r="2983" spans="2:9">
      <c r="B2983" s="1">
        <v>6</v>
      </c>
      <c r="C2983" s="1">
        <v>12.85</v>
      </c>
      <c r="D2983" s="1">
        <v>16.739999999999998</v>
      </c>
      <c r="E2983" s="1">
        <f t="shared" si="186"/>
        <v>102</v>
      </c>
      <c r="F2983" s="1">
        <f t="shared" si="187"/>
        <v>5</v>
      </c>
      <c r="G2983" s="1">
        <f t="shared" si="189"/>
        <v>6</v>
      </c>
      <c r="H2983" s="1">
        <f t="shared" si="188"/>
        <v>5</v>
      </c>
      <c r="I2983" t="s">
        <v>125</v>
      </c>
    </row>
    <row r="2984" spans="2:9">
      <c r="B2984" s="1">
        <v>6</v>
      </c>
      <c r="C2984" s="1">
        <v>11.78</v>
      </c>
      <c r="D2984" s="1">
        <v>16.559999999999999</v>
      </c>
      <c r="E2984" s="1">
        <f t="shared" si="186"/>
        <v>103</v>
      </c>
      <c r="F2984" s="1">
        <f t="shared" si="187"/>
        <v>5</v>
      </c>
      <c r="G2984" s="1">
        <f t="shared" si="189"/>
        <v>7</v>
      </c>
      <c r="H2984" s="1">
        <f t="shared" si="188"/>
        <v>5</v>
      </c>
      <c r="I2984" t="s">
        <v>125</v>
      </c>
    </row>
    <row r="2985" spans="2:9">
      <c r="B2985" s="1">
        <v>5</v>
      </c>
      <c r="C2985" s="1">
        <v>11.52</v>
      </c>
      <c r="D2985" s="1">
        <v>15.95</v>
      </c>
      <c r="E2985" s="1">
        <f t="shared" si="186"/>
        <v>104</v>
      </c>
      <c r="F2985" s="1">
        <f t="shared" si="187"/>
        <v>5</v>
      </c>
      <c r="G2985" s="1">
        <f t="shared" si="189"/>
        <v>8</v>
      </c>
      <c r="H2985" s="1">
        <f t="shared" si="188"/>
        <v>5</v>
      </c>
      <c r="I2985" t="s">
        <v>125</v>
      </c>
    </row>
    <row r="2986" spans="2:9">
      <c r="B2986" s="1">
        <v>4</v>
      </c>
      <c r="C2986" s="1">
        <v>11.99</v>
      </c>
      <c r="D2986" s="1">
        <v>10.62</v>
      </c>
      <c r="E2986" s="1">
        <f t="shared" si="186"/>
        <v>105</v>
      </c>
      <c r="F2986" s="1">
        <f t="shared" si="187"/>
        <v>5</v>
      </c>
      <c r="G2986" s="1">
        <f t="shared" si="189"/>
        <v>9</v>
      </c>
      <c r="H2986" s="1">
        <f t="shared" si="188"/>
        <v>5</v>
      </c>
      <c r="I2986" t="s">
        <v>125</v>
      </c>
    </row>
    <row r="2987" spans="2:9">
      <c r="B2987" s="1">
        <v>4</v>
      </c>
      <c r="C2987" s="1">
        <v>13.25</v>
      </c>
      <c r="D2987" s="1">
        <v>0</v>
      </c>
      <c r="E2987" s="1">
        <f t="shared" si="186"/>
        <v>106</v>
      </c>
      <c r="F2987" s="1">
        <f t="shared" si="187"/>
        <v>5</v>
      </c>
      <c r="G2987" s="1">
        <f t="shared" si="189"/>
        <v>10</v>
      </c>
      <c r="H2987" s="1">
        <f t="shared" si="188"/>
        <v>5</v>
      </c>
      <c r="I2987" t="s">
        <v>125</v>
      </c>
    </row>
    <row r="2988" spans="2:9">
      <c r="B2988" s="1">
        <v>4</v>
      </c>
      <c r="C2988" s="1">
        <v>14.04</v>
      </c>
      <c r="D2988" s="1">
        <v>0</v>
      </c>
      <c r="E2988" s="1">
        <f t="shared" si="186"/>
        <v>107</v>
      </c>
      <c r="F2988" s="1">
        <f t="shared" si="187"/>
        <v>5</v>
      </c>
      <c r="G2988" s="1">
        <f t="shared" si="189"/>
        <v>11</v>
      </c>
      <c r="H2988" s="1">
        <f t="shared" si="188"/>
        <v>5</v>
      </c>
      <c r="I2988" t="s">
        <v>125</v>
      </c>
    </row>
    <row r="2989" spans="2:9">
      <c r="B2989" s="1">
        <v>4</v>
      </c>
      <c r="C2989" s="1">
        <v>11.84</v>
      </c>
      <c r="D2989" s="1">
        <v>0</v>
      </c>
      <c r="E2989" s="1">
        <f t="shared" si="186"/>
        <v>108</v>
      </c>
      <c r="F2989" s="1">
        <f t="shared" si="187"/>
        <v>5</v>
      </c>
      <c r="G2989" s="1">
        <f t="shared" si="189"/>
        <v>12</v>
      </c>
      <c r="H2989" s="1">
        <f t="shared" si="188"/>
        <v>5</v>
      </c>
      <c r="I2989" t="s">
        <v>125</v>
      </c>
    </row>
    <row r="2990" spans="2:9">
      <c r="B2990" s="1">
        <v>4</v>
      </c>
      <c r="C2990" s="1">
        <v>13.4</v>
      </c>
      <c r="D2990" s="1">
        <v>0</v>
      </c>
      <c r="E2990" s="1">
        <f t="shared" si="186"/>
        <v>109</v>
      </c>
      <c r="F2990" s="1">
        <f t="shared" si="187"/>
        <v>5</v>
      </c>
      <c r="G2990" s="1">
        <f t="shared" si="189"/>
        <v>13</v>
      </c>
      <c r="H2990" s="1">
        <f t="shared" si="188"/>
        <v>5</v>
      </c>
      <c r="I2990" t="s">
        <v>125</v>
      </c>
    </row>
    <row r="2991" spans="2:9">
      <c r="B2991" s="1">
        <v>5</v>
      </c>
      <c r="C2991" s="1">
        <v>12.57</v>
      </c>
      <c r="D2991" s="1">
        <v>0</v>
      </c>
      <c r="E2991" s="1">
        <f t="shared" si="186"/>
        <v>110</v>
      </c>
      <c r="F2991" s="1">
        <f t="shared" si="187"/>
        <v>5</v>
      </c>
      <c r="G2991" s="1">
        <f t="shared" si="189"/>
        <v>14</v>
      </c>
      <c r="H2991" s="1">
        <f t="shared" si="188"/>
        <v>5</v>
      </c>
      <c r="I2991" t="s">
        <v>125</v>
      </c>
    </row>
    <row r="2992" spans="2:9">
      <c r="B2992" s="1">
        <v>5</v>
      </c>
      <c r="C2992" s="1">
        <v>12.49</v>
      </c>
      <c r="D2992" s="1">
        <v>0</v>
      </c>
      <c r="E2992" s="1">
        <f t="shared" si="186"/>
        <v>111</v>
      </c>
      <c r="F2992" s="1">
        <f t="shared" si="187"/>
        <v>5</v>
      </c>
      <c r="G2992" s="1">
        <f t="shared" si="189"/>
        <v>15</v>
      </c>
      <c r="H2992" s="1">
        <f t="shared" si="188"/>
        <v>5</v>
      </c>
      <c r="I2992" t="s">
        <v>125</v>
      </c>
    </row>
    <row r="2993" spans="2:9">
      <c r="B2993" s="1">
        <v>5</v>
      </c>
      <c r="C2993" s="1">
        <v>12.74</v>
      </c>
      <c r="D2993" s="1">
        <v>0</v>
      </c>
      <c r="E2993" s="1">
        <f t="shared" si="186"/>
        <v>112</v>
      </c>
      <c r="F2993" s="1">
        <f t="shared" si="187"/>
        <v>5</v>
      </c>
      <c r="G2993" s="1">
        <f t="shared" si="189"/>
        <v>16</v>
      </c>
      <c r="H2993" s="1">
        <f t="shared" si="188"/>
        <v>5</v>
      </c>
      <c r="I2993" t="s">
        <v>125</v>
      </c>
    </row>
    <row r="2994" spans="2:9">
      <c r="B2994" s="1">
        <v>5</v>
      </c>
      <c r="C2994" s="1">
        <v>14</v>
      </c>
      <c r="D2994" s="1">
        <v>0</v>
      </c>
      <c r="E2994" s="1">
        <f t="shared" si="186"/>
        <v>113</v>
      </c>
      <c r="F2994" s="1">
        <f t="shared" si="187"/>
        <v>5</v>
      </c>
      <c r="G2994" s="1">
        <f t="shared" si="189"/>
        <v>17</v>
      </c>
      <c r="H2994" s="1">
        <f t="shared" si="188"/>
        <v>5</v>
      </c>
      <c r="I2994" t="s">
        <v>125</v>
      </c>
    </row>
    <row r="2995" spans="2:9">
      <c r="B2995" s="1">
        <v>4</v>
      </c>
      <c r="C2995" s="1">
        <v>12.8</v>
      </c>
      <c r="D2995" s="1">
        <v>0</v>
      </c>
      <c r="E2995" s="1">
        <f t="shared" si="186"/>
        <v>114</v>
      </c>
      <c r="F2995" s="1">
        <f t="shared" si="187"/>
        <v>5</v>
      </c>
      <c r="G2995" s="1">
        <f t="shared" si="189"/>
        <v>18</v>
      </c>
      <c r="H2995" s="1">
        <f t="shared" si="188"/>
        <v>5</v>
      </c>
      <c r="I2995" t="s">
        <v>125</v>
      </c>
    </row>
    <row r="2996" spans="2:9">
      <c r="B2996" s="1">
        <v>4</v>
      </c>
      <c r="C2996" s="1">
        <v>12.68</v>
      </c>
      <c r="D2996" s="1">
        <v>0</v>
      </c>
      <c r="E2996" s="1">
        <f t="shared" si="186"/>
        <v>115</v>
      </c>
      <c r="F2996" s="1">
        <f t="shared" si="187"/>
        <v>5</v>
      </c>
      <c r="G2996" s="1">
        <f t="shared" si="189"/>
        <v>19</v>
      </c>
      <c r="H2996" s="1">
        <f t="shared" si="188"/>
        <v>5</v>
      </c>
      <c r="I2996" t="s">
        <v>125</v>
      </c>
    </row>
    <row r="2997" spans="2:9">
      <c r="B2997" s="1">
        <v>4</v>
      </c>
      <c r="C2997" s="1">
        <v>13.27</v>
      </c>
      <c r="D2997" s="1">
        <v>0</v>
      </c>
      <c r="E2997" s="1">
        <f t="shared" si="186"/>
        <v>116</v>
      </c>
      <c r="F2997" s="1">
        <f t="shared" si="187"/>
        <v>5</v>
      </c>
      <c r="G2997" s="1">
        <f t="shared" si="189"/>
        <v>20</v>
      </c>
      <c r="H2997" s="1">
        <f t="shared" si="188"/>
        <v>5</v>
      </c>
      <c r="I2997" t="s">
        <v>125</v>
      </c>
    </row>
    <row r="2998" spans="2:9">
      <c r="B2998" s="1">
        <v>4</v>
      </c>
      <c r="C2998" s="1">
        <v>14.26</v>
      </c>
      <c r="D2998" s="1">
        <v>0</v>
      </c>
      <c r="E2998" s="1">
        <f t="shared" si="186"/>
        <v>117</v>
      </c>
      <c r="F2998" s="1">
        <f t="shared" si="187"/>
        <v>5</v>
      </c>
      <c r="G2998" s="1">
        <f t="shared" si="189"/>
        <v>21</v>
      </c>
      <c r="H2998" s="1">
        <f t="shared" si="188"/>
        <v>5</v>
      </c>
      <c r="I2998" t="s">
        <v>125</v>
      </c>
    </row>
    <row r="2999" spans="2:9">
      <c r="B2999" s="1">
        <v>5</v>
      </c>
      <c r="C2999" s="1">
        <v>13.08</v>
      </c>
      <c r="D2999" s="1">
        <v>0</v>
      </c>
      <c r="E2999" s="1">
        <f t="shared" si="186"/>
        <v>118</v>
      </c>
      <c r="F2999" s="1">
        <f t="shared" si="187"/>
        <v>5</v>
      </c>
      <c r="G2999" s="1">
        <f t="shared" si="189"/>
        <v>22</v>
      </c>
      <c r="H2999" s="1">
        <f t="shared" si="188"/>
        <v>5</v>
      </c>
      <c r="I2999" t="s">
        <v>125</v>
      </c>
    </row>
    <row r="3000" spans="2:9">
      <c r="B3000" s="1">
        <v>5</v>
      </c>
      <c r="C3000" s="1">
        <v>11.99</v>
      </c>
      <c r="D3000" s="1">
        <v>13.64</v>
      </c>
      <c r="E3000" s="1">
        <f t="shared" si="186"/>
        <v>119</v>
      </c>
      <c r="F3000" s="1">
        <f t="shared" si="187"/>
        <v>5</v>
      </c>
      <c r="G3000" s="1">
        <f t="shared" si="189"/>
        <v>23</v>
      </c>
      <c r="H3000" s="1">
        <f t="shared" si="188"/>
        <v>5</v>
      </c>
      <c r="I3000" t="s">
        <v>125</v>
      </c>
    </row>
    <row r="3001" spans="2:9">
      <c r="B3001" s="1">
        <v>6</v>
      </c>
      <c r="C3001" s="1">
        <v>12.06</v>
      </c>
      <c r="D3001" s="1">
        <v>14.37</v>
      </c>
      <c r="E3001" s="1">
        <f t="shared" si="186"/>
        <v>120</v>
      </c>
      <c r="F3001" s="1">
        <f t="shared" si="187"/>
        <v>5</v>
      </c>
      <c r="G3001" s="1">
        <f t="shared" si="189"/>
        <v>24</v>
      </c>
      <c r="H3001" s="1">
        <f t="shared" si="188"/>
        <v>5</v>
      </c>
      <c r="I3001" t="s">
        <v>125</v>
      </c>
    </row>
    <row r="3002" spans="2:9">
      <c r="B3002" s="1">
        <v>6</v>
      </c>
      <c r="C3002" s="1">
        <v>11.95</v>
      </c>
      <c r="D3002" s="1">
        <v>15.29</v>
      </c>
      <c r="E3002" s="1">
        <f t="shared" si="186"/>
        <v>121</v>
      </c>
      <c r="F3002" s="1">
        <f t="shared" si="187"/>
        <v>5</v>
      </c>
      <c r="G3002" s="1">
        <f t="shared" si="189"/>
        <v>1</v>
      </c>
      <c r="H3002" s="1">
        <f t="shared" si="188"/>
        <v>6</v>
      </c>
      <c r="I3002" t="s">
        <v>125</v>
      </c>
    </row>
    <row r="3003" spans="2:9">
      <c r="B3003" s="1">
        <v>6</v>
      </c>
      <c r="C3003" s="1">
        <v>12.71</v>
      </c>
      <c r="D3003" s="1">
        <v>16.48</v>
      </c>
      <c r="E3003" s="1">
        <f t="shared" si="186"/>
        <v>122</v>
      </c>
      <c r="F3003" s="1">
        <f t="shared" si="187"/>
        <v>5</v>
      </c>
      <c r="G3003" s="1">
        <f t="shared" si="189"/>
        <v>2</v>
      </c>
      <c r="H3003" s="1">
        <f t="shared" si="188"/>
        <v>6</v>
      </c>
      <c r="I3003" t="s">
        <v>125</v>
      </c>
    </row>
    <row r="3004" spans="2:9">
      <c r="B3004" s="1">
        <v>6</v>
      </c>
      <c r="C3004" s="1">
        <v>11.91</v>
      </c>
      <c r="D3004" s="1">
        <v>16.850000000000001</v>
      </c>
      <c r="E3004" s="1">
        <f t="shared" si="186"/>
        <v>123</v>
      </c>
      <c r="F3004" s="1">
        <f t="shared" si="187"/>
        <v>5</v>
      </c>
      <c r="G3004" s="1">
        <f t="shared" si="189"/>
        <v>3</v>
      </c>
      <c r="H3004" s="1">
        <f t="shared" si="188"/>
        <v>6</v>
      </c>
      <c r="I3004" t="s">
        <v>125</v>
      </c>
    </row>
    <row r="3005" spans="2:9">
      <c r="B3005" s="1">
        <v>6</v>
      </c>
      <c r="C3005" s="1">
        <v>12.1</v>
      </c>
      <c r="D3005" s="1">
        <v>17.170000000000002</v>
      </c>
      <c r="E3005" s="1">
        <f t="shared" si="186"/>
        <v>124</v>
      </c>
      <c r="F3005" s="1">
        <f t="shared" si="187"/>
        <v>5</v>
      </c>
      <c r="G3005" s="1">
        <f t="shared" si="189"/>
        <v>4</v>
      </c>
      <c r="H3005" s="1">
        <f t="shared" si="188"/>
        <v>6</v>
      </c>
      <c r="I3005" t="s">
        <v>125</v>
      </c>
    </row>
    <row r="3006" spans="2:9">
      <c r="B3006" s="1">
        <v>6</v>
      </c>
      <c r="C3006" s="1">
        <v>12.31</v>
      </c>
      <c r="D3006" s="1">
        <v>16.75</v>
      </c>
      <c r="E3006" s="1">
        <f t="shared" si="186"/>
        <v>125</v>
      </c>
      <c r="F3006" s="1">
        <f t="shared" si="187"/>
        <v>5</v>
      </c>
      <c r="G3006" s="1">
        <f t="shared" si="189"/>
        <v>5</v>
      </c>
      <c r="H3006" s="1">
        <f t="shared" si="188"/>
        <v>6</v>
      </c>
      <c r="I3006" t="s">
        <v>125</v>
      </c>
    </row>
    <row r="3007" spans="2:9">
      <c r="B3007" s="1">
        <v>6</v>
      </c>
      <c r="C3007" s="1">
        <v>11.77</v>
      </c>
      <c r="D3007" s="1">
        <v>16.77</v>
      </c>
      <c r="E3007" s="1">
        <f t="shared" si="186"/>
        <v>126</v>
      </c>
      <c r="F3007" s="1">
        <f t="shared" si="187"/>
        <v>5</v>
      </c>
      <c r="G3007" s="1">
        <f t="shared" si="189"/>
        <v>6</v>
      </c>
      <c r="H3007" s="1">
        <f t="shared" si="188"/>
        <v>6</v>
      </c>
      <c r="I3007" t="s">
        <v>125</v>
      </c>
    </row>
    <row r="3008" spans="2:9">
      <c r="B3008" s="1">
        <v>6</v>
      </c>
      <c r="C3008" s="1">
        <v>12.53</v>
      </c>
      <c r="D3008" s="1">
        <v>17.25</v>
      </c>
      <c r="E3008" s="1">
        <f t="shared" si="186"/>
        <v>127</v>
      </c>
      <c r="F3008" s="1">
        <f t="shared" si="187"/>
        <v>5</v>
      </c>
      <c r="G3008" s="1">
        <f t="shared" si="189"/>
        <v>7</v>
      </c>
      <c r="H3008" s="1">
        <f t="shared" si="188"/>
        <v>6</v>
      </c>
      <c r="I3008" t="s">
        <v>125</v>
      </c>
    </row>
    <row r="3009" spans="2:9">
      <c r="B3009" s="1">
        <v>5</v>
      </c>
      <c r="C3009" s="1">
        <v>12.39</v>
      </c>
      <c r="D3009" s="1">
        <v>15.69</v>
      </c>
      <c r="E3009" s="1">
        <f t="shared" si="186"/>
        <v>128</v>
      </c>
      <c r="F3009" s="1">
        <f t="shared" si="187"/>
        <v>5</v>
      </c>
      <c r="G3009" s="1">
        <f t="shared" si="189"/>
        <v>8</v>
      </c>
      <c r="H3009" s="1">
        <f t="shared" si="188"/>
        <v>6</v>
      </c>
      <c r="I3009" t="s">
        <v>125</v>
      </c>
    </row>
    <row r="3010" spans="2:9">
      <c r="B3010" s="1">
        <v>4</v>
      </c>
      <c r="C3010" s="1">
        <v>11.88</v>
      </c>
      <c r="D3010" s="1">
        <v>11.63</v>
      </c>
      <c r="E3010" s="1">
        <f t="shared" si="186"/>
        <v>129</v>
      </c>
      <c r="F3010" s="1">
        <f t="shared" si="187"/>
        <v>5</v>
      </c>
      <c r="G3010" s="1">
        <f t="shared" si="189"/>
        <v>9</v>
      </c>
      <c r="H3010" s="1">
        <f t="shared" si="188"/>
        <v>6</v>
      </c>
      <c r="I3010" t="s">
        <v>125</v>
      </c>
    </row>
    <row r="3011" spans="2:9">
      <c r="B3011" s="1">
        <v>4</v>
      </c>
      <c r="C3011" s="1">
        <v>12.71</v>
      </c>
      <c r="D3011" s="1">
        <v>0</v>
      </c>
      <c r="E3011" s="1">
        <f t="shared" si="186"/>
        <v>130</v>
      </c>
      <c r="F3011" s="1">
        <f t="shared" si="187"/>
        <v>5</v>
      </c>
      <c r="G3011" s="1">
        <f t="shared" si="189"/>
        <v>10</v>
      </c>
      <c r="H3011" s="1">
        <f t="shared" si="188"/>
        <v>6</v>
      </c>
      <c r="I3011" t="s">
        <v>125</v>
      </c>
    </row>
    <row r="3012" spans="2:9">
      <c r="B3012" s="1">
        <v>4</v>
      </c>
      <c r="C3012" s="1">
        <v>13.54</v>
      </c>
      <c r="D3012" s="1">
        <v>0</v>
      </c>
      <c r="E3012" s="1">
        <f t="shared" ref="E3012:E3075" si="190">E3011+1</f>
        <v>131</v>
      </c>
      <c r="F3012" s="1">
        <f t="shared" si="187"/>
        <v>5</v>
      </c>
      <c r="G3012" s="1">
        <f t="shared" si="189"/>
        <v>11</v>
      </c>
      <c r="H3012" s="1">
        <f t="shared" si="188"/>
        <v>6</v>
      </c>
      <c r="I3012" t="s">
        <v>125</v>
      </c>
    </row>
    <row r="3013" spans="2:9">
      <c r="B3013" s="1">
        <v>4</v>
      </c>
      <c r="C3013" s="1">
        <v>12.88</v>
      </c>
      <c r="D3013" s="1">
        <v>0</v>
      </c>
      <c r="E3013" s="1">
        <f t="shared" si="190"/>
        <v>132</v>
      </c>
      <c r="F3013" s="1">
        <f t="shared" si="187"/>
        <v>5</v>
      </c>
      <c r="G3013" s="1">
        <f t="shared" si="189"/>
        <v>12</v>
      </c>
      <c r="H3013" s="1">
        <f t="shared" si="188"/>
        <v>6</v>
      </c>
      <c r="I3013" t="s">
        <v>125</v>
      </c>
    </row>
    <row r="3014" spans="2:9">
      <c r="B3014" s="1">
        <v>4</v>
      </c>
      <c r="C3014" s="1">
        <v>12.89</v>
      </c>
      <c r="D3014" s="1">
        <v>0</v>
      </c>
      <c r="E3014" s="1">
        <f t="shared" si="190"/>
        <v>133</v>
      </c>
      <c r="F3014" s="1">
        <f t="shared" si="187"/>
        <v>5</v>
      </c>
      <c r="G3014" s="1">
        <f t="shared" si="189"/>
        <v>13</v>
      </c>
      <c r="H3014" s="1">
        <f t="shared" si="188"/>
        <v>6</v>
      </c>
      <c r="I3014" t="s">
        <v>125</v>
      </c>
    </row>
    <row r="3015" spans="2:9">
      <c r="B3015" s="1">
        <v>5</v>
      </c>
      <c r="C3015" s="1">
        <v>12.81</v>
      </c>
      <c r="D3015" s="1">
        <v>0</v>
      </c>
      <c r="E3015" s="1">
        <f t="shared" si="190"/>
        <v>134</v>
      </c>
      <c r="F3015" s="1">
        <f t="shared" si="187"/>
        <v>5</v>
      </c>
      <c r="G3015" s="1">
        <f t="shared" si="189"/>
        <v>14</v>
      </c>
      <c r="H3015" s="1">
        <f t="shared" si="188"/>
        <v>6</v>
      </c>
      <c r="I3015" t="s">
        <v>125</v>
      </c>
    </row>
    <row r="3016" spans="2:9">
      <c r="B3016" s="1">
        <v>5</v>
      </c>
      <c r="C3016" s="1">
        <v>13.61</v>
      </c>
      <c r="D3016" s="1">
        <v>0</v>
      </c>
      <c r="E3016" s="1">
        <f t="shared" si="190"/>
        <v>135</v>
      </c>
      <c r="F3016" s="1">
        <f t="shared" si="187"/>
        <v>5</v>
      </c>
      <c r="G3016" s="1">
        <f t="shared" si="189"/>
        <v>15</v>
      </c>
      <c r="H3016" s="1">
        <f t="shared" si="188"/>
        <v>6</v>
      </c>
      <c r="I3016" t="s">
        <v>125</v>
      </c>
    </row>
    <row r="3017" spans="2:9">
      <c r="B3017" s="1">
        <v>5</v>
      </c>
      <c r="C3017" s="1">
        <v>13.75</v>
      </c>
      <c r="D3017" s="1">
        <v>0</v>
      </c>
      <c r="E3017" s="1">
        <f t="shared" si="190"/>
        <v>136</v>
      </c>
      <c r="F3017" s="1">
        <f t="shared" si="187"/>
        <v>5</v>
      </c>
      <c r="G3017" s="1">
        <f t="shared" si="189"/>
        <v>16</v>
      </c>
      <c r="H3017" s="1">
        <f t="shared" si="188"/>
        <v>6</v>
      </c>
      <c r="I3017" t="s">
        <v>125</v>
      </c>
    </row>
    <row r="3018" spans="2:9">
      <c r="B3018" s="1">
        <v>5</v>
      </c>
      <c r="C3018" s="1">
        <v>12.71</v>
      </c>
      <c r="D3018" s="1">
        <v>0</v>
      </c>
      <c r="E3018" s="1">
        <f t="shared" si="190"/>
        <v>137</v>
      </c>
      <c r="F3018" s="1">
        <f t="shared" si="187"/>
        <v>5</v>
      </c>
      <c r="G3018" s="1">
        <f t="shared" si="189"/>
        <v>17</v>
      </c>
      <c r="H3018" s="1">
        <f t="shared" si="188"/>
        <v>6</v>
      </c>
      <c r="I3018" t="s">
        <v>125</v>
      </c>
    </row>
    <row r="3019" spans="2:9">
      <c r="B3019" s="1">
        <v>4</v>
      </c>
      <c r="C3019" s="1">
        <v>12.81</v>
      </c>
      <c r="D3019" s="1">
        <v>0</v>
      </c>
      <c r="E3019" s="1">
        <f t="shared" si="190"/>
        <v>138</v>
      </c>
      <c r="F3019" s="1">
        <f t="shared" ref="F3019:F3082" si="191">F3018</f>
        <v>5</v>
      </c>
      <c r="G3019" s="1">
        <f t="shared" si="189"/>
        <v>18</v>
      </c>
      <c r="H3019" s="1">
        <f t="shared" si="188"/>
        <v>6</v>
      </c>
      <c r="I3019" t="s">
        <v>125</v>
      </c>
    </row>
    <row r="3020" spans="2:9">
      <c r="B3020" s="1">
        <v>4</v>
      </c>
      <c r="C3020" s="1">
        <v>13</v>
      </c>
      <c r="D3020" s="1">
        <v>0</v>
      </c>
      <c r="E3020" s="1">
        <f t="shared" si="190"/>
        <v>139</v>
      </c>
      <c r="F3020" s="1">
        <f t="shared" si="191"/>
        <v>5</v>
      </c>
      <c r="G3020" s="1">
        <f t="shared" si="189"/>
        <v>19</v>
      </c>
      <c r="H3020" s="1">
        <f t="shared" si="188"/>
        <v>6</v>
      </c>
      <c r="I3020" t="s">
        <v>125</v>
      </c>
    </row>
    <row r="3021" spans="2:9">
      <c r="B3021" s="1">
        <v>4</v>
      </c>
      <c r="C3021" s="1">
        <v>13.28</v>
      </c>
      <c r="D3021" s="1">
        <v>0</v>
      </c>
      <c r="E3021" s="1">
        <f t="shared" si="190"/>
        <v>140</v>
      </c>
      <c r="F3021" s="1">
        <f t="shared" si="191"/>
        <v>5</v>
      </c>
      <c r="G3021" s="1">
        <f t="shared" si="189"/>
        <v>20</v>
      </c>
      <c r="H3021" s="1">
        <f t="shared" si="188"/>
        <v>6</v>
      </c>
      <c r="I3021" t="s">
        <v>125</v>
      </c>
    </row>
    <row r="3022" spans="2:9">
      <c r="B3022" s="1">
        <v>4</v>
      </c>
      <c r="C3022" s="1">
        <v>13.55</v>
      </c>
      <c r="D3022" s="1">
        <v>0</v>
      </c>
      <c r="E3022" s="1">
        <f t="shared" si="190"/>
        <v>141</v>
      </c>
      <c r="F3022" s="1">
        <f t="shared" si="191"/>
        <v>5</v>
      </c>
      <c r="G3022" s="1">
        <f t="shared" si="189"/>
        <v>21</v>
      </c>
      <c r="H3022" s="1">
        <f t="shared" si="188"/>
        <v>6</v>
      </c>
      <c r="I3022" t="s">
        <v>125</v>
      </c>
    </row>
    <row r="3023" spans="2:9">
      <c r="B3023" s="1">
        <v>5</v>
      </c>
      <c r="C3023" s="1">
        <v>13.28</v>
      </c>
      <c r="D3023" s="1">
        <v>0</v>
      </c>
      <c r="E3023" s="1">
        <f t="shared" si="190"/>
        <v>142</v>
      </c>
      <c r="F3023" s="1">
        <f t="shared" si="191"/>
        <v>5</v>
      </c>
      <c r="G3023" s="1">
        <f t="shared" si="189"/>
        <v>22</v>
      </c>
      <c r="H3023" s="1">
        <f t="shared" si="188"/>
        <v>6</v>
      </c>
      <c r="I3023" t="s">
        <v>125</v>
      </c>
    </row>
    <row r="3024" spans="2:9">
      <c r="B3024" s="1">
        <v>5</v>
      </c>
      <c r="C3024" s="1">
        <v>12.28</v>
      </c>
      <c r="D3024" s="1">
        <v>14.43</v>
      </c>
      <c r="E3024" s="1">
        <f t="shared" si="190"/>
        <v>143</v>
      </c>
      <c r="F3024" s="1">
        <f t="shared" si="191"/>
        <v>5</v>
      </c>
      <c r="G3024" s="1">
        <f t="shared" si="189"/>
        <v>23</v>
      </c>
      <c r="H3024" s="1">
        <f t="shared" si="188"/>
        <v>6</v>
      </c>
      <c r="I3024" t="s">
        <v>125</v>
      </c>
    </row>
    <row r="3025" spans="2:9">
      <c r="B3025" s="1">
        <v>6</v>
      </c>
      <c r="C3025" s="1">
        <v>11.84</v>
      </c>
      <c r="D3025" s="1">
        <v>15.83</v>
      </c>
      <c r="E3025" s="1">
        <f t="shared" si="190"/>
        <v>144</v>
      </c>
      <c r="F3025" s="1">
        <f t="shared" si="191"/>
        <v>5</v>
      </c>
      <c r="G3025" s="1">
        <f t="shared" si="189"/>
        <v>24</v>
      </c>
      <c r="H3025" s="1">
        <f t="shared" si="188"/>
        <v>6</v>
      </c>
      <c r="I3025" t="s">
        <v>125</v>
      </c>
    </row>
    <row r="3026" spans="2:9">
      <c r="B3026" s="1">
        <v>6</v>
      </c>
      <c r="C3026" s="1">
        <v>12.67</v>
      </c>
      <c r="D3026" s="1">
        <v>17.21</v>
      </c>
      <c r="E3026" s="1">
        <f t="shared" si="190"/>
        <v>145</v>
      </c>
      <c r="F3026" s="1">
        <f t="shared" si="191"/>
        <v>5</v>
      </c>
      <c r="G3026" s="1">
        <f t="shared" si="189"/>
        <v>1</v>
      </c>
      <c r="H3026" s="1">
        <f t="shared" si="188"/>
        <v>7</v>
      </c>
      <c r="I3026" t="s">
        <v>125</v>
      </c>
    </row>
    <row r="3027" spans="2:9">
      <c r="B3027" s="1">
        <v>6</v>
      </c>
      <c r="C3027" s="1">
        <v>12.59</v>
      </c>
      <c r="D3027" s="1">
        <v>17.5</v>
      </c>
      <c r="E3027" s="1">
        <f t="shared" si="190"/>
        <v>146</v>
      </c>
      <c r="F3027" s="1">
        <f t="shared" si="191"/>
        <v>5</v>
      </c>
      <c r="G3027" s="1">
        <f t="shared" si="189"/>
        <v>2</v>
      </c>
      <c r="H3027" s="1">
        <f t="shared" si="188"/>
        <v>7</v>
      </c>
      <c r="I3027" t="s">
        <v>125</v>
      </c>
    </row>
    <row r="3028" spans="2:9">
      <c r="B3028" s="1">
        <v>6</v>
      </c>
      <c r="C3028" s="1">
        <v>12.07</v>
      </c>
      <c r="D3028" s="1">
        <v>17.68</v>
      </c>
      <c r="E3028" s="1">
        <f t="shared" si="190"/>
        <v>147</v>
      </c>
      <c r="F3028" s="1">
        <f t="shared" si="191"/>
        <v>5</v>
      </c>
      <c r="G3028" s="1">
        <f t="shared" si="189"/>
        <v>3</v>
      </c>
      <c r="H3028" s="1">
        <f t="shared" si="188"/>
        <v>7</v>
      </c>
      <c r="I3028" t="s">
        <v>125</v>
      </c>
    </row>
    <row r="3029" spans="2:9">
      <c r="B3029" s="1">
        <v>6</v>
      </c>
      <c r="C3029" s="1">
        <v>11.99</v>
      </c>
      <c r="D3029" s="1">
        <v>17.32</v>
      </c>
      <c r="E3029" s="1">
        <f t="shared" si="190"/>
        <v>148</v>
      </c>
      <c r="F3029" s="1">
        <f t="shared" si="191"/>
        <v>5</v>
      </c>
      <c r="G3029" s="1">
        <f t="shared" si="189"/>
        <v>4</v>
      </c>
      <c r="H3029" s="1">
        <f t="shared" si="188"/>
        <v>7</v>
      </c>
      <c r="I3029" t="s">
        <v>125</v>
      </c>
    </row>
    <row r="3030" spans="2:9">
      <c r="B3030" s="1">
        <v>6</v>
      </c>
      <c r="C3030" s="1">
        <v>11.84</v>
      </c>
      <c r="D3030" s="1">
        <v>16.420000000000002</v>
      </c>
      <c r="E3030" s="1">
        <f t="shared" si="190"/>
        <v>149</v>
      </c>
      <c r="F3030" s="1">
        <f t="shared" si="191"/>
        <v>5</v>
      </c>
      <c r="G3030" s="1">
        <f t="shared" si="189"/>
        <v>5</v>
      </c>
      <c r="H3030" s="1">
        <f t="shared" si="188"/>
        <v>7</v>
      </c>
      <c r="I3030" t="s">
        <v>125</v>
      </c>
    </row>
    <row r="3031" spans="2:9">
      <c r="B3031" s="1">
        <v>6</v>
      </c>
      <c r="C3031" s="1">
        <v>13.11</v>
      </c>
      <c r="D3031" s="1">
        <v>17.02</v>
      </c>
      <c r="E3031" s="1">
        <f t="shared" si="190"/>
        <v>150</v>
      </c>
      <c r="F3031" s="1">
        <f t="shared" si="191"/>
        <v>5</v>
      </c>
      <c r="G3031" s="1">
        <f t="shared" si="189"/>
        <v>6</v>
      </c>
      <c r="H3031" s="1">
        <f t="shared" si="188"/>
        <v>7</v>
      </c>
      <c r="I3031" t="s">
        <v>125</v>
      </c>
    </row>
    <row r="3032" spans="2:9">
      <c r="B3032" s="1">
        <v>6</v>
      </c>
      <c r="C3032" s="1">
        <v>11.56</v>
      </c>
      <c r="D3032" s="1">
        <v>15.34</v>
      </c>
      <c r="E3032" s="1">
        <f t="shared" si="190"/>
        <v>151</v>
      </c>
      <c r="F3032" s="1">
        <f t="shared" si="191"/>
        <v>5</v>
      </c>
      <c r="G3032" s="1">
        <f t="shared" si="189"/>
        <v>7</v>
      </c>
      <c r="H3032" s="1">
        <f t="shared" si="188"/>
        <v>7</v>
      </c>
      <c r="I3032" t="s">
        <v>125</v>
      </c>
    </row>
    <row r="3033" spans="2:9">
      <c r="B3033" s="1">
        <v>5</v>
      </c>
      <c r="C3033" s="1">
        <v>12.74</v>
      </c>
      <c r="D3033" s="1">
        <v>14.04</v>
      </c>
      <c r="E3033" s="1">
        <f t="shared" si="190"/>
        <v>152</v>
      </c>
      <c r="F3033" s="1">
        <f t="shared" si="191"/>
        <v>5</v>
      </c>
      <c r="G3033" s="1">
        <f t="shared" si="189"/>
        <v>8</v>
      </c>
      <c r="H3033" s="1">
        <f t="shared" si="188"/>
        <v>7</v>
      </c>
      <c r="I3033" t="s">
        <v>125</v>
      </c>
    </row>
    <row r="3034" spans="2:9">
      <c r="B3034" s="1">
        <v>4</v>
      </c>
      <c r="C3034" s="1">
        <v>307.91000000000003</v>
      </c>
      <c r="D3034" s="1">
        <v>177.69</v>
      </c>
      <c r="E3034" s="1">
        <f t="shared" si="190"/>
        <v>153</v>
      </c>
      <c r="F3034" s="1">
        <f t="shared" si="191"/>
        <v>5</v>
      </c>
      <c r="G3034" s="1">
        <f t="shared" si="189"/>
        <v>9</v>
      </c>
      <c r="H3034" s="1">
        <f t="shared" ref="H3034:H3097" si="192">H3010+1</f>
        <v>7</v>
      </c>
      <c r="I3034" t="s">
        <v>125</v>
      </c>
    </row>
    <row r="3035" spans="2:9">
      <c r="B3035" s="1">
        <v>4</v>
      </c>
      <c r="C3035" s="1">
        <v>431.75</v>
      </c>
      <c r="D3035" s="1">
        <v>177.45</v>
      </c>
      <c r="E3035" s="1">
        <f t="shared" si="190"/>
        <v>154</v>
      </c>
      <c r="F3035" s="1">
        <f t="shared" si="191"/>
        <v>5</v>
      </c>
      <c r="G3035" s="1">
        <f t="shared" ref="G3035:G3098" si="193">G3011</f>
        <v>10</v>
      </c>
      <c r="H3035" s="1">
        <f t="shared" si="192"/>
        <v>7</v>
      </c>
      <c r="I3035" t="s">
        <v>125</v>
      </c>
    </row>
    <row r="3036" spans="2:9">
      <c r="B3036" s="1">
        <v>4</v>
      </c>
      <c r="C3036" s="1">
        <v>425.74</v>
      </c>
      <c r="D3036" s="1">
        <v>166.31</v>
      </c>
      <c r="E3036" s="1">
        <f t="shared" si="190"/>
        <v>155</v>
      </c>
      <c r="F3036" s="1">
        <f t="shared" si="191"/>
        <v>5</v>
      </c>
      <c r="G3036" s="1">
        <f t="shared" si="193"/>
        <v>11</v>
      </c>
      <c r="H3036" s="1">
        <f t="shared" si="192"/>
        <v>7</v>
      </c>
      <c r="I3036" t="s">
        <v>125</v>
      </c>
    </row>
    <row r="3037" spans="2:9">
      <c r="B3037" s="1">
        <v>4</v>
      </c>
      <c r="C3037" s="1">
        <v>442.22</v>
      </c>
      <c r="D3037" s="1">
        <v>258.44</v>
      </c>
      <c r="E3037" s="1">
        <f t="shared" si="190"/>
        <v>156</v>
      </c>
      <c r="F3037" s="1">
        <f t="shared" si="191"/>
        <v>5</v>
      </c>
      <c r="G3037" s="1">
        <f t="shared" si="193"/>
        <v>12</v>
      </c>
      <c r="H3037" s="1">
        <f t="shared" si="192"/>
        <v>7</v>
      </c>
      <c r="I3037" t="s">
        <v>125</v>
      </c>
    </row>
    <row r="3038" spans="2:9">
      <c r="B3038" s="1">
        <v>4</v>
      </c>
      <c r="C3038" s="1">
        <v>35.83</v>
      </c>
      <c r="D3038" s="1">
        <v>7.81</v>
      </c>
      <c r="E3038" s="1">
        <f t="shared" si="190"/>
        <v>157</v>
      </c>
      <c r="F3038" s="1">
        <f t="shared" si="191"/>
        <v>5</v>
      </c>
      <c r="G3038" s="1">
        <f t="shared" si="193"/>
        <v>13</v>
      </c>
      <c r="H3038" s="1">
        <f t="shared" si="192"/>
        <v>7</v>
      </c>
      <c r="I3038" t="s">
        <v>125</v>
      </c>
    </row>
    <row r="3039" spans="2:9">
      <c r="B3039" s="1">
        <v>5</v>
      </c>
      <c r="C3039" s="1">
        <v>412.27</v>
      </c>
      <c r="D3039" s="1">
        <v>163.69999999999999</v>
      </c>
      <c r="E3039" s="1">
        <f t="shared" si="190"/>
        <v>158</v>
      </c>
      <c r="F3039" s="1">
        <f t="shared" si="191"/>
        <v>5</v>
      </c>
      <c r="G3039" s="1">
        <f t="shared" si="193"/>
        <v>14</v>
      </c>
      <c r="H3039" s="1">
        <f t="shared" si="192"/>
        <v>7</v>
      </c>
      <c r="I3039" t="s">
        <v>125</v>
      </c>
    </row>
    <row r="3040" spans="2:9">
      <c r="B3040" s="1">
        <v>5</v>
      </c>
      <c r="C3040" s="1">
        <v>420.26</v>
      </c>
      <c r="D3040" s="1">
        <v>154.69</v>
      </c>
      <c r="E3040" s="1">
        <f t="shared" si="190"/>
        <v>159</v>
      </c>
      <c r="F3040" s="1">
        <f t="shared" si="191"/>
        <v>5</v>
      </c>
      <c r="G3040" s="1">
        <f t="shared" si="193"/>
        <v>15</v>
      </c>
      <c r="H3040" s="1">
        <f t="shared" si="192"/>
        <v>7</v>
      </c>
      <c r="I3040" t="s">
        <v>125</v>
      </c>
    </row>
    <row r="3041" spans="2:9">
      <c r="B3041" s="1">
        <v>5</v>
      </c>
      <c r="C3041" s="1">
        <v>453.09</v>
      </c>
      <c r="D3041" s="1">
        <v>188.68</v>
      </c>
      <c r="E3041" s="1">
        <f t="shared" si="190"/>
        <v>160</v>
      </c>
      <c r="F3041" s="1">
        <f t="shared" si="191"/>
        <v>5</v>
      </c>
      <c r="G3041" s="1">
        <f t="shared" si="193"/>
        <v>16</v>
      </c>
      <c r="H3041" s="1">
        <f t="shared" si="192"/>
        <v>7</v>
      </c>
      <c r="I3041" t="s">
        <v>125</v>
      </c>
    </row>
    <row r="3042" spans="2:9">
      <c r="B3042" s="1">
        <v>5</v>
      </c>
      <c r="C3042" s="1">
        <v>370.3</v>
      </c>
      <c r="D3042" s="1">
        <v>141.59</v>
      </c>
      <c r="E3042" s="1">
        <f t="shared" si="190"/>
        <v>161</v>
      </c>
      <c r="F3042" s="1">
        <f t="shared" si="191"/>
        <v>5</v>
      </c>
      <c r="G3042" s="1">
        <f t="shared" si="193"/>
        <v>17</v>
      </c>
      <c r="H3042" s="1">
        <f t="shared" si="192"/>
        <v>7</v>
      </c>
      <c r="I3042" t="s">
        <v>125</v>
      </c>
    </row>
    <row r="3043" spans="2:9">
      <c r="B3043" s="1">
        <v>4</v>
      </c>
      <c r="C3043" s="1">
        <v>292.39999999999998</v>
      </c>
      <c r="D3043" s="1">
        <v>110.09</v>
      </c>
      <c r="E3043" s="1">
        <f t="shared" si="190"/>
        <v>162</v>
      </c>
      <c r="F3043" s="1">
        <f t="shared" si="191"/>
        <v>5</v>
      </c>
      <c r="G3043" s="1">
        <f t="shared" si="193"/>
        <v>18</v>
      </c>
      <c r="H3043" s="1">
        <f t="shared" si="192"/>
        <v>7</v>
      </c>
      <c r="I3043" t="s">
        <v>125</v>
      </c>
    </row>
    <row r="3044" spans="2:9">
      <c r="B3044" s="1">
        <v>4</v>
      </c>
      <c r="C3044" s="1">
        <v>347.47</v>
      </c>
      <c r="D3044" s="1">
        <v>152.79</v>
      </c>
      <c r="E3044" s="1">
        <f t="shared" si="190"/>
        <v>163</v>
      </c>
      <c r="F3044" s="1">
        <f t="shared" si="191"/>
        <v>5</v>
      </c>
      <c r="G3044" s="1">
        <f t="shared" si="193"/>
        <v>19</v>
      </c>
      <c r="H3044" s="1">
        <f t="shared" si="192"/>
        <v>7</v>
      </c>
      <c r="I3044" t="s">
        <v>125</v>
      </c>
    </row>
    <row r="3045" spans="2:9">
      <c r="B3045" s="1">
        <v>4</v>
      </c>
      <c r="C3045" s="1">
        <v>402.19</v>
      </c>
      <c r="D3045" s="1">
        <v>134.71</v>
      </c>
      <c r="E3045" s="1">
        <f t="shared" si="190"/>
        <v>164</v>
      </c>
      <c r="F3045" s="1">
        <f t="shared" si="191"/>
        <v>5</v>
      </c>
      <c r="G3045" s="1">
        <f t="shared" si="193"/>
        <v>20</v>
      </c>
      <c r="H3045" s="1">
        <f t="shared" si="192"/>
        <v>7</v>
      </c>
      <c r="I3045" t="s">
        <v>125</v>
      </c>
    </row>
    <row r="3046" spans="2:9">
      <c r="B3046" s="1">
        <v>4</v>
      </c>
      <c r="C3046" s="1">
        <v>380.73</v>
      </c>
      <c r="D3046" s="1">
        <v>157.75</v>
      </c>
      <c r="E3046" s="1">
        <f t="shared" si="190"/>
        <v>165</v>
      </c>
      <c r="F3046" s="1">
        <f t="shared" si="191"/>
        <v>5</v>
      </c>
      <c r="G3046" s="1">
        <f t="shared" si="193"/>
        <v>21</v>
      </c>
      <c r="H3046" s="1">
        <f t="shared" si="192"/>
        <v>7</v>
      </c>
      <c r="I3046" t="s">
        <v>125</v>
      </c>
    </row>
    <row r="3047" spans="2:9">
      <c r="B3047" s="1">
        <v>5</v>
      </c>
      <c r="C3047" s="1">
        <v>16.53</v>
      </c>
      <c r="D3047" s="1">
        <v>0</v>
      </c>
      <c r="E3047" s="1">
        <f t="shared" si="190"/>
        <v>166</v>
      </c>
      <c r="F3047" s="1">
        <f t="shared" si="191"/>
        <v>5</v>
      </c>
      <c r="G3047" s="1">
        <f t="shared" si="193"/>
        <v>22</v>
      </c>
      <c r="H3047" s="1">
        <f t="shared" si="192"/>
        <v>7</v>
      </c>
      <c r="I3047" t="s">
        <v>125</v>
      </c>
    </row>
    <row r="3048" spans="2:9">
      <c r="B3048" s="1">
        <v>5</v>
      </c>
      <c r="C3048" s="1">
        <v>15.19</v>
      </c>
      <c r="D3048" s="1">
        <v>13.46</v>
      </c>
      <c r="E3048" s="1">
        <f t="shared" si="190"/>
        <v>167</v>
      </c>
      <c r="F3048" s="1">
        <f t="shared" si="191"/>
        <v>5</v>
      </c>
      <c r="G3048" s="1">
        <f t="shared" si="193"/>
        <v>23</v>
      </c>
      <c r="H3048" s="1">
        <f t="shared" si="192"/>
        <v>7</v>
      </c>
      <c r="I3048" t="s">
        <v>125</v>
      </c>
    </row>
    <row r="3049" spans="2:9">
      <c r="B3049" s="1">
        <v>6</v>
      </c>
      <c r="C3049" s="1">
        <v>16.2</v>
      </c>
      <c r="D3049" s="1">
        <v>17</v>
      </c>
      <c r="E3049" s="1">
        <f t="shared" si="190"/>
        <v>168</v>
      </c>
      <c r="F3049" s="1">
        <f t="shared" si="191"/>
        <v>5</v>
      </c>
      <c r="G3049" s="1">
        <f t="shared" si="193"/>
        <v>24</v>
      </c>
      <c r="H3049" s="1">
        <f t="shared" si="192"/>
        <v>7</v>
      </c>
      <c r="I3049" t="s">
        <v>125</v>
      </c>
    </row>
    <row r="3050" spans="2:9">
      <c r="B3050" s="1">
        <v>6</v>
      </c>
      <c r="C3050" s="1">
        <v>14.48</v>
      </c>
      <c r="D3050" s="1">
        <v>14.69</v>
      </c>
      <c r="E3050" s="1">
        <f t="shared" si="190"/>
        <v>169</v>
      </c>
      <c r="F3050" s="1">
        <f t="shared" si="191"/>
        <v>5</v>
      </c>
      <c r="G3050" s="1">
        <f t="shared" si="193"/>
        <v>1</v>
      </c>
      <c r="H3050" s="1">
        <f t="shared" si="192"/>
        <v>8</v>
      </c>
      <c r="I3050" t="s">
        <v>125</v>
      </c>
    </row>
    <row r="3051" spans="2:9">
      <c r="B3051" s="1">
        <v>6</v>
      </c>
      <c r="C3051" s="1">
        <v>14.55</v>
      </c>
      <c r="D3051" s="1">
        <v>15.23</v>
      </c>
      <c r="E3051" s="1">
        <f t="shared" si="190"/>
        <v>170</v>
      </c>
      <c r="F3051" s="1">
        <f t="shared" si="191"/>
        <v>5</v>
      </c>
      <c r="G3051" s="1">
        <f t="shared" si="193"/>
        <v>2</v>
      </c>
      <c r="H3051" s="1">
        <f t="shared" si="192"/>
        <v>8</v>
      </c>
      <c r="I3051" t="s">
        <v>125</v>
      </c>
    </row>
    <row r="3052" spans="2:9">
      <c r="B3052" s="1">
        <v>6</v>
      </c>
      <c r="C3052" s="1">
        <v>12.75</v>
      </c>
      <c r="D3052" s="1">
        <v>15.74</v>
      </c>
      <c r="E3052" s="1">
        <f t="shared" si="190"/>
        <v>171</v>
      </c>
      <c r="F3052" s="1">
        <f t="shared" si="191"/>
        <v>5</v>
      </c>
      <c r="G3052" s="1">
        <f t="shared" si="193"/>
        <v>3</v>
      </c>
      <c r="H3052" s="1">
        <f t="shared" si="192"/>
        <v>8</v>
      </c>
      <c r="I3052" t="s">
        <v>125</v>
      </c>
    </row>
    <row r="3053" spans="2:9">
      <c r="B3053" s="1">
        <v>6</v>
      </c>
      <c r="C3053" s="1">
        <v>12.08</v>
      </c>
      <c r="D3053" s="1">
        <v>15.34</v>
      </c>
      <c r="E3053" s="1">
        <f t="shared" si="190"/>
        <v>172</v>
      </c>
      <c r="F3053" s="1">
        <f t="shared" si="191"/>
        <v>5</v>
      </c>
      <c r="G3053" s="1">
        <f t="shared" si="193"/>
        <v>4</v>
      </c>
      <c r="H3053" s="1">
        <f t="shared" si="192"/>
        <v>8</v>
      </c>
      <c r="I3053" t="s">
        <v>125</v>
      </c>
    </row>
    <row r="3054" spans="2:9">
      <c r="B3054" s="1">
        <v>6</v>
      </c>
      <c r="C3054" s="1">
        <v>12.38</v>
      </c>
      <c r="D3054" s="1">
        <v>15.22</v>
      </c>
      <c r="E3054" s="1">
        <f t="shared" si="190"/>
        <v>173</v>
      </c>
      <c r="F3054" s="1">
        <f t="shared" si="191"/>
        <v>5</v>
      </c>
      <c r="G3054" s="1">
        <f t="shared" si="193"/>
        <v>5</v>
      </c>
      <c r="H3054" s="1">
        <f t="shared" si="192"/>
        <v>8</v>
      </c>
      <c r="I3054" t="s">
        <v>125</v>
      </c>
    </row>
    <row r="3055" spans="2:9">
      <c r="B3055" s="1">
        <v>6</v>
      </c>
      <c r="C3055" s="1">
        <v>13.46</v>
      </c>
      <c r="D3055" s="1">
        <v>16.34</v>
      </c>
      <c r="E3055" s="1">
        <f t="shared" si="190"/>
        <v>174</v>
      </c>
      <c r="F3055" s="1">
        <f t="shared" si="191"/>
        <v>5</v>
      </c>
      <c r="G3055" s="1">
        <f t="shared" si="193"/>
        <v>6</v>
      </c>
      <c r="H3055" s="1">
        <f t="shared" si="192"/>
        <v>8</v>
      </c>
      <c r="I3055" t="s">
        <v>125</v>
      </c>
    </row>
    <row r="3056" spans="2:9">
      <c r="B3056" s="1">
        <v>6</v>
      </c>
      <c r="C3056" s="1">
        <v>11.92</v>
      </c>
      <c r="D3056" s="1">
        <v>15.22</v>
      </c>
      <c r="E3056" s="1">
        <f t="shared" si="190"/>
        <v>175</v>
      </c>
      <c r="F3056" s="1">
        <f t="shared" si="191"/>
        <v>5</v>
      </c>
      <c r="G3056" s="1">
        <f t="shared" si="193"/>
        <v>7</v>
      </c>
      <c r="H3056" s="1">
        <f t="shared" si="192"/>
        <v>8</v>
      </c>
      <c r="I3056" t="s">
        <v>125</v>
      </c>
    </row>
    <row r="3057" spans="2:9">
      <c r="B3057" s="1">
        <v>5</v>
      </c>
      <c r="C3057" s="1">
        <v>15.52</v>
      </c>
      <c r="D3057" s="1">
        <v>16.68</v>
      </c>
      <c r="E3057" s="1">
        <f t="shared" si="190"/>
        <v>176</v>
      </c>
      <c r="F3057" s="1">
        <f t="shared" si="191"/>
        <v>5</v>
      </c>
      <c r="G3057" s="1">
        <f t="shared" si="193"/>
        <v>8</v>
      </c>
      <c r="H3057" s="1">
        <f t="shared" si="192"/>
        <v>8</v>
      </c>
      <c r="I3057" t="s">
        <v>125</v>
      </c>
    </row>
    <row r="3058" spans="2:9">
      <c r="B3058" s="1">
        <v>4</v>
      </c>
      <c r="C3058" s="1">
        <v>285.42</v>
      </c>
      <c r="D3058" s="1">
        <v>195.48</v>
      </c>
      <c r="E3058" s="1">
        <f t="shared" si="190"/>
        <v>177</v>
      </c>
      <c r="F3058" s="1">
        <f t="shared" si="191"/>
        <v>5</v>
      </c>
      <c r="G3058" s="1">
        <f t="shared" si="193"/>
        <v>9</v>
      </c>
      <c r="H3058" s="1">
        <f t="shared" si="192"/>
        <v>8</v>
      </c>
      <c r="I3058" t="s">
        <v>125</v>
      </c>
    </row>
    <row r="3059" spans="2:9">
      <c r="B3059" s="1">
        <v>4</v>
      </c>
      <c r="C3059" s="1">
        <v>458.87</v>
      </c>
      <c r="D3059" s="1">
        <v>214.64</v>
      </c>
      <c r="E3059" s="1">
        <f t="shared" si="190"/>
        <v>178</v>
      </c>
      <c r="F3059" s="1">
        <f t="shared" si="191"/>
        <v>5</v>
      </c>
      <c r="G3059" s="1">
        <f t="shared" si="193"/>
        <v>10</v>
      </c>
      <c r="H3059" s="1">
        <f t="shared" si="192"/>
        <v>8</v>
      </c>
      <c r="I3059" t="s">
        <v>125</v>
      </c>
    </row>
    <row r="3060" spans="2:9">
      <c r="B3060" s="1">
        <v>4</v>
      </c>
      <c r="C3060" s="1">
        <v>406.7</v>
      </c>
      <c r="D3060" s="1">
        <v>173.73</v>
      </c>
      <c r="E3060" s="1">
        <f t="shared" si="190"/>
        <v>179</v>
      </c>
      <c r="F3060" s="1">
        <f t="shared" si="191"/>
        <v>5</v>
      </c>
      <c r="G3060" s="1">
        <f t="shared" si="193"/>
        <v>11</v>
      </c>
      <c r="H3060" s="1">
        <f t="shared" si="192"/>
        <v>8</v>
      </c>
      <c r="I3060" t="s">
        <v>125</v>
      </c>
    </row>
    <row r="3061" spans="2:9">
      <c r="B3061" s="1">
        <v>4</v>
      </c>
      <c r="C3061" s="1">
        <v>251.96</v>
      </c>
      <c r="D3061" s="1">
        <v>203.5</v>
      </c>
      <c r="E3061" s="1">
        <f t="shared" si="190"/>
        <v>180</v>
      </c>
      <c r="F3061" s="1">
        <f t="shared" si="191"/>
        <v>5</v>
      </c>
      <c r="G3061" s="1">
        <f t="shared" si="193"/>
        <v>12</v>
      </c>
      <c r="H3061" s="1">
        <f t="shared" si="192"/>
        <v>8</v>
      </c>
      <c r="I3061" t="s">
        <v>125</v>
      </c>
    </row>
    <row r="3062" spans="2:9">
      <c r="B3062" s="1">
        <v>4</v>
      </c>
      <c r="C3062" s="1">
        <v>31.54</v>
      </c>
      <c r="D3062" s="1">
        <v>6.88</v>
      </c>
      <c r="E3062" s="1">
        <f t="shared" si="190"/>
        <v>181</v>
      </c>
      <c r="F3062" s="1">
        <f t="shared" si="191"/>
        <v>5</v>
      </c>
      <c r="G3062" s="1">
        <f t="shared" si="193"/>
        <v>13</v>
      </c>
      <c r="H3062" s="1">
        <f t="shared" si="192"/>
        <v>8</v>
      </c>
      <c r="I3062" t="s">
        <v>125</v>
      </c>
    </row>
    <row r="3063" spans="2:9">
      <c r="B3063" s="1">
        <v>5</v>
      </c>
      <c r="C3063" s="1">
        <v>234.58</v>
      </c>
      <c r="D3063" s="1">
        <v>129.78</v>
      </c>
      <c r="E3063" s="1">
        <f t="shared" si="190"/>
        <v>182</v>
      </c>
      <c r="F3063" s="1">
        <f t="shared" si="191"/>
        <v>5</v>
      </c>
      <c r="G3063" s="1">
        <f t="shared" si="193"/>
        <v>14</v>
      </c>
      <c r="H3063" s="1">
        <f t="shared" si="192"/>
        <v>8</v>
      </c>
      <c r="I3063" t="s">
        <v>125</v>
      </c>
    </row>
    <row r="3064" spans="2:9">
      <c r="B3064" s="1">
        <v>5</v>
      </c>
      <c r="C3064" s="1">
        <v>227.84</v>
      </c>
      <c r="D3064" s="1">
        <v>125.35</v>
      </c>
      <c r="E3064" s="1">
        <f t="shared" si="190"/>
        <v>183</v>
      </c>
      <c r="F3064" s="1">
        <f t="shared" si="191"/>
        <v>5</v>
      </c>
      <c r="G3064" s="1">
        <f t="shared" si="193"/>
        <v>15</v>
      </c>
      <c r="H3064" s="1">
        <f t="shared" si="192"/>
        <v>8</v>
      </c>
      <c r="I3064" t="s">
        <v>125</v>
      </c>
    </row>
    <row r="3065" spans="2:9">
      <c r="B3065" s="1">
        <v>5</v>
      </c>
      <c r="C3065" s="1">
        <v>317.08999999999997</v>
      </c>
      <c r="D3065" s="1">
        <v>135.19</v>
      </c>
      <c r="E3065" s="1">
        <f t="shared" si="190"/>
        <v>184</v>
      </c>
      <c r="F3065" s="1">
        <f t="shared" si="191"/>
        <v>5</v>
      </c>
      <c r="G3065" s="1">
        <f t="shared" si="193"/>
        <v>16</v>
      </c>
      <c r="H3065" s="1">
        <f t="shared" si="192"/>
        <v>8</v>
      </c>
      <c r="I3065" t="s">
        <v>125</v>
      </c>
    </row>
    <row r="3066" spans="2:9">
      <c r="B3066" s="1">
        <v>5</v>
      </c>
      <c r="C3066" s="1">
        <v>254.41</v>
      </c>
      <c r="D3066" s="1">
        <v>143.06</v>
      </c>
      <c r="E3066" s="1">
        <f t="shared" si="190"/>
        <v>185</v>
      </c>
      <c r="F3066" s="1">
        <f t="shared" si="191"/>
        <v>5</v>
      </c>
      <c r="G3066" s="1">
        <f t="shared" si="193"/>
        <v>17</v>
      </c>
      <c r="H3066" s="1">
        <f t="shared" si="192"/>
        <v>8</v>
      </c>
      <c r="I3066" t="s">
        <v>125</v>
      </c>
    </row>
    <row r="3067" spans="2:9">
      <c r="B3067" s="1">
        <v>4</v>
      </c>
      <c r="C3067" s="1">
        <v>158.87</v>
      </c>
      <c r="D3067" s="1">
        <v>36.72</v>
      </c>
      <c r="E3067" s="1">
        <f t="shared" si="190"/>
        <v>186</v>
      </c>
      <c r="F3067" s="1">
        <f t="shared" si="191"/>
        <v>5</v>
      </c>
      <c r="G3067" s="1">
        <f t="shared" si="193"/>
        <v>18</v>
      </c>
      <c r="H3067" s="1">
        <f t="shared" si="192"/>
        <v>8</v>
      </c>
      <c r="I3067" t="s">
        <v>125</v>
      </c>
    </row>
    <row r="3068" spans="2:9">
      <c r="B3068" s="1">
        <v>4</v>
      </c>
      <c r="C3068" s="1">
        <v>211.93</v>
      </c>
      <c r="D3068" s="1">
        <v>101.81</v>
      </c>
      <c r="E3068" s="1">
        <f t="shared" si="190"/>
        <v>187</v>
      </c>
      <c r="F3068" s="1">
        <f t="shared" si="191"/>
        <v>5</v>
      </c>
      <c r="G3068" s="1">
        <f t="shared" si="193"/>
        <v>19</v>
      </c>
      <c r="H3068" s="1">
        <f t="shared" si="192"/>
        <v>8</v>
      </c>
      <c r="I3068" t="s">
        <v>125</v>
      </c>
    </row>
    <row r="3069" spans="2:9">
      <c r="B3069" s="1">
        <v>4</v>
      </c>
      <c r="C3069" s="1">
        <v>217.16</v>
      </c>
      <c r="D3069" s="1">
        <v>70.23</v>
      </c>
      <c r="E3069" s="1">
        <f t="shared" si="190"/>
        <v>188</v>
      </c>
      <c r="F3069" s="1">
        <f t="shared" si="191"/>
        <v>5</v>
      </c>
      <c r="G3069" s="1">
        <f t="shared" si="193"/>
        <v>20</v>
      </c>
      <c r="H3069" s="1">
        <f t="shared" si="192"/>
        <v>8</v>
      </c>
      <c r="I3069" t="s">
        <v>125</v>
      </c>
    </row>
    <row r="3070" spans="2:9">
      <c r="B3070" s="1">
        <v>4</v>
      </c>
      <c r="C3070" s="1">
        <v>193.54</v>
      </c>
      <c r="D3070" s="1">
        <v>66.989999999999995</v>
      </c>
      <c r="E3070" s="1">
        <f t="shared" si="190"/>
        <v>189</v>
      </c>
      <c r="F3070" s="1">
        <f t="shared" si="191"/>
        <v>5</v>
      </c>
      <c r="G3070" s="1">
        <f t="shared" si="193"/>
        <v>21</v>
      </c>
      <c r="H3070" s="1">
        <f t="shared" si="192"/>
        <v>8</v>
      </c>
      <c r="I3070" t="s">
        <v>125</v>
      </c>
    </row>
    <row r="3071" spans="2:9">
      <c r="B3071" s="1">
        <v>5</v>
      </c>
      <c r="C3071" s="1">
        <v>16.670000000000002</v>
      </c>
      <c r="D3071" s="1">
        <v>0</v>
      </c>
      <c r="E3071" s="1">
        <f t="shared" si="190"/>
        <v>190</v>
      </c>
      <c r="F3071" s="1">
        <f t="shared" si="191"/>
        <v>5</v>
      </c>
      <c r="G3071" s="1">
        <f t="shared" si="193"/>
        <v>22</v>
      </c>
      <c r="H3071" s="1">
        <f t="shared" si="192"/>
        <v>8</v>
      </c>
      <c r="I3071" t="s">
        <v>125</v>
      </c>
    </row>
    <row r="3072" spans="2:9">
      <c r="B3072" s="1">
        <v>5</v>
      </c>
      <c r="C3072" s="1">
        <v>15.23</v>
      </c>
      <c r="D3072" s="1">
        <v>13.03</v>
      </c>
      <c r="E3072" s="1">
        <f t="shared" si="190"/>
        <v>191</v>
      </c>
      <c r="F3072" s="1">
        <f t="shared" si="191"/>
        <v>5</v>
      </c>
      <c r="G3072" s="1">
        <f t="shared" si="193"/>
        <v>23</v>
      </c>
      <c r="H3072" s="1">
        <f t="shared" si="192"/>
        <v>8</v>
      </c>
      <c r="I3072" t="s">
        <v>125</v>
      </c>
    </row>
    <row r="3073" spans="2:9">
      <c r="B3073" s="1">
        <v>6</v>
      </c>
      <c r="C3073" s="1">
        <v>14.98</v>
      </c>
      <c r="D3073" s="1">
        <v>14.43</v>
      </c>
      <c r="E3073" s="1">
        <f t="shared" si="190"/>
        <v>192</v>
      </c>
      <c r="F3073" s="1">
        <f t="shared" si="191"/>
        <v>5</v>
      </c>
      <c r="G3073" s="1">
        <f t="shared" si="193"/>
        <v>24</v>
      </c>
      <c r="H3073" s="1">
        <f t="shared" si="192"/>
        <v>8</v>
      </c>
      <c r="I3073" t="s">
        <v>125</v>
      </c>
    </row>
    <row r="3074" spans="2:9">
      <c r="B3074" s="1">
        <v>6</v>
      </c>
      <c r="C3074" s="1">
        <v>16.100000000000001</v>
      </c>
      <c r="D3074" s="1">
        <v>19.010000000000002</v>
      </c>
      <c r="E3074" s="1">
        <f t="shared" si="190"/>
        <v>193</v>
      </c>
      <c r="F3074" s="1">
        <f t="shared" si="191"/>
        <v>5</v>
      </c>
      <c r="G3074" s="1">
        <f t="shared" si="193"/>
        <v>1</v>
      </c>
      <c r="H3074" s="1">
        <f t="shared" si="192"/>
        <v>9</v>
      </c>
      <c r="I3074" t="s">
        <v>125</v>
      </c>
    </row>
    <row r="3075" spans="2:9">
      <c r="B3075" s="1">
        <v>6</v>
      </c>
      <c r="C3075" s="1">
        <v>12.57</v>
      </c>
      <c r="D3075" s="1">
        <v>16.920000000000002</v>
      </c>
      <c r="E3075" s="1">
        <f t="shared" si="190"/>
        <v>194</v>
      </c>
      <c r="F3075" s="1">
        <f t="shared" si="191"/>
        <v>5</v>
      </c>
      <c r="G3075" s="1">
        <f t="shared" si="193"/>
        <v>2</v>
      </c>
      <c r="H3075" s="1">
        <f t="shared" si="192"/>
        <v>9</v>
      </c>
      <c r="I3075" t="s">
        <v>125</v>
      </c>
    </row>
    <row r="3076" spans="2:9">
      <c r="B3076" s="1">
        <v>6</v>
      </c>
      <c r="C3076" s="1">
        <v>12.67</v>
      </c>
      <c r="D3076" s="1">
        <v>17.38</v>
      </c>
      <c r="E3076" s="1">
        <f t="shared" ref="E3076:E3139" si="194">E3075+1</f>
        <v>195</v>
      </c>
      <c r="F3076" s="1">
        <f t="shared" si="191"/>
        <v>5</v>
      </c>
      <c r="G3076" s="1">
        <f t="shared" si="193"/>
        <v>3</v>
      </c>
      <c r="H3076" s="1">
        <f t="shared" si="192"/>
        <v>9</v>
      </c>
      <c r="I3076" t="s">
        <v>125</v>
      </c>
    </row>
    <row r="3077" spans="2:9">
      <c r="B3077" s="1">
        <v>6</v>
      </c>
      <c r="C3077" s="1">
        <v>13.42</v>
      </c>
      <c r="D3077" s="1">
        <v>17.5</v>
      </c>
      <c r="E3077" s="1">
        <f t="shared" si="194"/>
        <v>196</v>
      </c>
      <c r="F3077" s="1">
        <f t="shared" si="191"/>
        <v>5</v>
      </c>
      <c r="G3077" s="1">
        <f t="shared" si="193"/>
        <v>4</v>
      </c>
      <c r="H3077" s="1">
        <f t="shared" si="192"/>
        <v>9</v>
      </c>
      <c r="I3077" t="s">
        <v>125</v>
      </c>
    </row>
    <row r="3078" spans="2:9">
      <c r="B3078" s="1">
        <v>6</v>
      </c>
      <c r="C3078" s="1">
        <v>12.64</v>
      </c>
      <c r="D3078" s="1">
        <v>17.03</v>
      </c>
      <c r="E3078" s="1">
        <f t="shared" si="194"/>
        <v>197</v>
      </c>
      <c r="F3078" s="1">
        <f t="shared" si="191"/>
        <v>5</v>
      </c>
      <c r="G3078" s="1">
        <f t="shared" si="193"/>
        <v>5</v>
      </c>
      <c r="H3078" s="1">
        <f t="shared" si="192"/>
        <v>9</v>
      </c>
      <c r="I3078" t="s">
        <v>125</v>
      </c>
    </row>
    <row r="3079" spans="2:9">
      <c r="B3079" s="1">
        <v>6</v>
      </c>
      <c r="C3079" s="1">
        <v>13.32</v>
      </c>
      <c r="D3079" s="1">
        <v>18.54</v>
      </c>
      <c r="E3079" s="1">
        <f t="shared" si="194"/>
        <v>198</v>
      </c>
      <c r="F3079" s="1">
        <f t="shared" si="191"/>
        <v>5</v>
      </c>
      <c r="G3079" s="1">
        <f t="shared" si="193"/>
        <v>6</v>
      </c>
      <c r="H3079" s="1">
        <f t="shared" si="192"/>
        <v>9</v>
      </c>
      <c r="I3079" t="s">
        <v>125</v>
      </c>
    </row>
    <row r="3080" spans="2:9">
      <c r="B3080" s="1">
        <v>6</v>
      </c>
      <c r="C3080" s="1">
        <v>12.75</v>
      </c>
      <c r="D3080" s="1">
        <v>16.71</v>
      </c>
      <c r="E3080" s="1">
        <f t="shared" si="194"/>
        <v>199</v>
      </c>
      <c r="F3080" s="1">
        <f t="shared" si="191"/>
        <v>5</v>
      </c>
      <c r="G3080" s="1">
        <f t="shared" si="193"/>
        <v>7</v>
      </c>
      <c r="H3080" s="1">
        <f t="shared" si="192"/>
        <v>9</v>
      </c>
      <c r="I3080" t="s">
        <v>125</v>
      </c>
    </row>
    <row r="3081" spans="2:9">
      <c r="B3081" s="1">
        <v>5</v>
      </c>
      <c r="C3081" s="1">
        <v>27.18</v>
      </c>
      <c r="D3081" s="1">
        <v>25.16</v>
      </c>
      <c r="E3081" s="1">
        <f t="shared" si="194"/>
        <v>200</v>
      </c>
      <c r="F3081" s="1">
        <f t="shared" si="191"/>
        <v>5</v>
      </c>
      <c r="G3081" s="1">
        <f t="shared" si="193"/>
        <v>8</v>
      </c>
      <c r="H3081" s="1">
        <f t="shared" si="192"/>
        <v>9</v>
      </c>
      <c r="I3081" t="s">
        <v>125</v>
      </c>
    </row>
    <row r="3082" spans="2:9">
      <c r="B3082" s="1">
        <v>4</v>
      </c>
      <c r="C3082" s="1">
        <v>213.12</v>
      </c>
      <c r="D3082" s="1">
        <v>185.77</v>
      </c>
      <c r="E3082" s="1">
        <f t="shared" si="194"/>
        <v>201</v>
      </c>
      <c r="F3082" s="1">
        <f t="shared" si="191"/>
        <v>5</v>
      </c>
      <c r="G3082" s="1">
        <f t="shared" si="193"/>
        <v>9</v>
      </c>
      <c r="H3082" s="1">
        <f t="shared" si="192"/>
        <v>9</v>
      </c>
      <c r="I3082" t="s">
        <v>125</v>
      </c>
    </row>
    <row r="3083" spans="2:9">
      <c r="B3083" s="1">
        <v>4</v>
      </c>
      <c r="C3083" s="1">
        <v>223.49</v>
      </c>
      <c r="D3083" s="1">
        <v>102.16</v>
      </c>
      <c r="E3083" s="1">
        <f t="shared" si="194"/>
        <v>202</v>
      </c>
      <c r="F3083" s="1">
        <f t="shared" ref="F3083:F3146" si="195">F3082</f>
        <v>5</v>
      </c>
      <c r="G3083" s="1">
        <f t="shared" si="193"/>
        <v>10</v>
      </c>
      <c r="H3083" s="1">
        <f t="shared" si="192"/>
        <v>9</v>
      </c>
      <c r="I3083" t="s">
        <v>125</v>
      </c>
    </row>
    <row r="3084" spans="2:9">
      <c r="B3084" s="1">
        <v>4</v>
      </c>
      <c r="C3084" s="1">
        <v>246.17</v>
      </c>
      <c r="D3084" s="1">
        <v>117.98</v>
      </c>
      <c r="E3084" s="1">
        <f t="shared" si="194"/>
        <v>203</v>
      </c>
      <c r="F3084" s="1">
        <f t="shared" si="195"/>
        <v>5</v>
      </c>
      <c r="G3084" s="1">
        <f t="shared" si="193"/>
        <v>11</v>
      </c>
      <c r="H3084" s="1">
        <f t="shared" si="192"/>
        <v>9</v>
      </c>
      <c r="I3084" t="s">
        <v>125</v>
      </c>
    </row>
    <row r="3085" spans="2:9">
      <c r="B3085" s="1">
        <v>4</v>
      </c>
      <c r="C3085" s="1">
        <v>228.46</v>
      </c>
      <c r="D3085" s="1">
        <v>173.52</v>
      </c>
      <c r="E3085" s="1">
        <f t="shared" si="194"/>
        <v>204</v>
      </c>
      <c r="F3085" s="1">
        <f t="shared" si="195"/>
        <v>5</v>
      </c>
      <c r="G3085" s="1">
        <f t="shared" si="193"/>
        <v>12</v>
      </c>
      <c r="H3085" s="1">
        <f t="shared" si="192"/>
        <v>9</v>
      </c>
      <c r="I3085" t="s">
        <v>125</v>
      </c>
    </row>
    <row r="3086" spans="2:9">
      <c r="B3086" s="1">
        <v>4</v>
      </c>
      <c r="C3086" s="1">
        <v>26.09</v>
      </c>
      <c r="D3086" s="1">
        <v>1.73</v>
      </c>
      <c r="E3086" s="1">
        <f t="shared" si="194"/>
        <v>205</v>
      </c>
      <c r="F3086" s="1">
        <f t="shared" si="195"/>
        <v>5</v>
      </c>
      <c r="G3086" s="1">
        <f t="shared" si="193"/>
        <v>13</v>
      </c>
      <c r="H3086" s="1">
        <f t="shared" si="192"/>
        <v>9</v>
      </c>
      <c r="I3086" t="s">
        <v>125</v>
      </c>
    </row>
    <row r="3087" spans="2:9">
      <c r="B3087" s="1">
        <v>5</v>
      </c>
      <c r="C3087" s="1">
        <v>226.55</v>
      </c>
      <c r="D3087" s="1">
        <v>109.47</v>
      </c>
      <c r="E3087" s="1">
        <f t="shared" si="194"/>
        <v>206</v>
      </c>
      <c r="F3087" s="1">
        <f t="shared" si="195"/>
        <v>5</v>
      </c>
      <c r="G3087" s="1">
        <f t="shared" si="193"/>
        <v>14</v>
      </c>
      <c r="H3087" s="1">
        <f t="shared" si="192"/>
        <v>9</v>
      </c>
      <c r="I3087" t="s">
        <v>125</v>
      </c>
    </row>
    <row r="3088" spans="2:9">
      <c r="B3088" s="1">
        <v>5</v>
      </c>
      <c r="C3088" s="1">
        <v>260.45999999999998</v>
      </c>
      <c r="D3088" s="1">
        <v>134.19999999999999</v>
      </c>
      <c r="E3088" s="1">
        <f t="shared" si="194"/>
        <v>207</v>
      </c>
      <c r="F3088" s="1">
        <f t="shared" si="195"/>
        <v>5</v>
      </c>
      <c r="G3088" s="1">
        <f t="shared" si="193"/>
        <v>15</v>
      </c>
      <c r="H3088" s="1">
        <f t="shared" si="192"/>
        <v>9</v>
      </c>
      <c r="I3088" t="s">
        <v>125</v>
      </c>
    </row>
    <row r="3089" spans="2:9">
      <c r="B3089" s="1">
        <v>5</v>
      </c>
      <c r="C3089" s="1">
        <v>231.22</v>
      </c>
      <c r="D3089" s="1">
        <v>113.01</v>
      </c>
      <c r="E3089" s="1">
        <f t="shared" si="194"/>
        <v>208</v>
      </c>
      <c r="F3089" s="1">
        <f t="shared" si="195"/>
        <v>5</v>
      </c>
      <c r="G3089" s="1">
        <f t="shared" si="193"/>
        <v>16</v>
      </c>
      <c r="H3089" s="1">
        <f t="shared" si="192"/>
        <v>9</v>
      </c>
      <c r="I3089" t="s">
        <v>125</v>
      </c>
    </row>
    <row r="3090" spans="2:9">
      <c r="B3090" s="1">
        <v>5</v>
      </c>
      <c r="C3090" s="1">
        <v>263.33999999999997</v>
      </c>
      <c r="D3090" s="1">
        <v>137.63</v>
      </c>
      <c r="E3090" s="1">
        <f t="shared" si="194"/>
        <v>209</v>
      </c>
      <c r="F3090" s="1">
        <f t="shared" si="195"/>
        <v>5</v>
      </c>
      <c r="G3090" s="1">
        <f t="shared" si="193"/>
        <v>17</v>
      </c>
      <c r="H3090" s="1">
        <f t="shared" si="192"/>
        <v>9</v>
      </c>
      <c r="I3090" t="s">
        <v>125</v>
      </c>
    </row>
    <row r="3091" spans="2:9">
      <c r="B3091" s="1">
        <v>4</v>
      </c>
      <c r="C3091" s="1">
        <v>172.27</v>
      </c>
      <c r="D3091" s="1">
        <v>46.05</v>
      </c>
      <c r="E3091" s="1">
        <f t="shared" si="194"/>
        <v>210</v>
      </c>
      <c r="F3091" s="1">
        <f t="shared" si="195"/>
        <v>5</v>
      </c>
      <c r="G3091" s="1">
        <f t="shared" si="193"/>
        <v>18</v>
      </c>
      <c r="H3091" s="1">
        <f t="shared" si="192"/>
        <v>9</v>
      </c>
      <c r="I3091" t="s">
        <v>125</v>
      </c>
    </row>
    <row r="3092" spans="2:9">
      <c r="B3092" s="1">
        <v>4</v>
      </c>
      <c r="C3092" s="1">
        <v>199.47</v>
      </c>
      <c r="D3092" s="1">
        <v>119.67</v>
      </c>
      <c r="E3092" s="1">
        <f t="shared" si="194"/>
        <v>211</v>
      </c>
      <c r="F3092" s="1">
        <f t="shared" si="195"/>
        <v>5</v>
      </c>
      <c r="G3092" s="1">
        <f t="shared" si="193"/>
        <v>19</v>
      </c>
      <c r="H3092" s="1">
        <f t="shared" si="192"/>
        <v>9</v>
      </c>
      <c r="I3092" t="s">
        <v>125</v>
      </c>
    </row>
    <row r="3093" spans="2:9">
      <c r="B3093" s="1">
        <v>4</v>
      </c>
      <c r="C3093" s="1">
        <v>197.68</v>
      </c>
      <c r="D3093" s="1">
        <v>74.37</v>
      </c>
      <c r="E3093" s="1">
        <f t="shared" si="194"/>
        <v>212</v>
      </c>
      <c r="F3093" s="1">
        <f t="shared" si="195"/>
        <v>5</v>
      </c>
      <c r="G3093" s="1">
        <f t="shared" si="193"/>
        <v>20</v>
      </c>
      <c r="H3093" s="1">
        <f t="shared" si="192"/>
        <v>9</v>
      </c>
      <c r="I3093" t="s">
        <v>125</v>
      </c>
    </row>
    <row r="3094" spans="2:9">
      <c r="B3094" s="1">
        <v>4</v>
      </c>
      <c r="C3094" s="1">
        <v>149.12</v>
      </c>
      <c r="D3094" s="1">
        <v>27.12</v>
      </c>
      <c r="E3094" s="1">
        <f t="shared" si="194"/>
        <v>213</v>
      </c>
      <c r="F3094" s="1">
        <f t="shared" si="195"/>
        <v>5</v>
      </c>
      <c r="G3094" s="1">
        <f t="shared" si="193"/>
        <v>21</v>
      </c>
      <c r="H3094" s="1">
        <f t="shared" si="192"/>
        <v>9</v>
      </c>
      <c r="I3094" t="s">
        <v>125</v>
      </c>
    </row>
    <row r="3095" spans="2:9">
      <c r="B3095" s="1">
        <v>5</v>
      </c>
      <c r="C3095" s="1">
        <v>17.93</v>
      </c>
      <c r="D3095" s="1">
        <v>0</v>
      </c>
      <c r="E3095" s="1">
        <f t="shared" si="194"/>
        <v>214</v>
      </c>
      <c r="F3095" s="1">
        <f t="shared" si="195"/>
        <v>5</v>
      </c>
      <c r="G3095" s="1">
        <f t="shared" si="193"/>
        <v>22</v>
      </c>
      <c r="H3095" s="1">
        <f t="shared" si="192"/>
        <v>9</v>
      </c>
      <c r="I3095" t="s">
        <v>125</v>
      </c>
    </row>
    <row r="3096" spans="2:9">
      <c r="B3096" s="1">
        <v>5</v>
      </c>
      <c r="C3096" s="1">
        <v>14.72</v>
      </c>
      <c r="D3096" s="1">
        <v>11.74</v>
      </c>
      <c r="E3096" s="1">
        <f t="shared" si="194"/>
        <v>215</v>
      </c>
      <c r="F3096" s="1">
        <f t="shared" si="195"/>
        <v>5</v>
      </c>
      <c r="G3096" s="1">
        <f t="shared" si="193"/>
        <v>23</v>
      </c>
      <c r="H3096" s="1">
        <f t="shared" si="192"/>
        <v>9</v>
      </c>
      <c r="I3096" t="s">
        <v>125</v>
      </c>
    </row>
    <row r="3097" spans="2:9">
      <c r="B3097" s="1">
        <v>6</v>
      </c>
      <c r="C3097" s="1">
        <v>14.22</v>
      </c>
      <c r="D3097" s="1">
        <v>12.82</v>
      </c>
      <c r="E3097" s="1">
        <f t="shared" si="194"/>
        <v>216</v>
      </c>
      <c r="F3097" s="1">
        <f t="shared" si="195"/>
        <v>5</v>
      </c>
      <c r="G3097" s="1">
        <f t="shared" si="193"/>
        <v>24</v>
      </c>
      <c r="H3097" s="1">
        <f t="shared" si="192"/>
        <v>9</v>
      </c>
      <c r="I3097" t="s">
        <v>125</v>
      </c>
    </row>
    <row r="3098" spans="2:9">
      <c r="B3098" s="1">
        <v>6</v>
      </c>
      <c r="C3098" s="1">
        <v>14.36</v>
      </c>
      <c r="D3098" s="1">
        <v>13.07</v>
      </c>
      <c r="E3098" s="1">
        <f t="shared" si="194"/>
        <v>217</v>
      </c>
      <c r="F3098" s="1">
        <f t="shared" si="195"/>
        <v>5</v>
      </c>
      <c r="G3098" s="1">
        <f t="shared" si="193"/>
        <v>1</v>
      </c>
      <c r="H3098" s="1">
        <f t="shared" ref="H3098:H3161" si="196">H3074+1</f>
        <v>10</v>
      </c>
      <c r="I3098" t="s">
        <v>125</v>
      </c>
    </row>
    <row r="3099" spans="2:9">
      <c r="B3099" s="1">
        <v>6</v>
      </c>
      <c r="C3099" s="1">
        <v>15.92</v>
      </c>
      <c r="D3099" s="1">
        <v>16.53</v>
      </c>
      <c r="E3099" s="1">
        <f t="shared" si="194"/>
        <v>218</v>
      </c>
      <c r="F3099" s="1">
        <f t="shared" si="195"/>
        <v>5</v>
      </c>
      <c r="G3099" s="1">
        <f t="shared" ref="G3099:G3162" si="197">G3075</f>
        <v>2</v>
      </c>
      <c r="H3099" s="1">
        <f t="shared" si="196"/>
        <v>10</v>
      </c>
      <c r="I3099" t="s">
        <v>125</v>
      </c>
    </row>
    <row r="3100" spans="2:9">
      <c r="B3100" s="1">
        <v>6</v>
      </c>
      <c r="C3100" s="1">
        <v>12.2</v>
      </c>
      <c r="D3100" s="1">
        <v>14.4</v>
      </c>
      <c r="E3100" s="1">
        <f t="shared" si="194"/>
        <v>219</v>
      </c>
      <c r="F3100" s="1">
        <f t="shared" si="195"/>
        <v>5</v>
      </c>
      <c r="G3100" s="1">
        <f t="shared" si="197"/>
        <v>3</v>
      </c>
      <c r="H3100" s="1">
        <f t="shared" si="196"/>
        <v>10</v>
      </c>
      <c r="I3100" t="s">
        <v>125</v>
      </c>
    </row>
    <row r="3101" spans="2:9">
      <c r="B3101" s="1">
        <v>6</v>
      </c>
      <c r="C3101" s="1">
        <v>12.24</v>
      </c>
      <c r="D3101" s="1">
        <v>14.33</v>
      </c>
      <c r="E3101" s="1">
        <f t="shared" si="194"/>
        <v>220</v>
      </c>
      <c r="F3101" s="1">
        <f t="shared" si="195"/>
        <v>5</v>
      </c>
      <c r="G3101" s="1">
        <f t="shared" si="197"/>
        <v>4</v>
      </c>
      <c r="H3101" s="1">
        <f t="shared" si="196"/>
        <v>10</v>
      </c>
      <c r="I3101" t="s">
        <v>125</v>
      </c>
    </row>
    <row r="3102" spans="2:9">
      <c r="B3102" s="1">
        <v>6</v>
      </c>
      <c r="C3102" s="1">
        <v>12.24</v>
      </c>
      <c r="D3102" s="1">
        <v>14.44</v>
      </c>
      <c r="E3102" s="1">
        <f t="shared" si="194"/>
        <v>221</v>
      </c>
      <c r="F3102" s="1">
        <f t="shared" si="195"/>
        <v>5</v>
      </c>
      <c r="G3102" s="1">
        <f t="shared" si="197"/>
        <v>5</v>
      </c>
      <c r="H3102" s="1">
        <f t="shared" si="196"/>
        <v>10</v>
      </c>
      <c r="I3102" t="s">
        <v>125</v>
      </c>
    </row>
    <row r="3103" spans="2:9">
      <c r="B3103" s="1">
        <v>6</v>
      </c>
      <c r="C3103" s="1">
        <v>13.43</v>
      </c>
      <c r="D3103" s="1">
        <v>15.58</v>
      </c>
      <c r="E3103" s="1">
        <f t="shared" si="194"/>
        <v>222</v>
      </c>
      <c r="F3103" s="1">
        <f t="shared" si="195"/>
        <v>5</v>
      </c>
      <c r="G3103" s="1">
        <f t="shared" si="197"/>
        <v>6</v>
      </c>
      <c r="H3103" s="1">
        <f t="shared" si="196"/>
        <v>10</v>
      </c>
      <c r="I3103" t="s">
        <v>125</v>
      </c>
    </row>
    <row r="3104" spans="2:9">
      <c r="B3104" s="1">
        <v>6</v>
      </c>
      <c r="C3104" s="1">
        <v>12.82</v>
      </c>
      <c r="D3104" s="1">
        <v>16.309999999999999</v>
      </c>
      <c r="E3104" s="1">
        <f t="shared" si="194"/>
        <v>223</v>
      </c>
      <c r="F3104" s="1">
        <f t="shared" si="195"/>
        <v>5</v>
      </c>
      <c r="G3104" s="1">
        <f t="shared" si="197"/>
        <v>7</v>
      </c>
      <c r="H3104" s="1">
        <f t="shared" si="196"/>
        <v>10</v>
      </c>
      <c r="I3104" t="s">
        <v>125</v>
      </c>
    </row>
    <row r="3105" spans="2:9">
      <c r="B3105" s="1">
        <v>6</v>
      </c>
      <c r="C3105" s="1">
        <v>16.7</v>
      </c>
      <c r="D3105" s="1">
        <v>17.600000000000001</v>
      </c>
      <c r="E3105" s="1">
        <f t="shared" si="194"/>
        <v>224</v>
      </c>
      <c r="F3105" s="1">
        <f t="shared" si="195"/>
        <v>5</v>
      </c>
      <c r="G3105" s="1">
        <f t="shared" si="197"/>
        <v>8</v>
      </c>
      <c r="H3105" s="1">
        <f t="shared" si="196"/>
        <v>10</v>
      </c>
      <c r="I3105" t="s">
        <v>125</v>
      </c>
    </row>
    <row r="3106" spans="2:9">
      <c r="B3106" s="1">
        <v>6</v>
      </c>
      <c r="C3106" s="1">
        <v>238.56</v>
      </c>
      <c r="D3106" s="1">
        <v>210.27</v>
      </c>
      <c r="E3106" s="1">
        <f t="shared" si="194"/>
        <v>225</v>
      </c>
      <c r="F3106" s="1">
        <f t="shared" si="195"/>
        <v>5</v>
      </c>
      <c r="G3106" s="1">
        <f t="shared" si="197"/>
        <v>9</v>
      </c>
      <c r="H3106" s="1">
        <f t="shared" si="196"/>
        <v>10</v>
      </c>
      <c r="I3106" t="s">
        <v>125</v>
      </c>
    </row>
    <row r="3107" spans="2:9">
      <c r="B3107" s="1">
        <v>6</v>
      </c>
      <c r="C3107" s="1">
        <v>253.22</v>
      </c>
      <c r="D3107" s="1">
        <v>120.77</v>
      </c>
      <c r="E3107" s="1">
        <f t="shared" si="194"/>
        <v>226</v>
      </c>
      <c r="F3107" s="1">
        <f t="shared" si="195"/>
        <v>5</v>
      </c>
      <c r="G3107" s="1">
        <f t="shared" si="197"/>
        <v>10</v>
      </c>
      <c r="H3107" s="1">
        <f t="shared" si="196"/>
        <v>10</v>
      </c>
      <c r="I3107" t="s">
        <v>125</v>
      </c>
    </row>
    <row r="3108" spans="2:9">
      <c r="B3108" s="1">
        <v>6</v>
      </c>
      <c r="C3108" s="1">
        <v>247.67</v>
      </c>
      <c r="D3108" s="1">
        <v>122.29</v>
      </c>
      <c r="E3108" s="1">
        <f t="shared" si="194"/>
        <v>227</v>
      </c>
      <c r="F3108" s="1">
        <f t="shared" si="195"/>
        <v>5</v>
      </c>
      <c r="G3108" s="1">
        <f t="shared" si="197"/>
        <v>11</v>
      </c>
      <c r="H3108" s="1">
        <f t="shared" si="196"/>
        <v>10</v>
      </c>
      <c r="I3108" t="s">
        <v>125</v>
      </c>
    </row>
    <row r="3109" spans="2:9">
      <c r="B3109" s="1">
        <v>6</v>
      </c>
      <c r="C3109" s="1">
        <v>231.69</v>
      </c>
      <c r="D3109" s="1">
        <v>163.91</v>
      </c>
      <c r="E3109" s="1">
        <f t="shared" si="194"/>
        <v>228</v>
      </c>
      <c r="F3109" s="1">
        <f t="shared" si="195"/>
        <v>5</v>
      </c>
      <c r="G3109" s="1">
        <f t="shared" si="197"/>
        <v>12</v>
      </c>
      <c r="H3109" s="1">
        <f t="shared" si="196"/>
        <v>10</v>
      </c>
      <c r="I3109" t="s">
        <v>125</v>
      </c>
    </row>
    <row r="3110" spans="2:9">
      <c r="B3110" s="1">
        <v>6</v>
      </c>
      <c r="C3110" s="1">
        <v>24.01</v>
      </c>
      <c r="D3110" s="1">
        <v>0.9</v>
      </c>
      <c r="E3110" s="1">
        <f t="shared" si="194"/>
        <v>229</v>
      </c>
      <c r="F3110" s="1">
        <f t="shared" si="195"/>
        <v>5</v>
      </c>
      <c r="G3110" s="1">
        <f t="shared" si="197"/>
        <v>13</v>
      </c>
      <c r="H3110" s="1">
        <f t="shared" si="196"/>
        <v>10</v>
      </c>
      <c r="I3110" t="s">
        <v>125</v>
      </c>
    </row>
    <row r="3111" spans="2:9">
      <c r="B3111" s="1">
        <v>6</v>
      </c>
      <c r="C3111" s="1">
        <v>232.28</v>
      </c>
      <c r="D3111" s="1">
        <v>119.09</v>
      </c>
      <c r="E3111" s="1">
        <f t="shared" si="194"/>
        <v>230</v>
      </c>
      <c r="F3111" s="1">
        <f t="shared" si="195"/>
        <v>5</v>
      </c>
      <c r="G3111" s="1">
        <f t="shared" si="197"/>
        <v>14</v>
      </c>
      <c r="H3111" s="1">
        <f t="shared" si="196"/>
        <v>10</v>
      </c>
      <c r="I3111" t="s">
        <v>125</v>
      </c>
    </row>
    <row r="3112" spans="2:9">
      <c r="B3112" s="1">
        <v>6</v>
      </c>
      <c r="C3112" s="1">
        <v>207.26</v>
      </c>
      <c r="D3112" s="1">
        <v>100.18</v>
      </c>
      <c r="E3112" s="1">
        <f t="shared" si="194"/>
        <v>231</v>
      </c>
      <c r="F3112" s="1">
        <f t="shared" si="195"/>
        <v>5</v>
      </c>
      <c r="G3112" s="1">
        <f t="shared" si="197"/>
        <v>15</v>
      </c>
      <c r="H3112" s="1">
        <f t="shared" si="196"/>
        <v>10</v>
      </c>
      <c r="I3112" t="s">
        <v>125</v>
      </c>
    </row>
    <row r="3113" spans="2:9">
      <c r="B3113" s="1">
        <v>6</v>
      </c>
      <c r="C3113" s="1">
        <v>222.09</v>
      </c>
      <c r="D3113" s="1">
        <v>104.58</v>
      </c>
      <c r="E3113" s="1">
        <f t="shared" si="194"/>
        <v>232</v>
      </c>
      <c r="F3113" s="1">
        <f t="shared" si="195"/>
        <v>5</v>
      </c>
      <c r="G3113" s="1">
        <f t="shared" si="197"/>
        <v>16</v>
      </c>
      <c r="H3113" s="1">
        <f t="shared" si="196"/>
        <v>10</v>
      </c>
      <c r="I3113" t="s">
        <v>125</v>
      </c>
    </row>
    <row r="3114" spans="2:9">
      <c r="B3114" s="1">
        <v>6</v>
      </c>
      <c r="C3114" s="1">
        <v>237.31</v>
      </c>
      <c r="D3114" s="1">
        <v>130.47</v>
      </c>
      <c r="E3114" s="1">
        <f t="shared" si="194"/>
        <v>233</v>
      </c>
      <c r="F3114" s="1">
        <f t="shared" si="195"/>
        <v>5</v>
      </c>
      <c r="G3114" s="1">
        <f t="shared" si="197"/>
        <v>17</v>
      </c>
      <c r="H3114" s="1">
        <f t="shared" si="196"/>
        <v>10</v>
      </c>
      <c r="I3114" t="s">
        <v>125</v>
      </c>
    </row>
    <row r="3115" spans="2:9">
      <c r="B3115" s="1">
        <v>6</v>
      </c>
      <c r="C3115" s="1">
        <v>175.75</v>
      </c>
      <c r="D3115" s="1">
        <v>55.91</v>
      </c>
      <c r="E3115" s="1">
        <f t="shared" si="194"/>
        <v>234</v>
      </c>
      <c r="F3115" s="1">
        <f t="shared" si="195"/>
        <v>5</v>
      </c>
      <c r="G3115" s="1">
        <f t="shared" si="197"/>
        <v>18</v>
      </c>
      <c r="H3115" s="1">
        <f t="shared" si="196"/>
        <v>10</v>
      </c>
      <c r="I3115" t="s">
        <v>125</v>
      </c>
    </row>
    <row r="3116" spans="2:9">
      <c r="B3116" s="1">
        <v>6</v>
      </c>
      <c r="C3116" s="1">
        <v>242.35</v>
      </c>
      <c r="D3116" s="1">
        <v>157.82</v>
      </c>
      <c r="E3116" s="1">
        <f t="shared" si="194"/>
        <v>235</v>
      </c>
      <c r="F3116" s="1">
        <f t="shared" si="195"/>
        <v>5</v>
      </c>
      <c r="G3116" s="1">
        <f t="shared" si="197"/>
        <v>19</v>
      </c>
      <c r="H3116" s="1">
        <f t="shared" si="196"/>
        <v>10</v>
      </c>
      <c r="I3116" t="s">
        <v>125</v>
      </c>
    </row>
    <row r="3117" spans="2:9">
      <c r="B3117" s="1">
        <v>6</v>
      </c>
      <c r="C3117" s="1">
        <v>250.74</v>
      </c>
      <c r="D3117" s="1">
        <v>119.01</v>
      </c>
      <c r="E3117" s="1">
        <f t="shared" si="194"/>
        <v>236</v>
      </c>
      <c r="F3117" s="1">
        <f t="shared" si="195"/>
        <v>5</v>
      </c>
      <c r="G3117" s="1">
        <f t="shared" si="197"/>
        <v>20</v>
      </c>
      <c r="H3117" s="1">
        <f t="shared" si="196"/>
        <v>10</v>
      </c>
      <c r="I3117" t="s">
        <v>125</v>
      </c>
    </row>
    <row r="3118" spans="2:9">
      <c r="B3118" s="1">
        <v>6</v>
      </c>
      <c r="C3118" s="1">
        <v>218.37</v>
      </c>
      <c r="D3118" s="1">
        <v>103.5</v>
      </c>
      <c r="E3118" s="1">
        <f t="shared" si="194"/>
        <v>237</v>
      </c>
      <c r="F3118" s="1">
        <f t="shared" si="195"/>
        <v>5</v>
      </c>
      <c r="G3118" s="1">
        <f t="shared" si="197"/>
        <v>21</v>
      </c>
      <c r="H3118" s="1">
        <f t="shared" si="196"/>
        <v>10</v>
      </c>
      <c r="I3118" t="s">
        <v>125</v>
      </c>
    </row>
    <row r="3119" spans="2:9">
      <c r="B3119" s="1">
        <v>6</v>
      </c>
      <c r="C3119" s="1">
        <v>19.3</v>
      </c>
      <c r="D3119" s="1">
        <v>0</v>
      </c>
      <c r="E3119" s="1">
        <f t="shared" si="194"/>
        <v>238</v>
      </c>
      <c r="F3119" s="1">
        <f t="shared" si="195"/>
        <v>5</v>
      </c>
      <c r="G3119" s="1">
        <f t="shared" si="197"/>
        <v>22</v>
      </c>
      <c r="H3119" s="1">
        <f t="shared" si="196"/>
        <v>10</v>
      </c>
      <c r="I3119" t="s">
        <v>125</v>
      </c>
    </row>
    <row r="3120" spans="2:9">
      <c r="B3120" s="1">
        <v>6</v>
      </c>
      <c r="C3120" s="1">
        <v>14.97</v>
      </c>
      <c r="D3120" s="1">
        <v>13.06</v>
      </c>
      <c r="E3120" s="1">
        <f t="shared" si="194"/>
        <v>239</v>
      </c>
      <c r="F3120" s="1">
        <f t="shared" si="195"/>
        <v>5</v>
      </c>
      <c r="G3120" s="1">
        <f t="shared" si="197"/>
        <v>23</v>
      </c>
      <c r="H3120" s="1">
        <f t="shared" si="196"/>
        <v>10</v>
      </c>
      <c r="I3120" t="s">
        <v>125</v>
      </c>
    </row>
    <row r="3121" spans="2:9">
      <c r="B3121" s="1">
        <v>6</v>
      </c>
      <c r="C3121" s="1">
        <v>14.41</v>
      </c>
      <c r="D3121" s="1">
        <v>13.88</v>
      </c>
      <c r="E3121" s="1">
        <f t="shared" si="194"/>
        <v>240</v>
      </c>
      <c r="F3121" s="1">
        <f t="shared" si="195"/>
        <v>5</v>
      </c>
      <c r="G3121" s="1">
        <f t="shared" si="197"/>
        <v>24</v>
      </c>
      <c r="H3121" s="1">
        <f t="shared" si="196"/>
        <v>10</v>
      </c>
      <c r="I3121" t="s">
        <v>125</v>
      </c>
    </row>
    <row r="3122" spans="2:9">
      <c r="B3122" s="1">
        <v>6</v>
      </c>
      <c r="C3122" s="1">
        <v>16.09</v>
      </c>
      <c r="D3122" s="1">
        <v>17.920000000000002</v>
      </c>
      <c r="E3122" s="1">
        <f t="shared" si="194"/>
        <v>241</v>
      </c>
      <c r="F3122" s="1">
        <f t="shared" si="195"/>
        <v>5</v>
      </c>
      <c r="G3122" s="1">
        <f t="shared" si="197"/>
        <v>1</v>
      </c>
      <c r="H3122" s="1">
        <f t="shared" si="196"/>
        <v>11</v>
      </c>
      <c r="I3122" t="s">
        <v>125</v>
      </c>
    </row>
    <row r="3123" spans="2:9">
      <c r="B3123" s="1">
        <v>6</v>
      </c>
      <c r="C3123" s="1">
        <v>14.66</v>
      </c>
      <c r="D3123" s="1">
        <v>15.58</v>
      </c>
      <c r="E3123" s="1">
        <f t="shared" si="194"/>
        <v>242</v>
      </c>
      <c r="F3123" s="1">
        <f t="shared" si="195"/>
        <v>5</v>
      </c>
      <c r="G3123" s="1">
        <f t="shared" si="197"/>
        <v>2</v>
      </c>
      <c r="H3123" s="1">
        <f t="shared" si="196"/>
        <v>11</v>
      </c>
      <c r="I3123" t="s">
        <v>125</v>
      </c>
    </row>
    <row r="3124" spans="2:9">
      <c r="B3124" s="1">
        <v>6</v>
      </c>
      <c r="C3124" s="1">
        <v>14.36</v>
      </c>
      <c r="D3124" s="1">
        <v>15.87</v>
      </c>
      <c r="E3124" s="1">
        <f t="shared" si="194"/>
        <v>243</v>
      </c>
      <c r="F3124" s="1">
        <f t="shared" si="195"/>
        <v>5</v>
      </c>
      <c r="G3124" s="1">
        <f t="shared" si="197"/>
        <v>3</v>
      </c>
      <c r="H3124" s="1">
        <f t="shared" si="196"/>
        <v>11</v>
      </c>
      <c r="I3124" t="s">
        <v>125</v>
      </c>
    </row>
    <row r="3125" spans="2:9">
      <c r="B3125" s="1">
        <v>6</v>
      </c>
      <c r="C3125" s="1">
        <v>12.53</v>
      </c>
      <c r="D3125" s="1">
        <v>17.29</v>
      </c>
      <c r="E3125" s="1">
        <f t="shared" si="194"/>
        <v>244</v>
      </c>
      <c r="F3125" s="1">
        <f t="shared" si="195"/>
        <v>5</v>
      </c>
      <c r="G3125" s="1">
        <f t="shared" si="197"/>
        <v>4</v>
      </c>
      <c r="H3125" s="1">
        <f t="shared" si="196"/>
        <v>11</v>
      </c>
      <c r="I3125" t="s">
        <v>125</v>
      </c>
    </row>
    <row r="3126" spans="2:9">
      <c r="B3126" s="1">
        <v>6</v>
      </c>
      <c r="C3126" s="1">
        <v>13.25</v>
      </c>
      <c r="D3126" s="1">
        <v>17.489999999999998</v>
      </c>
      <c r="E3126" s="1">
        <f t="shared" si="194"/>
        <v>245</v>
      </c>
      <c r="F3126" s="1">
        <f t="shared" si="195"/>
        <v>5</v>
      </c>
      <c r="G3126" s="1">
        <f t="shared" si="197"/>
        <v>5</v>
      </c>
      <c r="H3126" s="1">
        <f t="shared" si="196"/>
        <v>11</v>
      </c>
      <c r="I3126" t="s">
        <v>125</v>
      </c>
    </row>
    <row r="3127" spans="2:9">
      <c r="B3127" s="1">
        <v>6</v>
      </c>
      <c r="C3127" s="1">
        <v>12.35</v>
      </c>
      <c r="D3127" s="1">
        <v>17.45</v>
      </c>
      <c r="E3127" s="1">
        <f t="shared" si="194"/>
        <v>246</v>
      </c>
      <c r="F3127" s="1">
        <f t="shared" si="195"/>
        <v>5</v>
      </c>
      <c r="G3127" s="1">
        <f t="shared" si="197"/>
        <v>6</v>
      </c>
      <c r="H3127" s="1">
        <f t="shared" si="196"/>
        <v>11</v>
      </c>
      <c r="I3127" t="s">
        <v>125</v>
      </c>
    </row>
    <row r="3128" spans="2:9">
      <c r="B3128" s="1">
        <v>6</v>
      </c>
      <c r="C3128" s="1">
        <v>12.67</v>
      </c>
      <c r="D3128" s="1">
        <v>17.46</v>
      </c>
      <c r="E3128" s="1">
        <f t="shared" si="194"/>
        <v>247</v>
      </c>
      <c r="F3128" s="1">
        <f t="shared" si="195"/>
        <v>5</v>
      </c>
      <c r="G3128" s="1">
        <f t="shared" si="197"/>
        <v>7</v>
      </c>
      <c r="H3128" s="1">
        <f t="shared" si="196"/>
        <v>11</v>
      </c>
      <c r="I3128" t="s">
        <v>125</v>
      </c>
    </row>
    <row r="3129" spans="2:9">
      <c r="B3129" s="1">
        <v>6</v>
      </c>
      <c r="C3129" s="1">
        <v>14.83</v>
      </c>
      <c r="D3129" s="1">
        <v>18.64</v>
      </c>
      <c r="E3129" s="1">
        <f t="shared" si="194"/>
        <v>248</v>
      </c>
      <c r="F3129" s="1">
        <f t="shared" si="195"/>
        <v>5</v>
      </c>
      <c r="G3129" s="1">
        <f t="shared" si="197"/>
        <v>8</v>
      </c>
      <c r="H3129" s="1">
        <f t="shared" si="196"/>
        <v>11</v>
      </c>
      <c r="I3129" t="s">
        <v>125</v>
      </c>
    </row>
    <row r="3130" spans="2:9">
      <c r="B3130" s="1">
        <v>6</v>
      </c>
      <c r="C3130" s="1">
        <v>227.59</v>
      </c>
      <c r="D3130" s="1">
        <v>199.33</v>
      </c>
      <c r="E3130" s="1">
        <f t="shared" si="194"/>
        <v>249</v>
      </c>
      <c r="F3130" s="1">
        <f t="shared" si="195"/>
        <v>5</v>
      </c>
      <c r="G3130" s="1">
        <f t="shared" si="197"/>
        <v>9</v>
      </c>
      <c r="H3130" s="1">
        <f t="shared" si="196"/>
        <v>11</v>
      </c>
      <c r="I3130" t="s">
        <v>125</v>
      </c>
    </row>
    <row r="3131" spans="2:9">
      <c r="B3131" s="1">
        <v>6</v>
      </c>
      <c r="C3131" s="1">
        <v>251.38</v>
      </c>
      <c r="D3131" s="1">
        <v>127.19</v>
      </c>
      <c r="E3131" s="1">
        <f t="shared" si="194"/>
        <v>250</v>
      </c>
      <c r="F3131" s="1">
        <f t="shared" si="195"/>
        <v>5</v>
      </c>
      <c r="G3131" s="1">
        <f t="shared" si="197"/>
        <v>10</v>
      </c>
      <c r="H3131" s="1">
        <f t="shared" si="196"/>
        <v>11</v>
      </c>
      <c r="I3131" t="s">
        <v>125</v>
      </c>
    </row>
    <row r="3132" spans="2:9">
      <c r="B3132" s="1">
        <v>6</v>
      </c>
      <c r="C3132" s="1">
        <v>262.58</v>
      </c>
      <c r="D3132" s="1">
        <v>140.87</v>
      </c>
      <c r="E3132" s="1">
        <f t="shared" si="194"/>
        <v>251</v>
      </c>
      <c r="F3132" s="1">
        <f t="shared" si="195"/>
        <v>5</v>
      </c>
      <c r="G3132" s="1">
        <f t="shared" si="197"/>
        <v>11</v>
      </c>
      <c r="H3132" s="1">
        <f t="shared" si="196"/>
        <v>11</v>
      </c>
      <c r="I3132" t="s">
        <v>125</v>
      </c>
    </row>
    <row r="3133" spans="2:9">
      <c r="B3133" s="1">
        <v>6</v>
      </c>
      <c r="C3133" s="1">
        <v>249.91</v>
      </c>
      <c r="D3133" s="1">
        <v>186.22</v>
      </c>
      <c r="E3133" s="1">
        <f t="shared" si="194"/>
        <v>252</v>
      </c>
      <c r="F3133" s="1">
        <f t="shared" si="195"/>
        <v>5</v>
      </c>
      <c r="G3133" s="1">
        <f t="shared" si="197"/>
        <v>12</v>
      </c>
      <c r="H3133" s="1">
        <f t="shared" si="196"/>
        <v>11</v>
      </c>
      <c r="I3133" t="s">
        <v>125</v>
      </c>
    </row>
    <row r="3134" spans="2:9">
      <c r="B3134" s="1">
        <v>6</v>
      </c>
      <c r="C3134" s="1">
        <v>24.84</v>
      </c>
      <c r="D3134" s="1">
        <v>1.51</v>
      </c>
      <c r="E3134" s="1">
        <f t="shared" si="194"/>
        <v>253</v>
      </c>
      <c r="F3134" s="1">
        <f t="shared" si="195"/>
        <v>5</v>
      </c>
      <c r="G3134" s="1">
        <f t="shared" si="197"/>
        <v>13</v>
      </c>
      <c r="H3134" s="1">
        <f t="shared" si="196"/>
        <v>11</v>
      </c>
      <c r="I3134" t="s">
        <v>125</v>
      </c>
    </row>
    <row r="3135" spans="2:9">
      <c r="B3135" s="1">
        <v>6</v>
      </c>
      <c r="C3135" s="1">
        <v>215.6</v>
      </c>
      <c r="D3135" s="1">
        <v>71.319999999999993</v>
      </c>
      <c r="E3135" s="1">
        <f t="shared" si="194"/>
        <v>254</v>
      </c>
      <c r="F3135" s="1">
        <f t="shared" si="195"/>
        <v>5</v>
      </c>
      <c r="G3135" s="1">
        <f t="shared" si="197"/>
        <v>14</v>
      </c>
      <c r="H3135" s="1">
        <f t="shared" si="196"/>
        <v>11</v>
      </c>
      <c r="I3135" t="s">
        <v>125</v>
      </c>
    </row>
    <row r="3136" spans="2:9">
      <c r="B3136" s="1">
        <v>6</v>
      </c>
      <c r="C3136" s="1">
        <v>239.76</v>
      </c>
      <c r="D3136" s="1">
        <v>91.77</v>
      </c>
      <c r="E3136" s="1">
        <f t="shared" si="194"/>
        <v>255</v>
      </c>
      <c r="F3136" s="1">
        <f t="shared" si="195"/>
        <v>5</v>
      </c>
      <c r="G3136" s="1">
        <f t="shared" si="197"/>
        <v>15</v>
      </c>
      <c r="H3136" s="1">
        <f t="shared" si="196"/>
        <v>11</v>
      </c>
      <c r="I3136" t="s">
        <v>125</v>
      </c>
    </row>
    <row r="3137" spans="2:9">
      <c r="B3137" s="1">
        <v>6</v>
      </c>
      <c r="C3137" s="1">
        <v>194.51</v>
      </c>
      <c r="D3137" s="1">
        <v>54.06</v>
      </c>
      <c r="E3137" s="1">
        <f t="shared" si="194"/>
        <v>256</v>
      </c>
      <c r="F3137" s="1">
        <f t="shared" si="195"/>
        <v>5</v>
      </c>
      <c r="G3137" s="1">
        <f t="shared" si="197"/>
        <v>16</v>
      </c>
      <c r="H3137" s="1">
        <f t="shared" si="196"/>
        <v>11</v>
      </c>
      <c r="I3137" t="s">
        <v>125</v>
      </c>
    </row>
    <row r="3138" spans="2:9">
      <c r="B3138" s="1">
        <v>6</v>
      </c>
      <c r="C3138" s="1">
        <v>236.38</v>
      </c>
      <c r="D3138" s="1">
        <v>88.92</v>
      </c>
      <c r="E3138" s="1">
        <f t="shared" si="194"/>
        <v>257</v>
      </c>
      <c r="F3138" s="1">
        <f t="shared" si="195"/>
        <v>5</v>
      </c>
      <c r="G3138" s="1">
        <f t="shared" si="197"/>
        <v>17</v>
      </c>
      <c r="H3138" s="1">
        <f t="shared" si="196"/>
        <v>11</v>
      </c>
      <c r="I3138" t="s">
        <v>125</v>
      </c>
    </row>
    <row r="3139" spans="2:9">
      <c r="B3139" s="1">
        <v>6</v>
      </c>
      <c r="C3139" s="1">
        <v>181.07</v>
      </c>
      <c r="D3139" s="1">
        <v>42.41</v>
      </c>
      <c r="E3139" s="1">
        <f t="shared" si="194"/>
        <v>258</v>
      </c>
      <c r="F3139" s="1">
        <f t="shared" si="195"/>
        <v>5</v>
      </c>
      <c r="G3139" s="1">
        <f t="shared" si="197"/>
        <v>18</v>
      </c>
      <c r="H3139" s="1">
        <f t="shared" si="196"/>
        <v>11</v>
      </c>
      <c r="I3139" t="s">
        <v>125</v>
      </c>
    </row>
    <row r="3140" spans="2:9">
      <c r="B3140" s="1">
        <v>6</v>
      </c>
      <c r="C3140" s="1">
        <v>155.56</v>
      </c>
      <c r="D3140" s="1">
        <v>58.31</v>
      </c>
      <c r="E3140" s="1">
        <f t="shared" ref="E3140:E3203" si="198">E3139+1</f>
        <v>259</v>
      </c>
      <c r="F3140" s="1">
        <f t="shared" si="195"/>
        <v>5</v>
      </c>
      <c r="G3140" s="1">
        <f t="shared" si="197"/>
        <v>19</v>
      </c>
      <c r="H3140" s="1">
        <f t="shared" si="196"/>
        <v>11</v>
      </c>
      <c r="I3140" t="s">
        <v>125</v>
      </c>
    </row>
    <row r="3141" spans="2:9">
      <c r="B3141" s="1">
        <v>6</v>
      </c>
      <c r="C3141" s="1">
        <v>174.39</v>
      </c>
      <c r="D3141" s="1">
        <v>26.21</v>
      </c>
      <c r="E3141" s="1">
        <f t="shared" si="198"/>
        <v>260</v>
      </c>
      <c r="F3141" s="1">
        <f t="shared" si="195"/>
        <v>5</v>
      </c>
      <c r="G3141" s="1">
        <f t="shared" si="197"/>
        <v>20</v>
      </c>
      <c r="H3141" s="1">
        <f t="shared" si="196"/>
        <v>11</v>
      </c>
      <c r="I3141" t="s">
        <v>125</v>
      </c>
    </row>
    <row r="3142" spans="2:9">
      <c r="B3142" s="1">
        <v>6</v>
      </c>
      <c r="C3142" s="1">
        <v>119.81</v>
      </c>
      <c r="D3142" s="1">
        <v>14.22</v>
      </c>
      <c r="E3142" s="1">
        <f t="shared" si="198"/>
        <v>261</v>
      </c>
      <c r="F3142" s="1">
        <f t="shared" si="195"/>
        <v>5</v>
      </c>
      <c r="G3142" s="1">
        <f t="shared" si="197"/>
        <v>21</v>
      </c>
      <c r="H3142" s="1">
        <f t="shared" si="196"/>
        <v>11</v>
      </c>
      <c r="I3142" t="s">
        <v>125</v>
      </c>
    </row>
    <row r="3143" spans="2:9">
      <c r="B3143" s="1">
        <v>6</v>
      </c>
      <c r="C3143" s="1">
        <v>19.260000000000002</v>
      </c>
      <c r="D3143" s="1">
        <v>0</v>
      </c>
      <c r="E3143" s="1">
        <f t="shared" si="198"/>
        <v>262</v>
      </c>
      <c r="F3143" s="1">
        <f t="shared" si="195"/>
        <v>5</v>
      </c>
      <c r="G3143" s="1">
        <f t="shared" si="197"/>
        <v>22</v>
      </c>
      <c r="H3143" s="1">
        <f t="shared" si="196"/>
        <v>11</v>
      </c>
      <c r="I3143" t="s">
        <v>125</v>
      </c>
    </row>
    <row r="3144" spans="2:9">
      <c r="B3144" s="1">
        <v>6</v>
      </c>
      <c r="C3144" s="1">
        <v>14.66</v>
      </c>
      <c r="D3144" s="1">
        <v>12.96</v>
      </c>
      <c r="E3144" s="1">
        <f t="shared" si="198"/>
        <v>263</v>
      </c>
      <c r="F3144" s="1">
        <f t="shared" si="195"/>
        <v>5</v>
      </c>
      <c r="G3144" s="1">
        <f t="shared" si="197"/>
        <v>23</v>
      </c>
      <c r="H3144" s="1">
        <f t="shared" si="196"/>
        <v>11</v>
      </c>
      <c r="I3144" t="s">
        <v>125</v>
      </c>
    </row>
    <row r="3145" spans="2:9">
      <c r="B3145" s="1">
        <v>6</v>
      </c>
      <c r="C3145" s="1">
        <v>14.11</v>
      </c>
      <c r="D3145" s="1">
        <v>14.23</v>
      </c>
      <c r="E3145" s="1">
        <f t="shared" si="198"/>
        <v>264</v>
      </c>
      <c r="F3145" s="1">
        <f t="shared" si="195"/>
        <v>5</v>
      </c>
      <c r="G3145" s="1">
        <f t="shared" si="197"/>
        <v>24</v>
      </c>
      <c r="H3145" s="1">
        <f t="shared" si="196"/>
        <v>11</v>
      </c>
      <c r="I3145" t="s">
        <v>125</v>
      </c>
    </row>
    <row r="3146" spans="2:9">
      <c r="B3146" s="1">
        <v>6</v>
      </c>
      <c r="C3146" s="1">
        <v>14.29</v>
      </c>
      <c r="D3146" s="1">
        <v>15.63</v>
      </c>
      <c r="E3146" s="1">
        <f t="shared" si="198"/>
        <v>265</v>
      </c>
      <c r="F3146" s="1">
        <f t="shared" si="195"/>
        <v>5</v>
      </c>
      <c r="G3146" s="1">
        <f t="shared" si="197"/>
        <v>1</v>
      </c>
      <c r="H3146" s="1">
        <f t="shared" si="196"/>
        <v>12</v>
      </c>
      <c r="I3146" t="s">
        <v>125</v>
      </c>
    </row>
    <row r="3147" spans="2:9">
      <c r="B3147" s="1">
        <v>6</v>
      </c>
      <c r="C3147" s="1">
        <v>13.35</v>
      </c>
      <c r="D3147" s="1">
        <v>16.38</v>
      </c>
      <c r="E3147" s="1">
        <f t="shared" si="198"/>
        <v>266</v>
      </c>
      <c r="F3147" s="1">
        <f t="shared" ref="F3147:F3210" si="199">F3146</f>
        <v>5</v>
      </c>
      <c r="G3147" s="1">
        <f t="shared" si="197"/>
        <v>2</v>
      </c>
      <c r="H3147" s="1">
        <f t="shared" si="196"/>
        <v>12</v>
      </c>
      <c r="I3147" t="s">
        <v>125</v>
      </c>
    </row>
    <row r="3148" spans="2:9">
      <c r="B3148" s="1">
        <v>6</v>
      </c>
      <c r="C3148" s="1">
        <v>12.41</v>
      </c>
      <c r="D3148" s="1">
        <v>16.12</v>
      </c>
      <c r="E3148" s="1">
        <f t="shared" si="198"/>
        <v>267</v>
      </c>
      <c r="F3148" s="1">
        <f t="shared" si="199"/>
        <v>5</v>
      </c>
      <c r="G3148" s="1">
        <f t="shared" si="197"/>
        <v>3</v>
      </c>
      <c r="H3148" s="1">
        <f t="shared" si="196"/>
        <v>12</v>
      </c>
      <c r="I3148" t="s">
        <v>125</v>
      </c>
    </row>
    <row r="3149" spans="2:9">
      <c r="B3149" s="1">
        <v>6</v>
      </c>
      <c r="C3149" s="1">
        <v>11.95</v>
      </c>
      <c r="D3149" s="1">
        <v>16.16</v>
      </c>
      <c r="E3149" s="1">
        <f t="shared" si="198"/>
        <v>268</v>
      </c>
      <c r="F3149" s="1">
        <f t="shared" si="199"/>
        <v>5</v>
      </c>
      <c r="G3149" s="1">
        <f t="shared" si="197"/>
        <v>4</v>
      </c>
      <c r="H3149" s="1">
        <f t="shared" si="196"/>
        <v>12</v>
      </c>
      <c r="I3149" t="s">
        <v>125</v>
      </c>
    </row>
    <row r="3150" spans="2:9">
      <c r="B3150" s="1">
        <v>6</v>
      </c>
      <c r="C3150" s="1">
        <v>12.56</v>
      </c>
      <c r="D3150" s="1">
        <v>15.65</v>
      </c>
      <c r="E3150" s="1">
        <f t="shared" si="198"/>
        <v>269</v>
      </c>
      <c r="F3150" s="1">
        <f t="shared" si="199"/>
        <v>5</v>
      </c>
      <c r="G3150" s="1">
        <f t="shared" si="197"/>
        <v>5</v>
      </c>
      <c r="H3150" s="1">
        <f t="shared" si="196"/>
        <v>12</v>
      </c>
      <c r="I3150" t="s">
        <v>125</v>
      </c>
    </row>
    <row r="3151" spans="2:9">
      <c r="B3151" s="1">
        <v>6</v>
      </c>
      <c r="C3151" s="1">
        <v>11.94</v>
      </c>
      <c r="D3151" s="1">
        <v>16.920000000000002</v>
      </c>
      <c r="E3151" s="1">
        <f t="shared" si="198"/>
        <v>270</v>
      </c>
      <c r="F3151" s="1">
        <f t="shared" si="199"/>
        <v>5</v>
      </c>
      <c r="G3151" s="1">
        <f t="shared" si="197"/>
        <v>6</v>
      </c>
      <c r="H3151" s="1">
        <f t="shared" si="196"/>
        <v>12</v>
      </c>
      <c r="I3151" t="s">
        <v>125</v>
      </c>
    </row>
    <row r="3152" spans="2:9">
      <c r="B3152" s="1">
        <v>6</v>
      </c>
      <c r="C3152" s="1">
        <v>12.34</v>
      </c>
      <c r="D3152" s="1">
        <v>17.64</v>
      </c>
      <c r="E3152" s="1">
        <f t="shared" si="198"/>
        <v>271</v>
      </c>
      <c r="F3152" s="1">
        <f t="shared" si="199"/>
        <v>5</v>
      </c>
      <c r="G3152" s="1">
        <f t="shared" si="197"/>
        <v>7</v>
      </c>
      <c r="H3152" s="1">
        <f t="shared" si="196"/>
        <v>12</v>
      </c>
      <c r="I3152" t="s">
        <v>125</v>
      </c>
    </row>
    <row r="3153" spans="2:9">
      <c r="B3153" s="1">
        <v>5</v>
      </c>
      <c r="C3153" s="1">
        <v>13.14</v>
      </c>
      <c r="D3153" s="1">
        <v>16.850000000000001</v>
      </c>
      <c r="E3153" s="1">
        <f t="shared" si="198"/>
        <v>272</v>
      </c>
      <c r="F3153" s="1">
        <f t="shared" si="199"/>
        <v>5</v>
      </c>
      <c r="G3153" s="1">
        <f t="shared" si="197"/>
        <v>8</v>
      </c>
      <c r="H3153" s="1">
        <f t="shared" si="196"/>
        <v>12</v>
      </c>
      <c r="I3153" t="s">
        <v>125</v>
      </c>
    </row>
    <row r="3154" spans="2:9">
      <c r="B3154" s="1">
        <v>4</v>
      </c>
      <c r="C3154" s="1">
        <v>20.7</v>
      </c>
      <c r="D3154" s="1">
        <v>19.3</v>
      </c>
      <c r="E3154" s="1">
        <f t="shared" si="198"/>
        <v>273</v>
      </c>
      <c r="F3154" s="1">
        <f t="shared" si="199"/>
        <v>5</v>
      </c>
      <c r="G3154" s="1">
        <f t="shared" si="197"/>
        <v>9</v>
      </c>
      <c r="H3154" s="1">
        <f t="shared" si="196"/>
        <v>12</v>
      </c>
      <c r="I3154" t="s">
        <v>125</v>
      </c>
    </row>
    <row r="3155" spans="2:9">
      <c r="B3155" s="1">
        <v>4</v>
      </c>
      <c r="C3155" s="1">
        <v>20.84</v>
      </c>
      <c r="D3155" s="1">
        <v>0</v>
      </c>
      <c r="E3155" s="1">
        <f t="shared" si="198"/>
        <v>274</v>
      </c>
      <c r="F3155" s="1">
        <f t="shared" si="199"/>
        <v>5</v>
      </c>
      <c r="G3155" s="1">
        <f t="shared" si="197"/>
        <v>10</v>
      </c>
      <c r="H3155" s="1">
        <f t="shared" si="196"/>
        <v>12</v>
      </c>
      <c r="I3155" t="s">
        <v>125</v>
      </c>
    </row>
    <row r="3156" spans="2:9">
      <c r="B3156" s="1">
        <v>4</v>
      </c>
      <c r="C3156" s="1">
        <v>89.72</v>
      </c>
      <c r="D3156" s="1">
        <v>0.04</v>
      </c>
      <c r="E3156" s="1">
        <f t="shared" si="198"/>
        <v>275</v>
      </c>
      <c r="F3156" s="1">
        <f t="shared" si="199"/>
        <v>5</v>
      </c>
      <c r="G3156" s="1">
        <f t="shared" si="197"/>
        <v>11</v>
      </c>
      <c r="H3156" s="1">
        <f t="shared" si="196"/>
        <v>12</v>
      </c>
      <c r="I3156" t="s">
        <v>125</v>
      </c>
    </row>
    <row r="3157" spans="2:9">
      <c r="B3157" s="1">
        <v>4</v>
      </c>
      <c r="C3157" s="1">
        <v>87.77</v>
      </c>
      <c r="D3157" s="1">
        <v>12.03</v>
      </c>
      <c r="E3157" s="1">
        <f t="shared" si="198"/>
        <v>276</v>
      </c>
      <c r="F3157" s="1">
        <f t="shared" si="199"/>
        <v>5</v>
      </c>
      <c r="G3157" s="1">
        <f t="shared" si="197"/>
        <v>12</v>
      </c>
      <c r="H3157" s="1">
        <f t="shared" si="196"/>
        <v>12</v>
      </c>
      <c r="I3157" t="s">
        <v>125</v>
      </c>
    </row>
    <row r="3158" spans="2:9">
      <c r="B3158" s="1">
        <v>4</v>
      </c>
      <c r="C3158" s="1">
        <v>34.24</v>
      </c>
      <c r="D3158" s="1">
        <v>0.94</v>
      </c>
      <c r="E3158" s="1">
        <f t="shared" si="198"/>
        <v>277</v>
      </c>
      <c r="F3158" s="1">
        <f t="shared" si="199"/>
        <v>5</v>
      </c>
      <c r="G3158" s="1">
        <f t="shared" si="197"/>
        <v>13</v>
      </c>
      <c r="H3158" s="1">
        <f t="shared" si="196"/>
        <v>12</v>
      </c>
      <c r="I3158" t="s">
        <v>125</v>
      </c>
    </row>
    <row r="3159" spans="2:9">
      <c r="B3159" s="1">
        <v>5</v>
      </c>
      <c r="C3159" s="1">
        <v>90.87</v>
      </c>
      <c r="D3159" s="1">
        <v>0.25</v>
      </c>
      <c r="E3159" s="1">
        <f t="shared" si="198"/>
        <v>278</v>
      </c>
      <c r="F3159" s="1">
        <f t="shared" si="199"/>
        <v>5</v>
      </c>
      <c r="G3159" s="1">
        <f t="shared" si="197"/>
        <v>14</v>
      </c>
      <c r="H3159" s="1">
        <f t="shared" si="196"/>
        <v>12</v>
      </c>
      <c r="I3159" t="s">
        <v>125</v>
      </c>
    </row>
    <row r="3160" spans="2:9">
      <c r="B3160" s="1">
        <v>5</v>
      </c>
      <c r="C3160" s="1">
        <v>98.5</v>
      </c>
      <c r="D3160" s="1">
        <v>0.15</v>
      </c>
      <c r="E3160" s="1">
        <f t="shared" si="198"/>
        <v>279</v>
      </c>
      <c r="F3160" s="1">
        <f t="shared" si="199"/>
        <v>5</v>
      </c>
      <c r="G3160" s="1">
        <f t="shared" si="197"/>
        <v>15</v>
      </c>
      <c r="H3160" s="1">
        <f t="shared" si="196"/>
        <v>12</v>
      </c>
      <c r="I3160" t="s">
        <v>125</v>
      </c>
    </row>
    <row r="3161" spans="2:9">
      <c r="B3161" s="1">
        <v>5</v>
      </c>
      <c r="C3161" s="1">
        <v>77.75</v>
      </c>
      <c r="D3161" s="1">
        <v>0.15</v>
      </c>
      <c r="E3161" s="1">
        <f t="shared" si="198"/>
        <v>280</v>
      </c>
      <c r="F3161" s="1">
        <f t="shared" si="199"/>
        <v>5</v>
      </c>
      <c r="G3161" s="1">
        <f t="shared" si="197"/>
        <v>16</v>
      </c>
      <c r="H3161" s="1">
        <f t="shared" si="196"/>
        <v>12</v>
      </c>
      <c r="I3161" t="s">
        <v>125</v>
      </c>
    </row>
    <row r="3162" spans="2:9">
      <c r="B3162" s="1">
        <v>5</v>
      </c>
      <c r="C3162" s="1">
        <v>16.66</v>
      </c>
      <c r="D3162" s="1">
        <v>0</v>
      </c>
      <c r="E3162" s="1">
        <f t="shared" si="198"/>
        <v>281</v>
      </c>
      <c r="F3162" s="1">
        <f t="shared" si="199"/>
        <v>5</v>
      </c>
      <c r="G3162" s="1">
        <f t="shared" si="197"/>
        <v>17</v>
      </c>
      <c r="H3162" s="1">
        <f t="shared" ref="H3162:H3225" si="200">H3138+1</f>
        <v>12</v>
      </c>
      <c r="I3162" t="s">
        <v>125</v>
      </c>
    </row>
    <row r="3163" spans="2:9">
      <c r="B3163" s="1">
        <v>4</v>
      </c>
      <c r="C3163" s="1">
        <v>14.98</v>
      </c>
      <c r="D3163" s="1">
        <v>0</v>
      </c>
      <c r="E3163" s="1">
        <f t="shared" si="198"/>
        <v>282</v>
      </c>
      <c r="F3163" s="1">
        <f t="shared" si="199"/>
        <v>5</v>
      </c>
      <c r="G3163" s="1">
        <f t="shared" ref="G3163:G3226" si="201">G3139</f>
        <v>18</v>
      </c>
      <c r="H3163" s="1">
        <f t="shared" si="200"/>
        <v>12</v>
      </c>
      <c r="I3163" t="s">
        <v>125</v>
      </c>
    </row>
    <row r="3164" spans="2:9">
      <c r="B3164" s="1">
        <v>4</v>
      </c>
      <c r="C3164" s="1">
        <v>14.54</v>
      </c>
      <c r="D3164" s="1">
        <v>0</v>
      </c>
      <c r="E3164" s="1">
        <f t="shared" si="198"/>
        <v>283</v>
      </c>
      <c r="F3164" s="1">
        <f t="shared" si="199"/>
        <v>5</v>
      </c>
      <c r="G3164" s="1">
        <f t="shared" si="201"/>
        <v>19</v>
      </c>
      <c r="H3164" s="1">
        <f t="shared" si="200"/>
        <v>12</v>
      </c>
      <c r="I3164" t="s">
        <v>125</v>
      </c>
    </row>
    <row r="3165" spans="2:9">
      <c r="B3165" s="1">
        <v>4</v>
      </c>
      <c r="C3165" s="1">
        <v>15.04</v>
      </c>
      <c r="D3165" s="1">
        <v>0</v>
      </c>
      <c r="E3165" s="1">
        <f t="shared" si="198"/>
        <v>284</v>
      </c>
      <c r="F3165" s="1">
        <f t="shared" si="199"/>
        <v>5</v>
      </c>
      <c r="G3165" s="1">
        <f t="shared" si="201"/>
        <v>20</v>
      </c>
      <c r="H3165" s="1">
        <f t="shared" si="200"/>
        <v>12</v>
      </c>
      <c r="I3165" t="s">
        <v>125</v>
      </c>
    </row>
    <row r="3166" spans="2:9">
      <c r="B3166" s="1">
        <v>4</v>
      </c>
      <c r="C3166" s="1">
        <v>15.12</v>
      </c>
      <c r="D3166" s="1">
        <v>0</v>
      </c>
      <c r="E3166" s="1">
        <f t="shared" si="198"/>
        <v>285</v>
      </c>
      <c r="F3166" s="1">
        <f t="shared" si="199"/>
        <v>5</v>
      </c>
      <c r="G3166" s="1">
        <f t="shared" si="201"/>
        <v>21</v>
      </c>
      <c r="H3166" s="1">
        <f t="shared" si="200"/>
        <v>12</v>
      </c>
      <c r="I3166" t="s">
        <v>125</v>
      </c>
    </row>
    <row r="3167" spans="2:9">
      <c r="B3167" s="1">
        <v>5</v>
      </c>
      <c r="C3167" s="1">
        <v>13.83</v>
      </c>
      <c r="D3167" s="1">
        <v>0</v>
      </c>
      <c r="E3167" s="1">
        <f t="shared" si="198"/>
        <v>286</v>
      </c>
      <c r="F3167" s="1">
        <f t="shared" si="199"/>
        <v>5</v>
      </c>
      <c r="G3167" s="1">
        <f t="shared" si="201"/>
        <v>22</v>
      </c>
      <c r="H3167" s="1">
        <f t="shared" si="200"/>
        <v>12</v>
      </c>
      <c r="I3167" t="s">
        <v>125</v>
      </c>
    </row>
    <row r="3168" spans="2:9">
      <c r="B3168" s="1">
        <v>5</v>
      </c>
      <c r="C3168" s="1">
        <v>12.82</v>
      </c>
      <c r="D3168" s="1">
        <v>14.69</v>
      </c>
      <c r="E3168" s="1">
        <f t="shared" si="198"/>
        <v>287</v>
      </c>
      <c r="F3168" s="1">
        <f t="shared" si="199"/>
        <v>5</v>
      </c>
      <c r="G3168" s="1">
        <f t="shared" si="201"/>
        <v>23</v>
      </c>
      <c r="H3168" s="1">
        <f t="shared" si="200"/>
        <v>12</v>
      </c>
      <c r="I3168" t="s">
        <v>125</v>
      </c>
    </row>
    <row r="3169" spans="2:9">
      <c r="B3169" s="1">
        <v>6</v>
      </c>
      <c r="C3169" s="1">
        <v>11.52</v>
      </c>
      <c r="D3169" s="1">
        <v>15.3</v>
      </c>
      <c r="E3169" s="1">
        <f t="shared" si="198"/>
        <v>288</v>
      </c>
      <c r="F3169" s="1">
        <f t="shared" si="199"/>
        <v>5</v>
      </c>
      <c r="G3169" s="1">
        <f t="shared" si="201"/>
        <v>24</v>
      </c>
      <c r="H3169" s="1">
        <f t="shared" si="200"/>
        <v>12</v>
      </c>
      <c r="I3169" t="s">
        <v>125</v>
      </c>
    </row>
    <row r="3170" spans="2:9">
      <c r="B3170" s="1">
        <v>6</v>
      </c>
      <c r="C3170" s="1">
        <v>11.63</v>
      </c>
      <c r="D3170" s="1">
        <v>16.670000000000002</v>
      </c>
      <c r="E3170" s="1">
        <f t="shared" si="198"/>
        <v>289</v>
      </c>
      <c r="F3170" s="1">
        <f t="shared" si="199"/>
        <v>5</v>
      </c>
      <c r="G3170" s="1">
        <f t="shared" si="201"/>
        <v>1</v>
      </c>
      <c r="H3170" s="1">
        <f t="shared" si="200"/>
        <v>13</v>
      </c>
      <c r="I3170" t="s">
        <v>125</v>
      </c>
    </row>
    <row r="3171" spans="2:9">
      <c r="B3171" s="1">
        <v>6</v>
      </c>
      <c r="C3171" s="1">
        <v>12.31</v>
      </c>
      <c r="D3171" s="1">
        <v>17.21</v>
      </c>
      <c r="E3171" s="1">
        <f t="shared" si="198"/>
        <v>290</v>
      </c>
      <c r="F3171" s="1">
        <f t="shared" si="199"/>
        <v>5</v>
      </c>
      <c r="G3171" s="1">
        <f t="shared" si="201"/>
        <v>2</v>
      </c>
      <c r="H3171" s="1">
        <f t="shared" si="200"/>
        <v>13</v>
      </c>
      <c r="I3171" t="s">
        <v>125</v>
      </c>
    </row>
    <row r="3172" spans="2:9">
      <c r="B3172" s="1">
        <v>6</v>
      </c>
      <c r="C3172" s="1">
        <v>12.06</v>
      </c>
      <c r="D3172" s="1">
        <v>18.53</v>
      </c>
      <c r="E3172" s="1">
        <f t="shared" si="198"/>
        <v>291</v>
      </c>
      <c r="F3172" s="1">
        <f t="shared" si="199"/>
        <v>5</v>
      </c>
      <c r="G3172" s="1">
        <f t="shared" si="201"/>
        <v>3</v>
      </c>
      <c r="H3172" s="1">
        <f t="shared" si="200"/>
        <v>13</v>
      </c>
      <c r="I3172" t="s">
        <v>125</v>
      </c>
    </row>
    <row r="3173" spans="2:9">
      <c r="B3173" s="1">
        <v>6</v>
      </c>
      <c r="C3173" s="1">
        <v>12.74</v>
      </c>
      <c r="D3173" s="1">
        <v>18.61</v>
      </c>
      <c r="E3173" s="1">
        <f t="shared" si="198"/>
        <v>292</v>
      </c>
      <c r="F3173" s="1">
        <f t="shared" si="199"/>
        <v>5</v>
      </c>
      <c r="G3173" s="1">
        <f t="shared" si="201"/>
        <v>4</v>
      </c>
      <c r="H3173" s="1">
        <f t="shared" si="200"/>
        <v>13</v>
      </c>
      <c r="I3173" t="s">
        <v>125</v>
      </c>
    </row>
    <row r="3174" spans="2:9">
      <c r="B3174" s="1">
        <v>6</v>
      </c>
      <c r="C3174" s="1">
        <v>11.74</v>
      </c>
      <c r="D3174" s="1">
        <v>17.32</v>
      </c>
      <c r="E3174" s="1">
        <f t="shared" si="198"/>
        <v>293</v>
      </c>
      <c r="F3174" s="1">
        <f t="shared" si="199"/>
        <v>5</v>
      </c>
      <c r="G3174" s="1">
        <f t="shared" si="201"/>
        <v>5</v>
      </c>
      <c r="H3174" s="1">
        <f t="shared" si="200"/>
        <v>13</v>
      </c>
      <c r="I3174" t="s">
        <v>125</v>
      </c>
    </row>
    <row r="3175" spans="2:9">
      <c r="B3175" s="1">
        <v>6</v>
      </c>
      <c r="C3175" s="1">
        <v>12.39</v>
      </c>
      <c r="D3175" s="1">
        <v>17.29</v>
      </c>
      <c r="E3175" s="1">
        <f t="shared" si="198"/>
        <v>294</v>
      </c>
      <c r="F3175" s="1">
        <f t="shared" si="199"/>
        <v>5</v>
      </c>
      <c r="G3175" s="1">
        <f t="shared" si="201"/>
        <v>6</v>
      </c>
      <c r="H3175" s="1">
        <f t="shared" si="200"/>
        <v>13</v>
      </c>
      <c r="I3175" t="s">
        <v>125</v>
      </c>
    </row>
    <row r="3176" spans="2:9">
      <c r="B3176" s="1">
        <v>6</v>
      </c>
      <c r="C3176" s="1">
        <v>11.7</v>
      </c>
      <c r="D3176" s="1">
        <v>18.149999999999999</v>
      </c>
      <c r="E3176" s="1">
        <f t="shared" si="198"/>
        <v>295</v>
      </c>
      <c r="F3176" s="1">
        <f t="shared" si="199"/>
        <v>5</v>
      </c>
      <c r="G3176" s="1">
        <f t="shared" si="201"/>
        <v>7</v>
      </c>
      <c r="H3176" s="1">
        <f t="shared" si="200"/>
        <v>13</v>
      </c>
      <c r="I3176" t="s">
        <v>125</v>
      </c>
    </row>
    <row r="3177" spans="2:9">
      <c r="B3177" s="1">
        <v>5</v>
      </c>
      <c r="C3177" s="1">
        <v>11.52</v>
      </c>
      <c r="D3177" s="1">
        <v>17.72</v>
      </c>
      <c r="E3177" s="1">
        <f t="shared" si="198"/>
        <v>296</v>
      </c>
      <c r="F3177" s="1">
        <f t="shared" si="199"/>
        <v>5</v>
      </c>
      <c r="G3177" s="1">
        <f t="shared" si="201"/>
        <v>8</v>
      </c>
      <c r="H3177" s="1">
        <f t="shared" si="200"/>
        <v>13</v>
      </c>
      <c r="I3177" t="s">
        <v>125</v>
      </c>
    </row>
    <row r="3178" spans="2:9">
      <c r="B3178" s="1">
        <v>4</v>
      </c>
      <c r="C3178" s="1">
        <v>12.74</v>
      </c>
      <c r="D3178" s="1">
        <v>13.28</v>
      </c>
      <c r="E3178" s="1">
        <f t="shared" si="198"/>
        <v>297</v>
      </c>
      <c r="F3178" s="1">
        <f t="shared" si="199"/>
        <v>5</v>
      </c>
      <c r="G3178" s="1">
        <f t="shared" si="201"/>
        <v>9</v>
      </c>
      <c r="H3178" s="1">
        <f t="shared" si="200"/>
        <v>13</v>
      </c>
      <c r="I3178" t="s">
        <v>125</v>
      </c>
    </row>
    <row r="3179" spans="2:9">
      <c r="B3179" s="1">
        <v>4</v>
      </c>
      <c r="C3179" s="1">
        <v>13.28</v>
      </c>
      <c r="D3179" s="1">
        <v>0</v>
      </c>
      <c r="E3179" s="1">
        <f t="shared" si="198"/>
        <v>298</v>
      </c>
      <c r="F3179" s="1">
        <f t="shared" si="199"/>
        <v>5</v>
      </c>
      <c r="G3179" s="1">
        <f t="shared" si="201"/>
        <v>10</v>
      </c>
      <c r="H3179" s="1">
        <f t="shared" si="200"/>
        <v>13</v>
      </c>
      <c r="I3179" t="s">
        <v>125</v>
      </c>
    </row>
    <row r="3180" spans="2:9">
      <c r="B3180" s="1">
        <v>4</v>
      </c>
      <c r="C3180" s="1">
        <v>12.59</v>
      </c>
      <c r="D3180" s="1">
        <v>0</v>
      </c>
      <c r="E3180" s="1">
        <f t="shared" si="198"/>
        <v>299</v>
      </c>
      <c r="F3180" s="1">
        <f t="shared" si="199"/>
        <v>5</v>
      </c>
      <c r="G3180" s="1">
        <f t="shared" si="201"/>
        <v>11</v>
      </c>
      <c r="H3180" s="1">
        <f t="shared" si="200"/>
        <v>13</v>
      </c>
      <c r="I3180" t="s">
        <v>125</v>
      </c>
    </row>
    <row r="3181" spans="2:9">
      <c r="B3181" s="1">
        <v>4</v>
      </c>
      <c r="C3181" s="1">
        <v>12.1</v>
      </c>
      <c r="D3181" s="1">
        <v>0</v>
      </c>
      <c r="E3181" s="1">
        <f t="shared" si="198"/>
        <v>300</v>
      </c>
      <c r="F3181" s="1">
        <f t="shared" si="199"/>
        <v>5</v>
      </c>
      <c r="G3181" s="1">
        <f t="shared" si="201"/>
        <v>12</v>
      </c>
      <c r="H3181" s="1">
        <f t="shared" si="200"/>
        <v>13</v>
      </c>
      <c r="I3181" t="s">
        <v>125</v>
      </c>
    </row>
    <row r="3182" spans="2:9">
      <c r="B3182" s="1">
        <v>4</v>
      </c>
      <c r="C3182" s="1">
        <v>12.79</v>
      </c>
      <c r="D3182" s="1">
        <v>0</v>
      </c>
      <c r="E3182" s="1">
        <f t="shared" si="198"/>
        <v>301</v>
      </c>
      <c r="F3182" s="1">
        <f t="shared" si="199"/>
        <v>5</v>
      </c>
      <c r="G3182" s="1">
        <f t="shared" si="201"/>
        <v>13</v>
      </c>
      <c r="H3182" s="1">
        <f t="shared" si="200"/>
        <v>13</v>
      </c>
      <c r="I3182" t="s">
        <v>125</v>
      </c>
    </row>
    <row r="3183" spans="2:9">
      <c r="B3183" s="1">
        <v>5</v>
      </c>
      <c r="C3183" s="1">
        <v>12.64</v>
      </c>
      <c r="D3183" s="1">
        <v>0</v>
      </c>
      <c r="E3183" s="1">
        <f t="shared" si="198"/>
        <v>302</v>
      </c>
      <c r="F3183" s="1">
        <f t="shared" si="199"/>
        <v>5</v>
      </c>
      <c r="G3183" s="1">
        <f t="shared" si="201"/>
        <v>14</v>
      </c>
      <c r="H3183" s="1">
        <f t="shared" si="200"/>
        <v>13</v>
      </c>
      <c r="I3183" t="s">
        <v>125</v>
      </c>
    </row>
    <row r="3184" spans="2:9">
      <c r="B3184" s="1">
        <v>5</v>
      </c>
      <c r="C3184" s="1">
        <v>14.14</v>
      </c>
      <c r="D3184" s="1">
        <v>0</v>
      </c>
      <c r="E3184" s="1">
        <f t="shared" si="198"/>
        <v>303</v>
      </c>
      <c r="F3184" s="1">
        <f t="shared" si="199"/>
        <v>5</v>
      </c>
      <c r="G3184" s="1">
        <f t="shared" si="201"/>
        <v>15</v>
      </c>
      <c r="H3184" s="1">
        <f t="shared" si="200"/>
        <v>13</v>
      </c>
      <c r="I3184" t="s">
        <v>125</v>
      </c>
    </row>
    <row r="3185" spans="2:9">
      <c r="B3185" s="1">
        <v>5</v>
      </c>
      <c r="C3185" s="1">
        <v>12.59</v>
      </c>
      <c r="D3185" s="1">
        <v>0</v>
      </c>
      <c r="E3185" s="1">
        <f t="shared" si="198"/>
        <v>304</v>
      </c>
      <c r="F3185" s="1">
        <f t="shared" si="199"/>
        <v>5</v>
      </c>
      <c r="G3185" s="1">
        <f t="shared" si="201"/>
        <v>16</v>
      </c>
      <c r="H3185" s="1">
        <f t="shared" si="200"/>
        <v>13</v>
      </c>
      <c r="I3185" t="s">
        <v>125</v>
      </c>
    </row>
    <row r="3186" spans="2:9">
      <c r="B3186" s="1">
        <v>5</v>
      </c>
      <c r="C3186" s="1">
        <v>12.56</v>
      </c>
      <c r="D3186" s="1">
        <v>0</v>
      </c>
      <c r="E3186" s="1">
        <f t="shared" si="198"/>
        <v>305</v>
      </c>
      <c r="F3186" s="1">
        <f t="shared" si="199"/>
        <v>5</v>
      </c>
      <c r="G3186" s="1">
        <f t="shared" si="201"/>
        <v>17</v>
      </c>
      <c r="H3186" s="1">
        <f t="shared" si="200"/>
        <v>13</v>
      </c>
      <c r="I3186" t="s">
        <v>125</v>
      </c>
    </row>
    <row r="3187" spans="2:9">
      <c r="B3187" s="1">
        <v>4</v>
      </c>
      <c r="C3187" s="1">
        <v>12.85</v>
      </c>
      <c r="D3187" s="1">
        <v>0</v>
      </c>
      <c r="E3187" s="1">
        <f t="shared" si="198"/>
        <v>306</v>
      </c>
      <c r="F3187" s="1">
        <f t="shared" si="199"/>
        <v>5</v>
      </c>
      <c r="G3187" s="1">
        <f t="shared" si="201"/>
        <v>18</v>
      </c>
      <c r="H3187" s="1">
        <f t="shared" si="200"/>
        <v>13</v>
      </c>
      <c r="I3187" t="s">
        <v>125</v>
      </c>
    </row>
    <row r="3188" spans="2:9">
      <c r="B3188" s="1">
        <v>4</v>
      </c>
      <c r="C3188" s="1">
        <v>13.06</v>
      </c>
      <c r="D3188" s="1">
        <v>0</v>
      </c>
      <c r="E3188" s="1">
        <f t="shared" si="198"/>
        <v>307</v>
      </c>
      <c r="F3188" s="1">
        <f t="shared" si="199"/>
        <v>5</v>
      </c>
      <c r="G3188" s="1">
        <f t="shared" si="201"/>
        <v>19</v>
      </c>
      <c r="H3188" s="1">
        <f t="shared" si="200"/>
        <v>13</v>
      </c>
      <c r="I3188" t="s">
        <v>125</v>
      </c>
    </row>
    <row r="3189" spans="2:9">
      <c r="B3189" s="1">
        <v>4</v>
      </c>
      <c r="C3189" s="1">
        <v>12.81</v>
      </c>
      <c r="D3189" s="1">
        <v>0</v>
      </c>
      <c r="E3189" s="1">
        <f t="shared" si="198"/>
        <v>308</v>
      </c>
      <c r="F3189" s="1">
        <f t="shared" si="199"/>
        <v>5</v>
      </c>
      <c r="G3189" s="1">
        <f t="shared" si="201"/>
        <v>20</v>
      </c>
      <c r="H3189" s="1">
        <f t="shared" si="200"/>
        <v>13</v>
      </c>
      <c r="I3189" t="s">
        <v>125</v>
      </c>
    </row>
    <row r="3190" spans="2:9">
      <c r="B3190" s="1">
        <v>4</v>
      </c>
      <c r="C3190" s="1">
        <v>13.74</v>
      </c>
      <c r="D3190" s="1">
        <v>0</v>
      </c>
      <c r="E3190" s="1">
        <f t="shared" si="198"/>
        <v>309</v>
      </c>
      <c r="F3190" s="1">
        <f t="shared" si="199"/>
        <v>5</v>
      </c>
      <c r="G3190" s="1">
        <f t="shared" si="201"/>
        <v>21</v>
      </c>
      <c r="H3190" s="1">
        <f t="shared" si="200"/>
        <v>13</v>
      </c>
      <c r="I3190" t="s">
        <v>125</v>
      </c>
    </row>
    <row r="3191" spans="2:9">
      <c r="B3191" s="1">
        <v>5</v>
      </c>
      <c r="C3191" s="1">
        <v>13.21</v>
      </c>
      <c r="D3191" s="1">
        <v>0</v>
      </c>
      <c r="E3191" s="1">
        <f t="shared" si="198"/>
        <v>310</v>
      </c>
      <c r="F3191" s="1">
        <f t="shared" si="199"/>
        <v>5</v>
      </c>
      <c r="G3191" s="1">
        <f t="shared" si="201"/>
        <v>22</v>
      </c>
      <c r="H3191" s="1">
        <f t="shared" si="200"/>
        <v>13</v>
      </c>
      <c r="I3191" t="s">
        <v>125</v>
      </c>
    </row>
    <row r="3192" spans="2:9">
      <c r="B3192" s="1">
        <v>5</v>
      </c>
      <c r="C3192" s="1">
        <v>12.17</v>
      </c>
      <c r="D3192" s="1">
        <v>14.97</v>
      </c>
      <c r="E3192" s="1">
        <f t="shared" si="198"/>
        <v>311</v>
      </c>
      <c r="F3192" s="1">
        <f t="shared" si="199"/>
        <v>5</v>
      </c>
      <c r="G3192" s="1">
        <f t="shared" si="201"/>
        <v>23</v>
      </c>
      <c r="H3192" s="1">
        <f t="shared" si="200"/>
        <v>13</v>
      </c>
      <c r="I3192" t="s">
        <v>125</v>
      </c>
    </row>
    <row r="3193" spans="2:9">
      <c r="B3193" s="1">
        <v>6</v>
      </c>
      <c r="C3193" s="1">
        <v>11.71</v>
      </c>
      <c r="D3193" s="1">
        <v>16.600000000000001</v>
      </c>
      <c r="E3193" s="1">
        <f t="shared" si="198"/>
        <v>312</v>
      </c>
      <c r="F3193" s="1">
        <f t="shared" si="199"/>
        <v>5</v>
      </c>
      <c r="G3193" s="1">
        <f t="shared" si="201"/>
        <v>24</v>
      </c>
      <c r="H3193" s="1">
        <f t="shared" si="200"/>
        <v>13</v>
      </c>
      <c r="I3193" t="s">
        <v>125</v>
      </c>
    </row>
    <row r="3194" spans="2:9">
      <c r="B3194" s="1">
        <v>6</v>
      </c>
      <c r="C3194" s="1">
        <v>12.39</v>
      </c>
      <c r="D3194" s="1">
        <v>18</v>
      </c>
      <c r="E3194" s="1">
        <f t="shared" si="198"/>
        <v>313</v>
      </c>
      <c r="F3194" s="1">
        <f t="shared" si="199"/>
        <v>5</v>
      </c>
      <c r="G3194" s="1">
        <f t="shared" si="201"/>
        <v>1</v>
      </c>
      <c r="H3194" s="1">
        <f t="shared" si="200"/>
        <v>14</v>
      </c>
      <c r="I3194" t="s">
        <v>125</v>
      </c>
    </row>
    <row r="3195" spans="2:9">
      <c r="B3195" s="1">
        <v>6</v>
      </c>
      <c r="C3195" s="1">
        <v>13.06</v>
      </c>
      <c r="D3195" s="1">
        <v>17.2</v>
      </c>
      <c r="E3195" s="1">
        <f t="shared" si="198"/>
        <v>314</v>
      </c>
      <c r="F3195" s="1">
        <f t="shared" si="199"/>
        <v>5</v>
      </c>
      <c r="G3195" s="1">
        <f t="shared" si="201"/>
        <v>2</v>
      </c>
      <c r="H3195" s="1">
        <f t="shared" si="200"/>
        <v>14</v>
      </c>
      <c r="I3195" t="s">
        <v>125</v>
      </c>
    </row>
    <row r="3196" spans="2:9">
      <c r="B3196" s="1">
        <v>6</v>
      </c>
      <c r="C3196" s="1">
        <v>11.88</v>
      </c>
      <c r="D3196" s="1">
        <v>17.96</v>
      </c>
      <c r="E3196" s="1">
        <f t="shared" si="198"/>
        <v>315</v>
      </c>
      <c r="F3196" s="1">
        <f t="shared" si="199"/>
        <v>5</v>
      </c>
      <c r="G3196" s="1">
        <f t="shared" si="201"/>
        <v>3</v>
      </c>
      <c r="H3196" s="1">
        <f t="shared" si="200"/>
        <v>14</v>
      </c>
      <c r="I3196" t="s">
        <v>125</v>
      </c>
    </row>
    <row r="3197" spans="2:9">
      <c r="B3197" s="1">
        <v>6</v>
      </c>
      <c r="C3197" s="1">
        <v>11.88</v>
      </c>
      <c r="D3197" s="1">
        <v>18.46</v>
      </c>
      <c r="E3197" s="1">
        <f t="shared" si="198"/>
        <v>316</v>
      </c>
      <c r="F3197" s="1">
        <f t="shared" si="199"/>
        <v>5</v>
      </c>
      <c r="G3197" s="1">
        <f t="shared" si="201"/>
        <v>4</v>
      </c>
      <c r="H3197" s="1">
        <f t="shared" si="200"/>
        <v>14</v>
      </c>
      <c r="I3197" t="s">
        <v>125</v>
      </c>
    </row>
    <row r="3198" spans="2:9">
      <c r="B3198" s="1">
        <v>6</v>
      </c>
      <c r="C3198" s="1">
        <v>11.92</v>
      </c>
      <c r="D3198" s="1">
        <v>18.43</v>
      </c>
      <c r="E3198" s="1">
        <f t="shared" si="198"/>
        <v>317</v>
      </c>
      <c r="F3198" s="1">
        <f t="shared" si="199"/>
        <v>5</v>
      </c>
      <c r="G3198" s="1">
        <f t="shared" si="201"/>
        <v>5</v>
      </c>
      <c r="H3198" s="1">
        <f t="shared" si="200"/>
        <v>14</v>
      </c>
      <c r="I3198" t="s">
        <v>125</v>
      </c>
    </row>
    <row r="3199" spans="2:9">
      <c r="B3199" s="1">
        <v>6</v>
      </c>
      <c r="C3199" s="1">
        <v>12.52</v>
      </c>
      <c r="D3199" s="1">
        <v>18.760000000000002</v>
      </c>
      <c r="E3199" s="1">
        <f t="shared" si="198"/>
        <v>318</v>
      </c>
      <c r="F3199" s="1">
        <f t="shared" si="199"/>
        <v>5</v>
      </c>
      <c r="G3199" s="1">
        <f t="shared" si="201"/>
        <v>6</v>
      </c>
      <c r="H3199" s="1">
        <f t="shared" si="200"/>
        <v>14</v>
      </c>
      <c r="I3199" t="s">
        <v>125</v>
      </c>
    </row>
    <row r="3200" spans="2:9">
      <c r="B3200" s="1">
        <v>6</v>
      </c>
      <c r="C3200" s="1">
        <v>12.31</v>
      </c>
      <c r="D3200" s="1">
        <v>17.93</v>
      </c>
      <c r="E3200" s="1">
        <f t="shared" si="198"/>
        <v>319</v>
      </c>
      <c r="F3200" s="1">
        <f t="shared" si="199"/>
        <v>5</v>
      </c>
      <c r="G3200" s="1">
        <f t="shared" si="201"/>
        <v>7</v>
      </c>
      <c r="H3200" s="1">
        <f t="shared" si="200"/>
        <v>14</v>
      </c>
      <c r="I3200" t="s">
        <v>125</v>
      </c>
    </row>
    <row r="3201" spans="2:9">
      <c r="B3201" s="1">
        <v>5</v>
      </c>
      <c r="C3201" s="1">
        <v>13.22</v>
      </c>
      <c r="D3201" s="1">
        <v>18</v>
      </c>
      <c r="E3201" s="1">
        <f t="shared" si="198"/>
        <v>320</v>
      </c>
      <c r="F3201" s="1">
        <f t="shared" si="199"/>
        <v>5</v>
      </c>
      <c r="G3201" s="1">
        <f t="shared" si="201"/>
        <v>8</v>
      </c>
      <c r="H3201" s="1">
        <f t="shared" si="200"/>
        <v>14</v>
      </c>
      <c r="I3201" t="s">
        <v>125</v>
      </c>
    </row>
    <row r="3202" spans="2:9">
      <c r="B3202" s="1">
        <v>4</v>
      </c>
      <c r="C3202" s="1">
        <v>178.13</v>
      </c>
      <c r="D3202" s="1">
        <v>141.99</v>
      </c>
      <c r="E3202" s="1">
        <f t="shared" si="198"/>
        <v>321</v>
      </c>
      <c r="F3202" s="1">
        <f t="shared" si="199"/>
        <v>5</v>
      </c>
      <c r="G3202" s="1">
        <f t="shared" si="201"/>
        <v>9</v>
      </c>
      <c r="H3202" s="1">
        <f t="shared" si="200"/>
        <v>14</v>
      </c>
      <c r="I3202" t="s">
        <v>125</v>
      </c>
    </row>
    <row r="3203" spans="2:9">
      <c r="B3203" s="1">
        <v>4</v>
      </c>
      <c r="C3203" s="1">
        <v>231.04</v>
      </c>
      <c r="D3203" s="1">
        <v>112.61</v>
      </c>
      <c r="E3203" s="1">
        <f t="shared" si="198"/>
        <v>322</v>
      </c>
      <c r="F3203" s="1">
        <f t="shared" si="199"/>
        <v>5</v>
      </c>
      <c r="G3203" s="1">
        <f t="shared" si="201"/>
        <v>10</v>
      </c>
      <c r="H3203" s="1">
        <f t="shared" si="200"/>
        <v>14</v>
      </c>
      <c r="I3203" t="s">
        <v>125</v>
      </c>
    </row>
    <row r="3204" spans="2:9">
      <c r="B3204" s="1">
        <v>4</v>
      </c>
      <c r="C3204" s="1">
        <v>223.49</v>
      </c>
      <c r="D3204" s="1">
        <v>109.69</v>
      </c>
      <c r="E3204" s="1">
        <f t="shared" ref="E3204:E3267" si="202">E3203+1</f>
        <v>323</v>
      </c>
      <c r="F3204" s="1">
        <f t="shared" si="199"/>
        <v>5</v>
      </c>
      <c r="G3204" s="1">
        <f t="shared" si="201"/>
        <v>11</v>
      </c>
      <c r="H3204" s="1">
        <f t="shared" si="200"/>
        <v>14</v>
      </c>
      <c r="I3204" t="s">
        <v>125</v>
      </c>
    </row>
    <row r="3205" spans="2:9">
      <c r="B3205" s="1">
        <v>4</v>
      </c>
      <c r="C3205" s="1">
        <v>229.11</v>
      </c>
      <c r="D3205" s="1">
        <v>179.46</v>
      </c>
      <c r="E3205" s="1">
        <f t="shared" si="202"/>
        <v>324</v>
      </c>
      <c r="F3205" s="1">
        <f t="shared" si="199"/>
        <v>5</v>
      </c>
      <c r="G3205" s="1">
        <f t="shared" si="201"/>
        <v>12</v>
      </c>
      <c r="H3205" s="1">
        <f t="shared" si="200"/>
        <v>14</v>
      </c>
      <c r="I3205" t="s">
        <v>125</v>
      </c>
    </row>
    <row r="3206" spans="2:9">
      <c r="B3206" s="1">
        <v>4</v>
      </c>
      <c r="C3206" s="1">
        <v>26.78</v>
      </c>
      <c r="D3206" s="1">
        <v>4.75</v>
      </c>
      <c r="E3206" s="1">
        <f t="shared" si="202"/>
        <v>325</v>
      </c>
      <c r="F3206" s="1">
        <f t="shared" si="199"/>
        <v>5</v>
      </c>
      <c r="G3206" s="1">
        <f t="shared" si="201"/>
        <v>13</v>
      </c>
      <c r="H3206" s="1">
        <f t="shared" si="200"/>
        <v>14</v>
      </c>
      <c r="I3206" t="s">
        <v>125</v>
      </c>
    </row>
    <row r="3207" spans="2:9">
      <c r="B3207" s="1">
        <v>5</v>
      </c>
      <c r="C3207" s="1">
        <v>206.35</v>
      </c>
      <c r="D3207" s="1">
        <v>106.38</v>
      </c>
      <c r="E3207" s="1">
        <f t="shared" si="202"/>
        <v>326</v>
      </c>
      <c r="F3207" s="1">
        <f t="shared" si="199"/>
        <v>5</v>
      </c>
      <c r="G3207" s="1">
        <f t="shared" si="201"/>
        <v>14</v>
      </c>
      <c r="H3207" s="1">
        <f t="shared" si="200"/>
        <v>14</v>
      </c>
      <c r="I3207" t="s">
        <v>125</v>
      </c>
    </row>
    <row r="3208" spans="2:9">
      <c r="B3208" s="1">
        <v>5</v>
      </c>
      <c r="C3208" s="1">
        <v>218.26</v>
      </c>
      <c r="D3208" s="1">
        <v>111.13</v>
      </c>
      <c r="E3208" s="1">
        <f t="shared" si="202"/>
        <v>327</v>
      </c>
      <c r="F3208" s="1">
        <f t="shared" si="199"/>
        <v>5</v>
      </c>
      <c r="G3208" s="1">
        <f t="shared" si="201"/>
        <v>15</v>
      </c>
      <c r="H3208" s="1">
        <f t="shared" si="200"/>
        <v>14</v>
      </c>
      <c r="I3208" t="s">
        <v>125</v>
      </c>
    </row>
    <row r="3209" spans="2:9">
      <c r="B3209" s="1">
        <v>5</v>
      </c>
      <c r="C3209" s="1">
        <v>254.26</v>
      </c>
      <c r="D3209" s="1">
        <v>127.2</v>
      </c>
      <c r="E3209" s="1">
        <f t="shared" si="202"/>
        <v>328</v>
      </c>
      <c r="F3209" s="1">
        <f t="shared" si="199"/>
        <v>5</v>
      </c>
      <c r="G3209" s="1">
        <f t="shared" si="201"/>
        <v>16</v>
      </c>
      <c r="H3209" s="1">
        <f t="shared" si="200"/>
        <v>14</v>
      </c>
      <c r="I3209" t="s">
        <v>125</v>
      </c>
    </row>
    <row r="3210" spans="2:9">
      <c r="B3210" s="1">
        <v>5</v>
      </c>
      <c r="C3210" s="1">
        <v>248.01</v>
      </c>
      <c r="D3210" s="1">
        <v>130.47</v>
      </c>
      <c r="E3210" s="1">
        <f t="shared" si="202"/>
        <v>329</v>
      </c>
      <c r="F3210" s="1">
        <f t="shared" si="199"/>
        <v>5</v>
      </c>
      <c r="G3210" s="1">
        <f t="shared" si="201"/>
        <v>17</v>
      </c>
      <c r="H3210" s="1">
        <f t="shared" si="200"/>
        <v>14</v>
      </c>
      <c r="I3210" t="s">
        <v>125</v>
      </c>
    </row>
    <row r="3211" spans="2:9">
      <c r="B3211" s="1">
        <v>4</v>
      </c>
      <c r="C3211" s="1">
        <v>180.29</v>
      </c>
      <c r="D3211" s="1">
        <v>60.88</v>
      </c>
      <c r="E3211" s="1">
        <f t="shared" si="202"/>
        <v>330</v>
      </c>
      <c r="F3211" s="1">
        <f t="shared" ref="F3211:F3274" si="203">F3210</f>
        <v>5</v>
      </c>
      <c r="G3211" s="1">
        <f t="shared" si="201"/>
        <v>18</v>
      </c>
      <c r="H3211" s="1">
        <f t="shared" si="200"/>
        <v>14</v>
      </c>
      <c r="I3211" t="s">
        <v>125</v>
      </c>
    </row>
    <row r="3212" spans="2:9">
      <c r="B3212" s="1">
        <v>4</v>
      </c>
      <c r="C3212" s="1">
        <v>230.55</v>
      </c>
      <c r="D3212" s="1">
        <v>148.75</v>
      </c>
      <c r="E3212" s="1">
        <f t="shared" si="202"/>
        <v>331</v>
      </c>
      <c r="F3212" s="1">
        <f t="shared" si="203"/>
        <v>5</v>
      </c>
      <c r="G3212" s="1">
        <f t="shared" si="201"/>
        <v>19</v>
      </c>
      <c r="H3212" s="1">
        <f t="shared" si="200"/>
        <v>14</v>
      </c>
      <c r="I3212" t="s">
        <v>125</v>
      </c>
    </row>
    <row r="3213" spans="2:9">
      <c r="B3213" s="1">
        <v>4</v>
      </c>
      <c r="C3213" s="1">
        <v>247.38</v>
      </c>
      <c r="D3213" s="1">
        <v>131.13999999999999</v>
      </c>
      <c r="E3213" s="1">
        <f t="shared" si="202"/>
        <v>332</v>
      </c>
      <c r="F3213" s="1">
        <f t="shared" si="203"/>
        <v>5</v>
      </c>
      <c r="G3213" s="1">
        <f t="shared" si="201"/>
        <v>20</v>
      </c>
      <c r="H3213" s="1">
        <f t="shared" si="200"/>
        <v>14</v>
      </c>
      <c r="I3213" t="s">
        <v>125</v>
      </c>
    </row>
    <row r="3214" spans="2:9">
      <c r="B3214" s="1">
        <v>4</v>
      </c>
      <c r="C3214" s="1">
        <v>229.72</v>
      </c>
      <c r="D3214" s="1">
        <v>101.66</v>
      </c>
      <c r="E3214" s="1">
        <f t="shared" si="202"/>
        <v>333</v>
      </c>
      <c r="F3214" s="1">
        <f t="shared" si="203"/>
        <v>5</v>
      </c>
      <c r="G3214" s="1">
        <f t="shared" si="201"/>
        <v>21</v>
      </c>
      <c r="H3214" s="1">
        <f t="shared" si="200"/>
        <v>14</v>
      </c>
      <c r="I3214" t="s">
        <v>125</v>
      </c>
    </row>
    <row r="3215" spans="2:9">
      <c r="B3215" s="1">
        <v>5</v>
      </c>
      <c r="C3215" s="1">
        <v>19.05</v>
      </c>
      <c r="D3215" s="1">
        <v>0</v>
      </c>
      <c r="E3215" s="1">
        <f t="shared" si="202"/>
        <v>334</v>
      </c>
      <c r="F3215" s="1">
        <f t="shared" si="203"/>
        <v>5</v>
      </c>
      <c r="G3215" s="1">
        <f t="shared" si="201"/>
        <v>22</v>
      </c>
      <c r="H3215" s="1">
        <f t="shared" si="200"/>
        <v>14</v>
      </c>
      <c r="I3215" t="s">
        <v>125</v>
      </c>
    </row>
    <row r="3216" spans="2:9">
      <c r="B3216" s="1">
        <v>5</v>
      </c>
      <c r="C3216" s="1">
        <v>14.42</v>
      </c>
      <c r="D3216" s="1">
        <v>13.74</v>
      </c>
      <c r="E3216" s="1">
        <f t="shared" si="202"/>
        <v>335</v>
      </c>
      <c r="F3216" s="1">
        <f t="shared" si="203"/>
        <v>5</v>
      </c>
      <c r="G3216" s="1">
        <f t="shared" si="201"/>
        <v>23</v>
      </c>
      <c r="H3216" s="1">
        <f t="shared" si="200"/>
        <v>14</v>
      </c>
      <c r="I3216" t="s">
        <v>125</v>
      </c>
    </row>
    <row r="3217" spans="2:9">
      <c r="B3217" s="1">
        <v>6</v>
      </c>
      <c r="C3217" s="1">
        <v>15.52</v>
      </c>
      <c r="D3217" s="1">
        <v>18.21</v>
      </c>
      <c r="E3217" s="1">
        <f t="shared" si="202"/>
        <v>336</v>
      </c>
      <c r="F3217" s="1">
        <f t="shared" si="203"/>
        <v>5</v>
      </c>
      <c r="G3217" s="1">
        <f t="shared" si="201"/>
        <v>24</v>
      </c>
      <c r="H3217" s="1">
        <f t="shared" si="200"/>
        <v>14</v>
      </c>
      <c r="I3217" t="s">
        <v>125</v>
      </c>
    </row>
    <row r="3218" spans="2:9">
      <c r="B3218" s="1">
        <v>6</v>
      </c>
      <c r="C3218" s="1">
        <v>14.05</v>
      </c>
      <c r="D3218" s="1">
        <v>16.239999999999998</v>
      </c>
      <c r="E3218" s="1">
        <f t="shared" si="202"/>
        <v>337</v>
      </c>
      <c r="F3218" s="1">
        <f t="shared" si="203"/>
        <v>5</v>
      </c>
      <c r="G3218" s="1">
        <f t="shared" si="201"/>
        <v>1</v>
      </c>
      <c r="H3218" s="1">
        <f t="shared" si="200"/>
        <v>15</v>
      </c>
      <c r="I3218" t="s">
        <v>125</v>
      </c>
    </row>
    <row r="3219" spans="2:9">
      <c r="B3219" s="1">
        <v>6</v>
      </c>
      <c r="C3219" s="1">
        <v>13.72</v>
      </c>
      <c r="D3219" s="1">
        <v>14.76</v>
      </c>
      <c r="E3219" s="1">
        <f t="shared" si="202"/>
        <v>338</v>
      </c>
      <c r="F3219" s="1">
        <f t="shared" si="203"/>
        <v>5</v>
      </c>
      <c r="G3219" s="1">
        <f t="shared" si="201"/>
        <v>2</v>
      </c>
      <c r="H3219" s="1">
        <f t="shared" si="200"/>
        <v>15</v>
      </c>
      <c r="I3219" t="s">
        <v>125</v>
      </c>
    </row>
    <row r="3220" spans="2:9">
      <c r="B3220" s="1">
        <v>6</v>
      </c>
      <c r="C3220" s="1">
        <v>11.48</v>
      </c>
      <c r="D3220" s="1">
        <v>15.62</v>
      </c>
      <c r="E3220" s="1">
        <f t="shared" si="202"/>
        <v>339</v>
      </c>
      <c r="F3220" s="1">
        <f t="shared" si="203"/>
        <v>5</v>
      </c>
      <c r="G3220" s="1">
        <f t="shared" si="201"/>
        <v>3</v>
      </c>
      <c r="H3220" s="1">
        <f t="shared" si="200"/>
        <v>15</v>
      </c>
      <c r="I3220" t="s">
        <v>125</v>
      </c>
    </row>
    <row r="3221" spans="2:9">
      <c r="B3221" s="1">
        <v>6</v>
      </c>
      <c r="C3221" s="1">
        <v>11.55</v>
      </c>
      <c r="D3221" s="1">
        <v>16.2</v>
      </c>
      <c r="E3221" s="1">
        <f t="shared" si="202"/>
        <v>340</v>
      </c>
      <c r="F3221" s="1">
        <f t="shared" si="203"/>
        <v>5</v>
      </c>
      <c r="G3221" s="1">
        <f t="shared" si="201"/>
        <v>4</v>
      </c>
      <c r="H3221" s="1">
        <f t="shared" si="200"/>
        <v>15</v>
      </c>
      <c r="I3221" t="s">
        <v>125</v>
      </c>
    </row>
    <row r="3222" spans="2:9">
      <c r="B3222" s="1">
        <v>6</v>
      </c>
      <c r="C3222" s="1">
        <v>12.31</v>
      </c>
      <c r="D3222" s="1">
        <v>16.82</v>
      </c>
      <c r="E3222" s="1">
        <f t="shared" si="202"/>
        <v>341</v>
      </c>
      <c r="F3222" s="1">
        <f t="shared" si="203"/>
        <v>5</v>
      </c>
      <c r="G3222" s="1">
        <f t="shared" si="201"/>
        <v>5</v>
      </c>
      <c r="H3222" s="1">
        <f t="shared" si="200"/>
        <v>15</v>
      </c>
      <c r="I3222" t="s">
        <v>125</v>
      </c>
    </row>
    <row r="3223" spans="2:9">
      <c r="B3223" s="1">
        <v>6</v>
      </c>
      <c r="C3223" s="1">
        <v>11.53</v>
      </c>
      <c r="D3223" s="1">
        <v>17.14</v>
      </c>
      <c r="E3223" s="1">
        <f t="shared" si="202"/>
        <v>342</v>
      </c>
      <c r="F3223" s="1">
        <f t="shared" si="203"/>
        <v>5</v>
      </c>
      <c r="G3223" s="1">
        <f t="shared" si="201"/>
        <v>6</v>
      </c>
      <c r="H3223" s="1">
        <f t="shared" si="200"/>
        <v>15</v>
      </c>
      <c r="I3223" t="s">
        <v>125</v>
      </c>
    </row>
    <row r="3224" spans="2:9">
      <c r="B3224" s="1">
        <v>6</v>
      </c>
      <c r="C3224" s="1">
        <v>12.14</v>
      </c>
      <c r="D3224" s="1">
        <v>17.14</v>
      </c>
      <c r="E3224" s="1">
        <f t="shared" si="202"/>
        <v>343</v>
      </c>
      <c r="F3224" s="1">
        <f t="shared" si="203"/>
        <v>5</v>
      </c>
      <c r="G3224" s="1">
        <f t="shared" si="201"/>
        <v>7</v>
      </c>
      <c r="H3224" s="1">
        <f t="shared" si="200"/>
        <v>15</v>
      </c>
      <c r="I3224" t="s">
        <v>125</v>
      </c>
    </row>
    <row r="3225" spans="2:9">
      <c r="B3225" s="1">
        <v>5</v>
      </c>
      <c r="C3225" s="1">
        <v>16.27</v>
      </c>
      <c r="D3225" s="1">
        <v>20.41</v>
      </c>
      <c r="E3225" s="1">
        <f t="shared" si="202"/>
        <v>344</v>
      </c>
      <c r="F3225" s="1">
        <f t="shared" si="203"/>
        <v>5</v>
      </c>
      <c r="G3225" s="1">
        <f t="shared" si="201"/>
        <v>8</v>
      </c>
      <c r="H3225" s="1">
        <f t="shared" si="200"/>
        <v>15</v>
      </c>
      <c r="I3225" t="s">
        <v>125</v>
      </c>
    </row>
    <row r="3226" spans="2:9">
      <c r="B3226" s="1">
        <v>4</v>
      </c>
      <c r="C3226" s="1">
        <v>183.84</v>
      </c>
      <c r="D3226" s="1">
        <v>152.54</v>
      </c>
      <c r="E3226" s="1">
        <f t="shared" si="202"/>
        <v>345</v>
      </c>
      <c r="F3226" s="1">
        <f t="shared" si="203"/>
        <v>5</v>
      </c>
      <c r="G3226" s="1">
        <f t="shared" si="201"/>
        <v>9</v>
      </c>
      <c r="H3226" s="1">
        <f t="shared" ref="H3226:H3289" si="204">H3202+1</f>
        <v>15</v>
      </c>
      <c r="I3226" t="s">
        <v>125</v>
      </c>
    </row>
    <row r="3227" spans="2:9">
      <c r="B3227" s="1">
        <v>4</v>
      </c>
      <c r="C3227" s="1">
        <v>253.22</v>
      </c>
      <c r="D3227" s="1">
        <v>122.33</v>
      </c>
      <c r="E3227" s="1">
        <f t="shared" si="202"/>
        <v>346</v>
      </c>
      <c r="F3227" s="1">
        <f t="shared" si="203"/>
        <v>5</v>
      </c>
      <c r="G3227" s="1">
        <f t="shared" ref="G3227:G3290" si="205">G3203</f>
        <v>10</v>
      </c>
      <c r="H3227" s="1">
        <f t="shared" si="204"/>
        <v>15</v>
      </c>
      <c r="I3227" t="s">
        <v>125</v>
      </c>
    </row>
    <row r="3228" spans="2:9">
      <c r="B3228" s="1">
        <v>4</v>
      </c>
      <c r="C3228" s="1">
        <v>234.94</v>
      </c>
      <c r="D3228" s="1">
        <v>114.23</v>
      </c>
      <c r="E3228" s="1">
        <f t="shared" si="202"/>
        <v>347</v>
      </c>
      <c r="F3228" s="1">
        <f t="shared" si="203"/>
        <v>5</v>
      </c>
      <c r="G3228" s="1">
        <f t="shared" si="205"/>
        <v>11</v>
      </c>
      <c r="H3228" s="1">
        <f t="shared" si="204"/>
        <v>15</v>
      </c>
      <c r="I3228" t="s">
        <v>125</v>
      </c>
    </row>
    <row r="3229" spans="2:9">
      <c r="B3229" s="1">
        <v>4</v>
      </c>
      <c r="C3229" s="1">
        <v>263.13</v>
      </c>
      <c r="D3229" s="1">
        <v>201.22</v>
      </c>
      <c r="E3229" s="1">
        <f t="shared" si="202"/>
        <v>348</v>
      </c>
      <c r="F3229" s="1">
        <f t="shared" si="203"/>
        <v>5</v>
      </c>
      <c r="G3229" s="1">
        <f t="shared" si="205"/>
        <v>12</v>
      </c>
      <c r="H3229" s="1">
        <f t="shared" si="204"/>
        <v>15</v>
      </c>
      <c r="I3229" t="s">
        <v>125</v>
      </c>
    </row>
    <row r="3230" spans="2:9">
      <c r="B3230" s="1">
        <v>4</v>
      </c>
      <c r="C3230" s="1">
        <v>22.97</v>
      </c>
      <c r="D3230" s="1">
        <v>1.55</v>
      </c>
      <c r="E3230" s="1">
        <f t="shared" si="202"/>
        <v>349</v>
      </c>
      <c r="F3230" s="1">
        <f t="shared" si="203"/>
        <v>5</v>
      </c>
      <c r="G3230" s="1">
        <f t="shared" si="205"/>
        <v>13</v>
      </c>
      <c r="H3230" s="1">
        <f t="shared" si="204"/>
        <v>15</v>
      </c>
      <c r="I3230" t="s">
        <v>125</v>
      </c>
    </row>
    <row r="3231" spans="2:9">
      <c r="B3231" s="1">
        <v>5</v>
      </c>
      <c r="C3231" s="1">
        <v>309.37</v>
      </c>
      <c r="D3231" s="1">
        <v>131.25</v>
      </c>
      <c r="E3231" s="1">
        <f t="shared" si="202"/>
        <v>350</v>
      </c>
      <c r="F3231" s="1">
        <f t="shared" si="203"/>
        <v>5</v>
      </c>
      <c r="G3231" s="1">
        <f t="shared" si="205"/>
        <v>14</v>
      </c>
      <c r="H3231" s="1">
        <f t="shared" si="204"/>
        <v>15</v>
      </c>
      <c r="I3231" t="s">
        <v>125</v>
      </c>
    </row>
    <row r="3232" spans="2:9">
      <c r="B3232" s="1">
        <v>5</v>
      </c>
      <c r="C3232" s="1">
        <v>392.01</v>
      </c>
      <c r="D3232" s="1">
        <v>148.29</v>
      </c>
      <c r="E3232" s="1">
        <f t="shared" si="202"/>
        <v>351</v>
      </c>
      <c r="F3232" s="1">
        <f t="shared" si="203"/>
        <v>5</v>
      </c>
      <c r="G3232" s="1">
        <f t="shared" si="205"/>
        <v>15</v>
      </c>
      <c r="H3232" s="1">
        <f t="shared" si="204"/>
        <v>15</v>
      </c>
      <c r="I3232" t="s">
        <v>125</v>
      </c>
    </row>
    <row r="3233" spans="2:9">
      <c r="B3233" s="1">
        <v>5</v>
      </c>
      <c r="C3233" s="1">
        <v>398.08</v>
      </c>
      <c r="D3233" s="1">
        <v>166.61</v>
      </c>
      <c r="E3233" s="1">
        <f t="shared" si="202"/>
        <v>352</v>
      </c>
      <c r="F3233" s="1">
        <f t="shared" si="203"/>
        <v>5</v>
      </c>
      <c r="G3233" s="1">
        <f t="shared" si="205"/>
        <v>16</v>
      </c>
      <c r="H3233" s="1">
        <f t="shared" si="204"/>
        <v>15</v>
      </c>
      <c r="I3233" t="s">
        <v>125</v>
      </c>
    </row>
    <row r="3234" spans="2:9">
      <c r="B3234" s="1">
        <v>5</v>
      </c>
      <c r="C3234" s="1">
        <v>418.97</v>
      </c>
      <c r="D3234" s="1">
        <v>165.89</v>
      </c>
      <c r="E3234" s="1">
        <f t="shared" si="202"/>
        <v>353</v>
      </c>
      <c r="F3234" s="1">
        <f t="shared" si="203"/>
        <v>5</v>
      </c>
      <c r="G3234" s="1">
        <f t="shared" si="205"/>
        <v>17</v>
      </c>
      <c r="H3234" s="1">
        <f t="shared" si="204"/>
        <v>15</v>
      </c>
      <c r="I3234" t="s">
        <v>125</v>
      </c>
    </row>
    <row r="3235" spans="2:9">
      <c r="B3235" s="1">
        <v>4</v>
      </c>
      <c r="C3235" s="1">
        <v>287.83</v>
      </c>
      <c r="D3235" s="1">
        <v>90.32</v>
      </c>
      <c r="E3235" s="1">
        <f t="shared" si="202"/>
        <v>354</v>
      </c>
      <c r="F3235" s="1">
        <f t="shared" si="203"/>
        <v>5</v>
      </c>
      <c r="G3235" s="1">
        <f t="shared" si="205"/>
        <v>18</v>
      </c>
      <c r="H3235" s="1">
        <f t="shared" si="204"/>
        <v>15</v>
      </c>
      <c r="I3235" t="s">
        <v>125</v>
      </c>
    </row>
    <row r="3236" spans="2:9">
      <c r="B3236" s="1">
        <v>4</v>
      </c>
      <c r="C3236" s="1">
        <v>259.58999999999997</v>
      </c>
      <c r="D3236" s="1">
        <v>174.92</v>
      </c>
      <c r="E3236" s="1">
        <f t="shared" si="202"/>
        <v>355</v>
      </c>
      <c r="F3236" s="1">
        <f t="shared" si="203"/>
        <v>5</v>
      </c>
      <c r="G3236" s="1">
        <f t="shared" si="205"/>
        <v>19</v>
      </c>
      <c r="H3236" s="1">
        <f t="shared" si="204"/>
        <v>15</v>
      </c>
      <c r="I3236" t="s">
        <v>125</v>
      </c>
    </row>
    <row r="3237" spans="2:9">
      <c r="B3237" s="1">
        <v>4</v>
      </c>
      <c r="C3237" s="1">
        <v>241.95</v>
      </c>
      <c r="D3237" s="1">
        <v>132.31</v>
      </c>
      <c r="E3237" s="1">
        <f t="shared" si="202"/>
        <v>356</v>
      </c>
      <c r="F3237" s="1">
        <f t="shared" si="203"/>
        <v>5</v>
      </c>
      <c r="G3237" s="1">
        <f t="shared" si="205"/>
        <v>20</v>
      </c>
      <c r="H3237" s="1">
        <f t="shared" si="204"/>
        <v>15</v>
      </c>
      <c r="I3237" t="s">
        <v>125</v>
      </c>
    </row>
    <row r="3238" spans="2:9">
      <c r="B3238" s="1">
        <v>4</v>
      </c>
      <c r="C3238" s="1">
        <v>234.28</v>
      </c>
      <c r="D3238" s="1">
        <v>116.64</v>
      </c>
      <c r="E3238" s="1">
        <f t="shared" si="202"/>
        <v>357</v>
      </c>
      <c r="F3238" s="1">
        <f t="shared" si="203"/>
        <v>5</v>
      </c>
      <c r="G3238" s="1">
        <f t="shared" si="205"/>
        <v>21</v>
      </c>
      <c r="H3238" s="1">
        <f t="shared" si="204"/>
        <v>15</v>
      </c>
      <c r="I3238" t="s">
        <v>125</v>
      </c>
    </row>
    <row r="3239" spans="2:9">
      <c r="B3239" s="1">
        <v>5</v>
      </c>
      <c r="C3239" s="1">
        <v>24.65</v>
      </c>
      <c r="D3239" s="1">
        <v>0</v>
      </c>
      <c r="E3239" s="1">
        <f t="shared" si="202"/>
        <v>358</v>
      </c>
      <c r="F3239" s="1">
        <f t="shared" si="203"/>
        <v>5</v>
      </c>
      <c r="G3239" s="1">
        <f t="shared" si="205"/>
        <v>22</v>
      </c>
      <c r="H3239" s="1">
        <f t="shared" si="204"/>
        <v>15</v>
      </c>
      <c r="I3239" t="s">
        <v>125</v>
      </c>
    </row>
    <row r="3240" spans="2:9">
      <c r="B3240" s="1">
        <v>5</v>
      </c>
      <c r="C3240" s="1">
        <v>15.84</v>
      </c>
      <c r="D3240" s="1">
        <v>17.68</v>
      </c>
      <c r="E3240" s="1">
        <f t="shared" si="202"/>
        <v>359</v>
      </c>
      <c r="F3240" s="1">
        <f t="shared" si="203"/>
        <v>5</v>
      </c>
      <c r="G3240" s="1">
        <f t="shared" si="205"/>
        <v>23</v>
      </c>
      <c r="H3240" s="1">
        <f t="shared" si="204"/>
        <v>15</v>
      </c>
      <c r="I3240" t="s">
        <v>125</v>
      </c>
    </row>
    <row r="3241" spans="2:9">
      <c r="B3241" s="1">
        <v>6</v>
      </c>
      <c r="C3241" s="1">
        <v>16.96</v>
      </c>
      <c r="D3241" s="1">
        <v>22.9</v>
      </c>
      <c r="E3241" s="1">
        <f t="shared" si="202"/>
        <v>360</v>
      </c>
      <c r="F3241" s="1">
        <f t="shared" si="203"/>
        <v>5</v>
      </c>
      <c r="G3241" s="1">
        <f t="shared" si="205"/>
        <v>24</v>
      </c>
      <c r="H3241" s="1">
        <f t="shared" si="204"/>
        <v>15</v>
      </c>
      <c r="I3241" t="s">
        <v>125</v>
      </c>
    </row>
    <row r="3242" spans="2:9">
      <c r="B3242" s="1">
        <v>6</v>
      </c>
      <c r="C3242" s="1">
        <v>15.27</v>
      </c>
      <c r="D3242" s="1">
        <v>20.02</v>
      </c>
      <c r="E3242" s="1">
        <f t="shared" si="202"/>
        <v>361</v>
      </c>
      <c r="F3242" s="1">
        <f t="shared" si="203"/>
        <v>5</v>
      </c>
      <c r="G3242" s="1">
        <f t="shared" si="205"/>
        <v>1</v>
      </c>
      <c r="H3242" s="1">
        <f t="shared" si="204"/>
        <v>16</v>
      </c>
      <c r="I3242" t="s">
        <v>125</v>
      </c>
    </row>
    <row r="3243" spans="2:9">
      <c r="B3243" s="1">
        <v>6</v>
      </c>
      <c r="C3243" s="1">
        <v>15.45</v>
      </c>
      <c r="D3243" s="1">
        <v>20.12</v>
      </c>
      <c r="E3243" s="1">
        <f t="shared" si="202"/>
        <v>362</v>
      </c>
      <c r="F3243" s="1">
        <f t="shared" si="203"/>
        <v>5</v>
      </c>
      <c r="G3243" s="1">
        <f t="shared" si="205"/>
        <v>2</v>
      </c>
      <c r="H3243" s="1">
        <f t="shared" si="204"/>
        <v>16</v>
      </c>
      <c r="I3243" t="s">
        <v>125</v>
      </c>
    </row>
    <row r="3244" spans="2:9">
      <c r="B3244" s="1">
        <v>6</v>
      </c>
      <c r="C3244" s="1">
        <v>14.58</v>
      </c>
      <c r="D3244" s="1">
        <v>20.59</v>
      </c>
      <c r="E3244" s="1">
        <f t="shared" si="202"/>
        <v>363</v>
      </c>
      <c r="F3244" s="1">
        <f t="shared" si="203"/>
        <v>5</v>
      </c>
      <c r="G3244" s="1">
        <f t="shared" si="205"/>
        <v>3</v>
      </c>
      <c r="H3244" s="1">
        <f t="shared" si="204"/>
        <v>16</v>
      </c>
      <c r="I3244" t="s">
        <v>125</v>
      </c>
    </row>
    <row r="3245" spans="2:9">
      <c r="B3245" s="1">
        <v>6</v>
      </c>
      <c r="C3245" s="1">
        <v>13.06</v>
      </c>
      <c r="D3245" s="1">
        <v>20.81</v>
      </c>
      <c r="E3245" s="1">
        <f t="shared" si="202"/>
        <v>364</v>
      </c>
      <c r="F3245" s="1">
        <f t="shared" si="203"/>
        <v>5</v>
      </c>
      <c r="G3245" s="1">
        <f t="shared" si="205"/>
        <v>4</v>
      </c>
      <c r="H3245" s="1">
        <f t="shared" si="204"/>
        <v>16</v>
      </c>
      <c r="I3245" t="s">
        <v>125</v>
      </c>
    </row>
    <row r="3246" spans="2:9">
      <c r="B3246" s="1">
        <v>6</v>
      </c>
      <c r="C3246" s="1">
        <v>13.89</v>
      </c>
      <c r="D3246" s="1">
        <v>21.2</v>
      </c>
      <c r="E3246" s="1">
        <f t="shared" si="202"/>
        <v>365</v>
      </c>
      <c r="F3246" s="1">
        <f t="shared" si="203"/>
        <v>5</v>
      </c>
      <c r="G3246" s="1">
        <f t="shared" si="205"/>
        <v>5</v>
      </c>
      <c r="H3246" s="1">
        <f t="shared" si="204"/>
        <v>16</v>
      </c>
      <c r="I3246" t="s">
        <v>125</v>
      </c>
    </row>
    <row r="3247" spans="2:9">
      <c r="B3247" s="1">
        <v>6</v>
      </c>
      <c r="C3247" s="1">
        <v>12.96</v>
      </c>
      <c r="D3247" s="1">
        <v>21.68</v>
      </c>
      <c r="E3247" s="1">
        <f t="shared" si="202"/>
        <v>366</v>
      </c>
      <c r="F3247" s="1">
        <f t="shared" si="203"/>
        <v>5</v>
      </c>
      <c r="G3247" s="1">
        <f t="shared" si="205"/>
        <v>6</v>
      </c>
      <c r="H3247" s="1">
        <f t="shared" si="204"/>
        <v>16</v>
      </c>
      <c r="I3247" t="s">
        <v>125</v>
      </c>
    </row>
    <row r="3248" spans="2:9">
      <c r="B3248" s="1">
        <v>6</v>
      </c>
      <c r="C3248" s="1">
        <v>13.79</v>
      </c>
      <c r="D3248" s="1">
        <v>20.99</v>
      </c>
      <c r="E3248" s="1">
        <f t="shared" si="202"/>
        <v>367</v>
      </c>
      <c r="F3248" s="1">
        <f t="shared" si="203"/>
        <v>5</v>
      </c>
      <c r="G3248" s="1">
        <f t="shared" si="205"/>
        <v>7</v>
      </c>
      <c r="H3248" s="1">
        <f t="shared" si="204"/>
        <v>16</v>
      </c>
      <c r="I3248" t="s">
        <v>125</v>
      </c>
    </row>
    <row r="3249" spans="2:9">
      <c r="B3249" s="1">
        <v>5</v>
      </c>
      <c r="C3249" s="1">
        <v>14.12</v>
      </c>
      <c r="D3249" s="1">
        <v>19.16</v>
      </c>
      <c r="E3249" s="1">
        <f t="shared" si="202"/>
        <v>368</v>
      </c>
      <c r="F3249" s="1">
        <f t="shared" si="203"/>
        <v>5</v>
      </c>
      <c r="G3249" s="1">
        <f t="shared" si="205"/>
        <v>8</v>
      </c>
      <c r="H3249" s="1">
        <f t="shared" si="204"/>
        <v>16</v>
      </c>
      <c r="I3249" t="s">
        <v>125</v>
      </c>
    </row>
    <row r="3250" spans="2:9">
      <c r="B3250" s="1">
        <v>4</v>
      </c>
      <c r="C3250" s="1">
        <v>194.62</v>
      </c>
      <c r="D3250" s="1">
        <v>174.85</v>
      </c>
      <c r="E3250" s="1">
        <f t="shared" si="202"/>
        <v>369</v>
      </c>
      <c r="F3250" s="1">
        <f t="shared" si="203"/>
        <v>5</v>
      </c>
      <c r="G3250" s="1">
        <f t="shared" si="205"/>
        <v>9</v>
      </c>
      <c r="H3250" s="1">
        <f t="shared" si="204"/>
        <v>16</v>
      </c>
      <c r="I3250" t="s">
        <v>125</v>
      </c>
    </row>
    <row r="3251" spans="2:9">
      <c r="B3251" s="1">
        <v>4</v>
      </c>
      <c r="C3251" s="1">
        <v>201.2</v>
      </c>
      <c r="D3251" s="1">
        <v>62.83</v>
      </c>
      <c r="E3251" s="1">
        <f t="shared" si="202"/>
        <v>370</v>
      </c>
      <c r="F3251" s="1">
        <f t="shared" si="203"/>
        <v>5</v>
      </c>
      <c r="G3251" s="1">
        <f t="shared" si="205"/>
        <v>10</v>
      </c>
      <c r="H3251" s="1">
        <f t="shared" si="204"/>
        <v>16</v>
      </c>
      <c r="I3251" t="s">
        <v>125</v>
      </c>
    </row>
    <row r="3252" spans="2:9">
      <c r="B3252" s="1">
        <v>4</v>
      </c>
      <c r="C3252" s="1">
        <v>236.27</v>
      </c>
      <c r="D3252" s="1">
        <v>95.22</v>
      </c>
      <c r="E3252" s="1">
        <f t="shared" si="202"/>
        <v>371</v>
      </c>
      <c r="F3252" s="1">
        <f t="shared" si="203"/>
        <v>5</v>
      </c>
      <c r="G3252" s="1">
        <f t="shared" si="205"/>
        <v>11</v>
      </c>
      <c r="H3252" s="1">
        <f t="shared" si="204"/>
        <v>16</v>
      </c>
      <c r="I3252" t="s">
        <v>125</v>
      </c>
    </row>
    <row r="3253" spans="2:9">
      <c r="B3253" s="1">
        <v>4</v>
      </c>
      <c r="C3253" s="1">
        <v>400.25</v>
      </c>
      <c r="D3253" s="1">
        <v>239.43</v>
      </c>
      <c r="E3253" s="1">
        <f t="shared" si="202"/>
        <v>372</v>
      </c>
      <c r="F3253" s="1">
        <f t="shared" si="203"/>
        <v>5</v>
      </c>
      <c r="G3253" s="1">
        <f t="shared" si="205"/>
        <v>12</v>
      </c>
      <c r="H3253" s="1">
        <f t="shared" si="204"/>
        <v>16</v>
      </c>
      <c r="I3253" t="s">
        <v>125</v>
      </c>
    </row>
    <row r="3254" spans="2:9">
      <c r="B3254" s="1">
        <v>4</v>
      </c>
      <c r="C3254" s="1">
        <v>41.33</v>
      </c>
      <c r="D3254" s="1">
        <v>7.74</v>
      </c>
      <c r="E3254" s="1">
        <f t="shared" si="202"/>
        <v>373</v>
      </c>
      <c r="F3254" s="1">
        <f t="shared" si="203"/>
        <v>5</v>
      </c>
      <c r="G3254" s="1">
        <f t="shared" si="205"/>
        <v>13</v>
      </c>
      <c r="H3254" s="1">
        <f t="shared" si="204"/>
        <v>16</v>
      </c>
      <c r="I3254" t="s">
        <v>125</v>
      </c>
    </row>
    <row r="3255" spans="2:9">
      <c r="B3255" s="1">
        <v>5</v>
      </c>
      <c r="C3255" s="1">
        <v>383.07</v>
      </c>
      <c r="D3255" s="1">
        <v>159.56</v>
      </c>
      <c r="E3255" s="1">
        <f t="shared" si="202"/>
        <v>374</v>
      </c>
      <c r="F3255" s="1">
        <f t="shared" si="203"/>
        <v>5</v>
      </c>
      <c r="G3255" s="1">
        <f t="shared" si="205"/>
        <v>14</v>
      </c>
      <c r="H3255" s="1">
        <f t="shared" si="204"/>
        <v>16</v>
      </c>
      <c r="I3255" t="s">
        <v>125</v>
      </c>
    </row>
    <row r="3256" spans="2:9">
      <c r="B3256" s="1">
        <v>5</v>
      </c>
      <c r="C3256" s="1">
        <v>428.22</v>
      </c>
      <c r="D3256" s="1">
        <v>195.38</v>
      </c>
      <c r="E3256" s="1">
        <f t="shared" si="202"/>
        <v>375</v>
      </c>
      <c r="F3256" s="1">
        <f t="shared" si="203"/>
        <v>5</v>
      </c>
      <c r="G3256" s="1">
        <f t="shared" si="205"/>
        <v>15</v>
      </c>
      <c r="H3256" s="1">
        <f t="shared" si="204"/>
        <v>16</v>
      </c>
      <c r="I3256" t="s">
        <v>125</v>
      </c>
    </row>
    <row r="3257" spans="2:9">
      <c r="B3257" s="1">
        <v>5</v>
      </c>
      <c r="C3257" s="1">
        <v>345.13</v>
      </c>
      <c r="D3257" s="1">
        <v>187.67</v>
      </c>
      <c r="E3257" s="1">
        <f t="shared" si="202"/>
        <v>376</v>
      </c>
      <c r="F3257" s="1">
        <f t="shared" si="203"/>
        <v>5</v>
      </c>
      <c r="G3257" s="1">
        <f t="shared" si="205"/>
        <v>16</v>
      </c>
      <c r="H3257" s="1">
        <f t="shared" si="204"/>
        <v>16</v>
      </c>
      <c r="I3257" t="s">
        <v>125</v>
      </c>
    </row>
    <row r="3258" spans="2:9">
      <c r="B3258" s="1">
        <v>5</v>
      </c>
      <c r="C3258" s="1">
        <v>400.54</v>
      </c>
      <c r="D3258" s="1">
        <v>165.24</v>
      </c>
      <c r="E3258" s="1">
        <f t="shared" si="202"/>
        <v>377</v>
      </c>
      <c r="F3258" s="1">
        <f t="shared" si="203"/>
        <v>5</v>
      </c>
      <c r="G3258" s="1">
        <f t="shared" si="205"/>
        <v>17</v>
      </c>
      <c r="H3258" s="1">
        <f t="shared" si="204"/>
        <v>16</v>
      </c>
      <c r="I3258" t="s">
        <v>125</v>
      </c>
    </row>
    <row r="3259" spans="2:9">
      <c r="B3259" s="1">
        <v>4</v>
      </c>
      <c r="C3259" s="1">
        <v>254.12</v>
      </c>
      <c r="D3259" s="1">
        <v>65.56</v>
      </c>
      <c r="E3259" s="1">
        <f t="shared" si="202"/>
        <v>378</v>
      </c>
      <c r="F3259" s="1">
        <f t="shared" si="203"/>
        <v>5</v>
      </c>
      <c r="G3259" s="1">
        <f t="shared" si="205"/>
        <v>18</v>
      </c>
      <c r="H3259" s="1">
        <f t="shared" si="204"/>
        <v>16</v>
      </c>
      <c r="I3259" t="s">
        <v>125</v>
      </c>
    </row>
    <row r="3260" spans="2:9">
      <c r="B3260" s="1">
        <v>4</v>
      </c>
      <c r="C3260" s="1">
        <v>268.68</v>
      </c>
      <c r="D3260" s="1">
        <v>71.75</v>
      </c>
      <c r="E3260" s="1">
        <f t="shared" si="202"/>
        <v>379</v>
      </c>
      <c r="F3260" s="1">
        <f t="shared" si="203"/>
        <v>5</v>
      </c>
      <c r="G3260" s="1">
        <f t="shared" si="205"/>
        <v>19</v>
      </c>
      <c r="H3260" s="1">
        <f t="shared" si="204"/>
        <v>16</v>
      </c>
      <c r="I3260" t="s">
        <v>125</v>
      </c>
    </row>
    <row r="3261" spans="2:9">
      <c r="B3261" s="1">
        <v>4</v>
      </c>
      <c r="C3261" s="1">
        <v>299.17</v>
      </c>
      <c r="D3261" s="1">
        <v>42.72</v>
      </c>
      <c r="E3261" s="1">
        <f t="shared" si="202"/>
        <v>380</v>
      </c>
      <c r="F3261" s="1">
        <f t="shared" si="203"/>
        <v>5</v>
      </c>
      <c r="G3261" s="1">
        <f t="shared" si="205"/>
        <v>20</v>
      </c>
      <c r="H3261" s="1">
        <f t="shared" si="204"/>
        <v>16</v>
      </c>
      <c r="I3261" t="s">
        <v>125</v>
      </c>
    </row>
    <row r="3262" spans="2:9">
      <c r="B3262" s="1">
        <v>4</v>
      </c>
      <c r="C3262" s="1">
        <v>297.45999999999998</v>
      </c>
      <c r="D3262" s="1">
        <v>48.06</v>
      </c>
      <c r="E3262" s="1">
        <f t="shared" si="202"/>
        <v>381</v>
      </c>
      <c r="F3262" s="1">
        <f t="shared" si="203"/>
        <v>5</v>
      </c>
      <c r="G3262" s="1">
        <f t="shared" si="205"/>
        <v>21</v>
      </c>
      <c r="H3262" s="1">
        <f t="shared" si="204"/>
        <v>16</v>
      </c>
      <c r="I3262" t="s">
        <v>125</v>
      </c>
    </row>
    <row r="3263" spans="2:9">
      <c r="B3263" s="1">
        <v>5</v>
      </c>
      <c r="C3263" s="1">
        <v>20.13</v>
      </c>
      <c r="D3263" s="1">
        <v>0</v>
      </c>
      <c r="E3263" s="1">
        <f t="shared" si="202"/>
        <v>382</v>
      </c>
      <c r="F3263" s="1">
        <f t="shared" si="203"/>
        <v>5</v>
      </c>
      <c r="G3263" s="1">
        <f t="shared" si="205"/>
        <v>22</v>
      </c>
      <c r="H3263" s="1">
        <f t="shared" si="204"/>
        <v>16</v>
      </c>
      <c r="I3263" t="s">
        <v>125</v>
      </c>
    </row>
    <row r="3264" spans="2:9">
      <c r="B3264" s="1">
        <v>5</v>
      </c>
      <c r="C3264" s="1">
        <v>15.19</v>
      </c>
      <c r="D3264" s="1">
        <v>16.239999999999998</v>
      </c>
      <c r="E3264" s="1">
        <f t="shared" si="202"/>
        <v>383</v>
      </c>
      <c r="F3264" s="1">
        <f t="shared" si="203"/>
        <v>5</v>
      </c>
      <c r="G3264" s="1">
        <f t="shared" si="205"/>
        <v>23</v>
      </c>
      <c r="H3264" s="1">
        <f t="shared" si="204"/>
        <v>16</v>
      </c>
      <c r="I3264" t="s">
        <v>125</v>
      </c>
    </row>
    <row r="3265" spans="2:9">
      <c r="B3265" s="1">
        <v>6</v>
      </c>
      <c r="C3265" s="1">
        <v>14.58</v>
      </c>
      <c r="D3265" s="1">
        <v>16.899999999999999</v>
      </c>
      <c r="E3265" s="1">
        <f t="shared" si="202"/>
        <v>384</v>
      </c>
      <c r="F3265" s="1">
        <f t="shared" si="203"/>
        <v>5</v>
      </c>
      <c r="G3265" s="1">
        <f t="shared" si="205"/>
        <v>24</v>
      </c>
      <c r="H3265" s="1">
        <f t="shared" si="204"/>
        <v>16</v>
      </c>
      <c r="I3265" t="s">
        <v>125</v>
      </c>
    </row>
    <row r="3266" spans="2:9">
      <c r="B3266" s="1">
        <v>6</v>
      </c>
      <c r="C3266" s="1">
        <v>13.9</v>
      </c>
      <c r="D3266" s="1">
        <v>18.899999999999999</v>
      </c>
      <c r="E3266" s="1">
        <f t="shared" si="202"/>
        <v>385</v>
      </c>
      <c r="F3266" s="1">
        <f t="shared" si="203"/>
        <v>5</v>
      </c>
      <c r="G3266" s="1">
        <f t="shared" si="205"/>
        <v>1</v>
      </c>
      <c r="H3266" s="1">
        <f t="shared" si="204"/>
        <v>17</v>
      </c>
      <c r="I3266" t="s">
        <v>125</v>
      </c>
    </row>
    <row r="3267" spans="2:9">
      <c r="B3267" s="1">
        <v>6</v>
      </c>
      <c r="C3267" s="1">
        <v>13.42</v>
      </c>
      <c r="D3267" s="1">
        <v>20.58</v>
      </c>
      <c r="E3267" s="1">
        <f t="shared" si="202"/>
        <v>386</v>
      </c>
      <c r="F3267" s="1">
        <f t="shared" si="203"/>
        <v>5</v>
      </c>
      <c r="G3267" s="1">
        <f t="shared" si="205"/>
        <v>2</v>
      </c>
      <c r="H3267" s="1">
        <f t="shared" si="204"/>
        <v>17</v>
      </c>
      <c r="I3267" t="s">
        <v>125</v>
      </c>
    </row>
    <row r="3268" spans="2:9">
      <c r="B3268" s="1">
        <v>6</v>
      </c>
      <c r="C3268" s="1">
        <v>12.53</v>
      </c>
      <c r="D3268" s="1">
        <v>20.190000000000001</v>
      </c>
      <c r="E3268" s="1">
        <f t="shared" ref="E3268:E3331" si="206">E3267+1</f>
        <v>387</v>
      </c>
      <c r="F3268" s="1">
        <f t="shared" si="203"/>
        <v>5</v>
      </c>
      <c r="G3268" s="1">
        <f t="shared" si="205"/>
        <v>3</v>
      </c>
      <c r="H3268" s="1">
        <f t="shared" si="204"/>
        <v>17</v>
      </c>
      <c r="I3268" t="s">
        <v>125</v>
      </c>
    </row>
    <row r="3269" spans="2:9">
      <c r="B3269" s="1">
        <v>6</v>
      </c>
      <c r="C3269" s="1">
        <v>12.57</v>
      </c>
      <c r="D3269" s="1">
        <v>20.38</v>
      </c>
      <c r="E3269" s="1">
        <f t="shared" si="206"/>
        <v>388</v>
      </c>
      <c r="F3269" s="1">
        <f t="shared" si="203"/>
        <v>5</v>
      </c>
      <c r="G3269" s="1">
        <f t="shared" si="205"/>
        <v>4</v>
      </c>
      <c r="H3269" s="1">
        <f t="shared" si="204"/>
        <v>17</v>
      </c>
      <c r="I3269" t="s">
        <v>125</v>
      </c>
    </row>
    <row r="3270" spans="2:9">
      <c r="B3270" s="1">
        <v>6</v>
      </c>
      <c r="C3270" s="1">
        <v>13.35</v>
      </c>
      <c r="D3270" s="1">
        <v>19.940000000000001</v>
      </c>
      <c r="E3270" s="1">
        <f t="shared" si="206"/>
        <v>389</v>
      </c>
      <c r="F3270" s="1">
        <f t="shared" si="203"/>
        <v>5</v>
      </c>
      <c r="G3270" s="1">
        <f t="shared" si="205"/>
        <v>5</v>
      </c>
      <c r="H3270" s="1">
        <f t="shared" si="204"/>
        <v>17</v>
      </c>
      <c r="I3270" t="s">
        <v>125</v>
      </c>
    </row>
    <row r="3271" spans="2:9">
      <c r="B3271" s="1">
        <v>6</v>
      </c>
      <c r="C3271" s="1">
        <v>12.49</v>
      </c>
      <c r="D3271" s="1">
        <v>21.74</v>
      </c>
      <c r="E3271" s="1">
        <f t="shared" si="206"/>
        <v>390</v>
      </c>
      <c r="F3271" s="1">
        <f t="shared" si="203"/>
        <v>5</v>
      </c>
      <c r="G3271" s="1">
        <f t="shared" si="205"/>
        <v>6</v>
      </c>
      <c r="H3271" s="1">
        <f t="shared" si="204"/>
        <v>17</v>
      </c>
      <c r="I3271" t="s">
        <v>125</v>
      </c>
    </row>
    <row r="3272" spans="2:9">
      <c r="B3272" s="1">
        <v>6</v>
      </c>
      <c r="C3272" s="1">
        <v>13.47</v>
      </c>
      <c r="D3272" s="1">
        <v>21.71</v>
      </c>
      <c r="E3272" s="1">
        <f t="shared" si="206"/>
        <v>391</v>
      </c>
      <c r="F3272" s="1">
        <f t="shared" si="203"/>
        <v>5</v>
      </c>
      <c r="G3272" s="1">
        <f t="shared" si="205"/>
        <v>7</v>
      </c>
      <c r="H3272" s="1">
        <f t="shared" si="204"/>
        <v>17</v>
      </c>
      <c r="I3272" t="s">
        <v>125</v>
      </c>
    </row>
    <row r="3273" spans="2:9">
      <c r="B3273" s="1">
        <v>6</v>
      </c>
      <c r="C3273" s="1">
        <v>13.39</v>
      </c>
      <c r="D3273" s="1">
        <v>18.829999999999998</v>
      </c>
      <c r="E3273" s="1">
        <f t="shared" si="206"/>
        <v>392</v>
      </c>
      <c r="F3273" s="1">
        <f t="shared" si="203"/>
        <v>5</v>
      </c>
      <c r="G3273" s="1">
        <f t="shared" si="205"/>
        <v>8</v>
      </c>
      <c r="H3273" s="1">
        <f t="shared" si="204"/>
        <v>17</v>
      </c>
      <c r="I3273" t="s">
        <v>125</v>
      </c>
    </row>
    <row r="3274" spans="2:9">
      <c r="B3274" s="1">
        <v>6</v>
      </c>
      <c r="C3274" s="1">
        <v>249.27</v>
      </c>
      <c r="D3274" s="1">
        <v>214.13</v>
      </c>
      <c r="E3274" s="1">
        <f t="shared" si="206"/>
        <v>393</v>
      </c>
      <c r="F3274" s="1">
        <f t="shared" si="203"/>
        <v>5</v>
      </c>
      <c r="G3274" s="1">
        <f t="shared" si="205"/>
        <v>9</v>
      </c>
      <c r="H3274" s="1">
        <f t="shared" si="204"/>
        <v>17</v>
      </c>
      <c r="I3274" t="s">
        <v>125</v>
      </c>
    </row>
    <row r="3275" spans="2:9">
      <c r="B3275" s="1">
        <v>6</v>
      </c>
      <c r="C3275" s="1">
        <v>279.43</v>
      </c>
      <c r="D3275" s="1">
        <v>145.38999999999999</v>
      </c>
      <c r="E3275" s="1">
        <f t="shared" si="206"/>
        <v>394</v>
      </c>
      <c r="F3275" s="1">
        <f t="shared" ref="F3275:F3338" si="207">F3274</f>
        <v>5</v>
      </c>
      <c r="G3275" s="1">
        <f t="shared" si="205"/>
        <v>10</v>
      </c>
      <c r="H3275" s="1">
        <f t="shared" si="204"/>
        <v>17</v>
      </c>
      <c r="I3275" t="s">
        <v>125</v>
      </c>
    </row>
    <row r="3276" spans="2:9">
      <c r="B3276" s="1">
        <v>6</v>
      </c>
      <c r="C3276" s="1">
        <v>386.21</v>
      </c>
      <c r="D3276" s="1">
        <v>177.66</v>
      </c>
      <c r="E3276" s="1">
        <f t="shared" si="206"/>
        <v>395</v>
      </c>
      <c r="F3276" s="1">
        <f t="shared" si="207"/>
        <v>5</v>
      </c>
      <c r="G3276" s="1">
        <f t="shared" si="205"/>
        <v>11</v>
      </c>
      <c r="H3276" s="1">
        <f t="shared" si="204"/>
        <v>17</v>
      </c>
      <c r="I3276" t="s">
        <v>125</v>
      </c>
    </row>
    <row r="3277" spans="2:9">
      <c r="B3277" s="1">
        <v>6</v>
      </c>
      <c r="C3277" s="1">
        <v>418.47</v>
      </c>
      <c r="D3277" s="1">
        <v>261</v>
      </c>
      <c r="E3277" s="1">
        <f t="shared" si="206"/>
        <v>396</v>
      </c>
      <c r="F3277" s="1">
        <f t="shared" si="207"/>
        <v>5</v>
      </c>
      <c r="G3277" s="1">
        <f t="shared" si="205"/>
        <v>12</v>
      </c>
      <c r="H3277" s="1">
        <f t="shared" si="204"/>
        <v>17</v>
      </c>
      <c r="I3277" t="s">
        <v>125</v>
      </c>
    </row>
    <row r="3278" spans="2:9">
      <c r="B3278" s="1">
        <v>6</v>
      </c>
      <c r="C3278" s="1">
        <v>31.9</v>
      </c>
      <c r="D3278" s="1">
        <v>6.73</v>
      </c>
      <c r="E3278" s="1">
        <f t="shared" si="206"/>
        <v>397</v>
      </c>
      <c r="F3278" s="1">
        <f t="shared" si="207"/>
        <v>5</v>
      </c>
      <c r="G3278" s="1">
        <f t="shared" si="205"/>
        <v>13</v>
      </c>
      <c r="H3278" s="1">
        <f t="shared" si="204"/>
        <v>17</v>
      </c>
      <c r="I3278" t="s">
        <v>125</v>
      </c>
    </row>
    <row r="3279" spans="2:9">
      <c r="B3279" s="1">
        <v>6</v>
      </c>
      <c r="C3279" s="1">
        <v>414.33</v>
      </c>
      <c r="D3279" s="1">
        <v>202.13</v>
      </c>
      <c r="E3279" s="1">
        <f t="shared" si="206"/>
        <v>398</v>
      </c>
      <c r="F3279" s="1">
        <f t="shared" si="207"/>
        <v>5</v>
      </c>
      <c r="G3279" s="1">
        <f t="shared" si="205"/>
        <v>14</v>
      </c>
      <c r="H3279" s="1">
        <f t="shared" si="204"/>
        <v>17</v>
      </c>
      <c r="I3279" t="s">
        <v>125</v>
      </c>
    </row>
    <row r="3280" spans="2:9">
      <c r="B3280" s="1">
        <v>6</v>
      </c>
      <c r="C3280" s="1">
        <v>374.33</v>
      </c>
      <c r="D3280" s="1">
        <v>167.48</v>
      </c>
      <c r="E3280" s="1">
        <f t="shared" si="206"/>
        <v>399</v>
      </c>
      <c r="F3280" s="1">
        <f t="shared" si="207"/>
        <v>5</v>
      </c>
      <c r="G3280" s="1">
        <f t="shared" si="205"/>
        <v>15</v>
      </c>
      <c r="H3280" s="1">
        <f t="shared" si="204"/>
        <v>17</v>
      </c>
      <c r="I3280" t="s">
        <v>125</v>
      </c>
    </row>
    <row r="3281" spans="2:9">
      <c r="B3281" s="1">
        <v>6</v>
      </c>
      <c r="C3281" s="1">
        <v>382.32</v>
      </c>
      <c r="D3281" s="1">
        <v>171.03</v>
      </c>
      <c r="E3281" s="1">
        <f t="shared" si="206"/>
        <v>400</v>
      </c>
      <c r="F3281" s="1">
        <f t="shared" si="207"/>
        <v>5</v>
      </c>
      <c r="G3281" s="1">
        <f t="shared" si="205"/>
        <v>16</v>
      </c>
      <c r="H3281" s="1">
        <f t="shared" si="204"/>
        <v>17</v>
      </c>
      <c r="I3281" t="s">
        <v>125</v>
      </c>
    </row>
    <row r="3282" spans="2:9">
      <c r="B3282" s="1">
        <v>6</v>
      </c>
      <c r="C3282" s="1">
        <v>407.34</v>
      </c>
      <c r="D3282" s="1">
        <v>170.1</v>
      </c>
      <c r="E3282" s="1">
        <f t="shared" si="206"/>
        <v>401</v>
      </c>
      <c r="F3282" s="1">
        <f t="shared" si="207"/>
        <v>5</v>
      </c>
      <c r="G3282" s="1">
        <f t="shared" si="205"/>
        <v>17</v>
      </c>
      <c r="H3282" s="1">
        <f t="shared" si="204"/>
        <v>17</v>
      </c>
      <c r="I3282" t="s">
        <v>125</v>
      </c>
    </row>
    <row r="3283" spans="2:9">
      <c r="B3283" s="1">
        <v>6</v>
      </c>
      <c r="C3283" s="1">
        <v>268.55</v>
      </c>
      <c r="D3283" s="1">
        <v>79.349999999999994</v>
      </c>
      <c r="E3283" s="1">
        <f t="shared" si="206"/>
        <v>402</v>
      </c>
      <c r="F3283" s="1">
        <f t="shared" si="207"/>
        <v>5</v>
      </c>
      <c r="G3283" s="1">
        <f t="shared" si="205"/>
        <v>18</v>
      </c>
      <c r="H3283" s="1">
        <f t="shared" si="204"/>
        <v>17</v>
      </c>
      <c r="I3283" t="s">
        <v>125</v>
      </c>
    </row>
    <row r="3284" spans="2:9">
      <c r="B3284" s="1">
        <v>6</v>
      </c>
      <c r="C3284" s="1">
        <v>366.15</v>
      </c>
      <c r="D3284" s="1">
        <v>182.19</v>
      </c>
      <c r="E3284" s="1">
        <f t="shared" si="206"/>
        <v>403</v>
      </c>
      <c r="F3284" s="1">
        <f t="shared" si="207"/>
        <v>5</v>
      </c>
      <c r="G3284" s="1">
        <f t="shared" si="205"/>
        <v>19</v>
      </c>
      <c r="H3284" s="1">
        <f t="shared" si="204"/>
        <v>17</v>
      </c>
      <c r="I3284" t="s">
        <v>125</v>
      </c>
    </row>
    <row r="3285" spans="2:9">
      <c r="B3285" s="1">
        <v>6</v>
      </c>
      <c r="C3285" s="1">
        <v>377.82</v>
      </c>
      <c r="D3285" s="1">
        <v>159.91</v>
      </c>
      <c r="E3285" s="1">
        <f t="shared" si="206"/>
        <v>404</v>
      </c>
      <c r="F3285" s="1">
        <f t="shared" si="207"/>
        <v>5</v>
      </c>
      <c r="G3285" s="1">
        <f t="shared" si="205"/>
        <v>20</v>
      </c>
      <c r="H3285" s="1">
        <f t="shared" si="204"/>
        <v>17</v>
      </c>
      <c r="I3285" t="s">
        <v>125</v>
      </c>
    </row>
    <row r="3286" spans="2:9">
      <c r="B3286" s="1">
        <v>6</v>
      </c>
      <c r="C3286" s="1">
        <v>345.42</v>
      </c>
      <c r="D3286" s="1">
        <v>133.02000000000001</v>
      </c>
      <c r="E3286" s="1">
        <f t="shared" si="206"/>
        <v>405</v>
      </c>
      <c r="F3286" s="1">
        <f t="shared" si="207"/>
        <v>5</v>
      </c>
      <c r="G3286" s="1">
        <f t="shared" si="205"/>
        <v>21</v>
      </c>
      <c r="H3286" s="1">
        <f t="shared" si="204"/>
        <v>17</v>
      </c>
      <c r="I3286" t="s">
        <v>125</v>
      </c>
    </row>
    <row r="3287" spans="2:9">
      <c r="B3287" s="1">
        <v>6</v>
      </c>
      <c r="C3287" s="1">
        <v>19.87</v>
      </c>
      <c r="D3287" s="1">
        <v>0</v>
      </c>
      <c r="E3287" s="1">
        <f t="shared" si="206"/>
        <v>406</v>
      </c>
      <c r="F3287" s="1">
        <f t="shared" si="207"/>
        <v>5</v>
      </c>
      <c r="G3287" s="1">
        <f t="shared" si="205"/>
        <v>22</v>
      </c>
      <c r="H3287" s="1">
        <f t="shared" si="204"/>
        <v>17</v>
      </c>
      <c r="I3287" t="s">
        <v>125</v>
      </c>
    </row>
    <row r="3288" spans="2:9">
      <c r="B3288" s="1">
        <v>6</v>
      </c>
      <c r="C3288" s="1">
        <v>15.12</v>
      </c>
      <c r="D3288" s="1">
        <v>15.55</v>
      </c>
      <c r="E3288" s="1">
        <f t="shared" si="206"/>
        <v>407</v>
      </c>
      <c r="F3288" s="1">
        <f t="shared" si="207"/>
        <v>5</v>
      </c>
      <c r="G3288" s="1">
        <f t="shared" si="205"/>
        <v>23</v>
      </c>
      <c r="H3288" s="1">
        <f t="shared" si="204"/>
        <v>17</v>
      </c>
      <c r="I3288" t="s">
        <v>125</v>
      </c>
    </row>
    <row r="3289" spans="2:9">
      <c r="B3289" s="1">
        <v>6</v>
      </c>
      <c r="C3289" s="1">
        <v>14.73</v>
      </c>
      <c r="D3289" s="1">
        <v>17.11</v>
      </c>
      <c r="E3289" s="1">
        <f t="shared" si="206"/>
        <v>408</v>
      </c>
      <c r="F3289" s="1">
        <f t="shared" si="207"/>
        <v>5</v>
      </c>
      <c r="G3289" s="1">
        <f t="shared" si="205"/>
        <v>24</v>
      </c>
      <c r="H3289" s="1">
        <f t="shared" si="204"/>
        <v>17</v>
      </c>
      <c r="I3289" t="s">
        <v>125</v>
      </c>
    </row>
    <row r="3290" spans="2:9">
      <c r="B3290" s="1">
        <v>6</v>
      </c>
      <c r="C3290" s="1">
        <v>15.02</v>
      </c>
      <c r="D3290" s="1">
        <v>19.23</v>
      </c>
      <c r="E3290" s="1">
        <f t="shared" si="206"/>
        <v>409</v>
      </c>
      <c r="F3290" s="1">
        <f t="shared" si="207"/>
        <v>5</v>
      </c>
      <c r="G3290" s="1">
        <f t="shared" si="205"/>
        <v>1</v>
      </c>
      <c r="H3290" s="1">
        <f t="shared" ref="H3290:H3353" si="208">H3266+1</f>
        <v>18</v>
      </c>
      <c r="I3290" t="s">
        <v>125</v>
      </c>
    </row>
    <row r="3291" spans="2:9">
      <c r="B3291" s="1">
        <v>6</v>
      </c>
      <c r="C3291" s="1">
        <v>15.18</v>
      </c>
      <c r="D3291" s="1">
        <v>24.08</v>
      </c>
      <c r="E3291" s="1">
        <f t="shared" si="206"/>
        <v>410</v>
      </c>
      <c r="F3291" s="1">
        <f t="shared" si="207"/>
        <v>5</v>
      </c>
      <c r="G3291" s="1">
        <f t="shared" ref="G3291:G3354" si="209">G3267</f>
        <v>2</v>
      </c>
      <c r="H3291" s="1">
        <f t="shared" si="208"/>
        <v>18</v>
      </c>
      <c r="I3291" t="s">
        <v>125</v>
      </c>
    </row>
    <row r="3292" spans="2:9">
      <c r="B3292" s="1">
        <v>6</v>
      </c>
      <c r="C3292" s="1">
        <v>12.67</v>
      </c>
      <c r="D3292" s="1">
        <v>21.2</v>
      </c>
      <c r="E3292" s="1">
        <f t="shared" si="206"/>
        <v>411</v>
      </c>
      <c r="F3292" s="1">
        <f t="shared" si="207"/>
        <v>5</v>
      </c>
      <c r="G3292" s="1">
        <f t="shared" si="209"/>
        <v>3</v>
      </c>
      <c r="H3292" s="1">
        <f t="shared" si="208"/>
        <v>18</v>
      </c>
      <c r="I3292" t="s">
        <v>125</v>
      </c>
    </row>
    <row r="3293" spans="2:9">
      <c r="B3293" s="1">
        <v>6</v>
      </c>
      <c r="C3293" s="1">
        <v>12.75</v>
      </c>
      <c r="D3293" s="1">
        <v>21.96</v>
      </c>
      <c r="E3293" s="1">
        <f t="shared" si="206"/>
        <v>412</v>
      </c>
      <c r="F3293" s="1">
        <f t="shared" si="207"/>
        <v>5</v>
      </c>
      <c r="G3293" s="1">
        <f t="shared" si="209"/>
        <v>4</v>
      </c>
      <c r="H3293" s="1">
        <f t="shared" si="208"/>
        <v>18</v>
      </c>
      <c r="I3293" t="s">
        <v>125</v>
      </c>
    </row>
    <row r="3294" spans="2:9">
      <c r="B3294" s="1">
        <v>6</v>
      </c>
      <c r="C3294" s="1">
        <v>12.67</v>
      </c>
      <c r="D3294" s="1">
        <v>21.35</v>
      </c>
      <c r="E3294" s="1">
        <f t="shared" si="206"/>
        <v>413</v>
      </c>
      <c r="F3294" s="1">
        <f t="shared" si="207"/>
        <v>5</v>
      </c>
      <c r="G3294" s="1">
        <f t="shared" si="209"/>
        <v>5</v>
      </c>
      <c r="H3294" s="1">
        <f t="shared" si="208"/>
        <v>18</v>
      </c>
      <c r="I3294" t="s">
        <v>125</v>
      </c>
    </row>
    <row r="3295" spans="2:9">
      <c r="B3295" s="1">
        <v>6</v>
      </c>
      <c r="C3295" s="1">
        <v>13.09</v>
      </c>
      <c r="D3295" s="1">
        <v>22.53</v>
      </c>
      <c r="E3295" s="1">
        <f t="shared" si="206"/>
        <v>414</v>
      </c>
      <c r="F3295" s="1">
        <f t="shared" si="207"/>
        <v>5</v>
      </c>
      <c r="G3295" s="1">
        <f t="shared" si="209"/>
        <v>6</v>
      </c>
      <c r="H3295" s="1">
        <f t="shared" si="208"/>
        <v>18</v>
      </c>
      <c r="I3295" t="s">
        <v>125</v>
      </c>
    </row>
    <row r="3296" spans="2:9">
      <c r="B3296" s="1">
        <v>6</v>
      </c>
      <c r="C3296" s="1">
        <v>13.43</v>
      </c>
      <c r="D3296" s="1">
        <v>21.74</v>
      </c>
      <c r="E3296" s="1">
        <f t="shared" si="206"/>
        <v>415</v>
      </c>
      <c r="F3296" s="1">
        <f t="shared" si="207"/>
        <v>5</v>
      </c>
      <c r="G3296" s="1">
        <f t="shared" si="209"/>
        <v>7</v>
      </c>
      <c r="H3296" s="1">
        <f t="shared" si="208"/>
        <v>18</v>
      </c>
      <c r="I3296" t="s">
        <v>125</v>
      </c>
    </row>
    <row r="3297" spans="2:9">
      <c r="B3297" s="1">
        <v>6</v>
      </c>
      <c r="C3297" s="1">
        <v>15.25</v>
      </c>
      <c r="D3297" s="1">
        <v>21.45</v>
      </c>
      <c r="E3297" s="1">
        <f t="shared" si="206"/>
        <v>416</v>
      </c>
      <c r="F3297" s="1">
        <f t="shared" si="207"/>
        <v>5</v>
      </c>
      <c r="G3297" s="1">
        <f t="shared" si="209"/>
        <v>8</v>
      </c>
      <c r="H3297" s="1">
        <f t="shared" si="208"/>
        <v>18</v>
      </c>
      <c r="I3297" t="s">
        <v>125</v>
      </c>
    </row>
    <row r="3298" spans="2:9">
      <c r="B3298" s="1">
        <v>6</v>
      </c>
      <c r="C3298" s="1">
        <v>384.22</v>
      </c>
      <c r="D3298" s="1">
        <v>249.51</v>
      </c>
      <c r="E3298" s="1">
        <f t="shared" si="206"/>
        <v>417</v>
      </c>
      <c r="F3298" s="1">
        <f t="shared" si="207"/>
        <v>5</v>
      </c>
      <c r="G3298" s="1">
        <f t="shared" si="209"/>
        <v>9</v>
      </c>
      <c r="H3298" s="1">
        <f t="shared" si="208"/>
        <v>18</v>
      </c>
      <c r="I3298" t="s">
        <v>125</v>
      </c>
    </row>
    <row r="3299" spans="2:9">
      <c r="B3299" s="1">
        <v>6</v>
      </c>
      <c r="C3299" s="1">
        <v>289.08</v>
      </c>
      <c r="D3299" s="1">
        <v>124.23</v>
      </c>
      <c r="E3299" s="1">
        <f t="shared" si="206"/>
        <v>418</v>
      </c>
      <c r="F3299" s="1">
        <f t="shared" si="207"/>
        <v>5</v>
      </c>
      <c r="G3299" s="1">
        <f t="shared" si="209"/>
        <v>10</v>
      </c>
      <c r="H3299" s="1">
        <f t="shared" si="208"/>
        <v>18</v>
      </c>
      <c r="I3299" t="s">
        <v>125</v>
      </c>
    </row>
    <row r="3300" spans="2:9">
      <c r="B3300" s="1">
        <v>6</v>
      </c>
      <c r="C3300" s="1">
        <v>196.53</v>
      </c>
      <c r="D3300" s="1">
        <v>83.87</v>
      </c>
      <c r="E3300" s="1">
        <f t="shared" si="206"/>
        <v>419</v>
      </c>
      <c r="F3300" s="1">
        <f t="shared" si="207"/>
        <v>5</v>
      </c>
      <c r="G3300" s="1">
        <f t="shared" si="209"/>
        <v>11</v>
      </c>
      <c r="H3300" s="1">
        <f t="shared" si="208"/>
        <v>18</v>
      </c>
      <c r="I3300" t="s">
        <v>125</v>
      </c>
    </row>
    <row r="3301" spans="2:9">
      <c r="B3301" s="1">
        <v>6</v>
      </c>
      <c r="C3301" s="1">
        <v>224.6</v>
      </c>
      <c r="D3301" s="1">
        <v>164.49</v>
      </c>
      <c r="E3301" s="1">
        <f t="shared" si="206"/>
        <v>420</v>
      </c>
      <c r="F3301" s="1">
        <f t="shared" si="207"/>
        <v>5</v>
      </c>
      <c r="G3301" s="1">
        <f t="shared" si="209"/>
        <v>12</v>
      </c>
      <c r="H3301" s="1">
        <f t="shared" si="208"/>
        <v>18</v>
      </c>
      <c r="I3301" t="s">
        <v>125</v>
      </c>
    </row>
    <row r="3302" spans="2:9">
      <c r="B3302" s="1">
        <v>6</v>
      </c>
      <c r="C3302" s="1">
        <v>17.93</v>
      </c>
      <c r="D3302" s="1">
        <v>0.47</v>
      </c>
      <c r="E3302" s="1">
        <f t="shared" si="206"/>
        <v>421</v>
      </c>
      <c r="F3302" s="1">
        <f t="shared" si="207"/>
        <v>5</v>
      </c>
      <c r="G3302" s="1">
        <f t="shared" si="209"/>
        <v>13</v>
      </c>
      <c r="H3302" s="1">
        <f t="shared" si="208"/>
        <v>18</v>
      </c>
      <c r="I3302" t="s">
        <v>125</v>
      </c>
    </row>
    <row r="3303" spans="2:9">
      <c r="B3303" s="1">
        <v>6</v>
      </c>
      <c r="C3303" s="1">
        <v>217.29</v>
      </c>
      <c r="D3303" s="1">
        <v>111.71</v>
      </c>
      <c r="E3303" s="1">
        <f t="shared" si="206"/>
        <v>422</v>
      </c>
      <c r="F3303" s="1">
        <f t="shared" si="207"/>
        <v>5</v>
      </c>
      <c r="G3303" s="1">
        <f t="shared" si="209"/>
        <v>14</v>
      </c>
      <c r="H3303" s="1">
        <f t="shared" si="208"/>
        <v>18</v>
      </c>
      <c r="I3303" t="s">
        <v>125</v>
      </c>
    </row>
    <row r="3304" spans="2:9">
      <c r="B3304" s="1">
        <v>6</v>
      </c>
      <c r="C3304" s="1">
        <v>260.97000000000003</v>
      </c>
      <c r="D3304" s="1">
        <v>139.4</v>
      </c>
      <c r="E3304" s="1">
        <f t="shared" si="206"/>
        <v>423</v>
      </c>
      <c r="F3304" s="1">
        <f t="shared" si="207"/>
        <v>5</v>
      </c>
      <c r="G3304" s="1">
        <f t="shared" si="209"/>
        <v>15</v>
      </c>
      <c r="H3304" s="1">
        <f t="shared" si="208"/>
        <v>18</v>
      </c>
      <c r="I3304" t="s">
        <v>125</v>
      </c>
    </row>
    <row r="3305" spans="2:9">
      <c r="B3305" s="1">
        <v>6</v>
      </c>
      <c r="C3305" s="1">
        <v>228.37</v>
      </c>
      <c r="D3305" s="1">
        <v>107.28</v>
      </c>
      <c r="E3305" s="1">
        <f t="shared" si="206"/>
        <v>424</v>
      </c>
      <c r="F3305" s="1">
        <f t="shared" si="207"/>
        <v>5</v>
      </c>
      <c r="G3305" s="1">
        <f t="shared" si="209"/>
        <v>16</v>
      </c>
      <c r="H3305" s="1">
        <f t="shared" si="208"/>
        <v>18</v>
      </c>
      <c r="I3305" t="s">
        <v>125</v>
      </c>
    </row>
    <row r="3306" spans="2:9">
      <c r="B3306" s="1">
        <v>6</v>
      </c>
      <c r="C3306" s="1">
        <v>201.57</v>
      </c>
      <c r="D3306" s="1">
        <v>86.72</v>
      </c>
      <c r="E3306" s="1">
        <f t="shared" si="206"/>
        <v>425</v>
      </c>
      <c r="F3306" s="1">
        <f t="shared" si="207"/>
        <v>5</v>
      </c>
      <c r="G3306" s="1">
        <f t="shared" si="209"/>
        <v>17</v>
      </c>
      <c r="H3306" s="1">
        <f t="shared" si="208"/>
        <v>18</v>
      </c>
      <c r="I3306" t="s">
        <v>125</v>
      </c>
    </row>
    <row r="3307" spans="2:9">
      <c r="B3307" s="1">
        <v>6</v>
      </c>
      <c r="C3307" s="1">
        <v>184.54</v>
      </c>
      <c r="D3307" s="1">
        <v>64.290000000000006</v>
      </c>
      <c r="E3307" s="1">
        <f t="shared" si="206"/>
        <v>426</v>
      </c>
      <c r="F3307" s="1">
        <f t="shared" si="207"/>
        <v>5</v>
      </c>
      <c r="G3307" s="1">
        <f t="shared" si="209"/>
        <v>18</v>
      </c>
      <c r="H3307" s="1">
        <f t="shared" si="208"/>
        <v>18</v>
      </c>
      <c r="I3307" t="s">
        <v>125</v>
      </c>
    </row>
    <row r="3308" spans="2:9">
      <c r="B3308" s="1">
        <v>6</v>
      </c>
      <c r="C3308" s="1">
        <v>224.6</v>
      </c>
      <c r="D3308" s="1">
        <v>161.82</v>
      </c>
      <c r="E3308" s="1">
        <f t="shared" si="206"/>
        <v>427</v>
      </c>
      <c r="F3308" s="1">
        <f t="shared" si="207"/>
        <v>5</v>
      </c>
      <c r="G3308" s="1">
        <f t="shared" si="209"/>
        <v>19</v>
      </c>
      <c r="H3308" s="1">
        <f t="shared" si="208"/>
        <v>18</v>
      </c>
      <c r="I3308" t="s">
        <v>125</v>
      </c>
    </row>
    <row r="3309" spans="2:9">
      <c r="B3309" s="1">
        <v>6</v>
      </c>
      <c r="C3309" s="1">
        <v>216.97</v>
      </c>
      <c r="D3309" s="1">
        <v>129.69999999999999</v>
      </c>
      <c r="E3309" s="1">
        <f t="shared" si="206"/>
        <v>428</v>
      </c>
      <c r="F3309" s="1">
        <f t="shared" si="207"/>
        <v>5</v>
      </c>
      <c r="G3309" s="1">
        <f t="shared" si="209"/>
        <v>20</v>
      </c>
      <c r="H3309" s="1">
        <f t="shared" si="208"/>
        <v>18</v>
      </c>
      <c r="I3309" t="s">
        <v>125</v>
      </c>
    </row>
    <row r="3310" spans="2:9">
      <c r="B3310" s="1">
        <v>6</v>
      </c>
      <c r="C3310" s="1">
        <v>231.55</v>
      </c>
      <c r="D3310" s="1">
        <v>128.94999999999999</v>
      </c>
      <c r="E3310" s="1">
        <f t="shared" si="206"/>
        <v>429</v>
      </c>
      <c r="F3310" s="1">
        <f t="shared" si="207"/>
        <v>5</v>
      </c>
      <c r="G3310" s="1">
        <f t="shared" si="209"/>
        <v>21</v>
      </c>
      <c r="H3310" s="1">
        <f t="shared" si="208"/>
        <v>18</v>
      </c>
      <c r="I3310" t="s">
        <v>125</v>
      </c>
    </row>
    <row r="3311" spans="2:9">
      <c r="B3311" s="1">
        <v>6</v>
      </c>
      <c r="C3311" s="1">
        <v>16.96</v>
      </c>
      <c r="D3311" s="1">
        <v>0</v>
      </c>
      <c r="E3311" s="1">
        <f t="shared" si="206"/>
        <v>430</v>
      </c>
      <c r="F3311" s="1">
        <f t="shared" si="207"/>
        <v>5</v>
      </c>
      <c r="G3311" s="1">
        <f t="shared" si="209"/>
        <v>22</v>
      </c>
      <c r="H3311" s="1">
        <f t="shared" si="208"/>
        <v>18</v>
      </c>
      <c r="I3311" t="s">
        <v>125</v>
      </c>
    </row>
    <row r="3312" spans="2:9">
      <c r="B3312" s="1">
        <v>6</v>
      </c>
      <c r="C3312" s="1">
        <v>16.48</v>
      </c>
      <c r="D3312" s="1">
        <v>20.170000000000002</v>
      </c>
      <c r="E3312" s="1">
        <f t="shared" si="206"/>
        <v>431</v>
      </c>
      <c r="F3312" s="1">
        <f t="shared" si="207"/>
        <v>5</v>
      </c>
      <c r="G3312" s="1">
        <f t="shared" si="209"/>
        <v>23</v>
      </c>
      <c r="H3312" s="1">
        <f t="shared" si="208"/>
        <v>18</v>
      </c>
      <c r="I3312" t="s">
        <v>125</v>
      </c>
    </row>
    <row r="3313" spans="2:9">
      <c r="B3313" s="1">
        <v>6</v>
      </c>
      <c r="C3313" s="1">
        <v>14.32</v>
      </c>
      <c r="D3313" s="1">
        <v>18.25</v>
      </c>
      <c r="E3313" s="1">
        <f t="shared" si="206"/>
        <v>432</v>
      </c>
      <c r="F3313" s="1">
        <f t="shared" si="207"/>
        <v>5</v>
      </c>
      <c r="G3313" s="1">
        <f t="shared" si="209"/>
        <v>24</v>
      </c>
      <c r="H3313" s="1">
        <f t="shared" si="208"/>
        <v>18</v>
      </c>
      <c r="I3313" t="s">
        <v>125</v>
      </c>
    </row>
    <row r="3314" spans="2:9">
      <c r="B3314" s="1">
        <v>6</v>
      </c>
      <c r="C3314" s="1">
        <v>14.59</v>
      </c>
      <c r="D3314" s="1">
        <v>20.05</v>
      </c>
      <c r="E3314" s="1">
        <f t="shared" si="206"/>
        <v>433</v>
      </c>
      <c r="F3314" s="1">
        <f t="shared" si="207"/>
        <v>5</v>
      </c>
      <c r="G3314" s="1">
        <f t="shared" si="209"/>
        <v>1</v>
      </c>
      <c r="H3314" s="1">
        <f t="shared" si="208"/>
        <v>19</v>
      </c>
      <c r="I3314" t="s">
        <v>125</v>
      </c>
    </row>
    <row r="3315" spans="2:9">
      <c r="B3315" s="1">
        <v>6</v>
      </c>
      <c r="C3315" s="1">
        <v>13.65</v>
      </c>
      <c r="D3315" s="1">
        <v>20.91</v>
      </c>
      <c r="E3315" s="1">
        <f t="shared" si="206"/>
        <v>434</v>
      </c>
      <c r="F3315" s="1">
        <f t="shared" si="207"/>
        <v>5</v>
      </c>
      <c r="G3315" s="1">
        <f t="shared" si="209"/>
        <v>2</v>
      </c>
      <c r="H3315" s="1">
        <f t="shared" si="208"/>
        <v>19</v>
      </c>
      <c r="I3315" t="s">
        <v>125</v>
      </c>
    </row>
    <row r="3316" spans="2:9">
      <c r="B3316" s="1">
        <v>6</v>
      </c>
      <c r="C3316" s="1">
        <v>12.21</v>
      </c>
      <c r="D3316" s="1">
        <v>20.420000000000002</v>
      </c>
      <c r="E3316" s="1">
        <f t="shared" si="206"/>
        <v>435</v>
      </c>
      <c r="F3316" s="1">
        <f t="shared" si="207"/>
        <v>5</v>
      </c>
      <c r="G3316" s="1">
        <f t="shared" si="209"/>
        <v>3</v>
      </c>
      <c r="H3316" s="1">
        <f t="shared" si="208"/>
        <v>19</v>
      </c>
      <c r="I3316" t="s">
        <v>125</v>
      </c>
    </row>
    <row r="3317" spans="2:9">
      <c r="B3317" s="1">
        <v>6</v>
      </c>
      <c r="C3317" s="1">
        <v>12.86</v>
      </c>
      <c r="D3317" s="1">
        <v>20.63</v>
      </c>
      <c r="E3317" s="1">
        <f t="shared" si="206"/>
        <v>436</v>
      </c>
      <c r="F3317" s="1">
        <f t="shared" si="207"/>
        <v>5</v>
      </c>
      <c r="G3317" s="1">
        <f t="shared" si="209"/>
        <v>4</v>
      </c>
      <c r="H3317" s="1">
        <f t="shared" si="208"/>
        <v>19</v>
      </c>
      <c r="I3317" t="s">
        <v>125</v>
      </c>
    </row>
    <row r="3318" spans="2:9">
      <c r="B3318" s="1">
        <v>6</v>
      </c>
      <c r="C3318" s="1">
        <v>12.13</v>
      </c>
      <c r="D3318" s="1">
        <v>20.38</v>
      </c>
      <c r="E3318" s="1">
        <f t="shared" si="206"/>
        <v>437</v>
      </c>
      <c r="F3318" s="1">
        <f t="shared" si="207"/>
        <v>5</v>
      </c>
      <c r="G3318" s="1">
        <f t="shared" si="209"/>
        <v>5</v>
      </c>
      <c r="H3318" s="1">
        <f t="shared" si="208"/>
        <v>19</v>
      </c>
      <c r="I3318" t="s">
        <v>125</v>
      </c>
    </row>
    <row r="3319" spans="2:9">
      <c r="B3319" s="1">
        <v>6</v>
      </c>
      <c r="C3319" s="1">
        <v>12.2</v>
      </c>
      <c r="D3319" s="1">
        <v>21.82</v>
      </c>
      <c r="E3319" s="1">
        <f t="shared" si="206"/>
        <v>438</v>
      </c>
      <c r="F3319" s="1">
        <f t="shared" si="207"/>
        <v>5</v>
      </c>
      <c r="G3319" s="1">
        <f t="shared" si="209"/>
        <v>6</v>
      </c>
      <c r="H3319" s="1">
        <f t="shared" si="208"/>
        <v>19</v>
      </c>
      <c r="I3319" t="s">
        <v>125</v>
      </c>
    </row>
    <row r="3320" spans="2:9">
      <c r="B3320" s="1">
        <v>6</v>
      </c>
      <c r="C3320" s="1">
        <v>12.75</v>
      </c>
      <c r="D3320" s="1">
        <v>21.16</v>
      </c>
      <c r="E3320" s="1">
        <f t="shared" si="206"/>
        <v>439</v>
      </c>
      <c r="F3320" s="1">
        <f t="shared" si="207"/>
        <v>5</v>
      </c>
      <c r="G3320" s="1">
        <f t="shared" si="209"/>
        <v>7</v>
      </c>
      <c r="H3320" s="1">
        <f t="shared" si="208"/>
        <v>19</v>
      </c>
      <c r="I3320" t="s">
        <v>125</v>
      </c>
    </row>
    <row r="3321" spans="2:9">
      <c r="B3321" s="1">
        <v>5</v>
      </c>
      <c r="C3321" s="1">
        <v>13.39</v>
      </c>
      <c r="D3321" s="1">
        <v>20.59</v>
      </c>
      <c r="E3321" s="1">
        <f t="shared" si="206"/>
        <v>440</v>
      </c>
      <c r="F3321" s="1">
        <f t="shared" si="207"/>
        <v>5</v>
      </c>
      <c r="G3321" s="1">
        <f t="shared" si="209"/>
        <v>8</v>
      </c>
      <c r="H3321" s="1">
        <f t="shared" si="208"/>
        <v>19</v>
      </c>
      <c r="I3321" t="s">
        <v>125</v>
      </c>
    </row>
    <row r="3322" spans="2:9">
      <c r="B3322" s="1">
        <v>4</v>
      </c>
      <c r="C3322" s="1">
        <v>166.07</v>
      </c>
      <c r="D3322" s="1">
        <v>140.68</v>
      </c>
      <c r="E3322" s="1">
        <f t="shared" si="206"/>
        <v>441</v>
      </c>
      <c r="F3322" s="1">
        <f t="shared" si="207"/>
        <v>5</v>
      </c>
      <c r="G3322" s="1">
        <f t="shared" si="209"/>
        <v>9</v>
      </c>
      <c r="H3322" s="1">
        <f t="shared" si="208"/>
        <v>19</v>
      </c>
      <c r="I3322" t="s">
        <v>125</v>
      </c>
    </row>
    <row r="3323" spans="2:9">
      <c r="B3323" s="1">
        <v>4</v>
      </c>
      <c r="C3323" s="1">
        <v>227.27</v>
      </c>
      <c r="D3323" s="1">
        <v>103.13</v>
      </c>
      <c r="E3323" s="1">
        <f t="shared" si="206"/>
        <v>442</v>
      </c>
      <c r="F3323" s="1">
        <f t="shared" si="207"/>
        <v>5</v>
      </c>
      <c r="G3323" s="1">
        <f t="shared" si="209"/>
        <v>10</v>
      </c>
      <c r="H3323" s="1">
        <f t="shared" si="208"/>
        <v>19</v>
      </c>
      <c r="I3323" t="s">
        <v>125</v>
      </c>
    </row>
    <row r="3324" spans="2:9">
      <c r="B3324" s="1">
        <v>4</v>
      </c>
      <c r="C3324" s="1">
        <v>218.64</v>
      </c>
      <c r="D3324" s="1">
        <v>94.28</v>
      </c>
      <c r="E3324" s="1">
        <f t="shared" si="206"/>
        <v>443</v>
      </c>
      <c r="F3324" s="1">
        <f t="shared" si="207"/>
        <v>5</v>
      </c>
      <c r="G3324" s="1">
        <f t="shared" si="209"/>
        <v>11</v>
      </c>
      <c r="H3324" s="1">
        <f t="shared" si="208"/>
        <v>19</v>
      </c>
      <c r="I3324" t="s">
        <v>125</v>
      </c>
    </row>
    <row r="3325" spans="2:9">
      <c r="B3325" s="1">
        <v>4</v>
      </c>
      <c r="C3325" s="1">
        <v>190.61</v>
      </c>
      <c r="D3325" s="1">
        <v>128.27000000000001</v>
      </c>
      <c r="E3325" s="1">
        <f t="shared" si="206"/>
        <v>444</v>
      </c>
      <c r="F3325" s="1">
        <f t="shared" si="207"/>
        <v>5</v>
      </c>
      <c r="G3325" s="1">
        <f t="shared" si="209"/>
        <v>12</v>
      </c>
      <c r="H3325" s="1">
        <f t="shared" si="208"/>
        <v>19</v>
      </c>
      <c r="I3325" t="s">
        <v>125</v>
      </c>
    </row>
    <row r="3326" spans="2:9">
      <c r="B3326" s="1">
        <v>4</v>
      </c>
      <c r="C3326" s="1">
        <v>28.59</v>
      </c>
      <c r="D3326" s="1">
        <v>1.84</v>
      </c>
      <c r="E3326" s="1">
        <f t="shared" si="206"/>
        <v>445</v>
      </c>
      <c r="F3326" s="1">
        <f t="shared" si="207"/>
        <v>5</v>
      </c>
      <c r="G3326" s="1">
        <f t="shared" si="209"/>
        <v>13</v>
      </c>
      <c r="H3326" s="1">
        <f t="shared" si="208"/>
        <v>19</v>
      </c>
      <c r="I3326" t="s">
        <v>125</v>
      </c>
    </row>
    <row r="3327" spans="2:9">
      <c r="B3327" s="1">
        <v>5</v>
      </c>
      <c r="C3327" s="1">
        <v>149.51</v>
      </c>
      <c r="D3327" s="1">
        <v>33.79</v>
      </c>
      <c r="E3327" s="1">
        <f t="shared" si="206"/>
        <v>446</v>
      </c>
      <c r="F3327" s="1">
        <f t="shared" si="207"/>
        <v>5</v>
      </c>
      <c r="G3327" s="1">
        <f t="shared" si="209"/>
        <v>14</v>
      </c>
      <c r="H3327" s="1">
        <f t="shared" si="208"/>
        <v>19</v>
      </c>
      <c r="I3327" t="s">
        <v>125</v>
      </c>
    </row>
    <row r="3328" spans="2:9">
      <c r="B3328" s="1">
        <v>5</v>
      </c>
      <c r="C3328" s="1">
        <v>195.55</v>
      </c>
      <c r="D3328" s="1">
        <v>55.72</v>
      </c>
      <c r="E3328" s="1">
        <f t="shared" si="206"/>
        <v>447</v>
      </c>
      <c r="F3328" s="1">
        <f t="shared" si="207"/>
        <v>5</v>
      </c>
      <c r="G3328" s="1">
        <f t="shared" si="209"/>
        <v>15</v>
      </c>
      <c r="H3328" s="1">
        <f t="shared" si="208"/>
        <v>19</v>
      </c>
      <c r="I3328" t="s">
        <v>125</v>
      </c>
    </row>
    <row r="3329" spans="2:9">
      <c r="B3329" s="1">
        <v>5</v>
      </c>
      <c r="C3329" s="1">
        <v>149.61000000000001</v>
      </c>
      <c r="D3329" s="1">
        <v>13.5</v>
      </c>
      <c r="E3329" s="1">
        <f t="shared" si="206"/>
        <v>448</v>
      </c>
      <c r="F3329" s="1">
        <f t="shared" si="207"/>
        <v>5</v>
      </c>
      <c r="G3329" s="1">
        <f t="shared" si="209"/>
        <v>16</v>
      </c>
      <c r="H3329" s="1">
        <f t="shared" si="208"/>
        <v>19</v>
      </c>
      <c r="I3329" t="s">
        <v>125</v>
      </c>
    </row>
    <row r="3330" spans="2:9">
      <c r="B3330" s="1">
        <v>5</v>
      </c>
      <c r="C3330" s="1">
        <v>108.69</v>
      </c>
      <c r="D3330" s="1">
        <v>0.43</v>
      </c>
      <c r="E3330" s="1">
        <f t="shared" si="206"/>
        <v>449</v>
      </c>
      <c r="F3330" s="1">
        <f t="shared" si="207"/>
        <v>5</v>
      </c>
      <c r="G3330" s="1">
        <f t="shared" si="209"/>
        <v>17</v>
      </c>
      <c r="H3330" s="1">
        <f t="shared" si="208"/>
        <v>19</v>
      </c>
      <c r="I3330" t="s">
        <v>125</v>
      </c>
    </row>
    <row r="3331" spans="2:9">
      <c r="B3331" s="1">
        <v>4</v>
      </c>
      <c r="C3331" s="1">
        <v>15.66</v>
      </c>
      <c r="D3331" s="1">
        <v>0</v>
      </c>
      <c r="E3331" s="1">
        <f t="shared" si="206"/>
        <v>450</v>
      </c>
      <c r="F3331" s="1">
        <f t="shared" si="207"/>
        <v>5</v>
      </c>
      <c r="G3331" s="1">
        <f t="shared" si="209"/>
        <v>18</v>
      </c>
      <c r="H3331" s="1">
        <f t="shared" si="208"/>
        <v>19</v>
      </c>
      <c r="I3331" t="s">
        <v>125</v>
      </c>
    </row>
    <row r="3332" spans="2:9">
      <c r="B3332" s="1">
        <v>4</v>
      </c>
      <c r="C3332" s="1">
        <v>14.79</v>
      </c>
      <c r="D3332" s="1">
        <v>0</v>
      </c>
      <c r="E3332" s="1">
        <f t="shared" ref="E3332:E3395" si="210">E3331+1</f>
        <v>451</v>
      </c>
      <c r="F3332" s="1">
        <f t="shared" si="207"/>
        <v>5</v>
      </c>
      <c r="G3332" s="1">
        <f t="shared" si="209"/>
        <v>19</v>
      </c>
      <c r="H3332" s="1">
        <f t="shared" si="208"/>
        <v>19</v>
      </c>
      <c r="I3332" t="s">
        <v>125</v>
      </c>
    </row>
    <row r="3333" spans="2:9">
      <c r="B3333" s="1">
        <v>4</v>
      </c>
      <c r="C3333" s="1">
        <v>15.01</v>
      </c>
      <c r="D3333" s="1">
        <v>0</v>
      </c>
      <c r="E3333" s="1">
        <f t="shared" si="210"/>
        <v>452</v>
      </c>
      <c r="F3333" s="1">
        <f t="shared" si="207"/>
        <v>5</v>
      </c>
      <c r="G3333" s="1">
        <f t="shared" si="209"/>
        <v>20</v>
      </c>
      <c r="H3333" s="1">
        <f t="shared" si="208"/>
        <v>19</v>
      </c>
      <c r="I3333" t="s">
        <v>125</v>
      </c>
    </row>
    <row r="3334" spans="2:9">
      <c r="B3334" s="1">
        <v>4</v>
      </c>
      <c r="C3334" s="1">
        <v>15</v>
      </c>
      <c r="D3334" s="1">
        <v>0</v>
      </c>
      <c r="E3334" s="1">
        <f t="shared" si="210"/>
        <v>453</v>
      </c>
      <c r="F3334" s="1">
        <f t="shared" si="207"/>
        <v>5</v>
      </c>
      <c r="G3334" s="1">
        <f t="shared" si="209"/>
        <v>21</v>
      </c>
      <c r="H3334" s="1">
        <f t="shared" si="208"/>
        <v>19</v>
      </c>
      <c r="I3334" t="s">
        <v>125</v>
      </c>
    </row>
    <row r="3335" spans="2:9">
      <c r="B3335" s="1">
        <v>5</v>
      </c>
      <c r="C3335" s="1">
        <v>16.489999999999998</v>
      </c>
      <c r="D3335" s="1">
        <v>0</v>
      </c>
      <c r="E3335" s="1">
        <f t="shared" si="210"/>
        <v>454</v>
      </c>
      <c r="F3335" s="1">
        <f t="shared" si="207"/>
        <v>5</v>
      </c>
      <c r="G3335" s="1">
        <f t="shared" si="209"/>
        <v>22</v>
      </c>
      <c r="H3335" s="1">
        <f t="shared" si="208"/>
        <v>19</v>
      </c>
      <c r="I3335" t="s">
        <v>125</v>
      </c>
    </row>
    <row r="3336" spans="2:9">
      <c r="B3336" s="1">
        <v>5</v>
      </c>
      <c r="C3336" s="1">
        <v>12.49</v>
      </c>
      <c r="D3336" s="1">
        <v>17.46</v>
      </c>
      <c r="E3336" s="1">
        <f t="shared" si="210"/>
        <v>455</v>
      </c>
      <c r="F3336" s="1">
        <f t="shared" si="207"/>
        <v>5</v>
      </c>
      <c r="G3336" s="1">
        <f t="shared" si="209"/>
        <v>23</v>
      </c>
      <c r="H3336" s="1">
        <f t="shared" si="208"/>
        <v>19</v>
      </c>
      <c r="I3336" t="s">
        <v>125</v>
      </c>
    </row>
    <row r="3337" spans="2:9">
      <c r="B3337" s="1">
        <v>6</v>
      </c>
      <c r="C3337" s="1">
        <v>12.1</v>
      </c>
      <c r="D3337" s="1">
        <v>19.510000000000002</v>
      </c>
      <c r="E3337" s="1">
        <f t="shared" si="210"/>
        <v>456</v>
      </c>
      <c r="F3337" s="1">
        <f t="shared" si="207"/>
        <v>5</v>
      </c>
      <c r="G3337" s="1">
        <f t="shared" si="209"/>
        <v>24</v>
      </c>
      <c r="H3337" s="1">
        <f t="shared" si="208"/>
        <v>19</v>
      </c>
      <c r="I3337" t="s">
        <v>125</v>
      </c>
    </row>
    <row r="3338" spans="2:9">
      <c r="B3338" s="1">
        <v>6</v>
      </c>
      <c r="C3338" s="1">
        <v>12.78</v>
      </c>
      <c r="D3338" s="1">
        <v>21.16</v>
      </c>
      <c r="E3338" s="1">
        <f t="shared" si="210"/>
        <v>457</v>
      </c>
      <c r="F3338" s="1">
        <f t="shared" si="207"/>
        <v>5</v>
      </c>
      <c r="G3338" s="1">
        <f t="shared" si="209"/>
        <v>1</v>
      </c>
      <c r="H3338" s="1">
        <f t="shared" si="208"/>
        <v>20</v>
      </c>
      <c r="I3338" t="s">
        <v>125</v>
      </c>
    </row>
    <row r="3339" spans="2:9">
      <c r="B3339" s="1">
        <v>6</v>
      </c>
      <c r="C3339" s="1">
        <v>12.28</v>
      </c>
      <c r="D3339" s="1">
        <v>21.24</v>
      </c>
      <c r="E3339" s="1">
        <f t="shared" si="210"/>
        <v>458</v>
      </c>
      <c r="F3339" s="1">
        <f t="shared" ref="F3339:F3402" si="211">F3338</f>
        <v>5</v>
      </c>
      <c r="G3339" s="1">
        <f t="shared" si="209"/>
        <v>2</v>
      </c>
      <c r="H3339" s="1">
        <f t="shared" si="208"/>
        <v>20</v>
      </c>
      <c r="I3339" t="s">
        <v>125</v>
      </c>
    </row>
    <row r="3340" spans="2:9">
      <c r="B3340" s="1">
        <v>6</v>
      </c>
      <c r="C3340" s="1">
        <v>13.28</v>
      </c>
      <c r="D3340" s="1">
        <v>22.54</v>
      </c>
      <c r="E3340" s="1">
        <f t="shared" si="210"/>
        <v>459</v>
      </c>
      <c r="F3340" s="1">
        <f t="shared" si="211"/>
        <v>5</v>
      </c>
      <c r="G3340" s="1">
        <f t="shared" si="209"/>
        <v>3</v>
      </c>
      <c r="H3340" s="1">
        <f t="shared" si="208"/>
        <v>20</v>
      </c>
      <c r="I3340" t="s">
        <v>125</v>
      </c>
    </row>
    <row r="3341" spans="2:9">
      <c r="B3341" s="1">
        <v>6</v>
      </c>
      <c r="C3341" s="1">
        <v>13.18</v>
      </c>
      <c r="D3341" s="1">
        <v>21.96</v>
      </c>
      <c r="E3341" s="1">
        <f t="shared" si="210"/>
        <v>460</v>
      </c>
      <c r="F3341" s="1">
        <f t="shared" si="211"/>
        <v>5</v>
      </c>
      <c r="G3341" s="1">
        <f t="shared" si="209"/>
        <v>4</v>
      </c>
      <c r="H3341" s="1">
        <f t="shared" si="208"/>
        <v>20</v>
      </c>
      <c r="I3341" t="s">
        <v>125</v>
      </c>
    </row>
    <row r="3342" spans="2:9">
      <c r="B3342" s="1">
        <v>6</v>
      </c>
      <c r="C3342" s="1">
        <v>12.39</v>
      </c>
      <c r="D3342" s="1">
        <v>21.85</v>
      </c>
      <c r="E3342" s="1">
        <f t="shared" si="210"/>
        <v>461</v>
      </c>
      <c r="F3342" s="1">
        <f t="shared" si="211"/>
        <v>5</v>
      </c>
      <c r="G3342" s="1">
        <f t="shared" si="209"/>
        <v>5</v>
      </c>
      <c r="H3342" s="1">
        <f t="shared" si="208"/>
        <v>20</v>
      </c>
      <c r="I3342" t="s">
        <v>125</v>
      </c>
    </row>
    <row r="3343" spans="2:9">
      <c r="B3343" s="1">
        <v>6</v>
      </c>
      <c r="C3343" s="1">
        <v>12.35</v>
      </c>
      <c r="D3343" s="1">
        <v>22.9</v>
      </c>
      <c r="E3343" s="1">
        <f t="shared" si="210"/>
        <v>462</v>
      </c>
      <c r="F3343" s="1">
        <f t="shared" si="211"/>
        <v>5</v>
      </c>
      <c r="G3343" s="1">
        <f t="shared" si="209"/>
        <v>6</v>
      </c>
      <c r="H3343" s="1">
        <f t="shared" si="208"/>
        <v>20</v>
      </c>
      <c r="I3343" t="s">
        <v>125</v>
      </c>
    </row>
    <row r="3344" spans="2:9">
      <c r="B3344" s="1">
        <v>6</v>
      </c>
      <c r="C3344" s="1">
        <v>13.14</v>
      </c>
      <c r="D3344" s="1">
        <v>24.01</v>
      </c>
      <c r="E3344" s="1">
        <f t="shared" si="210"/>
        <v>463</v>
      </c>
      <c r="F3344" s="1">
        <f t="shared" si="211"/>
        <v>5</v>
      </c>
      <c r="G3344" s="1">
        <f t="shared" si="209"/>
        <v>7</v>
      </c>
      <c r="H3344" s="1">
        <f t="shared" si="208"/>
        <v>20</v>
      </c>
      <c r="I3344" t="s">
        <v>125</v>
      </c>
    </row>
    <row r="3345" spans="2:9">
      <c r="B3345" s="1">
        <v>5</v>
      </c>
      <c r="C3345" s="1">
        <v>13.18</v>
      </c>
      <c r="D3345" s="1">
        <v>22.79</v>
      </c>
      <c r="E3345" s="1">
        <f t="shared" si="210"/>
        <v>464</v>
      </c>
      <c r="F3345" s="1">
        <f t="shared" si="211"/>
        <v>5</v>
      </c>
      <c r="G3345" s="1">
        <f t="shared" si="209"/>
        <v>8</v>
      </c>
      <c r="H3345" s="1">
        <f t="shared" si="208"/>
        <v>20</v>
      </c>
      <c r="I3345" t="s">
        <v>125</v>
      </c>
    </row>
    <row r="3346" spans="2:9">
      <c r="B3346" s="1">
        <v>4</v>
      </c>
      <c r="C3346" s="1">
        <v>93.45</v>
      </c>
      <c r="D3346" s="1">
        <v>69.59</v>
      </c>
      <c r="E3346" s="1">
        <f t="shared" si="210"/>
        <v>465</v>
      </c>
      <c r="F3346" s="1">
        <f t="shared" si="211"/>
        <v>5</v>
      </c>
      <c r="G3346" s="1">
        <f t="shared" si="209"/>
        <v>9</v>
      </c>
      <c r="H3346" s="1">
        <f t="shared" si="208"/>
        <v>20</v>
      </c>
      <c r="I3346" t="s">
        <v>125</v>
      </c>
    </row>
    <row r="3347" spans="2:9">
      <c r="B3347" s="1">
        <v>4</v>
      </c>
      <c r="C3347" s="1">
        <v>94.89</v>
      </c>
      <c r="D3347" s="1">
        <v>0</v>
      </c>
      <c r="E3347" s="1">
        <f t="shared" si="210"/>
        <v>466</v>
      </c>
      <c r="F3347" s="1">
        <f t="shared" si="211"/>
        <v>5</v>
      </c>
      <c r="G3347" s="1">
        <f t="shared" si="209"/>
        <v>10</v>
      </c>
      <c r="H3347" s="1">
        <f t="shared" si="208"/>
        <v>20</v>
      </c>
      <c r="I3347" t="s">
        <v>125</v>
      </c>
    </row>
    <row r="3348" spans="2:9">
      <c r="B3348" s="1">
        <v>4</v>
      </c>
      <c r="C3348" s="1">
        <v>65.52</v>
      </c>
      <c r="D3348" s="1">
        <v>0.32</v>
      </c>
      <c r="E3348" s="1">
        <f t="shared" si="210"/>
        <v>467</v>
      </c>
      <c r="F3348" s="1">
        <f t="shared" si="211"/>
        <v>5</v>
      </c>
      <c r="G3348" s="1">
        <f t="shared" si="209"/>
        <v>11</v>
      </c>
      <c r="H3348" s="1">
        <f t="shared" si="208"/>
        <v>20</v>
      </c>
      <c r="I3348" t="s">
        <v>125</v>
      </c>
    </row>
    <row r="3349" spans="2:9">
      <c r="B3349" s="1">
        <v>4</v>
      </c>
      <c r="C3349" s="1">
        <v>21.82</v>
      </c>
      <c r="D3349" s="1">
        <v>0</v>
      </c>
      <c r="E3349" s="1">
        <f t="shared" si="210"/>
        <v>468</v>
      </c>
      <c r="F3349" s="1">
        <f t="shared" si="211"/>
        <v>5</v>
      </c>
      <c r="G3349" s="1">
        <f t="shared" si="209"/>
        <v>12</v>
      </c>
      <c r="H3349" s="1">
        <f t="shared" si="208"/>
        <v>20</v>
      </c>
      <c r="I3349" t="s">
        <v>125</v>
      </c>
    </row>
    <row r="3350" spans="2:9">
      <c r="B3350" s="1">
        <v>4</v>
      </c>
      <c r="C3350" s="1">
        <v>13.65</v>
      </c>
      <c r="D3350" s="1">
        <v>0</v>
      </c>
      <c r="E3350" s="1">
        <f t="shared" si="210"/>
        <v>469</v>
      </c>
      <c r="F3350" s="1">
        <f t="shared" si="211"/>
        <v>5</v>
      </c>
      <c r="G3350" s="1">
        <f t="shared" si="209"/>
        <v>13</v>
      </c>
      <c r="H3350" s="1">
        <f t="shared" si="208"/>
        <v>20</v>
      </c>
      <c r="I3350" t="s">
        <v>125</v>
      </c>
    </row>
    <row r="3351" spans="2:9">
      <c r="B3351" s="1">
        <v>5</v>
      </c>
      <c r="C3351" s="1">
        <v>48.17</v>
      </c>
      <c r="D3351" s="1">
        <v>0.04</v>
      </c>
      <c r="E3351" s="1">
        <f t="shared" si="210"/>
        <v>470</v>
      </c>
      <c r="F3351" s="1">
        <f t="shared" si="211"/>
        <v>5</v>
      </c>
      <c r="G3351" s="1">
        <f t="shared" si="209"/>
        <v>14</v>
      </c>
      <c r="H3351" s="1">
        <f t="shared" si="208"/>
        <v>20</v>
      </c>
      <c r="I3351" t="s">
        <v>125</v>
      </c>
    </row>
    <row r="3352" spans="2:9">
      <c r="B3352" s="1">
        <v>5</v>
      </c>
      <c r="C3352" s="1">
        <v>45.83</v>
      </c>
      <c r="D3352" s="1">
        <v>0</v>
      </c>
      <c r="E3352" s="1">
        <f t="shared" si="210"/>
        <v>471</v>
      </c>
      <c r="F3352" s="1">
        <f t="shared" si="211"/>
        <v>5</v>
      </c>
      <c r="G3352" s="1">
        <f t="shared" si="209"/>
        <v>15</v>
      </c>
      <c r="H3352" s="1">
        <f t="shared" si="208"/>
        <v>20</v>
      </c>
      <c r="I3352" t="s">
        <v>125</v>
      </c>
    </row>
    <row r="3353" spans="2:9">
      <c r="B3353" s="1">
        <v>5</v>
      </c>
      <c r="C3353" s="1">
        <v>49.35</v>
      </c>
      <c r="D3353" s="1">
        <v>0</v>
      </c>
      <c r="E3353" s="1">
        <f t="shared" si="210"/>
        <v>472</v>
      </c>
      <c r="F3353" s="1">
        <f t="shared" si="211"/>
        <v>5</v>
      </c>
      <c r="G3353" s="1">
        <f t="shared" si="209"/>
        <v>16</v>
      </c>
      <c r="H3353" s="1">
        <f t="shared" si="208"/>
        <v>20</v>
      </c>
      <c r="I3353" t="s">
        <v>125</v>
      </c>
    </row>
    <row r="3354" spans="2:9">
      <c r="B3354" s="1">
        <v>5</v>
      </c>
      <c r="C3354" s="1">
        <v>29.3</v>
      </c>
      <c r="D3354" s="1">
        <v>0</v>
      </c>
      <c r="E3354" s="1">
        <f t="shared" si="210"/>
        <v>473</v>
      </c>
      <c r="F3354" s="1">
        <f t="shared" si="211"/>
        <v>5</v>
      </c>
      <c r="G3354" s="1">
        <f t="shared" si="209"/>
        <v>17</v>
      </c>
      <c r="H3354" s="1">
        <f t="shared" ref="H3354:H3417" si="212">H3330+1</f>
        <v>20</v>
      </c>
      <c r="I3354" t="s">
        <v>125</v>
      </c>
    </row>
    <row r="3355" spans="2:9">
      <c r="B3355" s="1">
        <v>4</v>
      </c>
      <c r="C3355" s="1">
        <v>16.3</v>
      </c>
      <c r="D3355" s="1">
        <v>0</v>
      </c>
      <c r="E3355" s="1">
        <f t="shared" si="210"/>
        <v>474</v>
      </c>
      <c r="F3355" s="1">
        <f t="shared" si="211"/>
        <v>5</v>
      </c>
      <c r="G3355" s="1">
        <f t="shared" ref="G3355:G3418" si="213">G3331</f>
        <v>18</v>
      </c>
      <c r="H3355" s="1">
        <f t="shared" si="212"/>
        <v>20</v>
      </c>
      <c r="I3355" t="s">
        <v>125</v>
      </c>
    </row>
    <row r="3356" spans="2:9">
      <c r="B3356" s="1">
        <v>4</v>
      </c>
      <c r="C3356" s="1">
        <v>15.62</v>
      </c>
      <c r="D3356" s="1">
        <v>0</v>
      </c>
      <c r="E3356" s="1">
        <f t="shared" si="210"/>
        <v>475</v>
      </c>
      <c r="F3356" s="1">
        <f t="shared" si="211"/>
        <v>5</v>
      </c>
      <c r="G3356" s="1">
        <f t="shared" si="213"/>
        <v>19</v>
      </c>
      <c r="H3356" s="1">
        <f t="shared" si="212"/>
        <v>20</v>
      </c>
      <c r="I3356" t="s">
        <v>125</v>
      </c>
    </row>
    <row r="3357" spans="2:9">
      <c r="B3357" s="1">
        <v>4</v>
      </c>
      <c r="C3357" s="1">
        <v>17.46</v>
      </c>
      <c r="D3357" s="1">
        <v>0</v>
      </c>
      <c r="E3357" s="1">
        <f t="shared" si="210"/>
        <v>476</v>
      </c>
      <c r="F3357" s="1">
        <f t="shared" si="211"/>
        <v>5</v>
      </c>
      <c r="G3357" s="1">
        <f t="shared" si="213"/>
        <v>20</v>
      </c>
      <c r="H3357" s="1">
        <f t="shared" si="212"/>
        <v>20</v>
      </c>
      <c r="I3357" t="s">
        <v>125</v>
      </c>
    </row>
    <row r="3358" spans="2:9">
      <c r="B3358" s="1">
        <v>4</v>
      </c>
      <c r="C3358" s="1">
        <v>14.61</v>
      </c>
      <c r="D3358" s="1">
        <v>0</v>
      </c>
      <c r="E3358" s="1">
        <f t="shared" si="210"/>
        <v>477</v>
      </c>
      <c r="F3358" s="1">
        <f t="shared" si="211"/>
        <v>5</v>
      </c>
      <c r="G3358" s="1">
        <f t="shared" si="213"/>
        <v>21</v>
      </c>
      <c r="H3358" s="1">
        <f t="shared" si="212"/>
        <v>20</v>
      </c>
      <c r="I3358" t="s">
        <v>125</v>
      </c>
    </row>
    <row r="3359" spans="2:9">
      <c r="B3359" s="1">
        <v>5</v>
      </c>
      <c r="C3359" s="1">
        <v>13.76</v>
      </c>
      <c r="D3359" s="1">
        <v>0</v>
      </c>
      <c r="E3359" s="1">
        <f t="shared" si="210"/>
        <v>478</v>
      </c>
      <c r="F3359" s="1">
        <f t="shared" si="211"/>
        <v>5</v>
      </c>
      <c r="G3359" s="1">
        <f t="shared" si="213"/>
        <v>22</v>
      </c>
      <c r="H3359" s="1">
        <f t="shared" si="212"/>
        <v>20</v>
      </c>
      <c r="I3359" t="s">
        <v>125</v>
      </c>
    </row>
    <row r="3360" spans="2:9">
      <c r="B3360" s="1">
        <v>5</v>
      </c>
      <c r="C3360" s="1">
        <v>12.67</v>
      </c>
      <c r="D3360" s="1">
        <v>19.649999999999999</v>
      </c>
      <c r="E3360" s="1">
        <f t="shared" si="210"/>
        <v>479</v>
      </c>
      <c r="F3360" s="1">
        <f t="shared" si="211"/>
        <v>5</v>
      </c>
      <c r="G3360" s="1">
        <f t="shared" si="213"/>
        <v>23</v>
      </c>
      <c r="H3360" s="1">
        <f t="shared" si="212"/>
        <v>20</v>
      </c>
      <c r="I3360" t="s">
        <v>125</v>
      </c>
    </row>
    <row r="3361" spans="2:9">
      <c r="B3361" s="1">
        <v>6</v>
      </c>
      <c r="C3361" s="1">
        <v>13.94</v>
      </c>
      <c r="D3361" s="1">
        <v>22.17</v>
      </c>
      <c r="E3361" s="1">
        <f t="shared" si="210"/>
        <v>480</v>
      </c>
      <c r="F3361" s="1">
        <f t="shared" si="211"/>
        <v>5</v>
      </c>
      <c r="G3361" s="1">
        <f t="shared" si="213"/>
        <v>24</v>
      </c>
      <c r="H3361" s="1">
        <f t="shared" si="212"/>
        <v>20</v>
      </c>
      <c r="I3361" t="s">
        <v>125</v>
      </c>
    </row>
    <row r="3362" spans="2:9">
      <c r="B3362" s="1">
        <v>6</v>
      </c>
      <c r="C3362" s="1">
        <v>12.38</v>
      </c>
      <c r="D3362" s="1">
        <v>19.36</v>
      </c>
      <c r="E3362" s="1">
        <f t="shared" si="210"/>
        <v>481</v>
      </c>
      <c r="F3362" s="1">
        <f t="shared" si="211"/>
        <v>5</v>
      </c>
      <c r="G3362" s="1">
        <f t="shared" si="213"/>
        <v>1</v>
      </c>
      <c r="H3362" s="1">
        <f t="shared" si="212"/>
        <v>21</v>
      </c>
      <c r="I3362" t="s">
        <v>125</v>
      </c>
    </row>
    <row r="3363" spans="2:9">
      <c r="B3363" s="1">
        <v>6</v>
      </c>
      <c r="C3363" s="1">
        <v>11.99</v>
      </c>
      <c r="D3363" s="1">
        <v>19.25</v>
      </c>
      <c r="E3363" s="1">
        <f t="shared" si="210"/>
        <v>482</v>
      </c>
      <c r="F3363" s="1">
        <f t="shared" si="211"/>
        <v>5</v>
      </c>
      <c r="G3363" s="1">
        <f t="shared" si="213"/>
        <v>2</v>
      </c>
      <c r="H3363" s="1">
        <f t="shared" si="212"/>
        <v>21</v>
      </c>
      <c r="I3363" t="s">
        <v>125</v>
      </c>
    </row>
    <row r="3364" spans="2:9">
      <c r="B3364" s="1">
        <v>6</v>
      </c>
      <c r="C3364" s="1">
        <v>11.95</v>
      </c>
      <c r="D3364" s="1">
        <v>19.18</v>
      </c>
      <c r="E3364" s="1">
        <f t="shared" si="210"/>
        <v>483</v>
      </c>
      <c r="F3364" s="1">
        <f t="shared" si="211"/>
        <v>5</v>
      </c>
      <c r="G3364" s="1">
        <f t="shared" si="213"/>
        <v>3</v>
      </c>
      <c r="H3364" s="1">
        <f t="shared" si="212"/>
        <v>21</v>
      </c>
      <c r="I3364" t="s">
        <v>125</v>
      </c>
    </row>
    <row r="3365" spans="2:9">
      <c r="B3365" s="1">
        <v>6</v>
      </c>
      <c r="C3365" s="1">
        <v>12.7</v>
      </c>
      <c r="D3365" s="1">
        <v>18.97</v>
      </c>
      <c r="E3365" s="1">
        <f t="shared" si="210"/>
        <v>484</v>
      </c>
      <c r="F3365" s="1">
        <f t="shared" si="211"/>
        <v>5</v>
      </c>
      <c r="G3365" s="1">
        <f t="shared" si="213"/>
        <v>4</v>
      </c>
      <c r="H3365" s="1">
        <f t="shared" si="212"/>
        <v>21</v>
      </c>
      <c r="I3365" t="s">
        <v>125</v>
      </c>
    </row>
    <row r="3366" spans="2:9">
      <c r="B3366" s="1">
        <v>6</v>
      </c>
      <c r="C3366" s="1">
        <v>12.95</v>
      </c>
      <c r="D3366" s="1">
        <v>19.48</v>
      </c>
      <c r="E3366" s="1">
        <f t="shared" si="210"/>
        <v>485</v>
      </c>
      <c r="F3366" s="1">
        <f t="shared" si="211"/>
        <v>5</v>
      </c>
      <c r="G3366" s="1">
        <f t="shared" si="213"/>
        <v>5</v>
      </c>
      <c r="H3366" s="1">
        <f t="shared" si="212"/>
        <v>21</v>
      </c>
      <c r="I3366" t="s">
        <v>125</v>
      </c>
    </row>
    <row r="3367" spans="2:9">
      <c r="B3367" s="1">
        <v>6</v>
      </c>
      <c r="C3367" s="1">
        <v>11.84</v>
      </c>
      <c r="D3367" s="1">
        <v>19.05</v>
      </c>
      <c r="E3367" s="1">
        <f t="shared" si="210"/>
        <v>486</v>
      </c>
      <c r="F3367" s="1">
        <f t="shared" si="211"/>
        <v>5</v>
      </c>
      <c r="G3367" s="1">
        <f t="shared" si="213"/>
        <v>6</v>
      </c>
      <c r="H3367" s="1">
        <f t="shared" si="212"/>
        <v>21</v>
      </c>
      <c r="I3367" t="s">
        <v>125</v>
      </c>
    </row>
    <row r="3368" spans="2:9">
      <c r="B3368" s="1">
        <v>6</v>
      </c>
      <c r="C3368" s="1">
        <v>12.6</v>
      </c>
      <c r="D3368" s="1">
        <v>18.97</v>
      </c>
      <c r="E3368" s="1">
        <f t="shared" si="210"/>
        <v>487</v>
      </c>
      <c r="F3368" s="1">
        <f t="shared" si="211"/>
        <v>5</v>
      </c>
      <c r="G3368" s="1">
        <f t="shared" si="213"/>
        <v>7</v>
      </c>
      <c r="H3368" s="1">
        <f t="shared" si="212"/>
        <v>21</v>
      </c>
      <c r="I3368" t="s">
        <v>125</v>
      </c>
    </row>
    <row r="3369" spans="2:9">
      <c r="B3369" s="1">
        <v>5</v>
      </c>
      <c r="C3369" s="1">
        <v>12.56</v>
      </c>
      <c r="D3369" s="1">
        <v>18.07</v>
      </c>
      <c r="E3369" s="1">
        <f t="shared" si="210"/>
        <v>488</v>
      </c>
      <c r="F3369" s="1">
        <f t="shared" si="211"/>
        <v>5</v>
      </c>
      <c r="G3369" s="1">
        <f t="shared" si="213"/>
        <v>8</v>
      </c>
      <c r="H3369" s="1">
        <f t="shared" si="212"/>
        <v>21</v>
      </c>
      <c r="I3369" t="s">
        <v>125</v>
      </c>
    </row>
    <row r="3370" spans="2:9">
      <c r="B3370" s="1">
        <v>4</v>
      </c>
      <c r="C3370" s="1">
        <v>210.31</v>
      </c>
      <c r="D3370" s="1">
        <v>180.76</v>
      </c>
      <c r="E3370" s="1">
        <f t="shared" si="210"/>
        <v>489</v>
      </c>
      <c r="F3370" s="1">
        <f t="shared" si="211"/>
        <v>5</v>
      </c>
      <c r="G3370" s="1">
        <f t="shared" si="213"/>
        <v>9</v>
      </c>
      <c r="H3370" s="1">
        <f t="shared" si="212"/>
        <v>21</v>
      </c>
      <c r="I3370" t="s">
        <v>125</v>
      </c>
    </row>
    <row r="3371" spans="2:9">
      <c r="B3371" s="1">
        <v>4</v>
      </c>
      <c r="C3371" s="1">
        <v>248.83</v>
      </c>
      <c r="D3371" s="1">
        <v>132.84</v>
      </c>
      <c r="E3371" s="1">
        <f t="shared" si="210"/>
        <v>490</v>
      </c>
      <c r="F3371" s="1">
        <f t="shared" si="211"/>
        <v>5</v>
      </c>
      <c r="G3371" s="1">
        <f t="shared" si="213"/>
        <v>10</v>
      </c>
      <c r="H3371" s="1">
        <f t="shared" si="212"/>
        <v>21</v>
      </c>
      <c r="I3371" t="s">
        <v>125</v>
      </c>
    </row>
    <row r="3372" spans="2:9">
      <c r="B3372" s="1">
        <v>4</v>
      </c>
      <c r="C3372" s="1">
        <v>218.12</v>
      </c>
      <c r="D3372" s="1">
        <v>105.45</v>
      </c>
      <c r="E3372" s="1">
        <f t="shared" si="210"/>
        <v>491</v>
      </c>
      <c r="F3372" s="1">
        <f t="shared" si="211"/>
        <v>5</v>
      </c>
      <c r="G3372" s="1">
        <f t="shared" si="213"/>
        <v>11</v>
      </c>
      <c r="H3372" s="1">
        <f t="shared" si="212"/>
        <v>21</v>
      </c>
      <c r="I3372" t="s">
        <v>125</v>
      </c>
    </row>
    <row r="3373" spans="2:9">
      <c r="B3373" s="1">
        <v>4</v>
      </c>
      <c r="C3373" s="1">
        <v>223.66</v>
      </c>
      <c r="D3373" s="1">
        <v>175.18</v>
      </c>
      <c r="E3373" s="1">
        <f t="shared" si="210"/>
        <v>492</v>
      </c>
      <c r="F3373" s="1">
        <f t="shared" si="211"/>
        <v>5</v>
      </c>
      <c r="G3373" s="1">
        <f t="shared" si="213"/>
        <v>12</v>
      </c>
      <c r="H3373" s="1">
        <f t="shared" si="212"/>
        <v>21</v>
      </c>
      <c r="I3373" t="s">
        <v>125</v>
      </c>
    </row>
    <row r="3374" spans="2:9">
      <c r="B3374" s="1">
        <v>4</v>
      </c>
      <c r="C3374" s="1">
        <v>18.600000000000001</v>
      </c>
      <c r="D3374" s="1">
        <v>0.11</v>
      </c>
      <c r="E3374" s="1">
        <f t="shared" si="210"/>
        <v>493</v>
      </c>
      <c r="F3374" s="1">
        <f t="shared" si="211"/>
        <v>5</v>
      </c>
      <c r="G3374" s="1">
        <f t="shared" si="213"/>
        <v>13</v>
      </c>
      <c r="H3374" s="1">
        <f t="shared" si="212"/>
        <v>21</v>
      </c>
      <c r="I3374" t="s">
        <v>125</v>
      </c>
    </row>
    <row r="3375" spans="2:9">
      <c r="B3375" s="1">
        <v>5</v>
      </c>
      <c r="C3375" s="1">
        <v>246.49</v>
      </c>
      <c r="D3375" s="1">
        <v>128.15</v>
      </c>
      <c r="E3375" s="1">
        <f t="shared" si="210"/>
        <v>494</v>
      </c>
      <c r="F3375" s="1">
        <f t="shared" si="211"/>
        <v>5</v>
      </c>
      <c r="G3375" s="1">
        <f t="shared" si="213"/>
        <v>14</v>
      </c>
      <c r="H3375" s="1">
        <f t="shared" si="212"/>
        <v>21</v>
      </c>
      <c r="I3375" t="s">
        <v>125</v>
      </c>
    </row>
    <row r="3376" spans="2:9">
      <c r="B3376" s="1">
        <v>5</v>
      </c>
      <c r="C3376" s="1">
        <v>259.88</v>
      </c>
      <c r="D3376" s="1">
        <v>146.27000000000001</v>
      </c>
      <c r="E3376" s="1">
        <f t="shared" si="210"/>
        <v>495</v>
      </c>
      <c r="F3376" s="1">
        <f t="shared" si="211"/>
        <v>5</v>
      </c>
      <c r="G3376" s="1">
        <f t="shared" si="213"/>
        <v>15</v>
      </c>
      <c r="H3376" s="1">
        <f t="shared" si="212"/>
        <v>21</v>
      </c>
      <c r="I3376" t="s">
        <v>125</v>
      </c>
    </row>
    <row r="3377" spans="2:9">
      <c r="B3377" s="1">
        <v>5</v>
      </c>
      <c r="C3377" s="1">
        <v>262.14999999999998</v>
      </c>
      <c r="D3377" s="1">
        <v>141.30000000000001</v>
      </c>
      <c r="E3377" s="1">
        <f t="shared" si="210"/>
        <v>496</v>
      </c>
      <c r="F3377" s="1">
        <f t="shared" si="211"/>
        <v>5</v>
      </c>
      <c r="G3377" s="1">
        <f t="shared" si="213"/>
        <v>16</v>
      </c>
      <c r="H3377" s="1">
        <f t="shared" si="212"/>
        <v>21</v>
      </c>
      <c r="I3377" t="s">
        <v>125</v>
      </c>
    </row>
    <row r="3378" spans="2:9">
      <c r="B3378" s="1">
        <v>5</v>
      </c>
      <c r="C3378" s="1">
        <v>287.72000000000003</v>
      </c>
      <c r="D3378" s="1">
        <v>167.25</v>
      </c>
      <c r="E3378" s="1">
        <f t="shared" si="210"/>
        <v>497</v>
      </c>
      <c r="F3378" s="1">
        <f t="shared" si="211"/>
        <v>5</v>
      </c>
      <c r="G3378" s="1">
        <f t="shared" si="213"/>
        <v>17</v>
      </c>
      <c r="H3378" s="1">
        <f t="shared" si="212"/>
        <v>21</v>
      </c>
      <c r="I3378" t="s">
        <v>125</v>
      </c>
    </row>
    <row r="3379" spans="2:9">
      <c r="B3379" s="1">
        <v>4</v>
      </c>
      <c r="C3379" s="1">
        <v>151.46</v>
      </c>
      <c r="D3379" s="1">
        <v>26.07</v>
      </c>
      <c r="E3379" s="1">
        <f t="shared" si="210"/>
        <v>498</v>
      </c>
      <c r="F3379" s="1">
        <f t="shared" si="211"/>
        <v>5</v>
      </c>
      <c r="G3379" s="1">
        <f t="shared" si="213"/>
        <v>18</v>
      </c>
      <c r="H3379" s="1">
        <f t="shared" si="212"/>
        <v>21</v>
      </c>
      <c r="I3379" t="s">
        <v>125</v>
      </c>
    </row>
    <row r="3380" spans="2:9">
      <c r="B3380" s="1">
        <v>4</v>
      </c>
      <c r="C3380" s="1">
        <v>139.5</v>
      </c>
      <c r="D3380" s="1">
        <v>37.65</v>
      </c>
      <c r="E3380" s="1">
        <f t="shared" si="210"/>
        <v>499</v>
      </c>
      <c r="F3380" s="1">
        <f t="shared" si="211"/>
        <v>5</v>
      </c>
      <c r="G3380" s="1">
        <f t="shared" si="213"/>
        <v>19</v>
      </c>
      <c r="H3380" s="1">
        <f t="shared" si="212"/>
        <v>21</v>
      </c>
      <c r="I3380" t="s">
        <v>125</v>
      </c>
    </row>
    <row r="3381" spans="2:9">
      <c r="B3381" s="1">
        <v>4</v>
      </c>
      <c r="C3381" s="1">
        <v>141.94999999999999</v>
      </c>
      <c r="D3381" s="1">
        <v>6</v>
      </c>
      <c r="E3381" s="1">
        <f t="shared" si="210"/>
        <v>500</v>
      </c>
      <c r="F3381" s="1">
        <f t="shared" si="211"/>
        <v>5</v>
      </c>
      <c r="G3381" s="1">
        <f t="shared" si="213"/>
        <v>20</v>
      </c>
      <c r="H3381" s="1">
        <f t="shared" si="212"/>
        <v>21</v>
      </c>
      <c r="I3381" t="s">
        <v>125</v>
      </c>
    </row>
    <row r="3382" spans="2:9">
      <c r="B3382" s="1">
        <v>4</v>
      </c>
      <c r="C3382" s="1">
        <v>136.65</v>
      </c>
      <c r="D3382" s="1">
        <v>4.5999999999999996</v>
      </c>
      <c r="E3382" s="1">
        <f t="shared" si="210"/>
        <v>501</v>
      </c>
      <c r="F3382" s="1">
        <f t="shared" si="211"/>
        <v>5</v>
      </c>
      <c r="G3382" s="1">
        <f t="shared" si="213"/>
        <v>21</v>
      </c>
      <c r="H3382" s="1">
        <f t="shared" si="212"/>
        <v>21</v>
      </c>
      <c r="I3382" t="s">
        <v>125</v>
      </c>
    </row>
    <row r="3383" spans="2:9">
      <c r="B3383" s="1">
        <v>5</v>
      </c>
      <c r="C3383" s="1">
        <v>18.440000000000001</v>
      </c>
      <c r="D3383" s="1">
        <v>0</v>
      </c>
      <c r="E3383" s="1">
        <f t="shared" si="210"/>
        <v>502</v>
      </c>
      <c r="F3383" s="1">
        <f t="shared" si="211"/>
        <v>5</v>
      </c>
      <c r="G3383" s="1">
        <f t="shared" si="213"/>
        <v>22</v>
      </c>
      <c r="H3383" s="1">
        <f t="shared" si="212"/>
        <v>21</v>
      </c>
      <c r="I3383" t="s">
        <v>125</v>
      </c>
    </row>
    <row r="3384" spans="2:9">
      <c r="B3384" s="1">
        <v>5</v>
      </c>
      <c r="C3384" s="1">
        <v>14.77</v>
      </c>
      <c r="D3384" s="1">
        <v>13.51</v>
      </c>
      <c r="E3384" s="1">
        <f t="shared" si="210"/>
        <v>503</v>
      </c>
      <c r="F3384" s="1">
        <f t="shared" si="211"/>
        <v>5</v>
      </c>
      <c r="G3384" s="1">
        <f t="shared" si="213"/>
        <v>23</v>
      </c>
      <c r="H3384" s="1">
        <f t="shared" si="212"/>
        <v>21</v>
      </c>
      <c r="I3384" t="s">
        <v>125</v>
      </c>
    </row>
    <row r="3385" spans="2:9">
      <c r="B3385" s="1">
        <v>6</v>
      </c>
      <c r="C3385" s="1">
        <v>14</v>
      </c>
      <c r="D3385" s="1">
        <v>14.65</v>
      </c>
      <c r="E3385" s="1">
        <f t="shared" si="210"/>
        <v>504</v>
      </c>
      <c r="F3385" s="1">
        <f t="shared" si="211"/>
        <v>5</v>
      </c>
      <c r="G3385" s="1">
        <f t="shared" si="213"/>
        <v>24</v>
      </c>
      <c r="H3385" s="1">
        <f t="shared" si="212"/>
        <v>21</v>
      </c>
      <c r="I3385" t="s">
        <v>125</v>
      </c>
    </row>
    <row r="3386" spans="2:9">
      <c r="B3386" s="1">
        <v>6</v>
      </c>
      <c r="C3386" s="1">
        <v>12.23</v>
      </c>
      <c r="D3386" s="1">
        <v>17.03</v>
      </c>
      <c r="E3386" s="1">
        <f t="shared" si="210"/>
        <v>505</v>
      </c>
      <c r="F3386" s="1">
        <f t="shared" si="211"/>
        <v>5</v>
      </c>
      <c r="G3386" s="1">
        <f t="shared" si="213"/>
        <v>1</v>
      </c>
      <c r="H3386" s="1">
        <f t="shared" si="212"/>
        <v>22</v>
      </c>
      <c r="I3386" t="s">
        <v>125</v>
      </c>
    </row>
    <row r="3387" spans="2:9">
      <c r="B3387" s="1">
        <v>6</v>
      </c>
      <c r="C3387" s="1">
        <v>12.89</v>
      </c>
      <c r="D3387" s="1">
        <v>17</v>
      </c>
      <c r="E3387" s="1">
        <f t="shared" si="210"/>
        <v>506</v>
      </c>
      <c r="F3387" s="1">
        <f t="shared" si="211"/>
        <v>5</v>
      </c>
      <c r="G3387" s="1">
        <f t="shared" si="213"/>
        <v>2</v>
      </c>
      <c r="H3387" s="1">
        <f t="shared" si="212"/>
        <v>22</v>
      </c>
      <c r="I3387" t="s">
        <v>125</v>
      </c>
    </row>
    <row r="3388" spans="2:9">
      <c r="B3388" s="1">
        <v>6</v>
      </c>
      <c r="C3388" s="1">
        <v>12.2</v>
      </c>
      <c r="D3388" s="1">
        <v>17.03</v>
      </c>
      <c r="E3388" s="1">
        <f t="shared" si="210"/>
        <v>507</v>
      </c>
      <c r="F3388" s="1">
        <f t="shared" si="211"/>
        <v>5</v>
      </c>
      <c r="G3388" s="1">
        <f t="shared" si="213"/>
        <v>3</v>
      </c>
      <c r="H3388" s="1">
        <f t="shared" si="212"/>
        <v>22</v>
      </c>
      <c r="I3388" t="s">
        <v>125</v>
      </c>
    </row>
    <row r="3389" spans="2:9">
      <c r="B3389" s="1">
        <v>6</v>
      </c>
      <c r="C3389" s="1">
        <v>13.03</v>
      </c>
      <c r="D3389" s="1">
        <v>16.77</v>
      </c>
      <c r="E3389" s="1">
        <f t="shared" si="210"/>
        <v>508</v>
      </c>
      <c r="F3389" s="1">
        <f t="shared" si="211"/>
        <v>5</v>
      </c>
      <c r="G3389" s="1">
        <f t="shared" si="213"/>
        <v>4</v>
      </c>
      <c r="H3389" s="1">
        <f t="shared" si="212"/>
        <v>22</v>
      </c>
      <c r="I3389" t="s">
        <v>125</v>
      </c>
    </row>
    <row r="3390" spans="2:9">
      <c r="B3390" s="1">
        <v>6</v>
      </c>
      <c r="C3390" s="1">
        <v>12.2</v>
      </c>
      <c r="D3390" s="1">
        <v>16.62</v>
      </c>
      <c r="E3390" s="1">
        <f t="shared" si="210"/>
        <v>509</v>
      </c>
      <c r="F3390" s="1">
        <f t="shared" si="211"/>
        <v>5</v>
      </c>
      <c r="G3390" s="1">
        <f t="shared" si="213"/>
        <v>5</v>
      </c>
      <c r="H3390" s="1">
        <f t="shared" si="212"/>
        <v>22</v>
      </c>
      <c r="I3390" t="s">
        <v>125</v>
      </c>
    </row>
    <row r="3391" spans="2:9">
      <c r="B3391" s="1">
        <v>6</v>
      </c>
      <c r="C3391" s="1">
        <v>12.86</v>
      </c>
      <c r="D3391" s="1">
        <v>17.82</v>
      </c>
      <c r="E3391" s="1">
        <f t="shared" si="210"/>
        <v>510</v>
      </c>
      <c r="F3391" s="1">
        <f t="shared" si="211"/>
        <v>5</v>
      </c>
      <c r="G3391" s="1">
        <f t="shared" si="213"/>
        <v>6</v>
      </c>
      <c r="H3391" s="1">
        <f t="shared" si="212"/>
        <v>22</v>
      </c>
      <c r="I3391" t="s">
        <v>125</v>
      </c>
    </row>
    <row r="3392" spans="2:9">
      <c r="B3392" s="1">
        <v>6</v>
      </c>
      <c r="C3392" s="1">
        <v>12.13</v>
      </c>
      <c r="D3392" s="1">
        <v>17.61</v>
      </c>
      <c r="E3392" s="1">
        <f t="shared" si="210"/>
        <v>511</v>
      </c>
      <c r="F3392" s="1">
        <f t="shared" si="211"/>
        <v>5</v>
      </c>
      <c r="G3392" s="1">
        <f t="shared" si="213"/>
        <v>7</v>
      </c>
      <c r="H3392" s="1">
        <f t="shared" si="212"/>
        <v>22</v>
      </c>
      <c r="I3392" t="s">
        <v>125</v>
      </c>
    </row>
    <row r="3393" spans="2:9">
      <c r="B3393" s="1">
        <v>5</v>
      </c>
      <c r="C3393" s="1">
        <v>12.67</v>
      </c>
      <c r="D3393" s="1">
        <v>15.99</v>
      </c>
      <c r="E3393" s="1">
        <f t="shared" si="210"/>
        <v>512</v>
      </c>
      <c r="F3393" s="1">
        <f t="shared" si="211"/>
        <v>5</v>
      </c>
      <c r="G3393" s="1">
        <f t="shared" si="213"/>
        <v>8</v>
      </c>
      <c r="H3393" s="1">
        <f t="shared" si="212"/>
        <v>22</v>
      </c>
      <c r="I3393" t="s">
        <v>125</v>
      </c>
    </row>
    <row r="3394" spans="2:9">
      <c r="B3394" s="1">
        <v>4</v>
      </c>
      <c r="C3394" s="1">
        <v>93.45</v>
      </c>
      <c r="D3394" s="1">
        <v>57.14</v>
      </c>
      <c r="E3394" s="1">
        <f t="shared" si="210"/>
        <v>513</v>
      </c>
      <c r="F3394" s="1">
        <f t="shared" si="211"/>
        <v>5</v>
      </c>
      <c r="G3394" s="1">
        <f t="shared" si="213"/>
        <v>9</v>
      </c>
      <c r="H3394" s="1">
        <f t="shared" si="212"/>
        <v>22</v>
      </c>
      <c r="I3394" t="s">
        <v>125</v>
      </c>
    </row>
    <row r="3395" spans="2:9">
      <c r="B3395" s="1">
        <v>4</v>
      </c>
      <c r="C3395" s="1">
        <v>99.76</v>
      </c>
      <c r="D3395" s="1">
        <v>0.11</v>
      </c>
      <c r="E3395" s="1">
        <f t="shared" si="210"/>
        <v>514</v>
      </c>
      <c r="F3395" s="1">
        <f t="shared" si="211"/>
        <v>5</v>
      </c>
      <c r="G3395" s="1">
        <f t="shared" si="213"/>
        <v>10</v>
      </c>
      <c r="H3395" s="1">
        <f t="shared" si="212"/>
        <v>22</v>
      </c>
      <c r="I3395" t="s">
        <v>125</v>
      </c>
    </row>
    <row r="3396" spans="2:9">
      <c r="B3396" s="1">
        <v>4</v>
      </c>
      <c r="C3396" s="1">
        <v>123.19</v>
      </c>
      <c r="D3396" s="1">
        <v>3.89</v>
      </c>
      <c r="E3396" s="1">
        <f t="shared" ref="E3396:E3459" si="214">E3395+1</f>
        <v>515</v>
      </c>
      <c r="F3396" s="1">
        <f t="shared" si="211"/>
        <v>5</v>
      </c>
      <c r="G3396" s="1">
        <f t="shared" si="213"/>
        <v>11</v>
      </c>
      <c r="H3396" s="1">
        <f t="shared" si="212"/>
        <v>22</v>
      </c>
      <c r="I3396" t="s">
        <v>125</v>
      </c>
    </row>
    <row r="3397" spans="2:9">
      <c r="B3397" s="1">
        <v>4</v>
      </c>
      <c r="C3397" s="1">
        <v>253.99</v>
      </c>
      <c r="D3397" s="1">
        <v>97.53</v>
      </c>
      <c r="E3397" s="1">
        <f t="shared" si="214"/>
        <v>516</v>
      </c>
      <c r="F3397" s="1">
        <f t="shared" si="211"/>
        <v>5</v>
      </c>
      <c r="G3397" s="1">
        <f t="shared" si="213"/>
        <v>12</v>
      </c>
      <c r="H3397" s="1">
        <f t="shared" si="212"/>
        <v>22</v>
      </c>
      <c r="I3397" t="s">
        <v>125</v>
      </c>
    </row>
    <row r="3398" spans="2:9">
      <c r="B3398" s="1">
        <v>4</v>
      </c>
      <c r="C3398" s="1">
        <v>13.18</v>
      </c>
      <c r="D3398" s="1">
        <v>0</v>
      </c>
      <c r="E3398" s="1">
        <f t="shared" si="214"/>
        <v>517</v>
      </c>
      <c r="F3398" s="1">
        <f t="shared" si="211"/>
        <v>5</v>
      </c>
      <c r="G3398" s="1">
        <f t="shared" si="213"/>
        <v>13</v>
      </c>
      <c r="H3398" s="1">
        <f t="shared" si="212"/>
        <v>22</v>
      </c>
      <c r="I3398" t="s">
        <v>125</v>
      </c>
    </row>
    <row r="3399" spans="2:9">
      <c r="B3399" s="1">
        <v>5</v>
      </c>
      <c r="C3399" s="1">
        <v>251.17</v>
      </c>
      <c r="D3399" s="1">
        <v>33.450000000000003</v>
      </c>
      <c r="E3399" s="1">
        <f t="shared" si="214"/>
        <v>518</v>
      </c>
      <c r="F3399" s="1">
        <f t="shared" si="211"/>
        <v>5</v>
      </c>
      <c r="G3399" s="1">
        <f t="shared" si="213"/>
        <v>14</v>
      </c>
      <c r="H3399" s="1">
        <f t="shared" si="212"/>
        <v>22</v>
      </c>
      <c r="I3399" t="s">
        <v>125</v>
      </c>
    </row>
    <row r="3400" spans="2:9">
      <c r="B3400" s="1">
        <v>5</v>
      </c>
      <c r="C3400" s="1">
        <v>245.27</v>
      </c>
      <c r="D3400" s="1">
        <v>28.98</v>
      </c>
      <c r="E3400" s="1">
        <f t="shared" si="214"/>
        <v>519</v>
      </c>
      <c r="F3400" s="1">
        <f t="shared" si="211"/>
        <v>5</v>
      </c>
      <c r="G3400" s="1">
        <f t="shared" si="213"/>
        <v>15</v>
      </c>
      <c r="H3400" s="1">
        <f t="shared" si="212"/>
        <v>22</v>
      </c>
      <c r="I3400" t="s">
        <v>125</v>
      </c>
    </row>
    <row r="3401" spans="2:9">
      <c r="B3401" s="1">
        <v>5</v>
      </c>
      <c r="C3401" s="1">
        <v>313.95</v>
      </c>
      <c r="D3401" s="1">
        <v>42.33</v>
      </c>
      <c r="E3401" s="1">
        <f t="shared" si="214"/>
        <v>520</v>
      </c>
      <c r="F3401" s="1">
        <f t="shared" si="211"/>
        <v>5</v>
      </c>
      <c r="G3401" s="1">
        <f t="shared" si="213"/>
        <v>16</v>
      </c>
      <c r="H3401" s="1">
        <f t="shared" si="212"/>
        <v>22</v>
      </c>
      <c r="I3401" t="s">
        <v>125</v>
      </c>
    </row>
    <row r="3402" spans="2:9">
      <c r="B3402" s="1">
        <v>5</v>
      </c>
      <c r="C3402" s="1">
        <v>294.83999999999997</v>
      </c>
      <c r="D3402" s="1">
        <v>37.659999999999997</v>
      </c>
      <c r="E3402" s="1">
        <f t="shared" si="214"/>
        <v>521</v>
      </c>
      <c r="F3402" s="1">
        <f t="shared" si="211"/>
        <v>5</v>
      </c>
      <c r="G3402" s="1">
        <f t="shared" si="213"/>
        <v>17</v>
      </c>
      <c r="H3402" s="1">
        <f t="shared" si="212"/>
        <v>22</v>
      </c>
      <c r="I3402" t="s">
        <v>125</v>
      </c>
    </row>
    <row r="3403" spans="2:9">
      <c r="B3403" s="1">
        <v>4</v>
      </c>
      <c r="C3403" s="1">
        <v>284.94</v>
      </c>
      <c r="D3403" s="1">
        <v>38.130000000000003</v>
      </c>
      <c r="E3403" s="1">
        <f t="shared" si="214"/>
        <v>522</v>
      </c>
      <c r="F3403" s="1">
        <f t="shared" ref="F3403:F3466" si="215">F3402</f>
        <v>5</v>
      </c>
      <c r="G3403" s="1">
        <f t="shared" si="213"/>
        <v>18</v>
      </c>
      <c r="H3403" s="1">
        <f t="shared" si="212"/>
        <v>22</v>
      </c>
      <c r="I3403" t="s">
        <v>125</v>
      </c>
    </row>
    <row r="3404" spans="2:9">
      <c r="B3404" s="1">
        <v>4</v>
      </c>
      <c r="C3404" s="1">
        <v>14.8</v>
      </c>
      <c r="D3404" s="1">
        <v>0</v>
      </c>
      <c r="E3404" s="1">
        <f t="shared" si="214"/>
        <v>523</v>
      </c>
      <c r="F3404" s="1">
        <f t="shared" si="215"/>
        <v>5</v>
      </c>
      <c r="G3404" s="1">
        <f t="shared" si="213"/>
        <v>19</v>
      </c>
      <c r="H3404" s="1">
        <f t="shared" si="212"/>
        <v>22</v>
      </c>
      <c r="I3404" t="s">
        <v>125</v>
      </c>
    </row>
    <row r="3405" spans="2:9">
      <c r="B3405" s="1">
        <v>4</v>
      </c>
      <c r="C3405" s="1">
        <v>15.12</v>
      </c>
      <c r="D3405" s="1">
        <v>0</v>
      </c>
      <c r="E3405" s="1">
        <f t="shared" si="214"/>
        <v>524</v>
      </c>
      <c r="F3405" s="1">
        <f t="shared" si="215"/>
        <v>5</v>
      </c>
      <c r="G3405" s="1">
        <f t="shared" si="213"/>
        <v>20</v>
      </c>
      <c r="H3405" s="1">
        <f t="shared" si="212"/>
        <v>22</v>
      </c>
      <c r="I3405" t="s">
        <v>125</v>
      </c>
    </row>
    <row r="3406" spans="2:9">
      <c r="B3406" s="1">
        <v>4</v>
      </c>
      <c r="C3406" s="1">
        <v>15.38</v>
      </c>
      <c r="D3406" s="1">
        <v>0</v>
      </c>
      <c r="E3406" s="1">
        <f t="shared" si="214"/>
        <v>525</v>
      </c>
      <c r="F3406" s="1">
        <f t="shared" si="215"/>
        <v>5</v>
      </c>
      <c r="G3406" s="1">
        <f t="shared" si="213"/>
        <v>21</v>
      </c>
      <c r="H3406" s="1">
        <f t="shared" si="212"/>
        <v>22</v>
      </c>
      <c r="I3406" t="s">
        <v>125</v>
      </c>
    </row>
    <row r="3407" spans="2:9">
      <c r="B3407" s="1">
        <v>5</v>
      </c>
      <c r="C3407" s="1">
        <v>13.18</v>
      </c>
      <c r="D3407" s="1">
        <v>0</v>
      </c>
      <c r="E3407" s="1">
        <f t="shared" si="214"/>
        <v>526</v>
      </c>
      <c r="F3407" s="1">
        <f t="shared" si="215"/>
        <v>5</v>
      </c>
      <c r="G3407" s="1">
        <f t="shared" si="213"/>
        <v>22</v>
      </c>
      <c r="H3407" s="1">
        <f t="shared" si="212"/>
        <v>22</v>
      </c>
      <c r="I3407" t="s">
        <v>125</v>
      </c>
    </row>
    <row r="3408" spans="2:9">
      <c r="B3408" s="1">
        <v>5</v>
      </c>
      <c r="C3408" s="1">
        <v>12.42</v>
      </c>
      <c r="D3408" s="1">
        <v>17.57</v>
      </c>
      <c r="E3408" s="1">
        <f t="shared" si="214"/>
        <v>527</v>
      </c>
      <c r="F3408" s="1">
        <f t="shared" si="215"/>
        <v>5</v>
      </c>
      <c r="G3408" s="1">
        <f t="shared" si="213"/>
        <v>23</v>
      </c>
      <c r="H3408" s="1">
        <f t="shared" si="212"/>
        <v>22</v>
      </c>
      <c r="I3408" t="s">
        <v>125</v>
      </c>
    </row>
    <row r="3409" spans="2:9">
      <c r="B3409" s="1">
        <v>6</v>
      </c>
      <c r="C3409" s="1">
        <v>12.16</v>
      </c>
      <c r="D3409" s="1">
        <v>20.190000000000001</v>
      </c>
      <c r="E3409" s="1">
        <f t="shared" si="214"/>
        <v>528</v>
      </c>
      <c r="F3409" s="1">
        <f t="shared" si="215"/>
        <v>5</v>
      </c>
      <c r="G3409" s="1">
        <f t="shared" si="213"/>
        <v>24</v>
      </c>
      <c r="H3409" s="1">
        <f t="shared" si="212"/>
        <v>22</v>
      </c>
      <c r="I3409" t="s">
        <v>125</v>
      </c>
    </row>
    <row r="3410" spans="2:9">
      <c r="B3410" s="1">
        <v>6</v>
      </c>
      <c r="C3410" s="1">
        <v>13.75</v>
      </c>
      <c r="D3410" s="1">
        <v>20.3</v>
      </c>
      <c r="E3410" s="1">
        <f t="shared" si="214"/>
        <v>529</v>
      </c>
      <c r="F3410" s="1">
        <f t="shared" si="215"/>
        <v>5</v>
      </c>
      <c r="G3410" s="1">
        <f t="shared" si="213"/>
        <v>1</v>
      </c>
      <c r="H3410" s="1">
        <f t="shared" si="212"/>
        <v>23</v>
      </c>
      <c r="I3410" t="s">
        <v>125</v>
      </c>
    </row>
    <row r="3411" spans="2:9">
      <c r="B3411" s="1">
        <v>6</v>
      </c>
      <c r="C3411" s="1">
        <v>12.09</v>
      </c>
      <c r="D3411" s="1">
        <v>19.45</v>
      </c>
      <c r="E3411" s="1">
        <f t="shared" si="214"/>
        <v>530</v>
      </c>
      <c r="F3411" s="1">
        <f t="shared" si="215"/>
        <v>5</v>
      </c>
      <c r="G3411" s="1">
        <f t="shared" si="213"/>
        <v>2</v>
      </c>
      <c r="H3411" s="1">
        <f t="shared" si="212"/>
        <v>23</v>
      </c>
      <c r="I3411" t="s">
        <v>125</v>
      </c>
    </row>
    <row r="3412" spans="2:9">
      <c r="B3412" s="1">
        <v>6</v>
      </c>
      <c r="C3412" s="1">
        <v>12.06</v>
      </c>
      <c r="D3412" s="1">
        <v>19.260000000000002</v>
      </c>
      <c r="E3412" s="1">
        <f t="shared" si="214"/>
        <v>531</v>
      </c>
      <c r="F3412" s="1">
        <f t="shared" si="215"/>
        <v>5</v>
      </c>
      <c r="G3412" s="1">
        <f t="shared" si="213"/>
        <v>3</v>
      </c>
      <c r="H3412" s="1">
        <f t="shared" si="212"/>
        <v>23</v>
      </c>
      <c r="I3412" t="s">
        <v>125</v>
      </c>
    </row>
    <row r="3413" spans="2:9">
      <c r="B3413" s="1">
        <v>6</v>
      </c>
      <c r="C3413" s="1">
        <v>12.2</v>
      </c>
      <c r="D3413" s="1">
        <v>20.13</v>
      </c>
      <c r="E3413" s="1">
        <f t="shared" si="214"/>
        <v>532</v>
      </c>
      <c r="F3413" s="1">
        <f t="shared" si="215"/>
        <v>5</v>
      </c>
      <c r="G3413" s="1">
        <f t="shared" si="213"/>
        <v>4</v>
      </c>
      <c r="H3413" s="1">
        <f t="shared" si="212"/>
        <v>23</v>
      </c>
      <c r="I3413" t="s">
        <v>125</v>
      </c>
    </row>
    <row r="3414" spans="2:9">
      <c r="B3414" s="1">
        <v>6</v>
      </c>
      <c r="C3414" s="1">
        <v>12.96</v>
      </c>
      <c r="D3414" s="1">
        <v>20.63</v>
      </c>
      <c r="E3414" s="1">
        <f t="shared" si="214"/>
        <v>533</v>
      </c>
      <c r="F3414" s="1">
        <f t="shared" si="215"/>
        <v>5</v>
      </c>
      <c r="G3414" s="1">
        <f t="shared" si="213"/>
        <v>5</v>
      </c>
      <c r="H3414" s="1">
        <f t="shared" si="212"/>
        <v>23</v>
      </c>
      <c r="I3414" t="s">
        <v>125</v>
      </c>
    </row>
    <row r="3415" spans="2:9">
      <c r="B3415" s="1">
        <v>6</v>
      </c>
      <c r="C3415" s="1">
        <v>12.88</v>
      </c>
      <c r="D3415" s="1">
        <v>21.68</v>
      </c>
      <c r="E3415" s="1">
        <f t="shared" si="214"/>
        <v>534</v>
      </c>
      <c r="F3415" s="1">
        <f t="shared" si="215"/>
        <v>5</v>
      </c>
      <c r="G3415" s="1">
        <f t="shared" si="213"/>
        <v>6</v>
      </c>
      <c r="H3415" s="1">
        <f t="shared" si="212"/>
        <v>23</v>
      </c>
      <c r="I3415" t="s">
        <v>125</v>
      </c>
    </row>
    <row r="3416" spans="2:9">
      <c r="B3416" s="1">
        <v>6</v>
      </c>
      <c r="C3416" s="1">
        <v>12.05</v>
      </c>
      <c r="D3416" s="1">
        <v>20.2</v>
      </c>
      <c r="E3416" s="1">
        <f t="shared" si="214"/>
        <v>535</v>
      </c>
      <c r="F3416" s="1">
        <f t="shared" si="215"/>
        <v>5</v>
      </c>
      <c r="G3416" s="1">
        <f t="shared" si="213"/>
        <v>7</v>
      </c>
      <c r="H3416" s="1">
        <f t="shared" si="212"/>
        <v>23</v>
      </c>
      <c r="I3416" t="s">
        <v>125</v>
      </c>
    </row>
    <row r="3417" spans="2:9">
      <c r="B3417" s="1">
        <v>5</v>
      </c>
      <c r="C3417" s="1">
        <v>14.29</v>
      </c>
      <c r="D3417" s="1">
        <v>18.68</v>
      </c>
      <c r="E3417" s="1">
        <f t="shared" si="214"/>
        <v>536</v>
      </c>
      <c r="F3417" s="1">
        <f t="shared" si="215"/>
        <v>5</v>
      </c>
      <c r="G3417" s="1">
        <f t="shared" si="213"/>
        <v>8</v>
      </c>
      <c r="H3417" s="1">
        <f t="shared" si="212"/>
        <v>23</v>
      </c>
      <c r="I3417" t="s">
        <v>125</v>
      </c>
    </row>
    <row r="3418" spans="2:9">
      <c r="B3418" s="1">
        <v>4</v>
      </c>
      <c r="C3418" s="1">
        <v>364.25</v>
      </c>
      <c r="D3418" s="1">
        <v>232.84</v>
      </c>
      <c r="E3418" s="1">
        <f t="shared" si="214"/>
        <v>537</v>
      </c>
      <c r="F3418" s="1">
        <f t="shared" si="215"/>
        <v>5</v>
      </c>
      <c r="G3418" s="1">
        <f t="shared" si="213"/>
        <v>9</v>
      </c>
      <c r="H3418" s="1">
        <f t="shared" ref="H3418:H3481" si="216">H3394+1</f>
        <v>23</v>
      </c>
      <c r="I3418" t="s">
        <v>125</v>
      </c>
    </row>
    <row r="3419" spans="2:9">
      <c r="B3419" s="1">
        <v>4</v>
      </c>
      <c r="C3419" s="1">
        <v>397.69</v>
      </c>
      <c r="D3419" s="1">
        <v>157.82</v>
      </c>
      <c r="E3419" s="1">
        <f t="shared" si="214"/>
        <v>538</v>
      </c>
      <c r="F3419" s="1">
        <f t="shared" si="215"/>
        <v>5</v>
      </c>
      <c r="G3419" s="1">
        <f t="shared" ref="G3419:G3482" si="217">G3395</f>
        <v>10</v>
      </c>
      <c r="H3419" s="1">
        <f t="shared" si="216"/>
        <v>23</v>
      </c>
      <c r="I3419" t="s">
        <v>125</v>
      </c>
    </row>
    <row r="3420" spans="2:9">
      <c r="B3420" s="1">
        <v>4</v>
      </c>
      <c r="C3420" s="1">
        <v>464.97</v>
      </c>
      <c r="D3420" s="1">
        <v>206.71</v>
      </c>
      <c r="E3420" s="1">
        <f t="shared" si="214"/>
        <v>539</v>
      </c>
      <c r="F3420" s="1">
        <f t="shared" si="215"/>
        <v>5</v>
      </c>
      <c r="G3420" s="1">
        <f t="shared" si="217"/>
        <v>11</v>
      </c>
      <c r="H3420" s="1">
        <f t="shared" si="216"/>
        <v>23</v>
      </c>
      <c r="I3420" t="s">
        <v>125</v>
      </c>
    </row>
    <row r="3421" spans="2:9">
      <c r="B3421" s="1">
        <v>4</v>
      </c>
      <c r="C3421" s="1">
        <v>385.52</v>
      </c>
      <c r="D3421" s="1">
        <v>245.3</v>
      </c>
      <c r="E3421" s="1">
        <f t="shared" si="214"/>
        <v>540</v>
      </c>
      <c r="F3421" s="1">
        <f t="shared" si="215"/>
        <v>5</v>
      </c>
      <c r="G3421" s="1">
        <f t="shared" si="217"/>
        <v>12</v>
      </c>
      <c r="H3421" s="1">
        <f t="shared" si="216"/>
        <v>23</v>
      </c>
      <c r="I3421" t="s">
        <v>125</v>
      </c>
    </row>
    <row r="3422" spans="2:9">
      <c r="B3422" s="1">
        <v>4</v>
      </c>
      <c r="C3422" s="1">
        <v>23.54</v>
      </c>
      <c r="D3422" s="1">
        <v>1.55</v>
      </c>
      <c r="E3422" s="1">
        <f t="shared" si="214"/>
        <v>541</v>
      </c>
      <c r="F3422" s="1">
        <f t="shared" si="215"/>
        <v>5</v>
      </c>
      <c r="G3422" s="1">
        <f t="shared" si="217"/>
        <v>13</v>
      </c>
      <c r="H3422" s="1">
        <f t="shared" si="216"/>
        <v>23</v>
      </c>
      <c r="I3422" t="s">
        <v>125</v>
      </c>
    </row>
    <row r="3423" spans="2:9">
      <c r="B3423" s="1">
        <v>5</v>
      </c>
      <c r="C3423" s="1">
        <v>426.06</v>
      </c>
      <c r="D3423" s="1">
        <v>191.69</v>
      </c>
      <c r="E3423" s="1">
        <f t="shared" si="214"/>
        <v>542</v>
      </c>
      <c r="F3423" s="1">
        <f t="shared" si="215"/>
        <v>5</v>
      </c>
      <c r="G3423" s="1">
        <f t="shared" si="217"/>
        <v>14</v>
      </c>
      <c r="H3423" s="1">
        <f t="shared" si="216"/>
        <v>23</v>
      </c>
      <c r="I3423" t="s">
        <v>125</v>
      </c>
    </row>
    <row r="3424" spans="2:9">
      <c r="B3424" s="1">
        <v>5</v>
      </c>
      <c r="C3424" s="1">
        <v>426.75</v>
      </c>
      <c r="D3424" s="1">
        <v>177.98</v>
      </c>
      <c r="E3424" s="1">
        <f t="shared" si="214"/>
        <v>543</v>
      </c>
      <c r="F3424" s="1">
        <f t="shared" si="215"/>
        <v>5</v>
      </c>
      <c r="G3424" s="1">
        <f t="shared" si="217"/>
        <v>15</v>
      </c>
      <c r="H3424" s="1">
        <f t="shared" si="216"/>
        <v>23</v>
      </c>
      <c r="I3424" t="s">
        <v>125</v>
      </c>
    </row>
    <row r="3425" spans="2:9">
      <c r="B3425" s="1">
        <v>5</v>
      </c>
      <c r="C3425" s="1">
        <v>404.32</v>
      </c>
      <c r="D3425" s="1">
        <v>174.75</v>
      </c>
      <c r="E3425" s="1">
        <f t="shared" si="214"/>
        <v>544</v>
      </c>
      <c r="F3425" s="1">
        <f t="shared" si="215"/>
        <v>5</v>
      </c>
      <c r="G3425" s="1">
        <f t="shared" si="217"/>
        <v>16</v>
      </c>
      <c r="H3425" s="1">
        <f t="shared" si="216"/>
        <v>23</v>
      </c>
      <c r="I3425" t="s">
        <v>125</v>
      </c>
    </row>
    <row r="3426" spans="2:9">
      <c r="B3426" s="1">
        <v>5</v>
      </c>
      <c r="C3426" s="1">
        <v>420.94</v>
      </c>
      <c r="D3426" s="1">
        <v>198.11</v>
      </c>
      <c r="E3426" s="1">
        <f t="shared" si="214"/>
        <v>545</v>
      </c>
      <c r="F3426" s="1">
        <f t="shared" si="215"/>
        <v>5</v>
      </c>
      <c r="G3426" s="1">
        <f t="shared" si="217"/>
        <v>17</v>
      </c>
      <c r="H3426" s="1">
        <f t="shared" si="216"/>
        <v>23</v>
      </c>
      <c r="I3426" t="s">
        <v>125</v>
      </c>
    </row>
    <row r="3427" spans="2:9">
      <c r="B3427" s="1">
        <v>4</v>
      </c>
      <c r="C3427" s="1">
        <v>264.7</v>
      </c>
      <c r="D3427" s="1">
        <v>102.82</v>
      </c>
      <c r="E3427" s="1">
        <f t="shared" si="214"/>
        <v>546</v>
      </c>
      <c r="F3427" s="1">
        <f t="shared" si="215"/>
        <v>5</v>
      </c>
      <c r="G3427" s="1">
        <f t="shared" si="217"/>
        <v>18</v>
      </c>
      <c r="H3427" s="1">
        <f t="shared" si="216"/>
        <v>23</v>
      </c>
      <c r="I3427" t="s">
        <v>125</v>
      </c>
    </row>
    <row r="3428" spans="2:9">
      <c r="B3428" s="1">
        <v>4</v>
      </c>
      <c r="C3428" s="1">
        <v>144.83000000000001</v>
      </c>
      <c r="D3428" s="1">
        <v>53.39</v>
      </c>
      <c r="E3428" s="1">
        <f t="shared" si="214"/>
        <v>547</v>
      </c>
      <c r="F3428" s="1">
        <f t="shared" si="215"/>
        <v>5</v>
      </c>
      <c r="G3428" s="1">
        <f t="shared" si="217"/>
        <v>19</v>
      </c>
      <c r="H3428" s="1">
        <f t="shared" si="216"/>
        <v>23</v>
      </c>
      <c r="I3428" t="s">
        <v>125</v>
      </c>
    </row>
    <row r="3429" spans="2:9">
      <c r="B3429" s="1">
        <v>4</v>
      </c>
      <c r="C3429" s="1">
        <v>172.37</v>
      </c>
      <c r="D3429" s="1">
        <v>36.83</v>
      </c>
      <c r="E3429" s="1">
        <f t="shared" si="214"/>
        <v>548</v>
      </c>
      <c r="F3429" s="1">
        <f t="shared" si="215"/>
        <v>5</v>
      </c>
      <c r="G3429" s="1">
        <f t="shared" si="217"/>
        <v>20</v>
      </c>
      <c r="H3429" s="1">
        <f t="shared" si="216"/>
        <v>23</v>
      </c>
      <c r="I3429" t="s">
        <v>125</v>
      </c>
    </row>
    <row r="3430" spans="2:9">
      <c r="B3430" s="1">
        <v>4</v>
      </c>
      <c r="C3430" s="1">
        <v>127.41</v>
      </c>
      <c r="D3430" s="1">
        <v>15.73</v>
      </c>
      <c r="E3430" s="1">
        <f t="shared" si="214"/>
        <v>549</v>
      </c>
      <c r="F3430" s="1">
        <f t="shared" si="215"/>
        <v>5</v>
      </c>
      <c r="G3430" s="1">
        <f t="shared" si="217"/>
        <v>21</v>
      </c>
      <c r="H3430" s="1">
        <f t="shared" si="216"/>
        <v>23</v>
      </c>
      <c r="I3430" t="s">
        <v>125</v>
      </c>
    </row>
    <row r="3431" spans="2:9">
      <c r="B3431" s="1">
        <v>5</v>
      </c>
      <c r="C3431" s="1">
        <v>18.79</v>
      </c>
      <c r="D3431" s="1">
        <v>0</v>
      </c>
      <c r="E3431" s="1">
        <f t="shared" si="214"/>
        <v>550</v>
      </c>
      <c r="F3431" s="1">
        <f t="shared" si="215"/>
        <v>5</v>
      </c>
      <c r="G3431" s="1">
        <f t="shared" si="217"/>
        <v>22</v>
      </c>
      <c r="H3431" s="1">
        <f t="shared" si="216"/>
        <v>23</v>
      </c>
      <c r="I3431" t="s">
        <v>125</v>
      </c>
    </row>
    <row r="3432" spans="2:9">
      <c r="B3432" s="1">
        <v>5</v>
      </c>
      <c r="C3432" s="1">
        <v>14.87</v>
      </c>
      <c r="D3432" s="1">
        <v>17.96</v>
      </c>
      <c r="E3432" s="1">
        <f t="shared" si="214"/>
        <v>551</v>
      </c>
      <c r="F3432" s="1">
        <f t="shared" si="215"/>
        <v>5</v>
      </c>
      <c r="G3432" s="1">
        <f t="shared" si="217"/>
        <v>23</v>
      </c>
      <c r="H3432" s="1">
        <f t="shared" si="216"/>
        <v>23</v>
      </c>
      <c r="I3432" t="s">
        <v>125</v>
      </c>
    </row>
    <row r="3433" spans="2:9">
      <c r="B3433" s="1">
        <v>6</v>
      </c>
      <c r="C3433" s="1">
        <v>13.71</v>
      </c>
      <c r="D3433" s="1">
        <v>15.01</v>
      </c>
      <c r="E3433" s="1">
        <f t="shared" si="214"/>
        <v>552</v>
      </c>
      <c r="F3433" s="1">
        <f t="shared" si="215"/>
        <v>5</v>
      </c>
      <c r="G3433" s="1">
        <f t="shared" si="217"/>
        <v>24</v>
      </c>
      <c r="H3433" s="1">
        <f t="shared" si="216"/>
        <v>23</v>
      </c>
      <c r="I3433" t="s">
        <v>125</v>
      </c>
    </row>
    <row r="3434" spans="2:9">
      <c r="B3434" s="1">
        <v>6</v>
      </c>
      <c r="C3434" s="1">
        <v>12.56</v>
      </c>
      <c r="D3434" s="1">
        <v>16.96</v>
      </c>
      <c r="E3434" s="1">
        <f t="shared" si="214"/>
        <v>553</v>
      </c>
      <c r="F3434" s="1">
        <f t="shared" si="215"/>
        <v>5</v>
      </c>
      <c r="G3434" s="1">
        <f t="shared" si="217"/>
        <v>1</v>
      </c>
      <c r="H3434" s="1">
        <f t="shared" si="216"/>
        <v>24</v>
      </c>
      <c r="I3434" t="s">
        <v>125</v>
      </c>
    </row>
    <row r="3435" spans="2:9">
      <c r="B3435" s="1">
        <v>6</v>
      </c>
      <c r="C3435" s="1">
        <v>12.71</v>
      </c>
      <c r="D3435" s="1">
        <v>18.149999999999999</v>
      </c>
      <c r="E3435" s="1">
        <f t="shared" si="214"/>
        <v>554</v>
      </c>
      <c r="F3435" s="1">
        <f t="shared" si="215"/>
        <v>5</v>
      </c>
      <c r="G3435" s="1">
        <f t="shared" si="217"/>
        <v>2</v>
      </c>
      <c r="H3435" s="1">
        <f t="shared" si="216"/>
        <v>24</v>
      </c>
      <c r="I3435" t="s">
        <v>125</v>
      </c>
    </row>
    <row r="3436" spans="2:9">
      <c r="B3436" s="1">
        <v>6</v>
      </c>
      <c r="C3436" s="1">
        <v>11.81</v>
      </c>
      <c r="D3436" s="1">
        <v>18.399999999999999</v>
      </c>
      <c r="E3436" s="1">
        <f t="shared" si="214"/>
        <v>555</v>
      </c>
      <c r="F3436" s="1">
        <f t="shared" si="215"/>
        <v>5</v>
      </c>
      <c r="G3436" s="1">
        <f t="shared" si="217"/>
        <v>3</v>
      </c>
      <c r="H3436" s="1">
        <f t="shared" si="216"/>
        <v>24</v>
      </c>
      <c r="I3436" t="s">
        <v>125</v>
      </c>
    </row>
    <row r="3437" spans="2:9">
      <c r="B3437" s="1">
        <v>6</v>
      </c>
      <c r="C3437" s="1">
        <v>12.53</v>
      </c>
      <c r="D3437" s="1">
        <v>18.32</v>
      </c>
      <c r="E3437" s="1">
        <f t="shared" si="214"/>
        <v>556</v>
      </c>
      <c r="F3437" s="1">
        <f t="shared" si="215"/>
        <v>5</v>
      </c>
      <c r="G3437" s="1">
        <f t="shared" si="217"/>
        <v>4</v>
      </c>
      <c r="H3437" s="1">
        <f t="shared" si="216"/>
        <v>24</v>
      </c>
      <c r="I3437" t="s">
        <v>125</v>
      </c>
    </row>
    <row r="3438" spans="2:9">
      <c r="B3438" s="1">
        <v>6</v>
      </c>
      <c r="C3438" s="1">
        <v>11.84</v>
      </c>
      <c r="D3438" s="1">
        <v>18.61</v>
      </c>
      <c r="E3438" s="1">
        <f t="shared" si="214"/>
        <v>557</v>
      </c>
      <c r="F3438" s="1">
        <f t="shared" si="215"/>
        <v>5</v>
      </c>
      <c r="G3438" s="1">
        <f t="shared" si="217"/>
        <v>5</v>
      </c>
      <c r="H3438" s="1">
        <f t="shared" si="216"/>
        <v>24</v>
      </c>
      <c r="I3438" t="s">
        <v>125</v>
      </c>
    </row>
    <row r="3439" spans="2:9">
      <c r="B3439" s="1">
        <v>6</v>
      </c>
      <c r="C3439" s="1">
        <v>11.85</v>
      </c>
      <c r="D3439" s="1">
        <v>20.2</v>
      </c>
      <c r="E3439" s="1">
        <f t="shared" si="214"/>
        <v>558</v>
      </c>
      <c r="F3439" s="1">
        <f t="shared" si="215"/>
        <v>5</v>
      </c>
      <c r="G3439" s="1">
        <f t="shared" si="217"/>
        <v>6</v>
      </c>
      <c r="H3439" s="1">
        <f t="shared" si="216"/>
        <v>24</v>
      </c>
      <c r="I3439" t="s">
        <v>125</v>
      </c>
    </row>
    <row r="3440" spans="2:9">
      <c r="B3440" s="1">
        <v>6</v>
      </c>
      <c r="C3440" s="1">
        <v>12.52</v>
      </c>
      <c r="D3440" s="1">
        <v>20.84</v>
      </c>
      <c r="E3440" s="1">
        <f t="shared" si="214"/>
        <v>559</v>
      </c>
      <c r="F3440" s="1">
        <f t="shared" si="215"/>
        <v>5</v>
      </c>
      <c r="G3440" s="1">
        <f t="shared" si="217"/>
        <v>7</v>
      </c>
      <c r="H3440" s="1">
        <f t="shared" si="216"/>
        <v>24</v>
      </c>
      <c r="I3440" t="s">
        <v>125</v>
      </c>
    </row>
    <row r="3441" spans="2:9">
      <c r="B3441" s="1">
        <v>6</v>
      </c>
      <c r="C3441" s="1">
        <v>15.45</v>
      </c>
      <c r="D3441" s="1">
        <v>21.96</v>
      </c>
      <c r="E3441" s="1">
        <f t="shared" si="214"/>
        <v>560</v>
      </c>
      <c r="F3441" s="1">
        <f t="shared" si="215"/>
        <v>5</v>
      </c>
      <c r="G3441" s="1">
        <f t="shared" si="217"/>
        <v>8</v>
      </c>
      <c r="H3441" s="1">
        <f t="shared" si="216"/>
        <v>24</v>
      </c>
      <c r="I3441" t="s">
        <v>125</v>
      </c>
    </row>
    <row r="3442" spans="2:9">
      <c r="B3442" s="1">
        <v>6</v>
      </c>
      <c r="C3442" s="1">
        <v>379.33</v>
      </c>
      <c r="D3442" s="1">
        <v>235.22</v>
      </c>
      <c r="E3442" s="1">
        <f t="shared" si="214"/>
        <v>561</v>
      </c>
      <c r="F3442" s="1">
        <f t="shared" si="215"/>
        <v>5</v>
      </c>
      <c r="G3442" s="1">
        <f t="shared" si="217"/>
        <v>9</v>
      </c>
      <c r="H3442" s="1">
        <f t="shared" si="216"/>
        <v>24</v>
      </c>
      <c r="I3442" t="s">
        <v>125</v>
      </c>
    </row>
    <row r="3443" spans="2:9">
      <c r="B3443" s="1">
        <v>6</v>
      </c>
      <c r="C3443" s="1">
        <v>406.7</v>
      </c>
      <c r="D3443" s="1">
        <v>164.34</v>
      </c>
      <c r="E3443" s="1">
        <f t="shared" si="214"/>
        <v>562</v>
      </c>
      <c r="F3443" s="1">
        <f t="shared" si="215"/>
        <v>5</v>
      </c>
      <c r="G3443" s="1">
        <f t="shared" si="217"/>
        <v>10</v>
      </c>
      <c r="H3443" s="1">
        <f t="shared" si="216"/>
        <v>24</v>
      </c>
      <c r="I3443" t="s">
        <v>125</v>
      </c>
    </row>
    <row r="3444" spans="2:9">
      <c r="B3444" s="1">
        <v>6</v>
      </c>
      <c r="C3444" s="1">
        <v>375.86</v>
      </c>
      <c r="D3444" s="1">
        <v>150.83000000000001</v>
      </c>
      <c r="E3444" s="1">
        <f t="shared" si="214"/>
        <v>563</v>
      </c>
      <c r="F3444" s="1">
        <f t="shared" si="215"/>
        <v>5</v>
      </c>
      <c r="G3444" s="1">
        <f t="shared" si="217"/>
        <v>11</v>
      </c>
      <c r="H3444" s="1">
        <f t="shared" si="216"/>
        <v>24</v>
      </c>
      <c r="I3444" t="s">
        <v>125</v>
      </c>
    </row>
    <row r="3445" spans="2:9">
      <c r="B3445" s="1">
        <v>6</v>
      </c>
      <c r="C3445" s="1">
        <v>408.1</v>
      </c>
      <c r="D3445" s="1">
        <v>189.8</v>
      </c>
      <c r="E3445" s="1">
        <f t="shared" si="214"/>
        <v>564</v>
      </c>
      <c r="F3445" s="1">
        <f t="shared" si="215"/>
        <v>5</v>
      </c>
      <c r="G3445" s="1">
        <f t="shared" si="217"/>
        <v>12</v>
      </c>
      <c r="H3445" s="1">
        <f t="shared" si="216"/>
        <v>24</v>
      </c>
      <c r="I3445" t="s">
        <v>125</v>
      </c>
    </row>
    <row r="3446" spans="2:9">
      <c r="B3446" s="1">
        <v>6</v>
      </c>
      <c r="C3446" s="1">
        <v>19.25</v>
      </c>
      <c r="D3446" s="1">
        <v>0</v>
      </c>
      <c r="E3446" s="1">
        <f t="shared" si="214"/>
        <v>565</v>
      </c>
      <c r="F3446" s="1">
        <f t="shared" si="215"/>
        <v>5</v>
      </c>
      <c r="G3446" s="1">
        <f t="shared" si="217"/>
        <v>13</v>
      </c>
      <c r="H3446" s="1">
        <f t="shared" si="216"/>
        <v>24</v>
      </c>
      <c r="I3446" t="s">
        <v>125</v>
      </c>
    </row>
    <row r="3447" spans="2:9">
      <c r="B3447" s="1">
        <v>6</v>
      </c>
      <c r="C3447" s="1">
        <v>261</v>
      </c>
      <c r="D3447" s="1">
        <v>105.62</v>
      </c>
      <c r="E3447" s="1">
        <f t="shared" si="214"/>
        <v>566</v>
      </c>
      <c r="F3447" s="1">
        <f t="shared" si="215"/>
        <v>5</v>
      </c>
      <c r="G3447" s="1">
        <f t="shared" si="217"/>
        <v>14</v>
      </c>
      <c r="H3447" s="1">
        <f t="shared" si="216"/>
        <v>24</v>
      </c>
      <c r="I3447" t="s">
        <v>125</v>
      </c>
    </row>
    <row r="3448" spans="2:9">
      <c r="B3448" s="1">
        <v>6</v>
      </c>
      <c r="C3448" s="1">
        <v>252.94</v>
      </c>
      <c r="D3448" s="1">
        <v>133.49</v>
      </c>
      <c r="E3448" s="1">
        <f t="shared" si="214"/>
        <v>567</v>
      </c>
      <c r="F3448" s="1">
        <f t="shared" si="215"/>
        <v>5</v>
      </c>
      <c r="G3448" s="1">
        <f t="shared" si="217"/>
        <v>15</v>
      </c>
      <c r="H3448" s="1">
        <f t="shared" si="216"/>
        <v>24</v>
      </c>
      <c r="I3448" t="s">
        <v>125</v>
      </c>
    </row>
    <row r="3449" spans="2:9">
      <c r="B3449" s="1">
        <v>6</v>
      </c>
      <c r="C3449" s="1">
        <v>349.99</v>
      </c>
      <c r="D3449" s="1">
        <v>133.19999999999999</v>
      </c>
      <c r="E3449" s="1">
        <f t="shared" si="214"/>
        <v>568</v>
      </c>
      <c r="F3449" s="1">
        <f t="shared" si="215"/>
        <v>5</v>
      </c>
      <c r="G3449" s="1">
        <f t="shared" si="217"/>
        <v>16</v>
      </c>
      <c r="H3449" s="1">
        <f t="shared" si="216"/>
        <v>24</v>
      </c>
      <c r="I3449" t="s">
        <v>125</v>
      </c>
    </row>
    <row r="3450" spans="2:9">
      <c r="B3450" s="1">
        <v>6</v>
      </c>
      <c r="C3450" s="1">
        <v>362.45</v>
      </c>
      <c r="D3450" s="1">
        <v>163.47999999999999</v>
      </c>
      <c r="E3450" s="1">
        <f t="shared" si="214"/>
        <v>569</v>
      </c>
      <c r="F3450" s="1">
        <f t="shared" si="215"/>
        <v>5</v>
      </c>
      <c r="G3450" s="1">
        <f t="shared" si="217"/>
        <v>17</v>
      </c>
      <c r="H3450" s="1">
        <f t="shared" si="216"/>
        <v>24</v>
      </c>
      <c r="I3450" t="s">
        <v>125</v>
      </c>
    </row>
    <row r="3451" spans="2:9">
      <c r="B3451" s="1">
        <v>6</v>
      </c>
      <c r="C3451" s="1">
        <v>241.52</v>
      </c>
      <c r="D3451" s="1">
        <v>55.19</v>
      </c>
      <c r="E3451" s="1">
        <f t="shared" si="214"/>
        <v>570</v>
      </c>
      <c r="F3451" s="1">
        <f t="shared" si="215"/>
        <v>5</v>
      </c>
      <c r="G3451" s="1">
        <f t="shared" si="217"/>
        <v>18</v>
      </c>
      <c r="H3451" s="1">
        <f t="shared" si="216"/>
        <v>24</v>
      </c>
      <c r="I3451" t="s">
        <v>125</v>
      </c>
    </row>
    <row r="3452" spans="2:9">
      <c r="B3452" s="1">
        <v>6</v>
      </c>
      <c r="C3452" s="1">
        <v>337.29</v>
      </c>
      <c r="D3452" s="1">
        <v>147.22999999999999</v>
      </c>
      <c r="E3452" s="1">
        <f t="shared" si="214"/>
        <v>571</v>
      </c>
      <c r="F3452" s="1">
        <f t="shared" si="215"/>
        <v>5</v>
      </c>
      <c r="G3452" s="1">
        <f t="shared" si="217"/>
        <v>19</v>
      </c>
      <c r="H3452" s="1">
        <f t="shared" si="216"/>
        <v>24</v>
      </c>
      <c r="I3452" t="s">
        <v>125</v>
      </c>
    </row>
    <row r="3453" spans="2:9">
      <c r="B3453" s="1">
        <v>6</v>
      </c>
      <c r="C3453" s="1">
        <v>371.73</v>
      </c>
      <c r="D3453" s="1">
        <v>130.97</v>
      </c>
      <c r="E3453" s="1">
        <f t="shared" si="214"/>
        <v>572</v>
      </c>
      <c r="F3453" s="1">
        <f t="shared" si="215"/>
        <v>5</v>
      </c>
      <c r="G3453" s="1">
        <f t="shared" si="217"/>
        <v>20</v>
      </c>
      <c r="H3453" s="1">
        <f t="shared" si="216"/>
        <v>24</v>
      </c>
      <c r="I3453" t="s">
        <v>125</v>
      </c>
    </row>
    <row r="3454" spans="2:9">
      <c r="B3454" s="1">
        <v>6</v>
      </c>
      <c r="C3454" s="1">
        <v>322.45</v>
      </c>
      <c r="D3454" s="1">
        <v>108.83</v>
      </c>
      <c r="E3454" s="1">
        <f t="shared" si="214"/>
        <v>573</v>
      </c>
      <c r="F3454" s="1">
        <f t="shared" si="215"/>
        <v>5</v>
      </c>
      <c r="G3454" s="1">
        <f t="shared" si="217"/>
        <v>21</v>
      </c>
      <c r="H3454" s="1">
        <f t="shared" si="216"/>
        <v>24</v>
      </c>
      <c r="I3454" t="s">
        <v>125</v>
      </c>
    </row>
    <row r="3455" spans="2:9">
      <c r="B3455" s="1">
        <v>6</v>
      </c>
      <c r="C3455" s="1">
        <v>80.099999999999994</v>
      </c>
      <c r="D3455" s="1">
        <v>2.13</v>
      </c>
      <c r="E3455" s="1">
        <f t="shared" si="214"/>
        <v>574</v>
      </c>
      <c r="F3455" s="1">
        <f t="shared" si="215"/>
        <v>5</v>
      </c>
      <c r="G3455" s="1">
        <f t="shared" si="217"/>
        <v>22</v>
      </c>
      <c r="H3455" s="1">
        <f t="shared" si="216"/>
        <v>24</v>
      </c>
      <c r="I3455" t="s">
        <v>125</v>
      </c>
    </row>
    <row r="3456" spans="2:9">
      <c r="B3456" s="1">
        <v>6</v>
      </c>
      <c r="C3456" s="1">
        <v>14.95</v>
      </c>
      <c r="D3456" s="1">
        <v>14.4</v>
      </c>
      <c r="E3456" s="1">
        <f t="shared" si="214"/>
        <v>575</v>
      </c>
      <c r="F3456" s="1">
        <f t="shared" si="215"/>
        <v>5</v>
      </c>
      <c r="G3456" s="1">
        <f t="shared" si="217"/>
        <v>23</v>
      </c>
      <c r="H3456" s="1">
        <f t="shared" si="216"/>
        <v>24</v>
      </c>
      <c r="I3456" t="s">
        <v>125</v>
      </c>
    </row>
    <row r="3457" spans="2:9">
      <c r="B3457" s="1">
        <v>6</v>
      </c>
      <c r="C3457" s="1">
        <v>15.62</v>
      </c>
      <c r="D3457" s="1">
        <v>18.48</v>
      </c>
      <c r="E3457" s="1">
        <f t="shared" si="214"/>
        <v>576</v>
      </c>
      <c r="F3457" s="1">
        <f t="shared" si="215"/>
        <v>5</v>
      </c>
      <c r="G3457" s="1">
        <f t="shared" si="217"/>
        <v>24</v>
      </c>
      <c r="H3457" s="1">
        <f t="shared" si="216"/>
        <v>24</v>
      </c>
      <c r="I3457" t="s">
        <v>125</v>
      </c>
    </row>
    <row r="3458" spans="2:9">
      <c r="B3458" s="1">
        <v>6</v>
      </c>
      <c r="C3458" s="1">
        <v>14.39</v>
      </c>
      <c r="D3458" s="1">
        <v>16.41</v>
      </c>
      <c r="E3458" s="1">
        <f t="shared" si="214"/>
        <v>577</v>
      </c>
      <c r="F3458" s="1">
        <f t="shared" si="215"/>
        <v>5</v>
      </c>
      <c r="G3458" s="1">
        <f t="shared" si="217"/>
        <v>1</v>
      </c>
      <c r="H3458" s="1">
        <f t="shared" si="216"/>
        <v>25</v>
      </c>
      <c r="I3458" t="s">
        <v>125</v>
      </c>
    </row>
    <row r="3459" spans="2:9">
      <c r="B3459" s="1">
        <v>6</v>
      </c>
      <c r="C3459" s="1">
        <v>13.86</v>
      </c>
      <c r="D3459" s="1">
        <v>17.28</v>
      </c>
      <c r="E3459" s="1">
        <f t="shared" si="214"/>
        <v>578</v>
      </c>
      <c r="F3459" s="1">
        <f t="shared" si="215"/>
        <v>5</v>
      </c>
      <c r="G3459" s="1">
        <f t="shared" si="217"/>
        <v>2</v>
      </c>
      <c r="H3459" s="1">
        <f t="shared" si="216"/>
        <v>25</v>
      </c>
      <c r="I3459" t="s">
        <v>125</v>
      </c>
    </row>
    <row r="3460" spans="2:9">
      <c r="B3460" s="1">
        <v>6</v>
      </c>
      <c r="C3460" s="1">
        <v>11.59</v>
      </c>
      <c r="D3460" s="1">
        <v>13.74</v>
      </c>
      <c r="E3460" s="1">
        <f t="shared" ref="E3460:E3523" si="218">E3459+1</f>
        <v>579</v>
      </c>
      <c r="F3460" s="1">
        <f t="shared" si="215"/>
        <v>5</v>
      </c>
      <c r="G3460" s="1">
        <f t="shared" si="217"/>
        <v>3</v>
      </c>
      <c r="H3460" s="1">
        <f t="shared" si="216"/>
        <v>25</v>
      </c>
      <c r="I3460" t="s">
        <v>125</v>
      </c>
    </row>
    <row r="3461" spans="2:9">
      <c r="B3461" s="1">
        <v>6</v>
      </c>
      <c r="C3461" s="1">
        <v>12.42</v>
      </c>
      <c r="D3461" s="1">
        <v>14.48</v>
      </c>
      <c r="E3461" s="1">
        <f t="shared" si="218"/>
        <v>580</v>
      </c>
      <c r="F3461" s="1">
        <f t="shared" si="215"/>
        <v>5</v>
      </c>
      <c r="G3461" s="1">
        <f t="shared" si="217"/>
        <v>4</v>
      </c>
      <c r="H3461" s="1">
        <f t="shared" si="216"/>
        <v>25</v>
      </c>
      <c r="I3461" t="s">
        <v>125</v>
      </c>
    </row>
    <row r="3462" spans="2:9">
      <c r="B3462" s="1">
        <v>6</v>
      </c>
      <c r="C3462" s="1">
        <v>11.7</v>
      </c>
      <c r="D3462" s="1">
        <v>14.29</v>
      </c>
      <c r="E3462" s="1">
        <f t="shared" si="218"/>
        <v>581</v>
      </c>
      <c r="F3462" s="1">
        <f t="shared" si="215"/>
        <v>5</v>
      </c>
      <c r="G3462" s="1">
        <f t="shared" si="217"/>
        <v>5</v>
      </c>
      <c r="H3462" s="1">
        <f t="shared" si="216"/>
        <v>25</v>
      </c>
      <c r="I3462" t="s">
        <v>125</v>
      </c>
    </row>
    <row r="3463" spans="2:9">
      <c r="B3463" s="1">
        <v>6</v>
      </c>
      <c r="C3463" s="1">
        <v>12.06</v>
      </c>
      <c r="D3463" s="1">
        <v>14.41</v>
      </c>
      <c r="E3463" s="1">
        <f t="shared" si="218"/>
        <v>582</v>
      </c>
      <c r="F3463" s="1">
        <f t="shared" si="215"/>
        <v>5</v>
      </c>
      <c r="G3463" s="1">
        <f t="shared" si="217"/>
        <v>6</v>
      </c>
      <c r="H3463" s="1">
        <f t="shared" si="216"/>
        <v>25</v>
      </c>
      <c r="I3463" t="s">
        <v>125</v>
      </c>
    </row>
    <row r="3464" spans="2:9">
      <c r="B3464" s="1">
        <v>6</v>
      </c>
      <c r="C3464" s="1">
        <v>11.52</v>
      </c>
      <c r="D3464" s="1">
        <v>14.76</v>
      </c>
      <c r="E3464" s="1">
        <f t="shared" si="218"/>
        <v>583</v>
      </c>
      <c r="F3464" s="1">
        <f t="shared" si="215"/>
        <v>5</v>
      </c>
      <c r="G3464" s="1">
        <f t="shared" si="217"/>
        <v>7</v>
      </c>
      <c r="H3464" s="1">
        <f t="shared" si="216"/>
        <v>25</v>
      </c>
      <c r="I3464" t="s">
        <v>125</v>
      </c>
    </row>
    <row r="3465" spans="2:9">
      <c r="B3465" s="1">
        <v>6</v>
      </c>
      <c r="C3465" s="1">
        <v>13.9</v>
      </c>
      <c r="D3465" s="1">
        <v>18.61</v>
      </c>
      <c r="E3465" s="1">
        <f t="shared" si="218"/>
        <v>584</v>
      </c>
      <c r="F3465" s="1">
        <f t="shared" si="215"/>
        <v>5</v>
      </c>
      <c r="G3465" s="1">
        <f t="shared" si="217"/>
        <v>8</v>
      </c>
      <c r="H3465" s="1">
        <f t="shared" si="216"/>
        <v>25</v>
      </c>
      <c r="I3465" t="s">
        <v>125</v>
      </c>
    </row>
    <row r="3466" spans="2:9">
      <c r="B3466" s="1">
        <v>6</v>
      </c>
      <c r="C3466" s="1">
        <v>214.67</v>
      </c>
      <c r="D3466" s="1">
        <v>190.4</v>
      </c>
      <c r="E3466" s="1">
        <f t="shared" si="218"/>
        <v>585</v>
      </c>
      <c r="F3466" s="1">
        <f t="shared" si="215"/>
        <v>5</v>
      </c>
      <c r="G3466" s="1">
        <f t="shared" si="217"/>
        <v>9</v>
      </c>
      <c r="H3466" s="1">
        <f t="shared" si="216"/>
        <v>25</v>
      </c>
      <c r="I3466" t="s">
        <v>125</v>
      </c>
    </row>
    <row r="3467" spans="2:9">
      <c r="B3467" s="1">
        <v>6</v>
      </c>
      <c r="C3467" s="1">
        <v>233.63</v>
      </c>
      <c r="D3467" s="1">
        <v>122.22</v>
      </c>
      <c r="E3467" s="1">
        <f t="shared" si="218"/>
        <v>586</v>
      </c>
      <c r="F3467" s="1">
        <f t="shared" ref="F3467:F3530" si="219">F3466</f>
        <v>5</v>
      </c>
      <c r="G3467" s="1">
        <f t="shared" si="217"/>
        <v>10</v>
      </c>
      <c r="H3467" s="1">
        <f t="shared" si="216"/>
        <v>25</v>
      </c>
      <c r="I3467" t="s">
        <v>125</v>
      </c>
    </row>
    <row r="3468" spans="2:9">
      <c r="B3468" s="1">
        <v>6</v>
      </c>
      <c r="C3468" s="1">
        <v>238.68</v>
      </c>
      <c r="D3468" s="1">
        <v>124.84</v>
      </c>
      <c r="E3468" s="1">
        <f t="shared" si="218"/>
        <v>587</v>
      </c>
      <c r="F3468" s="1">
        <f t="shared" si="219"/>
        <v>5</v>
      </c>
      <c r="G3468" s="1">
        <f t="shared" si="217"/>
        <v>11</v>
      </c>
      <c r="H3468" s="1">
        <f t="shared" si="216"/>
        <v>25</v>
      </c>
      <c r="I3468" t="s">
        <v>125</v>
      </c>
    </row>
    <row r="3469" spans="2:9">
      <c r="B3469" s="1">
        <v>6</v>
      </c>
      <c r="C3469" s="1">
        <v>256.36</v>
      </c>
      <c r="D3469" s="1">
        <v>200.77</v>
      </c>
      <c r="E3469" s="1">
        <f t="shared" si="218"/>
        <v>588</v>
      </c>
      <c r="F3469" s="1">
        <f t="shared" si="219"/>
        <v>5</v>
      </c>
      <c r="G3469" s="1">
        <f t="shared" si="217"/>
        <v>12</v>
      </c>
      <c r="H3469" s="1">
        <f t="shared" si="216"/>
        <v>25</v>
      </c>
      <c r="I3469" t="s">
        <v>125</v>
      </c>
    </row>
    <row r="3470" spans="2:9">
      <c r="B3470" s="1">
        <v>6</v>
      </c>
      <c r="C3470" s="1">
        <v>20.190000000000001</v>
      </c>
      <c r="D3470" s="1">
        <v>0.04</v>
      </c>
      <c r="E3470" s="1">
        <f t="shared" si="218"/>
        <v>589</v>
      </c>
      <c r="F3470" s="1">
        <f t="shared" si="219"/>
        <v>5</v>
      </c>
      <c r="G3470" s="1">
        <f t="shared" si="217"/>
        <v>13</v>
      </c>
      <c r="H3470" s="1">
        <f t="shared" si="216"/>
        <v>25</v>
      </c>
      <c r="I3470" t="s">
        <v>125</v>
      </c>
    </row>
    <row r="3471" spans="2:9">
      <c r="B3471" s="1">
        <v>6</v>
      </c>
      <c r="C3471" s="1">
        <v>213.7</v>
      </c>
      <c r="D3471" s="1">
        <v>108.5</v>
      </c>
      <c r="E3471" s="1">
        <f t="shared" si="218"/>
        <v>590</v>
      </c>
      <c r="F3471" s="1">
        <f t="shared" si="219"/>
        <v>5</v>
      </c>
      <c r="G3471" s="1">
        <f t="shared" si="217"/>
        <v>14</v>
      </c>
      <c r="H3471" s="1">
        <f t="shared" si="216"/>
        <v>25</v>
      </c>
      <c r="I3471" t="s">
        <v>125</v>
      </c>
    </row>
    <row r="3472" spans="2:9">
      <c r="B3472" s="1">
        <v>6</v>
      </c>
      <c r="C3472" s="1">
        <v>223.7</v>
      </c>
      <c r="D3472" s="1">
        <v>119.23</v>
      </c>
      <c r="E3472" s="1">
        <f t="shared" si="218"/>
        <v>591</v>
      </c>
      <c r="F3472" s="1">
        <f t="shared" si="219"/>
        <v>5</v>
      </c>
      <c r="G3472" s="1">
        <f t="shared" si="217"/>
        <v>15</v>
      </c>
      <c r="H3472" s="1">
        <f t="shared" si="216"/>
        <v>25</v>
      </c>
      <c r="I3472" t="s">
        <v>125</v>
      </c>
    </row>
    <row r="3473" spans="2:9">
      <c r="B3473" s="1">
        <v>6</v>
      </c>
      <c r="C3473" s="1">
        <v>237.82</v>
      </c>
      <c r="D3473" s="1">
        <v>147.56</v>
      </c>
      <c r="E3473" s="1">
        <f t="shared" si="218"/>
        <v>592</v>
      </c>
      <c r="F3473" s="1">
        <f t="shared" si="219"/>
        <v>5</v>
      </c>
      <c r="G3473" s="1">
        <f t="shared" si="217"/>
        <v>16</v>
      </c>
      <c r="H3473" s="1">
        <f t="shared" si="216"/>
        <v>25</v>
      </c>
      <c r="I3473" t="s">
        <v>125</v>
      </c>
    </row>
    <row r="3474" spans="2:9">
      <c r="B3474" s="1">
        <v>6</v>
      </c>
      <c r="C3474" s="1">
        <v>240.16</v>
      </c>
      <c r="D3474" s="1">
        <v>144.13999999999999</v>
      </c>
      <c r="E3474" s="1">
        <f t="shared" si="218"/>
        <v>593</v>
      </c>
      <c r="F3474" s="1">
        <f t="shared" si="219"/>
        <v>5</v>
      </c>
      <c r="G3474" s="1">
        <f t="shared" si="217"/>
        <v>17</v>
      </c>
      <c r="H3474" s="1">
        <f t="shared" si="216"/>
        <v>25</v>
      </c>
      <c r="I3474" t="s">
        <v>125</v>
      </c>
    </row>
    <row r="3475" spans="2:9">
      <c r="B3475" s="1">
        <v>6</v>
      </c>
      <c r="C3475" s="1">
        <v>133.13</v>
      </c>
      <c r="D3475" s="1">
        <v>23.37</v>
      </c>
      <c r="E3475" s="1">
        <f t="shared" si="218"/>
        <v>594</v>
      </c>
      <c r="F3475" s="1">
        <f t="shared" si="219"/>
        <v>5</v>
      </c>
      <c r="G3475" s="1">
        <f t="shared" si="217"/>
        <v>18</v>
      </c>
      <c r="H3475" s="1">
        <f t="shared" si="216"/>
        <v>25</v>
      </c>
      <c r="I3475" t="s">
        <v>125</v>
      </c>
    </row>
    <row r="3476" spans="2:9">
      <c r="B3476" s="1">
        <v>6</v>
      </c>
      <c r="C3476" s="1">
        <v>126.75</v>
      </c>
      <c r="D3476" s="1">
        <v>33.78</v>
      </c>
      <c r="E3476" s="1">
        <f t="shared" si="218"/>
        <v>595</v>
      </c>
      <c r="F3476" s="1">
        <f t="shared" si="219"/>
        <v>5</v>
      </c>
      <c r="G3476" s="1">
        <f t="shared" si="217"/>
        <v>19</v>
      </c>
      <c r="H3476" s="1">
        <f t="shared" si="216"/>
        <v>25</v>
      </c>
      <c r="I3476" t="s">
        <v>125</v>
      </c>
    </row>
    <row r="3477" spans="2:9">
      <c r="B3477" s="1">
        <v>6</v>
      </c>
      <c r="C3477" s="1">
        <v>146.77000000000001</v>
      </c>
      <c r="D3477" s="1">
        <v>7.99</v>
      </c>
      <c r="E3477" s="1">
        <f t="shared" si="218"/>
        <v>596</v>
      </c>
      <c r="F3477" s="1">
        <f t="shared" si="219"/>
        <v>5</v>
      </c>
      <c r="G3477" s="1">
        <f t="shared" si="217"/>
        <v>20</v>
      </c>
      <c r="H3477" s="1">
        <f t="shared" si="216"/>
        <v>25</v>
      </c>
      <c r="I3477" t="s">
        <v>125</v>
      </c>
    </row>
    <row r="3478" spans="2:9">
      <c r="B3478" s="1">
        <v>6</v>
      </c>
      <c r="C3478" s="1">
        <v>111.24</v>
      </c>
      <c r="D3478" s="1">
        <v>4.96</v>
      </c>
      <c r="E3478" s="1">
        <f t="shared" si="218"/>
        <v>597</v>
      </c>
      <c r="F3478" s="1">
        <f t="shared" si="219"/>
        <v>5</v>
      </c>
      <c r="G3478" s="1">
        <f t="shared" si="217"/>
        <v>21</v>
      </c>
      <c r="H3478" s="1">
        <f t="shared" si="216"/>
        <v>25</v>
      </c>
      <c r="I3478" t="s">
        <v>125</v>
      </c>
    </row>
    <row r="3479" spans="2:9">
      <c r="B3479" s="1">
        <v>6</v>
      </c>
      <c r="C3479" s="1">
        <v>20.49</v>
      </c>
      <c r="D3479" s="1">
        <v>0</v>
      </c>
      <c r="E3479" s="1">
        <f t="shared" si="218"/>
        <v>598</v>
      </c>
      <c r="F3479" s="1">
        <f t="shared" si="219"/>
        <v>5</v>
      </c>
      <c r="G3479" s="1">
        <f t="shared" si="217"/>
        <v>22</v>
      </c>
      <c r="H3479" s="1">
        <f t="shared" si="216"/>
        <v>25</v>
      </c>
      <c r="I3479" t="s">
        <v>125</v>
      </c>
    </row>
    <row r="3480" spans="2:9">
      <c r="B3480" s="1">
        <v>6</v>
      </c>
      <c r="C3480" s="1">
        <v>15.16</v>
      </c>
      <c r="D3480" s="1">
        <v>16.420000000000002</v>
      </c>
      <c r="E3480" s="1">
        <f t="shared" si="218"/>
        <v>599</v>
      </c>
      <c r="F3480" s="1">
        <f t="shared" si="219"/>
        <v>5</v>
      </c>
      <c r="G3480" s="1">
        <f t="shared" si="217"/>
        <v>23</v>
      </c>
      <c r="H3480" s="1">
        <f t="shared" si="216"/>
        <v>25</v>
      </c>
      <c r="I3480" t="s">
        <v>125</v>
      </c>
    </row>
    <row r="3481" spans="2:9">
      <c r="B3481" s="1">
        <v>6</v>
      </c>
      <c r="C3481" s="1">
        <v>14.69</v>
      </c>
      <c r="D3481" s="1">
        <v>17.829999999999998</v>
      </c>
      <c r="E3481" s="1">
        <f t="shared" si="218"/>
        <v>600</v>
      </c>
      <c r="F3481" s="1">
        <f t="shared" si="219"/>
        <v>5</v>
      </c>
      <c r="G3481" s="1">
        <f t="shared" si="217"/>
        <v>24</v>
      </c>
      <c r="H3481" s="1">
        <f t="shared" si="216"/>
        <v>25</v>
      </c>
      <c r="I3481" t="s">
        <v>125</v>
      </c>
    </row>
    <row r="3482" spans="2:9">
      <c r="B3482" s="1">
        <v>6</v>
      </c>
      <c r="C3482" s="1">
        <v>13.97</v>
      </c>
      <c r="D3482" s="1">
        <v>18.79</v>
      </c>
      <c r="E3482" s="1">
        <f t="shared" si="218"/>
        <v>601</v>
      </c>
      <c r="F3482" s="1">
        <f t="shared" si="219"/>
        <v>5</v>
      </c>
      <c r="G3482" s="1">
        <f t="shared" si="217"/>
        <v>1</v>
      </c>
      <c r="H3482" s="1">
        <f t="shared" ref="H3482:H3545" si="220">H3458+1</f>
        <v>26</v>
      </c>
      <c r="I3482" t="s">
        <v>125</v>
      </c>
    </row>
    <row r="3483" spans="2:9">
      <c r="B3483" s="1">
        <v>6</v>
      </c>
      <c r="C3483" s="1">
        <v>12.5</v>
      </c>
      <c r="D3483" s="1">
        <v>20.59</v>
      </c>
      <c r="E3483" s="1">
        <f t="shared" si="218"/>
        <v>602</v>
      </c>
      <c r="F3483" s="1">
        <f t="shared" si="219"/>
        <v>5</v>
      </c>
      <c r="G3483" s="1">
        <f t="shared" ref="G3483:G3546" si="221">G3459</f>
        <v>2</v>
      </c>
      <c r="H3483" s="1">
        <f t="shared" si="220"/>
        <v>26</v>
      </c>
      <c r="I3483" t="s">
        <v>125</v>
      </c>
    </row>
    <row r="3484" spans="2:9">
      <c r="B3484" s="1">
        <v>6</v>
      </c>
      <c r="C3484" s="1">
        <v>13.54</v>
      </c>
      <c r="D3484" s="1">
        <v>21.56</v>
      </c>
      <c r="E3484" s="1">
        <f t="shared" si="218"/>
        <v>603</v>
      </c>
      <c r="F3484" s="1">
        <f t="shared" si="219"/>
        <v>5</v>
      </c>
      <c r="G3484" s="1">
        <f t="shared" si="221"/>
        <v>3</v>
      </c>
      <c r="H3484" s="1">
        <f t="shared" si="220"/>
        <v>26</v>
      </c>
      <c r="I3484" t="s">
        <v>125</v>
      </c>
    </row>
    <row r="3485" spans="2:9">
      <c r="B3485" s="1">
        <v>6</v>
      </c>
      <c r="C3485" s="1">
        <v>12.53</v>
      </c>
      <c r="D3485" s="1">
        <v>21.27</v>
      </c>
      <c r="E3485" s="1">
        <f t="shared" si="218"/>
        <v>604</v>
      </c>
      <c r="F3485" s="1">
        <f t="shared" si="219"/>
        <v>5</v>
      </c>
      <c r="G3485" s="1">
        <f t="shared" si="221"/>
        <v>4</v>
      </c>
      <c r="H3485" s="1">
        <f t="shared" si="220"/>
        <v>26</v>
      </c>
      <c r="I3485" t="s">
        <v>125</v>
      </c>
    </row>
    <row r="3486" spans="2:9">
      <c r="B3486" s="1">
        <v>6</v>
      </c>
      <c r="C3486" s="1">
        <v>12.6</v>
      </c>
      <c r="D3486" s="1">
        <v>22.07</v>
      </c>
      <c r="E3486" s="1">
        <f t="shared" si="218"/>
        <v>605</v>
      </c>
      <c r="F3486" s="1">
        <f t="shared" si="219"/>
        <v>5</v>
      </c>
      <c r="G3486" s="1">
        <f t="shared" si="221"/>
        <v>5</v>
      </c>
      <c r="H3486" s="1">
        <f t="shared" si="220"/>
        <v>26</v>
      </c>
      <c r="I3486" t="s">
        <v>125</v>
      </c>
    </row>
    <row r="3487" spans="2:9">
      <c r="B3487" s="1">
        <v>6</v>
      </c>
      <c r="C3487" s="1">
        <v>13.32</v>
      </c>
      <c r="D3487" s="1">
        <v>23.14</v>
      </c>
      <c r="E3487" s="1">
        <f t="shared" si="218"/>
        <v>606</v>
      </c>
      <c r="F3487" s="1">
        <f t="shared" si="219"/>
        <v>5</v>
      </c>
      <c r="G3487" s="1">
        <f t="shared" si="221"/>
        <v>6</v>
      </c>
      <c r="H3487" s="1">
        <f t="shared" si="220"/>
        <v>26</v>
      </c>
      <c r="I3487" t="s">
        <v>125</v>
      </c>
    </row>
    <row r="3488" spans="2:9">
      <c r="B3488" s="1">
        <v>6</v>
      </c>
      <c r="C3488" s="1">
        <v>12.64</v>
      </c>
      <c r="D3488" s="1">
        <v>23.33</v>
      </c>
      <c r="E3488" s="1">
        <f t="shared" si="218"/>
        <v>607</v>
      </c>
      <c r="F3488" s="1">
        <f t="shared" si="219"/>
        <v>5</v>
      </c>
      <c r="G3488" s="1">
        <f t="shared" si="221"/>
        <v>7</v>
      </c>
      <c r="H3488" s="1">
        <f t="shared" si="220"/>
        <v>26</v>
      </c>
      <c r="I3488" t="s">
        <v>125</v>
      </c>
    </row>
    <row r="3489" spans="2:9">
      <c r="B3489" s="1">
        <v>5</v>
      </c>
      <c r="C3489" s="1">
        <v>13.25</v>
      </c>
      <c r="D3489" s="1">
        <v>21.06</v>
      </c>
      <c r="E3489" s="1">
        <f t="shared" si="218"/>
        <v>608</v>
      </c>
      <c r="F3489" s="1">
        <f t="shared" si="219"/>
        <v>5</v>
      </c>
      <c r="G3489" s="1">
        <f t="shared" si="221"/>
        <v>8</v>
      </c>
      <c r="H3489" s="1">
        <f t="shared" si="220"/>
        <v>26</v>
      </c>
      <c r="I3489" t="s">
        <v>125</v>
      </c>
    </row>
    <row r="3490" spans="2:9">
      <c r="B3490" s="1">
        <v>4</v>
      </c>
      <c r="C3490" s="1">
        <v>132.37</v>
      </c>
      <c r="D3490" s="1">
        <v>92.56</v>
      </c>
      <c r="E3490" s="1">
        <f t="shared" si="218"/>
        <v>609</v>
      </c>
      <c r="F3490" s="1">
        <f t="shared" si="219"/>
        <v>5</v>
      </c>
      <c r="G3490" s="1">
        <f t="shared" si="221"/>
        <v>9</v>
      </c>
      <c r="H3490" s="1">
        <f t="shared" si="220"/>
        <v>26</v>
      </c>
      <c r="I3490" t="s">
        <v>125</v>
      </c>
    </row>
    <row r="3491" spans="2:9">
      <c r="B3491" s="1">
        <v>4</v>
      </c>
      <c r="C3491" s="1">
        <v>143.26</v>
      </c>
      <c r="D3491" s="1">
        <v>6.87</v>
      </c>
      <c r="E3491" s="1">
        <f t="shared" si="218"/>
        <v>610</v>
      </c>
      <c r="F3491" s="1">
        <f t="shared" si="219"/>
        <v>5</v>
      </c>
      <c r="G3491" s="1">
        <f t="shared" si="221"/>
        <v>10</v>
      </c>
      <c r="H3491" s="1">
        <f t="shared" si="220"/>
        <v>26</v>
      </c>
      <c r="I3491" t="s">
        <v>125</v>
      </c>
    </row>
    <row r="3492" spans="2:9">
      <c r="B3492" s="1">
        <v>4</v>
      </c>
      <c r="C3492" s="1">
        <v>145.66</v>
      </c>
      <c r="D3492" s="1">
        <v>9.43</v>
      </c>
      <c r="E3492" s="1">
        <f t="shared" si="218"/>
        <v>611</v>
      </c>
      <c r="F3492" s="1">
        <f t="shared" si="219"/>
        <v>5</v>
      </c>
      <c r="G3492" s="1">
        <f t="shared" si="221"/>
        <v>11</v>
      </c>
      <c r="H3492" s="1">
        <f t="shared" si="220"/>
        <v>26</v>
      </c>
      <c r="I3492" t="s">
        <v>125</v>
      </c>
    </row>
    <row r="3493" spans="2:9">
      <c r="B3493" s="1">
        <v>4</v>
      </c>
      <c r="C3493" s="1">
        <v>112.35</v>
      </c>
      <c r="D3493" s="1">
        <v>55.72</v>
      </c>
      <c r="E3493" s="1">
        <f t="shared" si="218"/>
        <v>612</v>
      </c>
      <c r="F3493" s="1">
        <f t="shared" si="219"/>
        <v>5</v>
      </c>
      <c r="G3493" s="1">
        <f t="shared" si="221"/>
        <v>12</v>
      </c>
      <c r="H3493" s="1">
        <f t="shared" si="220"/>
        <v>26</v>
      </c>
      <c r="I3493" t="s">
        <v>125</v>
      </c>
    </row>
    <row r="3494" spans="2:9">
      <c r="B3494" s="1">
        <v>4</v>
      </c>
      <c r="C3494" s="1">
        <v>15.12</v>
      </c>
      <c r="D3494" s="1">
        <v>0</v>
      </c>
      <c r="E3494" s="1">
        <f t="shared" si="218"/>
        <v>613</v>
      </c>
      <c r="F3494" s="1">
        <f t="shared" si="219"/>
        <v>5</v>
      </c>
      <c r="G3494" s="1">
        <f t="shared" si="221"/>
        <v>13</v>
      </c>
      <c r="H3494" s="1">
        <f t="shared" si="220"/>
        <v>26</v>
      </c>
      <c r="I3494" t="s">
        <v>125</v>
      </c>
    </row>
    <row r="3495" spans="2:9">
      <c r="B3495" s="1">
        <v>5</v>
      </c>
      <c r="C3495" s="1">
        <v>125.53</v>
      </c>
      <c r="D3495" s="1">
        <v>11.91</v>
      </c>
      <c r="E3495" s="1">
        <f t="shared" si="218"/>
        <v>614</v>
      </c>
      <c r="F3495" s="1">
        <f t="shared" si="219"/>
        <v>5</v>
      </c>
      <c r="G3495" s="1">
        <f t="shared" si="221"/>
        <v>14</v>
      </c>
      <c r="H3495" s="1">
        <f t="shared" si="220"/>
        <v>26</v>
      </c>
      <c r="I3495" t="s">
        <v>125</v>
      </c>
    </row>
    <row r="3496" spans="2:9">
      <c r="B3496" s="1">
        <v>5</v>
      </c>
      <c r="C3496" s="1">
        <v>141.55000000000001</v>
      </c>
      <c r="D3496" s="1">
        <v>15.7</v>
      </c>
      <c r="E3496" s="1">
        <f t="shared" si="218"/>
        <v>615</v>
      </c>
      <c r="F3496" s="1">
        <f t="shared" si="219"/>
        <v>5</v>
      </c>
      <c r="G3496" s="1">
        <f t="shared" si="221"/>
        <v>15</v>
      </c>
      <c r="H3496" s="1">
        <f t="shared" si="220"/>
        <v>26</v>
      </c>
      <c r="I3496" t="s">
        <v>125</v>
      </c>
    </row>
    <row r="3497" spans="2:9">
      <c r="B3497" s="1">
        <v>5</v>
      </c>
      <c r="C3497" s="1">
        <v>141.87</v>
      </c>
      <c r="D3497" s="1">
        <v>19.05</v>
      </c>
      <c r="E3497" s="1">
        <f t="shared" si="218"/>
        <v>616</v>
      </c>
      <c r="F3497" s="1">
        <f t="shared" si="219"/>
        <v>5</v>
      </c>
      <c r="G3497" s="1">
        <f t="shared" si="221"/>
        <v>16</v>
      </c>
      <c r="H3497" s="1">
        <f t="shared" si="220"/>
        <v>26</v>
      </c>
      <c r="I3497" t="s">
        <v>125</v>
      </c>
    </row>
    <row r="3498" spans="2:9">
      <c r="B3498" s="1">
        <v>5</v>
      </c>
      <c r="C3498" s="1">
        <v>121.1</v>
      </c>
      <c r="D3498" s="1">
        <v>22.57</v>
      </c>
      <c r="E3498" s="1">
        <f t="shared" si="218"/>
        <v>617</v>
      </c>
      <c r="F3498" s="1">
        <f t="shared" si="219"/>
        <v>5</v>
      </c>
      <c r="G3498" s="1">
        <f t="shared" si="221"/>
        <v>17</v>
      </c>
      <c r="H3498" s="1">
        <f t="shared" si="220"/>
        <v>26</v>
      </c>
      <c r="I3498" t="s">
        <v>125</v>
      </c>
    </row>
    <row r="3499" spans="2:9">
      <c r="B3499" s="1">
        <v>4</v>
      </c>
      <c r="C3499" s="1">
        <v>16.739999999999998</v>
      </c>
      <c r="D3499" s="1">
        <v>0</v>
      </c>
      <c r="E3499" s="1">
        <f t="shared" si="218"/>
        <v>618</v>
      </c>
      <c r="F3499" s="1">
        <f t="shared" si="219"/>
        <v>5</v>
      </c>
      <c r="G3499" s="1">
        <f t="shared" si="221"/>
        <v>18</v>
      </c>
      <c r="H3499" s="1">
        <f t="shared" si="220"/>
        <v>26</v>
      </c>
      <c r="I3499" t="s">
        <v>125</v>
      </c>
    </row>
    <row r="3500" spans="2:9">
      <c r="B3500" s="1">
        <v>4</v>
      </c>
      <c r="C3500" s="1">
        <v>14.09</v>
      </c>
      <c r="D3500" s="1">
        <v>0</v>
      </c>
      <c r="E3500" s="1">
        <f t="shared" si="218"/>
        <v>619</v>
      </c>
      <c r="F3500" s="1">
        <f t="shared" si="219"/>
        <v>5</v>
      </c>
      <c r="G3500" s="1">
        <f t="shared" si="221"/>
        <v>19</v>
      </c>
      <c r="H3500" s="1">
        <f t="shared" si="220"/>
        <v>26</v>
      </c>
      <c r="I3500" t="s">
        <v>125</v>
      </c>
    </row>
    <row r="3501" spans="2:9">
      <c r="B3501" s="1">
        <v>4</v>
      </c>
      <c r="C3501" s="1">
        <v>14.11</v>
      </c>
      <c r="D3501" s="1">
        <v>0</v>
      </c>
      <c r="E3501" s="1">
        <f t="shared" si="218"/>
        <v>620</v>
      </c>
      <c r="F3501" s="1">
        <f t="shared" si="219"/>
        <v>5</v>
      </c>
      <c r="G3501" s="1">
        <f t="shared" si="221"/>
        <v>20</v>
      </c>
      <c r="H3501" s="1">
        <f t="shared" si="220"/>
        <v>26</v>
      </c>
      <c r="I3501" t="s">
        <v>125</v>
      </c>
    </row>
    <row r="3502" spans="2:9">
      <c r="B3502" s="1">
        <v>4</v>
      </c>
      <c r="C3502" s="1">
        <v>14.26</v>
      </c>
      <c r="D3502" s="1">
        <v>0</v>
      </c>
      <c r="E3502" s="1">
        <f t="shared" si="218"/>
        <v>621</v>
      </c>
      <c r="F3502" s="1">
        <f t="shared" si="219"/>
        <v>5</v>
      </c>
      <c r="G3502" s="1">
        <f t="shared" si="221"/>
        <v>21</v>
      </c>
      <c r="H3502" s="1">
        <f t="shared" si="220"/>
        <v>26</v>
      </c>
      <c r="I3502" t="s">
        <v>125</v>
      </c>
    </row>
    <row r="3503" spans="2:9">
      <c r="B3503" s="1">
        <v>5</v>
      </c>
      <c r="C3503" s="1">
        <v>14.4</v>
      </c>
      <c r="D3503" s="1">
        <v>0</v>
      </c>
      <c r="E3503" s="1">
        <f t="shared" si="218"/>
        <v>622</v>
      </c>
      <c r="F3503" s="1">
        <f t="shared" si="219"/>
        <v>5</v>
      </c>
      <c r="G3503" s="1">
        <f t="shared" si="221"/>
        <v>22</v>
      </c>
      <c r="H3503" s="1">
        <f t="shared" si="220"/>
        <v>26</v>
      </c>
      <c r="I3503" t="s">
        <v>125</v>
      </c>
    </row>
    <row r="3504" spans="2:9">
      <c r="B3504" s="1">
        <v>5</v>
      </c>
      <c r="C3504" s="1">
        <v>13.97</v>
      </c>
      <c r="D3504" s="1">
        <v>18.25</v>
      </c>
      <c r="E3504" s="1">
        <f t="shared" si="218"/>
        <v>623</v>
      </c>
      <c r="F3504" s="1">
        <f t="shared" si="219"/>
        <v>5</v>
      </c>
      <c r="G3504" s="1">
        <f t="shared" si="221"/>
        <v>23</v>
      </c>
      <c r="H3504" s="1">
        <f t="shared" si="220"/>
        <v>26</v>
      </c>
      <c r="I3504" t="s">
        <v>125</v>
      </c>
    </row>
    <row r="3505" spans="2:9">
      <c r="B3505" s="1">
        <v>6</v>
      </c>
      <c r="C3505" s="1">
        <v>10.95</v>
      </c>
      <c r="D3505" s="1">
        <v>17.14</v>
      </c>
      <c r="E3505" s="1">
        <f t="shared" si="218"/>
        <v>624</v>
      </c>
      <c r="F3505" s="1">
        <f t="shared" si="219"/>
        <v>5</v>
      </c>
      <c r="G3505" s="1">
        <f t="shared" si="221"/>
        <v>24</v>
      </c>
      <c r="H3505" s="1">
        <f t="shared" si="220"/>
        <v>26</v>
      </c>
      <c r="I3505" t="s">
        <v>125</v>
      </c>
    </row>
    <row r="3506" spans="2:9">
      <c r="B3506" s="1">
        <v>6</v>
      </c>
      <c r="C3506" s="1">
        <v>11.05</v>
      </c>
      <c r="D3506" s="1">
        <v>18.04</v>
      </c>
      <c r="E3506" s="1">
        <f t="shared" si="218"/>
        <v>625</v>
      </c>
      <c r="F3506" s="1">
        <f t="shared" si="219"/>
        <v>5</v>
      </c>
      <c r="G3506" s="1">
        <f t="shared" si="221"/>
        <v>1</v>
      </c>
      <c r="H3506" s="1">
        <f t="shared" si="220"/>
        <v>27</v>
      </c>
      <c r="I3506" t="s">
        <v>125</v>
      </c>
    </row>
    <row r="3507" spans="2:9">
      <c r="B3507" s="1">
        <v>6</v>
      </c>
      <c r="C3507" s="1">
        <v>11.2</v>
      </c>
      <c r="D3507" s="1">
        <v>18.72</v>
      </c>
      <c r="E3507" s="1">
        <f t="shared" si="218"/>
        <v>626</v>
      </c>
      <c r="F3507" s="1">
        <f t="shared" si="219"/>
        <v>5</v>
      </c>
      <c r="G3507" s="1">
        <f t="shared" si="221"/>
        <v>2</v>
      </c>
      <c r="H3507" s="1">
        <f t="shared" si="220"/>
        <v>27</v>
      </c>
      <c r="I3507" t="s">
        <v>125</v>
      </c>
    </row>
    <row r="3508" spans="2:9">
      <c r="B3508" s="1">
        <v>6</v>
      </c>
      <c r="C3508" s="1">
        <v>12.6</v>
      </c>
      <c r="D3508" s="1">
        <v>19.72</v>
      </c>
      <c r="E3508" s="1">
        <f t="shared" si="218"/>
        <v>627</v>
      </c>
      <c r="F3508" s="1">
        <f t="shared" si="219"/>
        <v>5</v>
      </c>
      <c r="G3508" s="1">
        <f t="shared" si="221"/>
        <v>3</v>
      </c>
      <c r="H3508" s="1">
        <f t="shared" si="220"/>
        <v>27</v>
      </c>
      <c r="I3508" t="s">
        <v>125</v>
      </c>
    </row>
    <row r="3509" spans="2:9">
      <c r="B3509" s="1">
        <v>6</v>
      </c>
      <c r="C3509" s="1">
        <v>11.35</v>
      </c>
      <c r="D3509" s="1">
        <v>20.190000000000001</v>
      </c>
      <c r="E3509" s="1">
        <f t="shared" si="218"/>
        <v>628</v>
      </c>
      <c r="F3509" s="1">
        <f t="shared" si="219"/>
        <v>5</v>
      </c>
      <c r="G3509" s="1">
        <f t="shared" si="221"/>
        <v>4</v>
      </c>
      <c r="H3509" s="1">
        <f t="shared" si="220"/>
        <v>27</v>
      </c>
      <c r="I3509" t="s">
        <v>125</v>
      </c>
    </row>
    <row r="3510" spans="2:9">
      <c r="B3510" s="1">
        <v>6</v>
      </c>
      <c r="C3510" s="1">
        <v>11.26</v>
      </c>
      <c r="D3510" s="1">
        <v>19.29</v>
      </c>
      <c r="E3510" s="1">
        <f t="shared" si="218"/>
        <v>629</v>
      </c>
      <c r="F3510" s="1">
        <f t="shared" si="219"/>
        <v>5</v>
      </c>
      <c r="G3510" s="1">
        <f t="shared" si="221"/>
        <v>5</v>
      </c>
      <c r="H3510" s="1">
        <f t="shared" si="220"/>
        <v>27</v>
      </c>
      <c r="I3510" t="s">
        <v>125</v>
      </c>
    </row>
    <row r="3511" spans="2:9">
      <c r="B3511" s="1">
        <v>6</v>
      </c>
      <c r="C3511" s="1">
        <v>11.34</v>
      </c>
      <c r="D3511" s="1">
        <v>19.66</v>
      </c>
      <c r="E3511" s="1">
        <f t="shared" si="218"/>
        <v>630</v>
      </c>
      <c r="F3511" s="1">
        <f t="shared" si="219"/>
        <v>5</v>
      </c>
      <c r="G3511" s="1">
        <f t="shared" si="221"/>
        <v>6</v>
      </c>
      <c r="H3511" s="1">
        <f t="shared" si="220"/>
        <v>27</v>
      </c>
      <c r="I3511" t="s">
        <v>125</v>
      </c>
    </row>
    <row r="3512" spans="2:9">
      <c r="B3512" s="1">
        <v>6</v>
      </c>
      <c r="C3512" s="1">
        <v>11.57</v>
      </c>
      <c r="D3512" s="1">
        <v>19.760000000000002</v>
      </c>
      <c r="E3512" s="1">
        <f t="shared" si="218"/>
        <v>631</v>
      </c>
      <c r="F3512" s="1">
        <f t="shared" si="219"/>
        <v>5</v>
      </c>
      <c r="G3512" s="1">
        <f t="shared" si="221"/>
        <v>7</v>
      </c>
      <c r="H3512" s="1">
        <f t="shared" si="220"/>
        <v>27</v>
      </c>
      <c r="I3512" t="s">
        <v>125</v>
      </c>
    </row>
    <row r="3513" spans="2:9">
      <c r="B3513" s="1">
        <v>5</v>
      </c>
      <c r="C3513" s="1">
        <v>12.02</v>
      </c>
      <c r="D3513" s="1">
        <v>20.13</v>
      </c>
      <c r="E3513" s="1">
        <f t="shared" si="218"/>
        <v>632</v>
      </c>
      <c r="F3513" s="1">
        <f t="shared" si="219"/>
        <v>5</v>
      </c>
      <c r="G3513" s="1">
        <f t="shared" si="221"/>
        <v>8</v>
      </c>
      <c r="H3513" s="1">
        <f t="shared" si="220"/>
        <v>27</v>
      </c>
      <c r="I3513" t="s">
        <v>125</v>
      </c>
    </row>
    <row r="3514" spans="2:9">
      <c r="B3514" s="1">
        <v>4</v>
      </c>
      <c r="C3514" s="1">
        <v>11.56</v>
      </c>
      <c r="D3514" s="1">
        <v>14.41</v>
      </c>
      <c r="E3514" s="1">
        <f t="shared" si="218"/>
        <v>633</v>
      </c>
      <c r="F3514" s="1">
        <f t="shared" si="219"/>
        <v>5</v>
      </c>
      <c r="G3514" s="1">
        <f t="shared" si="221"/>
        <v>9</v>
      </c>
      <c r="H3514" s="1">
        <f t="shared" si="220"/>
        <v>27</v>
      </c>
      <c r="I3514" t="s">
        <v>125</v>
      </c>
    </row>
    <row r="3515" spans="2:9">
      <c r="B3515" s="1">
        <v>4</v>
      </c>
      <c r="C3515" s="1">
        <v>12.6</v>
      </c>
      <c r="D3515" s="1">
        <v>0</v>
      </c>
      <c r="E3515" s="1">
        <f t="shared" si="218"/>
        <v>634</v>
      </c>
      <c r="F3515" s="1">
        <f t="shared" si="219"/>
        <v>5</v>
      </c>
      <c r="G3515" s="1">
        <f t="shared" si="221"/>
        <v>10</v>
      </c>
      <c r="H3515" s="1">
        <f t="shared" si="220"/>
        <v>27</v>
      </c>
      <c r="I3515" t="s">
        <v>125</v>
      </c>
    </row>
    <row r="3516" spans="2:9">
      <c r="B3516" s="1">
        <v>4</v>
      </c>
      <c r="C3516" s="1">
        <v>13.5</v>
      </c>
      <c r="D3516" s="1">
        <v>0</v>
      </c>
      <c r="E3516" s="1">
        <f t="shared" si="218"/>
        <v>635</v>
      </c>
      <c r="F3516" s="1">
        <f t="shared" si="219"/>
        <v>5</v>
      </c>
      <c r="G3516" s="1">
        <f t="shared" si="221"/>
        <v>11</v>
      </c>
      <c r="H3516" s="1">
        <f t="shared" si="220"/>
        <v>27</v>
      </c>
      <c r="I3516" t="s">
        <v>125</v>
      </c>
    </row>
    <row r="3517" spans="2:9">
      <c r="B3517" s="1">
        <v>4</v>
      </c>
      <c r="C3517" s="1">
        <v>11.49</v>
      </c>
      <c r="D3517" s="1">
        <v>0</v>
      </c>
      <c r="E3517" s="1">
        <f t="shared" si="218"/>
        <v>636</v>
      </c>
      <c r="F3517" s="1">
        <f t="shared" si="219"/>
        <v>5</v>
      </c>
      <c r="G3517" s="1">
        <f t="shared" si="221"/>
        <v>12</v>
      </c>
      <c r="H3517" s="1">
        <f t="shared" si="220"/>
        <v>27</v>
      </c>
      <c r="I3517" t="s">
        <v>125</v>
      </c>
    </row>
    <row r="3518" spans="2:9">
      <c r="B3518" s="1">
        <v>4</v>
      </c>
      <c r="C3518" s="1">
        <v>12.99</v>
      </c>
      <c r="D3518" s="1">
        <v>0</v>
      </c>
      <c r="E3518" s="1">
        <f t="shared" si="218"/>
        <v>637</v>
      </c>
      <c r="F3518" s="1">
        <f t="shared" si="219"/>
        <v>5</v>
      </c>
      <c r="G3518" s="1">
        <f t="shared" si="221"/>
        <v>13</v>
      </c>
      <c r="H3518" s="1">
        <f t="shared" si="220"/>
        <v>27</v>
      </c>
      <c r="I3518" t="s">
        <v>125</v>
      </c>
    </row>
    <row r="3519" spans="2:9">
      <c r="B3519" s="1">
        <v>5</v>
      </c>
      <c r="C3519" s="1">
        <v>12.03</v>
      </c>
      <c r="D3519" s="1">
        <v>0</v>
      </c>
      <c r="E3519" s="1">
        <f t="shared" si="218"/>
        <v>638</v>
      </c>
      <c r="F3519" s="1">
        <f t="shared" si="219"/>
        <v>5</v>
      </c>
      <c r="G3519" s="1">
        <f t="shared" si="221"/>
        <v>14</v>
      </c>
      <c r="H3519" s="1">
        <f t="shared" si="220"/>
        <v>27</v>
      </c>
      <c r="I3519" t="s">
        <v>125</v>
      </c>
    </row>
    <row r="3520" spans="2:9">
      <c r="B3520" s="1">
        <v>5</v>
      </c>
      <c r="C3520" s="1">
        <v>12.74</v>
      </c>
      <c r="D3520" s="1">
        <v>0</v>
      </c>
      <c r="E3520" s="1">
        <f t="shared" si="218"/>
        <v>639</v>
      </c>
      <c r="F3520" s="1">
        <f t="shared" si="219"/>
        <v>5</v>
      </c>
      <c r="G3520" s="1">
        <f t="shared" si="221"/>
        <v>15</v>
      </c>
      <c r="H3520" s="1">
        <f t="shared" si="220"/>
        <v>27</v>
      </c>
      <c r="I3520" t="s">
        <v>125</v>
      </c>
    </row>
    <row r="3521" spans="2:9">
      <c r="B3521" s="1">
        <v>5</v>
      </c>
      <c r="C3521" s="1">
        <v>12.31</v>
      </c>
      <c r="D3521" s="1">
        <v>0</v>
      </c>
      <c r="E3521" s="1">
        <f t="shared" si="218"/>
        <v>640</v>
      </c>
      <c r="F3521" s="1">
        <f t="shared" si="219"/>
        <v>5</v>
      </c>
      <c r="G3521" s="1">
        <f t="shared" si="221"/>
        <v>16</v>
      </c>
      <c r="H3521" s="1">
        <f t="shared" si="220"/>
        <v>27</v>
      </c>
      <c r="I3521" t="s">
        <v>125</v>
      </c>
    </row>
    <row r="3522" spans="2:9">
      <c r="B3522" s="1">
        <v>5</v>
      </c>
      <c r="C3522" s="1">
        <v>11.81</v>
      </c>
      <c r="D3522" s="1">
        <v>0</v>
      </c>
      <c r="E3522" s="1">
        <f t="shared" si="218"/>
        <v>641</v>
      </c>
      <c r="F3522" s="1">
        <f t="shared" si="219"/>
        <v>5</v>
      </c>
      <c r="G3522" s="1">
        <f t="shared" si="221"/>
        <v>17</v>
      </c>
      <c r="H3522" s="1">
        <f t="shared" si="220"/>
        <v>27</v>
      </c>
      <c r="I3522" t="s">
        <v>125</v>
      </c>
    </row>
    <row r="3523" spans="2:9">
      <c r="B3523" s="1">
        <v>4</v>
      </c>
      <c r="C3523" s="1">
        <v>12.81</v>
      </c>
      <c r="D3523" s="1">
        <v>0</v>
      </c>
      <c r="E3523" s="1">
        <f t="shared" si="218"/>
        <v>642</v>
      </c>
      <c r="F3523" s="1">
        <f t="shared" si="219"/>
        <v>5</v>
      </c>
      <c r="G3523" s="1">
        <f t="shared" si="221"/>
        <v>18</v>
      </c>
      <c r="H3523" s="1">
        <f t="shared" si="220"/>
        <v>27</v>
      </c>
      <c r="I3523" t="s">
        <v>125</v>
      </c>
    </row>
    <row r="3524" spans="2:9">
      <c r="B3524" s="1">
        <v>4</v>
      </c>
      <c r="C3524" s="1">
        <v>12.05</v>
      </c>
      <c r="D3524" s="1">
        <v>0</v>
      </c>
      <c r="E3524" s="1">
        <f t="shared" ref="E3524:E3587" si="222">E3523+1</f>
        <v>643</v>
      </c>
      <c r="F3524" s="1">
        <f t="shared" si="219"/>
        <v>5</v>
      </c>
      <c r="G3524" s="1">
        <f t="shared" si="221"/>
        <v>19</v>
      </c>
      <c r="H3524" s="1">
        <f t="shared" si="220"/>
        <v>27</v>
      </c>
      <c r="I3524" t="s">
        <v>125</v>
      </c>
    </row>
    <row r="3525" spans="2:9">
      <c r="B3525" s="1">
        <v>4</v>
      </c>
      <c r="C3525" s="1">
        <v>12.56</v>
      </c>
      <c r="D3525" s="1">
        <v>0</v>
      </c>
      <c r="E3525" s="1">
        <f t="shared" si="222"/>
        <v>644</v>
      </c>
      <c r="F3525" s="1">
        <f t="shared" si="219"/>
        <v>5</v>
      </c>
      <c r="G3525" s="1">
        <f t="shared" si="221"/>
        <v>20</v>
      </c>
      <c r="H3525" s="1">
        <f t="shared" si="220"/>
        <v>27</v>
      </c>
      <c r="I3525" t="s">
        <v>125</v>
      </c>
    </row>
    <row r="3526" spans="2:9">
      <c r="B3526" s="1">
        <v>4</v>
      </c>
      <c r="C3526" s="1">
        <v>12.64</v>
      </c>
      <c r="D3526" s="1">
        <v>0</v>
      </c>
      <c r="E3526" s="1">
        <f t="shared" si="222"/>
        <v>645</v>
      </c>
      <c r="F3526" s="1">
        <f t="shared" si="219"/>
        <v>5</v>
      </c>
      <c r="G3526" s="1">
        <f t="shared" si="221"/>
        <v>21</v>
      </c>
      <c r="H3526" s="1">
        <f t="shared" si="220"/>
        <v>27</v>
      </c>
      <c r="I3526" t="s">
        <v>125</v>
      </c>
    </row>
    <row r="3527" spans="2:9">
      <c r="B3527" s="1">
        <v>5</v>
      </c>
      <c r="C3527" s="1">
        <v>13.07</v>
      </c>
      <c r="D3527" s="1">
        <v>0</v>
      </c>
      <c r="E3527" s="1">
        <f t="shared" si="222"/>
        <v>646</v>
      </c>
      <c r="F3527" s="1">
        <f t="shared" si="219"/>
        <v>5</v>
      </c>
      <c r="G3527" s="1">
        <f t="shared" si="221"/>
        <v>22</v>
      </c>
      <c r="H3527" s="1">
        <f t="shared" si="220"/>
        <v>27</v>
      </c>
      <c r="I3527" t="s">
        <v>125</v>
      </c>
    </row>
    <row r="3528" spans="2:9">
      <c r="B3528" s="1">
        <v>5</v>
      </c>
      <c r="C3528" s="1">
        <v>12.31</v>
      </c>
      <c r="D3528" s="1">
        <v>18.73</v>
      </c>
      <c r="E3528" s="1">
        <f t="shared" si="222"/>
        <v>647</v>
      </c>
      <c r="F3528" s="1">
        <f t="shared" si="219"/>
        <v>5</v>
      </c>
      <c r="G3528" s="1">
        <f t="shared" si="221"/>
        <v>23</v>
      </c>
      <c r="H3528" s="1">
        <f t="shared" si="220"/>
        <v>27</v>
      </c>
      <c r="I3528" t="s">
        <v>125</v>
      </c>
    </row>
    <row r="3529" spans="2:9">
      <c r="B3529" s="1">
        <v>6</v>
      </c>
      <c r="C3529" s="1">
        <v>11.91</v>
      </c>
      <c r="D3529" s="1">
        <v>21.14</v>
      </c>
      <c r="E3529" s="1">
        <f t="shared" si="222"/>
        <v>648</v>
      </c>
      <c r="F3529" s="1">
        <f t="shared" si="219"/>
        <v>5</v>
      </c>
      <c r="G3529" s="1">
        <f t="shared" si="221"/>
        <v>24</v>
      </c>
      <c r="H3529" s="1">
        <f t="shared" si="220"/>
        <v>27</v>
      </c>
      <c r="I3529" t="s">
        <v>125</v>
      </c>
    </row>
    <row r="3530" spans="2:9">
      <c r="B3530" s="1">
        <v>6</v>
      </c>
      <c r="C3530" s="1">
        <v>11.59</v>
      </c>
      <c r="D3530" s="1">
        <v>22.25</v>
      </c>
      <c r="E3530" s="1">
        <f t="shared" si="222"/>
        <v>649</v>
      </c>
      <c r="F3530" s="1">
        <f t="shared" si="219"/>
        <v>5</v>
      </c>
      <c r="G3530" s="1">
        <f t="shared" si="221"/>
        <v>1</v>
      </c>
      <c r="H3530" s="1">
        <f t="shared" si="220"/>
        <v>28</v>
      </c>
      <c r="I3530" t="s">
        <v>125</v>
      </c>
    </row>
    <row r="3531" spans="2:9">
      <c r="B3531" s="1">
        <v>6</v>
      </c>
      <c r="C3531" s="1">
        <v>11.7</v>
      </c>
      <c r="D3531" s="1">
        <v>22.78</v>
      </c>
      <c r="E3531" s="1">
        <f t="shared" si="222"/>
        <v>650</v>
      </c>
      <c r="F3531" s="1">
        <f t="shared" ref="F3531:F3594" si="223">F3530</f>
        <v>5</v>
      </c>
      <c r="G3531" s="1">
        <f t="shared" si="221"/>
        <v>2</v>
      </c>
      <c r="H3531" s="1">
        <f t="shared" si="220"/>
        <v>28</v>
      </c>
      <c r="I3531" t="s">
        <v>125</v>
      </c>
    </row>
    <row r="3532" spans="2:9">
      <c r="B3532" s="1">
        <v>6</v>
      </c>
      <c r="C3532" s="1">
        <v>12.5</v>
      </c>
      <c r="D3532" s="1">
        <v>22.25</v>
      </c>
      <c r="E3532" s="1">
        <f t="shared" si="222"/>
        <v>651</v>
      </c>
      <c r="F3532" s="1">
        <f t="shared" si="223"/>
        <v>5</v>
      </c>
      <c r="G3532" s="1">
        <f t="shared" si="221"/>
        <v>3</v>
      </c>
      <c r="H3532" s="1">
        <f t="shared" si="220"/>
        <v>28</v>
      </c>
      <c r="I3532" t="s">
        <v>125</v>
      </c>
    </row>
    <row r="3533" spans="2:9">
      <c r="B3533" s="1">
        <v>6</v>
      </c>
      <c r="C3533" s="1">
        <v>11.91</v>
      </c>
      <c r="D3533" s="1">
        <v>20.73</v>
      </c>
      <c r="E3533" s="1">
        <f t="shared" si="222"/>
        <v>652</v>
      </c>
      <c r="F3533" s="1">
        <f t="shared" si="223"/>
        <v>5</v>
      </c>
      <c r="G3533" s="1">
        <f t="shared" si="221"/>
        <v>4</v>
      </c>
      <c r="H3533" s="1">
        <f t="shared" si="220"/>
        <v>28</v>
      </c>
      <c r="I3533" t="s">
        <v>125</v>
      </c>
    </row>
    <row r="3534" spans="2:9">
      <c r="B3534" s="1">
        <v>6</v>
      </c>
      <c r="C3534" s="1">
        <v>11.45</v>
      </c>
      <c r="D3534" s="1">
        <v>20.7</v>
      </c>
      <c r="E3534" s="1">
        <f t="shared" si="222"/>
        <v>653</v>
      </c>
      <c r="F3534" s="1">
        <f t="shared" si="223"/>
        <v>5</v>
      </c>
      <c r="G3534" s="1">
        <f t="shared" si="221"/>
        <v>5</v>
      </c>
      <c r="H3534" s="1">
        <f t="shared" si="220"/>
        <v>28</v>
      </c>
      <c r="I3534" t="s">
        <v>125</v>
      </c>
    </row>
    <row r="3535" spans="2:9">
      <c r="B3535" s="1">
        <v>6</v>
      </c>
      <c r="C3535" s="1">
        <v>11.23</v>
      </c>
      <c r="D3535" s="1">
        <v>20.59</v>
      </c>
      <c r="E3535" s="1">
        <f t="shared" si="222"/>
        <v>654</v>
      </c>
      <c r="F3535" s="1">
        <f t="shared" si="223"/>
        <v>5</v>
      </c>
      <c r="G3535" s="1">
        <f t="shared" si="221"/>
        <v>6</v>
      </c>
      <c r="H3535" s="1">
        <f t="shared" si="220"/>
        <v>28</v>
      </c>
      <c r="I3535" t="s">
        <v>125</v>
      </c>
    </row>
    <row r="3536" spans="2:9">
      <c r="B3536" s="1">
        <v>6</v>
      </c>
      <c r="C3536" s="1">
        <v>12.03</v>
      </c>
      <c r="D3536" s="1">
        <v>20.37</v>
      </c>
      <c r="E3536" s="1">
        <f t="shared" si="222"/>
        <v>655</v>
      </c>
      <c r="F3536" s="1">
        <f t="shared" si="223"/>
        <v>5</v>
      </c>
      <c r="G3536" s="1">
        <f t="shared" si="221"/>
        <v>7</v>
      </c>
      <c r="H3536" s="1">
        <f t="shared" si="220"/>
        <v>28</v>
      </c>
      <c r="I3536" t="s">
        <v>125</v>
      </c>
    </row>
    <row r="3537" spans="2:9">
      <c r="B3537" s="1">
        <v>5</v>
      </c>
      <c r="C3537" s="1">
        <v>14.04</v>
      </c>
      <c r="D3537" s="1">
        <v>22.68</v>
      </c>
      <c r="E3537" s="1">
        <f t="shared" si="222"/>
        <v>656</v>
      </c>
      <c r="F3537" s="1">
        <f t="shared" si="223"/>
        <v>5</v>
      </c>
      <c r="G3537" s="1">
        <f t="shared" si="221"/>
        <v>8</v>
      </c>
      <c r="H3537" s="1">
        <f t="shared" si="220"/>
        <v>28</v>
      </c>
      <c r="I3537" t="s">
        <v>125</v>
      </c>
    </row>
    <row r="3538" spans="2:9">
      <c r="B3538" s="1">
        <v>4</v>
      </c>
      <c r="C3538" s="1">
        <v>184.72</v>
      </c>
      <c r="D3538" s="1">
        <v>167.9</v>
      </c>
      <c r="E3538" s="1">
        <f t="shared" si="222"/>
        <v>657</v>
      </c>
      <c r="F3538" s="1">
        <f t="shared" si="223"/>
        <v>5</v>
      </c>
      <c r="G3538" s="1">
        <f t="shared" si="221"/>
        <v>9</v>
      </c>
      <c r="H3538" s="1">
        <f t="shared" si="220"/>
        <v>28</v>
      </c>
      <c r="I3538" t="s">
        <v>125</v>
      </c>
    </row>
    <row r="3539" spans="2:9">
      <c r="B3539" s="1">
        <v>4</v>
      </c>
      <c r="C3539" s="1">
        <v>259.10000000000002</v>
      </c>
      <c r="D3539" s="1">
        <v>136.84</v>
      </c>
      <c r="E3539" s="1">
        <f t="shared" si="222"/>
        <v>658</v>
      </c>
      <c r="F3539" s="1">
        <f t="shared" si="223"/>
        <v>5</v>
      </c>
      <c r="G3539" s="1">
        <f t="shared" si="221"/>
        <v>10</v>
      </c>
      <c r="H3539" s="1">
        <f t="shared" si="220"/>
        <v>28</v>
      </c>
      <c r="I3539" t="s">
        <v>125</v>
      </c>
    </row>
    <row r="3540" spans="2:9">
      <c r="B3540" s="1">
        <v>4</v>
      </c>
      <c r="C3540" s="1">
        <v>227.74</v>
      </c>
      <c r="D3540" s="1">
        <v>112.78</v>
      </c>
      <c r="E3540" s="1">
        <f t="shared" si="222"/>
        <v>659</v>
      </c>
      <c r="F3540" s="1">
        <f t="shared" si="223"/>
        <v>5</v>
      </c>
      <c r="G3540" s="1">
        <f t="shared" si="221"/>
        <v>11</v>
      </c>
      <c r="H3540" s="1">
        <f t="shared" si="220"/>
        <v>28</v>
      </c>
      <c r="I3540" t="s">
        <v>125</v>
      </c>
    </row>
    <row r="3541" spans="2:9">
      <c r="B3541" s="1">
        <v>4</v>
      </c>
      <c r="C3541" s="1">
        <v>228.48</v>
      </c>
      <c r="D3541" s="1">
        <v>146.74</v>
      </c>
      <c r="E3541" s="1">
        <f t="shared" si="222"/>
        <v>660</v>
      </c>
      <c r="F3541" s="1">
        <f t="shared" si="223"/>
        <v>5</v>
      </c>
      <c r="G3541" s="1">
        <f t="shared" si="221"/>
        <v>12</v>
      </c>
      <c r="H3541" s="1">
        <f t="shared" si="220"/>
        <v>28</v>
      </c>
      <c r="I3541" t="s">
        <v>125</v>
      </c>
    </row>
    <row r="3542" spans="2:9">
      <c r="B3542" s="1">
        <v>4</v>
      </c>
      <c r="C3542" s="1">
        <v>16.989999999999998</v>
      </c>
      <c r="D3542" s="1">
        <v>0</v>
      </c>
      <c r="E3542" s="1">
        <f t="shared" si="222"/>
        <v>661</v>
      </c>
      <c r="F3542" s="1">
        <f t="shared" si="223"/>
        <v>5</v>
      </c>
      <c r="G3542" s="1">
        <f t="shared" si="221"/>
        <v>13</v>
      </c>
      <c r="H3542" s="1">
        <f t="shared" si="220"/>
        <v>28</v>
      </c>
      <c r="I3542" t="s">
        <v>125</v>
      </c>
    </row>
    <row r="3543" spans="2:9">
      <c r="B3543" s="1">
        <v>5</v>
      </c>
      <c r="C3543" s="1">
        <v>211.36</v>
      </c>
      <c r="D3543" s="1">
        <v>76.709999999999994</v>
      </c>
      <c r="E3543" s="1">
        <f t="shared" si="222"/>
        <v>662</v>
      </c>
      <c r="F3543" s="1">
        <f t="shared" si="223"/>
        <v>5</v>
      </c>
      <c r="G3543" s="1">
        <f t="shared" si="221"/>
        <v>14</v>
      </c>
      <c r="H3543" s="1">
        <f t="shared" si="220"/>
        <v>28</v>
      </c>
      <c r="I3543" t="s">
        <v>125</v>
      </c>
    </row>
    <row r="3544" spans="2:9">
      <c r="B3544" s="1">
        <v>5</v>
      </c>
      <c r="C3544" s="1">
        <v>222.49</v>
      </c>
      <c r="D3544" s="1">
        <v>93.97</v>
      </c>
      <c r="E3544" s="1">
        <f t="shared" si="222"/>
        <v>663</v>
      </c>
      <c r="F3544" s="1">
        <f t="shared" si="223"/>
        <v>5</v>
      </c>
      <c r="G3544" s="1">
        <f t="shared" si="221"/>
        <v>15</v>
      </c>
      <c r="H3544" s="1">
        <f t="shared" si="220"/>
        <v>28</v>
      </c>
      <c r="I3544" t="s">
        <v>125</v>
      </c>
    </row>
    <row r="3545" spans="2:9">
      <c r="B3545" s="1">
        <v>5</v>
      </c>
      <c r="C3545" s="1">
        <v>245.59</v>
      </c>
      <c r="D3545" s="1">
        <v>129.35</v>
      </c>
      <c r="E3545" s="1">
        <f t="shared" si="222"/>
        <v>664</v>
      </c>
      <c r="F3545" s="1">
        <f t="shared" si="223"/>
        <v>5</v>
      </c>
      <c r="G3545" s="1">
        <f t="shared" si="221"/>
        <v>16</v>
      </c>
      <c r="H3545" s="1">
        <f t="shared" si="220"/>
        <v>28</v>
      </c>
      <c r="I3545" t="s">
        <v>125</v>
      </c>
    </row>
    <row r="3546" spans="2:9">
      <c r="B3546" s="1">
        <v>5</v>
      </c>
      <c r="C3546" s="1">
        <v>207.97</v>
      </c>
      <c r="D3546" s="1">
        <v>72.5</v>
      </c>
      <c r="E3546" s="1">
        <f t="shared" si="222"/>
        <v>665</v>
      </c>
      <c r="F3546" s="1">
        <f t="shared" si="223"/>
        <v>5</v>
      </c>
      <c r="G3546" s="1">
        <f t="shared" si="221"/>
        <v>17</v>
      </c>
      <c r="H3546" s="1">
        <f t="shared" ref="H3546:H3609" si="224">H3522+1</f>
        <v>28</v>
      </c>
      <c r="I3546" t="s">
        <v>125</v>
      </c>
    </row>
    <row r="3547" spans="2:9">
      <c r="B3547" s="1">
        <v>4</v>
      </c>
      <c r="C3547" s="1">
        <v>168.12</v>
      </c>
      <c r="D3547" s="1">
        <v>38.090000000000003</v>
      </c>
      <c r="E3547" s="1">
        <f t="shared" si="222"/>
        <v>666</v>
      </c>
      <c r="F3547" s="1">
        <f t="shared" si="223"/>
        <v>5</v>
      </c>
      <c r="G3547" s="1">
        <f t="shared" ref="G3547:G3610" si="225">G3523</f>
        <v>18</v>
      </c>
      <c r="H3547" s="1">
        <f t="shared" si="224"/>
        <v>28</v>
      </c>
      <c r="I3547" t="s">
        <v>125</v>
      </c>
    </row>
    <row r="3548" spans="2:9">
      <c r="B3548" s="1">
        <v>4</v>
      </c>
      <c r="C3548" s="1">
        <v>209.34</v>
      </c>
      <c r="D3548" s="1">
        <v>112.68</v>
      </c>
      <c r="E3548" s="1">
        <f t="shared" si="222"/>
        <v>667</v>
      </c>
      <c r="F3548" s="1">
        <f t="shared" si="223"/>
        <v>5</v>
      </c>
      <c r="G3548" s="1">
        <f t="shared" si="225"/>
        <v>19</v>
      </c>
      <c r="H3548" s="1">
        <f t="shared" si="224"/>
        <v>28</v>
      </c>
      <c r="I3548" t="s">
        <v>125</v>
      </c>
    </row>
    <row r="3549" spans="2:9">
      <c r="B3549" s="1">
        <v>4</v>
      </c>
      <c r="C3549" s="1">
        <v>232.16</v>
      </c>
      <c r="D3549" s="1">
        <v>88.17</v>
      </c>
      <c r="E3549" s="1">
        <f t="shared" si="222"/>
        <v>668</v>
      </c>
      <c r="F3549" s="1">
        <f t="shared" si="223"/>
        <v>5</v>
      </c>
      <c r="G3549" s="1">
        <f t="shared" si="225"/>
        <v>20</v>
      </c>
      <c r="H3549" s="1">
        <f t="shared" si="224"/>
        <v>28</v>
      </c>
      <c r="I3549" t="s">
        <v>125</v>
      </c>
    </row>
    <row r="3550" spans="2:9">
      <c r="B3550" s="1">
        <v>4</v>
      </c>
      <c r="C3550" s="1">
        <v>191.38</v>
      </c>
      <c r="D3550" s="1">
        <v>67.61</v>
      </c>
      <c r="E3550" s="1">
        <f t="shared" si="222"/>
        <v>669</v>
      </c>
      <c r="F3550" s="1">
        <f t="shared" si="223"/>
        <v>5</v>
      </c>
      <c r="G3550" s="1">
        <f t="shared" si="225"/>
        <v>21</v>
      </c>
      <c r="H3550" s="1">
        <f t="shared" si="224"/>
        <v>28</v>
      </c>
      <c r="I3550" t="s">
        <v>125</v>
      </c>
    </row>
    <row r="3551" spans="2:9">
      <c r="B3551" s="1">
        <v>5</v>
      </c>
      <c r="C3551" s="1">
        <v>18.21</v>
      </c>
      <c r="D3551" s="1">
        <v>0</v>
      </c>
      <c r="E3551" s="1">
        <f t="shared" si="222"/>
        <v>670</v>
      </c>
      <c r="F3551" s="1">
        <f t="shared" si="223"/>
        <v>5</v>
      </c>
      <c r="G3551" s="1">
        <f t="shared" si="225"/>
        <v>22</v>
      </c>
      <c r="H3551" s="1">
        <f t="shared" si="224"/>
        <v>28</v>
      </c>
      <c r="I3551" t="s">
        <v>125</v>
      </c>
    </row>
    <row r="3552" spans="2:9">
      <c r="B3552" s="1">
        <v>5</v>
      </c>
      <c r="C3552" s="1">
        <v>14.77</v>
      </c>
      <c r="D3552" s="1">
        <v>16.88</v>
      </c>
      <c r="E3552" s="1">
        <f t="shared" si="222"/>
        <v>671</v>
      </c>
      <c r="F3552" s="1">
        <f t="shared" si="223"/>
        <v>5</v>
      </c>
      <c r="G3552" s="1">
        <f t="shared" si="225"/>
        <v>23</v>
      </c>
      <c r="H3552" s="1">
        <f t="shared" si="224"/>
        <v>28</v>
      </c>
      <c r="I3552" t="s">
        <v>125</v>
      </c>
    </row>
    <row r="3553" spans="2:9">
      <c r="B3553" s="1">
        <v>6</v>
      </c>
      <c r="C3553" s="1">
        <v>14.28</v>
      </c>
      <c r="D3553" s="1">
        <v>18.079999999999998</v>
      </c>
      <c r="E3553" s="1">
        <f t="shared" si="222"/>
        <v>672</v>
      </c>
      <c r="F3553" s="1">
        <f t="shared" si="223"/>
        <v>5</v>
      </c>
      <c r="G3553" s="1">
        <f t="shared" si="225"/>
        <v>24</v>
      </c>
      <c r="H3553" s="1">
        <f t="shared" si="224"/>
        <v>28</v>
      </c>
      <c r="I3553" t="s">
        <v>125</v>
      </c>
    </row>
    <row r="3554" spans="2:9">
      <c r="B3554" s="1">
        <v>6</v>
      </c>
      <c r="C3554" s="1">
        <v>12.85</v>
      </c>
      <c r="D3554" s="1">
        <v>20.04</v>
      </c>
      <c r="E3554" s="1">
        <f t="shared" si="222"/>
        <v>673</v>
      </c>
      <c r="F3554" s="1">
        <f t="shared" si="223"/>
        <v>5</v>
      </c>
      <c r="G3554" s="1">
        <f t="shared" si="225"/>
        <v>1</v>
      </c>
      <c r="H3554" s="1">
        <f t="shared" si="224"/>
        <v>29</v>
      </c>
      <c r="I3554" t="s">
        <v>125</v>
      </c>
    </row>
    <row r="3555" spans="2:9">
      <c r="B3555" s="1">
        <v>6</v>
      </c>
      <c r="C3555" s="1">
        <v>12.92</v>
      </c>
      <c r="D3555" s="1">
        <v>21.27</v>
      </c>
      <c r="E3555" s="1">
        <f t="shared" si="222"/>
        <v>674</v>
      </c>
      <c r="F3555" s="1">
        <f t="shared" si="223"/>
        <v>5</v>
      </c>
      <c r="G3555" s="1">
        <f t="shared" si="225"/>
        <v>2</v>
      </c>
      <c r="H3555" s="1">
        <f t="shared" si="224"/>
        <v>29</v>
      </c>
      <c r="I3555" t="s">
        <v>125</v>
      </c>
    </row>
    <row r="3556" spans="2:9">
      <c r="B3556" s="1">
        <v>6</v>
      </c>
      <c r="C3556" s="1">
        <v>12.02</v>
      </c>
      <c r="D3556" s="1">
        <v>19.649999999999999</v>
      </c>
      <c r="E3556" s="1">
        <f t="shared" si="222"/>
        <v>675</v>
      </c>
      <c r="F3556" s="1">
        <f t="shared" si="223"/>
        <v>5</v>
      </c>
      <c r="G3556" s="1">
        <f t="shared" si="225"/>
        <v>3</v>
      </c>
      <c r="H3556" s="1">
        <f t="shared" si="224"/>
        <v>29</v>
      </c>
      <c r="I3556" t="s">
        <v>125</v>
      </c>
    </row>
    <row r="3557" spans="2:9">
      <c r="B3557" s="1">
        <v>6</v>
      </c>
      <c r="C3557" s="1">
        <v>12.81</v>
      </c>
      <c r="D3557" s="1">
        <v>20.010000000000002</v>
      </c>
      <c r="E3557" s="1">
        <f t="shared" si="222"/>
        <v>676</v>
      </c>
      <c r="F3557" s="1">
        <f t="shared" si="223"/>
        <v>5</v>
      </c>
      <c r="G3557" s="1">
        <f t="shared" si="225"/>
        <v>4</v>
      </c>
      <c r="H3557" s="1">
        <f t="shared" si="224"/>
        <v>29</v>
      </c>
      <c r="I3557" t="s">
        <v>125</v>
      </c>
    </row>
    <row r="3558" spans="2:9">
      <c r="B3558" s="1">
        <v>6</v>
      </c>
      <c r="C3558" s="1">
        <v>12.16</v>
      </c>
      <c r="D3558" s="1">
        <v>20.7</v>
      </c>
      <c r="E3558" s="1">
        <f t="shared" si="222"/>
        <v>677</v>
      </c>
      <c r="F3558" s="1">
        <f t="shared" si="223"/>
        <v>5</v>
      </c>
      <c r="G3558" s="1">
        <f t="shared" si="225"/>
        <v>5</v>
      </c>
      <c r="H3558" s="1">
        <f t="shared" si="224"/>
        <v>29</v>
      </c>
      <c r="I3558" t="s">
        <v>125</v>
      </c>
    </row>
    <row r="3559" spans="2:9">
      <c r="B3559" s="1">
        <v>6</v>
      </c>
      <c r="C3559" s="1">
        <v>12.35</v>
      </c>
      <c r="D3559" s="1">
        <v>21.74</v>
      </c>
      <c r="E3559" s="1">
        <f t="shared" si="222"/>
        <v>678</v>
      </c>
      <c r="F3559" s="1">
        <f t="shared" si="223"/>
        <v>5</v>
      </c>
      <c r="G3559" s="1">
        <f t="shared" si="225"/>
        <v>6</v>
      </c>
      <c r="H3559" s="1">
        <f t="shared" si="224"/>
        <v>29</v>
      </c>
      <c r="I3559" t="s">
        <v>125</v>
      </c>
    </row>
    <row r="3560" spans="2:9">
      <c r="B3560" s="1">
        <v>6</v>
      </c>
      <c r="C3560" s="1">
        <v>12.78</v>
      </c>
      <c r="D3560" s="1">
        <v>21.64</v>
      </c>
      <c r="E3560" s="1">
        <f t="shared" si="222"/>
        <v>679</v>
      </c>
      <c r="F3560" s="1">
        <f t="shared" si="223"/>
        <v>5</v>
      </c>
      <c r="G3560" s="1">
        <f t="shared" si="225"/>
        <v>7</v>
      </c>
      <c r="H3560" s="1">
        <f t="shared" si="224"/>
        <v>29</v>
      </c>
      <c r="I3560" t="s">
        <v>125</v>
      </c>
    </row>
    <row r="3561" spans="2:9">
      <c r="B3561" s="1">
        <v>5</v>
      </c>
      <c r="C3561" s="1">
        <v>16.48</v>
      </c>
      <c r="D3561" s="1">
        <v>22.17</v>
      </c>
      <c r="E3561" s="1">
        <f t="shared" si="222"/>
        <v>680</v>
      </c>
      <c r="F3561" s="1">
        <f t="shared" si="223"/>
        <v>5</v>
      </c>
      <c r="G3561" s="1">
        <f t="shared" si="225"/>
        <v>8</v>
      </c>
      <c r="H3561" s="1">
        <f t="shared" si="224"/>
        <v>29</v>
      </c>
      <c r="I3561" t="s">
        <v>125</v>
      </c>
    </row>
    <row r="3562" spans="2:9">
      <c r="B3562" s="1">
        <v>4</v>
      </c>
      <c r="C3562" s="1">
        <v>167.65</v>
      </c>
      <c r="D3562" s="1">
        <v>134.65</v>
      </c>
      <c r="E3562" s="1">
        <f t="shared" si="222"/>
        <v>681</v>
      </c>
      <c r="F3562" s="1">
        <f t="shared" si="223"/>
        <v>5</v>
      </c>
      <c r="G3562" s="1">
        <f t="shared" si="225"/>
        <v>9</v>
      </c>
      <c r="H3562" s="1">
        <f t="shared" si="224"/>
        <v>29</v>
      </c>
      <c r="I3562" t="s">
        <v>125</v>
      </c>
    </row>
    <row r="3563" spans="2:9">
      <c r="B3563" s="1">
        <v>4</v>
      </c>
      <c r="C3563" s="1">
        <v>227.96</v>
      </c>
      <c r="D3563" s="1">
        <v>110.84</v>
      </c>
      <c r="E3563" s="1">
        <f t="shared" si="222"/>
        <v>682</v>
      </c>
      <c r="F3563" s="1">
        <f t="shared" si="223"/>
        <v>5</v>
      </c>
      <c r="G3563" s="1">
        <f t="shared" si="225"/>
        <v>10</v>
      </c>
      <c r="H3563" s="1">
        <f t="shared" si="224"/>
        <v>29</v>
      </c>
      <c r="I3563" t="s">
        <v>125</v>
      </c>
    </row>
    <row r="3564" spans="2:9">
      <c r="B3564" s="1">
        <v>4</v>
      </c>
      <c r="C3564" s="1">
        <v>204.56</v>
      </c>
      <c r="D3564" s="1">
        <v>63.47</v>
      </c>
      <c r="E3564" s="1">
        <f t="shared" si="222"/>
        <v>683</v>
      </c>
      <c r="F3564" s="1">
        <f t="shared" si="223"/>
        <v>5</v>
      </c>
      <c r="G3564" s="1">
        <f t="shared" si="225"/>
        <v>11</v>
      </c>
      <c r="H3564" s="1">
        <f t="shared" si="224"/>
        <v>29</v>
      </c>
      <c r="I3564" t="s">
        <v>125</v>
      </c>
    </row>
    <row r="3565" spans="2:9">
      <c r="B3565" s="1">
        <v>4</v>
      </c>
      <c r="C3565" s="1">
        <v>220.14</v>
      </c>
      <c r="D3565" s="1">
        <v>141.01</v>
      </c>
      <c r="E3565" s="1">
        <f t="shared" si="222"/>
        <v>684</v>
      </c>
      <c r="F3565" s="1">
        <f t="shared" si="223"/>
        <v>5</v>
      </c>
      <c r="G3565" s="1">
        <f t="shared" si="225"/>
        <v>12</v>
      </c>
      <c r="H3565" s="1">
        <f t="shared" si="224"/>
        <v>29</v>
      </c>
      <c r="I3565" t="s">
        <v>125</v>
      </c>
    </row>
    <row r="3566" spans="2:9">
      <c r="B3566" s="1">
        <v>4</v>
      </c>
      <c r="C3566" s="1">
        <v>20.09</v>
      </c>
      <c r="D3566" s="1">
        <v>0.04</v>
      </c>
      <c r="E3566" s="1">
        <f t="shared" si="222"/>
        <v>685</v>
      </c>
      <c r="F3566" s="1">
        <f t="shared" si="223"/>
        <v>5</v>
      </c>
      <c r="G3566" s="1">
        <f t="shared" si="225"/>
        <v>13</v>
      </c>
      <c r="H3566" s="1">
        <f t="shared" si="224"/>
        <v>29</v>
      </c>
      <c r="I3566" t="s">
        <v>125</v>
      </c>
    </row>
    <row r="3567" spans="2:9">
      <c r="B3567" s="1">
        <v>5</v>
      </c>
      <c r="C3567" s="1">
        <v>181.74</v>
      </c>
      <c r="D3567" s="1">
        <v>49.93</v>
      </c>
      <c r="E3567" s="1">
        <f t="shared" si="222"/>
        <v>686</v>
      </c>
      <c r="F3567" s="1">
        <f t="shared" si="223"/>
        <v>5</v>
      </c>
      <c r="G3567" s="1">
        <f t="shared" si="225"/>
        <v>14</v>
      </c>
      <c r="H3567" s="1">
        <f t="shared" si="224"/>
        <v>29</v>
      </c>
      <c r="I3567" t="s">
        <v>125</v>
      </c>
    </row>
    <row r="3568" spans="2:9">
      <c r="B3568" s="1">
        <v>5</v>
      </c>
      <c r="C3568" s="1">
        <v>211.94</v>
      </c>
      <c r="D3568" s="1">
        <v>70.89</v>
      </c>
      <c r="E3568" s="1">
        <f t="shared" si="222"/>
        <v>687</v>
      </c>
      <c r="F3568" s="1">
        <f t="shared" si="223"/>
        <v>5</v>
      </c>
      <c r="G3568" s="1">
        <f t="shared" si="225"/>
        <v>15</v>
      </c>
      <c r="H3568" s="1">
        <f t="shared" si="224"/>
        <v>29</v>
      </c>
      <c r="I3568" t="s">
        <v>125</v>
      </c>
    </row>
    <row r="3569" spans="2:9">
      <c r="B3569" s="1">
        <v>5</v>
      </c>
      <c r="C3569" s="1">
        <v>200.11</v>
      </c>
      <c r="D3569" s="1">
        <v>67.959999999999994</v>
      </c>
      <c r="E3569" s="1">
        <f t="shared" si="222"/>
        <v>688</v>
      </c>
      <c r="F3569" s="1">
        <f t="shared" si="223"/>
        <v>5</v>
      </c>
      <c r="G3569" s="1">
        <f t="shared" si="225"/>
        <v>16</v>
      </c>
      <c r="H3569" s="1">
        <f t="shared" si="224"/>
        <v>29</v>
      </c>
      <c r="I3569" t="s">
        <v>125</v>
      </c>
    </row>
    <row r="3570" spans="2:9">
      <c r="B3570" s="1">
        <v>5</v>
      </c>
      <c r="C3570" s="1">
        <v>201.85</v>
      </c>
      <c r="D3570" s="1">
        <v>66.239999999999995</v>
      </c>
      <c r="E3570" s="1">
        <f t="shared" si="222"/>
        <v>689</v>
      </c>
      <c r="F3570" s="1">
        <f t="shared" si="223"/>
        <v>5</v>
      </c>
      <c r="G3570" s="1">
        <f t="shared" si="225"/>
        <v>17</v>
      </c>
      <c r="H3570" s="1">
        <f t="shared" si="224"/>
        <v>29</v>
      </c>
      <c r="I3570" t="s">
        <v>125</v>
      </c>
    </row>
    <row r="3571" spans="2:9">
      <c r="B3571" s="1">
        <v>4</v>
      </c>
      <c r="C3571" s="1">
        <v>125.85</v>
      </c>
      <c r="D3571" s="1">
        <v>31.5</v>
      </c>
      <c r="E3571" s="1">
        <f t="shared" si="222"/>
        <v>690</v>
      </c>
      <c r="F3571" s="1">
        <f t="shared" si="223"/>
        <v>5</v>
      </c>
      <c r="G3571" s="1">
        <f t="shared" si="225"/>
        <v>18</v>
      </c>
      <c r="H3571" s="1">
        <f t="shared" si="224"/>
        <v>29</v>
      </c>
      <c r="I3571" t="s">
        <v>125</v>
      </c>
    </row>
    <row r="3572" spans="2:9">
      <c r="B3572" s="1">
        <v>4</v>
      </c>
      <c r="C3572" s="1">
        <v>150.36000000000001</v>
      </c>
      <c r="D3572" s="1">
        <v>57.81</v>
      </c>
      <c r="E3572" s="1">
        <f t="shared" si="222"/>
        <v>691</v>
      </c>
      <c r="F3572" s="1">
        <f t="shared" si="223"/>
        <v>5</v>
      </c>
      <c r="G3572" s="1">
        <f t="shared" si="225"/>
        <v>19</v>
      </c>
      <c r="H3572" s="1">
        <f t="shared" si="224"/>
        <v>29</v>
      </c>
      <c r="I3572" t="s">
        <v>125</v>
      </c>
    </row>
    <row r="3573" spans="2:9">
      <c r="B3573" s="1">
        <v>4</v>
      </c>
      <c r="C3573" s="1">
        <v>149.47</v>
      </c>
      <c r="D3573" s="1">
        <v>16.91</v>
      </c>
      <c r="E3573" s="1">
        <f t="shared" si="222"/>
        <v>692</v>
      </c>
      <c r="F3573" s="1">
        <f t="shared" si="223"/>
        <v>5</v>
      </c>
      <c r="G3573" s="1">
        <f t="shared" si="225"/>
        <v>20</v>
      </c>
      <c r="H3573" s="1">
        <f t="shared" si="224"/>
        <v>29</v>
      </c>
      <c r="I3573" t="s">
        <v>125</v>
      </c>
    </row>
    <row r="3574" spans="2:9">
      <c r="B3574" s="1">
        <v>4</v>
      </c>
      <c r="C3574" s="1">
        <v>113.43</v>
      </c>
      <c r="D3574" s="1">
        <v>7.74</v>
      </c>
      <c r="E3574" s="1">
        <f t="shared" si="222"/>
        <v>693</v>
      </c>
      <c r="F3574" s="1">
        <f t="shared" si="223"/>
        <v>5</v>
      </c>
      <c r="G3574" s="1">
        <f t="shared" si="225"/>
        <v>21</v>
      </c>
      <c r="H3574" s="1">
        <f t="shared" si="224"/>
        <v>29</v>
      </c>
      <c r="I3574" t="s">
        <v>125</v>
      </c>
    </row>
    <row r="3575" spans="2:9">
      <c r="B3575" s="1">
        <v>5</v>
      </c>
      <c r="C3575" s="1">
        <v>16.89</v>
      </c>
      <c r="D3575" s="1">
        <v>0</v>
      </c>
      <c r="E3575" s="1">
        <f t="shared" si="222"/>
        <v>694</v>
      </c>
      <c r="F3575" s="1">
        <f t="shared" si="223"/>
        <v>5</v>
      </c>
      <c r="G3575" s="1">
        <f t="shared" si="225"/>
        <v>22</v>
      </c>
      <c r="H3575" s="1">
        <f t="shared" si="224"/>
        <v>29</v>
      </c>
      <c r="I3575" t="s">
        <v>125</v>
      </c>
    </row>
    <row r="3576" spans="2:9">
      <c r="B3576" s="1">
        <v>5</v>
      </c>
      <c r="C3576" s="1">
        <v>14.19</v>
      </c>
      <c r="D3576" s="1">
        <v>15.3</v>
      </c>
      <c r="E3576" s="1">
        <f t="shared" si="222"/>
        <v>695</v>
      </c>
      <c r="F3576" s="1">
        <f t="shared" si="223"/>
        <v>5</v>
      </c>
      <c r="G3576" s="1">
        <f t="shared" si="225"/>
        <v>23</v>
      </c>
      <c r="H3576" s="1">
        <f t="shared" si="224"/>
        <v>29</v>
      </c>
      <c r="I3576" t="s">
        <v>125</v>
      </c>
    </row>
    <row r="3577" spans="2:9">
      <c r="B3577" s="1">
        <v>6</v>
      </c>
      <c r="C3577" s="1">
        <v>13.9</v>
      </c>
      <c r="D3577" s="1">
        <v>17.38</v>
      </c>
      <c r="E3577" s="1">
        <f t="shared" si="222"/>
        <v>696</v>
      </c>
      <c r="F3577" s="1">
        <f t="shared" si="223"/>
        <v>5</v>
      </c>
      <c r="G3577" s="1">
        <f t="shared" si="225"/>
        <v>24</v>
      </c>
      <c r="H3577" s="1">
        <f t="shared" si="224"/>
        <v>29</v>
      </c>
      <c r="I3577" t="s">
        <v>125</v>
      </c>
    </row>
    <row r="3578" spans="2:9">
      <c r="B3578" s="1">
        <v>6</v>
      </c>
      <c r="C3578" s="1">
        <v>12.17</v>
      </c>
      <c r="D3578" s="1">
        <v>19.510000000000002</v>
      </c>
      <c r="E3578" s="1">
        <f t="shared" si="222"/>
        <v>697</v>
      </c>
      <c r="F3578" s="1">
        <f t="shared" si="223"/>
        <v>5</v>
      </c>
      <c r="G3578" s="1">
        <f t="shared" si="225"/>
        <v>1</v>
      </c>
      <c r="H3578" s="1">
        <f t="shared" si="224"/>
        <v>30</v>
      </c>
      <c r="I3578" t="s">
        <v>125</v>
      </c>
    </row>
    <row r="3579" spans="2:9">
      <c r="B3579" s="1">
        <v>6</v>
      </c>
      <c r="C3579" s="1">
        <v>12.28</v>
      </c>
      <c r="D3579" s="1">
        <v>20.010000000000002</v>
      </c>
      <c r="E3579" s="1">
        <f t="shared" si="222"/>
        <v>698</v>
      </c>
      <c r="F3579" s="1">
        <f t="shared" si="223"/>
        <v>5</v>
      </c>
      <c r="G3579" s="1">
        <f t="shared" si="225"/>
        <v>2</v>
      </c>
      <c r="H3579" s="1">
        <f t="shared" si="224"/>
        <v>30</v>
      </c>
      <c r="I3579" t="s">
        <v>125</v>
      </c>
    </row>
    <row r="3580" spans="2:9">
      <c r="B3580" s="1">
        <v>6</v>
      </c>
      <c r="C3580" s="1">
        <v>11.74</v>
      </c>
      <c r="D3580" s="1">
        <v>19.59</v>
      </c>
      <c r="E3580" s="1">
        <f t="shared" si="222"/>
        <v>699</v>
      </c>
      <c r="F3580" s="1">
        <f t="shared" si="223"/>
        <v>5</v>
      </c>
      <c r="G3580" s="1">
        <f t="shared" si="225"/>
        <v>3</v>
      </c>
      <c r="H3580" s="1">
        <f t="shared" si="224"/>
        <v>30</v>
      </c>
      <c r="I3580" t="s">
        <v>125</v>
      </c>
    </row>
    <row r="3581" spans="2:9">
      <c r="B3581" s="1">
        <v>6</v>
      </c>
      <c r="C3581" s="1">
        <v>12.09</v>
      </c>
      <c r="D3581" s="1">
        <v>20.059999999999999</v>
      </c>
      <c r="E3581" s="1">
        <f t="shared" si="222"/>
        <v>700</v>
      </c>
      <c r="F3581" s="1">
        <f t="shared" si="223"/>
        <v>5</v>
      </c>
      <c r="G3581" s="1">
        <f t="shared" si="225"/>
        <v>4</v>
      </c>
      <c r="H3581" s="1">
        <f t="shared" si="224"/>
        <v>30</v>
      </c>
      <c r="I3581" t="s">
        <v>125</v>
      </c>
    </row>
    <row r="3582" spans="2:9">
      <c r="B3582" s="1">
        <v>6</v>
      </c>
      <c r="C3582" s="1">
        <v>12.31</v>
      </c>
      <c r="D3582" s="1">
        <v>20.3</v>
      </c>
      <c r="E3582" s="1">
        <f t="shared" si="222"/>
        <v>701</v>
      </c>
      <c r="F3582" s="1">
        <f t="shared" si="223"/>
        <v>5</v>
      </c>
      <c r="G3582" s="1">
        <f t="shared" si="225"/>
        <v>5</v>
      </c>
      <c r="H3582" s="1">
        <f t="shared" si="224"/>
        <v>30</v>
      </c>
      <c r="I3582" t="s">
        <v>125</v>
      </c>
    </row>
    <row r="3583" spans="2:9">
      <c r="B3583" s="1">
        <v>6</v>
      </c>
      <c r="C3583" s="1">
        <v>12.31</v>
      </c>
      <c r="D3583" s="1">
        <v>21.67</v>
      </c>
      <c r="E3583" s="1">
        <f t="shared" si="222"/>
        <v>702</v>
      </c>
      <c r="F3583" s="1">
        <f t="shared" si="223"/>
        <v>5</v>
      </c>
      <c r="G3583" s="1">
        <f t="shared" si="225"/>
        <v>6</v>
      </c>
      <c r="H3583" s="1">
        <f t="shared" si="224"/>
        <v>30</v>
      </c>
      <c r="I3583" t="s">
        <v>125</v>
      </c>
    </row>
    <row r="3584" spans="2:9">
      <c r="B3584" s="1">
        <v>6</v>
      </c>
      <c r="C3584" s="1">
        <v>11.99</v>
      </c>
      <c r="D3584" s="1">
        <v>21.64</v>
      </c>
      <c r="E3584" s="1">
        <f t="shared" si="222"/>
        <v>703</v>
      </c>
      <c r="F3584" s="1">
        <f t="shared" si="223"/>
        <v>5</v>
      </c>
      <c r="G3584" s="1">
        <f t="shared" si="225"/>
        <v>7</v>
      </c>
      <c r="H3584" s="1">
        <f t="shared" si="224"/>
        <v>30</v>
      </c>
      <c r="I3584" t="s">
        <v>125</v>
      </c>
    </row>
    <row r="3585" spans="2:9">
      <c r="B3585" s="1">
        <v>5</v>
      </c>
      <c r="C3585" s="1">
        <v>15.53</v>
      </c>
      <c r="D3585" s="1">
        <v>21.89</v>
      </c>
      <c r="E3585" s="1">
        <f t="shared" si="222"/>
        <v>704</v>
      </c>
      <c r="F3585" s="1">
        <f t="shared" si="223"/>
        <v>5</v>
      </c>
      <c r="G3585" s="1">
        <f t="shared" si="225"/>
        <v>8</v>
      </c>
      <c r="H3585" s="1">
        <f t="shared" si="224"/>
        <v>30</v>
      </c>
      <c r="I3585" t="s">
        <v>125</v>
      </c>
    </row>
    <row r="3586" spans="2:9">
      <c r="B3586" s="1">
        <v>4</v>
      </c>
      <c r="C3586" s="1">
        <v>197.82</v>
      </c>
      <c r="D3586" s="1">
        <v>179.82</v>
      </c>
      <c r="E3586" s="1">
        <f t="shared" si="222"/>
        <v>705</v>
      </c>
      <c r="F3586" s="1">
        <f t="shared" si="223"/>
        <v>5</v>
      </c>
      <c r="G3586" s="1">
        <f t="shared" si="225"/>
        <v>9</v>
      </c>
      <c r="H3586" s="1">
        <f t="shared" si="224"/>
        <v>30</v>
      </c>
      <c r="I3586" t="s">
        <v>125</v>
      </c>
    </row>
    <row r="3587" spans="2:9">
      <c r="B3587" s="1">
        <v>4</v>
      </c>
      <c r="C3587" s="1">
        <v>334.76</v>
      </c>
      <c r="D3587" s="1">
        <v>149.01</v>
      </c>
      <c r="E3587" s="1">
        <f t="shared" si="222"/>
        <v>706</v>
      </c>
      <c r="F3587" s="1">
        <f t="shared" si="223"/>
        <v>5</v>
      </c>
      <c r="G3587" s="1">
        <f t="shared" si="225"/>
        <v>10</v>
      </c>
      <c r="H3587" s="1">
        <f t="shared" si="224"/>
        <v>30</v>
      </c>
      <c r="I3587" t="s">
        <v>125</v>
      </c>
    </row>
    <row r="3588" spans="2:9">
      <c r="B3588" s="1">
        <v>4</v>
      </c>
      <c r="C3588" s="1">
        <v>354.78</v>
      </c>
      <c r="D3588" s="1">
        <v>138.16</v>
      </c>
      <c r="E3588" s="1">
        <f t="shared" ref="E3588:E3651" si="226">E3587+1</f>
        <v>707</v>
      </c>
      <c r="F3588" s="1">
        <f t="shared" si="223"/>
        <v>5</v>
      </c>
      <c r="G3588" s="1">
        <f t="shared" si="225"/>
        <v>11</v>
      </c>
      <c r="H3588" s="1">
        <f t="shared" si="224"/>
        <v>30</v>
      </c>
      <c r="I3588" t="s">
        <v>125</v>
      </c>
    </row>
    <row r="3589" spans="2:9">
      <c r="B3589" s="1">
        <v>4</v>
      </c>
      <c r="C3589" s="1">
        <v>304.60000000000002</v>
      </c>
      <c r="D3589" s="1">
        <v>186.98</v>
      </c>
      <c r="E3589" s="1">
        <f t="shared" si="226"/>
        <v>708</v>
      </c>
      <c r="F3589" s="1">
        <f t="shared" si="223"/>
        <v>5</v>
      </c>
      <c r="G3589" s="1">
        <f t="shared" si="225"/>
        <v>12</v>
      </c>
      <c r="H3589" s="1">
        <f t="shared" si="224"/>
        <v>30</v>
      </c>
      <c r="I3589" t="s">
        <v>125</v>
      </c>
    </row>
    <row r="3590" spans="2:9">
      <c r="B3590" s="1">
        <v>4</v>
      </c>
      <c r="C3590" s="1">
        <v>25.13</v>
      </c>
      <c r="D3590" s="1">
        <v>3.96</v>
      </c>
      <c r="E3590" s="1">
        <f t="shared" si="226"/>
        <v>709</v>
      </c>
      <c r="F3590" s="1">
        <f t="shared" si="223"/>
        <v>5</v>
      </c>
      <c r="G3590" s="1">
        <f t="shared" si="225"/>
        <v>13</v>
      </c>
      <c r="H3590" s="1">
        <f t="shared" si="224"/>
        <v>30</v>
      </c>
      <c r="I3590" t="s">
        <v>125</v>
      </c>
    </row>
    <row r="3591" spans="2:9">
      <c r="B3591" s="1">
        <v>5</v>
      </c>
      <c r="C3591" s="1">
        <v>179.46</v>
      </c>
      <c r="D3591" s="1">
        <v>44.29</v>
      </c>
      <c r="E3591" s="1">
        <f t="shared" si="226"/>
        <v>710</v>
      </c>
      <c r="F3591" s="1">
        <f t="shared" si="223"/>
        <v>5</v>
      </c>
      <c r="G3591" s="1">
        <f t="shared" si="225"/>
        <v>14</v>
      </c>
      <c r="H3591" s="1">
        <f t="shared" si="224"/>
        <v>30</v>
      </c>
      <c r="I3591" t="s">
        <v>125</v>
      </c>
    </row>
    <row r="3592" spans="2:9">
      <c r="B3592" s="1">
        <v>5</v>
      </c>
      <c r="C3592" s="1">
        <v>327.02</v>
      </c>
      <c r="D3592" s="1">
        <v>100.33</v>
      </c>
      <c r="E3592" s="1">
        <f t="shared" si="226"/>
        <v>711</v>
      </c>
      <c r="F3592" s="1">
        <f t="shared" si="223"/>
        <v>5</v>
      </c>
      <c r="G3592" s="1">
        <f t="shared" si="225"/>
        <v>15</v>
      </c>
      <c r="H3592" s="1">
        <f t="shared" si="224"/>
        <v>30</v>
      </c>
      <c r="I3592" t="s">
        <v>125</v>
      </c>
    </row>
    <row r="3593" spans="2:9">
      <c r="B3593" s="1">
        <v>5</v>
      </c>
      <c r="C3593" s="1">
        <v>350.64</v>
      </c>
      <c r="D3593" s="1">
        <v>106.17</v>
      </c>
      <c r="E3593" s="1">
        <f t="shared" si="226"/>
        <v>712</v>
      </c>
      <c r="F3593" s="1">
        <f t="shared" si="223"/>
        <v>5</v>
      </c>
      <c r="G3593" s="1">
        <f t="shared" si="225"/>
        <v>16</v>
      </c>
      <c r="H3593" s="1">
        <f t="shared" si="224"/>
        <v>30</v>
      </c>
      <c r="I3593" t="s">
        <v>125</v>
      </c>
    </row>
    <row r="3594" spans="2:9">
      <c r="B3594" s="1">
        <v>5</v>
      </c>
      <c r="C3594" s="1">
        <v>396.87</v>
      </c>
      <c r="D3594" s="1">
        <v>124.41</v>
      </c>
      <c r="E3594" s="1">
        <f t="shared" si="226"/>
        <v>713</v>
      </c>
      <c r="F3594" s="1">
        <f t="shared" si="223"/>
        <v>5</v>
      </c>
      <c r="G3594" s="1">
        <f t="shared" si="225"/>
        <v>17</v>
      </c>
      <c r="H3594" s="1">
        <f t="shared" si="224"/>
        <v>30</v>
      </c>
      <c r="I3594" t="s">
        <v>125</v>
      </c>
    </row>
    <row r="3595" spans="2:9">
      <c r="B3595" s="1">
        <v>4</v>
      </c>
      <c r="C3595" s="1">
        <v>263.23</v>
      </c>
      <c r="D3595" s="1">
        <v>71.569999999999993</v>
      </c>
      <c r="E3595" s="1">
        <f t="shared" si="226"/>
        <v>714</v>
      </c>
      <c r="F3595" s="1">
        <f t="shared" ref="F3595:F3658" si="227">F3594</f>
        <v>5</v>
      </c>
      <c r="G3595" s="1">
        <f t="shared" si="225"/>
        <v>18</v>
      </c>
      <c r="H3595" s="1">
        <f t="shared" si="224"/>
        <v>30</v>
      </c>
      <c r="I3595" t="s">
        <v>125</v>
      </c>
    </row>
    <row r="3596" spans="2:9">
      <c r="B3596" s="1">
        <v>4</v>
      </c>
      <c r="C3596" s="1">
        <v>300.39</v>
      </c>
      <c r="D3596" s="1">
        <v>123.12</v>
      </c>
      <c r="E3596" s="1">
        <f t="shared" si="226"/>
        <v>715</v>
      </c>
      <c r="F3596" s="1">
        <f t="shared" si="227"/>
        <v>5</v>
      </c>
      <c r="G3596" s="1">
        <f t="shared" si="225"/>
        <v>19</v>
      </c>
      <c r="H3596" s="1">
        <f t="shared" si="224"/>
        <v>30</v>
      </c>
      <c r="I3596" t="s">
        <v>125</v>
      </c>
    </row>
    <row r="3597" spans="2:9">
      <c r="B3597" s="1">
        <v>4</v>
      </c>
      <c r="C3597" s="1">
        <v>221.5</v>
      </c>
      <c r="D3597" s="1">
        <v>82.88</v>
      </c>
      <c r="E3597" s="1">
        <f t="shared" si="226"/>
        <v>716</v>
      </c>
      <c r="F3597" s="1">
        <f t="shared" si="227"/>
        <v>5</v>
      </c>
      <c r="G3597" s="1">
        <f t="shared" si="225"/>
        <v>20</v>
      </c>
      <c r="H3597" s="1">
        <f t="shared" si="224"/>
        <v>30</v>
      </c>
      <c r="I3597" t="s">
        <v>125</v>
      </c>
    </row>
    <row r="3598" spans="2:9">
      <c r="B3598" s="1">
        <v>4</v>
      </c>
      <c r="C3598" s="1">
        <v>341.03</v>
      </c>
      <c r="D3598" s="1">
        <v>117.29</v>
      </c>
      <c r="E3598" s="1">
        <f t="shared" si="226"/>
        <v>717</v>
      </c>
      <c r="F3598" s="1">
        <f t="shared" si="227"/>
        <v>5</v>
      </c>
      <c r="G3598" s="1">
        <f t="shared" si="225"/>
        <v>21</v>
      </c>
      <c r="H3598" s="1">
        <f t="shared" si="224"/>
        <v>30</v>
      </c>
      <c r="I3598" t="s">
        <v>125</v>
      </c>
    </row>
    <row r="3599" spans="2:9">
      <c r="B3599" s="1">
        <v>5</v>
      </c>
      <c r="C3599" s="1">
        <v>19.23</v>
      </c>
      <c r="D3599" s="1">
        <v>0</v>
      </c>
      <c r="E3599" s="1">
        <f t="shared" si="226"/>
        <v>718</v>
      </c>
      <c r="F3599" s="1">
        <f t="shared" si="227"/>
        <v>5</v>
      </c>
      <c r="G3599" s="1">
        <f t="shared" si="225"/>
        <v>22</v>
      </c>
      <c r="H3599" s="1">
        <f t="shared" si="224"/>
        <v>30</v>
      </c>
      <c r="I3599" t="s">
        <v>125</v>
      </c>
    </row>
    <row r="3600" spans="2:9">
      <c r="B3600" s="1">
        <v>5</v>
      </c>
      <c r="C3600" s="1">
        <v>14.47</v>
      </c>
      <c r="D3600" s="1">
        <v>17.489999999999998</v>
      </c>
      <c r="E3600" s="1">
        <f t="shared" si="226"/>
        <v>719</v>
      </c>
      <c r="F3600" s="1">
        <f t="shared" si="227"/>
        <v>5</v>
      </c>
      <c r="G3600" s="1">
        <f t="shared" si="225"/>
        <v>23</v>
      </c>
      <c r="H3600" s="1">
        <f t="shared" si="224"/>
        <v>30</v>
      </c>
      <c r="I3600" t="s">
        <v>125</v>
      </c>
    </row>
    <row r="3601" spans="2:9">
      <c r="B3601" s="1">
        <v>6</v>
      </c>
      <c r="C3601" s="1">
        <v>13.94</v>
      </c>
      <c r="D3601" s="1">
        <v>18.72</v>
      </c>
      <c r="E3601" s="1">
        <f t="shared" si="226"/>
        <v>720</v>
      </c>
      <c r="F3601" s="1">
        <f t="shared" si="227"/>
        <v>5</v>
      </c>
      <c r="G3601" s="1">
        <f t="shared" si="225"/>
        <v>24</v>
      </c>
      <c r="H3601" s="1">
        <f t="shared" si="224"/>
        <v>30</v>
      </c>
      <c r="I3601" t="s">
        <v>125</v>
      </c>
    </row>
    <row r="3602" spans="2:9">
      <c r="B3602" s="1">
        <v>6</v>
      </c>
      <c r="C3602" s="1">
        <v>13.18</v>
      </c>
      <c r="D3602" s="1">
        <v>20.41</v>
      </c>
      <c r="E3602" s="1">
        <f t="shared" si="226"/>
        <v>721</v>
      </c>
      <c r="F3602" s="1">
        <f t="shared" si="227"/>
        <v>5</v>
      </c>
      <c r="G3602" s="1">
        <f t="shared" si="225"/>
        <v>1</v>
      </c>
      <c r="H3602" s="1">
        <f t="shared" si="224"/>
        <v>31</v>
      </c>
      <c r="I3602" t="s">
        <v>125</v>
      </c>
    </row>
    <row r="3603" spans="2:9">
      <c r="B3603" s="1">
        <v>6</v>
      </c>
      <c r="C3603" s="1">
        <v>12.84</v>
      </c>
      <c r="D3603" s="1">
        <v>23.08</v>
      </c>
      <c r="E3603" s="1">
        <f t="shared" si="226"/>
        <v>722</v>
      </c>
      <c r="F3603" s="1">
        <f t="shared" si="227"/>
        <v>5</v>
      </c>
      <c r="G3603" s="1">
        <f t="shared" si="225"/>
        <v>2</v>
      </c>
      <c r="H3603" s="1">
        <f t="shared" si="224"/>
        <v>31</v>
      </c>
      <c r="I3603" t="s">
        <v>125</v>
      </c>
    </row>
    <row r="3604" spans="2:9">
      <c r="B3604" s="1">
        <v>6</v>
      </c>
      <c r="C3604" s="1">
        <v>11.88</v>
      </c>
      <c r="D3604" s="1">
        <v>21.75</v>
      </c>
      <c r="E3604" s="1">
        <f t="shared" si="226"/>
        <v>723</v>
      </c>
      <c r="F3604" s="1">
        <f t="shared" si="227"/>
        <v>5</v>
      </c>
      <c r="G3604" s="1">
        <f t="shared" si="225"/>
        <v>3</v>
      </c>
      <c r="H3604" s="1">
        <f t="shared" si="224"/>
        <v>31</v>
      </c>
      <c r="I3604" t="s">
        <v>125</v>
      </c>
    </row>
    <row r="3605" spans="2:9">
      <c r="B3605" s="1">
        <v>6</v>
      </c>
      <c r="C3605" s="1">
        <v>11.71</v>
      </c>
      <c r="D3605" s="1">
        <v>21.09</v>
      </c>
      <c r="E3605" s="1">
        <f t="shared" si="226"/>
        <v>724</v>
      </c>
      <c r="F3605" s="1">
        <f t="shared" si="227"/>
        <v>5</v>
      </c>
      <c r="G3605" s="1">
        <f t="shared" si="225"/>
        <v>4</v>
      </c>
      <c r="H3605" s="1">
        <f t="shared" si="224"/>
        <v>31</v>
      </c>
      <c r="I3605" t="s">
        <v>125</v>
      </c>
    </row>
    <row r="3606" spans="2:9">
      <c r="B3606" s="1">
        <v>6</v>
      </c>
      <c r="C3606" s="1">
        <v>12.24</v>
      </c>
      <c r="D3606" s="1">
        <v>20.84</v>
      </c>
      <c r="E3606" s="1">
        <f t="shared" si="226"/>
        <v>725</v>
      </c>
      <c r="F3606" s="1">
        <f t="shared" si="227"/>
        <v>5</v>
      </c>
      <c r="G3606" s="1">
        <f t="shared" si="225"/>
        <v>5</v>
      </c>
      <c r="H3606" s="1">
        <f t="shared" si="224"/>
        <v>31</v>
      </c>
      <c r="I3606" t="s">
        <v>125</v>
      </c>
    </row>
    <row r="3607" spans="2:9">
      <c r="B3607" s="1">
        <v>6</v>
      </c>
      <c r="C3607" s="1">
        <v>11.67</v>
      </c>
      <c r="D3607" s="1">
        <v>22.5</v>
      </c>
      <c r="E3607" s="1">
        <f t="shared" si="226"/>
        <v>726</v>
      </c>
      <c r="F3607" s="1">
        <f t="shared" si="227"/>
        <v>5</v>
      </c>
      <c r="G3607" s="1">
        <f t="shared" si="225"/>
        <v>6</v>
      </c>
      <c r="H3607" s="1">
        <f t="shared" si="224"/>
        <v>31</v>
      </c>
      <c r="I3607" t="s">
        <v>125</v>
      </c>
    </row>
    <row r="3608" spans="2:9">
      <c r="B3608" s="1">
        <v>6</v>
      </c>
      <c r="C3608" s="1">
        <v>11.52</v>
      </c>
      <c r="D3608" s="1">
        <v>21.38</v>
      </c>
      <c r="E3608" s="1">
        <f t="shared" si="226"/>
        <v>727</v>
      </c>
      <c r="F3608" s="1">
        <f t="shared" si="227"/>
        <v>5</v>
      </c>
      <c r="G3608" s="1">
        <f t="shared" si="225"/>
        <v>7</v>
      </c>
      <c r="H3608" s="1">
        <f t="shared" si="224"/>
        <v>31</v>
      </c>
      <c r="I3608" t="s">
        <v>125</v>
      </c>
    </row>
    <row r="3609" spans="2:9">
      <c r="B3609" s="1">
        <v>6</v>
      </c>
      <c r="C3609" s="1">
        <v>15.45</v>
      </c>
      <c r="D3609" s="1">
        <v>23.87</v>
      </c>
      <c r="E3609" s="1">
        <f t="shared" si="226"/>
        <v>728</v>
      </c>
      <c r="F3609" s="1">
        <f t="shared" si="227"/>
        <v>5</v>
      </c>
      <c r="G3609" s="1">
        <f t="shared" si="225"/>
        <v>8</v>
      </c>
      <c r="H3609" s="1">
        <f t="shared" si="224"/>
        <v>31</v>
      </c>
      <c r="I3609" t="s">
        <v>125</v>
      </c>
    </row>
    <row r="3610" spans="2:9">
      <c r="B3610" s="1">
        <v>6</v>
      </c>
      <c r="C3610" s="1">
        <v>347.66</v>
      </c>
      <c r="D3610" s="1">
        <v>247.07</v>
      </c>
      <c r="E3610" s="1">
        <f t="shared" si="226"/>
        <v>729</v>
      </c>
      <c r="F3610" s="1">
        <f t="shared" si="227"/>
        <v>5</v>
      </c>
      <c r="G3610" s="1">
        <f t="shared" si="225"/>
        <v>9</v>
      </c>
      <c r="H3610" s="1">
        <f t="shared" ref="H3610:H3673" si="228">H3586+1</f>
        <v>31</v>
      </c>
      <c r="I3610" t="s">
        <v>125</v>
      </c>
    </row>
    <row r="3611" spans="2:9">
      <c r="B3611" s="1">
        <v>6</v>
      </c>
      <c r="C3611" s="1">
        <v>386.38</v>
      </c>
      <c r="D3611" s="1">
        <v>176.58</v>
      </c>
      <c r="E3611" s="1">
        <f t="shared" si="226"/>
        <v>730</v>
      </c>
      <c r="F3611" s="1">
        <f t="shared" si="227"/>
        <v>5</v>
      </c>
      <c r="G3611" s="1">
        <f t="shared" ref="G3611:G3674" si="229">G3587</f>
        <v>10</v>
      </c>
      <c r="H3611" s="1">
        <f t="shared" si="228"/>
        <v>31</v>
      </c>
      <c r="I3611" t="s">
        <v>125</v>
      </c>
    </row>
    <row r="3612" spans="2:9">
      <c r="B3612" s="1">
        <v>6</v>
      </c>
      <c r="C3612" s="1">
        <v>317.41000000000003</v>
      </c>
      <c r="D3612" s="1">
        <v>139.35</v>
      </c>
      <c r="E3612" s="1">
        <f t="shared" si="226"/>
        <v>731</v>
      </c>
      <c r="F3612" s="1">
        <f t="shared" si="227"/>
        <v>5</v>
      </c>
      <c r="G3612" s="1">
        <f t="shared" si="229"/>
        <v>11</v>
      </c>
      <c r="H3612" s="1">
        <f t="shared" si="228"/>
        <v>31</v>
      </c>
      <c r="I3612" t="s">
        <v>125</v>
      </c>
    </row>
    <row r="3613" spans="2:9">
      <c r="B3613" s="1">
        <v>6</v>
      </c>
      <c r="C3613" s="1">
        <v>217.51</v>
      </c>
      <c r="D3613" s="1">
        <v>171.9</v>
      </c>
      <c r="E3613" s="1">
        <f t="shared" si="226"/>
        <v>732</v>
      </c>
      <c r="F3613" s="1">
        <f t="shared" si="227"/>
        <v>5</v>
      </c>
      <c r="G3613" s="1">
        <f t="shared" si="229"/>
        <v>12</v>
      </c>
      <c r="H3613" s="1">
        <f t="shared" si="228"/>
        <v>31</v>
      </c>
      <c r="I3613" t="s">
        <v>125</v>
      </c>
    </row>
    <row r="3614" spans="2:9">
      <c r="B3614" s="1">
        <v>6</v>
      </c>
      <c r="C3614" s="1">
        <v>21.97</v>
      </c>
      <c r="D3614" s="1">
        <v>0.54</v>
      </c>
      <c r="E3614" s="1">
        <f t="shared" si="226"/>
        <v>733</v>
      </c>
      <c r="F3614" s="1">
        <f t="shared" si="227"/>
        <v>5</v>
      </c>
      <c r="G3614" s="1">
        <f t="shared" si="229"/>
        <v>13</v>
      </c>
      <c r="H3614" s="1">
        <f t="shared" si="228"/>
        <v>31</v>
      </c>
      <c r="I3614" t="s">
        <v>125</v>
      </c>
    </row>
    <row r="3615" spans="2:9">
      <c r="B3615" s="1">
        <v>6</v>
      </c>
      <c r="C3615" s="1">
        <v>228.09</v>
      </c>
      <c r="D3615" s="1">
        <v>123.44</v>
      </c>
      <c r="E3615" s="1">
        <f t="shared" si="226"/>
        <v>734</v>
      </c>
      <c r="F3615" s="1">
        <f t="shared" si="227"/>
        <v>5</v>
      </c>
      <c r="G3615" s="1">
        <f t="shared" si="229"/>
        <v>14</v>
      </c>
      <c r="H3615" s="1">
        <f t="shared" si="228"/>
        <v>31</v>
      </c>
      <c r="I3615" t="s">
        <v>125</v>
      </c>
    </row>
    <row r="3616" spans="2:9">
      <c r="B3616" s="1">
        <v>6</v>
      </c>
      <c r="C3616" s="1">
        <v>207.69</v>
      </c>
      <c r="D3616" s="1">
        <v>73.010000000000005</v>
      </c>
      <c r="E3616" s="1">
        <f t="shared" si="226"/>
        <v>735</v>
      </c>
      <c r="F3616" s="1">
        <f t="shared" si="227"/>
        <v>5</v>
      </c>
      <c r="G3616" s="1">
        <f t="shared" si="229"/>
        <v>15</v>
      </c>
      <c r="H3616" s="1">
        <f t="shared" si="228"/>
        <v>31</v>
      </c>
      <c r="I3616" t="s">
        <v>125</v>
      </c>
    </row>
    <row r="3617" spans="2:9">
      <c r="B3617" s="1">
        <v>6</v>
      </c>
      <c r="C3617" s="1">
        <v>399.24</v>
      </c>
      <c r="D3617" s="1">
        <v>161.41999999999999</v>
      </c>
      <c r="E3617" s="1">
        <f t="shared" si="226"/>
        <v>736</v>
      </c>
      <c r="F3617" s="1">
        <f t="shared" si="227"/>
        <v>5</v>
      </c>
      <c r="G3617" s="1">
        <f t="shared" si="229"/>
        <v>16</v>
      </c>
      <c r="H3617" s="1">
        <f t="shared" si="228"/>
        <v>31</v>
      </c>
      <c r="I3617" t="s">
        <v>125</v>
      </c>
    </row>
    <row r="3618" spans="2:9">
      <c r="B3618" s="1">
        <v>6</v>
      </c>
      <c r="C3618" s="1">
        <v>240.48</v>
      </c>
      <c r="D3618" s="1">
        <v>86.15</v>
      </c>
      <c r="E3618" s="1">
        <f t="shared" si="226"/>
        <v>737</v>
      </c>
      <c r="F3618" s="1">
        <f t="shared" si="227"/>
        <v>5</v>
      </c>
      <c r="G3618" s="1">
        <f t="shared" si="229"/>
        <v>17</v>
      </c>
      <c r="H3618" s="1">
        <f t="shared" si="228"/>
        <v>31</v>
      </c>
      <c r="I3618" t="s">
        <v>125</v>
      </c>
    </row>
    <row r="3619" spans="2:9">
      <c r="B3619" s="1">
        <v>6</v>
      </c>
      <c r="C3619" s="1">
        <v>169.99</v>
      </c>
      <c r="D3619" s="1">
        <v>35</v>
      </c>
      <c r="E3619" s="1">
        <f t="shared" si="226"/>
        <v>738</v>
      </c>
      <c r="F3619" s="1">
        <f t="shared" si="227"/>
        <v>5</v>
      </c>
      <c r="G3619" s="1">
        <f t="shared" si="229"/>
        <v>18</v>
      </c>
      <c r="H3619" s="1">
        <f t="shared" si="228"/>
        <v>31</v>
      </c>
      <c r="I3619" t="s">
        <v>125</v>
      </c>
    </row>
    <row r="3620" spans="2:9">
      <c r="B3620" s="1">
        <v>6</v>
      </c>
      <c r="C3620" s="1">
        <v>40.46</v>
      </c>
      <c r="D3620" s="1">
        <v>9.07</v>
      </c>
      <c r="E3620" s="1">
        <f t="shared" si="226"/>
        <v>739</v>
      </c>
      <c r="F3620" s="1">
        <f t="shared" si="227"/>
        <v>5</v>
      </c>
      <c r="G3620" s="1">
        <f t="shared" si="229"/>
        <v>19</v>
      </c>
      <c r="H3620" s="1">
        <f t="shared" si="228"/>
        <v>31</v>
      </c>
      <c r="I3620" t="s">
        <v>125</v>
      </c>
    </row>
    <row r="3621" spans="2:9">
      <c r="B3621" s="1">
        <v>6</v>
      </c>
      <c r="C3621" s="1">
        <v>16.13</v>
      </c>
      <c r="D3621" s="1">
        <v>0</v>
      </c>
      <c r="E3621" s="1">
        <f t="shared" si="226"/>
        <v>740</v>
      </c>
      <c r="F3621" s="1">
        <f t="shared" si="227"/>
        <v>5</v>
      </c>
      <c r="G3621" s="1">
        <f t="shared" si="229"/>
        <v>20</v>
      </c>
      <c r="H3621" s="1">
        <f t="shared" si="228"/>
        <v>31</v>
      </c>
      <c r="I3621" t="s">
        <v>125</v>
      </c>
    </row>
    <row r="3622" spans="2:9">
      <c r="B3622" s="1">
        <v>6</v>
      </c>
      <c r="C3622" s="1">
        <v>14.88</v>
      </c>
      <c r="D3622" s="1">
        <v>0</v>
      </c>
      <c r="E3622" s="1">
        <f t="shared" si="226"/>
        <v>741</v>
      </c>
      <c r="F3622" s="1">
        <f t="shared" si="227"/>
        <v>5</v>
      </c>
      <c r="G3622" s="1">
        <f t="shared" si="229"/>
        <v>21</v>
      </c>
      <c r="H3622" s="1">
        <f t="shared" si="228"/>
        <v>31</v>
      </c>
      <c r="I3622" t="s">
        <v>125</v>
      </c>
    </row>
    <row r="3623" spans="2:9">
      <c r="B3623" s="1">
        <v>6</v>
      </c>
      <c r="C3623" s="1">
        <v>14.8</v>
      </c>
      <c r="D3623" s="1">
        <v>0</v>
      </c>
      <c r="E3623" s="1">
        <f t="shared" si="226"/>
        <v>742</v>
      </c>
      <c r="F3623" s="1">
        <f t="shared" si="227"/>
        <v>5</v>
      </c>
      <c r="G3623" s="1">
        <f t="shared" si="229"/>
        <v>22</v>
      </c>
      <c r="H3623" s="1">
        <f t="shared" si="228"/>
        <v>31</v>
      </c>
      <c r="I3623" t="s">
        <v>125</v>
      </c>
    </row>
    <row r="3624" spans="2:9">
      <c r="B3624" s="1">
        <v>6</v>
      </c>
      <c r="C3624" s="1">
        <v>11.99</v>
      </c>
      <c r="D3624" s="1">
        <v>17.21</v>
      </c>
      <c r="E3624" s="1">
        <f t="shared" si="226"/>
        <v>743</v>
      </c>
      <c r="F3624" s="1">
        <f t="shared" si="227"/>
        <v>5</v>
      </c>
      <c r="G3624" s="1">
        <f t="shared" si="229"/>
        <v>23</v>
      </c>
      <c r="H3624" s="1">
        <f t="shared" si="228"/>
        <v>31</v>
      </c>
      <c r="I3624" t="s">
        <v>125</v>
      </c>
    </row>
    <row r="3625" spans="2:9">
      <c r="B3625" s="1">
        <v>6</v>
      </c>
      <c r="C3625" s="1">
        <v>11.48</v>
      </c>
      <c r="D3625" s="1">
        <v>19.04</v>
      </c>
      <c r="E3625" s="1">
        <f t="shared" si="226"/>
        <v>744</v>
      </c>
      <c r="F3625" s="1">
        <f t="shared" si="227"/>
        <v>5</v>
      </c>
      <c r="G3625" s="1">
        <f t="shared" si="229"/>
        <v>24</v>
      </c>
      <c r="H3625" s="1">
        <f t="shared" si="228"/>
        <v>31</v>
      </c>
      <c r="I3625" t="s">
        <v>125</v>
      </c>
    </row>
    <row r="3626" spans="2:9">
      <c r="B3626" s="1">
        <v>6</v>
      </c>
      <c r="C3626" s="1">
        <v>12.38</v>
      </c>
      <c r="D3626" s="1">
        <v>20.88</v>
      </c>
      <c r="E3626" s="1">
        <v>1</v>
      </c>
      <c r="F3626" s="1">
        <v>6</v>
      </c>
      <c r="G3626" s="1">
        <f t="shared" si="229"/>
        <v>1</v>
      </c>
      <c r="H3626" s="1">
        <v>1</v>
      </c>
      <c r="I3626" t="s">
        <v>125</v>
      </c>
    </row>
    <row r="3627" spans="2:9">
      <c r="B3627" s="1">
        <v>6</v>
      </c>
      <c r="C3627" s="1">
        <v>12.42</v>
      </c>
      <c r="D3627" s="1">
        <v>21.21</v>
      </c>
      <c r="E3627" s="1">
        <f t="shared" si="226"/>
        <v>2</v>
      </c>
      <c r="F3627" s="1">
        <f t="shared" si="227"/>
        <v>6</v>
      </c>
      <c r="G3627" s="1">
        <f t="shared" si="229"/>
        <v>2</v>
      </c>
      <c r="H3627" s="1">
        <v>1</v>
      </c>
      <c r="I3627" t="s">
        <v>125</v>
      </c>
    </row>
    <row r="3628" spans="2:9">
      <c r="B3628" s="1">
        <v>6</v>
      </c>
      <c r="C3628" s="1">
        <v>11.88</v>
      </c>
      <c r="D3628" s="1">
        <v>22.37</v>
      </c>
      <c r="E3628" s="1">
        <f t="shared" si="226"/>
        <v>3</v>
      </c>
      <c r="F3628" s="1">
        <f t="shared" si="227"/>
        <v>6</v>
      </c>
      <c r="G3628" s="1">
        <f t="shared" si="229"/>
        <v>3</v>
      </c>
      <c r="H3628" s="1">
        <v>1</v>
      </c>
      <c r="I3628" t="s">
        <v>125</v>
      </c>
    </row>
    <row r="3629" spans="2:9">
      <c r="B3629" s="1">
        <v>6</v>
      </c>
      <c r="C3629" s="1">
        <v>11.88</v>
      </c>
      <c r="D3629" s="1">
        <v>22.46</v>
      </c>
      <c r="E3629" s="1">
        <f t="shared" si="226"/>
        <v>4</v>
      </c>
      <c r="F3629" s="1">
        <f t="shared" si="227"/>
        <v>6</v>
      </c>
      <c r="G3629" s="1">
        <f t="shared" si="229"/>
        <v>4</v>
      </c>
      <c r="H3629" s="1">
        <v>1</v>
      </c>
      <c r="I3629" t="s">
        <v>125</v>
      </c>
    </row>
    <row r="3630" spans="2:9">
      <c r="B3630" s="1">
        <v>6</v>
      </c>
      <c r="C3630" s="1">
        <v>12.09</v>
      </c>
      <c r="D3630" s="1">
        <v>23</v>
      </c>
      <c r="E3630" s="1">
        <f t="shared" si="226"/>
        <v>5</v>
      </c>
      <c r="F3630" s="1">
        <f t="shared" si="227"/>
        <v>6</v>
      </c>
      <c r="G3630" s="1">
        <f t="shared" si="229"/>
        <v>5</v>
      </c>
      <c r="H3630" s="1">
        <v>1</v>
      </c>
      <c r="I3630" t="s">
        <v>125</v>
      </c>
    </row>
    <row r="3631" spans="2:9">
      <c r="B3631" s="1">
        <v>6</v>
      </c>
      <c r="C3631" s="1">
        <v>13.57</v>
      </c>
      <c r="D3631" s="1">
        <v>25.49</v>
      </c>
      <c r="E3631" s="1">
        <f t="shared" si="226"/>
        <v>6</v>
      </c>
      <c r="F3631" s="1">
        <f t="shared" si="227"/>
        <v>6</v>
      </c>
      <c r="G3631" s="1">
        <f t="shared" si="229"/>
        <v>6</v>
      </c>
      <c r="H3631" s="1">
        <v>1</v>
      </c>
      <c r="I3631" t="s">
        <v>125</v>
      </c>
    </row>
    <row r="3632" spans="2:9">
      <c r="B3632" s="1">
        <v>6</v>
      </c>
      <c r="C3632" s="1">
        <v>11.81</v>
      </c>
      <c r="D3632" s="1">
        <v>23.33</v>
      </c>
      <c r="E3632" s="1">
        <f t="shared" si="226"/>
        <v>7</v>
      </c>
      <c r="F3632" s="1">
        <f t="shared" si="227"/>
        <v>6</v>
      </c>
      <c r="G3632" s="1">
        <f t="shared" si="229"/>
        <v>7</v>
      </c>
      <c r="H3632" s="1">
        <v>1</v>
      </c>
      <c r="I3632" t="s">
        <v>125</v>
      </c>
    </row>
    <row r="3633" spans="2:9">
      <c r="B3633" s="1">
        <v>6</v>
      </c>
      <c r="C3633" s="1">
        <v>12.5</v>
      </c>
      <c r="D3633" s="1">
        <v>20.079999999999998</v>
      </c>
      <c r="E3633" s="1">
        <f t="shared" si="226"/>
        <v>8</v>
      </c>
      <c r="F3633" s="1">
        <f t="shared" si="227"/>
        <v>6</v>
      </c>
      <c r="G3633" s="1">
        <f t="shared" si="229"/>
        <v>8</v>
      </c>
      <c r="H3633" s="1">
        <v>1</v>
      </c>
      <c r="I3633" t="s">
        <v>125</v>
      </c>
    </row>
    <row r="3634" spans="2:9">
      <c r="B3634" s="1">
        <v>6</v>
      </c>
      <c r="C3634" s="1">
        <v>193.49</v>
      </c>
      <c r="D3634" s="1">
        <v>164.91</v>
      </c>
      <c r="E3634" s="1">
        <f t="shared" si="226"/>
        <v>9</v>
      </c>
      <c r="F3634" s="1">
        <f t="shared" si="227"/>
        <v>6</v>
      </c>
      <c r="G3634" s="1">
        <f t="shared" si="229"/>
        <v>9</v>
      </c>
      <c r="H3634" s="1">
        <v>1</v>
      </c>
      <c r="I3634" t="s">
        <v>125</v>
      </c>
    </row>
    <row r="3635" spans="2:9">
      <c r="B3635" s="1">
        <v>6</v>
      </c>
      <c r="C3635" s="1">
        <v>204.99</v>
      </c>
      <c r="D3635" s="1">
        <v>86.19</v>
      </c>
      <c r="E3635" s="1">
        <f t="shared" si="226"/>
        <v>10</v>
      </c>
      <c r="F3635" s="1">
        <f t="shared" si="227"/>
        <v>6</v>
      </c>
      <c r="G3635" s="1">
        <f t="shared" si="229"/>
        <v>10</v>
      </c>
      <c r="H3635" s="1">
        <v>1</v>
      </c>
      <c r="I3635" t="s">
        <v>125</v>
      </c>
    </row>
    <row r="3636" spans="2:9">
      <c r="B3636" s="1">
        <v>6</v>
      </c>
      <c r="C3636" s="1">
        <v>216.58</v>
      </c>
      <c r="D3636" s="1">
        <v>98.39</v>
      </c>
      <c r="E3636" s="1">
        <f t="shared" si="226"/>
        <v>11</v>
      </c>
      <c r="F3636" s="1">
        <f t="shared" si="227"/>
        <v>6</v>
      </c>
      <c r="G3636" s="1">
        <f t="shared" si="229"/>
        <v>11</v>
      </c>
      <c r="H3636" s="1">
        <v>1</v>
      </c>
      <c r="I3636" t="s">
        <v>125</v>
      </c>
    </row>
    <row r="3637" spans="2:9">
      <c r="B3637" s="1">
        <v>6</v>
      </c>
      <c r="C3637" s="1">
        <v>213.26</v>
      </c>
      <c r="D3637" s="1">
        <v>164.41</v>
      </c>
      <c r="E3637" s="1">
        <f t="shared" si="226"/>
        <v>12</v>
      </c>
      <c r="F3637" s="1">
        <f t="shared" si="227"/>
        <v>6</v>
      </c>
      <c r="G3637" s="1">
        <f t="shared" si="229"/>
        <v>12</v>
      </c>
      <c r="H3637" s="1">
        <v>1</v>
      </c>
      <c r="I3637" t="s">
        <v>125</v>
      </c>
    </row>
    <row r="3638" spans="2:9">
      <c r="B3638" s="1">
        <v>6</v>
      </c>
      <c r="C3638" s="1">
        <v>25.84</v>
      </c>
      <c r="D3638" s="1">
        <v>1.26</v>
      </c>
      <c r="E3638" s="1">
        <f t="shared" si="226"/>
        <v>13</v>
      </c>
      <c r="F3638" s="1">
        <f t="shared" si="227"/>
        <v>6</v>
      </c>
      <c r="G3638" s="1">
        <f t="shared" si="229"/>
        <v>13</v>
      </c>
      <c r="H3638" s="1">
        <v>1</v>
      </c>
      <c r="I3638" t="s">
        <v>125</v>
      </c>
    </row>
    <row r="3639" spans="2:9">
      <c r="B3639" s="1">
        <v>6</v>
      </c>
      <c r="C3639" s="1">
        <v>167.54</v>
      </c>
      <c r="D3639" s="1">
        <v>48.67</v>
      </c>
      <c r="E3639" s="1">
        <f t="shared" si="226"/>
        <v>14</v>
      </c>
      <c r="F3639" s="1">
        <f t="shared" si="227"/>
        <v>6</v>
      </c>
      <c r="G3639" s="1">
        <f t="shared" si="229"/>
        <v>14</v>
      </c>
      <c r="H3639" s="1">
        <v>1</v>
      </c>
      <c r="I3639" t="s">
        <v>125</v>
      </c>
    </row>
    <row r="3640" spans="2:9">
      <c r="B3640" s="1">
        <v>6</v>
      </c>
      <c r="C3640" s="1">
        <v>214.8</v>
      </c>
      <c r="D3640" s="1">
        <v>101.23</v>
      </c>
      <c r="E3640" s="1">
        <f t="shared" si="226"/>
        <v>15</v>
      </c>
      <c r="F3640" s="1">
        <f t="shared" si="227"/>
        <v>6</v>
      </c>
      <c r="G3640" s="1">
        <f t="shared" si="229"/>
        <v>15</v>
      </c>
      <c r="H3640" s="1">
        <v>1</v>
      </c>
      <c r="I3640" t="s">
        <v>125</v>
      </c>
    </row>
    <row r="3641" spans="2:9">
      <c r="B3641" s="1">
        <v>6</v>
      </c>
      <c r="C3641" s="1">
        <v>184.83</v>
      </c>
      <c r="D3641" s="1">
        <v>74.88</v>
      </c>
      <c r="E3641" s="1">
        <f t="shared" si="226"/>
        <v>16</v>
      </c>
      <c r="F3641" s="1">
        <f t="shared" si="227"/>
        <v>6</v>
      </c>
      <c r="G3641" s="1">
        <f t="shared" si="229"/>
        <v>16</v>
      </c>
      <c r="H3641" s="1">
        <v>1</v>
      </c>
      <c r="I3641" t="s">
        <v>125</v>
      </c>
    </row>
    <row r="3642" spans="2:9">
      <c r="B3642" s="1">
        <v>6</v>
      </c>
      <c r="C3642" s="1">
        <v>222.45</v>
      </c>
      <c r="D3642" s="1">
        <v>100.33</v>
      </c>
      <c r="E3642" s="1">
        <f t="shared" si="226"/>
        <v>17</v>
      </c>
      <c r="F3642" s="1">
        <f t="shared" si="227"/>
        <v>6</v>
      </c>
      <c r="G3642" s="1">
        <f t="shared" si="229"/>
        <v>17</v>
      </c>
      <c r="H3642" s="1">
        <v>1</v>
      </c>
      <c r="I3642" t="s">
        <v>125</v>
      </c>
    </row>
    <row r="3643" spans="2:9">
      <c r="B3643" s="1">
        <v>6</v>
      </c>
      <c r="C3643" s="1">
        <v>182.73</v>
      </c>
      <c r="D3643" s="1">
        <v>38.799999999999997</v>
      </c>
      <c r="E3643" s="1">
        <f t="shared" si="226"/>
        <v>18</v>
      </c>
      <c r="F3643" s="1">
        <f t="shared" si="227"/>
        <v>6</v>
      </c>
      <c r="G3643" s="1">
        <f t="shared" si="229"/>
        <v>18</v>
      </c>
      <c r="H3643" s="1">
        <v>1</v>
      </c>
      <c r="I3643" t="s">
        <v>125</v>
      </c>
    </row>
    <row r="3644" spans="2:9">
      <c r="B3644" s="1">
        <v>6</v>
      </c>
      <c r="C3644" s="1">
        <v>50.15</v>
      </c>
      <c r="D3644" s="1">
        <v>19.649999999999999</v>
      </c>
      <c r="E3644" s="1">
        <f t="shared" si="226"/>
        <v>19</v>
      </c>
      <c r="F3644" s="1">
        <f t="shared" si="227"/>
        <v>6</v>
      </c>
      <c r="G3644" s="1">
        <f t="shared" si="229"/>
        <v>19</v>
      </c>
      <c r="H3644" s="1">
        <v>1</v>
      </c>
      <c r="I3644" t="s">
        <v>125</v>
      </c>
    </row>
    <row r="3645" spans="2:9">
      <c r="B3645" s="1">
        <v>6</v>
      </c>
      <c r="C3645" s="1">
        <v>17.21</v>
      </c>
      <c r="D3645" s="1">
        <v>0</v>
      </c>
      <c r="E3645" s="1">
        <f t="shared" si="226"/>
        <v>20</v>
      </c>
      <c r="F3645" s="1">
        <f t="shared" si="227"/>
        <v>6</v>
      </c>
      <c r="G3645" s="1">
        <f t="shared" si="229"/>
        <v>20</v>
      </c>
      <c r="H3645" s="1">
        <v>1</v>
      </c>
      <c r="I3645" t="s">
        <v>125</v>
      </c>
    </row>
    <row r="3646" spans="2:9">
      <c r="B3646" s="1">
        <v>6</v>
      </c>
      <c r="C3646" s="1">
        <v>14.61</v>
      </c>
      <c r="D3646" s="1">
        <v>0</v>
      </c>
      <c r="E3646" s="1">
        <f t="shared" si="226"/>
        <v>21</v>
      </c>
      <c r="F3646" s="1">
        <f t="shared" si="227"/>
        <v>6</v>
      </c>
      <c r="G3646" s="1">
        <f t="shared" si="229"/>
        <v>21</v>
      </c>
      <c r="H3646" s="1">
        <v>1</v>
      </c>
      <c r="I3646" t="s">
        <v>125</v>
      </c>
    </row>
    <row r="3647" spans="2:9">
      <c r="B3647" s="1">
        <v>6</v>
      </c>
      <c r="C3647" s="1">
        <v>14.73</v>
      </c>
      <c r="D3647" s="1">
        <v>0</v>
      </c>
      <c r="E3647" s="1">
        <f t="shared" si="226"/>
        <v>22</v>
      </c>
      <c r="F3647" s="1">
        <f t="shared" si="227"/>
        <v>6</v>
      </c>
      <c r="G3647" s="1">
        <f t="shared" si="229"/>
        <v>22</v>
      </c>
      <c r="H3647" s="1">
        <v>1</v>
      </c>
      <c r="I3647" t="s">
        <v>125</v>
      </c>
    </row>
    <row r="3648" spans="2:9">
      <c r="B3648" s="1">
        <v>6</v>
      </c>
      <c r="C3648" s="1">
        <v>13.94</v>
      </c>
      <c r="D3648" s="1">
        <v>15.23</v>
      </c>
      <c r="E3648" s="1">
        <f t="shared" si="226"/>
        <v>23</v>
      </c>
      <c r="F3648" s="1">
        <f t="shared" si="227"/>
        <v>6</v>
      </c>
      <c r="G3648" s="1">
        <f t="shared" si="229"/>
        <v>23</v>
      </c>
      <c r="H3648" s="1">
        <v>1</v>
      </c>
      <c r="I3648" t="s">
        <v>125</v>
      </c>
    </row>
    <row r="3649" spans="2:9">
      <c r="B3649" s="1">
        <v>6</v>
      </c>
      <c r="C3649" s="1">
        <v>14.4</v>
      </c>
      <c r="D3649" s="1">
        <v>18.899999999999999</v>
      </c>
      <c r="E3649" s="1">
        <f t="shared" si="226"/>
        <v>24</v>
      </c>
      <c r="F3649" s="1">
        <f t="shared" si="227"/>
        <v>6</v>
      </c>
      <c r="G3649" s="1">
        <f t="shared" si="229"/>
        <v>24</v>
      </c>
      <c r="H3649" s="1">
        <v>1</v>
      </c>
      <c r="I3649" t="s">
        <v>125</v>
      </c>
    </row>
    <row r="3650" spans="2:9">
      <c r="B3650" s="1">
        <v>6</v>
      </c>
      <c r="C3650" s="1">
        <v>13.67</v>
      </c>
      <c r="D3650" s="1">
        <v>22.46</v>
      </c>
      <c r="E3650" s="1">
        <f t="shared" si="226"/>
        <v>25</v>
      </c>
      <c r="F3650" s="1">
        <f t="shared" si="227"/>
        <v>6</v>
      </c>
      <c r="G3650" s="1">
        <f t="shared" si="229"/>
        <v>1</v>
      </c>
      <c r="H3650" s="1">
        <f t="shared" si="228"/>
        <v>2</v>
      </c>
      <c r="I3650" t="s">
        <v>125</v>
      </c>
    </row>
    <row r="3651" spans="2:9">
      <c r="B3651" s="1">
        <v>6</v>
      </c>
      <c r="C3651" s="1">
        <v>11.64</v>
      </c>
      <c r="D3651" s="1">
        <v>20.52</v>
      </c>
      <c r="E3651" s="1">
        <f t="shared" si="226"/>
        <v>26</v>
      </c>
      <c r="F3651" s="1">
        <f t="shared" si="227"/>
        <v>6</v>
      </c>
      <c r="G3651" s="1">
        <f t="shared" si="229"/>
        <v>2</v>
      </c>
      <c r="H3651" s="1">
        <f t="shared" si="228"/>
        <v>2</v>
      </c>
      <c r="I3651" t="s">
        <v>125</v>
      </c>
    </row>
    <row r="3652" spans="2:9">
      <c r="B3652" s="1">
        <v>6</v>
      </c>
      <c r="C3652" s="1">
        <v>11.74</v>
      </c>
      <c r="D3652" s="1">
        <v>20.420000000000002</v>
      </c>
      <c r="E3652" s="1">
        <f t="shared" ref="E3652:E3715" si="230">E3651+1</f>
        <v>27</v>
      </c>
      <c r="F3652" s="1">
        <f t="shared" si="227"/>
        <v>6</v>
      </c>
      <c r="G3652" s="1">
        <f t="shared" si="229"/>
        <v>3</v>
      </c>
      <c r="H3652" s="1">
        <f t="shared" si="228"/>
        <v>2</v>
      </c>
      <c r="I3652" t="s">
        <v>125</v>
      </c>
    </row>
    <row r="3653" spans="2:9">
      <c r="B3653" s="1">
        <v>6</v>
      </c>
      <c r="C3653" s="1">
        <v>12.36</v>
      </c>
      <c r="D3653" s="1">
        <v>20.45</v>
      </c>
      <c r="E3653" s="1">
        <f t="shared" si="230"/>
        <v>28</v>
      </c>
      <c r="F3653" s="1">
        <f t="shared" si="227"/>
        <v>6</v>
      </c>
      <c r="G3653" s="1">
        <f t="shared" si="229"/>
        <v>4</v>
      </c>
      <c r="H3653" s="1">
        <f t="shared" si="228"/>
        <v>2</v>
      </c>
      <c r="I3653" t="s">
        <v>125</v>
      </c>
    </row>
    <row r="3654" spans="2:9">
      <c r="B3654" s="1">
        <v>6</v>
      </c>
      <c r="C3654" s="1">
        <v>11.81</v>
      </c>
      <c r="D3654" s="1">
        <v>21.49</v>
      </c>
      <c r="E3654" s="1">
        <f t="shared" si="230"/>
        <v>29</v>
      </c>
      <c r="F3654" s="1">
        <f t="shared" si="227"/>
        <v>6</v>
      </c>
      <c r="G3654" s="1">
        <f t="shared" si="229"/>
        <v>5</v>
      </c>
      <c r="H3654" s="1">
        <f t="shared" si="228"/>
        <v>2</v>
      </c>
      <c r="I3654" t="s">
        <v>125</v>
      </c>
    </row>
    <row r="3655" spans="2:9">
      <c r="B3655" s="1">
        <v>6</v>
      </c>
      <c r="C3655" s="1">
        <v>12.7</v>
      </c>
      <c r="D3655" s="1">
        <v>23.3</v>
      </c>
      <c r="E3655" s="1">
        <f t="shared" si="230"/>
        <v>30</v>
      </c>
      <c r="F3655" s="1">
        <f t="shared" si="227"/>
        <v>6</v>
      </c>
      <c r="G3655" s="1">
        <f t="shared" si="229"/>
        <v>6</v>
      </c>
      <c r="H3655" s="1">
        <f t="shared" si="228"/>
        <v>2</v>
      </c>
      <c r="I3655" t="s">
        <v>125</v>
      </c>
    </row>
    <row r="3656" spans="2:9">
      <c r="B3656" s="1">
        <v>6</v>
      </c>
      <c r="C3656" s="1">
        <v>12.17</v>
      </c>
      <c r="D3656" s="1">
        <v>23.83</v>
      </c>
      <c r="E3656" s="1">
        <f t="shared" si="230"/>
        <v>31</v>
      </c>
      <c r="F3656" s="1">
        <f t="shared" si="227"/>
        <v>6</v>
      </c>
      <c r="G3656" s="1">
        <f t="shared" si="229"/>
        <v>7</v>
      </c>
      <c r="H3656" s="1">
        <f t="shared" si="228"/>
        <v>2</v>
      </c>
      <c r="I3656" t="s">
        <v>125</v>
      </c>
    </row>
    <row r="3657" spans="2:9">
      <c r="B3657" s="1">
        <v>4</v>
      </c>
      <c r="C3657" s="1">
        <v>12.57</v>
      </c>
      <c r="D3657" s="1">
        <v>23.41</v>
      </c>
      <c r="E3657" s="1">
        <f t="shared" si="230"/>
        <v>32</v>
      </c>
      <c r="F3657" s="1">
        <f t="shared" si="227"/>
        <v>6</v>
      </c>
      <c r="G3657" s="1">
        <f t="shared" si="229"/>
        <v>8</v>
      </c>
      <c r="H3657" s="1">
        <f t="shared" si="228"/>
        <v>2</v>
      </c>
      <c r="I3657" t="s">
        <v>125</v>
      </c>
    </row>
    <row r="3658" spans="2:9">
      <c r="B3658" s="1">
        <v>3</v>
      </c>
      <c r="C3658" s="1">
        <v>42.37</v>
      </c>
      <c r="D3658" s="1">
        <v>44.49</v>
      </c>
      <c r="E3658" s="1">
        <f t="shared" si="230"/>
        <v>33</v>
      </c>
      <c r="F3658" s="1">
        <f t="shared" si="227"/>
        <v>6</v>
      </c>
      <c r="G3658" s="1">
        <f t="shared" si="229"/>
        <v>9</v>
      </c>
      <c r="H3658" s="1">
        <f t="shared" si="228"/>
        <v>2</v>
      </c>
      <c r="I3658" t="s">
        <v>125</v>
      </c>
    </row>
    <row r="3659" spans="2:9">
      <c r="B3659" s="1">
        <v>3</v>
      </c>
      <c r="C3659" s="1">
        <v>12.71</v>
      </c>
      <c r="D3659" s="1">
        <v>0</v>
      </c>
      <c r="E3659" s="1">
        <f t="shared" si="230"/>
        <v>34</v>
      </c>
      <c r="F3659" s="1">
        <f t="shared" ref="F3659:F3722" si="231">F3658</f>
        <v>6</v>
      </c>
      <c r="G3659" s="1">
        <f t="shared" si="229"/>
        <v>10</v>
      </c>
      <c r="H3659" s="1">
        <f t="shared" si="228"/>
        <v>2</v>
      </c>
      <c r="I3659" t="s">
        <v>125</v>
      </c>
    </row>
    <row r="3660" spans="2:9">
      <c r="B3660" s="1">
        <v>3</v>
      </c>
      <c r="C3660" s="1">
        <v>13.69</v>
      </c>
      <c r="D3660" s="1">
        <v>0</v>
      </c>
      <c r="E3660" s="1">
        <f t="shared" si="230"/>
        <v>35</v>
      </c>
      <c r="F3660" s="1">
        <f t="shared" si="231"/>
        <v>6</v>
      </c>
      <c r="G3660" s="1">
        <f t="shared" si="229"/>
        <v>11</v>
      </c>
      <c r="H3660" s="1">
        <f t="shared" si="228"/>
        <v>2</v>
      </c>
      <c r="I3660" t="s">
        <v>125</v>
      </c>
    </row>
    <row r="3661" spans="2:9">
      <c r="B3661" s="1">
        <v>3</v>
      </c>
      <c r="C3661" s="1">
        <v>19.010000000000002</v>
      </c>
      <c r="D3661" s="1">
        <v>0.04</v>
      </c>
      <c r="E3661" s="1">
        <f t="shared" si="230"/>
        <v>36</v>
      </c>
      <c r="F3661" s="1">
        <f t="shared" si="231"/>
        <v>6</v>
      </c>
      <c r="G3661" s="1">
        <f t="shared" si="229"/>
        <v>12</v>
      </c>
      <c r="H3661" s="1">
        <f t="shared" si="228"/>
        <v>2</v>
      </c>
      <c r="I3661" t="s">
        <v>125</v>
      </c>
    </row>
    <row r="3662" spans="2:9">
      <c r="B3662" s="1">
        <v>3</v>
      </c>
      <c r="C3662" s="1">
        <v>12.89</v>
      </c>
      <c r="D3662" s="1">
        <v>0</v>
      </c>
      <c r="E3662" s="1">
        <f t="shared" si="230"/>
        <v>37</v>
      </c>
      <c r="F3662" s="1">
        <f t="shared" si="231"/>
        <v>6</v>
      </c>
      <c r="G3662" s="1">
        <f t="shared" si="229"/>
        <v>13</v>
      </c>
      <c r="H3662" s="1">
        <f t="shared" si="228"/>
        <v>2</v>
      </c>
      <c r="I3662" t="s">
        <v>125</v>
      </c>
    </row>
    <row r="3663" spans="2:9">
      <c r="B3663" s="1">
        <v>4</v>
      </c>
      <c r="C3663" s="1">
        <v>20.88</v>
      </c>
      <c r="D3663" s="1">
        <v>0</v>
      </c>
      <c r="E3663" s="1">
        <f t="shared" si="230"/>
        <v>38</v>
      </c>
      <c r="F3663" s="1">
        <f t="shared" si="231"/>
        <v>6</v>
      </c>
      <c r="G3663" s="1">
        <f t="shared" si="229"/>
        <v>14</v>
      </c>
      <c r="H3663" s="1">
        <f t="shared" si="228"/>
        <v>2</v>
      </c>
      <c r="I3663" t="s">
        <v>125</v>
      </c>
    </row>
    <row r="3664" spans="2:9">
      <c r="B3664" s="1">
        <v>4</v>
      </c>
      <c r="C3664" s="1">
        <v>14.58</v>
      </c>
      <c r="D3664" s="1">
        <v>0</v>
      </c>
      <c r="E3664" s="1">
        <f t="shared" si="230"/>
        <v>39</v>
      </c>
      <c r="F3664" s="1">
        <f t="shared" si="231"/>
        <v>6</v>
      </c>
      <c r="G3664" s="1">
        <f t="shared" si="229"/>
        <v>15</v>
      </c>
      <c r="H3664" s="1">
        <f t="shared" si="228"/>
        <v>2</v>
      </c>
      <c r="I3664" t="s">
        <v>125</v>
      </c>
    </row>
    <row r="3665" spans="2:9">
      <c r="B3665" s="1">
        <v>4</v>
      </c>
      <c r="C3665" s="1">
        <v>19.62</v>
      </c>
      <c r="D3665" s="1">
        <v>0</v>
      </c>
      <c r="E3665" s="1">
        <f t="shared" si="230"/>
        <v>40</v>
      </c>
      <c r="F3665" s="1">
        <f t="shared" si="231"/>
        <v>6</v>
      </c>
      <c r="G3665" s="1">
        <f t="shared" si="229"/>
        <v>16</v>
      </c>
      <c r="H3665" s="1">
        <f t="shared" si="228"/>
        <v>2</v>
      </c>
      <c r="I3665" t="s">
        <v>125</v>
      </c>
    </row>
    <row r="3666" spans="2:9">
      <c r="B3666" s="1">
        <v>4</v>
      </c>
      <c r="C3666" s="1">
        <v>17.09</v>
      </c>
      <c r="D3666" s="1">
        <v>0</v>
      </c>
      <c r="E3666" s="1">
        <f t="shared" si="230"/>
        <v>41</v>
      </c>
      <c r="F3666" s="1">
        <f t="shared" si="231"/>
        <v>6</v>
      </c>
      <c r="G3666" s="1">
        <f t="shared" si="229"/>
        <v>17</v>
      </c>
      <c r="H3666" s="1">
        <f t="shared" si="228"/>
        <v>2</v>
      </c>
      <c r="I3666" t="s">
        <v>125</v>
      </c>
    </row>
    <row r="3667" spans="2:9">
      <c r="B3667" s="1">
        <v>3</v>
      </c>
      <c r="C3667" s="1">
        <v>14.69</v>
      </c>
      <c r="D3667" s="1">
        <v>0</v>
      </c>
      <c r="E3667" s="1">
        <f t="shared" si="230"/>
        <v>42</v>
      </c>
      <c r="F3667" s="1">
        <f t="shared" si="231"/>
        <v>6</v>
      </c>
      <c r="G3667" s="1">
        <f t="shared" si="229"/>
        <v>18</v>
      </c>
      <c r="H3667" s="1">
        <f t="shared" si="228"/>
        <v>2</v>
      </c>
      <c r="I3667" t="s">
        <v>125</v>
      </c>
    </row>
    <row r="3668" spans="2:9">
      <c r="B3668" s="1">
        <v>3</v>
      </c>
      <c r="C3668" s="1">
        <v>14.47</v>
      </c>
      <c r="D3668" s="1">
        <v>0</v>
      </c>
      <c r="E3668" s="1">
        <f t="shared" si="230"/>
        <v>43</v>
      </c>
      <c r="F3668" s="1">
        <f t="shared" si="231"/>
        <v>6</v>
      </c>
      <c r="G3668" s="1">
        <f t="shared" si="229"/>
        <v>19</v>
      </c>
      <c r="H3668" s="1">
        <f t="shared" si="228"/>
        <v>2</v>
      </c>
      <c r="I3668" t="s">
        <v>125</v>
      </c>
    </row>
    <row r="3669" spans="2:9">
      <c r="B3669" s="1">
        <v>3</v>
      </c>
      <c r="C3669" s="1">
        <v>15.91</v>
      </c>
      <c r="D3669" s="1">
        <v>0</v>
      </c>
      <c r="E3669" s="1">
        <f t="shared" si="230"/>
        <v>44</v>
      </c>
      <c r="F3669" s="1">
        <f t="shared" si="231"/>
        <v>6</v>
      </c>
      <c r="G3669" s="1">
        <f t="shared" si="229"/>
        <v>20</v>
      </c>
      <c r="H3669" s="1">
        <f t="shared" si="228"/>
        <v>2</v>
      </c>
      <c r="I3669" t="s">
        <v>125</v>
      </c>
    </row>
    <row r="3670" spans="2:9">
      <c r="B3670" s="1">
        <v>3</v>
      </c>
      <c r="C3670" s="1">
        <v>14.83</v>
      </c>
      <c r="D3670" s="1">
        <v>0</v>
      </c>
      <c r="E3670" s="1">
        <f t="shared" si="230"/>
        <v>45</v>
      </c>
      <c r="F3670" s="1">
        <f t="shared" si="231"/>
        <v>6</v>
      </c>
      <c r="G3670" s="1">
        <f t="shared" si="229"/>
        <v>21</v>
      </c>
      <c r="H3670" s="1">
        <f t="shared" si="228"/>
        <v>2</v>
      </c>
      <c r="I3670" t="s">
        <v>125</v>
      </c>
    </row>
    <row r="3671" spans="2:9">
      <c r="B3671" s="1">
        <v>4</v>
      </c>
      <c r="C3671" s="1">
        <v>12.67</v>
      </c>
      <c r="D3671" s="1">
        <v>0</v>
      </c>
      <c r="E3671" s="1">
        <f t="shared" si="230"/>
        <v>46</v>
      </c>
      <c r="F3671" s="1">
        <f t="shared" si="231"/>
        <v>6</v>
      </c>
      <c r="G3671" s="1">
        <f t="shared" si="229"/>
        <v>22</v>
      </c>
      <c r="H3671" s="1">
        <f t="shared" si="228"/>
        <v>2</v>
      </c>
      <c r="I3671" t="s">
        <v>125</v>
      </c>
    </row>
    <row r="3672" spans="2:9">
      <c r="B3672" s="1">
        <v>4</v>
      </c>
      <c r="C3672" s="1">
        <v>11.77</v>
      </c>
      <c r="D3672" s="1">
        <v>18.420000000000002</v>
      </c>
      <c r="E3672" s="1">
        <f t="shared" si="230"/>
        <v>47</v>
      </c>
      <c r="F3672" s="1">
        <f t="shared" si="231"/>
        <v>6</v>
      </c>
      <c r="G3672" s="1">
        <f t="shared" si="229"/>
        <v>23</v>
      </c>
      <c r="H3672" s="1">
        <f t="shared" si="228"/>
        <v>2</v>
      </c>
      <c r="I3672" t="s">
        <v>125</v>
      </c>
    </row>
    <row r="3673" spans="2:9">
      <c r="B3673" s="1">
        <v>6</v>
      </c>
      <c r="C3673" s="1">
        <v>11.63</v>
      </c>
      <c r="D3673" s="1">
        <v>21.09</v>
      </c>
      <c r="E3673" s="1">
        <f t="shared" si="230"/>
        <v>48</v>
      </c>
      <c r="F3673" s="1">
        <f t="shared" si="231"/>
        <v>6</v>
      </c>
      <c r="G3673" s="1">
        <f t="shared" si="229"/>
        <v>24</v>
      </c>
      <c r="H3673" s="1">
        <f t="shared" si="228"/>
        <v>2</v>
      </c>
      <c r="I3673" t="s">
        <v>125</v>
      </c>
    </row>
    <row r="3674" spans="2:9">
      <c r="B3674" s="1">
        <v>6</v>
      </c>
      <c r="C3674" s="1">
        <v>13.5</v>
      </c>
      <c r="D3674" s="1">
        <v>22.4</v>
      </c>
      <c r="E3674" s="1">
        <f t="shared" si="230"/>
        <v>49</v>
      </c>
      <c r="F3674" s="1">
        <f t="shared" si="231"/>
        <v>6</v>
      </c>
      <c r="G3674" s="1">
        <f t="shared" si="229"/>
        <v>1</v>
      </c>
      <c r="H3674" s="1">
        <f t="shared" ref="H3674:H3737" si="232">H3650+1</f>
        <v>3</v>
      </c>
      <c r="I3674" t="s">
        <v>125</v>
      </c>
    </row>
    <row r="3675" spans="2:9">
      <c r="B3675" s="1">
        <v>6</v>
      </c>
      <c r="C3675" s="1">
        <v>11.77</v>
      </c>
      <c r="D3675" s="1">
        <v>22.25</v>
      </c>
      <c r="E3675" s="1">
        <f t="shared" si="230"/>
        <v>50</v>
      </c>
      <c r="F3675" s="1">
        <f t="shared" si="231"/>
        <v>6</v>
      </c>
      <c r="G3675" s="1">
        <f t="shared" ref="G3675:G3738" si="233">G3651</f>
        <v>2</v>
      </c>
      <c r="H3675" s="1">
        <f t="shared" si="232"/>
        <v>3</v>
      </c>
      <c r="I3675" t="s">
        <v>125</v>
      </c>
    </row>
    <row r="3676" spans="2:9">
      <c r="B3676" s="1">
        <v>6</v>
      </c>
      <c r="C3676" s="1">
        <v>11.98</v>
      </c>
      <c r="D3676" s="1">
        <v>24.15</v>
      </c>
      <c r="E3676" s="1">
        <f t="shared" si="230"/>
        <v>51</v>
      </c>
      <c r="F3676" s="1">
        <f t="shared" si="231"/>
        <v>6</v>
      </c>
      <c r="G3676" s="1">
        <f t="shared" si="233"/>
        <v>3</v>
      </c>
      <c r="H3676" s="1">
        <f t="shared" si="232"/>
        <v>3</v>
      </c>
      <c r="I3676" t="s">
        <v>125</v>
      </c>
    </row>
    <row r="3677" spans="2:9">
      <c r="B3677" s="1">
        <v>6</v>
      </c>
      <c r="C3677" s="1">
        <v>11.92</v>
      </c>
      <c r="D3677" s="1">
        <v>24.19</v>
      </c>
      <c r="E3677" s="1">
        <f t="shared" si="230"/>
        <v>52</v>
      </c>
      <c r="F3677" s="1">
        <f t="shared" si="231"/>
        <v>6</v>
      </c>
      <c r="G3677" s="1">
        <f t="shared" si="233"/>
        <v>4</v>
      </c>
      <c r="H3677" s="1">
        <f t="shared" si="232"/>
        <v>3</v>
      </c>
      <c r="I3677" t="s">
        <v>125</v>
      </c>
    </row>
    <row r="3678" spans="2:9">
      <c r="B3678" s="1">
        <v>6</v>
      </c>
      <c r="C3678" s="1">
        <v>13.03</v>
      </c>
      <c r="D3678" s="1">
        <v>23.83</v>
      </c>
      <c r="E3678" s="1">
        <f t="shared" si="230"/>
        <v>53</v>
      </c>
      <c r="F3678" s="1">
        <f t="shared" si="231"/>
        <v>6</v>
      </c>
      <c r="G3678" s="1">
        <f t="shared" si="233"/>
        <v>5</v>
      </c>
      <c r="H3678" s="1">
        <f t="shared" si="232"/>
        <v>3</v>
      </c>
      <c r="I3678" t="s">
        <v>125</v>
      </c>
    </row>
    <row r="3679" spans="2:9">
      <c r="B3679" s="1">
        <v>6</v>
      </c>
      <c r="C3679" s="1">
        <v>12.06</v>
      </c>
      <c r="D3679" s="1">
        <v>25.01</v>
      </c>
      <c r="E3679" s="1">
        <f t="shared" si="230"/>
        <v>54</v>
      </c>
      <c r="F3679" s="1">
        <f t="shared" si="231"/>
        <v>6</v>
      </c>
      <c r="G3679" s="1">
        <f t="shared" si="233"/>
        <v>6</v>
      </c>
      <c r="H3679" s="1">
        <f t="shared" si="232"/>
        <v>3</v>
      </c>
      <c r="I3679" t="s">
        <v>125</v>
      </c>
    </row>
    <row r="3680" spans="2:9">
      <c r="B3680" s="1">
        <v>6</v>
      </c>
      <c r="C3680" s="1">
        <v>11.95</v>
      </c>
      <c r="D3680" s="1">
        <v>25.52</v>
      </c>
      <c r="E3680" s="1">
        <f t="shared" si="230"/>
        <v>55</v>
      </c>
      <c r="F3680" s="1">
        <f t="shared" si="231"/>
        <v>6</v>
      </c>
      <c r="G3680" s="1">
        <f t="shared" si="233"/>
        <v>7</v>
      </c>
      <c r="H3680" s="1">
        <f t="shared" si="232"/>
        <v>3</v>
      </c>
      <c r="I3680" t="s">
        <v>125</v>
      </c>
    </row>
    <row r="3681" spans="2:9">
      <c r="B3681" s="1">
        <v>4</v>
      </c>
      <c r="C3681" s="1">
        <v>12.13</v>
      </c>
      <c r="D3681" s="1">
        <v>22.61</v>
      </c>
      <c r="E3681" s="1">
        <f t="shared" si="230"/>
        <v>56</v>
      </c>
      <c r="F3681" s="1">
        <f t="shared" si="231"/>
        <v>6</v>
      </c>
      <c r="G3681" s="1">
        <f t="shared" si="233"/>
        <v>8</v>
      </c>
      <c r="H3681" s="1">
        <f t="shared" si="232"/>
        <v>3</v>
      </c>
      <c r="I3681" t="s">
        <v>125</v>
      </c>
    </row>
    <row r="3682" spans="2:9">
      <c r="B3682" s="1">
        <v>3</v>
      </c>
      <c r="C3682" s="1">
        <v>11.28</v>
      </c>
      <c r="D3682" s="1">
        <v>13.96</v>
      </c>
      <c r="E3682" s="1">
        <f t="shared" si="230"/>
        <v>57</v>
      </c>
      <c r="F3682" s="1">
        <f t="shared" si="231"/>
        <v>6</v>
      </c>
      <c r="G3682" s="1">
        <f t="shared" si="233"/>
        <v>9</v>
      </c>
      <c r="H3682" s="1">
        <f t="shared" si="232"/>
        <v>3</v>
      </c>
      <c r="I3682" t="s">
        <v>125</v>
      </c>
    </row>
    <row r="3683" spans="2:9">
      <c r="B3683" s="1">
        <v>3</v>
      </c>
      <c r="C3683" s="1">
        <v>12.7</v>
      </c>
      <c r="D3683" s="1">
        <v>0</v>
      </c>
      <c r="E3683" s="1">
        <f t="shared" si="230"/>
        <v>58</v>
      </c>
      <c r="F3683" s="1">
        <f t="shared" si="231"/>
        <v>6</v>
      </c>
      <c r="G3683" s="1">
        <f t="shared" si="233"/>
        <v>10</v>
      </c>
      <c r="H3683" s="1">
        <f t="shared" si="232"/>
        <v>3</v>
      </c>
      <c r="I3683" t="s">
        <v>125</v>
      </c>
    </row>
    <row r="3684" spans="2:9">
      <c r="B3684" s="1">
        <v>3</v>
      </c>
      <c r="C3684" s="1">
        <v>11.88</v>
      </c>
      <c r="D3684" s="1">
        <v>0</v>
      </c>
      <c r="E3684" s="1">
        <f t="shared" si="230"/>
        <v>59</v>
      </c>
      <c r="F3684" s="1">
        <f t="shared" si="231"/>
        <v>6</v>
      </c>
      <c r="G3684" s="1">
        <f t="shared" si="233"/>
        <v>11</v>
      </c>
      <c r="H3684" s="1">
        <f t="shared" si="232"/>
        <v>3</v>
      </c>
      <c r="I3684" t="s">
        <v>125</v>
      </c>
    </row>
    <row r="3685" spans="2:9">
      <c r="B3685" s="1">
        <v>3</v>
      </c>
      <c r="C3685" s="1">
        <v>11.92</v>
      </c>
      <c r="D3685" s="1">
        <v>0</v>
      </c>
      <c r="E3685" s="1">
        <f t="shared" si="230"/>
        <v>60</v>
      </c>
      <c r="F3685" s="1">
        <f t="shared" si="231"/>
        <v>6</v>
      </c>
      <c r="G3685" s="1">
        <f t="shared" si="233"/>
        <v>12</v>
      </c>
      <c r="H3685" s="1">
        <f t="shared" si="232"/>
        <v>3</v>
      </c>
      <c r="I3685" t="s">
        <v>125</v>
      </c>
    </row>
    <row r="3686" spans="2:9">
      <c r="B3686" s="1">
        <v>3</v>
      </c>
      <c r="C3686" s="1">
        <v>12.01</v>
      </c>
      <c r="D3686" s="1">
        <v>0</v>
      </c>
      <c r="E3686" s="1">
        <f t="shared" si="230"/>
        <v>61</v>
      </c>
      <c r="F3686" s="1">
        <f t="shared" si="231"/>
        <v>6</v>
      </c>
      <c r="G3686" s="1">
        <f t="shared" si="233"/>
        <v>13</v>
      </c>
      <c r="H3686" s="1">
        <f t="shared" si="232"/>
        <v>3</v>
      </c>
      <c r="I3686" t="s">
        <v>125</v>
      </c>
    </row>
    <row r="3687" spans="2:9">
      <c r="B3687" s="1">
        <v>4</v>
      </c>
      <c r="C3687" s="1">
        <v>12.03</v>
      </c>
      <c r="D3687" s="1">
        <v>0</v>
      </c>
      <c r="E3687" s="1">
        <f t="shared" si="230"/>
        <v>62</v>
      </c>
      <c r="F3687" s="1">
        <f t="shared" si="231"/>
        <v>6</v>
      </c>
      <c r="G3687" s="1">
        <f t="shared" si="233"/>
        <v>14</v>
      </c>
      <c r="H3687" s="1">
        <f t="shared" si="232"/>
        <v>3</v>
      </c>
      <c r="I3687" t="s">
        <v>125</v>
      </c>
    </row>
    <row r="3688" spans="2:9">
      <c r="B3688" s="1">
        <v>4</v>
      </c>
      <c r="C3688" s="1">
        <v>12.48</v>
      </c>
      <c r="D3688" s="1">
        <v>0</v>
      </c>
      <c r="E3688" s="1">
        <f t="shared" si="230"/>
        <v>63</v>
      </c>
      <c r="F3688" s="1">
        <f t="shared" si="231"/>
        <v>6</v>
      </c>
      <c r="G3688" s="1">
        <f t="shared" si="233"/>
        <v>15</v>
      </c>
      <c r="H3688" s="1">
        <f t="shared" si="232"/>
        <v>3</v>
      </c>
      <c r="I3688" t="s">
        <v>125</v>
      </c>
    </row>
    <row r="3689" spans="2:9">
      <c r="B3689" s="1">
        <v>4</v>
      </c>
      <c r="C3689" s="1">
        <v>12.85</v>
      </c>
      <c r="D3689" s="1">
        <v>0</v>
      </c>
      <c r="E3689" s="1">
        <f t="shared" si="230"/>
        <v>64</v>
      </c>
      <c r="F3689" s="1">
        <f t="shared" si="231"/>
        <v>6</v>
      </c>
      <c r="G3689" s="1">
        <f t="shared" si="233"/>
        <v>16</v>
      </c>
      <c r="H3689" s="1">
        <f t="shared" si="232"/>
        <v>3</v>
      </c>
      <c r="I3689" t="s">
        <v>125</v>
      </c>
    </row>
    <row r="3690" spans="2:9">
      <c r="B3690" s="1">
        <v>4</v>
      </c>
      <c r="C3690" s="1">
        <v>11.88</v>
      </c>
      <c r="D3690" s="1">
        <v>0</v>
      </c>
      <c r="E3690" s="1">
        <f t="shared" si="230"/>
        <v>65</v>
      </c>
      <c r="F3690" s="1">
        <f t="shared" si="231"/>
        <v>6</v>
      </c>
      <c r="G3690" s="1">
        <f t="shared" si="233"/>
        <v>17</v>
      </c>
      <c r="H3690" s="1">
        <f t="shared" si="232"/>
        <v>3</v>
      </c>
      <c r="I3690" t="s">
        <v>125</v>
      </c>
    </row>
    <row r="3691" spans="2:9">
      <c r="B3691" s="1">
        <v>3</v>
      </c>
      <c r="C3691" s="1">
        <v>11.95</v>
      </c>
      <c r="D3691" s="1">
        <v>0</v>
      </c>
      <c r="E3691" s="1">
        <f t="shared" si="230"/>
        <v>66</v>
      </c>
      <c r="F3691" s="1">
        <f t="shared" si="231"/>
        <v>6</v>
      </c>
      <c r="G3691" s="1">
        <f t="shared" si="233"/>
        <v>18</v>
      </c>
      <c r="H3691" s="1">
        <f t="shared" si="232"/>
        <v>3</v>
      </c>
      <c r="I3691" t="s">
        <v>125</v>
      </c>
    </row>
    <row r="3692" spans="2:9">
      <c r="B3692" s="1">
        <v>3</v>
      </c>
      <c r="C3692" s="1">
        <v>11.55</v>
      </c>
      <c r="D3692" s="1">
        <v>0</v>
      </c>
      <c r="E3692" s="1">
        <f t="shared" si="230"/>
        <v>67</v>
      </c>
      <c r="F3692" s="1">
        <f t="shared" si="231"/>
        <v>6</v>
      </c>
      <c r="G3692" s="1">
        <f t="shared" si="233"/>
        <v>19</v>
      </c>
      <c r="H3692" s="1">
        <f t="shared" si="232"/>
        <v>3</v>
      </c>
      <c r="I3692" t="s">
        <v>125</v>
      </c>
    </row>
    <row r="3693" spans="2:9">
      <c r="B3693" s="1">
        <v>3</v>
      </c>
      <c r="C3693" s="1">
        <v>12.39</v>
      </c>
      <c r="D3693" s="1">
        <v>0</v>
      </c>
      <c r="E3693" s="1">
        <f t="shared" si="230"/>
        <v>68</v>
      </c>
      <c r="F3693" s="1">
        <f t="shared" si="231"/>
        <v>6</v>
      </c>
      <c r="G3693" s="1">
        <f t="shared" si="233"/>
        <v>20</v>
      </c>
      <c r="H3693" s="1">
        <f t="shared" si="232"/>
        <v>3</v>
      </c>
      <c r="I3693" t="s">
        <v>125</v>
      </c>
    </row>
    <row r="3694" spans="2:9">
      <c r="B3694" s="1">
        <v>3</v>
      </c>
      <c r="C3694" s="1">
        <v>13.26</v>
      </c>
      <c r="D3694" s="1">
        <v>0</v>
      </c>
      <c r="E3694" s="1">
        <f t="shared" si="230"/>
        <v>69</v>
      </c>
      <c r="F3694" s="1">
        <f t="shared" si="231"/>
        <v>6</v>
      </c>
      <c r="G3694" s="1">
        <f t="shared" si="233"/>
        <v>21</v>
      </c>
      <c r="H3694" s="1">
        <f t="shared" si="232"/>
        <v>3</v>
      </c>
      <c r="I3694" t="s">
        <v>125</v>
      </c>
    </row>
    <row r="3695" spans="2:9">
      <c r="B3695" s="1">
        <v>4</v>
      </c>
      <c r="C3695" s="1">
        <v>12.5</v>
      </c>
      <c r="D3695" s="1">
        <v>0</v>
      </c>
      <c r="E3695" s="1">
        <f t="shared" si="230"/>
        <v>70</v>
      </c>
      <c r="F3695" s="1">
        <f t="shared" si="231"/>
        <v>6</v>
      </c>
      <c r="G3695" s="1">
        <f t="shared" si="233"/>
        <v>22</v>
      </c>
      <c r="H3695" s="1">
        <f t="shared" si="232"/>
        <v>3</v>
      </c>
      <c r="I3695" t="s">
        <v>125</v>
      </c>
    </row>
    <row r="3696" spans="2:9">
      <c r="B3696" s="1">
        <v>4</v>
      </c>
      <c r="C3696" s="1">
        <v>11.7</v>
      </c>
      <c r="D3696" s="1">
        <v>18.010000000000002</v>
      </c>
      <c r="E3696" s="1">
        <f t="shared" si="230"/>
        <v>71</v>
      </c>
      <c r="F3696" s="1">
        <f t="shared" si="231"/>
        <v>6</v>
      </c>
      <c r="G3696" s="1">
        <f t="shared" si="233"/>
        <v>23</v>
      </c>
      <c r="H3696" s="1">
        <f t="shared" si="232"/>
        <v>3</v>
      </c>
      <c r="I3696" t="s">
        <v>125</v>
      </c>
    </row>
    <row r="3697" spans="2:9">
      <c r="B3697" s="1">
        <v>6</v>
      </c>
      <c r="C3697" s="1">
        <v>12.16</v>
      </c>
      <c r="D3697" s="1">
        <v>19.190000000000001</v>
      </c>
      <c r="E3697" s="1">
        <f t="shared" si="230"/>
        <v>72</v>
      </c>
      <c r="F3697" s="1">
        <f t="shared" si="231"/>
        <v>6</v>
      </c>
      <c r="G3697" s="1">
        <f t="shared" si="233"/>
        <v>24</v>
      </c>
      <c r="H3697" s="1">
        <f t="shared" si="232"/>
        <v>3</v>
      </c>
      <c r="I3697" t="s">
        <v>125</v>
      </c>
    </row>
    <row r="3698" spans="2:9">
      <c r="B3698" s="1">
        <v>6</v>
      </c>
      <c r="C3698" s="1">
        <v>11.55</v>
      </c>
      <c r="D3698" s="1">
        <v>20.59</v>
      </c>
      <c r="E3698" s="1">
        <f t="shared" si="230"/>
        <v>73</v>
      </c>
      <c r="F3698" s="1">
        <f t="shared" si="231"/>
        <v>6</v>
      </c>
      <c r="G3698" s="1">
        <f t="shared" si="233"/>
        <v>1</v>
      </c>
      <c r="H3698" s="1">
        <f t="shared" si="232"/>
        <v>4</v>
      </c>
      <c r="I3698" t="s">
        <v>125</v>
      </c>
    </row>
    <row r="3699" spans="2:9">
      <c r="B3699" s="1">
        <v>6</v>
      </c>
      <c r="C3699" s="1">
        <v>12.31</v>
      </c>
      <c r="D3699" s="1">
        <v>21.53</v>
      </c>
      <c r="E3699" s="1">
        <f t="shared" si="230"/>
        <v>74</v>
      </c>
      <c r="F3699" s="1">
        <f t="shared" si="231"/>
        <v>6</v>
      </c>
      <c r="G3699" s="1">
        <f t="shared" si="233"/>
        <v>2</v>
      </c>
      <c r="H3699" s="1">
        <f t="shared" si="232"/>
        <v>4</v>
      </c>
      <c r="I3699" t="s">
        <v>125</v>
      </c>
    </row>
    <row r="3700" spans="2:9">
      <c r="B3700" s="1">
        <v>6</v>
      </c>
      <c r="C3700" s="1">
        <v>11.7</v>
      </c>
      <c r="D3700" s="1">
        <v>21.6</v>
      </c>
      <c r="E3700" s="1">
        <f t="shared" si="230"/>
        <v>75</v>
      </c>
      <c r="F3700" s="1">
        <f t="shared" si="231"/>
        <v>6</v>
      </c>
      <c r="G3700" s="1">
        <f t="shared" si="233"/>
        <v>3</v>
      </c>
      <c r="H3700" s="1">
        <f t="shared" si="232"/>
        <v>4</v>
      </c>
      <c r="I3700" t="s">
        <v>125</v>
      </c>
    </row>
    <row r="3701" spans="2:9">
      <c r="B3701" s="1">
        <v>6</v>
      </c>
      <c r="C3701" s="1">
        <v>12.28</v>
      </c>
      <c r="D3701" s="1">
        <v>21.02</v>
      </c>
      <c r="E3701" s="1">
        <f t="shared" si="230"/>
        <v>76</v>
      </c>
      <c r="F3701" s="1">
        <f t="shared" si="231"/>
        <v>6</v>
      </c>
      <c r="G3701" s="1">
        <f t="shared" si="233"/>
        <v>4</v>
      </c>
      <c r="H3701" s="1">
        <f t="shared" si="232"/>
        <v>4</v>
      </c>
      <c r="I3701" t="s">
        <v>125</v>
      </c>
    </row>
    <row r="3702" spans="2:9">
      <c r="B3702" s="1">
        <v>6</v>
      </c>
      <c r="C3702" s="1">
        <v>11.71</v>
      </c>
      <c r="D3702" s="1">
        <v>21.53</v>
      </c>
      <c r="E3702" s="1">
        <f t="shared" si="230"/>
        <v>77</v>
      </c>
      <c r="F3702" s="1">
        <f t="shared" si="231"/>
        <v>6</v>
      </c>
      <c r="G3702" s="1">
        <f t="shared" si="233"/>
        <v>5</v>
      </c>
      <c r="H3702" s="1">
        <f t="shared" si="232"/>
        <v>4</v>
      </c>
      <c r="I3702" t="s">
        <v>125</v>
      </c>
    </row>
    <row r="3703" spans="2:9">
      <c r="B3703" s="1">
        <v>6</v>
      </c>
      <c r="C3703" s="1">
        <v>12.31</v>
      </c>
      <c r="D3703" s="1">
        <v>22.48</v>
      </c>
      <c r="E3703" s="1">
        <f t="shared" si="230"/>
        <v>78</v>
      </c>
      <c r="F3703" s="1">
        <f t="shared" si="231"/>
        <v>6</v>
      </c>
      <c r="G3703" s="1">
        <f t="shared" si="233"/>
        <v>6</v>
      </c>
      <c r="H3703" s="1">
        <f t="shared" si="232"/>
        <v>4</v>
      </c>
      <c r="I3703" t="s">
        <v>125</v>
      </c>
    </row>
    <row r="3704" spans="2:9">
      <c r="B3704" s="1">
        <v>6</v>
      </c>
      <c r="C3704" s="1">
        <v>11.44</v>
      </c>
      <c r="D3704" s="1">
        <v>22.29</v>
      </c>
      <c r="E3704" s="1">
        <f t="shared" si="230"/>
        <v>79</v>
      </c>
      <c r="F3704" s="1">
        <f t="shared" si="231"/>
        <v>6</v>
      </c>
      <c r="G3704" s="1">
        <f t="shared" si="233"/>
        <v>7</v>
      </c>
      <c r="H3704" s="1">
        <f t="shared" si="232"/>
        <v>4</v>
      </c>
      <c r="I3704" t="s">
        <v>125</v>
      </c>
    </row>
    <row r="3705" spans="2:9">
      <c r="B3705" s="1">
        <v>4</v>
      </c>
      <c r="C3705" s="1">
        <v>13.57</v>
      </c>
      <c r="D3705" s="1">
        <v>20.49</v>
      </c>
      <c r="E3705" s="1">
        <f t="shared" si="230"/>
        <v>80</v>
      </c>
      <c r="F3705" s="1">
        <f t="shared" si="231"/>
        <v>6</v>
      </c>
      <c r="G3705" s="1">
        <f t="shared" si="233"/>
        <v>8</v>
      </c>
      <c r="H3705" s="1">
        <f t="shared" si="232"/>
        <v>4</v>
      </c>
      <c r="I3705" t="s">
        <v>125</v>
      </c>
    </row>
    <row r="3706" spans="2:9">
      <c r="B3706" s="1">
        <v>3</v>
      </c>
      <c r="C3706" s="1">
        <v>175.72</v>
      </c>
      <c r="D3706" s="1">
        <v>159.99</v>
      </c>
      <c r="E3706" s="1">
        <f t="shared" si="230"/>
        <v>81</v>
      </c>
      <c r="F3706" s="1">
        <f t="shared" si="231"/>
        <v>6</v>
      </c>
      <c r="G3706" s="1">
        <f t="shared" si="233"/>
        <v>9</v>
      </c>
      <c r="H3706" s="1">
        <f t="shared" si="232"/>
        <v>4</v>
      </c>
      <c r="I3706" t="s">
        <v>125</v>
      </c>
    </row>
    <row r="3707" spans="2:9">
      <c r="B3707" s="1">
        <v>3</v>
      </c>
      <c r="C3707" s="1">
        <v>250.81</v>
      </c>
      <c r="D3707" s="1">
        <v>147.12</v>
      </c>
      <c r="E3707" s="1">
        <f t="shared" si="230"/>
        <v>82</v>
      </c>
      <c r="F3707" s="1">
        <f t="shared" si="231"/>
        <v>6</v>
      </c>
      <c r="G3707" s="1">
        <f t="shared" si="233"/>
        <v>10</v>
      </c>
      <c r="H3707" s="1">
        <f t="shared" si="232"/>
        <v>4</v>
      </c>
      <c r="I3707" t="s">
        <v>125</v>
      </c>
    </row>
    <row r="3708" spans="2:9">
      <c r="B3708" s="1">
        <v>3</v>
      </c>
      <c r="C3708" s="1">
        <v>313.69</v>
      </c>
      <c r="D3708" s="1">
        <v>165.89</v>
      </c>
      <c r="E3708" s="1">
        <f t="shared" si="230"/>
        <v>83</v>
      </c>
      <c r="F3708" s="1">
        <f t="shared" si="231"/>
        <v>6</v>
      </c>
      <c r="G3708" s="1">
        <f t="shared" si="233"/>
        <v>11</v>
      </c>
      <c r="H3708" s="1">
        <f t="shared" si="232"/>
        <v>4</v>
      </c>
      <c r="I3708" t="s">
        <v>125</v>
      </c>
    </row>
    <row r="3709" spans="2:9">
      <c r="B3709" s="1">
        <v>3</v>
      </c>
      <c r="C3709" s="1">
        <v>252.29</v>
      </c>
      <c r="D3709" s="1">
        <v>169.49</v>
      </c>
      <c r="E3709" s="1">
        <f t="shared" si="230"/>
        <v>84</v>
      </c>
      <c r="F3709" s="1">
        <f t="shared" si="231"/>
        <v>6</v>
      </c>
      <c r="G3709" s="1">
        <f t="shared" si="233"/>
        <v>12</v>
      </c>
      <c r="H3709" s="1">
        <f t="shared" si="232"/>
        <v>4</v>
      </c>
      <c r="I3709" t="s">
        <v>125</v>
      </c>
    </row>
    <row r="3710" spans="2:9">
      <c r="B3710" s="1">
        <v>3</v>
      </c>
      <c r="C3710" s="1">
        <v>19.11</v>
      </c>
      <c r="D3710" s="1">
        <v>0.04</v>
      </c>
      <c r="E3710" s="1">
        <f t="shared" si="230"/>
        <v>85</v>
      </c>
      <c r="F3710" s="1">
        <f t="shared" si="231"/>
        <v>6</v>
      </c>
      <c r="G3710" s="1">
        <f t="shared" si="233"/>
        <v>13</v>
      </c>
      <c r="H3710" s="1">
        <f t="shared" si="232"/>
        <v>4</v>
      </c>
      <c r="I3710" t="s">
        <v>125</v>
      </c>
    </row>
    <row r="3711" spans="2:9">
      <c r="B3711" s="1">
        <v>4</v>
      </c>
      <c r="C3711" s="1">
        <v>294.01</v>
      </c>
      <c r="D3711" s="1">
        <v>110.06</v>
      </c>
      <c r="E3711" s="1">
        <f t="shared" si="230"/>
        <v>86</v>
      </c>
      <c r="F3711" s="1">
        <f t="shared" si="231"/>
        <v>6</v>
      </c>
      <c r="G3711" s="1">
        <f t="shared" si="233"/>
        <v>14</v>
      </c>
      <c r="H3711" s="1">
        <f t="shared" si="232"/>
        <v>4</v>
      </c>
      <c r="I3711" t="s">
        <v>125</v>
      </c>
    </row>
    <row r="3712" spans="2:9">
      <c r="B3712" s="1">
        <v>4</v>
      </c>
      <c r="C3712" s="1">
        <v>328.39</v>
      </c>
      <c r="D3712" s="1">
        <v>130.07</v>
      </c>
      <c r="E3712" s="1">
        <f t="shared" si="230"/>
        <v>87</v>
      </c>
      <c r="F3712" s="1">
        <f t="shared" si="231"/>
        <v>6</v>
      </c>
      <c r="G3712" s="1">
        <f t="shared" si="233"/>
        <v>15</v>
      </c>
      <c r="H3712" s="1">
        <f t="shared" si="232"/>
        <v>4</v>
      </c>
      <c r="I3712" t="s">
        <v>125</v>
      </c>
    </row>
    <row r="3713" spans="2:9">
      <c r="B3713" s="1">
        <v>4</v>
      </c>
      <c r="C3713" s="1">
        <v>257.62</v>
      </c>
      <c r="D3713" s="1">
        <v>81.42</v>
      </c>
      <c r="E3713" s="1">
        <f t="shared" si="230"/>
        <v>88</v>
      </c>
      <c r="F3713" s="1">
        <f t="shared" si="231"/>
        <v>6</v>
      </c>
      <c r="G3713" s="1">
        <f t="shared" si="233"/>
        <v>16</v>
      </c>
      <c r="H3713" s="1">
        <f t="shared" si="232"/>
        <v>4</v>
      </c>
      <c r="I3713" t="s">
        <v>125</v>
      </c>
    </row>
    <row r="3714" spans="2:9">
      <c r="B3714" s="1">
        <v>4</v>
      </c>
      <c r="C3714" s="1">
        <v>304.56</v>
      </c>
      <c r="D3714" s="1">
        <v>109.66</v>
      </c>
      <c r="E3714" s="1">
        <f t="shared" si="230"/>
        <v>89</v>
      </c>
      <c r="F3714" s="1">
        <f t="shared" si="231"/>
        <v>6</v>
      </c>
      <c r="G3714" s="1">
        <f t="shared" si="233"/>
        <v>17</v>
      </c>
      <c r="H3714" s="1">
        <f t="shared" si="232"/>
        <v>4</v>
      </c>
      <c r="I3714" t="s">
        <v>125</v>
      </c>
    </row>
    <row r="3715" spans="2:9">
      <c r="B3715" s="1">
        <v>3</v>
      </c>
      <c r="C3715" s="1">
        <v>233.1</v>
      </c>
      <c r="D3715" s="1">
        <v>64.91</v>
      </c>
      <c r="E3715" s="1">
        <f t="shared" si="230"/>
        <v>90</v>
      </c>
      <c r="F3715" s="1">
        <f t="shared" si="231"/>
        <v>6</v>
      </c>
      <c r="G3715" s="1">
        <f t="shared" si="233"/>
        <v>18</v>
      </c>
      <c r="H3715" s="1">
        <f t="shared" si="232"/>
        <v>4</v>
      </c>
      <c r="I3715" t="s">
        <v>125</v>
      </c>
    </row>
    <row r="3716" spans="2:9">
      <c r="B3716" s="1">
        <v>3</v>
      </c>
      <c r="C3716" s="1">
        <v>351.86</v>
      </c>
      <c r="D3716" s="1">
        <v>205.57</v>
      </c>
      <c r="E3716" s="1">
        <f t="shared" ref="E3716:E3779" si="234">E3715+1</f>
        <v>91</v>
      </c>
      <c r="F3716" s="1">
        <f t="shared" si="231"/>
        <v>6</v>
      </c>
      <c r="G3716" s="1">
        <f t="shared" si="233"/>
        <v>19</v>
      </c>
      <c r="H3716" s="1">
        <f t="shared" si="232"/>
        <v>4</v>
      </c>
      <c r="I3716" t="s">
        <v>125</v>
      </c>
    </row>
    <row r="3717" spans="2:9">
      <c r="B3717" s="1">
        <v>3</v>
      </c>
      <c r="C3717" s="1">
        <v>404.47</v>
      </c>
      <c r="D3717" s="1">
        <v>196.64</v>
      </c>
      <c r="E3717" s="1">
        <f t="shared" si="234"/>
        <v>92</v>
      </c>
      <c r="F3717" s="1">
        <f t="shared" si="231"/>
        <v>6</v>
      </c>
      <c r="G3717" s="1">
        <f t="shared" si="233"/>
        <v>20</v>
      </c>
      <c r="H3717" s="1">
        <f t="shared" si="232"/>
        <v>4</v>
      </c>
      <c r="I3717" t="s">
        <v>125</v>
      </c>
    </row>
    <row r="3718" spans="2:9">
      <c r="B3718" s="1">
        <v>3</v>
      </c>
      <c r="C3718" s="1">
        <v>387.64</v>
      </c>
      <c r="D3718" s="1">
        <v>168.12</v>
      </c>
      <c r="E3718" s="1">
        <f t="shared" si="234"/>
        <v>93</v>
      </c>
      <c r="F3718" s="1">
        <f t="shared" si="231"/>
        <v>6</v>
      </c>
      <c r="G3718" s="1">
        <f t="shared" si="233"/>
        <v>21</v>
      </c>
      <c r="H3718" s="1">
        <f t="shared" si="232"/>
        <v>4</v>
      </c>
      <c r="I3718" t="s">
        <v>125</v>
      </c>
    </row>
    <row r="3719" spans="2:9">
      <c r="B3719" s="1">
        <v>4</v>
      </c>
      <c r="C3719" s="1">
        <v>20.56</v>
      </c>
      <c r="D3719" s="1">
        <v>0</v>
      </c>
      <c r="E3719" s="1">
        <f t="shared" si="234"/>
        <v>94</v>
      </c>
      <c r="F3719" s="1">
        <f t="shared" si="231"/>
        <v>6</v>
      </c>
      <c r="G3719" s="1">
        <f t="shared" si="233"/>
        <v>22</v>
      </c>
      <c r="H3719" s="1">
        <f t="shared" si="232"/>
        <v>4</v>
      </c>
      <c r="I3719" t="s">
        <v>125</v>
      </c>
    </row>
    <row r="3720" spans="2:9">
      <c r="B3720" s="1">
        <v>4</v>
      </c>
      <c r="C3720" s="1">
        <v>14.59</v>
      </c>
      <c r="D3720" s="1">
        <v>17.920000000000002</v>
      </c>
      <c r="E3720" s="1">
        <f t="shared" si="234"/>
        <v>95</v>
      </c>
      <c r="F3720" s="1">
        <f t="shared" si="231"/>
        <v>6</v>
      </c>
      <c r="G3720" s="1">
        <f t="shared" si="233"/>
        <v>23</v>
      </c>
      <c r="H3720" s="1">
        <f t="shared" si="232"/>
        <v>4</v>
      </c>
      <c r="I3720" t="s">
        <v>125</v>
      </c>
    </row>
    <row r="3721" spans="2:9">
      <c r="B3721" s="1">
        <v>6</v>
      </c>
      <c r="C3721" s="1">
        <v>16.7</v>
      </c>
      <c r="D3721" s="1">
        <v>25.7</v>
      </c>
      <c r="E3721" s="1">
        <f t="shared" si="234"/>
        <v>96</v>
      </c>
      <c r="F3721" s="1">
        <f t="shared" si="231"/>
        <v>6</v>
      </c>
      <c r="G3721" s="1">
        <f t="shared" si="233"/>
        <v>24</v>
      </c>
      <c r="H3721" s="1">
        <f t="shared" si="232"/>
        <v>4</v>
      </c>
      <c r="I3721" t="s">
        <v>125</v>
      </c>
    </row>
    <row r="3722" spans="2:9">
      <c r="B3722" s="1">
        <v>6</v>
      </c>
      <c r="C3722" s="1">
        <v>13.98</v>
      </c>
      <c r="D3722" s="1">
        <v>19.8</v>
      </c>
      <c r="E3722" s="1">
        <f t="shared" si="234"/>
        <v>97</v>
      </c>
      <c r="F3722" s="1">
        <f t="shared" si="231"/>
        <v>6</v>
      </c>
      <c r="G3722" s="1">
        <f t="shared" si="233"/>
        <v>1</v>
      </c>
      <c r="H3722" s="1">
        <f t="shared" si="232"/>
        <v>5</v>
      </c>
      <c r="I3722" t="s">
        <v>125</v>
      </c>
    </row>
    <row r="3723" spans="2:9">
      <c r="B3723" s="1">
        <v>6</v>
      </c>
      <c r="C3723" s="1">
        <v>14.11</v>
      </c>
      <c r="D3723" s="1">
        <v>20.010000000000002</v>
      </c>
      <c r="E3723" s="1">
        <f t="shared" si="234"/>
        <v>98</v>
      </c>
      <c r="F3723" s="1">
        <f t="shared" ref="F3723:F3786" si="235">F3722</f>
        <v>6</v>
      </c>
      <c r="G3723" s="1">
        <f t="shared" si="233"/>
        <v>2</v>
      </c>
      <c r="H3723" s="1">
        <f t="shared" si="232"/>
        <v>5</v>
      </c>
      <c r="I3723" t="s">
        <v>125</v>
      </c>
    </row>
    <row r="3724" spans="2:9">
      <c r="B3724" s="1">
        <v>6</v>
      </c>
      <c r="C3724" s="1">
        <v>14.07</v>
      </c>
      <c r="D3724" s="1">
        <v>20.16</v>
      </c>
      <c r="E3724" s="1">
        <f t="shared" si="234"/>
        <v>99</v>
      </c>
      <c r="F3724" s="1">
        <f t="shared" si="235"/>
        <v>6</v>
      </c>
      <c r="G3724" s="1">
        <f t="shared" si="233"/>
        <v>3</v>
      </c>
      <c r="H3724" s="1">
        <f t="shared" si="232"/>
        <v>5</v>
      </c>
      <c r="I3724" t="s">
        <v>125</v>
      </c>
    </row>
    <row r="3725" spans="2:9">
      <c r="B3725" s="1">
        <v>6</v>
      </c>
      <c r="C3725" s="1">
        <v>12.6</v>
      </c>
      <c r="D3725" s="1">
        <v>21.6</v>
      </c>
      <c r="E3725" s="1">
        <f t="shared" si="234"/>
        <v>100</v>
      </c>
      <c r="F3725" s="1">
        <f t="shared" si="235"/>
        <v>6</v>
      </c>
      <c r="G3725" s="1">
        <f t="shared" si="233"/>
        <v>4</v>
      </c>
      <c r="H3725" s="1">
        <f t="shared" si="232"/>
        <v>5</v>
      </c>
      <c r="I3725" t="s">
        <v>125</v>
      </c>
    </row>
    <row r="3726" spans="2:9">
      <c r="B3726" s="1">
        <v>6</v>
      </c>
      <c r="C3726" s="1">
        <v>12.71</v>
      </c>
      <c r="D3726" s="1">
        <v>22.61</v>
      </c>
      <c r="E3726" s="1">
        <f t="shared" si="234"/>
        <v>101</v>
      </c>
      <c r="F3726" s="1">
        <f t="shared" si="235"/>
        <v>6</v>
      </c>
      <c r="G3726" s="1">
        <f t="shared" si="233"/>
        <v>5</v>
      </c>
      <c r="H3726" s="1">
        <f t="shared" si="232"/>
        <v>5</v>
      </c>
      <c r="I3726" t="s">
        <v>125</v>
      </c>
    </row>
    <row r="3727" spans="2:9">
      <c r="B3727" s="1">
        <v>6</v>
      </c>
      <c r="C3727" s="1">
        <v>11.77</v>
      </c>
      <c r="D3727" s="1">
        <v>22.96</v>
      </c>
      <c r="E3727" s="1">
        <f t="shared" si="234"/>
        <v>102</v>
      </c>
      <c r="F3727" s="1">
        <f t="shared" si="235"/>
        <v>6</v>
      </c>
      <c r="G3727" s="1">
        <f t="shared" si="233"/>
        <v>6</v>
      </c>
      <c r="H3727" s="1">
        <f t="shared" si="232"/>
        <v>5</v>
      </c>
      <c r="I3727" t="s">
        <v>125</v>
      </c>
    </row>
    <row r="3728" spans="2:9">
      <c r="B3728" s="1">
        <v>6</v>
      </c>
      <c r="C3728" s="1">
        <v>12.47</v>
      </c>
      <c r="D3728" s="1">
        <v>22.28</v>
      </c>
      <c r="E3728" s="1">
        <f t="shared" si="234"/>
        <v>103</v>
      </c>
      <c r="F3728" s="1">
        <f t="shared" si="235"/>
        <v>6</v>
      </c>
      <c r="G3728" s="1">
        <f t="shared" si="233"/>
        <v>7</v>
      </c>
      <c r="H3728" s="1">
        <f t="shared" si="232"/>
        <v>5</v>
      </c>
      <c r="I3728" t="s">
        <v>125</v>
      </c>
    </row>
    <row r="3729" spans="2:9">
      <c r="B3729" s="1">
        <v>4</v>
      </c>
      <c r="C3729" s="1">
        <v>13.5</v>
      </c>
      <c r="D3729" s="1">
        <v>21.61</v>
      </c>
      <c r="E3729" s="1">
        <f t="shared" si="234"/>
        <v>104</v>
      </c>
      <c r="F3729" s="1">
        <f t="shared" si="235"/>
        <v>6</v>
      </c>
      <c r="G3729" s="1">
        <f t="shared" si="233"/>
        <v>8</v>
      </c>
      <c r="H3729" s="1">
        <f t="shared" si="232"/>
        <v>5</v>
      </c>
      <c r="I3729" t="s">
        <v>125</v>
      </c>
    </row>
    <row r="3730" spans="2:9">
      <c r="B3730" s="1">
        <v>3</v>
      </c>
      <c r="C3730" s="1">
        <v>186.31</v>
      </c>
      <c r="D3730" s="1">
        <v>170.53</v>
      </c>
      <c r="E3730" s="1">
        <f t="shared" si="234"/>
        <v>105</v>
      </c>
      <c r="F3730" s="1">
        <f t="shared" si="235"/>
        <v>6</v>
      </c>
      <c r="G3730" s="1">
        <f t="shared" si="233"/>
        <v>9</v>
      </c>
      <c r="H3730" s="1">
        <f t="shared" si="232"/>
        <v>5</v>
      </c>
      <c r="I3730" t="s">
        <v>125</v>
      </c>
    </row>
    <row r="3731" spans="2:9">
      <c r="B3731" s="1">
        <v>3</v>
      </c>
      <c r="C3731" s="1">
        <v>209.23</v>
      </c>
      <c r="D3731" s="1">
        <v>92.3</v>
      </c>
      <c r="E3731" s="1">
        <f t="shared" si="234"/>
        <v>106</v>
      </c>
      <c r="F3731" s="1">
        <f t="shared" si="235"/>
        <v>6</v>
      </c>
      <c r="G3731" s="1">
        <f t="shared" si="233"/>
        <v>10</v>
      </c>
      <c r="H3731" s="1">
        <f t="shared" si="232"/>
        <v>5</v>
      </c>
      <c r="I3731" t="s">
        <v>125</v>
      </c>
    </row>
    <row r="3732" spans="2:9">
      <c r="B3732" s="1">
        <v>3</v>
      </c>
      <c r="C3732" s="1">
        <v>204.96</v>
      </c>
      <c r="D3732" s="1">
        <v>114.08</v>
      </c>
      <c r="E3732" s="1">
        <f t="shared" si="234"/>
        <v>107</v>
      </c>
      <c r="F3732" s="1">
        <f t="shared" si="235"/>
        <v>6</v>
      </c>
      <c r="G3732" s="1">
        <f t="shared" si="233"/>
        <v>11</v>
      </c>
      <c r="H3732" s="1">
        <f t="shared" si="232"/>
        <v>5</v>
      </c>
      <c r="I3732" t="s">
        <v>125</v>
      </c>
    </row>
    <row r="3733" spans="2:9">
      <c r="B3733" s="1">
        <v>3</v>
      </c>
      <c r="C3733" s="1">
        <v>384.63</v>
      </c>
      <c r="D3733" s="1">
        <v>248.51</v>
      </c>
      <c r="E3733" s="1">
        <f t="shared" si="234"/>
        <v>108</v>
      </c>
      <c r="F3733" s="1">
        <f t="shared" si="235"/>
        <v>6</v>
      </c>
      <c r="G3733" s="1">
        <f t="shared" si="233"/>
        <v>12</v>
      </c>
      <c r="H3733" s="1">
        <f t="shared" si="232"/>
        <v>5</v>
      </c>
      <c r="I3733" t="s">
        <v>125</v>
      </c>
    </row>
    <row r="3734" spans="2:9">
      <c r="B3734" s="1">
        <v>3</v>
      </c>
      <c r="C3734" s="1">
        <v>24.41</v>
      </c>
      <c r="D3734" s="1">
        <v>2.27</v>
      </c>
      <c r="E3734" s="1">
        <f t="shared" si="234"/>
        <v>109</v>
      </c>
      <c r="F3734" s="1">
        <f t="shared" si="235"/>
        <v>6</v>
      </c>
      <c r="G3734" s="1">
        <f t="shared" si="233"/>
        <v>13</v>
      </c>
      <c r="H3734" s="1">
        <f t="shared" si="232"/>
        <v>5</v>
      </c>
      <c r="I3734" t="s">
        <v>125</v>
      </c>
    </row>
    <row r="3735" spans="2:9">
      <c r="B3735" s="1">
        <v>4</v>
      </c>
      <c r="C3735" s="1">
        <v>381.17</v>
      </c>
      <c r="D3735" s="1">
        <v>181.65</v>
      </c>
      <c r="E3735" s="1">
        <f t="shared" si="234"/>
        <v>110</v>
      </c>
      <c r="F3735" s="1">
        <f t="shared" si="235"/>
        <v>6</v>
      </c>
      <c r="G3735" s="1">
        <f t="shared" si="233"/>
        <v>14</v>
      </c>
      <c r="H3735" s="1">
        <f t="shared" si="232"/>
        <v>5</v>
      </c>
      <c r="I3735" t="s">
        <v>125</v>
      </c>
    </row>
    <row r="3736" spans="2:9">
      <c r="B3736" s="1">
        <v>4</v>
      </c>
      <c r="C3736" s="1">
        <v>386.45</v>
      </c>
      <c r="D3736" s="1">
        <v>170.81</v>
      </c>
      <c r="E3736" s="1">
        <f t="shared" si="234"/>
        <v>111</v>
      </c>
      <c r="F3736" s="1">
        <f t="shared" si="235"/>
        <v>6</v>
      </c>
      <c r="G3736" s="1">
        <f t="shared" si="233"/>
        <v>15</v>
      </c>
      <c r="H3736" s="1">
        <f t="shared" si="232"/>
        <v>5</v>
      </c>
      <c r="I3736" t="s">
        <v>125</v>
      </c>
    </row>
    <row r="3737" spans="2:9">
      <c r="B3737" s="1">
        <v>4</v>
      </c>
      <c r="C3737" s="1">
        <v>348.69</v>
      </c>
      <c r="D3737" s="1">
        <v>157.79</v>
      </c>
      <c r="E3737" s="1">
        <f t="shared" si="234"/>
        <v>112</v>
      </c>
      <c r="F3737" s="1">
        <f t="shared" si="235"/>
        <v>6</v>
      </c>
      <c r="G3737" s="1">
        <f t="shared" si="233"/>
        <v>16</v>
      </c>
      <c r="H3737" s="1">
        <f t="shared" si="232"/>
        <v>5</v>
      </c>
      <c r="I3737" t="s">
        <v>125</v>
      </c>
    </row>
    <row r="3738" spans="2:9">
      <c r="B3738" s="1">
        <v>4</v>
      </c>
      <c r="C3738" s="1">
        <v>382.28</v>
      </c>
      <c r="D3738" s="1">
        <v>178.46</v>
      </c>
      <c r="E3738" s="1">
        <f t="shared" si="234"/>
        <v>113</v>
      </c>
      <c r="F3738" s="1">
        <f t="shared" si="235"/>
        <v>6</v>
      </c>
      <c r="G3738" s="1">
        <f t="shared" si="233"/>
        <v>17</v>
      </c>
      <c r="H3738" s="1">
        <f t="shared" ref="H3738:H3801" si="236">H3714+1</f>
        <v>5</v>
      </c>
      <c r="I3738" t="s">
        <v>125</v>
      </c>
    </row>
    <row r="3739" spans="2:9">
      <c r="B3739" s="1">
        <v>3</v>
      </c>
      <c r="C3739" s="1">
        <v>247.39</v>
      </c>
      <c r="D3739" s="1">
        <v>84.64</v>
      </c>
      <c r="E3739" s="1">
        <f t="shared" si="234"/>
        <v>114</v>
      </c>
      <c r="F3739" s="1">
        <f t="shared" si="235"/>
        <v>6</v>
      </c>
      <c r="G3739" s="1">
        <f t="shared" ref="G3739:G3802" si="237">G3715</f>
        <v>18</v>
      </c>
      <c r="H3739" s="1">
        <f t="shared" si="236"/>
        <v>5</v>
      </c>
      <c r="I3739" t="s">
        <v>125</v>
      </c>
    </row>
    <row r="3740" spans="2:9">
      <c r="B3740" s="1">
        <v>3</v>
      </c>
      <c r="C3740" s="1">
        <v>401.72</v>
      </c>
      <c r="D3740" s="1">
        <v>215.86</v>
      </c>
      <c r="E3740" s="1">
        <f t="shared" si="234"/>
        <v>115</v>
      </c>
      <c r="F3740" s="1">
        <f t="shared" si="235"/>
        <v>6</v>
      </c>
      <c r="G3740" s="1">
        <f t="shared" si="237"/>
        <v>19</v>
      </c>
      <c r="H3740" s="1">
        <f t="shared" si="236"/>
        <v>5</v>
      </c>
      <c r="I3740" t="s">
        <v>125</v>
      </c>
    </row>
    <row r="3741" spans="2:9">
      <c r="B3741" s="1">
        <v>3</v>
      </c>
      <c r="C3741" s="1">
        <v>394.92</v>
      </c>
      <c r="D3741" s="1">
        <v>185.22</v>
      </c>
      <c r="E3741" s="1">
        <f t="shared" si="234"/>
        <v>116</v>
      </c>
      <c r="F3741" s="1">
        <f t="shared" si="235"/>
        <v>6</v>
      </c>
      <c r="G3741" s="1">
        <f t="shared" si="237"/>
        <v>20</v>
      </c>
      <c r="H3741" s="1">
        <f t="shared" si="236"/>
        <v>5</v>
      </c>
      <c r="I3741" t="s">
        <v>125</v>
      </c>
    </row>
    <row r="3742" spans="2:9">
      <c r="B3742" s="1">
        <v>3</v>
      </c>
      <c r="C3742" s="1">
        <v>372.46</v>
      </c>
      <c r="D3742" s="1">
        <v>138.24</v>
      </c>
      <c r="E3742" s="1">
        <f t="shared" si="234"/>
        <v>117</v>
      </c>
      <c r="F3742" s="1">
        <f t="shared" si="235"/>
        <v>6</v>
      </c>
      <c r="G3742" s="1">
        <f t="shared" si="237"/>
        <v>21</v>
      </c>
      <c r="H3742" s="1">
        <f t="shared" si="236"/>
        <v>5</v>
      </c>
      <c r="I3742" t="s">
        <v>125</v>
      </c>
    </row>
    <row r="3743" spans="2:9">
      <c r="B3743" s="1">
        <v>4</v>
      </c>
      <c r="C3743" s="1">
        <v>19.690000000000001</v>
      </c>
      <c r="D3743" s="1">
        <v>0</v>
      </c>
      <c r="E3743" s="1">
        <f t="shared" si="234"/>
        <v>118</v>
      </c>
      <c r="F3743" s="1">
        <f t="shared" si="235"/>
        <v>6</v>
      </c>
      <c r="G3743" s="1">
        <f t="shared" si="237"/>
        <v>22</v>
      </c>
      <c r="H3743" s="1">
        <f t="shared" si="236"/>
        <v>5</v>
      </c>
      <c r="I3743" t="s">
        <v>125</v>
      </c>
    </row>
    <row r="3744" spans="2:9">
      <c r="B3744" s="1">
        <v>4</v>
      </c>
      <c r="C3744" s="1">
        <v>14.73</v>
      </c>
      <c r="D3744" s="1">
        <v>17.14</v>
      </c>
      <c r="E3744" s="1">
        <f t="shared" si="234"/>
        <v>119</v>
      </c>
      <c r="F3744" s="1">
        <f t="shared" si="235"/>
        <v>6</v>
      </c>
      <c r="G3744" s="1">
        <f t="shared" si="237"/>
        <v>23</v>
      </c>
      <c r="H3744" s="1">
        <f t="shared" si="236"/>
        <v>5</v>
      </c>
      <c r="I3744" t="s">
        <v>125</v>
      </c>
    </row>
    <row r="3745" spans="2:9">
      <c r="B3745" s="1">
        <v>6</v>
      </c>
      <c r="C3745" s="1">
        <v>15.69</v>
      </c>
      <c r="D3745" s="1">
        <v>22.28</v>
      </c>
      <c r="E3745" s="1">
        <f t="shared" si="234"/>
        <v>120</v>
      </c>
      <c r="F3745" s="1">
        <f t="shared" si="235"/>
        <v>6</v>
      </c>
      <c r="G3745" s="1">
        <f t="shared" si="237"/>
        <v>24</v>
      </c>
      <c r="H3745" s="1">
        <f t="shared" si="236"/>
        <v>5</v>
      </c>
      <c r="I3745" t="s">
        <v>125</v>
      </c>
    </row>
    <row r="3746" spans="2:9">
      <c r="B3746" s="1">
        <v>6</v>
      </c>
      <c r="C3746" s="1">
        <v>14.35</v>
      </c>
      <c r="D3746" s="1">
        <v>19.48</v>
      </c>
      <c r="E3746" s="1">
        <f t="shared" si="234"/>
        <v>121</v>
      </c>
      <c r="F3746" s="1">
        <f t="shared" si="235"/>
        <v>6</v>
      </c>
      <c r="G3746" s="1">
        <f t="shared" si="237"/>
        <v>1</v>
      </c>
      <c r="H3746" s="1">
        <f t="shared" si="236"/>
        <v>6</v>
      </c>
      <c r="I3746" t="s">
        <v>125</v>
      </c>
    </row>
    <row r="3747" spans="2:9">
      <c r="B3747" s="1">
        <v>6</v>
      </c>
      <c r="C3747" s="1">
        <v>14.44</v>
      </c>
      <c r="D3747" s="1">
        <v>20.079999999999998</v>
      </c>
      <c r="E3747" s="1">
        <f t="shared" si="234"/>
        <v>122</v>
      </c>
      <c r="F3747" s="1">
        <f t="shared" si="235"/>
        <v>6</v>
      </c>
      <c r="G3747" s="1">
        <f t="shared" si="237"/>
        <v>2</v>
      </c>
      <c r="H3747" s="1">
        <f t="shared" si="236"/>
        <v>6</v>
      </c>
      <c r="I3747" t="s">
        <v>125</v>
      </c>
    </row>
    <row r="3748" spans="2:9">
      <c r="B3748" s="1">
        <v>6</v>
      </c>
      <c r="C3748" s="1">
        <v>13.36</v>
      </c>
      <c r="D3748" s="1">
        <v>21.13</v>
      </c>
      <c r="E3748" s="1">
        <f t="shared" si="234"/>
        <v>123</v>
      </c>
      <c r="F3748" s="1">
        <f t="shared" si="235"/>
        <v>6</v>
      </c>
      <c r="G3748" s="1">
        <f t="shared" si="237"/>
        <v>3</v>
      </c>
      <c r="H3748" s="1">
        <f t="shared" si="236"/>
        <v>6</v>
      </c>
      <c r="I3748" t="s">
        <v>125</v>
      </c>
    </row>
    <row r="3749" spans="2:9">
      <c r="B3749" s="1">
        <v>6</v>
      </c>
      <c r="C3749" s="1">
        <v>12.2</v>
      </c>
      <c r="D3749" s="1">
        <v>21.71</v>
      </c>
      <c r="E3749" s="1">
        <f t="shared" si="234"/>
        <v>124</v>
      </c>
      <c r="F3749" s="1">
        <f t="shared" si="235"/>
        <v>6</v>
      </c>
      <c r="G3749" s="1">
        <f t="shared" si="237"/>
        <v>4</v>
      </c>
      <c r="H3749" s="1">
        <f t="shared" si="236"/>
        <v>6</v>
      </c>
      <c r="I3749" t="s">
        <v>125</v>
      </c>
    </row>
    <row r="3750" spans="2:9">
      <c r="B3750" s="1">
        <v>6</v>
      </c>
      <c r="C3750" s="1">
        <v>13.25</v>
      </c>
      <c r="D3750" s="1">
        <v>23.15</v>
      </c>
      <c r="E3750" s="1">
        <f t="shared" si="234"/>
        <v>125</v>
      </c>
      <c r="F3750" s="1">
        <f t="shared" si="235"/>
        <v>6</v>
      </c>
      <c r="G3750" s="1">
        <f t="shared" si="237"/>
        <v>5</v>
      </c>
      <c r="H3750" s="1">
        <f t="shared" si="236"/>
        <v>6</v>
      </c>
      <c r="I3750" t="s">
        <v>125</v>
      </c>
    </row>
    <row r="3751" spans="2:9">
      <c r="B3751" s="1">
        <v>6</v>
      </c>
      <c r="C3751" s="1">
        <v>12.77</v>
      </c>
      <c r="D3751" s="1">
        <v>22.9</v>
      </c>
      <c r="E3751" s="1">
        <f t="shared" si="234"/>
        <v>126</v>
      </c>
      <c r="F3751" s="1">
        <f t="shared" si="235"/>
        <v>6</v>
      </c>
      <c r="G3751" s="1">
        <f t="shared" si="237"/>
        <v>6</v>
      </c>
      <c r="H3751" s="1">
        <f t="shared" si="236"/>
        <v>6</v>
      </c>
      <c r="I3751" t="s">
        <v>125</v>
      </c>
    </row>
    <row r="3752" spans="2:9">
      <c r="B3752" s="1">
        <v>6</v>
      </c>
      <c r="C3752" s="1">
        <v>12.03</v>
      </c>
      <c r="D3752" s="1">
        <v>22.31</v>
      </c>
      <c r="E3752" s="1">
        <f t="shared" si="234"/>
        <v>127</v>
      </c>
      <c r="F3752" s="1">
        <f t="shared" si="235"/>
        <v>6</v>
      </c>
      <c r="G3752" s="1">
        <f t="shared" si="237"/>
        <v>7</v>
      </c>
      <c r="H3752" s="1">
        <f t="shared" si="236"/>
        <v>6</v>
      </c>
      <c r="I3752" t="s">
        <v>125</v>
      </c>
    </row>
    <row r="3753" spans="2:9">
      <c r="B3753" s="1">
        <v>4</v>
      </c>
      <c r="C3753" s="1">
        <v>16.850000000000001</v>
      </c>
      <c r="D3753" s="1">
        <v>25.45</v>
      </c>
      <c r="E3753" s="1">
        <f t="shared" si="234"/>
        <v>128</v>
      </c>
      <c r="F3753" s="1">
        <f t="shared" si="235"/>
        <v>6</v>
      </c>
      <c r="G3753" s="1">
        <f t="shared" si="237"/>
        <v>8</v>
      </c>
      <c r="H3753" s="1">
        <f t="shared" si="236"/>
        <v>6</v>
      </c>
      <c r="I3753" t="s">
        <v>125</v>
      </c>
    </row>
    <row r="3754" spans="2:9">
      <c r="B3754" s="1">
        <v>3</v>
      </c>
      <c r="C3754" s="1">
        <v>377.86</v>
      </c>
      <c r="D3754" s="1">
        <v>258.83999999999997</v>
      </c>
      <c r="E3754" s="1">
        <f t="shared" si="234"/>
        <v>129</v>
      </c>
      <c r="F3754" s="1">
        <f t="shared" si="235"/>
        <v>6</v>
      </c>
      <c r="G3754" s="1">
        <f t="shared" si="237"/>
        <v>9</v>
      </c>
      <c r="H3754" s="1">
        <f t="shared" si="236"/>
        <v>6</v>
      </c>
      <c r="I3754" t="s">
        <v>125</v>
      </c>
    </row>
    <row r="3755" spans="2:9">
      <c r="B3755" s="1">
        <v>3</v>
      </c>
      <c r="C3755" s="1">
        <v>370.43</v>
      </c>
      <c r="D3755" s="1">
        <v>161.31</v>
      </c>
      <c r="E3755" s="1">
        <f t="shared" si="234"/>
        <v>130</v>
      </c>
      <c r="F3755" s="1">
        <f t="shared" si="235"/>
        <v>6</v>
      </c>
      <c r="G3755" s="1">
        <f t="shared" si="237"/>
        <v>10</v>
      </c>
      <c r="H3755" s="1">
        <f t="shared" si="236"/>
        <v>6</v>
      </c>
      <c r="I3755" t="s">
        <v>125</v>
      </c>
    </row>
    <row r="3756" spans="2:9">
      <c r="B3756" s="1">
        <v>3</v>
      </c>
      <c r="C3756" s="1">
        <v>165.63</v>
      </c>
      <c r="D3756" s="1">
        <v>66.31</v>
      </c>
      <c r="E3756" s="1">
        <f t="shared" si="234"/>
        <v>131</v>
      </c>
      <c r="F3756" s="1">
        <f t="shared" si="235"/>
        <v>6</v>
      </c>
      <c r="G3756" s="1">
        <f t="shared" si="237"/>
        <v>11</v>
      </c>
      <c r="H3756" s="1">
        <f t="shared" si="236"/>
        <v>6</v>
      </c>
      <c r="I3756" t="s">
        <v>125</v>
      </c>
    </row>
    <row r="3757" spans="2:9">
      <c r="B3757" s="1">
        <v>3</v>
      </c>
      <c r="C3757" s="1">
        <v>182.81</v>
      </c>
      <c r="D3757" s="1">
        <v>144.61000000000001</v>
      </c>
      <c r="E3757" s="1">
        <f t="shared" si="234"/>
        <v>132</v>
      </c>
      <c r="F3757" s="1">
        <f t="shared" si="235"/>
        <v>6</v>
      </c>
      <c r="G3757" s="1">
        <f t="shared" si="237"/>
        <v>12</v>
      </c>
      <c r="H3757" s="1">
        <f t="shared" si="236"/>
        <v>6</v>
      </c>
      <c r="I3757" t="s">
        <v>125</v>
      </c>
    </row>
    <row r="3758" spans="2:9">
      <c r="B3758" s="1">
        <v>3</v>
      </c>
      <c r="C3758" s="1">
        <v>22.54</v>
      </c>
      <c r="D3758" s="1">
        <v>1.22</v>
      </c>
      <c r="E3758" s="1">
        <f t="shared" si="234"/>
        <v>133</v>
      </c>
      <c r="F3758" s="1">
        <f t="shared" si="235"/>
        <v>6</v>
      </c>
      <c r="G3758" s="1">
        <f t="shared" si="237"/>
        <v>13</v>
      </c>
      <c r="H3758" s="1">
        <f t="shared" si="236"/>
        <v>6</v>
      </c>
      <c r="I3758" t="s">
        <v>125</v>
      </c>
    </row>
    <row r="3759" spans="2:9">
      <c r="B3759" s="1">
        <v>4</v>
      </c>
      <c r="C3759" s="1">
        <v>254.41</v>
      </c>
      <c r="D3759" s="1">
        <v>131.19</v>
      </c>
      <c r="E3759" s="1">
        <f t="shared" si="234"/>
        <v>134</v>
      </c>
      <c r="F3759" s="1">
        <f t="shared" si="235"/>
        <v>6</v>
      </c>
      <c r="G3759" s="1">
        <f t="shared" si="237"/>
        <v>14</v>
      </c>
      <c r="H3759" s="1">
        <f t="shared" si="236"/>
        <v>6</v>
      </c>
      <c r="I3759" t="s">
        <v>125</v>
      </c>
    </row>
    <row r="3760" spans="2:9">
      <c r="B3760" s="1">
        <v>4</v>
      </c>
      <c r="C3760" s="1">
        <v>359.64</v>
      </c>
      <c r="D3760" s="1">
        <v>161.27000000000001</v>
      </c>
      <c r="E3760" s="1">
        <f t="shared" si="234"/>
        <v>135</v>
      </c>
      <c r="F3760" s="1">
        <f t="shared" si="235"/>
        <v>6</v>
      </c>
      <c r="G3760" s="1">
        <f t="shared" si="237"/>
        <v>15</v>
      </c>
      <c r="H3760" s="1">
        <f t="shared" si="236"/>
        <v>6</v>
      </c>
      <c r="I3760" t="s">
        <v>125</v>
      </c>
    </row>
    <row r="3761" spans="2:9">
      <c r="B3761" s="1">
        <v>4</v>
      </c>
      <c r="C3761" s="1">
        <v>360.58</v>
      </c>
      <c r="D3761" s="1">
        <v>183.21</v>
      </c>
      <c r="E3761" s="1">
        <f t="shared" si="234"/>
        <v>136</v>
      </c>
      <c r="F3761" s="1">
        <f t="shared" si="235"/>
        <v>6</v>
      </c>
      <c r="G3761" s="1">
        <f t="shared" si="237"/>
        <v>16</v>
      </c>
      <c r="H3761" s="1">
        <f t="shared" si="236"/>
        <v>6</v>
      </c>
      <c r="I3761" t="s">
        <v>125</v>
      </c>
    </row>
    <row r="3762" spans="2:9">
      <c r="B3762" s="1">
        <v>4</v>
      </c>
      <c r="C3762" s="1">
        <v>403.59</v>
      </c>
      <c r="D3762" s="1">
        <v>220.54</v>
      </c>
      <c r="E3762" s="1">
        <f t="shared" si="234"/>
        <v>137</v>
      </c>
      <c r="F3762" s="1">
        <f t="shared" si="235"/>
        <v>6</v>
      </c>
      <c r="G3762" s="1">
        <f t="shared" si="237"/>
        <v>17</v>
      </c>
      <c r="H3762" s="1">
        <f t="shared" si="236"/>
        <v>6</v>
      </c>
      <c r="I3762" t="s">
        <v>125</v>
      </c>
    </row>
    <row r="3763" spans="2:9">
      <c r="B3763" s="1">
        <v>3</v>
      </c>
      <c r="C3763" s="1">
        <v>346.65</v>
      </c>
      <c r="D3763" s="1">
        <v>135.57</v>
      </c>
      <c r="E3763" s="1">
        <f t="shared" si="234"/>
        <v>138</v>
      </c>
      <c r="F3763" s="1">
        <f t="shared" si="235"/>
        <v>6</v>
      </c>
      <c r="G3763" s="1">
        <f t="shared" si="237"/>
        <v>18</v>
      </c>
      <c r="H3763" s="1">
        <f t="shared" si="236"/>
        <v>6</v>
      </c>
      <c r="I3763" t="s">
        <v>125</v>
      </c>
    </row>
    <row r="3764" spans="2:9">
      <c r="B3764" s="1">
        <v>3</v>
      </c>
      <c r="C3764" s="1">
        <v>15.69</v>
      </c>
      <c r="D3764" s="1">
        <v>0</v>
      </c>
      <c r="E3764" s="1">
        <f t="shared" si="234"/>
        <v>139</v>
      </c>
      <c r="F3764" s="1">
        <f t="shared" si="235"/>
        <v>6</v>
      </c>
      <c r="G3764" s="1">
        <f t="shared" si="237"/>
        <v>19</v>
      </c>
      <c r="H3764" s="1">
        <f t="shared" si="236"/>
        <v>6</v>
      </c>
      <c r="I3764" t="s">
        <v>125</v>
      </c>
    </row>
    <row r="3765" spans="2:9">
      <c r="B3765" s="1">
        <v>3</v>
      </c>
      <c r="C3765" s="1">
        <v>15.31</v>
      </c>
      <c r="D3765" s="1">
        <v>0</v>
      </c>
      <c r="E3765" s="1">
        <f t="shared" si="234"/>
        <v>140</v>
      </c>
      <c r="F3765" s="1">
        <f t="shared" si="235"/>
        <v>6</v>
      </c>
      <c r="G3765" s="1">
        <f t="shared" si="237"/>
        <v>20</v>
      </c>
      <c r="H3765" s="1">
        <f t="shared" si="236"/>
        <v>6</v>
      </c>
      <c r="I3765" t="s">
        <v>125</v>
      </c>
    </row>
    <row r="3766" spans="2:9">
      <c r="B3766" s="1">
        <v>3</v>
      </c>
      <c r="C3766" s="1">
        <v>16.809999999999999</v>
      </c>
      <c r="D3766" s="1">
        <v>0</v>
      </c>
      <c r="E3766" s="1">
        <f t="shared" si="234"/>
        <v>141</v>
      </c>
      <c r="F3766" s="1">
        <f t="shared" si="235"/>
        <v>6</v>
      </c>
      <c r="G3766" s="1">
        <f t="shared" si="237"/>
        <v>21</v>
      </c>
      <c r="H3766" s="1">
        <f t="shared" si="236"/>
        <v>6</v>
      </c>
      <c r="I3766" t="s">
        <v>125</v>
      </c>
    </row>
    <row r="3767" spans="2:9">
      <c r="B3767" s="1">
        <v>4</v>
      </c>
      <c r="C3767" s="1">
        <v>15.16</v>
      </c>
      <c r="D3767" s="1">
        <v>0</v>
      </c>
      <c r="E3767" s="1">
        <f t="shared" si="234"/>
        <v>142</v>
      </c>
      <c r="F3767" s="1">
        <f t="shared" si="235"/>
        <v>6</v>
      </c>
      <c r="G3767" s="1">
        <f t="shared" si="237"/>
        <v>22</v>
      </c>
      <c r="H3767" s="1">
        <f t="shared" si="236"/>
        <v>6</v>
      </c>
      <c r="I3767" t="s">
        <v>125</v>
      </c>
    </row>
    <row r="3768" spans="2:9">
      <c r="B3768" s="1">
        <v>4</v>
      </c>
      <c r="C3768" s="1">
        <v>13.82</v>
      </c>
      <c r="D3768" s="1">
        <v>18.510000000000002</v>
      </c>
      <c r="E3768" s="1">
        <f t="shared" si="234"/>
        <v>143</v>
      </c>
      <c r="F3768" s="1">
        <f t="shared" si="235"/>
        <v>6</v>
      </c>
      <c r="G3768" s="1">
        <f t="shared" si="237"/>
        <v>23</v>
      </c>
      <c r="H3768" s="1">
        <f t="shared" si="236"/>
        <v>6</v>
      </c>
      <c r="I3768" t="s">
        <v>125</v>
      </c>
    </row>
    <row r="3769" spans="2:9">
      <c r="B3769" s="1">
        <v>6</v>
      </c>
      <c r="C3769" s="1">
        <v>11.95</v>
      </c>
      <c r="D3769" s="1">
        <v>21.92</v>
      </c>
      <c r="E3769" s="1">
        <f t="shared" si="234"/>
        <v>144</v>
      </c>
      <c r="F3769" s="1">
        <f t="shared" si="235"/>
        <v>6</v>
      </c>
      <c r="G3769" s="1">
        <f t="shared" si="237"/>
        <v>24</v>
      </c>
      <c r="H3769" s="1">
        <f t="shared" si="236"/>
        <v>6</v>
      </c>
      <c r="I3769" t="s">
        <v>125</v>
      </c>
    </row>
    <row r="3770" spans="2:9">
      <c r="B3770" s="1">
        <v>6</v>
      </c>
      <c r="C3770" s="1">
        <v>11.95</v>
      </c>
      <c r="D3770" s="1">
        <v>22.9</v>
      </c>
      <c r="E3770" s="1">
        <f t="shared" si="234"/>
        <v>145</v>
      </c>
      <c r="F3770" s="1">
        <f t="shared" si="235"/>
        <v>6</v>
      </c>
      <c r="G3770" s="1">
        <f t="shared" si="237"/>
        <v>1</v>
      </c>
      <c r="H3770" s="1">
        <f t="shared" si="236"/>
        <v>7</v>
      </c>
      <c r="I3770" t="s">
        <v>125</v>
      </c>
    </row>
    <row r="3771" spans="2:9">
      <c r="B3771" s="1">
        <v>6</v>
      </c>
      <c r="C3771" s="1">
        <v>12.82</v>
      </c>
      <c r="D3771" s="1">
        <v>22.46</v>
      </c>
      <c r="E3771" s="1">
        <f t="shared" si="234"/>
        <v>146</v>
      </c>
      <c r="F3771" s="1">
        <f t="shared" si="235"/>
        <v>6</v>
      </c>
      <c r="G3771" s="1">
        <f t="shared" si="237"/>
        <v>2</v>
      </c>
      <c r="H3771" s="1">
        <f t="shared" si="236"/>
        <v>7</v>
      </c>
      <c r="I3771" t="s">
        <v>125</v>
      </c>
    </row>
    <row r="3772" spans="2:9">
      <c r="B3772" s="1">
        <v>6</v>
      </c>
      <c r="C3772" s="1">
        <v>12.7</v>
      </c>
      <c r="D3772" s="1">
        <v>22.25</v>
      </c>
      <c r="E3772" s="1">
        <f t="shared" si="234"/>
        <v>147</v>
      </c>
      <c r="F3772" s="1">
        <f t="shared" si="235"/>
        <v>6</v>
      </c>
      <c r="G3772" s="1">
        <f t="shared" si="237"/>
        <v>3</v>
      </c>
      <c r="H3772" s="1">
        <f t="shared" si="236"/>
        <v>7</v>
      </c>
      <c r="I3772" t="s">
        <v>125</v>
      </c>
    </row>
    <row r="3773" spans="2:9">
      <c r="B3773" s="1">
        <v>6</v>
      </c>
      <c r="C3773" s="1">
        <v>11.95</v>
      </c>
      <c r="D3773" s="1">
        <v>22.68</v>
      </c>
      <c r="E3773" s="1">
        <f t="shared" si="234"/>
        <v>148</v>
      </c>
      <c r="F3773" s="1">
        <f t="shared" si="235"/>
        <v>6</v>
      </c>
      <c r="G3773" s="1">
        <f t="shared" si="237"/>
        <v>4</v>
      </c>
      <c r="H3773" s="1">
        <f t="shared" si="236"/>
        <v>7</v>
      </c>
      <c r="I3773" t="s">
        <v>125</v>
      </c>
    </row>
    <row r="3774" spans="2:9">
      <c r="B3774" s="1">
        <v>6</v>
      </c>
      <c r="C3774" s="1">
        <v>11.91</v>
      </c>
      <c r="D3774" s="1">
        <v>22.61</v>
      </c>
      <c r="E3774" s="1">
        <f t="shared" si="234"/>
        <v>149</v>
      </c>
      <c r="F3774" s="1">
        <f t="shared" si="235"/>
        <v>6</v>
      </c>
      <c r="G3774" s="1">
        <f t="shared" si="237"/>
        <v>5</v>
      </c>
      <c r="H3774" s="1">
        <f t="shared" si="236"/>
        <v>7</v>
      </c>
      <c r="I3774" t="s">
        <v>125</v>
      </c>
    </row>
    <row r="3775" spans="2:9">
      <c r="B3775" s="1">
        <v>6</v>
      </c>
      <c r="C3775" s="1">
        <v>11.95</v>
      </c>
      <c r="D3775" s="1">
        <v>23.59</v>
      </c>
      <c r="E3775" s="1">
        <f t="shared" si="234"/>
        <v>150</v>
      </c>
      <c r="F3775" s="1">
        <f t="shared" si="235"/>
        <v>6</v>
      </c>
      <c r="G3775" s="1">
        <f t="shared" si="237"/>
        <v>6</v>
      </c>
      <c r="H3775" s="1">
        <f t="shared" si="236"/>
        <v>7</v>
      </c>
      <c r="I3775" t="s">
        <v>125</v>
      </c>
    </row>
    <row r="3776" spans="2:9">
      <c r="B3776" s="1">
        <v>6</v>
      </c>
      <c r="C3776" s="1">
        <v>13.43</v>
      </c>
      <c r="D3776" s="1">
        <v>23.07</v>
      </c>
      <c r="E3776" s="1">
        <f t="shared" si="234"/>
        <v>151</v>
      </c>
      <c r="F3776" s="1">
        <f t="shared" si="235"/>
        <v>6</v>
      </c>
      <c r="G3776" s="1">
        <f t="shared" si="237"/>
        <v>7</v>
      </c>
      <c r="H3776" s="1">
        <f t="shared" si="236"/>
        <v>7</v>
      </c>
      <c r="I3776" t="s">
        <v>125</v>
      </c>
    </row>
    <row r="3777" spans="2:9">
      <c r="B3777" s="1">
        <v>6</v>
      </c>
      <c r="C3777" s="1">
        <v>13.24</v>
      </c>
      <c r="D3777" s="1">
        <v>22.72</v>
      </c>
      <c r="E3777" s="1">
        <f t="shared" si="234"/>
        <v>152</v>
      </c>
      <c r="F3777" s="1">
        <f t="shared" si="235"/>
        <v>6</v>
      </c>
      <c r="G3777" s="1">
        <f t="shared" si="237"/>
        <v>8</v>
      </c>
      <c r="H3777" s="1">
        <f t="shared" si="236"/>
        <v>7</v>
      </c>
      <c r="I3777" t="s">
        <v>125</v>
      </c>
    </row>
    <row r="3778" spans="2:9">
      <c r="B3778" s="1">
        <v>6</v>
      </c>
      <c r="C3778" s="1">
        <v>383.9</v>
      </c>
      <c r="D3778" s="1">
        <v>262.23</v>
      </c>
      <c r="E3778" s="1">
        <f t="shared" si="234"/>
        <v>153</v>
      </c>
      <c r="F3778" s="1">
        <f t="shared" si="235"/>
        <v>6</v>
      </c>
      <c r="G3778" s="1">
        <f t="shared" si="237"/>
        <v>9</v>
      </c>
      <c r="H3778" s="1">
        <f t="shared" si="236"/>
        <v>7</v>
      </c>
      <c r="I3778" t="s">
        <v>125</v>
      </c>
    </row>
    <row r="3779" spans="2:9">
      <c r="B3779" s="1">
        <v>6</v>
      </c>
      <c r="C3779" s="1">
        <v>276.16000000000003</v>
      </c>
      <c r="D3779" s="1">
        <v>120.24</v>
      </c>
      <c r="E3779" s="1">
        <f t="shared" si="234"/>
        <v>154</v>
      </c>
      <c r="F3779" s="1">
        <f t="shared" si="235"/>
        <v>6</v>
      </c>
      <c r="G3779" s="1">
        <f t="shared" si="237"/>
        <v>10</v>
      </c>
      <c r="H3779" s="1">
        <f t="shared" si="236"/>
        <v>7</v>
      </c>
      <c r="I3779" t="s">
        <v>125</v>
      </c>
    </row>
    <row r="3780" spans="2:9">
      <c r="B3780" s="1">
        <v>6</v>
      </c>
      <c r="C3780" s="1">
        <v>201.6</v>
      </c>
      <c r="D3780" s="1">
        <v>84.57</v>
      </c>
      <c r="E3780" s="1">
        <f t="shared" ref="E3780:E3843" si="238">E3779+1</f>
        <v>155</v>
      </c>
      <c r="F3780" s="1">
        <f t="shared" si="235"/>
        <v>6</v>
      </c>
      <c r="G3780" s="1">
        <f t="shared" si="237"/>
        <v>11</v>
      </c>
      <c r="H3780" s="1">
        <f t="shared" si="236"/>
        <v>7</v>
      </c>
      <c r="I3780" t="s">
        <v>125</v>
      </c>
    </row>
    <row r="3781" spans="2:9">
      <c r="B3781" s="1">
        <v>6</v>
      </c>
      <c r="C3781" s="1">
        <v>197.93</v>
      </c>
      <c r="D3781" s="1">
        <v>160.82</v>
      </c>
      <c r="E3781" s="1">
        <f t="shared" si="238"/>
        <v>156</v>
      </c>
      <c r="F3781" s="1">
        <f t="shared" si="235"/>
        <v>6</v>
      </c>
      <c r="G3781" s="1">
        <f t="shared" si="237"/>
        <v>12</v>
      </c>
      <c r="H3781" s="1">
        <f t="shared" si="236"/>
        <v>7</v>
      </c>
      <c r="I3781" t="s">
        <v>125</v>
      </c>
    </row>
    <row r="3782" spans="2:9">
      <c r="B3782" s="1">
        <v>6</v>
      </c>
      <c r="C3782" s="1">
        <v>21.24</v>
      </c>
      <c r="D3782" s="1">
        <v>0.86</v>
      </c>
      <c r="E3782" s="1">
        <f t="shared" si="238"/>
        <v>157</v>
      </c>
      <c r="F3782" s="1">
        <f t="shared" si="235"/>
        <v>6</v>
      </c>
      <c r="G3782" s="1">
        <f t="shared" si="237"/>
        <v>13</v>
      </c>
      <c r="H3782" s="1">
        <f t="shared" si="236"/>
        <v>7</v>
      </c>
      <c r="I3782" t="s">
        <v>125</v>
      </c>
    </row>
    <row r="3783" spans="2:9">
      <c r="B3783" s="1">
        <v>6</v>
      </c>
      <c r="C3783" s="1">
        <v>281.95</v>
      </c>
      <c r="D3783" s="1">
        <v>144.93</v>
      </c>
      <c r="E3783" s="1">
        <f t="shared" si="238"/>
        <v>158</v>
      </c>
      <c r="F3783" s="1">
        <f t="shared" si="235"/>
        <v>6</v>
      </c>
      <c r="G3783" s="1">
        <f t="shared" si="237"/>
        <v>14</v>
      </c>
      <c r="H3783" s="1">
        <f t="shared" si="236"/>
        <v>7</v>
      </c>
      <c r="I3783" t="s">
        <v>125</v>
      </c>
    </row>
    <row r="3784" spans="2:9">
      <c r="B3784" s="1">
        <v>6</v>
      </c>
      <c r="C3784" s="1">
        <v>336.45</v>
      </c>
      <c r="D3784" s="1">
        <v>148.06</v>
      </c>
      <c r="E3784" s="1">
        <f t="shared" si="238"/>
        <v>159</v>
      </c>
      <c r="F3784" s="1">
        <f t="shared" si="235"/>
        <v>6</v>
      </c>
      <c r="G3784" s="1">
        <f t="shared" si="237"/>
        <v>15</v>
      </c>
      <c r="H3784" s="1">
        <f t="shared" si="236"/>
        <v>7</v>
      </c>
      <c r="I3784" t="s">
        <v>125</v>
      </c>
    </row>
    <row r="3785" spans="2:9">
      <c r="B3785" s="1">
        <v>6</v>
      </c>
      <c r="C3785" s="1">
        <v>337.28</v>
      </c>
      <c r="D3785" s="1">
        <v>153.22</v>
      </c>
      <c r="E3785" s="1">
        <f t="shared" si="238"/>
        <v>160</v>
      </c>
      <c r="F3785" s="1">
        <f t="shared" si="235"/>
        <v>6</v>
      </c>
      <c r="G3785" s="1">
        <f t="shared" si="237"/>
        <v>16</v>
      </c>
      <c r="H3785" s="1">
        <f t="shared" si="236"/>
        <v>7</v>
      </c>
      <c r="I3785" t="s">
        <v>125</v>
      </c>
    </row>
    <row r="3786" spans="2:9">
      <c r="B3786" s="1">
        <v>6</v>
      </c>
      <c r="C3786" s="1">
        <v>196.81</v>
      </c>
      <c r="D3786" s="1">
        <v>78.010000000000005</v>
      </c>
      <c r="E3786" s="1">
        <f t="shared" si="238"/>
        <v>161</v>
      </c>
      <c r="F3786" s="1">
        <f t="shared" si="235"/>
        <v>6</v>
      </c>
      <c r="G3786" s="1">
        <f t="shared" si="237"/>
        <v>17</v>
      </c>
      <c r="H3786" s="1">
        <f t="shared" si="236"/>
        <v>7</v>
      </c>
      <c r="I3786" t="s">
        <v>125</v>
      </c>
    </row>
    <row r="3787" spans="2:9">
      <c r="B3787" s="1">
        <v>6</v>
      </c>
      <c r="C3787" s="1">
        <v>151.88999999999999</v>
      </c>
      <c r="D3787" s="1">
        <v>38.56</v>
      </c>
      <c r="E3787" s="1">
        <f t="shared" si="238"/>
        <v>162</v>
      </c>
      <c r="F3787" s="1">
        <f t="shared" ref="F3787:F3850" si="239">F3786</f>
        <v>6</v>
      </c>
      <c r="G3787" s="1">
        <f t="shared" si="237"/>
        <v>18</v>
      </c>
      <c r="H3787" s="1">
        <f t="shared" si="236"/>
        <v>7</v>
      </c>
      <c r="I3787" t="s">
        <v>125</v>
      </c>
    </row>
    <row r="3788" spans="2:9">
      <c r="B3788" s="1">
        <v>6</v>
      </c>
      <c r="C3788" s="1">
        <v>192.56</v>
      </c>
      <c r="D3788" s="1">
        <v>115.32</v>
      </c>
      <c r="E3788" s="1">
        <f t="shared" si="238"/>
        <v>163</v>
      </c>
      <c r="F3788" s="1">
        <f t="shared" si="239"/>
        <v>6</v>
      </c>
      <c r="G3788" s="1">
        <f t="shared" si="237"/>
        <v>19</v>
      </c>
      <c r="H3788" s="1">
        <f t="shared" si="236"/>
        <v>7</v>
      </c>
      <c r="I3788" t="s">
        <v>125</v>
      </c>
    </row>
    <row r="3789" spans="2:9">
      <c r="B3789" s="1">
        <v>6</v>
      </c>
      <c r="C3789" s="1">
        <v>201.24</v>
      </c>
      <c r="D3789" s="1">
        <v>98.89</v>
      </c>
      <c r="E3789" s="1">
        <f t="shared" si="238"/>
        <v>164</v>
      </c>
      <c r="F3789" s="1">
        <f t="shared" si="239"/>
        <v>6</v>
      </c>
      <c r="G3789" s="1">
        <f t="shared" si="237"/>
        <v>20</v>
      </c>
      <c r="H3789" s="1">
        <f t="shared" si="236"/>
        <v>7</v>
      </c>
      <c r="I3789" t="s">
        <v>125</v>
      </c>
    </row>
    <row r="3790" spans="2:9">
      <c r="B3790" s="1">
        <v>6</v>
      </c>
      <c r="C3790" s="1">
        <v>175.5</v>
      </c>
      <c r="D3790" s="1">
        <v>71.78</v>
      </c>
      <c r="E3790" s="1">
        <f t="shared" si="238"/>
        <v>165</v>
      </c>
      <c r="F3790" s="1">
        <f t="shared" si="239"/>
        <v>6</v>
      </c>
      <c r="G3790" s="1">
        <f t="shared" si="237"/>
        <v>21</v>
      </c>
      <c r="H3790" s="1">
        <f t="shared" si="236"/>
        <v>7</v>
      </c>
      <c r="I3790" t="s">
        <v>125</v>
      </c>
    </row>
    <row r="3791" spans="2:9">
      <c r="B3791" s="1">
        <v>6</v>
      </c>
      <c r="C3791" s="1">
        <v>17.809999999999999</v>
      </c>
      <c r="D3791" s="1">
        <v>0</v>
      </c>
      <c r="E3791" s="1">
        <f t="shared" si="238"/>
        <v>166</v>
      </c>
      <c r="F3791" s="1">
        <f t="shared" si="239"/>
        <v>6</v>
      </c>
      <c r="G3791" s="1">
        <f t="shared" si="237"/>
        <v>22</v>
      </c>
      <c r="H3791" s="1">
        <f t="shared" si="236"/>
        <v>7</v>
      </c>
      <c r="I3791" t="s">
        <v>125</v>
      </c>
    </row>
    <row r="3792" spans="2:9">
      <c r="B3792" s="1">
        <v>6</v>
      </c>
      <c r="C3792" s="1">
        <v>13.75</v>
      </c>
      <c r="D3792" s="1">
        <v>16.27</v>
      </c>
      <c r="E3792" s="1">
        <f t="shared" si="238"/>
        <v>167</v>
      </c>
      <c r="F3792" s="1">
        <f t="shared" si="239"/>
        <v>6</v>
      </c>
      <c r="G3792" s="1">
        <f t="shared" si="237"/>
        <v>23</v>
      </c>
      <c r="H3792" s="1">
        <f t="shared" si="236"/>
        <v>7</v>
      </c>
      <c r="I3792" t="s">
        <v>125</v>
      </c>
    </row>
    <row r="3793" spans="2:9">
      <c r="B3793" s="1">
        <v>6</v>
      </c>
      <c r="C3793" s="1">
        <v>13.47</v>
      </c>
      <c r="D3793" s="1">
        <v>18.32</v>
      </c>
      <c r="E3793" s="1">
        <f t="shared" si="238"/>
        <v>168</v>
      </c>
      <c r="F3793" s="1">
        <f t="shared" si="239"/>
        <v>6</v>
      </c>
      <c r="G3793" s="1">
        <f t="shared" si="237"/>
        <v>24</v>
      </c>
      <c r="H3793" s="1">
        <f t="shared" si="236"/>
        <v>7</v>
      </c>
      <c r="I3793" t="s">
        <v>125</v>
      </c>
    </row>
    <row r="3794" spans="2:9">
      <c r="B3794" s="1">
        <v>6</v>
      </c>
      <c r="C3794" s="1">
        <v>13.68</v>
      </c>
      <c r="D3794" s="1">
        <v>20.27</v>
      </c>
      <c r="E3794" s="1">
        <f t="shared" si="238"/>
        <v>169</v>
      </c>
      <c r="F3794" s="1">
        <f t="shared" si="239"/>
        <v>6</v>
      </c>
      <c r="G3794" s="1">
        <f t="shared" si="237"/>
        <v>1</v>
      </c>
      <c r="H3794" s="1">
        <f t="shared" si="236"/>
        <v>8</v>
      </c>
      <c r="I3794" t="s">
        <v>125</v>
      </c>
    </row>
    <row r="3795" spans="2:9">
      <c r="B3795" s="1">
        <v>6</v>
      </c>
      <c r="C3795" s="1">
        <v>11.92</v>
      </c>
      <c r="D3795" s="1">
        <v>22.35</v>
      </c>
      <c r="E3795" s="1">
        <f t="shared" si="238"/>
        <v>170</v>
      </c>
      <c r="F3795" s="1">
        <f t="shared" si="239"/>
        <v>6</v>
      </c>
      <c r="G3795" s="1">
        <f t="shared" si="237"/>
        <v>2</v>
      </c>
      <c r="H3795" s="1">
        <f t="shared" si="236"/>
        <v>8</v>
      </c>
      <c r="I3795" t="s">
        <v>125</v>
      </c>
    </row>
    <row r="3796" spans="2:9">
      <c r="B3796" s="1">
        <v>6</v>
      </c>
      <c r="C3796" s="1">
        <v>11.48</v>
      </c>
      <c r="D3796" s="1">
        <v>23.01</v>
      </c>
      <c r="E3796" s="1">
        <f t="shared" si="238"/>
        <v>171</v>
      </c>
      <c r="F3796" s="1">
        <f t="shared" si="239"/>
        <v>6</v>
      </c>
      <c r="G3796" s="1">
        <f t="shared" si="237"/>
        <v>3</v>
      </c>
      <c r="H3796" s="1">
        <f t="shared" si="236"/>
        <v>8</v>
      </c>
      <c r="I3796" t="s">
        <v>125</v>
      </c>
    </row>
    <row r="3797" spans="2:9">
      <c r="B3797" s="1">
        <v>6</v>
      </c>
      <c r="C3797" s="1">
        <v>11.56</v>
      </c>
      <c r="D3797" s="1">
        <v>23.04</v>
      </c>
      <c r="E3797" s="1">
        <f t="shared" si="238"/>
        <v>172</v>
      </c>
      <c r="F3797" s="1">
        <f t="shared" si="239"/>
        <v>6</v>
      </c>
      <c r="G3797" s="1">
        <f t="shared" si="237"/>
        <v>4</v>
      </c>
      <c r="H3797" s="1">
        <f t="shared" si="236"/>
        <v>8</v>
      </c>
      <c r="I3797" t="s">
        <v>125</v>
      </c>
    </row>
    <row r="3798" spans="2:9">
      <c r="B3798" s="1">
        <v>6</v>
      </c>
      <c r="C3798" s="1">
        <v>12.09</v>
      </c>
      <c r="D3798" s="1">
        <v>23.29</v>
      </c>
      <c r="E3798" s="1">
        <f t="shared" si="238"/>
        <v>173</v>
      </c>
      <c r="F3798" s="1">
        <f t="shared" si="239"/>
        <v>6</v>
      </c>
      <c r="G3798" s="1">
        <f t="shared" si="237"/>
        <v>5</v>
      </c>
      <c r="H3798" s="1">
        <f t="shared" si="236"/>
        <v>8</v>
      </c>
      <c r="I3798" t="s">
        <v>125</v>
      </c>
    </row>
    <row r="3799" spans="2:9">
      <c r="B3799" s="1">
        <v>6</v>
      </c>
      <c r="C3799" s="1">
        <v>12.5</v>
      </c>
      <c r="D3799" s="1">
        <v>24.98</v>
      </c>
      <c r="E3799" s="1">
        <f t="shared" si="238"/>
        <v>174</v>
      </c>
      <c r="F3799" s="1">
        <f t="shared" si="239"/>
        <v>6</v>
      </c>
      <c r="G3799" s="1">
        <f t="shared" si="237"/>
        <v>6</v>
      </c>
      <c r="H3799" s="1">
        <f t="shared" si="236"/>
        <v>8</v>
      </c>
      <c r="I3799" t="s">
        <v>125</v>
      </c>
    </row>
    <row r="3800" spans="2:9">
      <c r="B3800" s="1">
        <v>6</v>
      </c>
      <c r="C3800" s="1">
        <v>11.91</v>
      </c>
      <c r="D3800" s="1">
        <v>24.73</v>
      </c>
      <c r="E3800" s="1">
        <f t="shared" si="238"/>
        <v>175</v>
      </c>
      <c r="F3800" s="1">
        <f t="shared" si="239"/>
        <v>6</v>
      </c>
      <c r="G3800" s="1">
        <f t="shared" si="237"/>
        <v>7</v>
      </c>
      <c r="H3800" s="1">
        <f t="shared" si="236"/>
        <v>8</v>
      </c>
      <c r="I3800" t="s">
        <v>125</v>
      </c>
    </row>
    <row r="3801" spans="2:9">
      <c r="B3801" s="1">
        <v>6</v>
      </c>
      <c r="C3801" s="1">
        <v>13.51</v>
      </c>
      <c r="D3801" s="1">
        <v>23.69</v>
      </c>
      <c r="E3801" s="1">
        <f t="shared" si="238"/>
        <v>176</v>
      </c>
      <c r="F3801" s="1">
        <f t="shared" si="239"/>
        <v>6</v>
      </c>
      <c r="G3801" s="1">
        <f t="shared" si="237"/>
        <v>8</v>
      </c>
      <c r="H3801" s="1">
        <f t="shared" si="236"/>
        <v>8</v>
      </c>
      <c r="I3801" t="s">
        <v>125</v>
      </c>
    </row>
    <row r="3802" spans="2:9">
      <c r="B3802" s="1">
        <v>6</v>
      </c>
      <c r="C3802" s="1">
        <v>206.1</v>
      </c>
      <c r="D3802" s="1">
        <v>200.91</v>
      </c>
      <c r="E3802" s="1">
        <f t="shared" si="238"/>
        <v>177</v>
      </c>
      <c r="F3802" s="1">
        <f t="shared" si="239"/>
        <v>6</v>
      </c>
      <c r="G3802" s="1">
        <f t="shared" si="237"/>
        <v>9</v>
      </c>
      <c r="H3802" s="1">
        <f t="shared" ref="H3802:H3865" si="240">H3778+1</f>
        <v>8</v>
      </c>
      <c r="I3802" t="s">
        <v>125</v>
      </c>
    </row>
    <row r="3803" spans="2:9">
      <c r="B3803" s="1">
        <v>6</v>
      </c>
      <c r="C3803" s="1">
        <v>185.97</v>
      </c>
      <c r="D3803" s="1">
        <v>88.1</v>
      </c>
      <c r="E3803" s="1">
        <f t="shared" si="238"/>
        <v>178</v>
      </c>
      <c r="F3803" s="1">
        <f t="shared" si="239"/>
        <v>6</v>
      </c>
      <c r="G3803" s="1">
        <f t="shared" ref="G3803:G3866" si="241">G3779</f>
        <v>10</v>
      </c>
      <c r="H3803" s="1">
        <f t="shared" si="240"/>
        <v>8</v>
      </c>
      <c r="I3803" t="s">
        <v>125</v>
      </c>
    </row>
    <row r="3804" spans="2:9">
      <c r="B3804" s="1">
        <v>6</v>
      </c>
      <c r="C3804" s="1">
        <v>202.72</v>
      </c>
      <c r="D3804" s="1">
        <v>101.05</v>
      </c>
      <c r="E3804" s="1">
        <f t="shared" si="238"/>
        <v>179</v>
      </c>
      <c r="F3804" s="1">
        <f t="shared" si="239"/>
        <v>6</v>
      </c>
      <c r="G3804" s="1">
        <f t="shared" si="241"/>
        <v>11</v>
      </c>
      <c r="H3804" s="1">
        <f t="shared" si="240"/>
        <v>8</v>
      </c>
      <c r="I3804" t="s">
        <v>125</v>
      </c>
    </row>
    <row r="3805" spans="2:9">
      <c r="B3805" s="1">
        <v>6</v>
      </c>
      <c r="C3805" s="1">
        <v>212.47</v>
      </c>
      <c r="D3805" s="1">
        <v>173.37</v>
      </c>
      <c r="E3805" s="1">
        <f t="shared" si="238"/>
        <v>180</v>
      </c>
      <c r="F3805" s="1">
        <f t="shared" si="239"/>
        <v>6</v>
      </c>
      <c r="G3805" s="1">
        <f t="shared" si="241"/>
        <v>12</v>
      </c>
      <c r="H3805" s="1">
        <f t="shared" si="240"/>
        <v>8</v>
      </c>
      <c r="I3805" t="s">
        <v>125</v>
      </c>
    </row>
    <row r="3806" spans="2:9">
      <c r="B3806" s="1">
        <v>6</v>
      </c>
      <c r="C3806" s="1">
        <v>23.61</v>
      </c>
      <c r="D3806" s="1">
        <v>1.91</v>
      </c>
      <c r="E3806" s="1">
        <f t="shared" si="238"/>
        <v>181</v>
      </c>
      <c r="F3806" s="1">
        <f t="shared" si="239"/>
        <v>6</v>
      </c>
      <c r="G3806" s="1">
        <f t="shared" si="241"/>
        <v>13</v>
      </c>
      <c r="H3806" s="1">
        <f t="shared" si="240"/>
        <v>8</v>
      </c>
      <c r="I3806" t="s">
        <v>125</v>
      </c>
    </row>
    <row r="3807" spans="2:9">
      <c r="B3807" s="1">
        <v>6</v>
      </c>
      <c r="C3807" s="1">
        <v>184.8</v>
      </c>
      <c r="D3807" s="1">
        <v>78.760000000000005</v>
      </c>
      <c r="E3807" s="1">
        <f t="shared" si="238"/>
        <v>182</v>
      </c>
      <c r="F3807" s="1">
        <f t="shared" si="239"/>
        <v>6</v>
      </c>
      <c r="G3807" s="1">
        <f t="shared" si="241"/>
        <v>14</v>
      </c>
      <c r="H3807" s="1">
        <f t="shared" si="240"/>
        <v>8</v>
      </c>
      <c r="I3807" t="s">
        <v>125</v>
      </c>
    </row>
    <row r="3808" spans="2:9">
      <c r="B3808" s="1">
        <v>6</v>
      </c>
      <c r="C3808" s="1">
        <v>205.81</v>
      </c>
      <c r="D3808" s="1">
        <v>96.62</v>
      </c>
      <c r="E3808" s="1">
        <f t="shared" si="238"/>
        <v>183</v>
      </c>
      <c r="F3808" s="1">
        <f t="shared" si="239"/>
        <v>6</v>
      </c>
      <c r="G3808" s="1">
        <f t="shared" si="241"/>
        <v>15</v>
      </c>
      <c r="H3808" s="1">
        <f t="shared" si="240"/>
        <v>8</v>
      </c>
      <c r="I3808" t="s">
        <v>125</v>
      </c>
    </row>
    <row r="3809" spans="2:9">
      <c r="B3809" s="1">
        <v>6</v>
      </c>
      <c r="C3809" s="1">
        <v>187.99</v>
      </c>
      <c r="D3809" s="1">
        <v>84.71</v>
      </c>
      <c r="E3809" s="1">
        <f t="shared" si="238"/>
        <v>184</v>
      </c>
      <c r="F3809" s="1">
        <f t="shared" si="239"/>
        <v>6</v>
      </c>
      <c r="G3809" s="1">
        <f t="shared" si="241"/>
        <v>16</v>
      </c>
      <c r="H3809" s="1">
        <f t="shared" si="240"/>
        <v>8</v>
      </c>
      <c r="I3809" t="s">
        <v>125</v>
      </c>
    </row>
    <row r="3810" spans="2:9">
      <c r="B3810" s="1">
        <v>6</v>
      </c>
      <c r="C3810" s="1">
        <v>179.17</v>
      </c>
      <c r="D3810" s="1">
        <v>51.66</v>
      </c>
      <c r="E3810" s="1">
        <f t="shared" si="238"/>
        <v>185</v>
      </c>
      <c r="F3810" s="1">
        <f t="shared" si="239"/>
        <v>6</v>
      </c>
      <c r="G3810" s="1">
        <f t="shared" si="241"/>
        <v>17</v>
      </c>
      <c r="H3810" s="1">
        <f t="shared" si="240"/>
        <v>8</v>
      </c>
      <c r="I3810" t="s">
        <v>125</v>
      </c>
    </row>
    <row r="3811" spans="2:9">
      <c r="B3811" s="1">
        <v>6</v>
      </c>
      <c r="C3811" s="1">
        <v>137.47999999999999</v>
      </c>
      <c r="D3811" s="1">
        <v>15.7</v>
      </c>
      <c r="E3811" s="1">
        <f t="shared" si="238"/>
        <v>186</v>
      </c>
      <c r="F3811" s="1">
        <f t="shared" si="239"/>
        <v>6</v>
      </c>
      <c r="G3811" s="1">
        <f t="shared" si="241"/>
        <v>18</v>
      </c>
      <c r="H3811" s="1">
        <f t="shared" si="240"/>
        <v>8</v>
      </c>
      <c r="I3811" t="s">
        <v>125</v>
      </c>
    </row>
    <row r="3812" spans="2:9">
      <c r="B3812" s="1">
        <v>6</v>
      </c>
      <c r="C3812" s="1">
        <v>154.55000000000001</v>
      </c>
      <c r="D3812" s="1">
        <v>66.709999999999994</v>
      </c>
      <c r="E3812" s="1">
        <f t="shared" si="238"/>
        <v>187</v>
      </c>
      <c r="F3812" s="1">
        <f t="shared" si="239"/>
        <v>6</v>
      </c>
      <c r="G3812" s="1">
        <f t="shared" si="241"/>
        <v>19</v>
      </c>
      <c r="H3812" s="1">
        <f t="shared" si="240"/>
        <v>8</v>
      </c>
      <c r="I3812" t="s">
        <v>125</v>
      </c>
    </row>
    <row r="3813" spans="2:9">
      <c r="B3813" s="1">
        <v>6</v>
      </c>
      <c r="C3813" s="1">
        <v>199.8</v>
      </c>
      <c r="D3813" s="1">
        <v>62.92</v>
      </c>
      <c r="E3813" s="1">
        <f t="shared" si="238"/>
        <v>188</v>
      </c>
      <c r="F3813" s="1">
        <f t="shared" si="239"/>
        <v>6</v>
      </c>
      <c r="G3813" s="1">
        <f t="shared" si="241"/>
        <v>20</v>
      </c>
      <c r="H3813" s="1">
        <f t="shared" si="240"/>
        <v>8</v>
      </c>
      <c r="I3813" t="s">
        <v>125</v>
      </c>
    </row>
    <row r="3814" spans="2:9">
      <c r="B3814" s="1">
        <v>6</v>
      </c>
      <c r="C3814" s="1">
        <v>128.88</v>
      </c>
      <c r="D3814" s="1">
        <v>32.9</v>
      </c>
      <c r="E3814" s="1">
        <f t="shared" si="238"/>
        <v>189</v>
      </c>
      <c r="F3814" s="1">
        <f t="shared" si="239"/>
        <v>6</v>
      </c>
      <c r="G3814" s="1">
        <f t="shared" si="241"/>
        <v>21</v>
      </c>
      <c r="H3814" s="1">
        <f t="shared" si="240"/>
        <v>8</v>
      </c>
      <c r="I3814" t="s">
        <v>125</v>
      </c>
    </row>
    <row r="3815" spans="2:9">
      <c r="B3815" s="1">
        <v>6</v>
      </c>
      <c r="C3815" s="1">
        <v>15.56</v>
      </c>
      <c r="D3815" s="1">
        <v>0</v>
      </c>
      <c r="E3815" s="1">
        <f t="shared" si="238"/>
        <v>190</v>
      </c>
      <c r="F3815" s="1">
        <f t="shared" si="239"/>
        <v>6</v>
      </c>
      <c r="G3815" s="1">
        <f t="shared" si="241"/>
        <v>22</v>
      </c>
      <c r="H3815" s="1">
        <f t="shared" si="240"/>
        <v>8</v>
      </c>
      <c r="I3815" t="s">
        <v>125</v>
      </c>
    </row>
    <row r="3816" spans="2:9">
      <c r="B3816" s="1">
        <v>6</v>
      </c>
      <c r="C3816" s="1">
        <v>14.8</v>
      </c>
      <c r="D3816" s="1">
        <v>18.329999999999998</v>
      </c>
      <c r="E3816" s="1">
        <f t="shared" si="238"/>
        <v>191</v>
      </c>
      <c r="F3816" s="1">
        <f t="shared" si="239"/>
        <v>6</v>
      </c>
      <c r="G3816" s="1">
        <f t="shared" si="241"/>
        <v>23</v>
      </c>
      <c r="H3816" s="1">
        <f t="shared" si="240"/>
        <v>8</v>
      </c>
      <c r="I3816" t="s">
        <v>125</v>
      </c>
    </row>
    <row r="3817" spans="2:9">
      <c r="B3817" s="1">
        <v>6</v>
      </c>
      <c r="C3817" s="1">
        <v>14.39</v>
      </c>
      <c r="D3817" s="1">
        <v>19.59</v>
      </c>
      <c r="E3817" s="1">
        <f t="shared" si="238"/>
        <v>192</v>
      </c>
      <c r="F3817" s="1">
        <f t="shared" si="239"/>
        <v>6</v>
      </c>
      <c r="G3817" s="1">
        <f t="shared" si="241"/>
        <v>24</v>
      </c>
      <c r="H3817" s="1">
        <f t="shared" si="240"/>
        <v>8</v>
      </c>
      <c r="I3817" t="s">
        <v>125</v>
      </c>
    </row>
    <row r="3818" spans="2:9">
      <c r="B3818" s="1">
        <v>6</v>
      </c>
      <c r="C3818" s="1">
        <v>12.71</v>
      </c>
      <c r="D3818" s="1">
        <v>19.29</v>
      </c>
      <c r="E3818" s="1">
        <f t="shared" si="238"/>
        <v>193</v>
      </c>
      <c r="F3818" s="1">
        <f t="shared" si="239"/>
        <v>6</v>
      </c>
      <c r="G3818" s="1">
        <f t="shared" si="241"/>
        <v>1</v>
      </c>
      <c r="H3818" s="1">
        <f t="shared" si="240"/>
        <v>9</v>
      </c>
      <c r="I3818" t="s">
        <v>125</v>
      </c>
    </row>
    <row r="3819" spans="2:9">
      <c r="B3819" s="1">
        <v>6</v>
      </c>
      <c r="C3819" s="1">
        <v>11.59</v>
      </c>
      <c r="D3819" s="1">
        <v>20.92</v>
      </c>
      <c r="E3819" s="1">
        <f t="shared" si="238"/>
        <v>194</v>
      </c>
      <c r="F3819" s="1">
        <f t="shared" si="239"/>
        <v>6</v>
      </c>
      <c r="G3819" s="1">
        <f t="shared" si="241"/>
        <v>2</v>
      </c>
      <c r="H3819" s="1">
        <f t="shared" si="240"/>
        <v>9</v>
      </c>
      <c r="I3819" t="s">
        <v>125</v>
      </c>
    </row>
    <row r="3820" spans="2:9">
      <c r="B3820" s="1">
        <v>6</v>
      </c>
      <c r="C3820" s="1">
        <v>11.74</v>
      </c>
      <c r="D3820" s="1">
        <v>21.81</v>
      </c>
      <c r="E3820" s="1">
        <f t="shared" si="238"/>
        <v>195</v>
      </c>
      <c r="F3820" s="1">
        <f t="shared" si="239"/>
        <v>6</v>
      </c>
      <c r="G3820" s="1">
        <f t="shared" si="241"/>
        <v>3</v>
      </c>
      <c r="H3820" s="1">
        <f t="shared" si="240"/>
        <v>9</v>
      </c>
      <c r="I3820" t="s">
        <v>125</v>
      </c>
    </row>
    <row r="3821" spans="2:9">
      <c r="B3821" s="1">
        <v>6</v>
      </c>
      <c r="C3821" s="1">
        <v>12.42</v>
      </c>
      <c r="D3821" s="1">
        <v>22.54</v>
      </c>
      <c r="E3821" s="1">
        <f t="shared" si="238"/>
        <v>196</v>
      </c>
      <c r="F3821" s="1">
        <f t="shared" si="239"/>
        <v>6</v>
      </c>
      <c r="G3821" s="1">
        <f t="shared" si="241"/>
        <v>4</v>
      </c>
      <c r="H3821" s="1">
        <f t="shared" si="240"/>
        <v>9</v>
      </c>
      <c r="I3821" t="s">
        <v>125</v>
      </c>
    </row>
    <row r="3822" spans="2:9">
      <c r="B3822" s="1">
        <v>6</v>
      </c>
      <c r="C3822" s="1">
        <v>12.14</v>
      </c>
      <c r="D3822" s="1">
        <v>22.35</v>
      </c>
      <c r="E3822" s="1">
        <f t="shared" si="238"/>
        <v>197</v>
      </c>
      <c r="F3822" s="1">
        <f t="shared" si="239"/>
        <v>6</v>
      </c>
      <c r="G3822" s="1">
        <f t="shared" si="241"/>
        <v>5</v>
      </c>
      <c r="H3822" s="1">
        <f t="shared" si="240"/>
        <v>9</v>
      </c>
      <c r="I3822" t="s">
        <v>125</v>
      </c>
    </row>
    <row r="3823" spans="2:9">
      <c r="B3823" s="1">
        <v>6</v>
      </c>
      <c r="C3823" s="1">
        <v>12.11</v>
      </c>
      <c r="D3823" s="1">
        <v>23.11</v>
      </c>
      <c r="E3823" s="1">
        <f t="shared" si="238"/>
        <v>198</v>
      </c>
      <c r="F3823" s="1">
        <f t="shared" si="239"/>
        <v>6</v>
      </c>
      <c r="G3823" s="1">
        <f t="shared" si="241"/>
        <v>6</v>
      </c>
      <c r="H3823" s="1">
        <f t="shared" si="240"/>
        <v>9</v>
      </c>
      <c r="I3823" t="s">
        <v>125</v>
      </c>
    </row>
    <row r="3824" spans="2:9">
      <c r="B3824" s="1">
        <v>6</v>
      </c>
      <c r="C3824" s="1">
        <v>11.59</v>
      </c>
      <c r="D3824" s="1">
        <v>23.41</v>
      </c>
      <c r="E3824" s="1">
        <f t="shared" si="238"/>
        <v>199</v>
      </c>
      <c r="F3824" s="1">
        <f t="shared" si="239"/>
        <v>6</v>
      </c>
      <c r="G3824" s="1">
        <f t="shared" si="241"/>
        <v>7</v>
      </c>
      <c r="H3824" s="1">
        <f t="shared" si="240"/>
        <v>9</v>
      </c>
      <c r="I3824" t="s">
        <v>125</v>
      </c>
    </row>
    <row r="3825" spans="2:9">
      <c r="B3825" s="1">
        <v>4</v>
      </c>
      <c r="C3825" s="1">
        <v>11.6</v>
      </c>
      <c r="D3825" s="1">
        <v>22.57</v>
      </c>
      <c r="E3825" s="1">
        <f t="shared" si="238"/>
        <v>200</v>
      </c>
      <c r="F3825" s="1">
        <f t="shared" si="239"/>
        <v>6</v>
      </c>
      <c r="G3825" s="1">
        <f t="shared" si="241"/>
        <v>8</v>
      </c>
      <c r="H3825" s="1">
        <f t="shared" si="240"/>
        <v>9</v>
      </c>
      <c r="I3825" t="s">
        <v>125</v>
      </c>
    </row>
    <row r="3826" spans="2:9">
      <c r="B3826" s="1">
        <v>3</v>
      </c>
      <c r="C3826" s="1">
        <v>12.31</v>
      </c>
      <c r="D3826" s="1">
        <v>15.37</v>
      </c>
      <c r="E3826" s="1">
        <f t="shared" si="238"/>
        <v>201</v>
      </c>
      <c r="F3826" s="1">
        <f t="shared" si="239"/>
        <v>6</v>
      </c>
      <c r="G3826" s="1">
        <f t="shared" si="241"/>
        <v>9</v>
      </c>
      <c r="H3826" s="1">
        <f t="shared" si="240"/>
        <v>9</v>
      </c>
      <c r="I3826" t="s">
        <v>125</v>
      </c>
    </row>
    <row r="3827" spans="2:9">
      <c r="B3827" s="1">
        <v>3</v>
      </c>
      <c r="C3827" s="1">
        <v>12.66</v>
      </c>
      <c r="D3827" s="1">
        <v>0</v>
      </c>
      <c r="E3827" s="1">
        <f t="shared" si="238"/>
        <v>202</v>
      </c>
      <c r="F3827" s="1">
        <f t="shared" si="239"/>
        <v>6</v>
      </c>
      <c r="G3827" s="1">
        <f t="shared" si="241"/>
        <v>10</v>
      </c>
      <c r="H3827" s="1">
        <f t="shared" si="240"/>
        <v>9</v>
      </c>
      <c r="I3827" t="s">
        <v>125</v>
      </c>
    </row>
    <row r="3828" spans="2:9">
      <c r="B3828" s="1">
        <v>3</v>
      </c>
      <c r="C3828" s="1">
        <v>12.45</v>
      </c>
      <c r="D3828" s="1">
        <v>0</v>
      </c>
      <c r="E3828" s="1">
        <f t="shared" si="238"/>
        <v>203</v>
      </c>
      <c r="F3828" s="1">
        <f t="shared" si="239"/>
        <v>6</v>
      </c>
      <c r="G3828" s="1">
        <f t="shared" si="241"/>
        <v>11</v>
      </c>
      <c r="H3828" s="1">
        <f t="shared" si="240"/>
        <v>9</v>
      </c>
      <c r="I3828" t="s">
        <v>125</v>
      </c>
    </row>
    <row r="3829" spans="2:9">
      <c r="B3829" s="1">
        <v>3</v>
      </c>
      <c r="C3829" s="1">
        <v>11.56</v>
      </c>
      <c r="D3829" s="1">
        <v>0</v>
      </c>
      <c r="E3829" s="1">
        <f t="shared" si="238"/>
        <v>204</v>
      </c>
      <c r="F3829" s="1">
        <f t="shared" si="239"/>
        <v>6</v>
      </c>
      <c r="G3829" s="1">
        <f t="shared" si="241"/>
        <v>12</v>
      </c>
      <c r="H3829" s="1">
        <f t="shared" si="240"/>
        <v>9</v>
      </c>
      <c r="I3829" t="s">
        <v>125</v>
      </c>
    </row>
    <row r="3830" spans="2:9">
      <c r="B3830" s="1">
        <v>3</v>
      </c>
      <c r="C3830" s="1">
        <v>12.46</v>
      </c>
      <c r="D3830" s="1">
        <v>0</v>
      </c>
      <c r="E3830" s="1">
        <f t="shared" si="238"/>
        <v>205</v>
      </c>
      <c r="F3830" s="1">
        <f t="shared" si="239"/>
        <v>6</v>
      </c>
      <c r="G3830" s="1">
        <f t="shared" si="241"/>
        <v>13</v>
      </c>
      <c r="H3830" s="1">
        <f t="shared" si="240"/>
        <v>9</v>
      </c>
      <c r="I3830" t="s">
        <v>125</v>
      </c>
    </row>
    <row r="3831" spans="2:9">
      <c r="B3831" s="1">
        <v>4</v>
      </c>
      <c r="C3831" s="1">
        <v>12.02</v>
      </c>
      <c r="D3831" s="1">
        <v>0</v>
      </c>
      <c r="E3831" s="1">
        <f t="shared" si="238"/>
        <v>206</v>
      </c>
      <c r="F3831" s="1">
        <f t="shared" si="239"/>
        <v>6</v>
      </c>
      <c r="G3831" s="1">
        <f t="shared" si="241"/>
        <v>14</v>
      </c>
      <c r="H3831" s="1">
        <f t="shared" si="240"/>
        <v>9</v>
      </c>
      <c r="I3831" t="s">
        <v>125</v>
      </c>
    </row>
    <row r="3832" spans="2:9">
      <c r="B3832" s="1">
        <v>4</v>
      </c>
      <c r="C3832" s="1">
        <v>13.78</v>
      </c>
      <c r="D3832" s="1">
        <v>0</v>
      </c>
      <c r="E3832" s="1">
        <f t="shared" si="238"/>
        <v>207</v>
      </c>
      <c r="F3832" s="1">
        <f t="shared" si="239"/>
        <v>6</v>
      </c>
      <c r="G3832" s="1">
        <f t="shared" si="241"/>
        <v>15</v>
      </c>
      <c r="H3832" s="1">
        <f t="shared" si="240"/>
        <v>9</v>
      </c>
      <c r="I3832" t="s">
        <v>125</v>
      </c>
    </row>
    <row r="3833" spans="2:9">
      <c r="B3833" s="1">
        <v>4</v>
      </c>
      <c r="C3833" s="1">
        <v>12.1</v>
      </c>
      <c r="D3833" s="1">
        <v>0</v>
      </c>
      <c r="E3833" s="1">
        <f t="shared" si="238"/>
        <v>208</v>
      </c>
      <c r="F3833" s="1">
        <f t="shared" si="239"/>
        <v>6</v>
      </c>
      <c r="G3833" s="1">
        <f t="shared" si="241"/>
        <v>16</v>
      </c>
      <c r="H3833" s="1">
        <f t="shared" si="240"/>
        <v>9</v>
      </c>
      <c r="I3833" t="s">
        <v>125</v>
      </c>
    </row>
    <row r="3834" spans="2:9">
      <c r="B3834" s="1">
        <v>4</v>
      </c>
      <c r="C3834" s="1">
        <v>12.16</v>
      </c>
      <c r="D3834" s="1">
        <v>0</v>
      </c>
      <c r="E3834" s="1">
        <f t="shared" si="238"/>
        <v>209</v>
      </c>
      <c r="F3834" s="1">
        <f t="shared" si="239"/>
        <v>6</v>
      </c>
      <c r="G3834" s="1">
        <f t="shared" si="241"/>
        <v>17</v>
      </c>
      <c r="H3834" s="1">
        <f t="shared" si="240"/>
        <v>9</v>
      </c>
      <c r="I3834" t="s">
        <v>125</v>
      </c>
    </row>
    <row r="3835" spans="2:9">
      <c r="B3835" s="1">
        <v>3</v>
      </c>
      <c r="C3835" s="1">
        <v>12.27</v>
      </c>
      <c r="D3835" s="1">
        <v>0</v>
      </c>
      <c r="E3835" s="1">
        <f t="shared" si="238"/>
        <v>210</v>
      </c>
      <c r="F3835" s="1">
        <f t="shared" si="239"/>
        <v>6</v>
      </c>
      <c r="G3835" s="1">
        <f t="shared" si="241"/>
        <v>18</v>
      </c>
      <c r="H3835" s="1">
        <f t="shared" si="240"/>
        <v>9</v>
      </c>
      <c r="I3835" t="s">
        <v>125</v>
      </c>
    </row>
    <row r="3836" spans="2:9">
      <c r="B3836" s="1">
        <v>3</v>
      </c>
      <c r="C3836" s="1">
        <v>12.32</v>
      </c>
      <c r="D3836" s="1">
        <v>0</v>
      </c>
      <c r="E3836" s="1">
        <f t="shared" si="238"/>
        <v>211</v>
      </c>
      <c r="F3836" s="1">
        <f t="shared" si="239"/>
        <v>6</v>
      </c>
      <c r="G3836" s="1">
        <f t="shared" si="241"/>
        <v>19</v>
      </c>
      <c r="H3836" s="1">
        <f t="shared" si="240"/>
        <v>9</v>
      </c>
      <c r="I3836" t="s">
        <v>125</v>
      </c>
    </row>
    <row r="3837" spans="2:9">
      <c r="B3837" s="1">
        <v>3</v>
      </c>
      <c r="C3837" s="1">
        <v>12.85</v>
      </c>
      <c r="D3837" s="1">
        <v>0</v>
      </c>
      <c r="E3837" s="1">
        <f t="shared" si="238"/>
        <v>212</v>
      </c>
      <c r="F3837" s="1">
        <f t="shared" si="239"/>
        <v>6</v>
      </c>
      <c r="G3837" s="1">
        <f t="shared" si="241"/>
        <v>20</v>
      </c>
      <c r="H3837" s="1">
        <f t="shared" si="240"/>
        <v>9</v>
      </c>
      <c r="I3837" t="s">
        <v>125</v>
      </c>
    </row>
    <row r="3838" spans="2:9">
      <c r="B3838" s="1">
        <v>3</v>
      </c>
      <c r="C3838" s="1">
        <v>13.1</v>
      </c>
      <c r="D3838" s="1">
        <v>0</v>
      </c>
      <c r="E3838" s="1">
        <f t="shared" si="238"/>
        <v>213</v>
      </c>
      <c r="F3838" s="1">
        <f t="shared" si="239"/>
        <v>6</v>
      </c>
      <c r="G3838" s="1">
        <f t="shared" si="241"/>
        <v>21</v>
      </c>
      <c r="H3838" s="1">
        <f t="shared" si="240"/>
        <v>9</v>
      </c>
      <c r="I3838" t="s">
        <v>125</v>
      </c>
    </row>
    <row r="3839" spans="2:9">
      <c r="B3839" s="1">
        <v>4</v>
      </c>
      <c r="C3839" s="1">
        <v>12.2</v>
      </c>
      <c r="D3839" s="1">
        <v>0</v>
      </c>
      <c r="E3839" s="1">
        <f t="shared" si="238"/>
        <v>214</v>
      </c>
      <c r="F3839" s="1">
        <f t="shared" si="239"/>
        <v>6</v>
      </c>
      <c r="G3839" s="1">
        <f t="shared" si="241"/>
        <v>22</v>
      </c>
      <c r="H3839" s="1">
        <f t="shared" si="240"/>
        <v>9</v>
      </c>
      <c r="I3839" t="s">
        <v>125</v>
      </c>
    </row>
    <row r="3840" spans="2:9">
      <c r="B3840" s="1">
        <v>4</v>
      </c>
      <c r="C3840" s="1">
        <v>11.41</v>
      </c>
      <c r="D3840" s="1">
        <v>16.46</v>
      </c>
      <c r="E3840" s="1">
        <f t="shared" si="238"/>
        <v>215</v>
      </c>
      <c r="F3840" s="1">
        <f t="shared" si="239"/>
        <v>6</v>
      </c>
      <c r="G3840" s="1">
        <f t="shared" si="241"/>
        <v>23</v>
      </c>
      <c r="H3840" s="1">
        <f t="shared" si="240"/>
        <v>9</v>
      </c>
      <c r="I3840" t="s">
        <v>125</v>
      </c>
    </row>
    <row r="3841" spans="2:9">
      <c r="B3841" s="1">
        <v>6</v>
      </c>
      <c r="C3841" s="1">
        <v>11.24</v>
      </c>
      <c r="D3841" s="1">
        <v>18.36</v>
      </c>
      <c r="E3841" s="1">
        <f t="shared" si="238"/>
        <v>216</v>
      </c>
      <c r="F3841" s="1">
        <f t="shared" si="239"/>
        <v>6</v>
      </c>
      <c r="G3841" s="1">
        <f t="shared" si="241"/>
        <v>24</v>
      </c>
      <c r="H3841" s="1">
        <f t="shared" si="240"/>
        <v>9</v>
      </c>
      <c r="I3841" t="s">
        <v>125</v>
      </c>
    </row>
    <row r="3842" spans="2:9">
      <c r="B3842" s="1">
        <v>6</v>
      </c>
      <c r="C3842" s="1">
        <v>12.06</v>
      </c>
      <c r="D3842" s="1">
        <v>19.190000000000001</v>
      </c>
      <c r="E3842" s="1">
        <f t="shared" si="238"/>
        <v>217</v>
      </c>
      <c r="F3842" s="1">
        <f t="shared" si="239"/>
        <v>6</v>
      </c>
      <c r="G3842" s="1">
        <f t="shared" si="241"/>
        <v>1</v>
      </c>
      <c r="H3842" s="1">
        <f t="shared" si="240"/>
        <v>10</v>
      </c>
      <c r="I3842" t="s">
        <v>125</v>
      </c>
    </row>
    <row r="3843" spans="2:9">
      <c r="B3843" s="1">
        <v>6</v>
      </c>
      <c r="C3843" s="1">
        <v>12.05</v>
      </c>
      <c r="D3843" s="1">
        <v>19.149999999999999</v>
      </c>
      <c r="E3843" s="1">
        <f t="shared" si="238"/>
        <v>218</v>
      </c>
      <c r="F3843" s="1">
        <f t="shared" si="239"/>
        <v>6</v>
      </c>
      <c r="G3843" s="1">
        <f t="shared" si="241"/>
        <v>2</v>
      </c>
      <c r="H3843" s="1">
        <f t="shared" si="240"/>
        <v>10</v>
      </c>
      <c r="I3843" t="s">
        <v>125</v>
      </c>
    </row>
    <row r="3844" spans="2:9">
      <c r="B3844" s="1">
        <v>6</v>
      </c>
      <c r="C3844" s="1">
        <v>11.34</v>
      </c>
      <c r="D3844" s="1">
        <v>19.59</v>
      </c>
      <c r="E3844" s="1">
        <f t="shared" ref="E3844:E3907" si="242">E3843+1</f>
        <v>219</v>
      </c>
      <c r="F3844" s="1">
        <f t="shared" si="239"/>
        <v>6</v>
      </c>
      <c r="G3844" s="1">
        <f t="shared" si="241"/>
        <v>3</v>
      </c>
      <c r="H3844" s="1">
        <f t="shared" si="240"/>
        <v>10</v>
      </c>
      <c r="I3844" t="s">
        <v>125</v>
      </c>
    </row>
    <row r="3845" spans="2:9">
      <c r="B3845" s="1">
        <v>6</v>
      </c>
      <c r="C3845" s="1">
        <v>11.34</v>
      </c>
      <c r="D3845" s="1">
        <v>19.7</v>
      </c>
      <c r="E3845" s="1">
        <f t="shared" si="242"/>
        <v>220</v>
      </c>
      <c r="F3845" s="1">
        <f t="shared" si="239"/>
        <v>6</v>
      </c>
      <c r="G3845" s="1">
        <f t="shared" si="241"/>
        <v>4</v>
      </c>
      <c r="H3845" s="1">
        <f t="shared" si="240"/>
        <v>10</v>
      </c>
      <c r="I3845" t="s">
        <v>125</v>
      </c>
    </row>
    <row r="3846" spans="2:9">
      <c r="B3846" s="1">
        <v>6</v>
      </c>
      <c r="C3846" s="1">
        <v>12.13</v>
      </c>
      <c r="D3846" s="1">
        <v>19.88</v>
      </c>
      <c r="E3846" s="1">
        <f t="shared" si="242"/>
        <v>221</v>
      </c>
      <c r="F3846" s="1">
        <f t="shared" si="239"/>
        <v>6</v>
      </c>
      <c r="G3846" s="1">
        <f t="shared" si="241"/>
        <v>5</v>
      </c>
      <c r="H3846" s="1">
        <f t="shared" si="240"/>
        <v>10</v>
      </c>
      <c r="I3846" t="s">
        <v>125</v>
      </c>
    </row>
    <row r="3847" spans="2:9">
      <c r="B3847" s="1">
        <v>6</v>
      </c>
      <c r="C3847" s="1">
        <v>11.33</v>
      </c>
      <c r="D3847" s="1">
        <v>21.13</v>
      </c>
      <c r="E3847" s="1">
        <f t="shared" si="242"/>
        <v>222</v>
      </c>
      <c r="F3847" s="1">
        <f t="shared" si="239"/>
        <v>6</v>
      </c>
      <c r="G3847" s="1">
        <f t="shared" si="241"/>
        <v>6</v>
      </c>
      <c r="H3847" s="1">
        <f t="shared" si="240"/>
        <v>10</v>
      </c>
      <c r="I3847" t="s">
        <v>125</v>
      </c>
    </row>
    <row r="3848" spans="2:9">
      <c r="B3848" s="1">
        <v>6</v>
      </c>
      <c r="C3848" s="1">
        <v>12.09</v>
      </c>
      <c r="D3848" s="1">
        <v>21.03</v>
      </c>
      <c r="E3848" s="1">
        <f t="shared" si="242"/>
        <v>223</v>
      </c>
      <c r="F3848" s="1">
        <f t="shared" si="239"/>
        <v>6</v>
      </c>
      <c r="G3848" s="1">
        <f t="shared" si="241"/>
        <v>7</v>
      </c>
      <c r="H3848" s="1">
        <f t="shared" si="240"/>
        <v>10</v>
      </c>
      <c r="I3848" t="s">
        <v>125</v>
      </c>
    </row>
    <row r="3849" spans="2:9">
      <c r="B3849" s="1">
        <v>4</v>
      </c>
      <c r="C3849" s="1">
        <v>11.26</v>
      </c>
      <c r="D3849" s="1">
        <v>20.38</v>
      </c>
      <c r="E3849" s="1">
        <f t="shared" si="242"/>
        <v>224</v>
      </c>
      <c r="F3849" s="1">
        <f t="shared" si="239"/>
        <v>6</v>
      </c>
      <c r="G3849" s="1">
        <f t="shared" si="241"/>
        <v>8</v>
      </c>
      <c r="H3849" s="1">
        <f t="shared" si="240"/>
        <v>10</v>
      </c>
      <c r="I3849" t="s">
        <v>125</v>
      </c>
    </row>
    <row r="3850" spans="2:9">
      <c r="B3850" s="1">
        <v>3</v>
      </c>
      <c r="C3850" s="1">
        <v>11.92</v>
      </c>
      <c r="D3850" s="1">
        <v>15.41</v>
      </c>
      <c r="E3850" s="1">
        <f t="shared" si="242"/>
        <v>225</v>
      </c>
      <c r="F3850" s="1">
        <f t="shared" si="239"/>
        <v>6</v>
      </c>
      <c r="G3850" s="1">
        <f t="shared" si="241"/>
        <v>9</v>
      </c>
      <c r="H3850" s="1">
        <f t="shared" si="240"/>
        <v>10</v>
      </c>
      <c r="I3850" t="s">
        <v>125</v>
      </c>
    </row>
    <row r="3851" spans="2:9">
      <c r="B3851" s="1">
        <v>3</v>
      </c>
      <c r="C3851" s="1">
        <v>12.68</v>
      </c>
      <c r="D3851" s="1">
        <v>0</v>
      </c>
      <c r="E3851" s="1">
        <f t="shared" si="242"/>
        <v>226</v>
      </c>
      <c r="F3851" s="1">
        <f t="shared" ref="F3851:F3914" si="243">F3850</f>
        <v>6</v>
      </c>
      <c r="G3851" s="1">
        <f t="shared" si="241"/>
        <v>10</v>
      </c>
      <c r="H3851" s="1">
        <f t="shared" si="240"/>
        <v>10</v>
      </c>
      <c r="I3851" t="s">
        <v>125</v>
      </c>
    </row>
    <row r="3852" spans="2:9">
      <c r="B3852" s="1">
        <v>3</v>
      </c>
      <c r="C3852" s="1">
        <v>13.43</v>
      </c>
      <c r="D3852" s="1">
        <v>0</v>
      </c>
      <c r="E3852" s="1">
        <f t="shared" si="242"/>
        <v>227</v>
      </c>
      <c r="F3852" s="1">
        <f t="shared" si="243"/>
        <v>6</v>
      </c>
      <c r="G3852" s="1">
        <f t="shared" si="241"/>
        <v>11</v>
      </c>
      <c r="H3852" s="1">
        <f t="shared" si="240"/>
        <v>10</v>
      </c>
      <c r="I3852" t="s">
        <v>125</v>
      </c>
    </row>
    <row r="3853" spans="2:9">
      <c r="B3853" s="1">
        <v>3</v>
      </c>
      <c r="C3853" s="1">
        <v>11.84</v>
      </c>
      <c r="D3853" s="1">
        <v>0</v>
      </c>
      <c r="E3853" s="1">
        <f t="shared" si="242"/>
        <v>228</v>
      </c>
      <c r="F3853" s="1">
        <f t="shared" si="243"/>
        <v>6</v>
      </c>
      <c r="G3853" s="1">
        <f t="shared" si="241"/>
        <v>12</v>
      </c>
      <c r="H3853" s="1">
        <f t="shared" si="240"/>
        <v>10</v>
      </c>
      <c r="I3853" t="s">
        <v>125</v>
      </c>
    </row>
    <row r="3854" spans="2:9">
      <c r="B3854" s="1">
        <v>3</v>
      </c>
      <c r="C3854" s="1">
        <v>13.58</v>
      </c>
      <c r="D3854" s="1">
        <v>0</v>
      </c>
      <c r="E3854" s="1">
        <f t="shared" si="242"/>
        <v>229</v>
      </c>
      <c r="F3854" s="1">
        <f t="shared" si="243"/>
        <v>6</v>
      </c>
      <c r="G3854" s="1">
        <f t="shared" si="241"/>
        <v>13</v>
      </c>
      <c r="H3854" s="1">
        <f t="shared" si="240"/>
        <v>10</v>
      </c>
      <c r="I3854" t="s">
        <v>125</v>
      </c>
    </row>
    <row r="3855" spans="2:9">
      <c r="B3855" s="1">
        <v>4</v>
      </c>
      <c r="C3855" s="1">
        <v>12.39</v>
      </c>
      <c r="D3855" s="1">
        <v>0</v>
      </c>
      <c r="E3855" s="1">
        <f t="shared" si="242"/>
        <v>230</v>
      </c>
      <c r="F3855" s="1">
        <f t="shared" si="243"/>
        <v>6</v>
      </c>
      <c r="G3855" s="1">
        <f t="shared" si="241"/>
        <v>14</v>
      </c>
      <c r="H3855" s="1">
        <f t="shared" si="240"/>
        <v>10</v>
      </c>
      <c r="I3855" t="s">
        <v>125</v>
      </c>
    </row>
    <row r="3856" spans="2:9">
      <c r="B3856" s="1">
        <v>4</v>
      </c>
      <c r="C3856" s="1">
        <v>12.4</v>
      </c>
      <c r="D3856" s="1">
        <v>0</v>
      </c>
      <c r="E3856" s="1">
        <f t="shared" si="242"/>
        <v>231</v>
      </c>
      <c r="F3856" s="1">
        <f t="shared" si="243"/>
        <v>6</v>
      </c>
      <c r="G3856" s="1">
        <f t="shared" si="241"/>
        <v>15</v>
      </c>
      <c r="H3856" s="1">
        <f t="shared" si="240"/>
        <v>10</v>
      </c>
      <c r="I3856" t="s">
        <v>125</v>
      </c>
    </row>
    <row r="3857" spans="2:9">
      <c r="B3857" s="1">
        <v>4</v>
      </c>
      <c r="C3857" s="1">
        <v>12.32</v>
      </c>
      <c r="D3857" s="1">
        <v>0</v>
      </c>
      <c r="E3857" s="1">
        <f t="shared" si="242"/>
        <v>232</v>
      </c>
      <c r="F3857" s="1">
        <f t="shared" si="243"/>
        <v>6</v>
      </c>
      <c r="G3857" s="1">
        <f t="shared" si="241"/>
        <v>16</v>
      </c>
      <c r="H3857" s="1">
        <f t="shared" si="240"/>
        <v>10</v>
      </c>
      <c r="I3857" t="s">
        <v>125</v>
      </c>
    </row>
    <row r="3858" spans="2:9">
      <c r="B3858" s="1">
        <v>4</v>
      </c>
      <c r="C3858" s="1">
        <v>13.93</v>
      </c>
      <c r="D3858" s="1">
        <v>0</v>
      </c>
      <c r="E3858" s="1">
        <f t="shared" si="242"/>
        <v>233</v>
      </c>
      <c r="F3858" s="1">
        <f t="shared" si="243"/>
        <v>6</v>
      </c>
      <c r="G3858" s="1">
        <f t="shared" si="241"/>
        <v>17</v>
      </c>
      <c r="H3858" s="1">
        <f t="shared" si="240"/>
        <v>10</v>
      </c>
      <c r="I3858" t="s">
        <v>125</v>
      </c>
    </row>
    <row r="3859" spans="2:9">
      <c r="B3859" s="1">
        <v>3</v>
      </c>
      <c r="C3859" s="1">
        <v>12.28</v>
      </c>
      <c r="D3859" s="1">
        <v>0</v>
      </c>
      <c r="E3859" s="1">
        <f t="shared" si="242"/>
        <v>234</v>
      </c>
      <c r="F3859" s="1">
        <f t="shared" si="243"/>
        <v>6</v>
      </c>
      <c r="G3859" s="1">
        <f t="shared" si="241"/>
        <v>18</v>
      </c>
      <c r="H3859" s="1">
        <f t="shared" si="240"/>
        <v>10</v>
      </c>
      <c r="I3859" t="s">
        <v>125</v>
      </c>
    </row>
    <row r="3860" spans="2:9">
      <c r="B3860" s="1">
        <v>3</v>
      </c>
      <c r="C3860" s="1">
        <v>11.92</v>
      </c>
      <c r="D3860" s="1">
        <v>0</v>
      </c>
      <c r="E3860" s="1">
        <f t="shared" si="242"/>
        <v>235</v>
      </c>
      <c r="F3860" s="1">
        <f t="shared" si="243"/>
        <v>6</v>
      </c>
      <c r="G3860" s="1">
        <f t="shared" si="241"/>
        <v>19</v>
      </c>
      <c r="H3860" s="1">
        <f t="shared" si="240"/>
        <v>10</v>
      </c>
      <c r="I3860" t="s">
        <v>125</v>
      </c>
    </row>
    <row r="3861" spans="2:9">
      <c r="B3861" s="1">
        <v>3</v>
      </c>
      <c r="C3861" s="1">
        <v>12.36</v>
      </c>
      <c r="D3861" s="1">
        <v>0</v>
      </c>
      <c r="E3861" s="1">
        <f t="shared" si="242"/>
        <v>236</v>
      </c>
      <c r="F3861" s="1">
        <f t="shared" si="243"/>
        <v>6</v>
      </c>
      <c r="G3861" s="1">
        <f t="shared" si="241"/>
        <v>20</v>
      </c>
      <c r="H3861" s="1">
        <f t="shared" si="240"/>
        <v>10</v>
      </c>
      <c r="I3861" t="s">
        <v>125</v>
      </c>
    </row>
    <row r="3862" spans="2:9">
      <c r="B3862" s="1">
        <v>3</v>
      </c>
      <c r="C3862" s="1">
        <v>13.11</v>
      </c>
      <c r="D3862" s="1">
        <v>0</v>
      </c>
      <c r="E3862" s="1">
        <f t="shared" si="242"/>
        <v>237</v>
      </c>
      <c r="F3862" s="1">
        <f t="shared" si="243"/>
        <v>6</v>
      </c>
      <c r="G3862" s="1">
        <f t="shared" si="241"/>
        <v>21</v>
      </c>
      <c r="H3862" s="1">
        <f t="shared" si="240"/>
        <v>10</v>
      </c>
      <c r="I3862" t="s">
        <v>125</v>
      </c>
    </row>
    <row r="3863" spans="2:9">
      <c r="B3863" s="1">
        <v>4</v>
      </c>
      <c r="C3863" s="1">
        <v>13.43</v>
      </c>
      <c r="D3863" s="1">
        <v>0</v>
      </c>
      <c r="E3863" s="1">
        <f t="shared" si="242"/>
        <v>238</v>
      </c>
      <c r="F3863" s="1">
        <f t="shared" si="243"/>
        <v>6</v>
      </c>
      <c r="G3863" s="1">
        <f t="shared" si="241"/>
        <v>22</v>
      </c>
      <c r="H3863" s="1">
        <f t="shared" si="240"/>
        <v>10</v>
      </c>
      <c r="I3863" t="s">
        <v>125</v>
      </c>
    </row>
    <row r="3864" spans="2:9">
      <c r="B3864" s="1">
        <v>4</v>
      </c>
      <c r="C3864" s="1">
        <v>11.77</v>
      </c>
      <c r="D3864" s="1">
        <v>18.5</v>
      </c>
      <c r="E3864" s="1">
        <f t="shared" si="242"/>
        <v>239</v>
      </c>
      <c r="F3864" s="1">
        <f t="shared" si="243"/>
        <v>6</v>
      </c>
      <c r="G3864" s="1">
        <f t="shared" si="241"/>
        <v>23</v>
      </c>
      <c r="H3864" s="1">
        <f t="shared" si="240"/>
        <v>10</v>
      </c>
      <c r="I3864" t="s">
        <v>125</v>
      </c>
    </row>
    <row r="3865" spans="2:9">
      <c r="B3865" s="1">
        <v>6</v>
      </c>
      <c r="C3865" s="1">
        <v>11.4</v>
      </c>
      <c r="D3865" s="1">
        <v>20.239999999999998</v>
      </c>
      <c r="E3865" s="1">
        <f t="shared" si="242"/>
        <v>240</v>
      </c>
      <c r="F3865" s="1">
        <f t="shared" si="243"/>
        <v>6</v>
      </c>
      <c r="G3865" s="1">
        <f t="shared" si="241"/>
        <v>24</v>
      </c>
      <c r="H3865" s="1">
        <f t="shared" si="240"/>
        <v>10</v>
      </c>
      <c r="I3865" t="s">
        <v>125</v>
      </c>
    </row>
    <row r="3866" spans="2:9">
      <c r="B3866" s="1">
        <v>6</v>
      </c>
      <c r="C3866" s="1">
        <v>12.36</v>
      </c>
      <c r="D3866" s="1">
        <v>21.31</v>
      </c>
      <c r="E3866" s="1">
        <f t="shared" si="242"/>
        <v>241</v>
      </c>
      <c r="F3866" s="1">
        <f t="shared" si="243"/>
        <v>6</v>
      </c>
      <c r="G3866" s="1">
        <f t="shared" si="241"/>
        <v>1</v>
      </c>
      <c r="H3866" s="1">
        <f t="shared" ref="H3866:H3929" si="244">H3842+1</f>
        <v>11</v>
      </c>
      <c r="I3866" t="s">
        <v>125</v>
      </c>
    </row>
    <row r="3867" spans="2:9">
      <c r="B3867" s="1">
        <v>6</v>
      </c>
      <c r="C3867" s="1">
        <v>11.6</v>
      </c>
      <c r="D3867" s="1">
        <v>22.07</v>
      </c>
      <c r="E3867" s="1">
        <f t="shared" si="242"/>
        <v>242</v>
      </c>
      <c r="F3867" s="1">
        <f t="shared" si="243"/>
        <v>6</v>
      </c>
      <c r="G3867" s="1">
        <f t="shared" ref="G3867:G3930" si="245">G3843</f>
        <v>2</v>
      </c>
      <c r="H3867" s="1">
        <f t="shared" si="244"/>
        <v>11</v>
      </c>
      <c r="I3867" t="s">
        <v>125</v>
      </c>
    </row>
    <row r="3868" spans="2:9">
      <c r="B3868" s="1">
        <v>6</v>
      </c>
      <c r="C3868" s="1">
        <v>12.63</v>
      </c>
      <c r="D3868" s="1">
        <v>22.35</v>
      </c>
      <c r="E3868" s="1">
        <f t="shared" si="242"/>
        <v>243</v>
      </c>
      <c r="F3868" s="1">
        <f t="shared" si="243"/>
        <v>6</v>
      </c>
      <c r="G3868" s="1">
        <f t="shared" si="245"/>
        <v>3</v>
      </c>
      <c r="H3868" s="1">
        <f t="shared" si="244"/>
        <v>11</v>
      </c>
      <c r="I3868" t="s">
        <v>125</v>
      </c>
    </row>
    <row r="3869" spans="2:9">
      <c r="B3869" s="1">
        <v>6</v>
      </c>
      <c r="C3869" s="1">
        <v>11.64</v>
      </c>
      <c r="D3869" s="1">
        <v>21.38</v>
      </c>
      <c r="E3869" s="1">
        <f t="shared" si="242"/>
        <v>244</v>
      </c>
      <c r="F3869" s="1">
        <f t="shared" si="243"/>
        <v>6</v>
      </c>
      <c r="G3869" s="1">
        <f t="shared" si="245"/>
        <v>4</v>
      </c>
      <c r="H3869" s="1">
        <f t="shared" si="244"/>
        <v>11</v>
      </c>
      <c r="I3869" t="s">
        <v>125</v>
      </c>
    </row>
    <row r="3870" spans="2:9">
      <c r="B3870" s="1">
        <v>6</v>
      </c>
      <c r="C3870" s="1">
        <v>12.27</v>
      </c>
      <c r="D3870" s="1">
        <v>20.81</v>
      </c>
      <c r="E3870" s="1">
        <f t="shared" si="242"/>
        <v>245</v>
      </c>
      <c r="F3870" s="1">
        <f t="shared" si="243"/>
        <v>6</v>
      </c>
      <c r="G3870" s="1">
        <f t="shared" si="245"/>
        <v>5</v>
      </c>
      <c r="H3870" s="1">
        <f t="shared" si="244"/>
        <v>11</v>
      </c>
      <c r="I3870" t="s">
        <v>125</v>
      </c>
    </row>
    <row r="3871" spans="2:9">
      <c r="B3871" s="1">
        <v>6</v>
      </c>
      <c r="C3871" s="1">
        <v>11.41</v>
      </c>
      <c r="D3871" s="1">
        <v>21.41</v>
      </c>
      <c r="E3871" s="1">
        <f t="shared" si="242"/>
        <v>246</v>
      </c>
      <c r="F3871" s="1">
        <f t="shared" si="243"/>
        <v>6</v>
      </c>
      <c r="G3871" s="1">
        <f t="shared" si="245"/>
        <v>6</v>
      </c>
      <c r="H3871" s="1">
        <f t="shared" si="244"/>
        <v>11</v>
      </c>
      <c r="I3871" t="s">
        <v>125</v>
      </c>
    </row>
    <row r="3872" spans="2:9">
      <c r="B3872" s="1">
        <v>6</v>
      </c>
      <c r="C3872" s="1">
        <v>11.19</v>
      </c>
      <c r="D3872" s="1">
        <v>20.260000000000002</v>
      </c>
      <c r="E3872" s="1">
        <f t="shared" si="242"/>
        <v>247</v>
      </c>
      <c r="F3872" s="1">
        <f t="shared" si="243"/>
        <v>6</v>
      </c>
      <c r="G3872" s="1">
        <f t="shared" si="245"/>
        <v>7</v>
      </c>
      <c r="H3872" s="1">
        <f t="shared" si="244"/>
        <v>11</v>
      </c>
      <c r="I3872" t="s">
        <v>125</v>
      </c>
    </row>
    <row r="3873" spans="2:9">
      <c r="B3873" s="1">
        <v>4</v>
      </c>
      <c r="C3873" s="1">
        <v>16.5</v>
      </c>
      <c r="D3873" s="1">
        <v>25.73</v>
      </c>
      <c r="E3873" s="1">
        <f t="shared" si="242"/>
        <v>248</v>
      </c>
      <c r="F3873" s="1">
        <f t="shared" si="243"/>
        <v>6</v>
      </c>
      <c r="G3873" s="1">
        <f t="shared" si="245"/>
        <v>8</v>
      </c>
      <c r="H3873" s="1">
        <f t="shared" si="244"/>
        <v>11</v>
      </c>
      <c r="I3873" t="s">
        <v>125</v>
      </c>
    </row>
    <row r="3874" spans="2:9">
      <c r="B3874" s="1">
        <v>3</v>
      </c>
      <c r="C3874" s="1">
        <v>242.75</v>
      </c>
      <c r="D3874" s="1">
        <v>223.37</v>
      </c>
      <c r="E3874" s="1">
        <f t="shared" si="242"/>
        <v>249</v>
      </c>
      <c r="F3874" s="1">
        <f t="shared" si="243"/>
        <v>6</v>
      </c>
      <c r="G3874" s="1">
        <f t="shared" si="245"/>
        <v>9</v>
      </c>
      <c r="H3874" s="1">
        <f t="shared" si="244"/>
        <v>11</v>
      </c>
      <c r="I3874" t="s">
        <v>125</v>
      </c>
    </row>
    <row r="3875" spans="2:9">
      <c r="B3875" s="1">
        <v>3</v>
      </c>
      <c r="C3875" s="1">
        <v>272.33999999999997</v>
      </c>
      <c r="D3875" s="1">
        <v>146.88</v>
      </c>
      <c r="E3875" s="1">
        <f t="shared" si="242"/>
        <v>250</v>
      </c>
      <c r="F3875" s="1">
        <f t="shared" si="243"/>
        <v>6</v>
      </c>
      <c r="G3875" s="1">
        <f t="shared" si="245"/>
        <v>10</v>
      </c>
      <c r="H3875" s="1">
        <f t="shared" si="244"/>
        <v>11</v>
      </c>
      <c r="I3875" t="s">
        <v>125</v>
      </c>
    </row>
    <row r="3876" spans="2:9">
      <c r="B3876" s="1">
        <v>3</v>
      </c>
      <c r="C3876" s="1">
        <v>401.54</v>
      </c>
      <c r="D3876" s="1">
        <v>190.12</v>
      </c>
      <c r="E3876" s="1">
        <f t="shared" si="242"/>
        <v>251</v>
      </c>
      <c r="F3876" s="1">
        <f t="shared" si="243"/>
        <v>6</v>
      </c>
      <c r="G3876" s="1">
        <f t="shared" si="245"/>
        <v>11</v>
      </c>
      <c r="H3876" s="1">
        <f t="shared" si="244"/>
        <v>11</v>
      </c>
      <c r="I3876" t="s">
        <v>125</v>
      </c>
    </row>
    <row r="3877" spans="2:9">
      <c r="B3877" s="1">
        <v>3</v>
      </c>
      <c r="C3877" s="1">
        <v>366.66</v>
      </c>
      <c r="D3877" s="1">
        <v>239.23</v>
      </c>
      <c r="E3877" s="1">
        <f t="shared" si="242"/>
        <v>252</v>
      </c>
      <c r="F3877" s="1">
        <f t="shared" si="243"/>
        <v>6</v>
      </c>
      <c r="G3877" s="1">
        <f t="shared" si="245"/>
        <v>12</v>
      </c>
      <c r="H3877" s="1">
        <f t="shared" si="244"/>
        <v>11</v>
      </c>
      <c r="I3877" t="s">
        <v>125</v>
      </c>
    </row>
    <row r="3878" spans="2:9">
      <c r="B3878" s="1">
        <v>3</v>
      </c>
      <c r="C3878" s="1">
        <v>16.16</v>
      </c>
      <c r="D3878" s="1">
        <v>0.5</v>
      </c>
      <c r="E3878" s="1">
        <f t="shared" si="242"/>
        <v>253</v>
      </c>
      <c r="F3878" s="1">
        <f t="shared" si="243"/>
        <v>6</v>
      </c>
      <c r="G3878" s="1">
        <f t="shared" si="245"/>
        <v>13</v>
      </c>
      <c r="H3878" s="1">
        <f t="shared" si="244"/>
        <v>11</v>
      </c>
      <c r="I3878" t="s">
        <v>125</v>
      </c>
    </row>
    <row r="3879" spans="2:9">
      <c r="B3879" s="1">
        <v>4</v>
      </c>
      <c r="C3879" s="1">
        <v>224.27</v>
      </c>
      <c r="D3879" s="1">
        <v>125.86</v>
      </c>
      <c r="E3879" s="1">
        <f t="shared" si="242"/>
        <v>254</v>
      </c>
      <c r="F3879" s="1">
        <f t="shared" si="243"/>
        <v>6</v>
      </c>
      <c r="G3879" s="1">
        <f t="shared" si="245"/>
        <v>14</v>
      </c>
      <c r="H3879" s="1">
        <f t="shared" si="244"/>
        <v>11</v>
      </c>
      <c r="I3879" t="s">
        <v>125</v>
      </c>
    </row>
    <row r="3880" spans="2:9">
      <c r="B3880" s="1">
        <v>4</v>
      </c>
      <c r="C3880" s="1">
        <v>425.02</v>
      </c>
      <c r="D3880" s="1">
        <v>203.9</v>
      </c>
      <c r="E3880" s="1">
        <f t="shared" si="242"/>
        <v>255</v>
      </c>
      <c r="F3880" s="1">
        <f t="shared" si="243"/>
        <v>6</v>
      </c>
      <c r="G3880" s="1">
        <f t="shared" si="245"/>
        <v>15</v>
      </c>
      <c r="H3880" s="1">
        <f t="shared" si="244"/>
        <v>11</v>
      </c>
      <c r="I3880" t="s">
        <v>125</v>
      </c>
    </row>
    <row r="3881" spans="2:9">
      <c r="B3881" s="1">
        <v>4</v>
      </c>
      <c r="C3881" s="1">
        <v>232.17</v>
      </c>
      <c r="D3881" s="1">
        <v>111.31</v>
      </c>
      <c r="E3881" s="1">
        <f t="shared" si="242"/>
        <v>256</v>
      </c>
      <c r="F3881" s="1">
        <f t="shared" si="243"/>
        <v>6</v>
      </c>
      <c r="G3881" s="1">
        <f t="shared" si="245"/>
        <v>16</v>
      </c>
      <c r="H3881" s="1">
        <f t="shared" si="244"/>
        <v>11</v>
      </c>
      <c r="I3881" t="s">
        <v>125</v>
      </c>
    </row>
    <row r="3882" spans="2:9">
      <c r="B3882" s="1">
        <v>4</v>
      </c>
      <c r="C3882" s="1">
        <v>202.39</v>
      </c>
      <c r="D3882" s="1">
        <v>94.36</v>
      </c>
      <c r="E3882" s="1">
        <f t="shared" si="242"/>
        <v>257</v>
      </c>
      <c r="F3882" s="1">
        <f t="shared" si="243"/>
        <v>6</v>
      </c>
      <c r="G3882" s="1">
        <f t="shared" si="245"/>
        <v>17</v>
      </c>
      <c r="H3882" s="1">
        <f t="shared" si="244"/>
        <v>11</v>
      </c>
      <c r="I3882" t="s">
        <v>125</v>
      </c>
    </row>
    <row r="3883" spans="2:9">
      <c r="B3883" s="1">
        <v>3</v>
      </c>
      <c r="C3883" s="1">
        <v>151.49</v>
      </c>
      <c r="D3883" s="1">
        <v>44.16</v>
      </c>
      <c r="E3883" s="1">
        <f t="shared" si="242"/>
        <v>258</v>
      </c>
      <c r="F3883" s="1">
        <f t="shared" si="243"/>
        <v>6</v>
      </c>
      <c r="G3883" s="1">
        <f t="shared" si="245"/>
        <v>18</v>
      </c>
      <c r="H3883" s="1">
        <f t="shared" si="244"/>
        <v>11</v>
      </c>
      <c r="I3883" t="s">
        <v>125</v>
      </c>
    </row>
    <row r="3884" spans="2:9">
      <c r="B3884" s="1">
        <v>3</v>
      </c>
      <c r="C3884" s="1">
        <v>251.64</v>
      </c>
      <c r="D3884" s="1">
        <v>124.35</v>
      </c>
      <c r="E3884" s="1">
        <f t="shared" si="242"/>
        <v>259</v>
      </c>
      <c r="F3884" s="1">
        <f t="shared" si="243"/>
        <v>6</v>
      </c>
      <c r="G3884" s="1">
        <f t="shared" si="245"/>
        <v>19</v>
      </c>
      <c r="H3884" s="1">
        <f t="shared" si="244"/>
        <v>11</v>
      </c>
      <c r="I3884" t="s">
        <v>125</v>
      </c>
    </row>
    <row r="3885" spans="2:9">
      <c r="B3885" s="1">
        <v>3</v>
      </c>
      <c r="C3885" s="1">
        <v>367.28</v>
      </c>
      <c r="D3885" s="1">
        <v>157.47</v>
      </c>
      <c r="E3885" s="1">
        <f t="shared" si="242"/>
        <v>260</v>
      </c>
      <c r="F3885" s="1">
        <f t="shared" si="243"/>
        <v>6</v>
      </c>
      <c r="G3885" s="1">
        <f t="shared" si="245"/>
        <v>20</v>
      </c>
      <c r="H3885" s="1">
        <f t="shared" si="244"/>
        <v>11</v>
      </c>
      <c r="I3885" t="s">
        <v>125</v>
      </c>
    </row>
    <row r="3886" spans="2:9">
      <c r="B3886" s="1">
        <v>3</v>
      </c>
      <c r="C3886" s="1">
        <v>291.5</v>
      </c>
      <c r="D3886" s="1">
        <v>88.81</v>
      </c>
      <c r="E3886" s="1">
        <f t="shared" si="242"/>
        <v>261</v>
      </c>
      <c r="F3886" s="1">
        <f t="shared" si="243"/>
        <v>6</v>
      </c>
      <c r="G3886" s="1">
        <f t="shared" si="245"/>
        <v>21</v>
      </c>
      <c r="H3886" s="1">
        <f t="shared" si="244"/>
        <v>11</v>
      </c>
      <c r="I3886" t="s">
        <v>125</v>
      </c>
    </row>
    <row r="3887" spans="2:9">
      <c r="B3887" s="1">
        <v>4</v>
      </c>
      <c r="C3887" s="1">
        <v>24.44</v>
      </c>
      <c r="D3887" s="1">
        <v>0</v>
      </c>
      <c r="E3887" s="1">
        <f t="shared" si="242"/>
        <v>262</v>
      </c>
      <c r="F3887" s="1">
        <f t="shared" si="243"/>
        <v>6</v>
      </c>
      <c r="G3887" s="1">
        <f t="shared" si="245"/>
        <v>22</v>
      </c>
      <c r="H3887" s="1">
        <f t="shared" si="244"/>
        <v>11</v>
      </c>
      <c r="I3887" t="s">
        <v>125</v>
      </c>
    </row>
    <row r="3888" spans="2:9">
      <c r="B3888" s="1">
        <v>4</v>
      </c>
      <c r="C3888" s="1">
        <v>15.15</v>
      </c>
      <c r="D3888" s="1">
        <v>18.760000000000002</v>
      </c>
      <c r="E3888" s="1">
        <f t="shared" si="242"/>
        <v>263</v>
      </c>
      <c r="F3888" s="1">
        <f t="shared" si="243"/>
        <v>6</v>
      </c>
      <c r="G3888" s="1">
        <f t="shared" si="245"/>
        <v>23</v>
      </c>
      <c r="H3888" s="1">
        <f t="shared" si="244"/>
        <v>11</v>
      </c>
      <c r="I3888" t="s">
        <v>125</v>
      </c>
    </row>
    <row r="3889" spans="2:9">
      <c r="B3889" s="1">
        <v>6</v>
      </c>
      <c r="C3889" s="1">
        <v>14.69</v>
      </c>
      <c r="D3889" s="1">
        <v>20.329999999999998</v>
      </c>
      <c r="E3889" s="1">
        <f t="shared" si="242"/>
        <v>264</v>
      </c>
      <c r="F3889" s="1">
        <f t="shared" si="243"/>
        <v>6</v>
      </c>
      <c r="G3889" s="1">
        <f t="shared" si="245"/>
        <v>24</v>
      </c>
      <c r="H3889" s="1">
        <f t="shared" si="244"/>
        <v>11</v>
      </c>
      <c r="I3889" t="s">
        <v>125</v>
      </c>
    </row>
    <row r="3890" spans="2:9">
      <c r="B3890" s="1">
        <v>6</v>
      </c>
      <c r="C3890" s="1">
        <v>16.46</v>
      </c>
      <c r="D3890" s="1">
        <v>25.23</v>
      </c>
      <c r="E3890" s="1">
        <f t="shared" si="242"/>
        <v>265</v>
      </c>
      <c r="F3890" s="1">
        <f t="shared" si="243"/>
        <v>6</v>
      </c>
      <c r="G3890" s="1">
        <f t="shared" si="245"/>
        <v>1</v>
      </c>
      <c r="H3890" s="1">
        <f t="shared" si="244"/>
        <v>12</v>
      </c>
      <c r="I3890" t="s">
        <v>125</v>
      </c>
    </row>
    <row r="3891" spans="2:9">
      <c r="B3891" s="1">
        <v>6</v>
      </c>
      <c r="C3891" s="1">
        <v>12.6</v>
      </c>
      <c r="D3891" s="1">
        <v>21.64</v>
      </c>
      <c r="E3891" s="1">
        <f t="shared" si="242"/>
        <v>266</v>
      </c>
      <c r="F3891" s="1">
        <f t="shared" si="243"/>
        <v>6</v>
      </c>
      <c r="G3891" s="1">
        <f t="shared" si="245"/>
        <v>2</v>
      </c>
      <c r="H3891" s="1">
        <f t="shared" si="244"/>
        <v>12</v>
      </c>
      <c r="I3891" t="s">
        <v>125</v>
      </c>
    </row>
    <row r="3892" spans="2:9">
      <c r="B3892" s="1">
        <v>6</v>
      </c>
      <c r="C3892" s="1">
        <v>12.46</v>
      </c>
      <c r="D3892" s="1">
        <v>22.06</v>
      </c>
      <c r="E3892" s="1">
        <f t="shared" si="242"/>
        <v>267</v>
      </c>
      <c r="F3892" s="1">
        <f t="shared" si="243"/>
        <v>6</v>
      </c>
      <c r="G3892" s="1">
        <f t="shared" si="245"/>
        <v>3</v>
      </c>
      <c r="H3892" s="1">
        <f t="shared" si="244"/>
        <v>12</v>
      </c>
      <c r="I3892" t="s">
        <v>125</v>
      </c>
    </row>
    <row r="3893" spans="2:9">
      <c r="B3893" s="1">
        <v>6</v>
      </c>
      <c r="C3893" s="1">
        <v>12.53</v>
      </c>
      <c r="D3893" s="1">
        <v>22.6</v>
      </c>
      <c r="E3893" s="1">
        <f t="shared" si="242"/>
        <v>268</v>
      </c>
      <c r="F3893" s="1">
        <f t="shared" si="243"/>
        <v>6</v>
      </c>
      <c r="G3893" s="1">
        <f t="shared" si="245"/>
        <v>4</v>
      </c>
      <c r="H3893" s="1">
        <f t="shared" si="244"/>
        <v>12</v>
      </c>
      <c r="I3893" t="s">
        <v>125</v>
      </c>
    </row>
    <row r="3894" spans="2:9">
      <c r="B3894" s="1">
        <v>6</v>
      </c>
      <c r="C3894" s="1">
        <v>12.43</v>
      </c>
      <c r="D3894" s="1">
        <v>22.57</v>
      </c>
      <c r="E3894" s="1">
        <f t="shared" si="242"/>
        <v>269</v>
      </c>
      <c r="F3894" s="1">
        <f t="shared" si="243"/>
        <v>6</v>
      </c>
      <c r="G3894" s="1">
        <f t="shared" si="245"/>
        <v>5</v>
      </c>
      <c r="H3894" s="1">
        <f t="shared" si="244"/>
        <v>12</v>
      </c>
      <c r="I3894" t="s">
        <v>125</v>
      </c>
    </row>
    <row r="3895" spans="2:9">
      <c r="B3895" s="1">
        <v>6</v>
      </c>
      <c r="C3895" s="1">
        <v>13.14</v>
      </c>
      <c r="D3895" s="1">
        <v>22.36</v>
      </c>
      <c r="E3895" s="1">
        <f t="shared" si="242"/>
        <v>270</v>
      </c>
      <c r="F3895" s="1">
        <f t="shared" si="243"/>
        <v>6</v>
      </c>
      <c r="G3895" s="1">
        <f t="shared" si="245"/>
        <v>6</v>
      </c>
      <c r="H3895" s="1">
        <f t="shared" si="244"/>
        <v>12</v>
      </c>
      <c r="I3895" t="s">
        <v>125</v>
      </c>
    </row>
    <row r="3896" spans="2:9">
      <c r="B3896" s="1">
        <v>6</v>
      </c>
      <c r="C3896" s="1">
        <v>13.04</v>
      </c>
      <c r="D3896" s="1">
        <v>23.07</v>
      </c>
      <c r="E3896" s="1">
        <f t="shared" si="242"/>
        <v>271</v>
      </c>
      <c r="F3896" s="1">
        <f t="shared" si="243"/>
        <v>6</v>
      </c>
      <c r="G3896" s="1">
        <f t="shared" si="245"/>
        <v>7</v>
      </c>
      <c r="H3896" s="1">
        <f t="shared" si="244"/>
        <v>12</v>
      </c>
      <c r="I3896" t="s">
        <v>125</v>
      </c>
    </row>
    <row r="3897" spans="2:9">
      <c r="B3897" s="1">
        <v>4</v>
      </c>
      <c r="C3897" s="1">
        <v>12.86</v>
      </c>
      <c r="D3897" s="1">
        <v>19.649999999999999</v>
      </c>
      <c r="E3897" s="1">
        <f t="shared" si="242"/>
        <v>272</v>
      </c>
      <c r="F3897" s="1">
        <f t="shared" si="243"/>
        <v>6</v>
      </c>
      <c r="G3897" s="1">
        <f t="shared" si="245"/>
        <v>8</v>
      </c>
      <c r="H3897" s="1">
        <f t="shared" si="244"/>
        <v>12</v>
      </c>
      <c r="I3897" t="s">
        <v>125</v>
      </c>
    </row>
    <row r="3898" spans="2:9">
      <c r="B3898" s="1">
        <v>3</v>
      </c>
      <c r="C3898" s="1">
        <v>325.45</v>
      </c>
      <c r="D3898" s="1">
        <v>236.74</v>
      </c>
      <c r="E3898" s="1">
        <f t="shared" si="242"/>
        <v>273</v>
      </c>
      <c r="F3898" s="1">
        <f t="shared" si="243"/>
        <v>6</v>
      </c>
      <c r="G3898" s="1">
        <f t="shared" si="245"/>
        <v>9</v>
      </c>
      <c r="H3898" s="1">
        <f t="shared" si="244"/>
        <v>12</v>
      </c>
      <c r="I3898" t="s">
        <v>125</v>
      </c>
    </row>
    <row r="3899" spans="2:9">
      <c r="B3899" s="1">
        <v>3</v>
      </c>
      <c r="C3899" s="1">
        <v>228.95</v>
      </c>
      <c r="D3899" s="1">
        <v>97.49</v>
      </c>
      <c r="E3899" s="1">
        <f t="shared" si="242"/>
        <v>274</v>
      </c>
      <c r="F3899" s="1">
        <f t="shared" si="243"/>
        <v>6</v>
      </c>
      <c r="G3899" s="1">
        <f t="shared" si="245"/>
        <v>10</v>
      </c>
      <c r="H3899" s="1">
        <f t="shared" si="244"/>
        <v>12</v>
      </c>
      <c r="I3899" t="s">
        <v>125</v>
      </c>
    </row>
    <row r="3900" spans="2:9">
      <c r="B3900" s="1">
        <v>3</v>
      </c>
      <c r="C3900" s="1">
        <v>190.58</v>
      </c>
      <c r="D3900" s="1">
        <v>76.680000000000007</v>
      </c>
      <c r="E3900" s="1">
        <f t="shared" si="242"/>
        <v>275</v>
      </c>
      <c r="F3900" s="1">
        <f t="shared" si="243"/>
        <v>6</v>
      </c>
      <c r="G3900" s="1">
        <f t="shared" si="245"/>
        <v>11</v>
      </c>
      <c r="H3900" s="1">
        <f t="shared" si="244"/>
        <v>12</v>
      </c>
      <c r="I3900" t="s">
        <v>125</v>
      </c>
    </row>
    <row r="3901" spans="2:9">
      <c r="B3901" s="1">
        <v>3</v>
      </c>
      <c r="C3901" s="1">
        <v>217.26</v>
      </c>
      <c r="D3901" s="1">
        <v>161.03</v>
      </c>
      <c r="E3901" s="1">
        <f t="shared" si="242"/>
        <v>276</v>
      </c>
      <c r="F3901" s="1">
        <f t="shared" si="243"/>
        <v>6</v>
      </c>
      <c r="G3901" s="1">
        <f t="shared" si="245"/>
        <v>12</v>
      </c>
      <c r="H3901" s="1">
        <f t="shared" si="244"/>
        <v>12</v>
      </c>
      <c r="I3901" t="s">
        <v>125</v>
      </c>
    </row>
    <row r="3902" spans="2:9">
      <c r="B3902" s="1">
        <v>3</v>
      </c>
      <c r="C3902" s="1">
        <v>34.56</v>
      </c>
      <c r="D3902" s="1">
        <v>1.1200000000000001</v>
      </c>
      <c r="E3902" s="1">
        <f t="shared" si="242"/>
        <v>277</v>
      </c>
      <c r="F3902" s="1">
        <f t="shared" si="243"/>
        <v>6</v>
      </c>
      <c r="G3902" s="1">
        <f t="shared" si="245"/>
        <v>13</v>
      </c>
      <c r="H3902" s="1">
        <f t="shared" si="244"/>
        <v>12</v>
      </c>
      <c r="I3902" t="s">
        <v>125</v>
      </c>
    </row>
    <row r="3903" spans="2:9">
      <c r="B3903" s="1">
        <v>4</v>
      </c>
      <c r="C3903" s="1">
        <v>199.33</v>
      </c>
      <c r="D3903" s="1">
        <v>58.86</v>
      </c>
      <c r="E3903" s="1">
        <f t="shared" si="242"/>
        <v>278</v>
      </c>
      <c r="F3903" s="1">
        <f t="shared" si="243"/>
        <v>6</v>
      </c>
      <c r="G3903" s="1">
        <f t="shared" si="245"/>
        <v>14</v>
      </c>
      <c r="H3903" s="1">
        <f t="shared" si="244"/>
        <v>12</v>
      </c>
      <c r="I3903" t="s">
        <v>125</v>
      </c>
    </row>
    <row r="3904" spans="2:9">
      <c r="B3904" s="1">
        <v>4</v>
      </c>
      <c r="C3904" s="1">
        <v>368.71</v>
      </c>
      <c r="D3904" s="1">
        <v>106.42</v>
      </c>
      <c r="E3904" s="1">
        <f t="shared" si="242"/>
        <v>279</v>
      </c>
      <c r="F3904" s="1">
        <f t="shared" si="243"/>
        <v>6</v>
      </c>
      <c r="G3904" s="1">
        <f t="shared" si="245"/>
        <v>15</v>
      </c>
      <c r="H3904" s="1">
        <f t="shared" si="244"/>
        <v>12</v>
      </c>
      <c r="I3904" t="s">
        <v>125</v>
      </c>
    </row>
    <row r="3905" spans="2:9">
      <c r="B3905" s="1">
        <v>4</v>
      </c>
      <c r="C3905" s="1">
        <v>321.23</v>
      </c>
      <c r="D3905" s="1">
        <v>100.48</v>
      </c>
      <c r="E3905" s="1">
        <f t="shared" si="242"/>
        <v>280</v>
      </c>
      <c r="F3905" s="1">
        <f t="shared" si="243"/>
        <v>6</v>
      </c>
      <c r="G3905" s="1">
        <f t="shared" si="245"/>
        <v>16</v>
      </c>
      <c r="H3905" s="1">
        <f t="shared" si="244"/>
        <v>12</v>
      </c>
      <c r="I3905" t="s">
        <v>125</v>
      </c>
    </row>
    <row r="3906" spans="2:9">
      <c r="B3906" s="1">
        <v>4</v>
      </c>
      <c r="C3906" s="1">
        <v>299.99</v>
      </c>
      <c r="D3906" s="1">
        <v>94.96</v>
      </c>
      <c r="E3906" s="1">
        <f t="shared" si="242"/>
        <v>281</v>
      </c>
      <c r="F3906" s="1">
        <f t="shared" si="243"/>
        <v>6</v>
      </c>
      <c r="G3906" s="1">
        <f t="shared" si="245"/>
        <v>17</v>
      </c>
      <c r="H3906" s="1">
        <f t="shared" si="244"/>
        <v>12</v>
      </c>
      <c r="I3906" t="s">
        <v>125</v>
      </c>
    </row>
    <row r="3907" spans="2:9">
      <c r="B3907" s="1">
        <v>3</v>
      </c>
      <c r="C3907" s="1">
        <v>212.98</v>
      </c>
      <c r="D3907" s="1">
        <v>43.52</v>
      </c>
      <c r="E3907" s="1">
        <f t="shared" si="242"/>
        <v>282</v>
      </c>
      <c r="F3907" s="1">
        <f t="shared" si="243"/>
        <v>6</v>
      </c>
      <c r="G3907" s="1">
        <f t="shared" si="245"/>
        <v>18</v>
      </c>
      <c r="H3907" s="1">
        <f t="shared" si="244"/>
        <v>12</v>
      </c>
      <c r="I3907" t="s">
        <v>125</v>
      </c>
    </row>
    <row r="3908" spans="2:9">
      <c r="B3908" s="1">
        <v>3</v>
      </c>
      <c r="C3908" s="1">
        <v>351.6</v>
      </c>
      <c r="D3908" s="1">
        <v>157.58000000000001</v>
      </c>
      <c r="E3908" s="1">
        <f t="shared" ref="E3908:E3971" si="246">E3907+1</f>
        <v>283</v>
      </c>
      <c r="F3908" s="1">
        <f t="shared" si="243"/>
        <v>6</v>
      </c>
      <c r="G3908" s="1">
        <f t="shared" si="245"/>
        <v>19</v>
      </c>
      <c r="H3908" s="1">
        <f t="shared" si="244"/>
        <v>12</v>
      </c>
      <c r="I3908" t="s">
        <v>125</v>
      </c>
    </row>
    <row r="3909" spans="2:9">
      <c r="B3909" s="1">
        <v>3</v>
      </c>
      <c r="C3909" s="1">
        <v>355.43</v>
      </c>
      <c r="D3909" s="1">
        <v>150.97999999999999</v>
      </c>
      <c r="E3909" s="1">
        <f t="shared" si="246"/>
        <v>284</v>
      </c>
      <c r="F3909" s="1">
        <f t="shared" si="243"/>
        <v>6</v>
      </c>
      <c r="G3909" s="1">
        <f t="shared" si="245"/>
        <v>20</v>
      </c>
      <c r="H3909" s="1">
        <f t="shared" si="244"/>
        <v>12</v>
      </c>
      <c r="I3909" t="s">
        <v>125</v>
      </c>
    </row>
    <row r="3910" spans="2:9">
      <c r="B3910" s="1">
        <v>3</v>
      </c>
      <c r="C3910" s="1">
        <v>316.33999999999997</v>
      </c>
      <c r="D3910" s="1">
        <v>93.21</v>
      </c>
      <c r="E3910" s="1">
        <f t="shared" si="246"/>
        <v>285</v>
      </c>
      <c r="F3910" s="1">
        <f t="shared" si="243"/>
        <v>6</v>
      </c>
      <c r="G3910" s="1">
        <f t="shared" si="245"/>
        <v>21</v>
      </c>
      <c r="H3910" s="1">
        <f t="shared" si="244"/>
        <v>12</v>
      </c>
      <c r="I3910" t="s">
        <v>125</v>
      </c>
    </row>
    <row r="3911" spans="2:9">
      <c r="B3911" s="1">
        <v>4</v>
      </c>
      <c r="C3911" s="1">
        <v>17.13</v>
      </c>
      <c r="D3911" s="1">
        <v>0</v>
      </c>
      <c r="E3911" s="1">
        <f t="shared" si="246"/>
        <v>286</v>
      </c>
      <c r="F3911" s="1">
        <f t="shared" si="243"/>
        <v>6</v>
      </c>
      <c r="G3911" s="1">
        <f t="shared" si="245"/>
        <v>22</v>
      </c>
      <c r="H3911" s="1">
        <f t="shared" si="244"/>
        <v>12</v>
      </c>
      <c r="I3911" t="s">
        <v>125</v>
      </c>
    </row>
    <row r="3912" spans="2:9">
      <c r="B3912" s="1">
        <v>4</v>
      </c>
      <c r="C3912" s="1">
        <v>14.33</v>
      </c>
      <c r="D3912" s="1">
        <v>15.51</v>
      </c>
      <c r="E3912" s="1">
        <f t="shared" si="246"/>
        <v>287</v>
      </c>
      <c r="F3912" s="1">
        <f t="shared" si="243"/>
        <v>6</v>
      </c>
      <c r="G3912" s="1">
        <f t="shared" si="245"/>
        <v>23</v>
      </c>
      <c r="H3912" s="1">
        <f t="shared" si="244"/>
        <v>12</v>
      </c>
      <c r="I3912" t="s">
        <v>125</v>
      </c>
    </row>
    <row r="3913" spans="2:9">
      <c r="B3913" s="1">
        <v>6</v>
      </c>
      <c r="C3913" s="1">
        <v>13.72</v>
      </c>
      <c r="D3913" s="1">
        <v>16.559999999999999</v>
      </c>
      <c r="E3913" s="1">
        <f t="shared" si="246"/>
        <v>288</v>
      </c>
      <c r="F3913" s="1">
        <f t="shared" si="243"/>
        <v>6</v>
      </c>
      <c r="G3913" s="1">
        <f t="shared" si="245"/>
        <v>24</v>
      </c>
      <c r="H3913" s="1">
        <f t="shared" si="244"/>
        <v>12</v>
      </c>
      <c r="I3913" t="s">
        <v>125</v>
      </c>
    </row>
    <row r="3914" spans="2:9">
      <c r="B3914" s="1">
        <v>6</v>
      </c>
      <c r="C3914" s="1">
        <v>12.92</v>
      </c>
      <c r="D3914" s="1">
        <v>18.32</v>
      </c>
      <c r="E3914" s="1">
        <f t="shared" si="246"/>
        <v>289</v>
      </c>
      <c r="F3914" s="1">
        <f t="shared" si="243"/>
        <v>6</v>
      </c>
      <c r="G3914" s="1">
        <f t="shared" si="245"/>
        <v>1</v>
      </c>
      <c r="H3914" s="1">
        <f t="shared" si="244"/>
        <v>13</v>
      </c>
      <c r="I3914" t="s">
        <v>125</v>
      </c>
    </row>
    <row r="3915" spans="2:9">
      <c r="B3915" s="1">
        <v>6</v>
      </c>
      <c r="C3915" s="1">
        <v>12.36</v>
      </c>
      <c r="D3915" s="1">
        <v>19.47</v>
      </c>
      <c r="E3915" s="1">
        <f t="shared" si="246"/>
        <v>290</v>
      </c>
      <c r="F3915" s="1">
        <f t="shared" ref="F3915:F3978" si="247">F3914</f>
        <v>6</v>
      </c>
      <c r="G3915" s="1">
        <f t="shared" si="245"/>
        <v>2</v>
      </c>
      <c r="H3915" s="1">
        <f t="shared" si="244"/>
        <v>13</v>
      </c>
      <c r="I3915" t="s">
        <v>125</v>
      </c>
    </row>
    <row r="3916" spans="2:9">
      <c r="B3916" s="1">
        <v>6</v>
      </c>
      <c r="C3916" s="1">
        <v>11.44</v>
      </c>
      <c r="D3916" s="1">
        <v>19.02</v>
      </c>
      <c r="E3916" s="1">
        <f t="shared" si="246"/>
        <v>291</v>
      </c>
      <c r="F3916" s="1">
        <f t="shared" si="247"/>
        <v>6</v>
      </c>
      <c r="G3916" s="1">
        <f t="shared" si="245"/>
        <v>3</v>
      </c>
      <c r="H3916" s="1">
        <f t="shared" si="244"/>
        <v>13</v>
      </c>
      <c r="I3916" t="s">
        <v>125</v>
      </c>
    </row>
    <row r="3917" spans="2:9">
      <c r="B3917" s="1">
        <v>6</v>
      </c>
      <c r="C3917" s="1">
        <v>12.13</v>
      </c>
      <c r="D3917" s="1">
        <v>18.86</v>
      </c>
      <c r="E3917" s="1">
        <f t="shared" si="246"/>
        <v>292</v>
      </c>
      <c r="F3917" s="1">
        <f t="shared" si="247"/>
        <v>6</v>
      </c>
      <c r="G3917" s="1">
        <f t="shared" si="245"/>
        <v>4</v>
      </c>
      <c r="H3917" s="1">
        <f t="shared" si="244"/>
        <v>13</v>
      </c>
      <c r="I3917" t="s">
        <v>125</v>
      </c>
    </row>
    <row r="3918" spans="2:9">
      <c r="B3918" s="1">
        <v>6</v>
      </c>
      <c r="C3918" s="1">
        <v>11.56</v>
      </c>
      <c r="D3918" s="1">
        <v>19.149999999999999</v>
      </c>
      <c r="E3918" s="1">
        <f t="shared" si="246"/>
        <v>293</v>
      </c>
      <c r="F3918" s="1">
        <f t="shared" si="247"/>
        <v>6</v>
      </c>
      <c r="G3918" s="1">
        <f t="shared" si="245"/>
        <v>5</v>
      </c>
      <c r="H3918" s="1">
        <f t="shared" si="244"/>
        <v>13</v>
      </c>
      <c r="I3918" t="s">
        <v>125</v>
      </c>
    </row>
    <row r="3919" spans="2:9">
      <c r="B3919" s="1">
        <v>6</v>
      </c>
      <c r="C3919" s="1">
        <v>11.48</v>
      </c>
      <c r="D3919" s="1">
        <v>20.23</v>
      </c>
      <c r="E3919" s="1">
        <f t="shared" si="246"/>
        <v>294</v>
      </c>
      <c r="F3919" s="1">
        <f t="shared" si="247"/>
        <v>6</v>
      </c>
      <c r="G3919" s="1">
        <f t="shared" si="245"/>
        <v>6</v>
      </c>
      <c r="H3919" s="1">
        <f t="shared" si="244"/>
        <v>13</v>
      </c>
      <c r="I3919" t="s">
        <v>125</v>
      </c>
    </row>
    <row r="3920" spans="2:9">
      <c r="B3920" s="1">
        <v>6</v>
      </c>
      <c r="C3920" s="1">
        <v>12.41</v>
      </c>
      <c r="D3920" s="1">
        <v>21.31</v>
      </c>
      <c r="E3920" s="1">
        <f t="shared" si="246"/>
        <v>295</v>
      </c>
      <c r="F3920" s="1">
        <f t="shared" si="247"/>
        <v>6</v>
      </c>
      <c r="G3920" s="1">
        <f t="shared" si="245"/>
        <v>7</v>
      </c>
      <c r="H3920" s="1">
        <f t="shared" si="244"/>
        <v>13</v>
      </c>
      <c r="I3920" t="s">
        <v>125</v>
      </c>
    </row>
    <row r="3921" spans="2:9">
      <c r="B3921" s="1">
        <v>4</v>
      </c>
      <c r="C3921" s="1">
        <v>13.82</v>
      </c>
      <c r="D3921" s="1">
        <v>19.97</v>
      </c>
      <c r="E3921" s="1">
        <f t="shared" si="246"/>
        <v>296</v>
      </c>
      <c r="F3921" s="1">
        <f t="shared" si="247"/>
        <v>6</v>
      </c>
      <c r="G3921" s="1">
        <f t="shared" si="245"/>
        <v>8</v>
      </c>
      <c r="H3921" s="1">
        <f t="shared" si="244"/>
        <v>13</v>
      </c>
      <c r="I3921" t="s">
        <v>125</v>
      </c>
    </row>
    <row r="3922" spans="2:9">
      <c r="B3922" s="1">
        <v>3</v>
      </c>
      <c r="C3922" s="1">
        <v>238.57</v>
      </c>
      <c r="D3922" s="1">
        <v>182.81</v>
      </c>
      <c r="E3922" s="1">
        <f t="shared" si="246"/>
        <v>297</v>
      </c>
      <c r="F3922" s="1">
        <f t="shared" si="247"/>
        <v>6</v>
      </c>
      <c r="G3922" s="1">
        <f t="shared" si="245"/>
        <v>9</v>
      </c>
      <c r="H3922" s="1">
        <f t="shared" si="244"/>
        <v>13</v>
      </c>
      <c r="I3922" t="s">
        <v>125</v>
      </c>
    </row>
    <row r="3923" spans="2:9">
      <c r="B3923" s="1">
        <v>3</v>
      </c>
      <c r="C3923" s="1">
        <v>286.95999999999998</v>
      </c>
      <c r="D3923" s="1">
        <v>103.14</v>
      </c>
      <c r="E3923" s="1">
        <f t="shared" si="246"/>
        <v>298</v>
      </c>
      <c r="F3923" s="1">
        <f t="shared" si="247"/>
        <v>6</v>
      </c>
      <c r="G3923" s="1">
        <f t="shared" si="245"/>
        <v>10</v>
      </c>
      <c r="H3923" s="1">
        <f t="shared" si="244"/>
        <v>13</v>
      </c>
      <c r="I3923" t="s">
        <v>125</v>
      </c>
    </row>
    <row r="3924" spans="2:9">
      <c r="B3924" s="1">
        <v>3</v>
      </c>
      <c r="C3924" s="1">
        <v>280.33</v>
      </c>
      <c r="D3924" s="1">
        <v>82.29</v>
      </c>
      <c r="E3924" s="1">
        <f t="shared" si="246"/>
        <v>299</v>
      </c>
      <c r="F3924" s="1">
        <f t="shared" si="247"/>
        <v>6</v>
      </c>
      <c r="G3924" s="1">
        <f t="shared" si="245"/>
        <v>11</v>
      </c>
      <c r="H3924" s="1">
        <f t="shared" si="244"/>
        <v>13</v>
      </c>
      <c r="I3924" t="s">
        <v>125</v>
      </c>
    </row>
    <row r="3925" spans="2:9">
      <c r="B3925" s="1">
        <v>3</v>
      </c>
      <c r="C3925" s="1">
        <v>278.5</v>
      </c>
      <c r="D3925" s="1">
        <v>133.1</v>
      </c>
      <c r="E3925" s="1">
        <f t="shared" si="246"/>
        <v>300</v>
      </c>
      <c r="F3925" s="1">
        <f t="shared" si="247"/>
        <v>6</v>
      </c>
      <c r="G3925" s="1">
        <f t="shared" si="245"/>
        <v>12</v>
      </c>
      <c r="H3925" s="1">
        <f t="shared" si="244"/>
        <v>13</v>
      </c>
      <c r="I3925" t="s">
        <v>125</v>
      </c>
    </row>
    <row r="3926" spans="2:9">
      <c r="B3926" s="1">
        <v>3</v>
      </c>
      <c r="C3926" s="1">
        <v>31</v>
      </c>
      <c r="D3926" s="1">
        <v>0</v>
      </c>
      <c r="E3926" s="1">
        <f t="shared" si="246"/>
        <v>301</v>
      </c>
      <c r="F3926" s="1">
        <f t="shared" si="247"/>
        <v>6</v>
      </c>
      <c r="G3926" s="1">
        <f t="shared" si="245"/>
        <v>13</v>
      </c>
      <c r="H3926" s="1">
        <f t="shared" si="244"/>
        <v>13</v>
      </c>
      <c r="I3926" t="s">
        <v>125</v>
      </c>
    </row>
    <row r="3927" spans="2:9">
      <c r="B3927" s="1">
        <v>4</v>
      </c>
      <c r="C3927" s="1">
        <v>31.79</v>
      </c>
      <c r="D3927" s="1">
        <v>0</v>
      </c>
      <c r="E3927" s="1">
        <f t="shared" si="246"/>
        <v>302</v>
      </c>
      <c r="F3927" s="1">
        <f t="shared" si="247"/>
        <v>6</v>
      </c>
      <c r="G3927" s="1">
        <f t="shared" si="245"/>
        <v>14</v>
      </c>
      <c r="H3927" s="1">
        <f t="shared" si="244"/>
        <v>13</v>
      </c>
      <c r="I3927" t="s">
        <v>125</v>
      </c>
    </row>
    <row r="3928" spans="2:9">
      <c r="B3928" s="1">
        <v>4</v>
      </c>
      <c r="C3928" s="1">
        <v>29.81</v>
      </c>
      <c r="D3928" s="1">
        <v>0</v>
      </c>
      <c r="E3928" s="1">
        <f t="shared" si="246"/>
        <v>303</v>
      </c>
      <c r="F3928" s="1">
        <f t="shared" si="247"/>
        <v>6</v>
      </c>
      <c r="G3928" s="1">
        <f t="shared" si="245"/>
        <v>15</v>
      </c>
      <c r="H3928" s="1">
        <f t="shared" si="244"/>
        <v>13</v>
      </c>
      <c r="I3928" t="s">
        <v>125</v>
      </c>
    </row>
    <row r="3929" spans="2:9">
      <c r="B3929" s="1">
        <v>4</v>
      </c>
      <c r="C3929" s="1">
        <v>18.11</v>
      </c>
      <c r="D3929" s="1">
        <v>0</v>
      </c>
      <c r="E3929" s="1">
        <f t="shared" si="246"/>
        <v>304</v>
      </c>
      <c r="F3929" s="1">
        <f t="shared" si="247"/>
        <v>6</v>
      </c>
      <c r="G3929" s="1">
        <f t="shared" si="245"/>
        <v>16</v>
      </c>
      <c r="H3929" s="1">
        <f t="shared" si="244"/>
        <v>13</v>
      </c>
      <c r="I3929" t="s">
        <v>125</v>
      </c>
    </row>
    <row r="3930" spans="2:9">
      <c r="B3930" s="1">
        <v>4</v>
      </c>
      <c r="C3930" s="1">
        <v>13.71</v>
      </c>
      <c r="D3930" s="1">
        <v>0</v>
      </c>
      <c r="E3930" s="1">
        <f t="shared" si="246"/>
        <v>305</v>
      </c>
      <c r="F3930" s="1">
        <f t="shared" si="247"/>
        <v>6</v>
      </c>
      <c r="G3930" s="1">
        <f t="shared" si="245"/>
        <v>17</v>
      </c>
      <c r="H3930" s="1">
        <f t="shared" ref="H3930:H3993" si="248">H3906+1</f>
        <v>13</v>
      </c>
      <c r="I3930" t="s">
        <v>125</v>
      </c>
    </row>
    <row r="3931" spans="2:9">
      <c r="B3931" s="1">
        <v>3</v>
      </c>
      <c r="C3931" s="1">
        <v>12.68</v>
      </c>
      <c r="D3931" s="1">
        <v>0</v>
      </c>
      <c r="E3931" s="1">
        <f t="shared" si="246"/>
        <v>306</v>
      </c>
      <c r="F3931" s="1">
        <f t="shared" si="247"/>
        <v>6</v>
      </c>
      <c r="G3931" s="1">
        <f t="shared" ref="G3931:G3994" si="249">G3907</f>
        <v>18</v>
      </c>
      <c r="H3931" s="1">
        <f t="shared" si="248"/>
        <v>13</v>
      </c>
      <c r="I3931" t="s">
        <v>125</v>
      </c>
    </row>
    <row r="3932" spans="2:9">
      <c r="B3932" s="1">
        <v>3</v>
      </c>
      <c r="C3932" s="1">
        <v>12.52</v>
      </c>
      <c r="D3932" s="1">
        <v>0</v>
      </c>
      <c r="E3932" s="1">
        <f t="shared" si="246"/>
        <v>307</v>
      </c>
      <c r="F3932" s="1">
        <f t="shared" si="247"/>
        <v>6</v>
      </c>
      <c r="G3932" s="1">
        <f t="shared" si="249"/>
        <v>19</v>
      </c>
      <c r="H3932" s="1">
        <f t="shared" si="248"/>
        <v>13</v>
      </c>
      <c r="I3932" t="s">
        <v>125</v>
      </c>
    </row>
    <row r="3933" spans="2:9">
      <c r="B3933" s="1">
        <v>3</v>
      </c>
      <c r="C3933" s="1">
        <v>12.34</v>
      </c>
      <c r="D3933" s="1">
        <v>0</v>
      </c>
      <c r="E3933" s="1">
        <f t="shared" si="246"/>
        <v>308</v>
      </c>
      <c r="F3933" s="1">
        <f t="shared" si="247"/>
        <v>6</v>
      </c>
      <c r="G3933" s="1">
        <f t="shared" si="249"/>
        <v>20</v>
      </c>
      <c r="H3933" s="1">
        <f t="shared" si="248"/>
        <v>13</v>
      </c>
      <c r="I3933" t="s">
        <v>125</v>
      </c>
    </row>
    <row r="3934" spans="2:9">
      <c r="B3934" s="1">
        <v>3</v>
      </c>
      <c r="C3934" s="1">
        <v>12.7</v>
      </c>
      <c r="D3934" s="1">
        <v>0</v>
      </c>
      <c r="E3934" s="1">
        <f t="shared" si="246"/>
        <v>309</v>
      </c>
      <c r="F3934" s="1">
        <f t="shared" si="247"/>
        <v>6</v>
      </c>
      <c r="G3934" s="1">
        <f t="shared" si="249"/>
        <v>21</v>
      </c>
      <c r="H3934" s="1">
        <f t="shared" si="248"/>
        <v>13</v>
      </c>
      <c r="I3934" t="s">
        <v>125</v>
      </c>
    </row>
    <row r="3935" spans="2:9">
      <c r="B3935" s="1">
        <v>4</v>
      </c>
      <c r="C3935" s="1">
        <v>12.28</v>
      </c>
      <c r="D3935" s="1">
        <v>0</v>
      </c>
      <c r="E3935" s="1">
        <f t="shared" si="246"/>
        <v>310</v>
      </c>
      <c r="F3935" s="1">
        <f t="shared" si="247"/>
        <v>6</v>
      </c>
      <c r="G3935" s="1">
        <f t="shared" si="249"/>
        <v>22</v>
      </c>
      <c r="H3935" s="1">
        <f t="shared" si="248"/>
        <v>13</v>
      </c>
      <c r="I3935" t="s">
        <v>125</v>
      </c>
    </row>
    <row r="3936" spans="2:9">
      <c r="B3936" s="1">
        <v>4</v>
      </c>
      <c r="C3936" s="1">
        <v>12.2</v>
      </c>
      <c r="D3936" s="1">
        <v>14.58</v>
      </c>
      <c r="E3936" s="1">
        <f t="shared" si="246"/>
        <v>311</v>
      </c>
      <c r="F3936" s="1">
        <f t="shared" si="247"/>
        <v>6</v>
      </c>
      <c r="G3936" s="1">
        <f t="shared" si="249"/>
        <v>23</v>
      </c>
      <c r="H3936" s="1">
        <f t="shared" si="248"/>
        <v>13</v>
      </c>
      <c r="I3936" t="s">
        <v>125</v>
      </c>
    </row>
    <row r="3937" spans="2:9">
      <c r="B3937" s="1">
        <v>6</v>
      </c>
      <c r="C3937" s="1">
        <v>11.37</v>
      </c>
      <c r="D3937" s="1">
        <v>16.71</v>
      </c>
      <c r="E3937" s="1">
        <f t="shared" si="246"/>
        <v>312</v>
      </c>
      <c r="F3937" s="1">
        <f t="shared" si="247"/>
        <v>6</v>
      </c>
      <c r="G3937" s="1">
        <f t="shared" si="249"/>
        <v>24</v>
      </c>
      <c r="H3937" s="1">
        <f t="shared" si="248"/>
        <v>13</v>
      </c>
      <c r="I3937" t="s">
        <v>125</v>
      </c>
    </row>
    <row r="3938" spans="2:9">
      <c r="B3938" s="1">
        <v>6</v>
      </c>
      <c r="C3938" s="1">
        <v>12.09</v>
      </c>
      <c r="D3938" s="1">
        <v>16.920000000000002</v>
      </c>
      <c r="E3938" s="1">
        <f t="shared" si="246"/>
        <v>313</v>
      </c>
      <c r="F3938" s="1">
        <f t="shared" si="247"/>
        <v>6</v>
      </c>
      <c r="G3938" s="1">
        <f t="shared" si="249"/>
        <v>1</v>
      </c>
      <c r="H3938" s="1">
        <f t="shared" si="248"/>
        <v>14</v>
      </c>
      <c r="I3938" t="s">
        <v>125</v>
      </c>
    </row>
    <row r="3939" spans="2:9">
      <c r="B3939" s="1">
        <v>6</v>
      </c>
      <c r="C3939" s="1">
        <v>11.3</v>
      </c>
      <c r="D3939" s="1">
        <v>16.739999999999998</v>
      </c>
      <c r="E3939" s="1">
        <f t="shared" si="246"/>
        <v>314</v>
      </c>
      <c r="F3939" s="1">
        <f t="shared" si="247"/>
        <v>6</v>
      </c>
      <c r="G3939" s="1">
        <f t="shared" si="249"/>
        <v>2</v>
      </c>
      <c r="H3939" s="1">
        <f t="shared" si="248"/>
        <v>14</v>
      </c>
      <c r="I3939" t="s">
        <v>125</v>
      </c>
    </row>
    <row r="3940" spans="2:9">
      <c r="B3940" s="1">
        <v>6</v>
      </c>
      <c r="C3940" s="1">
        <v>11.41</v>
      </c>
      <c r="D3940" s="1">
        <v>16.920000000000002</v>
      </c>
      <c r="E3940" s="1">
        <f t="shared" si="246"/>
        <v>315</v>
      </c>
      <c r="F3940" s="1">
        <f t="shared" si="247"/>
        <v>6</v>
      </c>
      <c r="G3940" s="1">
        <f t="shared" si="249"/>
        <v>3</v>
      </c>
      <c r="H3940" s="1">
        <f t="shared" si="248"/>
        <v>14</v>
      </c>
      <c r="I3940" t="s">
        <v>125</v>
      </c>
    </row>
    <row r="3941" spans="2:9">
      <c r="B3941" s="1">
        <v>6</v>
      </c>
      <c r="C3941" s="1">
        <v>12.06</v>
      </c>
      <c r="D3941" s="1">
        <v>17.350000000000001</v>
      </c>
      <c r="E3941" s="1">
        <f t="shared" si="246"/>
        <v>316</v>
      </c>
      <c r="F3941" s="1">
        <f t="shared" si="247"/>
        <v>6</v>
      </c>
      <c r="G3941" s="1">
        <f t="shared" si="249"/>
        <v>4</v>
      </c>
      <c r="H3941" s="1">
        <f t="shared" si="248"/>
        <v>14</v>
      </c>
      <c r="I3941" t="s">
        <v>125</v>
      </c>
    </row>
    <row r="3942" spans="2:9">
      <c r="B3942" s="1">
        <v>6</v>
      </c>
      <c r="C3942" s="1">
        <v>12.24</v>
      </c>
      <c r="D3942" s="1">
        <v>17.09</v>
      </c>
      <c r="E3942" s="1">
        <f t="shared" si="246"/>
        <v>317</v>
      </c>
      <c r="F3942" s="1">
        <f t="shared" si="247"/>
        <v>6</v>
      </c>
      <c r="G3942" s="1">
        <f t="shared" si="249"/>
        <v>5</v>
      </c>
      <c r="H3942" s="1">
        <f t="shared" si="248"/>
        <v>14</v>
      </c>
      <c r="I3942" t="s">
        <v>125</v>
      </c>
    </row>
    <row r="3943" spans="2:9">
      <c r="B3943" s="1">
        <v>6</v>
      </c>
      <c r="C3943" s="1">
        <v>11.33</v>
      </c>
      <c r="D3943" s="1">
        <v>18.29</v>
      </c>
      <c r="E3943" s="1">
        <f t="shared" si="246"/>
        <v>318</v>
      </c>
      <c r="F3943" s="1">
        <f t="shared" si="247"/>
        <v>6</v>
      </c>
      <c r="G3943" s="1">
        <f t="shared" si="249"/>
        <v>6</v>
      </c>
      <c r="H3943" s="1">
        <f t="shared" si="248"/>
        <v>14</v>
      </c>
      <c r="I3943" t="s">
        <v>125</v>
      </c>
    </row>
    <row r="3944" spans="2:9">
      <c r="B3944" s="1">
        <v>6</v>
      </c>
      <c r="C3944" s="1">
        <v>11.23</v>
      </c>
      <c r="D3944" s="1">
        <v>18.11</v>
      </c>
      <c r="E3944" s="1">
        <f t="shared" si="246"/>
        <v>319</v>
      </c>
      <c r="F3944" s="1">
        <f t="shared" si="247"/>
        <v>6</v>
      </c>
      <c r="G3944" s="1">
        <f t="shared" si="249"/>
        <v>7</v>
      </c>
      <c r="H3944" s="1">
        <f t="shared" si="248"/>
        <v>14</v>
      </c>
      <c r="I3944" t="s">
        <v>125</v>
      </c>
    </row>
    <row r="3945" spans="2:9">
      <c r="B3945" s="1">
        <v>6</v>
      </c>
      <c r="C3945" s="1">
        <v>13.97</v>
      </c>
      <c r="D3945" s="1">
        <v>18.75</v>
      </c>
      <c r="E3945" s="1">
        <f t="shared" si="246"/>
        <v>320</v>
      </c>
      <c r="F3945" s="1">
        <f t="shared" si="247"/>
        <v>6</v>
      </c>
      <c r="G3945" s="1">
        <f t="shared" si="249"/>
        <v>8</v>
      </c>
      <c r="H3945" s="1">
        <f t="shared" si="248"/>
        <v>14</v>
      </c>
      <c r="I3945" t="s">
        <v>125</v>
      </c>
    </row>
    <row r="3946" spans="2:9">
      <c r="B3946" s="1">
        <v>6</v>
      </c>
      <c r="C3946" s="1">
        <v>352.04</v>
      </c>
      <c r="D3946" s="1">
        <v>204.87</v>
      </c>
      <c r="E3946" s="1">
        <f t="shared" si="246"/>
        <v>321</v>
      </c>
      <c r="F3946" s="1">
        <f t="shared" si="247"/>
        <v>6</v>
      </c>
      <c r="G3946" s="1">
        <f t="shared" si="249"/>
        <v>9</v>
      </c>
      <c r="H3946" s="1">
        <f t="shared" si="248"/>
        <v>14</v>
      </c>
      <c r="I3946" t="s">
        <v>125</v>
      </c>
    </row>
    <row r="3947" spans="2:9">
      <c r="B3947" s="1">
        <v>6</v>
      </c>
      <c r="C3947" s="1">
        <v>218.13</v>
      </c>
      <c r="D3947" s="1">
        <v>67.61</v>
      </c>
      <c r="E3947" s="1">
        <f t="shared" si="246"/>
        <v>322</v>
      </c>
      <c r="F3947" s="1">
        <f t="shared" si="247"/>
        <v>6</v>
      </c>
      <c r="G3947" s="1">
        <f t="shared" si="249"/>
        <v>10</v>
      </c>
      <c r="H3947" s="1">
        <f t="shared" si="248"/>
        <v>14</v>
      </c>
      <c r="I3947" t="s">
        <v>125</v>
      </c>
    </row>
    <row r="3948" spans="2:9">
      <c r="B3948" s="1">
        <v>6</v>
      </c>
      <c r="C3948" s="1">
        <v>274.39999999999998</v>
      </c>
      <c r="D3948" s="1">
        <v>85.9</v>
      </c>
      <c r="E3948" s="1">
        <f t="shared" si="246"/>
        <v>323</v>
      </c>
      <c r="F3948" s="1">
        <f t="shared" si="247"/>
        <v>6</v>
      </c>
      <c r="G3948" s="1">
        <f t="shared" si="249"/>
        <v>11</v>
      </c>
      <c r="H3948" s="1">
        <f t="shared" si="248"/>
        <v>14</v>
      </c>
      <c r="I3948" t="s">
        <v>125</v>
      </c>
    </row>
    <row r="3949" spans="2:9">
      <c r="B3949" s="1">
        <v>6</v>
      </c>
      <c r="C3949" s="1">
        <v>388.98</v>
      </c>
      <c r="D3949" s="1">
        <v>178.85</v>
      </c>
      <c r="E3949" s="1">
        <f t="shared" si="246"/>
        <v>324</v>
      </c>
      <c r="F3949" s="1">
        <f t="shared" si="247"/>
        <v>6</v>
      </c>
      <c r="G3949" s="1">
        <f t="shared" si="249"/>
        <v>12</v>
      </c>
      <c r="H3949" s="1">
        <f t="shared" si="248"/>
        <v>14</v>
      </c>
      <c r="I3949" t="s">
        <v>125</v>
      </c>
    </row>
    <row r="3950" spans="2:9">
      <c r="B3950" s="1">
        <v>6</v>
      </c>
      <c r="C3950" s="1">
        <v>38.03</v>
      </c>
      <c r="D3950" s="1">
        <v>7.88</v>
      </c>
      <c r="E3950" s="1">
        <f t="shared" si="246"/>
        <v>325</v>
      </c>
      <c r="F3950" s="1">
        <f t="shared" si="247"/>
        <v>6</v>
      </c>
      <c r="G3950" s="1">
        <f t="shared" si="249"/>
        <v>13</v>
      </c>
      <c r="H3950" s="1">
        <f t="shared" si="248"/>
        <v>14</v>
      </c>
      <c r="I3950" t="s">
        <v>125</v>
      </c>
    </row>
    <row r="3951" spans="2:9">
      <c r="B3951" s="1">
        <v>6</v>
      </c>
      <c r="C3951" s="1">
        <v>28.51</v>
      </c>
      <c r="D3951" s="1">
        <v>0</v>
      </c>
      <c r="E3951" s="1">
        <f t="shared" si="246"/>
        <v>326</v>
      </c>
      <c r="F3951" s="1">
        <f t="shared" si="247"/>
        <v>6</v>
      </c>
      <c r="G3951" s="1">
        <f t="shared" si="249"/>
        <v>14</v>
      </c>
      <c r="H3951" s="1">
        <f t="shared" si="248"/>
        <v>14</v>
      </c>
      <c r="I3951" t="s">
        <v>125</v>
      </c>
    </row>
    <row r="3952" spans="2:9">
      <c r="B3952" s="1">
        <v>6</v>
      </c>
      <c r="C3952" s="1">
        <v>250.35</v>
      </c>
      <c r="D3952" s="1">
        <v>75.930000000000007</v>
      </c>
      <c r="E3952" s="1">
        <f t="shared" si="246"/>
        <v>327</v>
      </c>
      <c r="F3952" s="1">
        <f t="shared" si="247"/>
        <v>6</v>
      </c>
      <c r="G3952" s="1">
        <f t="shared" si="249"/>
        <v>15</v>
      </c>
      <c r="H3952" s="1">
        <f t="shared" si="248"/>
        <v>14</v>
      </c>
      <c r="I3952" t="s">
        <v>125</v>
      </c>
    </row>
    <row r="3953" spans="2:9">
      <c r="B3953" s="1">
        <v>6</v>
      </c>
      <c r="C3953" s="1">
        <v>248.04</v>
      </c>
      <c r="D3953" s="1">
        <v>130.97</v>
      </c>
      <c r="E3953" s="1">
        <f t="shared" si="246"/>
        <v>328</v>
      </c>
      <c r="F3953" s="1">
        <f t="shared" si="247"/>
        <v>6</v>
      </c>
      <c r="G3953" s="1">
        <f t="shared" si="249"/>
        <v>16</v>
      </c>
      <c r="H3953" s="1">
        <f t="shared" si="248"/>
        <v>14</v>
      </c>
      <c r="I3953" t="s">
        <v>125</v>
      </c>
    </row>
    <row r="3954" spans="2:9">
      <c r="B3954" s="1">
        <v>6</v>
      </c>
      <c r="C3954" s="1">
        <v>212.87</v>
      </c>
      <c r="D3954" s="1">
        <v>94.51</v>
      </c>
      <c r="E3954" s="1">
        <f t="shared" si="246"/>
        <v>329</v>
      </c>
      <c r="F3954" s="1">
        <f t="shared" si="247"/>
        <v>6</v>
      </c>
      <c r="G3954" s="1">
        <f t="shared" si="249"/>
        <v>17</v>
      </c>
      <c r="H3954" s="1">
        <f t="shared" si="248"/>
        <v>14</v>
      </c>
      <c r="I3954" t="s">
        <v>125</v>
      </c>
    </row>
    <row r="3955" spans="2:9">
      <c r="B3955" s="1">
        <v>6</v>
      </c>
      <c r="C3955" s="1">
        <v>196.99</v>
      </c>
      <c r="D3955" s="1">
        <v>86.62</v>
      </c>
      <c r="E3955" s="1">
        <f t="shared" si="246"/>
        <v>330</v>
      </c>
      <c r="F3955" s="1">
        <f t="shared" si="247"/>
        <v>6</v>
      </c>
      <c r="G3955" s="1">
        <f t="shared" si="249"/>
        <v>18</v>
      </c>
      <c r="H3955" s="1">
        <f t="shared" si="248"/>
        <v>14</v>
      </c>
      <c r="I3955" t="s">
        <v>125</v>
      </c>
    </row>
    <row r="3956" spans="2:9">
      <c r="B3956" s="1">
        <v>6</v>
      </c>
      <c r="C3956" s="1">
        <v>233.96</v>
      </c>
      <c r="D3956" s="1">
        <v>157.96</v>
      </c>
      <c r="E3956" s="1">
        <f t="shared" si="246"/>
        <v>331</v>
      </c>
      <c r="F3956" s="1">
        <f t="shared" si="247"/>
        <v>6</v>
      </c>
      <c r="G3956" s="1">
        <f t="shared" si="249"/>
        <v>19</v>
      </c>
      <c r="H3956" s="1">
        <f t="shared" si="248"/>
        <v>14</v>
      </c>
      <c r="I3956" t="s">
        <v>125</v>
      </c>
    </row>
    <row r="3957" spans="2:9">
      <c r="B3957" s="1">
        <v>6</v>
      </c>
      <c r="C3957" s="1">
        <v>219.14</v>
      </c>
      <c r="D3957" s="1">
        <v>122.14</v>
      </c>
      <c r="E3957" s="1">
        <f t="shared" si="246"/>
        <v>332</v>
      </c>
      <c r="F3957" s="1">
        <f t="shared" si="247"/>
        <v>6</v>
      </c>
      <c r="G3957" s="1">
        <f t="shared" si="249"/>
        <v>20</v>
      </c>
      <c r="H3957" s="1">
        <f t="shared" si="248"/>
        <v>14</v>
      </c>
      <c r="I3957" t="s">
        <v>125</v>
      </c>
    </row>
    <row r="3958" spans="2:9">
      <c r="B3958" s="1">
        <v>6</v>
      </c>
      <c r="C3958" s="1">
        <v>197.78</v>
      </c>
      <c r="D3958" s="1">
        <v>84.07</v>
      </c>
      <c r="E3958" s="1">
        <f t="shared" si="246"/>
        <v>333</v>
      </c>
      <c r="F3958" s="1">
        <f t="shared" si="247"/>
        <v>6</v>
      </c>
      <c r="G3958" s="1">
        <f t="shared" si="249"/>
        <v>21</v>
      </c>
      <c r="H3958" s="1">
        <f t="shared" si="248"/>
        <v>14</v>
      </c>
      <c r="I3958" t="s">
        <v>125</v>
      </c>
    </row>
    <row r="3959" spans="2:9">
      <c r="B3959" s="1">
        <v>6</v>
      </c>
      <c r="C3959" s="1">
        <v>23.62</v>
      </c>
      <c r="D3959" s="1">
        <v>0</v>
      </c>
      <c r="E3959" s="1">
        <f t="shared" si="246"/>
        <v>334</v>
      </c>
      <c r="F3959" s="1">
        <f t="shared" si="247"/>
        <v>6</v>
      </c>
      <c r="G3959" s="1">
        <f t="shared" si="249"/>
        <v>22</v>
      </c>
      <c r="H3959" s="1">
        <f t="shared" si="248"/>
        <v>14</v>
      </c>
      <c r="I3959" t="s">
        <v>125</v>
      </c>
    </row>
    <row r="3960" spans="2:9">
      <c r="B3960" s="1">
        <v>6</v>
      </c>
      <c r="C3960" s="1">
        <v>14.22</v>
      </c>
      <c r="D3960" s="1">
        <v>15.67</v>
      </c>
      <c r="E3960" s="1">
        <f t="shared" si="246"/>
        <v>335</v>
      </c>
      <c r="F3960" s="1">
        <f t="shared" si="247"/>
        <v>6</v>
      </c>
      <c r="G3960" s="1">
        <f t="shared" si="249"/>
        <v>23</v>
      </c>
      <c r="H3960" s="1">
        <f t="shared" si="248"/>
        <v>14</v>
      </c>
      <c r="I3960" t="s">
        <v>125</v>
      </c>
    </row>
    <row r="3961" spans="2:9">
      <c r="B3961" s="1">
        <v>6</v>
      </c>
      <c r="C3961" s="1">
        <v>15.3</v>
      </c>
      <c r="D3961" s="1">
        <v>21.71</v>
      </c>
      <c r="E3961" s="1">
        <f t="shared" si="246"/>
        <v>336</v>
      </c>
      <c r="F3961" s="1">
        <f t="shared" si="247"/>
        <v>6</v>
      </c>
      <c r="G3961" s="1">
        <f t="shared" si="249"/>
        <v>24</v>
      </c>
      <c r="H3961" s="1">
        <f t="shared" si="248"/>
        <v>14</v>
      </c>
      <c r="I3961" t="s">
        <v>125</v>
      </c>
    </row>
    <row r="3962" spans="2:9">
      <c r="B3962" s="1">
        <v>6</v>
      </c>
      <c r="C3962" s="1">
        <v>14.01</v>
      </c>
      <c r="D3962" s="1">
        <v>20.09</v>
      </c>
      <c r="E3962" s="1">
        <f t="shared" si="246"/>
        <v>337</v>
      </c>
      <c r="F3962" s="1">
        <f t="shared" si="247"/>
        <v>6</v>
      </c>
      <c r="G3962" s="1">
        <f t="shared" si="249"/>
        <v>1</v>
      </c>
      <c r="H3962" s="1">
        <f t="shared" si="248"/>
        <v>15</v>
      </c>
      <c r="I3962" t="s">
        <v>125</v>
      </c>
    </row>
    <row r="3963" spans="2:9">
      <c r="B3963" s="1">
        <v>6</v>
      </c>
      <c r="C3963" s="1">
        <v>11.92</v>
      </c>
      <c r="D3963" s="1">
        <v>21.02</v>
      </c>
      <c r="E3963" s="1">
        <f t="shared" si="246"/>
        <v>338</v>
      </c>
      <c r="F3963" s="1">
        <f t="shared" si="247"/>
        <v>6</v>
      </c>
      <c r="G3963" s="1">
        <f t="shared" si="249"/>
        <v>2</v>
      </c>
      <c r="H3963" s="1">
        <f t="shared" si="248"/>
        <v>15</v>
      </c>
      <c r="I3963" t="s">
        <v>125</v>
      </c>
    </row>
    <row r="3964" spans="2:9">
      <c r="B3964" s="1">
        <v>6</v>
      </c>
      <c r="C3964" s="1">
        <v>11.56</v>
      </c>
      <c r="D3964" s="1">
        <v>21.17</v>
      </c>
      <c r="E3964" s="1">
        <f t="shared" si="246"/>
        <v>339</v>
      </c>
      <c r="F3964" s="1">
        <f t="shared" si="247"/>
        <v>6</v>
      </c>
      <c r="G3964" s="1">
        <f t="shared" si="249"/>
        <v>3</v>
      </c>
      <c r="H3964" s="1">
        <f t="shared" si="248"/>
        <v>15</v>
      </c>
      <c r="I3964" t="s">
        <v>125</v>
      </c>
    </row>
    <row r="3965" spans="2:9">
      <c r="B3965" s="1">
        <v>6</v>
      </c>
      <c r="C3965" s="1">
        <v>11.95</v>
      </c>
      <c r="D3965" s="1">
        <v>21.49</v>
      </c>
      <c r="E3965" s="1">
        <f t="shared" si="246"/>
        <v>340</v>
      </c>
      <c r="F3965" s="1">
        <f t="shared" si="247"/>
        <v>6</v>
      </c>
      <c r="G3965" s="1">
        <f t="shared" si="249"/>
        <v>4</v>
      </c>
      <c r="H3965" s="1">
        <f t="shared" si="248"/>
        <v>15</v>
      </c>
      <c r="I3965" t="s">
        <v>125</v>
      </c>
    </row>
    <row r="3966" spans="2:9">
      <c r="B3966" s="1">
        <v>6</v>
      </c>
      <c r="C3966" s="1">
        <v>12.42</v>
      </c>
      <c r="D3966" s="1">
        <v>22.14</v>
      </c>
      <c r="E3966" s="1">
        <f t="shared" si="246"/>
        <v>341</v>
      </c>
      <c r="F3966" s="1">
        <f t="shared" si="247"/>
        <v>6</v>
      </c>
      <c r="G3966" s="1">
        <f t="shared" si="249"/>
        <v>5</v>
      </c>
      <c r="H3966" s="1">
        <f t="shared" si="248"/>
        <v>15</v>
      </c>
      <c r="I3966" t="s">
        <v>125</v>
      </c>
    </row>
    <row r="3967" spans="2:9">
      <c r="B3967" s="1">
        <v>6</v>
      </c>
      <c r="C3967" s="1">
        <v>12.39</v>
      </c>
      <c r="D3967" s="1">
        <v>22.93</v>
      </c>
      <c r="E3967" s="1">
        <f t="shared" si="246"/>
        <v>342</v>
      </c>
      <c r="F3967" s="1">
        <f t="shared" si="247"/>
        <v>6</v>
      </c>
      <c r="G3967" s="1">
        <f t="shared" si="249"/>
        <v>6</v>
      </c>
      <c r="H3967" s="1">
        <f t="shared" si="248"/>
        <v>15</v>
      </c>
      <c r="I3967" t="s">
        <v>125</v>
      </c>
    </row>
    <row r="3968" spans="2:9">
      <c r="B3968" s="1">
        <v>6</v>
      </c>
      <c r="C3968" s="1">
        <v>11.66</v>
      </c>
      <c r="D3968" s="1">
        <v>22.76</v>
      </c>
      <c r="E3968" s="1">
        <f t="shared" si="246"/>
        <v>343</v>
      </c>
      <c r="F3968" s="1">
        <f t="shared" si="247"/>
        <v>6</v>
      </c>
      <c r="G3968" s="1">
        <f t="shared" si="249"/>
        <v>7</v>
      </c>
      <c r="H3968" s="1">
        <f t="shared" si="248"/>
        <v>15</v>
      </c>
      <c r="I3968" t="s">
        <v>125</v>
      </c>
    </row>
    <row r="3969" spans="2:9">
      <c r="B3969" s="1">
        <v>6</v>
      </c>
      <c r="C3969" s="1">
        <v>12.35</v>
      </c>
      <c r="D3969" s="1">
        <v>21.27</v>
      </c>
      <c r="E3969" s="1">
        <f t="shared" si="246"/>
        <v>344</v>
      </c>
      <c r="F3969" s="1">
        <f t="shared" si="247"/>
        <v>6</v>
      </c>
      <c r="G3969" s="1">
        <f t="shared" si="249"/>
        <v>8</v>
      </c>
      <c r="H3969" s="1">
        <f t="shared" si="248"/>
        <v>15</v>
      </c>
      <c r="I3969" t="s">
        <v>125</v>
      </c>
    </row>
    <row r="3970" spans="2:9">
      <c r="B3970" s="1">
        <v>6</v>
      </c>
      <c r="C3970" s="1">
        <v>170.78</v>
      </c>
      <c r="D3970" s="1">
        <v>166.54</v>
      </c>
      <c r="E3970" s="1">
        <f t="shared" si="246"/>
        <v>345</v>
      </c>
      <c r="F3970" s="1">
        <f t="shared" si="247"/>
        <v>6</v>
      </c>
      <c r="G3970" s="1">
        <f t="shared" si="249"/>
        <v>9</v>
      </c>
      <c r="H3970" s="1">
        <f t="shared" si="248"/>
        <v>15</v>
      </c>
      <c r="I3970" t="s">
        <v>125</v>
      </c>
    </row>
    <row r="3971" spans="2:9">
      <c r="B3971" s="1">
        <v>6</v>
      </c>
      <c r="C3971" s="1">
        <v>222.77</v>
      </c>
      <c r="D3971" s="1">
        <v>123.92</v>
      </c>
      <c r="E3971" s="1">
        <f t="shared" si="246"/>
        <v>346</v>
      </c>
      <c r="F3971" s="1">
        <f t="shared" si="247"/>
        <v>6</v>
      </c>
      <c r="G3971" s="1">
        <f t="shared" si="249"/>
        <v>10</v>
      </c>
      <c r="H3971" s="1">
        <f t="shared" si="248"/>
        <v>15</v>
      </c>
      <c r="I3971" t="s">
        <v>125</v>
      </c>
    </row>
    <row r="3972" spans="2:9">
      <c r="B3972" s="1">
        <v>6</v>
      </c>
      <c r="C3972" s="1">
        <v>178.55</v>
      </c>
      <c r="D3972" s="1">
        <v>70.63</v>
      </c>
      <c r="E3972" s="1">
        <f t="shared" ref="E3972:E4035" si="250">E3971+1</f>
        <v>347</v>
      </c>
      <c r="F3972" s="1">
        <f t="shared" si="247"/>
        <v>6</v>
      </c>
      <c r="G3972" s="1">
        <f t="shared" si="249"/>
        <v>11</v>
      </c>
      <c r="H3972" s="1">
        <f t="shared" si="248"/>
        <v>15</v>
      </c>
      <c r="I3972" t="s">
        <v>125</v>
      </c>
    </row>
    <row r="3973" spans="2:9">
      <c r="B3973" s="1">
        <v>6</v>
      </c>
      <c r="C3973" s="1">
        <v>245.34</v>
      </c>
      <c r="D3973" s="1">
        <v>178.63</v>
      </c>
      <c r="E3973" s="1">
        <f t="shared" si="250"/>
        <v>348</v>
      </c>
      <c r="F3973" s="1">
        <f t="shared" si="247"/>
        <v>6</v>
      </c>
      <c r="G3973" s="1">
        <f t="shared" si="249"/>
        <v>12</v>
      </c>
      <c r="H3973" s="1">
        <f t="shared" si="248"/>
        <v>15</v>
      </c>
      <c r="I3973" t="s">
        <v>125</v>
      </c>
    </row>
    <row r="3974" spans="2:9">
      <c r="B3974" s="1">
        <v>6</v>
      </c>
      <c r="C3974" s="1">
        <v>36.47</v>
      </c>
      <c r="D3974" s="1">
        <v>0.18</v>
      </c>
      <c r="E3974" s="1">
        <f t="shared" si="250"/>
        <v>349</v>
      </c>
      <c r="F3974" s="1">
        <f t="shared" si="247"/>
        <v>6</v>
      </c>
      <c r="G3974" s="1">
        <f t="shared" si="249"/>
        <v>13</v>
      </c>
      <c r="H3974" s="1">
        <f t="shared" si="248"/>
        <v>15</v>
      </c>
      <c r="I3974" t="s">
        <v>125</v>
      </c>
    </row>
    <row r="3975" spans="2:9">
      <c r="B3975" s="1">
        <v>6</v>
      </c>
      <c r="C3975" s="1">
        <v>248.73</v>
      </c>
      <c r="D3975" s="1">
        <v>128.51</v>
      </c>
      <c r="E3975" s="1">
        <f t="shared" si="250"/>
        <v>350</v>
      </c>
      <c r="F3975" s="1">
        <f t="shared" si="247"/>
        <v>6</v>
      </c>
      <c r="G3975" s="1">
        <f t="shared" si="249"/>
        <v>14</v>
      </c>
      <c r="H3975" s="1">
        <f t="shared" si="248"/>
        <v>15</v>
      </c>
      <c r="I3975" t="s">
        <v>125</v>
      </c>
    </row>
    <row r="3976" spans="2:9">
      <c r="B3976" s="1">
        <v>6</v>
      </c>
      <c r="C3976" s="1">
        <v>253.99</v>
      </c>
      <c r="D3976" s="1">
        <v>144.85</v>
      </c>
      <c r="E3976" s="1">
        <f t="shared" si="250"/>
        <v>351</v>
      </c>
      <c r="F3976" s="1">
        <f t="shared" si="247"/>
        <v>6</v>
      </c>
      <c r="G3976" s="1">
        <f t="shared" si="249"/>
        <v>15</v>
      </c>
      <c r="H3976" s="1">
        <f t="shared" si="248"/>
        <v>15</v>
      </c>
      <c r="I3976" t="s">
        <v>125</v>
      </c>
    </row>
    <row r="3977" spans="2:9">
      <c r="B3977" s="1">
        <v>6</v>
      </c>
      <c r="C3977" s="1">
        <v>223.59</v>
      </c>
      <c r="D3977" s="1">
        <v>93.96</v>
      </c>
      <c r="E3977" s="1">
        <f t="shared" si="250"/>
        <v>352</v>
      </c>
      <c r="F3977" s="1">
        <f t="shared" si="247"/>
        <v>6</v>
      </c>
      <c r="G3977" s="1">
        <f t="shared" si="249"/>
        <v>16</v>
      </c>
      <c r="H3977" s="1">
        <f t="shared" si="248"/>
        <v>15</v>
      </c>
      <c r="I3977" t="s">
        <v>125</v>
      </c>
    </row>
    <row r="3978" spans="2:9">
      <c r="B3978" s="1">
        <v>6</v>
      </c>
      <c r="C3978" s="1">
        <v>258.73</v>
      </c>
      <c r="D3978" s="1">
        <v>102.71</v>
      </c>
      <c r="E3978" s="1">
        <f t="shared" si="250"/>
        <v>353</v>
      </c>
      <c r="F3978" s="1">
        <f t="shared" si="247"/>
        <v>6</v>
      </c>
      <c r="G3978" s="1">
        <f t="shared" si="249"/>
        <v>17</v>
      </c>
      <c r="H3978" s="1">
        <f t="shared" si="248"/>
        <v>15</v>
      </c>
      <c r="I3978" t="s">
        <v>125</v>
      </c>
    </row>
    <row r="3979" spans="2:9">
      <c r="B3979" s="1">
        <v>6</v>
      </c>
      <c r="C3979" s="1">
        <v>241.67</v>
      </c>
      <c r="D3979" s="1">
        <v>70.959999999999994</v>
      </c>
      <c r="E3979" s="1">
        <f t="shared" si="250"/>
        <v>354</v>
      </c>
      <c r="F3979" s="1">
        <f t="shared" ref="F3979:F4042" si="251">F3978</f>
        <v>6</v>
      </c>
      <c r="G3979" s="1">
        <f t="shared" si="249"/>
        <v>18</v>
      </c>
      <c r="H3979" s="1">
        <f t="shared" si="248"/>
        <v>15</v>
      </c>
      <c r="I3979" t="s">
        <v>125</v>
      </c>
    </row>
    <row r="3980" spans="2:9">
      <c r="B3980" s="1">
        <v>6</v>
      </c>
      <c r="C3980" s="1">
        <v>319.43</v>
      </c>
      <c r="D3980" s="1">
        <v>129.24</v>
      </c>
      <c r="E3980" s="1">
        <f t="shared" si="250"/>
        <v>355</v>
      </c>
      <c r="F3980" s="1">
        <f t="shared" si="251"/>
        <v>6</v>
      </c>
      <c r="G3980" s="1">
        <f t="shared" si="249"/>
        <v>19</v>
      </c>
      <c r="H3980" s="1">
        <f t="shared" si="248"/>
        <v>15</v>
      </c>
      <c r="I3980" t="s">
        <v>125</v>
      </c>
    </row>
    <row r="3981" spans="2:9">
      <c r="B3981" s="1">
        <v>6</v>
      </c>
      <c r="C3981" s="1">
        <v>336.46</v>
      </c>
      <c r="D3981" s="1">
        <v>120.6</v>
      </c>
      <c r="E3981" s="1">
        <f t="shared" si="250"/>
        <v>356</v>
      </c>
      <c r="F3981" s="1">
        <f t="shared" si="251"/>
        <v>6</v>
      </c>
      <c r="G3981" s="1">
        <f t="shared" si="249"/>
        <v>20</v>
      </c>
      <c r="H3981" s="1">
        <f t="shared" si="248"/>
        <v>15</v>
      </c>
      <c r="I3981" t="s">
        <v>125</v>
      </c>
    </row>
    <row r="3982" spans="2:9">
      <c r="B3982" s="1">
        <v>6</v>
      </c>
      <c r="C3982" s="1">
        <v>322.77</v>
      </c>
      <c r="D3982" s="1">
        <v>97.13</v>
      </c>
      <c r="E3982" s="1">
        <f t="shared" si="250"/>
        <v>357</v>
      </c>
      <c r="F3982" s="1">
        <f t="shared" si="251"/>
        <v>6</v>
      </c>
      <c r="G3982" s="1">
        <f t="shared" si="249"/>
        <v>21</v>
      </c>
      <c r="H3982" s="1">
        <f t="shared" si="248"/>
        <v>15</v>
      </c>
      <c r="I3982" t="s">
        <v>125</v>
      </c>
    </row>
    <row r="3983" spans="2:9">
      <c r="B3983" s="1">
        <v>6</v>
      </c>
      <c r="C3983" s="1">
        <v>16.03</v>
      </c>
      <c r="D3983" s="1">
        <v>0</v>
      </c>
      <c r="E3983" s="1">
        <f t="shared" si="250"/>
        <v>358</v>
      </c>
      <c r="F3983" s="1">
        <f t="shared" si="251"/>
        <v>6</v>
      </c>
      <c r="G3983" s="1">
        <f t="shared" si="249"/>
        <v>22</v>
      </c>
      <c r="H3983" s="1">
        <f t="shared" si="248"/>
        <v>15</v>
      </c>
      <c r="I3983" t="s">
        <v>125</v>
      </c>
    </row>
    <row r="3984" spans="2:9">
      <c r="B3984" s="1">
        <v>6</v>
      </c>
      <c r="C3984" s="1">
        <v>14.29</v>
      </c>
      <c r="D3984" s="1">
        <v>16.28</v>
      </c>
      <c r="E3984" s="1">
        <f t="shared" si="250"/>
        <v>359</v>
      </c>
      <c r="F3984" s="1">
        <f t="shared" si="251"/>
        <v>6</v>
      </c>
      <c r="G3984" s="1">
        <f t="shared" si="249"/>
        <v>23</v>
      </c>
      <c r="H3984" s="1">
        <f t="shared" si="248"/>
        <v>15</v>
      </c>
      <c r="I3984" t="s">
        <v>125</v>
      </c>
    </row>
    <row r="3985" spans="2:9">
      <c r="B3985" s="1">
        <v>6</v>
      </c>
      <c r="C3985" s="1">
        <v>13.65</v>
      </c>
      <c r="D3985" s="1">
        <v>17.14</v>
      </c>
      <c r="E3985" s="1">
        <f t="shared" si="250"/>
        <v>360</v>
      </c>
      <c r="F3985" s="1">
        <f t="shared" si="251"/>
        <v>6</v>
      </c>
      <c r="G3985" s="1">
        <f t="shared" si="249"/>
        <v>24</v>
      </c>
      <c r="H3985" s="1">
        <f t="shared" si="248"/>
        <v>15</v>
      </c>
      <c r="I3985" t="s">
        <v>125</v>
      </c>
    </row>
    <row r="3986" spans="2:9">
      <c r="B3986" s="1">
        <v>6</v>
      </c>
      <c r="C3986" s="1">
        <v>14.07</v>
      </c>
      <c r="D3986" s="1">
        <v>20.7</v>
      </c>
      <c r="E3986" s="1">
        <f t="shared" si="250"/>
        <v>361</v>
      </c>
      <c r="F3986" s="1">
        <f t="shared" si="251"/>
        <v>6</v>
      </c>
      <c r="G3986" s="1">
        <f t="shared" si="249"/>
        <v>1</v>
      </c>
      <c r="H3986" s="1">
        <f t="shared" si="248"/>
        <v>16</v>
      </c>
      <c r="I3986" t="s">
        <v>125</v>
      </c>
    </row>
    <row r="3987" spans="2:9">
      <c r="B3987" s="1">
        <v>6</v>
      </c>
      <c r="C3987" s="1">
        <v>11.48</v>
      </c>
      <c r="D3987" s="1">
        <v>20.170000000000002</v>
      </c>
      <c r="E3987" s="1">
        <f t="shared" si="250"/>
        <v>362</v>
      </c>
      <c r="F3987" s="1">
        <f t="shared" si="251"/>
        <v>6</v>
      </c>
      <c r="G3987" s="1">
        <f t="shared" si="249"/>
        <v>2</v>
      </c>
      <c r="H3987" s="1">
        <f t="shared" si="248"/>
        <v>16</v>
      </c>
      <c r="I3987" t="s">
        <v>125</v>
      </c>
    </row>
    <row r="3988" spans="2:9">
      <c r="B3988" s="1">
        <v>6</v>
      </c>
      <c r="C3988" s="1">
        <v>11.56</v>
      </c>
      <c r="D3988" s="1">
        <v>20.04</v>
      </c>
      <c r="E3988" s="1">
        <f t="shared" si="250"/>
        <v>363</v>
      </c>
      <c r="F3988" s="1">
        <f t="shared" si="251"/>
        <v>6</v>
      </c>
      <c r="G3988" s="1">
        <f t="shared" si="249"/>
        <v>3</v>
      </c>
      <c r="H3988" s="1">
        <f t="shared" si="248"/>
        <v>16</v>
      </c>
      <c r="I3988" t="s">
        <v>125</v>
      </c>
    </row>
    <row r="3989" spans="2:9">
      <c r="B3989" s="1">
        <v>6</v>
      </c>
      <c r="C3989" s="1">
        <v>11.48</v>
      </c>
      <c r="D3989" s="1">
        <v>20.62</v>
      </c>
      <c r="E3989" s="1">
        <f t="shared" si="250"/>
        <v>364</v>
      </c>
      <c r="F3989" s="1">
        <f t="shared" si="251"/>
        <v>6</v>
      </c>
      <c r="G3989" s="1">
        <f t="shared" si="249"/>
        <v>4</v>
      </c>
      <c r="H3989" s="1">
        <f t="shared" si="248"/>
        <v>16</v>
      </c>
      <c r="I3989" t="s">
        <v>125</v>
      </c>
    </row>
    <row r="3990" spans="2:9">
      <c r="B3990" s="1">
        <v>6</v>
      </c>
      <c r="C3990" s="1">
        <v>12.11</v>
      </c>
      <c r="D3990" s="1">
        <v>21.7</v>
      </c>
      <c r="E3990" s="1">
        <f t="shared" si="250"/>
        <v>365</v>
      </c>
      <c r="F3990" s="1">
        <f t="shared" si="251"/>
        <v>6</v>
      </c>
      <c r="G3990" s="1">
        <f t="shared" si="249"/>
        <v>5</v>
      </c>
      <c r="H3990" s="1">
        <f t="shared" si="248"/>
        <v>16</v>
      </c>
      <c r="I3990" t="s">
        <v>125</v>
      </c>
    </row>
    <row r="3991" spans="2:9">
      <c r="B3991" s="1">
        <v>6</v>
      </c>
      <c r="C3991" s="1">
        <v>13.18</v>
      </c>
      <c r="D3991" s="1">
        <v>24.7</v>
      </c>
      <c r="E3991" s="1">
        <f t="shared" si="250"/>
        <v>366</v>
      </c>
      <c r="F3991" s="1">
        <f t="shared" si="251"/>
        <v>6</v>
      </c>
      <c r="G3991" s="1">
        <f t="shared" si="249"/>
        <v>6</v>
      </c>
      <c r="H3991" s="1">
        <f t="shared" si="248"/>
        <v>16</v>
      </c>
      <c r="I3991" t="s">
        <v>125</v>
      </c>
    </row>
    <row r="3992" spans="2:9">
      <c r="B3992" s="1">
        <v>6</v>
      </c>
      <c r="C3992" s="1">
        <v>11.63</v>
      </c>
      <c r="D3992" s="1">
        <v>23.04</v>
      </c>
      <c r="E3992" s="1">
        <f t="shared" si="250"/>
        <v>367</v>
      </c>
      <c r="F3992" s="1">
        <f t="shared" si="251"/>
        <v>6</v>
      </c>
      <c r="G3992" s="1">
        <f t="shared" si="249"/>
        <v>7</v>
      </c>
      <c r="H3992" s="1">
        <f t="shared" si="248"/>
        <v>16</v>
      </c>
      <c r="I3992" t="s">
        <v>125</v>
      </c>
    </row>
    <row r="3993" spans="2:9">
      <c r="B3993" s="1">
        <v>4</v>
      </c>
      <c r="C3993" s="1">
        <v>16.41</v>
      </c>
      <c r="D3993" s="1">
        <v>25.34</v>
      </c>
      <c r="E3993" s="1">
        <f t="shared" si="250"/>
        <v>368</v>
      </c>
      <c r="F3993" s="1">
        <f t="shared" si="251"/>
        <v>6</v>
      </c>
      <c r="G3993" s="1">
        <f t="shared" si="249"/>
        <v>8</v>
      </c>
      <c r="H3993" s="1">
        <f t="shared" si="248"/>
        <v>16</v>
      </c>
      <c r="I3993" t="s">
        <v>125</v>
      </c>
    </row>
    <row r="3994" spans="2:9">
      <c r="B3994" s="1">
        <v>3</v>
      </c>
      <c r="C3994" s="1">
        <v>111.18</v>
      </c>
      <c r="D3994" s="1">
        <v>92.16</v>
      </c>
      <c r="E3994" s="1">
        <f t="shared" si="250"/>
        <v>369</v>
      </c>
      <c r="F3994" s="1">
        <f t="shared" si="251"/>
        <v>6</v>
      </c>
      <c r="G3994" s="1">
        <f t="shared" si="249"/>
        <v>9</v>
      </c>
      <c r="H3994" s="1">
        <f t="shared" ref="H3994:H4057" si="252">H3970+1</f>
        <v>16</v>
      </c>
      <c r="I3994" t="s">
        <v>125</v>
      </c>
    </row>
    <row r="3995" spans="2:9">
      <c r="B3995" s="1">
        <v>3</v>
      </c>
      <c r="C3995" s="1">
        <v>93.88</v>
      </c>
      <c r="D3995" s="1">
        <v>0.32</v>
      </c>
      <c r="E3995" s="1">
        <f t="shared" si="250"/>
        <v>370</v>
      </c>
      <c r="F3995" s="1">
        <f t="shared" si="251"/>
        <v>6</v>
      </c>
      <c r="G3995" s="1">
        <f t="shared" ref="G3995:G4058" si="253">G3971</f>
        <v>10</v>
      </c>
      <c r="H3995" s="1">
        <f t="shared" si="252"/>
        <v>16</v>
      </c>
      <c r="I3995" t="s">
        <v>125</v>
      </c>
    </row>
    <row r="3996" spans="2:9">
      <c r="B3996" s="1">
        <v>3</v>
      </c>
      <c r="C3996" s="1">
        <v>67.14</v>
      </c>
      <c r="D3996" s="1">
        <v>7.0000000000000007E-2</v>
      </c>
      <c r="E3996" s="1">
        <f t="shared" si="250"/>
        <v>371</v>
      </c>
      <c r="F3996" s="1">
        <f t="shared" si="251"/>
        <v>6</v>
      </c>
      <c r="G3996" s="1">
        <f t="shared" si="253"/>
        <v>11</v>
      </c>
      <c r="H3996" s="1">
        <f t="shared" si="252"/>
        <v>16</v>
      </c>
      <c r="I3996" t="s">
        <v>125</v>
      </c>
    </row>
    <row r="3997" spans="2:9">
      <c r="B3997" s="1">
        <v>3</v>
      </c>
      <c r="C3997" s="1">
        <v>19.91</v>
      </c>
      <c r="D3997" s="1">
        <v>0.36</v>
      </c>
      <c r="E3997" s="1">
        <f t="shared" si="250"/>
        <v>372</v>
      </c>
      <c r="F3997" s="1">
        <f t="shared" si="251"/>
        <v>6</v>
      </c>
      <c r="G3997" s="1">
        <f t="shared" si="253"/>
        <v>12</v>
      </c>
      <c r="H3997" s="1">
        <f t="shared" si="252"/>
        <v>16</v>
      </c>
      <c r="I3997" t="s">
        <v>125</v>
      </c>
    </row>
    <row r="3998" spans="2:9">
      <c r="B3998" s="1">
        <v>3</v>
      </c>
      <c r="C3998" s="1">
        <v>13.79</v>
      </c>
      <c r="D3998" s="1">
        <v>0</v>
      </c>
      <c r="E3998" s="1">
        <f t="shared" si="250"/>
        <v>373</v>
      </c>
      <c r="F3998" s="1">
        <f t="shared" si="251"/>
        <v>6</v>
      </c>
      <c r="G3998" s="1">
        <f t="shared" si="253"/>
        <v>13</v>
      </c>
      <c r="H3998" s="1">
        <f t="shared" si="252"/>
        <v>16</v>
      </c>
      <c r="I3998" t="s">
        <v>125</v>
      </c>
    </row>
    <row r="3999" spans="2:9">
      <c r="B3999" s="1">
        <v>4</v>
      </c>
      <c r="C3999" s="1">
        <v>20.010000000000002</v>
      </c>
      <c r="D3999" s="1">
        <v>0</v>
      </c>
      <c r="E3999" s="1">
        <f t="shared" si="250"/>
        <v>374</v>
      </c>
      <c r="F3999" s="1">
        <f t="shared" si="251"/>
        <v>6</v>
      </c>
      <c r="G3999" s="1">
        <f t="shared" si="253"/>
        <v>14</v>
      </c>
      <c r="H3999" s="1">
        <f t="shared" si="252"/>
        <v>16</v>
      </c>
      <c r="I3999" t="s">
        <v>125</v>
      </c>
    </row>
    <row r="4000" spans="2:9">
      <c r="B4000" s="1">
        <v>4</v>
      </c>
      <c r="C4000" s="1">
        <v>21.72</v>
      </c>
      <c r="D4000" s="1">
        <v>0</v>
      </c>
      <c r="E4000" s="1">
        <f t="shared" si="250"/>
        <v>375</v>
      </c>
      <c r="F4000" s="1">
        <f t="shared" si="251"/>
        <v>6</v>
      </c>
      <c r="G4000" s="1">
        <f t="shared" si="253"/>
        <v>15</v>
      </c>
      <c r="H4000" s="1">
        <f t="shared" si="252"/>
        <v>16</v>
      </c>
      <c r="I4000" t="s">
        <v>125</v>
      </c>
    </row>
    <row r="4001" spans="2:9">
      <c r="B4001" s="1">
        <v>4</v>
      </c>
      <c r="C4001" s="1">
        <v>75.64</v>
      </c>
      <c r="D4001" s="1">
        <v>0.04</v>
      </c>
      <c r="E4001" s="1">
        <f t="shared" si="250"/>
        <v>376</v>
      </c>
      <c r="F4001" s="1">
        <f t="shared" si="251"/>
        <v>6</v>
      </c>
      <c r="G4001" s="1">
        <f t="shared" si="253"/>
        <v>16</v>
      </c>
      <c r="H4001" s="1">
        <f t="shared" si="252"/>
        <v>16</v>
      </c>
      <c r="I4001" t="s">
        <v>125</v>
      </c>
    </row>
    <row r="4002" spans="2:9">
      <c r="B4002" s="1">
        <v>4</v>
      </c>
      <c r="C4002" s="1">
        <v>44.39</v>
      </c>
      <c r="D4002" s="1">
        <v>0</v>
      </c>
      <c r="E4002" s="1">
        <f t="shared" si="250"/>
        <v>377</v>
      </c>
      <c r="F4002" s="1">
        <f t="shared" si="251"/>
        <v>6</v>
      </c>
      <c r="G4002" s="1">
        <f t="shared" si="253"/>
        <v>17</v>
      </c>
      <c r="H4002" s="1">
        <f t="shared" si="252"/>
        <v>16</v>
      </c>
      <c r="I4002" t="s">
        <v>125</v>
      </c>
    </row>
    <row r="4003" spans="2:9">
      <c r="B4003" s="1">
        <v>3</v>
      </c>
      <c r="C4003" s="1">
        <v>15.09</v>
      </c>
      <c r="D4003" s="1">
        <v>0</v>
      </c>
      <c r="E4003" s="1">
        <f t="shared" si="250"/>
        <v>378</v>
      </c>
      <c r="F4003" s="1">
        <f t="shared" si="251"/>
        <v>6</v>
      </c>
      <c r="G4003" s="1">
        <f t="shared" si="253"/>
        <v>18</v>
      </c>
      <c r="H4003" s="1">
        <f t="shared" si="252"/>
        <v>16</v>
      </c>
      <c r="I4003" t="s">
        <v>125</v>
      </c>
    </row>
    <row r="4004" spans="2:9">
      <c r="B4004" s="1">
        <v>3</v>
      </c>
      <c r="C4004" s="1">
        <v>14.61</v>
      </c>
      <c r="D4004" s="1">
        <v>0</v>
      </c>
      <c r="E4004" s="1">
        <f t="shared" si="250"/>
        <v>379</v>
      </c>
      <c r="F4004" s="1">
        <f t="shared" si="251"/>
        <v>6</v>
      </c>
      <c r="G4004" s="1">
        <f t="shared" si="253"/>
        <v>19</v>
      </c>
      <c r="H4004" s="1">
        <f t="shared" si="252"/>
        <v>16</v>
      </c>
      <c r="I4004" t="s">
        <v>125</v>
      </c>
    </row>
    <row r="4005" spans="2:9">
      <c r="B4005" s="1">
        <v>3</v>
      </c>
      <c r="C4005" s="1">
        <v>14.95</v>
      </c>
      <c r="D4005" s="1">
        <v>0</v>
      </c>
      <c r="E4005" s="1">
        <f t="shared" si="250"/>
        <v>380</v>
      </c>
      <c r="F4005" s="1">
        <f t="shared" si="251"/>
        <v>6</v>
      </c>
      <c r="G4005" s="1">
        <f t="shared" si="253"/>
        <v>20</v>
      </c>
      <c r="H4005" s="1">
        <f t="shared" si="252"/>
        <v>16</v>
      </c>
      <c r="I4005" t="s">
        <v>125</v>
      </c>
    </row>
    <row r="4006" spans="2:9">
      <c r="B4006" s="1">
        <v>3</v>
      </c>
      <c r="C4006" s="1">
        <v>16.45</v>
      </c>
      <c r="D4006" s="1">
        <v>0</v>
      </c>
      <c r="E4006" s="1">
        <f t="shared" si="250"/>
        <v>381</v>
      </c>
      <c r="F4006" s="1">
        <f t="shared" si="251"/>
        <v>6</v>
      </c>
      <c r="G4006" s="1">
        <f t="shared" si="253"/>
        <v>21</v>
      </c>
      <c r="H4006" s="1">
        <f t="shared" si="252"/>
        <v>16</v>
      </c>
      <c r="I4006" t="s">
        <v>125</v>
      </c>
    </row>
    <row r="4007" spans="2:9">
      <c r="B4007" s="1">
        <v>4</v>
      </c>
      <c r="C4007" s="1">
        <v>13.14</v>
      </c>
      <c r="D4007" s="1">
        <v>0</v>
      </c>
      <c r="E4007" s="1">
        <f t="shared" si="250"/>
        <v>382</v>
      </c>
      <c r="F4007" s="1">
        <f t="shared" si="251"/>
        <v>6</v>
      </c>
      <c r="G4007" s="1">
        <f t="shared" si="253"/>
        <v>22</v>
      </c>
      <c r="H4007" s="1">
        <f t="shared" si="252"/>
        <v>16</v>
      </c>
      <c r="I4007" t="s">
        <v>125</v>
      </c>
    </row>
    <row r="4008" spans="2:9">
      <c r="B4008" s="1">
        <v>4</v>
      </c>
      <c r="C4008" s="1">
        <v>11.88</v>
      </c>
      <c r="D4008" s="1">
        <v>17.64</v>
      </c>
      <c r="E4008" s="1">
        <f t="shared" si="250"/>
        <v>383</v>
      </c>
      <c r="F4008" s="1">
        <f t="shared" si="251"/>
        <v>6</v>
      </c>
      <c r="G4008" s="1">
        <f t="shared" si="253"/>
        <v>23</v>
      </c>
      <c r="H4008" s="1">
        <f t="shared" si="252"/>
        <v>16</v>
      </c>
      <c r="I4008" t="s">
        <v>125</v>
      </c>
    </row>
    <row r="4009" spans="2:9">
      <c r="B4009" s="1">
        <v>6</v>
      </c>
      <c r="C4009" s="1">
        <v>11.63</v>
      </c>
      <c r="D4009" s="1">
        <v>20.53</v>
      </c>
      <c r="E4009" s="1">
        <f t="shared" si="250"/>
        <v>384</v>
      </c>
      <c r="F4009" s="1">
        <f t="shared" si="251"/>
        <v>6</v>
      </c>
      <c r="G4009" s="1">
        <f t="shared" si="253"/>
        <v>24</v>
      </c>
      <c r="H4009" s="1">
        <f t="shared" si="252"/>
        <v>16</v>
      </c>
      <c r="I4009" t="s">
        <v>125</v>
      </c>
    </row>
    <row r="4010" spans="2:9">
      <c r="B4010" s="1">
        <v>6</v>
      </c>
      <c r="C4010" s="1">
        <v>11.99</v>
      </c>
      <c r="D4010" s="1">
        <v>17.89</v>
      </c>
      <c r="E4010" s="1">
        <f t="shared" si="250"/>
        <v>385</v>
      </c>
      <c r="F4010" s="1">
        <f t="shared" si="251"/>
        <v>6</v>
      </c>
      <c r="G4010" s="1">
        <f t="shared" si="253"/>
        <v>1</v>
      </c>
      <c r="H4010" s="1">
        <f t="shared" si="252"/>
        <v>17</v>
      </c>
      <c r="I4010" t="s">
        <v>125</v>
      </c>
    </row>
    <row r="4011" spans="2:9">
      <c r="B4011" s="1">
        <v>6</v>
      </c>
      <c r="C4011" s="1">
        <v>11.89</v>
      </c>
      <c r="D4011" s="1">
        <v>16.71</v>
      </c>
      <c r="E4011" s="1">
        <f t="shared" si="250"/>
        <v>386</v>
      </c>
      <c r="F4011" s="1">
        <f t="shared" si="251"/>
        <v>6</v>
      </c>
      <c r="G4011" s="1">
        <f t="shared" si="253"/>
        <v>2</v>
      </c>
      <c r="H4011" s="1">
        <f t="shared" si="252"/>
        <v>17</v>
      </c>
      <c r="I4011" t="s">
        <v>125</v>
      </c>
    </row>
    <row r="4012" spans="2:9">
      <c r="B4012" s="1">
        <v>6</v>
      </c>
      <c r="C4012" s="1">
        <v>11.05</v>
      </c>
      <c r="D4012" s="1">
        <v>15.67</v>
      </c>
      <c r="E4012" s="1">
        <f t="shared" si="250"/>
        <v>387</v>
      </c>
      <c r="F4012" s="1">
        <f t="shared" si="251"/>
        <v>6</v>
      </c>
      <c r="G4012" s="1">
        <f t="shared" si="253"/>
        <v>3</v>
      </c>
      <c r="H4012" s="1">
        <f t="shared" si="252"/>
        <v>17</v>
      </c>
      <c r="I4012" t="s">
        <v>125</v>
      </c>
    </row>
    <row r="4013" spans="2:9">
      <c r="B4013" s="1">
        <v>6</v>
      </c>
      <c r="C4013" s="1">
        <v>11.08</v>
      </c>
      <c r="D4013" s="1">
        <v>15.99</v>
      </c>
      <c r="E4013" s="1">
        <f t="shared" si="250"/>
        <v>388</v>
      </c>
      <c r="F4013" s="1">
        <f t="shared" si="251"/>
        <v>6</v>
      </c>
      <c r="G4013" s="1">
        <f t="shared" si="253"/>
        <v>4</v>
      </c>
      <c r="H4013" s="1">
        <f t="shared" si="252"/>
        <v>17</v>
      </c>
      <c r="I4013" t="s">
        <v>125</v>
      </c>
    </row>
    <row r="4014" spans="2:9">
      <c r="B4014" s="1">
        <v>6</v>
      </c>
      <c r="C4014" s="1">
        <v>11.74</v>
      </c>
      <c r="D4014" s="1">
        <v>16.09</v>
      </c>
      <c r="E4014" s="1">
        <f t="shared" si="250"/>
        <v>389</v>
      </c>
      <c r="F4014" s="1">
        <f t="shared" si="251"/>
        <v>6</v>
      </c>
      <c r="G4014" s="1">
        <f t="shared" si="253"/>
        <v>5</v>
      </c>
      <c r="H4014" s="1">
        <f t="shared" si="252"/>
        <v>17</v>
      </c>
      <c r="I4014" t="s">
        <v>125</v>
      </c>
    </row>
    <row r="4015" spans="2:9">
      <c r="B4015" s="1">
        <v>6</v>
      </c>
      <c r="C4015" s="1">
        <v>12.02</v>
      </c>
      <c r="D4015" s="1">
        <v>17.78</v>
      </c>
      <c r="E4015" s="1">
        <f t="shared" si="250"/>
        <v>390</v>
      </c>
      <c r="F4015" s="1">
        <f t="shared" si="251"/>
        <v>6</v>
      </c>
      <c r="G4015" s="1">
        <f t="shared" si="253"/>
        <v>6</v>
      </c>
      <c r="H4015" s="1">
        <f t="shared" si="252"/>
        <v>17</v>
      </c>
      <c r="I4015" t="s">
        <v>125</v>
      </c>
    </row>
    <row r="4016" spans="2:9">
      <c r="B4016" s="1">
        <v>6</v>
      </c>
      <c r="C4016" s="1">
        <v>10.96</v>
      </c>
      <c r="D4016" s="1">
        <v>17.309999999999999</v>
      </c>
      <c r="E4016" s="1">
        <f t="shared" si="250"/>
        <v>391</v>
      </c>
      <c r="F4016" s="1">
        <f t="shared" si="251"/>
        <v>6</v>
      </c>
      <c r="G4016" s="1">
        <f t="shared" si="253"/>
        <v>7</v>
      </c>
      <c r="H4016" s="1">
        <f t="shared" si="252"/>
        <v>17</v>
      </c>
      <c r="I4016" t="s">
        <v>125</v>
      </c>
    </row>
    <row r="4017" spans="2:9">
      <c r="B4017" s="1">
        <v>4</v>
      </c>
      <c r="C4017" s="1">
        <v>11.1</v>
      </c>
      <c r="D4017" s="1">
        <v>17.39</v>
      </c>
      <c r="E4017" s="1">
        <f t="shared" si="250"/>
        <v>392</v>
      </c>
      <c r="F4017" s="1">
        <f t="shared" si="251"/>
        <v>6</v>
      </c>
      <c r="G4017" s="1">
        <f t="shared" si="253"/>
        <v>8</v>
      </c>
      <c r="H4017" s="1">
        <f t="shared" si="252"/>
        <v>17</v>
      </c>
      <c r="I4017" t="s">
        <v>125</v>
      </c>
    </row>
    <row r="4018" spans="2:9">
      <c r="B4018" s="1">
        <v>3</v>
      </c>
      <c r="C4018" s="1">
        <v>11.88</v>
      </c>
      <c r="D4018" s="1">
        <v>13.39</v>
      </c>
      <c r="E4018" s="1">
        <f t="shared" si="250"/>
        <v>393</v>
      </c>
      <c r="F4018" s="1">
        <f t="shared" si="251"/>
        <v>6</v>
      </c>
      <c r="G4018" s="1">
        <f t="shared" si="253"/>
        <v>9</v>
      </c>
      <c r="H4018" s="1">
        <f t="shared" si="252"/>
        <v>17</v>
      </c>
      <c r="I4018" t="s">
        <v>125</v>
      </c>
    </row>
    <row r="4019" spans="2:9">
      <c r="B4019" s="1">
        <v>3</v>
      </c>
      <c r="C4019" s="1">
        <v>12.28</v>
      </c>
      <c r="D4019" s="1">
        <v>0</v>
      </c>
      <c r="E4019" s="1">
        <f t="shared" si="250"/>
        <v>394</v>
      </c>
      <c r="F4019" s="1">
        <f t="shared" si="251"/>
        <v>6</v>
      </c>
      <c r="G4019" s="1">
        <f t="shared" si="253"/>
        <v>10</v>
      </c>
      <c r="H4019" s="1">
        <f t="shared" si="252"/>
        <v>17</v>
      </c>
      <c r="I4019" t="s">
        <v>125</v>
      </c>
    </row>
    <row r="4020" spans="2:9">
      <c r="B4020" s="1">
        <v>3</v>
      </c>
      <c r="C4020" s="1">
        <v>12.71</v>
      </c>
      <c r="D4020" s="1">
        <v>0</v>
      </c>
      <c r="E4020" s="1">
        <f t="shared" si="250"/>
        <v>395</v>
      </c>
      <c r="F4020" s="1">
        <f t="shared" si="251"/>
        <v>6</v>
      </c>
      <c r="G4020" s="1">
        <f t="shared" si="253"/>
        <v>11</v>
      </c>
      <c r="H4020" s="1">
        <f t="shared" si="252"/>
        <v>17</v>
      </c>
      <c r="I4020" t="s">
        <v>125</v>
      </c>
    </row>
    <row r="4021" spans="2:9">
      <c r="B4021" s="1">
        <v>3</v>
      </c>
      <c r="C4021" s="1">
        <v>11.38</v>
      </c>
      <c r="D4021" s="1">
        <v>0</v>
      </c>
      <c r="E4021" s="1">
        <f t="shared" si="250"/>
        <v>396</v>
      </c>
      <c r="F4021" s="1">
        <f t="shared" si="251"/>
        <v>6</v>
      </c>
      <c r="G4021" s="1">
        <f t="shared" si="253"/>
        <v>12</v>
      </c>
      <c r="H4021" s="1">
        <f t="shared" si="252"/>
        <v>17</v>
      </c>
      <c r="I4021" t="s">
        <v>125</v>
      </c>
    </row>
    <row r="4022" spans="2:9">
      <c r="B4022" s="1">
        <v>3</v>
      </c>
      <c r="C4022" s="1">
        <v>12.13</v>
      </c>
      <c r="D4022" s="1">
        <v>0</v>
      </c>
      <c r="E4022" s="1">
        <f t="shared" si="250"/>
        <v>397</v>
      </c>
      <c r="F4022" s="1">
        <f t="shared" si="251"/>
        <v>6</v>
      </c>
      <c r="G4022" s="1">
        <f t="shared" si="253"/>
        <v>13</v>
      </c>
      <c r="H4022" s="1">
        <f t="shared" si="252"/>
        <v>17</v>
      </c>
      <c r="I4022" t="s">
        <v>125</v>
      </c>
    </row>
    <row r="4023" spans="2:9">
      <c r="B4023" s="1">
        <v>4</v>
      </c>
      <c r="C4023" s="1">
        <v>12.81</v>
      </c>
      <c r="D4023" s="1">
        <v>0</v>
      </c>
      <c r="E4023" s="1">
        <f t="shared" si="250"/>
        <v>398</v>
      </c>
      <c r="F4023" s="1">
        <f t="shared" si="251"/>
        <v>6</v>
      </c>
      <c r="G4023" s="1">
        <f t="shared" si="253"/>
        <v>14</v>
      </c>
      <c r="H4023" s="1">
        <f t="shared" si="252"/>
        <v>17</v>
      </c>
      <c r="I4023" t="s">
        <v>125</v>
      </c>
    </row>
    <row r="4024" spans="2:9">
      <c r="B4024" s="1">
        <v>4</v>
      </c>
      <c r="C4024" s="1">
        <v>12.01</v>
      </c>
      <c r="D4024" s="1">
        <v>0</v>
      </c>
      <c r="E4024" s="1">
        <f t="shared" si="250"/>
        <v>399</v>
      </c>
      <c r="F4024" s="1">
        <f t="shared" si="251"/>
        <v>6</v>
      </c>
      <c r="G4024" s="1">
        <f t="shared" si="253"/>
        <v>15</v>
      </c>
      <c r="H4024" s="1">
        <f t="shared" si="252"/>
        <v>17</v>
      </c>
      <c r="I4024" t="s">
        <v>125</v>
      </c>
    </row>
    <row r="4025" spans="2:9">
      <c r="B4025" s="1">
        <v>4</v>
      </c>
      <c r="C4025" s="1">
        <v>12.95</v>
      </c>
      <c r="D4025" s="1">
        <v>0</v>
      </c>
      <c r="E4025" s="1">
        <f t="shared" si="250"/>
        <v>400</v>
      </c>
      <c r="F4025" s="1">
        <f t="shared" si="251"/>
        <v>6</v>
      </c>
      <c r="G4025" s="1">
        <f t="shared" si="253"/>
        <v>16</v>
      </c>
      <c r="H4025" s="1">
        <f t="shared" si="252"/>
        <v>17</v>
      </c>
      <c r="I4025" t="s">
        <v>125</v>
      </c>
    </row>
    <row r="4026" spans="2:9">
      <c r="B4026" s="1">
        <v>4</v>
      </c>
      <c r="C4026" s="1">
        <v>11.95</v>
      </c>
      <c r="D4026" s="1">
        <v>0</v>
      </c>
      <c r="E4026" s="1">
        <f t="shared" si="250"/>
        <v>401</v>
      </c>
      <c r="F4026" s="1">
        <f t="shared" si="251"/>
        <v>6</v>
      </c>
      <c r="G4026" s="1">
        <f t="shared" si="253"/>
        <v>17</v>
      </c>
      <c r="H4026" s="1">
        <f t="shared" si="252"/>
        <v>17</v>
      </c>
      <c r="I4026" t="s">
        <v>125</v>
      </c>
    </row>
    <row r="4027" spans="2:9">
      <c r="B4027" s="1">
        <v>3</v>
      </c>
      <c r="C4027" s="1">
        <v>12.06</v>
      </c>
      <c r="D4027" s="1">
        <v>0</v>
      </c>
      <c r="E4027" s="1">
        <f t="shared" si="250"/>
        <v>402</v>
      </c>
      <c r="F4027" s="1">
        <f t="shared" si="251"/>
        <v>6</v>
      </c>
      <c r="G4027" s="1">
        <f t="shared" si="253"/>
        <v>18</v>
      </c>
      <c r="H4027" s="1">
        <f t="shared" si="252"/>
        <v>17</v>
      </c>
      <c r="I4027" t="s">
        <v>125</v>
      </c>
    </row>
    <row r="4028" spans="2:9">
      <c r="B4028" s="1">
        <v>3</v>
      </c>
      <c r="C4028" s="1">
        <v>12.17</v>
      </c>
      <c r="D4028" s="1">
        <v>0</v>
      </c>
      <c r="E4028" s="1">
        <f t="shared" si="250"/>
        <v>403</v>
      </c>
      <c r="F4028" s="1">
        <f t="shared" si="251"/>
        <v>6</v>
      </c>
      <c r="G4028" s="1">
        <f t="shared" si="253"/>
        <v>19</v>
      </c>
      <c r="H4028" s="1">
        <f t="shared" si="252"/>
        <v>17</v>
      </c>
      <c r="I4028" t="s">
        <v>125</v>
      </c>
    </row>
    <row r="4029" spans="2:9">
      <c r="B4029" s="1">
        <v>3</v>
      </c>
      <c r="C4029" s="1">
        <v>11.88</v>
      </c>
      <c r="D4029" s="1">
        <v>0</v>
      </c>
      <c r="E4029" s="1">
        <f t="shared" si="250"/>
        <v>404</v>
      </c>
      <c r="F4029" s="1">
        <f t="shared" si="251"/>
        <v>6</v>
      </c>
      <c r="G4029" s="1">
        <f t="shared" si="253"/>
        <v>20</v>
      </c>
      <c r="H4029" s="1">
        <f t="shared" si="252"/>
        <v>17</v>
      </c>
      <c r="I4029" t="s">
        <v>125</v>
      </c>
    </row>
    <row r="4030" spans="2:9">
      <c r="B4030" s="1">
        <v>3</v>
      </c>
      <c r="C4030" s="1">
        <v>12.17</v>
      </c>
      <c r="D4030" s="1">
        <v>0</v>
      </c>
      <c r="E4030" s="1">
        <f t="shared" si="250"/>
        <v>405</v>
      </c>
      <c r="F4030" s="1">
        <f t="shared" si="251"/>
        <v>6</v>
      </c>
      <c r="G4030" s="1">
        <f t="shared" si="253"/>
        <v>21</v>
      </c>
      <c r="H4030" s="1">
        <f t="shared" si="252"/>
        <v>17</v>
      </c>
      <c r="I4030" t="s">
        <v>125</v>
      </c>
    </row>
    <row r="4031" spans="2:9">
      <c r="B4031" s="1">
        <v>4</v>
      </c>
      <c r="C4031" s="1">
        <v>12.79</v>
      </c>
      <c r="D4031" s="1">
        <v>0</v>
      </c>
      <c r="E4031" s="1">
        <f t="shared" si="250"/>
        <v>406</v>
      </c>
      <c r="F4031" s="1">
        <f t="shared" si="251"/>
        <v>6</v>
      </c>
      <c r="G4031" s="1">
        <f t="shared" si="253"/>
        <v>22</v>
      </c>
      <c r="H4031" s="1">
        <f t="shared" si="252"/>
        <v>17</v>
      </c>
      <c r="I4031" t="s">
        <v>125</v>
      </c>
    </row>
    <row r="4032" spans="2:9">
      <c r="B4032" s="1">
        <v>4</v>
      </c>
      <c r="C4032" s="1">
        <v>11.8</v>
      </c>
      <c r="D4032" s="1">
        <v>12.46</v>
      </c>
      <c r="E4032" s="1">
        <f t="shared" si="250"/>
        <v>407</v>
      </c>
      <c r="F4032" s="1">
        <f t="shared" si="251"/>
        <v>6</v>
      </c>
      <c r="G4032" s="1">
        <f t="shared" si="253"/>
        <v>23</v>
      </c>
      <c r="H4032" s="1">
        <f t="shared" si="252"/>
        <v>17</v>
      </c>
      <c r="I4032" t="s">
        <v>125</v>
      </c>
    </row>
    <row r="4033" spans="2:9">
      <c r="B4033" s="1">
        <v>6</v>
      </c>
      <c r="C4033" s="1">
        <v>10.91</v>
      </c>
      <c r="D4033" s="1">
        <v>14.58</v>
      </c>
      <c r="E4033" s="1">
        <f t="shared" si="250"/>
        <v>408</v>
      </c>
      <c r="F4033" s="1">
        <f t="shared" si="251"/>
        <v>6</v>
      </c>
      <c r="G4033" s="1">
        <f t="shared" si="253"/>
        <v>24</v>
      </c>
      <c r="H4033" s="1">
        <f t="shared" si="252"/>
        <v>17</v>
      </c>
      <c r="I4033" t="s">
        <v>125</v>
      </c>
    </row>
    <row r="4034" spans="2:9">
      <c r="B4034" s="1">
        <v>6</v>
      </c>
      <c r="C4034" s="1">
        <v>10.99</v>
      </c>
      <c r="D4034" s="1">
        <v>15.55</v>
      </c>
      <c r="E4034" s="1">
        <f t="shared" si="250"/>
        <v>409</v>
      </c>
      <c r="F4034" s="1">
        <f t="shared" si="251"/>
        <v>6</v>
      </c>
      <c r="G4034" s="1">
        <f t="shared" si="253"/>
        <v>1</v>
      </c>
      <c r="H4034" s="1">
        <f t="shared" si="252"/>
        <v>18</v>
      </c>
      <c r="I4034" t="s">
        <v>125</v>
      </c>
    </row>
    <row r="4035" spans="2:9">
      <c r="B4035" s="1">
        <v>6</v>
      </c>
      <c r="C4035" s="1">
        <v>11.12</v>
      </c>
      <c r="D4035" s="1">
        <v>16.37</v>
      </c>
      <c r="E4035" s="1">
        <f t="shared" si="250"/>
        <v>410</v>
      </c>
      <c r="F4035" s="1">
        <f t="shared" si="251"/>
        <v>6</v>
      </c>
      <c r="G4035" s="1">
        <f t="shared" si="253"/>
        <v>2</v>
      </c>
      <c r="H4035" s="1">
        <f t="shared" si="252"/>
        <v>18</v>
      </c>
      <c r="I4035" t="s">
        <v>125</v>
      </c>
    </row>
    <row r="4036" spans="2:9">
      <c r="B4036" s="1">
        <v>6</v>
      </c>
      <c r="C4036" s="1">
        <v>12.71</v>
      </c>
      <c r="D4036" s="1">
        <v>16.63</v>
      </c>
      <c r="E4036" s="1">
        <f t="shared" ref="E4036:E4099" si="254">E4035+1</f>
        <v>411</v>
      </c>
      <c r="F4036" s="1">
        <f t="shared" si="251"/>
        <v>6</v>
      </c>
      <c r="G4036" s="1">
        <f t="shared" si="253"/>
        <v>3</v>
      </c>
      <c r="H4036" s="1">
        <f t="shared" si="252"/>
        <v>18</v>
      </c>
      <c r="I4036" t="s">
        <v>125</v>
      </c>
    </row>
    <row r="4037" spans="2:9">
      <c r="B4037" s="1">
        <v>6</v>
      </c>
      <c r="C4037" s="1">
        <v>11.09</v>
      </c>
      <c r="D4037" s="1">
        <v>15.97</v>
      </c>
      <c r="E4037" s="1">
        <f t="shared" si="254"/>
        <v>412</v>
      </c>
      <c r="F4037" s="1">
        <f t="shared" si="251"/>
        <v>6</v>
      </c>
      <c r="G4037" s="1">
        <f t="shared" si="253"/>
        <v>4</v>
      </c>
      <c r="H4037" s="1">
        <f t="shared" si="252"/>
        <v>18</v>
      </c>
      <c r="I4037" t="s">
        <v>125</v>
      </c>
    </row>
    <row r="4038" spans="2:9">
      <c r="B4038" s="1">
        <v>6</v>
      </c>
      <c r="C4038" s="1">
        <v>11.03</v>
      </c>
      <c r="D4038" s="1">
        <v>15.26</v>
      </c>
      <c r="E4038" s="1">
        <f t="shared" si="254"/>
        <v>413</v>
      </c>
      <c r="F4038" s="1">
        <f t="shared" si="251"/>
        <v>6</v>
      </c>
      <c r="G4038" s="1">
        <f t="shared" si="253"/>
        <v>5</v>
      </c>
      <c r="H4038" s="1">
        <f t="shared" si="252"/>
        <v>18</v>
      </c>
      <c r="I4038" t="s">
        <v>125</v>
      </c>
    </row>
    <row r="4039" spans="2:9">
      <c r="B4039" s="1">
        <v>6</v>
      </c>
      <c r="C4039" s="1">
        <v>11.19</v>
      </c>
      <c r="D4039" s="1">
        <v>15.01</v>
      </c>
      <c r="E4039" s="1">
        <f t="shared" si="254"/>
        <v>414</v>
      </c>
      <c r="F4039" s="1">
        <f t="shared" si="251"/>
        <v>6</v>
      </c>
      <c r="G4039" s="1">
        <f t="shared" si="253"/>
        <v>6</v>
      </c>
      <c r="H4039" s="1">
        <f t="shared" si="252"/>
        <v>18</v>
      </c>
      <c r="I4039" t="s">
        <v>125</v>
      </c>
    </row>
    <row r="4040" spans="2:9">
      <c r="B4040" s="1">
        <v>6</v>
      </c>
      <c r="C4040" s="1">
        <v>10.98</v>
      </c>
      <c r="D4040" s="1">
        <v>14.97</v>
      </c>
      <c r="E4040" s="1">
        <f t="shared" si="254"/>
        <v>415</v>
      </c>
      <c r="F4040" s="1">
        <f t="shared" si="251"/>
        <v>6</v>
      </c>
      <c r="G4040" s="1">
        <f t="shared" si="253"/>
        <v>7</v>
      </c>
      <c r="H4040" s="1">
        <f t="shared" si="252"/>
        <v>18</v>
      </c>
      <c r="I4040" t="s">
        <v>125</v>
      </c>
    </row>
    <row r="4041" spans="2:9">
      <c r="B4041" s="1">
        <v>4</v>
      </c>
      <c r="C4041" s="1">
        <v>15.88</v>
      </c>
      <c r="D4041" s="1">
        <v>20.190000000000001</v>
      </c>
      <c r="E4041" s="1">
        <f t="shared" si="254"/>
        <v>416</v>
      </c>
      <c r="F4041" s="1">
        <f t="shared" si="251"/>
        <v>6</v>
      </c>
      <c r="G4041" s="1">
        <f t="shared" si="253"/>
        <v>8</v>
      </c>
      <c r="H4041" s="1">
        <f t="shared" si="252"/>
        <v>18</v>
      </c>
      <c r="I4041" t="s">
        <v>125</v>
      </c>
    </row>
    <row r="4042" spans="2:9">
      <c r="B4042" s="1">
        <v>3</v>
      </c>
      <c r="C4042" s="1">
        <v>347.4</v>
      </c>
      <c r="D4042" s="1">
        <v>232.55</v>
      </c>
      <c r="E4042" s="1">
        <f t="shared" si="254"/>
        <v>417</v>
      </c>
      <c r="F4042" s="1">
        <f t="shared" si="251"/>
        <v>6</v>
      </c>
      <c r="G4042" s="1">
        <f t="shared" si="253"/>
        <v>9</v>
      </c>
      <c r="H4042" s="1">
        <f t="shared" si="252"/>
        <v>18</v>
      </c>
      <c r="I4042" t="s">
        <v>125</v>
      </c>
    </row>
    <row r="4043" spans="2:9">
      <c r="B4043" s="1">
        <v>3</v>
      </c>
      <c r="C4043" s="1">
        <v>350.85</v>
      </c>
      <c r="D4043" s="1">
        <v>131.99</v>
      </c>
      <c r="E4043" s="1">
        <f t="shared" si="254"/>
        <v>418</v>
      </c>
      <c r="F4043" s="1">
        <f t="shared" ref="F4043:F4106" si="255">F4042</f>
        <v>6</v>
      </c>
      <c r="G4043" s="1">
        <f t="shared" si="253"/>
        <v>10</v>
      </c>
      <c r="H4043" s="1">
        <f t="shared" si="252"/>
        <v>18</v>
      </c>
      <c r="I4043" t="s">
        <v>125</v>
      </c>
    </row>
    <row r="4044" spans="2:9">
      <c r="B4044" s="1">
        <v>3</v>
      </c>
      <c r="C4044" s="1">
        <v>325.41000000000003</v>
      </c>
      <c r="D4044" s="1">
        <v>111.85</v>
      </c>
      <c r="E4044" s="1">
        <f t="shared" si="254"/>
        <v>419</v>
      </c>
      <c r="F4044" s="1">
        <f t="shared" si="255"/>
        <v>6</v>
      </c>
      <c r="G4044" s="1">
        <f t="shared" si="253"/>
        <v>11</v>
      </c>
      <c r="H4044" s="1">
        <f t="shared" si="252"/>
        <v>18</v>
      </c>
      <c r="I4044" t="s">
        <v>125</v>
      </c>
    </row>
    <row r="4045" spans="2:9">
      <c r="B4045" s="1">
        <v>3</v>
      </c>
      <c r="C4045" s="1">
        <v>324.25</v>
      </c>
      <c r="D4045" s="1">
        <v>155.56</v>
      </c>
      <c r="E4045" s="1">
        <f t="shared" si="254"/>
        <v>420</v>
      </c>
      <c r="F4045" s="1">
        <f t="shared" si="255"/>
        <v>6</v>
      </c>
      <c r="G4045" s="1">
        <f t="shared" si="253"/>
        <v>12</v>
      </c>
      <c r="H4045" s="1">
        <f t="shared" si="252"/>
        <v>18</v>
      </c>
      <c r="I4045" t="s">
        <v>125</v>
      </c>
    </row>
    <row r="4046" spans="2:9">
      <c r="B4046" s="1">
        <v>3</v>
      </c>
      <c r="C4046" s="1">
        <v>27.97</v>
      </c>
      <c r="D4046" s="1">
        <v>3.02</v>
      </c>
      <c r="E4046" s="1">
        <f t="shared" si="254"/>
        <v>421</v>
      </c>
      <c r="F4046" s="1">
        <f t="shared" si="255"/>
        <v>6</v>
      </c>
      <c r="G4046" s="1">
        <f t="shared" si="253"/>
        <v>13</v>
      </c>
      <c r="H4046" s="1">
        <f t="shared" si="252"/>
        <v>18</v>
      </c>
      <c r="I4046" t="s">
        <v>125</v>
      </c>
    </row>
    <row r="4047" spans="2:9">
      <c r="B4047" s="1">
        <v>4</v>
      </c>
      <c r="C4047" s="1">
        <v>315.04000000000002</v>
      </c>
      <c r="D4047" s="1">
        <v>90.96</v>
      </c>
      <c r="E4047" s="1">
        <f t="shared" si="254"/>
        <v>422</v>
      </c>
      <c r="F4047" s="1">
        <f t="shared" si="255"/>
        <v>6</v>
      </c>
      <c r="G4047" s="1">
        <f t="shared" si="253"/>
        <v>14</v>
      </c>
      <c r="H4047" s="1">
        <f t="shared" si="252"/>
        <v>18</v>
      </c>
      <c r="I4047" t="s">
        <v>125</v>
      </c>
    </row>
    <row r="4048" spans="2:9">
      <c r="B4048" s="1">
        <v>4</v>
      </c>
      <c r="C4048" s="1">
        <v>301.93</v>
      </c>
      <c r="D4048" s="1">
        <v>98.6</v>
      </c>
      <c r="E4048" s="1">
        <f t="shared" si="254"/>
        <v>423</v>
      </c>
      <c r="F4048" s="1">
        <f t="shared" si="255"/>
        <v>6</v>
      </c>
      <c r="G4048" s="1">
        <f t="shared" si="253"/>
        <v>15</v>
      </c>
      <c r="H4048" s="1">
        <f t="shared" si="252"/>
        <v>18</v>
      </c>
      <c r="I4048" t="s">
        <v>125</v>
      </c>
    </row>
    <row r="4049" spans="2:9">
      <c r="B4049" s="1">
        <v>4</v>
      </c>
      <c r="C4049" s="1">
        <v>303.44</v>
      </c>
      <c r="D4049" s="1">
        <v>101.09</v>
      </c>
      <c r="E4049" s="1">
        <f t="shared" si="254"/>
        <v>424</v>
      </c>
      <c r="F4049" s="1">
        <f t="shared" si="255"/>
        <v>6</v>
      </c>
      <c r="G4049" s="1">
        <f t="shared" si="253"/>
        <v>16</v>
      </c>
      <c r="H4049" s="1">
        <f t="shared" si="252"/>
        <v>18</v>
      </c>
      <c r="I4049" t="s">
        <v>125</v>
      </c>
    </row>
    <row r="4050" spans="2:9">
      <c r="B4050" s="1">
        <v>4</v>
      </c>
      <c r="C4050" s="1">
        <v>224.78</v>
      </c>
      <c r="D4050" s="1">
        <v>73.040000000000006</v>
      </c>
      <c r="E4050" s="1">
        <f t="shared" si="254"/>
        <v>425</v>
      </c>
      <c r="F4050" s="1">
        <f t="shared" si="255"/>
        <v>6</v>
      </c>
      <c r="G4050" s="1">
        <f t="shared" si="253"/>
        <v>17</v>
      </c>
      <c r="H4050" s="1">
        <f t="shared" si="252"/>
        <v>18</v>
      </c>
      <c r="I4050" t="s">
        <v>125</v>
      </c>
    </row>
    <row r="4051" spans="2:9">
      <c r="B4051" s="1">
        <v>3</v>
      </c>
      <c r="C4051" s="1">
        <v>145.29</v>
      </c>
      <c r="D4051" s="1">
        <v>29.71</v>
      </c>
      <c r="E4051" s="1">
        <f t="shared" si="254"/>
        <v>426</v>
      </c>
      <c r="F4051" s="1">
        <f t="shared" si="255"/>
        <v>6</v>
      </c>
      <c r="G4051" s="1">
        <f t="shared" si="253"/>
        <v>18</v>
      </c>
      <c r="H4051" s="1">
        <f t="shared" si="252"/>
        <v>18</v>
      </c>
      <c r="I4051" t="s">
        <v>125</v>
      </c>
    </row>
    <row r="4052" spans="2:9">
      <c r="B4052" s="1">
        <v>3</v>
      </c>
      <c r="C4052" s="1">
        <v>166.2</v>
      </c>
      <c r="D4052" s="1">
        <v>89.25</v>
      </c>
      <c r="E4052" s="1">
        <f t="shared" si="254"/>
        <v>427</v>
      </c>
      <c r="F4052" s="1">
        <f t="shared" si="255"/>
        <v>6</v>
      </c>
      <c r="G4052" s="1">
        <f t="shared" si="253"/>
        <v>19</v>
      </c>
      <c r="H4052" s="1">
        <f t="shared" si="252"/>
        <v>18</v>
      </c>
      <c r="I4052" t="s">
        <v>125</v>
      </c>
    </row>
    <row r="4053" spans="2:9">
      <c r="B4053" s="1">
        <v>3</v>
      </c>
      <c r="C4053" s="1">
        <v>148.21</v>
      </c>
      <c r="D4053" s="1">
        <v>36.1</v>
      </c>
      <c r="E4053" s="1">
        <f t="shared" si="254"/>
        <v>428</v>
      </c>
      <c r="F4053" s="1">
        <f t="shared" si="255"/>
        <v>6</v>
      </c>
      <c r="G4053" s="1">
        <f t="shared" si="253"/>
        <v>20</v>
      </c>
      <c r="H4053" s="1">
        <f t="shared" si="252"/>
        <v>18</v>
      </c>
      <c r="I4053" t="s">
        <v>125</v>
      </c>
    </row>
    <row r="4054" spans="2:9">
      <c r="B4054" s="1">
        <v>3</v>
      </c>
      <c r="C4054" s="1">
        <v>97.7</v>
      </c>
      <c r="D4054" s="1">
        <v>8.24</v>
      </c>
      <c r="E4054" s="1">
        <f t="shared" si="254"/>
        <v>429</v>
      </c>
      <c r="F4054" s="1">
        <f t="shared" si="255"/>
        <v>6</v>
      </c>
      <c r="G4054" s="1">
        <f t="shared" si="253"/>
        <v>21</v>
      </c>
      <c r="H4054" s="1">
        <f t="shared" si="252"/>
        <v>18</v>
      </c>
      <c r="I4054" t="s">
        <v>125</v>
      </c>
    </row>
    <row r="4055" spans="2:9">
      <c r="B4055" s="1">
        <v>4</v>
      </c>
      <c r="C4055" s="1">
        <v>17.68</v>
      </c>
      <c r="D4055" s="1">
        <v>0</v>
      </c>
      <c r="E4055" s="1">
        <f t="shared" si="254"/>
        <v>430</v>
      </c>
      <c r="F4055" s="1">
        <f t="shared" si="255"/>
        <v>6</v>
      </c>
      <c r="G4055" s="1">
        <f t="shared" si="253"/>
        <v>22</v>
      </c>
      <c r="H4055" s="1">
        <f t="shared" si="252"/>
        <v>18</v>
      </c>
      <c r="I4055" t="s">
        <v>125</v>
      </c>
    </row>
    <row r="4056" spans="2:9">
      <c r="B4056" s="1">
        <v>4</v>
      </c>
      <c r="C4056" s="1">
        <v>14.07</v>
      </c>
      <c r="D4056" s="1">
        <v>16.5</v>
      </c>
      <c r="E4056" s="1">
        <f t="shared" si="254"/>
        <v>431</v>
      </c>
      <c r="F4056" s="1">
        <f t="shared" si="255"/>
        <v>6</v>
      </c>
      <c r="G4056" s="1">
        <f t="shared" si="253"/>
        <v>23</v>
      </c>
      <c r="H4056" s="1">
        <f t="shared" si="252"/>
        <v>18</v>
      </c>
      <c r="I4056" t="s">
        <v>125</v>
      </c>
    </row>
    <row r="4057" spans="2:9">
      <c r="B4057" s="1">
        <v>6</v>
      </c>
      <c r="C4057" s="1">
        <v>12.64</v>
      </c>
      <c r="D4057" s="1">
        <v>17.78</v>
      </c>
      <c r="E4057" s="1">
        <f t="shared" si="254"/>
        <v>432</v>
      </c>
      <c r="F4057" s="1">
        <f t="shared" si="255"/>
        <v>6</v>
      </c>
      <c r="G4057" s="1">
        <f t="shared" si="253"/>
        <v>24</v>
      </c>
      <c r="H4057" s="1">
        <f t="shared" si="252"/>
        <v>18</v>
      </c>
      <c r="I4057" t="s">
        <v>125</v>
      </c>
    </row>
    <row r="4058" spans="2:9">
      <c r="B4058" s="1">
        <v>6</v>
      </c>
      <c r="C4058" s="1">
        <v>11.35</v>
      </c>
      <c r="D4058" s="1">
        <v>18.010000000000002</v>
      </c>
      <c r="E4058" s="1">
        <f t="shared" si="254"/>
        <v>433</v>
      </c>
      <c r="F4058" s="1">
        <f t="shared" si="255"/>
        <v>6</v>
      </c>
      <c r="G4058" s="1">
        <f t="shared" si="253"/>
        <v>1</v>
      </c>
      <c r="H4058" s="1">
        <f t="shared" ref="H4058:H4121" si="256">H4034+1</f>
        <v>19</v>
      </c>
      <c r="I4058" t="s">
        <v>125</v>
      </c>
    </row>
    <row r="4059" spans="2:9">
      <c r="B4059" s="1">
        <v>6</v>
      </c>
      <c r="C4059" s="1">
        <v>11.06</v>
      </c>
      <c r="D4059" s="1">
        <v>17.68</v>
      </c>
      <c r="E4059" s="1">
        <f t="shared" si="254"/>
        <v>434</v>
      </c>
      <c r="F4059" s="1">
        <f t="shared" si="255"/>
        <v>6</v>
      </c>
      <c r="G4059" s="1">
        <f t="shared" ref="G4059:G4122" si="257">G4035</f>
        <v>2</v>
      </c>
      <c r="H4059" s="1">
        <f t="shared" si="256"/>
        <v>19</v>
      </c>
      <c r="I4059" t="s">
        <v>125</v>
      </c>
    </row>
    <row r="4060" spans="2:9">
      <c r="B4060" s="1">
        <v>6</v>
      </c>
      <c r="C4060" s="1">
        <v>11.02</v>
      </c>
      <c r="D4060" s="1">
        <v>18.29</v>
      </c>
      <c r="E4060" s="1">
        <f t="shared" si="254"/>
        <v>435</v>
      </c>
      <c r="F4060" s="1">
        <f t="shared" si="255"/>
        <v>6</v>
      </c>
      <c r="G4060" s="1">
        <f t="shared" si="257"/>
        <v>3</v>
      </c>
      <c r="H4060" s="1">
        <f t="shared" si="256"/>
        <v>19</v>
      </c>
      <c r="I4060" t="s">
        <v>125</v>
      </c>
    </row>
    <row r="4061" spans="2:9">
      <c r="B4061" s="1">
        <v>6</v>
      </c>
      <c r="C4061" s="1">
        <v>11.74</v>
      </c>
      <c r="D4061" s="1">
        <v>17.75</v>
      </c>
      <c r="E4061" s="1">
        <f t="shared" si="254"/>
        <v>436</v>
      </c>
      <c r="F4061" s="1">
        <f t="shared" si="255"/>
        <v>6</v>
      </c>
      <c r="G4061" s="1">
        <f t="shared" si="257"/>
        <v>4</v>
      </c>
      <c r="H4061" s="1">
        <f t="shared" si="256"/>
        <v>19</v>
      </c>
      <c r="I4061" t="s">
        <v>125</v>
      </c>
    </row>
    <row r="4062" spans="2:9">
      <c r="B4062" s="1">
        <v>6</v>
      </c>
      <c r="C4062" s="1">
        <v>11.15</v>
      </c>
      <c r="D4062" s="1">
        <v>18.25</v>
      </c>
      <c r="E4062" s="1">
        <f t="shared" si="254"/>
        <v>437</v>
      </c>
      <c r="F4062" s="1">
        <f t="shared" si="255"/>
        <v>6</v>
      </c>
      <c r="G4062" s="1">
        <f t="shared" si="257"/>
        <v>5</v>
      </c>
      <c r="H4062" s="1">
        <f t="shared" si="256"/>
        <v>19</v>
      </c>
      <c r="I4062" t="s">
        <v>125</v>
      </c>
    </row>
    <row r="4063" spans="2:9">
      <c r="B4063" s="1">
        <v>6</v>
      </c>
      <c r="C4063" s="1">
        <v>11.88</v>
      </c>
      <c r="D4063" s="1">
        <v>19.48</v>
      </c>
      <c r="E4063" s="1">
        <f t="shared" si="254"/>
        <v>438</v>
      </c>
      <c r="F4063" s="1">
        <f t="shared" si="255"/>
        <v>6</v>
      </c>
      <c r="G4063" s="1">
        <f t="shared" si="257"/>
        <v>6</v>
      </c>
      <c r="H4063" s="1">
        <f t="shared" si="256"/>
        <v>19</v>
      </c>
      <c r="I4063" t="s">
        <v>125</v>
      </c>
    </row>
    <row r="4064" spans="2:9">
      <c r="B4064" s="1">
        <v>6</v>
      </c>
      <c r="C4064" s="1">
        <v>11.27</v>
      </c>
      <c r="D4064" s="1">
        <v>19.940000000000001</v>
      </c>
      <c r="E4064" s="1">
        <f t="shared" si="254"/>
        <v>439</v>
      </c>
      <c r="F4064" s="1">
        <f t="shared" si="255"/>
        <v>6</v>
      </c>
      <c r="G4064" s="1">
        <f t="shared" si="257"/>
        <v>7</v>
      </c>
      <c r="H4064" s="1">
        <f t="shared" si="256"/>
        <v>19</v>
      </c>
      <c r="I4064" t="s">
        <v>125</v>
      </c>
    </row>
    <row r="4065" spans="2:9">
      <c r="B4065" s="1">
        <v>4</v>
      </c>
      <c r="C4065" s="1">
        <v>13.36</v>
      </c>
      <c r="D4065" s="1">
        <v>19.2</v>
      </c>
      <c r="E4065" s="1">
        <f t="shared" si="254"/>
        <v>440</v>
      </c>
      <c r="F4065" s="1">
        <f t="shared" si="255"/>
        <v>6</v>
      </c>
      <c r="G4065" s="1">
        <f t="shared" si="257"/>
        <v>8</v>
      </c>
      <c r="H4065" s="1">
        <f t="shared" si="256"/>
        <v>19</v>
      </c>
      <c r="I4065" t="s">
        <v>125</v>
      </c>
    </row>
    <row r="4066" spans="2:9">
      <c r="B4066" s="1">
        <v>3</v>
      </c>
      <c r="C4066" s="1">
        <v>206.99</v>
      </c>
      <c r="D4066" s="1">
        <v>130.07</v>
      </c>
      <c r="E4066" s="1">
        <f t="shared" si="254"/>
        <v>441</v>
      </c>
      <c r="F4066" s="1">
        <f t="shared" si="255"/>
        <v>6</v>
      </c>
      <c r="G4066" s="1">
        <f t="shared" si="257"/>
        <v>9</v>
      </c>
      <c r="H4066" s="1">
        <f t="shared" si="256"/>
        <v>19</v>
      </c>
      <c r="I4066" t="s">
        <v>125</v>
      </c>
    </row>
    <row r="4067" spans="2:9">
      <c r="B4067" s="1">
        <v>3</v>
      </c>
      <c r="C4067" s="1">
        <v>268.93</v>
      </c>
      <c r="D4067" s="1">
        <v>68.37</v>
      </c>
      <c r="E4067" s="1">
        <f t="shared" si="254"/>
        <v>442</v>
      </c>
      <c r="F4067" s="1">
        <f t="shared" si="255"/>
        <v>6</v>
      </c>
      <c r="G4067" s="1">
        <f t="shared" si="257"/>
        <v>10</v>
      </c>
      <c r="H4067" s="1">
        <f t="shared" si="256"/>
        <v>19</v>
      </c>
      <c r="I4067" t="s">
        <v>125</v>
      </c>
    </row>
    <row r="4068" spans="2:9">
      <c r="B4068" s="1">
        <v>3</v>
      </c>
      <c r="C4068" s="1">
        <v>153.79</v>
      </c>
      <c r="D4068" s="1">
        <v>27.21</v>
      </c>
      <c r="E4068" s="1">
        <f t="shared" si="254"/>
        <v>443</v>
      </c>
      <c r="F4068" s="1">
        <f t="shared" si="255"/>
        <v>6</v>
      </c>
      <c r="G4068" s="1">
        <f t="shared" si="257"/>
        <v>11</v>
      </c>
      <c r="H4068" s="1">
        <f t="shared" si="256"/>
        <v>19</v>
      </c>
      <c r="I4068" t="s">
        <v>125</v>
      </c>
    </row>
    <row r="4069" spans="2:9">
      <c r="B4069" s="1">
        <v>3</v>
      </c>
      <c r="C4069" s="1">
        <v>159.16</v>
      </c>
      <c r="D4069" s="1">
        <v>98.72</v>
      </c>
      <c r="E4069" s="1">
        <f t="shared" si="254"/>
        <v>444</v>
      </c>
      <c r="F4069" s="1">
        <f t="shared" si="255"/>
        <v>6</v>
      </c>
      <c r="G4069" s="1">
        <f t="shared" si="257"/>
        <v>12</v>
      </c>
      <c r="H4069" s="1">
        <f t="shared" si="256"/>
        <v>19</v>
      </c>
      <c r="I4069" t="s">
        <v>125</v>
      </c>
    </row>
    <row r="4070" spans="2:9">
      <c r="B4070" s="1">
        <v>3</v>
      </c>
      <c r="C4070" s="1">
        <v>29.53</v>
      </c>
      <c r="D4070" s="1">
        <v>1.94</v>
      </c>
      <c r="E4070" s="1">
        <f t="shared" si="254"/>
        <v>445</v>
      </c>
      <c r="F4070" s="1">
        <f t="shared" si="255"/>
        <v>6</v>
      </c>
      <c r="G4070" s="1">
        <f t="shared" si="257"/>
        <v>13</v>
      </c>
      <c r="H4070" s="1">
        <f t="shared" si="256"/>
        <v>19</v>
      </c>
      <c r="I4070" t="s">
        <v>125</v>
      </c>
    </row>
    <row r="4071" spans="2:9">
      <c r="B4071" s="1">
        <v>4</v>
      </c>
      <c r="C4071" s="1">
        <v>164.52</v>
      </c>
      <c r="D4071" s="1">
        <v>56.73</v>
      </c>
      <c r="E4071" s="1">
        <f t="shared" si="254"/>
        <v>446</v>
      </c>
      <c r="F4071" s="1">
        <f t="shared" si="255"/>
        <v>6</v>
      </c>
      <c r="G4071" s="1">
        <f t="shared" si="257"/>
        <v>14</v>
      </c>
      <c r="H4071" s="1">
        <f t="shared" si="256"/>
        <v>19</v>
      </c>
      <c r="I4071" t="s">
        <v>125</v>
      </c>
    </row>
    <row r="4072" spans="2:9">
      <c r="B4072" s="1">
        <v>4</v>
      </c>
      <c r="C4072" s="1">
        <v>253.83</v>
      </c>
      <c r="D4072" s="1">
        <v>95.52</v>
      </c>
      <c r="E4072" s="1">
        <f t="shared" si="254"/>
        <v>447</v>
      </c>
      <c r="F4072" s="1">
        <f t="shared" si="255"/>
        <v>6</v>
      </c>
      <c r="G4072" s="1">
        <f t="shared" si="257"/>
        <v>15</v>
      </c>
      <c r="H4072" s="1">
        <f t="shared" si="256"/>
        <v>19</v>
      </c>
      <c r="I4072" t="s">
        <v>125</v>
      </c>
    </row>
    <row r="4073" spans="2:9">
      <c r="B4073" s="1">
        <v>4</v>
      </c>
      <c r="C4073" s="1">
        <v>324.14999999999998</v>
      </c>
      <c r="D4073" s="1">
        <v>110.2</v>
      </c>
      <c r="E4073" s="1">
        <f t="shared" si="254"/>
        <v>448</v>
      </c>
      <c r="F4073" s="1">
        <f t="shared" si="255"/>
        <v>6</v>
      </c>
      <c r="G4073" s="1">
        <f t="shared" si="257"/>
        <v>16</v>
      </c>
      <c r="H4073" s="1">
        <f t="shared" si="256"/>
        <v>19</v>
      </c>
      <c r="I4073" t="s">
        <v>125</v>
      </c>
    </row>
    <row r="4074" spans="2:9">
      <c r="B4074" s="1">
        <v>4</v>
      </c>
      <c r="C4074" s="1">
        <v>213.34</v>
      </c>
      <c r="D4074" s="1">
        <v>91.83</v>
      </c>
      <c r="E4074" s="1">
        <f t="shared" si="254"/>
        <v>449</v>
      </c>
      <c r="F4074" s="1">
        <f t="shared" si="255"/>
        <v>6</v>
      </c>
      <c r="G4074" s="1">
        <f t="shared" si="257"/>
        <v>17</v>
      </c>
      <c r="H4074" s="1">
        <f t="shared" si="256"/>
        <v>19</v>
      </c>
      <c r="I4074" t="s">
        <v>125</v>
      </c>
    </row>
    <row r="4075" spans="2:9">
      <c r="B4075" s="1">
        <v>3</v>
      </c>
      <c r="C4075" s="1">
        <v>143.75</v>
      </c>
      <c r="D4075" s="1">
        <v>28.3</v>
      </c>
      <c r="E4075" s="1">
        <f t="shared" si="254"/>
        <v>450</v>
      </c>
      <c r="F4075" s="1">
        <f t="shared" si="255"/>
        <v>6</v>
      </c>
      <c r="G4075" s="1">
        <f t="shared" si="257"/>
        <v>18</v>
      </c>
      <c r="H4075" s="1">
        <f t="shared" si="256"/>
        <v>19</v>
      </c>
      <c r="I4075" t="s">
        <v>125</v>
      </c>
    </row>
    <row r="4076" spans="2:9">
      <c r="B4076" s="1">
        <v>3</v>
      </c>
      <c r="C4076" s="1">
        <v>184.21</v>
      </c>
      <c r="D4076" s="1">
        <v>113.61</v>
      </c>
      <c r="E4076" s="1">
        <f t="shared" si="254"/>
        <v>451</v>
      </c>
      <c r="F4076" s="1">
        <f t="shared" si="255"/>
        <v>6</v>
      </c>
      <c r="G4076" s="1">
        <f t="shared" si="257"/>
        <v>19</v>
      </c>
      <c r="H4076" s="1">
        <f t="shared" si="256"/>
        <v>19</v>
      </c>
      <c r="I4076" t="s">
        <v>125</v>
      </c>
    </row>
    <row r="4077" spans="2:9">
      <c r="B4077" s="1">
        <v>3</v>
      </c>
      <c r="C4077" s="1">
        <v>182.48</v>
      </c>
      <c r="D4077" s="1">
        <v>73.739999999999995</v>
      </c>
      <c r="E4077" s="1">
        <f t="shared" si="254"/>
        <v>452</v>
      </c>
      <c r="F4077" s="1">
        <f t="shared" si="255"/>
        <v>6</v>
      </c>
      <c r="G4077" s="1">
        <f t="shared" si="257"/>
        <v>20</v>
      </c>
      <c r="H4077" s="1">
        <f t="shared" si="256"/>
        <v>19</v>
      </c>
      <c r="I4077" t="s">
        <v>125</v>
      </c>
    </row>
    <row r="4078" spans="2:9">
      <c r="B4078" s="1">
        <v>3</v>
      </c>
      <c r="C4078" s="1">
        <v>115.32</v>
      </c>
      <c r="D4078" s="1">
        <v>14.72</v>
      </c>
      <c r="E4078" s="1">
        <f t="shared" si="254"/>
        <v>453</v>
      </c>
      <c r="F4078" s="1">
        <f t="shared" si="255"/>
        <v>6</v>
      </c>
      <c r="G4078" s="1">
        <f t="shared" si="257"/>
        <v>21</v>
      </c>
      <c r="H4078" s="1">
        <f t="shared" si="256"/>
        <v>19</v>
      </c>
      <c r="I4078" t="s">
        <v>125</v>
      </c>
    </row>
    <row r="4079" spans="2:9">
      <c r="B4079" s="1">
        <v>4</v>
      </c>
      <c r="C4079" s="1">
        <v>18.72</v>
      </c>
      <c r="D4079" s="1">
        <v>0</v>
      </c>
      <c r="E4079" s="1">
        <f t="shared" si="254"/>
        <v>454</v>
      </c>
      <c r="F4079" s="1">
        <f t="shared" si="255"/>
        <v>6</v>
      </c>
      <c r="G4079" s="1">
        <f t="shared" si="257"/>
        <v>22</v>
      </c>
      <c r="H4079" s="1">
        <f t="shared" si="256"/>
        <v>19</v>
      </c>
      <c r="I4079" t="s">
        <v>125</v>
      </c>
    </row>
    <row r="4080" spans="2:9">
      <c r="B4080" s="1">
        <v>4</v>
      </c>
      <c r="C4080" s="1">
        <v>15.01</v>
      </c>
      <c r="D4080" s="1">
        <v>17.2</v>
      </c>
      <c r="E4080" s="1">
        <f t="shared" si="254"/>
        <v>455</v>
      </c>
      <c r="F4080" s="1">
        <f t="shared" si="255"/>
        <v>6</v>
      </c>
      <c r="G4080" s="1">
        <f t="shared" si="257"/>
        <v>23</v>
      </c>
      <c r="H4080" s="1">
        <f t="shared" si="256"/>
        <v>19</v>
      </c>
      <c r="I4080" t="s">
        <v>125</v>
      </c>
    </row>
    <row r="4081" spans="2:9">
      <c r="B4081" s="1">
        <v>6</v>
      </c>
      <c r="C4081" s="1">
        <v>13.82</v>
      </c>
      <c r="D4081" s="1">
        <v>20.34</v>
      </c>
      <c r="E4081" s="1">
        <f t="shared" si="254"/>
        <v>456</v>
      </c>
      <c r="F4081" s="1">
        <f t="shared" si="255"/>
        <v>6</v>
      </c>
      <c r="G4081" s="1">
        <f t="shared" si="257"/>
        <v>24</v>
      </c>
      <c r="H4081" s="1">
        <f t="shared" si="256"/>
        <v>19</v>
      </c>
      <c r="I4081" t="s">
        <v>125</v>
      </c>
    </row>
    <row r="4082" spans="2:9">
      <c r="B4082" s="1">
        <v>6</v>
      </c>
      <c r="C4082" s="1">
        <v>12.43</v>
      </c>
      <c r="D4082" s="1">
        <v>22.72</v>
      </c>
      <c r="E4082" s="1">
        <f t="shared" si="254"/>
        <v>457</v>
      </c>
      <c r="F4082" s="1">
        <f t="shared" si="255"/>
        <v>6</v>
      </c>
      <c r="G4082" s="1">
        <f t="shared" si="257"/>
        <v>1</v>
      </c>
      <c r="H4082" s="1">
        <f t="shared" si="256"/>
        <v>20</v>
      </c>
      <c r="I4082" t="s">
        <v>125</v>
      </c>
    </row>
    <row r="4083" spans="2:9">
      <c r="B4083" s="1">
        <v>6</v>
      </c>
      <c r="C4083" s="1">
        <v>13.37</v>
      </c>
      <c r="D4083" s="1">
        <v>23.87</v>
      </c>
      <c r="E4083" s="1">
        <f t="shared" si="254"/>
        <v>458</v>
      </c>
      <c r="F4083" s="1">
        <f t="shared" si="255"/>
        <v>6</v>
      </c>
      <c r="G4083" s="1">
        <f t="shared" si="257"/>
        <v>2</v>
      </c>
      <c r="H4083" s="1">
        <f t="shared" si="256"/>
        <v>20</v>
      </c>
      <c r="I4083" t="s">
        <v>125</v>
      </c>
    </row>
    <row r="4084" spans="2:9">
      <c r="B4084" s="1">
        <v>6</v>
      </c>
      <c r="C4084" s="1">
        <v>12.39</v>
      </c>
      <c r="D4084" s="1">
        <v>22.97</v>
      </c>
      <c r="E4084" s="1">
        <f t="shared" si="254"/>
        <v>459</v>
      </c>
      <c r="F4084" s="1">
        <f t="shared" si="255"/>
        <v>6</v>
      </c>
      <c r="G4084" s="1">
        <f t="shared" si="257"/>
        <v>3</v>
      </c>
      <c r="H4084" s="1">
        <f t="shared" si="256"/>
        <v>20</v>
      </c>
      <c r="I4084" t="s">
        <v>125</v>
      </c>
    </row>
    <row r="4085" spans="2:9">
      <c r="B4085" s="1">
        <v>6</v>
      </c>
      <c r="C4085" s="1">
        <v>13.29</v>
      </c>
      <c r="D4085" s="1">
        <v>23.4</v>
      </c>
      <c r="E4085" s="1">
        <f t="shared" si="254"/>
        <v>460</v>
      </c>
      <c r="F4085" s="1">
        <f t="shared" si="255"/>
        <v>6</v>
      </c>
      <c r="G4085" s="1">
        <f t="shared" si="257"/>
        <v>4</v>
      </c>
      <c r="H4085" s="1">
        <f t="shared" si="256"/>
        <v>20</v>
      </c>
      <c r="I4085" t="s">
        <v>125</v>
      </c>
    </row>
    <row r="4086" spans="2:9">
      <c r="B4086" s="1">
        <v>6</v>
      </c>
      <c r="C4086" s="1">
        <v>12.53</v>
      </c>
      <c r="D4086" s="1">
        <v>23.9</v>
      </c>
      <c r="E4086" s="1">
        <f t="shared" si="254"/>
        <v>461</v>
      </c>
      <c r="F4086" s="1">
        <f t="shared" si="255"/>
        <v>6</v>
      </c>
      <c r="G4086" s="1">
        <f t="shared" si="257"/>
        <v>5</v>
      </c>
      <c r="H4086" s="1">
        <f t="shared" si="256"/>
        <v>20</v>
      </c>
      <c r="I4086" t="s">
        <v>125</v>
      </c>
    </row>
    <row r="4087" spans="2:9">
      <c r="B4087" s="1">
        <v>6</v>
      </c>
      <c r="C4087" s="1">
        <v>12.6</v>
      </c>
      <c r="D4087" s="1">
        <v>25.07</v>
      </c>
      <c r="E4087" s="1">
        <f t="shared" si="254"/>
        <v>462</v>
      </c>
      <c r="F4087" s="1">
        <f t="shared" si="255"/>
        <v>6</v>
      </c>
      <c r="G4087" s="1">
        <f t="shared" si="257"/>
        <v>6</v>
      </c>
      <c r="H4087" s="1">
        <f t="shared" si="256"/>
        <v>20</v>
      </c>
      <c r="I4087" t="s">
        <v>125</v>
      </c>
    </row>
    <row r="4088" spans="2:9">
      <c r="B4088" s="1">
        <v>6</v>
      </c>
      <c r="C4088" s="1">
        <v>13.21</v>
      </c>
      <c r="D4088" s="1">
        <v>24.4</v>
      </c>
      <c r="E4088" s="1">
        <f t="shared" si="254"/>
        <v>463</v>
      </c>
      <c r="F4088" s="1">
        <f t="shared" si="255"/>
        <v>6</v>
      </c>
      <c r="G4088" s="1">
        <f t="shared" si="257"/>
        <v>7</v>
      </c>
      <c r="H4088" s="1">
        <f t="shared" si="256"/>
        <v>20</v>
      </c>
      <c r="I4088" t="s">
        <v>125</v>
      </c>
    </row>
    <row r="4089" spans="2:9">
      <c r="B4089" s="1">
        <v>4</v>
      </c>
      <c r="C4089" s="1">
        <v>23.83</v>
      </c>
      <c r="D4089" s="1">
        <v>31.03</v>
      </c>
      <c r="E4089" s="1">
        <f t="shared" si="254"/>
        <v>464</v>
      </c>
      <c r="F4089" s="1">
        <f t="shared" si="255"/>
        <v>6</v>
      </c>
      <c r="G4089" s="1">
        <f t="shared" si="257"/>
        <v>8</v>
      </c>
      <c r="H4089" s="1">
        <f t="shared" si="256"/>
        <v>20</v>
      </c>
      <c r="I4089" t="s">
        <v>125</v>
      </c>
    </row>
    <row r="4090" spans="2:9">
      <c r="B4090" s="1">
        <v>3</v>
      </c>
      <c r="C4090" s="1">
        <v>329.08</v>
      </c>
      <c r="D4090" s="1">
        <v>245.69</v>
      </c>
      <c r="E4090" s="1">
        <f t="shared" si="254"/>
        <v>465</v>
      </c>
      <c r="F4090" s="1">
        <f t="shared" si="255"/>
        <v>6</v>
      </c>
      <c r="G4090" s="1">
        <f t="shared" si="257"/>
        <v>9</v>
      </c>
      <c r="H4090" s="1">
        <f t="shared" si="256"/>
        <v>20</v>
      </c>
      <c r="I4090" t="s">
        <v>125</v>
      </c>
    </row>
    <row r="4091" spans="2:9">
      <c r="B4091" s="1">
        <v>3</v>
      </c>
      <c r="C4091" s="1">
        <v>366.45</v>
      </c>
      <c r="D4091" s="1">
        <v>148.07</v>
      </c>
      <c r="E4091" s="1">
        <f t="shared" si="254"/>
        <v>466</v>
      </c>
      <c r="F4091" s="1">
        <f t="shared" si="255"/>
        <v>6</v>
      </c>
      <c r="G4091" s="1">
        <f t="shared" si="257"/>
        <v>10</v>
      </c>
      <c r="H4091" s="1">
        <f t="shared" si="256"/>
        <v>20</v>
      </c>
      <c r="I4091" t="s">
        <v>125</v>
      </c>
    </row>
    <row r="4092" spans="2:9">
      <c r="B4092" s="1">
        <v>3</v>
      </c>
      <c r="C4092" s="1">
        <v>371.56</v>
      </c>
      <c r="D4092" s="1">
        <v>161.43</v>
      </c>
      <c r="E4092" s="1">
        <f t="shared" si="254"/>
        <v>467</v>
      </c>
      <c r="F4092" s="1">
        <f t="shared" si="255"/>
        <v>6</v>
      </c>
      <c r="G4092" s="1">
        <f t="shared" si="257"/>
        <v>11</v>
      </c>
      <c r="H4092" s="1">
        <f t="shared" si="256"/>
        <v>20</v>
      </c>
      <c r="I4092" t="s">
        <v>125</v>
      </c>
    </row>
    <row r="4093" spans="2:9">
      <c r="B4093" s="1">
        <v>3</v>
      </c>
      <c r="C4093" s="1">
        <v>382.86</v>
      </c>
      <c r="D4093" s="1">
        <v>234.83</v>
      </c>
      <c r="E4093" s="1">
        <f t="shared" si="254"/>
        <v>468</v>
      </c>
      <c r="F4093" s="1">
        <f t="shared" si="255"/>
        <v>6</v>
      </c>
      <c r="G4093" s="1">
        <f t="shared" si="257"/>
        <v>12</v>
      </c>
      <c r="H4093" s="1">
        <f t="shared" si="256"/>
        <v>20</v>
      </c>
      <c r="I4093" t="s">
        <v>125</v>
      </c>
    </row>
    <row r="4094" spans="2:9">
      <c r="B4094" s="1">
        <v>3</v>
      </c>
      <c r="C4094" s="1">
        <v>22.09</v>
      </c>
      <c r="D4094" s="1">
        <v>1.84</v>
      </c>
      <c r="E4094" s="1">
        <f t="shared" si="254"/>
        <v>469</v>
      </c>
      <c r="F4094" s="1">
        <f t="shared" si="255"/>
        <v>6</v>
      </c>
      <c r="G4094" s="1">
        <f t="shared" si="257"/>
        <v>13</v>
      </c>
      <c r="H4094" s="1">
        <f t="shared" si="256"/>
        <v>20</v>
      </c>
      <c r="I4094" t="s">
        <v>125</v>
      </c>
    </row>
    <row r="4095" spans="2:9">
      <c r="B4095" s="1">
        <v>4</v>
      </c>
      <c r="C4095" s="1">
        <v>329.95</v>
      </c>
      <c r="D4095" s="1">
        <v>140.87</v>
      </c>
      <c r="E4095" s="1">
        <f t="shared" si="254"/>
        <v>470</v>
      </c>
      <c r="F4095" s="1">
        <f t="shared" si="255"/>
        <v>6</v>
      </c>
      <c r="G4095" s="1">
        <f t="shared" si="257"/>
        <v>14</v>
      </c>
      <c r="H4095" s="1">
        <f t="shared" si="256"/>
        <v>20</v>
      </c>
      <c r="I4095" t="s">
        <v>125</v>
      </c>
    </row>
    <row r="4096" spans="2:9">
      <c r="B4096" s="1">
        <v>4</v>
      </c>
      <c r="C4096" s="1">
        <v>360.29</v>
      </c>
      <c r="D4096" s="1">
        <v>154.77000000000001</v>
      </c>
      <c r="E4096" s="1">
        <f t="shared" si="254"/>
        <v>471</v>
      </c>
      <c r="F4096" s="1">
        <f t="shared" si="255"/>
        <v>6</v>
      </c>
      <c r="G4096" s="1">
        <f t="shared" si="257"/>
        <v>15</v>
      </c>
      <c r="H4096" s="1">
        <f t="shared" si="256"/>
        <v>20</v>
      </c>
      <c r="I4096" t="s">
        <v>125</v>
      </c>
    </row>
    <row r="4097" spans="2:9">
      <c r="B4097" s="1">
        <v>4</v>
      </c>
      <c r="C4097" s="1">
        <v>234.8</v>
      </c>
      <c r="D4097" s="1">
        <v>124.4</v>
      </c>
      <c r="E4097" s="1">
        <f t="shared" si="254"/>
        <v>472</v>
      </c>
      <c r="F4097" s="1">
        <f t="shared" si="255"/>
        <v>6</v>
      </c>
      <c r="G4097" s="1">
        <f t="shared" si="257"/>
        <v>16</v>
      </c>
      <c r="H4097" s="1">
        <f t="shared" si="256"/>
        <v>20</v>
      </c>
      <c r="I4097" t="s">
        <v>125</v>
      </c>
    </row>
    <row r="4098" spans="2:9">
      <c r="B4098" s="1">
        <v>4</v>
      </c>
      <c r="C4098" s="1">
        <v>228.56</v>
      </c>
      <c r="D4098" s="1">
        <v>117.4</v>
      </c>
      <c r="E4098" s="1">
        <f t="shared" si="254"/>
        <v>473</v>
      </c>
      <c r="F4098" s="1">
        <f t="shared" si="255"/>
        <v>6</v>
      </c>
      <c r="G4098" s="1">
        <f t="shared" si="257"/>
        <v>17</v>
      </c>
      <c r="H4098" s="1">
        <f t="shared" si="256"/>
        <v>20</v>
      </c>
      <c r="I4098" t="s">
        <v>125</v>
      </c>
    </row>
    <row r="4099" spans="2:9">
      <c r="B4099" s="1">
        <v>3</v>
      </c>
      <c r="C4099" s="1">
        <v>164.16</v>
      </c>
      <c r="D4099" s="1">
        <v>46.44</v>
      </c>
      <c r="E4099" s="1">
        <f t="shared" si="254"/>
        <v>474</v>
      </c>
      <c r="F4099" s="1">
        <f t="shared" si="255"/>
        <v>6</v>
      </c>
      <c r="G4099" s="1">
        <f t="shared" si="257"/>
        <v>18</v>
      </c>
      <c r="H4099" s="1">
        <f t="shared" si="256"/>
        <v>20</v>
      </c>
      <c r="I4099" t="s">
        <v>125</v>
      </c>
    </row>
    <row r="4100" spans="2:9">
      <c r="B4100" s="1">
        <v>3</v>
      </c>
      <c r="C4100" s="1">
        <v>169.93</v>
      </c>
      <c r="D4100" s="1">
        <v>104.93</v>
      </c>
      <c r="E4100" s="1">
        <f t="shared" ref="E4100:E4163" si="258">E4099+1</f>
        <v>475</v>
      </c>
      <c r="F4100" s="1">
        <f t="shared" si="255"/>
        <v>6</v>
      </c>
      <c r="G4100" s="1">
        <f t="shared" si="257"/>
        <v>19</v>
      </c>
      <c r="H4100" s="1">
        <f t="shared" si="256"/>
        <v>20</v>
      </c>
      <c r="I4100" t="s">
        <v>125</v>
      </c>
    </row>
    <row r="4101" spans="2:9">
      <c r="B4101" s="1">
        <v>3</v>
      </c>
      <c r="C4101" s="1">
        <v>179.31</v>
      </c>
      <c r="D4101" s="1">
        <v>77.62</v>
      </c>
      <c r="E4101" s="1">
        <f t="shared" si="258"/>
        <v>476</v>
      </c>
      <c r="F4101" s="1">
        <f t="shared" si="255"/>
        <v>6</v>
      </c>
      <c r="G4101" s="1">
        <f t="shared" si="257"/>
        <v>20</v>
      </c>
      <c r="H4101" s="1">
        <f t="shared" si="256"/>
        <v>20</v>
      </c>
      <c r="I4101" t="s">
        <v>125</v>
      </c>
    </row>
    <row r="4102" spans="2:9">
      <c r="B4102" s="1">
        <v>3</v>
      </c>
      <c r="C4102" s="1">
        <v>119.77</v>
      </c>
      <c r="D4102" s="1">
        <v>41.94</v>
      </c>
      <c r="E4102" s="1">
        <f t="shared" si="258"/>
        <v>477</v>
      </c>
      <c r="F4102" s="1">
        <f t="shared" si="255"/>
        <v>6</v>
      </c>
      <c r="G4102" s="1">
        <f t="shared" si="257"/>
        <v>21</v>
      </c>
      <c r="H4102" s="1">
        <f t="shared" si="256"/>
        <v>20</v>
      </c>
      <c r="I4102" t="s">
        <v>125</v>
      </c>
    </row>
    <row r="4103" spans="2:9">
      <c r="B4103" s="1">
        <v>4</v>
      </c>
      <c r="C4103" s="1">
        <v>17.920000000000002</v>
      </c>
      <c r="D4103" s="1">
        <v>0</v>
      </c>
      <c r="E4103" s="1">
        <f t="shared" si="258"/>
        <v>478</v>
      </c>
      <c r="F4103" s="1">
        <f t="shared" si="255"/>
        <v>6</v>
      </c>
      <c r="G4103" s="1">
        <f t="shared" si="257"/>
        <v>22</v>
      </c>
      <c r="H4103" s="1">
        <f t="shared" si="256"/>
        <v>20</v>
      </c>
      <c r="I4103" t="s">
        <v>125</v>
      </c>
    </row>
    <row r="4104" spans="2:9">
      <c r="B4104" s="1">
        <v>4</v>
      </c>
      <c r="C4104" s="1">
        <v>14.04</v>
      </c>
      <c r="D4104" s="1">
        <v>13.82</v>
      </c>
      <c r="E4104" s="1">
        <f t="shared" si="258"/>
        <v>479</v>
      </c>
      <c r="F4104" s="1">
        <f t="shared" si="255"/>
        <v>6</v>
      </c>
      <c r="G4104" s="1">
        <f t="shared" si="257"/>
        <v>23</v>
      </c>
      <c r="H4104" s="1">
        <f t="shared" si="256"/>
        <v>20</v>
      </c>
      <c r="I4104" t="s">
        <v>125</v>
      </c>
    </row>
    <row r="4105" spans="2:9">
      <c r="B4105" s="1">
        <v>6</v>
      </c>
      <c r="C4105" s="1">
        <v>13.74</v>
      </c>
      <c r="D4105" s="1">
        <v>16.41</v>
      </c>
      <c r="E4105" s="1">
        <f t="shared" si="258"/>
        <v>480</v>
      </c>
      <c r="F4105" s="1">
        <f t="shared" si="255"/>
        <v>6</v>
      </c>
      <c r="G4105" s="1">
        <f t="shared" si="257"/>
        <v>24</v>
      </c>
      <c r="H4105" s="1">
        <f t="shared" si="256"/>
        <v>20</v>
      </c>
      <c r="I4105" t="s">
        <v>125</v>
      </c>
    </row>
    <row r="4106" spans="2:9">
      <c r="B4106" s="1">
        <v>6</v>
      </c>
      <c r="C4106" s="1">
        <v>14.95</v>
      </c>
      <c r="D4106" s="1">
        <v>21.02</v>
      </c>
      <c r="E4106" s="1">
        <f t="shared" si="258"/>
        <v>481</v>
      </c>
      <c r="F4106" s="1">
        <f t="shared" si="255"/>
        <v>6</v>
      </c>
      <c r="G4106" s="1">
        <f t="shared" si="257"/>
        <v>1</v>
      </c>
      <c r="H4106" s="1">
        <f t="shared" si="256"/>
        <v>21</v>
      </c>
      <c r="I4106" t="s">
        <v>125</v>
      </c>
    </row>
    <row r="4107" spans="2:9">
      <c r="B4107" s="1">
        <v>6</v>
      </c>
      <c r="C4107" s="1">
        <v>11.56</v>
      </c>
      <c r="D4107" s="1">
        <v>19.09</v>
      </c>
      <c r="E4107" s="1">
        <f t="shared" si="258"/>
        <v>482</v>
      </c>
      <c r="F4107" s="1">
        <f t="shared" ref="F4107:F4170" si="259">F4106</f>
        <v>6</v>
      </c>
      <c r="G4107" s="1">
        <f t="shared" si="257"/>
        <v>2</v>
      </c>
      <c r="H4107" s="1">
        <f t="shared" si="256"/>
        <v>21</v>
      </c>
      <c r="I4107" t="s">
        <v>125</v>
      </c>
    </row>
    <row r="4108" spans="2:9">
      <c r="B4108" s="1">
        <v>6</v>
      </c>
      <c r="C4108" s="1">
        <v>11.67</v>
      </c>
      <c r="D4108" s="1">
        <v>19.59</v>
      </c>
      <c r="E4108" s="1">
        <f t="shared" si="258"/>
        <v>483</v>
      </c>
      <c r="F4108" s="1">
        <f t="shared" si="259"/>
        <v>6</v>
      </c>
      <c r="G4108" s="1">
        <f t="shared" si="257"/>
        <v>3</v>
      </c>
      <c r="H4108" s="1">
        <f t="shared" si="256"/>
        <v>21</v>
      </c>
      <c r="I4108" t="s">
        <v>125</v>
      </c>
    </row>
    <row r="4109" spans="2:9">
      <c r="B4109" s="1">
        <v>6</v>
      </c>
      <c r="C4109" s="1">
        <v>11.74</v>
      </c>
      <c r="D4109" s="1">
        <v>19.98</v>
      </c>
      <c r="E4109" s="1">
        <f t="shared" si="258"/>
        <v>484</v>
      </c>
      <c r="F4109" s="1">
        <f t="shared" si="259"/>
        <v>6</v>
      </c>
      <c r="G4109" s="1">
        <f t="shared" si="257"/>
        <v>4</v>
      </c>
      <c r="H4109" s="1">
        <f t="shared" si="256"/>
        <v>21</v>
      </c>
      <c r="I4109" t="s">
        <v>125</v>
      </c>
    </row>
    <row r="4110" spans="2:9">
      <c r="B4110" s="1">
        <v>6</v>
      </c>
      <c r="C4110" s="1">
        <v>12.71</v>
      </c>
      <c r="D4110" s="1">
        <v>19.579999999999998</v>
      </c>
      <c r="E4110" s="1">
        <f t="shared" si="258"/>
        <v>485</v>
      </c>
      <c r="F4110" s="1">
        <f t="shared" si="259"/>
        <v>6</v>
      </c>
      <c r="G4110" s="1">
        <f t="shared" si="257"/>
        <v>5</v>
      </c>
      <c r="H4110" s="1">
        <f t="shared" si="256"/>
        <v>21</v>
      </c>
      <c r="I4110" t="s">
        <v>125</v>
      </c>
    </row>
    <row r="4111" spans="2:9">
      <c r="B4111" s="1">
        <v>6</v>
      </c>
      <c r="C4111" s="1">
        <v>12.6</v>
      </c>
      <c r="D4111" s="1">
        <v>22.39</v>
      </c>
      <c r="E4111" s="1">
        <f t="shared" si="258"/>
        <v>486</v>
      </c>
      <c r="F4111" s="1">
        <f t="shared" si="259"/>
        <v>6</v>
      </c>
      <c r="G4111" s="1">
        <f t="shared" si="257"/>
        <v>6</v>
      </c>
      <c r="H4111" s="1">
        <f t="shared" si="256"/>
        <v>21</v>
      </c>
      <c r="I4111" t="s">
        <v>125</v>
      </c>
    </row>
    <row r="4112" spans="2:9">
      <c r="B4112" s="1">
        <v>6</v>
      </c>
      <c r="C4112" s="1">
        <v>11.78</v>
      </c>
      <c r="D4112" s="1">
        <v>22.03</v>
      </c>
      <c r="E4112" s="1">
        <f t="shared" si="258"/>
        <v>487</v>
      </c>
      <c r="F4112" s="1">
        <f t="shared" si="259"/>
        <v>6</v>
      </c>
      <c r="G4112" s="1">
        <f t="shared" si="257"/>
        <v>7</v>
      </c>
      <c r="H4112" s="1">
        <f t="shared" si="256"/>
        <v>21</v>
      </c>
      <c r="I4112" t="s">
        <v>125</v>
      </c>
    </row>
    <row r="4113" spans="2:9">
      <c r="B4113" s="1">
        <v>6</v>
      </c>
      <c r="C4113" s="1">
        <v>12.86</v>
      </c>
      <c r="D4113" s="1">
        <v>21.31</v>
      </c>
      <c r="E4113" s="1">
        <f t="shared" si="258"/>
        <v>488</v>
      </c>
      <c r="F4113" s="1">
        <f t="shared" si="259"/>
        <v>6</v>
      </c>
      <c r="G4113" s="1">
        <f t="shared" si="257"/>
        <v>8</v>
      </c>
      <c r="H4113" s="1">
        <f t="shared" si="256"/>
        <v>21</v>
      </c>
      <c r="I4113" t="s">
        <v>125</v>
      </c>
    </row>
    <row r="4114" spans="2:9">
      <c r="B4114" s="1">
        <v>6</v>
      </c>
      <c r="C4114" s="1">
        <v>210.61</v>
      </c>
      <c r="D4114" s="1">
        <v>193.83</v>
      </c>
      <c r="E4114" s="1">
        <f t="shared" si="258"/>
        <v>489</v>
      </c>
      <c r="F4114" s="1">
        <f t="shared" si="259"/>
        <v>6</v>
      </c>
      <c r="G4114" s="1">
        <f t="shared" si="257"/>
        <v>9</v>
      </c>
      <c r="H4114" s="1">
        <f t="shared" si="256"/>
        <v>21</v>
      </c>
      <c r="I4114" t="s">
        <v>125</v>
      </c>
    </row>
    <row r="4115" spans="2:9">
      <c r="B4115" s="1">
        <v>6</v>
      </c>
      <c r="C4115" s="1">
        <v>218.2</v>
      </c>
      <c r="D4115" s="1">
        <v>103.43</v>
      </c>
      <c r="E4115" s="1">
        <f t="shared" si="258"/>
        <v>490</v>
      </c>
      <c r="F4115" s="1">
        <f t="shared" si="259"/>
        <v>6</v>
      </c>
      <c r="G4115" s="1">
        <f t="shared" si="257"/>
        <v>10</v>
      </c>
      <c r="H4115" s="1">
        <f t="shared" si="256"/>
        <v>21</v>
      </c>
      <c r="I4115" t="s">
        <v>125</v>
      </c>
    </row>
    <row r="4116" spans="2:9">
      <c r="B4116" s="1">
        <v>6</v>
      </c>
      <c r="C4116" s="1">
        <v>182.77</v>
      </c>
      <c r="D4116" s="1">
        <v>70.709999999999994</v>
      </c>
      <c r="E4116" s="1">
        <f t="shared" si="258"/>
        <v>491</v>
      </c>
      <c r="F4116" s="1">
        <f t="shared" si="259"/>
        <v>6</v>
      </c>
      <c r="G4116" s="1">
        <f t="shared" si="257"/>
        <v>11</v>
      </c>
      <c r="H4116" s="1">
        <f t="shared" si="256"/>
        <v>21</v>
      </c>
      <c r="I4116" t="s">
        <v>125</v>
      </c>
    </row>
    <row r="4117" spans="2:9">
      <c r="B4117" s="1">
        <v>6</v>
      </c>
      <c r="C4117" s="1">
        <v>182.41</v>
      </c>
      <c r="D4117" s="1">
        <v>124.85</v>
      </c>
      <c r="E4117" s="1">
        <f t="shared" si="258"/>
        <v>492</v>
      </c>
      <c r="F4117" s="1">
        <f t="shared" si="259"/>
        <v>6</v>
      </c>
      <c r="G4117" s="1">
        <f t="shared" si="257"/>
        <v>12</v>
      </c>
      <c r="H4117" s="1">
        <f t="shared" si="256"/>
        <v>21</v>
      </c>
      <c r="I4117" t="s">
        <v>125</v>
      </c>
    </row>
    <row r="4118" spans="2:9">
      <c r="B4118" s="1">
        <v>6</v>
      </c>
      <c r="C4118" s="1">
        <v>29.88</v>
      </c>
      <c r="D4118" s="1">
        <v>6.16</v>
      </c>
      <c r="E4118" s="1">
        <f t="shared" si="258"/>
        <v>493</v>
      </c>
      <c r="F4118" s="1">
        <f t="shared" si="259"/>
        <v>6</v>
      </c>
      <c r="G4118" s="1">
        <f t="shared" si="257"/>
        <v>13</v>
      </c>
      <c r="H4118" s="1">
        <f t="shared" si="256"/>
        <v>21</v>
      </c>
      <c r="I4118" t="s">
        <v>125</v>
      </c>
    </row>
    <row r="4119" spans="2:9">
      <c r="B4119" s="1">
        <v>6</v>
      </c>
      <c r="C4119" s="1">
        <v>187.14</v>
      </c>
      <c r="D4119" s="1">
        <v>78.59</v>
      </c>
      <c r="E4119" s="1">
        <f t="shared" si="258"/>
        <v>494</v>
      </c>
      <c r="F4119" s="1">
        <f t="shared" si="259"/>
        <v>6</v>
      </c>
      <c r="G4119" s="1">
        <f t="shared" si="257"/>
        <v>14</v>
      </c>
      <c r="H4119" s="1">
        <f t="shared" si="256"/>
        <v>21</v>
      </c>
      <c r="I4119" t="s">
        <v>125</v>
      </c>
    </row>
    <row r="4120" spans="2:9">
      <c r="B4120" s="1">
        <v>6</v>
      </c>
      <c r="C4120" s="1">
        <v>190.65</v>
      </c>
      <c r="D4120" s="1">
        <v>76.03</v>
      </c>
      <c r="E4120" s="1">
        <f t="shared" si="258"/>
        <v>495</v>
      </c>
      <c r="F4120" s="1">
        <f t="shared" si="259"/>
        <v>6</v>
      </c>
      <c r="G4120" s="1">
        <f t="shared" si="257"/>
        <v>15</v>
      </c>
      <c r="H4120" s="1">
        <f t="shared" si="256"/>
        <v>21</v>
      </c>
      <c r="I4120" t="s">
        <v>125</v>
      </c>
    </row>
    <row r="4121" spans="2:9">
      <c r="B4121" s="1">
        <v>6</v>
      </c>
      <c r="C4121" s="1">
        <v>176</v>
      </c>
      <c r="D4121" s="1">
        <v>61.99</v>
      </c>
      <c r="E4121" s="1">
        <f t="shared" si="258"/>
        <v>496</v>
      </c>
      <c r="F4121" s="1">
        <f t="shared" si="259"/>
        <v>6</v>
      </c>
      <c r="G4121" s="1">
        <f t="shared" si="257"/>
        <v>16</v>
      </c>
      <c r="H4121" s="1">
        <f t="shared" si="256"/>
        <v>21</v>
      </c>
      <c r="I4121" t="s">
        <v>125</v>
      </c>
    </row>
    <row r="4122" spans="2:9">
      <c r="B4122" s="1">
        <v>6</v>
      </c>
      <c r="C4122" s="1">
        <v>196.74</v>
      </c>
      <c r="D4122" s="1">
        <v>85.57</v>
      </c>
      <c r="E4122" s="1">
        <f t="shared" si="258"/>
        <v>497</v>
      </c>
      <c r="F4122" s="1">
        <f t="shared" si="259"/>
        <v>6</v>
      </c>
      <c r="G4122" s="1">
        <f t="shared" si="257"/>
        <v>17</v>
      </c>
      <c r="H4122" s="1">
        <f t="shared" ref="H4122:H4185" si="260">H4098+1</f>
        <v>21</v>
      </c>
      <c r="I4122" t="s">
        <v>125</v>
      </c>
    </row>
    <row r="4123" spans="2:9">
      <c r="B4123" s="1">
        <v>6</v>
      </c>
      <c r="C4123" s="1">
        <v>135.04</v>
      </c>
      <c r="D4123" s="1">
        <v>24.19</v>
      </c>
      <c r="E4123" s="1">
        <f t="shared" si="258"/>
        <v>498</v>
      </c>
      <c r="F4123" s="1">
        <f t="shared" si="259"/>
        <v>6</v>
      </c>
      <c r="G4123" s="1">
        <f t="shared" ref="G4123:G4186" si="261">G4099</f>
        <v>18</v>
      </c>
      <c r="H4123" s="1">
        <f t="shared" si="260"/>
        <v>21</v>
      </c>
      <c r="I4123" t="s">
        <v>125</v>
      </c>
    </row>
    <row r="4124" spans="2:9">
      <c r="B4124" s="1">
        <v>6</v>
      </c>
      <c r="C4124" s="1">
        <v>162.32</v>
      </c>
      <c r="D4124" s="1">
        <v>65.44</v>
      </c>
      <c r="E4124" s="1">
        <f t="shared" si="258"/>
        <v>499</v>
      </c>
      <c r="F4124" s="1">
        <f t="shared" si="259"/>
        <v>6</v>
      </c>
      <c r="G4124" s="1">
        <f t="shared" si="261"/>
        <v>19</v>
      </c>
      <c r="H4124" s="1">
        <f t="shared" si="260"/>
        <v>21</v>
      </c>
      <c r="I4124" t="s">
        <v>125</v>
      </c>
    </row>
    <row r="4125" spans="2:9">
      <c r="B4125" s="1">
        <v>6</v>
      </c>
      <c r="C4125" s="1">
        <v>159.99</v>
      </c>
      <c r="D4125" s="1">
        <v>52.38</v>
      </c>
      <c r="E4125" s="1">
        <f t="shared" si="258"/>
        <v>500</v>
      </c>
      <c r="F4125" s="1">
        <f t="shared" si="259"/>
        <v>6</v>
      </c>
      <c r="G4125" s="1">
        <f t="shared" si="261"/>
        <v>20</v>
      </c>
      <c r="H4125" s="1">
        <f t="shared" si="260"/>
        <v>21</v>
      </c>
      <c r="I4125" t="s">
        <v>125</v>
      </c>
    </row>
    <row r="4126" spans="2:9">
      <c r="B4126" s="1">
        <v>6</v>
      </c>
      <c r="C4126" s="1">
        <v>135.94</v>
      </c>
      <c r="D4126" s="1">
        <v>29.41</v>
      </c>
      <c r="E4126" s="1">
        <f t="shared" si="258"/>
        <v>501</v>
      </c>
      <c r="F4126" s="1">
        <f t="shared" si="259"/>
        <v>6</v>
      </c>
      <c r="G4126" s="1">
        <f t="shared" si="261"/>
        <v>21</v>
      </c>
      <c r="H4126" s="1">
        <f t="shared" si="260"/>
        <v>21</v>
      </c>
      <c r="I4126" t="s">
        <v>125</v>
      </c>
    </row>
    <row r="4127" spans="2:9">
      <c r="B4127" s="1">
        <v>6</v>
      </c>
      <c r="C4127" s="1">
        <v>16.010000000000002</v>
      </c>
      <c r="D4127" s="1">
        <v>0</v>
      </c>
      <c r="E4127" s="1">
        <f t="shared" si="258"/>
        <v>502</v>
      </c>
      <c r="F4127" s="1">
        <f t="shared" si="259"/>
        <v>6</v>
      </c>
      <c r="G4127" s="1">
        <f t="shared" si="261"/>
        <v>22</v>
      </c>
      <c r="H4127" s="1">
        <f t="shared" si="260"/>
        <v>21</v>
      </c>
      <c r="I4127" t="s">
        <v>125</v>
      </c>
    </row>
    <row r="4128" spans="2:9">
      <c r="B4128" s="1">
        <v>6</v>
      </c>
      <c r="C4128" s="1">
        <v>14.54</v>
      </c>
      <c r="D4128" s="1">
        <v>16.2</v>
      </c>
      <c r="E4128" s="1">
        <f t="shared" si="258"/>
        <v>503</v>
      </c>
      <c r="F4128" s="1">
        <f t="shared" si="259"/>
        <v>6</v>
      </c>
      <c r="G4128" s="1">
        <f t="shared" si="261"/>
        <v>23</v>
      </c>
      <c r="H4128" s="1">
        <f t="shared" si="260"/>
        <v>21</v>
      </c>
      <c r="I4128" t="s">
        <v>125</v>
      </c>
    </row>
    <row r="4129" spans="2:9">
      <c r="B4129" s="1">
        <v>6</v>
      </c>
      <c r="C4129" s="1">
        <v>15.34</v>
      </c>
      <c r="D4129" s="1">
        <v>21.92</v>
      </c>
      <c r="E4129" s="1">
        <f t="shared" si="258"/>
        <v>504</v>
      </c>
      <c r="F4129" s="1">
        <f t="shared" si="259"/>
        <v>6</v>
      </c>
      <c r="G4129" s="1">
        <f t="shared" si="261"/>
        <v>24</v>
      </c>
      <c r="H4129" s="1">
        <f t="shared" si="260"/>
        <v>21</v>
      </c>
      <c r="I4129" t="s">
        <v>125</v>
      </c>
    </row>
    <row r="4130" spans="2:9">
      <c r="B4130" s="1">
        <v>6</v>
      </c>
      <c r="C4130" s="1">
        <v>11.95</v>
      </c>
      <c r="D4130" s="1">
        <v>22</v>
      </c>
      <c r="E4130" s="1">
        <f t="shared" si="258"/>
        <v>505</v>
      </c>
      <c r="F4130" s="1">
        <f t="shared" si="259"/>
        <v>6</v>
      </c>
      <c r="G4130" s="1">
        <f t="shared" si="261"/>
        <v>1</v>
      </c>
      <c r="H4130" s="1">
        <f t="shared" si="260"/>
        <v>22</v>
      </c>
      <c r="I4130" t="s">
        <v>125</v>
      </c>
    </row>
    <row r="4131" spans="2:9">
      <c r="B4131" s="1">
        <v>6</v>
      </c>
      <c r="C4131" s="1">
        <v>11.98</v>
      </c>
      <c r="D4131" s="1">
        <v>22.61</v>
      </c>
      <c r="E4131" s="1">
        <f t="shared" si="258"/>
        <v>506</v>
      </c>
      <c r="F4131" s="1">
        <f t="shared" si="259"/>
        <v>6</v>
      </c>
      <c r="G4131" s="1">
        <f t="shared" si="261"/>
        <v>2</v>
      </c>
      <c r="H4131" s="1">
        <f t="shared" si="260"/>
        <v>22</v>
      </c>
      <c r="I4131" t="s">
        <v>125</v>
      </c>
    </row>
    <row r="4132" spans="2:9">
      <c r="B4132" s="1">
        <v>6</v>
      </c>
      <c r="C4132" s="1">
        <v>12.16</v>
      </c>
      <c r="D4132" s="1">
        <v>22.89</v>
      </c>
      <c r="E4132" s="1">
        <f t="shared" si="258"/>
        <v>507</v>
      </c>
      <c r="F4132" s="1">
        <f t="shared" si="259"/>
        <v>6</v>
      </c>
      <c r="G4132" s="1">
        <f t="shared" si="261"/>
        <v>3</v>
      </c>
      <c r="H4132" s="1">
        <f t="shared" si="260"/>
        <v>22</v>
      </c>
      <c r="I4132" t="s">
        <v>125</v>
      </c>
    </row>
    <row r="4133" spans="2:9">
      <c r="B4133" s="1">
        <v>6</v>
      </c>
      <c r="C4133" s="1">
        <v>12.89</v>
      </c>
      <c r="D4133" s="1">
        <v>22.14</v>
      </c>
      <c r="E4133" s="1">
        <f t="shared" si="258"/>
        <v>508</v>
      </c>
      <c r="F4133" s="1">
        <f t="shared" si="259"/>
        <v>6</v>
      </c>
      <c r="G4133" s="1">
        <f t="shared" si="261"/>
        <v>4</v>
      </c>
      <c r="H4133" s="1">
        <f t="shared" si="260"/>
        <v>22</v>
      </c>
      <c r="I4133" t="s">
        <v>125</v>
      </c>
    </row>
    <row r="4134" spans="2:9">
      <c r="B4134" s="1">
        <v>6</v>
      </c>
      <c r="C4134" s="1">
        <v>12.8</v>
      </c>
      <c r="D4134" s="1">
        <v>23.43</v>
      </c>
      <c r="E4134" s="1">
        <f t="shared" si="258"/>
        <v>509</v>
      </c>
      <c r="F4134" s="1">
        <f t="shared" si="259"/>
        <v>6</v>
      </c>
      <c r="G4134" s="1">
        <f t="shared" si="261"/>
        <v>5</v>
      </c>
      <c r="H4134" s="1">
        <f t="shared" si="260"/>
        <v>22</v>
      </c>
      <c r="I4134" t="s">
        <v>125</v>
      </c>
    </row>
    <row r="4135" spans="2:9">
      <c r="B4135" s="1">
        <v>6</v>
      </c>
      <c r="C4135" s="1">
        <v>11.8</v>
      </c>
      <c r="D4135" s="1">
        <v>22.65</v>
      </c>
      <c r="E4135" s="1">
        <f t="shared" si="258"/>
        <v>510</v>
      </c>
      <c r="F4135" s="1">
        <f t="shared" si="259"/>
        <v>6</v>
      </c>
      <c r="G4135" s="1">
        <f t="shared" si="261"/>
        <v>6</v>
      </c>
      <c r="H4135" s="1">
        <f t="shared" si="260"/>
        <v>22</v>
      </c>
      <c r="I4135" t="s">
        <v>125</v>
      </c>
    </row>
    <row r="4136" spans="2:9">
      <c r="B4136" s="1">
        <v>6</v>
      </c>
      <c r="C4136" s="1">
        <v>11.81</v>
      </c>
      <c r="D4136" s="1">
        <v>21.75</v>
      </c>
      <c r="E4136" s="1">
        <f t="shared" si="258"/>
        <v>511</v>
      </c>
      <c r="F4136" s="1">
        <f t="shared" si="259"/>
        <v>6</v>
      </c>
      <c r="G4136" s="1">
        <f t="shared" si="261"/>
        <v>7</v>
      </c>
      <c r="H4136" s="1">
        <f t="shared" si="260"/>
        <v>22</v>
      </c>
      <c r="I4136" t="s">
        <v>125</v>
      </c>
    </row>
    <row r="4137" spans="2:9">
      <c r="B4137" s="1">
        <v>6</v>
      </c>
      <c r="C4137" s="1">
        <v>18.97</v>
      </c>
      <c r="D4137" s="1">
        <v>25.67</v>
      </c>
      <c r="E4137" s="1">
        <f t="shared" si="258"/>
        <v>512</v>
      </c>
      <c r="F4137" s="1">
        <f t="shared" si="259"/>
        <v>6</v>
      </c>
      <c r="G4137" s="1">
        <f t="shared" si="261"/>
        <v>8</v>
      </c>
      <c r="H4137" s="1">
        <f t="shared" si="260"/>
        <v>22</v>
      </c>
      <c r="I4137" t="s">
        <v>125</v>
      </c>
    </row>
    <row r="4138" spans="2:9">
      <c r="B4138" s="1">
        <v>6</v>
      </c>
      <c r="C4138" s="1">
        <v>210.52</v>
      </c>
      <c r="D4138" s="1">
        <v>199.51</v>
      </c>
      <c r="E4138" s="1">
        <f t="shared" si="258"/>
        <v>513</v>
      </c>
      <c r="F4138" s="1">
        <f t="shared" si="259"/>
        <v>6</v>
      </c>
      <c r="G4138" s="1">
        <f t="shared" si="261"/>
        <v>9</v>
      </c>
      <c r="H4138" s="1">
        <f t="shared" si="260"/>
        <v>22</v>
      </c>
      <c r="I4138" t="s">
        <v>125</v>
      </c>
    </row>
    <row r="4139" spans="2:9">
      <c r="B4139" s="1">
        <v>6</v>
      </c>
      <c r="C4139" s="1">
        <v>213.69</v>
      </c>
      <c r="D4139" s="1">
        <v>109.12</v>
      </c>
      <c r="E4139" s="1">
        <f t="shared" si="258"/>
        <v>514</v>
      </c>
      <c r="F4139" s="1">
        <f t="shared" si="259"/>
        <v>6</v>
      </c>
      <c r="G4139" s="1">
        <f t="shared" si="261"/>
        <v>10</v>
      </c>
      <c r="H4139" s="1">
        <f t="shared" si="260"/>
        <v>22</v>
      </c>
      <c r="I4139" t="s">
        <v>125</v>
      </c>
    </row>
    <row r="4140" spans="2:9">
      <c r="B4140" s="1">
        <v>6</v>
      </c>
      <c r="C4140" s="1">
        <v>245.99</v>
      </c>
      <c r="D4140" s="1">
        <v>134.81</v>
      </c>
      <c r="E4140" s="1">
        <f t="shared" si="258"/>
        <v>515</v>
      </c>
      <c r="F4140" s="1">
        <f t="shared" si="259"/>
        <v>6</v>
      </c>
      <c r="G4140" s="1">
        <f t="shared" si="261"/>
        <v>11</v>
      </c>
      <c r="H4140" s="1">
        <f t="shared" si="260"/>
        <v>22</v>
      </c>
      <c r="I4140" t="s">
        <v>125</v>
      </c>
    </row>
    <row r="4141" spans="2:9">
      <c r="B4141" s="1">
        <v>6</v>
      </c>
      <c r="C4141" s="1">
        <v>244.01</v>
      </c>
      <c r="D4141" s="1">
        <v>197.1</v>
      </c>
      <c r="E4141" s="1">
        <f t="shared" si="258"/>
        <v>516</v>
      </c>
      <c r="F4141" s="1">
        <f t="shared" si="259"/>
        <v>6</v>
      </c>
      <c r="G4141" s="1">
        <f t="shared" si="261"/>
        <v>12</v>
      </c>
      <c r="H4141" s="1">
        <f t="shared" si="260"/>
        <v>22</v>
      </c>
      <c r="I4141" t="s">
        <v>125</v>
      </c>
    </row>
    <row r="4142" spans="2:9">
      <c r="B4142" s="1">
        <v>6</v>
      </c>
      <c r="C4142" s="1">
        <v>25.92</v>
      </c>
      <c r="D4142" s="1">
        <v>5.8</v>
      </c>
      <c r="E4142" s="1">
        <f t="shared" si="258"/>
        <v>517</v>
      </c>
      <c r="F4142" s="1">
        <f t="shared" si="259"/>
        <v>6</v>
      </c>
      <c r="G4142" s="1">
        <f t="shared" si="261"/>
        <v>13</v>
      </c>
      <c r="H4142" s="1">
        <f t="shared" si="260"/>
        <v>22</v>
      </c>
      <c r="I4142" t="s">
        <v>125</v>
      </c>
    </row>
    <row r="4143" spans="2:9">
      <c r="B4143" s="1">
        <v>6</v>
      </c>
      <c r="C4143" s="1">
        <v>219.5</v>
      </c>
      <c r="D4143" s="1">
        <v>105.74</v>
      </c>
      <c r="E4143" s="1">
        <f t="shared" si="258"/>
        <v>518</v>
      </c>
      <c r="F4143" s="1">
        <f t="shared" si="259"/>
        <v>6</v>
      </c>
      <c r="G4143" s="1">
        <f t="shared" si="261"/>
        <v>14</v>
      </c>
      <c r="H4143" s="1">
        <f t="shared" si="260"/>
        <v>22</v>
      </c>
      <c r="I4143" t="s">
        <v>125</v>
      </c>
    </row>
    <row r="4144" spans="2:9">
      <c r="B4144" s="1">
        <v>6</v>
      </c>
      <c r="C4144" s="1">
        <v>197.53</v>
      </c>
      <c r="D4144" s="1">
        <v>82.15</v>
      </c>
      <c r="E4144" s="1">
        <f t="shared" si="258"/>
        <v>519</v>
      </c>
      <c r="F4144" s="1">
        <f t="shared" si="259"/>
        <v>6</v>
      </c>
      <c r="G4144" s="1">
        <f t="shared" si="261"/>
        <v>15</v>
      </c>
      <c r="H4144" s="1">
        <f t="shared" si="260"/>
        <v>22</v>
      </c>
      <c r="I4144" t="s">
        <v>125</v>
      </c>
    </row>
    <row r="4145" spans="2:9">
      <c r="B4145" s="1">
        <v>6</v>
      </c>
      <c r="C4145" s="1">
        <v>177.73</v>
      </c>
      <c r="D4145" s="1">
        <v>74.09</v>
      </c>
      <c r="E4145" s="1">
        <f t="shared" si="258"/>
        <v>520</v>
      </c>
      <c r="F4145" s="1">
        <f t="shared" si="259"/>
        <v>6</v>
      </c>
      <c r="G4145" s="1">
        <f t="shared" si="261"/>
        <v>16</v>
      </c>
      <c r="H4145" s="1">
        <f t="shared" si="260"/>
        <v>22</v>
      </c>
      <c r="I4145" t="s">
        <v>125</v>
      </c>
    </row>
    <row r="4146" spans="2:9">
      <c r="B4146" s="1">
        <v>6</v>
      </c>
      <c r="C4146" s="1">
        <v>195.47</v>
      </c>
      <c r="D4146" s="1">
        <v>89.93</v>
      </c>
      <c r="E4146" s="1">
        <f t="shared" si="258"/>
        <v>521</v>
      </c>
      <c r="F4146" s="1">
        <f t="shared" si="259"/>
        <v>6</v>
      </c>
      <c r="G4146" s="1">
        <f t="shared" si="261"/>
        <v>17</v>
      </c>
      <c r="H4146" s="1">
        <f t="shared" si="260"/>
        <v>22</v>
      </c>
      <c r="I4146" t="s">
        <v>125</v>
      </c>
    </row>
    <row r="4147" spans="2:9">
      <c r="B4147" s="1">
        <v>6</v>
      </c>
      <c r="C4147" s="1">
        <v>159.01</v>
      </c>
      <c r="D4147" s="1">
        <v>54.39</v>
      </c>
      <c r="E4147" s="1">
        <f t="shared" si="258"/>
        <v>522</v>
      </c>
      <c r="F4147" s="1">
        <f t="shared" si="259"/>
        <v>6</v>
      </c>
      <c r="G4147" s="1">
        <f t="shared" si="261"/>
        <v>18</v>
      </c>
      <c r="H4147" s="1">
        <f t="shared" si="260"/>
        <v>22</v>
      </c>
      <c r="I4147" t="s">
        <v>125</v>
      </c>
    </row>
    <row r="4148" spans="2:9">
      <c r="B4148" s="1">
        <v>6</v>
      </c>
      <c r="C4148" s="1">
        <v>181.01</v>
      </c>
      <c r="D4148" s="1">
        <v>115.42</v>
      </c>
      <c r="E4148" s="1">
        <f t="shared" si="258"/>
        <v>523</v>
      </c>
      <c r="F4148" s="1">
        <f t="shared" si="259"/>
        <v>6</v>
      </c>
      <c r="G4148" s="1">
        <f t="shared" si="261"/>
        <v>19</v>
      </c>
      <c r="H4148" s="1">
        <f t="shared" si="260"/>
        <v>22</v>
      </c>
      <c r="I4148" t="s">
        <v>125</v>
      </c>
    </row>
    <row r="4149" spans="2:9">
      <c r="B4149" s="1">
        <v>6</v>
      </c>
      <c r="C4149" s="1">
        <v>200.38</v>
      </c>
      <c r="D4149" s="1">
        <v>106.5</v>
      </c>
      <c r="E4149" s="1">
        <f t="shared" si="258"/>
        <v>524</v>
      </c>
      <c r="F4149" s="1">
        <f t="shared" si="259"/>
        <v>6</v>
      </c>
      <c r="G4149" s="1">
        <f t="shared" si="261"/>
        <v>20</v>
      </c>
      <c r="H4149" s="1">
        <f t="shared" si="260"/>
        <v>22</v>
      </c>
      <c r="I4149" t="s">
        <v>125</v>
      </c>
    </row>
    <row r="4150" spans="2:9">
      <c r="B4150" s="1">
        <v>6</v>
      </c>
      <c r="C4150" s="1">
        <v>130.57</v>
      </c>
      <c r="D4150" s="1">
        <v>44.13</v>
      </c>
      <c r="E4150" s="1">
        <f t="shared" si="258"/>
        <v>525</v>
      </c>
      <c r="F4150" s="1">
        <f t="shared" si="259"/>
        <v>6</v>
      </c>
      <c r="G4150" s="1">
        <f t="shared" si="261"/>
        <v>21</v>
      </c>
      <c r="H4150" s="1">
        <f t="shared" si="260"/>
        <v>22</v>
      </c>
      <c r="I4150" t="s">
        <v>125</v>
      </c>
    </row>
    <row r="4151" spans="2:9">
      <c r="B4151" s="1">
        <v>6</v>
      </c>
      <c r="C4151" s="1">
        <v>17.13</v>
      </c>
      <c r="D4151" s="1">
        <v>0</v>
      </c>
      <c r="E4151" s="1">
        <f t="shared" si="258"/>
        <v>526</v>
      </c>
      <c r="F4151" s="1">
        <f t="shared" si="259"/>
        <v>6</v>
      </c>
      <c r="G4151" s="1">
        <f t="shared" si="261"/>
        <v>22</v>
      </c>
      <c r="H4151" s="1">
        <f t="shared" si="260"/>
        <v>22</v>
      </c>
      <c r="I4151" t="s">
        <v>125</v>
      </c>
    </row>
    <row r="4152" spans="2:9">
      <c r="B4152" s="1">
        <v>6</v>
      </c>
      <c r="C4152" s="1">
        <v>14.08</v>
      </c>
      <c r="D4152" s="1">
        <v>17.27</v>
      </c>
      <c r="E4152" s="1">
        <f t="shared" si="258"/>
        <v>527</v>
      </c>
      <c r="F4152" s="1">
        <f t="shared" si="259"/>
        <v>6</v>
      </c>
      <c r="G4152" s="1">
        <f t="shared" si="261"/>
        <v>23</v>
      </c>
      <c r="H4152" s="1">
        <f t="shared" si="260"/>
        <v>22</v>
      </c>
      <c r="I4152" t="s">
        <v>125</v>
      </c>
    </row>
    <row r="4153" spans="2:9">
      <c r="B4153" s="1">
        <v>6</v>
      </c>
      <c r="C4153" s="1">
        <v>13.57</v>
      </c>
      <c r="D4153" s="1">
        <v>19.73</v>
      </c>
      <c r="E4153" s="1">
        <f t="shared" si="258"/>
        <v>528</v>
      </c>
      <c r="F4153" s="1">
        <f t="shared" si="259"/>
        <v>6</v>
      </c>
      <c r="G4153" s="1">
        <f t="shared" si="261"/>
        <v>24</v>
      </c>
      <c r="H4153" s="1">
        <f t="shared" si="260"/>
        <v>22</v>
      </c>
      <c r="I4153" t="s">
        <v>125</v>
      </c>
    </row>
    <row r="4154" spans="2:9">
      <c r="B4154" s="1">
        <v>6</v>
      </c>
      <c r="C4154" s="1">
        <v>11.95</v>
      </c>
      <c r="D4154" s="1">
        <v>17.78</v>
      </c>
      <c r="E4154" s="1">
        <f t="shared" si="258"/>
        <v>529</v>
      </c>
      <c r="F4154" s="1">
        <f t="shared" si="259"/>
        <v>6</v>
      </c>
      <c r="G4154" s="1">
        <f t="shared" si="261"/>
        <v>1</v>
      </c>
      <c r="H4154" s="1">
        <f t="shared" si="260"/>
        <v>23</v>
      </c>
      <c r="I4154" t="s">
        <v>125</v>
      </c>
    </row>
    <row r="4155" spans="2:9">
      <c r="B4155" s="1">
        <v>6</v>
      </c>
      <c r="C4155" s="1">
        <v>11.92</v>
      </c>
      <c r="D4155" s="1">
        <v>18.68</v>
      </c>
      <c r="E4155" s="1">
        <f t="shared" si="258"/>
        <v>530</v>
      </c>
      <c r="F4155" s="1">
        <f t="shared" si="259"/>
        <v>6</v>
      </c>
      <c r="G4155" s="1">
        <f t="shared" si="261"/>
        <v>2</v>
      </c>
      <c r="H4155" s="1">
        <f t="shared" si="260"/>
        <v>23</v>
      </c>
      <c r="I4155" t="s">
        <v>125</v>
      </c>
    </row>
    <row r="4156" spans="2:9">
      <c r="B4156" s="1">
        <v>6</v>
      </c>
      <c r="C4156" s="1">
        <v>10.8</v>
      </c>
      <c r="D4156" s="1">
        <v>17.850000000000001</v>
      </c>
      <c r="E4156" s="1">
        <f t="shared" si="258"/>
        <v>531</v>
      </c>
      <c r="F4156" s="1">
        <f t="shared" si="259"/>
        <v>6</v>
      </c>
      <c r="G4156" s="1">
        <f t="shared" si="261"/>
        <v>3</v>
      </c>
      <c r="H4156" s="1">
        <f t="shared" si="260"/>
        <v>23</v>
      </c>
      <c r="I4156" t="s">
        <v>125</v>
      </c>
    </row>
    <row r="4157" spans="2:9">
      <c r="B4157" s="1">
        <v>6</v>
      </c>
      <c r="C4157" s="1">
        <v>10.8</v>
      </c>
      <c r="D4157" s="1">
        <v>16.489999999999998</v>
      </c>
      <c r="E4157" s="1">
        <f t="shared" si="258"/>
        <v>532</v>
      </c>
      <c r="F4157" s="1">
        <f t="shared" si="259"/>
        <v>6</v>
      </c>
      <c r="G4157" s="1">
        <f t="shared" si="261"/>
        <v>4</v>
      </c>
      <c r="H4157" s="1">
        <f t="shared" si="260"/>
        <v>23</v>
      </c>
      <c r="I4157" t="s">
        <v>125</v>
      </c>
    </row>
    <row r="4158" spans="2:9">
      <c r="B4158" s="1">
        <v>6</v>
      </c>
      <c r="C4158" s="1">
        <v>11.34</v>
      </c>
      <c r="D4158" s="1">
        <v>16.2</v>
      </c>
      <c r="E4158" s="1">
        <f t="shared" si="258"/>
        <v>533</v>
      </c>
      <c r="F4158" s="1">
        <f t="shared" si="259"/>
        <v>6</v>
      </c>
      <c r="G4158" s="1">
        <f t="shared" si="261"/>
        <v>5</v>
      </c>
      <c r="H4158" s="1">
        <f t="shared" si="260"/>
        <v>23</v>
      </c>
      <c r="I4158" t="s">
        <v>125</v>
      </c>
    </row>
    <row r="4159" spans="2:9">
      <c r="B4159" s="1">
        <v>6</v>
      </c>
      <c r="C4159" s="1">
        <v>10.58</v>
      </c>
      <c r="D4159" s="1">
        <v>17.89</v>
      </c>
      <c r="E4159" s="1">
        <f t="shared" si="258"/>
        <v>534</v>
      </c>
      <c r="F4159" s="1">
        <f t="shared" si="259"/>
        <v>6</v>
      </c>
      <c r="G4159" s="1">
        <f t="shared" si="261"/>
        <v>6</v>
      </c>
      <c r="H4159" s="1">
        <f t="shared" si="260"/>
        <v>23</v>
      </c>
      <c r="I4159" t="s">
        <v>125</v>
      </c>
    </row>
    <row r="4160" spans="2:9">
      <c r="B4160" s="1">
        <v>6</v>
      </c>
      <c r="C4160" s="1">
        <v>11.45</v>
      </c>
      <c r="D4160" s="1">
        <v>17.89</v>
      </c>
      <c r="E4160" s="1">
        <f t="shared" si="258"/>
        <v>535</v>
      </c>
      <c r="F4160" s="1">
        <f t="shared" si="259"/>
        <v>6</v>
      </c>
      <c r="G4160" s="1">
        <f t="shared" si="261"/>
        <v>7</v>
      </c>
      <c r="H4160" s="1">
        <f t="shared" si="260"/>
        <v>23</v>
      </c>
      <c r="I4160" t="s">
        <v>125</v>
      </c>
    </row>
    <row r="4161" spans="2:9">
      <c r="B4161" s="1">
        <v>4</v>
      </c>
      <c r="C4161" s="1">
        <v>12.67</v>
      </c>
      <c r="D4161" s="1">
        <v>16.239999999999998</v>
      </c>
      <c r="E4161" s="1">
        <f t="shared" si="258"/>
        <v>536</v>
      </c>
      <c r="F4161" s="1">
        <f t="shared" si="259"/>
        <v>6</v>
      </c>
      <c r="G4161" s="1">
        <f t="shared" si="261"/>
        <v>8</v>
      </c>
      <c r="H4161" s="1">
        <f t="shared" si="260"/>
        <v>23</v>
      </c>
      <c r="I4161" t="s">
        <v>125</v>
      </c>
    </row>
    <row r="4162" spans="2:9">
      <c r="B4162" s="1">
        <v>3</v>
      </c>
      <c r="C4162" s="1">
        <v>154.47999999999999</v>
      </c>
      <c r="D4162" s="1">
        <v>124.78</v>
      </c>
      <c r="E4162" s="1">
        <f t="shared" si="258"/>
        <v>537</v>
      </c>
      <c r="F4162" s="1">
        <f t="shared" si="259"/>
        <v>6</v>
      </c>
      <c r="G4162" s="1">
        <f t="shared" si="261"/>
        <v>9</v>
      </c>
      <c r="H4162" s="1">
        <f t="shared" si="260"/>
        <v>23</v>
      </c>
      <c r="I4162" t="s">
        <v>125</v>
      </c>
    </row>
    <row r="4163" spans="2:9">
      <c r="B4163" s="1">
        <v>3</v>
      </c>
      <c r="C4163" s="1">
        <v>113.32</v>
      </c>
      <c r="D4163" s="1">
        <v>2.2400000000000002</v>
      </c>
      <c r="E4163" s="1">
        <f t="shared" si="258"/>
        <v>538</v>
      </c>
      <c r="F4163" s="1">
        <f t="shared" si="259"/>
        <v>6</v>
      </c>
      <c r="G4163" s="1">
        <f t="shared" si="261"/>
        <v>10</v>
      </c>
      <c r="H4163" s="1">
        <f t="shared" si="260"/>
        <v>23</v>
      </c>
      <c r="I4163" t="s">
        <v>125</v>
      </c>
    </row>
    <row r="4164" spans="2:9">
      <c r="B4164" s="1">
        <v>3</v>
      </c>
      <c r="C4164" s="1">
        <v>137.59</v>
      </c>
      <c r="D4164" s="1">
        <v>23.95</v>
      </c>
      <c r="E4164" s="1">
        <f t="shared" ref="E4164:E4227" si="262">E4163+1</f>
        <v>539</v>
      </c>
      <c r="F4164" s="1">
        <f t="shared" si="259"/>
        <v>6</v>
      </c>
      <c r="G4164" s="1">
        <f t="shared" si="261"/>
        <v>11</v>
      </c>
      <c r="H4164" s="1">
        <f t="shared" si="260"/>
        <v>23</v>
      </c>
      <c r="I4164" t="s">
        <v>125</v>
      </c>
    </row>
    <row r="4165" spans="2:9">
      <c r="B4165" s="1">
        <v>3</v>
      </c>
      <c r="C4165" s="1">
        <v>141.97999999999999</v>
      </c>
      <c r="D4165" s="1">
        <v>84.14</v>
      </c>
      <c r="E4165" s="1">
        <f t="shared" si="262"/>
        <v>540</v>
      </c>
      <c r="F4165" s="1">
        <f t="shared" si="259"/>
        <v>6</v>
      </c>
      <c r="G4165" s="1">
        <f t="shared" si="261"/>
        <v>12</v>
      </c>
      <c r="H4165" s="1">
        <f t="shared" si="260"/>
        <v>23</v>
      </c>
      <c r="I4165" t="s">
        <v>125</v>
      </c>
    </row>
    <row r="4166" spans="2:9">
      <c r="B4166" s="1">
        <v>3</v>
      </c>
      <c r="C4166" s="1">
        <v>21.06</v>
      </c>
      <c r="D4166" s="1">
        <v>3.35</v>
      </c>
      <c r="E4166" s="1">
        <f t="shared" si="262"/>
        <v>541</v>
      </c>
      <c r="F4166" s="1">
        <f t="shared" si="259"/>
        <v>6</v>
      </c>
      <c r="G4166" s="1">
        <f t="shared" si="261"/>
        <v>13</v>
      </c>
      <c r="H4166" s="1">
        <f t="shared" si="260"/>
        <v>23</v>
      </c>
      <c r="I4166" t="s">
        <v>125</v>
      </c>
    </row>
    <row r="4167" spans="2:9">
      <c r="B4167" s="1">
        <v>4</v>
      </c>
      <c r="C4167" s="1">
        <v>141.69</v>
      </c>
      <c r="D4167" s="1">
        <v>24.95</v>
      </c>
      <c r="E4167" s="1">
        <f t="shared" si="262"/>
        <v>542</v>
      </c>
      <c r="F4167" s="1">
        <f t="shared" si="259"/>
        <v>6</v>
      </c>
      <c r="G4167" s="1">
        <f t="shared" si="261"/>
        <v>14</v>
      </c>
      <c r="H4167" s="1">
        <f t="shared" si="260"/>
        <v>23</v>
      </c>
      <c r="I4167" t="s">
        <v>125</v>
      </c>
    </row>
    <row r="4168" spans="2:9">
      <c r="B4168" s="1">
        <v>4</v>
      </c>
      <c r="C4168" s="1">
        <v>159.11000000000001</v>
      </c>
      <c r="D4168" s="1">
        <v>40.25</v>
      </c>
      <c r="E4168" s="1">
        <f t="shared" si="262"/>
        <v>543</v>
      </c>
      <c r="F4168" s="1">
        <f t="shared" si="259"/>
        <v>6</v>
      </c>
      <c r="G4168" s="1">
        <f t="shared" si="261"/>
        <v>15</v>
      </c>
      <c r="H4168" s="1">
        <f t="shared" si="260"/>
        <v>23</v>
      </c>
      <c r="I4168" t="s">
        <v>125</v>
      </c>
    </row>
    <row r="4169" spans="2:9">
      <c r="B4169" s="1">
        <v>4</v>
      </c>
      <c r="C4169" s="1">
        <v>123.55</v>
      </c>
      <c r="D4169" s="1">
        <v>11.88</v>
      </c>
      <c r="E4169" s="1">
        <f t="shared" si="262"/>
        <v>544</v>
      </c>
      <c r="F4169" s="1">
        <f t="shared" si="259"/>
        <v>6</v>
      </c>
      <c r="G4169" s="1">
        <f t="shared" si="261"/>
        <v>16</v>
      </c>
      <c r="H4169" s="1">
        <f t="shared" si="260"/>
        <v>23</v>
      </c>
      <c r="I4169" t="s">
        <v>125</v>
      </c>
    </row>
    <row r="4170" spans="2:9">
      <c r="B4170" s="1">
        <v>4</v>
      </c>
      <c r="C4170" s="1">
        <v>137.69999999999999</v>
      </c>
      <c r="D4170" s="1">
        <v>25.52</v>
      </c>
      <c r="E4170" s="1">
        <f t="shared" si="262"/>
        <v>545</v>
      </c>
      <c r="F4170" s="1">
        <f t="shared" si="259"/>
        <v>6</v>
      </c>
      <c r="G4170" s="1">
        <f t="shared" si="261"/>
        <v>17</v>
      </c>
      <c r="H4170" s="1">
        <f t="shared" si="260"/>
        <v>23</v>
      </c>
      <c r="I4170" t="s">
        <v>125</v>
      </c>
    </row>
    <row r="4171" spans="2:9">
      <c r="B4171" s="1">
        <v>3</v>
      </c>
      <c r="C4171" s="1">
        <v>16.38</v>
      </c>
      <c r="D4171" s="1">
        <v>0</v>
      </c>
      <c r="E4171" s="1">
        <f t="shared" si="262"/>
        <v>546</v>
      </c>
      <c r="F4171" s="1">
        <f t="shared" ref="F4171:F4234" si="263">F4170</f>
        <v>6</v>
      </c>
      <c r="G4171" s="1">
        <f t="shared" si="261"/>
        <v>18</v>
      </c>
      <c r="H4171" s="1">
        <f t="shared" si="260"/>
        <v>23</v>
      </c>
      <c r="I4171" t="s">
        <v>125</v>
      </c>
    </row>
    <row r="4172" spans="2:9">
      <c r="B4172" s="1">
        <v>3</v>
      </c>
      <c r="C4172" s="1">
        <v>13.43</v>
      </c>
      <c r="D4172" s="1">
        <v>0</v>
      </c>
      <c r="E4172" s="1">
        <f t="shared" si="262"/>
        <v>547</v>
      </c>
      <c r="F4172" s="1">
        <f t="shared" si="263"/>
        <v>6</v>
      </c>
      <c r="G4172" s="1">
        <f t="shared" si="261"/>
        <v>19</v>
      </c>
      <c r="H4172" s="1">
        <f t="shared" si="260"/>
        <v>23</v>
      </c>
      <c r="I4172" t="s">
        <v>125</v>
      </c>
    </row>
    <row r="4173" spans="2:9">
      <c r="B4173" s="1">
        <v>3</v>
      </c>
      <c r="C4173" s="1">
        <v>12.71</v>
      </c>
      <c r="D4173" s="1">
        <v>0</v>
      </c>
      <c r="E4173" s="1">
        <f t="shared" si="262"/>
        <v>548</v>
      </c>
      <c r="F4173" s="1">
        <f t="shared" si="263"/>
        <v>6</v>
      </c>
      <c r="G4173" s="1">
        <f t="shared" si="261"/>
        <v>20</v>
      </c>
      <c r="H4173" s="1">
        <f t="shared" si="260"/>
        <v>23</v>
      </c>
      <c r="I4173" t="s">
        <v>125</v>
      </c>
    </row>
    <row r="4174" spans="2:9">
      <c r="B4174" s="1">
        <v>3</v>
      </c>
      <c r="C4174" s="1">
        <v>11.41</v>
      </c>
      <c r="D4174" s="1">
        <v>0</v>
      </c>
      <c r="E4174" s="1">
        <f t="shared" si="262"/>
        <v>549</v>
      </c>
      <c r="F4174" s="1">
        <f t="shared" si="263"/>
        <v>6</v>
      </c>
      <c r="G4174" s="1">
        <f t="shared" si="261"/>
        <v>21</v>
      </c>
      <c r="H4174" s="1">
        <f t="shared" si="260"/>
        <v>23</v>
      </c>
      <c r="I4174" t="s">
        <v>125</v>
      </c>
    </row>
    <row r="4175" spans="2:9">
      <c r="B4175" s="1">
        <v>4</v>
      </c>
      <c r="C4175" s="1">
        <v>11.37</v>
      </c>
      <c r="D4175" s="1">
        <v>0</v>
      </c>
      <c r="E4175" s="1">
        <f t="shared" si="262"/>
        <v>550</v>
      </c>
      <c r="F4175" s="1">
        <f t="shared" si="263"/>
        <v>6</v>
      </c>
      <c r="G4175" s="1">
        <f t="shared" si="261"/>
        <v>22</v>
      </c>
      <c r="H4175" s="1">
        <f t="shared" si="260"/>
        <v>23</v>
      </c>
      <c r="I4175" t="s">
        <v>125</v>
      </c>
    </row>
    <row r="4176" spans="2:9">
      <c r="B4176" s="1">
        <v>4</v>
      </c>
      <c r="C4176" s="1">
        <v>11.41</v>
      </c>
      <c r="D4176" s="1">
        <v>11.48</v>
      </c>
      <c r="E4176" s="1">
        <f t="shared" si="262"/>
        <v>551</v>
      </c>
      <c r="F4176" s="1">
        <f t="shared" si="263"/>
        <v>6</v>
      </c>
      <c r="G4176" s="1">
        <f t="shared" si="261"/>
        <v>23</v>
      </c>
      <c r="H4176" s="1">
        <f t="shared" si="260"/>
        <v>23</v>
      </c>
      <c r="I4176" t="s">
        <v>125</v>
      </c>
    </row>
    <row r="4177" spans="2:9">
      <c r="B4177" s="1">
        <v>6</v>
      </c>
      <c r="C4177" s="1">
        <v>10.87</v>
      </c>
      <c r="D4177" s="1">
        <v>12.56</v>
      </c>
      <c r="E4177" s="1">
        <f t="shared" si="262"/>
        <v>552</v>
      </c>
      <c r="F4177" s="1">
        <f t="shared" si="263"/>
        <v>6</v>
      </c>
      <c r="G4177" s="1">
        <f t="shared" si="261"/>
        <v>24</v>
      </c>
      <c r="H4177" s="1">
        <f t="shared" si="260"/>
        <v>23</v>
      </c>
      <c r="I4177" t="s">
        <v>125</v>
      </c>
    </row>
    <row r="4178" spans="2:9">
      <c r="B4178" s="1">
        <v>6</v>
      </c>
      <c r="C4178" s="1">
        <v>10.27</v>
      </c>
      <c r="D4178" s="1">
        <v>12.93</v>
      </c>
      <c r="E4178" s="1">
        <f t="shared" si="262"/>
        <v>553</v>
      </c>
      <c r="F4178" s="1">
        <f t="shared" si="263"/>
        <v>6</v>
      </c>
      <c r="G4178" s="1">
        <f t="shared" si="261"/>
        <v>1</v>
      </c>
      <c r="H4178" s="1">
        <f t="shared" si="260"/>
        <v>24</v>
      </c>
      <c r="I4178" t="s">
        <v>125</v>
      </c>
    </row>
    <row r="4179" spans="2:9">
      <c r="B4179" s="1">
        <v>6</v>
      </c>
      <c r="C4179" s="1">
        <v>10.33</v>
      </c>
      <c r="D4179" s="1">
        <v>13.54</v>
      </c>
      <c r="E4179" s="1">
        <f t="shared" si="262"/>
        <v>554</v>
      </c>
      <c r="F4179" s="1">
        <f t="shared" si="263"/>
        <v>6</v>
      </c>
      <c r="G4179" s="1">
        <f t="shared" si="261"/>
        <v>2</v>
      </c>
      <c r="H4179" s="1">
        <f t="shared" si="260"/>
        <v>24</v>
      </c>
      <c r="I4179" t="s">
        <v>125</v>
      </c>
    </row>
    <row r="4180" spans="2:9">
      <c r="B4180" s="1">
        <v>6</v>
      </c>
      <c r="C4180" s="1">
        <v>10.41</v>
      </c>
      <c r="D4180" s="1">
        <v>13.79</v>
      </c>
      <c r="E4180" s="1">
        <f t="shared" si="262"/>
        <v>555</v>
      </c>
      <c r="F4180" s="1">
        <f t="shared" si="263"/>
        <v>6</v>
      </c>
      <c r="G4180" s="1">
        <f t="shared" si="261"/>
        <v>3</v>
      </c>
      <c r="H4180" s="1">
        <f t="shared" si="260"/>
        <v>24</v>
      </c>
      <c r="I4180" t="s">
        <v>125</v>
      </c>
    </row>
    <row r="4181" spans="2:9">
      <c r="B4181" s="1">
        <v>6</v>
      </c>
      <c r="C4181" s="1">
        <v>12.32</v>
      </c>
      <c r="D4181" s="1">
        <v>14.83</v>
      </c>
      <c r="E4181" s="1">
        <f t="shared" si="262"/>
        <v>556</v>
      </c>
      <c r="F4181" s="1">
        <f t="shared" si="263"/>
        <v>6</v>
      </c>
      <c r="G4181" s="1">
        <f t="shared" si="261"/>
        <v>4</v>
      </c>
      <c r="H4181" s="1">
        <f t="shared" si="260"/>
        <v>24</v>
      </c>
      <c r="I4181" t="s">
        <v>125</v>
      </c>
    </row>
    <row r="4182" spans="2:9">
      <c r="B4182" s="1">
        <v>6</v>
      </c>
      <c r="C4182" s="1">
        <v>10.4</v>
      </c>
      <c r="D4182" s="1">
        <v>13.71</v>
      </c>
      <c r="E4182" s="1">
        <f t="shared" si="262"/>
        <v>557</v>
      </c>
      <c r="F4182" s="1">
        <f t="shared" si="263"/>
        <v>6</v>
      </c>
      <c r="G4182" s="1">
        <f t="shared" si="261"/>
        <v>5</v>
      </c>
      <c r="H4182" s="1">
        <f t="shared" si="260"/>
        <v>24</v>
      </c>
      <c r="I4182" t="s">
        <v>125</v>
      </c>
    </row>
    <row r="4183" spans="2:9">
      <c r="B4183" s="1">
        <v>6</v>
      </c>
      <c r="C4183" s="1">
        <v>10.3</v>
      </c>
      <c r="D4183" s="1">
        <v>14.39</v>
      </c>
      <c r="E4183" s="1">
        <f t="shared" si="262"/>
        <v>558</v>
      </c>
      <c r="F4183" s="1">
        <f t="shared" si="263"/>
        <v>6</v>
      </c>
      <c r="G4183" s="1">
        <f t="shared" si="261"/>
        <v>6</v>
      </c>
      <c r="H4183" s="1">
        <f t="shared" si="260"/>
        <v>24</v>
      </c>
      <c r="I4183" t="s">
        <v>125</v>
      </c>
    </row>
    <row r="4184" spans="2:9">
      <c r="B4184" s="1">
        <v>6</v>
      </c>
      <c r="C4184" s="1">
        <v>10.16</v>
      </c>
      <c r="D4184" s="1">
        <v>14.54</v>
      </c>
      <c r="E4184" s="1">
        <f t="shared" si="262"/>
        <v>559</v>
      </c>
      <c r="F4184" s="1">
        <f t="shared" si="263"/>
        <v>6</v>
      </c>
      <c r="G4184" s="1">
        <f t="shared" si="261"/>
        <v>7</v>
      </c>
      <c r="H4184" s="1">
        <f t="shared" si="260"/>
        <v>24</v>
      </c>
      <c r="I4184" t="s">
        <v>125</v>
      </c>
    </row>
    <row r="4185" spans="2:9">
      <c r="B4185" s="1">
        <v>4</v>
      </c>
      <c r="C4185" s="1">
        <v>10.45</v>
      </c>
      <c r="D4185" s="1">
        <v>14.22</v>
      </c>
      <c r="E4185" s="1">
        <f t="shared" si="262"/>
        <v>560</v>
      </c>
      <c r="F4185" s="1">
        <f t="shared" si="263"/>
        <v>6</v>
      </c>
      <c r="G4185" s="1">
        <f t="shared" si="261"/>
        <v>8</v>
      </c>
      <c r="H4185" s="1">
        <f t="shared" si="260"/>
        <v>24</v>
      </c>
      <c r="I4185" t="s">
        <v>125</v>
      </c>
    </row>
    <row r="4186" spans="2:9">
      <c r="B4186" s="1">
        <v>3</v>
      </c>
      <c r="C4186" s="1">
        <v>90.86</v>
      </c>
      <c r="D4186" s="1">
        <v>67.430000000000007</v>
      </c>
      <c r="E4186" s="1">
        <f t="shared" si="262"/>
        <v>561</v>
      </c>
      <c r="F4186" s="1">
        <f t="shared" si="263"/>
        <v>6</v>
      </c>
      <c r="G4186" s="1">
        <f t="shared" si="261"/>
        <v>9</v>
      </c>
      <c r="H4186" s="1">
        <f t="shared" ref="H4186:H4249" si="264">H4162+1</f>
        <v>24</v>
      </c>
      <c r="I4186" t="s">
        <v>125</v>
      </c>
    </row>
    <row r="4187" spans="2:9">
      <c r="B4187" s="1">
        <v>3</v>
      </c>
      <c r="C4187" s="1">
        <v>93.17</v>
      </c>
      <c r="D4187" s="1">
        <v>0.9</v>
      </c>
      <c r="E4187" s="1">
        <f t="shared" si="262"/>
        <v>562</v>
      </c>
      <c r="F4187" s="1">
        <f t="shared" si="263"/>
        <v>6</v>
      </c>
      <c r="G4187" s="1">
        <f t="shared" ref="G4187:G4250" si="265">G4163</f>
        <v>10</v>
      </c>
      <c r="H4187" s="1">
        <f t="shared" si="264"/>
        <v>24</v>
      </c>
      <c r="I4187" t="s">
        <v>125</v>
      </c>
    </row>
    <row r="4188" spans="2:9">
      <c r="B4188" s="1">
        <v>3</v>
      </c>
      <c r="C4188" s="1">
        <v>89.14</v>
      </c>
      <c r="D4188" s="1">
        <v>0.4</v>
      </c>
      <c r="E4188" s="1">
        <f t="shared" si="262"/>
        <v>563</v>
      </c>
      <c r="F4188" s="1">
        <f t="shared" si="263"/>
        <v>6</v>
      </c>
      <c r="G4188" s="1">
        <f t="shared" si="265"/>
        <v>11</v>
      </c>
      <c r="H4188" s="1">
        <f t="shared" si="264"/>
        <v>24</v>
      </c>
      <c r="I4188" t="s">
        <v>125</v>
      </c>
    </row>
    <row r="4189" spans="2:9">
      <c r="B4189" s="1">
        <v>3</v>
      </c>
      <c r="C4189" s="1">
        <v>57.6</v>
      </c>
      <c r="D4189" s="1">
        <v>10.47</v>
      </c>
      <c r="E4189" s="1">
        <f t="shared" si="262"/>
        <v>564</v>
      </c>
      <c r="F4189" s="1">
        <f t="shared" si="263"/>
        <v>6</v>
      </c>
      <c r="G4189" s="1">
        <f t="shared" si="265"/>
        <v>12</v>
      </c>
      <c r="H4189" s="1">
        <f t="shared" si="264"/>
        <v>24</v>
      </c>
      <c r="I4189" t="s">
        <v>125</v>
      </c>
    </row>
    <row r="4190" spans="2:9">
      <c r="B4190" s="1">
        <v>3</v>
      </c>
      <c r="C4190" s="1">
        <v>16.39</v>
      </c>
      <c r="D4190" s="1">
        <v>0</v>
      </c>
      <c r="E4190" s="1">
        <f t="shared" si="262"/>
        <v>565</v>
      </c>
      <c r="F4190" s="1">
        <f t="shared" si="263"/>
        <v>6</v>
      </c>
      <c r="G4190" s="1">
        <f t="shared" si="265"/>
        <v>13</v>
      </c>
      <c r="H4190" s="1">
        <f t="shared" si="264"/>
        <v>24</v>
      </c>
      <c r="I4190" t="s">
        <v>125</v>
      </c>
    </row>
    <row r="4191" spans="2:9">
      <c r="B4191" s="1">
        <v>4</v>
      </c>
      <c r="C4191" s="1">
        <v>110.45</v>
      </c>
      <c r="D4191" s="1">
        <v>3.75</v>
      </c>
      <c r="E4191" s="1">
        <f t="shared" si="262"/>
        <v>566</v>
      </c>
      <c r="F4191" s="1">
        <f t="shared" si="263"/>
        <v>6</v>
      </c>
      <c r="G4191" s="1">
        <f t="shared" si="265"/>
        <v>14</v>
      </c>
      <c r="H4191" s="1">
        <f t="shared" si="264"/>
        <v>24</v>
      </c>
      <c r="I4191" t="s">
        <v>125</v>
      </c>
    </row>
    <row r="4192" spans="2:9">
      <c r="B4192" s="1">
        <v>4</v>
      </c>
      <c r="C4192" s="1">
        <v>113.73</v>
      </c>
      <c r="D4192" s="1">
        <v>2.16</v>
      </c>
      <c r="E4192" s="1">
        <f t="shared" si="262"/>
        <v>567</v>
      </c>
      <c r="F4192" s="1">
        <f t="shared" si="263"/>
        <v>6</v>
      </c>
      <c r="G4192" s="1">
        <f t="shared" si="265"/>
        <v>15</v>
      </c>
      <c r="H4192" s="1">
        <f t="shared" si="264"/>
        <v>24</v>
      </c>
      <c r="I4192" t="s">
        <v>125</v>
      </c>
    </row>
    <row r="4193" spans="2:9">
      <c r="B4193" s="1">
        <v>4</v>
      </c>
      <c r="C4193" s="1">
        <v>74.709999999999994</v>
      </c>
      <c r="D4193" s="1">
        <v>1.19</v>
      </c>
      <c r="E4193" s="1">
        <f t="shared" si="262"/>
        <v>568</v>
      </c>
      <c r="F4193" s="1">
        <f t="shared" si="263"/>
        <v>6</v>
      </c>
      <c r="G4193" s="1">
        <f t="shared" si="265"/>
        <v>16</v>
      </c>
      <c r="H4193" s="1">
        <f t="shared" si="264"/>
        <v>24</v>
      </c>
      <c r="I4193" t="s">
        <v>125</v>
      </c>
    </row>
    <row r="4194" spans="2:9">
      <c r="B4194" s="1">
        <v>4</v>
      </c>
      <c r="C4194" s="1">
        <v>18.54</v>
      </c>
      <c r="D4194" s="1">
        <v>0</v>
      </c>
      <c r="E4194" s="1">
        <f t="shared" si="262"/>
        <v>569</v>
      </c>
      <c r="F4194" s="1">
        <f t="shared" si="263"/>
        <v>6</v>
      </c>
      <c r="G4194" s="1">
        <f t="shared" si="265"/>
        <v>17</v>
      </c>
      <c r="H4194" s="1">
        <f t="shared" si="264"/>
        <v>24</v>
      </c>
      <c r="I4194" t="s">
        <v>125</v>
      </c>
    </row>
    <row r="4195" spans="2:9">
      <c r="B4195" s="1">
        <v>3</v>
      </c>
      <c r="C4195" s="1">
        <v>12.89</v>
      </c>
      <c r="D4195" s="1">
        <v>0</v>
      </c>
      <c r="E4195" s="1">
        <f t="shared" si="262"/>
        <v>570</v>
      </c>
      <c r="F4195" s="1">
        <f t="shared" si="263"/>
        <v>6</v>
      </c>
      <c r="G4195" s="1">
        <f t="shared" si="265"/>
        <v>18</v>
      </c>
      <c r="H4195" s="1">
        <f t="shared" si="264"/>
        <v>24</v>
      </c>
      <c r="I4195" t="s">
        <v>125</v>
      </c>
    </row>
    <row r="4196" spans="2:9">
      <c r="B4196" s="1">
        <v>3</v>
      </c>
      <c r="C4196" s="1">
        <v>11.73</v>
      </c>
      <c r="D4196" s="1">
        <v>0</v>
      </c>
      <c r="E4196" s="1">
        <f t="shared" si="262"/>
        <v>571</v>
      </c>
      <c r="F4196" s="1">
        <f t="shared" si="263"/>
        <v>6</v>
      </c>
      <c r="G4196" s="1">
        <f t="shared" si="265"/>
        <v>19</v>
      </c>
      <c r="H4196" s="1">
        <f t="shared" si="264"/>
        <v>24</v>
      </c>
      <c r="I4196" t="s">
        <v>125</v>
      </c>
    </row>
    <row r="4197" spans="2:9">
      <c r="B4197" s="1">
        <v>3</v>
      </c>
      <c r="C4197" s="1">
        <v>12.79</v>
      </c>
      <c r="D4197" s="1">
        <v>0</v>
      </c>
      <c r="E4197" s="1">
        <f t="shared" si="262"/>
        <v>572</v>
      </c>
      <c r="F4197" s="1">
        <f t="shared" si="263"/>
        <v>6</v>
      </c>
      <c r="G4197" s="1">
        <f t="shared" si="265"/>
        <v>20</v>
      </c>
      <c r="H4197" s="1">
        <f t="shared" si="264"/>
        <v>24</v>
      </c>
      <c r="I4197" t="s">
        <v>125</v>
      </c>
    </row>
    <row r="4198" spans="2:9">
      <c r="B4198" s="1">
        <v>3</v>
      </c>
      <c r="C4198" s="1">
        <v>12.37</v>
      </c>
      <c r="D4198" s="1">
        <v>0</v>
      </c>
      <c r="E4198" s="1">
        <f t="shared" si="262"/>
        <v>573</v>
      </c>
      <c r="F4198" s="1">
        <f t="shared" si="263"/>
        <v>6</v>
      </c>
      <c r="G4198" s="1">
        <f t="shared" si="265"/>
        <v>21</v>
      </c>
      <c r="H4198" s="1">
        <f t="shared" si="264"/>
        <v>24</v>
      </c>
      <c r="I4198" t="s">
        <v>125</v>
      </c>
    </row>
    <row r="4199" spans="2:9">
      <c r="B4199" s="1">
        <v>4</v>
      </c>
      <c r="C4199" s="1">
        <v>12.96</v>
      </c>
      <c r="D4199" s="1">
        <v>0</v>
      </c>
      <c r="E4199" s="1">
        <f t="shared" si="262"/>
        <v>574</v>
      </c>
      <c r="F4199" s="1">
        <f t="shared" si="263"/>
        <v>6</v>
      </c>
      <c r="G4199" s="1">
        <f t="shared" si="265"/>
        <v>22</v>
      </c>
      <c r="H4199" s="1">
        <f t="shared" si="264"/>
        <v>24</v>
      </c>
      <c r="I4199" t="s">
        <v>125</v>
      </c>
    </row>
    <row r="4200" spans="2:9">
      <c r="B4200" s="1">
        <v>4</v>
      </c>
      <c r="C4200" s="1">
        <v>11.38</v>
      </c>
      <c r="D4200" s="1">
        <v>14.11</v>
      </c>
      <c r="E4200" s="1">
        <f t="shared" si="262"/>
        <v>575</v>
      </c>
      <c r="F4200" s="1">
        <f t="shared" si="263"/>
        <v>6</v>
      </c>
      <c r="G4200" s="1">
        <f t="shared" si="265"/>
        <v>23</v>
      </c>
      <c r="H4200" s="1">
        <f t="shared" si="264"/>
        <v>24</v>
      </c>
      <c r="I4200" t="s">
        <v>125</v>
      </c>
    </row>
    <row r="4201" spans="2:9">
      <c r="B4201" s="1">
        <v>6</v>
      </c>
      <c r="C4201" s="1">
        <v>11.19</v>
      </c>
      <c r="D4201" s="1">
        <v>16.73</v>
      </c>
      <c r="E4201" s="1">
        <f t="shared" si="262"/>
        <v>576</v>
      </c>
      <c r="F4201" s="1">
        <f t="shared" si="263"/>
        <v>6</v>
      </c>
      <c r="G4201" s="1">
        <f t="shared" si="265"/>
        <v>24</v>
      </c>
      <c r="H4201" s="1">
        <f t="shared" si="264"/>
        <v>24</v>
      </c>
      <c r="I4201" t="s">
        <v>125</v>
      </c>
    </row>
    <row r="4202" spans="2:9">
      <c r="B4202" s="1">
        <v>6</v>
      </c>
      <c r="C4202" s="1">
        <v>11.55</v>
      </c>
      <c r="D4202" s="1">
        <v>18.100000000000001</v>
      </c>
      <c r="E4202" s="1">
        <f t="shared" si="262"/>
        <v>577</v>
      </c>
      <c r="F4202" s="1">
        <f t="shared" si="263"/>
        <v>6</v>
      </c>
      <c r="G4202" s="1">
        <f t="shared" si="265"/>
        <v>1</v>
      </c>
      <c r="H4202" s="1">
        <f t="shared" si="264"/>
        <v>25</v>
      </c>
      <c r="I4202" t="s">
        <v>125</v>
      </c>
    </row>
    <row r="4203" spans="2:9">
      <c r="B4203" s="1">
        <v>6</v>
      </c>
      <c r="C4203" s="1">
        <v>12.92</v>
      </c>
      <c r="D4203" s="1">
        <v>18.399999999999999</v>
      </c>
      <c r="E4203" s="1">
        <f t="shared" si="262"/>
        <v>578</v>
      </c>
      <c r="F4203" s="1">
        <f t="shared" si="263"/>
        <v>6</v>
      </c>
      <c r="G4203" s="1">
        <f t="shared" si="265"/>
        <v>2</v>
      </c>
      <c r="H4203" s="1">
        <f t="shared" si="264"/>
        <v>25</v>
      </c>
      <c r="I4203" t="s">
        <v>125</v>
      </c>
    </row>
    <row r="4204" spans="2:9">
      <c r="B4204" s="1">
        <v>6</v>
      </c>
      <c r="C4204" s="1">
        <v>11.56</v>
      </c>
      <c r="D4204" s="1">
        <v>19.11</v>
      </c>
      <c r="E4204" s="1">
        <f t="shared" si="262"/>
        <v>579</v>
      </c>
      <c r="F4204" s="1">
        <f t="shared" si="263"/>
        <v>6</v>
      </c>
      <c r="G4204" s="1">
        <f t="shared" si="265"/>
        <v>3</v>
      </c>
      <c r="H4204" s="1">
        <f t="shared" si="264"/>
        <v>25</v>
      </c>
      <c r="I4204" t="s">
        <v>125</v>
      </c>
    </row>
    <row r="4205" spans="2:9">
      <c r="B4205" s="1">
        <v>6</v>
      </c>
      <c r="C4205" s="1">
        <v>11.48</v>
      </c>
      <c r="D4205" s="1">
        <v>18.760000000000002</v>
      </c>
      <c r="E4205" s="1">
        <f t="shared" si="262"/>
        <v>580</v>
      </c>
      <c r="F4205" s="1">
        <f t="shared" si="263"/>
        <v>6</v>
      </c>
      <c r="G4205" s="1">
        <f t="shared" si="265"/>
        <v>4</v>
      </c>
      <c r="H4205" s="1">
        <f t="shared" si="264"/>
        <v>25</v>
      </c>
      <c r="I4205" t="s">
        <v>125</v>
      </c>
    </row>
    <row r="4206" spans="2:9">
      <c r="B4206" s="1">
        <v>6</v>
      </c>
      <c r="C4206" s="1">
        <v>11.4</v>
      </c>
      <c r="D4206" s="1">
        <v>18.5</v>
      </c>
      <c r="E4206" s="1">
        <f t="shared" si="262"/>
        <v>581</v>
      </c>
      <c r="F4206" s="1">
        <f t="shared" si="263"/>
        <v>6</v>
      </c>
      <c r="G4206" s="1">
        <f t="shared" si="265"/>
        <v>5</v>
      </c>
      <c r="H4206" s="1">
        <f t="shared" si="264"/>
        <v>25</v>
      </c>
      <c r="I4206" t="s">
        <v>125</v>
      </c>
    </row>
    <row r="4207" spans="2:9">
      <c r="B4207" s="1">
        <v>6</v>
      </c>
      <c r="C4207" s="1">
        <v>12.05</v>
      </c>
      <c r="D4207" s="1">
        <v>18.79</v>
      </c>
      <c r="E4207" s="1">
        <f t="shared" si="262"/>
        <v>582</v>
      </c>
      <c r="F4207" s="1">
        <f t="shared" si="263"/>
        <v>6</v>
      </c>
      <c r="G4207" s="1">
        <f t="shared" si="265"/>
        <v>6</v>
      </c>
      <c r="H4207" s="1">
        <f t="shared" si="264"/>
        <v>25</v>
      </c>
      <c r="I4207" t="s">
        <v>125</v>
      </c>
    </row>
    <row r="4208" spans="2:9">
      <c r="B4208" s="1">
        <v>6</v>
      </c>
      <c r="C4208" s="1">
        <v>11.73</v>
      </c>
      <c r="D4208" s="1">
        <v>16.95</v>
      </c>
      <c r="E4208" s="1">
        <f t="shared" si="262"/>
        <v>583</v>
      </c>
      <c r="F4208" s="1">
        <f t="shared" si="263"/>
        <v>6</v>
      </c>
      <c r="G4208" s="1">
        <f t="shared" si="265"/>
        <v>7</v>
      </c>
      <c r="H4208" s="1">
        <f t="shared" si="264"/>
        <v>25</v>
      </c>
      <c r="I4208" t="s">
        <v>125</v>
      </c>
    </row>
    <row r="4209" spans="2:9">
      <c r="B4209" s="1">
        <v>4</v>
      </c>
      <c r="C4209" s="1">
        <v>13.97</v>
      </c>
      <c r="D4209" s="1">
        <v>17.989999999999998</v>
      </c>
      <c r="E4209" s="1">
        <f t="shared" si="262"/>
        <v>584</v>
      </c>
      <c r="F4209" s="1">
        <f t="shared" si="263"/>
        <v>6</v>
      </c>
      <c r="G4209" s="1">
        <f t="shared" si="265"/>
        <v>8</v>
      </c>
      <c r="H4209" s="1">
        <f t="shared" si="264"/>
        <v>25</v>
      </c>
      <c r="I4209" t="s">
        <v>125</v>
      </c>
    </row>
    <row r="4210" spans="2:9">
      <c r="B4210" s="1">
        <v>3</v>
      </c>
      <c r="C4210" s="1">
        <v>207.07</v>
      </c>
      <c r="D4210" s="1">
        <v>188.6</v>
      </c>
      <c r="E4210" s="1">
        <f t="shared" si="262"/>
        <v>585</v>
      </c>
      <c r="F4210" s="1">
        <f t="shared" si="263"/>
        <v>6</v>
      </c>
      <c r="G4210" s="1">
        <f t="shared" si="265"/>
        <v>9</v>
      </c>
      <c r="H4210" s="1">
        <f t="shared" si="264"/>
        <v>25</v>
      </c>
      <c r="I4210" t="s">
        <v>125</v>
      </c>
    </row>
    <row r="4211" spans="2:9">
      <c r="B4211" s="1">
        <v>3</v>
      </c>
      <c r="C4211" s="1">
        <v>219.02</v>
      </c>
      <c r="D4211" s="1">
        <v>104.98</v>
      </c>
      <c r="E4211" s="1">
        <f t="shared" si="262"/>
        <v>586</v>
      </c>
      <c r="F4211" s="1">
        <f t="shared" si="263"/>
        <v>6</v>
      </c>
      <c r="G4211" s="1">
        <f t="shared" si="265"/>
        <v>10</v>
      </c>
      <c r="H4211" s="1">
        <f t="shared" si="264"/>
        <v>25</v>
      </c>
      <c r="I4211" t="s">
        <v>125</v>
      </c>
    </row>
    <row r="4212" spans="2:9">
      <c r="B4212" s="1">
        <v>3</v>
      </c>
      <c r="C4212" s="1">
        <v>272.48</v>
      </c>
      <c r="D4212" s="1">
        <v>121.97</v>
      </c>
      <c r="E4212" s="1">
        <f t="shared" si="262"/>
        <v>587</v>
      </c>
      <c r="F4212" s="1">
        <f t="shared" si="263"/>
        <v>6</v>
      </c>
      <c r="G4212" s="1">
        <f t="shared" si="265"/>
        <v>11</v>
      </c>
      <c r="H4212" s="1">
        <f t="shared" si="264"/>
        <v>25</v>
      </c>
      <c r="I4212" t="s">
        <v>125</v>
      </c>
    </row>
    <row r="4213" spans="2:9">
      <c r="B4213" s="1">
        <v>3</v>
      </c>
      <c r="C4213" s="1">
        <v>378.25</v>
      </c>
      <c r="D4213" s="1">
        <v>205.85</v>
      </c>
      <c r="E4213" s="1">
        <f t="shared" si="262"/>
        <v>588</v>
      </c>
      <c r="F4213" s="1">
        <f t="shared" si="263"/>
        <v>6</v>
      </c>
      <c r="G4213" s="1">
        <f t="shared" si="265"/>
        <v>12</v>
      </c>
      <c r="H4213" s="1">
        <f t="shared" si="264"/>
        <v>25</v>
      </c>
      <c r="I4213" t="s">
        <v>125</v>
      </c>
    </row>
    <row r="4214" spans="2:9">
      <c r="B4214" s="1">
        <v>3</v>
      </c>
      <c r="C4214" s="1">
        <v>21.46</v>
      </c>
      <c r="D4214" s="1">
        <v>0.11</v>
      </c>
      <c r="E4214" s="1">
        <f t="shared" si="262"/>
        <v>589</v>
      </c>
      <c r="F4214" s="1">
        <f t="shared" si="263"/>
        <v>6</v>
      </c>
      <c r="G4214" s="1">
        <f t="shared" si="265"/>
        <v>13</v>
      </c>
      <c r="H4214" s="1">
        <f t="shared" si="264"/>
        <v>25</v>
      </c>
      <c r="I4214" t="s">
        <v>125</v>
      </c>
    </row>
    <row r="4215" spans="2:9">
      <c r="B4215" s="1">
        <v>4</v>
      </c>
      <c r="C4215" s="1">
        <v>372.02</v>
      </c>
      <c r="D4215" s="1">
        <v>147.81</v>
      </c>
      <c r="E4215" s="1">
        <f t="shared" si="262"/>
        <v>590</v>
      </c>
      <c r="F4215" s="1">
        <f t="shared" si="263"/>
        <v>6</v>
      </c>
      <c r="G4215" s="1">
        <f t="shared" si="265"/>
        <v>14</v>
      </c>
      <c r="H4215" s="1">
        <f t="shared" si="264"/>
        <v>25</v>
      </c>
      <c r="I4215" t="s">
        <v>125</v>
      </c>
    </row>
    <row r="4216" spans="2:9">
      <c r="B4216" s="1">
        <v>4</v>
      </c>
      <c r="C4216" s="1">
        <v>407.42</v>
      </c>
      <c r="D4216" s="1">
        <v>166.17</v>
      </c>
      <c r="E4216" s="1">
        <f t="shared" si="262"/>
        <v>591</v>
      </c>
      <c r="F4216" s="1">
        <f t="shared" si="263"/>
        <v>6</v>
      </c>
      <c r="G4216" s="1">
        <f t="shared" si="265"/>
        <v>15</v>
      </c>
      <c r="H4216" s="1">
        <f t="shared" si="264"/>
        <v>25</v>
      </c>
      <c r="I4216" t="s">
        <v>125</v>
      </c>
    </row>
    <row r="4217" spans="2:9">
      <c r="B4217" s="1">
        <v>4</v>
      </c>
      <c r="C4217" s="1">
        <v>324.94</v>
      </c>
      <c r="D4217" s="1">
        <v>127.22</v>
      </c>
      <c r="E4217" s="1">
        <f t="shared" si="262"/>
        <v>592</v>
      </c>
      <c r="F4217" s="1">
        <f t="shared" si="263"/>
        <v>6</v>
      </c>
      <c r="G4217" s="1">
        <f t="shared" si="265"/>
        <v>16</v>
      </c>
      <c r="H4217" s="1">
        <f t="shared" si="264"/>
        <v>25</v>
      </c>
      <c r="I4217" t="s">
        <v>125</v>
      </c>
    </row>
    <row r="4218" spans="2:9">
      <c r="B4218" s="1">
        <v>4</v>
      </c>
      <c r="C4218" s="1">
        <v>217.4</v>
      </c>
      <c r="D4218" s="1">
        <v>92.89</v>
      </c>
      <c r="E4218" s="1">
        <f t="shared" si="262"/>
        <v>593</v>
      </c>
      <c r="F4218" s="1">
        <f t="shared" si="263"/>
        <v>6</v>
      </c>
      <c r="G4218" s="1">
        <f t="shared" si="265"/>
        <v>17</v>
      </c>
      <c r="H4218" s="1">
        <f t="shared" si="264"/>
        <v>25</v>
      </c>
      <c r="I4218" t="s">
        <v>125</v>
      </c>
    </row>
    <row r="4219" spans="2:9">
      <c r="B4219" s="1">
        <v>3</v>
      </c>
      <c r="C4219" s="1">
        <v>147.41999999999999</v>
      </c>
      <c r="D4219" s="1">
        <v>32.14</v>
      </c>
      <c r="E4219" s="1">
        <f t="shared" si="262"/>
        <v>594</v>
      </c>
      <c r="F4219" s="1">
        <f t="shared" si="263"/>
        <v>6</v>
      </c>
      <c r="G4219" s="1">
        <f t="shared" si="265"/>
        <v>18</v>
      </c>
      <c r="H4219" s="1">
        <f t="shared" si="264"/>
        <v>25</v>
      </c>
      <c r="I4219" t="s">
        <v>125</v>
      </c>
    </row>
    <row r="4220" spans="2:9">
      <c r="B4220" s="1">
        <v>3</v>
      </c>
      <c r="C4220" s="1">
        <v>131.59</v>
      </c>
      <c r="D4220" s="1">
        <v>39.200000000000003</v>
      </c>
      <c r="E4220" s="1">
        <f t="shared" si="262"/>
        <v>595</v>
      </c>
      <c r="F4220" s="1">
        <f t="shared" si="263"/>
        <v>6</v>
      </c>
      <c r="G4220" s="1">
        <f t="shared" si="265"/>
        <v>19</v>
      </c>
      <c r="H4220" s="1">
        <f t="shared" si="264"/>
        <v>25</v>
      </c>
      <c r="I4220" t="s">
        <v>125</v>
      </c>
    </row>
    <row r="4221" spans="2:9">
      <c r="B4221" s="1">
        <v>3</v>
      </c>
      <c r="C4221" s="1">
        <v>175.68</v>
      </c>
      <c r="D4221" s="1">
        <v>45.18</v>
      </c>
      <c r="E4221" s="1">
        <f t="shared" si="262"/>
        <v>596</v>
      </c>
      <c r="F4221" s="1">
        <f t="shared" si="263"/>
        <v>6</v>
      </c>
      <c r="G4221" s="1">
        <f t="shared" si="265"/>
        <v>20</v>
      </c>
      <c r="H4221" s="1">
        <f t="shared" si="264"/>
        <v>25</v>
      </c>
      <c r="I4221" t="s">
        <v>125</v>
      </c>
    </row>
    <row r="4222" spans="2:9">
      <c r="B4222" s="1">
        <v>3</v>
      </c>
      <c r="C4222" s="1">
        <v>137.01</v>
      </c>
      <c r="D4222" s="1">
        <v>22.13</v>
      </c>
      <c r="E4222" s="1">
        <f t="shared" si="262"/>
        <v>597</v>
      </c>
      <c r="F4222" s="1">
        <f t="shared" si="263"/>
        <v>6</v>
      </c>
      <c r="G4222" s="1">
        <f t="shared" si="265"/>
        <v>21</v>
      </c>
      <c r="H4222" s="1">
        <f t="shared" si="264"/>
        <v>25</v>
      </c>
      <c r="I4222" t="s">
        <v>125</v>
      </c>
    </row>
    <row r="4223" spans="2:9">
      <c r="B4223" s="1">
        <v>4</v>
      </c>
      <c r="C4223" s="1">
        <v>15.01</v>
      </c>
      <c r="D4223" s="1">
        <v>0</v>
      </c>
      <c r="E4223" s="1">
        <f t="shared" si="262"/>
        <v>598</v>
      </c>
      <c r="F4223" s="1">
        <f t="shared" si="263"/>
        <v>6</v>
      </c>
      <c r="G4223" s="1">
        <f t="shared" si="265"/>
        <v>22</v>
      </c>
      <c r="H4223" s="1">
        <f t="shared" si="264"/>
        <v>25</v>
      </c>
      <c r="I4223" t="s">
        <v>125</v>
      </c>
    </row>
    <row r="4224" spans="2:9">
      <c r="B4224" s="1">
        <v>4</v>
      </c>
      <c r="C4224" s="1">
        <v>14.4</v>
      </c>
      <c r="D4224" s="1">
        <v>12.78</v>
      </c>
      <c r="E4224" s="1">
        <f t="shared" si="262"/>
        <v>599</v>
      </c>
      <c r="F4224" s="1">
        <f t="shared" si="263"/>
        <v>6</v>
      </c>
      <c r="G4224" s="1">
        <f t="shared" si="265"/>
        <v>23</v>
      </c>
      <c r="H4224" s="1">
        <f t="shared" si="264"/>
        <v>25</v>
      </c>
      <c r="I4224" t="s">
        <v>125</v>
      </c>
    </row>
    <row r="4225" spans="2:9">
      <c r="B4225" s="1">
        <v>6</v>
      </c>
      <c r="C4225" s="1">
        <v>11.84</v>
      </c>
      <c r="D4225" s="1">
        <v>13.83</v>
      </c>
      <c r="E4225" s="1">
        <f t="shared" si="262"/>
        <v>600</v>
      </c>
      <c r="F4225" s="1">
        <f t="shared" si="263"/>
        <v>6</v>
      </c>
      <c r="G4225" s="1">
        <f t="shared" si="265"/>
        <v>24</v>
      </c>
      <c r="H4225" s="1">
        <f t="shared" si="264"/>
        <v>25</v>
      </c>
      <c r="I4225" t="s">
        <v>125</v>
      </c>
    </row>
    <row r="4226" spans="2:9">
      <c r="B4226" s="1">
        <v>6</v>
      </c>
      <c r="C4226" s="1">
        <v>10.4</v>
      </c>
      <c r="D4226" s="1">
        <v>13.79</v>
      </c>
      <c r="E4226" s="1">
        <f t="shared" si="262"/>
        <v>601</v>
      </c>
      <c r="F4226" s="1">
        <f t="shared" si="263"/>
        <v>6</v>
      </c>
      <c r="G4226" s="1">
        <f t="shared" si="265"/>
        <v>1</v>
      </c>
      <c r="H4226" s="1">
        <f t="shared" si="264"/>
        <v>26</v>
      </c>
      <c r="I4226" t="s">
        <v>125</v>
      </c>
    </row>
    <row r="4227" spans="2:9">
      <c r="B4227" s="1">
        <v>6</v>
      </c>
      <c r="C4227" s="1">
        <v>10.54</v>
      </c>
      <c r="D4227" s="1">
        <v>14.01</v>
      </c>
      <c r="E4227" s="1">
        <f t="shared" si="262"/>
        <v>602</v>
      </c>
      <c r="F4227" s="1">
        <f t="shared" si="263"/>
        <v>6</v>
      </c>
      <c r="G4227" s="1">
        <f t="shared" si="265"/>
        <v>2</v>
      </c>
      <c r="H4227" s="1">
        <f t="shared" si="264"/>
        <v>26</v>
      </c>
      <c r="I4227" t="s">
        <v>125</v>
      </c>
    </row>
    <row r="4228" spans="2:9">
      <c r="B4228" s="1">
        <v>6</v>
      </c>
      <c r="C4228" s="1">
        <v>10.61</v>
      </c>
      <c r="D4228" s="1">
        <v>14.76</v>
      </c>
      <c r="E4228" s="1">
        <f t="shared" ref="E4228:E4291" si="266">E4227+1</f>
        <v>603</v>
      </c>
      <c r="F4228" s="1">
        <f t="shared" si="263"/>
        <v>6</v>
      </c>
      <c r="G4228" s="1">
        <f t="shared" si="265"/>
        <v>3</v>
      </c>
      <c r="H4228" s="1">
        <f t="shared" si="264"/>
        <v>26</v>
      </c>
      <c r="I4228" t="s">
        <v>125</v>
      </c>
    </row>
    <row r="4229" spans="2:9">
      <c r="B4229" s="1">
        <v>6</v>
      </c>
      <c r="C4229" s="1">
        <v>11.52</v>
      </c>
      <c r="D4229" s="1">
        <v>14.87</v>
      </c>
      <c r="E4229" s="1">
        <f t="shared" si="266"/>
        <v>604</v>
      </c>
      <c r="F4229" s="1">
        <f t="shared" si="263"/>
        <v>6</v>
      </c>
      <c r="G4229" s="1">
        <f t="shared" si="265"/>
        <v>4</v>
      </c>
      <c r="H4229" s="1">
        <f t="shared" si="264"/>
        <v>26</v>
      </c>
      <c r="I4229" t="s">
        <v>125</v>
      </c>
    </row>
    <row r="4230" spans="2:9">
      <c r="B4230" s="1">
        <v>6</v>
      </c>
      <c r="C4230" s="1">
        <v>11.3</v>
      </c>
      <c r="D4230" s="1">
        <v>15.96</v>
      </c>
      <c r="E4230" s="1">
        <f t="shared" si="266"/>
        <v>605</v>
      </c>
      <c r="F4230" s="1">
        <f t="shared" si="263"/>
        <v>6</v>
      </c>
      <c r="G4230" s="1">
        <f t="shared" si="265"/>
        <v>5</v>
      </c>
      <c r="H4230" s="1">
        <f t="shared" si="264"/>
        <v>26</v>
      </c>
      <c r="I4230" t="s">
        <v>125</v>
      </c>
    </row>
    <row r="4231" spans="2:9">
      <c r="B4231" s="1">
        <v>6</v>
      </c>
      <c r="C4231" s="1">
        <v>10.88</v>
      </c>
      <c r="D4231" s="1">
        <v>16.45</v>
      </c>
      <c r="E4231" s="1">
        <f t="shared" si="266"/>
        <v>606</v>
      </c>
      <c r="F4231" s="1">
        <f t="shared" si="263"/>
        <v>6</v>
      </c>
      <c r="G4231" s="1">
        <f t="shared" si="265"/>
        <v>6</v>
      </c>
      <c r="H4231" s="1">
        <f t="shared" si="264"/>
        <v>26</v>
      </c>
      <c r="I4231" t="s">
        <v>125</v>
      </c>
    </row>
    <row r="4232" spans="2:9">
      <c r="B4232" s="1">
        <v>6</v>
      </c>
      <c r="C4232" s="1">
        <v>10.44</v>
      </c>
      <c r="D4232" s="1">
        <v>14.87</v>
      </c>
      <c r="E4232" s="1">
        <f t="shared" si="266"/>
        <v>607</v>
      </c>
      <c r="F4232" s="1">
        <f t="shared" si="263"/>
        <v>6</v>
      </c>
      <c r="G4232" s="1">
        <f t="shared" si="265"/>
        <v>7</v>
      </c>
      <c r="H4232" s="1">
        <f t="shared" si="264"/>
        <v>26</v>
      </c>
      <c r="I4232" t="s">
        <v>125</v>
      </c>
    </row>
    <row r="4233" spans="2:9">
      <c r="B4233" s="1">
        <v>4</v>
      </c>
      <c r="C4233" s="1">
        <v>12.52</v>
      </c>
      <c r="D4233" s="1">
        <v>15.55</v>
      </c>
      <c r="E4233" s="1">
        <f t="shared" si="266"/>
        <v>608</v>
      </c>
      <c r="F4233" s="1">
        <f t="shared" si="263"/>
        <v>6</v>
      </c>
      <c r="G4233" s="1">
        <f t="shared" si="265"/>
        <v>8</v>
      </c>
      <c r="H4233" s="1">
        <f t="shared" si="264"/>
        <v>26</v>
      </c>
      <c r="I4233" t="s">
        <v>125</v>
      </c>
    </row>
    <row r="4234" spans="2:9">
      <c r="B4234" s="1">
        <v>3</v>
      </c>
      <c r="C4234" s="1">
        <v>145.62</v>
      </c>
      <c r="D4234" s="1">
        <v>115.74</v>
      </c>
      <c r="E4234" s="1">
        <f t="shared" si="266"/>
        <v>609</v>
      </c>
      <c r="F4234" s="1">
        <f t="shared" si="263"/>
        <v>6</v>
      </c>
      <c r="G4234" s="1">
        <f t="shared" si="265"/>
        <v>9</v>
      </c>
      <c r="H4234" s="1">
        <f t="shared" si="264"/>
        <v>26</v>
      </c>
      <c r="I4234" t="s">
        <v>125</v>
      </c>
    </row>
    <row r="4235" spans="2:9">
      <c r="B4235" s="1">
        <v>3</v>
      </c>
      <c r="C4235" s="1">
        <v>200.49</v>
      </c>
      <c r="D4235" s="1">
        <v>84.78</v>
      </c>
      <c r="E4235" s="1">
        <f t="shared" si="266"/>
        <v>610</v>
      </c>
      <c r="F4235" s="1">
        <f t="shared" ref="F4235:F4298" si="267">F4234</f>
        <v>6</v>
      </c>
      <c r="G4235" s="1">
        <f t="shared" si="265"/>
        <v>10</v>
      </c>
      <c r="H4235" s="1">
        <f t="shared" si="264"/>
        <v>26</v>
      </c>
      <c r="I4235" t="s">
        <v>125</v>
      </c>
    </row>
    <row r="4236" spans="2:9">
      <c r="B4236" s="1">
        <v>3</v>
      </c>
      <c r="C4236" s="1">
        <v>186.73</v>
      </c>
      <c r="D4236" s="1">
        <v>69.63</v>
      </c>
      <c r="E4236" s="1">
        <f t="shared" si="266"/>
        <v>611</v>
      </c>
      <c r="F4236" s="1">
        <f t="shared" si="267"/>
        <v>6</v>
      </c>
      <c r="G4236" s="1">
        <f t="shared" si="265"/>
        <v>11</v>
      </c>
      <c r="H4236" s="1">
        <f t="shared" si="264"/>
        <v>26</v>
      </c>
      <c r="I4236" t="s">
        <v>125</v>
      </c>
    </row>
    <row r="4237" spans="2:9">
      <c r="B4237" s="1">
        <v>3</v>
      </c>
      <c r="C4237" s="1">
        <v>191.48</v>
      </c>
      <c r="D4237" s="1">
        <v>139.74</v>
      </c>
      <c r="E4237" s="1">
        <f t="shared" si="266"/>
        <v>612</v>
      </c>
      <c r="F4237" s="1">
        <f t="shared" si="267"/>
        <v>6</v>
      </c>
      <c r="G4237" s="1">
        <f t="shared" si="265"/>
        <v>12</v>
      </c>
      <c r="H4237" s="1">
        <f t="shared" si="264"/>
        <v>26</v>
      </c>
      <c r="I4237" t="s">
        <v>125</v>
      </c>
    </row>
    <row r="4238" spans="2:9">
      <c r="B4238" s="1">
        <v>3</v>
      </c>
      <c r="C4238" s="1">
        <v>23.83</v>
      </c>
      <c r="D4238" s="1">
        <v>2.74</v>
      </c>
      <c r="E4238" s="1">
        <f t="shared" si="266"/>
        <v>613</v>
      </c>
      <c r="F4238" s="1">
        <f t="shared" si="267"/>
        <v>6</v>
      </c>
      <c r="G4238" s="1">
        <f t="shared" si="265"/>
        <v>13</v>
      </c>
      <c r="H4238" s="1">
        <f t="shared" si="264"/>
        <v>26</v>
      </c>
      <c r="I4238" t="s">
        <v>125</v>
      </c>
    </row>
    <row r="4239" spans="2:9">
      <c r="B4239" s="1">
        <v>4</v>
      </c>
      <c r="C4239" s="1">
        <v>189.57</v>
      </c>
      <c r="D4239" s="1">
        <v>82.41</v>
      </c>
      <c r="E4239" s="1">
        <f t="shared" si="266"/>
        <v>614</v>
      </c>
      <c r="F4239" s="1">
        <f t="shared" si="267"/>
        <v>6</v>
      </c>
      <c r="G4239" s="1">
        <f t="shared" si="265"/>
        <v>14</v>
      </c>
      <c r="H4239" s="1">
        <f t="shared" si="264"/>
        <v>26</v>
      </c>
      <c r="I4239" t="s">
        <v>125</v>
      </c>
    </row>
    <row r="4240" spans="2:9">
      <c r="B4240" s="1">
        <v>4</v>
      </c>
      <c r="C4240" s="1">
        <v>226.83</v>
      </c>
      <c r="D4240" s="1">
        <v>109.19</v>
      </c>
      <c r="E4240" s="1">
        <f t="shared" si="266"/>
        <v>615</v>
      </c>
      <c r="F4240" s="1">
        <f t="shared" si="267"/>
        <v>6</v>
      </c>
      <c r="G4240" s="1">
        <f t="shared" si="265"/>
        <v>15</v>
      </c>
      <c r="H4240" s="1">
        <f t="shared" si="264"/>
        <v>26</v>
      </c>
      <c r="I4240" t="s">
        <v>125</v>
      </c>
    </row>
    <row r="4241" spans="2:9">
      <c r="B4241" s="1">
        <v>4</v>
      </c>
      <c r="C4241" s="1">
        <v>239.98</v>
      </c>
      <c r="D4241" s="1">
        <v>127.44</v>
      </c>
      <c r="E4241" s="1">
        <f t="shared" si="266"/>
        <v>616</v>
      </c>
      <c r="F4241" s="1">
        <f t="shared" si="267"/>
        <v>6</v>
      </c>
      <c r="G4241" s="1">
        <f t="shared" si="265"/>
        <v>16</v>
      </c>
      <c r="H4241" s="1">
        <f t="shared" si="264"/>
        <v>26</v>
      </c>
      <c r="I4241" t="s">
        <v>125</v>
      </c>
    </row>
    <row r="4242" spans="2:9">
      <c r="B4242" s="1">
        <v>4</v>
      </c>
      <c r="C4242" s="1">
        <v>358.74</v>
      </c>
      <c r="D4242" s="1">
        <v>148.96</v>
      </c>
      <c r="E4242" s="1">
        <f t="shared" si="266"/>
        <v>617</v>
      </c>
      <c r="F4242" s="1">
        <f t="shared" si="267"/>
        <v>6</v>
      </c>
      <c r="G4242" s="1">
        <f t="shared" si="265"/>
        <v>17</v>
      </c>
      <c r="H4242" s="1">
        <f t="shared" si="264"/>
        <v>26</v>
      </c>
      <c r="I4242" t="s">
        <v>125</v>
      </c>
    </row>
    <row r="4243" spans="2:9">
      <c r="B4243" s="1">
        <v>3</v>
      </c>
      <c r="C4243" s="1">
        <v>145.12</v>
      </c>
      <c r="D4243" s="1">
        <v>34.270000000000003</v>
      </c>
      <c r="E4243" s="1">
        <f t="shared" si="266"/>
        <v>618</v>
      </c>
      <c r="F4243" s="1">
        <f t="shared" si="267"/>
        <v>6</v>
      </c>
      <c r="G4243" s="1">
        <f t="shared" si="265"/>
        <v>18</v>
      </c>
      <c r="H4243" s="1">
        <f t="shared" si="264"/>
        <v>26</v>
      </c>
      <c r="I4243" t="s">
        <v>125</v>
      </c>
    </row>
    <row r="4244" spans="2:9">
      <c r="B4244" s="1">
        <v>3</v>
      </c>
      <c r="C4244" s="1">
        <v>139.43</v>
      </c>
      <c r="D4244" s="1">
        <v>49.46</v>
      </c>
      <c r="E4244" s="1">
        <f t="shared" si="266"/>
        <v>619</v>
      </c>
      <c r="F4244" s="1">
        <f t="shared" si="267"/>
        <v>6</v>
      </c>
      <c r="G4244" s="1">
        <f t="shared" si="265"/>
        <v>19</v>
      </c>
      <c r="H4244" s="1">
        <f t="shared" si="264"/>
        <v>26</v>
      </c>
      <c r="I4244" t="s">
        <v>125</v>
      </c>
    </row>
    <row r="4245" spans="2:9">
      <c r="B4245" s="1">
        <v>3</v>
      </c>
      <c r="C4245" s="1">
        <v>138.86000000000001</v>
      </c>
      <c r="D4245" s="1">
        <v>7.09</v>
      </c>
      <c r="E4245" s="1">
        <f t="shared" si="266"/>
        <v>620</v>
      </c>
      <c r="F4245" s="1">
        <f t="shared" si="267"/>
        <v>6</v>
      </c>
      <c r="G4245" s="1">
        <f t="shared" si="265"/>
        <v>20</v>
      </c>
      <c r="H4245" s="1">
        <f t="shared" si="264"/>
        <v>26</v>
      </c>
      <c r="I4245" t="s">
        <v>125</v>
      </c>
    </row>
    <row r="4246" spans="2:9">
      <c r="B4246" s="1">
        <v>3</v>
      </c>
      <c r="C4246" s="1">
        <v>142.52000000000001</v>
      </c>
      <c r="D4246" s="1">
        <v>28.37</v>
      </c>
      <c r="E4246" s="1">
        <f t="shared" si="266"/>
        <v>621</v>
      </c>
      <c r="F4246" s="1">
        <f t="shared" si="267"/>
        <v>6</v>
      </c>
      <c r="G4246" s="1">
        <f t="shared" si="265"/>
        <v>21</v>
      </c>
      <c r="H4246" s="1">
        <f t="shared" si="264"/>
        <v>26</v>
      </c>
      <c r="I4246" t="s">
        <v>125</v>
      </c>
    </row>
    <row r="4247" spans="2:9">
      <c r="B4247" s="1">
        <v>4</v>
      </c>
      <c r="C4247" s="1">
        <v>18.73</v>
      </c>
      <c r="D4247" s="1">
        <v>0</v>
      </c>
      <c r="E4247" s="1">
        <f t="shared" si="266"/>
        <v>622</v>
      </c>
      <c r="F4247" s="1">
        <f t="shared" si="267"/>
        <v>6</v>
      </c>
      <c r="G4247" s="1">
        <f t="shared" si="265"/>
        <v>22</v>
      </c>
      <c r="H4247" s="1">
        <f t="shared" si="264"/>
        <v>26</v>
      </c>
      <c r="I4247" t="s">
        <v>125</v>
      </c>
    </row>
    <row r="4248" spans="2:9">
      <c r="B4248" s="1">
        <v>4</v>
      </c>
      <c r="C4248" s="1">
        <v>14.3</v>
      </c>
      <c r="D4248" s="1">
        <v>15.23</v>
      </c>
      <c r="E4248" s="1">
        <f t="shared" si="266"/>
        <v>623</v>
      </c>
      <c r="F4248" s="1">
        <f t="shared" si="267"/>
        <v>6</v>
      </c>
      <c r="G4248" s="1">
        <f t="shared" si="265"/>
        <v>23</v>
      </c>
      <c r="H4248" s="1">
        <f t="shared" si="264"/>
        <v>26</v>
      </c>
      <c r="I4248" t="s">
        <v>125</v>
      </c>
    </row>
    <row r="4249" spans="2:9">
      <c r="B4249" s="1">
        <v>6</v>
      </c>
      <c r="C4249" s="1">
        <v>15.55</v>
      </c>
      <c r="D4249" s="1">
        <v>19</v>
      </c>
      <c r="E4249" s="1">
        <f t="shared" si="266"/>
        <v>624</v>
      </c>
      <c r="F4249" s="1">
        <f t="shared" si="267"/>
        <v>6</v>
      </c>
      <c r="G4249" s="1">
        <f t="shared" si="265"/>
        <v>24</v>
      </c>
      <c r="H4249" s="1">
        <f t="shared" si="264"/>
        <v>26</v>
      </c>
      <c r="I4249" t="s">
        <v>125</v>
      </c>
    </row>
    <row r="4250" spans="2:9">
      <c r="B4250" s="1">
        <v>6</v>
      </c>
      <c r="C4250" s="1">
        <v>11.09</v>
      </c>
      <c r="D4250" s="1">
        <v>15.26</v>
      </c>
      <c r="E4250" s="1">
        <f t="shared" si="266"/>
        <v>625</v>
      </c>
      <c r="F4250" s="1">
        <f t="shared" si="267"/>
        <v>6</v>
      </c>
      <c r="G4250" s="1">
        <f t="shared" si="265"/>
        <v>1</v>
      </c>
      <c r="H4250" s="1">
        <f t="shared" ref="H4250:H4313" si="268">H4226+1</f>
        <v>27</v>
      </c>
      <c r="I4250" t="s">
        <v>125</v>
      </c>
    </row>
    <row r="4251" spans="2:9">
      <c r="B4251" s="1">
        <v>6</v>
      </c>
      <c r="C4251" s="1">
        <v>11.16</v>
      </c>
      <c r="D4251" s="1">
        <v>15.77</v>
      </c>
      <c r="E4251" s="1">
        <f t="shared" si="266"/>
        <v>626</v>
      </c>
      <c r="F4251" s="1">
        <f t="shared" si="267"/>
        <v>6</v>
      </c>
      <c r="G4251" s="1">
        <f t="shared" ref="G4251:G4314" si="269">G4227</f>
        <v>2</v>
      </c>
      <c r="H4251" s="1">
        <f t="shared" si="268"/>
        <v>27</v>
      </c>
      <c r="I4251" t="s">
        <v>125</v>
      </c>
    </row>
    <row r="4252" spans="2:9">
      <c r="B4252" s="1">
        <v>6</v>
      </c>
      <c r="C4252" s="1">
        <v>11.23</v>
      </c>
      <c r="D4252" s="1">
        <v>16.12</v>
      </c>
      <c r="E4252" s="1">
        <f t="shared" si="266"/>
        <v>627</v>
      </c>
      <c r="F4252" s="1">
        <f t="shared" si="267"/>
        <v>6</v>
      </c>
      <c r="G4252" s="1">
        <f t="shared" si="269"/>
        <v>3</v>
      </c>
      <c r="H4252" s="1">
        <f t="shared" si="268"/>
        <v>27</v>
      </c>
      <c r="I4252" t="s">
        <v>125</v>
      </c>
    </row>
    <row r="4253" spans="2:9">
      <c r="B4253" s="1">
        <v>6</v>
      </c>
      <c r="C4253" s="1">
        <v>11.59</v>
      </c>
      <c r="D4253" s="1">
        <v>15.99</v>
      </c>
      <c r="E4253" s="1">
        <f t="shared" si="266"/>
        <v>628</v>
      </c>
      <c r="F4253" s="1">
        <f t="shared" si="267"/>
        <v>6</v>
      </c>
      <c r="G4253" s="1">
        <f t="shared" si="269"/>
        <v>4</v>
      </c>
      <c r="H4253" s="1">
        <f t="shared" si="268"/>
        <v>27</v>
      </c>
      <c r="I4253" t="s">
        <v>125</v>
      </c>
    </row>
    <row r="4254" spans="2:9">
      <c r="B4254" s="1">
        <v>6</v>
      </c>
      <c r="C4254" s="1">
        <v>11.81</v>
      </c>
      <c r="D4254" s="1">
        <v>17.18</v>
      </c>
      <c r="E4254" s="1">
        <f t="shared" si="266"/>
        <v>629</v>
      </c>
      <c r="F4254" s="1">
        <f t="shared" si="267"/>
        <v>6</v>
      </c>
      <c r="G4254" s="1">
        <f t="shared" si="269"/>
        <v>5</v>
      </c>
      <c r="H4254" s="1">
        <f t="shared" si="268"/>
        <v>27</v>
      </c>
      <c r="I4254" t="s">
        <v>125</v>
      </c>
    </row>
    <row r="4255" spans="2:9">
      <c r="B4255" s="1">
        <v>6</v>
      </c>
      <c r="C4255" s="1">
        <v>11.3</v>
      </c>
      <c r="D4255" s="1">
        <v>18.29</v>
      </c>
      <c r="E4255" s="1">
        <f t="shared" si="266"/>
        <v>630</v>
      </c>
      <c r="F4255" s="1">
        <f t="shared" si="267"/>
        <v>6</v>
      </c>
      <c r="G4255" s="1">
        <f t="shared" si="269"/>
        <v>6</v>
      </c>
      <c r="H4255" s="1">
        <f t="shared" si="268"/>
        <v>27</v>
      </c>
      <c r="I4255" t="s">
        <v>125</v>
      </c>
    </row>
    <row r="4256" spans="2:9">
      <c r="B4256" s="1">
        <v>6</v>
      </c>
      <c r="C4256" s="1">
        <v>11.96</v>
      </c>
      <c r="D4256" s="1">
        <v>17.21</v>
      </c>
      <c r="E4256" s="1">
        <f t="shared" si="266"/>
        <v>631</v>
      </c>
      <c r="F4256" s="1">
        <f t="shared" si="267"/>
        <v>6</v>
      </c>
      <c r="G4256" s="1">
        <f t="shared" si="269"/>
        <v>7</v>
      </c>
      <c r="H4256" s="1">
        <f t="shared" si="268"/>
        <v>27</v>
      </c>
      <c r="I4256" t="s">
        <v>125</v>
      </c>
    </row>
    <row r="4257" spans="2:9">
      <c r="B4257" s="1">
        <v>4</v>
      </c>
      <c r="C4257" s="1">
        <v>12.82</v>
      </c>
      <c r="D4257" s="1">
        <v>15.16</v>
      </c>
      <c r="E4257" s="1">
        <f t="shared" si="266"/>
        <v>632</v>
      </c>
      <c r="F4257" s="1">
        <f t="shared" si="267"/>
        <v>6</v>
      </c>
      <c r="G4257" s="1">
        <f t="shared" si="269"/>
        <v>8</v>
      </c>
      <c r="H4257" s="1">
        <f t="shared" si="268"/>
        <v>27</v>
      </c>
      <c r="I4257" t="s">
        <v>125</v>
      </c>
    </row>
    <row r="4258" spans="2:9">
      <c r="B4258" s="1">
        <v>3</v>
      </c>
      <c r="C4258" s="1">
        <v>213.92</v>
      </c>
      <c r="D4258" s="1">
        <v>181</v>
      </c>
      <c r="E4258" s="1">
        <f t="shared" si="266"/>
        <v>633</v>
      </c>
      <c r="F4258" s="1">
        <f t="shared" si="267"/>
        <v>6</v>
      </c>
      <c r="G4258" s="1">
        <f t="shared" si="269"/>
        <v>9</v>
      </c>
      <c r="H4258" s="1">
        <f t="shared" si="268"/>
        <v>27</v>
      </c>
      <c r="I4258" t="s">
        <v>125</v>
      </c>
    </row>
    <row r="4259" spans="2:9">
      <c r="B4259" s="1">
        <v>3</v>
      </c>
      <c r="C4259" s="1">
        <v>200.81</v>
      </c>
      <c r="D4259" s="1">
        <v>76.680000000000007</v>
      </c>
      <c r="E4259" s="1">
        <f t="shared" si="266"/>
        <v>634</v>
      </c>
      <c r="F4259" s="1">
        <f t="shared" si="267"/>
        <v>6</v>
      </c>
      <c r="G4259" s="1">
        <f t="shared" si="269"/>
        <v>10</v>
      </c>
      <c r="H4259" s="1">
        <f t="shared" si="268"/>
        <v>27</v>
      </c>
      <c r="I4259" t="s">
        <v>125</v>
      </c>
    </row>
    <row r="4260" spans="2:9">
      <c r="B4260" s="1">
        <v>3</v>
      </c>
      <c r="C4260" s="1">
        <v>186.55</v>
      </c>
      <c r="D4260" s="1">
        <v>66.010000000000005</v>
      </c>
      <c r="E4260" s="1">
        <f t="shared" si="266"/>
        <v>635</v>
      </c>
      <c r="F4260" s="1">
        <f t="shared" si="267"/>
        <v>6</v>
      </c>
      <c r="G4260" s="1">
        <f t="shared" si="269"/>
        <v>11</v>
      </c>
      <c r="H4260" s="1">
        <f t="shared" si="268"/>
        <v>27</v>
      </c>
      <c r="I4260" t="s">
        <v>125</v>
      </c>
    </row>
    <row r="4261" spans="2:9">
      <c r="B4261" s="1">
        <v>3</v>
      </c>
      <c r="C4261" s="1">
        <v>221.84</v>
      </c>
      <c r="D4261" s="1">
        <v>162.61000000000001</v>
      </c>
      <c r="E4261" s="1">
        <f t="shared" si="266"/>
        <v>636</v>
      </c>
      <c r="F4261" s="1">
        <f t="shared" si="267"/>
        <v>6</v>
      </c>
      <c r="G4261" s="1">
        <f t="shared" si="269"/>
        <v>12</v>
      </c>
      <c r="H4261" s="1">
        <f t="shared" si="268"/>
        <v>27</v>
      </c>
      <c r="I4261" t="s">
        <v>125</v>
      </c>
    </row>
    <row r="4262" spans="2:9">
      <c r="B4262" s="1">
        <v>3</v>
      </c>
      <c r="C4262" s="1">
        <v>19.11</v>
      </c>
      <c r="D4262" s="1">
        <v>0.28999999999999998</v>
      </c>
      <c r="E4262" s="1">
        <f t="shared" si="266"/>
        <v>637</v>
      </c>
      <c r="F4262" s="1">
        <f t="shared" si="267"/>
        <v>6</v>
      </c>
      <c r="G4262" s="1">
        <f t="shared" si="269"/>
        <v>13</v>
      </c>
      <c r="H4262" s="1">
        <f t="shared" si="268"/>
        <v>27</v>
      </c>
      <c r="I4262" t="s">
        <v>125</v>
      </c>
    </row>
    <row r="4263" spans="2:9">
      <c r="B4263" s="1">
        <v>4</v>
      </c>
      <c r="C4263" s="1">
        <v>268.24</v>
      </c>
      <c r="D4263" s="1">
        <v>112.9</v>
      </c>
      <c r="E4263" s="1">
        <f t="shared" si="266"/>
        <v>638</v>
      </c>
      <c r="F4263" s="1">
        <f t="shared" si="267"/>
        <v>6</v>
      </c>
      <c r="G4263" s="1">
        <f t="shared" si="269"/>
        <v>14</v>
      </c>
      <c r="H4263" s="1">
        <f t="shared" si="268"/>
        <v>27</v>
      </c>
      <c r="I4263" t="s">
        <v>125</v>
      </c>
    </row>
    <row r="4264" spans="2:9">
      <c r="B4264" s="1">
        <v>4</v>
      </c>
      <c r="C4264" s="1">
        <v>243.75</v>
      </c>
      <c r="D4264" s="1">
        <v>136.51</v>
      </c>
      <c r="E4264" s="1">
        <f t="shared" si="266"/>
        <v>639</v>
      </c>
      <c r="F4264" s="1">
        <f t="shared" si="267"/>
        <v>6</v>
      </c>
      <c r="G4264" s="1">
        <f t="shared" si="269"/>
        <v>15</v>
      </c>
      <c r="H4264" s="1">
        <f t="shared" si="268"/>
        <v>27</v>
      </c>
      <c r="I4264" t="s">
        <v>125</v>
      </c>
    </row>
    <row r="4265" spans="2:9">
      <c r="B4265" s="1">
        <v>4</v>
      </c>
      <c r="C4265" s="1">
        <v>229.61</v>
      </c>
      <c r="D4265" s="1">
        <v>131.97</v>
      </c>
      <c r="E4265" s="1">
        <f t="shared" si="266"/>
        <v>640</v>
      </c>
      <c r="F4265" s="1">
        <f t="shared" si="267"/>
        <v>6</v>
      </c>
      <c r="G4265" s="1">
        <f t="shared" si="269"/>
        <v>16</v>
      </c>
      <c r="H4265" s="1">
        <f t="shared" si="268"/>
        <v>27</v>
      </c>
      <c r="I4265" t="s">
        <v>125</v>
      </c>
    </row>
    <row r="4266" spans="2:9">
      <c r="B4266" s="1">
        <v>4</v>
      </c>
      <c r="C4266" s="1">
        <v>173.66</v>
      </c>
      <c r="D4266" s="1">
        <v>59.73</v>
      </c>
      <c r="E4266" s="1">
        <f t="shared" si="266"/>
        <v>641</v>
      </c>
      <c r="F4266" s="1">
        <f t="shared" si="267"/>
        <v>6</v>
      </c>
      <c r="G4266" s="1">
        <f t="shared" si="269"/>
        <v>17</v>
      </c>
      <c r="H4266" s="1">
        <f t="shared" si="268"/>
        <v>27</v>
      </c>
      <c r="I4266" t="s">
        <v>125</v>
      </c>
    </row>
    <row r="4267" spans="2:9">
      <c r="B4267" s="1">
        <v>3</v>
      </c>
      <c r="C4267" s="1">
        <v>169.77</v>
      </c>
      <c r="D4267" s="1">
        <v>37.840000000000003</v>
      </c>
      <c r="E4267" s="1">
        <f t="shared" si="266"/>
        <v>642</v>
      </c>
      <c r="F4267" s="1">
        <f t="shared" si="267"/>
        <v>6</v>
      </c>
      <c r="G4267" s="1">
        <f t="shared" si="269"/>
        <v>18</v>
      </c>
      <c r="H4267" s="1">
        <f t="shared" si="268"/>
        <v>27</v>
      </c>
      <c r="I4267" t="s">
        <v>125</v>
      </c>
    </row>
    <row r="4268" spans="2:9">
      <c r="B4268" s="1">
        <v>3</v>
      </c>
      <c r="C4268" s="1">
        <v>25.49</v>
      </c>
      <c r="D4268" s="1">
        <v>1.94</v>
      </c>
      <c r="E4268" s="1">
        <f t="shared" si="266"/>
        <v>643</v>
      </c>
      <c r="F4268" s="1">
        <f t="shared" si="267"/>
        <v>6</v>
      </c>
      <c r="G4268" s="1">
        <f t="shared" si="269"/>
        <v>19</v>
      </c>
      <c r="H4268" s="1">
        <f t="shared" si="268"/>
        <v>27</v>
      </c>
      <c r="I4268" t="s">
        <v>125</v>
      </c>
    </row>
    <row r="4269" spans="2:9">
      <c r="B4269" s="1">
        <v>3</v>
      </c>
      <c r="C4269" s="1">
        <v>16.75</v>
      </c>
      <c r="D4269" s="1">
        <v>0</v>
      </c>
      <c r="E4269" s="1">
        <f t="shared" si="266"/>
        <v>644</v>
      </c>
      <c r="F4269" s="1">
        <f t="shared" si="267"/>
        <v>6</v>
      </c>
      <c r="G4269" s="1">
        <f t="shared" si="269"/>
        <v>20</v>
      </c>
      <c r="H4269" s="1">
        <f t="shared" si="268"/>
        <v>27</v>
      </c>
      <c r="I4269" t="s">
        <v>125</v>
      </c>
    </row>
    <row r="4270" spans="2:9">
      <c r="B4270" s="1">
        <v>3</v>
      </c>
      <c r="C4270" s="1">
        <v>14.8</v>
      </c>
      <c r="D4270" s="1">
        <v>0</v>
      </c>
      <c r="E4270" s="1">
        <f t="shared" si="266"/>
        <v>645</v>
      </c>
      <c r="F4270" s="1">
        <f t="shared" si="267"/>
        <v>6</v>
      </c>
      <c r="G4270" s="1">
        <f t="shared" si="269"/>
        <v>21</v>
      </c>
      <c r="H4270" s="1">
        <f t="shared" si="268"/>
        <v>27</v>
      </c>
      <c r="I4270" t="s">
        <v>125</v>
      </c>
    </row>
    <row r="4271" spans="2:9">
      <c r="B4271" s="1">
        <v>4</v>
      </c>
      <c r="C4271" s="1">
        <v>15.01</v>
      </c>
      <c r="D4271" s="1">
        <v>0</v>
      </c>
      <c r="E4271" s="1">
        <f t="shared" si="266"/>
        <v>646</v>
      </c>
      <c r="F4271" s="1">
        <f t="shared" si="267"/>
        <v>6</v>
      </c>
      <c r="G4271" s="1">
        <f t="shared" si="269"/>
        <v>22</v>
      </c>
      <c r="H4271" s="1">
        <f t="shared" si="268"/>
        <v>27</v>
      </c>
      <c r="I4271" t="s">
        <v>125</v>
      </c>
    </row>
    <row r="4272" spans="2:9">
      <c r="B4272" s="1">
        <v>4</v>
      </c>
      <c r="C4272" s="1">
        <v>12.6</v>
      </c>
      <c r="D4272" s="1">
        <v>15.45</v>
      </c>
      <c r="E4272" s="1">
        <f t="shared" si="266"/>
        <v>647</v>
      </c>
      <c r="F4272" s="1">
        <f t="shared" si="267"/>
        <v>6</v>
      </c>
      <c r="G4272" s="1">
        <f t="shared" si="269"/>
        <v>23</v>
      </c>
      <c r="H4272" s="1">
        <f t="shared" si="268"/>
        <v>27</v>
      </c>
      <c r="I4272" t="s">
        <v>125</v>
      </c>
    </row>
    <row r="4273" spans="2:9">
      <c r="B4273" s="1">
        <v>6</v>
      </c>
      <c r="C4273" s="1">
        <v>11.59</v>
      </c>
      <c r="D4273" s="1">
        <v>17.86</v>
      </c>
      <c r="E4273" s="1">
        <f t="shared" si="266"/>
        <v>648</v>
      </c>
      <c r="F4273" s="1">
        <f t="shared" si="267"/>
        <v>6</v>
      </c>
      <c r="G4273" s="1">
        <f t="shared" si="269"/>
        <v>24</v>
      </c>
      <c r="H4273" s="1">
        <f t="shared" si="268"/>
        <v>27</v>
      </c>
      <c r="I4273" t="s">
        <v>125</v>
      </c>
    </row>
    <row r="4274" spans="2:9">
      <c r="B4274" s="1">
        <v>6</v>
      </c>
      <c r="C4274" s="1">
        <v>11.67</v>
      </c>
      <c r="D4274" s="1">
        <v>18.440000000000001</v>
      </c>
      <c r="E4274" s="1">
        <f t="shared" si="266"/>
        <v>649</v>
      </c>
      <c r="F4274" s="1">
        <f t="shared" si="267"/>
        <v>6</v>
      </c>
      <c r="G4274" s="1">
        <f t="shared" si="269"/>
        <v>1</v>
      </c>
      <c r="H4274" s="1">
        <f t="shared" si="268"/>
        <v>28</v>
      </c>
      <c r="I4274" t="s">
        <v>125</v>
      </c>
    </row>
    <row r="4275" spans="2:9">
      <c r="B4275" s="1">
        <v>6</v>
      </c>
      <c r="C4275" s="1">
        <v>12.67</v>
      </c>
      <c r="D4275" s="1">
        <v>18.32</v>
      </c>
      <c r="E4275" s="1">
        <f t="shared" si="266"/>
        <v>650</v>
      </c>
      <c r="F4275" s="1">
        <f t="shared" si="267"/>
        <v>6</v>
      </c>
      <c r="G4275" s="1">
        <f t="shared" si="269"/>
        <v>2</v>
      </c>
      <c r="H4275" s="1">
        <f t="shared" si="268"/>
        <v>28</v>
      </c>
      <c r="I4275" t="s">
        <v>125</v>
      </c>
    </row>
    <row r="4276" spans="2:9">
      <c r="B4276" s="1">
        <v>6</v>
      </c>
      <c r="C4276" s="1">
        <v>12.24</v>
      </c>
      <c r="D4276" s="1">
        <v>16.989999999999998</v>
      </c>
      <c r="E4276" s="1">
        <f t="shared" si="266"/>
        <v>651</v>
      </c>
      <c r="F4276" s="1">
        <f t="shared" si="267"/>
        <v>6</v>
      </c>
      <c r="G4276" s="1">
        <f t="shared" si="269"/>
        <v>3</v>
      </c>
      <c r="H4276" s="1">
        <f t="shared" si="268"/>
        <v>28</v>
      </c>
      <c r="I4276" t="s">
        <v>125</v>
      </c>
    </row>
    <row r="4277" spans="2:9">
      <c r="B4277" s="1">
        <v>6</v>
      </c>
      <c r="C4277" s="1">
        <v>11.71</v>
      </c>
      <c r="D4277" s="1">
        <v>18.61</v>
      </c>
      <c r="E4277" s="1">
        <f t="shared" si="266"/>
        <v>652</v>
      </c>
      <c r="F4277" s="1">
        <f t="shared" si="267"/>
        <v>6</v>
      </c>
      <c r="G4277" s="1">
        <f t="shared" si="269"/>
        <v>4</v>
      </c>
      <c r="H4277" s="1">
        <f t="shared" si="268"/>
        <v>28</v>
      </c>
      <c r="I4277" t="s">
        <v>125</v>
      </c>
    </row>
    <row r="4278" spans="2:9">
      <c r="B4278" s="1">
        <v>6</v>
      </c>
      <c r="C4278" s="1">
        <v>11.78</v>
      </c>
      <c r="D4278" s="1">
        <v>19.04</v>
      </c>
      <c r="E4278" s="1">
        <f t="shared" si="266"/>
        <v>653</v>
      </c>
      <c r="F4278" s="1">
        <f t="shared" si="267"/>
        <v>6</v>
      </c>
      <c r="G4278" s="1">
        <f t="shared" si="269"/>
        <v>5</v>
      </c>
      <c r="H4278" s="1">
        <f t="shared" si="268"/>
        <v>28</v>
      </c>
      <c r="I4278" t="s">
        <v>125</v>
      </c>
    </row>
    <row r="4279" spans="2:9">
      <c r="B4279" s="1">
        <v>6</v>
      </c>
      <c r="C4279" s="1">
        <v>11.77</v>
      </c>
      <c r="D4279" s="1">
        <v>20.16</v>
      </c>
      <c r="E4279" s="1">
        <f t="shared" si="266"/>
        <v>654</v>
      </c>
      <c r="F4279" s="1">
        <f t="shared" si="267"/>
        <v>6</v>
      </c>
      <c r="G4279" s="1">
        <f t="shared" si="269"/>
        <v>6</v>
      </c>
      <c r="H4279" s="1">
        <f t="shared" si="268"/>
        <v>28</v>
      </c>
      <c r="I4279" t="s">
        <v>125</v>
      </c>
    </row>
    <row r="4280" spans="2:9">
      <c r="B4280" s="1">
        <v>6</v>
      </c>
      <c r="C4280" s="1">
        <v>11.91</v>
      </c>
      <c r="D4280" s="1">
        <v>17.489999999999998</v>
      </c>
      <c r="E4280" s="1">
        <f t="shared" si="266"/>
        <v>655</v>
      </c>
      <c r="F4280" s="1">
        <f t="shared" si="267"/>
        <v>6</v>
      </c>
      <c r="G4280" s="1">
        <f t="shared" si="269"/>
        <v>7</v>
      </c>
      <c r="H4280" s="1">
        <f t="shared" si="268"/>
        <v>28</v>
      </c>
      <c r="I4280" t="s">
        <v>125</v>
      </c>
    </row>
    <row r="4281" spans="2:9">
      <c r="B4281" s="1">
        <v>6</v>
      </c>
      <c r="C4281" s="1">
        <v>14.9</v>
      </c>
      <c r="D4281" s="1">
        <v>21.24</v>
      </c>
      <c r="E4281" s="1">
        <f t="shared" si="266"/>
        <v>656</v>
      </c>
      <c r="F4281" s="1">
        <f t="shared" si="267"/>
        <v>6</v>
      </c>
      <c r="G4281" s="1">
        <f t="shared" si="269"/>
        <v>8</v>
      </c>
      <c r="H4281" s="1">
        <f t="shared" si="268"/>
        <v>28</v>
      </c>
      <c r="I4281" t="s">
        <v>125</v>
      </c>
    </row>
    <row r="4282" spans="2:9">
      <c r="B4282" s="1">
        <v>6</v>
      </c>
      <c r="C4282" s="1">
        <v>141.04</v>
      </c>
      <c r="D4282" s="1">
        <v>119.56</v>
      </c>
      <c r="E4282" s="1">
        <f t="shared" si="266"/>
        <v>657</v>
      </c>
      <c r="F4282" s="1">
        <f t="shared" si="267"/>
        <v>6</v>
      </c>
      <c r="G4282" s="1">
        <f t="shared" si="269"/>
        <v>9</v>
      </c>
      <c r="H4282" s="1">
        <f t="shared" si="268"/>
        <v>28</v>
      </c>
      <c r="I4282" t="s">
        <v>125</v>
      </c>
    </row>
    <row r="4283" spans="2:9">
      <c r="B4283" s="1">
        <v>6</v>
      </c>
      <c r="C4283" s="1">
        <v>189.18</v>
      </c>
      <c r="D4283" s="1">
        <v>65.92</v>
      </c>
      <c r="E4283" s="1">
        <f t="shared" si="266"/>
        <v>658</v>
      </c>
      <c r="F4283" s="1">
        <f t="shared" si="267"/>
        <v>6</v>
      </c>
      <c r="G4283" s="1">
        <f t="shared" si="269"/>
        <v>10</v>
      </c>
      <c r="H4283" s="1">
        <f t="shared" si="268"/>
        <v>28</v>
      </c>
      <c r="I4283" t="s">
        <v>125</v>
      </c>
    </row>
    <row r="4284" spans="2:9">
      <c r="B4284" s="1">
        <v>6</v>
      </c>
      <c r="C4284" s="1">
        <v>263.66000000000003</v>
      </c>
      <c r="D4284" s="1">
        <v>104.29</v>
      </c>
      <c r="E4284" s="1">
        <f t="shared" si="266"/>
        <v>659</v>
      </c>
      <c r="F4284" s="1">
        <f t="shared" si="267"/>
        <v>6</v>
      </c>
      <c r="G4284" s="1">
        <f t="shared" si="269"/>
        <v>11</v>
      </c>
      <c r="H4284" s="1">
        <f t="shared" si="268"/>
        <v>28</v>
      </c>
      <c r="I4284" t="s">
        <v>125</v>
      </c>
    </row>
    <row r="4285" spans="2:9">
      <c r="B4285" s="1">
        <v>6</v>
      </c>
      <c r="C4285" s="1">
        <v>263.91000000000003</v>
      </c>
      <c r="D4285" s="1">
        <v>155.99</v>
      </c>
      <c r="E4285" s="1">
        <f t="shared" si="266"/>
        <v>660</v>
      </c>
      <c r="F4285" s="1">
        <f t="shared" si="267"/>
        <v>6</v>
      </c>
      <c r="G4285" s="1">
        <f t="shared" si="269"/>
        <v>12</v>
      </c>
      <c r="H4285" s="1">
        <f t="shared" si="268"/>
        <v>28</v>
      </c>
      <c r="I4285" t="s">
        <v>125</v>
      </c>
    </row>
    <row r="4286" spans="2:9">
      <c r="B4286" s="1">
        <v>6</v>
      </c>
      <c r="C4286" s="1">
        <v>24.3</v>
      </c>
      <c r="D4286" s="1">
        <v>1.08</v>
      </c>
      <c r="E4286" s="1">
        <f t="shared" si="266"/>
        <v>661</v>
      </c>
      <c r="F4286" s="1">
        <f t="shared" si="267"/>
        <v>6</v>
      </c>
      <c r="G4286" s="1">
        <f t="shared" si="269"/>
        <v>13</v>
      </c>
      <c r="H4286" s="1">
        <f t="shared" si="268"/>
        <v>28</v>
      </c>
      <c r="I4286" t="s">
        <v>125</v>
      </c>
    </row>
    <row r="4287" spans="2:9">
      <c r="B4287" s="1">
        <v>6</v>
      </c>
      <c r="C4287" s="1">
        <v>186.67</v>
      </c>
      <c r="D4287" s="1">
        <v>76.39</v>
      </c>
      <c r="E4287" s="1">
        <f t="shared" si="266"/>
        <v>662</v>
      </c>
      <c r="F4287" s="1">
        <f t="shared" si="267"/>
        <v>6</v>
      </c>
      <c r="G4287" s="1">
        <f t="shared" si="269"/>
        <v>14</v>
      </c>
      <c r="H4287" s="1">
        <f t="shared" si="268"/>
        <v>28</v>
      </c>
      <c r="I4287" t="s">
        <v>125</v>
      </c>
    </row>
    <row r="4288" spans="2:9">
      <c r="B4288" s="1">
        <v>6</v>
      </c>
      <c r="C4288" s="1">
        <v>196.13</v>
      </c>
      <c r="D4288" s="1">
        <v>79.459999999999994</v>
      </c>
      <c r="E4288" s="1">
        <f t="shared" si="266"/>
        <v>663</v>
      </c>
      <c r="F4288" s="1">
        <f t="shared" si="267"/>
        <v>6</v>
      </c>
      <c r="G4288" s="1">
        <f t="shared" si="269"/>
        <v>15</v>
      </c>
      <c r="H4288" s="1">
        <f t="shared" si="268"/>
        <v>28</v>
      </c>
      <c r="I4288" t="s">
        <v>125</v>
      </c>
    </row>
    <row r="4289" spans="2:9">
      <c r="B4289" s="1">
        <v>6</v>
      </c>
      <c r="C4289" s="1">
        <v>176.25</v>
      </c>
      <c r="D4289" s="1">
        <v>69.12</v>
      </c>
      <c r="E4289" s="1">
        <f t="shared" si="266"/>
        <v>664</v>
      </c>
      <c r="F4289" s="1">
        <f t="shared" si="267"/>
        <v>6</v>
      </c>
      <c r="G4289" s="1">
        <f t="shared" si="269"/>
        <v>16</v>
      </c>
      <c r="H4289" s="1">
        <f t="shared" si="268"/>
        <v>28</v>
      </c>
      <c r="I4289" t="s">
        <v>125</v>
      </c>
    </row>
    <row r="4290" spans="2:9">
      <c r="B4290" s="1">
        <v>6</v>
      </c>
      <c r="C4290" s="1">
        <v>219.57</v>
      </c>
      <c r="D4290" s="1">
        <v>111.78</v>
      </c>
      <c r="E4290" s="1">
        <f t="shared" si="266"/>
        <v>665</v>
      </c>
      <c r="F4290" s="1">
        <f t="shared" si="267"/>
        <v>6</v>
      </c>
      <c r="G4290" s="1">
        <f t="shared" si="269"/>
        <v>17</v>
      </c>
      <c r="H4290" s="1">
        <f t="shared" si="268"/>
        <v>28</v>
      </c>
      <c r="I4290" t="s">
        <v>125</v>
      </c>
    </row>
    <row r="4291" spans="2:9">
      <c r="B4291" s="1">
        <v>6</v>
      </c>
      <c r="C4291" s="1">
        <v>144.18</v>
      </c>
      <c r="D4291" s="1">
        <v>17.420000000000002</v>
      </c>
      <c r="E4291" s="1">
        <f t="shared" si="266"/>
        <v>666</v>
      </c>
      <c r="F4291" s="1">
        <f t="shared" si="267"/>
        <v>6</v>
      </c>
      <c r="G4291" s="1">
        <f t="shared" si="269"/>
        <v>18</v>
      </c>
      <c r="H4291" s="1">
        <f t="shared" si="268"/>
        <v>28</v>
      </c>
      <c r="I4291" t="s">
        <v>125</v>
      </c>
    </row>
    <row r="4292" spans="2:9">
      <c r="B4292" s="1">
        <v>6</v>
      </c>
      <c r="C4292" s="1">
        <v>174.68</v>
      </c>
      <c r="D4292" s="1">
        <v>70.81</v>
      </c>
      <c r="E4292" s="1">
        <f t="shared" ref="E4292:E4355" si="270">E4291+1</f>
        <v>667</v>
      </c>
      <c r="F4292" s="1">
        <f t="shared" si="267"/>
        <v>6</v>
      </c>
      <c r="G4292" s="1">
        <f t="shared" si="269"/>
        <v>19</v>
      </c>
      <c r="H4292" s="1">
        <f t="shared" si="268"/>
        <v>28</v>
      </c>
      <c r="I4292" t="s">
        <v>125</v>
      </c>
    </row>
    <row r="4293" spans="2:9">
      <c r="B4293" s="1">
        <v>6</v>
      </c>
      <c r="C4293" s="1">
        <v>140.54</v>
      </c>
      <c r="D4293" s="1">
        <v>17.100000000000001</v>
      </c>
      <c r="E4293" s="1">
        <f t="shared" si="270"/>
        <v>668</v>
      </c>
      <c r="F4293" s="1">
        <f t="shared" si="267"/>
        <v>6</v>
      </c>
      <c r="G4293" s="1">
        <f t="shared" si="269"/>
        <v>20</v>
      </c>
      <c r="H4293" s="1">
        <f t="shared" si="268"/>
        <v>28</v>
      </c>
      <c r="I4293" t="s">
        <v>125</v>
      </c>
    </row>
    <row r="4294" spans="2:9">
      <c r="B4294" s="1">
        <v>6</v>
      </c>
      <c r="C4294" s="1">
        <v>151.82</v>
      </c>
      <c r="D4294" s="1">
        <v>34.89</v>
      </c>
      <c r="E4294" s="1">
        <f t="shared" si="270"/>
        <v>669</v>
      </c>
      <c r="F4294" s="1">
        <f t="shared" si="267"/>
        <v>6</v>
      </c>
      <c r="G4294" s="1">
        <f t="shared" si="269"/>
        <v>21</v>
      </c>
      <c r="H4294" s="1">
        <f t="shared" si="268"/>
        <v>28</v>
      </c>
      <c r="I4294" t="s">
        <v>125</v>
      </c>
    </row>
    <row r="4295" spans="2:9">
      <c r="B4295" s="1">
        <v>6</v>
      </c>
      <c r="C4295" s="1">
        <v>17.059999999999999</v>
      </c>
      <c r="D4295" s="1">
        <v>0</v>
      </c>
      <c r="E4295" s="1">
        <f t="shared" si="270"/>
        <v>670</v>
      </c>
      <c r="F4295" s="1">
        <f t="shared" si="267"/>
        <v>6</v>
      </c>
      <c r="G4295" s="1">
        <f t="shared" si="269"/>
        <v>22</v>
      </c>
      <c r="H4295" s="1">
        <f t="shared" si="268"/>
        <v>28</v>
      </c>
      <c r="I4295" t="s">
        <v>125</v>
      </c>
    </row>
    <row r="4296" spans="2:9">
      <c r="B4296" s="1">
        <v>6</v>
      </c>
      <c r="C4296" s="1">
        <v>14.54</v>
      </c>
      <c r="D4296" s="1">
        <v>14</v>
      </c>
      <c r="E4296" s="1">
        <f t="shared" si="270"/>
        <v>671</v>
      </c>
      <c r="F4296" s="1">
        <f t="shared" si="267"/>
        <v>6</v>
      </c>
      <c r="G4296" s="1">
        <f t="shared" si="269"/>
        <v>23</v>
      </c>
      <c r="H4296" s="1">
        <f t="shared" si="268"/>
        <v>28</v>
      </c>
      <c r="I4296" t="s">
        <v>125</v>
      </c>
    </row>
    <row r="4297" spans="2:9">
      <c r="B4297" s="1">
        <v>6</v>
      </c>
      <c r="C4297" s="1">
        <v>13.46</v>
      </c>
      <c r="D4297" s="1">
        <v>15.99</v>
      </c>
      <c r="E4297" s="1">
        <f t="shared" si="270"/>
        <v>672</v>
      </c>
      <c r="F4297" s="1">
        <f t="shared" si="267"/>
        <v>6</v>
      </c>
      <c r="G4297" s="1">
        <f t="shared" si="269"/>
        <v>24</v>
      </c>
      <c r="H4297" s="1">
        <f t="shared" si="268"/>
        <v>28</v>
      </c>
      <c r="I4297" t="s">
        <v>125</v>
      </c>
    </row>
    <row r="4298" spans="2:9">
      <c r="B4298" s="1">
        <v>6</v>
      </c>
      <c r="C4298" s="1">
        <v>12.59</v>
      </c>
      <c r="D4298" s="1">
        <v>17.600000000000001</v>
      </c>
      <c r="E4298" s="1">
        <f t="shared" si="270"/>
        <v>673</v>
      </c>
      <c r="F4298" s="1">
        <f t="shared" si="267"/>
        <v>6</v>
      </c>
      <c r="G4298" s="1">
        <f t="shared" si="269"/>
        <v>1</v>
      </c>
      <c r="H4298" s="1">
        <f t="shared" si="268"/>
        <v>29</v>
      </c>
      <c r="I4298" t="s">
        <v>125</v>
      </c>
    </row>
    <row r="4299" spans="2:9">
      <c r="B4299" s="1">
        <v>6</v>
      </c>
      <c r="C4299" s="1">
        <v>11.88</v>
      </c>
      <c r="D4299" s="1">
        <v>17.78</v>
      </c>
      <c r="E4299" s="1">
        <f t="shared" si="270"/>
        <v>674</v>
      </c>
      <c r="F4299" s="1">
        <f t="shared" ref="F4299:F4362" si="271">F4298</f>
        <v>6</v>
      </c>
      <c r="G4299" s="1">
        <f t="shared" si="269"/>
        <v>2</v>
      </c>
      <c r="H4299" s="1">
        <f t="shared" si="268"/>
        <v>29</v>
      </c>
      <c r="I4299" t="s">
        <v>125</v>
      </c>
    </row>
    <row r="4300" spans="2:9">
      <c r="B4300" s="1">
        <v>6</v>
      </c>
      <c r="C4300" s="1">
        <v>12.06</v>
      </c>
      <c r="D4300" s="1">
        <v>18.75</v>
      </c>
      <c r="E4300" s="1">
        <f t="shared" si="270"/>
        <v>675</v>
      </c>
      <c r="F4300" s="1">
        <f t="shared" si="271"/>
        <v>6</v>
      </c>
      <c r="G4300" s="1">
        <f t="shared" si="269"/>
        <v>3</v>
      </c>
      <c r="H4300" s="1">
        <f t="shared" si="268"/>
        <v>29</v>
      </c>
      <c r="I4300" t="s">
        <v>125</v>
      </c>
    </row>
    <row r="4301" spans="2:9">
      <c r="B4301" s="1">
        <v>6</v>
      </c>
      <c r="C4301" s="1">
        <v>12.64</v>
      </c>
      <c r="D4301" s="1">
        <v>18.97</v>
      </c>
      <c r="E4301" s="1">
        <f t="shared" si="270"/>
        <v>676</v>
      </c>
      <c r="F4301" s="1">
        <f t="shared" si="271"/>
        <v>6</v>
      </c>
      <c r="G4301" s="1">
        <f t="shared" si="269"/>
        <v>4</v>
      </c>
      <c r="H4301" s="1">
        <f t="shared" si="268"/>
        <v>29</v>
      </c>
      <c r="I4301" t="s">
        <v>125</v>
      </c>
    </row>
    <row r="4302" spans="2:9">
      <c r="B4302" s="1">
        <v>6</v>
      </c>
      <c r="C4302" s="1">
        <v>12.05</v>
      </c>
      <c r="D4302" s="1">
        <v>19.2</v>
      </c>
      <c r="E4302" s="1">
        <f t="shared" si="270"/>
        <v>677</v>
      </c>
      <c r="F4302" s="1">
        <f t="shared" si="271"/>
        <v>6</v>
      </c>
      <c r="G4302" s="1">
        <f t="shared" si="269"/>
        <v>5</v>
      </c>
      <c r="H4302" s="1">
        <f t="shared" si="268"/>
        <v>29</v>
      </c>
      <c r="I4302" t="s">
        <v>125</v>
      </c>
    </row>
    <row r="4303" spans="2:9">
      <c r="B4303" s="1">
        <v>6</v>
      </c>
      <c r="C4303" s="1">
        <v>12.92</v>
      </c>
      <c r="D4303" s="1">
        <v>21.42</v>
      </c>
      <c r="E4303" s="1">
        <f t="shared" si="270"/>
        <v>678</v>
      </c>
      <c r="F4303" s="1">
        <f t="shared" si="271"/>
        <v>6</v>
      </c>
      <c r="G4303" s="1">
        <f t="shared" si="269"/>
        <v>6</v>
      </c>
      <c r="H4303" s="1">
        <f t="shared" si="268"/>
        <v>29</v>
      </c>
      <c r="I4303" t="s">
        <v>125</v>
      </c>
    </row>
    <row r="4304" spans="2:9">
      <c r="B4304" s="1">
        <v>6</v>
      </c>
      <c r="C4304" s="1">
        <v>12.63</v>
      </c>
      <c r="D4304" s="1">
        <v>19.399999999999999</v>
      </c>
      <c r="E4304" s="1">
        <f t="shared" si="270"/>
        <v>679</v>
      </c>
      <c r="F4304" s="1">
        <f t="shared" si="271"/>
        <v>6</v>
      </c>
      <c r="G4304" s="1">
        <f t="shared" si="269"/>
        <v>7</v>
      </c>
      <c r="H4304" s="1">
        <f t="shared" si="268"/>
        <v>29</v>
      </c>
      <c r="I4304" t="s">
        <v>125</v>
      </c>
    </row>
    <row r="4305" spans="2:9">
      <c r="B4305" s="1">
        <v>6</v>
      </c>
      <c r="C4305" s="1">
        <v>13.03</v>
      </c>
      <c r="D4305" s="1">
        <v>19.11</v>
      </c>
      <c r="E4305" s="1">
        <f t="shared" si="270"/>
        <v>680</v>
      </c>
      <c r="F4305" s="1">
        <f t="shared" si="271"/>
        <v>6</v>
      </c>
      <c r="G4305" s="1">
        <f t="shared" si="269"/>
        <v>8</v>
      </c>
      <c r="H4305" s="1">
        <f t="shared" si="268"/>
        <v>29</v>
      </c>
      <c r="I4305" t="s">
        <v>125</v>
      </c>
    </row>
    <row r="4306" spans="2:9">
      <c r="B4306" s="1">
        <v>6</v>
      </c>
      <c r="C4306" s="1">
        <v>193.5</v>
      </c>
      <c r="D4306" s="1">
        <v>177.02</v>
      </c>
      <c r="E4306" s="1">
        <f t="shared" si="270"/>
        <v>681</v>
      </c>
      <c r="F4306" s="1">
        <f t="shared" si="271"/>
        <v>6</v>
      </c>
      <c r="G4306" s="1">
        <f t="shared" si="269"/>
        <v>9</v>
      </c>
      <c r="H4306" s="1">
        <f t="shared" si="268"/>
        <v>29</v>
      </c>
      <c r="I4306" t="s">
        <v>125</v>
      </c>
    </row>
    <row r="4307" spans="2:9">
      <c r="B4307" s="1">
        <v>6</v>
      </c>
      <c r="C4307" s="1">
        <v>176.15</v>
      </c>
      <c r="D4307" s="1">
        <v>68.650000000000006</v>
      </c>
      <c r="E4307" s="1">
        <f t="shared" si="270"/>
        <v>682</v>
      </c>
      <c r="F4307" s="1">
        <f t="shared" si="271"/>
        <v>6</v>
      </c>
      <c r="G4307" s="1">
        <f t="shared" si="269"/>
        <v>10</v>
      </c>
      <c r="H4307" s="1">
        <f t="shared" si="268"/>
        <v>29</v>
      </c>
      <c r="I4307" t="s">
        <v>125</v>
      </c>
    </row>
    <row r="4308" spans="2:9">
      <c r="B4308" s="1">
        <v>6</v>
      </c>
      <c r="C4308" s="1">
        <v>185.87</v>
      </c>
      <c r="D4308" s="1">
        <v>80.78</v>
      </c>
      <c r="E4308" s="1">
        <f t="shared" si="270"/>
        <v>683</v>
      </c>
      <c r="F4308" s="1">
        <f t="shared" si="271"/>
        <v>6</v>
      </c>
      <c r="G4308" s="1">
        <f t="shared" si="269"/>
        <v>11</v>
      </c>
      <c r="H4308" s="1">
        <f t="shared" si="268"/>
        <v>29</v>
      </c>
      <c r="I4308" t="s">
        <v>125</v>
      </c>
    </row>
    <row r="4309" spans="2:9">
      <c r="B4309" s="1">
        <v>6</v>
      </c>
      <c r="C4309" s="1">
        <v>151.1</v>
      </c>
      <c r="D4309" s="1">
        <v>95.93</v>
      </c>
      <c r="E4309" s="1">
        <f t="shared" si="270"/>
        <v>684</v>
      </c>
      <c r="F4309" s="1">
        <f t="shared" si="271"/>
        <v>6</v>
      </c>
      <c r="G4309" s="1">
        <f t="shared" si="269"/>
        <v>12</v>
      </c>
      <c r="H4309" s="1">
        <f t="shared" si="268"/>
        <v>29</v>
      </c>
      <c r="I4309" t="s">
        <v>125</v>
      </c>
    </row>
    <row r="4310" spans="2:9">
      <c r="B4310" s="1">
        <v>6</v>
      </c>
      <c r="C4310" s="1">
        <v>43.41</v>
      </c>
      <c r="D4310" s="1">
        <v>7.31</v>
      </c>
      <c r="E4310" s="1">
        <f t="shared" si="270"/>
        <v>685</v>
      </c>
      <c r="F4310" s="1">
        <f t="shared" si="271"/>
        <v>6</v>
      </c>
      <c r="G4310" s="1">
        <f t="shared" si="269"/>
        <v>13</v>
      </c>
      <c r="H4310" s="1">
        <f t="shared" si="268"/>
        <v>29</v>
      </c>
      <c r="I4310" t="s">
        <v>125</v>
      </c>
    </row>
    <row r="4311" spans="2:9">
      <c r="B4311" s="1">
        <v>6</v>
      </c>
      <c r="C4311" s="1">
        <v>193.72</v>
      </c>
      <c r="D4311" s="1">
        <v>76.36</v>
      </c>
      <c r="E4311" s="1">
        <f t="shared" si="270"/>
        <v>686</v>
      </c>
      <c r="F4311" s="1">
        <f t="shared" si="271"/>
        <v>6</v>
      </c>
      <c r="G4311" s="1">
        <f t="shared" si="269"/>
        <v>14</v>
      </c>
      <c r="H4311" s="1">
        <f t="shared" si="268"/>
        <v>29</v>
      </c>
      <c r="I4311" t="s">
        <v>125</v>
      </c>
    </row>
    <row r="4312" spans="2:9">
      <c r="B4312" s="1">
        <v>6</v>
      </c>
      <c r="C4312" s="1">
        <v>184.1</v>
      </c>
      <c r="D4312" s="1">
        <v>67.430000000000007</v>
      </c>
      <c r="E4312" s="1">
        <f t="shared" si="270"/>
        <v>687</v>
      </c>
      <c r="F4312" s="1">
        <f t="shared" si="271"/>
        <v>6</v>
      </c>
      <c r="G4312" s="1">
        <f t="shared" si="269"/>
        <v>15</v>
      </c>
      <c r="H4312" s="1">
        <f t="shared" si="268"/>
        <v>29</v>
      </c>
      <c r="I4312" t="s">
        <v>125</v>
      </c>
    </row>
    <row r="4313" spans="2:9">
      <c r="B4313" s="1">
        <v>6</v>
      </c>
      <c r="C4313" s="1">
        <v>192.53</v>
      </c>
      <c r="D4313" s="1">
        <v>70.7</v>
      </c>
      <c r="E4313" s="1">
        <f t="shared" si="270"/>
        <v>688</v>
      </c>
      <c r="F4313" s="1">
        <f t="shared" si="271"/>
        <v>6</v>
      </c>
      <c r="G4313" s="1">
        <f t="shared" si="269"/>
        <v>16</v>
      </c>
      <c r="H4313" s="1">
        <f t="shared" si="268"/>
        <v>29</v>
      </c>
      <c r="I4313" t="s">
        <v>125</v>
      </c>
    </row>
    <row r="4314" spans="2:9">
      <c r="B4314" s="1">
        <v>6</v>
      </c>
      <c r="C4314" s="1">
        <v>197.31</v>
      </c>
      <c r="D4314" s="1">
        <v>73.58</v>
      </c>
      <c r="E4314" s="1">
        <f t="shared" si="270"/>
        <v>689</v>
      </c>
      <c r="F4314" s="1">
        <f t="shared" si="271"/>
        <v>6</v>
      </c>
      <c r="G4314" s="1">
        <f t="shared" si="269"/>
        <v>17</v>
      </c>
      <c r="H4314" s="1">
        <f t="shared" ref="H4314:H4345" si="272">H4290+1</f>
        <v>29</v>
      </c>
      <c r="I4314" t="s">
        <v>125</v>
      </c>
    </row>
    <row r="4315" spans="2:9">
      <c r="B4315" s="1">
        <v>6</v>
      </c>
      <c r="C4315" s="1">
        <v>141.30000000000001</v>
      </c>
      <c r="D4315" s="1">
        <v>29.99</v>
      </c>
      <c r="E4315" s="1">
        <f t="shared" si="270"/>
        <v>690</v>
      </c>
      <c r="F4315" s="1">
        <f t="shared" si="271"/>
        <v>6</v>
      </c>
      <c r="G4315" s="1">
        <f t="shared" ref="G4315:G4378" si="273">G4291</f>
        <v>18</v>
      </c>
      <c r="H4315" s="1">
        <f t="shared" si="272"/>
        <v>29</v>
      </c>
      <c r="I4315" t="s">
        <v>125</v>
      </c>
    </row>
    <row r="4316" spans="2:9">
      <c r="B4316" s="1">
        <v>6</v>
      </c>
      <c r="C4316" s="1">
        <v>157.04</v>
      </c>
      <c r="D4316" s="1">
        <v>66.13</v>
      </c>
      <c r="E4316" s="1">
        <f t="shared" si="270"/>
        <v>691</v>
      </c>
      <c r="F4316" s="1">
        <f t="shared" si="271"/>
        <v>6</v>
      </c>
      <c r="G4316" s="1">
        <f t="shared" si="273"/>
        <v>19</v>
      </c>
      <c r="H4316" s="1">
        <f t="shared" si="272"/>
        <v>29</v>
      </c>
      <c r="I4316" t="s">
        <v>125</v>
      </c>
    </row>
    <row r="4317" spans="2:9">
      <c r="B4317" s="1">
        <v>6</v>
      </c>
      <c r="C4317" s="1">
        <v>181.41</v>
      </c>
      <c r="D4317" s="1">
        <v>50.91</v>
      </c>
      <c r="E4317" s="1">
        <f t="shared" si="270"/>
        <v>692</v>
      </c>
      <c r="F4317" s="1">
        <f t="shared" si="271"/>
        <v>6</v>
      </c>
      <c r="G4317" s="1">
        <f t="shared" si="273"/>
        <v>20</v>
      </c>
      <c r="H4317" s="1">
        <f t="shared" si="272"/>
        <v>29</v>
      </c>
      <c r="I4317" t="s">
        <v>125</v>
      </c>
    </row>
    <row r="4318" spans="2:9">
      <c r="B4318" s="1">
        <v>6</v>
      </c>
      <c r="C4318" s="1">
        <v>152.1</v>
      </c>
      <c r="D4318" s="1">
        <v>43.06</v>
      </c>
      <c r="E4318" s="1">
        <f t="shared" si="270"/>
        <v>693</v>
      </c>
      <c r="F4318" s="1">
        <f t="shared" si="271"/>
        <v>6</v>
      </c>
      <c r="G4318" s="1">
        <f t="shared" si="273"/>
        <v>21</v>
      </c>
      <c r="H4318" s="1">
        <f t="shared" si="272"/>
        <v>29</v>
      </c>
      <c r="I4318" t="s">
        <v>125</v>
      </c>
    </row>
    <row r="4319" spans="2:9">
      <c r="B4319" s="1">
        <v>6</v>
      </c>
      <c r="C4319" s="1">
        <v>16.27</v>
      </c>
      <c r="D4319" s="1">
        <v>0</v>
      </c>
      <c r="E4319" s="1">
        <f t="shared" si="270"/>
        <v>694</v>
      </c>
      <c r="F4319" s="1">
        <f t="shared" si="271"/>
        <v>6</v>
      </c>
      <c r="G4319" s="1">
        <f t="shared" si="273"/>
        <v>22</v>
      </c>
      <c r="H4319" s="1">
        <f t="shared" si="272"/>
        <v>29</v>
      </c>
      <c r="I4319" t="s">
        <v>125</v>
      </c>
    </row>
    <row r="4320" spans="2:9">
      <c r="B4320" s="1">
        <v>6</v>
      </c>
      <c r="C4320" s="1">
        <v>14.04</v>
      </c>
      <c r="D4320" s="1">
        <v>14.19</v>
      </c>
      <c r="E4320" s="1">
        <f t="shared" si="270"/>
        <v>695</v>
      </c>
      <c r="F4320" s="1">
        <f t="shared" si="271"/>
        <v>6</v>
      </c>
      <c r="G4320" s="1">
        <f t="shared" si="273"/>
        <v>23</v>
      </c>
      <c r="H4320" s="1">
        <f t="shared" si="272"/>
        <v>29</v>
      </c>
      <c r="I4320" t="s">
        <v>125</v>
      </c>
    </row>
    <row r="4321" spans="2:9">
      <c r="B4321" s="1">
        <v>6</v>
      </c>
      <c r="C4321" s="1">
        <v>12.89</v>
      </c>
      <c r="D4321" s="1">
        <v>16.02</v>
      </c>
      <c r="E4321" s="1">
        <f t="shared" si="270"/>
        <v>696</v>
      </c>
      <c r="F4321" s="1">
        <f t="shared" si="271"/>
        <v>6</v>
      </c>
      <c r="G4321" s="1">
        <f t="shared" si="273"/>
        <v>24</v>
      </c>
      <c r="H4321" s="1">
        <f t="shared" si="272"/>
        <v>29</v>
      </c>
      <c r="I4321" t="s">
        <v>125</v>
      </c>
    </row>
    <row r="4322" spans="2:9">
      <c r="B4322" s="1">
        <v>6</v>
      </c>
      <c r="C4322" s="1">
        <v>12.28</v>
      </c>
      <c r="D4322" s="1">
        <v>19.29</v>
      </c>
      <c r="E4322" s="1">
        <f t="shared" si="270"/>
        <v>697</v>
      </c>
      <c r="F4322" s="1">
        <f t="shared" si="271"/>
        <v>6</v>
      </c>
      <c r="G4322" s="1">
        <f t="shared" si="273"/>
        <v>1</v>
      </c>
      <c r="H4322" s="1">
        <f t="shared" si="272"/>
        <v>30</v>
      </c>
      <c r="I4322" t="s">
        <v>125</v>
      </c>
    </row>
    <row r="4323" spans="2:9">
      <c r="B4323" s="1">
        <v>6</v>
      </c>
      <c r="C4323" s="1">
        <v>11.52</v>
      </c>
      <c r="D4323" s="1">
        <v>19.649999999999999</v>
      </c>
      <c r="E4323" s="1">
        <f t="shared" si="270"/>
        <v>698</v>
      </c>
      <c r="F4323" s="1">
        <f t="shared" si="271"/>
        <v>6</v>
      </c>
      <c r="G4323" s="1">
        <f t="shared" si="273"/>
        <v>2</v>
      </c>
      <c r="H4323" s="1">
        <f t="shared" si="272"/>
        <v>30</v>
      </c>
      <c r="I4323" t="s">
        <v>125</v>
      </c>
    </row>
    <row r="4324" spans="2:9">
      <c r="B4324" s="1">
        <v>6</v>
      </c>
      <c r="C4324" s="1">
        <v>11.6</v>
      </c>
      <c r="D4324" s="1">
        <v>20.059999999999999</v>
      </c>
      <c r="E4324" s="1">
        <f t="shared" si="270"/>
        <v>699</v>
      </c>
      <c r="F4324" s="1">
        <f t="shared" si="271"/>
        <v>6</v>
      </c>
      <c r="G4324" s="1">
        <f t="shared" si="273"/>
        <v>3</v>
      </c>
      <c r="H4324" s="1">
        <f t="shared" si="272"/>
        <v>30</v>
      </c>
      <c r="I4324" t="s">
        <v>125</v>
      </c>
    </row>
    <row r="4325" spans="2:9">
      <c r="B4325" s="1">
        <v>6</v>
      </c>
      <c r="C4325" s="1">
        <v>11.98</v>
      </c>
      <c r="D4325" s="1">
        <v>18.97</v>
      </c>
      <c r="E4325" s="1">
        <f t="shared" si="270"/>
        <v>700</v>
      </c>
      <c r="F4325" s="1">
        <f t="shared" si="271"/>
        <v>6</v>
      </c>
      <c r="G4325" s="1">
        <f t="shared" si="273"/>
        <v>4</v>
      </c>
      <c r="H4325" s="1">
        <f t="shared" si="272"/>
        <v>30</v>
      </c>
      <c r="I4325" t="s">
        <v>125</v>
      </c>
    </row>
    <row r="4326" spans="2:9">
      <c r="B4326" s="1">
        <v>6</v>
      </c>
      <c r="C4326" s="1">
        <v>11.62</v>
      </c>
      <c r="D4326" s="1">
        <v>18.649999999999999</v>
      </c>
      <c r="E4326" s="1">
        <f t="shared" si="270"/>
        <v>701</v>
      </c>
      <c r="F4326" s="1">
        <f t="shared" si="271"/>
        <v>6</v>
      </c>
      <c r="G4326" s="1">
        <f t="shared" si="273"/>
        <v>5</v>
      </c>
      <c r="H4326" s="1">
        <f t="shared" si="272"/>
        <v>30</v>
      </c>
      <c r="I4326" t="s">
        <v>125</v>
      </c>
    </row>
    <row r="4327" spans="2:9">
      <c r="B4327" s="1">
        <v>6</v>
      </c>
      <c r="C4327" s="1">
        <v>12.13</v>
      </c>
      <c r="D4327" s="1">
        <v>20.16</v>
      </c>
      <c r="E4327" s="1">
        <f t="shared" si="270"/>
        <v>702</v>
      </c>
      <c r="F4327" s="1">
        <f t="shared" si="271"/>
        <v>6</v>
      </c>
      <c r="G4327" s="1">
        <f t="shared" si="273"/>
        <v>6</v>
      </c>
      <c r="H4327" s="1">
        <f t="shared" si="272"/>
        <v>30</v>
      </c>
      <c r="I4327" t="s">
        <v>125</v>
      </c>
    </row>
    <row r="4328" spans="2:9">
      <c r="B4328" s="1">
        <v>6</v>
      </c>
      <c r="C4328" s="1">
        <v>11.3</v>
      </c>
      <c r="D4328" s="1">
        <v>19.190000000000001</v>
      </c>
      <c r="E4328" s="1">
        <f t="shared" si="270"/>
        <v>703</v>
      </c>
      <c r="F4328" s="1">
        <f t="shared" si="271"/>
        <v>6</v>
      </c>
      <c r="G4328" s="1">
        <f t="shared" si="273"/>
        <v>7</v>
      </c>
      <c r="H4328" s="1">
        <f t="shared" si="272"/>
        <v>30</v>
      </c>
      <c r="I4328" t="s">
        <v>125</v>
      </c>
    </row>
    <row r="4329" spans="2:9">
      <c r="B4329" s="1">
        <v>4</v>
      </c>
      <c r="C4329" s="1">
        <v>12.39</v>
      </c>
      <c r="D4329" s="1">
        <v>17.850000000000001</v>
      </c>
      <c r="E4329" s="1">
        <f t="shared" si="270"/>
        <v>704</v>
      </c>
      <c r="F4329" s="1">
        <f t="shared" si="271"/>
        <v>6</v>
      </c>
      <c r="G4329" s="1">
        <f t="shared" si="273"/>
        <v>8</v>
      </c>
      <c r="H4329" s="1">
        <f t="shared" si="272"/>
        <v>30</v>
      </c>
      <c r="I4329" t="s">
        <v>125</v>
      </c>
    </row>
    <row r="4330" spans="2:9">
      <c r="B4330" s="1">
        <v>3</v>
      </c>
      <c r="C4330" s="1">
        <v>158.9</v>
      </c>
      <c r="D4330" s="1">
        <v>126.53</v>
      </c>
      <c r="E4330" s="1">
        <f t="shared" si="270"/>
        <v>705</v>
      </c>
      <c r="F4330" s="1">
        <f t="shared" si="271"/>
        <v>6</v>
      </c>
      <c r="G4330" s="1">
        <f t="shared" si="273"/>
        <v>9</v>
      </c>
      <c r="H4330" s="1">
        <f t="shared" si="272"/>
        <v>30</v>
      </c>
      <c r="I4330" t="s">
        <v>125</v>
      </c>
    </row>
    <row r="4331" spans="2:9">
      <c r="B4331" s="1">
        <v>3</v>
      </c>
      <c r="C4331" s="1">
        <v>157.69</v>
      </c>
      <c r="D4331" s="1">
        <v>28.66</v>
      </c>
      <c r="E4331" s="1">
        <f t="shared" si="270"/>
        <v>706</v>
      </c>
      <c r="F4331" s="1">
        <f t="shared" si="271"/>
        <v>6</v>
      </c>
      <c r="G4331" s="1">
        <f t="shared" si="273"/>
        <v>10</v>
      </c>
      <c r="H4331" s="1">
        <f t="shared" si="272"/>
        <v>30</v>
      </c>
      <c r="I4331" t="s">
        <v>125</v>
      </c>
    </row>
    <row r="4332" spans="2:9">
      <c r="B4332" s="1">
        <v>3</v>
      </c>
      <c r="C4332" s="1">
        <v>153.22</v>
      </c>
      <c r="D4332" s="1">
        <v>28.04</v>
      </c>
      <c r="E4332" s="1">
        <f t="shared" si="270"/>
        <v>707</v>
      </c>
      <c r="F4332" s="1">
        <f t="shared" si="271"/>
        <v>6</v>
      </c>
      <c r="G4332" s="1">
        <f t="shared" si="273"/>
        <v>11</v>
      </c>
      <c r="H4332" s="1">
        <f t="shared" si="272"/>
        <v>30</v>
      </c>
      <c r="I4332" t="s">
        <v>125</v>
      </c>
    </row>
    <row r="4333" spans="2:9">
      <c r="B4333" s="1">
        <v>3</v>
      </c>
      <c r="C4333" s="1">
        <v>143.27000000000001</v>
      </c>
      <c r="D4333" s="1">
        <v>79.489999999999995</v>
      </c>
      <c r="E4333" s="1">
        <f t="shared" si="270"/>
        <v>708</v>
      </c>
      <c r="F4333" s="1">
        <f t="shared" si="271"/>
        <v>6</v>
      </c>
      <c r="G4333" s="1">
        <f t="shared" si="273"/>
        <v>12</v>
      </c>
      <c r="H4333" s="1">
        <f t="shared" si="272"/>
        <v>30</v>
      </c>
      <c r="I4333" t="s">
        <v>125</v>
      </c>
    </row>
    <row r="4334" spans="2:9">
      <c r="B4334" s="1">
        <v>3</v>
      </c>
      <c r="C4334" s="1">
        <v>16.34</v>
      </c>
      <c r="D4334" s="1">
        <v>0</v>
      </c>
      <c r="E4334" s="1">
        <f t="shared" si="270"/>
        <v>709</v>
      </c>
      <c r="F4334" s="1">
        <f t="shared" si="271"/>
        <v>6</v>
      </c>
      <c r="G4334" s="1">
        <f t="shared" si="273"/>
        <v>13</v>
      </c>
      <c r="H4334" s="1">
        <f t="shared" si="272"/>
        <v>30</v>
      </c>
      <c r="I4334" t="s">
        <v>125</v>
      </c>
    </row>
    <row r="4335" spans="2:9">
      <c r="B4335" s="1">
        <v>4</v>
      </c>
      <c r="C4335" s="1">
        <v>129.74</v>
      </c>
      <c r="D4335" s="1">
        <v>36.47</v>
      </c>
      <c r="E4335" s="1">
        <f t="shared" si="270"/>
        <v>710</v>
      </c>
      <c r="F4335" s="1">
        <f t="shared" si="271"/>
        <v>6</v>
      </c>
      <c r="G4335" s="1">
        <f t="shared" si="273"/>
        <v>14</v>
      </c>
      <c r="H4335" s="1">
        <f t="shared" si="272"/>
        <v>30</v>
      </c>
      <c r="I4335" t="s">
        <v>125</v>
      </c>
    </row>
    <row r="4336" spans="2:9">
      <c r="B4336" s="1">
        <v>4</v>
      </c>
      <c r="C4336" s="1">
        <v>157.13999999999999</v>
      </c>
      <c r="D4336" s="1">
        <v>33.950000000000003</v>
      </c>
      <c r="E4336" s="1">
        <f t="shared" si="270"/>
        <v>711</v>
      </c>
      <c r="F4336" s="1">
        <f t="shared" si="271"/>
        <v>6</v>
      </c>
      <c r="G4336" s="1">
        <f t="shared" si="273"/>
        <v>15</v>
      </c>
      <c r="H4336" s="1">
        <f t="shared" si="272"/>
        <v>30</v>
      </c>
      <c r="I4336" t="s">
        <v>125</v>
      </c>
    </row>
    <row r="4337" spans="2:9">
      <c r="B4337" s="1">
        <v>4</v>
      </c>
      <c r="C4337" s="1">
        <v>193.64</v>
      </c>
      <c r="D4337" s="1">
        <v>66.63</v>
      </c>
      <c r="E4337" s="1">
        <f t="shared" si="270"/>
        <v>712</v>
      </c>
      <c r="F4337" s="1">
        <f t="shared" si="271"/>
        <v>6</v>
      </c>
      <c r="G4337" s="1">
        <f t="shared" si="273"/>
        <v>16</v>
      </c>
      <c r="H4337" s="1">
        <f t="shared" si="272"/>
        <v>30</v>
      </c>
      <c r="I4337" t="s">
        <v>125</v>
      </c>
    </row>
    <row r="4338" spans="2:9">
      <c r="B4338" s="1">
        <v>4</v>
      </c>
      <c r="C4338" s="1">
        <v>154.47</v>
      </c>
      <c r="D4338" s="1">
        <v>47.8</v>
      </c>
      <c r="E4338" s="1">
        <f t="shared" si="270"/>
        <v>713</v>
      </c>
      <c r="F4338" s="1">
        <f t="shared" si="271"/>
        <v>6</v>
      </c>
      <c r="G4338" s="1">
        <f t="shared" si="273"/>
        <v>17</v>
      </c>
      <c r="H4338" s="1">
        <f t="shared" si="272"/>
        <v>30</v>
      </c>
      <c r="I4338" t="s">
        <v>125</v>
      </c>
    </row>
    <row r="4339" spans="2:9">
      <c r="B4339" s="1">
        <v>3</v>
      </c>
      <c r="C4339" s="1">
        <v>18.73</v>
      </c>
      <c r="D4339" s="1">
        <v>0</v>
      </c>
      <c r="E4339" s="1">
        <f t="shared" si="270"/>
        <v>714</v>
      </c>
      <c r="F4339" s="1">
        <f t="shared" si="271"/>
        <v>6</v>
      </c>
      <c r="G4339" s="1">
        <f t="shared" si="273"/>
        <v>18</v>
      </c>
      <c r="H4339" s="1">
        <f t="shared" si="272"/>
        <v>30</v>
      </c>
      <c r="I4339" t="s">
        <v>125</v>
      </c>
    </row>
    <row r="4340" spans="2:9">
      <c r="B4340" s="1">
        <v>3</v>
      </c>
      <c r="C4340" s="1">
        <v>14.84</v>
      </c>
      <c r="D4340" s="1">
        <v>0</v>
      </c>
      <c r="E4340" s="1">
        <f t="shared" si="270"/>
        <v>715</v>
      </c>
      <c r="F4340" s="1">
        <f t="shared" si="271"/>
        <v>6</v>
      </c>
      <c r="G4340" s="1">
        <f t="shared" si="273"/>
        <v>19</v>
      </c>
      <c r="H4340" s="1">
        <f t="shared" si="272"/>
        <v>30</v>
      </c>
      <c r="I4340" t="s">
        <v>125</v>
      </c>
    </row>
    <row r="4341" spans="2:9">
      <c r="B4341" s="1">
        <v>3</v>
      </c>
      <c r="C4341" s="1">
        <v>15.07</v>
      </c>
      <c r="D4341" s="1">
        <v>0</v>
      </c>
      <c r="E4341" s="1">
        <f t="shared" si="270"/>
        <v>716</v>
      </c>
      <c r="F4341" s="1">
        <f t="shared" si="271"/>
        <v>6</v>
      </c>
      <c r="G4341" s="1">
        <f t="shared" si="273"/>
        <v>20</v>
      </c>
      <c r="H4341" s="1">
        <f t="shared" si="272"/>
        <v>30</v>
      </c>
      <c r="I4341" t="s">
        <v>125</v>
      </c>
    </row>
    <row r="4342" spans="2:9">
      <c r="B4342" s="1">
        <v>3</v>
      </c>
      <c r="C4342" s="1">
        <v>13.03</v>
      </c>
      <c r="D4342" s="1">
        <v>0</v>
      </c>
      <c r="E4342" s="1">
        <f t="shared" si="270"/>
        <v>717</v>
      </c>
      <c r="F4342" s="1">
        <f t="shared" si="271"/>
        <v>6</v>
      </c>
      <c r="G4342" s="1">
        <f t="shared" si="273"/>
        <v>21</v>
      </c>
      <c r="H4342" s="1">
        <f t="shared" si="272"/>
        <v>30</v>
      </c>
      <c r="I4342" t="s">
        <v>125</v>
      </c>
    </row>
    <row r="4343" spans="2:9">
      <c r="B4343" s="1">
        <v>4</v>
      </c>
      <c r="C4343" s="1">
        <v>13.18</v>
      </c>
      <c r="D4343" s="1">
        <v>0</v>
      </c>
      <c r="E4343" s="1">
        <f t="shared" si="270"/>
        <v>718</v>
      </c>
      <c r="F4343" s="1">
        <f t="shared" si="271"/>
        <v>6</v>
      </c>
      <c r="G4343" s="1">
        <f t="shared" si="273"/>
        <v>22</v>
      </c>
      <c r="H4343" s="1">
        <f t="shared" si="272"/>
        <v>30</v>
      </c>
      <c r="I4343" t="s">
        <v>125</v>
      </c>
    </row>
    <row r="4344" spans="2:9">
      <c r="B4344" s="1">
        <v>4</v>
      </c>
      <c r="C4344" s="1">
        <v>12.35</v>
      </c>
      <c r="D4344" s="1">
        <v>13.82</v>
      </c>
      <c r="E4344" s="1">
        <f t="shared" si="270"/>
        <v>719</v>
      </c>
      <c r="F4344" s="1">
        <f t="shared" si="271"/>
        <v>6</v>
      </c>
      <c r="G4344" s="1">
        <f t="shared" si="273"/>
        <v>23</v>
      </c>
      <c r="H4344" s="1">
        <f t="shared" si="272"/>
        <v>30</v>
      </c>
      <c r="I4344" t="s">
        <v>125</v>
      </c>
    </row>
    <row r="4345" spans="2:9">
      <c r="B4345" s="1">
        <v>6</v>
      </c>
      <c r="C4345" s="1">
        <v>11.88</v>
      </c>
      <c r="D4345" s="1">
        <v>14.51</v>
      </c>
      <c r="E4345" s="1">
        <f t="shared" si="270"/>
        <v>720</v>
      </c>
      <c r="F4345" s="1">
        <v>6</v>
      </c>
      <c r="G4345" s="1">
        <f t="shared" si="273"/>
        <v>24</v>
      </c>
      <c r="H4345" s="1">
        <f t="shared" si="272"/>
        <v>30</v>
      </c>
      <c r="I4345" t="s">
        <v>125</v>
      </c>
    </row>
    <row r="4346" spans="2:9">
      <c r="B4346" s="1">
        <v>6</v>
      </c>
      <c r="C4346" s="1">
        <v>11.38</v>
      </c>
      <c r="D4346" s="1">
        <v>15.92</v>
      </c>
      <c r="E4346" s="1">
        <v>1</v>
      </c>
      <c r="F4346" s="1">
        <v>7</v>
      </c>
      <c r="G4346" s="1">
        <f t="shared" si="273"/>
        <v>1</v>
      </c>
      <c r="H4346" s="1">
        <v>1</v>
      </c>
      <c r="I4346" t="s">
        <v>125</v>
      </c>
    </row>
    <row r="4347" spans="2:9">
      <c r="B4347" s="1">
        <v>6</v>
      </c>
      <c r="C4347" s="1">
        <v>11.44</v>
      </c>
      <c r="D4347" s="1">
        <v>16.13</v>
      </c>
      <c r="E4347" s="1">
        <f t="shared" si="270"/>
        <v>2</v>
      </c>
      <c r="F4347" s="1">
        <f t="shared" si="271"/>
        <v>7</v>
      </c>
      <c r="G4347" s="1">
        <f t="shared" si="273"/>
        <v>2</v>
      </c>
      <c r="H4347" s="1">
        <v>1</v>
      </c>
      <c r="I4347" t="s">
        <v>125</v>
      </c>
    </row>
    <row r="4348" spans="2:9">
      <c r="B4348" s="1">
        <v>6</v>
      </c>
      <c r="C4348" s="1">
        <v>11.48</v>
      </c>
      <c r="D4348" s="1">
        <v>16.2</v>
      </c>
      <c r="E4348" s="1">
        <f t="shared" si="270"/>
        <v>3</v>
      </c>
      <c r="F4348" s="1">
        <f t="shared" si="271"/>
        <v>7</v>
      </c>
      <c r="G4348" s="1">
        <f t="shared" si="273"/>
        <v>3</v>
      </c>
      <c r="H4348" s="1">
        <v>1</v>
      </c>
      <c r="I4348" t="s">
        <v>125</v>
      </c>
    </row>
    <row r="4349" spans="2:9">
      <c r="B4349" s="1">
        <v>6</v>
      </c>
      <c r="C4349" s="1">
        <v>13.21</v>
      </c>
      <c r="D4349" s="1">
        <v>16.3</v>
      </c>
      <c r="E4349" s="1">
        <f t="shared" si="270"/>
        <v>4</v>
      </c>
      <c r="F4349" s="1">
        <f t="shared" si="271"/>
        <v>7</v>
      </c>
      <c r="G4349" s="1">
        <f t="shared" si="273"/>
        <v>4</v>
      </c>
      <c r="H4349" s="1">
        <v>1</v>
      </c>
      <c r="I4349" t="s">
        <v>125</v>
      </c>
    </row>
    <row r="4350" spans="2:9">
      <c r="B4350" s="1">
        <v>6</v>
      </c>
      <c r="C4350" s="1">
        <v>11.27</v>
      </c>
      <c r="D4350" s="1">
        <v>15.01</v>
      </c>
      <c r="E4350" s="1">
        <f t="shared" si="270"/>
        <v>5</v>
      </c>
      <c r="F4350" s="1">
        <f t="shared" si="271"/>
        <v>7</v>
      </c>
      <c r="G4350" s="1">
        <f t="shared" si="273"/>
        <v>5</v>
      </c>
      <c r="H4350" s="1">
        <v>1</v>
      </c>
      <c r="I4350" t="s">
        <v>125</v>
      </c>
    </row>
    <row r="4351" spans="2:9">
      <c r="B4351" s="1">
        <v>6</v>
      </c>
      <c r="C4351" s="1">
        <v>11.13</v>
      </c>
      <c r="D4351" s="1">
        <v>15.29</v>
      </c>
      <c r="E4351" s="1">
        <f t="shared" si="270"/>
        <v>6</v>
      </c>
      <c r="F4351" s="1">
        <f t="shared" si="271"/>
        <v>7</v>
      </c>
      <c r="G4351" s="1">
        <f t="shared" si="273"/>
        <v>6</v>
      </c>
      <c r="H4351" s="1">
        <v>1</v>
      </c>
      <c r="I4351" t="s">
        <v>125</v>
      </c>
    </row>
    <row r="4352" spans="2:9">
      <c r="B4352" s="1">
        <v>6</v>
      </c>
      <c r="C4352" s="1">
        <v>11.06</v>
      </c>
      <c r="D4352" s="1">
        <v>14.86</v>
      </c>
      <c r="E4352" s="1">
        <f t="shared" si="270"/>
        <v>7</v>
      </c>
      <c r="F4352" s="1">
        <f t="shared" si="271"/>
        <v>7</v>
      </c>
      <c r="G4352" s="1">
        <f t="shared" si="273"/>
        <v>7</v>
      </c>
      <c r="H4352" s="1">
        <v>1</v>
      </c>
      <c r="I4352" t="s">
        <v>125</v>
      </c>
    </row>
    <row r="4353" spans="2:9">
      <c r="B4353" s="1">
        <v>2</v>
      </c>
      <c r="C4353" s="1">
        <v>11.78</v>
      </c>
      <c r="D4353" s="1">
        <v>13.93</v>
      </c>
      <c r="E4353" s="1">
        <f t="shared" si="270"/>
        <v>8</v>
      </c>
      <c r="F4353" s="1">
        <f t="shared" si="271"/>
        <v>7</v>
      </c>
      <c r="G4353" s="1">
        <f t="shared" si="273"/>
        <v>8</v>
      </c>
      <c r="H4353" s="1">
        <v>1</v>
      </c>
      <c r="I4353" t="s">
        <v>125</v>
      </c>
    </row>
    <row r="4354" spans="2:9">
      <c r="B4354" s="1">
        <v>1</v>
      </c>
      <c r="C4354" s="1">
        <v>11.62</v>
      </c>
      <c r="D4354" s="1">
        <v>11.23</v>
      </c>
      <c r="E4354" s="1">
        <f t="shared" si="270"/>
        <v>9</v>
      </c>
      <c r="F4354" s="1">
        <f t="shared" si="271"/>
        <v>7</v>
      </c>
      <c r="G4354" s="1">
        <f t="shared" si="273"/>
        <v>9</v>
      </c>
      <c r="H4354" s="1">
        <v>1</v>
      </c>
      <c r="I4354" t="s">
        <v>125</v>
      </c>
    </row>
    <row r="4355" spans="2:9">
      <c r="B4355" s="1">
        <v>1</v>
      </c>
      <c r="C4355" s="1">
        <v>12.07</v>
      </c>
      <c r="D4355" s="1">
        <v>0</v>
      </c>
      <c r="E4355" s="1">
        <f t="shared" si="270"/>
        <v>10</v>
      </c>
      <c r="F4355" s="1">
        <f t="shared" si="271"/>
        <v>7</v>
      </c>
      <c r="G4355" s="1">
        <f t="shared" si="273"/>
        <v>10</v>
      </c>
      <c r="H4355" s="1">
        <v>1</v>
      </c>
      <c r="I4355" t="s">
        <v>125</v>
      </c>
    </row>
    <row r="4356" spans="2:9">
      <c r="B4356" s="1">
        <v>1</v>
      </c>
      <c r="C4356" s="1">
        <v>12.09</v>
      </c>
      <c r="D4356" s="1">
        <v>0</v>
      </c>
      <c r="E4356" s="1">
        <f t="shared" ref="E4356:E4419" si="274">E4355+1</f>
        <v>11</v>
      </c>
      <c r="F4356" s="1">
        <f t="shared" si="271"/>
        <v>7</v>
      </c>
      <c r="G4356" s="1">
        <f t="shared" si="273"/>
        <v>11</v>
      </c>
      <c r="H4356" s="1">
        <v>1</v>
      </c>
      <c r="I4356" t="s">
        <v>125</v>
      </c>
    </row>
    <row r="4357" spans="2:9">
      <c r="B4357" s="1">
        <v>1</v>
      </c>
      <c r="C4357" s="1">
        <v>12.02</v>
      </c>
      <c r="D4357" s="1">
        <v>0</v>
      </c>
      <c r="E4357" s="1">
        <f t="shared" si="274"/>
        <v>12</v>
      </c>
      <c r="F4357" s="1">
        <f t="shared" si="271"/>
        <v>7</v>
      </c>
      <c r="G4357" s="1">
        <f t="shared" si="273"/>
        <v>12</v>
      </c>
      <c r="H4357" s="1">
        <v>1</v>
      </c>
      <c r="I4357" t="s">
        <v>125</v>
      </c>
    </row>
    <row r="4358" spans="2:9">
      <c r="B4358" s="1">
        <v>1</v>
      </c>
      <c r="C4358" s="1">
        <v>12.24</v>
      </c>
      <c r="D4358" s="1">
        <v>0</v>
      </c>
      <c r="E4358" s="1">
        <f t="shared" si="274"/>
        <v>13</v>
      </c>
      <c r="F4358" s="1">
        <f t="shared" si="271"/>
        <v>7</v>
      </c>
      <c r="G4358" s="1">
        <f t="shared" si="273"/>
        <v>13</v>
      </c>
      <c r="H4358" s="1">
        <v>1</v>
      </c>
      <c r="I4358" t="s">
        <v>125</v>
      </c>
    </row>
    <row r="4359" spans="2:9">
      <c r="B4359" s="1">
        <v>2</v>
      </c>
      <c r="C4359" s="1">
        <v>12.96</v>
      </c>
      <c r="D4359" s="1">
        <v>0</v>
      </c>
      <c r="E4359" s="1">
        <f t="shared" si="274"/>
        <v>14</v>
      </c>
      <c r="F4359" s="1">
        <f t="shared" si="271"/>
        <v>7</v>
      </c>
      <c r="G4359" s="1">
        <f t="shared" si="273"/>
        <v>14</v>
      </c>
      <c r="H4359" s="1">
        <v>1</v>
      </c>
      <c r="I4359" t="s">
        <v>125</v>
      </c>
    </row>
    <row r="4360" spans="2:9">
      <c r="B4360" s="1">
        <v>2</v>
      </c>
      <c r="C4360" s="1">
        <v>11.99</v>
      </c>
      <c r="D4360" s="1">
        <v>0</v>
      </c>
      <c r="E4360" s="1">
        <f t="shared" si="274"/>
        <v>15</v>
      </c>
      <c r="F4360" s="1">
        <f t="shared" si="271"/>
        <v>7</v>
      </c>
      <c r="G4360" s="1">
        <f t="shared" si="273"/>
        <v>15</v>
      </c>
      <c r="H4360" s="1">
        <v>1</v>
      </c>
      <c r="I4360" t="s">
        <v>125</v>
      </c>
    </row>
    <row r="4361" spans="2:9">
      <c r="B4361" s="1">
        <v>2</v>
      </c>
      <c r="C4361" s="1">
        <v>12.64</v>
      </c>
      <c r="D4361" s="1">
        <v>0</v>
      </c>
      <c r="E4361" s="1">
        <f t="shared" si="274"/>
        <v>16</v>
      </c>
      <c r="F4361" s="1">
        <f t="shared" si="271"/>
        <v>7</v>
      </c>
      <c r="G4361" s="1">
        <f t="shared" si="273"/>
        <v>16</v>
      </c>
      <c r="H4361" s="1">
        <v>1</v>
      </c>
      <c r="I4361" t="s">
        <v>125</v>
      </c>
    </row>
    <row r="4362" spans="2:9">
      <c r="B4362" s="1">
        <v>2</v>
      </c>
      <c r="C4362" s="1">
        <v>11.77</v>
      </c>
      <c r="D4362" s="1">
        <v>0</v>
      </c>
      <c r="E4362" s="1">
        <f t="shared" si="274"/>
        <v>17</v>
      </c>
      <c r="F4362" s="1">
        <f t="shared" si="271"/>
        <v>7</v>
      </c>
      <c r="G4362" s="1">
        <f t="shared" si="273"/>
        <v>17</v>
      </c>
      <c r="H4362" s="1">
        <v>1</v>
      </c>
      <c r="I4362" t="s">
        <v>125</v>
      </c>
    </row>
    <row r="4363" spans="2:9">
      <c r="B4363" s="1">
        <v>1</v>
      </c>
      <c r="C4363" s="1">
        <v>11.99</v>
      </c>
      <c r="D4363" s="1">
        <v>0</v>
      </c>
      <c r="E4363" s="1">
        <f t="shared" si="274"/>
        <v>18</v>
      </c>
      <c r="F4363" s="1">
        <f t="shared" ref="F4363:F4426" si="275">F4362</f>
        <v>7</v>
      </c>
      <c r="G4363" s="1">
        <f t="shared" si="273"/>
        <v>18</v>
      </c>
      <c r="H4363" s="1">
        <v>1</v>
      </c>
      <c r="I4363" t="s">
        <v>125</v>
      </c>
    </row>
    <row r="4364" spans="2:9">
      <c r="B4364" s="1">
        <v>1</v>
      </c>
      <c r="C4364" s="1">
        <v>12.52</v>
      </c>
      <c r="D4364" s="1">
        <v>0</v>
      </c>
      <c r="E4364" s="1">
        <f t="shared" si="274"/>
        <v>19</v>
      </c>
      <c r="F4364" s="1">
        <f t="shared" si="275"/>
        <v>7</v>
      </c>
      <c r="G4364" s="1">
        <f t="shared" si="273"/>
        <v>19</v>
      </c>
      <c r="H4364" s="1">
        <v>1</v>
      </c>
      <c r="I4364" t="s">
        <v>125</v>
      </c>
    </row>
    <row r="4365" spans="2:9">
      <c r="B4365" s="1">
        <v>1</v>
      </c>
      <c r="C4365" s="1">
        <v>13.17</v>
      </c>
      <c r="D4365" s="1">
        <v>0</v>
      </c>
      <c r="E4365" s="1">
        <f t="shared" si="274"/>
        <v>20</v>
      </c>
      <c r="F4365" s="1">
        <f t="shared" si="275"/>
        <v>7</v>
      </c>
      <c r="G4365" s="1">
        <f t="shared" si="273"/>
        <v>20</v>
      </c>
      <c r="H4365" s="1">
        <v>1</v>
      </c>
      <c r="I4365" t="s">
        <v>125</v>
      </c>
    </row>
    <row r="4366" spans="2:9">
      <c r="B4366" s="1">
        <v>1</v>
      </c>
      <c r="C4366" s="1">
        <v>12.28</v>
      </c>
      <c r="D4366" s="1">
        <v>0</v>
      </c>
      <c r="E4366" s="1">
        <f t="shared" si="274"/>
        <v>21</v>
      </c>
      <c r="F4366" s="1">
        <f t="shared" si="275"/>
        <v>7</v>
      </c>
      <c r="G4366" s="1">
        <f t="shared" si="273"/>
        <v>21</v>
      </c>
      <c r="H4366" s="1">
        <v>1</v>
      </c>
      <c r="I4366" t="s">
        <v>125</v>
      </c>
    </row>
    <row r="4367" spans="2:9">
      <c r="B4367" s="1">
        <v>2</v>
      </c>
      <c r="C4367" s="1">
        <v>12.24</v>
      </c>
      <c r="D4367" s="1">
        <v>0</v>
      </c>
      <c r="E4367" s="1">
        <f t="shared" si="274"/>
        <v>22</v>
      </c>
      <c r="F4367" s="1">
        <f t="shared" si="275"/>
        <v>7</v>
      </c>
      <c r="G4367" s="1">
        <f t="shared" si="273"/>
        <v>22</v>
      </c>
      <c r="H4367" s="1">
        <v>1</v>
      </c>
      <c r="I4367" t="s">
        <v>125</v>
      </c>
    </row>
    <row r="4368" spans="2:9">
      <c r="B4368" s="1">
        <v>2</v>
      </c>
      <c r="C4368" s="1">
        <v>11.52</v>
      </c>
      <c r="D4368" s="1">
        <v>12.66</v>
      </c>
      <c r="E4368" s="1">
        <f t="shared" si="274"/>
        <v>23</v>
      </c>
      <c r="F4368" s="1">
        <f t="shared" si="275"/>
        <v>7</v>
      </c>
      <c r="G4368" s="1">
        <f t="shared" si="273"/>
        <v>23</v>
      </c>
      <c r="H4368" s="1">
        <v>1</v>
      </c>
      <c r="I4368" t="s">
        <v>125</v>
      </c>
    </row>
    <row r="4369" spans="2:9">
      <c r="B4369" s="1">
        <v>6</v>
      </c>
      <c r="C4369" s="1">
        <v>11.96</v>
      </c>
      <c r="D4369" s="1">
        <v>14.79</v>
      </c>
      <c r="E4369" s="1">
        <f t="shared" si="274"/>
        <v>24</v>
      </c>
      <c r="F4369" s="1">
        <f t="shared" si="275"/>
        <v>7</v>
      </c>
      <c r="G4369" s="1">
        <f t="shared" si="273"/>
        <v>24</v>
      </c>
      <c r="H4369" s="1">
        <v>1</v>
      </c>
      <c r="I4369" t="s">
        <v>125</v>
      </c>
    </row>
    <row r="4370" spans="2:9">
      <c r="B4370" s="1">
        <v>6</v>
      </c>
      <c r="C4370" s="1">
        <v>11.81</v>
      </c>
      <c r="D4370" s="1">
        <v>16.57</v>
      </c>
      <c r="E4370" s="1">
        <f t="shared" si="274"/>
        <v>25</v>
      </c>
      <c r="F4370" s="1">
        <f t="shared" si="275"/>
        <v>7</v>
      </c>
      <c r="G4370" s="1">
        <f t="shared" si="273"/>
        <v>1</v>
      </c>
      <c r="H4370" s="1">
        <f t="shared" ref="H4370:H4433" si="276">H4346+1</f>
        <v>2</v>
      </c>
      <c r="I4370" t="s">
        <v>125</v>
      </c>
    </row>
    <row r="4371" spans="2:9">
      <c r="B4371" s="1">
        <v>6</v>
      </c>
      <c r="C4371" s="1">
        <v>12.1</v>
      </c>
      <c r="D4371" s="1">
        <v>17.46</v>
      </c>
      <c r="E4371" s="1">
        <f t="shared" si="274"/>
        <v>26</v>
      </c>
      <c r="F4371" s="1">
        <f t="shared" si="275"/>
        <v>7</v>
      </c>
      <c r="G4371" s="1">
        <f t="shared" si="273"/>
        <v>2</v>
      </c>
      <c r="H4371" s="1">
        <f t="shared" si="276"/>
        <v>2</v>
      </c>
      <c r="I4371" t="s">
        <v>125</v>
      </c>
    </row>
    <row r="4372" spans="2:9">
      <c r="B4372" s="1">
        <v>6</v>
      </c>
      <c r="C4372" s="1">
        <v>12.1</v>
      </c>
      <c r="D4372" s="1">
        <v>17.75</v>
      </c>
      <c r="E4372" s="1">
        <f t="shared" si="274"/>
        <v>27</v>
      </c>
      <c r="F4372" s="1">
        <f t="shared" si="275"/>
        <v>7</v>
      </c>
      <c r="G4372" s="1">
        <f t="shared" si="273"/>
        <v>3</v>
      </c>
      <c r="H4372" s="1">
        <f t="shared" si="276"/>
        <v>2</v>
      </c>
      <c r="I4372" t="s">
        <v>125</v>
      </c>
    </row>
    <row r="4373" spans="2:9">
      <c r="B4373" s="1">
        <v>6</v>
      </c>
      <c r="C4373" s="1">
        <v>11.84</v>
      </c>
      <c r="D4373" s="1">
        <v>17.43</v>
      </c>
      <c r="E4373" s="1">
        <f t="shared" si="274"/>
        <v>28</v>
      </c>
      <c r="F4373" s="1">
        <f t="shared" si="275"/>
        <v>7</v>
      </c>
      <c r="G4373" s="1">
        <f t="shared" si="273"/>
        <v>4</v>
      </c>
      <c r="H4373" s="1">
        <f t="shared" si="276"/>
        <v>2</v>
      </c>
      <c r="I4373" t="s">
        <v>125</v>
      </c>
    </row>
    <row r="4374" spans="2:9">
      <c r="B4374" s="1">
        <v>6</v>
      </c>
      <c r="C4374" s="1">
        <v>11.52</v>
      </c>
      <c r="D4374" s="1">
        <v>17.07</v>
      </c>
      <c r="E4374" s="1">
        <f t="shared" si="274"/>
        <v>29</v>
      </c>
      <c r="F4374" s="1">
        <f t="shared" si="275"/>
        <v>7</v>
      </c>
      <c r="G4374" s="1">
        <f t="shared" si="273"/>
        <v>5</v>
      </c>
      <c r="H4374" s="1">
        <f t="shared" si="276"/>
        <v>2</v>
      </c>
      <c r="I4374" t="s">
        <v>125</v>
      </c>
    </row>
    <row r="4375" spans="2:9">
      <c r="B4375" s="1">
        <v>6</v>
      </c>
      <c r="C4375" s="1">
        <v>11.44</v>
      </c>
      <c r="D4375" s="1">
        <v>17.63</v>
      </c>
      <c r="E4375" s="1">
        <f t="shared" si="274"/>
        <v>30</v>
      </c>
      <c r="F4375" s="1">
        <f t="shared" si="275"/>
        <v>7</v>
      </c>
      <c r="G4375" s="1">
        <f t="shared" si="273"/>
        <v>6</v>
      </c>
      <c r="H4375" s="1">
        <f t="shared" si="276"/>
        <v>2</v>
      </c>
      <c r="I4375" t="s">
        <v>125</v>
      </c>
    </row>
    <row r="4376" spans="2:9">
      <c r="B4376" s="1">
        <v>6</v>
      </c>
      <c r="C4376" s="1">
        <v>12.82</v>
      </c>
      <c r="D4376" s="1">
        <v>17.43</v>
      </c>
      <c r="E4376" s="1">
        <f t="shared" si="274"/>
        <v>31</v>
      </c>
      <c r="F4376" s="1">
        <f t="shared" si="275"/>
        <v>7</v>
      </c>
      <c r="G4376" s="1">
        <f t="shared" si="273"/>
        <v>7</v>
      </c>
      <c r="H4376" s="1">
        <f t="shared" si="276"/>
        <v>2</v>
      </c>
      <c r="I4376" t="s">
        <v>125</v>
      </c>
    </row>
    <row r="4377" spans="2:9">
      <c r="B4377" s="1">
        <v>2</v>
      </c>
      <c r="C4377" s="1">
        <v>12.06</v>
      </c>
      <c r="D4377" s="1">
        <v>13.79</v>
      </c>
      <c r="E4377" s="1">
        <f t="shared" si="274"/>
        <v>32</v>
      </c>
      <c r="F4377" s="1">
        <f t="shared" si="275"/>
        <v>7</v>
      </c>
      <c r="G4377" s="1">
        <f t="shared" si="273"/>
        <v>8</v>
      </c>
      <c r="H4377" s="1">
        <f t="shared" si="276"/>
        <v>2</v>
      </c>
      <c r="I4377" t="s">
        <v>125</v>
      </c>
    </row>
    <row r="4378" spans="2:9">
      <c r="B4378" s="1">
        <v>1</v>
      </c>
      <c r="C4378" s="1">
        <v>151.34</v>
      </c>
      <c r="D4378" s="1">
        <v>135.83000000000001</v>
      </c>
      <c r="E4378" s="1">
        <f t="shared" si="274"/>
        <v>33</v>
      </c>
      <c r="F4378" s="1">
        <f t="shared" si="275"/>
        <v>7</v>
      </c>
      <c r="G4378" s="1">
        <f t="shared" si="273"/>
        <v>9</v>
      </c>
      <c r="H4378" s="1">
        <f t="shared" si="276"/>
        <v>2</v>
      </c>
      <c r="I4378" t="s">
        <v>125</v>
      </c>
    </row>
    <row r="4379" spans="2:9">
      <c r="B4379" s="1">
        <v>1</v>
      </c>
      <c r="C4379" s="1">
        <v>234.68</v>
      </c>
      <c r="D4379" s="1">
        <v>111.71</v>
      </c>
      <c r="E4379" s="1">
        <f t="shared" si="274"/>
        <v>34</v>
      </c>
      <c r="F4379" s="1">
        <f t="shared" si="275"/>
        <v>7</v>
      </c>
      <c r="G4379" s="1">
        <f t="shared" ref="G4379:G4442" si="277">G4355</f>
        <v>10</v>
      </c>
      <c r="H4379" s="1">
        <f t="shared" si="276"/>
        <v>2</v>
      </c>
      <c r="I4379" t="s">
        <v>125</v>
      </c>
    </row>
    <row r="4380" spans="2:9">
      <c r="B4380" s="1">
        <v>1</v>
      </c>
      <c r="C4380" s="1">
        <v>247.96</v>
      </c>
      <c r="D4380" s="1">
        <v>143.85</v>
      </c>
      <c r="E4380" s="1">
        <f t="shared" si="274"/>
        <v>35</v>
      </c>
      <c r="F4380" s="1">
        <f t="shared" si="275"/>
        <v>7</v>
      </c>
      <c r="G4380" s="1">
        <f t="shared" si="277"/>
        <v>11</v>
      </c>
      <c r="H4380" s="1">
        <f t="shared" si="276"/>
        <v>2</v>
      </c>
      <c r="I4380" t="s">
        <v>125</v>
      </c>
    </row>
    <row r="4381" spans="2:9">
      <c r="B4381" s="1">
        <v>1</v>
      </c>
      <c r="C4381" s="1">
        <v>270.68</v>
      </c>
      <c r="D4381" s="1">
        <v>217.43</v>
      </c>
      <c r="E4381" s="1">
        <f t="shared" si="274"/>
        <v>36</v>
      </c>
      <c r="F4381" s="1">
        <f t="shared" si="275"/>
        <v>7</v>
      </c>
      <c r="G4381" s="1">
        <f t="shared" si="277"/>
        <v>12</v>
      </c>
      <c r="H4381" s="1">
        <f t="shared" si="276"/>
        <v>2</v>
      </c>
      <c r="I4381" t="s">
        <v>125</v>
      </c>
    </row>
    <row r="4382" spans="2:9">
      <c r="B4382" s="1">
        <v>1</v>
      </c>
      <c r="C4382" s="1">
        <v>24.41</v>
      </c>
      <c r="D4382" s="1">
        <v>2.02</v>
      </c>
      <c r="E4382" s="1">
        <f t="shared" si="274"/>
        <v>37</v>
      </c>
      <c r="F4382" s="1">
        <f t="shared" si="275"/>
        <v>7</v>
      </c>
      <c r="G4382" s="1">
        <f t="shared" si="277"/>
        <v>13</v>
      </c>
      <c r="H4382" s="1">
        <f t="shared" si="276"/>
        <v>2</v>
      </c>
      <c r="I4382" t="s">
        <v>125</v>
      </c>
    </row>
    <row r="4383" spans="2:9">
      <c r="B4383" s="1">
        <v>2</v>
      </c>
      <c r="C4383" s="1">
        <v>258.73</v>
      </c>
      <c r="D4383" s="1">
        <v>155.41999999999999</v>
      </c>
      <c r="E4383" s="1">
        <f t="shared" si="274"/>
        <v>38</v>
      </c>
      <c r="F4383" s="1">
        <f t="shared" si="275"/>
        <v>7</v>
      </c>
      <c r="G4383" s="1">
        <f t="shared" si="277"/>
        <v>14</v>
      </c>
      <c r="H4383" s="1">
        <f t="shared" si="276"/>
        <v>2</v>
      </c>
      <c r="I4383" t="s">
        <v>125</v>
      </c>
    </row>
    <row r="4384" spans="2:9">
      <c r="B4384" s="1">
        <v>2</v>
      </c>
      <c r="C4384" s="1">
        <v>231.95</v>
      </c>
      <c r="D4384" s="1">
        <v>112.14</v>
      </c>
      <c r="E4384" s="1">
        <f t="shared" si="274"/>
        <v>39</v>
      </c>
      <c r="F4384" s="1">
        <f t="shared" si="275"/>
        <v>7</v>
      </c>
      <c r="G4384" s="1">
        <f t="shared" si="277"/>
        <v>15</v>
      </c>
      <c r="H4384" s="1">
        <f t="shared" si="276"/>
        <v>2</v>
      </c>
      <c r="I4384" t="s">
        <v>125</v>
      </c>
    </row>
    <row r="4385" spans="2:9">
      <c r="B4385" s="1">
        <v>2</v>
      </c>
      <c r="C4385" s="1">
        <v>264.20999999999998</v>
      </c>
      <c r="D4385" s="1">
        <v>150.72999999999999</v>
      </c>
      <c r="E4385" s="1">
        <f t="shared" si="274"/>
        <v>40</v>
      </c>
      <c r="F4385" s="1">
        <f t="shared" si="275"/>
        <v>7</v>
      </c>
      <c r="G4385" s="1">
        <f t="shared" si="277"/>
        <v>16</v>
      </c>
      <c r="H4385" s="1">
        <f t="shared" si="276"/>
        <v>2</v>
      </c>
      <c r="I4385" t="s">
        <v>125</v>
      </c>
    </row>
    <row r="4386" spans="2:9">
      <c r="B4386" s="1">
        <v>2</v>
      </c>
      <c r="C4386" s="1">
        <v>212.4</v>
      </c>
      <c r="D4386" s="1">
        <v>102.03</v>
      </c>
      <c r="E4386" s="1">
        <f t="shared" si="274"/>
        <v>41</v>
      </c>
      <c r="F4386" s="1">
        <f t="shared" si="275"/>
        <v>7</v>
      </c>
      <c r="G4386" s="1">
        <f t="shared" si="277"/>
        <v>17</v>
      </c>
      <c r="H4386" s="1">
        <f t="shared" si="276"/>
        <v>2</v>
      </c>
      <c r="I4386" t="s">
        <v>125</v>
      </c>
    </row>
    <row r="4387" spans="2:9">
      <c r="B4387" s="1">
        <v>1</v>
      </c>
      <c r="C4387" s="1">
        <v>176.83</v>
      </c>
      <c r="D4387" s="1">
        <v>62.97</v>
      </c>
      <c r="E4387" s="1">
        <f t="shared" si="274"/>
        <v>42</v>
      </c>
      <c r="F4387" s="1">
        <f t="shared" si="275"/>
        <v>7</v>
      </c>
      <c r="G4387" s="1">
        <f t="shared" si="277"/>
        <v>18</v>
      </c>
      <c r="H4387" s="1">
        <f t="shared" si="276"/>
        <v>2</v>
      </c>
      <c r="I4387" t="s">
        <v>125</v>
      </c>
    </row>
    <row r="4388" spans="2:9">
      <c r="B4388" s="1">
        <v>1</v>
      </c>
      <c r="C4388" s="1">
        <v>161.16999999999999</v>
      </c>
      <c r="D4388" s="1">
        <v>67.36</v>
      </c>
      <c r="E4388" s="1">
        <f t="shared" si="274"/>
        <v>43</v>
      </c>
      <c r="F4388" s="1">
        <f t="shared" si="275"/>
        <v>7</v>
      </c>
      <c r="G4388" s="1">
        <f t="shared" si="277"/>
        <v>19</v>
      </c>
      <c r="H4388" s="1">
        <f t="shared" si="276"/>
        <v>2</v>
      </c>
      <c r="I4388" t="s">
        <v>125</v>
      </c>
    </row>
    <row r="4389" spans="2:9">
      <c r="B4389" s="1">
        <v>1</v>
      </c>
      <c r="C4389" s="1">
        <v>174.68</v>
      </c>
      <c r="D4389" s="1">
        <v>33.880000000000003</v>
      </c>
      <c r="E4389" s="1">
        <f t="shared" si="274"/>
        <v>44</v>
      </c>
      <c r="F4389" s="1">
        <f t="shared" si="275"/>
        <v>7</v>
      </c>
      <c r="G4389" s="1">
        <f t="shared" si="277"/>
        <v>20</v>
      </c>
      <c r="H4389" s="1">
        <f t="shared" si="276"/>
        <v>2</v>
      </c>
      <c r="I4389" t="s">
        <v>125</v>
      </c>
    </row>
    <row r="4390" spans="2:9">
      <c r="B4390" s="1">
        <v>1</v>
      </c>
      <c r="C4390" s="1">
        <v>158.47</v>
      </c>
      <c r="D4390" s="1">
        <v>35.21</v>
      </c>
      <c r="E4390" s="1">
        <f t="shared" si="274"/>
        <v>45</v>
      </c>
      <c r="F4390" s="1">
        <f t="shared" si="275"/>
        <v>7</v>
      </c>
      <c r="G4390" s="1">
        <f t="shared" si="277"/>
        <v>21</v>
      </c>
      <c r="H4390" s="1">
        <f t="shared" si="276"/>
        <v>2</v>
      </c>
      <c r="I4390" t="s">
        <v>125</v>
      </c>
    </row>
    <row r="4391" spans="2:9">
      <c r="B4391" s="1">
        <v>2</v>
      </c>
      <c r="C4391" s="1">
        <v>15.88</v>
      </c>
      <c r="D4391" s="1">
        <v>0</v>
      </c>
      <c r="E4391" s="1">
        <f t="shared" si="274"/>
        <v>46</v>
      </c>
      <c r="F4391" s="1">
        <f t="shared" si="275"/>
        <v>7</v>
      </c>
      <c r="G4391" s="1">
        <f t="shared" si="277"/>
        <v>22</v>
      </c>
      <c r="H4391" s="1">
        <f t="shared" si="276"/>
        <v>2</v>
      </c>
      <c r="I4391" t="s">
        <v>125</v>
      </c>
    </row>
    <row r="4392" spans="2:9">
      <c r="B4392" s="1">
        <v>2</v>
      </c>
      <c r="C4392" s="1">
        <v>14.23</v>
      </c>
      <c r="D4392" s="1">
        <v>15.55</v>
      </c>
      <c r="E4392" s="1">
        <f t="shared" si="274"/>
        <v>47</v>
      </c>
      <c r="F4392" s="1">
        <f t="shared" si="275"/>
        <v>7</v>
      </c>
      <c r="G4392" s="1">
        <f t="shared" si="277"/>
        <v>23</v>
      </c>
      <c r="H4392" s="1">
        <f t="shared" si="276"/>
        <v>2</v>
      </c>
      <c r="I4392" t="s">
        <v>125</v>
      </c>
    </row>
    <row r="4393" spans="2:9">
      <c r="B4393" s="1">
        <v>6</v>
      </c>
      <c r="C4393" s="1">
        <v>13.54</v>
      </c>
      <c r="D4393" s="1">
        <v>18.79</v>
      </c>
      <c r="E4393" s="1">
        <f t="shared" si="274"/>
        <v>48</v>
      </c>
      <c r="F4393" s="1">
        <f t="shared" si="275"/>
        <v>7</v>
      </c>
      <c r="G4393" s="1">
        <f t="shared" si="277"/>
        <v>24</v>
      </c>
      <c r="H4393" s="1">
        <f t="shared" si="276"/>
        <v>2</v>
      </c>
      <c r="I4393" t="s">
        <v>125</v>
      </c>
    </row>
    <row r="4394" spans="2:9">
      <c r="B4394" s="1">
        <v>6</v>
      </c>
      <c r="C4394" s="1">
        <v>11.59</v>
      </c>
      <c r="D4394" s="1">
        <v>20.56</v>
      </c>
      <c r="E4394" s="1">
        <f t="shared" si="274"/>
        <v>49</v>
      </c>
      <c r="F4394" s="1">
        <f t="shared" si="275"/>
        <v>7</v>
      </c>
      <c r="G4394" s="1">
        <f t="shared" si="277"/>
        <v>1</v>
      </c>
      <c r="H4394" s="1">
        <f t="shared" si="276"/>
        <v>3</v>
      </c>
      <c r="I4394" t="s">
        <v>125</v>
      </c>
    </row>
    <row r="4395" spans="2:9">
      <c r="B4395" s="1">
        <v>6</v>
      </c>
      <c r="C4395" s="1">
        <v>12.05</v>
      </c>
      <c r="D4395" s="1">
        <v>17.25</v>
      </c>
      <c r="E4395" s="1">
        <f t="shared" si="274"/>
        <v>50</v>
      </c>
      <c r="F4395" s="1">
        <f t="shared" si="275"/>
        <v>7</v>
      </c>
      <c r="G4395" s="1">
        <f t="shared" si="277"/>
        <v>2</v>
      </c>
      <c r="H4395" s="1">
        <f t="shared" si="276"/>
        <v>3</v>
      </c>
      <c r="I4395" t="s">
        <v>125</v>
      </c>
    </row>
    <row r="4396" spans="2:9">
      <c r="B4396" s="1">
        <v>6</v>
      </c>
      <c r="C4396" s="1">
        <v>11.27</v>
      </c>
      <c r="D4396" s="1">
        <v>17.350000000000001</v>
      </c>
      <c r="E4396" s="1">
        <f t="shared" si="274"/>
        <v>51</v>
      </c>
      <c r="F4396" s="1">
        <f t="shared" si="275"/>
        <v>7</v>
      </c>
      <c r="G4396" s="1">
        <f t="shared" si="277"/>
        <v>3</v>
      </c>
      <c r="H4396" s="1">
        <f t="shared" si="276"/>
        <v>3</v>
      </c>
      <c r="I4396" t="s">
        <v>125</v>
      </c>
    </row>
    <row r="4397" spans="2:9">
      <c r="B4397" s="1">
        <v>6</v>
      </c>
      <c r="C4397" s="1">
        <v>11.95</v>
      </c>
      <c r="D4397" s="1">
        <v>16.96</v>
      </c>
      <c r="E4397" s="1">
        <f t="shared" si="274"/>
        <v>52</v>
      </c>
      <c r="F4397" s="1">
        <f t="shared" si="275"/>
        <v>7</v>
      </c>
      <c r="G4397" s="1">
        <f t="shared" si="277"/>
        <v>4</v>
      </c>
      <c r="H4397" s="1">
        <f t="shared" si="276"/>
        <v>3</v>
      </c>
      <c r="I4397" t="s">
        <v>125</v>
      </c>
    </row>
    <row r="4398" spans="2:9">
      <c r="B4398" s="1">
        <v>6</v>
      </c>
      <c r="C4398" s="1">
        <v>11.3</v>
      </c>
      <c r="D4398" s="1">
        <v>17.97</v>
      </c>
      <c r="E4398" s="1">
        <f t="shared" si="274"/>
        <v>53</v>
      </c>
      <c r="F4398" s="1">
        <f t="shared" si="275"/>
        <v>7</v>
      </c>
      <c r="G4398" s="1">
        <f t="shared" si="277"/>
        <v>5</v>
      </c>
      <c r="H4398" s="1">
        <f t="shared" si="276"/>
        <v>3</v>
      </c>
      <c r="I4398" t="s">
        <v>125</v>
      </c>
    </row>
    <row r="4399" spans="2:9">
      <c r="B4399" s="1">
        <v>6</v>
      </c>
      <c r="C4399" s="1">
        <v>11.23</v>
      </c>
      <c r="D4399" s="1">
        <v>19.04</v>
      </c>
      <c r="E4399" s="1">
        <f t="shared" si="274"/>
        <v>54</v>
      </c>
      <c r="F4399" s="1">
        <f t="shared" si="275"/>
        <v>7</v>
      </c>
      <c r="G4399" s="1">
        <f t="shared" si="277"/>
        <v>6</v>
      </c>
      <c r="H4399" s="1">
        <f t="shared" si="276"/>
        <v>3</v>
      </c>
      <c r="I4399" t="s">
        <v>125</v>
      </c>
    </row>
    <row r="4400" spans="2:9">
      <c r="B4400" s="1">
        <v>6</v>
      </c>
      <c r="C4400" s="1">
        <v>11.08</v>
      </c>
      <c r="D4400" s="1">
        <v>18.11</v>
      </c>
      <c r="E4400" s="1">
        <f t="shared" si="274"/>
        <v>55</v>
      </c>
      <c r="F4400" s="1">
        <f t="shared" si="275"/>
        <v>7</v>
      </c>
      <c r="G4400" s="1">
        <f t="shared" si="277"/>
        <v>7</v>
      </c>
      <c r="H4400" s="1">
        <f t="shared" si="276"/>
        <v>3</v>
      </c>
      <c r="I4400" t="s">
        <v>125</v>
      </c>
    </row>
    <row r="4401" spans="2:9">
      <c r="B4401" s="1">
        <v>2</v>
      </c>
      <c r="C4401" s="1">
        <v>15.19</v>
      </c>
      <c r="D4401" s="1">
        <v>20.88</v>
      </c>
      <c r="E4401" s="1">
        <f t="shared" si="274"/>
        <v>56</v>
      </c>
      <c r="F4401" s="1">
        <f t="shared" si="275"/>
        <v>7</v>
      </c>
      <c r="G4401" s="1">
        <f t="shared" si="277"/>
        <v>8</v>
      </c>
      <c r="H4401" s="1">
        <f t="shared" si="276"/>
        <v>3</v>
      </c>
      <c r="I4401" t="s">
        <v>125</v>
      </c>
    </row>
    <row r="4402" spans="2:9">
      <c r="B4402" s="1">
        <v>1</v>
      </c>
      <c r="C4402" s="1">
        <v>179.21</v>
      </c>
      <c r="D4402" s="1">
        <v>148.09</v>
      </c>
      <c r="E4402" s="1">
        <f t="shared" si="274"/>
        <v>57</v>
      </c>
      <c r="F4402" s="1">
        <f t="shared" si="275"/>
        <v>7</v>
      </c>
      <c r="G4402" s="1">
        <f t="shared" si="277"/>
        <v>9</v>
      </c>
      <c r="H4402" s="1">
        <f t="shared" si="276"/>
        <v>3</v>
      </c>
      <c r="I4402" t="s">
        <v>125</v>
      </c>
    </row>
    <row r="4403" spans="2:9">
      <c r="B4403" s="1">
        <v>1</v>
      </c>
      <c r="C4403" s="1">
        <v>256.27999999999997</v>
      </c>
      <c r="D4403" s="1">
        <v>131.04</v>
      </c>
      <c r="E4403" s="1">
        <f t="shared" si="274"/>
        <v>58</v>
      </c>
      <c r="F4403" s="1">
        <f t="shared" si="275"/>
        <v>7</v>
      </c>
      <c r="G4403" s="1">
        <f t="shared" si="277"/>
        <v>10</v>
      </c>
      <c r="H4403" s="1">
        <f t="shared" si="276"/>
        <v>3</v>
      </c>
      <c r="I4403" t="s">
        <v>125</v>
      </c>
    </row>
    <row r="4404" spans="2:9">
      <c r="B4404" s="1">
        <v>1</v>
      </c>
      <c r="C4404" s="1">
        <v>213.84</v>
      </c>
      <c r="D4404" s="1">
        <v>94.82</v>
      </c>
      <c r="E4404" s="1">
        <f t="shared" si="274"/>
        <v>59</v>
      </c>
      <c r="F4404" s="1">
        <f t="shared" si="275"/>
        <v>7</v>
      </c>
      <c r="G4404" s="1">
        <f t="shared" si="277"/>
        <v>11</v>
      </c>
      <c r="H4404" s="1">
        <f t="shared" si="276"/>
        <v>3</v>
      </c>
      <c r="I4404" t="s">
        <v>125</v>
      </c>
    </row>
    <row r="4405" spans="2:9">
      <c r="B4405" s="1">
        <v>1</v>
      </c>
      <c r="C4405" s="1">
        <v>249.85</v>
      </c>
      <c r="D4405" s="1">
        <v>186.55</v>
      </c>
      <c r="E4405" s="1">
        <f t="shared" si="274"/>
        <v>60</v>
      </c>
      <c r="F4405" s="1">
        <f t="shared" si="275"/>
        <v>7</v>
      </c>
      <c r="G4405" s="1">
        <f t="shared" si="277"/>
        <v>12</v>
      </c>
      <c r="H4405" s="1">
        <f t="shared" si="276"/>
        <v>3</v>
      </c>
      <c r="I4405" t="s">
        <v>125</v>
      </c>
    </row>
    <row r="4406" spans="2:9">
      <c r="B4406" s="1">
        <v>1</v>
      </c>
      <c r="C4406" s="1">
        <v>36.82</v>
      </c>
      <c r="D4406" s="1">
        <v>15.34</v>
      </c>
      <c r="E4406" s="1">
        <f t="shared" si="274"/>
        <v>61</v>
      </c>
      <c r="F4406" s="1">
        <f t="shared" si="275"/>
        <v>7</v>
      </c>
      <c r="G4406" s="1">
        <f t="shared" si="277"/>
        <v>13</v>
      </c>
      <c r="H4406" s="1">
        <f t="shared" si="276"/>
        <v>3</v>
      </c>
      <c r="I4406" t="s">
        <v>125</v>
      </c>
    </row>
    <row r="4407" spans="2:9">
      <c r="B4407" s="1">
        <v>2</v>
      </c>
      <c r="C4407" s="1">
        <v>217.3</v>
      </c>
      <c r="D4407" s="1">
        <v>94.47</v>
      </c>
      <c r="E4407" s="1">
        <f t="shared" si="274"/>
        <v>62</v>
      </c>
      <c r="F4407" s="1">
        <f t="shared" si="275"/>
        <v>7</v>
      </c>
      <c r="G4407" s="1">
        <f t="shared" si="277"/>
        <v>14</v>
      </c>
      <c r="H4407" s="1">
        <f t="shared" si="276"/>
        <v>3</v>
      </c>
      <c r="I4407" t="s">
        <v>125</v>
      </c>
    </row>
    <row r="4408" spans="2:9">
      <c r="B4408" s="1">
        <v>2</v>
      </c>
      <c r="C4408" s="1">
        <v>226.66</v>
      </c>
      <c r="D4408" s="1">
        <v>112.6</v>
      </c>
      <c r="E4408" s="1">
        <f t="shared" si="274"/>
        <v>63</v>
      </c>
      <c r="F4408" s="1">
        <f t="shared" si="275"/>
        <v>7</v>
      </c>
      <c r="G4408" s="1">
        <f t="shared" si="277"/>
        <v>15</v>
      </c>
      <c r="H4408" s="1">
        <f t="shared" si="276"/>
        <v>3</v>
      </c>
      <c r="I4408" t="s">
        <v>125</v>
      </c>
    </row>
    <row r="4409" spans="2:9">
      <c r="B4409" s="1">
        <v>2</v>
      </c>
      <c r="C4409" s="1">
        <v>307.74</v>
      </c>
      <c r="D4409" s="1">
        <v>129.22999999999999</v>
      </c>
      <c r="E4409" s="1">
        <f t="shared" si="274"/>
        <v>64</v>
      </c>
      <c r="F4409" s="1">
        <f t="shared" si="275"/>
        <v>7</v>
      </c>
      <c r="G4409" s="1">
        <f t="shared" si="277"/>
        <v>16</v>
      </c>
      <c r="H4409" s="1">
        <f t="shared" si="276"/>
        <v>3</v>
      </c>
      <c r="I4409" t="s">
        <v>125</v>
      </c>
    </row>
    <row r="4410" spans="2:9">
      <c r="B4410" s="1">
        <v>2</v>
      </c>
      <c r="C4410" s="1">
        <v>339.91</v>
      </c>
      <c r="D4410" s="1">
        <v>127.4</v>
      </c>
      <c r="E4410" s="1">
        <f t="shared" si="274"/>
        <v>65</v>
      </c>
      <c r="F4410" s="1">
        <f t="shared" si="275"/>
        <v>7</v>
      </c>
      <c r="G4410" s="1">
        <f t="shared" si="277"/>
        <v>17</v>
      </c>
      <c r="H4410" s="1">
        <f t="shared" si="276"/>
        <v>3</v>
      </c>
      <c r="I4410" t="s">
        <v>125</v>
      </c>
    </row>
    <row r="4411" spans="2:9">
      <c r="B4411" s="1">
        <v>1</v>
      </c>
      <c r="C4411" s="1">
        <v>221.08</v>
      </c>
      <c r="D4411" s="1">
        <v>63.75</v>
      </c>
      <c r="E4411" s="1">
        <f t="shared" si="274"/>
        <v>66</v>
      </c>
      <c r="F4411" s="1">
        <f t="shared" si="275"/>
        <v>7</v>
      </c>
      <c r="G4411" s="1">
        <f t="shared" si="277"/>
        <v>18</v>
      </c>
      <c r="H4411" s="1">
        <f t="shared" si="276"/>
        <v>3</v>
      </c>
      <c r="I4411" t="s">
        <v>125</v>
      </c>
    </row>
    <row r="4412" spans="2:9">
      <c r="B4412" s="1">
        <v>1</v>
      </c>
      <c r="C4412" s="1">
        <v>240.99</v>
      </c>
      <c r="D4412" s="1">
        <v>105.18</v>
      </c>
      <c r="E4412" s="1">
        <f t="shared" si="274"/>
        <v>67</v>
      </c>
      <c r="F4412" s="1">
        <f t="shared" si="275"/>
        <v>7</v>
      </c>
      <c r="G4412" s="1">
        <f t="shared" si="277"/>
        <v>19</v>
      </c>
      <c r="H4412" s="1">
        <f t="shared" si="276"/>
        <v>3</v>
      </c>
      <c r="I4412" t="s">
        <v>125</v>
      </c>
    </row>
    <row r="4413" spans="2:9">
      <c r="B4413" s="1">
        <v>1</v>
      </c>
      <c r="C4413" s="1">
        <v>384.99</v>
      </c>
      <c r="D4413" s="1">
        <v>140.13999999999999</v>
      </c>
      <c r="E4413" s="1">
        <f t="shared" si="274"/>
        <v>68</v>
      </c>
      <c r="F4413" s="1">
        <f t="shared" si="275"/>
        <v>7</v>
      </c>
      <c r="G4413" s="1">
        <f t="shared" si="277"/>
        <v>20</v>
      </c>
      <c r="H4413" s="1">
        <f t="shared" si="276"/>
        <v>3</v>
      </c>
      <c r="I4413" t="s">
        <v>125</v>
      </c>
    </row>
    <row r="4414" spans="2:9">
      <c r="B4414" s="1">
        <v>1</v>
      </c>
      <c r="C4414" s="1">
        <v>352.08</v>
      </c>
      <c r="D4414" s="1">
        <v>85.47</v>
      </c>
      <c r="E4414" s="1">
        <f t="shared" si="274"/>
        <v>69</v>
      </c>
      <c r="F4414" s="1">
        <f t="shared" si="275"/>
        <v>7</v>
      </c>
      <c r="G4414" s="1">
        <f t="shared" si="277"/>
        <v>21</v>
      </c>
      <c r="H4414" s="1">
        <f t="shared" si="276"/>
        <v>3</v>
      </c>
      <c r="I4414" t="s">
        <v>125</v>
      </c>
    </row>
    <row r="4415" spans="2:9">
      <c r="B4415" s="1">
        <v>2</v>
      </c>
      <c r="C4415" s="1">
        <v>73.41</v>
      </c>
      <c r="D4415" s="1">
        <v>0.32</v>
      </c>
      <c r="E4415" s="1">
        <f t="shared" si="274"/>
        <v>70</v>
      </c>
      <c r="F4415" s="1">
        <f t="shared" si="275"/>
        <v>7</v>
      </c>
      <c r="G4415" s="1">
        <f t="shared" si="277"/>
        <v>22</v>
      </c>
      <c r="H4415" s="1">
        <f t="shared" si="276"/>
        <v>3</v>
      </c>
      <c r="I4415" t="s">
        <v>125</v>
      </c>
    </row>
    <row r="4416" spans="2:9">
      <c r="B4416" s="1">
        <v>2</v>
      </c>
      <c r="C4416" s="1">
        <v>14.54</v>
      </c>
      <c r="D4416" s="1">
        <v>13.75</v>
      </c>
      <c r="E4416" s="1">
        <f t="shared" si="274"/>
        <v>71</v>
      </c>
      <c r="F4416" s="1">
        <f t="shared" si="275"/>
        <v>7</v>
      </c>
      <c r="G4416" s="1">
        <f t="shared" si="277"/>
        <v>23</v>
      </c>
      <c r="H4416" s="1">
        <f t="shared" si="276"/>
        <v>3</v>
      </c>
      <c r="I4416" t="s">
        <v>125</v>
      </c>
    </row>
    <row r="4417" spans="2:9">
      <c r="B4417" s="1">
        <v>6</v>
      </c>
      <c r="C4417" s="1">
        <v>13.83</v>
      </c>
      <c r="D4417" s="1">
        <v>16.55</v>
      </c>
      <c r="E4417" s="1">
        <f t="shared" si="274"/>
        <v>72</v>
      </c>
      <c r="F4417" s="1">
        <f t="shared" si="275"/>
        <v>7</v>
      </c>
      <c r="G4417" s="1">
        <f t="shared" si="277"/>
        <v>24</v>
      </c>
      <c r="H4417" s="1">
        <f t="shared" si="276"/>
        <v>3</v>
      </c>
      <c r="I4417" t="s">
        <v>125</v>
      </c>
    </row>
    <row r="4418" spans="2:9">
      <c r="B4418" s="1">
        <v>6</v>
      </c>
      <c r="C4418" s="1">
        <v>12.67</v>
      </c>
      <c r="D4418" s="1">
        <v>16.16</v>
      </c>
      <c r="E4418" s="1">
        <f t="shared" si="274"/>
        <v>73</v>
      </c>
      <c r="F4418" s="1">
        <f t="shared" si="275"/>
        <v>7</v>
      </c>
      <c r="G4418" s="1">
        <f t="shared" si="277"/>
        <v>1</v>
      </c>
      <c r="H4418" s="1">
        <f t="shared" si="276"/>
        <v>4</v>
      </c>
      <c r="I4418" t="s">
        <v>125</v>
      </c>
    </row>
    <row r="4419" spans="2:9">
      <c r="B4419" s="1">
        <v>6</v>
      </c>
      <c r="C4419" s="1">
        <v>11.44</v>
      </c>
      <c r="D4419" s="1">
        <v>14.98</v>
      </c>
      <c r="E4419" s="1">
        <f t="shared" si="274"/>
        <v>74</v>
      </c>
      <c r="F4419" s="1">
        <f t="shared" si="275"/>
        <v>7</v>
      </c>
      <c r="G4419" s="1">
        <f t="shared" si="277"/>
        <v>2</v>
      </c>
      <c r="H4419" s="1">
        <f t="shared" si="276"/>
        <v>4</v>
      </c>
      <c r="I4419" t="s">
        <v>125</v>
      </c>
    </row>
    <row r="4420" spans="2:9">
      <c r="B4420" s="1">
        <v>6</v>
      </c>
      <c r="C4420" s="1">
        <v>11.45</v>
      </c>
      <c r="D4420" s="1">
        <v>15.15</v>
      </c>
      <c r="E4420" s="1">
        <f t="shared" ref="E4420:E4483" si="278">E4419+1</f>
        <v>75</v>
      </c>
      <c r="F4420" s="1">
        <f t="shared" si="275"/>
        <v>7</v>
      </c>
      <c r="G4420" s="1">
        <f t="shared" si="277"/>
        <v>3</v>
      </c>
      <c r="H4420" s="1">
        <f t="shared" si="276"/>
        <v>4</v>
      </c>
      <c r="I4420" t="s">
        <v>125</v>
      </c>
    </row>
    <row r="4421" spans="2:9">
      <c r="B4421" s="1">
        <v>6</v>
      </c>
      <c r="C4421" s="1">
        <v>11.41</v>
      </c>
      <c r="D4421" s="1">
        <v>15.19</v>
      </c>
      <c r="E4421" s="1">
        <f t="shared" si="278"/>
        <v>76</v>
      </c>
      <c r="F4421" s="1">
        <f t="shared" si="275"/>
        <v>7</v>
      </c>
      <c r="G4421" s="1">
        <f t="shared" si="277"/>
        <v>4</v>
      </c>
      <c r="H4421" s="1">
        <f t="shared" si="276"/>
        <v>4</v>
      </c>
      <c r="I4421" t="s">
        <v>125</v>
      </c>
    </row>
    <row r="4422" spans="2:9">
      <c r="B4422" s="1">
        <v>6</v>
      </c>
      <c r="C4422" s="1">
        <v>12.28</v>
      </c>
      <c r="D4422" s="1">
        <v>15.2</v>
      </c>
      <c r="E4422" s="1">
        <f t="shared" si="278"/>
        <v>77</v>
      </c>
      <c r="F4422" s="1">
        <f t="shared" si="275"/>
        <v>7</v>
      </c>
      <c r="G4422" s="1">
        <f t="shared" si="277"/>
        <v>5</v>
      </c>
      <c r="H4422" s="1">
        <f t="shared" si="276"/>
        <v>4</v>
      </c>
      <c r="I4422" t="s">
        <v>125</v>
      </c>
    </row>
    <row r="4423" spans="2:9">
      <c r="B4423" s="1">
        <v>6</v>
      </c>
      <c r="C4423" s="1">
        <v>11.27</v>
      </c>
      <c r="D4423" s="1">
        <v>15.91</v>
      </c>
      <c r="E4423" s="1">
        <f t="shared" si="278"/>
        <v>78</v>
      </c>
      <c r="F4423" s="1">
        <f t="shared" si="275"/>
        <v>7</v>
      </c>
      <c r="G4423" s="1">
        <f t="shared" si="277"/>
        <v>6</v>
      </c>
      <c r="H4423" s="1">
        <f t="shared" si="276"/>
        <v>4</v>
      </c>
      <c r="I4423" t="s">
        <v>125</v>
      </c>
    </row>
    <row r="4424" spans="2:9">
      <c r="B4424" s="1">
        <v>6</v>
      </c>
      <c r="C4424" s="1">
        <v>12.27</v>
      </c>
      <c r="D4424" s="1">
        <v>16.88</v>
      </c>
      <c r="E4424" s="1">
        <f t="shared" si="278"/>
        <v>79</v>
      </c>
      <c r="F4424" s="1">
        <f t="shared" si="275"/>
        <v>7</v>
      </c>
      <c r="G4424" s="1">
        <f t="shared" si="277"/>
        <v>7</v>
      </c>
      <c r="H4424" s="1">
        <f t="shared" si="276"/>
        <v>4</v>
      </c>
      <c r="I4424" t="s">
        <v>125</v>
      </c>
    </row>
    <row r="4425" spans="2:9">
      <c r="B4425" s="1">
        <v>2</v>
      </c>
      <c r="C4425" s="1">
        <v>16.38</v>
      </c>
      <c r="D4425" s="1">
        <v>20.059999999999999</v>
      </c>
      <c r="E4425" s="1">
        <f t="shared" si="278"/>
        <v>80</v>
      </c>
      <c r="F4425" s="1">
        <f t="shared" si="275"/>
        <v>7</v>
      </c>
      <c r="G4425" s="1">
        <f t="shared" si="277"/>
        <v>8</v>
      </c>
      <c r="H4425" s="1">
        <f t="shared" si="276"/>
        <v>4</v>
      </c>
      <c r="I4425" t="s">
        <v>125</v>
      </c>
    </row>
    <row r="4426" spans="2:9">
      <c r="B4426" s="1">
        <v>1</v>
      </c>
      <c r="C4426" s="1">
        <v>306.11</v>
      </c>
      <c r="D4426" s="1">
        <v>195.63</v>
      </c>
      <c r="E4426" s="1">
        <f t="shared" si="278"/>
        <v>81</v>
      </c>
      <c r="F4426" s="1">
        <f t="shared" si="275"/>
        <v>7</v>
      </c>
      <c r="G4426" s="1">
        <f t="shared" si="277"/>
        <v>9</v>
      </c>
      <c r="H4426" s="1">
        <f t="shared" si="276"/>
        <v>4</v>
      </c>
      <c r="I4426" t="s">
        <v>125</v>
      </c>
    </row>
    <row r="4427" spans="2:9">
      <c r="B4427" s="1">
        <v>1</v>
      </c>
      <c r="C4427" s="1">
        <v>422.21</v>
      </c>
      <c r="D4427" s="1">
        <v>201.03</v>
      </c>
      <c r="E4427" s="1">
        <f t="shared" si="278"/>
        <v>82</v>
      </c>
      <c r="F4427" s="1">
        <f t="shared" ref="F4427:F4490" si="279">F4426</f>
        <v>7</v>
      </c>
      <c r="G4427" s="1">
        <f t="shared" si="277"/>
        <v>10</v>
      </c>
      <c r="H4427" s="1">
        <f t="shared" si="276"/>
        <v>4</v>
      </c>
      <c r="I4427" t="s">
        <v>125</v>
      </c>
    </row>
    <row r="4428" spans="2:9">
      <c r="B4428" s="1">
        <v>1</v>
      </c>
      <c r="C4428" s="1">
        <v>393.41</v>
      </c>
      <c r="D4428" s="1">
        <v>165.85</v>
      </c>
      <c r="E4428" s="1">
        <f t="shared" si="278"/>
        <v>83</v>
      </c>
      <c r="F4428" s="1">
        <f t="shared" si="279"/>
        <v>7</v>
      </c>
      <c r="G4428" s="1">
        <f t="shared" si="277"/>
        <v>11</v>
      </c>
      <c r="H4428" s="1">
        <f t="shared" si="276"/>
        <v>4</v>
      </c>
      <c r="I4428" t="s">
        <v>125</v>
      </c>
    </row>
    <row r="4429" spans="2:9">
      <c r="B4429" s="1">
        <v>1</v>
      </c>
      <c r="C4429" s="1">
        <v>309.02999999999997</v>
      </c>
      <c r="D4429" s="1">
        <v>177.15</v>
      </c>
      <c r="E4429" s="1">
        <f t="shared" si="278"/>
        <v>84</v>
      </c>
      <c r="F4429" s="1">
        <f t="shared" si="279"/>
        <v>7</v>
      </c>
      <c r="G4429" s="1">
        <f t="shared" si="277"/>
        <v>12</v>
      </c>
      <c r="H4429" s="1">
        <f t="shared" si="276"/>
        <v>4</v>
      </c>
      <c r="I4429" t="s">
        <v>125</v>
      </c>
    </row>
    <row r="4430" spans="2:9">
      <c r="B4430" s="1">
        <v>1</v>
      </c>
      <c r="C4430" s="1">
        <v>22.43</v>
      </c>
      <c r="D4430" s="1">
        <v>1.7</v>
      </c>
      <c r="E4430" s="1">
        <f t="shared" si="278"/>
        <v>85</v>
      </c>
      <c r="F4430" s="1">
        <f t="shared" si="279"/>
        <v>7</v>
      </c>
      <c r="G4430" s="1">
        <f t="shared" si="277"/>
        <v>13</v>
      </c>
      <c r="H4430" s="1">
        <f t="shared" si="276"/>
        <v>4</v>
      </c>
      <c r="I4430" t="s">
        <v>125</v>
      </c>
    </row>
    <row r="4431" spans="2:9">
      <c r="B4431" s="1">
        <v>2</v>
      </c>
      <c r="C4431" s="1">
        <v>138.02000000000001</v>
      </c>
      <c r="D4431" s="1">
        <v>42.8</v>
      </c>
      <c r="E4431" s="1">
        <f t="shared" si="278"/>
        <v>86</v>
      </c>
      <c r="F4431" s="1">
        <f t="shared" si="279"/>
        <v>7</v>
      </c>
      <c r="G4431" s="1">
        <f t="shared" si="277"/>
        <v>14</v>
      </c>
      <c r="H4431" s="1">
        <f t="shared" si="276"/>
        <v>4</v>
      </c>
      <c r="I4431" t="s">
        <v>125</v>
      </c>
    </row>
    <row r="4432" spans="2:9">
      <c r="B4432" s="1">
        <v>2</v>
      </c>
      <c r="C4432" s="1">
        <v>151.41999999999999</v>
      </c>
      <c r="D4432" s="1">
        <v>52.95</v>
      </c>
      <c r="E4432" s="1">
        <f t="shared" si="278"/>
        <v>87</v>
      </c>
      <c r="F4432" s="1">
        <f t="shared" si="279"/>
        <v>7</v>
      </c>
      <c r="G4432" s="1">
        <f t="shared" si="277"/>
        <v>15</v>
      </c>
      <c r="H4432" s="1">
        <f t="shared" si="276"/>
        <v>4</v>
      </c>
      <c r="I4432" t="s">
        <v>125</v>
      </c>
    </row>
    <row r="4433" spans="2:9">
      <c r="B4433" s="1">
        <v>2</v>
      </c>
      <c r="C4433" s="1">
        <v>168.41</v>
      </c>
      <c r="D4433" s="1">
        <v>55.83</v>
      </c>
      <c r="E4433" s="1">
        <f t="shared" si="278"/>
        <v>88</v>
      </c>
      <c r="F4433" s="1">
        <f t="shared" si="279"/>
        <v>7</v>
      </c>
      <c r="G4433" s="1">
        <f t="shared" si="277"/>
        <v>16</v>
      </c>
      <c r="H4433" s="1">
        <f t="shared" si="276"/>
        <v>4</v>
      </c>
      <c r="I4433" t="s">
        <v>125</v>
      </c>
    </row>
    <row r="4434" spans="2:9">
      <c r="B4434" s="1">
        <v>2</v>
      </c>
      <c r="C4434" s="1">
        <v>185.72</v>
      </c>
      <c r="D4434" s="1">
        <v>62.74</v>
      </c>
      <c r="E4434" s="1">
        <f t="shared" si="278"/>
        <v>89</v>
      </c>
      <c r="F4434" s="1">
        <f t="shared" si="279"/>
        <v>7</v>
      </c>
      <c r="G4434" s="1">
        <f t="shared" si="277"/>
        <v>17</v>
      </c>
      <c r="H4434" s="1">
        <f t="shared" ref="H4434:H4497" si="280">H4410+1</f>
        <v>4</v>
      </c>
      <c r="I4434" t="s">
        <v>125</v>
      </c>
    </row>
    <row r="4435" spans="2:9">
      <c r="B4435" s="1">
        <v>1</v>
      </c>
      <c r="C4435" s="1">
        <v>160.94</v>
      </c>
      <c r="D4435" s="1">
        <v>29.45</v>
      </c>
      <c r="E4435" s="1">
        <f t="shared" si="278"/>
        <v>90</v>
      </c>
      <c r="F4435" s="1">
        <f t="shared" si="279"/>
        <v>7</v>
      </c>
      <c r="G4435" s="1">
        <f t="shared" si="277"/>
        <v>18</v>
      </c>
      <c r="H4435" s="1">
        <f t="shared" si="280"/>
        <v>4</v>
      </c>
      <c r="I4435" t="s">
        <v>125</v>
      </c>
    </row>
    <row r="4436" spans="2:9">
      <c r="B4436" s="1">
        <v>1</v>
      </c>
      <c r="C4436" s="1">
        <v>193.68</v>
      </c>
      <c r="D4436" s="1">
        <v>85.51</v>
      </c>
      <c r="E4436" s="1">
        <f t="shared" si="278"/>
        <v>91</v>
      </c>
      <c r="F4436" s="1">
        <f t="shared" si="279"/>
        <v>7</v>
      </c>
      <c r="G4436" s="1">
        <f t="shared" si="277"/>
        <v>19</v>
      </c>
      <c r="H4436" s="1">
        <f t="shared" si="280"/>
        <v>4</v>
      </c>
      <c r="I4436" t="s">
        <v>125</v>
      </c>
    </row>
    <row r="4437" spans="2:9">
      <c r="B4437" s="1">
        <v>1</v>
      </c>
      <c r="C4437" s="1">
        <v>159.19</v>
      </c>
      <c r="D4437" s="1">
        <v>25.09</v>
      </c>
      <c r="E4437" s="1">
        <f t="shared" si="278"/>
        <v>92</v>
      </c>
      <c r="F4437" s="1">
        <f t="shared" si="279"/>
        <v>7</v>
      </c>
      <c r="G4437" s="1">
        <f t="shared" si="277"/>
        <v>20</v>
      </c>
      <c r="H4437" s="1">
        <f t="shared" si="280"/>
        <v>4</v>
      </c>
      <c r="I4437" t="s">
        <v>125</v>
      </c>
    </row>
    <row r="4438" spans="2:9">
      <c r="B4438" s="1">
        <v>1</v>
      </c>
      <c r="C4438" s="1">
        <v>186.06</v>
      </c>
      <c r="D4438" s="1">
        <v>51.13</v>
      </c>
      <c r="E4438" s="1">
        <f t="shared" si="278"/>
        <v>93</v>
      </c>
      <c r="F4438" s="1">
        <f t="shared" si="279"/>
        <v>7</v>
      </c>
      <c r="G4438" s="1">
        <f t="shared" si="277"/>
        <v>21</v>
      </c>
      <c r="H4438" s="1">
        <f t="shared" si="280"/>
        <v>4</v>
      </c>
      <c r="I4438" t="s">
        <v>125</v>
      </c>
    </row>
    <row r="4439" spans="2:9">
      <c r="B4439" s="1">
        <v>2</v>
      </c>
      <c r="C4439" s="1">
        <v>135.13999999999999</v>
      </c>
      <c r="D4439" s="1">
        <v>29.64</v>
      </c>
      <c r="E4439" s="1">
        <f t="shared" si="278"/>
        <v>94</v>
      </c>
      <c r="F4439" s="1">
        <f t="shared" si="279"/>
        <v>7</v>
      </c>
      <c r="G4439" s="1">
        <f t="shared" si="277"/>
        <v>22</v>
      </c>
      <c r="H4439" s="1">
        <f t="shared" si="280"/>
        <v>4</v>
      </c>
      <c r="I4439" t="s">
        <v>125</v>
      </c>
    </row>
    <row r="4440" spans="2:9">
      <c r="B4440" s="1">
        <v>2</v>
      </c>
      <c r="C4440" s="1">
        <v>15.96</v>
      </c>
      <c r="D4440" s="1">
        <v>13.18</v>
      </c>
      <c r="E4440" s="1">
        <f t="shared" si="278"/>
        <v>95</v>
      </c>
      <c r="F4440" s="1">
        <f t="shared" si="279"/>
        <v>7</v>
      </c>
      <c r="G4440" s="1">
        <f t="shared" si="277"/>
        <v>23</v>
      </c>
      <c r="H4440" s="1">
        <f t="shared" si="280"/>
        <v>4</v>
      </c>
      <c r="I4440" t="s">
        <v>125</v>
      </c>
    </row>
    <row r="4441" spans="2:9">
      <c r="B4441" s="1">
        <v>6</v>
      </c>
      <c r="C4441" s="1">
        <v>14.22</v>
      </c>
      <c r="D4441" s="1">
        <v>15.05</v>
      </c>
      <c r="E4441" s="1">
        <f t="shared" si="278"/>
        <v>96</v>
      </c>
      <c r="F4441" s="1">
        <f t="shared" si="279"/>
        <v>7</v>
      </c>
      <c r="G4441" s="1">
        <f t="shared" si="277"/>
        <v>24</v>
      </c>
      <c r="H4441" s="1">
        <f t="shared" si="280"/>
        <v>4</v>
      </c>
      <c r="I4441" t="s">
        <v>125</v>
      </c>
    </row>
    <row r="4442" spans="2:9">
      <c r="B4442" s="1">
        <v>6</v>
      </c>
      <c r="C4442" s="1">
        <v>13.21</v>
      </c>
      <c r="D4442" s="1">
        <v>16.89</v>
      </c>
      <c r="E4442" s="1">
        <f t="shared" si="278"/>
        <v>97</v>
      </c>
      <c r="F4442" s="1">
        <f t="shared" si="279"/>
        <v>7</v>
      </c>
      <c r="G4442" s="1">
        <f t="shared" si="277"/>
        <v>1</v>
      </c>
      <c r="H4442" s="1">
        <f t="shared" si="280"/>
        <v>5</v>
      </c>
      <c r="I4442" t="s">
        <v>125</v>
      </c>
    </row>
    <row r="4443" spans="2:9">
      <c r="B4443" s="1">
        <v>6</v>
      </c>
      <c r="C4443" s="1">
        <v>12.77</v>
      </c>
      <c r="D4443" s="1">
        <v>19.05</v>
      </c>
      <c r="E4443" s="1">
        <f t="shared" si="278"/>
        <v>98</v>
      </c>
      <c r="F4443" s="1">
        <f t="shared" si="279"/>
        <v>7</v>
      </c>
      <c r="G4443" s="1">
        <f t="shared" ref="G4443:G4506" si="281">G4419</f>
        <v>2</v>
      </c>
      <c r="H4443" s="1">
        <f t="shared" si="280"/>
        <v>5</v>
      </c>
      <c r="I4443" t="s">
        <v>125</v>
      </c>
    </row>
    <row r="4444" spans="2:9">
      <c r="B4444" s="1">
        <v>6</v>
      </c>
      <c r="C4444" s="1">
        <v>12.2</v>
      </c>
      <c r="D4444" s="1">
        <v>19.739999999999998</v>
      </c>
      <c r="E4444" s="1">
        <f t="shared" si="278"/>
        <v>99</v>
      </c>
      <c r="F4444" s="1">
        <f t="shared" si="279"/>
        <v>7</v>
      </c>
      <c r="G4444" s="1">
        <f t="shared" si="281"/>
        <v>3</v>
      </c>
      <c r="H4444" s="1">
        <f t="shared" si="280"/>
        <v>5</v>
      </c>
      <c r="I4444" t="s">
        <v>125</v>
      </c>
    </row>
    <row r="4445" spans="2:9">
      <c r="B4445" s="1">
        <v>6</v>
      </c>
      <c r="C4445" s="1">
        <v>12.31</v>
      </c>
      <c r="D4445" s="1">
        <v>20.12</v>
      </c>
      <c r="E4445" s="1">
        <f t="shared" si="278"/>
        <v>100</v>
      </c>
      <c r="F4445" s="1">
        <f t="shared" si="279"/>
        <v>7</v>
      </c>
      <c r="G4445" s="1">
        <f t="shared" si="281"/>
        <v>4</v>
      </c>
      <c r="H4445" s="1">
        <f t="shared" si="280"/>
        <v>5</v>
      </c>
      <c r="I4445" t="s">
        <v>125</v>
      </c>
    </row>
    <row r="4446" spans="2:9">
      <c r="B4446" s="1">
        <v>6</v>
      </c>
      <c r="C4446" s="1">
        <v>12.32</v>
      </c>
      <c r="D4446" s="1">
        <v>20.38</v>
      </c>
      <c r="E4446" s="1">
        <f t="shared" si="278"/>
        <v>101</v>
      </c>
      <c r="F4446" s="1">
        <f t="shared" si="279"/>
        <v>7</v>
      </c>
      <c r="G4446" s="1">
        <f t="shared" si="281"/>
        <v>5</v>
      </c>
      <c r="H4446" s="1">
        <f t="shared" si="280"/>
        <v>5</v>
      </c>
      <c r="I4446" t="s">
        <v>125</v>
      </c>
    </row>
    <row r="4447" spans="2:9">
      <c r="B4447" s="1">
        <v>6</v>
      </c>
      <c r="C4447" s="1">
        <v>12.96</v>
      </c>
      <c r="D4447" s="1">
        <v>21.25</v>
      </c>
      <c r="E4447" s="1">
        <f t="shared" si="278"/>
        <v>102</v>
      </c>
      <c r="F4447" s="1">
        <f t="shared" si="279"/>
        <v>7</v>
      </c>
      <c r="G4447" s="1">
        <f t="shared" si="281"/>
        <v>6</v>
      </c>
      <c r="H4447" s="1">
        <f t="shared" si="280"/>
        <v>5</v>
      </c>
      <c r="I4447" t="s">
        <v>125</v>
      </c>
    </row>
    <row r="4448" spans="2:9">
      <c r="B4448" s="1">
        <v>6</v>
      </c>
      <c r="C4448" s="1">
        <v>13</v>
      </c>
      <c r="D4448" s="1">
        <v>21.09</v>
      </c>
      <c r="E4448" s="1">
        <f t="shared" si="278"/>
        <v>103</v>
      </c>
      <c r="F4448" s="1">
        <f t="shared" si="279"/>
        <v>7</v>
      </c>
      <c r="G4448" s="1">
        <f t="shared" si="281"/>
        <v>7</v>
      </c>
      <c r="H4448" s="1">
        <f t="shared" si="280"/>
        <v>5</v>
      </c>
      <c r="I4448" t="s">
        <v>125</v>
      </c>
    </row>
    <row r="4449" spans="2:9">
      <c r="B4449" s="1">
        <v>6</v>
      </c>
      <c r="C4449" s="1">
        <v>15.44</v>
      </c>
      <c r="D4449" s="1">
        <v>21.1</v>
      </c>
      <c r="E4449" s="1">
        <f t="shared" si="278"/>
        <v>104</v>
      </c>
      <c r="F4449" s="1">
        <f t="shared" si="279"/>
        <v>7</v>
      </c>
      <c r="G4449" s="1">
        <f t="shared" si="281"/>
        <v>8</v>
      </c>
      <c r="H4449" s="1">
        <f t="shared" si="280"/>
        <v>5</v>
      </c>
      <c r="I4449" t="s">
        <v>125</v>
      </c>
    </row>
    <row r="4450" spans="2:9">
      <c r="B4450" s="1">
        <v>6</v>
      </c>
      <c r="C4450" s="1">
        <v>348.55</v>
      </c>
      <c r="D4450" s="1">
        <v>238.74</v>
      </c>
      <c r="E4450" s="1">
        <f t="shared" si="278"/>
        <v>105</v>
      </c>
      <c r="F4450" s="1">
        <f t="shared" si="279"/>
        <v>7</v>
      </c>
      <c r="G4450" s="1">
        <f t="shared" si="281"/>
        <v>9</v>
      </c>
      <c r="H4450" s="1">
        <f t="shared" si="280"/>
        <v>5</v>
      </c>
      <c r="I4450" t="s">
        <v>125</v>
      </c>
    </row>
    <row r="4451" spans="2:9">
      <c r="B4451" s="1">
        <v>6</v>
      </c>
      <c r="C4451" s="1">
        <v>342.86</v>
      </c>
      <c r="D4451" s="1">
        <v>149.26</v>
      </c>
      <c r="E4451" s="1">
        <f t="shared" si="278"/>
        <v>106</v>
      </c>
      <c r="F4451" s="1">
        <f t="shared" si="279"/>
        <v>7</v>
      </c>
      <c r="G4451" s="1">
        <f t="shared" si="281"/>
        <v>10</v>
      </c>
      <c r="H4451" s="1">
        <f t="shared" si="280"/>
        <v>5</v>
      </c>
      <c r="I4451" t="s">
        <v>125</v>
      </c>
    </row>
    <row r="4452" spans="2:9">
      <c r="B4452" s="1">
        <v>6</v>
      </c>
      <c r="C4452" s="1">
        <v>332.83</v>
      </c>
      <c r="D4452" s="1">
        <v>151.81</v>
      </c>
      <c r="E4452" s="1">
        <f t="shared" si="278"/>
        <v>107</v>
      </c>
      <c r="F4452" s="1">
        <f t="shared" si="279"/>
        <v>7</v>
      </c>
      <c r="G4452" s="1">
        <f t="shared" si="281"/>
        <v>11</v>
      </c>
      <c r="H4452" s="1">
        <f t="shared" si="280"/>
        <v>5</v>
      </c>
      <c r="I4452" t="s">
        <v>125</v>
      </c>
    </row>
    <row r="4453" spans="2:9">
      <c r="B4453" s="1">
        <v>6</v>
      </c>
      <c r="C4453" s="1">
        <v>367.06</v>
      </c>
      <c r="D4453" s="1">
        <v>206.5</v>
      </c>
      <c r="E4453" s="1">
        <f t="shared" si="278"/>
        <v>108</v>
      </c>
      <c r="F4453" s="1">
        <f t="shared" si="279"/>
        <v>7</v>
      </c>
      <c r="G4453" s="1">
        <f t="shared" si="281"/>
        <v>12</v>
      </c>
      <c r="H4453" s="1">
        <f t="shared" si="280"/>
        <v>5</v>
      </c>
      <c r="I4453" t="s">
        <v>125</v>
      </c>
    </row>
    <row r="4454" spans="2:9">
      <c r="B4454" s="1">
        <v>6</v>
      </c>
      <c r="C4454" s="1">
        <v>24.18</v>
      </c>
      <c r="D4454" s="1">
        <v>1.1499999999999999</v>
      </c>
      <c r="E4454" s="1">
        <f t="shared" si="278"/>
        <v>109</v>
      </c>
      <c r="F4454" s="1">
        <f t="shared" si="279"/>
        <v>7</v>
      </c>
      <c r="G4454" s="1">
        <f t="shared" si="281"/>
        <v>13</v>
      </c>
      <c r="H4454" s="1">
        <f t="shared" si="280"/>
        <v>5</v>
      </c>
      <c r="I4454" t="s">
        <v>125</v>
      </c>
    </row>
    <row r="4455" spans="2:9">
      <c r="B4455" s="1">
        <v>6</v>
      </c>
      <c r="C4455" s="1">
        <v>232.24</v>
      </c>
      <c r="D4455" s="1">
        <v>106.56</v>
      </c>
      <c r="E4455" s="1">
        <f t="shared" si="278"/>
        <v>110</v>
      </c>
      <c r="F4455" s="1">
        <f t="shared" si="279"/>
        <v>7</v>
      </c>
      <c r="G4455" s="1">
        <f t="shared" si="281"/>
        <v>14</v>
      </c>
      <c r="H4455" s="1">
        <f t="shared" si="280"/>
        <v>5</v>
      </c>
      <c r="I4455" t="s">
        <v>125</v>
      </c>
    </row>
    <row r="4456" spans="2:9">
      <c r="B4456" s="1">
        <v>6</v>
      </c>
      <c r="C4456" s="1">
        <v>229.61</v>
      </c>
      <c r="D4456" s="1">
        <v>99.25</v>
      </c>
      <c r="E4456" s="1">
        <f t="shared" si="278"/>
        <v>111</v>
      </c>
      <c r="F4456" s="1">
        <f t="shared" si="279"/>
        <v>7</v>
      </c>
      <c r="G4456" s="1">
        <f t="shared" si="281"/>
        <v>15</v>
      </c>
      <c r="H4456" s="1">
        <f t="shared" si="280"/>
        <v>5</v>
      </c>
      <c r="I4456" t="s">
        <v>125</v>
      </c>
    </row>
    <row r="4457" spans="2:9">
      <c r="B4457" s="1">
        <v>6</v>
      </c>
      <c r="C4457" s="1">
        <v>342.58</v>
      </c>
      <c r="D4457" s="1">
        <v>136.22</v>
      </c>
      <c r="E4457" s="1">
        <f t="shared" si="278"/>
        <v>112</v>
      </c>
      <c r="F4457" s="1">
        <f t="shared" si="279"/>
        <v>7</v>
      </c>
      <c r="G4457" s="1">
        <f t="shared" si="281"/>
        <v>16</v>
      </c>
      <c r="H4457" s="1">
        <f t="shared" si="280"/>
        <v>5</v>
      </c>
      <c r="I4457" t="s">
        <v>125</v>
      </c>
    </row>
    <row r="4458" spans="2:9">
      <c r="B4458" s="1">
        <v>6</v>
      </c>
      <c r="C4458" s="1">
        <v>227.66</v>
      </c>
      <c r="D4458" s="1">
        <v>108.93</v>
      </c>
      <c r="E4458" s="1">
        <f t="shared" si="278"/>
        <v>113</v>
      </c>
      <c r="F4458" s="1">
        <f t="shared" si="279"/>
        <v>7</v>
      </c>
      <c r="G4458" s="1">
        <f t="shared" si="281"/>
        <v>17</v>
      </c>
      <c r="H4458" s="1">
        <f t="shared" si="280"/>
        <v>5</v>
      </c>
      <c r="I4458" t="s">
        <v>125</v>
      </c>
    </row>
    <row r="4459" spans="2:9">
      <c r="B4459" s="1">
        <v>6</v>
      </c>
      <c r="C4459" s="1">
        <v>177.44</v>
      </c>
      <c r="D4459" s="1">
        <v>50.08</v>
      </c>
      <c r="E4459" s="1">
        <f t="shared" si="278"/>
        <v>114</v>
      </c>
      <c r="F4459" s="1">
        <f t="shared" si="279"/>
        <v>7</v>
      </c>
      <c r="G4459" s="1">
        <f t="shared" si="281"/>
        <v>18</v>
      </c>
      <c r="H4459" s="1">
        <f t="shared" si="280"/>
        <v>5</v>
      </c>
      <c r="I4459" t="s">
        <v>125</v>
      </c>
    </row>
    <row r="4460" spans="2:9">
      <c r="B4460" s="1">
        <v>6</v>
      </c>
      <c r="C4460" s="1">
        <v>218.48</v>
      </c>
      <c r="D4460" s="1">
        <v>109.58</v>
      </c>
      <c r="E4460" s="1">
        <f t="shared" si="278"/>
        <v>115</v>
      </c>
      <c r="F4460" s="1">
        <f t="shared" si="279"/>
        <v>7</v>
      </c>
      <c r="G4460" s="1">
        <f t="shared" si="281"/>
        <v>19</v>
      </c>
      <c r="H4460" s="1">
        <f t="shared" si="280"/>
        <v>5</v>
      </c>
      <c r="I4460" t="s">
        <v>125</v>
      </c>
    </row>
    <row r="4461" spans="2:9">
      <c r="B4461" s="1">
        <v>6</v>
      </c>
      <c r="C4461" s="1">
        <v>210.71</v>
      </c>
      <c r="D4461" s="1">
        <v>73.650000000000006</v>
      </c>
      <c r="E4461" s="1">
        <f t="shared" si="278"/>
        <v>116</v>
      </c>
      <c r="F4461" s="1">
        <f t="shared" si="279"/>
        <v>7</v>
      </c>
      <c r="G4461" s="1">
        <f t="shared" si="281"/>
        <v>20</v>
      </c>
      <c r="H4461" s="1">
        <f t="shared" si="280"/>
        <v>5</v>
      </c>
      <c r="I4461" t="s">
        <v>125</v>
      </c>
    </row>
    <row r="4462" spans="2:9">
      <c r="B4462" s="1">
        <v>6</v>
      </c>
      <c r="C4462" s="1">
        <v>315.61</v>
      </c>
      <c r="D4462" s="1">
        <v>116.93</v>
      </c>
      <c r="E4462" s="1">
        <f t="shared" si="278"/>
        <v>117</v>
      </c>
      <c r="F4462" s="1">
        <f t="shared" si="279"/>
        <v>7</v>
      </c>
      <c r="G4462" s="1">
        <f t="shared" si="281"/>
        <v>21</v>
      </c>
      <c r="H4462" s="1">
        <f t="shared" si="280"/>
        <v>5</v>
      </c>
      <c r="I4462" t="s">
        <v>125</v>
      </c>
    </row>
    <row r="4463" spans="2:9">
      <c r="B4463" s="1">
        <v>6</v>
      </c>
      <c r="C4463" s="1">
        <v>17.07</v>
      </c>
      <c r="D4463" s="1">
        <v>0</v>
      </c>
      <c r="E4463" s="1">
        <f t="shared" si="278"/>
        <v>118</v>
      </c>
      <c r="F4463" s="1">
        <f t="shared" si="279"/>
        <v>7</v>
      </c>
      <c r="G4463" s="1">
        <f t="shared" si="281"/>
        <v>22</v>
      </c>
      <c r="H4463" s="1">
        <f t="shared" si="280"/>
        <v>5</v>
      </c>
      <c r="I4463" t="s">
        <v>125</v>
      </c>
    </row>
    <row r="4464" spans="2:9">
      <c r="B4464" s="1">
        <v>6</v>
      </c>
      <c r="C4464" s="1">
        <v>16.8</v>
      </c>
      <c r="D4464" s="1">
        <v>17.43</v>
      </c>
      <c r="E4464" s="1">
        <f t="shared" si="278"/>
        <v>119</v>
      </c>
      <c r="F4464" s="1">
        <f t="shared" si="279"/>
        <v>7</v>
      </c>
      <c r="G4464" s="1">
        <f t="shared" si="281"/>
        <v>23</v>
      </c>
      <c r="H4464" s="1">
        <f t="shared" si="280"/>
        <v>5</v>
      </c>
      <c r="I4464" t="s">
        <v>125</v>
      </c>
    </row>
    <row r="4465" spans="2:9">
      <c r="B4465" s="1">
        <v>6</v>
      </c>
      <c r="C4465" s="1">
        <v>14.55</v>
      </c>
      <c r="D4465" s="1">
        <v>15.83</v>
      </c>
      <c r="E4465" s="1">
        <f t="shared" si="278"/>
        <v>120</v>
      </c>
      <c r="F4465" s="1">
        <f t="shared" si="279"/>
        <v>7</v>
      </c>
      <c r="G4465" s="1">
        <f t="shared" si="281"/>
        <v>24</v>
      </c>
      <c r="H4465" s="1">
        <f t="shared" si="280"/>
        <v>5</v>
      </c>
      <c r="I4465" t="s">
        <v>125</v>
      </c>
    </row>
    <row r="4466" spans="2:9">
      <c r="B4466" s="1">
        <v>6</v>
      </c>
      <c r="C4466" s="1">
        <v>13.22</v>
      </c>
      <c r="D4466" s="1">
        <v>18.149999999999999</v>
      </c>
      <c r="E4466" s="1">
        <f t="shared" si="278"/>
        <v>121</v>
      </c>
      <c r="F4466" s="1">
        <f t="shared" si="279"/>
        <v>7</v>
      </c>
      <c r="G4466" s="1">
        <f t="shared" si="281"/>
        <v>1</v>
      </c>
      <c r="H4466" s="1">
        <f t="shared" si="280"/>
        <v>6</v>
      </c>
      <c r="I4466" t="s">
        <v>125</v>
      </c>
    </row>
    <row r="4467" spans="2:9">
      <c r="B4467" s="1">
        <v>6</v>
      </c>
      <c r="C4467" s="1">
        <v>12.57</v>
      </c>
      <c r="D4467" s="1">
        <v>19.43</v>
      </c>
      <c r="E4467" s="1">
        <f t="shared" si="278"/>
        <v>122</v>
      </c>
      <c r="F4467" s="1">
        <f t="shared" si="279"/>
        <v>7</v>
      </c>
      <c r="G4467" s="1">
        <f t="shared" si="281"/>
        <v>2</v>
      </c>
      <c r="H4467" s="1">
        <f t="shared" si="280"/>
        <v>6</v>
      </c>
      <c r="I4467" t="s">
        <v>125</v>
      </c>
    </row>
    <row r="4468" spans="2:9">
      <c r="B4468" s="1">
        <v>6</v>
      </c>
      <c r="C4468" s="1">
        <v>12.88</v>
      </c>
      <c r="D4468" s="1">
        <v>21.17</v>
      </c>
      <c r="E4468" s="1">
        <f t="shared" si="278"/>
        <v>123</v>
      </c>
      <c r="F4468" s="1">
        <f t="shared" si="279"/>
        <v>7</v>
      </c>
      <c r="G4468" s="1">
        <f t="shared" si="281"/>
        <v>3</v>
      </c>
      <c r="H4468" s="1">
        <f t="shared" si="280"/>
        <v>6</v>
      </c>
      <c r="I4468" t="s">
        <v>125</v>
      </c>
    </row>
    <row r="4469" spans="2:9">
      <c r="B4469" s="1">
        <v>6</v>
      </c>
      <c r="C4469" s="1">
        <v>12.74</v>
      </c>
      <c r="D4469" s="1">
        <v>21.34</v>
      </c>
      <c r="E4469" s="1">
        <f t="shared" si="278"/>
        <v>124</v>
      </c>
      <c r="F4469" s="1">
        <f t="shared" si="279"/>
        <v>7</v>
      </c>
      <c r="G4469" s="1">
        <f t="shared" si="281"/>
        <v>4</v>
      </c>
      <c r="H4469" s="1">
        <f t="shared" si="280"/>
        <v>6</v>
      </c>
      <c r="I4469" t="s">
        <v>125</v>
      </c>
    </row>
    <row r="4470" spans="2:9">
      <c r="B4470" s="1">
        <v>6</v>
      </c>
      <c r="C4470" s="1">
        <v>14.33</v>
      </c>
      <c r="D4470" s="1">
        <v>22.14</v>
      </c>
      <c r="E4470" s="1">
        <f t="shared" si="278"/>
        <v>125</v>
      </c>
      <c r="F4470" s="1">
        <f t="shared" si="279"/>
        <v>7</v>
      </c>
      <c r="G4470" s="1">
        <f t="shared" si="281"/>
        <v>5</v>
      </c>
      <c r="H4470" s="1">
        <f t="shared" si="280"/>
        <v>6</v>
      </c>
      <c r="I4470" t="s">
        <v>125</v>
      </c>
    </row>
    <row r="4471" spans="2:9">
      <c r="B4471" s="1">
        <v>6</v>
      </c>
      <c r="C4471" s="1">
        <v>13.07</v>
      </c>
      <c r="D4471" s="1">
        <v>24.09</v>
      </c>
      <c r="E4471" s="1">
        <f t="shared" si="278"/>
        <v>126</v>
      </c>
      <c r="F4471" s="1">
        <f t="shared" si="279"/>
        <v>7</v>
      </c>
      <c r="G4471" s="1">
        <f t="shared" si="281"/>
        <v>6</v>
      </c>
      <c r="H4471" s="1">
        <f t="shared" si="280"/>
        <v>6</v>
      </c>
      <c r="I4471" t="s">
        <v>125</v>
      </c>
    </row>
    <row r="4472" spans="2:9">
      <c r="B4472" s="1">
        <v>6</v>
      </c>
      <c r="C4472" s="1">
        <v>12.88</v>
      </c>
      <c r="D4472" s="1">
        <v>23.54</v>
      </c>
      <c r="E4472" s="1">
        <f t="shared" si="278"/>
        <v>127</v>
      </c>
      <c r="F4472" s="1">
        <f t="shared" si="279"/>
        <v>7</v>
      </c>
      <c r="G4472" s="1">
        <f t="shared" si="281"/>
        <v>7</v>
      </c>
      <c r="H4472" s="1">
        <f t="shared" si="280"/>
        <v>6</v>
      </c>
      <c r="I4472" t="s">
        <v>125</v>
      </c>
    </row>
    <row r="4473" spans="2:9">
      <c r="B4473" s="1">
        <v>6</v>
      </c>
      <c r="C4473" s="1">
        <v>14.22</v>
      </c>
      <c r="D4473" s="1">
        <v>21.09</v>
      </c>
      <c r="E4473" s="1">
        <f t="shared" si="278"/>
        <v>128</v>
      </c>
      <c r="F4473" s="1">
        <f t="shared" si="279"/>
        <v>7</v>
      </c>
      <c r="G4473" s="1">
        <f t="shared" si="281"/>
        <v>8</v>
      </c>
      <c r="H4473" s="1">
        <f t="shared" si="280"/>
        <v>6</v>
      </c>
      <c r="I4473" t="s">
        <v>125</v>
      </c>
    </row>
    <row r="4474" spans="2:9">
      <c r="B4474" s="1">
        <v>6</v>
      </c>
      <c r="C4474" s="1">
        <v>398.56</v>
      </c>
      <c r="D4474" s="1">
        <v>263.70999999999998</v>
      </c>
      <c r="E4474" s="1">
        <f t="shared" si="278"/>
        <v>129</v>
      </c>
      <c r="F4474" s="1">
        <f t="shared" si="279"/>
        <v>7</v>
      </c>
      <c r="G4474" s="1">
        <f t="shared" si="281"/>
        <v>9</v>
      </c>
      <c r="H4474" s="1">
        <f t="shared" si="280"/>
        <v>6</v>
      </c>
      <c r="I4474" t="s">
        <v>125</v>
      </c>
    </row>
    <row r="4475" spans="2:9">
      <c r="B4475" s="1">
        <v>6</v>
      </c>
      <c r="C4475" s="1">
        <v>376.41</v>
      </c>
      <c r="D4475" s="1">
        <v>148.07</v>
      </c>
      <c r="E4475" s="1">
        <f t="shared" si="278"/>
        <v>130</v>
      </c>
      <c r="F4475" s="1">
        <f t="shared" si="279"/>
        <v>7</v>
      </c>
      <c r="G4475" s="1">
        <f t="shared" si="281"/>
        <v>10</v>
      </c>
      <c r="H4475" s="1">
        <f t="shared" si="280"/>
        <v>6</v>
      </c>
      <c r="I4475" t="s">
        <v>125</v>
      </c>
    </row>
    <row r="4476" spans="2:9">
      <c r="B4476" s="1">
        <v>6</v>
      </c>
      <c r="C4476" s="1">
        <v>413.22</v>
      </c>
      <c r="D4476" s="1">
        <v>170.5</v>
      </c>
      <c r="E4476" s="1">
        <f t="shared" si="278"/>
        <v>131</v>
      </c>
      <c r="F4476" s="1">
        <f t="shared" si="279"/>
        <v>7</v>
      </c>
      <c r="G4476" s="1">
        <f t="shared" si="281"/>
        <v>11</v>
      </c>
      <c r="H4476" s="1">
        <f t="shared" si="280"/>
        <v>6</v>
      </c>
      <c r="I4476" t="s">
        <v>125</v>
      </c>
    </row>
    <row r="4477" spans="2:9">
      <c r="B4477" s="1">
        <v>6</v>
      </c>
      <c r="C4477" s="1">
        <v>384.62</v>
      </c>
      <c r="D4477" s="1">
        <v>224.38</v>
      </c>
      <c r="E4477" s="1">
        <f t="shared" si="278"/>
        <v>132</v>
      </c>
      <c r="F4477" s="1">
        <f t="shared" si="279"/>
        <v>7</v>
      </c>
      <c r="G4477" s="1">
        <f t="shared" si="281"/>
        <v>12</v>
      </c>
      <c r="H4477" s="1">
        <f t="shared" si="280"/>
        <v>6</v>
      </c>
      <c r="I4477" t="s">
        <v>125</v>
      </c>
    </row>
    <row r="4478" spans="2:9">
      <c r="B4478" s="1">
        <v>6</v>
      </c>
      <c r="C4478" s="1">
        <v>22.93</v>
      </c>
      <c r="D4478" s="1">
        <v>1.4</v>
      </c>
      <c r="E4478" s="1">
        <f t="shared" si="278"/>
        <v>133</v>
      </c>
      <c r="F4478" s="1">
        <f t="shared" si="279"/>
        <v>7</v>
      </c>
      <c r="G4478" s="1">
        <f t="shared" si="281"/>
        <v>13</v>
      </c>
      <c r="H4478" s="1">
        <f t="shared" si="280"/>
        <v>6</v>
      </c>
      <c r="I4478" t="s">
        <v>125</v>
      </c>
    </row>
    <row r="4479" spans="2:9">
      <c r="B4479" s="1">
        <v>6</v>
      </c>
      <c r="C4479" s="1">
        <v>284.87</v>
      </c>
      <c r="D4479" s="1">
        <v>125.68</v>
      </c>
      <c r="E4479" s="1">
        <f t="shared" si="278"/>
        <v>134</v>
      </c>
      <c r="F4479" s="1">
        <f t="shared" si="279"/>
        <v>7</v>
      </c>
      <c r="G4479" s="1">
        <f t="shared" si="281"/>
        <v>14</v>
      </c>
      <c r="H4479" s="1">
        <f t="shared" si="280"/>
        <v>6</v>
      </c>
      <c r="I4479" t="s">
        <v>125</v>
      </c>
    </row>
    <row r="4480" spans="2:9">
      <c r="B4480" s="1">
        <v>6</v>
      </c>
      <c r="C4480" s="1">
        <v>410.44</v>
      </c>
      <c r="D4480" s="1">
        <v>174.28</v>
      </c>
      <c r="E4480" s="1">
        <f t="shared" si="278"/>
        <v>135</v>
      </c>
      <c r="F4480" s="1">
        <f t="shared" si="279"/>
        <v>7</v>
      </c>
      <c r="G4480" s="1">
        <f t="shared" si="281"/>
        <v>15</v>
      </c>
      <c r="H4480" s="1">
        <f t="shared" si="280"/>
        <v>6</v>
      </c>
      <c r="I4480" t="s">
        <v>125</v>
      </c>
    </row>
    <row r="4481" spans="2:9">
      <c r="B4481" s="1">
        <v>6</v>
      </c>
      <c r="C4481" s="1">
        <v>365.84</v>
      </c>
      <c r="D4481" s="1">
        <v>145.58000000000001</v>
      </c>
      <c r="E4481" s="1">
        <f t="shared" si="278"/>
        <v>136</v>
      </c>
      <c r="F4481" s="1">
        <f t="shared" si="279"/>
        <v>7</v>
      </c>
      <c r="G4481" s="1">
        <f t="shared" si="281"/>
        <v>16</v>
      </c>
      <c r="H4481" s="1">
        <f t="shared" si="280"/>
        <v>6</v>
      </c>
      <c r="I4481" t="s">
        <v>125</v>
      </c>
    </row>
    <row r="4482" spans="2:9">
      <c r="B4482" s="1">
        <v>6</v>
      </c>
      <c r="C4482" s="1">
        <v>415.12</v>
      </c>
      <c r="D4482" s="1">
        <v>166.39</v>
      </c>
      <c r="E4482" s="1">
        <f t="shared" si="278"/>
        <v>137</v>
      </c>
      <c r="F4482" s="1">
        <f t="shared" si="279"/>
        <v>7</v>
      </c>
      <c r="G4482" s="1">
        <f t="shared" si="281"/>
        <v>17</v>
      </c>
      <c r="H4482" s="1">
        <f t="shared" si="280"/>
        <v>6</v>
      </c>
      <c r="I4482" t="s">
        <v>125</v>
      </c>
    </row>
    <row r="4483" spans="2:9">
      <c r="B4483" s="1">
        <v>6</v>
      </c>
      <c r="C4483" s="1">
        <v>196.3</v>
      </c>
      <c r="D4483" s="1">
        <v>54.97</v>
      </c>
      <c r="E4483" s="1">
        <f t="shared" si="278"/>
        <v>138</v>
      </c>
      <c r="F4483" s="1">
        <f t="shared" si="279"/>
        <v>7</v>
      </c>
      <c r="G4483" s="1">
        <f t="shared" si="281"/>
        <v>18</v>
      </c>
      <c r="H4483" s="1">
        <f t="shared" si="280"/>
        <v>6</v>
      </c>
      <c r="I4483" t="s">
        <v>125</v>
      </c>
    </row>
    <row r="4484" spans="2:9">
      <c r="B4484" s="1">
        <v>6</v>
      </c>
      <c r="C4484" s="1">
        <v>366.15</v>
      </c>
      <c r="D4484" s="1">
        <v>189.36</v>
      </c>
      <c r="E4484" s="1">
        <f t="shared" ref="E4484:E4547" si="282">E4483+1</f>
        <v>139</v>
      </c>
      <c r="F4484" s="1">
        <f t="shared" si="279"/>
        <v>7</v>
      </c>
      <c r="G4484" s="1">
        <f t="shared" si="281"/>
        <v>19</v>
      </c>
      <c r="H4484" s="1">
        <f t="shared" si="280"/>
        <v>6</v>
      </c>
      <c r="I4484" t="s">
        <v>125</v>
      </c>
    </row>
    <row r="4485" spans="2:9">
      <c r="B4485" s="1">
        <v>6</v>
      </c>
      <c r="C4485" s="1">
        <v>426.06</v>
      </c>
      <c r="D4485" s="1">
        <v>186.2</v>
      </c>
      <c r="E4485" s="1">
        <f t="shared" si="282"/>
        <v>140</v>
      </c>
      <c r="F4485" s="1">
        <f t="shared" si="279"/>
        <v>7</v>
      </c>
      <c r="G4485" s="1">
        <f t="shared" si="281"/>
        <v>20</v>
      </c>
      <c r="H4485" s="1">
        <f t="shared" si="280"/>
        <v>6</v>
      </c>
      <c r="I4485" t="s">
        <v>125</v>
      </c>
    </row>
    <row r="4486" spans="2:9">
      <c r="B4486" s="1">
        <v>6</v>
      </c>
      <c r="C4486" s="1">
        <v>326.91000000000003</v>
      </c>
      <c r="D4486" s="1">
        <v>112.24</v>
      </c>
      <c r="E4486" s="1">
        <f t="shared" si="282"/>
        <v>141</v>
      </c>
      <c r="F4486" s="1">
        <f t="shared" si="279"/>
        <v>7</v>
      </c>
      <c r="G4486" s="1">
        <f t="shared" si="281"/>
        <v>21</v>
      </c>
      <c r="H4486" s="1">
        <f t="shared" si="280"/>
        <v>6</v>
      </c>
      <c r="I4486" t="s">
        <v>125</v>
      </c>
    </row>
    <row r="4487" spans="2:9">
      <c r="B4487" s="1">
        <v>6</v>
      </c>
      <c r="C4487" s="1">
        <v>24.41</v>
      </c>
      <c r="D4487" s="1">
        <v>0</v>
      </c>
      <c r="E4487" s="1">
        <f t="shared" si="282"/>
        <v>142</v>
      </c>
      <c r="F4487" s="1">
        <f t="shared" si="279"/>
        <v>7</v>
      </c>
      <c r="G4487" s="1">
        <f t="shared" si="281"/>
        <v>22</v>
      </c>
      <c r="H4487" s="1">
        <f t="shared" si="280"/>
        <v>6</v>
      </c>
      <c r="I4487" t="s">
        <v>125</v>
      </c>
    </row>
    <row r="4488" spans="2:9">
      <c r="B4488" s="1">
        <v>6</v>
      </c>
      <c r="C4488" s="1">
        <v>15.04</v>
      </c>
      <c r="D4488" s="1">
        <v>16.02</v>
      </c>
      <c r="E4488" s="1">
        <f t="shared" si="282"/>
        <v>143</v>
      </c>
      <c r="F4488" s="1">
        <f t="shared" si="279"/>
        <v>7</v>
      </c>
      <c r="G4488" s="1">
        <f t="shared" si="281"/>
        <v>23</v>
      </c>
      <c r="H4488" s="1">
        <f t="shared" si="280"/>
        <v>6</v>
      </c>
      <c r="I4488" t="s">
        <v>125</v>
      </c>
    </row>
    <row r="4489" spans="2:9">
      <c r="B4489" s="1">
        <v>6</v>
      </c>
      <c r="C4489" s="1">
        <v>14.51</v>
      </c>
      <c r="D4489" s="1">
        <v>18.54</v>
      </c>
      <c r="E4489" s="1">
        <f t="shared" si="282"/>
        <v>144</v>
      </c>
      <c r="F4489" s="1">
        <f t="shared" si="279"/>
        <v>7</v>
      </c>
      <c r="G4489" s="1">
        <f t="shared" si="281"/>
        <v>24</v>
      </c>
      <c r="H4489" s="1">
        <f t="shared" si="280"/>
        <v>6</v>
      </c>
      <c r="I4489" t="s">
        <v>125</v>
      </c>
    </row>
    <row r="4490" spans="2:9">
      <c r="B4490" s="1">
        <v>6</v>
      </c>
      <c r="C4490" s="1">
        <v>12.78</v>
      </c>
      <c r="D4490" s="1">
        <v>21.05</v>
      </c>
      <c r="E4490" s="1">
        <f t="shared" si="282"/>
        <v>145</v>
      </c>
      <c r="F4490" s="1">
        <f t="shared" si="279"/>
        <v>7</v>
      </c>
      <c r="G4490" s="1">
        <f t="shared" si="281"/>
        <v>1</v>
      </c>
      <c r="H4490" s="1">
        <f t="shared" si="280"/>
        <v>7</v>
      </c>
      <c r="I4490" t="s">
        <v>125</v>
      </c>
    </row>
    <row r="4491" spans="2:9">
      <c r="B4491" s="1">
        <v>6</v>
      </c>
      <c r="C4491" s="1">
        <v>13.54</v>
      </c>
      <c r="D4491" s="1">
        <v>23.08</v>
      </c>
      <c r="E4491" s="1">
        <f t="shared" si="282"/>
        <v>146</v>
      </c>
      <c r="F4491" s="1">
        <f t="shared" ref="F4491:F4554" si="283">F4490</f>
        <v>7</v>
      </c>
      <c r="G4491" s="1">
        <f t="shared" si="281"/>
        <v>2</v>
      </c>
      <c r="H4491" s="1">
        <f t="shared" si="280"/>
        <v>7</v>
      </c>
      <c r="I4491" t="s">
        <v>125</v>
      </c>
    </row>
    <row r="4492" spans="2:9">
      <c r="B4492" s="1">
        <v>6</v>
      </c>
      <c r="C4492" s="1">
        <v>12.63</v>
      </c>
      <c r="D4492" s="1">
        <v>23.25</v>
      </c>
      <c r="E4492" s="1">
        <f t="shared" si="282"/>
        <v>147</v>
      </c>
      <c r="F4492" s="1">
        <f t="shared" si="283"/>
        <v>7</v>
      </c>
      <c r="G4492" s="1">
        <f t="shared" si="281"/>
        <v>3</v>
      </c>
      <c r="H4492" s="1">
        <f t="shared" si="280"/>
        <v>7</v>
      </c>
      <c r="I4492" t="s">
        <v>125</v>
      </c>
    </row>
    <row r="4493" spans="2:9">
      <c r="B4493" s="1">
        <v>6</v>
      </c>
      <c r="C4493" s="1">
        <v>12.56</v>
      </c>
      <c r="D4493" s="1">
        <v>23.19</v>
      </c>
      <c r="E4493" s="1">
        <f t="shared" si="282"/>
        <v>148</v>
      </c>
      <c r="F4493" s="1">
        <f t="shared" si="283"/>
        <v>7</v>
      </c>
      <c r="G4493" s="1">
        <f t="shared" si="281"/>
        <v>4</v>
      </c>
      <c r="H4493" s="1">
        <f t="shared" si="280"/>
        <v>7</v>
      </c>
      <c r="I4493" t="s">
        <v>125</v>
      </c>
    </row>
    <row r="4494" spans="2:9">
      <c r="B4494" s="1">
        <v>6</v>
      </c>
      <c r="C4494" s="1">
        <v>13.35</v>
      </c>
      <c r="D4494" s="1">
        <v>23.22</v>
      </c>
      <c r="E4494" s="1">
        <f t="shared" si="282"/>
        <v>149</v>
      </c>
      <c r="F4494" s="1">
        <f t="shared" si="283"/>
        <v>7</v>
      </c>
      <c r="G4494" s="1">
        <f t="shared" si="281"/>
        <v>5</v>
      </c>
      <c r="H4494" s="1">
        <f t="shared" si="280"/>
        <v>7</v>
      </c>
      <c r="I4494" t="s">
        <v>125</v>
      </c>
    </row>
    <row r="4495" spans="2:9">
      <c r="B4495" s="1">
        <v>6</v>
      </c>
      <c r="C4495" s="1">
        <v>12.6</v>
      </c>
      <c r="D4495" s="1">
        <v>24.3</v>
      </c>
      <c r="E4495" s="1">
        <f t="shared" si="282"/>
        <v>150</v>
      </c>
      <c r="F4495" s="1">
        <f t="shared" si="283"/>
        <v>7</v>
      </c>
      <c r="G4495" s="1">
        <f t="shared" si="281"/>
        <v>6</v>
      </c>
      <c r="H4495" s="1">
        <f t="shared" si="280"/>
        <v>7</v>
      </c>
      <c r="I4495" t="s">
        <v>125</v>
      </c>
    </row>
    <row r="4496" spans="2:9">
      <c r="B4496" s="1">
        <v>6</v>
      </c>
      <c r="C4496" s="1">
        <v>12.14</v>
      </c>
      <c r="D4496" s="1">
        <v>21.6</v>
      </c>
      <c r="E4496" s="1">
        <f t="shared" si="282"/>
        <v>151</v>
      </c>
      <c r="F4496" s="1">
        <f t="shared" si="283"/>
        <v>7</v>
      </c>
      <c r="G4496" s="1">
        <f t="shared" si="281"/>
        <v>7</v>
      </c>
      <c r="H4496" s="1">
        <f t="shared" si="280"/>
        <v>7</v>
      </c>
      <c r="I4496" t="s">
        <v>125</v>
      </c>
    </row>
    <row r="4497" spans="2:9">
      <c r="B4497" s="1">
        <v>2</v>
      </c>
      <c r="C4497" s="1">
        <v>13.6</v>
      </c>
      <c r="D4497" s="1">
        <v>18.72</v>
      </c>
      <c r="E4497" s="1">
        <f t="shared" si="282"/>
        <v>152</v>
      </c>
      <c r="F4497" s="1">
        <f t="shared" si="283"/>
        <v>7</v>
      </c>
      <c r="G4497" s="1">
        <f t="shared" si="281"/>
        <v>8</v>
      </c>
      <c r="H4497" s="1">
        <f t="shared" si="280"/>
        <v>7</v>
      </c>
      <c r="I4497" t="s">
        <v>125</v>
      </c>
    </row>
    <row r="4498" spans="2:9">
      <c r="B4498" s="1">
        <v>1</v>
      </c>
      <c r="C4498" s="1">
        <v>293.37</v>
      </c>
      <c r="D4498" s="1">
        <v>179.57</v>
      </c>
      <c r="E4498" s="1">
        <f t="shared" si="282"/>
        <v>153</v>
      </c>
      <c r="F4498" s="1">
        <f t="shared" si="283"/>
        <v>7</v>
      </c>
      <c r="G4498" s="1">
        <f t="shared" si="281"/>
        <v>9</v>
      </c>
      <c r="H4498" s="1">
        <f t="shared" ref="H4498:H4561" si="284">H4474+1</f>
        <v>7</v>
      </c>
      <c r="I4498" t="s">
        <v>125</v>
      </c>
    </row>
    <row r="4499" spans="2:9">
      <c r="B4499" s="1">
        <v>1</v>
      </c>
      <c r="C4499" s="1">
        <v>232.78</v>
      </c>
      <c r="D4499" s="1">
        <v>103.14</v>
      </c>
      <c r="E4499" s="1">
        <f t="shared" si="282"/>
        <v>154</v>
      </c>
      <c r="F4499" s="1">
        <f t="shared" si="283"/>
        <v>7</v>
      </c>
      <c r="G4499" s="1">
        <f t="shared" si="281"/>
        <v>10</v>
      </c>
      <c r="H4499" s="1">
        <f t="shared" si="284"/>
        <v>7</v>
      </c>
      <c r="I4499" t="s">
        <v>125</v>
      </c>
    </row>
    <row r="4500" spans="2:9">
      <c r="B4500" s="1">
        <v>1</v>
      </c>
      <c r="C4500" s="1">
        <v>178.06</v>
      </c>
      <c r="D4500" s="1">
        <v>50.32</v>
      </c>
      <c r="E4500" s="1">
        <f t="shared" si="282"/>
        <v>155</v>
      </c>
      <c r="F4500" s="1">
        <f t="shared" si="283"/>
        <v>7</v>
      </c>
      <c r="G4500" s="1">
        <f t="shared" si="281"/>
        <v>11</v>
      </c>
      <c r="H4500" s="1">
        <f t="shared" si="284"/>
        <v>7</v>
      </c>
      <c r="I4500" t="s">
        <v>125</v>
      </c>
    </row>
    <row r="4501" spans="2:9">
      <c r="B4501" s="1">
        <v>1</v>
      </c>
      <c r="C4501" s="1">
        <v>301.83</v>
      </c>
      <c r="D4501" s="1">
        <v>173.08</v>
      </c>
      <c r="E4501" s="1">
        <f t="shared" si="282"/>
        <v>156</v>
      </c>
      <c r="F4501" s="1">
        <f t="shared" si="283"/>
        <v>7</v>
      </c>
      <c r="G4501" s="1">
        <f t="shared" si="281"/>
        <v>12</v>
      </c>
      <c r="H4501" s="1">
        <f t="shared" si="284"/>
        <v>7</v>
      </c>
      <c r="I4501" t="s">
        <v>125</v>
      </c>
    </row>
    <row r="4502" spans="2:9">
      <c r="B4502" s="1">
        <v>1</v>
      </c>
      <c r="C4502" s="1">
        <v>38.69</v>
      </c>
      <c r="D4502" s="1">
        <v>6.08</v>
      </c>
      <c r="E4502" s="1">
        <f t="shared" si="282"/>
        <v>157</v>
      </c>
      <c r="F4502" s="1">
        <f t="shared" si="283"/>
        <v>7</v>
      </c>
      <c r="G4502" s="1">
        <f t="shared" si="281"/>
        <v>13</v>
      </c>
      <c r="H4502" s="1">
        <f t="shared" si="284"/>
        <v>7</v>
      </c>
      <c r="I4502" t="s">
        <v>125</v>
      </c>
    </row>
    <row r="4503" spans="2:9">
      <c r="B4503" s="1">
        <v>2</v>
      </c>
      <c r="C4503" s="1">
        <v>314.32</v>
      </c>
      <c r="D4503" s="1">
        <v>95.15</v>
      </c>
      <c r="E4503" s="1">
        <f t="shared" si="282"/>
        <v>158</v>
      </c>
      <c r="F4503" s="1">
        <f t="shared" si="283"/>
        <v>7</v>
      </c>
      <c r="G4503" s="1">
        <f t="shared" si="281"/>
        <v>14</v>
      </c>
      <c r="H4503" s="1">
        <f t="shared" si="284"/>
        <v>7</v>
      </c>
      <c r="I4503" t="s">
        <v>125</v>
      </c>
    </row>
    <row r="4504" spans="2:9">
      <c r="B4504" s="1">
        <v>2</v>
      </c>
      <c r="C4504" s="1">
        <v>356.51</v>
      </c>
      <c r="D4504" s="1">
        <v>104.9</v>
      </c>
      <c r="E4504" s="1">
        <f t="shared" si="282"/>
        <v>159</v>
      </c>
      <c r="F4504" s="1">
        <f t="shared" si="283"/>
        <v>7</v>
      </c>
      <c r="G4504" s="1">
        <f t="shared" si="281"/>
        <v>15</v>
      </c>
      <c r="H4504" s="1">
        <f t="shared" si="284"/>
        <v>7</v>
      </c>
      <c r="I4504" t="s">
        <v>125</v>
      </c>
    </row>
    <row r="4505" spans="2:9">
      <c r="B4505" s="1">
        <v>2</v>
      </c>
      <c r="C4505" s="1">
        <v>384.8</v>
      </c>
      <c r="D4505" s="1">
        <v>120.07</v>
      </c>
      <c r="E4505" s="1">
        <f t="shared" si="282"/>
        <v>160</v>
      </c>
      <c r="F4505" s="1">
        <f t="shared" si="283"/>
        <v>7</v>
      </c>
      <c r="G4505" s="1">
        <f t="shared" si="281"/>
        <v>16</v>
      </c>
      <c r="H4505" s="1">
        <f t="shared" si="284"/>
        <v>7</v>
      </c>
      <c r="I4505" t="s">
        <v>125</v>
      </c>
    </row>
    <row r="4506" spans="2:9">
      <c r="B4506" s="1">
        <v>2</v>
      </c>
      <c r="C4506" s="1">
        <v>293.8</v>
      </c>
      <c r="D4506" s="1">
        <v>88.95</v>
      </c>
      <c r="E4506" s="1">
        <f t="shared" si="282"/>
        <v>161</v>
      </c>
      <c r="F4506" s="1">
        <f t="shared" si="283"/>
        <v>7</v>
      </c>
      <c r="G4506" s="1">
        <f t="shared" si="281"/>
        <v>17</v>
      </c>
      <c r="H4506" s="1">
        <f t="shared" si="284"/>
        <v>7</v>
      </c>
      <c r="I4506" t="s">
        <v>125</v>
      </c>
    </row>
    <row r="4507" spans="2:9">
      <c r="B4507" s="1">
        <v>1</v>
      </c>
      <c r="C4507" s="1">
        <v>15.09</v>
      </c>
      <c r="D4507" s="1">
        <v>0</v>
      </c>
      <c r="E4507" s="1">
        <f t="shared" si="282"/>
        <v>162</v>
      </c>
      <c r="F4507" s="1">
        <f t="shared" si="283"/>
        <v>7</v>
      </c>
      <c r="G4507" s="1">
        <f t="shared" ref="G4507:G4570" si="285">G4483</f>
        <v>18</v>
      </c>
      <c r="H4507" s="1">
        <f t="shared" si="284"/>
        <v>7</v>
      </c>
      <c r="I4507" t="s">
        <v>125</v>
      </c>
    </row>
    <row r="4508" spans="2:9">
      <c r="B4508" s="1">
        <v>1</v>
      </c>
      <c r="C4508" s="1">
        <v>14.11</v>
      </c>
      <c r="D4508" s="1">
        <v>0</v>
      </c>
      <c r="E4508" s="1">
        <f t="shared" si="282"/>
        <v>163</v>
      </c>
      <c r="F4508" s="1">
        <f t="shared" si="283"/>
        <v>7</v>
      </c>
      <c r="G4508" s="1">
        <f t="shared" si="285"/>
        <v>19</v>
      </c>
      <c r="H4508" s="1">
        <f t="shared" si="284"/>
        <v>7</v>
      </c>
      <c r="I4508" t="s">
        <v>125</v>
      </c>
    </row>
    <row r="4509" spans="2:9">
      <c r="B4509" s="1">
        <v>1</v>
      </c>
      <c r="C4509" s="1">
        <v>15.73</v>
      </c>
      <c r="D4509" s="1">
        <v>0</v>
      </c>
      <c r="E4509" s="1">
        <f t="shared" si="282"/>
        <v>164</v>
      </c>
      <c r="F4509" s="1">
        <f t="shared" si="283"/>
        <v>7</v>
      </c>
      <c r="G4509" s="1">
        <f t="shared" si="285"/>
        <v>20</v>
      </c>
      <c r="H4509" s="1">
        <f t="shared" si="284"/>
        <v>7</v>
      </c>
      <c r="I4509" t="s">
        <v>125</v>
      </c>
    </row>
    <row r="4510" spans="2:9">
      <c r="B4510" s="1">
        <v>1</v>
      </c>
      <c r="C4510" s="1">
        <v>12.16</v>
      </c>
      <c r="D4510" s="1">
        <v>0</v>
      </c>
      <c r="E4510" s="1">
        <f t="shared" si="282"/>
        <v>165</v>
      </c>
      <c r="F4510" s="1">
        <f t="shared" si="283"/>
        <v>7</v>
      </c>
      <c r="G4510" s="1">
        <f t="shared" si="285"/>
        <v>21</v>
      </c>
      <c r="H4510" s="1">
        <f t="shared" si="284"/>
        <v>7</v>
      </c>
      <c r="I4510" t="s">
        <v>125</v>
      </c>
    </row>
    <row r="4511" spans="2:9">
      <c r="B4511" s="1">
        <v>2</v>
      </c>
      <c r="C4511" s="1">
        <v>12.28</v>
      </c>
      <c r="D4511" s="1">
        <v>0</v>
      </c>
      <c r="E4511" s="1">
        <f t="shared" si="282"/>
        <v>166</v>
      </c>
      <c r="F4511" s="1">
        <f t="shared" si="283"/>
        <v>7</v>
      </c>
      <c r="G4511" s="1">
        <f t="shared" si="285"/>
        <v>22</v>
      </c>
      <c r="H4511" s="1">
        <f t="shared" si="284"/>
        <v>7</v>
      </c>
      <c r="I4511" t="s">
        <v>125</v>
      </c>
    </row>
    <row r="4512" spans="2:9">
      <c r="B4512" s="1">
        <v>2</v>
      </c>
      <c r="C4512" s="1">
        <v>11.58</v>
      </c>
      <c r="D4512" s="1">
        <v>13.83</v>
      </c>
      <c r="E4512" s="1">
        <f t="shared" si="282"/>
        <v>167</v>
      </c>
      <c r="F4512" s="1">
        <f t="shared" si="283"/>
        <v>7</v>
      </c>
      <c r="G4512" s="1">
        <f t="shared" si="285"/>
        <v>23</v>
      </c>
      <c r="H4512" s="1">
        <f t="shared" si="284"/>
        <v>7</v>
      </c>
      <c r="I4512" t="s">
        <v>125</v>
      </c>
    </row>
    <row r="4513" spans="2:9">
      <c r="B4513" s="1">
        <v>6</v>
      </c>
      <c r="C4513" s="1">
        <v>11.89</v>
      </c>
      <c r="D4513" s="1">
        <v>14.76</v>
      </c>
      <c r="E4513" s="1">
        <f t="shared" si="282"/>
        <v>168</v>
      </c>
      <c r="F4513" s="1">
        <f t="shared" si="283"/>
        <v>7</v>
      </c>
      <c r="G4513" s="1">
        <f t="shared" si="285"/>
        <v>24</v>
      </c>
      <c r="H4513" s="1">
        <f t="shared" si="284"/>
        <v>7</v>
      </c>
      <c r="I4513" t="s">
        <v>125</v>
      </c>
    </row>
    <row r="4514" spans="2:9">
      <c r="B4514" s="1">
        <v>6</v>
      </c>
      <c r="C4514" s="1">
        <v>11.71</v>
      </c>
      <c r="D4514" s="1">
        <v>16.03</v>
      </c>
      <c r="E4514" s="1">
        <f t="shared" si="282"/>
        <v>169</v>
      </c>
      <c r="F4514" s="1">
        <f t="shared" si="283"/>
        <v>7</v>
      </c>
      <c r="G4514" s="1">
        <f t="shared" si="285"/>
        <v>1</v>
      </c>
      <c r="H4514" s="1">
        <f t="shared" si="284"/>
        <v>8</v>
      </c>
      <c r="I4514" t="s">
        <v>125</v>
      </c>
    </row>
    <row r="4515" spans="2:9">
      <c r="B4515" s="1">
        <v>6</v>
      </c>
      <c r="C4515" s="1">
        <v>11.27</v>
      </c>
      <c r="D4515" s="1">
        <v>16.420000000000002</v>
      </c>
      <c r="E4515" s="1">
        <f t="shared" si="282"/>
        <v>170</v>
      </c>
      <c r="F4515" s="1">
        <f t="shared" si="283"/>
        <v>7</v>
      </c>
      <c r="G4515" s="1">
        <f t="shared" si="285"/>
        <v>2</v>
      </c>
      <c r="H4515" s="1">
        <f t="shared" si="284"/>
        <v>8</v>
      </c>
      <c r="I4515" t="s">
        <v>125</v>
      </c>
    </row>
    <row r="4516" spans="2:9">
      <c r="B4516" s="1">
        <v>6</v>
      </c>
      <c r="C4516" s="1">
        <v>11.27</v>
      </c>
      <c r="D4516" s="1">
        <v>16.88</v>
      </c>
      <c r="E4516" s="1">
        <f t="shared" si="282"/>
        <v>171</v>
      </c>
      <c r="F4516" s="1">
        <f t="shared" si="283"/>
        <v>7</v>
      </c>
      <c r="G4516" s="1">
        <f t="shared" si="285"/>
        <v>3</v>
      </c>
      <c r="H4516" s="1">
        <f t="shared" si="284"/>
        <v>8</v>
      </c>
      <c r="I4516" t="s">
        <v>125</v>
      </c>
    </row>
    <row r="4517" spans="2:9">
      <c r="B4517" s="1">
        <v>6</v>
      </c>
      <c r="C4517" s="1">
        <v>11.91</v>
      </c>
      <c r="D4517" s="1">
        <v>16.78</v>
      </c>
      <c r="E4517" s="1">
        <f t="shared" si="282"/>
        <v>172</v>
      </c>
      <c r="F4517" s="1">
        <f t="shared" si="283"/>
        <v>7</v>
      </c>
      <c r="G4517" s="1">
        <f t="shared" si="285"/>
        <v>4</v>
      </c>
      <c r="H4517" s="1">
        <f t="shared" si="284"/>
        <v>8</v>
      </c>
      <c r="I4517" t="s">
        <v>125</v>
      </c>
    </row>
    <row r="4518" spans="2:9">
      <c r="B4518" s="1">
        <v>6</v>
      </c>
      <c r="C4518" s="1">
        <v>12.2</v>
      </c>
      <c r="D4518" s="1">
        <v>17.489999999999998</v>
      </c>
      <c r="E4518" s="1">
        <f t="shared" si="282"/>
        <v>173</v>
      </c>
      <c r="F4518" s="1">
        <f t="shared" si="283"/>
        <v>7</v>
      </c>
      <c r="G4518" s="1">
        <f t="shared" si="285"/>
        <v>5</v>
      </c>
      <c r="H4518" s="1">
        <f t="shared" si="284"/>
        <v>8</v>
      </c>
      <c r="I4518" t="s">
        <v>125</v>
      </c>
    </row>
    <row r="4519" spans="2:9">
      <c r="B4519" s="1">
        <v>6</v>
      </c>
      <c r="C4519" s="1">
        <v>11.12</v>
      </c>
      <c r="D4519" s="1">
        <v>17.309999999999999</v>
      </c>
      <c r="E4519" s="1">
        <f t="shared" si="282"/>
        <v>174</v>
      </c>
      <c r="F4519" s="1">
        <f t="shared" si="283"/>
        <v>7</v>
      </c>
      <c r="G4519" s="1">
        <f t="shared" si="285"/>
        <v>6</v>
      </c>
      <c r="H4519" s="1">
        <f t="shared" si="284"/>
        <v>8</v>
      </c>
      <c r="I4519" t="s">
        <v>125</v>
      </c>
    </row>
    <row r="4520" spans="2:9">
      <c r="B4520" s="1">
        <v>6</v>
      </c>
      <c r="C4520" s="1">
        <v>11.84</v>
      </c>
      <c r="D4520" s="1">
        <v>16.809999999999999</v>
      </c>
      <c r="E4520" s="1">
        <f t="shared" si="282"/>
        <v>175</v>
      </c>
      <c r="F4520" s="1">
        <f t="shared" si="283"/>
        <v>7</v>
      </c>
      <c r="G4520" s="1">
        <f t="shared" si="285"/>
        <v>7</v>
      </c>
      <c r="H4520" s="1">
        <f t="shared" si="284"/>
        <v>8</v>
      </c>
      <c r="I4520" t="s">
        <v>125</v>
      </c>
    </row>
    <row r="4521" spans="2:9">
      <c r="B4521" s="1">
        <v>2</v>
      </c>
      <c r="C4521" s="1">
        <v>27.26</v>
      </c>
      <c r="D4521" s="1">
        <v>29.06</v>
      </c>
      <c r="E4521" s="1">
        <f t="shared" si="282"/>
        <v>176</v>
      </c>
      <c r="F4521" s="1">
        <f t="shared" si="283"/>
        <v>7</v>
      </c>
      <c r="G4521" s="1">
        <f t="shared" si="285"/>
        <v>8</v>
      </c>
      <c r="H4521" s="1">
        <f t="shared" si="284"/>
        <v>8</v>
      </c>
      <c r="I4521" t="s">
        <v>125</v>
      </c>
    </row>
    <row r="4522" spans="2:9">
      <c r="B4522" s="1">
        <v>1</v>
      </c>
      <c r="C4522" s="1">
        <v>359.36</v>
      </c>
      <c r="D4522" s="1">
        <v>216.22</v>
      </c>
      <c r="E4522" s="1">
        <f t="shared" si="282"/>
        <v>177</v>
      </c>
      <c r="F4522" s="1">
        <f t="shared" si="283"/>
        <v>7</v>
      </c>
      <c r="G4522" s="1">
        <f t="shared" si="285"/>
        <v>9</v>
      </c>
      <c r="H4522" s="1">
        <f t="shared" si="284"/>
        <v>8</v>
      </c>
      <c r="I4522" t="s">
        <v>125</v>
      </c>
    </row>
    <row r="4523" spans="2:9">
      <c r="B4523" s="1">
        <v>1</v>
      </c>
      <c r="C4523" s="1">
        <v>393.95</v>
      </c>
      <c r="D4523" s="1">
        <v>120.56</v>
      </c>
      <c r="E4523" s="1">
        <f t="shared" si="282"/>
        <v>178</v>
      </c>
      <c r="F4523" s="1">
        <f t="shared" si="283"/>
        <v>7</v>
      </c>
      <c r="G4523" s="1">
        <f t="shared" si="285"/>
        <v>10</v>
      </c>
      <c r="H4523" s="1">
        <f t="shared" si="284"/>
        <v>8</v>
      </c>
      <c r="I4523" t="s">
        <v>125</v>
      </c>
    </row>
    <row r="4524" spans="2:9">
      <c r="B4524" s="1">
        <v>1</v>
      </c>
      <c r="C4524" s="1">
        <v>351.04</v>
      </c>
      <c r="D4524" s="1">
        <v>115.15</v>
      </c>
      <c r="E4524" s="1">
        <f t="shared" si="282"/>
        <v>179</v>
      </c>
      <c r="F4524" s="1">
        <f t="shared" si="283"/>
        <v>7</v>
      </c>
      <c r="G4524" s="1">
        <f t="shared" si="285"/>
        <v>11</v>
      </c>
      <c r="H4524" s="1">
        <f t="shared" si="284"/>
        <v>8</v>
      </c>
      <c r="I4524" t="s">
        <v>125</v>
      </c>
    </row>
    <row r="4525" spans="2:9">
      <c r="B4525" s="1">
        <v>1</v>
      </c>
      <c r="C4525" s="1">
        <v>337.21</v>
      </c>
      <c r="D4525" s="1">
        <v>160.44999999999999</v>
      </c>
      <c r="E4525" s="1">
        <f t="shared" si="282"/>
        <v>180</v>
      </c>
      <c r="F4525" s="1">
        <f t="shared" si="283"/>
        <v>7</v>
      </c>
      <c r="G4525" s="1">
        <f t="shared" si="285"/>
        <v>12</v>
      </c>
      <c r="H4525" s="1">
        <f t="shared" si="284"/>
        <v>8</v>
      </c>
      <c r="I4525" t="s">
        <v>125</v>
      </c>
    </row>
    <row r="4526" spans="2:9">
      <c r="B4526" s="1">
        <v>1</v>
      </c>
      <c r="C4526" s="1">
        <v>16.059999999999999</v>
      </c>
      <c r="D4526" s="1">
        <v>0</v>
      </c>
      <c r="E4526" s="1">
        <f t="shared" si="282"/>
        <v>181</v>
      </c>
      <c r="F4526" s="1">
        <f t="shared" si="283"/>
        <v>7</v>
      </c>
      <c r="G4526" s="1">
        <f t="shared" si="285"/>
        <v>13</v>
      </c>
      <c r="H4526" s="1">
        <f t="shared" si="284"/>
        <v>8</v>
      </c>
      <c r="I4526" t="s">
        <v>125</v>
      </c>
    </row>
    <row r="4527" spans="2:9">
      <c r="B4527" s="1">
        <v>2</v>
      </c>
      <c r="C4527" s="1">
        <v>243.62</v>
      </c>
      <c r="D4527" s="1">
        <v>71.16</v>
      </c>
      <c r="E4527" s="1">
        <f t="shared" si="282"/>
        <v>182</v>
      </c>
      <c r="F4527" s="1">
        <f t="shared" si="283"/>
        <v>7</v>
      </c>
      <c r="G4527" s="1">
        <f t="shared" si="285"/>
        <v>14</v>
      </c>
      <c r="H4527" s="1">
        <f t="shared" si="284"/>
        <v>8</v>
      </c>
      <c r="I4527" t="s">
        <v>125</v>
      </c>
    </row>
    <row r="4528" spans="2:9">
      <c r="B4528" s="1">
        <v>2</v>
      </c>
      <c r="C4528" s="1">
        <v>232.57</v>
      </c>
      <c r="D4528" s="1">
        <v>83.45</v>
      </c>
      <c r="E4528" s="1">
        <f t="shared" si="282"/>
        <v>183</v>
      </c>
      <c r="F4528" s="1">
        <f t="shared" si="283"/>
        <v>7</v>
      </c>
      <c r="G4528" s="1">
        <f t="shared" si="285"/>
        <v>15</v>
      </c>
      <c r="H4528" s="1">
        <f t="shared" si="284"/>
        <v>8</v>
      </c>
      <c r="I4528" t="s">
        <v>125</v>
      </c>
    </row>
    <row r="4529" spans="2:9">
      <c r="B4529" s="1">
        <v>2</v>
      </c>
      <c r="C4529" s="1">
        <v>181.88</v>
      </c>
      <c r="D4529" s="1">
        <v>50.18</v>
      </c>
      <c r="E4529" s="1">
        <f t="shared" si="282"/>
        <v>184</v>
      </c>
      <c r="F4529" s="1">
        <f t="shared" si="283"/>
        <v>7</v>
      </c>
      <c r="G4529" s="1">
        <f t="shared" si="285"/>
        <v>16</v>
      </c>
      <c r="H4529" s="1">
        <f t="shared" si="284"/>
        <v>8</v>
      </c>
      <c r="I4529" t="s">
        <v>125</v>
      </c>
    </row>
    <row r="4530" spans="2:9">
      <c r="B4530" s="1">
        <v>2</v>
      </c>
      <c r="C4530" s="1">
        <v>145.22</v>
      </c>
      <c r="D4530" s="1">
        <v>37.979999999999997</v>
      </c>
      <c r="E4530" s="1">
        <f t="shared" si="282"/>
        <v>185</v>
      </c>
      <c r="F4530" s="1">
        <f t="shared" si="283"/>
        <v>7</v>
      </c>
      <c r="G4530" s="1">
        <f t="shared" si="285"/>
        <v>17</v>
      </c>
      <c r="H4530" s="1">
        <f t="shared" si="284"/>
        <v>8</v>
      </c>
      <c r="I4530" t="s">
        <v>125</v>
      </c>
    </row>
    <row r="4531" spans="2:9">
      <c r="B4531" s="1">
        <v>1</v>
      </c>
      <c r="C4531" s="1">
        <v>15.3</v>
      </c>
      <c r="D4531" s="1">
        <v>0</v>
      </c>
      <c r="E4531" s="1">
        <f t="shared" si="282"/>
        <v>186</v>
      </c>
      <c r="F4531" s="1">
        <f t="shared" si="283"/>
        <v>7</v>
      </c>
      <c r="G4531" s="1">
        <f t="shared" si="285"/>
        <v>18</v>
      </c>
      <c r="H4531" s="1">
        <f t="shared" si="284"/>
        <v>8</v>
      </c>
      <c r="I4531" t="s">
        <v>125</v>
      </c>
    </row>
    <row r="4532" spans="2:9">
      <c r="B4532" s="1">
        <v>1</v>
      </c>
      <c r="C4532" s="1">
        <v>14.32</v>
      </c>
      <c r="D4532" s="1">
        <v>0</v>
      </c>
      <c r="E4532" s="1">
        <f t="shared" si="282"/>
        <v>187</v>
      </c>
      <c r="F4532" s="1">
        <f t="shared" si="283"/>
        <v>7</v>
      </c>
      <c r="G4532" s="1">
        <f t="shared" si="285"/>
        <v>19</v>
      </c>
      <c r="H4532" s="1">
        <f t="shared" si="284"/>
        <v>8</v>
      </c>
      <c r="I4532" t="s">
        <v>125</v>
      </c>
    </row>
    <row r="4533" spans="2:9">
      <c r="B4533" s="1">
        <v>1</v>
      </c>
      <c r="C4533" s="1">
        <v>15.3</v>
      </c>
      <c r="D4533" s="1">
        <v>0</v>
      </c>
      <c r="E4533" s="1">
        <f t="shared" si="282"/>
        <v>188</v>
      </c>
      <c r="F4533" s="1">
        <f t="shared" si="283"/>
        <v>7</v>
      </c>
      <c r="G4533" s="1">
        <f t="shared" si="285"/>
        <v>20</v>
      </c>
      <c r="H4533" s="1">
        <f t="shared" si="284"/>
        <v>8</v>
      </c>
      <c r="I4533" t="s">
        <v>125</v>
      </c>
    </row>
    <row r="4534" spans="2:9">
      <c r="B4534" s="1">
        <v>1</v>
      </c>
      <c r="C4534" s="1">
        <v>12.74</v>
      </c>
      <c r="D4534" s="1">
        <v>0</v>
      </c>
      <c r="E4534" s="1">
        <f t="shared" si="282"/>
        <v>189</v>
      </c>
      <c r="F4534" s="1">
        <f t="shared" si="283"/>
        <v>7</v>
      </c>
      <c r="G4534" s="1">
        <f t="shared" si="285"/>
        <v>21</v>
      </c>
      <c r="H4534" s="1">
        <f t="shared" si="284"/>
        <v>8</v>
      </c>
      <c r="I4534" t="s">
        <v>125</v>
      </c>
    </row>
    <row r="4535" spans="2:9">
      <c r="B4535" s="1">
        <v>2</v>
      </c>
      <c r="C4535" s="1">
        <v>11.84</v>
      </c>
      <c r="D4535" s="1">
        <v>0</v>
      </c>
      <c r="E4535" s="1">
        <f t="shared" si="282"/>
        <v>190</v>
      </c>
      <c r="F4535" s="1">
        <f t="shared" si="283"/>
        <v>7</v>
      </c>
      <c r="G4535" s="1">
        <f t="shared" si="285"/>
        <v>22</v>
      </c>
      <c r="H4535" s="1">
        <f t="shared" si="284"/>
        <v>8</v>
      </c>
      <c r="I4535" t="s">
        <v>125</v>
      </c>
    </row>
    <row r="4536" spans="2:9">
      <c r="B4536" s="1">
        <v>2</v>
      </c>
      <c r="C4536" s="1">
        <v>10.98</v>
      </c>
      <c r="D4536" s="1">
        <v>11.27</v>
      </c>
      <c r="E4536" s="1">
        <f t="shared" si="282"/>
        <v>191</v>
      </c>
      <c r="F4536" s="1">
        <f t="shared" si="283"/>
        <v>7</v>
      </c>
      <c r="G4536" s="1">
        <f t="shared" si="285"/>
        <v>23</v>
      </c>
      <c r="H4536" s="1">
        <f t="shared" si="284"/>
        <v>8</v>
      </c>
      <c r="I4536" t="s">
        <v>125</v>
      </c>
    </row>
    <row r="4537" spans="2:9">
      <c r="B4537" s="1">
        <v>6</v>
      </c>
      <c r="C4537" s="1">
        <v>11.64</v>
      </c>
      <c r="D4537" s="1">
        <v>13.49</v>
      </c>
      <c r="E4537" s="1">
        <f t="shared" si="282"/>
        <v>192</v>
      </c>
      <c r="F4537" s="1">
        <f t="shared" si="283"/>
        <v>7</v>
      </c>
      <c r="G4537" s="1">
        <f t="shared" si="285"/>
        <v>24</v>
      </c>
      <c r="H4537" s="1">
        <f t="shared" si="284"/>
        <v>8</v>
      </c>
      <c r="I4537" t="s">
        <v>125</v>
      </c>
    </row>
    <row r="4538" spans="2:9">
      <c r="B4538" s="1">
        <v>6</v>
      </c>
      <c r="C4538" s="1">
        <v>11.62</v>
      </c>
      <c r="D4538" s="1">
        <v>13.64</v>
      </c>
      <c r="E4538" s="1">
        <f t="shared" si="282"/>
        <v>193</v>
      </c>
      <c r="F4538" s="1">
        <f t="shared" si="283"/>
        <v>7</v>
      </c>
      <c r="G4538" s="1">
        <f t="shared" si="285"/>
        <v>1</v>
      </c>
      <c r="H4538" s="1">
        <f t="shared" si="284"/>
        <v>9</v>
      </c>
      <c r="I4538" t="s">
        <v>125</v>
      </c>
    </row>
    <row r="4539" spans="2:9">
      <c r="B4539" s="1">
        <v>6</v>
      </c>
      <c r="C4539" s="1">
        <v>10.95</v>
      </c>
      <c r="D4539" s="1">
        <v>14.73</v>
      </c>
      <c r="E4539" s="1">
        <f t="shared" si="282"/>
        <v>194</v>
      </c>
      <c r="F4539" s="1">
        <f t="shared" si="283"/>
        <v>7</v>
      </c>
      <c r="G4539" s="1">
        <f t="shared" si="285"/>
        <v>2</v>
      </c>
      <c r="H4539" s="1">
        <f t="shared" si="284"/>
        <v>9</v>
      </c>
      <c r="I4539" t="s">
        <v>125</v>
      </c>
    </row>
    <row r="4540" spans="2:9">
      <c r="B4540" s="1">
        <v>6</v>
      </c>
      <c r="C4540" s="1">
        <v>11.02</v>
      </c>
      <c r="D4540" s="1">
        <v>14.94</v>
      </c>
      <c r="E4540" s="1">
        <f t="shared" si="282"/>
        <v>195</v>
      </c>
      <c r="F4540" s="1">
        <f t="shared" si="283"/>
        <v>7</v>
      </c>
      <c r="G4540" s="1">
        <f t="shared" si="285"/>
        <v>3</v>
      </c>
      <c r="H4540" s="1">
        <f t="shared" si="284"/>
        <v>9</v>
      </c>
      <c r="I4540" t="s">
        <v>125</v>
      </c>
    </row>
    <row r="4541" spans="2:9">
      <c r="B4541" s="1">
        <v>6</v>
      </c>
      <c r="C4541" s="1">
        <v>11.06</v>
      </c>
      <c r="D4541" s="1">
        <v>15.05</v>
      </c>
      <c r="E4541" s="1">
        <f t="shared" si="282"/>
        <v>196</v>
      </c>
      <c r="F4541" s="1">
        <f t="shared" si="283"/>
        <v>7</v>
      </c>
      <c r="G4541" s="1">
        <f t="shared" si="285"/>
        <v>4</v>
      </c>
      <c r="H4541" s="1">
        <f t="shared" si="284"/>
        <v>9</v>
      </c>
      <c r="I4541" t="s">
        <v>125</v>
      </c>
    </row>
    <row r="4542" spans="2:9">
      <c r="B4542" s="1">
        <v>6</v>
      </c>
      <c r="C4542" s="1">
        <v>12.38</v>
      </c>
      <c r="D4542" s="1">
        <v>15.04</v>
      </c>
      <c r="E4542" s="1">
        <f t="shared" si="282"/>
        <v>197</v>
      </c>
      <c r="F4542" s="1">
        <f t="shared" si="283"/>
        <v>7</v>
      </c>
      <c r="G4542" s="1">
        <f t="shared" si="285"/>
        <v>5</v>
      </c>
      <c r="H4542" s="1">
        <f t="shared" si="284"/>
        <v>9</v>
      </c>
      <c r="I4542" t="s">
        <v>125</v>
      </c>
    </row>
    <row r="4543" spans="2:9">
      <c r="B4543" s="1">
        <v>6</v>
      </c>
      <c r="C4543" s="1">
        <v>10.8</v>
      </c>
      <c r="D4543" s="1">
        <v>15.12</v>
      </c>
      <c r="E4543" s="1">
        <f t="shared" si="282"/>
        <v>198</v>
      </c>
      <c r="F4543" s="1">
        <f t="shared" si="283"/>
        <v>7</v>
      </c>
      <c r="G4543" s="1">
        <f t="shared" si="285"/>
        <v>6</v>
      </c>
      <c r="H4543" s="1">
        <f t="shared" si="284"/>
        <v>9</v>
      </c>
      <c r="I4543" t="s">
        <v>125</v>
      </c>
    </row>
    <row r="4544" spans="2:9">
      <c r="B4544" s="1">
        <v>6</v>
      </c>
      <c r="C4544" s="1">
        <v>10.68</v>
      </c>
      <c r="D4544" s="1">
        <v>13.79</v>
      </c>
      <c r="E4544" s="1">
        <f t="shared" si="282"/>
        <v>199</v>
      </c>
      <c r="F4544" s="1">
        <f t="shared" si="283"/>
        <v>7</v>
      </c>
      <c r="G4544" s="1">
        <f t="shared" si="285"/>
        <v>7</v>
      </c>
      <c r="H4544" s="1">
        <f t="shared" si="284"/>
        <v>9</v>
      </c>
      <c r="I4544" t="s">
        <v>125</v>
      </c>
    </row>
    <row r="4545" spans="2:9">
      <c r="B4545" s="1">
        <v>2</v>
      </c>
      <c r="C4545" s="1">
        <v>13.87</v>
      </c>
      <c r="D4545" s="1">
        <v>18</v>
      </c>
      <c r="E4545" s="1">
        <f t="shared" si="282"/>
        <v>200</v>
      </c>
      <c r="F4545" s="1">
        <f t="shared" si="283"/>
        <v>7</v>
      </c>
      <c r="G4545" s="1">
        <f t="shared" si="285"/>
        <v>8</v>
      </c>
      <c r="H4545" s="1">
        <f t="shared" si="284"/>
        <v>9</v>
      </c>
      <c r="I4545" t="s">
        <v>125</v>
      </c>
    </row>
    <row r="4546" spans="2:9">
      <c r="B4546" s="1">
        <v>1</v>
      </c>
      <c r="C4546" s="1">
        <v>189.65</v>
      </c>
      <c r="D4546" s="1">
        <v>162.15</v>
      </c>
      <c r="E4546" s="1">
        <f t="shared" si="282"/>
        <v>201</v>
      </c>
      <c r="F4546" s="1">
        <f t="shared" si="283"/>
        <v>7</v>
      </c>
      <c r="G4546" s="1">
        <f t="shared" si="285"/>
        <v>9</v>
      </c>
      <c r="H4546" s="1">
        <f t="shared" si="284"/>
        <v>9</v>
      </c>
      <c r="I4546" t="s">
        <v>125</v>
      </c>
    </row>
    <row r="4547" spans="2:9">
      <c r="B4547" s="1">
        <v>1</v>
      </c>
      <c r="C4547" s="1">
        <v>214.79</v>
      </c>
      <c r="D4547" s="1">
        <v>94.04</v>
      </c>
      <c r="E4547" s="1">
        <f t="shared" si="282"/>
        <v>202</v>
      </c>
      <c r="F4547" s="1">
        <f t="shared" si="283"/>
        <v>7</v>
      </c>
      <c r="G4547" s="1">
        <f t="shared" si="285"/>
        <v>10</v>
      </c>
      <c r="H4547" s="1">
        <f t="shared" si="284"/>
        <v>9</v>
      </c>
      <c r="I4547" t="s">
        <v>125</v>
      </c>
    </row>
    <row r="4548" spans="2:9">
      <c r="B4548" s="1">
        <v>1</v>
      </c>
      <c r="C4548" s="1">
        <v>227.37</v>
      </c>
      <c r="D4548" s="1">
        <v>109.65</v>
      </c>
      <c r="E4548" s="1">
        <f t="shared" ref="E4548:E4611" si="286">E4547+1</f>
        <v>203</v>
      </c>
      <c r="F4548" s="1">
        <f t="shared" si="283"/>
        <v>7</v>
      </c>
      <c r="G4548" s="1">
        <f t="shared" si="285"/>
        <v>11</v>
      </c>
      <c r="H4548" s="1">
        <f t="shared" si="284"/>
        <v>9</v>
      </c>
      <c r="I4548" t="s">
        <v>125</v>
      </c>
    </row>
    <row r="4549" spans="2:9">
      <c r="B4549" s="1">
        <v>1</v>
      </c>
      <c r="C4549" s="1">
        <v>229.06</v>
      </c>
      <c r="D4549" s="1">
        <v>167.73</v>
      </c>
      <c r="E4549" s="1">
        <f t="shared" si="286"/>
        <v>204</v>
      </c>
      <c r="F4549" s="1">
        <f t="shared" si="283"/>
        <v>7</v>
      </c>
      <c r="G4549" s="1">
        <f t="shared" si="285"/>
        <v>12</v>
      </c>
      <c r="H4549" s="1">
        <f t="shared" si="284"/>
        <v>9</v>
      </c>
      <c r="I4549" t="s">
        <v>125</v>
      </c>
    </row>
    <row r="4550" spans="2:9">
      <c r="B4550" s="1">
        <v>1</v>
      </c>
      <c r="C4550" s="1">
        <v>34.06</v>
      </c>
      <c r="D4550" s="1">
        <v>8.24</v>
      </c>
      <c r="E4550" s="1">
        <f t="shared" si="286"/>
        <v>205</v>
      </c>
      <c r="F4550" s="1">
        <f t="shared" si="283"/>
        <v>7</v>
      </c>
      <c r="G4550" s="1">
        <f t="shared" si="285"/>
        <v>13</v>
      </c>
      <c r="H4550" s="1">
        <f t="shared" si="284"/>
        <v>9</v>
      </c>
      <c r="I4550" t="s">
        <v>125</v>
      </c>
    </row>
    <row r="4551" spans="2:9">
      <c r="B4551" s="1">
        <v>2</v>
      </c>
      <c r="C4551" s="1">
        <v>179.24</v>
      </c>
      <c r="D4551" s="1">
        <v>49.08</v>
      </c>
      <c r="E4551" s="1">
        <f t="shared" si="286"/>
        <v>206</v>
      </c>
      <c r="F4551" s="1">
        <f t="shared" si="283"/>
        <v>7</v>
      </c>
      <c r="G4551" s="1">
        <f t="shared" si="285"/>
        <v>14</v>
      </c>
      <c r="H4551" s="1">
        <f t="shared" si="284"/>
        <v>9</v>
      </c>
      <c r="I4551" t="s">
        <v>125</v>
      </c>
    </row>
    <row r="4552" spans="2:9">
      <c r="B4552" s="1">
        <v>2</v>
      </c>
      <c r="C4552" s="1">
        <v>204.05</v>
      </c>
      <c r="D4552" s="1">
        <v>69.41</v>
      </c>
      <c r="E4552" s="1">
        <f t="shared" si="286"/>
        <v>207</v>
      </c>
      <c r="F4552" s="1">
        <f t="shared" si="283"/>
        <v>7</v>
      </c>
      <c r="G4552" s="1">
        <f t="shared" si="285"/>
        <v>15</v>
      </c>
      <c r="H4552" s="1">
        <f t="shared" si="284"/>
        <v>9</v>
      </c>
      <c r="I4552" t="s">
        <v>125</v>
      </c>
    </row>
    <row r="4553" spans="2:9">
      <c r="B4553" s="1">
        <v>2</v>
      </c>
      <c r="C4553" s="1">
        <v>216.21</v>
      </c>
      <c r="D4553" s="1">
        <v>95.98</v>
      </c>
      <c r="E4553" s="1">
        <f t="shared" si="286"/>
        <v>208</v>
      </c>
      <c r="F4553" s="1">
        <f t="shared" si="283"/>
        <v>7</v>
      </c>
      <c r="G4553" s="1">
        <f t="shared" si="285"/>
        <v>16</v>
      </c>
      <c r="H4553" s="1">
        <f t="shared" si="284"/>
        <v>9</v>
      </c>
      <c r="I4553" t="s">
        <v>125</v>
      </c>
    </row>
    <row r="4554" spans="2:9">
      <c r="B4554" s="1">
        <v>2</v>
      </c>
      <c r="C4554" s="1">
        <v>239.33</v>
      </c>
      <c r="D4554" s="1">
        <v>121.43</v>
      </c>
      <c r="E4554" s="1">
        <f t="shared" si="286"/>
        <v>209</v>
      </c>
      <c r="F4554" s="1">
        <f t="shared" si="283"/>
        <v>7</v>
      </c>
      <c r="G4554" s="1">
        <f t="shared" si="285"/>
        <v>17</v>
      </c>
      <c r="H4554" s="1">
        <f t="shared" si="284"/>
        <v>9</v>
      </c>
      <c r="I4554" t="s">
        <v>125</v>
      </c>
    </row>
    <row r="4555" spans="2:9">
      <c r="B4555" s="1">
        <v>1</v>
      </c>
      <c r="C4555" s="1">
        <v>170.64</v>
      </c>
      <c r="D4555" s="1">
        <v>41.47</v>
      </c>
      <c r="E4555" s="1">
        <f t="shared" si="286"/>
        <v>210</v>
      </c>
      <c r="F4555" s="1">
        <f t="shared" ref="F4555:F4618" si="287">F4554</f>
        <v>7</v>
      </c>
      <c r="G4555" s="1">
        <f t="shared" si="285"/>
        <v>18</v>
      </c>
      <c r="H4555" s="1">
        <f t="shared" si="284"/>
        <v>9</v>
      </c>
      <c r="I4555" t="s">
        <v>125</v>
      </c>
    </row>
    <row r="4556" spans="2:9">
      <c r="B4556" s="1">
        <v>1</v>
      </c>
      <c r="C4556" s="1">
        <v>169.6</v>
      </c>
      <c r="D4556" s="1">
        <v>73.55</v>
      </c>
      <c r="E4556" s="1">
        <f t="shared" si="286"/>
        <v>211</v>
      </c>
      <c r="F4556" s="1">
        <f t="shared" si="287"/>
        <v>7</v>
      </c>
      <c r="G4556" s="1">
        <f t="shared" si="285"/>
        <v>19</v>
      </c>
      <c r="H4556" s="1">
        <f t="shared" si="284"/>
        <v>9</v>
      </c>
      <c r="I4556" t="s">
        <v>125</v>
      </c>
    </row>
    <row r="4557" spans="2:9">
      <c r="B4557" s="1">
        <v>1</v>
      </c>
      <c r="C4557" s="1">
        <v>216.5</v>
      </c>
      <c r="D4557" s="1">
        <v>72.98</v>
      </c>
      <c r="E4557" s="1">
        <f t="shared" si="286"/>
        <v>212</v>
      </c>
      <c r="F4557" s="1">
        <f t="shared" si="287"/>
        <v>7</v>
      </c>
      <c r="G4557" s="1">
        <f t="shared" si="285"/>
        <v>20</v>
      </c>
      <c r="H4557" s="1">
        <f t="shared" si="284"/>
        <v>9</v>
      </c>
      <c r="I4557" t="s">
        <v>125</v>
      </c>
    </row>
    <row r="4558" spans="2:9">
      <c r="B4558" s="1">
        <v>1</v>
      </c>
      <c r="C4558" s="1">
        <v>187.68</v>
      </c>
      <c r="D4558" s="1">
        <v>55.98</v>
      </c>
      <c r="E4558" s="1">
        <f t="shared" si="286"/>
        <v>213</v>
      </c>
      <c r="F4558" s="1">
        <f t="shared" si="287"/>
        <v>7</v>
      </c>
      <c r="G4558" s="1">
        <f t="shared" si="285"/>
        <v>21</v>
      </c>
      <c r="H4558" s="1">
        <f t="shared" si="284"/>
        <v>9</v>
      </c>
      <c r="I4558" t="s">
        <v>125</v>
      </c>
    </row>
    <row r="4559" spans="2:9">
      <c r="B4559" s="1">
        <v>2</v>
      </c>
      <c r="C4559" s="1">
        <v>16.559999999999999</v>
      </c>
      <c r="D4559" s="1">
        <v>0</v>
      </c>
      <c r="E4559" s="1">
        <f t="shared" si="286"/>
        <v>214</v>
      </c>
      <c r="F4559" s="1">
        <f t="shared" si="287"/>
        <v>7</v>
      </c>
      <c r="G4559" s="1">
        <f t="shared" si="285"/>
        <v>22</v>
      </c>
      <c r="H4559" s="1">
        <f t="shared" si="284"/>
        <v>9</v>
      </c>
      <c r="I4559" t="s">
        <v>125</v>
      </c>
    </row>
    <row r="4560" spans="2:9">
      <c r="B4560" s="1">
        <v>2</v>
      </c>
      <c r="C4560" s="1">
        <v>14.08</v>
      </c>
      <c r="D4560" s="1">
        <v>13.5</v>
      </c>
      <c r="E4560" s="1">
        <f t="shared" si="286"/>
        <v>215</v>
      </c>
      <c r="F4560" s="1">
        <f t="shared" si="287"/>
        <v>7</v>
      </c>
      <c r="G4560" s="1">
        <f t="shared" si="285"/>
        <v>23</v>
      </c>
      <c r="H4560" s="1">
        <f t="shared" si="284"/>
        <v>9</v>
      </c>
      <c r="I4560" t="s">
        <v>125</v>
      </c>
    </row>
    <row r="4561" spans="2:9">
      <c r="B4561" s="1">
        <v>6</v>
      </c>
      <c r="C4561" s="1">
        <v>13.32</v>
      </c>
      <c r="D4561" s="1">
        <v>15.11</v>
      </c>
      <c r="E4561" s="1">
        <f t="shared" si="286"/>
        <v>216</v>
      </c>
      <c r="F4561" s="1">
        <f t="shared" si="287"/>
        <v>7</v>
      </c>
      <c r="G4561" s="1">
        <f t="shared" si="285"/>
        <v>24</v>
      </c>
      <c r="H4561" s="1">
        <f t="shared" si="284"/>
        <v>9</v>
      </c>
      <c r="I4561" t="s">
        <v>125</v>
      </c>
    </row>
    <row r="4562" spans="2:9">
      <c r="B4562" s="1">
        <v>6</v>
      </c>
      <c r="C4562" s="1">
        <v>13.64</v>
      </c>
      <c r="D4562" s="1">
        <v>16.23</v>
      </c>
      <c r="E4562" s="1">
        <f t="shared" si="286"/>
        <v>217</v>
      </c>
      <c r="F4562" s="1">
        <f t="shared" si="287"/>
        <v>7</v>
      </c>
      <c r="G4562" s="1">
        <f t="shared" si="285"/>
        <v>1</v>
      </c>
      <c r="H4562" s="1">
        <f t="shared" ref="H4562:H4625" si="288">H4538+1</f>
        <v>10</v>
      </c>
      <c r="I4562" t="s">
        <v>125</v>
      </c>
    </row>
    <row r="4563" spans="2:9">
      <c r="B4563" s="1">
        <v>6</v>
      </c>
      <c r="C4563" s="1">
        <v>12.06</v>
      </c>
      <c r="D4563" s="1">
        <v>18.510000000000002</v>
      </c>
      <c r="E4563" s="1">
        <f t="shared" si="286"/>
        <v>218</v>
      </c>
      <c r="F4563" s="1">
        <f t="shared" si="287"/>
        <v>7</v>
      </c>
      <c r="G4563" s="1">
        <f t="shared" si="285"/>
        <v>2</v>
      </c>
      <c r="H4563" s="1">
        <f t="shared" si="288"/>
        <v>10</v>
      </c>
      <c r="I4563" t="s">
        <v>125</v>
      </c>
    </row>
    <row r="4564" spans="2:9">
      <c r="B4564" s="1">
        <v>6</v>
      </c>
      <c r="C4564" s="1">
        <v>11.92</v>
      </c>
      <c r="D4564" s="1">
        <v>19.149999999999999</v>
      </c>
      <c r="E4564" s="1">
        <f t="shared" si="286"/>
        <v>219</v>
      </c>
      <c r="F4564" s="1">
        <f t="shared" si="287"/>
        <v>7</v>
      </c>
      <c r="G4564" s="1">
        <f t="shared" si="285"/>
        <v>3</v>
      </c>
      <c r="H4564" s="1">
        <f t="shared" si="288"/>
        <v>10</v>
      </c>
      <c r="I4564" t="s">
        <v>125</v>
      </c>
    </row>
    <row r="4565" spans="2:9">
      <c r="B4565" s="1">
        <v>6</v>
      </c>
      <c r="C4565" s="1">
        <v>11.47</v>
      </c>
      <c r="D4565" s="1">
        <v>19.22</v>
      </c>
      <c r="E4565" s="1">
        <f t="shared" si="286"/>
        <v>220</v>
      </c>
      <c r="F4565" s="1">
        <f t="shared" si="287"/>
        <v>7</v>
      </c>
      <c r="G4565" s="1">
        <f t="shared" si="285"/>
        <v>4</v>
      </c>
      <c r="H4565" s="1">
        <f t="shared" si="288"/>
        <v>10</v>
      </c>
      <c r="I4565" t="s">
        <v>125</v>
      </c>
    </row>
    <row r="4566" spans="2:9">
      <c r="B4566" s="1">
        <v>6</v>
      </c>
      <c r="C4566" s="1">
        <v>11.7</v>
      </c>
      <c r="D4566" s="1">
        <v>19.190000000000001</v>
      </c>
      <c r="E4566" s="1">
        <f t="shared" si="286"/>
        <v>221</v>
      </c>
      <c r="F4566" s="1">
        <f t="shared" si="287"/>
        <v>7</v>
      </c>
      <c r="G4566" s="1">
        <f t="shared" si="285"/>
        <v>5</v>
      </c>
      <c r="H4566" s="1">
        <f t="shared" si="288"/>
        <v>10</v>
      </c>
      <c r="I4566" t="s">
        <v>125</v>
      </c>
    </row>
    <row r="4567" spans="2:9">
      <c r="B4567" s="1">
        <v>6</v>
      </c>
      <c r="C4567" s="1">
        <v>11.8</v>
      </c>
      <c r="D4567" s="1">
        <v>19.760000000000002</v>
      </c>
      <c r="E4567" s="1">
        <f t="shared" si="286"/>
        <v>222</v>
      </c>
      <c r="F4567" s="1">
        <f t="shared" si="287"/>
        <v>7</v>
      </c>
      <c r="G4567" s="1">
        <f t="shared" si="285"/>
        <v>6</v>
      </c>
      <c r="H4567" s="1">
        <f t="shared" si="288"/>
        <v>10</v>
      </c>
      <c r="I4567" t="s">
        <v>125</v>
      </c>
    </row>
    <row r="4568" spans="2:9">
      <c r="B4568" s="1">
        <v>6</v>
      </c>
      <c r="C4568" s="1">
        <v>11.44</v>
      </c>
      <c r="D4568" s="1">
        <v>19.989999999999998</v>
      </c>
      <c r="E4568" s="1">
        <f t="shared" si="286"/>
        <v>223</v>
      </c>
      <c r="F4568" s="1">
        <f t="shared" si="287"/>
        <v>7</v>
      </c>
      <c r="G4568" s="1">
        <f t="shared" si="285"/>
        <v>7</v>
      </c>
      <c r="H4568" s="1">
        <f t="shared" si="288"/>
        <v>10</v>
      </c>
      <c r="I4568" t="s">
        <v>125</v>
      </c>
    </row>
    <row r="4569" spans="2:9">
      <c r="B4569" s="1">
        <v>2</v>
      </c>
      <c r="C4569" s="1">
        <v>15.62</v>
      </c>
      <c r="D4569" s="1">
        <v>21.11</v>
      </c>
      <c r="E4569" s="1">
        <f t="shared" si="286"/>
        <v>224</v>
      </c>
      <c r="F4569" s="1">
        <f t="shared" si="287"/>
        <v>7</v>
      </c>
      <c r="G4569" s="1">
        <f t="shared" si="285"/>
        <v>8</v>
      </c>
      <c r="H4569" s="1">
        <f t="shared" si="288"/>
        <v>10</v>
      </c>
      <c r="I4569" t="s">
        <v>125</v>
      </c>
    </row>
    <row r="4570" spans="2:9">
      <c r="B4570" s="1">
        <v>1</v>
      </c>
      <c r="C4570" s="1">
        <v>212.83</v>
      </c>
      <c r="D4570" s="1">
        <v>189.11</v>
      </c>
      <c r="E4570" s="1">
        <f t="shared" si="286"/>
        <v>225</v>
      </c>
      <c r="F4570" s="1">
        <f t="shared" si="287"/>
        <v>7</v>
      </c>
      <c r="G4570" s="1">
        <f t="shared" si="285"/>
        <v>9</v>
      </c>
      <c r="H4570" s="1">
        <f t="shared" si="288"/>
        <v>10</v>
      </c>
      <c r="I4570" t="s">
        <v>125</v>
      </c>
    </row>
    <row r="4571" spans="2:9">
      <c r="B4571" s="1">
        <v>1</v>
      </c>
      <c r="C4571" s="1">
        <v>249.05</v>
      </c>
      <c r="D4571" s="1">
        <v>126.69</v>
      </c>
      <c r="E4571" s="1">
        <f t="shared" si="286"/>
        <v>226</v>
      </c>
      <c r="F4571" s="1">
        <f t="shared" si="287"/>
        <v>7</v>
      </c>
      <c r="G4571" s="1">
        <f t="shared" ref="G4571:G4634" si="289">G4547</f>
        <v>10</v>
      </c>
      <c r="H4571" s="1">
        <f t="shared" si="288"/>
        <v>10</v>
      </c>
      <c r="I4571" t="s">
        <v>125</v>
      </c>
    </row>
    <row r="4572" spans="2:9">
      <c r="B4572" s="1">
        <v>1</v>
      </c>
      <c r="C4572" s="1">
        <v>229.25</v>
      </c>
      <c r="D4572" s="1">
        <v>105.01</v>
      </c>
      <c r="E4572" s="1">
        <f t="shared" si="286"/>
        <v>227</v>
      </c>
      <c r="F4572" s="1">
        <f t="shared" si="287"/>
        <v>7</v>
      </c>
      <c r="G4572" s="1">
        <f t="shared" si="289"/>
        <v>11</v>
      </c>
      <c r="H4572" s="1">
        <f t="shared" si="288"/>
        <v>10</v>
      </c>
      <c r="I4572" t="s">
        <v>125</v>
      </c>
    </row>
    <row r="4573" spans="2:9">
      <c r="B4573" s="1">
        <v>1</v>
      </c>
      <c r="C4573" s="1">
        <v>242.18</v>
      </c>
      <c r="D4573" s="1">
        <v>179.89</v>
      </c>
      <c r="E4573" s="1">
        <f t="shared" si="286"/>
        <v>228</v>
      </c>
      <c r="F4573" s="1">
        <f t="shared" si="287"/>
        <v>7</v>
      </c>
      <c r="G4573" s="1">
        <f t="shared" si="289"/>
        <v>12</v>
      </c>
      <c r="H4573" s="1">
        <f t="shared" si="288"/>
        <v>10</v>
      </c>
      <c r="I4573" t="s">
        <v>125</v>
      </c>
    </row>
    <row r="4574" spans="2:9">
      <c r="B4574" s="1">
        <v>1</v>
      </c>
      <c r="C4574" s="1">
        <v>16.350000000000001</v>
      </c>
      <c r="D4574" s="1">
        <v>0</v>
      </c>
      <c r="E4574" s="1">
        <f t="shared" si="286"/>
        <v>229</v>
      </c>
      <c r="F4574" s="1">
        <f t="shared" si="287"/>
        <v>7</v>
      </c>
      <c r="G4574" s="1">
        <f t="shared" si="289"/>
        <v>13</v>
      </c>
      <c r="H4574" s="1">
        <f t="shared" si="288"/>
        <v>10</v>
      </c>
      <c r="I4574" t="s">
        <v>125</v>
      </c>
    </row>
    <row r="4575" spans="2:9">
      <c r="B4575" s="1">
        <v>2</v>
      </c>
      <c r="C4575" s="1">
        <v>208.83</v>
      </c>
      <c r="D4575" s="1">
        <v>89.39</v>
      </c>
      <c r="E4575" s="1">
        <f t="shared" si="286"/>
        <v>230</v>
      </c>
      <c r="F4575" s="1">
        <f t="shared" si="287"/>
        <v>7</v>
      </c>
      <c r="G4575" s="1">
        <f t="shared" si="289"/>
        <v>14</v>
      </c>
      <c r="H4575" s="1">
        <f t="shared" si="288"/>
        <v>10</v>
      </c>
      <c r="I4575" t="s">
        <v>125</v>
      </c>
    </row>
    <row r="4576" spans="2:9">
      <c r="B4576" s="1">
        <v>2</v>
      </c>
      <c r="C4576" s="1">
        <v>223.49</v>
      </c>
      <c r="D4576" s="1">
        <v>103.35</v>
      </c>
      <c r="E4576" s="1">
        <f t="shared" si="286"/>
        <v>231</v>
      </c>
      <c r="F4576" s="1">
        <f t="shared" si="287"/>
        <v>7</v>
      </c>
      <c r="G4576" s="1">
        <f t="shared" si="289"/>
        <v>15</v>
      </c>
      <c r="H4576" s="1">
        <f t="shared" si="288"/>
        <v>10</v>
      </c>
      <c r="I4576" t="s">
        <v>125</v>
      </c>
    </row>
    <row r="4577" spans="2:9">
      <c r="B4577" s="1">
        <v>2</v>
      </c>
      <c r="C4577" s="1">
        <v>417.42</v>
      </c>
      <c r="D4577" s="1">
        <v>186.69</v>
      </c>
      <c r="E4577" s="1">
        <f t="shared" si="286"/>
        <v>232</v>
      </c>
      <c r="F4577" s="1">
        <f t="shared" si="287"/>
        <v>7</v>
      </c>
      <c r="G4577" s="1">
        <f t="shared" si="289"/>
        <v>16</v>
      </c>
      <c r="H4577" s="1">
        <f t="shared" si="288"/>
        <v>10</v>
      </c>
      <c r="I4577" t="s">
        <v>125</v>
      </c>
    </row>
    <row r="4578" spans="2:9">
      <c r="B4578" s="1">
        <v>2</v>
      </c>
      <c r="C4578" s="1">
        <v>387.4</v>
      </c>
      <c r="D4578" s="1">
        <v>168.62</v>
      </c>
      <c r="E4578" s="1">
        <f t="shared" si="286"/>
        <v>233</v>
      </c>
      <c r="F4578" s="1">
        <f t="shared" si="287"/>
        <v>7</v>
      </c>
      <c r="G4578" s="1">
        <f t="shared" si="289"/>
        <v>17</v>
      </c>
      <c r="H4578" s="1">
        <f t="shared" si="288"/>
        <v>10</v>
      </c>
      <c r="I4578" t="s">
        <v>125</v>
      </c>
    </row>
    <row r="4579" spans="2:9">
      <c r="B4579" s="1">
        <v>1</v>
      </c>
      <c r="C4579" s="1">
        <v>260.45999999999998</v>
      </c>
      <c r="D4579" s="1">
        <v>94.61</v>
      </c>
      <c r="E4579" s="1">
        <f t="shared" si="286"/>
        <v>234</v>
      </c>
      <c r="F4579" s="1">
        <f t="shared" si="287"/>
        <v>7</v>
      </c>
      <c r="G4579" s="1">
        <f t="shared" si="289"/>
        <v>18</v>
      </c>
      <c r="H4579" s="1">
        <f t="shared" si="288"/>
        <v>10</v>
      </c>
      <c r="I4579" t="s">
        <v>125</v>
      </c>
    </row>
    <row r="4580" spans="2:9">
      <c r="B4580" s="1">
        <v>1</v>
      </c>
      <c r="C4580" s="1">
        <v>324.11</v>
      </c>
      <c r="D4580" s="1">
        <v>141.16</v>
      </c>
      <c r="E4580" s="1">
        <f t="shared" si="286"/>
        <v>235</v>
      </c>
      <c r="F4580" s="1">
        <f t="shared" si="287"/>
        <v>7</v>
      </c>
      <c r="G4580" s="1">
        <f t="shared" si="289"/>
        <v>19</v>
      </c>
      <c r="H4580" s="1">
        <f t="shared" si="288"/>
        <v>10</v>
      </c>
      <c r="I4580" t="s">
        <v>125</v>
      </c>
    </row>
    <row r="4581" spans="2:9">
      <c r="B4581" s="1">
        <v>1</v>
      </c>
      <c r="C4581" s="1">
        <v>283.70999999999998</v>
      </c>
      <c r="D4581" s="1">
        <v>88.21</v>
      </c>
      <c r="E4581" s="1">
        <f t="shared" si="286"/>
        <v>236</v>
      </c>
      <c r="F4581" s="1">
        <f t="shared" si="287"/>
        <v>7</v>
      </c>
      <c r="G4581" s="1">
        <f t="shared" si="289"/>
        <v>20</v>
      </c>
      <c r="H4581" s="1">
        <f t="shared" si="288"/>
        <v>10</v>
      </c>
      <c r="I4581" t="s">
        <v>125</v>
      </c>
    </row>
    <row r="4582" spans="2:9">
      <c r="B4582" s="1">
        <v>1</v>
      </c>
      <c r="C4582" s="1">
        <v>196.81</v>
      </c>
      <c r="D4582" s="1">
        <v>54.15</v>
      </c>
      <c r="E4582" s="1">
        <f t="shared" si="286"/>
        <v>237</v>
      </c>
      <c r="F4582" s="1">
        <f t="shared" si="287"/>
        <v>7</v>
      </c>
      <c r="G4582" s="1">
        <f t="shared" si="289"/>
        <v>21</v>
      </c>
      <c r="H4582" s="1">
        <f t="shared" si="288"/>
        <v>10</v>
      </c>
      <c r="I4582" t="s">
        <v>125</v>
      </c>
    </row>
    <row r="4583" spans="2:9">
      <c r="B4583" s="1">
        <v>2</v>
      </c>
      <c r="C4583" s="1">
        <v>24.59</v>
      </c>
      <c r="D4583" s="1">
        <v>0</v>
      </c>
      <c r="E4583" s="1">
        <f t="shared" si="286"/>
        <v>238</v>
      </c>
      <c r="F4583" s="1">
        <f t="shared" si="287"/>
        <v>7</v>
      </c>
      <c r="G4583" s="1">
        <f t="shared" si="289"/>
        <v>22</v>
      </c>
      <c r="H4583" s="1">
        <f t="shared" si="288"/>
        <v>10</v>
      </c>
      <c r="I4583" t="s">
        <v>125</v>
      </c>
    </row>
    <row r="4584" spans="2:9">
      <c r="B4584" s="1">
        <v>2</v>
      </c>
      <c r="C4584" s="1">
        <v>13.64</v>
      </c>
      <c r="D4584" s="1">
        <v>11.52</v>
      </c>
      <c r="E4584" s="1">
        <f t="shared" si="286"/>
        <v>239</v>
      </c>
      <c r="F4584" s="1">
        <f t="shared" si="287"/>
        <v>7</v>
      </c>
      <c r="G4584" s="1">
        <f t="shared" si="289"/>
        <v>23</v>
      </c>
      <c r="H4584" s="1">
        <f t="shared" si="288"/>
        <v>10</v>
      </c>
      <c r="I4584" t="s">
        <v>125</v>
      </c>
    </row>
    <row r="4585" spans="2:9">
      <c r="B4585" s="1">
        <v>6</v>
      </c>
      <c r="C4585" s="1">
        <v>13.11</v>
      </c>
      <c r="D4585" s="1">
        <v>13.03</v>
      </c>
      <c r="E4585" s="1">
        <f t="shared" si="286"/>
        <v>240</v>
      </c>
      <c r="F4585" s="1">
        <f t="shared" si="287"/>
        <v>7</v>
      </c>
      <c r="G4585" s="1">
        <f t="shared" si="289"/>
        <v>24</v>
      </c>
      <c r="H4585" s="1">
        <f t="shared" si="288"/>
        <v>10</v>
      </c>
      <c r="I4585" t="s">
        <v>125</v>
      </c>
    </row>
    <row r="4586" spans="2:9">
      <c r="B4586" s="1">
        <v>6</v>
      </c>
      <c r="C4586" s="1">
        <v>13.43</v>
      </c>
      <c r="D4586" s="1">
        <v>14.79</v>
      </c>
      <c r="E4586" s="1">
        <f t="shared" si="286"/>
        <v>241</v>
      </c>
      <c r="F4586" s="1">
        <f t="shared" si="287"/>
        <v>7</v>
      </c>
      <c r="G4586" s="1">
        <f t="shared" si="289"/>
        <v>1</v>
      </c>
      <c r="H4586" s="1">
        <f t="shared" si="288"/>
        <v>11</v>
      </c>
      <c r="I4586" t="s">
        <v>125</v>
      </c>
    </row>
    <row r="4587" spans="2:9">
      <c r="B4587" s="1">
        <v>6</v>
      </c>
      <c r="C4587" s="1">
        <v>11.63</v>
      </c>
      <c r="D4587" s="1">
        <v>15.77</v>
      </c>
      <c r="E4587" s="1">
        <f t="shared" si="286"/>
        <v>242</v>
      </c>
      <c r="F4587" s="1">
        <f t="shared" si="287"/>
        <v>7</v>
      </c>
      <c r="G4587" s="1">
        <f t="shared" si="289"/>
        <v>2</v>
      </c>
      <c r="H4587" s="1">
        <f t="shared" si="288"/>
        <v>11</v>
      </c>
      <c r="I4587" t="s">
        <v>125</v>
      </c>
    </row>
    <row r="4588" spans="2:9">
      <c r="B4588" s="1">
        <v>6</v>
      </c>
      <c r="C4588" s="1">
        <v>11.06</v>
      </c>
      <c r="D4588" s="1">
        <v>15.84</v>
      </c>
      <c r="E4588" s="1">
        <f t="shared" si="286"/>
        <v>243</v>
      </c>
      <c r="F4588" s="1">
        <f t="shared" si="287"/>
        <v>7</v>
      </c>
      <c r="G4588" s="1">
        <f t="shared" si="289"/>
        <v>3</v>
      </c>
      <c r="H4588" s="1">
        <f t="shared" si="288"/>
        <v>11</v>
      </c>
      <c r="I4588" t="s">
        <v>125</v>
      </c>
    </row>
    <row r="4589" spans="2:9">
      <c r="B4589" s="1">
        <v>6</v>
      </c>
      <c r="C4589" s="1">
        <v>11.15</v>
      </c>
      <c r="D4589" s="1">
        <v>15.95</v>
      </c>
      <c r="E4589" s="1">
        <f t="shared" si="286"/>
        <v>244</v>
      </c>
      <c r="F4589" s="1">
        <f t="shared" si="287"/>
        <v>7</v>
      </c>
      <c r="G4589" s="1">
        <f t="shared" si="289"/>
        <v>4</v>
      </c>
      <c r="H4589" s="1">
        <f t="shared" si="288"/>
        <v>11</v>
      </c>
      <c r="I4589" t="s">
        <v>125</v>
      </c>
    </row>
    <row r="4590" spans="2:9">
      <c r="B4590" s="1">
        <v>6</v>
      </c>
      <c r="C4590" s="1">
        <v>11.7</v>
      </c>
      <c r="D4590" s="1">
        <v>15.77</v>
      </c>
      <c r="E4590" s="1">
        <f t="shared" si="286"/>
        <v>245</v>
      </c>
      <c r="F4590" s="1">
        <f t="shared" si="287"/>
        <v>7</v>
      </c>
      <c r="G4590" s="1">
        <f t="shared" si="289"/>
        <v>5</v>
      </c>
      <c r="H4590" s="1">
        <f t="shared" si="288"/>
        <v>11</v>
      </c>
      <c r="I4590" t="s">
        <v>125</v>
      </c>
    </row>
    <row r="4591" spans="2:9">
      <c r="B4591" s="1">
        <v>6</v>
      </c>
      <c r="C4591" s="1">
        <v>11.05</v>
      </c>
      <c r="D4591" s="1">
        <v>17.14</v>
      </c>
      <c r="E4591" s="1">
        <f t="shared" si="286"/>
        <v>246</v>
      </c>
      <c r="F4591" s="1">
        <f t="shared" si="287"/>
        <v>7</v>
      </c>
      <c r="G4591" s="1">
        <f t="shared" si="289"/>
        <v>6</v>
      </c>
      <c r="H4591" s="1">
        <f t="shared" si="288"/>
        <v>11</v>
      </c>
      <c r="I4591" t="s">
        <v>125</v>
      </c>
    </row>
    <row r="4592" spans="2:9">
      <c r="B4592" s="1">
        <v>6</v>
      </c>
      <c r="C4592" s="1">
        <v>11.92</v>
      </c>
      <c r="D4592" s="1">
        <v>17.350000000000001</v>
      </c>
      <c r="E4592" s="1">
        <f t="shared" si="286"/>
        <v>247</v>
      </c>
      <c r="F4592" s="1">
        <f t="shared" si="287"/>
        <v>7</v>
      </c>
      <c r="G4592" s="1">
        <f t="shared" si="289"/>
        <v>7</v>
      </c>
      <c r="H4592" s="1">
        <f t="shared" si="288"/>
        <v>11</v>
      </c>
      <c r="I4592" t="s">
        <v>125</v>
      </c>
    </row>
    <row r="4593" spans="2:9">
      <c r="B4593" s="1">
        <v>2</v>
      </c>
      <c r="C4593" s="1">
        <v>12.06</v>
      </c>
      <c r="D4593" s="1">
        <v>15.73</v>
      </c>
      <c r="E4593" s="1">
        <f t="shared" si="286"/>
        <v>248</v>
      </c>
      <c r="F4593" s="1">
        <f t="shared" si="287"/>
        <v>7</v>
      </c>
      <c r="G4593" s="1">
        <f t="shared" si="289"/>
        <v>8</v>
      </c>
      <c r="H4593" s="1">
        <f t="shared" si="288"/>
        <v>11</v>
      </c>
      <c r="I4593" t="s">
        <v>125</v>
      </c>
    </row>
    <row r="4594" spans="2:9">
      <c r="B4594" s="1">
        <v>1</v>
      </c>
      <c r="C4594" s="1">
        <v>261.39</v>
      </c>
      <c r="D4594" s="1">
        <v>196.81</v>
      </c>
      <c r="E4594" s="1">
        <f t="shared" si="286"/>
        <v>249</v>
      </c>
      <c r="F4594" s="1">
        <f t="shared" si="287"/>
        <v>7</v>
      </c>
      <c r="G4594" s="1">
        <f t="shared" si="289"/>
        <v>9</v>
      </c>
      <c r="H4594" s="1">
        <f t="shared" si="288"/>
        <v>11</v>
      </c>
      <c r="I4594" t="s">
        <v>125</v>
      </c>
    </row>
    <row r="4595" spans="2:9">
      <c r="B4595" s="1">
        <v>1</v>
      </c>
      <c r="C4595" s="1">
        <v>233.9</v>
      </c>
      <c r="D4595" s="1">
        <v>111.92</v>
      </c>
      <c r="E4595" s="1">
        <f t="shared" si="286"/>
        <v>250</v>
      </c>
      <c r="F4595" s="1">
        <f t="shared" si="287"/>
        <v>7</v>
      </c>
      <c r="G4595" s="1">
        <f t="shared" si="289"/>
        <v>10</v>
      </c>
      <c r="H4595" s="1">
        <f t="shared" si="288"/>
        <v>11</v>
      </c>
      <c r="I4595" t="s">
        <v>125</v>
      </c>
    </row>
    <row r="4596" spans="2:9">
      <c r="B4596" s="1">
        <v>1</v>
      </c>
      <c r="C4596" s="1">
        <v>246.96</v>
      </c>
      <c r="D4596" s="1">
        <v>116.38</v>
      </c>
      <c r="E4596" s="1">
        <f t="shared" si="286"/>
        <v>251</v>
      </c>
      <c r="F4596" s="1">
        <f t="shared" si="287"/>
        <v>7</v>
      </c>
      <c r="G4596" s="1">
        <f t="shared" si="289"/>
        <v>11</v>
      </c>
      <c r="H4596" s="1">
        <f t="shared" si="288"/>
        <v>11</v>
      </c>
      <c r="I4596" t="s">
        <v>125</v>
      </c>
    </row>
    <row r="4597" spans="2:9">
      <c r="B4597" s="1">
        <v>1</v>
      </c>
      <c r="C4597" s="1">
        <v>249.79</v>
      </c>
      <c r="D4597" s="1">
        <v>178.63</v>
      </c>
      <c r="E4597" s="1">
        <f t="shared" si="286"/>
        <v>252</v>
      </c>
      <c r="F4597" s="1">
        <f t="shared" si="287"/>
        <v>7</v>
      </c>
      <c r="G4597" s="1">
        <f t="shared" si="289"/>
        <v>12</v>
      </c>
      <c r="H4597" s="1">
        <f t="shared" si="288"/>
        <v>11</v>
      </c>
      <c r="I4597" t="s">
        <v>125</v>
      </c>
    </row>
    <row r="4598" spans="2:9">
      <c r="B4598" s="1">
        <v>1</v>
      </c>
      <c r="C4598" s="1">
        <v>21.06</v>
      </c>
      <c r="D4598" s="1">
        <v>1.04</v>
      </c>
      <c r="E4598" s="1">
        <f t="shared" si="286"/>
        <v>253</v>
      </c>
      <c r="F4598" s="1">
        <f t="shared" si="287"/>
        <v>7</v>
      </c>
      <c r="G4598" s="1">
        <f t="shared" si="289"/>
        <v>13</v>
      </c>
      <c r="H4598" s="1">
        <f t="shared" si="288"/>
        <v>11</v>
      </c>
      <c r="I4598" t="s">
        <v>125</v>
      </c>
    </row>
    <row r="4599" spans="2:9">
      <c r="B4599" s="1">
        <v>2</v>
      </c>
      <c r="C4599" s="1">
        <v>215.35</v>
      </c>
      <c r="D4599" s="1">
        <v>92.2</v>
      </c>
      <c r="E4599" s="1">
        <f t="shared" si="286"/>
        <v>254</v>
      </c>
      <c r="F4599" s="1">
        <f t="shared" si="287"/>
        <v>7</v>
      </c>
      <c r="G4599" s="1">
        <f t="shared" si="289"/>
        <v>14</v>
      </c>
      <c r="H4599" s="1">
        <f t="shared" si="288"/>
        <v>11</v>
      </c>
      <c r="I4599" t="s">
        <v>125</v>
      </c>
    </row>
    <row r="4600" spans="2:9">
      <c r="B4600" s="1">
        <v>2</v>
      </c>
      <c r="C4600" s="1">
        <v>185.51</v>
      </c>
      <c r="D4600" s="1">
        <v>49.97</v>
      </c>
      <c r="E4600" s="1">
        <f t="shared" si="286"/>
        <v>255</v>
      </c>
      <c r="F4600" s="1">
        <f t="shared" si="287"/>
        <v>7</v>
      </c>
      <c r="G4600" s="1">
        <f t="shared" si="289"/>
        <v>15</v>
      </c>
      <c r="H4600" s="1">
        <f t="shared" si="288"/>
        <v>11</v>
      </c>
      <c r="I4600" t="s">
        <v>125</v>
      </c>
    </row>
    <row r="4601" spans="2:9">
      <c r="B4601" s="1">
        <v>2</v>
      </c>
      <c r="C4601" s="1">
        <v>164.02</v>
      </c>
      <c r="D4601" s="1">
        <v>17.489999999999998</v>
      </c>
      <c r="E4601" s="1">
        <f t="shared" si="286"/>
        <v>256</v>
      </c>
      <c r="F4601" s="1">
        <f t="shared" si="287"/>
        <v>7</v>
      </c>
      <c r="G4601" s="1">
        <f t="shared" si="289"/>
        <v>16</v>
      </c>
      <c r="H4601" s="1">
        <f t="shared" si="288"/>
        <v>11</v>
      </c>
      <c r="I4601" t="s">
        <v>125</v>
      </c>
    </row>
    <row r="4602" spans="2:9">
      <c r="B4602" s="1">
        <v>2</v>
      </c>
      <c r="C4602" s="1">
        <v>191.51</v>
      </c>
      <c r="D4602" s="1">
        <v>50.15</v>
      </c>
      <c r="E4602" s="1">
        <f t="shared" si="286"/>
        <v>257</v>
      </c>
      <c r="F4602" s="1">
        <f t="shared" si="287"/>
        <v>7</v>
      </c>
      <c r="G4602" s="1">
        <f t="shared" si="289"/>
        <v>17</v>
      </c>
      <c r="H4602" s="1">
        <f t="shared" si="288"/>
        <v>11</v>
      </c>
      <c r="I4602" t="s">
        <v>125</v>
      </c>
    </row>
    <row r="4603" spans="2:9">
      <c r="B4603" s="1">
        <v>1</v>
      </c>
      <c r="C4603" s="1">
        <v>144.66999999999999</v>
      </c>
      <c r="D4603" s="1">
        <v>17.64</v>
      </c>
      <c r="E4603" s="1">
        <f t="shared" si="286"/>
        <v>258</v>
      </c>
      <c r="F4603" s="1">
        <f t="shared" si="287"/>
        <v>7</v>
      </c>
      <c r="G4603" s="1">
        <f t="shared" si="289"/>
        <v>18</v>
      </c>
      <c r="H4603" s="1">
        <f t="shared" si="288"/>
        <v>11</v>
      </c>
      <c r="I4603" t="s">
        <v>125</v>
      </c>
    </row>
    <row r="4604" spans="2:9">
      <c r="B4604" s="1">
        <v>1</v>
      </c>
      <c r="C4604" s="1">
        <v>153.54</v>
      </c>
      <c r="D4604" s="1">
        <v>50.19</v>
      </c>
      <c r="E4604" s="1">
        <f t="shared" si="286"/>
        <v>259</v>
      </c>
      <c r="F4604" s="1">
        <f t="shared" si="287"/>
        <v>7</v>
      </c>
      <c r="G4604" s="1">
        <f t="shared" si="289"/>
        <v>19</v>
      </c>
      <c r="H4604" s="1">
        <f t="shared" si="288"/>
        <v>11</v>
      </c>
      <c r="I4604" t="s">
        <v>125</v>
      </c>
    </row>
    <row r="4605" spans="2:9">
      <c r="B4605" s="1">
        <v>1</v>
      </c>
      <c r="C4605" s="1">
        <v>166.22</v>
      </c>
      <c r="D4605" s="1">
        <v>25.74</v>
      </c>
      <c r="E4605" s="1">
        <f t="shared" si="286"/>
        <v>260</v>
      </c>
      <c r="F4605" s="1">
        <f t="shared" si="287"/>
        <v>7</v>
      </c>
      <c r="G4605" s="1">
        <f t="shared" si="289"/>
        <v>20</v>
      </c>
      <c r="H4605" s="1">
        <f t="shared" si="288"/>
        <v>11</v>
      </c>
      <c r="I4605" t="s">
        <v>125</v>
      </c>
    </row>
    <row r="4606" spans="2:9">
      <c r="B4606" s="1">
        <v>1</v>
      </c>
      <c r="C4606" s="1">
        <v>129.99</v>
      </c>
      <c r="D4606" s="1">
        <v>28.83</v>
      </c>
      <c r="E4606" s="1">
        <f t="shared" si="286"/>
        <v>261</v>
      </c>
      <c r="F4606" s="1">
        <f t="shared" si="287"/>
        <v>7</v>
      </c>
      <c r="G4606" s="1">
        <f t="shared" si="289"/>
        <v>21</v>
      </c>
      <c r="H4606" s="1">
        <f t="shared" si="288"/>
        <v>11</v>
      </c>
      <c r="I4606" t="s">
        <v>125</v>
      </c>
    </row>
    <row r="4607" spans="2:9">
      <c r="B4607" s="1">
        <v>2</v>
      </c>
      <c r="C4607" s="1">
        <v>16.739999999999998</v>
      </c>
      <c r="D4607" s="1">
        <v>0</v>
      </c>
      <c r="E4607" s="1">
        <f t="shared" si="286"/>
        <v>262</v>
      </c>
      <c r="F4607" s="1">
        <f t="shared" si="287"/>
        <v>7</v>
      </c>
      <c r="G4607" s="1">
        <f t="shared" si="289"/>
        <v>22</v>
      </c>
      <c r="H4607" s="1">
        <f t="shared" si="288"/>
        <v>11</v>
      </c>
      <c r="I4607" t="s">
        <v>125</v>
      </c>
    </row>
    <row r="4608" spans="2:9">
      <c r="B4608" s="1">
        <v>2</v>
      </c>
      <c r="C4608" s="1">
        <v>14.12</v>
      </c>
      <c r="D4608" s="1">
        <v>13.47</v>
      </c>
      <c r="E4608" s="1">
        <f t="shared" si="286"/>
        <v>263</v>
      </c>
      <c r="F4608" s="1">
        <f t="shared" si="287"/>
        <v>7</v>
      </c>
      <c r="G4608" s="1">
        <f t="shared" si="289"/>
        <v>23</v>
      </c>
      <c r="H4608" s="1">
        <f t="shared" si="288"/>
        <v>11</v>
      </c>
      <c r="I4608" t="s">
        <v>125</v>
      </c>
    </row>
    <row r="4609" spans="2:9">
      <c r="B4609" s="1">
        <v>6</v>
      </c>
      <c r="C4609" s="1">
        <v>11.74</v>
      </c>
      <c r="D4609" s="1">
        <v>16.88</v>
      </c>
      <c r="E4609" s="1">
        <f t="shared" si="286"/>
        <v>264</v>
      </c>
      <c r="F4609" s="1">
        <f t="shared" si="287"/>
        <v>7</v>
      </c>
      <c r="G4609" s="1">
        <f t="shared" si="289"/>
        <v>24</v>
      </c>
      <c r="H4609" s="1">
        <f t="shared" si="288"/>
        <v>11</v>
      </c>
      <c r="I4609" t="s">
        <v>125</v>
      </c>
    </row>
    <row r="4610" spans="2:9">
      <c r="B4610" s="1">
        <v>6</v>
      </c>
      <c r="C4610" s="1">
        <v>12.39</v>
      </c>
      <c r="D4610" s="1">
        <v>18.89</v>
      </c>
      <c r="E4610" s="1">
        <f t="shared" si="286"/>
        <v>265</v>
      </c>
      <c r="F4610" s="1">
        <f t="shared" si="287"/>
        <v>7</v>
      </c>
      <c r="G4610" s="1">
        <f t="shared" si="289"/>
        <v>1</v>
      </c>
      <c r="H4610" s="1">
        <f t="shared" si="288"/>
        <v>12</v>
      </c>
      <c r="I4610" t="s">
        <v>125</v>
      </c>
    </row>
    <row r="4611" spans="2:9">
      <c r="B4611" s="1">
        <v>6</v>
      </c>
      <c r="C4611" s="1">
        <v>11.84</v>
      </c>
      <c r="D4611" s="1">
        <v>19.22</v>
      </c>
      <c r="E4611" s="1">
        <f t="shared" si="286"/>
        <v>266</v>
      </c>
      <c r="F4611" s="1">
        <f t="shared" si="287"/>
        <v>7</v>
      </c>
      <c r="G4611" s="1">
        <f t="shared" si="289"/>
        <v>2</v>
      </c>
      <c r="H4611" s="1">
        <f t="shared" si="288"/>
        <v>12</v>
      </c>
      <c r="I4611" t="s">
        <v>125</v>
      </c>
    </row>
    <row r="4612" spans="2:9">
      <c r="B4612" s="1">
        <v>6</v>
      </c>
      <c r="C4612" s="1">
        <v>12.02</v>
      </c>
      <c r="D4612" s="1">
        <v>19.91</v>
      </c>
      <c r="E4612" s="1">
        <f t="shared" ref="E4612:E4675" si="290">E4611+1</f>
        <v>267</v>
      </c>
      <c r="F4612" s="1">
        <f t="shared" si="287"/>
        <v>7</v>
      </c>
      <c r="G4612" s="1">
        <f t="shared" si="289"/>
        <v>3</v>
      </c>
      <c r="H4612" s="1">
        <f t="shared" si="288"/>
        <v>12</v>
      </c>
      <c r="I4612" t="s">
        <v>125</v>
      </c>
    </row>
    <row r="4613" spans="2:9">
      <c r="B4613" s="1">
        <v>6</v>
      </c>
      <c r="C4613" s="1">
        <v>12.67</v>
      </c>
      <c r="D4613" s="1">
        <v>19.37</v>
      </c>
      <c r="E4613" s="1">
        <f t="shared" si="290"/>
        <v>268</v>
      </c>
      <c r="F4613" s="1">
        <f t="shared" si="287"/>
        <v>7</v>
      </c>
      <c r="G4613" s="1">
        <f t="shared" si="289"/>
        <v>4</v>
      </c>
      <c r="H4613" s="1">
        <f t="shared" si="288"/>
        <v>12</v>
      </c>
      <c r="I4613" t="s">
        <v>125</v>
      </c>
    </row>
    <row r="4614" spans="2:9">
      <c r="B4614" s="1">
        <v>6</v>
      </c>
      <c r="C4614" s="1">
        <v>12.11</v>
      </c>
      <c r="D4614" s="1">
        <v>19.760000000000002</v>
      </c>
      <c r="E4614" s="1">
        <f t="shared" si="290"/>
        <v>269</v>
      </c>
      <c r="F4614" s="1">
        <f t="shared" si="287"/>
        <v>7</v>
      </c>
      <c r="G4614" s="1">
        <f t="shared" si="289"/>
        <v>5</v>
      </c>
      <c r="H4614" s="1">
        <f t="shared" si="288"/>
        <v>12</v>
      </c>
      <c r="I4614" t="s">
        <v>125</v>
      </c>
    </row>
    <row r="4615" spans="2:9">
      <c r="B4615" s="1">
        <v>6</v>
      </c>
      <c r="C4615" s="1">
        <v>12.39</v>
      </c>
      <c r="D4615" s="1">
        <v>21.03</v>
      </c>
      <c r="E4615" s="1">
        <f t="shared" si="290"/>
        <v>270</v>
      </c>
      <c r="F4615" s="1">
        <f t="shared" si="287"/>
        <v>7</v>
      </c>
      <c r="G4615" s="1">
        <f t="shared" si="289"/>
        <v>6</v>
      </c>
      <c r="H4615" s="1">
        <f t="shared" si="288"/>
        <v>12</v>
      </c>
      <c r="I4615" t="s">
        <v>125</v>
      </c>
    </row>
    <row r="4616" spans="2:9">
      <c r="B4616" s="1">
        <v>6</v>
      </c>
      <c r="C4616" s="1">
        <v>11.78</v>
      </c>
      <c r="D4616" s="1">
        <v>20.190000000000001</v>
      </c>
      <c r="E4616" s="1">
        <f t="shared" si="290"/>
        <v>271</v>
      </c>
      <c r="F4616" s="1">
        <f t="shared" si="287"/>
        <v>7</v>
      </c>
      <c r="G4616" s="1">
        <f t="shared" si="289"/>
        <v>7</v>
      </c>
      <c r="H4616" s="1">
        <f t="shared" si="288"/>
        <v>12</v>
      </c>
      <c r="I4616" t="s">
        <v>125</v>
      </c>
    </row>
    <row r="4617" spans="2:9">
      <c r="B4617" s="1">
        <v>6</v>
      </c>
      <c r="C4617" s="1">
        <v>14.25</v>
      </c>
      <c r="D4617" s="1">
        <v>18.68</v>
      </c>
      <c r="E4617" s="1">
        <f t="shared" si="290"/>
        <v>272</v>
      </c>
      <c r="F4617" s="1">
        <f t="shared" si="287"/>
        <v>7</v>
      </c>
      <c r="G4617" s="1">
        <f t="shared" si="289"/>
        <v>8</v>
      </c>
      <c r="H4617" s="1">
        <f t="shared" si="288"/>
        <v>12</v>
      </c>
      <c r="I4617" t="s">
        <v>125</v>
      </c>
    </row>
    <row r="4618" spans="2:9">
      <c r="B4618" s="1">
        <v>6</v>
      </c>
      <c r="C4618" s="1">
        <v>228.09</v>
      </c>
      <c r="D4618" s="1">
        <v>198.54</v>
      </c>
      <c r="E4618" s="1">
        <f t="shared" si="290"/>
        <v>273</v>
      </c>
      <c r="F4618" s="1">
        <f t="shared" si="287"/>
        <v>7</v>
      </c>
      <c r="G4618" s="1">
        <f t="shared" si="289"/>
        <v>9</v>
      </c>
      <c r="H4618" s="1">
        <f t="shared" si="288"/>
        <v>12</v>
      </c>
      <c r="I4618" t="s">
        <v>125</v>
      </c>
    </row>
    <row r="4619" spans="2:9">
      <c r="B4619" s="1">
        <v>6</v>
      </c>
      <c r="C4619" s="1">
        <v>251.5</v>
      </c>
      <c r="D4619" s="1">
        <v>132.05000000000001</v>
      </c>
      <c r="E4619" s="1">
        <f t="shared" si="290"/>
        <v>274</v>
      </c>
      <c r="F4619" s="1">
        <f t="shared" ref="F4619:F4682" si="291">F4618</f>
        <v>7</v>
      </c>
      <c r="G4619" s="1">
        <f t="shared" si="289"/>
        <v>10</v>
      </c>
      <c r="H4619" s="1">
        <f t="shared" si="288"/>
        <v>12</v>
      </c>
      <c r="I4619" t="s">
        <v>125</v>
      </c>
    </row>
    <row r="4620" spans="2:9">
      <c r="B4620" s="1">
        <v>6</v>
      </c>
      <c r="C4620" s="1">
        <v>265.42</v>
      </c>
      <c r="D4620" s="1">
        <v>144.86000000000001</v>
      </c>
      <c r="E4620" s="1">
        <f t="shared" si="290"/>
        <v>275</v>
      </c>
      <c r="F4620" s="1">
        <f t="shared" si="291"/>
        <v>7</v>
      </c>
      <c r="G4620" s="1">
        <f t="shared" si="289"/>
        <v>11</v>
      </c>
      <c r="H4620" s="1">
        <f t="shared" si="288"/>
        <v>12</v>
      </c>
      <c r="I4620" t="s">
        <v>125</v>
      </c>
    </row>
    <row r="4621" spans="2:9">
      <c r="B4621" s="1">
        <v>6</v>
      </c>
      <c r="C4621" s="1">
        <v>231.19</v>
      </c>
      <c r="D4621" s="1">
        <v>159.91</v>
      </c>
      <c r="E4621" s="1">
        <f t="shared" si="290"/>
        <v>276</v>
      </c>
      <c r="F4621" s="1">
        <f t="shared" si="291"/>
        <v>7</v>
      </c>
      <c r="G4621" s="1">
        <f t="shared" si="289"/>
        <v>12</v>
      </c>
      <c r="H4621" s="1">
        <f t="shared" si="288"/>
        <v>12</v>
      </c>
      <c r="I4621" t="s">
        <v>125</v>
      </c>
    </row>
    <row r="4622" spans="2:9">
      <c r="B4622" s="1">
        <v>6</v>
      </c>
      <c r="C4622" s="1">
        <v>17.72</v>
      </c>
      <c r="D4622" s="1">
        <v>0.18</v>
      </c>
      <c r="E4622" s="1">
        <f t="shared" si="290"/>
        <v>277</v>
      </c>
      <c r="F4622" s="1">
        <f t="shared" si="291"/>
        <v>7</v>
      </c>
      <c r="G4622" s="1">
        <f t="shared" si="289"/>
        <v>13</v>
      </c>
      <c r="H4622" s="1">
        <f t="shared" si="288"/>
        <v>12</v>
      </c>
      <c r="I4622" t="s">
        <v>125</v>
      </c>
    </row>
    <row r="4623" spans="2:9">
      <c r="B4623" s="1">
        <v>6</v>
      </c>
      <c r="C4623" s="1">
        <v>21.42</v>
      </c>
      <c r="D4623" s="1">
        <v>0</v>
      </c>
      <c r="E4623" s="1">
        <f t="shared" si="290"/>
        <v>278</v>
      </c>
      <c r="F4623" s="1">
        <f t="shared" si="291"/>
        <v>7</v>
      </c>
      <c r="G4623" s="1">
        <f t="shared" si="289"/>
        <v>14</v>
      </c>
      <c r="H4623" s="1">
        <f t="shared" si="288"/>
        <v>12</v>
      </c>
      <c r="I4623" t="s">
        <v>125</v>
      </c>
    </row>
    <row r="4624" spans="2:9">
      <c r="B4624" s="1">
        <v>6</v>
      </c>
      <c r="C4624" s="1">
        <v>199.27</v>
      </c>
      <c r="D4624" s="1">
        <v>67.17</v>
      </c>
      <c r="E4624" s="1">
        <f t="shared" si="290"/>
        <v>279</v>
      </c>
      <c r="F4624" s="1">
        <f t="shared" si="291"/>
        <v>7</v>
      </c>
      <c r="G4624" s="1">
        <f t="shared" si="289"/>
        <v>15</v>
      </c>
      <c r="H4624" s="1">
        <f t="shared" si="288"/>
        <v>12</v>
      </c>
      <c r="I4624" t="s">
        <v>125</v>
      </c>
    </row>
    <row r="4625" spans="2:9">
      <c r="B4625" s="1">
        <v>6</v>
      </c>
      <c r="C4625" s="1">
        <v>209.26</v>
      </c>
      <c r="D4625" s="1">
        <v>67.25</v>
      </c>
      <c r="E4625" s="1">
        <f t="shared" si="290"/>
        <v>280</v>
      </c>
      <c r="F4625" s="1">
        <f t="shared" si="291"/>
        <v>7</v>
      </c>
      <c r="G4625" s="1">
        <f t="shared" si="289"/>
        <v>16</v>
      </c>
      <c r="H4625" s="1">
        <f t="shared" si="288"/>
        <v>12</v>
      </c>
      <c r="I4625" t="s">
        <v>125</v>
      </c>
    </row>
    <row r="4626" spans="2:9">
      <c r="B4626" s="1">
        <v>6</v>
      </c>
      <c r="C4626" s="1">
        <v>217.73</v>
      </c>
      <c r="D4626" s="1">
        <v>80.569999999999993</v>
      </c>
      <c r="E4626" s="1">
        <f t="shared" si="290"/>
        <v>281</v>
      </c>
      <c r="F4626" s="1">
        <f t="shared" si="291"/>
        <v>7</v>
      </c>
      <c r="G4626" s="1">
        <f t="shared" si="289"/>
        <v>17</v>
      </c>
      <c r="H4626" s="1">
        <f t="shared" ref="H4626:H4689" si="292">H4602+1</f>
        <v>12</v>
      </c>
      <c r="I4626" t="s">
        <v>125</v>
      </c>
    </row>
    <row r="4627" spans="2:9">
      <c r="B4627" s="1">
        <v>6</v>
      </c>
      <c r="C4627" s="1">
        <v>181.63</v>
      </c>
      <c r="D4627" s="1">
        <v>59.95</v>
      </c>
      <c r="E4627" s="1">
        <f t="shared" si="290"/>
        <v>282</v>
      </c>
      <c r="F4627" s="1">
        <f t="shared" si="291"/>
        <v>7</v>
      </c>
      <c r="G4627" s="1">
        <f t="shared" si="289"/>
        <v>18</v>
      </c>
      <c r="H4627" s="1">
        <f t="shared" si="292"/>
        <v>12</v>
      </c>
      <c r="I4627" t="s">
        <v>125</v>
      </c>
    </row>
    <row r="4628" spans="2:9">
      <c r="B4628" s="1">
        <v>6</v>
      </c>
      <c r="C4628" s="1">
        <v>226.49</v>
      </c>
      <c r="D4628" s="1">
        <v>127.08</v>
      </c>
      <c r="E4628" s="1">
        <f t="shared" si="290"/>
        <v>283</v>
      </c>
      <c r="F4628" s="1">
        <f t="shared" si="291"/>
        <v>7</v>
      </c>
      <c r="G4628" s="1">
        <f t="shared" si="289"/>
        <v>19</v>
      </c>
      <c r="H4628" s="1">
        <f t="shared" si="292"/>
        <v>12</v>
      </c>
      <c r="I4628" t="s">
        <v>125</v>
      </c>
    </row>
    <row r="4629" spans="2:9">
      <c r="B4629" s="1">
        <v>6</v>
      </c>
      <c r="C4629" s="1">
        <v>187.63</v>
      </c>
      <c r="D4629" s="1">
        <v>50.4</v>
      </c>
      <c r="E4629" s="1">
        <f t="shared" si="290"/>
        <v>284</v>
      </c>
      <c r="F4629" s="1">
        <f t="shared" si="291"/>
        <v>7</v>
      </c>
      <c r="G4629" s="1">
        <f t="shared" si="289"/>
        <v>20</v>
      </c>
      <c r="H4629" s="1">
        <f t="shared" si="292"/>
        <v>12</v>
      </c>
      <c r="I4629" t="s">
        <v>125</v>
      </c>
    </row>
    <row r="4630" spans="2:9">
      <c r="B4630" s="1">
        <v>6</v>
      </c>
      <c r="C4630" s="1">
        <v>191.09</v>
      </c>
      <c r="D4630" s="1">
        <v>68.260000000000005</v>
      </c>
      <c r="E4630" s="1">
        <f t="shared" si="290"/>
        <v>285</v>
      </c>
      <c r="F4630" s="1">
        <f t="shared" si="291"/>
        <v>7</v>
      </c>
      <c r="G4630" s="1">
        <f t="shared" si="289"/>
        <v>21</v>
      </c>
      <c r="H4630" s="1">
        <f t="shared" si="292"/>
        <v>12</v>
      </c>
      <c r="I4630" t="s">
        <v>125</v>
      </c>
    </row>
    <row r="4631" spans="2:9">
      <c r="B4631" s="1">
        <v>6</v>
      </c>
      <c r="C4631" s="1">
        <v>19.22</v>
      </c>
      <c r="D4631" s="1">
        <v>0</v>
      </c>
      <c r="E4631" s="1">
        <f t="shared" si="290"/>
        <v>286</v>
      </c>
      <c r="F4631" s="1">
        <f t="shared" si="291"/>
        <v>7</v>
      </c>
      <c r="G4631" s="1">
        <f t="shared" si="289"/>
        <v>22</v>
      </c>
      <c r="H4631" s="1">
        <f t="shared" si="292"/>
        <v>12</v>
      </c>
      <c r="I4631" t="s">
        <v>125</v>
      </c>
    </row>
    <row r="4632" spans="2:9">
      <c r="B4632" s="1">
        <v>6</v>
      </c>
      <c r="C4632" s="1">
        <v>15.45</v>
      </c>
      <c r="D4632" s="1">
        <v>17.059999999999999</v>
      </c>
      <c r="E4632" s="1">
        <f t="shared" si="290"/>
        <v>287</v>
      </c>
      <c r="F4632" s="1">
        <f t="shared" si="291"/>
        <v>7</v>
      </c>
      <c r="G4632" s="1">
        <f t="shared" si="289"/>
        <v>23</v>
      </c>
      <c r="H4632" s="1">
        <f t="shared" si="292"/>
        <v>12</v>
      </c>
      <c r="I4632" t="s">
        <v>125</v>
      </c>
    </row>
    <row r="4633" spans="2:9">
      <c r="B4633" s="1">
        <v>6</v>
      </c>
      <c r="C4633" s="1">
        <v>11.05</v>
      </c>
      <c r="D4633" s="1">
        <v>16.27</v>
      </c>
      <c r="E4633" s="1">
        <f t="shared" si="290"/>
        <v>288</v>
      </c>
      <c r="F4633" s="1">
        <f t="shared" si="291"/>
        <v>7</v>
      </c>
      <c r="G4633" s="1">
        <f t="shared" si="289"/>
        <v>24</v>
      </c>
      <c r="H4633" s="1">
        <f t="shared" si="292"/>
        <v>12</v>
      </c>
      <c r="I4633" t="s">
        <v>125</v>
      </c>
    </row>
    <row r="4634" spans="2:9">
      <c r="B4634" s="1">
        <v>6</v>
      </c>
      <c r="C4634" s="1">
        <v>10.98</v>
      </c>
      <c r="D4634" s="1">
        <v>18.11</v>
      </c>
      <c r="E4634" s="1">
        <f t="shared" si="290"/>
        <v>289</v>
      </c>
      <c r="F4634" s="1">
        <f t="shared" si="291"/>
        <v>7</v>
      </c>
      <c r="G4634" s="1">
        <f t="shared" si="289"/>
        <v>1</v>
      </c>
      <c r="H4634" s="1">
        <f t="shared" si="292"/>
        <v>13</v>
      </c>
      <c r="I4634" t="s">
        <v>125</v>
      </c>
    </row>
    <row r="4635" spans="2:9">
      <c r="B4635" s="1">
        <v>6</v>
      </c>
      <c r="C4635" s="1">
        <v>11.17</v>
      </c>
      <c r="D4635" s="1">
        <v>18.93</v>
      </c>
      <c r="E4635" s="1">
        <f t="shared" si="290"/>
        <v>290</v>
      </c>
      <c r="F4635" s="1">
        <f t="shared" si="291"/>
        <v>7</v>
      </c>
      <c r="G4635" s="1">
        <f t="shared" ref="G4635:G4698" si="293">G4611</f>
        <v>2</v>
      </c>
      <c r="H4635" s="1">
        <f t="shared" si="292"/>
        <v>13</v>
      </c>
      <c r="I4635" t="s">
        <v>125</v>
      </c>
    </row>
    <row r="4636" spans="2:9">
      <c r="B4636" s="1">
        <v>6</v>
      </c>
      <c r="C4636" s="1">
        <v>11.48</v>
      </c>
      <c r="D4636" s="1">
        <v>18.86</v>
      </c>
      <c r="E4636" s="1">
        <f t="shared" si="290"/>
        <v>291</v>
      </c>
      <c r="F4636" s="1">
        <f t="shared" si="291"/>
        <v>7</v>
      </c>
      <c r="G4636" s="1">
        <f t="shared" si="293"/>
        <v>3</v>
      </c>
      <c r="H4636" s="1">
        <f t="shared" si="292"/>
        <v>13</v>
      </c>
      <c r="I4636" t="s">
        <v>125</v>
      </c>
    </row>
    <row r="4637" spans="2:9">
      <c r="B4637" s="1">
        <v>6</v>
      </c>
      <c r="C4637" s="1">
        <v>11.73</v>
      </c>
      <c r="D4637" s="1">
        <v>20.16</v>
      </c>
      <c r="E4637" s="1">
        <f t="shared" si="290"/>
        <v>292</v>
      </c>
      <c r="F4637" s="1">
        <f t="shared" si="291"/>
        <v>7</v>
      </c>
      <c r="G4637" s="1">
        <f t="shared" si="293"/>
        <v>4</v>
      </c>
      <c r="H4637" s="1">
        <f t="shared" si="292"/>
        <v>13</v>
      </c>
      <c r="I4637" t="s">
        <v>125</v>
      </c>
    </row>
    <row r="4638" spans="2:9">
      <c r="B4638" s="1">
        <v>6</v>
      </c>
      <c r="C4638" s="1">
        <v>12.13</v>
      </c>
      <c r="D4638" s="1">
        <v>21.88</v>
      </c>
      <c r="E4638" s="1">
        <f t="shared" si="290"/>
        <v>293</v>
      </c>
      <c r="F4638" s="1">
        <f t="shared" si="291"/>
        <v>7</v>
      </c>
      <c r="G4638" s="1">
        <f t="shared" si="293"/>
        <v>5</v>
      </c>
      <c r="H4638" s="1">
        <f t="shared" si="292"/>
        <v>13</v>
      </c>
      <c r="I4638" t="s">
        <v>125</v>
      </c>
    </row>
    <row r="4639" spans="2:9">
      <c r="B4639" s="1">
        <v>6</v>
      </c>
      <c r="C4639" s="1">
        <v>11.33</v>
      </c>
      <c r="D4639" s="1">
        <v>22.06</v>
      </c>
      <c r="E4639" s="1">
        <f t="shared" si="290"/>
        <v>294</v>
      </c>
      <c r="F4639" s="1">
        <f t="shared" si="291"/>
        <v>7</v>
      </c>
      <c r="G4639" s="1">
        <f t="shared" si="293"/>
        <v>6</v>
      </c>
      <c r="H4639" s="1">
        <f t="shared" si="292"/>
        <v>13</v>
      </c>
      <c r="I4639" t="s">
        <v>125</v>
      </c>
    </row>
    <row r="4640" spans="2:9">
      <c r="B4640" s="1">
        <v>6</v>
      </c>
      <c r="C4640" s="1">
        <v>11.09</v>
      </c>
      <c r="D4640" s="1">
        <v>20.66</v>
      </c>
      <c r="E4640" s="1">
        <f t="shared" si="290"/>
        <v>295</v>
      </c>
      <c r="F4640" s="1">
        <f t="shared" si="291"/>
        <v>7</v>
      </c>
      <c r="G4640" s="1">
        <f t="shared" si="293"/>
        <v>7</v>
      </c>
      <c r="H4640" s="1">
        <f t="shared" si="292"/>
        <v>13</v>
      </c>
      <c r="I4640" t="s">
        <v>125</v>
      </c>
    </row>
    <row r="4641" spans="2:9">
      <c r="B4641" s="1">
        <v>6</v>
      </c>
      <c r="C4641" s="1">
        <v>13.06</v>
      </c>
      <c r="D4641" s="1">
        <v>18.190000000000001</v>
      </c>
      <c r="E4641" s="1">
        <f t="shared" si="290"/>
        <v>296</v>
      </c>
      <c r="F4641" s="1">
        <f t="shared" si="291"/>
        <v>7</v>
      </c>
      <c r="G4641" s="1">
        <f t="shared" si="293"/>
        <v>8</v>
      </c>
      <c r="H4641" s="1">
        <f t="shared" si="292"/>
        <v>13</v>
      </c>
      <c r="I4641" t="s">
        <v>125</v>
      </c>
    </row>
    <row r="4642" spans="2:9">
      <c r="B4642" s="1">
        <v>6</v>
      </c>
      <c r="C4642" s="1">
        <v>164.34</v>
      </c>
      <c r="D4642" s="1">
        <v>137.30000000000001</v>
      </c>
      <c r="E4642" s="1">
        <f t="shared" si="290"/>
        <v>297</v>
      </c>
      <c r="F4642" s="1">
        <f t="shared" si="291"/>
        <v>7</v>
      </c>
      <c r="G4642" s="1">
        <f t="shared" si="293"/>
        <v>9</v>
      </c>
      <c r="H4642" s="1">
        <f t="shared" si="292"/>
        <v>13</v>
      </c>
      <c r="I4642" t="s">
        <v>125</v>
      </c>
    </row>
    <row r="4643" spans="2:9">
      <c r="B4643" s="1">
        <v>6</v>
      </c>
      <c r="C4643" s="1">
        <v>232.16</v>
      </c>
      <c r="D4643" s="1">
        <v>116.22</v>
      </c>
      <c r="E4643" s="1">
        <f t="shared" si="290"/>
        <v>298</v>
      </c>
      <c r="F4643" s="1">
        <f t="shared" si="291"/>
        <v>7</v>
      </c>
      <c r="G4643" s="1">
        <f t="shared" si="293"/>
        <v>10</v>
      </c>
      <c r="H4643" s="1">
        <f t="shared" si="292"/>
        <v>13</v>
      </c>
      <c r="I4643" t="s">
        <v>125</v>
      </c>
    </row>
    <row r="4644" spans="2:9">
      <c r="B4644" s="1">
        <v>6</v>
      </c>
      <c r="C4644" s="1">
        <v>220.79</v>
      </c>
      <c r="D4644" s="1">
        <v>92.02</v>
      </c>
      <c r="E4644" s="1">
        <f t="shared" si="290"/>
        <v>299</v>
      </c>
      <c r="F4644" s="1">
        <f t="shared" si="291"/>
        <v>7</v>
      </c>
      <c r="G4644" s="1">
        <f t="shared" si="293"/>
        <v>11</v>
      </c>
      <c r="H4644" s="1">
        <f t="shared" si="292"/>
        <v>13</v>
      </c>
      <c r="I4644" t="s">
        <v>125</v>
      </c>
    </row>
    <row r="4645" spans="2:9">
      <c r="B4645" s="1">
        <v>6</v>
      </c>
      <c r="C4645" s="1">
        <v>208.3</v>
      </c>
      <c r="D4645" s="1">
        <v>121.82</v>
      </c>
      <c r="E4645" s="1">
        <f t="shared" si="290"/>
        <v>300</v>
      </c>
      <c r="F4645" s="1">
        <f t="shared" si="291"/>
        <v>7</v>
      </c>
      <c r="G4645" s="1">
        <f t="shared" si="293"/>
        <v>12</v>
      </c>
      <c r="H4645" s="1">
        <f t="shared" si="292"/>
        <v>13</v>
      </c>
      <c r="I4645" t="s">
        <v>125</v>
      </c>
    </row>
    <row r="4646" spans="2:9">
      <c r="B4646" s="1">
        <v>6</v>
      </c>
      <c r="C4646" s="1">
        <v>21.88</v>
      </c>
      <c r="D4646" s="1">
        <v>0.36</v>
      </c>
      <c r="E4646" s="1">
        <f t="shared" si="290"/>
        <v>301</v>
      </c>
      <c r="F4646" s="1">
        <f t="shared" si="291"/>
        <v>7</v>
      </c>
      <c r="G4646" s="1">
        <f t="shared" si="293"/>
        <v>13</v>
      </c>
      <c r="H4646" s="1">
        <f t="shared" si="292"/>
        <v>13</v>
      </c>
      <c r="I4646" t="s">
        <v>125</v>
      </c>
    </row>
    <row r="4647" spans="2:9">
      <c r="B4647" s="1">
        <v>6</v>
      </c>
      <c r="C4647" s="1">
        <v>194.19</v>
      </c>
      <c r="D4647" s="1">
        <v>57.2</v>
      </c>
      <c r="E4647" s="1">
        <f t="shared" si="290"/>
        <v>302</v>
      </c>
      <c r="F4647" s="1">
        <f t="shared" si="291"/>
        <v>7</v>
      </c>
      <c r="G4647" s="1">
        <f t="shared" si="293"/>
        <v>14</v>
      </c>
      <c r="H4647" s="1">
        <f t="shared" si="292"/>
        <v>13</v>
      </c>
      <c r="I4647" t="s">
        <v>125</v>
      </c>
    </row>
    <row r="4648" spans="2:9">
      <c r="B4648" s="1">
        <v>6</v>
      </c>
      <c r="C4648" s="1">
        <v>209.7</v>
      </c>
      <c r="D4648" s="1">
        <v>59.26</v>
      </c>
      <c r="E4648" s="1">
        <f t="shared" si="290"/>
        <v>303</v>
      </c>
      <c r="F4648" s="1">
        <f t="shared" si="291"/>
        <v>7</v>
      </c>
      <c r="G4648" s="1">
        <f t="shared" si="293"/>
        <v>15</v>
      </c>
      <c r="H4648" s="1">
        <f t="shared" si="292"/>
        <v>13</v>
      </c>
      <c r="I4648" t="s">
        <v>125</v>
      </c>
    </row>
    <row r="4649" spans="2:9">
      <c r="B4649" s="1">
        <v>6</v>
      </c>
      <c r="C4649" s="1">
        <v>211.89</v>
      </c>
      <c r="D4649" s="1">
        <v>61.31</v>
      </c>
      <c r="E4649" s="1">
        <f t="shared" si="290"/>
        <v>304</v>
      </c>
      <c r="F4649" s="1">
        <f t="shared" si="291"/>
        <v>7</v>
      </c>
      <c r="G4649" s="1">
        <f t="shared" si="293"/>
        <v>16</v>
      </c>
      <c r="H4649" s="1">
        <f t="shared" si="292"/>
        <v>13</v>
      </c>
      <c r="I4649" t="s">
        <v>125</v>
      </c>
    </row>
    <row r="4650" spans="2:9">
      <c r="B4650" s="1">
        <v>6</v>
      </c>
      <c r="C4650" s="1">
        <v>209.81</v>
      </c>
      <c r="D4650" s="1">
        <v>62.6</v>
      </c>
      <c r="E4650" s="1">
        <f t="shared" si="290"/>
        <v>305</v>
      </c>
      <c r="F4650" s="1">
        <f t="shared" si="291"/>
        <v>7</v>
      </c>
      <c r="G4650" s="1">
        <f t="shared" si="293"/>
        <v>17</v>
      </c>
      <c r="H4650" s="1">
        <f t="shared" si="292"/>
        <v>13</v>
      </c>
      <c r="I4650" t="s">
        <v>125</v>
      </c>
    </row>
    <row r="4651" spans="2:9">
      <c r="B4651" s="1">
        <v>6</v>
      </c>
      <c r="C4651" s="1">
        <v>175.07</v>
      </c>
      <c r="D4651" s="1">
        <v>36.86</v>
      </c>
      <c r="E4651" s="1">
        <f t="shared" si="290"/>
        <v>306</v>
      </c>
      <c r="F4651" s="1">
        <f t="shared" si="291"/>
        <v>7</v>
      </c>
      <c r="G4651" s="1">
        <f t="shared" si="293"/>
        <v>18</v>
      </c>
      <c r="H4651" s="1">
        <f t="shared" si="292"/>
        <v>13</v>
      </c>
      <c r="I4651" t="s">
        <v>125</v>
      </c>
    </row>
    <row r="4652" spans="2:9">
      <c r="B4652" s="1">
        <v>6</v>
      </c>
      <c r="C4652" s="1">
        <v>201.27</v>
      </c>
      <c r="D4652" s="1">
        <v>103.82</v>
      </c>
      <c r="E4652" s="1">
        <f t="shared" si="290"/>
        <v>307</v>
      </c>
      <c r="F4652" s="1">
        <f t="shared" si="291"/>
        <v>7</v>
      </c>
      <c r="G4652" s="1">
        <f t="shared" si="293"/>
        <v>19</v>
      </c>
      <c r="H4652" s="1">
        <f t="shared" si="292"/>
        <v>13</v>
      </c>
      <c r="I4652" t="s">
        <v>125</v>
      </c>
    </row>
    <row r="4653" spans="2:9">
      <c r="B4653" s="1">
        <v>6</v>
      </c>
      <c r="C4653" s="1">
        <v>230.57</v>
      </c>
      <c r="D4653" s="1">
        <v>99.93</v>
      </c>
      <c r="E4653" s="1">
        <f t="shared" si="290"/>
        <v>308</v>
      </c>
      <c r="F4653" s="1">
        <f t="shared" si="291"/>
        <v>7</v>
      </c>
      <c r="G4653" s="1">
        <f t="shared" si="293"/>
        <v>20</v>
      </c>
      <c r="H4653" s="1">
        <f t="shared" si="292"/>
        <v>13</v>
      </c>
      <c r="I4653" t="s">
        <v>125</v>
      </c>
    </row>
    <row r="4654" spans="2:9">
      <c r="B4654" s="1">
        <v>6</v>
      </c>
      <c r="C4654" s="1">
        <v>193.51</v>
      </c>
      <c r="D4654" s="1">
        <v>70.88</v>
      </c>
      <c r="E4654" s="1">
        <f t="shared" si="290"/>
        <v>309</v>
      </c>
      <c r="F4654" s="1">
        <f t="shared" si="291"/>
        <v>7</v>
      </c>
      <c r="G4654" s="1">
        <f t="shared" si="293"/>
        <v>21</v>
      </c>
      <c r="H4654" s="1">
        <f t="shared" si="292"/>
        <v>13</v>
      </c>
      <c r="I4654" t="s">
        <v>125</v>
      </c>
    </row>
    <row r="4655" spans="2:9">
      <c r="B4655" s="1">
        <v>6</v>
      </c>
      <c r="C4655" s="1">
        <v>31.94</v>
      </c>
      <c r="D4655" s="1">
        <v>0</v>
      </c>
      <c r="E4655" s="1">
        <f t="shared" si="290"/>
        <v>310</v>
      </c>
      <c r="F4655" s="1">
        <f t="shared" si="291"/>
        <v>7</v>
      </c>
      <c r="G4655" s="1">
        <f t="shared" si="293"/>
        <v>22</v>
      </c>
      <c r="H4655" s="1">
        <f t="shared" si="292"/>
        <v>13</v>
      </c>
      <c r="I4655" t="s">
        <v>125</v>
      </c>
    </row>
    <row r="4656" spans="2:9">
      <c r="B4656" s="1">
        <v>6</v>
      </c>
      <c r="C4656" s="1">
        <v>15.15</v>
      </c>
      <c r="D4656" s="1">
        <v>19.760000000000002</v>
      </c>
      <c r="E4656" s="1">
        <f t="shared" si="290"/>
        <v>311</v>
      </c>
      <c r="F4656" s="1">
        <f t="shared" si="291"/>
        <v>7</v>
      </c>
      <c r="G4656" s="1">
        <f t="shared" si="293"/>
        <v>23</v>
      </c>
      <c r="H4656" s="1">
        <f t="shared" si="292"/>
        <v>13</v>
      </c>
      <c r="I4656" t="s">
        <v>125</v>
      </c>
    </row>
    <row r="4657" spans="2:9">
      <c r="B4657" s="1">
        <v>6</v>
      </c>
      <c r="C4657" s="1">
        <v>10.69</v>
      </c>
      <c r="D4657" s="1">
        <v>16.48</v>
      </c>
      <c r="E4657" s="1">
        <f t="shared" si="290"/>
        <v>312</v>
      </c>
      <c r="F4657" s="1">
        <f t="shared" si="291"/>
        <v>7</v>
      </c>
      <c r="G4657" s="1">
        <f t="shared" si="293"/>
        <v>24</v>
      </c>
      <c r="H4657" s="1">
        <f t="shared" si="292"/>
        <v>13</v>
      </c>
      <c r="I4657" t="s">
        <v>125</v>
      </c>
    </row>
    <row r="4658" spans="2:9">
      <c r="B4658" s="1">
        <v>6</v>
      </c>
      <c r="C4658" s="1">
        <v>10.56</v>
      </c>
      <c r="D4658" s="1">
        <v>16.05</v>
      </c>
      <c r="E4658" s="1">
        <f t="shared" si="290"/>
        <v>313</v>
      </c>
      <c r="F4658" s="1">
        <f t="shared" si="291"/>
        <v>7</v>
      </c>
      <c r="G4658" s="1">
        <f t="shared" si="293"/>
        <v>1</v>
      </c>
      <c r="H4658" s="1">
        <f t="shared" si="292"/>
        <v>14</v>
      </c>
      <c r="I4658" t="s">
        <v>125</v>
      </c>
    </row>
    <row r="4659" spans="2:9">
      <c r="B4659" s="1">
        <v>6</v>
      </c>
      <c r="C4659" s="1">
        <v>10.65</v>
      </c>
      <c r="D4659" s="1">
        <v>16.989999999999998</v>
      </c>
      <c r="E4659" s="1">
        <f t="shared" si="290"/>
        <v>314</v>
      </c>
      <c r="F4659" s="1">
        <f t="shared" si="291"/>
        <v>7</v>
      </c>
      <c r="G4659" s="1">
        <f t="shared" si="293"/>
        <v>2</v>
      </c>
      <c r="H4659" s="1">
        <f t="shared" si="292"/>
        <v>14</v>
      </c>
      <c r="I4659" t="s">
        <v>125</v>
      </c>
    </row>
    <row r="4660" spans="2:9">
      <c r="B4660" s="1">
        <v>6</v>
      </c>
      <c r="C4660" s="1">
        <v>11.52</v>
      </c>
      <c r="D4660" s="1">
        <v>17.559999999999999</v>
      </c>
      <c r="E4660" s="1">
        <f t="shared" si="290"/>
        <v>315</v>
      </c>
      <c r="F4660" s="1">
        <f t="shared" si="291"/>
        <v>7</v>
      </c>
      <c r="G4660" s="1">
        <f t="shared" si="293"/>
        <v>3</v>
      </c>
      <c r="H4660" s="1">
        <f t="shared" si="292"/>
        <v>14</v>
      </c>
      <c r="I4660" t="s">
        <v>125</v>
      </c>
    </row>
    <row r="4661" spans="2:9">
      <c r="B4661" s="1">
        <v>6</v>
      </c>
      <c r="C4661" s="1">
        <v>11.98</v>
      </c>
      <c r="D4661" s="1">
        <v>19.8</v>
      </c>
      <c r="E4661" s="1">
        <f t="shared" si="290"/>
        <v>316</v>
      </c>
      <c r="F4661" s="1">
        <f t="shared" si="291"/>
        <v>7</v>
      </c>
      <c r="G4661" s="1">
        <f t="shared" si="293"/>
        <v>4</v>
      </c>
      <c r="H4661" s="1">
        <f t="shared" si="292"/>
        <v>14</v>
      </c>
      <c r="I4661" t="s">
        <v>125</v>
      </c>
    </row>
    <row r="4662" spans="2:9">
      <c r="B4662" s="1">
        <v>6</v>
      </c>
      <c r="C4662" s="1">
        <v>10.96</v>
      </c>
      <c r="D4662" s="1">
        <v>19.559999999999999</v>
      </c>
      <c r="E4662" s="1">
        <f t="shared" si="290"/>
        <v>317</v>
      </c>
      <c r="F4662" s="1">
        <f t="shared" si="291"/>
        <v>7</v>
      </c>
      <c r="G4662" s="1">
        <f t="shared" si="293"/>
        <v>5</v>
      </c>
      <c r="H4662" s="1">
        <f t="shared" si="292"/>
        <v>14</v>
      </c>
      <c r="I4662" t="s">
        <v>125</v>
      </c>
    </row>
    <row r="4663" spans="2:9">
      <c r="B4663" s="1">
        <v>6</v>
      </c>
      <c r="C4663" s="1">
        <v>10.98</v>
      </c>
      <c r="D4663" s="1">
        <v>20.3</v>
      </c>
      <c r="E4663" s="1">
        <f t="shared" si="290"/>
        <v>318</v>
      </c>
      <c r="F4663" s="1">
        <f t="shared" si="291"/>
        <v>7</v>
      </c>
      <c r="G4663" s="1">
        <f t="shared" si="293"/>
        <v>6</v>
      </c>
      <c r="H4663" s="1">
        <f t="shared" si="292"/>
        <v>14</v>
      </c>
      <c r="I4663" t="s">
        <v>125</v>
      </c>
    </row>
    <row r="4664" spans="2:9">
      <c r="B4664" s="1">
        <v>6</v>
      </c>
      <c r="C4664" s="1">
        <v>10.8</v>
      </c>
      <c r="D4664" s="1">
        <v>20.16</v>
      </c>
      <c r="E4664" s="1">
        <f t="shared" si="290"/>
        <v>319</v>
      </c>
      <c r="F4664" s="1">
        <f t="shared" si="291"/>
        <v>7</v>
      </c>
      <c r="G4664" s="1">
        <f t="shared" si="293"/>
        <v>7</v>
      </c>
      <c r="H4664" s="1">
        <f t="shared" si="292"/>
        <v>14</v>
      </c>
      <c r="I4664" t="s">
        <v>125</v>
      </c>
    </row>
    <row r="4665" spans="2:9">
      <c r="B4665" s="1">
        <v>2</v>
      </c>
      <c r="C4665" s="1">
        <v>13.09</v>
      </c>
      <c r="D4665" s="1">
        <v>18.98</v>
      </c>
      <c r="E4665" s="1">
        <f t="shared" si="290"/>
        <v>320</v>
      </c>
      <c r="F4665" s="1">
        <f t="shared" si="291"/>
        <v>7</v>
      </c>
      <c r="G4665" s="1">
        <f t="shared" si="293"/>
        <v>8</v>
      </c>
      <c r="H4665" s="1">
        <f t="shared" si="292"/>
        <v>14</v>
      </c>
      <c r="I4665" t="s">
        <v>125</v>
      </c>
    </row>
    <row r="4666" spans="2:9">
      <c r="B4666" s="1">
        <v>1</v>
      </c>
      <c r="C4666" s="1">
        <v>134.35</v>
      </c>
      <c r="D4666" s="1">
        <v>96.63</v>
      </c>
      <c r="E4666" s="1">
        <f t="shared" si="290"/>
        <v>321</v>
      </c>
      <c r="F4666" s="1">
        <f t="shared" si="291"/>
        <v>7</v>
      </c>
      <c r="G4666" s="1">
        <f t="shared" si="293"/>
        <v>9</v>
      </c>
      <c r="H4666" s="1">
        <f t="shared" si="292"/>
        <v>14</v>
      </c>
      <c r="I4666" t="s">
        <v>125</v>
      </c>
    </row>
    <row r="4667" spans="2:9">
      <c r="B4667" s="1">
        <v>1</v>
      </c>
      <c r="C4667" s="1">
        <v>151.69999999999999</v>
      </c>
      <c r="D4667" s="1">
        <v>7.38</v>
      </c>
      <c r="E4667" s="1">
        <f t="shared" si="290"/>
        <v>322</v>
      </c>
      <c r="F4667" s="1">
        <f t="shared" si="291"/>
        <v>7</v>
      </c>
      <c r="G4667" s="1">
        <f t="shared" si="293"/>
        <v>10</v>
      </c>
      <c r="H4667" s="1">
        <f t="shared" si="292"/>
        <v>14</v>
      </c>
      <c r="I4667" t="s">
        <v>125</v>
      </c>
    </row>
    <row r="4668" spans="2:9">
      <c r="B4668" s="1">
        <v>1</v>
      </c>
      <c r="C4668" s="1">
        <v>149.66</v>
      </c>
      <c r="D4668" s="1">
        <v>47.09</v>
      </c>
      <c r="E4668" s="1">
        <f t="shared" si="290"/>
        <v>323</v>
      </c>
      <c r="F4668" s="1">
        <f t="shared" si="291"/>
        <v>7</v>
      </c>
      <c r="G4668" s="1">
        <f t="shared" si="293"/>
        <v>11</v>
      </c>
      <c r="H4668" s="1">
        <f t="shared" si="292"/>
        <v>14</v>
      </c>
      <c r="I4668" t="s">
        <v>125</v>
      </c>
    </row>
    <row r="4669" spans="2:9">
      <c r="B4669" s="1">
        <v>1</v>
      </c>
      <c r="C4669" s="1">
        <v>136.47999999999999</v>
      </c>
      <c r="D4669" s="1">
        <v>111.7</v>
      </c>
      <c r="E4669" s="1">
        <f t="shared" si="290"/>
        <v>324</v>
      </c>
      <c r="F4669" s="1">
        <f t="shared" si="291"/>
        <v>7</v>
      </c>
      <c r="G4669" s="1">
        <f t="shared" si="293"/>
        <v>12</v>
      </c>
      <c r="H4669" s="1">
        <f t="shared" si="292"/>
        <v>14</v>
      </c>
      <c r="I4669" t="s">
        <v>125</v>
      </c>
    </row>
    <row r="4670" spans="2:9">
      <c r="B4670" s="1">
        <v>1</v>
      </c>
      <c r="C4670" s="1">
        <v>15.34</v>
      </c>
      <c r="D4670" s="1">
        <v>1.87</v>
      </c>
      <c r="E4670" s="1">
        <f t="shared" si="290"/>
        <v>325</v>
      </c>
      <c r="F4670" s="1">
        <f t="shared" si="291"/>
        <v>7</v>
      </c>
      <c r="G4670" s="1">
        <f t="shared" si="293"/>
        <v>13</v>
      </c>
      <c r="H4670" s="1">
        <f t="shared" si="292"/>
        <v>14</v>
      </c>
      <c r="I4670" t="s">
        <v>125</v>
      </c>
    </row>
    <row r="4671" spans="2:9">
      <c r="B4671" s="1">
        <v>2</v>
      </c>
      <c r="C4671" s="1">
        <v>130.58000000000001</v>
      </c>
      <c r="D4671" s="1">
        <v>47.95</v>
      </c>
      <c r="E4671" s="1">
        <f t="shared" si="290"/>
        <v>326</v>
      </c>
      <c r="F4671" s="1">
        <f t="shared" si="291"/>
        <v>7</v>
      </c>
      <c r="G4671" s="1">
        <f t="shared" si="293"/>
        <v>14</v>
      </c>
      <c r="H4671" s="1">
        <f t="shared" si="292"/>
        <v>14</v>
      </c>
      <c r="I4671" t="s">
        <v>125</v>
      </c>
    </row>
    <row r="4672" spans="2:9">
      <c r="B4672" s="1">
        <v>2</v>
      </c>
      <c r="C4672" s="1">
        <v>217.08</v>
      </c>
      <c r="D4672" s="1">
        <v>72.260000000000005</v>
      </c>
      <c r="E4672" s="1">
        <f t="shared" si="290"/>
        <v>327</v>
      </c>
      <c r="F4672" s="1">
        <f t="shared" si="291"/>
        <v>7</v>
      </c>
      <c r="G4672" s="1">
        <f t="shared" si="293"/>
        <v>15</v>
      </c>
      <c r="H4672" s="1">
        <f t="shared" si="292"/>
        <v>14</v>
      </c>
      <c r="I4672" t="s">
        <v>125</v>
      </c>
    </row>
    <row r="4673" spans="2:9">
      <c r="B4673" s="1">
        <v>2</v>
      </c>
      <c r="C4673" s="1">
        <v>295.38</v>
      </c>
      <c r="D4673" s="1">
        <v>62.13</v>
      </c>
      <c r="E4673" s="1">
        <f t="shared" si="290"/>
        <v>328</v>
      </c>
      <c r="F4673" s="1">
        <f t="shared" si="291"/>
        <v>7</v>
      </c>
      <c r="G4673" s="1">
        <f t="shared" si="293"/>
        <v>16</v>
      </c>
      <c r="H4673" s="1">
        <f t="shared" si="292"/>
        <v>14</v>
      </c>
      <c r="I4673" t="s">
        <v>125</v>
      </c>
    </row>
    <row r="4674" spans="2:9">
      <c r="B4674" s="1">
        <v>2</v>
      </c>
      <c r="C4674" s="1">
        <v>254.01</v>
      </c>
      <c r="D4674" s="1">
        <v>33.619999999999997</v>
      </c>
      <c r="E4674" s="1">
        <f t="shared" si="290"/>
        <v>329</v>
      </c>
      <c r="F4674" s="1">
        <f t="shared" si="291"/>
        <v>7</v>
      </c>
      <c r="G4674" s="1">
        <f t="shared" si="293"/>
        <v>17</v>
      </c>
      <c r="H4674" s="1">
        <f t="shared" si="292"/>
        <v>14</v>
      </c>
      <c r="I4674" t="s">
        <v>125</v>
      </c>
    </row>
    <row r="4675" spans="2:9">
      <c r="B4675" s="1">
        <v>1</v>
      </c>
      <c r="C4675" s="1">
        <v>101.23</v>
      </c>
      <c r="D4675" s="1">
        <v>0.11</v>
      </c>
      <c r="E4675" s="1">
        <f t="shared" si="290"/>
        <v>330</v>
      </c>
      <c r="F4675" s="1">
        <f t="shared" si="291"/>
        <v>7</v>
      </c>
      <c r="G4675" s="1">
        <f t="shared" si="293"/>
        <v>18</v>
      </c>
      <c r="H4675" s="1">
        <f t="shared" si="292"/>
        <v>14</v>
      </c>
      <c r="I4675" t="s">
        <v>125</v>
      </c>
    </row>
    <row r="4676" spans="2:9">
      <c r="B4676" s="1">
        <v>1</v>
      </c>
      <c r="C4676" s="1">
        <v>14.29</v>
      </c>
      <c r="D4676" s="1">
        <v>0</v>
      </c>
      <c r="E4676" s="1">
        <f t="shared" ref="E4676:E4739" si="294">E4675+1</f>
        <v>331</v>
      </c>
      <c r="F4676" s="1">
        <f t="shared" si="291"/>
        <v>7</v>
      </c>
      <c r="G4676" s="1">
        <f t="shared" si="293"/>
        <v>19</v>
      </c>
      <c r="H4676" s="1">
        <f t="shared" si="292"/>
        <v>14</v>
      </c>
      <c r="I4676" t="s">
        <v>125</v>
      </c>
    </row>
    <row r="4677" spans="2:9">
      <c r="B4677" s="1">
        <v>1</v>
      </c>
      <c r="C4677" s="1">
        <v>12.43</v>
      </c>
      <c r="D4677" s="1">
        <v>0</v>
      </c>
      <c r="E4677" s="1">
        <f t="shared" si="294"/>
        <v>332</v>
      </c>
      <c r="F4677" s="1">
        <f t="shared" si="291"/>
        <v>7</v>
      </c>
      <c r="G4677" s="1">
        <f t="shared" si="293"/>
        <v>20</v>
      </c>
      <c r="H4677" s="1">
        <f t="shared" si="292"/>
        <v>14</v>
      </c>
      <c r="I4677" t="s">
        <v>125</v>
      </c>
    </row>
    <row r="4678" spans="2:9">
      <c r="B4678" s="1">
        <v>1</v>
      </c>
      <c r="C4678" s="1">
        <v>11.78</v>
      </c>
      <c r="D4678" s="1">
        <v>0</v>
      </c>
      <c r="E4678" s="1">
        <f t="shared" si="294"/>
        <v>333</v>
      </c>
      <c r="F4678" s="1">
        <f t="shared" si="291"/>
        <v>7</v>
      </c>
      <c r="G4678" s="1">
        <f t="shared" si="293"/>
        <v>21</v>
      </c>
      <c r="H4678" s="1">
        <f t="shared" si="292"/>
        <v>14</v>
      </c>
      <c r="I4678" t="s">
        <v>125</v>
      </c>
    </row>
    <row r="4679" spans="2:9">
      <c r="B4679" s="1">
        <v>2</v>
      </c>
      <c r="C4679" s="1">
        <v>13.21</v>
      </c>
      <c r="D4679" s="1">
        <v>0</v>
      </c>
      <c r="E4679" s="1">
        <f t="shared" si="294"/>
        <v>334</v>
      </c>
      <c r="F4679" s="1">
        <f t="shared" si="291"/>
        <v>7</v>
      </c>
      <c r="G4679" s="1">
        <f t="shared" si="293"/>
        <v>22</v>
      </c>
      <c r="H4679" s="1">
        <f t="shared" si="292"/>
        <v>14</v>
      </c>
      <c r="I4679" t="s">
        <v>125</v>
      </c>
    </row>
    <row r="4680" spans="2:9">
      <c r="B4680" s="1">
        <v>2</v>
      </c>
      <c r="C4680" s="1">
        <v>11.6</v>
      </c>
      <c r="D4680" s="1">
        <v>0</v>
      </c>
      <c r="E4680" s="1">
        <f t="shared" si="294"/>
        <v>335</v>
      </c>
      <c r="F4680" s="1">
        <f t="shared" si="291"/>
        <v>7</v>
      </c>
      <c r="G4680" s="1">
        <f t="shared" si="293"/>
        <v>23</v>
      </c>
      <c r="H4680" s="1">
        <f t="shared" si="292"/>
        <v>14</v>
      </c>
      <c r="I4680" t="s">
        <v>125</v>
      </c>
    </row>
    <row r="4681" spans="2:9">
      <c r="B4681" s="1">
        <v>6</v>
      </c>
      <c r="C4681" s="1">
        <v>11.12</v>
      </c>
      <c r="D4681" s="1">
        <v>0</v>
      </c>
      <c r="E4681" s="1">
        <f t="shared" si="294"/>
        <v>336</v>
      </c>
      <c r="F4681" s="1">
        <f t="shared" si="291"/>
        <v>7</v>
      </c>
      <c r="G4681" s="1">
        <f t="shared" si="293"/>
        <v>24</v>
      </c>
      <c r="H4681" s="1">
        <f t="shared" si="292"/>
        <v>14</v>
      </c>
      <c r="I4681" t="s">
        <v>125</v>
      </c>
    </row>
    <row r="4682" spans="2:9">
      <c r="B4682" s="1">
        <v>6</v>
      </c>
      <c r="C4682" s="1">
        <v>11.36</v>
      </c>
      <c r="D4682" s="1">
        <v>0</v>
      </c>
      <c r="E4682" s="1">
        <f t="shared" si="294"/>
        <v>337</v>
      </c>
      <c r="F4682" s="1">
        <f t="shared" si="291"/>
        <v>7</v>
      </c>
      <c r="G4682" s="1">
        <f t="shared" si="293"/>
        <v>1</v>
      </c>
      <c r="H4682" s="1">
        <f t="shared" si="292"/>
        <v>15</v>
      </c>
      <c r="I4682" t="s">
        <v>125</v>
      </c>
    </row>
    <row r="4683" spans="2:9">
      <c r="B4683" s="1">
        <v>6</v>
      </c>
      <c r="C4683" s="1">
        <v>12.31</v>
      </c>
      <c r="D4683" s="1">
        <v>0</v>
      </c>
      <c r="E4683" s="1">
        <f t="shared" si="294"/>
        <v>338</v>
      </c>
      <c r="F4683" s="1">
        <f t="shared" ref="F4683:F4746" si="295">F4682</f>
        <v>7</v>
      </c>
      <c r="G4683" s="1">
        <f t="shared" si="293"/>
        <v>2</v>
      </c>
      <c r="H4683" s="1">
        <f t="shared" si="292"/>
        <v>15</v>
      </c>
      <c r="I4683" t="s">
        <v>125</v>
      </c>
    </row>
    <row r="4684" spans="2:9">
      <c r="B4684" s="1">
        <v>6</v>
      </c>
      <c r="C4684" s="1">
        <v>12.17</v>
      </c>
      <c r="D4684" s="1">
        <v>0</v>
      </c>
      <c r="E4684" s="1">
        <f t="shared" si="294"/>
        <v>339</v>
      </c>
      <c r="F4684" s="1">
        <f t="shared" si="295"/>
        <v>7</v>
      </c>
      <c r="G4684" s="1">
        <f t="shared" si="293"/>
        <v>3</v>
      </c>
      <c r="H4684" s="1">
        <f t="shared" si="292"/>
        <v>15</v>
      </c>
      <c r="I4684" t="s">
        <v>125</v>
      </c>
    </row>
    <row r="4685" spans="2:9">
      <c r="B4685" s="1">
        <v>6</v>
      </c>
      <c r="C4685" s="1">
        <v>11.55</v>
      </c>
      <c r="D4685" s="1">
        <v>14.07</v>
      </c>
      <c r="E4685" s="1">
        <f t="shared" si="294"/>
        <v>340</v>
      </c>
      <c r="F4685" s="1">
        <f t="shared" si="295"/>
        <v>7</v>
      </c>
      <c r="G4685" s="1">
        <f t="shared" si="293"/>
        <v>4</v>
      </c>
      <c r="H4685" s="1">
        <f t="shared" si="292"/>
        <v>15</v>
      </c>
      <c r="I4685" t="s">
        <v>125</v>
      </c>
    </row>
    <row r="4686" spans="2:9">
      <c r="B4686" s="1">
        <v>6</v>
      </c>
      <c r="C4686" s="1">
        <v>11.41</v>
      </c>
      <c r="D4686" s="1">
        <v>21.24</v>
      </c>
      <c r="E4686" s="1">
        <f t="shared" si="294"/>
        <v>341</v>
      </c>
      <c r="F4686" s="1">
        <f t="shared" si="295"/>
        <v>7</v>
      </c>
      <c r="G4686" s="1">
        <f t="shared" si="293"/>
        <v>5</v>
      </c>
      <c r="H4686" s="1">
        <f t="shared" si="292"/>
        <v>15</v>
      </c>
      <c r="I4686" t="s">
        <v>125</v>
      </c>
    </row>
    <row r="4687" spans="2:9">
      <c r="B4687" s="1">
        <v>6</v>
      </c>
      <c r="C4687" s="1">
        <v>11.2</v>
      </c>
      <c r="D4687" s="1">
        <v>21.2</v>
      </c>
      <c r="E4687" s="1">
        <f t="shared" si="294"/>
        <v>342</v>
      </c>
      <c r="F4687" s="1">
        <f t="shared" si="295"/>
        <v>7</v>
      </c>
      <c r="G4687" s="1">
        <f t="shared" si="293"/>
        <v>6</v>
      </c>
      <c r="H4687" s="1">
        <f t="shared" si="292"/>
        <v>15</v>
      </c>
      <c r="I4687" t="s">
        <v>125</v>
      </c>
    </row>
    <row r="4688" spans="2:9">
      <c r="B4688" s="1">
        <v>6</v>
      </c>
      <c r="C4688" s="1">
        <v>13.1</v>
      </c>
      <c r="D4688" s="1">
        <v>22.75</v>
      </c>
      <c r="E4688" s="1">
        <f t="shared" si="294"/>
        <v>343</v>
      </c>
      <c r="F4688" s="1">
        <f t="shared" si="295"/>
        <v>7</v>
      </c>
      <c r="G4688" s="1">
        <f t="shared" si="293"/>
        <v>7</v>
      </c>
      <c r="H4688" s="1">
        <f t="shared" si="292"/>
        <v>15</v>
      </c>
      <c r="I4688" t="s">
        <v>125</v>
      </c>
    </row>
    <row r="4689" spans="2:9">
      <c r="B4689" s="1">
        <v>2</v>
      </c>
      <c r="C4689" s="1">
        <v>18.010000000000002</v>
      </c>
      <c r="D4689" s="1">
        <v>23.4</v>
      </c>
      <c r="E4689" s="1">
        <f t="shared" si="294"/>
        <v>344</v>
      </c>
      <c r="F4689" s="1">
        <f t="shared" si="295"/>
        <v>7</v>
      </c>
      <c r="G4689" s="1">
        <f t="shared" si="293"/>
        <v>8</v>
      </c>
      <c r="H4689" s="1">
        <f t="shared" si="292"/>
        <v>15</v>
      </c>
      <c r="I4689" t="s">
        <v>125</v>
      </c>
    </row>
    <row r="4690" spans="2:9">
      <c r="B4690" s="1">
        <v>1</v>
      </c>
      <c r="C4690" s="1">
        <v>331.23</v>
      </c>
      <c r="D4690" s="1">
        <v>207.8</v>
      </c>
      <c r="E4690" s="1">
        <f t="shared" si="294"/>
        <v>345</v>
      </c>
      <c r="F4690" s="1">
        <f t="shared" si="295"/>
        <v>7</v>
      </c>
      <c r="G4690" s="1">
        <f t="shared" si="293"/>
        <v>9</v>
      </c>
      <c r="H4690" s="1">
        <f t="shared" ref="H4690:H4753" si="296">H4666+1</f>
        <v>15</v>
      </c>
      <c r="I4690" t="s">
        <v>125</v>
      </c>
    </row>
    <row r="4691" spans="2:9">
      <c r="B4691" s="1">
        <v>1</v>
      </c>
      <c r="C4691" s="1">
        <v>347.98</v>
      </c>
      <c r="D4691" s="1">
        <v>171</v>
      </c>
      <c r="E4691" s="1">
        <f t="shared" si="294"/>
        <v>346</v>
      </c>
      <c r="F4691" s="1">
        <f t="shared" si="295"/>
        <v>7</v>
      </c>
      <c r="G4691" s="1">
        <f t="shared" si="293"/>
        <v>10</v>
      </c>
      <c r="H4691" s="1">
        <f t="shared" si="296"/>
        <v>15</v>
      </c>
      <c r="I4691" t="s">
        <v>125</v>
      </c>
    </row>
    <row r="4692" spans="2:9">
      <c r="B4692" s="1">
        <v>1</v>
      </c>
      <c r="C4692" s="1">
        <v>395.21</v>
      </c>
      <c r="D4692" s="1">
        <v>188.43</v>
      </c>
      <c r="E4692" s="1">
        <f t="shared" si="294"/>
        <v>347</v>
      </c>
      <c r="F4692" s="1">
        <f t="shared" si="295"/>
        <v>7</v>
      </c>
      <c r="G4692" s="1">
        <f t="shared" si="293"/>
        <v>11</v>
      </c>
      <c r="H4692" s="1">
        <f t="shared" si="296"/>
        <v>15</v>
      </c>
      <c r="I4692" t="s">
        <v>125</v>
      </c>
    </row>
    <row r="4693" spans="2:9">
      <c r="B4693" s="1">
        <v>1</v>
      </c>
      <c r="C4693" s="1">
        <v>291.16000000000003</v>
      </c>
      <c r="D4693" s="1">
        <v>184.97</v>
      </c>
      <c r="E4693" s="1">
        <f t="shared" si="294"/>
        <v>348</v>
      </c>
      <c r="F4693" s="1">
        <f t="shared" si="295"/>
        <v>7</v>
      </c>
      <c r="G4693" s="1">
        <f t="shared" si="293"/>
        <v>12</v>
      </c>
      <c r="H4693" s="1">
        <f t="shared" si="296"/>
        <v>15</v>
      </c>
      <c r="I4693" t="s">
        <v>125</v>
      </c>
    </row>
    <row r="4694" spans="2:9">
      <c r="B4694" s="1">
        <v>1</v>
      </c>
      <c r="C4694" s="1">
        <v>18.54</v>
      </c>
      <c r="D4694" s="1">
        <v>3.31</v>
      </c>
      <c r="E4694" s="1">
        <f t="shared" si="294"/>
        <v>349</v>
      </c>
      <c r="F4694" s="1">
        <f t="shared" si="295"/>
        <v>7</v>
      </c>
      <c r="G4694" s="1">
        <f t="shared" si="293"/>
        <v>13</v>
      </c>
      <c r="H4694" s="1">
        <f t="shared" si="296"/>
        <v>15</v>
      </c>
      <c r="I4694" t="s">
        <v>125</v>
      </c>
    </row>
    <row r="4695" spans="2:9">
      <c r="B4695" s="1">
        <v>2</v>
      </c>
      <c r="C4695" s="1">
        <v>330.26</v>
      </c>
      <c r="D4695" s="1">
        <v>153.93</v>
      </c>
      <c r="E4695" s="1">
        <f t="shared" si="294"/>
        <v>350</v>
      </c>
      <c r="F4695" s="1">
        <f t="shared" si="295"/>
        <v>7</v>
      </c>
      <c r="G4695" s="1">
        <f t="shared" si="293"/>
        <v>14</v>
      </c>
      <c r="H4695" s="1">
        <f t="shared" si="296"/>
        <v>15</v>
      </c>
      <c r="I4695" t="s">
        <v>125</v>
      </c>
    </row>
    <row r="4696" spans="2:9">
      <c r="B4696" s="1">
        <v>2</v>
      </c>
      <c r="C4696" s="1">
        <v>383.53</v>
      </c>
      <c r="D4696" s="1">
        <v>128.71</v>
      </c>
      <c r="E4696" s="1">
        <f t="shared" si="294"/>
        <v>351</v>
      </c>
      <c r="F4696" s="1">
        <f t="shared" si="295"/>
        <v>7</v>
      </c>
      <c r="G4696" s="1">
        <f t="shared" si="293"/>
        <v>15</v>
      </c>
      <c r="H4696" s="1">
        <f t="shared" si="296"/>
        <v>15</v>
      </c>
      <c r="I4696" t="s">
        <v>125</v>
      </c>
    </row>
    <row r="4697" spans="2:9">
      <c r="B4697" s="1">
        <v>2</v>
      </c>
      <c r="C4697" s="1">
        <v>369.17</v>
      </c>
      <c r="D4697" s="1">
        <v>118.25</v>
      </c>
      <c r="E4697" s="1">
        <f t="shared" si="294"/>
        <v>352</v>
      </c>
      <c r="F4697" s="1">
        <f t="shared" si="295"/>
        <v>7</v>
      </c>
      <c r="G4697" s="1">
        <f t="shared" si="293"/>
        <v>16</v>
      </c>
      <c r="H4697" s="1">
        <f t="shared" si="296"/>
        <v>15</v>
      </c>
      <c r="I4697" t="s">
        <v>125</v>
      </c>
    </row>
    <row r="4698" spans="2:9">
      <c r="B4698" s="1">
        <v>2</v>
      </c>
      <c r="C4698" s="1">
        <v>323.02999999999997</v>
      </c>
      <c r="D4698" s="1">
        <v>92.12</v>
      </c>
      <c r="E4698" s="1">
        <f t="shared" si="294"/>
        <v>353</v>
      </c>
      <c r="F4698" s="1">
        <f t="shared" si="295"/>
        <v>7</v>
      </c>
      <c r="G4698" s="1">
        <f t="shared" si="293"/>
        <v>17</v>
      </c>
      <c r="H4698" s="1">
        <f t="shared" si="296"/>
        <v>15</v>
      </c>
      <c r="I4698" t="s">
        <v>125</v>
      </c>
    </row>
    <row r="4699" spans="2:9">
      <c r="B4699" s="1">
        <v>1</v>
      </c>
      <c r="C4699" s="1">
        <v>103.82</v>
      </c>
      <c r="D4699" s="1">
        <v>0</v>
      </c>
      <c r="E4699" s="1">
        <f t="shared" si="294"/>
        <v>354</v>
      </c>
      <c r="F4699" s="1">
        <f t="shared" si="295"/>
        <v>7</v>
      </c>
      <c r="G4699" s="1">
        <f t="shared" ref="G4699:G4762" si="297">G4675</f>
        <v>18</v>
      </c>
      <c r="H4699" s="1">
        <f t="shared" si="296"/>
        <v>15</v>
      </c>
      <c r="I4699" t="s">
        <v>125</v>
      </c>
    </row>
    <row r="4700" spans="2:9">
      <c r="B4700" s="1">
        <v>1</v>
      </c>
      <c r="C4700" s="1">
        <v>163.77000000000001</v>
      </c>
      <c r="D4700" s="1">
        <v>65.63</v>
      </c>
      <c r="E4700" s="1">
        <f t="shared" si="294"/>
        <v>355</v>
      </c>
      <c r="F4700" s="1">
        <f t="shared" si="295"/>
        <v>7</v>
      </c>
      <c r="G4700" s="1">
        <f t="shared" si="297"/>
        <v>19</v>
      </c>
      <c r="H4700" s="1">
        <f t="shared" si="296"/>
        <v>15</v>
      </c>
      <c r="I4700" t="s">
        <v>125</v>
      </c>
    </row>
    <row r="4701" spans="2:9">
      <c r="B4701" s="1">
        <v>1</v>
      </c>
      <c r="C4701" s="1">
        <v>182.45</v>
      </c>
      <c r="D4701" s="1">
        <v>47.41</v>
      </c>
      <c r="E4701" s="1">
        <f t="shared" si="294"/>
        <v>356</v>
      </c>
      <c r="F4701" s="1">
        <f t="shared" si="295"/>
        <v>7</v>
      </c>
      <c r="G4701" s="1">
        <f t="shared" si="297"/>
        <v>20</v>
      </c>
      <c r="H4701" s="1">
        <f t="shared" si="296"/>
        <v>15</v>
      </c>
      <c r="I4701" t="s">
        <v>125</v>
      </c>
    </row>
    <row r="4702" spans="2:9">
      <c r="B4702" s="1">
        <v>1</v>
      </c>
      <c r="C4702" s="1">
        <v>144.29</v>
      </c>
      <c r="D4702" s="1">
        <v>30.85</v>
      </c>
      <c r="E4702" s="1">
        <f t="shared" si="294"/>
        <v>357</v>
      </c>
      <c r="F4702" s="1">
        <f t="shared" si="295"/>
        <v>7</v>
      </c>
      <c r="G4702" s="1">
        <f t="shared" si="297"/>
        <v>21</v>
      </c>
      <c r="H4702" s="1">
        <f t="shared" si="296"/>
        <v>15</v>
      </c>
      <c r="I4702" t="s">
        <v>125</v>
      </c>
    </row>
    <row r="4703" spans="2:9">
      <c r="B4703" s="1">
        <v>2</v>
      </c>
      <c r="C4703" s="1">
        <v>17.600000000000001</v>
      </c>
      <c r="D4703" s="1">
        <v>0</v>
      </c>
      <c r="E4703" s="1">
        <f t="shared" si="294"/>
        <v>358</v>
      </c>
      <c r="F4703" s="1">
        <f t="shared" si="295"/>
        <v>7</v>
      </c>
      <c r="G4703" s="1">
        <f t="shared" si="297"/>
        <v>22</v>
      </c>
      <c r="H4703" s="1">
        <f t="shared" si="296"/>
        <v>15</v>
      </c>
      <c r="I4703" t="s">
        <v>125</v>
      </c>
    </row>
    <row r="4704" spans="2:9">
      <c r="B4704" s="1">
        <v>2</v>
      </c>
      <c r="C4704" s="1">
        <v>15.45</v>
      </c>
      <c r="D4704" s="1">
        <v>0</v>
      </c>
      <c r="E4704" s="1">
        <f t="shared" si="294"/>
        <v>359</v>
      </c>
      <c r="F4704" s="1">
        <f t="shared" si="295"/>
        <v>7</v>
      </c>
      <c r="G4704" s="1">
        <f t="shared" si="297"/>
        <v>23</v>
      </c>
      <c r="H4704" s="1">
        <f t="shared" si="296"/>
        <v>15</v>
      </c>
      <c r="I4704" t="s">
        <v>125</v>
      </c>
    </row>
    <row r="4705" spans="2:9">
      <c r="B4705" s="1">
        <v>6</v>
      </c>
      <c r="C4705" s="1">
        <v>11.34</v>
      </c>
      <c r="D4705" s="1">
        <v>0</v>
      </c>
      <c r="E4705" s="1">
        <f t="shared" si="294"/>
        <v>360</v>
      </c>
      <c r="F4705" s="1">
        <f t="shared" si="295"/>
        <v>7</v>
      </c>
      <c r="G4705" s="1">
        <f t="shared" si="297"/>
        <v>24</v>
      </c>
      <c r="H4705" s="1">
        <f t="shared" si="296"/>
        <v>15</v>
      </c>
      <c r="I4705" t="s">
        <v>125</v>
      </c>
    </row>
    <row r="4706" spans="2:9">
      <c r="B4706" s="1">
        <v>6</v>
      </c>
      <c r="C4706" s="1">
        <v>11.6</v>
      </c>
      <c r="D4706" s="1">
        <v>0</v>
      </c>
      <c r="E4706" s="1">
        <f t="shared" si="294"/>
        <v>361</v>
      </c>
      <c r="F4706" s="1">
        <f t="shared" si="295"/>
        <v>7</v>
      </c>
      <c r="G4706" s="1">
        <f t="shared" si="297"/>
        <v>1</v>
      </c>
      <c r="H4706" s="1">
        <f t="shared" si="296"/>
        <v>16</v>
      </c>
      <c r="I4706" t="s">
        <v>125</v>
      </c>
    </row>
    <row r="4707" spans="2:9">
      <c r="B4707" s="1">
        <v>6</v>
      </c>
      <c r="C4707" s="1">
        <v>11.63</v>
      </c>
      <c r="D4707" s="1">
        <v>0</v>
      </c>
      <c r="E4707" s="1">
        <f t="shared" si="294"/>
        <v>362</v>
      </c>
      <c r="F4707" s="1">
        <f t="shared" si="295"/>
        <v>7</v>
      </c>
      <c r="G4707" s="1">
        <f t="shared" si="297"/>
        <v>2</v>
      </c>
      <c r="H4707" s="1">
        <f t="shared" si="296"/>
        <v>16</v>
      </c>
      <c r="I4707" t="s">
        <v>125</v>
      </c>
    </row>
    <row r="4708" spans="2:9">
      <c r="B4708" s="1">
        <v>6</v>
      </c>
      <c r="C4708" s="1">
        <v>12.35</v>
      </c>
      <c r="D4708" s="1">
        <v>0</v>
      </c>
      <c r="E4708" s="1">
        <f t="shared" si="294"/>
        <v>363</v>
      </c>
      <c r="F4708" s="1">
        <f t="shared" si="295"/>
        <v>7</v>
      </c>
      <c r="G4708" s="1">
        <f t="shared" si="297"/>
        <v>3</v>
      </c>
      <c r="H4708" s="1">
        <f t="shared" si="296"/>
        <v>16</v>
      </c>
      <c r="I4708" t="s">
        <v>125</v>
      </c>
    </row>
    <row r="4709" spans="2:9">
      <c r="B4709" s="1">
        <v>6</v>
      </c>
      <c r="C4709" s="1">
        <v>11.63</v>
      </c>
      <c r="D4709" s="1">
        <v>13.61</v>
      </c>
      <c r="E4709" s="1">
        <f t="shared" si="294"/>
        <v>364</v>
      </c>
      <c r="F4709" s="1">
        <f t="shared" si="295"/>
        <v>7</v>
      </c>
      <c r="G4709" s="1">
        <f t="shared" si="297"/>
        <v>4</v>
      </c>
      <c r="H4709" s="1">
        <f t="shared" si="296"/>
        <v>16</v>
      </c>
      <c r="I4709" t="s">
        <v>125</v>
      </c>
    </row>
    <row r="4710" spans="2:9">
      <c r="B4710" s="1">
        <v>6</v>
      </c>
      <c r="C4710" s="1">
        <v>12.28</v>
      </c>
      <c r="D4710" s="1">
        <v>20.309999999999999</v>
      </c>
      <c r="E4710" s="1">
        <f t="shared" si="294"/>
        <v>365</v>
      </c>
      <c r="F4710" s="1">
        <f t="shared" si="295"/>
        <v>7</v>
      </c>
      <c r="G4710" s="1">
        <f t="shared" si="297"/>
        <v>5</v>
      </c>
      <c r="H4710" s="1">
        <f t="shared" si="296"/>
        <v>16</v>
      </c>
      <c r="I4710" t="s">
        <v>125</v>
      </c>
    </row>
    <row r="4711" spans="2:9">
      <c r="B4711" s="1">
        <v>6</v>
      </c>
      <c r="C4711" s="1">
        <v>11.2</v>
      </c>
      <c r="D4711" s="1">
        <v>20.12</v>
      </c>
      <c r="E4711" s="1">
        <f t="shared" si="294"/>
        <v>366</v>
      </c>
      <c r="F4711" s="1">
        <f t="shared" si="295"/>
        <v>7</v>
      </c>
      <c r="G4711" s="1">
        <f t="shared" si="297"/>
        <v>6</v>
      </c>
      <c r="H4711" s="1">
        <f t="shared" si="296"/>
        <v>16</v>
      </c>
      <c r="I4711" t="s">
        <v>125</v>
      </c>
    </row>
    <row r="4712" spans="2:9">
      <c r="B4712" s="1">
        <v>6</v>
      </c>
      <c r="C4712" s="1">
        <v>11.81</v>
      </c>
      <c r="D4712" s="1">
        <v>18.87</v>
      </c>
      <c r="E4712" s="1">
        <f t="shared" si="294"/>
        <v>367</v>
      </c>
      <c r="F4712" s="1">
        <f t="shared" si="295"/>
        <v>7</v>
      </c>
      <c r="G4712" s="1">
        <f t="shared" si="297"/>
        <v>7</v>
      </c>
      <c r="H4712" s="1">
        <f t="shared" si="296"/>
        <v>16</v>
      </c>
      <c r="I4712" t="s">
        <v>125</v>
      </c>
    </row>
    <row r="4713" spans="2:9">
      <c r="B4713" s="1">
        <v>2</v>
      </c>
      <c r="C4713" s="1">
        <v>14.95</v>
      </c>
      <c r="D4713" s="1">
        <v>18.32</v>
      </c>
      <c r="E4713" s="1">
        <f t="shared" si="294"/>
        <v>368</v>
      </c>
      <c r="F4713" s="1">
        <f t="shared" si="295"/>
        <v>7</v>
      </c>
      <c r="G4713" s="1">
        <f t="shared" si="297"/>
        <v>8</v>
      </c>
      <c r="H4713" s="1">
        <f t="shared" si="296"/>
        <v>16</v>
      </c>
      <c r="I4713" t="s">
        <v>125</v>
      </c>
    </row>
    <row r="4714" spans="2:9">
      <c r="B4714" s="1">
        <v>1</v>
      </c>
      <c r="C4714" s="1">
        <v>335.16</v>
      </c>
      <c r="D4714" s="1">
        <v>192.38</v>
      </c>
      <c r="E4714" s="1">
        <f t="shared" si="294"/>
        <v>369</v>
      </c>
      <c r="F4714" s="1">
        <f t="shared" si="295"/>
        <v>7</v>
      </c>
      <c r="G4714" s="1">
        <f t="shared" si="297"/>
        <v>9</v>
      </c>
      <c r="H4714" s="1">
        <f t="shared" si="296"/>
        <v>16</v>
      </c>
      <c r="I4714" t="s">
        <v>125</v>
      </c>
    </row>
    <row r="4715" spans="2:9">
      <c r="B4715" s="1">
        <v>1</v>
      </c>
      <c r="C4715" s="1">
        <v>361.9</v>
      </c>
      <c r="D4715" s="1">
        <v>166.43</v>
      </c>
      <c r="E4715" s="1">
        <f t="shared" si="294"/>
        <v>370</v>
      </c>
      <c r="F4715" s="1">
        <f t="shared" si="295"/>
        <v>7</v>
      </c>
      <c r="G4715" s="1">
        <f t="shared" si="297"/>
        <v>10</v>
      </c>
      <c r="H4715" s="1">
        <f t="shared" si="296"/>
        <v>16</v>
      </c>
      <c r="I4715" t="s">
        <v>125</v>
      </c>
    </row>
    <row r="4716" spans="2:9">
      <c r="B4716" s="1">
        <v>1</v>
      </c>
      <c r="C4716" s="1">
        <v>311.62</v>
      </c>
      <c r="D4716" s="1">
        <v>196.55</v>
      </c>
      <c r="E4716" s="1">
        <f t="shared" si="294"/>
        <v>371</v>
      </c>
      <c r="F4716" s="1">
        <f t="shared" si="295"/>
        <v>7</v>
      </c>
      <c r="G4716" s="1">
        <f t="shared" si="297"/>
        <v>11</v>
      </c>
      <c r="H4716" s="1">
        <f t="shared" si="296"/>
        <v>16</v>
      </c>
      <c r="I4716" t="s">
        <v>125</v>
      </c>
    </row>
    <row r="4717" spans="2:9">
      <c r="B4717" s="1">
        <v>1</v>
      </c>
      <c r="C4717" s="1">
        <v>229.62</v>
      </c>
      <c r="D4717" s="1">
        <v>226.58</v>
      </c>
      <c r="E4717" s="1">
        <f t="shared" si="294"/>
        <v>372</v>
      </c>
      <c r="F4717" s="1">
        <f t="shared" si="295"/>
        <v>7</v>
      </c>
      <c r="G4717" s="1">
        <f t="shared" si="297"/>
        <v>12</v>
      </c>
      <c r="H4717" s="1">
        <f t="shared" si="296"/>
        <v>16</v>
      </c>
      <c r="I4717" t="s">
        <v>125</v>
      </c>
    </row>
    <row r="4718" spans="2:9">
      <c r="B4718" s="1">
        <v>1</v>
      </c>
      <c r="C4718" s="1">
        <v>22.75</v>
      </c>
      <c r="D4718" s="1">
        <v>3.64</v>
      </c>
      <c r="E4718" s="1">
        <f t="shared" si="294"/>
        <v>373</v>
      </c>
      <c r="F4718" s="1">
        <f t="shared" si="295"/>
        <v>7</v>
      </c>
      <c r="G4718" s="1">
        <f t="shared" si="297"/>
        <v>13</v>
      </c>
      <c r="H4718" s="1">
        <f t="shared" si="296"/>
        <v>16</v>
      </c>
      <c r="I4718" t="s">
        <v>125</v>
      </c>
    </row>
    <row r="4719" spans="2:9">
      <c r="B4719" s="1">
        <v>2</v>
      </c>
      <c r="C4719" s="1">
        <v>204.87</v>
      </c>
      <c r="D4719" s="1">
        <v>145.91</v>
      </c>
      <c r="E4719" s="1">
        <f t="shared" si="294"/>
        <v>374</v>
      </c>
      <c r="F4719" s="1">
        <f t="shared" si="295"/>
        <v>7</v>
      </c>
      <c r="G4719" s="1">
        <f t="shared" si="297"/>
        <v>14</v>
      </c>
      <c r="H4719" s="1">
        <f t="shared" si="296"/>
        <v>16</v>
      </c>
      <c r="I4719" t="s">
        <v>125</v>
      </c>
    </row>
    <row r="4720" spans="2:9">
      <c r="B4720" s="1">
        <v>2</v>
      </c>
      <c r="C4720" s="1">
        <v>241.67</v>
      </c>
      <c r="D4720" s="1">
        <v>129.07</v>
      </c>
      <c r="E4720" s="1">
        <f t="shared" si="294"/>
        <v>375</v>
      </c>
      <c r="F4720" s="1">
        <f t="shared" si="295"/>
        <v>7</v>
      </c>
      <c r="G4720" s="1">
        <f t="shared" si="297"/>
        <v>15</v>
      </c>
      <c r="H4720" s="1">
        <f t="shared" si="296"/>
        <v>16</v>
      </c>
      <c r="I4720" t="s">
        <v>125</v>
      </c>
    </row>
    <row r="4721" spans="2:9">
      <c r="B4721" s="1">
        <v>2</v>
      </c>
      <c r="C4721" s="1">
        <v>250.67</v>
      </c>
      <c r="D4721" s="1">
        <v>129.63999999999999</v>
      </c>
      <c r="E4721" s="1">
        <f t="shared" si="294"/>
        <v>376</v>
      </c>
      <c r="F4721" s="1">
        <f t="shared" si="295"/>
        <v>7</v>
      </c>
      <c r="G4721" s="1">
        <f t="shared" si="297"/>
        <v>16</v>
      </c>
      <c r="H4721" s="1">
        <f t="shared" si="296"/>
        <v>16</v>
      </c>
      <c r="I4721" t="s">
        <v>125</v>
      </c>
    </row>
    <row r="4722" spans="2:9">
      <c r="B4722" s="1">
        <v>2</v>
      </c>
      <c r="C4722" s="1">
        <v>268.56</v>
      </c>
      <c r="D4722" s="1">
        <v>144.07</v>
      </c>
      <c r="E4722" s="1">
        <f t="shared" si="294"/>
        <v>377</v>
      </c>
      <c r="F4722" s="1">
        <f t="shared" si="295"/>
        <v>7</v>
      </c>
      <c r="G4722" s="1">
        <f t="shared" si="297"/>
        <v>17</v>
      </c>
      <c r="H4722" s="1">
        <f t="shared" si="296"/>
        <v>16</v>
      </c>
      <c r="I4722" t="s">
        <v>125</v>
      </c>
    </row>
    <row r="4723" spans="2:9">
      <c r="B4723" s="1">
        <v>1</v>
      </c>
      <c r="C4723" s="1">
        <v>178.49</v>
      </c>
      <c r="D4723" s="1">
        <v>49.14</v>
      </c>
      <c r="E4723" s="1">
        <f t="shared" si="294"/>
        <v>378</v>
      </c>
      <c r="F4723" s="1">
        <f t="shared" si="295"/>
        <v>7</v>
      </c>
      <c r="G4723" s="1">
        <f t="shared" si="297"/>
        <v>18</v>
      </c>
      <c r="H4723" s="1">
        <f t="shared" si="296"/>
        <v>16</v>
      </c>
      <c r="I4723" t="s">
        <v>125</v>
      </c>
    </row>
    <row r="4724" spans="2:9">
      <c r="B4724" s="1">
        <v>1</v>
      </c>
      <c r="C4724" s="1">
        <v>193.61</v>
      </c>
      <c r="D4724" s="1">
        <v>105.09</v>
      </c>
      <c r="E4724" s="1">
        <f t="shared" si="294"/>
        <v>379</v>
      </c>
      <c r="F4724" s="1">
        <f t="shared" si="295"/>
        <v>7</v>
      </c>
      <c r="G4724" s="1">
        <f t="shared" si="297"/>
        <v>19</v>
      </c>
      <c r="H4724" s="1">
        <f t="shared" si="296"/>
        <v>16</v>
      </c>
      <c r="I4724" t="s">
        <v>125</v>
      </c>
    </row>
    <row r="4725" spans="2:9">
      <c r="B4725" s="1">
        <v>1</v>
      </c>
      <c r="C4725" s="1">
        <v>238.15</v>
      </c>
      <c r="D4725" s="1">
        <v>95.12</v>
      </c>
      <c r="E4725" s="1">
        <f t="shared" si="294"/>
        <v>380</v>
      </c>
      <c r="F4725" s="1">
        <f t="shared" si="295"/>
        <v>7</v>
      </c>
      <c r="G4725" s="1">
        <f t="shared" si="297"/>
        <v>20</v>
      </c>
      <c r="H4725" s="1">
        <f t="shared" si="296"/>
        <v>16</v>
      </c>
      <c r="I4725" t="s">
        <v>125</v>
      </c>
    </row>
    <row r="4726" spans="2:9">
      <c r="B4726" s="1">
        <v>1</v>
      </c>
      <c r="C4726" s="1">
        <v>167.57</v>
      </c>
      <c r="D4726" s="1">
        <v>49.25</v>
      </c>
      <c r="E4726" s="1">
        <f t="shared" si="294"/>
        <v>381</v>
      </c>
      <c r="F4726" s="1">
        <f t="shared" si="295"/>
        <v>7</v>
      </c>
      <c r="G4726" s="1">
        <f t="shared" si="297"/>
        <v>21</v>
      </c>
      <c r="H4726" s="1">
        <f t="shared" si="296"/>
        <v>16</v>
      </c>
      <c r="I4726" t="s">
        <v>125</v>
      </c>
    </row>
    <row r="4727" spans="2:9">
      <c r="B4727" s="1">
        <v>2</v>
      </c>
      <c r="C4727" s="1">
        <v>16.72</v>
      </c>
      <c r="D4727" s="1">
        <v>0</v>
      </c>
      <c r="E4727" s="1">
        <f t="shared" si="294"/>
        <v>382</v>
      </c>
      <c r="F4727" s="1">
        <f t="shared" si="295"/>
        <v>7</v>
      </c>
      <c r="G4727" s="1">
        <f t="shared" si="297"/>
        <v>22</v>
      </c>
      <c r="H4727" s="1">
        <f t="shared" si="296"/>
        <v>16</v>
      </c>
      <c r="I4727" t="s">
        <v>125</v>
      </c>
    </row>
    <row r="4728" spans="2:9">
      <c r="B4728" s="1">
        <v>2</v>
      </c>
      <c r="C4728" s="1">
        <v>14.52</v>
      </c>
      <c r="D4728" s="1">
        <v>0</v>
      </c>
      <c r="E4728" s="1">
        <f t="shared" si="294"/>
        <v>383</v>
      </c>
      <c r="F4728" s="1">
        <f t="shared" si="295"/>
        <v>7</v>
      </c>
      <c r="G4728" s="1">
        <f t="shared" si="297"/>
        <v>23</v>
      </c>
      <c r="H4728" s="1">
        <f t="shared" si="296"/>
        <v>16</v>
      </c>
      <c r="I4728" t="s">
        <v>125</v>
      </c>
    </row>
    <row r="4729" spans="2:9">
      <c r="B4729" s="1">
        <v>6</v>
      </c>
      <c r="C4729" s="1">
        <v>13.8</v>
      </c>
      <c r="D4729" s="1">
        <v>0</v>
      </c>
      <c r="E4729" s="1">
        <f t="shared" si="294"/>
        <v>384</v>
      </c>
      <c r="F4729" s="1">
        <f t="shared" si="295"/>
        <v>7</v>
      </c>
      <c r="G4729" s="1">
        <f t="shared" si="297"/>
        <v>24</v>
      </c>
      <c r="H4729" s="1">
        <f t="shared" si="296"/>
        <v>16</v>
      </c>
      <c r="I4729" t="s">
        <v>125</v>
      </c>
    </row>
    <row r="4730" spans="2:9">
      <c r="B4730" s="1">
        <v>6</v>
      </c>
      <c r="C4730" s="1">
        <v>11.77</v>
      </c>
      <c r="D4730" s="1">
        <v>0</v>
      </c>
      <c r="E4730" s="1">
        <f t="shared" si="294"/>
        <v>385</v>
      </c>
      <c r="F4730" s="1">
        <f t="shared" si="295"/>
        <v>7</v>
      </c>
      <c r="G4730" s="1">
        <f t="shared" si="297"/>
        <v>1</v>
      </c>
      <c r="H4730" s="1">
        <f t="shared" si="296"/>
        <v>17</v>
      </c>
      <c r="I4730" t="s">
        <v>125</v>
      </c>
    </row>
    <row r="4731" spans="2:9">
      <c r="B4731" s="1">
        <v>6</v>
      </c>
      <c r="C4731" s="1">
        <v>11.95</v>
      </c>
      <c r="D4731" s="1">
        <v>0</v>
      </c>
      <c r="E4731" s="1">
        <f t="shared" si="294"/>
        <v>386</v>
      </c>
      <c r="F4731" s="1">
        <f t="shared" si="295"/>
        <v>7</v>
      </c>
      <c r="G4731" s="1">
        <f t="shared" si="297"/>
        <v>2</v>
      </c>
      <c r="H4731" s="1">
        <f t="shared" si="296"/>
        <v>17</v>
      </c>
      <c r="I4731" t="s">
        <v>125</v>
      </c>
    </row>
    <row r="4732" spans="2:9">
      <c r="B4732" s="1">
        <v>6</v>
      </c>
      <c r="C4732" s="1">
        <v>12.42</v>
      </c>
      <c r="D4732" s="1">
        <v>0</v>
      </c>
      <c r="E4732" s="1">
        <f t="shared" si="294"/>
        <v>387</v>
      </c>
      <c r="F4732" s="1">
        <f t="shared" si="295"/>
        <v>7</v>
      </c>
      <c r="G4732" s="1">
        <f t="shared" si="297"/>
        <v>3</v>
      </c>
      <c r="H4732" s="1">
        <f t="shared" si="296"/>
        <v>17</v>
      </c>
      <c r="I4732" t="s">
        <v>125</v>
      </c>
    </row>
    <row r="4733" spans="2:9">
      <c r="B4733" s="1">
        <v>6</v>
      </c>
      <c r="C4733" s="1">
        <v>12.17</v>
      </c>
      <c r="D4733" s="1">
        <v>16.82</v>
      </c>
      <c r="E4733" s="1">
        <f t="shared" si="294"/>
        <v>388</v>
      </c>
      <c r="F4733" s="1">
        <f t="shared" si="295"/>
        <v>7</v>
      </c>
      <c r="G4733" s="1">
        <f t="shared" si="297"/>
        <v>4</v>
      </c>
      <c r="H4733" s="1">
        <f t="shared" si="296"/>
        <v>17</v>
      </c>
      <c r="I4733" t="s">
        <v>125</v>
      </c>
    </row>
    <row r="4734" spans="2:9">
      <c r="B4734" s="1">
        <v>6</v>
      </c>
      <c r="C4734" s="1">
        <v>11.95</v>
      </c>
      <c r="D4734" s="1">
        <v>24.91</v>
      </c>
      <c r="E4734" s="1">
        <f t="shared" si="294"/>
        <v>389</v>
      </c>
      <c r="F4734" s="1">
        <f t="shared" si="295"/>
        <v>7</v>
      </c>
      <c r="G4734" s="1">
        <f t="shared" si="297"/>
        <v>5</v>
      </c>
      <c r="H4734" s="1">
        <f t="shared" si="296"/>
        <v>17</v>
      </c>
      <c r="I4734" t="s">
        <v>125</v>
      </c>
    </row>
    <row r="4735" spans="2:9">
      <c r="B4735" s="1">
        <v>6</v>
      </c>
      <c r="C4735" s="1">
        <v>12.32</v>
      </c>
      <c r="D4735" s="1">
        <v>26.64</v>
      </c>
      <c r="E4735" s="1">
        <f t="shared" si="294"/>
        <v>390</v>
      </c>
      <c r="F4735" s="1">
        <f t="shared" si="295"/>
        <v>7</v>
      </c>
      <c r="G4735" s="1">
        <f t="shared" si="297"/>
        <v>6</v>
      </c>
      <c r="H4735" s="1">
        <f t="shared" si="296"/>
        <v>17</v>
      </c>
      <c r="I4735" t="s">
        <v>125</v>
      </c>
    </row>
    <row r="4736" spans="2:9">
      <c r="B4736" s="1">
        <v>6</v>
      </c>
      <c r="C4736" s="1">
        <v>11.63</v>
      </c>
      <c r="D4736" s="1">
        <v>26.07</v>
      </c>
      <c r="E4736" s="1">
        <f t="shared" si="294"/>
        <v>391</v>
      </c>
      <c r="F4736" s="1">
        <f t="shared" si="295"/>
        <v>7</v>
      </c>
      <c r="G4736" s="1">
        <f t="shared" si="297"/>
        <v>7</v>
      </c>
      <c r="H4736" s="1">
        <f t="shared" si="296"/>
        <v>17</v>
      </c>
      <c r="I4736" t="s">
        <v>125</v>
      </c>
    </row>
    <row r="4737" spans="2:9">
      <c r="B4737" s="1">
        <v>2</v>
      </c>
      <c r="C4737" s="1">
        <v>12.89</v>
      </c>
      <c r="D4737" s="1">
        <v>23.07</v>
      </c>
      <c r="E4737" s="1">
        <f t="shared" si="294"/>
        <v>392</v>
      </c>
      <c r="F4737" s="1">
        <f t="shared" si="295"/>
        <v>7</v>
      </c>
      <c r="G4737" s="1">
        <f t="shared" si="297"/>
        <v>8</v>
      </c>
      <c r="H4737" s="1">
        <f t="shared" si="296"/>
        <v>17</v>
      </c>
      <c r="I4737" t="s">
        <v>125</v>
      </c>
    </row>
    <row r="4738" spans="2:9">
      <c r="B4738" s="1">
        <v>1</v>
      </c>
      <c r="C4738" s="1">
        <v>215.82</v>
      </c>
      <c r="D4738" s="1">
        <v>219.82</v>
      </c>
      <c r="E4738" s="1">
        <f t="shared" si="294"/>
        <v>393</v>
      </c>
      <c r="F4738" s="1">
        <f t="shared" si="295"/>
        <v>7</v>
      </c>
      <c r="G4738" s="1">
        <f t="shared" si="297"/>
        <v>9</v>
      </c>
      <c r="H4738" s="1">
        <f t="shared" si="296"/>
        <v>17</v>
      </c>
      <c r="I4738" t="s">
        <v>125</v>
      </c>
    </row>
    <row r="4739" spans="2:9">
      <c r="B4739" s="1">
        <v>1</v>
      </c>
      <c r="C4739" s="1">
        <v>268.41000000000003</v>
      </c>
      <c r="D4739" s="1">
        <v>208.44</v>
      </c>
      <c r="E4739" s="1">
        <f t="shared" si="294"/>
        <v>394</v>
      </c>
      <c r="F4739" s="1">
        <f t="shared" si="295"/>
        <v>7</v>
      </c>
      <c r="G4739" s="1">
        <f t="shared" si="297"/>
        <v>10</v>
      </c>
      <c r="H4739" s="1">
        <f t="shared" si="296"/>
        <v>17</v>
      </c>
      <c r="I4739" t="s">
        <v>125</v>
      </c>
    </row>
    <row r="4740" spans="2:9">
      <c r="B4740" s="1">
        <v>1</v>
      </c>
      <c r="C4740" s="1">
        <v>199.37</v>
      </c>
      <c r="D4740" s="1">
        <v>143.31</v>
      </c>
      <c r="E4740" s="1">
        <f t="shared" ref="E4740:E4803" si="298">E4739+1</f>
        <v>395</v>
      </c>
      <c r="F4740" s="1">
        <f t="shared" si="295"/>
        <v>7</v>
      </c>
      <c r="G4740" s="1">
        <f t="shared" si="297"/>
        <v>11</v>
      </c>
      <c r="H4740" s="1">
        <f t="shared" si="296"/>
        <v>17</v>
      </c>
      <c r="I4740" t="s">
        <v>125</v>
      </c>
    </row>
    <row r="4741" spans="2:9">
      <c r="B4741" s="1">
        <v>1</v>
      </c>
      <c r="C4741" s="1">
        <v>244.87</v>
      </c>
      <c r="D4741" s="1">
        <v>236.65</v>
      </c>
      <c r="E4741" s="1">
        <f t="shared" si="298"/>
        <v>396</v>
      </c>
      <c r="F4741" s="1">
        <f t="shared" si="295"/>
        <v>7</v>
      </c>
      <c r="G4741" s="1">
        <f t="shared" si="297"/>
        <v>12</v>
      </c>
      <c r="H4741" s="1">
        <f t="shared" si="296"/>
        <v>17</v>
      </c>
      <c r="I4741" t="s">
        <v>125</v>
      </c>
    </row>
    <row r="4742" spans="2:9">
      <c r="B4742" s="1">
        <v>1</v>
      </c>
      <c r="C4742" s="1">
        <v>21.96</v>
      </c>
      <c r="D4742" s="1">
        <v>5.98</v>
      </c>
      <c r="E4742" s="1">
        <f t="shared" si="298"/>
        <v>397</v>
      </c>
      <c r="F4742" s="1">
        <f t="shared" si="295"/>
        <v>7</v>
      </c>
      <c r="G4742" s="1">
        <f t="shared" si="297"/>
        <v>13</v>
      </c>
      <c r="H4742" s="1">
        <f t="shared" si="296"/>
        <v>17</v>
      </c>
      <c r="I4742" t="s">
        <v>125</v>
      </c>
    </row>
    <row r="4743" spans="2:9">
      <c r="B4743" s="1">
        <v>2</v>
      </c>
      <c r="C4743" s="1">
        <v>263.52</v>
      </c>
      <c r="D4743" s="1">
        <v>131.87</v>
      </c>
      <c r="E4743" s="1">
        <f t="shared" si="298"/>
        <v>398</v>
      </c>
      <c r="F4743" s="1">
        <f t="shared" si="295"/>
        <v>7</v>
      </c>
      <c r="G4743" s="1">
        <f t="shared" si="297"/>
        <v>14</v>
      </c>
      <c r="H4743" s="1">
        <f t="shared" si="296"/>
        <v>17</v>
      </c>
      <c r="I4743" t="s">
        <v>125</v>
      </c>
    </row>
    <row r="4744" spans="2:9">
      <c r="B4744" s="1">
        <v>2</v>
      </c>
      <c r="C4744" s="1">
        <v>350.57</v>
      </c>
      <c r="D4744" s="1">
        <v>112.01</v>
      </c>
      <c r="E4744" s="1">
        <f t="shared" si="298"/>
        <v>399</v>
      </c>
      <c r="F4744" s="1">
        <f t="shared" si="295"/>
        <v>7</v>
      </c>
      <c r="G4744" s="1">
        <f t="shared" si="297"/>
        <v>15</v>
      </c>
      <c r="H4744" s="1">
        <f t="shared" si="296"/>
        <v>17</v>
      </c>
      <c r="I4744" t="s">
        <v>125</v>
      </c>
    </row>
    <row r="4745" spans="2:9">
      <c r="B4745" s="1">
        <v>2</v>
      </c>
      <c r="C4745" s="1">
        <v>327.7</v>
      </c>
      <c r="D4745" s="1">
        <v>95.59</v>
      </c>
      <c r="E4745" s="1">
        <f t="shared" si="298"/>
        <v>400</v>
      </c>
      <c r="F4745" s="1">
        <f t="shared" si="295"/>
        <v>7</v>
      </c>
      <c r="G4745" s="1">
        <f t="shared" si="297"/>
        <v>16</v>
      </c>
      <c r="H4745" s="1">
        <f t="shared" si="296"/>
        <v>17</v>
      </c>
      <c r="I4745" t="s">
        <v>125</v>
      </c>
    </row>
    <row r="4746" spans="2:9">
      <c r="B4746" s="1">
        <v>2</v>
      </c>
      <c r="C4746" s="1">
        <v>401.66</v>
      </c>
      <c r="D4746" s="1">
        <v>132.66</v>
      </c>
      <c r="E4746" s="1">
        <f t="shared" si="298"/>
        <v>401</v>
      </c>
      <c r="F4746" s="1">
        <f t="shared" si="295"/>
        <v>7</v>
      </c>
      <c r="G4746" s="1">
        <f t="shared" si="297"/>
        <v>17</v>
      </c>
      <c r="H4746" s="1">
        <f t="shared" si="296"/>
        <v>17</v>
      </c>
      <c r="I4746" t="s">
        <v>125</v>
      </c>
    </row>
    <row r="4747" spans="2:9">
      <c r="B4747" s="1">
        <v>1</v>
      </c>
      <c r="C4747" s="1">
        <v>201.39</v>
      </c>
      <c r="D4747" s="1">
        <v>37.47</v>
      </c>
      <c r="E4747" s="1">
        <f t="shared" si="298"/>
        <v>402</v>
      </c>
      <c r="F4747" s="1">
        <f t="shared" ref="F4747:F4810" si="299">F4746</f>
        <v>7</v>
      </c>
      <c r="G4747" s="1">
        <f t="shared" si="297"/>
        <v>18</v>
      </c>
      <c r="H4747" s="1">
        <f t="shared" si="296"/>
        <v>17</v>
      </c>
      <c r="I4747" t="s">
        <v>125</v>
      </c>
    </row>
    <row r="4748" spans="2:9">
      <c r="B4748" s="1">
        <v>1</v>
      </c>
      <c r="C4748" s="1">
        <v>284.36</v>
      </c>
      <c r="D4748" s="1">
        <v>122.22</v>
      </c>
      <c r="E4748" s="1">
        <f t="shared" si="298"/>
        <v>403</v>
      </c>
      <c r="F4748" s="1">
        <f t="shared" si="299"/>
        <v>7</v>
      </c>
      <c r="G4748" s="1">
        <f t="shared" si="297"/>
        <v>19</v>
      </c>
      <c r="H4748" s="1">
        <f t="shared" si="296"/>
        <v>17</v>
      </c>
      <c r="I4748" t="s">
        <v>125</v>
      </c>
    </row>
    <row r="4749" spans="2:9">
      <c r="B4749" s="1">
        <v>1</v>
      </c>
      <c r="C4749" s="1">
        <v>204.34</v>
      </c>
      <c r="D4749" s="1">
        <v>63</v>
      </c>
      <c r="E4749" s="1">
        <f t="shared" si="298"/>
        <v>404</v>
      </c>
      <c r="F4749" s="1">
        <f t="shared" si="299"/>
        <v>7</v>
      </c>
      <c r="G4749" s="1">
        <f t="shared" si="297"/>
        <v>20</v>
      </c>
      <c r="H4749" s="1">
        <f t="shared" si="296"/>
        <v>17</v>
      </c>
      <c r="I4749" t="s">
        <v>125</v>
      </c>
    </row>
    <row r="4750" spans="2:9">
      <c r="B4750" s="1">
        <v>1</v>
      </c>
      <c r="C4750" s="1">
        <v>139.57</v>
      </c>
      <c r="D4750" s="1">
        <v>30.05</v>
      </c>
      <c r="E4750" s="1">
        <f t="shared" si="298"/>
        <v>405</v>
      </c>
      <c r="F4750" s="1">
        <f t="shared" si="299"/>
        <v>7</v>
      </c>
      <c r="G4750" s="1">
        <f t="shared" si="297"/>
        <v>21</v>
      </c>
      <c r="H4750" s="1">
        <f t="shared" si="296"/>
        <v>17</v>
      </c>
      <c r="I4750" t="s">
        <v>125</v>
      </c>
    </row>
    <row r="4751" spans="2:9">
      <c r="B4751" s="1">
        <v>2</v>
      </c>
      <c r="C4751" s="1">
        <v>18.100000000000001</v>
      </c>
      <c r="D4751" s="1">
        <v>0</v>
      </c>
      <c r="E4751" s="1">
        <f t="shared" si="298"/>
        <v>406</v>
      </c>
      <c r="F4751" s="1">
        <f t="shared" si="299"/>
        <v>7</v>
      </c>
      <c r="G4751" s="1">
        <f t="shared" si="297"/>
        <v>22</v>
      </c>
      <c r="H4751" s="1">
        <f t="shared" si="296"/>
        <v>17</v>
      </c>
      <c r="I4751" t="s">
        <v>125</v>
      </c>
    </row>
    <row r="4752" spans="2:9">
      <c r="B4752" s="1">
        <v>2</v>
      </c>
      <c r="C4752" s="1">
        <v>13.75</v>
      </c>
      <c r="D4752" s="1">
        <v>0</v>
      </c>
      <c r="E4752" s="1">
        <f t="shared" si="298"/>
        <v>407</v>
      </c>
      <c r="F4752" s="1">
        <f t="shared" si="299"/>
        <v>7</v>
      </c>
      <c r="G4752" s="1">
        <f t="shared" si="297"/>
        <v>23</v>
      </c>
      <c r="H4752" s="1">
        <f t="shared" si="296"/>
        <v>17</v>
      </c>
      <c r="I4752" t="s">
        <v>125</v>
      </c>
    </row>
    <row r="4753" spans="2:9">
      <c r="B4753" s="1">
        <v>6</v>
      </c>
      <c r="C4753" s="1">
        <v>10.76</v>
      </c>
      <c r="D4753" s="1">
        <v>0</v>
      </c>
      <c r="E4753" s="1">
        <f t="shared" si="298"/>
        <v>408</v>
      </c>
      <c r="F4753" s="1">
        <f t="shared" si="299"/>
        <v>7</v>
      </c>
      <c r="G4753" s="1">
        <f t="shared" si="297"/>
        <v>24</v>
      </c>
      <c r="H4753" s="1">
        <f t="shared" si="296"/>
        <v>17</v>
      </c>
      <c r="I4753" t="s">
        <v>125</v>
      </c>
    </row>
    <row r="4754" spans="2:9">
      <c r="B4754" s="1">
        <v>6</v>
      </c>
      <c r="C4754" s="1">
        <v>10.88</v>
      </c>
      <c r="D4754" s="1">
        <v>0</v>
      </c>
      <c r="E4754" s="1">
        <f t="shared" si="298"/>
        <v>409</v>
      </c>
      <c r="F4754" s="1">
        <f t="shared" si="299"/>
        <v>7</v>
      </c>
      <c r="G4754" s="1">
        <f t="shared" si="297"/>
        <v>1</v>
      </c>
      <c r="H4754" s="1">
        <f t="shared" ref="H4754:H4817" si="300">H4730+1</f>
        <v>18</v>
      </c>
      <c r="I4754" t="s">
        <v>125</v>
      </c>
    </row>
    <row r="4755" spans="2:9">
      <c r="B4755" s="1">
        <v>6</v>
      </c>
      <c r="C4755" s="1">
        <v>11.41</v>
      </c>
      <c r="D4755" s="1">
        <v>0</v>
      </c>
      <c r="E4755" s="1">
        <f t="shared" si="298"/>
        <v>410</v>
      </c>
      <c r="F4755" s="1">
        <f t="shared" si="299"/>
        <v>7</v>
      </c>
      <c r="G4755" s="1">
        <f t="shared" si="297"/>
        <v>2</v>
      </c>
      <c r="H4755" s="1">
        <f t="shared" si="300"/>
        <v>18</v>
      </c>
      <c r="I4755" t="s">
        <v>125</v>
      </c>
    </row>
    <row r="4756" spans="2:9">
      <c r="B4756" s="1">
        <v>6</v>
      </c>
      <c r="C4756" s="1">
        <v>12.1</v>
      </c>
      <c r="D4756" s="1">
        <v>0</v>
      </c>
      <c r="E4756" s="1">
        <f t="shared" si="298"/>
        <v>411</v>
      </c>
      <c r="F4756" s="1">
        <f t="shared" si="299"/>
        <v>7</v>
      </c>
      <c r="G4756" s="1">
        <f t="shared" si="297"/>
        <v>3</v>
      </c>
      <c r="H4756" s="1">
        <f t="shared" si="300"/>
        <v>18</v>
      </c>
      <c r="I4756" t="s">
        <v>125</v>
      </c>
    </row>
    <row r="4757" spans="2:9">
      <c r="B4757" s="1">
        <v>6</v>
      </c>
      <c r="C4757" s="1">
        <v>11.63</v>
      </c>
      <c r="D4757" s="1">
        <v>11.81</v>
      </c>
      <c r="E4757" s="1">
        <f t="shared" si="298"/>
        <v>412</v>
      </c>
      <c r="F4757" s="1">
        <f t="shared" si="299"/>
        <v>7</v>
      </c>
      <c r="G4757" s="1">
        <f t="shared" si="297"/>
        <v>4</v>
      </c>
      <c r="H4757" s="1">
        <f t="shared" si="300"/>
        <v>18</v>
      </c>
      <c r="I4757" t="s">
        <v>125</v>
      </c>
    </row>
    <row r="4758" spans="2:9">
      <c r="B4758" s="1">
        <v>6</v>
      </c>
      <c r="C4758" s="1">
        <v>11.77</v>
      </c>
      <c r="D4758" s="1">
        <v>17.170000000000002</v>
      </c>
      <c r="E4758" s="1">
        <f t="shared" si="298"/>
        <v>413</v>
      </c>
      <c r="F4758" s="1">
        <f t="shared" si="299"/>
        <v>7</v>
      </c>
      <c r="G4758" s="1">
        <f t="shared" si="297"/>
        <v>5</v>
      </c>
      <c r="H4758" s="1">
        <f t="shared" si="300"/>
        <v>18</v>
      </c>
      <c r="I4758" t="s">
        <v>125</v>
      </c>
    </row>
    <row r="4759" spans="2:9">
      <c r="B4759" s="1">
        <v>6</v>
      </c>
      <c r="C4759" s="1">
        <v>11.02</v>
      </c>
      <c r="D4759" s="1">
        <v>17.78</v>
      </c>
      <c r="E4759" s="1">
        <f t="shared" si="298"/>
        <v>414</v>
      </c>
      <c r="F4759" s="1">
        <f t="shared" si="299"/>
        <v>7</v>
      </c>
      <c r="G4759" s="1">
        <f t="shared" si="297"/>
        <v>6</v>
      </c>
      <c r="H4759" s="1">
        <f t="shared" si="300"/>
        <v>18</v>
      </c>
      <c r="I4759" t="s">
        <v>125</v>
      </c>
    </row>
    <row r="4760" spans="2:9">
      <c r="B4760" s="1">
        <v>6</v>
      </c>
      <c r="C4760" s="1">
        <v>10.91</v>
      </c>
      <c r="D4760" s="1">
        <v>16.239999999999998</v>
      </c>
      <c r="E4760" s="1">
        <f t="shared" si="298"/>
        <v>415</v>
      </c>
      <c r="F4760" s="1">
        <f t="shared" si="299"/>
        <v>7</v>
      </c>
      <c r="G4760" s="1">
        <f t="shared" si="297"/>
        <v>7</v>
      </c>
      <c r="H4760" s="1">
        <f t="shared" si="300"/>
        <v>18</v>
      </c>
      <c r="I4760" t="s">
        <v>125</v>
      </c>
    </row>
    <row r="4761" spans="2:9">
      <c r="B4761" s="1">
        <v>2</v>
      </c>
      <c r="C4761" s="1">
        <v>12.78</v>
      </c>
      <c r="D4761" s="1">
        <v>13.83</v>
      </c>
      <c r="E4761" s="1">
        <f t="shared" si="298"/>
        <v>416</v>
      </c>
      <c r="F4761" s="1">
        <f t="shared" si="299"/>
        <v>7</v>
      </c>
      <c r="G4761" s="1">
        <f t="shared" si="297"/>
        <v>8</v>
      </c>
      <c r="H4761" s="1">
        <f t="shared" si="300"/>
        <v>18</v>
      </c>
      <c r="I4761" t="s">
        <v>125</v>
      </c>
    </row>
    <row r="4762" spans="2:9">
      <c r="B4762" s="1">
        <v>1</v>
      </c>
      <c r="C4762" s="1">
        <v>170.25</v>
      </c>
      <c r="D4762" s="1">
        <v>150.37</v>
      </c>
      <c r="E4762" s="1">
        <f t="shared" si="298"/>
        <v>417</v>
      </c>
      <c r="F4762" s="1">
        <f t="shared" si="299"/>
        <v>7</v>
      </c>
      <c r="G4762" s="1">
        <f t="shared" si="297"/>
        <v>9</v>
      </c>
      <c r="H4762" s="1">
        <f t="shared" si="300"/>
        <v>18</v>
      </c>
      <c r="I4762" t="s">
        <v>125</v>
      </c>
    </row>
    <row r="4763" spans="2:9">
      <c r="B4763" s="1">
        <v>1</v>
      </c>
      <c r="C4763" s="1">
        <v>202.49</v>
      </c>
      <c r="D4763" s="1">
        <v>133.35</v>
      </c>
      <c r="E4763" s="1">
        <f t="shared" si="298"/>
        <v>418</v>
      </c>
      <c r="F4763" s="1">
        <f t="shared" si="299"/>
        <v>7</v>
      </c>
      <c r="G4763" s="1">
        <f t="shared" ref="G4763:G4826" si="301">G4739</f>
        <v>10</v>
      </c>
      <c r="H4763" s="1">
        <f t="shared" si="300"/>
        <v>18</v>
      </c>
      <c r="I4763" t="s">
        <v>125</v>
      </c>
    </row>
    <row r="4764" spans="2:9">
      <c r="B4764" s="1">
        <v>1</v>
      </c>
      <c r="C4764" s="1">
        <v>235.94</v>
      </c>
      <c r="D4764" s="1">
        <v>158.04</v>
      </c>
      <c r="E4764" s="1">
        <f t="shared" si="298"/>
        <v>419</v>
      </c>
      <c r="F4764" s="1">
        <f t="shared" si="299"/>
        <v>7</v>
      </c>
      <c r="G4764" s="1">
        <f t="shared" si="301"/>
        <v>11</v>
      </c>
      <c r="H4764" s="1">
        <f t="shared" si="300"/>
        <v>18</v>
      </c>
      <c r="I4764" t="s">
        <v>125</v>
      </c>
    </row>
    <row r="4765" spans="2:9">
      <c r="B4765" s="1">
        <v>1</v>
      </c>
      <c r="C4765" s="1">
        <v>205.34</v>
      </c>
      <c r="D4765" s="1">
        <v>195.87</v>
      </c>
      <c r="E4765" s="1">
        <f t="shared" si="298"/>
        <v>420</v>
      </c>
      <c r="F4765" s="1">
        <f t="shared" si="299"/>
        <v>7</v>
      </c>
      <c r="G4765" s="1">
        <f t="shared" si="301"/>
        <v>12</v>
      </c>
      <c r="H4765" s="1">
        <f t="shared" si="300"/>
        <v>18</v>
      </c>
      <c r="I4765" t="s">
        <v>125</v>
      </c>
    </row>
    <row r="4766" spans="2:9">
      <c r="B4766" s="1">
        <v>1</v>
      </c>
      <c r="C4766" s="1">
        <v>118.98</v>
      </c>
      <c r="D4766" s="1">
        <v>31.54</v>
      </c>
      <c r="E4766" s="1">
        <f t="shared" si="298"/>
        <v>421</v>
      </c>
      <c r="F4766" s="1">
        <f t="shared" si="299"/>
        <v>7</v>
      </c>
      <c r="G4766" s="1">
        <f t="shared" si="301"/>
        <v>13</v>
      </c>
      <c r="H4766" s="1">
        <f t="shared" si="300"/>
        <v>18</v>
      </c>
      <c r="I4766" t="s">
        <v>125</v>
      </c>
    </row>
    <row r="4767" spans="2:9">
      <c r="B4767" s="1">
        <v>2</v>
      </c>
      <c r="C4767" s="1">
        <v>245.52</v>
      </c>
      <c r="D4767" s="1">
        <v>182.13</v>
      </c>
      <c r="E4767" s="1">
        <f t="shared" si="298"/>
        <v>422</v>
      </c>
      <c r="F4767" s="1">
        <f t="shared" si="299"/>
        <v>7</v>
      </c>
      <c r="G4767" s="1">
        <f t="shared" si="301"/>
        <v>14</v>
      </c>
      <c r="H4767" s="1">
        <f t="shared" si="300"/>
        <v>18</v>
      </c>
      <c r="I4767" t="s">
        <v>125</v>
      </c>
    </row>
    <row r="4768" spans="2:9">
      <c r="B4768" s="1">
        <v>2</v>
      </c>
      <c r="C4768" s="1">
        <v>234.11</v>
      </c>
      <c r="D4768" s="1">
        <v>121.75</v>
      </c>
      <c r="E4768" s="1">
        <f t="shared" si="298"/>
        <v>423</v>
      </c>
      <c r="F4768" s="1">
        <f t="shared" si="299"/>
        <v>7</v>
      </c>
      <c r="G4768" s="1">
        <f t="shared" si="301"/>
        <v>15</v>
      </c>
      <c r="H4768" s="1">
        <f t="shared" si="300"/>
        <v>18</v>
      </c>
      <c r="I4768" t="s">
        <v>125</v>
      </c>
    </row>
    <row r="4769" spans="2:9">
      <c r="B4769" s="1">
        <v>2</v>
      </c>
      <c r="C4769" s="1">
        <v>220.64</v>
      </c>
      <c r="D4769" s="1">
        <v>105.59</v>
      </c>
      <c r="E4769" s="1">
        <f t="shared" si="298"/>
        <v>424</v>
      </c>
      <c r="F4769" s="1">
        <f t="shared" si="299"/>
        <v>7</v>
      </c>
      <c r="G4769" s="1">
        <f t="shared" si="301"/>
        <v>16</v>
      </c>
      <c r="H4769" s="1">
        <f t="shared" si="300"/>
        <v>18</v>
      </c>
      <c r="I4769" t="s">
        <v>125</v>
      </c>
    </row>
    <row r="4770" spans="2:9">
      <c r="B4770" s="1">
        <v>2</v>
      </c>
      <c r="C4770" s="1">
        <v>238.57</v>
      </c>
      <c r="D4770" s="1">
        <v>118.34</v>
      </c>
      <c r="E4770" s="1">
        <f t="shared" si="298"/>
        <v>425</v>
      </c>
      <c r="F4770" s="1">
        <f t="shared" si="299"/>
        <v>7</v>
      </c>
      <c r="G4770" s="1">
        <f t="shared" si="301"/>
        <v>17</v>
      </c>
      <c r="H4770" s="1">
        <f t="shared" si="300"/>
        <v>18</v>
      </c>
      <c r="I4770" t="s">
        <v>125</v>
      </c>
    </row>
    <row r="4771" spans="2:9">
      <c r="B4771" s="1">
        <v>1</v>
      </c>
      <c r="C4771" s="1">
        <v>224.47</v>
      </c>
      <c r="D4771" s="1">
        <v>77.69</v>
      </c>
      <c r="E4771" s="1">
        <f t="shared" si="298"/>
        <v>426</v>
      </c>
      <c r="F4771" s="1">
        <f t="shared" si="299"/>
        <v>7</v>
      </c>
      <c r="G4771" s="1">
        <f t="shared" si="301"/>
        <v>18</v>
      </c>
      <c r="H4771" s="1">
        <f t="shared" si="300"/>
        <v>18</v>
      </c>
      <c r="I4771" t="s">
        <v>125</v>
      </c>
    </row>
    <row r="4772" spans="2:9">
      <c r="B4772" s="1">
        <v>1</v>
      </c>
      <c r="C4772" s="1">
        <v>16.41</v>
      </c>
      <c r="D4772" s="1">
        <v>0</v>
      </c>
      <c r="E4772" s="1">
        <f t="shared" si="298"/>
        <v>427</v>
      </c>
      <c r="F4772" s="1">
        <f t="shared" si="299"/>
        <v>7</v>
      </c>
      <c r="G4772" s="1">
        <f t="shared" si="301"/>
        <v>19</v>
      </c>
      <c r="H4772" s="1">
        <f t="shared" si="300"/>
        <v>18</v>
      </c>
      <c r="I4772" t="s">
        <v>125</v>
      </c>
    </row>
    <row r="4773" spans="2:9">
      <c r="B4773" s="1">
        <v>1</v>
      </c>
      <c r="C4773" s="1">
        <v>13.54</v>
      </c>
      <c r="D4773" s="1">
        <v>0</v>
      </c>
      <c r="E4773" s="1">
        <f t="shared" si="298"/>
        <v>428</v>
      </c>
      <c r="F4773" s="1">
        <f t="shared" si="299"/>
        <v>7</v>
      </c>
      <c r="G4773" s="1">
        <f t="shared" si="301"/>
        <v>20</v>
      </c>
      <c r="H4773" s="1">
        <f t="shared" si="300"/>
        <v>18</v>
      </c>
      <c r="I4773" t="s">
        <v>125</v>
      </c>
    </row>
    <row r="4774" spans="2:9">
      <c r="B4774" s="1">
        <v>1</v>
      </c>
      <c r="C4774" s="1">
        <v>11.19</v>
      </c>
      <c r="D4774" s="1">
        <v>0</v>
      </c>
      <c r="E4774" s="1">
        <f t="shared" si="298"/>
        <v>429</v>
      </c>
      <c r="F4774" s="1">
        <f t="shared" si="299"/>
        <v>7</v>
      </c>
      <c r="G4774" s="1">
        <f t="shared" si="301"/>
        <v>21</v>
      </c>
      <c r="H4774" s="1">
        <f t="shared" si="300"/>
        <v>18</v>
      </c>
      <c r="I4774" t="s">
        <v>125</v>
      </c>
    </row>
    <row r="4775" spans="2:9">
      <c r="B4775" s="1">
        <v>2</v>
      </c>
      <c r="C4775" s="1">
        <v>12.03</v>
      </c>
      <c r="D4775" s="1">
        <v>0</v>
      </c>
      <c r="E4775" s="1">
        <f t="shared" si="298"/>
        <v>430</v>
      </c>
      <c r="F4775" s="1">
        <f t="shared" si="299"/>
        <v>7</v>
      </c>
      <c r="G4775" s="1">
        <f t="shared" si="301"/>
        <v>22</v>
      </c>
      <c r="H4775" s="1">
        <f t="shared" si="300"/>
        <v>18</v>
      </c>
      <c r="I4775" t="s">
        <v>125</v>
      </c>
    </row>
    <row r="4776" spans="2:9">
      <c r="B4776" s="1">
        <v>2</v>
      </c>
      <c r="C4776" s="1">
        <v>11.74</v>
      </c>
      <c r="D4776" s="1">
        <v>0</v>
      </c>
      <c r="E4776" s="1">
        <f t="shared" si="298"/>
        <v>431</v>
      </c>
      <c r="F4776" s="1">
        <f t="shared" si="299"/>
        <v>7</v>
      </c>
      <c r="G4776" s="1">
        <f t="shared" si="301"/>
        <v>23</v>
      </c>
      <c r="H4776" s="1">
        <f t="shared" si="300"/>
        <v>18</v>
      </c>
      <c r="I4776" t="s">
        <v>125</v>
      </c>
    </row>
    <row r="4777" spans="2:9">
      <c r="B4777" s="1">
        <v>6</v>
      </c>
      <c r="C4777" s="1">
        <v>11.66</v>
      </c>
      <c r="D4777" s="1">
        <v>0</v>
      </c>
      <c r="E4777" s="1">
        <f t="shared" si="298"/>
        <v>432</v>
      </c>
      <c r="F4777" s="1">
        <f t="shared" si="299"/>
        <v>7</v>
      </c>
      <c r="G4777" s="1">
        <f t="shared" si="301"/>
        <v>24</v>
      </c>
      <c r="H4777" s="1">
        <f t="shared" si="300"/>
        <v>18</v>
      </c>
      <c r="I4777" t="s">
        <v>125</v>
      </c>
    </row>
    <row r="4778" spans="2:9">
      <c r="B4778" s="1">
        <v>6</v>
      </c>
      <c r="C4778" s="1">
        <v>11.41</v>
      </c>
      <c r="D4778" s="1">
        <v>0</v>
      </c>
      <c r="E4778" s="1">
        <f t="shared" si="298"/>
        <v>433</v>
      </c>
      <c r="F4778" s="1">
        <f t="shared" si="299"/>
        <v>7</v>
      </c>
      <c r="G4778" s="1">
        <f t="shared" si="301"/>
        <v>1</v>
      </c>
      <c r="H4778" s="1">
        <f t="shared" si="300"/>
        <v>19</v>
      </c>
      <c r="I4778" t="s">
        <v>125</v>
      </c>
    </row>
    <row r="4779" spans="2:9">
      <c r="B4779" s="1">
        <v>6</v>
      </c>
      <c r="C4779" s="1">
        <v>11.88</v>
      </c>
      <c r="D4779" s="1">
        <v>0</v>
      </c>
      <c r="E4779" s="1">
        <f t="shared" si="298"/>
        <v>434</v>
      </c>
      <c r="F4779" s="1">
        <f t="shared" si="299"/>
        <v>7</v>
      </c>
      <c r="G4779" s="1">
        <f t="shared" si="301"/>
        <v>2</v>
      </c>
      <c r="H4779" s="1">
        <f t="shared" si="300"/>
        <v>19</v>
      </c>
      <c r="I4779" t="s">
        <v>125</v>
      </c>
    </row>
    <row r="4780" spans="2:9">
      <c r="B4780" s="1">
        <v>6</v>
      </c>
      <c r="C4780" s="1">
        <v>11.92</v>
      </c>
      <c r="D4780" s="1">
        <v>0</v>
      </c>
      <c r="E4780" s="1">
        <f t="shared" si="298"/>
        <v>435</v>
      </c>
      <c r="F4780" s="1">
        <f t="shared" si="299"/>
        <v>7</v>
      </c>
      <c r="G4780" s="1">
        <f t="shared" si="301"/>
        <v>3</v>
      </c>
      <c r="H4780" s="1">
        <f t="shared" si="300"/>
        <v>19</v>
      </c>
      <c r="I4780" t="s">
        <v>125</v>
      </c>
    </row>
    <row r="4781" spans="2:9">
      <c r="B4781" s="1">
        <v>6</v>
      </c>
      <c r="C4781" s="1">
        <v>12.53</v>
      </c>
      <c r="D4781" s="1">
        <v>14.05</v>
      </c>
      <c r="E4781" s="1">
        <f t="shared" si="298"/>
        <v>436</v>
      </c>
      <c r="F4781" s="1">
        <f t="shared" si="299"/>
        <v>7</v>
      </c>
      <c r="G4781" s="1">
        <f t="shared" si="301"/>
        <v>4</v>
      </c>
      <c r="H4781" s="1">
        <f t="shared" si="300"/>
        <v>19</v>
      </c>
      <c r="I4781" t="s">
        <v>125</v>
      </c>
    </row>
    <row r="4782" spans="2:9">
      <c r="B4782" s="1">
        <v>6</v>
      </c>
      <c r="C4782" s="1">
        <v>11.74</v>
      </c>
      <c r="D4782" s="1">
        <v>19.7</v>
      </c>
      <c r="E4782" s="1">
        <f t="shared" si="298"/>
        <v>437</v>
      </c>
      <c r="F4782" s="1">
        <f t="shared" si="299"/>
        <v>7</v>
      </c>
      <c r="G4782" s="1">
        <f t="shared" si="301"/>
        <v>5</v>
      </c>
      <c r="H4782" s="1">
        <f t="shared" si="300"/>
        <v>19</v>
      </c>
      <c r="I4782" t="s">
        <v>125</v>
      </c>
    </row>
    <row r="4783" spans="2:9">
      <c r="B4783" s="1">
        <v>6</v>
      </c>
      <c r="C4783" s="1">
        <v>10.8</v>
      </c>
      <c r="D4783" s="1">
        <v>19.440000000000001</v>
      </c>
      <c r="E4783" s="1">
        <f t="shared" si="298"/>
        <v>438</v>
      </c>
      <c r="F4783" s="1">
        <f t="shared" si="299"/>
        <v>7</v>
      </c>
      <c r="G4783" s="1">
        <f t="shared" si="301"/>
        <v>6</v>
      </c>
      <c r="H4783" s="1">
        <f t="shared" si="300"/>
        <v>19</v>
      </c>
      <c r="I4783" t="s">
        <v>125</v>
      </c>
    </row>
    <row r="4784" spans="2:9">
      <c r="B4784" s="1">
        <v>6</v>
      </c>
      <c r="C4784" s="1">
        <v>10.69</v>
      </c>
      <c r="D4784" s="1">
        <v>18.36</v>
      </c>
      <c r="E4784" s="1">
        <f t="shared" si="298"/>
        <v>439</v>
      </c>
      <c r="F4784" s="1">
        <f t="shared" si="299"/>
        <v>7</v>
      </c>
      <c r="G4784" s="1">
        <f t="shared" si="301"/>
        <v>7</v>
      </c>
      <c r="H4784" s="1">
        <f t="shared" si="300"/>
        <v>19</v>
      </c>
      <c r="I4784" t="s">
        <v>125</v>
      </c>
    </row>
    <row r="4785" spans="2:9">
      <c r="B4785" s="1">
        <v>6</v>
      </c>
      <c r="C4785" s="1">
        <v>14.98</v>
      </c>
      <c r="D4785" s="1">
        <v>19</v>
      </c>
      <c r="E4785" s="1">
        <f t="shared" si="298"/>
        <v>440</v>
      </c>
      <c r="F4785" s="1">
        <f t="shared" si="299"/>
        <v>7</v>
      </c>
      <c r="G4785" s="1">
        <f t="shared" si="301"/>
        <v>8</v>
      </c>
      <c r="H4785" s="1">
        <f t="shared" si="300"/>
        <v>19</v>
      </c>
      <c r="I4785" t="s">
        <v>125</v>
      </c>
    </row>
    <row r="4786" spans="2:9">
      <c r="B4786" s="1">
        <v>6</v>
      </c>
      <c r="C4786" s="1">
        <v>235.76</v>
      </c>
      <c r="D4786" s="1">
        <v>218.63</v>
      </c>
      <c r="E4786" s="1">
        <f t="shared" si="298"/>
        <v>441</v>
      </c>
      <c r="F4786" s="1">
        <f t="shared" si="299"/>
        <v>7</v>
      </c>
      <c r="G4786" s="1">
        <f t="shared" si="301"/>
        <v>9</v>
      </c>
      <c r="H4786" s="1">
        <f t="shared" si="300"/>
        <v>19</v>
      </c>
      <c r="I4786" t="s">
        <v>125</v>
      </c>
    </row>
    <row r="4787" spans="2:9">
      <c r="B4787" s="1">
        <v>6</v>
      </c>
      <c r="C4787" s="1">
        <v>231.84</v>
      </c>
      <c r="D4787" s="1">
        <v>161.31</v>
      </c>
      <c r="E4787" s="1">
        <f t="shared" si="298"/>
        <v>442</v>
      </c>
      <c r="F4787" s="1">
        <f t="shared" si="299"/>
        <v>7</v>
      </c>
      <c r="G4787" s="1">
        <f t="shared" si="301"/>
        <v>10</v>
      </c>
      <c r="H4787" s="1">
        <f t="shared" si="300"/>
        <v>19</v>
      </c>
      <c r="I4787" t="s">
        <v>125</v>
      </c>
    </row>
    <row r="4788" spans="2:9">
      <c r="B4788" s="1">
        <v>6</v>
      </c>
      <c r="C4788" s="1">
        <v>227.7</v>
      </c>
      <c r="D4788" s="1">
        <v>153.16999999999999</v>
      </c>
      <c r="E4788" s="1">
        <f t="shared" si="298"/>
        <v>443</v>
      </c>
      <c r="F4788" s="1">
        <f t="shared" si="299"/>
        <v>7</v>
      </c>
      <c r="G4788" s="1">
        <f t="shared" si="301"/>
        <v>11</v>
      </c>
      <c r="H4788" s="1">
        <f t="shared" si="300"/>
        <v>19</v>
      </c>
      <c r="I4788" t="s">
        <v>125</v>
      </c>
    </row>
    <row r="4789" spans="2:9">
      <c r="B4789" s="1">
        <v>6</v>
      </c>
      <c r="C4789" s="1">
        <v>351.33</v>
      </c>
      <c r="D4789" s="1">
        <v>263.7</v>
      </c>
      <c r="E4789" s="1">
        <f t="shared" si="298"/>
        <v>444</v>
      </c>
      <c r="F4789" s="1">
        <f t="shared" si="299"/>
        <v>7</v>
      </c>
      <c r="G4789" s="1">
        <f t="shared" si="301"/>
        <v>12</v>
      </c>
      <c r="H4789" s="1">
        <f t="shared" si="300"/>
        <v>19</v>
      </c>
      <c r="I4789" t="s">
        <v>125</v>
      </c>
    </row>
    <row r="4790" spans="2:9">
      <c r="B4790" s="1">
        <v>6</v>
      </c>
      <c r="C4790" s="1">
        <v>72.260000000000005</v>
      </c>
      <c r="D4790" s="1">
        <v>10.83</v>
      </c>
      <c r="E4790" s="1">
        <f t="shared" si="298"/>
        <v>445</v>
      </c>
      <c r="F4790" s="1">
        <f t="shared" si="299"/>
        <v>7</v>
      </c>
      <c r="G4790" s="1">
        <f t="shared" si="301"/>
        <v>13</v>
      </c>
      <c r="H4790" s="1">
        <f t="shared" si="300"/>
        <v>19</v>
      </c>
      <c r="I4790" t="s">
        <v>125</v>
      </c>
    </row>
    <row r="4791" spans="2:9">
      <c r="B4791" s="1">
        <v>6</v>
      </c>
      <c r="C4791" s="1">
        <v>285.74</v>
      </c>
      <c r="D4791" s="1">
        <v>134.46</v>
      </c>
      <c r="E4791" s="1">
        <f t="shared" si="298"/>
        <v>446</v>
      </c>
      <c r="F4791" s="1">
        <f t="shared" si="299"/>
        <v>7</v>
      </c>
      <c r="G4791" s="1">
        <f t="shared" si="301"/>
        <v>14</v>
      </c>
      <c r="H4791" s="1">
        <f t="shared" si="300"/>
        <v>19</v>
      </c>
      <c r="I4791" t="s">
        <v>125</v>
      </c>
    </row>
    <row r="4792" spans="2:9">
      <c r="B4792" s="1">
        <v>6</v>
      </c>
      <c r="C4792" s="1">
        <v>359.89</v>
      </c>
      <c r="D4792" s="1">
        <v>150.44</v>
      </c>
      <c r="E4792" s="1">
        <f t="shared" si="298"/>
        <v>447</v>
      </c>
      <c r="F4792" s="1">
        <f t="shared" si="299"/>
        <v>7</v>
      </c>
      <c r="G4792" s="1">
        <f t="shared" si="301"/>
        <v>15</v>
      </c>
      <c r="H4792" s="1">
        <f t="shared" si="300"/>
        <v>19</v>
      </c>
      <c r="I4792" t="s">
        <v>125</v>
      </c>
    </row>
    <row r="4793" spans="2:9">
      <c r="B4793" s="1">
        <v>6</v>
      </c>
      <c r="C4793" s="1">
        <v>317.83999999999997</v>
      </c>
      <c r="D4793" s="1">
        <v>121.32</v>
      </c>
      <c r="E4793" s="1">
        <f t="shared" si="298"/>
        <v>448</v>
      </c>
      <c r="F4793" s="1">
        <f t="shared" si="299"/>
        <v>7</v>
      </c>
      <c r="G4793" s="1">
        <f t="shared" si="301"/>
        <v>16</v>
      </c>
      <c r="H4793" s="1">
        <f t="shared" si="300"/>
        <v>19</v>
      </c>
      <c r="I4793" t="s">
        <v>125</v>
      </c>
    </row>
    <row r="4794" spans="2:9">
      <c r="B4794" s="1">
        <v>6</v>
      </c>
      <c r="C4794" s="1">
        <v>383.58</v>
      </c>
      <c r="D4794" s="1">
        <v>144.43</v>
      </c>
      <c r="E4794" s="1">
        <f t="shared" si="298"/>
        <v>449</v>
      </c>
      <c r="F4794" s="1">
        <f t="shared" si="299"/>
        <v>7</v>
      </c>
      <c r="G4794" s="1">
        <f t="shared" si="301"/>
        <v>17</v>
      </c>
      <c r="H4794" s="1">
        <f t="shared" si="300"/>
        <v>19</v>
      </c>
      <c r="I4794" t="s">
        <v>125</v>
      </c>
    </row>
    <row r="4795" spans="2:9">
      <c r="B4795" s="1">
        <v>6</v>
      </c>
      <c r="C4795" s="1">
        <v>230.07</v>
      </c>
      <c r="D4795" s="1">
        <v>44.14</v>
      </c>
      <c r="E4795" s="1">
        <f t="shared" si="298"/>
        <v>450</v>
      </c>
      <c r="F4795" s="1">
        <f t="shared" si="299"/>
        <v>7</v>
      </c>
      <c r="G4795" s="1">
        <f t="shared" si="301"/>
        <v>18</v>
      </c>
      <c r="H4795" s="1">
        <f t="shared" si="300"/>
        <v>19</v>
      </c>
      <c r="I4795" t="s">
        <v>125</v>
      </c>
    </row>
    <row r="4796" spans="2:9">
      <c r="B4796" s="1">
        <v>6</v>
      </c>
      <c r="C4796" s="1">
        <v>307.36</v>
      </c>
      <c r="D4796" s="1">
        <v>129.71</v>
      </c>
      <c r="E4796" s="1">
        <f t="shared" si="298"/>
        <v>451</v>
      </c>
      <c r="F4796" s="1">
        <f t="shared" si="299"/>
        <v>7</v>
      </c>
      <c r="G4796" s="1">
        <f t="shared" si="301"/>
        <v>19</v>
      </c>
      <c r="H4796" s="1">
        <f t="shared" si="300"/>
        <v>19</v>
      </c>
      <c r="I4796" t="s">
        <v>125</v>
      </c>
    </row>
    <row r="4797" spans="2:9">
      <c r="B4797" s="1">
        <v>6</v>
      </c>
      <c r="C4797" s="1">
        <v>242.49</v>
      </c>
      <c r="D4797" s="1">
        <v>131.36000000000001</v>
      </c>
      <c r="E4797" s="1">
        <f t="shared" si="298"/>
        <v>452</v>
      </c>
      <c r="F4797" s="1">
        <f t="shared" si="299"/>
        <v>7</v>
      </c>
      <c r="G4797" s="1">
        <f t="shared" si="301"/>
        <v>20</v>
      </c>
      <c r="H4797" s="1">
        <f t="shared" si="300"/>
        <v>19</v>
      </c>
      <c r="I4797" t="s">
        <v>125</v>
      </c>
    </row>
    <row r="4798" spans="2:9">
      <c r="B4798" s="1">
        <v>6</v>
      </c>
      <c r="C4798" s="1">
        <v>215.24</v>
      </c>
      <c r="D4798" s="1">
        <v>103.9</v>
      </c>
      <c r="E4798" s="1">
        <f t="shared" si="298"/>
        <v>453</v>
      </c>
      <c r="F4798" s="1">
        <f t="shared" si="299"/>
        <v>7</v>
      </c>
      <c r="G4798" s="1">
        <f t="shared" si="301"/>
        <v>21</v>
      </c>
      <c r="H4798" s="1">
        <f t="shared" si="300"/>
        <v>19</v>
      </c>
      <c r="I4798" t="s">
        <v>125</v>
      </c>
    </row>
    <row r="4799" spans="2:9">
      <c r="B4799" s="1">
        <v>6</v>
      </c>
      <c r="C4799" s="1">
        <v>150.08000000000001</v>
      </c>
      <c r="D4799" s="1">
        <v>13.1</v>
      </c>
      <c r="E4799" s="1">
        <f t="shared" si="298"/>
        <v>454</v>
      </c>
      <c r="F4799" s="1">
        <f t="shared" si="299"/>
        <v>7</v>
      </c>
      <c r="G4799" s="1">
        <f t="shared" si="301"/>
        <v>22</v>
      </c>
      <c r="H4799" s="1">
        <f t="shared" si="300"/>
        <v>19</v>
      </c>
      <c r="I4799" t="s">
        <v>125</v>
      </c>
    </row>
    <row r="4800" spans="2:9">
      <c r="B4800" s="1">
        <v>6</v>
      </c>
      <c r="C4800" s="1">
        <v>22.79</v>
      </c>
      <c r="D4800" s="1">
        <v>0</v>
      </c>
      <c r="E4800" s="1">
        <f t="shared" si="298"/>
        <v>455</v>
      </c>
      <c r="F4800" s="1">
        <f t="shared" si="299"/>
        <v>7</v>
      </c>
      <c r="G4800" s="1">
        <f t="shared" si="301"/>
        <v>23</v>
      </c>
      <c r="H4800" s="1">
        <f t="shared" si="300"/>
        <v>19</v>
      </c>
      <c r="I4800" t="s">
        <v>125</v>
      </c>
    </row>
    <row r="4801" spans="2:9">
      <c r="B4801" s="1">
        <v>6</v>
      </c>
      <c r="C4801" s="1">
        <v>15.12</v>
      </c>
      <c r="D4801" s="1">
        <v>0</v>
      </c>
      <c r="E4801" s="1">
        <f t="shared" si="298"/>
        <v>456</v>
      </c>
      <c r="F4801" s="1">
        <f t="shared" si="299"/>
        <v>7</v>
      </c>
      <c r="G4801" s="1">
        <f t="shared" si="301"/>
        <v>24</v>
      </c>
      <c r="H4801" s="1">
        <f t="shared" si="300"/>
        <v>19</v>
      </c>
      <c r="I4801" t="s">
        <v>125</v>
      </c>
    </row>
    <row r="4802" spans="2:9">
      <c r="B4802" s="1">
        <v>6</v>
      </c>
      <c r="C4802" s="1">
        <v>11.8</v>
      </c>
      <c r="D4802" s="1">
        <v>0</v>
      </c>
      <c r="E4802" s="1">
        <f t="shared" si="298"/>
        <v>457</v>
      </c>
      <c r="F4802" s="1">
        <f t="shared" si="299"/>
        <v>7</v>
      </c>
      <c r="G4802" s="1">
        <f t="shared" si="301"/>
        <v>1</v>
      </c>
      <c r="H4802" s="1">
        <f t="shared" si="300"/>
        <v>20</v>
      </c>
      <c r="I4802" t="s">
        <v>125</v>
      </c>
    </row>
    <row r="4803" spans="2:9">
      <c r="B4803" s="1">
        <v>6</v>
      </c>
      <c r="C4803" s="1">
        <v>11.48</v>
      </c>
      <c r="D4803" s="1">
        <v>0</v>
      </c>
      <c r="E4803" s="1">
        <f t="shared" si="298"/>
        <v>458</v>
      </c>
      <c r="F4803" s="1">
        <f t="shared" si="299"/>
        <v>7</v>
      </c>
      <c r="G4803" s="1">
        <f t="shared" si="301"/>
        <v>2</v>
      </c>
      <c r="H4803" s="1">
        <f t="shared" si="300"/>
        <v>20</v>
      </c>
      <c r="I4803" t="s">
        <v>125</v>
      </c>
    </row>
    <row r="4804" spans="2:9">
      <c r="B4804" s="1">
        <v>6</v>
      </c>
      <c r="C4804" s="1">
        <v>11.37</v>
      </c>
      <c r="D4804" s="1">
        <v>0</v>
      </c>
      <c r="E4804" s="1">
        <f t="shared" ref="E4804:E4867" si="302">E4803+1</f>
        <v>459</v>
      </c>
      <c r="F4804" s="1">
        <f t="shared" si="299"/>
        <v>7</v>
      </c>
      <c r="G4804" s="1">
        <f t="shared" si="301"/>
        <v>3</v>
      </c>
      <c r="H4804" s="1">
        <f t="shared" si="300"/>
        <v>20</v>
      </c>
      <c r="I4804" t="s">
        <v>125</v>
      </c>
    </row>
    <row r="4805" spans="2:9">
      <c r="B4805" s="1">
        <v>6</v>
      </c>
      <c r="C4805" s="1">
        <v>11.39</v>
      </c>
      <c r="D4805" s="1">
        <v>13.89</v>
      </c>
      <c r="E4805" s="1">
        <f t="shared" si="302"/>
        <v>460</v>
      </c>
      <c r="F4805" s="1">
        <f t="shared" si="299"/>
        <v>7</v>
      </c>
      <c r="G4805" s="1">
        <f t="shared" si="301"/>
        <v>4</v>
      </c>
      <c r="H4805" s="1">
        <f t="shared" si="300"/>
        <v>20</v>
      </c>
      <c r="I4805" t="s">
        <v>125</v>
      </c>
    </row>
    <row r="4806" spans="2:9">
      <c r="B4806" s="1">
        <v>6</v>
      </c>
      <c r="C4806" s="1">
        <v>13.07</v>
      </c>
      <c r="D4806" s="1">
        <v>22.4</v>
      </c>
      <c r="E4806" s="1">
        <f t="shared" si="302"/>
        <v>461</v>
      </c>
      <c r="F4806" s="1">
        <f t="shared" si="299"/>
        <v>7</v>
      </c>
      <c r="G4806" s="1">
        <f t="shared" si="301"/>
        <v>5</v>
      </c>
      <c r="H4806" s="1">
        <f t="shared" si="300"/>
        <v>20</v>
      </c>
      <c r="I4806" t="s">
        <v>125</v>
      </c>
    </row>
    <row r="4807" spans="2:9">
      <c r="B4807" s="1">
        <v>6</v>
      </c>
      <c r="C4807" s="1">
        <v>11.12</v>
      </c>
      <c r="D4807" s="1">
        <v>22.17</v>
      </c>
      <c r="E4807" s="1">
        <f t="shared" si="302"/>
        <v>462</v>
      </c>
      <c r="F4807" s="1">
        <f t="shared" si="299"/>
        <v>7</v>
      </c>
      <c r="G4807" s="1">
        <f t="shared" si="301"/>
        <v>6</v>
      </c>
      <c r="H4807" s="1">
        <f t="shared" si="300"/>
        <v>20</v>
      </c>
      <c r="I4807" t="s">
        <v>125</v>
      </c>
    </row>
    <row r="4808" spans="2:9">
      <c r="B4808" s="1">
        <v>6</v>
      </c>
      <c r="C4808" s="1">
        <v>11.06</v>
      </c>
      <c r="D4808" s="1">
        <v>21.02</v>
      </c>
      <c r="E4808" s="1">
        <f t="shared" si="302"/>
        <v>463</v>
      </c>
      <c r="F4808" s="1">
        <f t="shared" si="299"/>
        <v>7</v>
      </c>
      <c r="G4808" s="1">
        <f t="shared" si="301"/>
        <v>7</v>
      </c>
      <c r="H4808" s="1">
        <f t="shared" si="300"/>
        <v>20</v>
      </c>
      <c r="I4808" t="s">
        <v>125</v>
      </c>
    </row>
    <row r="4809" spans="2:9">
      <c r="B4809" s="1">
        <v>6</v>
      </c>
      <c r="C4809" s="1">
        <v>12.92</v>
      </c>
      <c r="D4809" s="1">
        <v>19.190000000000001</v>
      </c>
      <c r="E4809" s="1">
        <f t="shared" si="302"/>
        <v>464</v>
      </c>
      <c r="F4809" s="1">
        <f t="shared" si="299"/>
        <v>7</v>
      </c>
      <c r="G4809" s="1">
        <f t="shared" si="301"/>
        <v>8</v>
      </c>
      <c r="H4809" s="1">
        <f t="shared" si="300"/>
        <v>20</v>
      </c>
      <c r="I4809" t="s">
        <v>125</v>
      </c>
    </row>
    <row r="4810" spans="2:9">
      <c r="B4810" s="1">
        <v>6</v>
      </c>
      <c r="C4810" s="1">
        <v>195.27</v>
      </c>
      <c r="D4810" s="1">
        <v>185.54</v>
      </c>
      <c r="E4810" s="1">
        <f t="shared" si="302"/>
        <v>465</v>
      </c>
      <c r="F4810" s="1">
        <f t="shared" si="299"/>
        <v>7</v>
      </c>
      <c r="G4810" s="1">
        <f t="shared" si="301"/>
        <v>9</v>
      </c>
      <c r="H4810" s="1">
        <f t="shared" si="300"/>
        <v>20</v>
      </c>
      <c r="I4810" t="s">
        <v>125</v>
      </c>
    </row>
    <row r="4811" spans="2:9">
      <c r="B4811" s="1">
        <v>6</v>
      </c>
      <c r="C4811" s="1">
        <v>223.35</v>
      </c>
      <c r="D4811" s="1">
        <v>154.33000000000001</v>
      </c>
      <c r="E4811" s="1">
        <f t="shared" si="302"/>
        <v>466</v>
      </c>
      <c r="F4811" s="1">
        <f t="shared" ref="F4811:F4874" si="303">F4810</f>
        <v>7</v>
      </c>
      <c r="G4811" s="1">
        <f t="shared" si="301"/>
        <v>10</v>
      </c>
      <c r="H4811" s="1">
        <f t="shared" si="300"/>
        <v>20</v>
      </c>
      <c r="I4811" t="s">
        <v>125</v>
      </c>
    </row>
    <row r="4812" spans="2:9">
      <c r="B4812" s="1">
        <v>6</v>
      </c>
      <c r="C4812" s="1">
        <v>226.73</v>
      </c>
      <c r="D4812" s="1">
        <v>151.09</v>
      </c>
      <c r="E4812" s="1">
        <f t="shared" si="302"/>
        <v>467</v>
      </c>
      <c r="F4812" s="1">
        <f t="shared" si="303"/>
        <v>7</v>
      </c>
      <c r="G4812" s="1">
        <f t="shared" si="301"/>
        <v>11</v>
      </c>
      <c r="H4812" s="1">
        <f t="shared" si="300"/>
        <v>20</v>
      </c>
      <c r="I4812" t="s">
        <v>125</v>
      </c>
    </row>
    <row r="4813" spans="2:9">
      <c r="B4813" s="1">
        <v>6</v>
      </c>
      <c r="C4813" s="1">
        <v>243.21</v>
      </c>
      <c r="D4813" s="1">
        <v>233.97</v>
      </c>
      <c r="E4813" s="1">
        <f t="shared" si="302"/>
        <v>468</v>
      </c>
      <c r="F4813" s="1">
        <f t="shared" si="303"/>
        <v>7</v>
      </c>
      <c r="G4813" s="1">
        <f t="shared" si="301"/>
        <v>12</v>
      </c>
      <c r="H4813" s="1">
        <f t="shared" si="300"/>
        <v>20</v>
      </c>
      <c r="I4813" t="s">
        <v>125</v>
      </c>
    </row>
    <row r="4814" spans="2:9">
      <c r="B4814" s="1">
        <v>6</v>
      </c>
      <c r="C4814" s="1">
        <v>20.88</v>
      </c>
      <c r="D4814" s="1">
        <v>3.89</v>
      </c>
      <c r="E4814" s="1">
        <f t="shared" si="302"/>
        <v>469</v>
      </c>
      <c r="F4814" s="1">
        <f t="shared" si="303"/>
        <v>7</v>
      </c>
      <c r="G4814" s="1">
        <f t="shared" si="301"/>
        <v>13</v>
      </c>
      <c r="H4814" s="1">
        <f t="shared" si="300"/>
        <v>20</v>
      </c>
      <c r="I4814" t="s">
        <v>125</v>
      </c>
    </row>
    <row r="4815" spans="2:9">
      <c r="B4815" s="1">
        <v>6</v>
      </c>
      <c r="C4815" s="1">
        <v>212.54</v>
      </c>
      <c r="D4815" s="1">
        <v>164.34</v>
      </c>
      <c r="E4815" s="1">
        <f t="shared" si="302"/>
        <v>470</v>
      </c>
      <c r="F4815" s="1">
        <f t="shared" si="303"/>
        <v>7</v>
      </c>
      <c r="G4815" s="1">
        <f t="shared" si="301"/>
        <v>14</v>
      </c>
      <c r="H4815" s="1">
        <f t="shared" si="300"/>
        <v>20</v>
      </c>
      <c r="I4815" t="s">
        <v>125</v>
      </c>
    </row>
    <row r="4816" spans="2:9">
      <c r="B4816" s="1">
        <v>6</v>
      </c>
      <c r="C4816" s="1">
        <v>223.09</v>
      </c>
      <c r="D4816" s="1">
        <v>118.63</v>
      </c>
      <c r="E4816" s="1">
        <f t="shared" si="302"/>
        <v>471</v>
      </c>
      <c r="F4816" s="1">
        <f t="shared" si="303"/>
        <v>7</v>
      </c>
      <c r="G4816" s="1">
        <f t="shared" si="301"/>
        <v>15</v>
      </c>
      <c r="H4816" s="1">
        <f t="shared" si="300"/>
        <v>20</v>
      </c>
      <c r="I4816" t="s">
        <v>125</v>
      </c>
    </row>
    <row r="4817" spans="2:9">
      <c r="B4817" s="1">
        <v>6</v>
      </c>
      <c r="C4817" s="1">
        <v>255.74</v>
      </c>
      <c r="D4817" s="1">
        <v>145.52000000000001</v>
      </c>
      <c r="E4817" s="1">
        <f t="shared" si="302"/>
        <v>472</v>
      </c>
      <c r="F4817" s="1">
        <f t="shared" si="303"/>
        <v>7</v>
      </c>
      <c r="G4817" s="1">
        <f t="shared" si="301"/>
        <v>16</v>
      </c>
      <c r="H4817" s="1">
        <f t="shared" si="300"/>
        <v>20</v>
      </c>
      <c r="I4817" t="s">
        <v>125</v>
      </c>
    </row>
    <row r="4818" spans="2:9">
      <c r="B4818" s="1">
        <v>6</v>
      </c>
      <c r="C4818" s="1">
        <v>327.31</v>
      </c>
      <c r="D4818" s="1">
        <v>153.36000000000001</v>
      </c>
      <c r="E4818" s="1">
        <f t="shared" si="302"/>
        <v>473</v>
      </c>
      <c r="F4818" s="1">
        <f t="shared" si="303"/>
        <v>7</v>
      </c>
      <c r="G4818" s="1">
        <f t="shared" si="301"/>
        <v>17</v>
      </c>
      <c r="H4818" s="1">
        <f t="shared" ref="H4818:H4881" si="304">H4794+1</f>
        <v>20</v>
      </c>
      <c r="I4818" t="s">
        <v>125</v>
      </c>
    </row>
    <row r="4819" spans="2:9">
      <c r="B4819" s="1">
        <v>6</v>
      </c>
      <c r="C4819" s="1">
        <v>190.26</v>
      </c>
      <c r="D4819" s="1">
        <v>77</v>
      </c>
      <c r="E4819" s="1">
        <f t="shared" si="302"/>
        <v>474</v>
      </c>
      <c r="F4819" s="1">
        <f t="shared" si="303"/>
        <v>7</v>
      </c>
      <c r="G4819" s="1">
        <f t="shared" si="301"/>
        <v>18</v>
      </c>
      <c r="H4819" s="1">
        <f t="shared" si="304"/>
        <v>20</v>
      </c>
      <c r="I4819" t="s">
        <v>125</v>
      </c>
    </row>
    <row r="4820" spans="2:9">
      <c r="B4820" s="1">
        <v>6</v>
      </c>
      <c r="C4820" s="1">
        <v>220.43</v>
      </c>
      <c r="D4820" s="1">
        <v>109.3</v>
      </c>
      <c r="E4820" s="1">
        <f t="shared" si="302"/>
        <v>475</v>
      </c>
      <c r="F4820" s="1">
        <f t="shared" si="303"/>
        <v>7</v>
      </c>
      <c r="G4820" s="1">
        <f t="shared" si="301"/>
        <v>19</v>
      </c>
      <c r="H4820" s="1">
        <f t="shared" si="304"/>
        <v>20</v>
      </c>
      <c r="I4820" t="s">
        <v>125</v>
      </c>
    </row>
    <row r="4821" spans="2:9">
      <c r="B4821" s="1">
        <v>6</v>
      </c>
      <c r="C4821" s="1">
        <v>348.12</v>
      </c>
      <c r="D4821" s="1">
        <v>117.18</v>
      </c>
      <c r="E4821" s="1">
        <f t="shared" si="302"/>
        <v>476</v>
      </c>
      <c r="F4821" s="1">
        <f t="shared" si="303"/>
        <v>7</v>
      </c>
      <c r="G4821" s="1">
        <f t="shared" si="301"/>
        <v>20</v>
      </c>
      <c r="H4821" s="1">
        <f t="shared" si="304"/>
        <v>20</v>
      </c>
      <c r="I4821" t="s">
        <v>125</v>
      </c>
    </row>
    <row r="4822" spans="2:9">
      <c r="B4822" s="1">
        <v>6</v>
      </c>
      <c r="C4822" s="1">
        <v>213.84</v>
      </c>
      <c r="D4822" s="1">
        <v>65.52</v>
      </c>
      <c r="E4822" s="1">
        <f t="shared" si="302"/>
        <v>477</v>
      </c>
      <c r="F4822" s="1">
        <f t="shared" si="303"/>
        <v>7</v>
      </c>
      <c r="G4822" s="1">
        <f t="shared" si="301"/>
        <v>21</v>
      </c>
      <c r="H4822" s="1">
        <f t="shared" si="304"/>
        <v>20</v>
      </c>
      <c r="I4822" t="s">
        <v>125</v>
      </c>
    </row>
    <row r="4823" spans="2:9">
      <c r="B4823" s="1">
        <v>6</v>
      </c>
      <c r="C4823" s="1">
        <v>18.489999999999998</v>
      </c>
      <c r="D4823" s="1">
        <v>0</v>
      </c>
      <c r="E4823" s="1">
        <f t="shared" si="302"/>
        <v>478</v>
      </c>
      <c r="F4823" s="1">
        <f t="shared" si="303"/>
        <v>7</v>
      </c>
      <c r="G4823" s="1">
        <f t="shared" si="301"/>
        <v>22</v>
      </c>
      <c r="H4823" s="1">
        <f t="shared" si="304"/>
        <v>20</v>
      </c>
      <c r="I4823" t="s">
        <v>125</v>
      </c>
    </row>
    <row r="4824" spans="2:9">
      <c r="B4824" s="1">
        <v>6</v>
      </c>
      <c r="C4824" s="1">
        <v>14.51</v>
      </c>
      <c r="D4824" s="1">
        <v>0</v>
      </c>
      <c r="E4824" s="1">
        <f t="shared" si="302"/>
        <v>479</v>
      </c>
      <c r="F4824" s="1">
        <f t="shared" si="303"/>
        <v>7</v>
      </c>
      <c r="G4824" s="1">
        <f t="shared" si="301"/>
        <v>23</v>
      </c>
      <c r="H4824" s="1">
        <f t="shared" si="304"/>
        <v>20</v>
      </c>
      <c r="I4824" t="s">
        <v>125</v>
      </c>
    </row>
    <row r="4825" spans="2:9">
      <c r="B4825" s="1">
        <v>6</v>
      </c>
      <c r="C4825" s="1">
        <v>12.9</v>
      </c>
      <c r="D4825" s="1">
        <v>0</v>
      </c>
      <c r="E4825" s="1">
        <f t="shared" si="302"/>
        <v>480</v>
      </c>
      <c r="F4825" s="1">
        <f t="shared" si="303"/>
        <v>7</v>
      </c>
      <c r="G4825" s="1">
        <f t="shared" si="301"/>
        <v>24</v>
      </c>
      <c r="H4825" s="1">
        <f t="shared" si="304"/>
        <v>20</v>
      </c>
      <c r="I4825" t="s">
        <v>125</v>
      </c>
    </row>
    <row r="4826" spans="2:9">
      <c r="B4826" s="1">
        <v>6</v>
      </c>
      <c r="C4826" s="1">
        <v>12.24</v>
      </c>
      <c r="D4826" s="1">
        <v>0</v>
      </c>
      <c r="E4826" s="1">
        <f t="shared" si="302"/>
        <v>481</v>
      </c>
      <c r="F4826" s="1">
        <f t="shared" si="303"/>
        <v>7</v>
      </c>
      <c r="G4826" s="1">
        <f t="shared" si="301"/>
        <v>1</v>
      </c>
      <c r="H4826" s="1">
        <f t="shared" si="304"/>
        <v>21</v>
      </c>
      <c r="I4826" t="s">
        <v>125</v>
      </c>
    </row>
    <row r="4827" spans="2:9">
      <c r="B4827" s="1">
        <v>6</v>
      </c>
      <c r="C4827" s="1">
        <v>12.27</v>
      </c>
      <c r="D4827" s="1">
        <v>0</v>
      </c>
      <c r="E4827" s="1">
        <f t="shared" si="302"/>
        <v>482</v>
      </c>
      <c r="F4827" s="1">
        <f t="shared" si="303"/>
        <v>7</v>
      </c>
      <c r="G4827" s="1">
        <f t="shared" ref="G4827:G4890" si="305">G4803</f>
        <v>2</v>
      </c>
      <c r="H4827" s="1">
        <f t="shared" si="304"/>
        <v>21</v>
      </c>
      <c r="I4827" t="s">
        <v>125</v>
      </c>
    </row>
    <row r="4828" spans="2:9">
      <c r="B4828" s="1">
        <v>6</v>
      </c>
      <c r="C4828" s="1">
        <v>14.01</v>
      </c>
      <c r="D4828" s="1">
        <v>0</v>
      </c>
      <c r="E4828" s="1">
        <f t="shared" si="302"/>
        <v>483</v>
      </c>
      <c r="F4828" s="1">
        <f t="shared" si="303"/>
        <v>7</v>
      </c>
      <c r="G4828" s="1">
        <f t="shared" si="305"/>
        <v>3</v>
      </c>
      <c r="H4828" s="1">
        <f t="shared" si="304"/>
        <v>21</v>
      </c>
      <c r="I4828" t="s">
        <v>125</v>
      </c>
    </row>
    <row r="4829" spans="2:9">
      <c r="B4829" s="1">
        <v>6</v>
      </c>
      <c r="C4829" s="1">
        <v>13.29</v>
      </c>
      <c r="D4829" s="1">
        <v>14.69</v>
      </c>
      <c r="E4829" s="1">
        <f t="shared" si="302"/>
        <v>484</v>
      </c>
      <c r="F4829" s="1">
        <f t="shared" si="303"/>
        <v>7</v>
      </c>
      <c r="G4829" s="1">
        <f t="shared" si="305"/>
        <v>4</v>
      </c>
      <c r="H4829" s="1">
        <f t="shared" si="304"/>
        <v>21</v>
      </c>
      <c r="I4829" t="s">
        <v>125</v>
      </c>
    </row>
    <row r="4830" spans="2:9">
      <c r="B4830" s="1">
        <v>6</v>
      </c>
      <c r="C4830" s="1">
        <v>13.11</v>
      </c>
      <c r="D4830" s="1">
        <v>21.75</v>
      </c>
      <c r="E4830" s="1">
        <f t="shared" si="302"/>
        <v>485</v>
      </c>
      <c r="F4830" s="1">
        <f t="shared" si="303"/>
        <v>7</v>
      </c>
      <c r="G4830" s="1">
        <f t="shared" si="305"/>
        <v>5</v>
      </c>
      <c r="H4830" s="1">
        <f t="shared" si="304"/>
        <v>21</v>
      </c>
      <c r="I4830" t="s">
        <v>125</v>
      </c>
    </row>
    <row r="4831" spans="2:9">
      <c r="B4831" s="1">
        <v>6</v>
      </c>
      <c r="C4831" s="1">
        <v>13.94</v>
      </c>
      <c r="D4831" s="1">
        <v>23.58</v>
      </c>
      <c r="E4831" s="1">
        <f t="shared" si="302"/>
        <v>486</v>
      </c>
      <c r="F4831" s="1">
        <f t="shared" si="303"/>
        <v>7</v>
      </c>
      <c r="G4831" s="1">
        <f t="shared" si="305"/>
        <v>6</v>
      </c>
      <c r="H4831" s="1">
        <f t="shared" si="304"/>
        <v>21</v>
      </c>
      <c r="I4831" t="s">
        <v>125</v>
      </c>
    </row>
    <row r="4832" spans="2:9">
      <c r="B4832" s="1">
        <v>6</v>
      </c>
      <c r="C4832" s="1">
        <v>13.07</v>
      </c>
      <c r="D4832" s="1">
        <v>22.89</v>
      </c>
      <c r="E4832" s="1">
        <f t="shared" si="302"/>
        <v>487</v>
      </c>
      <c r="F4832" s="1">
        <f t="shared" si="303"/>
        <v>7</v>
      </c>
      <c r="G4832" s="1">
        <f t="shared" si="305"/>
        <v>7</v>
      </c>
      <c r="H4832" s="1">
        <f t="shared" si="304"/>
        <v>21</v>
      </c>
      <c r="I4832" t="s">
        <v>125</v>
      </c>
    </row>
    <row r="4833" spans="2:9">
      <c r="B4833" s="1">
        <v>2</v>
      </c>
      <c r="C4833" s="1">
        <v>14.59</v>
      </c>
      <c r="D4833" s="1">
        <v>21.5</v>
      </c>
      <c r="E4833" s="1">
        <f t="shared" si="302"/>
        <v>488</v>
      </c>
      <c r="F4833" s="1">
        <f t="shared" si="303"/>
        <v>7</v>
      </c>
      <c r="G4833" s="1">
        <f t="shared" si="305"/>
        <v>8</v>
      </c>
      <c r="H4833" s="1">
        <f t="shared" si="304"/>
        <v>21</v>
      </c>
      <c r="I4833" t="s">
        <v>125</v>
      </c>
    </row>
    <row r="4834" spans="2:9">
      <c r="B4834" s="1">
        <v>1</v>
      </c>
      <c r="C4834" s="1">
        <v>130.86000000000001</v>
      </c>
      <c r="D4834" s="1">
        <v>113.57</v>
      </c>
      <c r="E4834" s="1">
        <f t="shared" si="302"/>
        <v>489</v>
      </c>
      <c r="F4834" s="1">
        <f t="shared" si="303"/>
        <v>7</v>
      </c>
      <c r="G4834" s="1">
        <f t="shared" si="305"/>
        <v>9</v>
      </c>
      <c r="H4834" s="1">
        <f t="shared" si="304"/>
        <v>21</v>
      </c>
      <c r="I4834" t="s">
        <v>125</v>
      </c>
    </row>
    <row r="4835" spans="2:9">
      <c r="B4835" s="1">
        <v>1</v>
      </c>
      <c r="C4835" s="1">
        <v>176.79</v>
      </c>
      <c r="D4835" s="1">
        <v>95.27</v>
      </c>
      <c r="E4835" s="1">
        <f t="shared" si="302"/>
        <v>490</v>
      </c>
      <c r="F4835" s="1">
        <f t="shared" si="303"/>
        <v>7</v>
      </c>
      <c r="G4835" s="1">
        <f t="shared" si="305"/>
        <v>10</v>
      </c>
      <c r="H4835" s="1">
        <f t="shared" si="304"/>
        <v>21</v>
      </c>
      <c r="I4835" t="s">
        <v>125</v>
      </c>
    </row>
    <row r="4836" spans="2:9">
      <c r="B4836" s="1">
        <v>1</v>
      </c>
      <c r="C4836" s="1">
        <v>175.97</v>
      </c>
      <c r="D4836" s="1">
        <v>92.98</v>
      </c>
      <c r="E4836" s="1">
        <f t="shared" si="302"/>
        <v>491</v>
      </c>
      <c r="F4836" s="1">
        <f t="shared" si="303"/>
        <v>7</v>
      </c>
      <c r="G4836" s="1">
        <f t="shared" si="305"/>
        <v>11</v>
      </c>
      <c r="H4836" s="1">
        <f t="shared" si="304"/>
        <v>21</v>
      </c>
      <c r="I4836" t="s">
        <v>125</v>
      </c>
    </row>
    <row r="4837" spans="2:9">
      <c r="B4837" s="1">
        <v>1</v>
      </c>
      <c r="C4837" s="1">
        <v>133.84</v>
      </c>
      <c r="D4837" s="1">
        <v>119.3</v>
      </c>
      <c r="E4837" s="1">
        <f t="shared" si="302"/>
        <v>492</v>
      </c>
      <c r="F4837" s="1">
        <f t="shared" si="303"/>
        <v>7</v>
      </c>
      <c r="G4837" s="1">
        <f t="shared" si="305"/>
        <v>12</v>
      </c>
      <c r="H4837" s="1">
        <f t="shared" si="304"/>
        <v>21</v>
      </c>
      <c r="I4837" t="s">
        <v>125</v>
      </c>
    </row>
    <row r="4838" spans="2:9">
      <c r="B4838" s="1">
        <v>1</v>
      </c>
      <c r="C4838" s="1">
        <v>16.88</v>
      </c>
      <c r="D4838" s="1">
        <v>2.09</v>
      </c>
      <c r="E4838" s="1">
        <f t="shared" si="302"/>
        <v>493</v>
      </c>
      <c r="F4838" s="1">
        <f t="shared" si="303"/>
        <v>7</v>
      </c>
      <c r="G4838" s="1">
        <f t="shared" si="305"/>
        <v>13</v>
      </c>
      <c r="H4838" s="1">
        <f t="shared" si="304"/>
        <v>21</v>
      </c>
      <c r="I4838" t="s">
        <v>125</v>
      </c>
    </row>
    <row r="4839" spans="2:9">
      <c r="B4839" s="1">
        <v>2</v>
      </c>
      <c r="C4839" s="1">
        <v>131.69</v>
      </c>
      <c r="D4839" s="1">
        <v>60.48</v>
      </c>
      <c r="E4839" s="1">
        <f t="shared" si="302"/>
        <v>494</v>
      </c>
      <c r="F4839" s="1">
        <f t="shared" si="303"/>
        <v>7</v>
      </c>
      <c r="G4839" s="1">
        <f t="shared" si="305"/>
        <v>14</v>
      </c>
      <c r="H4839" s="1">
        <f t="shared" si="304"/>
        <v>21</v>
      </c>
      <c r="I4839" t="s">
        <v>125</v>
      </c>
    </row>
    <row r="4840" spans="2:9">
      <c r="B4840" s="1">
        <v>2</v>
      </c>
      <c r="C4840" s="1">
        <v>159.52000000000001</v>
      </c>
      <c r="D4840" s="1">
        <v>34.049999999999997</v>
      </c>
      <c r="E4840" s="1">
        <f t="shared" si="302"/>
        <v>495</v>
      </c>
      <c r="F4840" s="1">
        <f t="shared" si="303"/>
        <v>7</v>
      </c>
      <c r="G4840" s="1">
        <f t="shared" si="305"/>
        <v>15</v>
      </c>
      <c r="H4840" s="1">
        <f t="shared" si="304"/>
        <v>21</v>
      </c>
      <c r="I4840" t="s">
        <v>125</v>
      </c>
    </row>
    <row r="4841" spans="2:9">
      <c r="B4841" s="1">
        <v>2</v>
      </c>
      <c r="C4841" s="1">
        <v>166.15</v>
      </c>
      <c r="D4841" s="1">
        <v>42.3</v>
      </c>
      <c r="E4841" s="1">
        <f t="shared" si="302"/>
        <v>496</v>
      </c>
      <c r="F4841" s="1">
        <f t="shared" si="303"/>
        <v>7</v>
      </c>
      <c r="G4841" s="1">
        <f t="shared" si="305"/>
        <v>16</v>
      </c>
      <c r="H4841" s="1">
        <f t="shared" si="304"/>
        <v>21</v>
      </c>
      <c r="I4841" t="s">
        <v>125</v>
      </c>
    </row>
    <row r="4842" spans="2:9">
      <c r="B4842" s="1">
        <v>2</v>
      </c>
      <c r="C4842" s="1">
        <v>155.99</v>
      </c>
      <c r="D4842" s="1">
        <v>43.31</v>
      </c>
      <c r="E4842" s="1">
        <f t="shared" si="302"/>
        <v>497</v>
      </c>
      <c r="F4842" s="1">
        <f t="shared" si="303"/>
        <v>7</v>
      </c>
      <c r="G4842" s="1">
        <f t="shared" si="305"/>
        <v>17</v>
      </c>
      <c r="H4842" s="1">
        <f t="shared" si="304"/>
        <v>21</v>
      </c>
      <c r="I4842" t="s">
        <v>125</v>
      </c>
    </row>
    <row r="4843" spans="2:9">
      <c r="B4843" s="1">
        <v>1</v>
      </c>
      <c r="C4843" s="1">
        <v>15.2</v>
      </c>
      <c r="D4843" s="1">
        <v>0</v>
      </c>
      <c r="E4843" s="1">
        <f t="shared" si="302"/>
        <v>498</v>
      </c>
      <c r="F4843" s="1">
        <f t="shared" si="303"/>
        <v>7</v>
      </c>
      <c r="G4843" s="1">
        <f t="shared" si="305"/>
        <v>18</v>
      </c>
      <c r="H4843" s="1">
        <f t="shared" si="304"/>
        <v>21</v>
      </c>
      <c r="I4843" t="s">
        <v>125</v>
      </c>
    </row>
    <row r="4844" spans="2:9">
      <c r="B4844" s="1">
        <v>1</v>
      </c>
      <c r="C4844" s="1">
        <v>13.65</v>
      </c>
      <c r="D4844" s="1">
        <v>0</v>
      </c>
      <c r="E4844" s="1">
        <f t="shared" si="302"/>
        <v>499</v>
      </c>
      <c r="F4844" s="1">
        <f t="shared" si="303"/>
        <v>7</v>
      </c>
      <c r="G4844" s="1">
        <f t="shared" si="305"/>
        <v>19</v>
      </c>
      <c r="H4844" s="1">
        <f t="shared" si="304"/>
        <v>21</v>
      </c>
      <c r="I4844" t="s">
        <v>125</v>
      </c>
    </row>
    <row r="4845" spans="2:9">
      <c r="B4845" s="1">
        <v>1</v>
      </c>
      <c r="C4845" s="1">
        <v>12.81</v>
      </c>
      <c r="D4845" s="1">
        <v>0</v>
      </c>
      <c r="E4845" s="1">
        <f t="shared" si="302"/>
        <v>500</v>
      </c>
      <c r="F4845" s="1">
        <f t="shared" si="303"/>
        <v>7</v>
      </c>
      <c r="G4845" s="1">
        <f t="shared" si="305"/>
        <v>20</v>
      </c>
      <c r="H4845" s="1">
        <f t="shared" si="304"/>
        <v>21</v>
      </c>
      <c r="I4845" t="s">
        <v>125</v>
      </c>
    </row>
    <row r="4846" spans="2:9">
      <c r="B4846" s="1">
        <v>1</v>
      </c>
      <c r="C4846" s="1">
        <v>11.78</v>
      </c>
      <c r="D4846" s="1">
        <v>0</v>
      </c>
      <c r="E4846" s="1">
        <f t="shared" si="302"/>
        <v>501</v>
      </c>
      <c r="F4846" s="1">
        <f t="shared" si="303"/>
        <v>7</v>
      </c>
      <c r="G4846" s="1">
        <f t="shared" si="305"/>
        <v>21</v>
      </c>
      <c r="H4846" s="1">
        <f t="shared" si="304"/>
        <v>21</v>
      </c>
      <c r="I4846" t="s">
        <v>125</v>
      </c>
    </row>
    <row r="4847" spans="2:9">
      <c r="B4847" s="1">
        <v>2</v>
      </c>
      <c r="C4847" s="1">
        <v>12.71</v>
      </c>
      <c r="D4847" s="1">
        <v>0</v>
      </c>
      <c r="E4847" s="1">
        <f t="shared" si="302"/>
        <v>502</v>
      </c>
      <c r="F4847" s="1">
        <f t="shared" si="303"/>
        <v>7</v>
      </c>
      <c r="G4847" s="1">
        <f t="shared" si="305"/>
        <v>22</v>
      </c>
      <c r="H4847" s="1">
        <f t="shared" si="304"/>
        <v>21</v>
      </c>
      <c r="I4847" t="s">
        <v>125</v>
      </c>
    </row>
    <row r="4848" spans="2:9">
      <c r="B4848" s="1">
        <v>2</v>
      </c>
      <c r="C4848" s="1">
        <v>11.41</v>
      </c>
      <c r="D4848" s="1">
        <v>0</v>
      </c>
      <c r="E4848" s="1">
        <f t="shared" si="302"/>
        <v>503</v>
      </c>
      <c r="F4848" s="1">
        <f t="shared" si="303"/>
        <v>7</v>
      </c>
      <c r="G4848" s="1">
        <f t="shared" si="305"/>
        <v>23</v>
      </c>
      <c r="H4848" s="1">
        <f t="shared" si="304"/>
        <v>21</v>
      </c>
      <c r="I4848" t="s">
        <v>125</v>
      </c>
    </row>
    <row r="4849" spans="2:9">
      <c r="B4849" s="1">
        <v>6</v>
      </c>
      <c r="C4849" s="1">
        <v>11.92</v>
      </c>
      <c r="D4849" s="1">
        <v>0</v>
      </c>
      <c r="E4849" s="1">
        <f t="shared" si="302"/>
        <v>504</v>
      </c>
      <c r="F4849" s="1">
        <f t="shared" si="303"/>
        <v>7</v>
      </c>
      <c r="G4849" s="1">
        <f t="shared" si="305"/>
        <v>24</v>
      </c>
      <c r="H4849" s="1">
        <f t="shared" si="304"/>
        <v>21</v>
      </c>
      <c r="I4849" t="s">
        <v>125</v>
      </c>
    </row>
    <row r="4850" spans="2:9">
      <c r="B4850" s="1">
        <v>6</v>
      </c>
      <c r="C4850" s="1">
        <v>11.7</v>
      </c>
      <c r="D4850" s="1">
        <v>0</v>
      </c>
      <c r="E4850" s="1">
        <f t="shared" si="302"/>
        <v>505</v>
      </c>
      <c r="F4850" s="1">
        <f t="shared" si="303"/>
        <v>7</v>
      </c>
      <c r="G4850" s="1">
        <f t="shared" si="305"/>
        <v>1</v>
      </c>
      <c r="H4850" s="1">
        <f t="shared" si="304"/>
        <v>22</v>
      </c>
      <c r="I4850" t="s">
        <v>125</v>
      </c>
    </row>
    <row r="4851" spans="2:9">
      <c r="B4851" s="1">
        <v>6</v>
      </c>
      <c r="C4851" s="1">
        <v>11.52</v>
      </c>
      <c r="D4851" s="1">
        <v>0</v>
      </c>
      <c r="E4851" s="1">
        <f t="shared" si="302"/>
        <v>506</v>
      </c>
      <c r="F4851" s="1">
        <f t="shared" si="303"/>
        <v>7</v>
      </c>
      <c r="G4851" s="1">
        <f t="shared" si="305"/>
        <v>2</v>
      </c>
      <c r="H4851" s="1">
        <f t="shared" si="304"/>
        <v>22</v>
      </c>
      <c r="I4851" t="s">
        <v>125</v>
      </c>
    </row>
    <row r="4852" spans="2:9">
      <c r="B4852" s="1">
        <v>6</v>
      </c>
      <c r="C4852" s="1">
        <v>12.46</v>
      </c>
      <c r="D4852" s="1">
        <v>0</v>
      </c>
      <c r="E4852" s="1">
        <f t="shared" si="302"/>
        <v>507</v>
      </c>
      <c r="F4852" s="1">
        <f t="shared" si="303"/>
        <v>7</v>
      </c>
      <c r="G4852" s="1">
        <f t="shared" si="305"/>
        <v>3</v>
      </c>
      <c r="H4852" s="1">
        <f t="shared" si="304"/>
        <v>22</v>
      </c>
      <c r="I4852" t="s">
        <v>125</v>
      </c>
    </row>
    <row r="4853" spans="2:9">
      <c r="B4853" s="1">
        <v>6</v>
      </c>
      <c r="C4853" s="1">
        <v>11.38</v>
      </c>
      <c r="D4853" s="1">
        <v>12.56</v>
      </c>
      <c r="E4853" s="1">
        <f t="shared" si="302"/>
        <v>508</v>
      </c>
      <c r="F4853" s="1">
        <f t="shared" si="303"/>
        <v>7</v>
      </c>
      <c r="G4853" s="1">
        <f t="shared" si="305"/>
        <v>4</v>
      </c>
      <c r="H4853" s="1">
        <f t="shared" si="304"/>
        <v>22</v>
      </c>
      <c r="I4853" t="s">
        <v>125</v>
      </c>
    </row>
    <row r="4854" spans="2:9">
      <c r="B4854" s="1">
        <v>6</v>
      </c>
      <c r="C4854" s="1">
        <v>11.52</v>
      </c>
      <c r="D4854" s="1">
        <v>19.440000000000001</v>
      </c>
      <c r="E4854" s="1">
        <f t="shared" si="302"/>
        <v>509</v>
      </c>
      <c r="F4854" s="1">
        <f t="shared" si="303"/>
        <v>7</v>
      </c>
      <c r="G4854" s="1">
        <f t="shared" si="305"/>
        <v>5</v>
      </c>
      <c r="H4854" s="1">
        <f t="shared" si="304"/>
        <v>22</v>
      </c>
      <c r="I4854" t="s">
        <v>125</v>
      </c>
    </row>
    <row r="4855" spans="2:9">
      <c r="B4855" s="1">
        <v>6</v>
      </c>
      <c r="C4855" s="1">
        <v>11.85</v>
      </c>
      <c r="D4855" s="1">
        <v>19.11</v>
      </c>
      <c r="E4855" s="1">
        <f t="shared" si="302"/>
        <v>510</v>
      </c>
      <c r="F4855" s="1">
        <f t="shared" si="303"/>
        <v>7</v>
      </c>
      <c r="G4855" s="1">
        <f t="shared" si="305"/>
        <v>6</v>
      </c>
      <c r="H4855" s="1">
        <f t="shared" si="304"/>
        <v>22</v>
      </c>
      <c r="I4855" t="s">
        <v>125</v>
      </c>
    </row>
    <row r="4856" spans="2:9">
      <c r="B4856" s="1">
        <v>6</v>
      </c>
      <c r="C4856" s="1">
        <v>11.6</v>
      </c>
      <c r="D4856" s="1">
        <v>18.97</v>
      </c>
      <c r="E4856" s="1">
        <f t="shared" si="302"/>
        <v>511</v>
      </c>
      <c r="F4856" s="1">
        <f t="shared" si="303"/>
        <v>7</v>
      </c>
      <c r="G4856" s="1">
        <f t="shared" si="305"/>
        <v>7</v>
      </c>
      <c r="H4856" s="1">
        <f t="shared" si="304"/>
        <v>22</v>
      </c>
      <c r="I4856" t="s">
        <v>125</v>
      </c>
    </row>
    <row r="4857" spans="2:9">
      <c r="B4857" s="1">
        <v>2</v>
      </c>
      <c r="C4857" s="1">
        <v>11.08</v>
      </c>
      <c r="D4857" s="1">
        <v>17.43</v>
      </c>
      <c r="E4857" s="1">
        <f t="shared" si="302"/>
        <v>512</v>
      </c>
      <c r="F4857" s="1">
        <f t="shared" si="303"/>
        <v>7</v>
      </c>
      <c r="G4857" s="1">
        <f t="shared" si="305"/>
        <v>8</v>
      </c>
      <c r="H4857" s="1">
        <f t="shared" si="304"/>
        <v>22</v>
      </c>
      <c r="I4857" t="s">
        <v>125</v>
      </c>
    </row>
    <row r="4858" spans="2:9">
      <c r="B4858" s="1">
        <v>1</v>
      </c>
      <c r="C4858" s="1">
        <v>11.03</v>
      </c>
      <c r="D4858" s="1">
        <v>13.57</v>
      </c>
      <c r="E4858" s="1">
        <f t="shared" si="302"/>
        <v>513</v>
      </c>
      <c r="F4858" s="1">
        <f t="shared" si="303"/>
        <v>7</v>
      </c>
      <c r="G4858" s="1">
        <f t="shared" si="305"/>
        <v>9</v>
      </c>
      <c r="H4858" s="1">
        <f t="shared" si="304"/>
        <v>22</v>
      </c>
      <c r="I4858" t="s">
        <v>125</v>
      </c>
    </row>
    <row r="4859" spans="2:9">
      <c r="B4859" s="1">
        <v>1</v>
      </c>
      <c r="C4859" s="1">
        <v>11.56</v>
      </c>
      <c r="D4859" s="1">
        <v>0</v>
      </c>
      <c r="E4859" s="1">
        <f t="shared" si="302"/>
        <v>514</v>
      </c>
      <c r="F4859" s="1">
        <f t="shared" si="303"/>
        <v>7</v>
      </c>
      <c r="G4859" s="1">
        <f t="shared" si="305"/>
        <v>10</v>
      </c>
      <c r="H4859" s="1">
        <f t="shared" si="304"/>
        <v>22</v>
      </c>
      <c r="I4859" t="s">
        <v>125</v>
      </c>
    </row>
    <row r="4860" spans="2:9">
      <c r="B4860" s="1">
        <v>1</v>
      </c>
      <c r="C4860" s="1">
        <v>11.89</v>
      </c>
      <c r="D4860" s="1">
        <v>0</v>
      </c>
      <c r="E4860" s="1">
        <f t="shared" si="302"/>
        <v>515</v>
      </c>
      <c r="F4860" s="1">
        <f t="shared" si="303"/>
        <v>7</v>
      </c>
      <c r="G4860" s="1">
        <f t="shared" si="305"/>
        <v>11</v>
      </c>
      <c r="H4860" s="1">
        <f t="shared" si="304"/>
        <v>22</v>
      </c>
      <c r="I4860" t="s">
        <v>125</v>
      </c>
    </row>
    <row r="4861" spans="2:9">
      <c r="B4861" s="1">
        <v>1</v>
      </c>
      <c r="C4861" s="1">
        <v>10.87</v>
      </c>
      <c r="D4861" s="1">
        <v>15.91</v>
      </c>
      <c r="E4861" s="1">
        <f t="shared" si="302"/>
        <v>516</v>
      </c>
      <c r="F4861" s="1">
        <f t="shared" si="303"/>
        <v>7</v>
      </c>
      <c r="G4861" s="1">
        <f t="shared" si="305"/>
        <v>12</v>
      </c>
      <c r="H4861" s="1">
        <f t="shared" si="304"/>
        <v>22</v>
      </c>
      <c r="I4861" t="s">
        <v>125</v>
      </c>
    </row>
    <row r="4862" spans="2:9">
      <c r="B4862" s="1">
        <v>1</v>
      </c>
      <c r="C4862" s="1">
        <v>12.46</v>
      </c>
      <c r="D4862" s="1">
        <v>2.27</v>
      </c>
      <c r="E4862" s="1">
        <f t="shared" si="302"/>
        <v>517</v>
      </c>
      <c r="F4862" s="1">
        <f t="shared" si="303"/>
        <v>7</v>
      </c>
      <c r="G4862" s="1">
        <f t="shared" si="305"/>
        <v>13</v>
      </c>
      <c r="H4862" s="1">
        <f t="shared" si="304"/>
        <v>22</v>
      </c>
      <c r="I4862" t="s">
        <v>125</v>
      </c>
    </row>
    <row r="4863" spans="2:9">
      <c r="B4863" s="1">
        <v>2</v>
      </c>
      <c r="C4863" s="1">
        <v>11.4</v>
      </c>
      <c r="D4863" s="1">
        <v>0</v>
      </c>
      <c r="E4863" s="1">
        <f t="shared" si="302"/>
        <v>518</v>
      </c>
      <c r="F4863" s="1">
        <f t="shared" si="303"/>
        <v>7</v>
      </c>
      <c r="G4863" s="1">
        <f t="shared" si="305"/>
        <v>14</v>
      </c>
      <c r="H4863" s="1">
        <f t="shared" si="304"/>
        <v>22</v>
      </c>
      <c r="I4863" t="s">
        <v>125</v>
      </c>
    </row>
    <row r="4864" spans="2:9">
      <c r="B4864" s="1">
        <v>2</v>
      </c>
      <c r="C4864" s="1">
        <v>12.57</v>
      </c>
      <c r="D4864" s="1">
        <v>0</v>
      </c>
      <c r="E4864" s="1">
        <f t="shared" si="302"/>
        <v>519</v>
      </c>
      <c r="F4864" s="1">
        <f t="shared" si="303"/>
        <v>7</v>
      </c>
      <c r="G4864" s="1">
        <f t="shared" si="305"/>
        <v>15</v>
      </c>
      <c r="H4864" s="1">
        <f t="shared" si="304"/>
        <v>22</v>
      </c>
      <c r="I4864" t="s">
        <v>125</v>
      </c>
    </row>
    <row r="4865" spans="2:9">
      <c r="B4865" s="1">
        <v>2</v>
      </c>
      <c r="C4865" s="1">
        <v>11.74</v>
      </c>
      <c r="D4865" s="1">
        <v>0</v>
      </c>
      <c r="E4865" s="1">
        <f t="shared" si="302"/>
        <v>520</v>
      </c>
      <c r="F4865" s="1">
        <f t="shared" si="303"/>
        <v>7</v>
      </c>
      <c r="G4865" s="1">
        <f t="shared" si="305"/>
        <v>16</v>
      </c>
      <c r="H4865" s="1">
        <f t="shared" si="304"/>
        <v>22</v>
      </c>
      <c r="I4865" t="s">
        <v>125</v>
      </c>
    </row>
    <row r="4866" spans="2:9">
      <c r="B4866" s="1">
        <v>2</v>
      </c>
      <c r="C4866" s="1">
        <v>11.88</v>
      </c>
      <c r="D4866" s="1">
        <v>0</v>
      </c>
      <c r="E4866" s="1">
        <f t="shared" si="302"/>
        <v>521</v>
      </c>
      <c r="F4866" s="1">
        <f t="shared" si="303"/>
        <v>7</v>
      </c>
      <c r="G4866" s="1">
        <f t="shared" si="305"/>
        <v>17</v>
      </c>
      <c r="H4866" s="1">
        <f t="shared" si="304"/>
        <v>22</v>
      </c>
      <c r="I4866" t="s">
        <v>125</v>
      </c>
    </row>
    <row r="4867" spans="2:9">
      <c r="B4867" s="1">
        <v>1</v>
      </c>
      <c r="C4867" s="1">
        <v>11.92</v>
      </c>
      <c r="D4867" s="1">
        <v>0</v>
      </c>
      <c r="E4867" s="1">
        <f t="shared" si="302"/>
        <v>522</v>
      </c>
      <c r="F4867" s="1">
        <f t="shared" si="303"/>
        <v>7</v>
      </c>
      <c r="G4867" s="1">
        <f t="shared" si="305"/>
        <v>18</v>
      </c>
      <c r="H4867" s="1">
        <f t="shared" si="304"/>
        <v>22</v>
      </c>
      <c r="I4867" t="s">
        <v>125</v>
      </c>
    </row>
    <row r="4868" spans="2:9">
      <c r="B4868" s="1">
        <v>1</v>
      </c>
      <c r="C4868" s="1">
        <v>12.27</v>
      </c>
      <c r="D4868" s="1">
        <v>0</v>
      </c>
      <c r="E4868" s="1">
        <f t="shared" ref="E4868:E4931" si="306">E4867+1</f>
        <v>523</v>
      </c>
      <c r="F4868" s="1">
        <f t="shared" si="303"/>
        <v>7</v>
      </c>
      <c r="G4868" s="1">
        <f t="shared" si="305"/>
        <v>19</v>
      </c>
      <c r="H4868" s="1">
        <f t="shared" si="304"/>
        <v>22</v>
      </c>
      <c r="I4868" t="s">
        <v>125</v>
      </c>
    </row>
    <row r="4869" spans="2:9">
      <c r="B4869" s="1">
        <v>1</v>
      </c>
      <c r="C4869" s="1">
        <v>13.68</v>
      </c>
      <c r="D4869" s="1">
        <v>0</v>
      </c>
      <c r="E4869" s="1">
        <f t="shared" si="306"/>
        <v>524</v>
      </c>
      <c r="F4869" s="1">
        <f t="shared" si="303"/>
        <v>7</v>
      </c>
      <c r="G4869" s="1">
        <f t="shared" si="305"/>
        <v>20</v>
      </c>
      <c r="H4869" s="1">
        <f t="shared" si="304"/>
        <v>22</v>
      </c>
      <c r="I4869" t="s">
        <v>125</v>
      </c>
    </row>
    <row r="4870" spans="2:9">
      <c r="B4870" s="1">
        <v>1</v>
      </c>
      <c r="C4870" s="1">
        <v>12.39</v>
      </c>
      <c r="D4870" s="1">
        <v>0</v>
      </c>
      <c r="E4870" s="1">
        <f t="shared" si="306"/>
        <v>525</v>
      </c>
      <c r="F4870" s="1">
        <f t="shared" si="303"/>
        <v>7</v>
      </c>
      <c r="G4870" s="1">
        <f t="shared" si="305"/>
        <v>21</v>
      </c>
      <c r="H4870" s="1">
        <f t="shared" si="304"/>
        <v>22</v>
      </c>
      <c r="I4870" t="s">
        <v>125</v>
      </c>
    </row>
    <row r="4871" spans="2:9">
      <c r="B4871" s="1">
        <v>2</v>
      </c>
      <c r="C4871" s="1">
        <v>12.53</v>
      </c>
      <c r="D4871" s="1">
        <v>0</v>
      </c>
      <c r="E4871" s="1">
        <f t="shared" si="306"/>
        <v>526</v>
      </c>
      <c r="F4871" s="1">
        <f t="shared" si="303"/>
        <v>7</v>
      </c>
      <c r="G4871" s="1">
        <f t="shared" si="305"/>
        <v>22</v>
      </c>
      <c r="H4871" s="1">
        <f t="shared" si="304"/>
        <v>22</v>
      </c>
      <c r="I4871" t="s">
        <v>125</v>
      </c>
    </row>
    <row r="4872" spans="2:9">
      <c r="B4872" s="1">
        <v>2</v>
      </c>
      <c r="C4872" s="1">
        <v>12.06</v>
      </c>
      <c r="D4872" s="1">
        <v>0</v>
      </c>
      <c r="E4872" s="1">
        <f t="shared" si="306"/>
        <v>527</v>
      </c>
      <c r="F4872" s="1">
        <f t="shared" si="303"/>
        <v>7</v>
      </c>
      <c r="G4872" s="1">
        <f t="shared" si="305"/>
        <v>23</v>
      </c>
      <c r="H4872" s="1">
        <f t="shared" si="304"/>
        <v>22</v>
      </c>
      <c r="I4872" t="s">
        <v>125</v>
      </c>
    </row>
    <row r="4873" spans="2:9">
      <c r="B4873" s="1">
        <v>6</v>
      </c>
      <c r="C4873" s="1">
        <v>11.56</v>
      </c>
      <c r="D4873" s="1">
        <v>0</v>
      </c>
      <c r="E4873" s="1">
        <f t="shared" si="306"/>
        <v>528</v>
      </c>
      <c r="F4873" s="1">
        <f t="shared" si="303"/>
        <v>7</v>
      </c>
      <c r="G4873" s="1">
        <f t="shared" si="305"/>
        <v>24</v>
      </c>
      <c r="H4873" s="1">
        <f t="shared" si="304"/>
        <v>22</v>
      </c>
      <c r="I4873" t="s">
        <v>125</v>
      </c>
    </row>
    <row r="4874" spans="2:9">
      <c r="B4874" s="1">
        <v>6</v>
      </c>
      <c r="C4874" s="1">
        <v>11.92</v>
      </c>
      <c r="D4874" s="1">
        <v>0</v>
      </c>
      <c r="E4874" s="1">
        <f t="shared" si="306"/>
        <v>529</v>
      </c>
      <c r="F4874" s="1">
        <f t="shared" si="303"/>
        <v>7</v>
      </c>
      <c r="G4874" s="1">
        <f t="shared" si="305"/>
        <v>1</v>
      </c>
      <c r="H4874" s="1">
        <f t="shared" si="304"/>
        <v>23</v>
      </c>
      <c r="I4874" t="s">
        <v>125</v>
      </c>
    </row>
    <row r="4875" spans="2:9">
      <c r="B4875" s="1">
        <v>6</v>
      </c>
      <c r="C4875" s="1">
        <v>13.57</v>
      </c>
      <c r="D4875" s="1">
        <v>0</v>
      </c>
      <c r="E4875" s="1">
        <f t="shared" si="306"/>
        <v>530</v>
      </c>
      <c r="F4875" s="1">
        <f t="shared" ref="F4875:F4938" si="307">F4874</f>
        <v>7</v>
      </c>
      <c r="G4875" s="1">
        <f t="shared" si="305"/>
        <v>2</v>
      </c>
      <c r="H4875" s="1">
        <f t="shared" si="304"/>
        <v>23</v>
      </c>
      <c r="I4875" t="s">
        <v>125</v>
      </c>
    </row>
    <row r="4876" spans="2:9">
      <c r="B4876" s="1">
        <v>6</v>
      </c>
      <c r="C4876" s="1">
        <v>11.78</v>
      </c>
      <c r="D4876" s="1">
        <v>0</v>
      </c>
      <c r="E4876" s="1">
        <f t="shared" si="306"/>
        <v>531</v>
      </c>
      <c r="F4876" s="1">
        <f t="shared" si="307"/>
        <v>7</v>
      </c>
      <c r="G4876" s="1">
        <f t="shared" si="305"/>
        <v>3</v>
      </c>
      <c r="H4876" s="1">
        <f t="shared" si="304"/>
        <v>23</v>
      </c>
      <c r="I4876" t="s">
        <v>125</v>
      </c>
    </row>
    <row r="4877" spans="2:9">
      <c r="B4877" s="1">
        <v>6</v>
      </c>
      <c r="C4877" s="1">
        <v>11.51</v>
      </c>
      <c r="D4877" s="1">
        <v>13.71</v>
      </c>
      <c r="E4877" s="1">
        <f t="shared" si="306"/>
        <v>532</v>
      </c>
      <c r="F4877" s="1">
        <f t="shared" si="307"/>
        <v>7</v>
      </c>
      <c r="G4877" s="1">
        <f t="shared" si="305"/>
        <v>4</v>
      </c>
      <c r="H4877" s="1">
        <f t="shared" si="304"/>
        <v>23</v>
      </c>
      <c r="I4877" t="s">
        <v>125</v>
      </c>
    </row>
    <row r="4878" spans="2:9">
      <c r="B4878" s="1">
        <v>6</v>
      </c>
      <c r="C4878" s="1">
        <v>11.49</v>
      </c>
      <c r="D4878" s="1">
        <v>20.239999999999998</v>
      </c>
      <c r="E4878" s="1">
        <f t="shared" si="306"/>
        <v>533</v>
      </c>
      <c r="F4878" s="1">
        <f t="shared" si="307"/>
        <v>7</v>
      </c>
      <c r="G4878" s="1">
        <f t="shared" si="305"/>
        <v>5</v>
      </c>
      <c r="H4878" s="1">
        <f t="shared" si="304"/>
        <v>23</v>
      </c>
      <c r="I4878" t="s">
        <v>125</v>
      </c>
    </row>
    <row r="4879" spans="2:9">
      <c r="B4879" s="1">
        <v>6</v>
      </c>
      <c r="C4879" s="1">
        <v>11.77</v>
      </c>
      <c r="D4879" s="1">
        <v>19.37</v>
      </c>
      <c r="E4879" s="1">
        <f t="shared" si="306"/>
        <v>534</v>
      </c>
      <c r="F4879" s="1">
        <f t="shared" si="307"/>
        <v>7</v>
      </c>
      <c r="G4879" s="1">
        <f t="shared" si="305"/>
        <v>6</v>
      </c>
      <c r="H4879" s="1">
        <f t="shared" si="304"/>
        <v>23</v>
      </c>
      <c r="I4879" t="s">
        <v>125</v>
      </c>
    </row>
    <row r="4880" spans="2:9">
      <c r="B4880" s="1">
        <v>6</v>
      </c>
      <c r="C4880" s="1">
        <v>11.48</v>
      </c>
      <c r="D4880" s="1">
        <v>18.43</v>
      </c>
      <c r="E4880" s="1">
        <f t="shared" si="306"/>
        <v>535</v>
      </c>
      <c r="F4880" s="1">
        <f t="shared" si="307"/>
        <v>7</v>
      </c>
      <c r="G4880" s="1">
        <f t="shared" si="305"/>
        <v>7</v>
      </c>
      <c r="H4880" s="1">
        <f t="shared" si="304"/>
        <v>23</v>
      </c>
      <c r="I4880" t="s">
        <v>125</v>
      </c>
    </row>
    <row r="4881" spans="2:9">
      <c r="B4881" s="1">
        <v>2</v>
      </c>
      <c r="C4881" s="1">
        <v>14.64</v>
      </c>
      <c r="D4881" s="1">
        <v>17.850000000000001</v>
      </c>
      <c r="E4881" s="1">
        <f t="shared" si="306"/>
        <v>536</v>
      </c>
      <c r="F4881" s="1">
        <f t="shared" si="307"/>
        <v>7</v>
      </c>
      <c r="G4881" s="1">
        <f t="shared" si="305"/>
        <v>8</v>
      </c>
      <c r="H4881" s="1">
        <f t="shared" si="304"/>
        <v>23</v>
      </c>
      <c r="I4881" t="s">
        <v>125</v>
      </c>
    </row>
    <row r="4882" spans="2:9">
      <c r="B4882" s="1">
        <v>1</v>
      </c>
      <c r="C4882" s="1">
        <v>192.38</v>
      </c>
      <c r="D4882" s="1">
        <v>172.9</v>
      </c>
      <c r="E4882" s="1">
        <f t="shared" si="306"/>
        <v>537</v>
      </c>
      <c r="F4882" s="1">
        <f t="shared" si="307"/>
        <v>7</v>
      </c>
      <c r="G4882" s="1">
        <f t="shared" si="305"/>
        <v>9</v>
      </c>
      <c r="H4882" s="1">
        <f t="shared" ref="H4882:H4945" si="308">H4858+1</f>
        <v>23</v>
      </c>
      <c r="I4882" t="s">
        <v>125</v>
      </c>
    </row>
    <row r="4883" spans="2:9">
      <c r="B4883" s="1">
        <v>1</v>
      </c>
      <c r="C4883" s="1">
        <v>242.07</v>
      </c>
      <c r="D4883" s="1">
        <v>160.74</v>
      </c>
      <c r="E4883" s="1">
        <f t="shared" si="306"/>
        <v>538</v>
      </c>
      <c r="F4883" s="1">
        <f t="shared" si="307"/>
        <v>7</v>
      </c>
      <c r="G4883" s="1">
        <f t="shared" si="305"/>
        <v>10</v>
      </c>
      <c r="H4883" s="1">
        <f t="shared" si="308"/>
        <v>23</v>
      </c>
      <c r="I4883" t="s">
        <v>125</v>
      </c>
    </row>
    <row r="4884" spans="2:9">
      <c r="B4884" s="1">
        <v>1</v>
      </c>
      <c r="C4884" s="1">
        <v>225.42</v>
      </c>
      <c r="D4884" s="1">
        <v>154.86000000000001</v>
      </c>
      <c r="E4884" s="1">
        <f t="shared" si="306"/>
        <v>539</v>
      </c>
      <c r="F4884" s="1">
        <f t="shared" si="307"/>
        <v>7</v>
      </c>
      <c r="G4884" s="1">
        <f t="shared" si="305"/>
        <v>11</v>
      </c>
      <c r="H4884" s="1">
        <f t="shared" si="308"/>
        <v>23</v>
      </c>
      <c r="I4884" t="s">
        <v>125</v>
      </c>
    </row>
    <row r="4885" spans="2:9">
      <c r="B4885" s="1">
        <v>1</v>
      </c>
      <c r="C4885" s="1">
        <v>229.78</v>
      </c>
      <c r="D4885" s="1">
        <v>226.55</v>
      </c>
      <c r="E4885" s="1">
        <f t="shared" si="306"/>
        <v>540</v>
      </c>
      <c r="F4885" s="1">
        <f t="shared" si="307"/>
        <v>7</v>
      </c>
      <c r="G4885" s="1">
        <f t="shared" si="305"/>
        <v>12</v>
      </c>
      <c r="H4885" s="1">
        <f t="shared" si="308"/>
        <v>23</v>
      </c>
      <c r="I4885" t="s">
        <v>125</v>
      </c>
    </row>
    <row r="4886" spans="2:9">
      <c r="B4886" s="1">
        <v>1</v>
      </c>
      <c r="C4886" s="1">
        <v>22.29</v>
      </c>
      <c r="D4886" s="1">
        <v>4.07</v>
      </c>
      <c r="E4886" s="1">
        <f t="shared" si="306"/>
        <v>541</v>
      </c>
      <c r="F4886" s="1">
        <f t="shared" si="307"/>
        <v>7</v>
      </c>
      <c r="G4886" s="1">
        <f t="shared" si="305"/>
        <v>13</v>
      </c>
      <c r="H4886" s="1">
        <f t="shared" si="308"/>
        <v>23</v>
      </c>
      <c r="I4886" t="s">
        <v>125</v>
      </c>
    </row>
    <row r="4887" spans="2:9">
      <c r="B4887" s="1">
        <v>2</v>
      </c>
      <c r="C4887" s="1">
        <v>226.51</v>
      </c>
      <c r="D4887" s="1">
        <v>165.13</v>
      </c>
      <c r="E4887" s="1">
        <f t="shared" si="306"/>
        <v>542</v>
      </c>
      <c r="F4887" s="1">
        <f t="shared" si="307"/>
        <v>7</v>
      </c>
      <c r="G4887" s="1">
        <f t="shared" si="305"/>
        <v>14</v>
      </c>
      <c r="H4887" s="1">
        <f t="shared" si="308"/>
        <v>23</v>
      </c>
      <c r="I4887" t="s">
        <v>125</v>
      </c>
    </row>
    <row r="4888" spans="2:9">
      <c r="B4888" s="1">
        <v>2</v>
      </c>
      <c r="C4888" s="1">
        <v>238.68</v>
      </c>
      <c r="D4888" s="1">
        <v>126.69</v>
      </c>
      <c r="E4888" s="1">
        <f t="shared" si="306"/>
        <v>543</v>
      </c>
      <c r="F4888" s="1">
        <f t="shared" si="307"/>
        <v>7</v>
      </c>
      <c r="G4888" s="1">
        <f t="shared" si="305"/>
        <v>15</v>
      </c>
      <c r="H4888" s="1">
        <f t="shared" si="308"/>
        <v>23</v>
      </c>
      <c r="I4888" t="s">
        <v>125</v>
      </c>
    </row>
    <row r="4889" spans="2:9">
      <c r="B4889" s="1">
        <v>2</v>
      </c>
      <c r="C4889" s="1">
        <v>259.41000000000003</v>
      </c>
      <c r="D4889" s="1">
        <v>149.33000000000001</v>
      </c>
      <c r="E4889" s="1">
        <f t="shared" si="306"/>
        <v>544</v>
      </c>
      <c r="F4889" s="1">
        <f t="shared" si="307"/>
        <v>7</v>
      </c>
      <c r="G4889" s="1">
        <f t="shared" si="305"/>
        <v>16</v>
      </c>
      <c r="H4889" s="1">
        <f t="shared" si="308"/>
        <v>23</v>
      </c>
      <c r="I4889" t="s">
        <v>125</v>
      </c>
    </row>
    <row r="4890" spans="2:9">
      <c r="B4890" s="1">
        <v>2</v>
      </c>
      <c r="C4890" s="1">
        <v>236.95</v>
      </c>
      <c r="D4890" s="1">
        <v>134.49</v>
      </c>
      <c r="E4890" s="1">
        <f t="shared" si="306"/>
        <v>545</v>
      </c>
      <c r="F4890" s="1">
        <f t="shared" si="307"/>
        <v>7</v>
      </c>
      <c r="G4890" s="1">
        <f t="shared" si="305"/>
        <v>17</v>
      </c>
      <c r="H4890" s="1">
        <f t="shared" si="308"/>
        <v>23</v>
      </c>
      <c r="I4890" t="s">
        <v>125</v>
      </c>
    </row>
    <row r="4891" spans="2:9">
      <c r="B4891" s="1">
        <v>1</v>
      </c>
      <c r="C4891" s="1">
        <v>207.65</v>
      </c>
      <c r="D4891" s="1">
        <v>55.81</v>
      </c>
      <c r="E4891" s="1">
        <f t="shared" si="306"/>
        <v>546</v>
      </c>
      <c r="F4891" s="1">
        <f t="shared" si="307"/>
        <v>7</v>
      </c>
      <c r="G4891" s="1">
        <f t="shared" ref="G4891:G4954" si="309">G4867</f>
        <v>18</v>
      </c>
      <c r="H4891" s="1">
        <f t="shared" si="308"/>
        <v>23</v>
      </c>
      <c r="I4891" t="s">
        <v>125</v>
      </c>
    </row>
    <row r="4892" spans="2:9">
      <c r="B4892" s="1">
        <v>1</v>
      </c>
      <c r="C4892" s="1">
        <v>331.06</v>
      </c>
      <c r="D4892" s="1">
        <v>137.51</v>
      </c>
      <c r="E4892" s="1">
        <f t="shared" si="306"/>
        <v>547</v>
      </c>
      <c r="F4892" s="1">
        <f t="shared" si="307"/>
        <v>7</v>
      </c>
      <c r="G4892" s="1">
        <f t="shared" si="309"/>
        <v>19</v>
      </c>
      <c r="H4892" s="1">
        <f t="shared" si="308"/>
        <v>23</v>
      </c>
      <c r="I4892" t="s">
        <v>125</v>
      </c>
    </row>
    <row r="4893" spans="2:9">
      <c r="B4893" s="1">
        <v>1</v>
      </c>
      <c r="C4893" s="1">
        <v>341.92</v>
      </c>
      <c r="D4893" s="1">
        <v>108</v>
      </c>
      <c r="E4893" s="1">
        <f t="shared" si="306"/>
        <v>548</v>
      </c>
      <c r="F4893" s="1">
        <f t="shared" si="307"/>
        <v>7</v>
      </c>
      <c r="G4893" s="1">
        <f t="shared" si="309"/>
        <v>20</v>
      </c>
      <c r="H4893" s="1">
        <f t="shared" si="308"/>
        <v>23</v>
      </c>
      <c r="I4893" t="s">
        <v>125</v>
      </c>
    </row>
    <row r="4894" spans="2:9">
      <c r="B4894" s="1">
        <v>1</v>
      </c>
      <c r="C4894" s="1">
        <v>268.24</v>
      </c>
      <c r="D4894" s="1">
        <v>82.01</v>
      </c>
      <c r="E4894" s="1">
        <f t="shared" si="306"/>
        <v>549</v>
      </c>
      <c r="F4894" s="1">
        <f t="shared" si="307"/>
        <v>7</v>
      </c>
      <c r="G4894" s="1">
        <f t="shared" si="309"/>
        <v>21</v>
      </c>
      <c r="H4894" s="1">
        <f t="shared" si="308"/>
        <v>23</v>
      </c>
      <c r="I4894" t="s">
        <v>125</v>
      </c>
    </row>
    <row r="4895" spans="2:9">
      <c r="B4895" s="1">
        <v>2</v>
      </c>
      <c r="C4895" s="1">
        <v>16.95</v>
      </c>
      <c r="D4895" s="1">
        <v>0</v>
      </c>
      <c r="E4895" s="1">
        <f t="shared" si="306"/>
        <v>550</v>
      </c>
      <c r="F4895" s="1">
        <f t="shared" si="307"/>
        <v>7</v>
      </c>
      <c r="G4895" s="1">
        <f t="shared" si="309"/>
        <v>22</v>
      </c>
      <c r="H4895" s="1">
        <f t="shared" si="308"/>
        <v>23</v>
      </c>
      <c r="I4895" t="s">
        <v>125</v>
      </c>
    </row>
    <row r="4896" spans="2:9">
      <c r="B4896" s="1">
        <v>2</v>
      </c>
      <c r="C4896" s="1">
        <v>14.04</v>
      </c>
      <c r="D4896" s="1">
        <v>0</v>
      </c>
      <c r="E4896" s="1">
        <f t="shared" si="306"/>
        <v>551</v>
      </c>
      <c r="F4896" s="1">
        <f t="shared" si="307"/>
        <v>7</v>
      </c>
      <c r="G4896" s="1">
        <f t="shared" si="309"/>
        <v>23</v>
      </c>
      <c r="H4896" s="1">
        <f t="shared" si="308"/>
        <v>23</v>
      </c>
      <c r="I4896" t="s">
        <v>125</v>
      </c>
    </row>
    <row r="4897" spans="2:9">
      <c r="B4897" s="1">
        <v>6</v>
      </c>
      <c r="C4897" s="1">
        <v>11.26</v>
      </c>
      <c r="D4897" s="1">
        <v>0</v>
      </c>
      <c r="E4897" s="1">
        <f t="shared" si="306"/>
        <v>552</v>
      </c>
      <c r="F4897" s="1">
        <f t="shared" si="307"/>
        <v>7</v>
      </c>
      <c r="G4897" s="1">
        <f t="shared" si="309"/>
        <v>24</v>
      </c>
      <c r="H4897" s="1">
        <f t="shared" si="308"/>
        <v>23</v>
      </c>
      <c r="I4897" t="s">
        <v>125</v>
      </c>
    </row>
    <row r="4898" spans="2:9">
      <c r="B4898" s="1">
        <v>6</v>
      </c>
      <c r="C4898" s="1">
        <v>12.14</v>
      </c>
      <c r="D4898" s="1">
        <v>0</v>
      </c>
      <c r="E4898" s="1">
        <f t="shared" si="306"/>
        <v>553</v>
      </c>
      <c r="F4898" s="1">
        <f t="shared" si="307"/>
        <v>7</v>
      </c>
      <c r="G4898" s="1">
        <f t="shared" si="309"/>
        <v>1</v>
      </c>
      <c r="H4898" s="1">
        <f t="shared" si="308"/>
        <v>24</v>
      </c>
      <c r="I4898" t="s">
        <v>125</v>
      </c>
    </row>
    <row r="4899" spans="2:9">
      <c r="B4899" s="1">
        <v>6</v>
      </c>
      <c r="C4899" s="1">
        <v>11.64</v>
      </c>
      <c r="D4899" s="1">
        <v>0</v>
      </c>
      <c r="E4899" s="1">
        <f t="shared" si="306"/>
        <v>554</v>
      </c>
      <c r="F4899" s="1">
        <f t="shared" si="307"/>
        <v>7</v>
      </c>
      <c r="G4899" s="1">
        <f t="shared" si="309"/>
        <v>2</v>
      </c>
      <c r="H4899" s="1">
        <f t="shared" si="308"/>
        <v>24</v>
      </c>
      <c r="I4899" t="s">
        <v>125</v>
      </c>
    </row>
    <row r="4900" spans="2:9">
      <c r="B4900" s="1">
        <v>6</v>
      </c>
      <c r="C4900" s="1">
        <v>12.29</v>
      </c>
      <c r="D4900" s="1">
        <v>0</v>
      </c>
      <c r="E4900" s="1">
        <f t="shared" si="306"/>
        <v>555</v>
      </c>
      <c r="F4900" s="1">
        <f t="shared" si="307"/>
        <v>7</v>
      </c>
      <c r="G4900" s="1">
        <f t="shared" si="309"/>
        <v>3</v>
      </c>
      <c r="H4900" s="1">
        <f t="shared" si="308"/>
        <v>24</v>
      </c>
      <c r="I4900" t="s">
        <v>125</v>
      </c>
    </row>
    <row r="4901" spans="2:9">
      <c r="B4901" s="1">
        <v>6</v>
      </c>
      <c r="C4901" s="1">
        <v>11.98</v>
      </c>
      <c r="D4901" s="1">
        <v>14</v>
      </c>
      <c r="E4901" s="1">
        <f t="shared" si="306"/>
        <v>556</v>
      </c>
      <c r="F4901" s="1">
        <f t="shared" si="307"/>
        <v>7</v>
      </c>
      <c r="G4901" s="1">
        <f t="shared" si="309"/>
        <v>4</v>
      </c>
      <c r="H4901" s="1">
        <f t="shared" si="308"/>
        <v>24</v>
      </c>
      <c r="I4901" t="s">
        <v>125</v>
      </c>
    </row>
    <row r="4902" spans="2:9">
      <c r="B4902" s="1">
        <v>6</v>
      </c>
      <c r="C4902" s="1">
        <v>11.78</v>
      </c>
      <c r="D4902" s="1">
        <v>20.81</v>
      </c>
      <c r="E4902" s="1">
        <f t="shared" si="306"/>
        <v>557</v>
      </c>
      <c r="F4902" s="1">
        <f t="shared" si="307"/>
        <v>7</v>
      </c>
      <c r="G4902" s="1">
        <f t="shared" si="309"/>
        <v>5</v>
      </c>
      <c r="H4902" s="1">
        <f t="shared" si="308"/>
        <v>24</v>
      </c>
      <c r="I4902" t="s">
        <v>125</v>
      </c>
    </row>
    <row r="4903" spans="2:9">
      <c r="B4903" s="1">
        <v>6</v>
      </c>
      <c r="C4903" s="1">
        <v>12.57</v>
      </c>
      <c r="D4903" s="1">
        <v>22.2</v>
      </c>
      <c r="E4903" s="1">
        <f t="shared" si="306"/>
        <v>558</v>
      </c>
      <c r="F4903" s="1">
        <f t="shared" si="307"/>
        <v>7</v>
      </c>
      <c r="G4903" s="1">
        <f t="shared" si="309"/>
        <v>6</v>
      </c>
      <c r="H4903" s="1">
        <f t="shared" si="308"/>
        <v>24</v>
      </c>
      <c r="I4903" t="s">
        <v>125</v>
      </c>
    </row>
    <row r="4904" spans="2:9">
      <c r="B4904" s="1">
        <v>6</v>
      </c>
      <c r="C4904" s="1">
        <v>11.77</v>
      </c>
      <c r="D4904" s="1">
        <v>20.62</v>
      </c>
      <c r="E4904" s="1">
        <f t="shared" si="306"/>
        <v>559</v>
      </c>
      <c r="F4904" s="1">
        <f t="shared" si="307"/>
        <v>7</v>
      </c>
      <c r="G4904" s="1">
        <f t="shared" si="309"/>
        <v>7</v>
      </c>
      <c r="H4904" s="1">
        <f t="shared" si="308"/>
        <v>24</v>
      </c>
      <c r="I4904" t="s">
        <v>125</v>
      </c>
    </row>
    <row r="4905" spans="2:9">
      <c r="B4905" s="1">
        <v>2</v>
      </c>
      <c r="C4905" s="1">
        <v>13.89</v>
      </c>
      <c r="D4905" s="1">
        <v>17.03</v>
      </c>
      <c r="E4905" s="1">
        <f t="shared" si="306"/>
        <v>560</v>
      </c>
      <c r="F4905" s="1">
        <f t="shared" si="307"/>
        <v>7</v>
      </c>
      <c r="G4905" s="1">
        <f t="shared" si="309"/>
        <v>8</v>
      </c>
      <c r="H4905" s="1">
        <f t="shared" si="308"/>
        <v>24</v>
      </c>
      <c r="I4905" t="s">
        <v>125</v>
      </c>
    </row>
    <row r="4906" spans="2:9">
      <c r="B4906" s="1">
        <v>1</v>
      </c>
      <c r="C4906" s="1">
        <v>296.39999999999998</v>
      </c>
      <c r="D4906" s="1">
        <v>215.32</v>
      </c>
      <c r="E4906" s="1">
        <f t="shared" si="306"/>
        <v>561</v>
      </c>
      <c r="F4906" s="1">
        <f t="shared" si="307"/>
        <v>7</v>
      </c>
      <c r="G4906" s="1">
        <f t="shared" si="309"/>
        <v>9</v>
      </c>
      <c r="H4906" s="1">
        <f t="shared" si="308"/>
        <v>24</v>
      </c>
      <c r="I4906" t="s">
        <v>125</v>
      </c>
    </row>
    <row r="4907" spans="2:9">
      <c r="B4907" s="1">
        <v>1</v>
      </c>
      <c r="C4907" s="1">
        <v>346.14</v>
      </c>
      <c r="D4907" s="1">
        <v>185.45</v>
      </c>
      <c r="E4907" s="1">
        <f t="shared" si="306"/>
        <v>562</v>
      </c>
      <c r="F4907" s="1">
        <f t="shared" si="307"/>
        <v>7</v>
      </c>
      <c r="G4907" s="1">
        <f t="shared" si="309"/>
        <v>10</v>
      </c>
      <c r="H4907" s="1">
        <f t="shared" si="308"/>
        <v>24</v>
      </c>
      <c r="I4907" t="s">
        <v>125</v>
      </c>
    </row>
    <row r="4908" spans="2:9">
      <c r="B4908" s="1">
        <v>1</v>
      </c>
      <c r="C4908" s="1">
        <v>406.55</v>
      </c>
      <c r="D4908" s="1">
        <v>220.35</v>
      </c>
      <c r="E4908" s="1">
        <f t="shared" si="306"/>
        <v>563</v>
      </c>
      <c r="F4908" s="1">
        <f t="shared" si="307"/>
        <v>7</v>
      </c>
      <c r="G4908" s="1">
        <f t="shared" si="309"/>
        <v>11</v>
      </c>
      <c r="H4908" s="1">
        <f t="shared" si="308"/>
        <v>24</v>
      </c>
      <c r="I4908" t="s">
        <v>125</v>
      </c>
    </row>
    <row r="4909" spans="2:9">
      <c r="B4909" s="1">
        <v>1</v>
      </c>
      <c r="C4909" s="1">
        <v>397.18</v>
      </c>
      <c r="D4909" s="1">
        <v>278.10000000000002</v>
      </c>
      <c r="E4909" s="1">
        <f t="shared" si="306"/>
        <v>564</v>
      </c>
      <c r="F4909" s="1">
        <f t="shared" si="307"/>
        <v>7</v>
      </c>
      <c r="G4909" s="1">
        <f t="shared" si="309"/>
        <v>12</v>
      </c>
      <c r="H4909" s="1">
        <f t="shared" si="308"/>
        <v>24</v>
      </c>
      <c r="I4909" t="s">
        <v>125</v>
      </c>
    </row>
    <row r="4910" spans="2:9">
      <c r="B4910" s="1">
        <v>1</v>
      </c>
      <c r="C4910" s="1">
        <v>23.83</v>
      </c>
      <c r="D4910" s="1">
        <v>5.26</v>
      </c>
      <c r="E4910" s="1">
        <f t="shared" si="306"/>
        <v>565</v>
      </c>
      <c r="F4910" s="1">
        <f t="shared" si="307"/>
        <v>7</v>
      </c>
      <c r="G4910" s="1">
        <f t="shared" si="309"/>
        <v>13</v>
      </c>
      <c r="H4910" s="1">
        <f t="shared" si="308"/>
        <v>24</v>
      </c>
      <c r="I4910" t="s">
        <v>125</v>
      </c>
    </row>
    <row r="4911" spans="2:9">
      <c r="B4911" s="1">
        <v>2</v>
      </c>
      <c r="C4911" s="1">
        <v>323.49</v>
      </c>
      <c r="D4911" s="1">
        <v>190.44</v>
      </c>
      <c r="E4911" s="1">
        <f t="shared" si="306"/>
        <v>566</v>
      </c>
      <c r="F4911" s="1">
        <f t="shared" si="307"/>
        <v>7</v>
      </c>
      <c r="G4911" s="1">
        <f t="shared" si="309"/>
        <v>14</v>
      </c>
      <c r="H4911" s="1">
        <f t="shared" si="308"/>
        <v>24</v>
      </c>
      <c r="I4911" t="s">
        <v>125</v>
      </c>
    </row>
    <row r="4912" spans="2:9">
      <c r="B4912" s="1">
        <v>2</v>
      </c>
      <c r="C4912" s="1">
        <v>240.16</v>
      </c>
      <c r="D4912" s="1">
        <v>121.61</v>
      </c>
      <c r="E4912" s="1">
        <f t="shared" si="306"/>
        <v>567</v>
      </c>
      <c r="F4912" s="1">
        <f t="shared" si="307"/>
        <v>7</v>
      </c>
      <c r="G4912" s="1">
        <f t="shared" si="309"/>
        <v>15</v>
      </c>
      <c r="H4912" s="1">
        <f t="shared" si="308"/>
        <v>24</v>
      </c>
      <c r="I4912" t="s">
        <v>125</v>
      </c>
    </row>
    <row r="4913" spans="2:9">
      <c r="B4913" s="1">
        <v>2</v>
      </c>
      <c r="C4913" s="1">
        <v>235.33</v>
      </c>
      <c r="D4913" s="1">
        <v>114.52</v>
      </c>
      <c r="E4913" s="1">
        <f t="shared" si="306"/>
        <v>568</v>
      </c>
      <c r="F4913" s="1">
        <f t="shared" si="307"/>
        <v>7</v>
      </c>
      <c r="G4913" s="1">
        <f t="shared" si="309"/>
        <v>16</v>
      </c>
      <c r="H4913" s="1">
        <f t="shared" si="308"/>
        <v>24</v>
      </c>
      <c r="I4913" t="s">
        <v>125</v>
      </c>
    </row>
    <row r="4914" spans="2:9">
      <c r="B4914" s="1">
        <v>2</v>
      </c>
      <c r="C4914" s="1">
        <v>221.12</v>
      </c>
      <c r="D4914" s="1">
        <v>104.19</v>
      </c>
      <c r="E4914" s="1">
        <f t="shared" si="306"/>
        <v>569</v>
      </c>
      <c r="F4914" s="1">
        <f t="shared" si="307"/>
        <v>7</v>
      </c>
      <c r="G4914" s="1">
        <f t="shared" si="309"/>
        <v>17</v>
      </c>
      <c r="H4914" s="1">
        <f t="shared" si="308"/>
        <v>24</v>
      </c>
      <c r="I4914" t="s">
        <v>125</v>
      </c>
    </row>
    <row r="4915" spans="2:9">
      <c r="B4915" s="1">
        <v>1</v>
      </c>
      <c r="C4915" s="1">
        <v>157.97</v>
      </c>
      <c r="D4915" s="1">
        <v>26.68</v>
      </c>
      <c r="E4915" s="1">
        <f t="shared" si="306"/>
        <v>570</v>
      </c>
      <c r="F4915" s="1">
        <f t="shared" si="307"/>
        <v>7</v>
      </c>
      <c r="G4915" s="1">
        <f t="shared" si="309"/>
        <v>18</v>
      </c>
      <c r="H4915" s="1">
        <f t="shared" si="308"/>
        <v>24</v>
      </c>
      <c r="I4915" t="s">
        <v>125</v>
      </c>
    </row>
    <row r="4916" spans="2:9">
      <c r="B4916" s="1">
        <v>1</v>
      </c>
      <c r="C4916" s="1">
        <v>219.13</v>
      </c>
      <c r="D4916" s="1">
        <v>108.93</v>
      </c>
      <c r="E4916" s="1">
        <f t="shared" si="306"/>
        <v>571</v>
      </c>
      <c r="F4916" s="1">
        <f t="shared" si="307"/>
        <v>7</v>
      </c>
      <c r="G4916" s="1">
        <f t="shared" si="309"/>
        <v>19</v>
      </c>
      <c r="H4916" s="1">
        <f t="shared" si="308"/>
        <v>24</v>
      </c>
      <c r="I4916" t="s">
        <v>125</v>
      </c>
    </row>
    <row r="4917" spans="2:9">
      <c r="B4917" s="1">
        <v>1</v>
      </c>
      <c r="C4917" s="1">
        <v>209.96</v>
      </c>
      <c r="D4917" s="1">
        <v>73.58</v>
      </c>
      <c r="E4917" s="1">
        <f t="shared" si="306"/>
        <v>572</v>
      </c>
      <c r="F4917" s="1">
        <f t="shared" si="307"/>
        <v>7</v>
      </c>
      <c r="G4917" s="1">
        <f t="shared" si="309"/>
        <v>20</v>
      </c>
      <c r="H4917" s="1">
        <f t="shared" si="308"/>
        <v>24</v>
      </c>
      <c r="I4917" t="s">
        <v>125</v>
      </c>
    </row>
    <row r="4918" spans="2:9">
      <c r="B4918" s="1">
        <v>1</v>
      </c>
      <c r="C4918" s="1">
        <v>182.01</v>
      </c>
      <c r="D4918" s="1">
        <v>52.09</v>
      </c>
      <c r="E4918" s="1">
        <f t="shared" si="306"/>
        <v>573</v>
      </c>
      <c r="F4918" s="1">
        <f t="shared" si="307"/>
        <v>7</v>
      </c>
      <c r="G4918" s="1">
        <f t="shared" si="309"/>
        <v>21</v>
      </c>
      <c r="H4918" s="1">
        <f t="shared" si="308"/>
        <v>24</v>
      </c>
      <c r="I4918" t="s">
        <v>125</v>
      </c>
    </row>
    <row r="4919" spans="2:9">
      <c r="B4919" s="1">
        <v>2</v>
      </c>
      <c r="C4919" s="1">
        <v>20.27</v>
      </c>
      <c r="D4919" s="1">
        <v>0</v>
      </c>
      <c r="E4919" s="1">
        <f t="shared" si="306"/>
        <v>574</v>
      </c>
      <c r="F4919" s="1">
        <f t="shared" si="307"/>
        <v>7</v>
      </c>
      <c r="G4919" s="1">
        <f t="shared" si="309"/>
        <v>22</v>
      </c>
      <c r="H4919" s="1">
        <f t="shared" si="308"/>
        <v>24</v>
      </c>
      <c r="I4919" t="s">
        <v>125</v>
      </c>
    </row>
    <row r="4920" spans="2:9">
      <c r="B4920" s="1">
        <v>2</v>
      </c>
      <c r="C4920" s="1">
        <v>14.29</v>
      </c>
      <c r="D4920" s="1">
        <v>16.920000000000002</v>
      </c>
      <c r="E4920" s="1">
        <f t="shared" si="306"/>
        <v>575</v>
      </c>
      <c r="F4920" s="1">
        <f t="shared" si="307"/>
        <v>7</v>
      </c>
      <c r="G4920" s="1">
        <f t="shared" si="309"/>
        <v>23</v>
      </c>
      <c r="H4920" s="1">
        <f t="shared" si="308"/>
        <v>24</v>
      </c>
      <c r="I4920" t="s">
        <v>125</v>
      </c>
    </row>
    <row r="4921" spans="2:9">
      <c r="B4921" s="1">
        <v>6</v>
      </c>
      <c r="C4921" s="1">
        <v>11.59</v>
      </c>
      <c r="D4921" s="1">
        <v>20.92</v>
      </c>
      <c r="E4921" s="1">
        <f t="shared" si="306"/>
        <v>576</v>
      </c>
      <c r="F4921" s="1">
        <f t="shared" si="307"/>
        <v>7</v>
      </c>
      <c r="G4921" s="1">
        <f t="shared" si="309"/>
        <v>24</v>
      </c>
      <c r="H4921" s="1">
        <f t="shared" si="308"/>
        <v>24</v>
      </c>
      <c r="I4921" t="s">
        <v>125</v>
      </c>
    </row>
    <row r="4922" spans="2:9">
      <c r="B4922" s="1">
        <v>6</v>
      </c>
      <c r="C4922" s="1">
        <v>12.05</v>
      </c>
      <c r="D4922" s="1">
        <v>18.47</v>
      </c>
      <c r="E4922" s="1">
        <f t="shared" si="306"/>
        <v>577</v>
      </c>
      <c r="F4922" s="1">
        <f t="shared" si="307"/>
        <v>7</v>
      </c>
      <c r="G4922" s="1">
        <f t="shared" si="309"/>
        <v>1</v>
      </c>
      <c r="H4922" s="1">
        <f t="shared" si="308"/>
        <v>25</v>
      </c>
      <c r="I4922" t="s">
        <v>125</v>
      </c>
    </row>
    <row r="4923" spans="2:9">
      <c r="B4923" s="1">
        <v>6</v>
      </c>
      <c r="C4923" s="1">
        <v>12.17</v>
      </c>
      <c r="D4923" s="1">
        <v>17.89</v>
      </c>
      <c r="E4923" s="1">
        <f t="shared" si="306"/>
        <v>578</v>
      </c>
      <c r="F4923" s="1">
        <f t="shared" si="307"/>
        <v>7</v>
      </c>
      <c r="G4923" s="1">
        <f t="shared" si="309"/>
        <v>2</v>
      </c>
      <c r="H4923" s="1">
        <f t="shared" si="308"/>
        <v>25</v>
      </c>
      <c r="I4923" t="s">
        <v>125</v>
      </c>
    </row>
    <row r="4924" spans="2:9">
      <c r="B4924" s="1">
        <v>6</v>
      </c>
      <c r="C4924" s="1">
        <v>11.98</v>
      </c>
      <c r="D4924" s="1">
        <v>17.89</v>
      </c>
      <c r="E4924" s="1">
        <f t="shared" si="306"/>
        <v>579</v>
      </c>
      <c r="F4924" s="1">
        <f t="shared" si="307"/>
        <v>7</v>
      </c>
      <c r="G4924" s="1">
        <f t="shared" si="309"/>
        <v>3</v>
      </c>
      <c r="H4924" s="1">
        <f t="shared" si="308"/>
        <v>25</v>
      </c>
      <c r="I4924" t="s">
        <v>125</v>
      </c>
    </row>
    <row r="4925" spans="2:9">
      <c r="B4925" s="1">
        <v>6</v>
      </c>
      <c r="C4925" s="1">
        <v>13.07</v>
      </c>
      <c r="D4925" s="1">
        <v>16.87</v>
      </c>
      <c r="E4925" s="1">
        <f t="shared" si="306"/>
        <v>580</v>
      </c>
      <c r="F4925" s="1">
        <f t="shared" si="307"/>
        <v>7</v>
      </c>
      <c r="G4925" s="1">
        <f t="shared" si="309"/>
        <v>4</v>
      </c>
      <c r="H4925" s="1">
        <f t="shared" si="308"/>
        <v>25</v>
      </c>
      <c r="I4925" t="s">
        <v>125</v>
      </c>
    </row>
    <row r="4926" spans="2:9">
      <c r="B4926" s="1">
        <v>6</v>
      </c>
      <c r="C4926" s="1">
        <v>12.7</v>
      </c>
      <c r="D4926" s="1">
        <v>17.420000000000002</v>
      </c>
      <c r="E4926" s="1">
        <f t="shared" si="306"/>
        <v>581</v>
      </c>
      <c r="F4926" s="1">
        <f t="shared" si="307"/>
        <v>7</v>
      </c>
      <c r="G4926" s="1">
        <f t="shared" si="309"/>
        <v>5</v>
      </c>
      <c r="H4926" s="1">
        <f t="shared" si="308"/>
        <v>25</v>
      </c>
      <c r="I4926" t="s">
        <v>125</v>
      </c>
    </row>
    <row r="4927" spans="2:9">
      <c r="B4927" s="1">
        <v>6</v>
      </c>
      <c r="C4927" s="1">
        <v>13.06</v>
      </c>
      <c r="D4927" s="1">
        <v>18.510000000000002</v>
      </c>
      <c r="E4927" s="1">
        <f t="shared" si="306"/>
        <v>582</v>
      </c>
      <c r="F4927" s="1">
        <f t="shared" si="307"/>
        <v>7</v>
      </c>
      <c r="G4927" s="1">
        <f t="shared" si="309"/>
        <v>6</v>
      </c>
      <c r="H4927" s="1">
        <f t="shared" si="308"/>
        <v>25</v>
      </c>
      <c r="I4927" t="s">
        <v>125</v>
      </c>
    </row>
    <row r="4928" spans="2:9">
      <c r="B4928" s="1">
        <v>6</v>
      </c>
      <c r="C4928" s="1">
        <v>13.28</v>
      </c>
      <c r="D4928" s="1">
        <v>17.82</v>
      </c>
      <c r="E4928" s="1">
        <f t="shared" si="306"/>
        <v>583</v>
      </c>
      <c r="F4928" s="1">
        <f t="shared" si="307"/>
        <v>7</v>
      </c>
      <c r="G4928" s="1">
        <f t="shared" si="309"/>
        <v>7</v>
      </c>
      <c r="H4928" s="1">
        <f t="shared" si="308"/>
        <v>25</v>
      </c>
      <c r="I4928" t="s">
        <v>125</v>
      </c>
    </row>
    <row r="4929" spans="2:9">
      <c r="B4929" s="1">
        <v>2</v>
      </c>
      <c r="C4929" s="1">
        <v>14.95</v>
      </c>
      <c r="D4929" s="1">
        <v>20.329999999999998</v>
      </c>
      <c r="E4929" s="1">
        <f t="shared" si="306"/>
        <v>584</v>
      </c>
      <c r="F4929" s="1">
        <f t="shared" si="307"/>
        <v>7</v>
      </c>
      <c r="G4929" s="1">
        <f t="shared" si="309"/>
        <v>8</v>
      </c>
      <c r="H4929" s="1">
        <f t="shared" si="308"/>
        <v>25</v>
      </c>
      <c r="I4929" t="s">
        <v>125</v>
      </c>
    </row>
    <row r="4930" spans="2:9">
      <c r="B4930" s="1">
        <v>1</v>
      </c>
      <c r="C4930" s="1">
        <v>184.5</v>
      </c>
      <c r="D4930" s="1">
        <v>140.66</v>
      </c>
      <c r="E4930" s="1">
        <f t="shared" si="306"/>
        <v>585</v>
      </c>
      <c r="F4930" s="1">
        <f t="shared" si="307"/>
        <v>7</v>
      </c>
      <c r="G4930" s="1">
        <f t="shared" si="309"/>
        <v>9</v>
      </c>
      <c r="H4930" s="1">
        <f t="shared" si="308"/>
        <v>25</v>
      </c>
      <c r="I4930" t="s">
        <v>125</v>
      </c>
    </row>
    <row r="4931" spans="2:9">
      <c r="B4931" s="1">
        <v>1</v>
      </c>
      <c r="C4931" s="1">
        <v>211.36</v>
      </c>
      <c r="D4931" s="1">
        <v>66.45</v>
      </c>
      <c r="E4931" s="1">
        <f t="shared" si="306"/>
        <v>586</v>
      </c>
      <c r="F4931" s="1">
        <f t="shared" si="307"/>
        <v>7</v>
      </c>
      <c r="G4931" s="1">
        <f t="shared" si="309"/>
        <v>10</v>
      </c>
      <c r="H4931" s="1">
        <f t="shared" si="308"/>
        <v>25</v>
      </c>
      <c r="I4931" t="s">
        <v>125</v>
      </c>
    </row>
    <row r="4932" spans="2:9">
      <c r="B4932" s="1">
        <v>1</v>
      </c>
      <c r="C4932" s="1">
        <v>197.1</v>
      </c>
      <c r="D4932" s="1">
        <v>54.68</v>
      </c>
      <c r="E4932" s="1">
        <f t="shared" ref="E4932:E4995" si="310">E4931+1</f>
        <v>587</v>
      </c>
      <c r="F4932" s="1">
        <f t="shared" si="307"/>
        <v>7</v>
      </c>
      <c r="G4932" s="1">
        <f t="shared" si="309"/>
        <v>11</v>
      </c>
      <c r="H4932" s="1">
        <f t="shared" si="308"/>
        <v>25</v>
      </c>
      <c r="I4932" t="s">
        <v>125</v>
      </c>
    </row>
    <row r="4933" spans="2:9">
      <c r="B4933" s="1">
        <v>1</v>
      </c>
      <c r="C4933" s="1">
        <v>203.01</v>
      </c>
      <c r="D4933" s="1">
        <v>122.46</v>
      </c>
      <c r="E4933" s="1">
        <f t="shared" si="310"/>
        <v>588</v>
      </c>
      <c r="F4933" s="1">
        <f t="shared" si="307"/>
        <v>7</v>
      </c>
      <c r="G4933" s="1">
        <f t="shared" si="309"/>
        <v>12</v>
      </c>
      <c r="H4933" s="1">
        <f t="shared" si="308"/>
        <v>25</v>
      </c>
      <c r="I4933" t="s">
        <v>125</v>
      </c>
    </row>
    <row r="4934" spans="2:9">
      <c r="B4934" s="1">
        <v>1</v>
      </c>
      <c r="C4934" s="1">
        <v>21.06</v>
      </c>
      <c r="D4934" s="1">
        <v>0</v>
      </c>
      <c r="E4934" s="1">
        <f t="shared" si="310"/>
        <v>589</v>
      </c>
      <c r="F4934" s="1">
        <f t="shared" si="307"/>
        <v>7</v>
      </c>
      <c r="G4934" s="1">
        <f t="shared" si="309"/>
        <v>13</v>
      </c>
      <c r="H4934" s="1">
        <f t="shared" si="308"/>
        <v>25</v>
      </c>
      <c r="I4934" t="s">
        <v>125</v>
      </c>
    </row>
    <row r="4935" spans="2:9">
      <c r="B4935" s="1">
        <v>2</v>
      </c>
      <c r="C4935" s="1">
        <v>184.21</v>
      </c>
      <c r="D4935" s="1">
        <v>63.28</v>
      </c>
      <c r="E4935" s="1">
        <f t="shared" si="310"/>
        <v>590</v>
      </c>
      <c r="F4935" s="1">
        <f t="shared" si="307"/>
        <v>7</v>
      </c>
      <c r="G4935" s="1">
        <f t="shared" si="309"/>
        <v>14</v>
      </c>
      <c r="H4935" s="1">
        <f t="shared" si="308"/>
        <v>25</v>
      </c>
      <c r="I4935" t="s">
        <v>125</v>
      </c>
    </row>
    <row r="4936" spans="2:9">
      <c r="B4936" s="1">
        <v>2</v>
      </c>
      <c r="C4936" s="1">
        <v>238.04</v>
      </c>
      <c r="D4936" s="1">
        <v>114.51</v>
      </c>
      <c r="E4936" s="1">
        <f t="shared" si="310"/>
        <v>591</v>
      </c>
      <c r="F4936" s="1">
        <f t="shared" si="307"/>
        <v>7</v>
      </c>
      <c r="G4936" s="1">
        <f t="shared" si="309"/>
        <v>15</v>
      </c>
      <c r="H4936" s="1">
        <f t="shared" si="308"/>
        <v>25</v>
      </c>
      <c r="I4936" t="s">
        <v>125</v>
      </c>
    </row>
    <row r="4937" spans="2:9">
      <c r="B4937" s="1">
        <v>2</v>
      </c>
      <c r="C4937" s="1">
        <v>208.84</v>
      </c>
      <c r="D4937" s="1">
        <v>78.84</v>
      </c>
      <c r="E4937" s="1">
        <f t="shared" si="310"/>
        <v>592</v>
      </c>
      <c r="F4937" s="1">
        <f t="shared" si="307"/>
        <v>7</v>
      </c>
      <c r="G4937" s="1">
        <f t="shared" si="309"/>
        <v>16</v>
      </c>
      <c r="H4937" s="1">
        <f t="shared" si="308"/>
        <v>25</v>
      </c>
      <c r="I4937" t="s">
        <v>125</v>
      </c>
    </row>
    <row r="4938" spans="2:9">
      <c r="B4938" s="1">
        <v>2</v>
      </c>
      <c r="C4938" s="1">
        <v>334.59</v>
      </c>
      <c r="D4938" s="1">
        <v>120.28</v>
      </c>
      <c r="E4938" s="1">
        <f t="shared" si="310"/>
        <v>593</v>
      </c>
      <c r="F4938" s="1">
        <f t="shared" si="307"/>
        <v>7</v>
      </c>
      <c r="G4938" s="1">
        <f t="shared" si="309"/>
        <v>17</v>
      </c>
      <c r="H4938" s="1">
        <f t="shared" si="308"/>
        <v>25</v>
      </c>
      <c r="I4938" t="s">
        <v>125</v>
      </c>
    </row>
    <row r="4939" spans="2:9">
      <c r="B4939" s="1">
        <v>1</v>
      </c>
      <c r="C4939" s="1">
        <v>243.51</v>
      </c>
      <c r="D4939" s="1">
        <v>67.61</v>
      </c>
      <c r="E4939" s="1">
        <f t="shared" si="310"/>
        <v>594</v>
      </c>
      <c r="F4939" s="1">
        <f t="shared" ref="F4939:F5002" si="311">F4938</f>
        <v>7</v>
      </c>
      <c r="G4939" s="1">
        <f t="shared" si="309"/>
        <v>18</v>
      </c>
      <c r="H4939" s="1">
        <f t="shared" si="308"/>
        <v>25</v>
      </c>
      <c r="I4939" t="s">
        <v>125</v>
      </c>
    </row>
    <row r="4940" spans="2:9">
      <c r="B4940" s="1">
        <v>1</v>
      </c>
      <c r="C4940" s="1">
        <v>330.09</v>
      </c>
      <c r="D4940" s="1">
        <v>172.98</v>
      </c>
      <c r="E4940" s="1">
        <f t="shared" si="310"/>
        <v>595</v>
      </c>
      <c r="F4940" s="1">
        <f t="shared" si="311"/>
        <v>7</v>
      </c>
      <c r="G4940" s="1">
        <f t="shared" si="309"/>
        <v>19</v>
      </c>
      <c r="H4940" s="1">
        <f t="shared" si="308"/>
        <v>25</v>
      </c>
      <c r="I4940" t="s">
        <v>125</v>
      </c>
    </row>
    <row r="4941" spans="2:9">
      <c r="B4941" s="1">
        <v>1</v>
      </c>
      <c r="C4941" s="1">
        <v>379.87</v>
      </c>
      <c r="D4941" s="1">
        <v>145.59</v>
      </c>
      <c r="E4941" s="1">
        <f t="shared" si="310"/>
        <v>596</v>
      </c>
      <c r="F4941" s="1">
        <f t="shared" si="311"/>
        <v>7</v>
      </c>
      <c r="G4941" s="1">
        <f t="shared" si="309"/>
        <v>20</v>
      </c>
      <c r="H4941" s="1">
        <f t="shared" si="308"/>
        <v>25</v>
      </c>
      <c r="I4941" t="s">
        <v>125</v>
      </c>
    </row>
    <row r="4942" spans="2:9">
      <c r="B4942" s="1">
        <v>1</v>
      </c>
      <c r="C4942" s="1">
        <v>268.60000000000002</v>
      </c>
      <c r="D4942" s="1">
        <v>88.13</v>
      </c>
      <c r="E4942" s="1">
        <f t="shared" si="310"/>
        <v>597</v>
      </c>
      <c r="F4942" s="1">
        <f t="shared" si="311"/>
        <v>7</v>
      </c>
      <c r="G4942" s="1">
        <f t="shared" si="309"/>
        <v>21</v>
      </c>
      <c r="H4942" s="1">
        <f t="shared" si="308"/>
        <v>25</v>
      </c>
      <c r="I4942" t="s">
        <v>125</v>
      </c>
    </row>
    <row r="4943" spans="2:9">
      <c r="B4943" s="1">
        <v>2</v>
      </c>
      <c r="C4943" s="1">
        <v>16.89</v>
      </c>
      <c r="D4943" s="1">
        <v>0</v>
      </c>
      <c r="E4943" s="1">
        <f t="shared" si="310"/>
        <v>598</v>
      </c>
      <c r="F4943" s="1">
        <f t="shared" si="311"/>
        <v>7</v>
      </c>
      <c r="G4943" s="1">
        <f t="shared" si="309"/>
        <v>22</v>
      </c>
      <c r="H4943" s="1">
        <f t="shared" si="308"/>
        <v>25</v>
      </c>
      <c r="I4943" t="s">
        <v>125</v>
      </c>
    </row>
    <row r="4944" spans="2:9">
      <c r="B4944" s="1">
        <v>2</v>
      </c>
      <c r="C4944" s="1">
        <v>13.25</v>
      </c>
      <c r="D4944" s="1">
        <v>12.25</v>
      </c>
      <c r="E4944" s="1">
        <f t="shared" si="310"/>
        <v>599</v>
      </c>
      <c r="F4944" s="1">
        <f t="shared" si="311"/>
        <v>7</v>
      </c>
      <c r="G4944" s="1">
        <f t="shared" si="309"/>
        <v>23</v>
      </c>
      <c r="H4944" s="1">
        <f t="shared" si="308"/>
        <v>25</v>
      </c>
      <c r="I4944" t="s">
        <v>125</v>
      </c>
    </row>
    <row r="4945" spans="2:9">
      <c r="B4945" s="1">
        <v>6</v>
      </c>
      <c r="C4945" s="1">
        <v>10.58</v>
      </c>
      <c r="D4945" s="1">
        <v>15.37</v>
      </c>
      <c r="E4945" s="1">
        <f t="shared" si="310"/>
        <v>600</v>
      </c>
      <c r="F4945" s="1">
        <f t="shared" si="311"/>
        <v>7</v>
      </c>
      <c r="G4945" s="1">
        <f t="shared" si="309"/>
        <v>24</v>
      </c>
      <c r="H4945" s="1">
        <f t="shared" si="308"/>
        <v>25</v>
      </c>
      <c r="I4945" t="s">
        <v>125</v>
      </c>
    </row>
    <row r="4946" spans="2:9">
      <c r="B4946" s="1">
        <v>6</v>
      </c>
      <c r="C4946" s="1">
        <v>10.55</v>
      </c>
      <c r="D4946" s="1">
        <v>16.71</v>
      </c>
      <c r="E4946" s="1">
        <f t="shared" si="310"/>
        <v>601</v>
      </c>
      <c r="F4946" s="1">
        <f t="shared" si="311"/>
        <v>7</v>
      </c>
      <c r="G4946" s="1">
        <f t="shared" si="309"/>
        <v>1</v>
      </c>
      <c r="H4946" s="1">
        <f t="shared" ref="H4946:H5009" si="312">H4922+1</f>
        <v>26</v>
      </c>
      <c r="I4946" t="s">
        <v>125</v>
      </c>
    </row>
    <row r="4947" spans="2:9">
      <c r="B4947" s="1">
        <v>6</v>
      </c>
      <c r="C4947" s="1">
        <v>12.74</v>
      </c>
      <c r="D4947" s="1">
        <v>17.350000000000001</v>
      </c>
      <c r="E4947" s="1">
        <f t="shared" si="310"/>
        <v>602</v>
      </c>
      <c r="F4947" s="1">
        <f t="shared" si="311"/>
        <v>7</v>
      </c>
      <c r="G4947" s="1">
        <f t="shared" si="309"/>
        <v>2</v>
      </c>
      <c r="H4947" s="1">
        <f t="shared" si="312"/>
        <v>26</v>
      </c>
      <c r="I4947" t="s">
        <v>125</v>
      </c>
    </row>
    <row r="4948" spans="2:9">
      <c r="B4948" s="1">
        <v>6</v>
      </c>
      <c r="C4948" s="1">
        <v>13.86</v>
      </c>
      <c r="D4948" s="1">
        <v>17.63</v>
      </c>
      <c r="E4948" s="1">
        <f t="shared" si="310"/>
        <v>603</v>
      </c>
      <c r="F4948" s="1">
        <f t="shared" si="311"/>
        <v>7</v>
      </c>
      <c r="G4948" s="1">
        <f t="shared" si="309"/>
        <v>3</v>
      </c>
      <c r="H4948" s="1">
        <f t="shared" si="312"/>
        <v>26</v>
      </c>
      <c r="I4948" t="s">
        <v>125</v>
      </c>
    </row>
    <row r="4949" spans="2:9">
      <c r="B4949" s="1">
        <v>6</v>
      </c>
      <c r="C4949" s="1">
        <v>13.43</v>
      </c>
      <c r="D4949" s="1">
        <v>16.059999999999999</v>
      </c>
      <c r="E4949" s="1">
        <f t="shared" si="310"/>
        <v>604</v>
      </c>
      <c r="F4949" s="1">
        <f t="shared" si="311"/>
        <v>7</v>
      </c>
      <c r="G4949" s="1">
        <f t="shared" si="309"/>
        <v>4</v>
      </c>
      <c r="H4949" s="1">
        <f t="shared" si="312"/>
        <v>26</v>
      </c>
      <c r="I4949" t="s">
        <v>125</v>
      </c>
    </row>
    <row r="4950" spans="2:9">
      <c r="B4950" s="1">
        <v>6</v>
      </c>
      <c r="C4950" s="1">
        <v>12.71</v>
      </c>
      <c r="D4950" s="1">
        <v>16.45</v>
      </c>
      <c r="E4950" s="1">
        <f t="shared" si="310"/>
        <v>605</v>
      </c>
      <c r="F4950" s="1">
        <f t="shared" si="311"/>
        <v>7</v>
      </c>
      <c r="G4950" s="1">
        <f t="shared" si="309"/>
        <v>5</v>
      </c>
      <c r="H4950" s="1">
        <f t="shared" si="312"/>
        <v>26</v>
      </c>
      <c r="I4950" t="s">
        <v>125</v>
      </c>
    </row>
    <row r="4951" spans="2:9">
      <c r="B4951" s="1">
        <v>6</v>
      </c>
      <c r="C4951" s="1">
        <v>12.43</v>
      </c>
      <c r="D4951" s="1">
        <v>17.43</v>
      </c>
      <c r="E4951" s="1">
        <f t="shared" si="310"/>
        <v>606</v>
      </c>
      <c r="F4951" s="1">
        <f t="shared" si="311"/>
        <v>7</v>
      </c>
      <c r="G4951" s="1">
        <f t="shared" si="309"/>
        <v>6</v>
      </c>
      <c r="H4951" s="1">
        <f t="shared" si="312"/>
        <v>26</v>
      </c>
      <c r="I4951" t="s">
        <v>125</v>
      </c>
    </row>
    <row r="4952" spans="2:9">
      <c r="B4952" s="1">
        <v>6</v>
      </c>
      <c r="C4952" s="1">
        <v>12.35</v>
      </c>
      <c r="D4952" s="1">
        <v>16.13</v>
      </c>
      <c r="E4952" s="1">
        <f t="shared" si="310"/>
        <v>607</v>
      </c>
      <c r="F4952" s="1">
        <f t="shared" si="311"/>
        <v>7</v>
      </c>
      <c r="G4952" s="1">
        <f t="shared" si="309"/>
        <v>7</v>
      </c>
      <c r="H4952" s="1">
        <f t="shared" si="312"/>
        <v>26</v>
      </c>
      <c r="I4952" t="s">
        <v>125</v>
      </c>
    </row>
    <row r="4953" spans="2:9">
      <c r="B4953" s="1">
        <v>6</v>
      </c>
      <c r="C4953" s="1">
        <v>15.04</v>
      </c>
      <c r="D4953" s="1">
        <v>17.57</v>
      </c>
      <c r="E4953" s="1">
        <f t="shared" si="310"/>
        <v>608</v>
      </c>
      <c r="F4953" s="1">
        <f t="shared" si="311"/>
        <v>7</v>
      </c>
      <c r="G4953" s="1">
        <f t="shared" si="309"/>
        <v>8</v>
      </c>
      <c r="H4953" s="1">
        <f t="shared" si="312"/>
        <v>26</v>
      </c>
      <c r="I4953" t="s">
        <v>125</v>
      </c>
    </row>
    <row r="4954" spans="2:9">
      <c r="B4954" s="1">
        <v>6</v>
      </c>
      <c r="C4954" s="1">
        <v>324.79000000000002</v>
      </c>
      <c r="D4954" s="1">
        <v>193.27</v>
      </c>
      <c r="E4954" s="1">
        <f t="shared" si="310"/>
        <v>609</v>
      </c>
      <c r="F4954" s="1">
        <f t="shared" si="311"/>
        <v>7</v>
      </c>
      <c r="G4954" s="1">
        <f t="shared" si="309"/>
        <v>9</v>
      </c>
      <c r="H4954" s="1">
        <f t="shared" si="312"/>
        <v>26</v>
      </c>
      <c r="I4954" t="s">
        <v>125</v>
      </c>
    </row>
    <row r="4955" spans="2:9">
      <c r="B4955" s="1">
        <v>6</v>
      </c>
      <c r="C4955" s="1">
        <v>236.73</v>
      </c>
      <c r="D4955" s="1">
        <v>71.17</v>
      </c>
      <c r="E4955" s="1">
        <f t="shared" si="310"/>
        <v>610</v>
      </c>
      <c r="F4955" s="1">
        <f t="shared" si="311"/>
        <v>7</v>
      </c>
      <c r="G4955" s="1">
        <f t="shared" ref="G4955:G5018" si="313">G4931</f>
        <v>10</v>
      </c>
      <c r="H4955" s="1">
        <f t="shared" si="312"/>
        <v>26</v>
      </c>
      <c r="I4955" t="s">
        <v>125</v>
      </c>
    </row>
    <row r="4956" spans="2:9">
      <c r="B4956" s="1">
        <v>6</v>
      </c>
      <c r="C4956" s="1">
        <v>183.71</v>
      </c>
      <c r="D4956" s="1">
        <v>38.229999999999997</v>
      </c>
      <c r="E4956" s="1">
        <f t="shared" si="310"/>
        <v>611</v>
      </c>
      <c r="F4956" s="1">
        <f t="shared" si="311"/>
        <v>7</v>
      </c>
      <c r="G4956" s="1">
        <f t="shared" si="313"/>
        <v>11</v>
      </c>
      <c r="H4956" s="1">
        <f t="shared" si="312"/>
        <v>26</v>
      </c>
      <c r="I4956" t="s">
        <v>125</v>
      </c>
    </row>
    <row r="4957" spans="2:9">
      <c r="B4957" s="1">
        <v>6</v>
      </c>
      <c r="C4957" s="1">
        <v>198.11</v>
      </c>
      <c r="D4957" s="1">
        <v>132.84</v>
      </c>
      <c r="E4957" s="1">
        <f t="shared" si="310"/>
        <v>612</v>
      </c>
      <c r="F4957" s="1">
        <f t="shared" si="311"/>
        <v>7</v>
      </c>
      <c r="G4957" s="1">
        <f t="shared" si="313"/>
        <v>12</v>
      </c>
      <c r="H4957" s="1">
        <f t="shared" si="312"/>
        <v>26</v>
      </c>
      <c r="I4957" t="s">
        <v>125</v>
      </c>
    </row>
    <row r="4958" spans="2:9">
      <c r="B4958" s="1">
        <v>6</v>
      </c>
      <c r="C4958" s="1">
        <v>31.21</v>
      </c>
      <c r="D4958" s="1">
        <v>6.44</v>
      </c>
      <c r="E4958" s="1">
        <f t="shared" si="310"/>
        <v>613</v>
      </c>
      <c r="F4958" s="1">
        <f t="shared" si="311"/>
        <v>7</v>
      </c>
      <c r="G4958" s="1">
        <f t="shared" si="313"/>
        <v>13</v>
      </c>
      <c r="H4958" s="1">
        <f t="shared" si="312"/>
        <v>26</v>
      </c>
      <c r="I4958" t="s">
        <v>125</v>
      </c>
    </row>
    <row r="4959" spans="2:9">
      <c r="B4959" s="1">
        <v>6</v>
      </c>
      <c r="C4959" s="1">
        <v>192.49</v>
      </c>
      <c r="D4959" s="1">
        <v>56.3</v>
      </c>
      <c r="E4959" s="1">
        <f t="shared" si="310"/>
        <v>614</v>
      </c>
      <c r="F4959" s="1">
        <f t="shared" si="311"/>
        <v>7</v>
      </c>
      <c r="G4959" s="1">
        <f t="shared" si="313"/>
        <v>14</v>
      </c>
      <c r="H4959" s="1">
        <f t="shared" si="312"/>
        <v>26</v>
      </c>
      <c r="I4959" t="s">
        <v>125</v>
      </c>
    </row>
    <row r="4960" spans="2:9">
      <c r="B4960" s="1">
        <v>6</v>
      </c>
      <c r="C4960" s="1">
        <v>185.54</v>
      </c>
      <c r="D4960" s="1">
        <v>50.01</v>
      </c>
      <c r="E4960" s="1">
        <f t="shared" si="310"/>
        <v>615</v>
      </c>
      <c r="F4960" s="1">
        <f t="shared" si="311"/>
        <v>7</v>
      </c>
      <c r="G4960" s="1">
        <f t="shared" si="313"/>
        <v>15</v>
      </c>
      <c r="H4960" s="1">
        <f t="shared" si="312"/>
        <v>26</v>
      </c>
      <c r="I4960" t="s">
        <v>125</v>
      </c>
    </row>
    <row r="4961" spans="2:9">
      <c r="B4961" s="1">
        <v>6</v>
      </c>
      <c r="C4961" s="1">
        <v>218.55</v>
      </c>
      <c r="D4961" s="1">
        <v>71.89</v>
      </c>
      <c r="E4961" s="1">
        <f t="shared" si="310"/>
        <v>616</v>
      </c>
      <c r="F4961" s="1">
        <f t="shared" si="311"/>
        <v>7</v>
      </c>
      <c r="G4961" s="1">
        <f t="shared" si="313"/>
        <v>16</v>
      </c>
      <c r="H4961" s="1">
        <f t="shared" si="312"/>
        <v>26</v>
      </c>
      <c r="I4961" t="s">
        <v>125</v>
      </c>
    </row>
    <row r="4962" spans="2:9">
      <c r="B4962" s="1">
        <v>6</v>
      </c>
      <c r="C4962" s="1">
        <v>213.62</v>
      </c>
      <c r="D4962" s="1">
        <v>71.56</v>
      </c>
      <c r="E4962" s="1">
        <f t="shared" si="310"/>
        <v>617</v>
      </c>
      <c r="F4962" s="1">
        <f t="shared" si="311"/>
        <v>7</v>
      </c>
      <c r="G4962" s="1">
        <f t="shared" si="313"/>
        <v>17</v>
      </c>
      <c r="H4962" s="1">
        <f t="shared" si="312"/>
        <v>26</v>
      </c>
      <c r="I4962" t="s">
        <v>125</v>
      </c>
    </row>
    <row r="4963" spans="2:9">
      <c r="B4963" s="1">
        <v>6</v>
      </c>
      <c r="C4963" s="1">
        <v>160.35</v>
      </c>
      <c r="D4963" s="1">
        <v>31.72</v>
      </c>
      <c r="E4963" s="1">
        <f t="shared" si="310"/>
        <v>618</v>
      </c>
      <c r="F4963" s="1">
        <f t="shared" si="311"/>
        <v>7</v>
      </c>
      <c r="G4963" s="1">
        <f t="shared" si="313"/>
        <v>18</v>
      </c>
      <c r="H4963" s="1">
        <f t="shared" si="312"/>
        <v>26</v>
      </c>
      <c r="I4963" t="s">
        <v>125</v>
      </c>
    </row>
    <row r="4964" spans="2:9">
      <c r="B4964" s="1">
        <v>6</v>
      </c>
      <c r="C4964" s="1">
        <v>194.18</v>
      </c>
      <c r="D4964" s="1">
        <v>97.6</v>
      </c>
      <c r="E4964" s="1">
        <f t="shared" si="310"/>
        <v>619</v>
      </c>
      <c r="F4964" s="1">
        <f t="shared" si="311"/>
        <v>7</v>
      </c>
      <c r="G4964" s="1">
        <f t="shared" si="313"/>
        <v>19</v>
      </c>
      <c r="H4964" s="1">
        <f t="shared" si="312"/>
        <v>26</v>
      </c>
      <c r="I4964" t="s">
        <v>125</v>
      </c>
    </row>
    <row r="4965" spans="2:9">
      <c r="B4965" s="1">
        <v>6</v>
      </c>
      <c r="C4965" s="1">
        <v>218.66</v>
      </c>
      <c r="D4965" s="1">
        <v>84.47</v>
      </c>
      <c r="E4965" s="1">
        <f t="shared" si="310"/>
        <v>620</v>
      </c>
      <c r="F4965" s="1">
        <f t="shared" si="311"/>
        <v>7</v>
      </c>
      <c r="G4965" s="1">
        <f t="shared" si="313"/>
        <v>20</v>
      </c>
      <c r="H4965" s="1">
        <f t="shared" si="312"/>
        <v>26</v>
      </c>
      <c r="I4965" t="s">
        <v>125</v>
      </c>
    </row>
    <row r="4966" spans="2:9">
      <c r="B4966" s="1">
        <v>6</v>
      </c>
      <c r="C4966" s="1">
        <v>161.61000000000001</v>
      </c>
      <c r="D4966" s="1">
        <v>48.96</v>
      </c>
      <c r="E4966" s="1">
        <f t="shared" si="310"/>
        <v>621</v>
      </c>
      <c r="F4966" s="1">
        <f t="shared" si="311"/>
        <v>7</v>
      </c>
      <c r="G4966" s="1">
        <f t="shared" si="313"/>
        <v>21</v>
      </c>
      <c r="H4966" s="1">
        <f t="shared" si="312"/>
        <v>26</v>
      </c>
      <c r="I4966" t="s">
        <v>125</v>
      </c>
    </row>
    <row r="4967" spans="2:9">
      <c r="B4967" s="1">
        <v>6</v>
      </c>
      <c r="C4967" s="1">
        <v>17.25</v>
      </c>
      <c r="D4967" s="1">
        <v>0</v>
      </c>
      <c r="E4967" s="1">
        <f t="shared" si="310"/>
        <v>622</v>
      </c>
      <c r="F4967" s="1">
        <f t="shared" si="311"/>
        <v>7</v>
      </c>
      <c r="G4967" s="1">
        <f t="shared" si="313"/>
        <v>22</v>
      </c>
      <c r="H4967" s="1">
        <f t="shared" si="312"/>
        <v>26</v>
      </c>
      <c r="I4967" t="s">
        <v>125</v>
      </c>
    </row>
    <row r="4968" spans="2:9">
      <c r="B4968" s="1">
        <v>6</v>
      </c>
      <c r="C4968" s="1">
        <v>14.51</v>
      </c>
      <c r="D4968" s="1">
        <v>21.31</v>
      </c>
      <c r="E4968" s="1">
        <f t="shared" si="310"/>
        <v>623</v>
      </c>
      <c r="F4968" s="1">
        <f t="shared" si="311"/>
        <v>7</v>
      </c>
      <c r="G4968" s="1">
        <f t="shared" si="313"/>
        <v>23</v>
      </c>
      <c r="H4968" s="1">
        <f t="shared" si="312"/>
        <v>26</v>
      </c>
      <c r="I4968" t="s">
        <v>125</v>
      </c>
    </row>
    <row r="4969" spans="2:9">
      <c r="B4969" s="1">
        <v>6</v>
      </c>
      <c r="C4969" s="1">
        <v>11.16</v>
      </c>
      <c r="D4969" s="1">
        <v>20.92</v>
      </c>
      <c r="E4969" s="1">
        <f t="shared" si="310"/>
        <v>624</v>
      </c>
      <c r="F4969" s="1">
        <f t="shared" si="311"/>
        <v>7</v>
      </c>
      <c r="G4969" s="1">
        <f t="shared" si="313"/>
        <v>24</v>
      </c>
      <c r="H4969" s="1">
        <f t="shared" si="312"/>
        <v>26</v>
      </c>
      <c r="I4969" t="s">
        <v>125</v>
      </c>
    </row>
    <row r="4970" spans="2:9">
      <c r="B4970" s="1">
        <v>6</v>
      </c>
      <c r="C4970" s="1">
        <v>11.26</v>
      </c>
      <c r="D4970" s="1">
        <v>21.38</v>
      </c>
      <c r="E4970" s="1">
        <f t="shared" si="310"/>
        <v>625</v>
      </c>
      <c r="F4970" s="1">
        <f t="shared" si="311"/>
        <v>7</v>
      </c>
      <c r="G4970" s="1">
        <f t="shared" si="313"/>
        <v>1</v>
      </c>
      <c r="H4970" s="1">
        <f t="shared" si="312"/>
        <v>27</v>
      </c>
      <c r="I4970" t="s">
        <v>125</v>
      </c>
    </row>
    <row r="4971" spans="2:9">
      <c r="B4971" s="1">
        <v>6</v>
      </c>
      <c r="C4971" s="1">
        <v>11.44</v>
      </c>
      <c r="D4971" s="1">
        <v>22.78</v>
      </c>
      <c r="E4971" s="1">
        <f t="shared" si="310"/>
        <v>626</v>
      </c>
      <c r="F4971" s="1">
        <f t="shared" si="311"/>
        <v>7</v>
      </c>
      <c r="G4971" s="1">
        <f t="shared" si="313"/>
        <v>2</v>
      </c>
      <c r="H4971" s="1">
        <f t="shared" si="312"/>
        <v>27</v>
      </c>
      <c r="I4971" t="s">
        <v>125</v>
      </c>
    </row>
    <row r="4972" spans="2:9">
      <c r="B4972" s="1">
        <v>6</v>
      </c>
      <c r="C4972" s="1">
        <v>12.02</v>
      </c>
      <c r="D4972" s="1">
        <v>22.5</v>
      </c>
      <c r="E4972" s="1">
        <f t="shared" si="310"/>
        <v>627</v>
      </c>
      <c r="F4972" s="1">
        <f t="shared" si="311"/>
        <v>7</v>
      </c>
      <c r="G4972" s="1">
        <f t="shared" si="313"/>
        <v>3</v>
      </c>
      <c r="H4972" s="1">
        <f t="shared" si="312"/>
        <v>27</v>
      </c>
      <c r="I4972" t="s">
        <v>125</v>
      </c>
    </row>
    <row r="4973" spans="2:9">
      <c r="B4973" s="1">
        <v>6</v>
      </c>
      <c r="C4973" s="1">
        <v>11.56</v>
      </c>
      <c r="D4973" s="1">
        <v>23.94</v>
      </c>
      <c r="E4973" s="1">
        <f t="shared" si="310"/>
        <v>628</v>
      </c>
      <c r="F4973" s="1">
        <f t="shared" si="311"/>
        <v>7</v>
      </c>
      <c r="G4973" s="1">
        <f t="shared" si="313"/>
        <v>4</v>
      </c>
      <c r="H4973" s="1">
        <f t="shared" si="312"/>
        <v>27</v>
      </c>
      <c r="I4973" t="s">
        <v>125</v>
      </c>
    </row>
    <row r="4974" spans="2:9">
      <c r="B4974" s="1">
        <v>6</v>
      </c>
      <c r="C4974" s="1">
        <v>12.43</v>
      </c>
      <c r="D4974" s="1">
        <v>24.25</v>
      </c>
      <c r="E4974" s="1">
        <f t="shared" si="310"/>
        <v>629</v>
      </c>
      <c r="F4974" s="1">
        <f t="shared" si="311"/>
        <v>7</v>
      </c>
      <c r="G4974" s="1">
        <f t="shared" si="313"/>
        <v>5</v>
      </c>
      <c r="H4974" s="1">
        <f t="shared" si="312"/>
        <v>27</v>
      </c>
      <c r="I4974" t="s">
        <v>125</v>
      </c>
    </row>
    <row r="4975" spans="2:9">
      <c r="B4975" s="1">
        <v>6</v>
      </c>
      <c r="C4975" s="1">
        <v>11.33</v>
      </c>
      <c r="D4975" s="1">
        <v>23.62</v>
      </c>
      <c r="E4975" s="1">
        <f t="shared" si="310"/>
        <v>630</v>
      </c>
      <c r="F4975" s="1">
        <f t="shared" si="311"/>
        <v>7</v>
      </c>
      <c r="G4975" s="1">
        <f t="shared" si="313"/>
        <v>6</v>
      </c>
      <c r="H4975" s="1">
        <f t="shared" si="312"/>
        <v>27</v>
      </c>
      <c r="I4975" t="s">
        <v>125</v>
      </c>
    </row>
    <row r="4976" spans="2:9">
      <c r="B4976" s="1">
        <v>6</v>
      </c>
      <c r="C4976" s="1">
        <v>11.84</v>
      </c>
      <c r="D4976" s="1">
        <v>22.32</v>
      </c>
      <c r="E4976" s="1">
        <f t="shared" si="310"/>
        <v>631</v>
      </c>
      <c r="F4976" s="1">
        <f t="shared" si="311"/>
        <v>7</v>
      </c>
      <c r="G4976" s="1">
        <f t="shared" si="313"/>
        <v>7</v>
      </c>
      <c r="H4976" s="1">
        <f t="shared" si="312"/>
        <v>27</v>
      </c>
      <c r="I4976" t="s">
        <v>125</v>
      </c>
    </row>
    <row r="4977" spans="2:9">
      <c r="B4977" s="1">
        <v>6</v>
      </c>
      <c r="C4977" s="1">
        <v>15.23</v>
      </c>
      <c r="D4977" s="1">
        <v>21.82</v>
      </c>
      <c r="E4977" s="1">
        <f t="shared" si="310"/>
        <v>632</v>
      </c>
      <c r="F4977" s="1">
        <f t="shared" si="311"/>
        <v>7</v>
      </c>
      <c r="G4977" s="1">
        <f t="shared" si="313"/>
        <v>8</v>
      </c>
      <c r="H4977" s="1">
        <f t="shared" si="312"/>
        <v>27</v>
      </c>
      <c r="I4977" t="s">
        <v>125</v>
      </c>
    </row>
    <row r="4978" spans="2:9">
      <c r="B4978" s="1">
        <v>6</v>
      </c>
      <c r="C4978" s="1">
        <v>191.7</v>
      </c>
      <c r="D4978" s="1">
        <v>147.69999999999999</v>
      </c>
      <c r="E4978" s="1">
        <f t="shared" si="310"/>
        <v>633</v>
      </c>
      <c r="F4978" s="1">
        <f t="shared" si="311"/>
        <v>7</v>
      </c>
      <c r="G4978" s="1">
        <f t="shared" si="313"/>
        <v>9</v>
      </c>
      <c r="H4978" s="1">
        <f t="shared" si="312"/>
        <v>27</v>
      </c>
      <c r="I4978" t="s">
        <v>125</v>
      </c>
    </row>
    <row r="4979" spans="2:9">
      <c r="B4979" s="1">
        <v>6</v>
      </c>
      <c r="C4979" s="1">
        <v>241.6</v>
      </c>
      <c r="D4979" s="1">
        <v>92.23</v>
      </c>
      <c r="E4979" s="1">
        <f t="shared" si="310"/>
        <v>634</v>
      </c>
      <c r="F4979" s="1">
        <f t="shared" si="311"/>
        <v>7</v>
      </c>
      <c r="G4979" s="1">
        <f t="shared" si="313"/>
        <v>10</v>
      </c>
      <c r="H4979" s="1">
        <f t="shared" si="312"/>
        <v>27</v>
      </c>
      <c r="I4979" t="s">
        <v>125</v>
      </c>
    </row>
    <row r="4980" spans="2:9">
      <c r="B4980" s="1">
        <v>6</v>
      </c>
      <c r="C4980" s="1">
        <v>232.77</v>
      </c>
      <c r="D4980" s="1">
        <v>89.36</v>
      </c>
      <c r="E4980" s="1">
        <f t="shared" si="310"/>
        <v>635</v>
      </c>
      <c r="F4980" s="1">
        <f t="shared" si="311"/>
        <v>7</v>
      </c>
      <c r="G4980" s="1">
        <f t="shared" si="313"/>
        <v>11</v>
      </c>
      <c r="H4980" s="1">
        <f t="shared" si="312"/>
        <v>27</v>
      </c>
      <c r="I4980" t="s">
        <v>125</v>
      </c>
    </row>
    <row r="4981" spans="2:9">
      <c r="B4981" s="1">
        <v>6</v>
      </c>
      <c r="C4981" s="1">
        <v>197.79</v>
      </c>
      <c r="D4981" s="1">
        <v>118.7</v>
      </c>
      <c r="E4981" s="1">
        <f t="shared" si="310"/>
        <v>636</v>
      </c>
      <c r="F4981" s="1">
        <f t="shared" si="311"/>
        <v>7</v>
      </c>
      <c r="G4981" s="1">
        <f t="shared" si="313"/>
        <v>12</v>
      </c>
      <c r="H4981" s="1">
        <f t="shared" si="312"/>
        <v>27</v>
      </c>
      <c r="I4981" t="s">
        <v>125</v>
      </c>
    </row>
    <row r="4982" spans="2:9">
      <c r="B4982" s="1">
        <v>6</v>
      </c>
      <c r="C4982" s="1">
        <v>17.97</v>
      </c>
      <c r="D4982" s="1">
        <v>0</v>
      </c>
      <c r="E4982" s="1">
        <f t="shared" si="310"/>
        <v>637</v>
      </c>
      <c r="F4982" s="1">
        <f t="shared" si="311"/>
        <v>7</v>
      </c>
      <c r="G4982" s="1">
        <f t="shared" si="313"/>
        <v>13</v>
      </c>
      <c r="H4982" s="1">
        <f t="shared" si="312"/>
        <v>27</v>
      </c>
      <c r="I4982" t="s">
        <v>125</v>
      </c>
    </row>
    <row r="4983" spans="2:9">
      <c r="B4983" s="1">
        <v>6</v>
      </c>
      <c r="C4983" s="1">
        <v>175.15</v>
      </c>
      <c r="D4983" s="1">
        <v>53.96</v>
      </c>
      <c r="E4983" s="1">
        <f t="shared" si="310"/>
        <v>638</v>
      </c>
      <c r="F4983" s="1">
        <f t="shared" si="311"/>
        <v>7</v>
      </c>
      <c r="G4983" s="1">
        <f t="shared" si="313"/>
        <v>14</v>
      </c>
      <c r="H4983" s="1">
        <f t="shared" si="312"/>
        <v>27</v>
      </c>
      <c r="I4983" t="s">
        <v>125</v>
      </c>
    </row>
    <row r="4984" spans="2:9">
      <c r="B4984" s="1">
        <v>6</v>
      </c>
      <c r="C4984" s="1">
        <v>198.43</v>
      </c>
      <c r="D4984" s="1">
        <v>55.56</v>
      </c>
      <c r="E4984" s="1">
        <f t="shared" si="310"/>
        <v>639</v>
      </c>
      <c r="F4984" s="1">
        <f t="shared" si="311"/>
        <v>7</v>
      </c>
      <c r="G4984" s="1">
        <f t="shared" si="313"/>
        <v>15</v>
      </c>
      <c r="H4984" s="1">
        <f t="shared" si="312"/>
        <v>27</v>
      </c>
      <c r="I4984" t="s">
        <v>125</v>
      </c>
    </row>
    <row r="4985" spans="2:9">
      <c r="B4985" s="1">
        <v>6</v>
      </c>
      <c r="C4985" s="1">
        <v>201.64</v>
      </c>
      <c r="D4985" s="1">
        <v>63.29</v>
      </c>
      <c r="E4985" s="1">
        <f t="shared" si="310"/>
        <v>640</v>
      </c>
      <c r="F4985" s="1">
        <f t="shared" si="311"/>
        <v>7</v>
      </c>
      <c r="G4985" s="1">
        <f t="shared" si="313"/>
        <v>16</v>
      </c>
      <c r="H4985" s="1">
        <f t="shared" si="312"/>
        <v>27</v>
      </c>
      <c r="I4985" t="s">
        <v>125</v>
      </c>
    </row>
    <row r="4986" spans="2:9">
      <c r="B4986" s="1">
        <v>6</v>
      </c>
      <c r="C4986" s="1">
        <v>211.86</v>
      </c>
      <c r="D4986" s="1">
        <v>68.08</v>
      </c>
      <c r="E4986" s="1">
        <f t="shared" si="310"/>
        <v>641</v>
      </c>
      <c r="F4986" s="1">
        <f t="shared" si="311"/>
        <v>7</v>
      </c>
      <c r="G4986" s="1">
        <f t="shared" si="313"/>
        <v>17</v>
      </c>
      <c r="H4986" s="1">
        <f t="shared" si="312"/>
        <v>27</v>
      </c>
      <c r="I4986" t="s">
        <v>125</v>
      </c>
    </row>
    <row r="4987" spans="2:9">
      <c r="B4987" s="1">
        <v>6</v>
      </c>
      <c r="C4987" s="1">
        <v>143.93</v>
      </c>
      <c r="D4987" s="1">
        <v>25.34</v>
      </c>
      <c r="E4987" s="1">
        <f t="shared" si="310"/>
        <v>642</v>
      </c>
      <c r="F4987" s="1">
        <f t="shared" si="311"/>
        <v>7</v>
      </c>
      <c r="G4987" s="1">
        <f t="shared" si="313"/>
        <v>18</v>
      </c>
      <c r="H4987" s="1">
        <f t="shared" si="312"/>
        <v>27</v>
      </c>
      <c r="I4987" t="s">
        <v>125</v>
      </c>
    </row>
    <row r="4988" spans="2:9">
      <c r="B4988" s="1">
        <v>6</v>
      </c>
      <c r="C4988" s="1">
        <v>195.91</v>
      </c>
      <c r="D4988" s="1">
        <v>101.92</v>
      </c>
      <c r="E4988" s="1">
        <f t="shared" si="310"/>
        <v>643</v>
      </c>
      <c r="F4988" s="1">
        <f t="shared" si="311"/>
        <v>7</v>
      </c>
      <c r="G4988" s="1">
        <f t="shared" si="313"/>
        <v>19</v>
      </c>
      <c r="H4988" s="1">
        <f t="shared" si="312"/>
        <v>27</v>
      </c>
      <c r="I4988" t="s">
        <v>125</v>
      </c>
    </row>
    <row r="4989" spans="2:9">
      <c r="B4989" s="1">
        <v>6</v>
      </c>
      <c r="C4989" s="1">
        <v>194.51</v>
      </c>
      <c r="D4989" s="1">
        <v>69.3</v>
      </c>
      <c r="E4989" s="1">
        <f t="shared" si="310"/>
        <v>644</v>
      </c>
      <c r="F4989" s="1">
        <f t="shared" si="311"/>
        <v>7</v>
      </c>
      <c r="G4989" s="1">
        <f t="shared" si="313"/>
        <v>20</v>
      </c>
      <c r="H4989" s="1">
        <f t="shared" si="312"/>
        <v>27</v>
      </c>
      <c r="I4989" t="s">
        <v>125</v>
      </c>
    </row>
    <row r="4990" spans="2:9">
      <c r="B4990" s="1">
        <v>6</v>
      </c>
      <c r="C4990" s="1">
        <v>136.94</v>
      </c>
      <c r="D4990" s="1">
        <v>26.6</v>
      </c>
      <c r="E4990" s="1">
        <f t="shared" si="310"/>
        <v>645</v>
      </c>
      <c r="F4990" s="1">
        <f t="shared" si="311"/>
        <v>7</v>
      </c>
      <c r="G4990" s="1">
        <f t="shared" si="313"/>
        <v>21</v>
      </c>
      <c r="H4990" s="1">
        <f t="shared" si="312"/>
        <v>27</v>
      </c>
      <c r="I4990" t="s">
        <v>125</v>
      </c>
    </row>
    <row r="4991" spans="2:9">
      <c r="B4991" s="1">
        <v>6</v>
      </c>
      <c r="C4991" s="1">
        <v>18.8</v>
      </c>
      <c r="D4991" s="1">
        <v>0</v>
      </c>
      <c r="E4991" s="1">
        <f t="shared" si="310"/>
        <v>646</v>
      </c>
      <c r="F4991" s="1">
        <f t="shared" si="311"/>
        <v>7</v>
      </c>
      <c r="G4991" s="1">
        <f t="shared" si="313"/>
        <v>22</v>
      </c>
      <c r="H4991" s="1">
        <f t="shared" si="312"/>
        <v>27</v>
      </c>
      <c r="I4991" t="s">
        <v>125</v>
      </c>
    </row>
    <row r="4992" spans="2:9">
      <c r="B4992" s="1">
        <v>6</v>
      </c>
      <c r="C4992" s="1">
        <v>12.72</v>
      </c>
      <c r="D4992" s="1">
        <v>17.100000000000001</v>
      </c>
      <c r="E4992" s="1">
        <f t="shared" si="310"/>
        <v>647</v>
      </c>
      <c r="F4992" s="1">
        <f t="shared" si="311"/>
        <v>7</v>
      </c>
      <c r="G4992" s="1">
        <f t="shared" si="313"/>
        <v>23</v>
      </c>
      <c r="H4992" s="1">
        <f t="shared" si="312"/>
        <v>27</v>
      </c>
      <c r="I4992" t="s">
        <v>125</v>
      </c>
    </row>
    <row r="4993" spans="2:9">
      <c r="B4993" s="1">
        <v>6</v>
      </c>
      <c r="C4993" s="1">
        <v>11.41</v>
      </c>
      <c r="D4993" s="1">
        <v>19.3</v>
      </c>
      <c r="E4993" s="1">
        <f t="shared" si="310"/>
        <v>648</v>
      </c>
      <c r="F4993" s="1">
        <f t="shared" si="311"/>
        <v>7</v>
      </c>
      <c r="G4993" s="1">
        <f t="shared" si="313"/>
        <v>24</v>
      </c>
      <c r="H4993" s="1">
        <f t="shared" si="312"/>
        <v>27</v>
      </c>
      <c r="I4993" t="s">
        <v>125</v>
      </c>
    </row>
    <row r="4994" spans="2:9">
      <c r="B4994" s="1">
        <v>6</v>
      </c>
      <c r="C4994" s="1">
        <v>11.53</v>
      </c>
      <c r="D4994" s="1">
        <v>20.41</v>
      </c>
      <c r="E4994" s="1">
        <f t="shared" si="310"/>
        <v>649</v>
      </c>
      <c r="F4994" s="1">
        <f t="shared" si="311"/>
        <v>7</v>
      </c>
      <c r="G4994" s="1">
        <f t="shared" si="313"/>
        <v>1</v>
      </c>
      <c r="H4994" s="1">
        <f t="shared" si="312"/>
        <v>28</v>
      </c>
      <c r="I4994" t="s">
        <v>125</v>
      </c>
    </row>
    <row r="4995" spans="2:9">
      <c r="B4995" s="1">
        <v>6</v>
      </c>
      <c r="C4995" s="1">
        <v>13.35</v>
      </c>
      <c r="D4995" s="1">
        <v>22.71</v>
      </c>
      <c r="E4995" s="1">
        <f t="shared" si="310"/>
        <v>650</v>
      </c>
      <c r="F4995" s="1">
        <f t="shared" si="311"/>
        <v>7</v>
      </c>
      <c r="G4995" s="1">
        <f t="shared" si="313"/>
        <v>2</v>
      </c>
      <c r="H4995" s="1">
        <f t="shared" si="312"/>
        <v>28</v>
      </c>
      <c r="I4995" t="s">
        <v>125</v>
      </c>
    </row>
    <row r="4996" spans="2:9">
      <c r="B4996" s="1">
        <v>6</v>
      </c>
      <c r="C4996" s="1">
        <v>14.26</v>
      </c>
      <c r="D4996" s="1">
        <v>23.98</v>
      </c>
      <c r="E4996" s="1">
        <f t="shared" ref="E4996:E5059" si="314">E4995+1</f>
        <v>651</v>
      </c>
      <c r="F4996" s="1">
        <f t="shared" si="311"/>
        <v>7</v>
      </c>
      <c r="G4996" s="1">
        <f t="shared" si="313"/>
        <v>3</v>
      </c>
      <c r="H4996" s="1">
        <f t="shared" si="312"/>
        <v>28</v>
      </c>
      <c r="I4996" t="s">
        <v>125</v>
      </c>
    </row>
    <row r="4997" spans="2:9">
      <c r="B4997" s="1">
        <v>6</v>
      </c>
      <c r="C4997" s="1">
        <v>14.8</v>
      </c>
      <c r="D4997" s="1">
        <v>24.12</v>
      </c>
      <c r="E4997" s="1">
        <f t="shared" si="314"/>
        <v>652</v>
      </c>
      <c r="F4997" s="1">
        <f t="shared" si="311"/>
        <v>7</v>
      </c>
      <c r="G4997" s="1">
        <f t="shared" si="313"/>
        <v>4</v>
      </c>
      <c r="H4997" s="1">
        <f t="shared" si="312"/>
        <v>28</v>
      </c>
      <c r="I4997" t="s">
        <v>125</v>
      </c>
    </row>
    <row r="4998" spans="2:9">
      <c r="B4998" s="1">
        <v>6</v>
      </c>
      <c r="C4998" s="1">
        <v>13.79</v>
      </c>
      <c r="D4998" s="1">
        <v>25.41</v>
      </c>
      <c r="E4998" s="1">
        <f t="shared" si="314"/>
        <v>653</v>
      </c>
      <c r="F4998" s="1">
        <f t="shared" si="311"/>
        <v>7</v>
      </c>
      <c r="G4998" s="1">
        <f t="shared" si="313"/>
        <v>5</v>
      </c>
      <c r="H4998" s="1">
        <f t="shared" si="312"/>
        <v>28</v>
      </c>
      <c r="I4998" t="s">
        <v>125</v>
      </c>
    </row>
    <row r="4999" spans="2:9">
      <c r="B4999" s="1">
        <v>6</v>
      </c>
      <c r="C4999" s="1">
        <v>13.18</v>
      </c>
      <c r="D4999" s="1">
        <v>22.62</v>
      </c>
      <c r="E4999" s="1">
        <f t="shared" si="314"/>
        <v>654</v>
      </c>
      <c r="F4999" s="1">
        <f t="shared" si="311"/>
        <v>7</v>
      </c>
      <c r="G4999" s="1">
        <f t="shared" si="313"/>
        <v>6</v>
      </c>
      <c r="H4999" s="1">
        <f t="shared" si="312"/>
        <v>28</v>
      </c>
      <c r="I4999" t="s">
        <v>125</v>
      </c>
    </row>
    <row r="5000" spans="2:9">
      <c r="B5000" s="1">
        <v>6</v>
      </c>
      <c r="C5000" s="1">
        <v>12.88</v>
      </c>
      <c r="D5000" s="1">
        <v>20.73</v>
      </c>
      <c r="E5000" s="1">
        <f t="shared" si="314"/>
        <v>655</v>
      </c>
      <c r="F5000" s="1">
        <f t="shared" si="311"/>
        <v>7</v>
      </c>
      <c r="G5000" s="1">
        <f t="shared" si="313"/>
        <v>7</v>
      </c>
      <c r="H5000" s="1">
        <f t="shared" si="312"/>
        <v>28</v>
      </c>
      <c r="I5000" t="s">
        <v>125</v>
      </c>
    </row>
    <row r="5001" spans="2:9">
      <c r="B5001" s="1">
        <v>2</v>
      </c>
      <c r="C5001" s="1">
        <v>20.84</v>
      </c>
      <c r="D5001" s="1">
        <v>27.93</v>
      </c>
      <c r="E5001" s="1">
        <f t="shared" si="314"/>
        <v>656</v>
      </c>
      <c r="F5001" s="1">
        <f t="shared" si="311"/>
        <v>7</v>
      </c>
      <c r="G5001" s="1">
        <f t="shared" si="313"/>
        <v>8</v>
      </c>
      <c r="H5001" s="1">
        <f t="shared" si="312"/>
        <v>28</v>
      </c>
      <c r="I5001" t="s">
        <v>125</v>
      </c>
    </row>
    <row r="5002" spans="2:9">
      <c r="B5002" s="1">
        <v>1</v>
      </c>
      <c r="C5002" s="1">
        <v>148.1</v>
      </c>
      <c r="D5002" s="1">
        <v>113.84</v>
      </c>
      <c r="E5002" s="1">
        <f t="shared" si="314"/>
        <v>657</v>
      </c>
      <c r="F5002" s="1">
        <f t="shared" si="311"/>
        <v>7</v>
      </c>
      <c r="G5002" s="1">
        <f t="shared" si="313"/>
        <v>9</v>
      </c>
      <c r="H5002" s="1">
        <f t="shared" si="312"/>
        <v>28</v>
      </c>
      <c r="I5002" t="s">
        <v>125</v>
      </c>
    </row>
    <row r="5003" spans="2:9">
      <c r="B5003" s="1">
        <v>1</v>
      </c>
      <c r="C5003" s="1">
        <v>169.05</v>
      </c>
      <c r="D5003" s="1">
        <v>42.87</v>
      </c>
      <c r="E5003" s="1">
        <f t="shared" si="314"/>
        <v>658</v>
      </c>
      <c r="F5003" s="1">
        <f t="shared" ref="F5003:F5066" si="315">F5002</f>
        <v>7</v>
      </c>
      <c r="G5003" s="1">
        <f t="shared" si="313"/>
        <v>10</v>
      </c>
      <c r="H5003" s="1">
        <f t="shared" si="312"/>
        <v>28</v>
      </c>
      <c r="I5003" t="s">
        <v>125</v>
      </c>
    </row>
    <row r="5004" spans="2:9">
      <c r="B5004" s="1">
        <v>1</v>
      </c>
      <c r="C5004" s="1">
        <v>182.48</v>
      </c>
      <c r="D5004" s="1">
        <v>57.34</v>
      </c>
      <c r="E5004" s="1">
        <f t="shared" si="314"/>
        <v>659</v>
      </c>
      <c r="F5004" s="1">
        <f t="shared" si="315"/>
        <v>7</v>
      </c>
      <c r="G5004" s="1">
        <f t="shared" si="313"/>
        <v>11</v>
      </c>
      <c r="H5004" s="1">
        <f t="shared" si="312"/>
        <v>28</v>
      </c>
      <c r="I5004" t="s">
        <v>125</v>
      </c>
    </row>
    <row r="5005" spans="2:9">
      <c r="B5005" s="1">
        <v>1</v>
      </c>
      <c r="C5005" s="1">
        <v>199.04</v>
      </c>
      <c r="D5005" s="1">
        <v>139.21</v>
      </c>
      <c r="E5005" s="1">
        <f t="shared" si="314"/>
        <v>660</v>
      </c>
      <c r="F5005" s="1">
        <f t="shared" si="315"/>
        <v>7</v>
      </c>
      <c r="G5005" s="1">
        <f t="shared" si="313"/>
        <v>12</v>
      </c>
      <c r="H5005" s="1">
        <f t="shared" si="312"/>
        <v>28</v>
      </c>
      <c r="I5005" t="s">
        <v>125</v>
      </c>
    </row>
    <row r="5006" spans="2:9">
      <c r="B5006" s="1">
        <v>1</v>
      </c>
      <c r="C5006" s="1">
        <v>18.11</v>
      </c>
      <c r="D5006" s="1">
        <v>0</v>
      </c>
      <c r="E5006" s="1">
        <f t="shared" si="314"/>
        <v>661</v>
      </c>
      <c r="F5006" s="1">
        <f t="shared" si="315"/>
        <v>7</v>
      </c>
      <c r="G5006" s="1">
        <f t="shared" si="313"/>
        <v>13</v>
      </c>
      <c r="H5006" s="1">
        <f t="shared" si="312"/>
        <v>28</v>
      </c>
      <c r="I5006" t="s">
        <v>125</v>
      </c>
    </row>
    <row r="5007" spans="2:9">
      <c r="B5007" s="1">
        <v>2</v>
      </c>
      <c r="C5007" s="1">
        <v>174.5</v>
      </c>
      <c r="D5007" s="1">
        <v>59.8</v>
      </c>
      <c r="E5007" s="1">
        <f t="shared" si="314"/>
        <v>662</v>
      </c>
      <c r="F5007" s="1">
        <f t="shared" si="315"/>
        <v>7</v>
      </c>
      <c r="G5007" s="1">
        <f t="shared" si="313"/>
        <v>14</v>
      </c>
      <c r="H5007" s="1">
        <f t="shared" si="312"/>
        <v>28</v>
      </c>
      <c r="I5007" t="s">
        <v>125</v>
      </c>
    </row>
    <row r="5008" spans="2:9">
      <c r="B5008" s="1">
        <v>2</v>
      </c>
      <c r="C5008" s="1">
        <v>230.22</v>
      </c>
      <c r="D5008" s="1">
        <v>100.26</v>
      </c>
      <c r="E5008" s="1">
        <f t="shared" si="314"/>
        <v>663</v>
      </c>
      <c r="F5008" s="1">
        <f t="shared" si="315"/>
        <v>7</v>
      </c>
      <c r="G5008" s="1">
        <f t="shared" si="313"/>
        <v>15</v>
      </c>
      <c r="H5008" s="1">
        <f t="shared" si="312"/>
        <v>28</v>
      </c>
      <c r="I5008" t="s">
        <v>125</v>
      </c>
    </row>
    <row r="5009" spans="2:9">
      <c r="B5009" s="1">
        <v>2</v>
      </c>
      <c r="C5009" s="1">
        <v>181.69</v>
      </c>
      <c r="D5009" s="1">
        <v>56.44</v>
      </c>
      <c r="E5009" s="1">
        <f t="shared" si="314"/>
        <v>664</v>
      </c>
      <c r="F5009" s="1">
        <f t="shared" si="315"/>
        <v>7</v>
      </c>
      <c r="G5009" s="1">
        <f t="shared" si="313"/>
        <v>16</v>
      </c>
      <c r="H5009" s="1">
        <f t="shared" si="312"/>
        <v>28</v>
      </c>
      <c r="I5009" t="s">
        <v>125</v>
      </c>
    </row>
    <row r="5010" spans="2:9">
      <c r="B5010" s="1">
        <v>2</v>
      </c>
      <c r="C5010" s="1">
        <v>156.30000000000001</v>
      </c>
      <c r="D5010" s="1">
        <v>36.4</v>
      </c>
      <c r="E5010" s="1">
        <f t="shared" si="314"/>
        <v>665</v>
      </c>
      <c r="F5010" s="1">
        <f t="shared" si="315"/>
        <v>7</v>
      </c>
      <c r="G5010" s="1">
        <f t="shared" si="313"/>
        <v>17</v>
      </c>
      <c r="H5010" s="1">
        <f t="shared" ref="H5010:H5073" si="316">H4986+1</f>
        <v>28</v>
      </c>
      <c r="I5010" t="s">
        <v>125</v>
      </c>
    </row>
    <row r="5011" spans="2:9">
      <c r="B5011" s="1">
        <v>1</v>
      </c>
      <c r="C5011" s="1">
        <v>21.67</v>
      </c>
      <c r="D5011" s="1">
        <v>0</v>
      </c>
      <c r="E5011" s="1">
        <f t="shared" si="314"/>
        <v>666</v>
      </c>
      <c r="F5011" s="1">
        <f t="shared" si="315"/>
        <v>7</v>
      </c>
      <c r="G5011" s="1">
        <f t="shared" si="313"/>
        <v>18</v>
      </c>
      <c r="H5011" s="1">
        <f t="shared" si="316"/>
        <v>28</v>
      </c>
      <c r="I5011" t="s">
        <v>125</v>
      </c>
    </row>
    <row r="5012" spans="2:9">
      <c r="B5012" s="1">
        <v>1</v>
      </c>
      <c r="C5012" s="1">
        <v>14.94</v>
      </c>
      <c r="D5012" s="1">
        <v>0</v>
      </c>
      <c r="E5012" s="1">
        <f t="shared" si="314"/>
        <v>667</v>
      </c>
      <c r="F5012" s="1">
        <f t="shared" si="315"/>
        <v>7</v>
      </c>
      <c r="G5012" s="1">
        <f t="shared" si="313"/>
        <v>19</v>
      </c>
      <c r="H5012" s="1">
        <f t="shared" si="316"/>
        <v>28</v>
      </c>
      <c r="I5012" t="s">
        <v>125</v>
      </c>
    </row>
    <row r="5013" spans="2:9">
      <c r="B5013" s="1">
        <v>1</v>
      </c>
      <c r="C5013" s="1">
        <v>11.55</v>
      </c>
      <c r="D5013" s="1">
        <v>0</v>
      </c>
      <c r="E5013" s="1">
        <f t="shared" si="314"/>
        <v>668</v>
      </c>
      <c r="F5013" s="1">
        <f t="shared" si="315"/>
        <v>7</v>
      </c>
      <c r="G5013" s="1">
        <f t="shared" si="313"/>
        <v>20</v>
      </c>
      <c r="H5013" s="1">
        <f t="shared" si="316"/>
        <v>28</v>
      </c>
      <c r="I5013" t="s">
        <v>125</v>
      </c>
    </row>
    <row r="5014" spans="2:9">
      <c r="B5014" s="1">
        <v>1</v>
      </c>
      <c r="C5014" s="1">
        <v>11.52</v>
      </c>
      <c r="D5014" s="1">
        <v>0</v>
      </c>
      <c r="E5014" s="1">
        <f t="shared" si="314"/>
        <v>669</v>
      </c>
      <c r="F5014" s="1">
        <f t="shared" si="315"/>
        <v>7</v>
      </c>
      <c r="G5014" s="1">
        <f t="shared" si="313"/>
        <v>21</v>
      </c>
      <c r="H5014" s="1">
        <f t="shared" si="316"/>
        <v>28</v>
      </c>
      <c r="I5014" t="s">
        <v>125</v>
      </c>
    </row>
    <row r="5015" spans="2:9">
      <c r="B5015" s="1">
        <v>2</v>
      </c>
      <c r="C5015" s="1">
        <v>11.42</v>
      </c>
      <c r="D5015" s="1">
        <v>0</v>
      </c>
      <c r="E5015" s="1">
        <f t="shared" si="314"/>
        <v>670</v>
      </c>
      <c r="F5015" s="1">
        <f t="shared" si="315"/>
        <v>7</v>
      </c>
      <c r="G5015" s="1">
        <f t="shared" si="313"/>
        <v>22</v>
      </c>
      <c r="H5015" s="1">
        <f t="shared" si="316"/>
        <v>28</v>
      </c>
      <c r="I5015" t="s">
        <v>125</v>
      </c>
    </row>
    <row r="5016" spans="2:9">
      <c r="B5016" s="1">
        <v>2</v>
      </c>
      <c r="C5016" s="1">
        <v>11.2</v>
      </c>
      <c r="D5016" s="1">
        <v>12.74</v>
      </c>
      <c r="E5016" s="1">
        <f t="shared" si="314"/>
        <v>671</v>
      </c>
      <c r="F5016" s="1">
        <f t="shared" si="315"/>
        <v>7</v>
      </c>
      <c r="G5016" s="1">
        <f t="shared" si="313"/>
        <v>23</v>
      </c>
      <c r="H5016" s="1">
        <f t="shared" si="316"/>
        <v>28</v>
      </c>
      <c r="I5016" t="s">
        <v>125</v>
      </c>
    </row>
    <row r="5017" spans="2:9">
      <c r="B5017" s="1">
        <v>6</v>
      </c>
      <c r="C5017" s="1">
        <v>10.72</v>
      </c>
      <c r="D5017" s="1">
        <v>15.12</v>
      </c>
      <c r="E5017" s="1">
        <f t="shared" si="314"/>
        <v>672</v>
      </c>
      <c r="F5017" s="1">
        <f t="shared" si="315"/>
        <v>7</v>
      </c>
      <c r="G5017" s="1">
        <f t="shared" si="313"/>
        <v>24</v>
      </c>
      <c r="H5017" s="1">
        <f t="shared" si="316"/>
        <v>28</v>
      </c>
      <c r="I5017" t="s">
        <v>125</v>
      </c>
    </row>
    <row r="5018" spans="2:9">
      <c r="B5018" s="1">
        <v>6</v>
      </c>
      <c r="C5018" s="1">
        <v>11.01</v>
      </c>
      <c r="D5018" s="1">
        <v>16.739999999999998</v>
      </c>
      <c r="E5018" s="1">
        <f t="shared" si="314"/>
        <v>673</v>
      </c>
      <c r="F5018" s="1">
        <f t="shared" si="315"/>
        <v>7</v>
      </c>
      <c r="G5018" s="1">
        <f t="shared" si="313"/>
        <v>1</v>
      </c>
      <c r="H5018" s="1">
        <f t="shared" si="316"/>
        <v>29</v>
      </c>
      <c r="I5018" t="s">
        <v>125</v>
      </c>
    </row>
    <row r="5019" spans="2:9">
      <c r="B5019" s="1">
        <v>6</v>
      </c>
      <c r="C5019" s="1">
        <v>11.23</v>
      </c>
      <c r="D5019" s="1">
        <v>17.89</v>
      </c>
      <c r="E5019" s="1">
        <f t="shared" si="314"/>
        <v>674</v>
      </c>
      <c r="F5019" s="1">
        <f t="shared" si="315"/>
        <v>7</v>
      </c>
      <c r="G5019" s="1">
        <f t="shared" ref="G5019:G5082" si="317">G4995</f>
        <v>2</v>
      </c>
      <c r="H5019" s="1">
        <f t="shared" si="316"/>
        <v>29</v>
      </c>
      <c r="I5019" t="s">
        <v>125</v>
      </c>
    </row>
    <row r="5020" spans="2:9">
      <c r="B5020" s="1">
        <v>6</v>
      </c>
      <c r="C5020" s="1">
        <v>10.68</v>
      </c>
      <c r="D5020" s="1">
        <v>17.97</v>
      </c>
      <c r="E5020" s="1">
        <f t="shared" si="314"/>
        <v>675</v>
      </c>
      <c r="F5020" s="1">
        <f t="shared" si="315"/>
        <v>7</v>
      </c>
      <c r="G5020" s="1">
        <f t="shared" si="317"/>
        <v>3</v>
      </c>
      <c r="H5020" s="1">
        <f t="shared" si="316"/>
        <v>29</v>
      </c>
      <c r="I5020" t="s">
        <v>125</v>
      </c>
    </row>
    <row r="5021" spans="2:9">
      <c r="B5021" s="1">
        <v>6</v>
      </c>
      <c r="C5021" s="1">
        <v>10.84</v>
      </c>
      <c r="D5021" s="1">
        <v>18.61</v>
      </c>
      <c r="E5021" s="1">
        <f t="shared" si="314"/>
        <v>676</v>
      </c>
      <c r="F5021" s="1">
        <f t="shared" si="315"/>
        <v>7</v>
      </c>
      <c r="G5021" s="1">
        <f t="shared" si="317"/>
        <v>4</v>
      </c>
      <c r="H5021" s="1">
        <f t="shared" si="316"/>
        <v>29</v>
      </c>
      <c r="I5021" t="s">
        <v>125</v>
      </c>
    </row>
    <row r="5022" spans="2:9">
      <c r="B5022" s="1">
        <v>6</v>
      </c>
      <c r="C5022" s="1">
        <v>11.48</v>
      </c>
      <c r="D5022" s="1">
        <v>18.68</v>
      </c>
      <c r="E5022" s="1">
        <f t="shared" si="314"/>
        <v>677</v>
      </c>
      <c r="F5022" s="1">
        <f t="shared" si="315"/>
        <v>7</v>
      </c>
      <c r="G5022" s="1">
        <f t="shared" si="317"/>
        <v>5</v>
      </c>
      <c r="H5022" s="1">
        <f t="shared" si="316"/>
        <v>29</v>
      </c>
      <c r="I5022" t="s">
        <v>125</v>
      </c>
    </row>
    <row r="5023" spans="2:9">
      <c r="B5023" s="1">
        <v>6</v>
      </c>
      <c r="C5023" s="1">
        <v>10.8</v>
      </c>
      <c r="D5023" s="1">
        <v>20.010000000000002</v>
      </c>
      <c r="E5023" s="1">
        <f t="shared" si="314"/>
        <v>678</v>
      </c>
      <c r="F5023" s="1">
        <f t="shared" si="315"/>
        <v>7</v>
      </c>
      <c r="G5023" s="1">
        <f t="shared" si="317"/>
        <v>6</v>
      </c>
      <c r="H5023" s="1">
        <f t="shared" si="316"/>
        <v>29</v>
      </c>
      <c r="I5023" t="s">
        <v>125</v>
      </c>
    </row>
    <row r="5024" spans="2:9">
      <c r="B5024" s="1">
        <v>6</v>
      </c>
      <c r="C5024" s="1">
        <v>11.48</v>
      </c>
      <c r="D5024" s="1">
        <v>20.190000000000001</v>
      </c>
      <c r="E5024" s="1">
        <f t="shared" si="314"/>
        <v>679</v>
      </c>
      <c r="F5024" s="1">
        <f t="shared" si="315"/>
        <v>7</v>
      </c>
      <c r="G5024" s="1">
        <f t="shared" si="317"/>
        <v>7</v>
      </c>
      <c r="H5024" s="1">
        <f t="shared" si="316"/>
        <v>29</v>
      </c>
      <c r="I5024" t="s">
        <v>125</v>
      </c>
    </row>
    <row r="5025" spans="2:9">
      <c r="B5025" s="1">
        <v>2</v>
      </c>
      <c r="C5025" s="1">
        <v>11.59</v>
      </c>
      <c r="D5025" s="1">
        <v>18.579999999999998</v>
      </c>
      <c r="E5025" s="1">
        <f t="shared" si="314"/>
        <v>680</v>
      </c>
      <c r="F5025" s="1">
        <f t="shared" si="315"/>
        <v>7</v>
      </c>
      <c r="G5025" s="1">
        <f t="shared" si="317"/>
        <v>8</v>
      </c>
      <c r="H5025" s="1">
        <f t="shared" si="316"/>
        <v>29</v>
      </c>
      <c r="I5025" t="s">
        <v>125</v>
      </c>
    </row>
    <row r="5026" spans="2:9">
      <c r="B5026" s="1">
        <v>1</v>
      </c>
      <c r="C5026" s="1">
        <v>122.36</v>
      </c>
      <c r="D5026" s="1">
        <v>84.13</v>
      </c>
      <c r="E5026" s="1">
        <f t="shared" si="314"/>
        <v>681</v>
      </c>
      <c r="F5026" s="1">
        <f t="shared" si="315"/>
        <v>7</v>
      </c>
      <c r="G5026" s="1">
        <f t="shared" si="317"/>
        <v>9</v>
      </c>
      <c r="H5026" s="1">
        <f t="shared" si="316"/>
        <v>29</v>
      </c>
      <c r="I5026" t="s">
        <v>125</v>
      </c>
    </row>
    <row r="5027" spans="2:9">
      <c r="B5027" s="1">
        <v>1</v>
      </c>
      <c r="C5027" s="1">
        <v>136.15</v>
      </c>
      <c r="D5027" s="1">
        <v>9.33</v>
      </c>
      <c r="E5027" s="1">
        <f t="shared" si="314"/>
        <v>682</v>
      </c>
      <c r="F5027" s="1">
        <f t="shared" si="315"/>
        <v>7</v>
      </c>
      <c r="G5027" s="1">
        <f t="shared" si="317"/>
        <v>10</v>
      </c>
      <c r="H5027" s="1">
        <f t="shared" si="316"/>
        <v>29</v>
      </c>
      <c r="I5027" t="s">
        <v>125</v>
      </c>
    </row>
    <row r="5028" spans="2:9">
      <c r="B5028" s="1">
        <v>1</v>
      </c>
      <c r="C5028" s="1">
        <v>134.54</v>
      </c>
      <c r="D5028" s="1">
        <v>8.34</v>
      </c>
      <c r="E5028" s="1">
        <f t="shared" si="314"/>
        <v>683</v>
      </c>
      <c r="F5028" s="1">
        <f t="shared" si="315"/>
        <v>7</v>
      </c>
      <c r="G5028" s="1">
        <f t="shared" si="317"/>
        <v>11</v>
      </c>
      <c r="H5028" s="1">
        <f t="shared" si="316"/>
        <v>29</v>
      </c>
      <c r="I5028" t="s">
        <v>125</v>
      </c>
    </row>
    <row r="5029" spans="2:9">
      <c r="B5029" s="1">
        <v>1</v>
      </c>
      <c r="C5029" s="1">
        <v>112.93</v>
      </c>
      <c r="D5029" s="1">
        <v>58.47</v>
      </c>
      <c r="E5029" s="1">
        <f t="shared" si="314"/>
        <v>684</v>
      </c>
      <c r="F5029" s="1">
        <f t="shared" si="315"/>
        <v>7</v>
      </c>
      <c r="G5029" s="1">
        <f t="shared" si="317"/>
        <v>12</v>
      </c>
      <c r="H5029" s="1">
        <f t="shared" si="316"/>
        <v>29</v>
      </c>
      <c r="I5029" t="s">
        <v>125</v>
      </c>
    </row>
    <row r="5030" spans="2:9">
      <c r="B5030" s="1">
        <v>1</v>
      </c>
      <c r="C5030" s="1">
        <v>14</v>
      </c>
      <c r="D5030" s="1">
        <v>0</v>
      </c>
      <c r="E5030" s="1">
        <f t="shared" si="314"/>
        <v>685</v>
      </c>
      <c r="F5030" s="1">
        <f t="shared" si="315"/>
        <v>7</v>
      </c>
      <c r="G5030" s="1">
        <f t="shared" si="317"/>
        <v>13</v>
      </c>
      <c r="H5030" s="1">
        <f t="shared" si="316"/>
        <v>29</v>
      </c>
      <c r="I5030" t="s">
        <v>125</v>
      </c>
    </row>
    <row r="5031" spans="2:9">
      <c r="B5031" s="1">
        <v>2</v>
      </c>
      <c r="C5031" s="1">
        <v>112.17</v>
      </c>
      <c r="D5031" s="1">
        <v>7.53</v>
      </c>
      <c r="E5031" s="1">
        <f t="shared" si="314"/>
        <v>686</v>
      </c>
      <c r="F5031" s="1">
        <f t="shared" si="315"/>
        <v>7</v>
      </c>
      <c r="G5031" s="1">
        <f t="shared" si="317"/>
        <v>14</v>
      </c>
      <c r="H5031" s="1">
        <f t="shared" si="316"/>
        <v>29</v>
      </c>
      <c r="I5031" t="s">
        <v>125</v>
      </c>
    </row>
    <row r="5032" spans="2:9">
      <c r="B5032" s="1">
        <v>2</v>
      </c>
      <c r="C5032" s="1">
        <v>136.07</v>
      </c>
      <c r="D5032" s="1">
        <v>9.68</v>
      </c>
      <c r="E5032" s="1">
        <f t="shared" si="314"/>
        <v>687</v>
      </c>
      <c r="F5032" s="1">
        <f t="shared" si="315"/>
        <v>7</v>
      </c>
      <c r="G5032" s="1">
        <f t="shared" si="317"/>
        <v>15</v>
      </c>
      <c r="H5032" s="1">
        <f t="shared" si="316"/>
        <v>29</v>
      </c>
      <c r="I5032" t="s">
        <v>125</v>
      </c>
    </row>
    <row r="5033" spans="2:9">
      <c r="B5033" s="1">
        <v>2</v>
      </c>
      <c r="C5033" s="1">
        <v>131.47</v>
      </c>
      <c r="D5033" s="1">
        <v>9.6</v>
      </c>
      <c r="E5033" s="1">
        <f t="shared" si="314"/>
        <v>688</v>
      </c>
      <c r="F5033" s="1">
        <f t="shared" si="315"/>
        <v>7</v>
      </c>
      <c r="G5033" s="1">
        <f t="shared" si="317"/>
        <v>16</v>
      </c>
      <c r="H5033" s="1">
        <f t="shared" si="316"/>
        <v>29</v>
      </c>
      <c r="I5033" t="s">
        <v>125</v>
      </c>
    </row>
    <row r="5034" spans="2:9">
      <c r="B5034" s="1">
        <v>2</v>
      </c>
      <c r="C5034" s="1">
        <v>105.79</v>
      </c>
      <c r="D5034" s="1">
        <v>7.23</v>
      </c>
      <c r="E5034" s="1">
        <f t="shared" si="314"/>
        <v>689</v>
      </c>
      <c r="F5034" s="1">
        <f t="shared" si="315"/>
        <v>7</v>
      </c>
      <c r="G5034" s="1">
        <f t="shared" si="317"/>
        <v>17</v>
      </c>
      <c r="H5034" s="1">
        <f t="shared" si="316"/>
        <v>29</v>
      </c>
      <c r="I5034" t="s">
        <v>125</v>
      </c>
    </row>
    <row r="5035" spans="2:9">
      <c r="B5035" s="1">
        <v>1</v>
      </c>
      <c r="C5035" s="1">
        <v>12.38</v>
      </c>
      <c r="D5035" s="1">
        <v>0</v>
      </c>
      <c r="E5035" s="1">
        <f t="shared" si="314"/>
        <v>690</v>
      </c>
      <c r="F5035" s="1">
        <f t="shared" si="315"/>
        <v>7</v>
      </c>
      <c r="G5035" s="1">
        <f t="shared" si="317"/>
        <v>18</v>
      </c>
      <c r="H5035" s="1">
        <f t="shared" si="316"/>
        <v>29</v>
      </c>
      <c r="I5035" t="s">
        <v>125</v>
      </c>
    </row>
    <row r="5036" spans="2:9">
      <c r="B5036" s="1">
        <v>1</v>
      </c>
      <c r="C5036" s="1">
        <v>12.1</v>
      </c>
      <c r="D5036" s="1">
        <v>0</v>
      </c>
      <c r="E5036" s="1">
        <f t="shared" si="314"/>
        <v>691</v>
      </c>
      <c r="F5036" s="1">
        <f t="shared" si="315"/>
        <v>7</v>
      </c>
      <c r="G5036" s="1">
        <f t="shared" si="317"/>
        <v>19</v>
      </c>
      <c r="H5036" s="1">
        <f t="shared" si="316"/>
        <v>29</v>
      </c>
      <c r="I5036" t="s">
        <v>125</v>
      </c>
    </row>
    <row r="5037" spans="2:9">
      <c r="B5037" s="1">
        <v>1</v>
      </c>
      <c r="C5037" s="1">
        <v>12.21</v>
      </c>
      <c r="D5037" s="1">
        <v>0</v>
      </c>
      <c r="E5037" s="1">
        <f t="shared" si="314"/>
        <v>692</v>
      </c>
      <c r="F5037" s="1">
        <f t="shared" si="315"/>
        <v>7</v>
      </c>
      <c r="G5037" s="1">
        <f t="shared" si="317"/>
        <v>20</v>
      </c>
      <c r="H5037" s="1">
        <f t="shared" si="316"/>
        <v>29</v>
      </c>
      <c r="I5037" t="s">
        <v>125</v>
      </c>
    </row>
    <row r="5038" spans="2:9">
      <c r="B5038" s="1">
        <v>1</v>
      </c>
      <c r="C5038" s="1">
        <v>12.05</v>
      </c>
      <c r="D5038" s="1">
        <v>0</v>
      </c>
      <c r="E5038" s="1">
        <f t="shared" si="314"/>
        <v>693</v>
      </c>
      <c r="F5038" s="1">
        <f t="shared" si="315"/>
        <v>7</v>
      </c>
      <c r="G5038" s="1">
        <f t="shared" si="317"/>
        <v>21</v>
      </c>
      <c r="H5038" s="1">
        <f t="shared" si="316"/>
        <v>29</v>
      </c>
      <c r="I5038" t="s">
        <v>125</v>
      </c>
    </row>
    <row r="5039" spans="2:9">
      <c r="B5039" s="1">
        <v>2</v>
      </c>
      <c r="C5039" s="1">
        <v>12.78</v>
      </c>
      <c r="D5039" s="1">
        <v>0</v>
      </c>
      <c r="E5039" s="1">
        <f t="shared" si="314"/>
        <v>694</v>
      </c>
      <c r="F5039" s="1">
        <f t="shared" si="315"/>
        <v>7</v>
      </c>
      <c r="G5039" s="1">
        <f t="shared" si="317"/>
        <v>22</v>
      </c>
      <c r="H5039" s="1">
        <f t="shared" si="316"/>
        <v>29</v>
      </c>
      <c r="I5039" t="s">
        <v>125</v>
      </c>
    </row>
    <row r="5040" spans="2:9">
      <c r="B5040" s="1">
        <v>2</v>
      </c>
      <c r="C5040" s="1">
        <v>11.05</v>
      </c>
      <c r="D5040" s="1">
        <v>14.84</v>
      </c>
      <c r="E5040" s="1">
        <f t="shared" si="314"/>
        <v>695</v>
      </c>
      <c r="F5040" s="1">
        <f t="shared" si="315"/>
        <v>7</v>
      </c>
      <c r="G5040" s="1">
        <f t="shared" si="317"/>
        <v>23</v>
      </c>
      <c r="H5040" s="1">
        <f t="shared" si="316"/>
        <v>29</v>
      </c>
      <c r="I5040" t="s">
        <v>125</v>
      </c>
    </row>
    <row r="5041" spans="2:9">
      <c r="B5041" s="1">
        <v>6</v>
      </c>
      <c r="C5041" s="1">
        <v>11.81</v>
      </c>
      <c r="D5041" s="1">
        <v>16.77</v>
      </c>
      <c r="E5041" s="1">
        <f t="shared" si="314"/>
        <v>696</v>
      </c>
      <c r="F5041" s="1">
        <f t="shared" si="315"/>
        <v>7</v>
      </c>
      <c r="G5041" s="1">
        <f t="shared" si="317"/>
        <v>24</v>
      </c>
      <c r="H5041" s="1">
        <f t="shared" si="316"/>
        <v>29</v>
      </c>
      <c r="I5041" t="s">
        <v>125</v>
      </c>
    </row>
    <row r="5042" spans="2:9">
      <c r="B5042" s="1">
        <v>6</v>
      </c>
      <c r="C5042" s="1">
        <v>10.76</v>
      </c>
      <c r="D5042" s="1">
        <v>18.899999999999999</v>
      </c>
      <c r="E5042" s="1">
        <f t="shared" si="314"/>
        <v>697</v>
      </c>
      <c r="F5042" s="1">
        <f t="shared" si="315"/>
        <v>7</v>
      </c>
      <c r="G5042" s="1">
        <f t="shared" si="317"/>
        <v>1</v>
      </c>
      <c r="H5042" s="1">
        <f t="shared" si="316"/>
        <v>30</v>
      </c>
      <c r="I5042" t="s">
        <v>125</v>
      </c>
    </row>
    <row r="5043" spans="2:9">
      <c r="B5043" s="1">
        <v>6</v>
      </c>
      <c r="C5043" s="1">
        <v>11.02</v>
      </c>
      <c r="D5043" s="1">
        <v>19.8</v>
      </c>
      <c r="E5043" s="1">
        <f t="shared" si="314"/>
        <v>698</v>
      </c>
      <c r="F5043" s="1">
        <f t="shared" si="315"/>
        <v>7</v>
      </c>
      <c r="G5043" s="1">
        <f t="shared" si="317"/>
        <v>2</v>
      </c>
      <c r="H5043" s="1">
        <f t="shared" si="316"/>
        <v>30</v>
      </c>
      <c r="I5043" t="s">
        <v>125</v>
      </c>
    </row>
    <row r="5044" spans="2:9">
      <c r="B5044" s="1">
        <v>6</v>
      </c>
      <c r="C5044" s="1">
        <v>11.95</v>
      </c>
      <c r="D5044" s="1">
        <v>20.47</v>
      </c>
      <c r="E5044" s="1">
        <f t="shared" si="314"/>
        <v>699</v>
      </c>
      <c r="F5044" s="1">
        <f t="shared" si="315"/>
        <v>7</v>
      </c>
      <c r="G5044" s="1">
        <f t="shared" si="317"/>
        <v>3</v>
      </c>
      <c r="H5044" s="1">
        <f t="shared" si="316"/>
        <v>30</v>
      </c>
      <c r="I5044" t="s">
        <v>125</v>
      </c>
    </row>
    <row r="5045" spans="2:9">
      <c r="B5045" s="1">
        <v>6</v>
      </c>
      <c r="C5045" s="1">
        <v>11.01</v>
      </c>
      <c r="D5045" s="1">
        <v>19.41</v>
      </c>
      <c r="E5045" s="1">
        <f t="shared" si="314"/>
        <v>700</v>
      </c>
      <c r="F5045" s="1">
        <f t="shared" si="315"/>
        <v>7</v>
      </c>
      <c r="G5045" s="1">
        <f t="shared" si="317"/>
        <v>4</v>
      </c>
      <c r="H5045" s="1">
        <f t="shared" si="316"/>
        <v>30</v>
      </c>
      <c r="I5045" t="s">
        <v>125</v>
      </c>
    </row>
    <row r="5046" spans="2:9">
      <c r="B5046" s="1">
        <v>6</v>
      </c>
      <c r="C5046" s="1">
        <v>10.99</v>
      </c>
      <c r="D5046" s="1">
        <v>19.649999999999999</v>
      </c>
      <c r="E5046" s="1">
        <f t="shared" si="314"/>
        <v>701</v>
      </c>
      <c r="F5046" s="1">
        <f t="shared" si="315"/>
        <v>7</v>
      </c>
      <c r="G5046" s="1">
        <f t="shared" si="317"/>
        <v>5</v>
      </c>
      <c r="H5046" s="1">
        <f t="shared" si="316"/>
        <v>30</v>
      </c>
      <c r="I5046" t="s">
        <v>125</v>
      </c>
    </row>
    <row r="5047" spans="2:9">
      <c r="B5047" s="1">
        <v>6</v>
      </c>
      <c r="C5047" s="1">
        <v>11.41</v>
      </c>
      <c r="D5047" s="1">
        <v>19.43</v>
      </c>
      <c r="E5047" s="1">
        <f t="shared" si="314"/>
        <v>702</v>
      </c>
      <c r="F5047" s="1">
        <f t="shared" si="315"/>
        <v>7</v>
      </c>
      <c r="G5047" s="1">
        <f t="shared" si="317"/>
        <v>6</v>
      </c>
      <c r="H5047" s="1">
        <f t="shared" si="316"/>
        <v>30</v>
      </c>
      <c r="I5047" t="s">
        <v>125</v>
      </c>
    </row>
    <row r="5048" spans="2:9">
      <c r="B5048" s="1">
        <v>6</v>
      </c>
      <c r="C5048" s="1">
        <v>10.8</v>
      </c>
      <c r="D5048" s="1">
        <v>19.3</v>
      </c>
      <c r="E5048" s="1">
        <f t="shared" si="314"/>
        <v>703</v>
      </c>
      <c r="F5048" s="1">
        <f t="shared" si="315"/>
        <v>7</v>
      </c>
      <c r="G5048" s="1">
        <f t="shared" si="317"/>
        <v>7</v>
      </c>
      <c r="H5048" s="1">
        <f t="shared" si="316"/>
        <v>30</v>
      </c>
      <c r="I5048" t="s">
        <v>125</v>
      </c>
    </row>
    <row r="5049" spans="2:9">
      <c r="B5049" s="1">
        <v>2</v>
      </c>
      <c r="C5049" s="1">
        <v>13.03</v>
      </c>
      <c r="D5049" s="1">
        <v>18.47</v>
      </c>
      <c r="E5049" s="1">
        <f t="shared" si="314"/>
        <v>704</v>
      </c>
      <c r="F5049" s="1">
        <f t="shared" si="315"/>
        <v>7</v>
      </c>
      <c r="G5049" s="1">
        <f t="shared" si="317"/>
        <v>8</v>
      </c>
      <c r="H5049" s="1">
        <f t="shared" si="316"/>
        <v>30</v>
      </c>
      <c r="I5049" t="s">
        <v>125</v>
      </c>
    </row>
    <row r="5050" spans="2:9">
      <c r="B5050" s="1">
        <v>1</v>
      </c>
      <c r="C5050" s="1">
        <v>204.84</v>
      </c>
      <c r="D5050" s="1">
        <v>187.66</v>
      </c>
      <c r="E5050" s="1">
        <f t="shared" si="314"/>
        <v>705</v>
      </c>
      <c r="F5050" s="1">
        <f t="shared" si="315"/>
        <v>7</v>
      </c>
      <c r="G5050" s="1">
        <f t="shared" si="317"/>
        <v>9</v>
      </c>
      <c r="H5050" s="1">
        <f t="shared" si="316"/>
        <v>30</v>
      </c>
      <c r="I5050" t="s">
        <v>125</v>
      </c>
    </row>
    <row r="5051" spans="2:9">
      <c r="B5051" s="1">
        <v>1</v>
      </c>
      <c r="C5051" s="1">
        <v>238.07</v>
      </c>
      <c r="D5051" s="1">
        <v>122.08</v>
      </c>
      <c r="E5051" s="1">
        <f t="shared" si="314"/>
        <v>706</v>
      </c>
      <c r="F5051" s="1">
        <f t="shared" si="315"/>
        <v>7</v>
      </c>
      <c r="G5051" s="1">
        <f t="shared" si="317"/>
        <v>10</v>
      </c>
      <c r="H5051" s="1">
        <f t="shared" si="316"/>
        <v>30</v>
      </c>
      <c r="I5051" t="s">
        <v>125</v>
      </c>
    </row>
    <row r="5052" spans="2:9">
      <c r="B5052" s="1">
        <v>1</v>
      </c>
      <c r="C5052" s="1">
        <v>201.02</v>
      </c>
      <c r="D5052" s="1">
        <v>78.66</v>
      </c>
      <c r="E5052" s="1">
        <f t="shared" si="314"/>
        <v>707</v>
      </c>
      <c r="F5052" s="1">
        <f t="shared" si="315"/>
        <v>7</v>
      </c>
      <c r="G5052" s="1">
        <f t="shared" si="317"/>
        <v>11</v>
      </c>
      <c r="H5052" s="1">
        <f t="shared" si="316"/>
        <v>30</v>
      </c>
      <c r="I5052" t="s">
        <v>125</v>
      </c>
    </row>
    <row r="5053" spans="2:9">
      <c r="B5053" s="1">
        <v>1</v>
      </c>
      <c r="C5053" s="1">
        <v>179.68</v>
      </c>
      <c r="D5053" s="1">
        <v>130.97</v>
      </c>
      <c r="E5053" s="1">
        <f t="shared" si="314"/>
        <v>708</v>
      </c>
      <c r="F5053" s="1">
        <f t="shared" si="315"/>
        <v>7</v>
      </c>
      <c r="G5053" s="1">
        <f t="shared" si="317"/>
        <v>12</v>
      </c>
      <c r="H5053" s="1">
        <f t="shared" si="316"/>
        <v>30</v>
      </c>
      <c r="I5053" t="s">
        <v>125</v>
      </c>
    </row>
    <row r="5054" spans="2:9">
      <c r="B5054" s="1">
        <v>1</v>
      </c>
      <c r="C5054" s="1">
        <v>24.04</v>
      </c>
      <c r="D5054" s="1">
        <v>0</v>
      </c>
      <c r="E5054" s="1">
        <f t="shared" si="314"/>
        <v>709</v>
      </c>
      <c r="F5054" s="1">
        <f t="shared" si="315"/>
        <v>7</v>
      </c>
      <c r="G5054" s="1">
        <f t="shared" si="317"/>
        <v>13</v>
      </c>
      <c r="H5054" s="1">
        <f t="shared" si="316"/>
        <v>30</v>
      </c>
      <c r="I5054" t="s">
        <v>125</v>
      </c>
    </row>
    <row r="5055" spans="2:9">
      <c r="B5055" s="1">
        <v>2</v>
      </c>
      <c r="C5055" s="1">
        <v>199.15</v>
      </c>
      <c r="D5055" s="1">
        <v>112.06</v>
      </c>
      <c r="E5055" s="1">
        <f t="shared" si="314"/>
        <v>710</v>
      </c>
      <c r="F5055" s="1">
        <f t="shared" si="315"/>
        <v>7</v>
      </c>
      <c r="G5055" s="1">
        <f t="shared" si="317"/>
        <v>14</v>
      </c>
      <c r="H5055" s="1">
        <f t="shared" si="316"/>
        <v>30</v>
      </c>
      <c r="I5055" t="s">
        <v>125</v>
      </c>
    </row>
    <row r="5056" spans="2:9">
      <c r="B5056" s="1">
        <v>2</v>
      </c>
      <c r="C5056" s="1">
        <v>234.29</v>
      </c>
      <c r="D5056" s="1">
        <v>114.63</v>
      </c>
      <c r="E5056" s="1">
        <f t="shared" si="314"/>
        <v>711</v>
      </c>
      <c r="F5056" s="1">
        <f t="shared" si="315"/>
        <v>7</v>
      </c>
      <c r="G5056" s="1">
        <f t="shared" si="317"/>
        <v>15</v>
      </c>
      <c r="H5056" s="1">
        <f t="shared" si="316"/>
        <v>30</v>
      </c>
      <c r="I5056" t="s">
        <v>125</v>
      </c>
    </row>
    <row r="5057" spans="2:9">
      <c r="B5057" s="1">
        <v>2</v>
      </c>
      <c r="C5057" s="1">
        <v>339.84</v>
      </c>
      <c r="D5057" s="1">
        <v>202.61</v>
      </c>
      <c r="E5057" s="1">
        <f t="shared" si="314"/>
        <v>712</v>
      </c>
      <c r="F5057" s="1">
        <f t="shared" si="315"/>
        <v>7</v>
      </c>
      <c r="G5057" s="1">
        <f t="shared" si="317"/>
        <v>16</v>
      </c>
      <c r="H5057" s="1">
        <f t="shared" si="316"/>
        <v>30</v>
      </c>
      <c r="I5057" t="s">
        <v>125</v>
      </c>
    </row>
    <row r="5058" spans="2:9">
      <c r="B5058" s="1">
        <v>2</v>
      </c>
      <c r="C5058" s="1">
        <v>337.17</v>
      </c>
      <c r="D5058" s="1">
        <v>188.94</v>
      </c>
      <c r="E5058" s="1">
        <f t="shared" si="314"/>
        <v>713</v>
      </c>
      <c r="F5058" s="1">
        <f t="shared" si="315"/>
        <v>7</v>
      </c>
      <c r="G5058" s="1">
        <f t="shared" si="317"/>
        <v>17</v>
      </c>
      <c r="H5058" s="1">
        <f t="shared" si="316"/>
        <v>30</v>
      </c>
      <c r="I5058" t="s">
        <v>125</v>
      </c>
    </row>
    <row r="5059" spans="2:9">
      <c r="B5059" s="1">
        <v>1</v>
      </c>
      <c r="C5059" s="1">
        <v>210.06</v>
      </c>
      <c r="D5059" s="1">
        <v>67</v>
      </c>
      <c r="E5059" s="1">
        <f t="shared" si="314"/>
        <v>714</v>
      </c>
      <c r="F5059" s="1">
        <f t="shared" si="315"/>
        <v>7</v>
      </c>
      <c r="G5059" s="1">
        <f t="shared" si="317"/>
        <v>18</v>
      </c>
      <c r="H5059" s="1">
        <f t="shared" si="316"/>
        <v>30</v>
      </c>
      <c r="I5059" t="s">
        <v>125</v>
      </c>
    </row>
    <row r="5060" spans="2:9">
      <c r="B5060" s="1">
        <v>1</v>
      </c>
      <c r="C5060" s="1">
        <v>255.21</v>
      </c>
      <c r="D5060" s="1">
        <v>89.78</v>
      </c>
      <c r="E5060" s="1">
        <f t="shared" ref="E5060:E5123" si="318">E5059+1</f>
        <v>715</v>
      </c>
      <c r="F5060" s="1">
        <f t="shared" si="315"/>
        <v>7</v>
      </c>
      <c r="G5060" s="1">
        <f t="shared" si="317"/>
        <v>19</v>
      </c>
      <c r="H5060" s="1">
        <f t="shared" si="316"/>
        <v>30</v>
      </c>
      <c r="I5060" t="s">
        <v>125</v>
      </c>
    </row>
    <row r="5061" spans="2:9">
      <c r="B5061" s="1">
        <v>1</v>
      </c>
      <c r="C5061" s="1">
        <v>276.77</v>
      </c>
      <c r="D5061" s="1">
        <v>65.34</v>
      </c>
      <c r="E5061" s="1">
        <f t="shared" si="318"/>
        <v>716</v>
      </c>
      <c r="F5061" s="1">
        <f t="shared" si="315"/>
        <v>7</v>
      </c>
      <c r="G5061" s="1">
        <f t="shared" si="317"/>
        <v>20</v>
      </c>
      <c r="H5061" s="1">
        <f t="shared" si="316"/>
        <v>30</v>
      </c>
      <c r="I5061" t="s">
        <v>125</v>
      </c>
    </row>
    <row r="5062" spans="2:9">
      <c r="B5062" s="1">
        <v>1</v>
      </c>
      <c r="C5062" s="1">
        <v>242.17</v>
      </c>
      <c r="D5062" s="1">
        <v>59.8</v>
      </c>
      <c r="E5062" s="1">
        <f t="shared" si="318"/>
        <v>717</v>
      </c>
      <c r="F5062" s="1">
        <f t="shared" si="315"/>
        <v>7</v>
      </c>
      <c r="G5062" s="1">
        <f t="shared" si="317"/>
        <v>21</v>
      </c>
      <c r="H5062" s="1">
        <f t="shared" si="316"/>
        <v>30</v>
      </c>
      <c r="I5062" t="s">
        <v>125</v>
      </c>
    </row>
    <row r="5063" spans="2:9">
      <c r="B5063" s="1">
        <v>2</v>
      </c>
      <c r="C5063" s="1">
        <v>14.25</v>
      </c>
      <c r="D5063" s="1">
        <v>0</v>
      </c>
      <c r="E5063" s="1">
        <f t="shared" si="318"/>
        <v>718</v>
      </c>
      <c r="F5063" s="1">
        <f t="shared" si="315"/>
        <v>7</v>
      </c>
      <c r="G5063" s="1">
        <f t="shared" si="317"/>
        <v>22</v>
      </c>
      <c r="H5063" s="1">
        <f t="shared" si="316"/>
        <v>30</v>
      </c>
      <c r="I5063" t="s">
        <v>125</v>
      </c>
    </row>
    <row r="5064" spans="2:9">
      <c r="B5064" s="1">
        <v>2</v>
      </c>
      <c r="C5064" s="1">
        <v>11.48</v>
      </c>
      <c r="D5064" s="1">
        <v>16.52</v>
      </c>
      <c r="E5064" s="1">
        <f t="shared" si="318"/>
        <v>719</v>
      </c>
      <c r="F5064" s="1">
        <f t="shared" si="315"/>
        <v>7</v>
      </c>
      <c r="G5064" s="1">
        <f t="shared" si="317"/>
        <v>23</v>
      </c>
      <c r="H5064" s="1">
        <f t="shared" si="316"/>
        <v>30</v>
      </c>
      <c r="I5064" t="s">
        <v>125</v>
      </c>
    </row>
    <row r="5065" spans="2:9">
      <c r="B5065" s="1">
        <v>6</v>
      </c>
      <c r="C5065" s="1">
        <v>10.88</v>
      </c>
      <c r="D5065" s="1">
        <v>18.399999999999999</v>
      </c>
      <c r="E5065" s="1">
        <f t="shared" si="318"/>
        <v>720</v>
      </c>
      <c r="F5065" s="1">
        <f t="shared" si="315"/>
        <v>7</v>
      </c>
      <c r="G5065" s="1">
        <f t="shared" si="317"/>
        <v>24</v>
      </c>
      <c r="H5065" s="1">
        <f t="shared" si="316"/>
        <v>30</v>
      </c>
      <c r="I5065" t="s">
        <v>125</v>
      </c>
    </row>
    <row r="5066" spans="2:9">
      <c r="B5066" s="1">
        <v>6</v>
      </c>
      <c r="C5066" s="1">
        <v>12.67</v>
      </c>
      <c r="D5066" s="1">
        <v>16.670000000000002</v>
      </c>
      <c r="E5066" s="1">
        <f t="shared" si="318"/>
        <v>721</v>
      </c>
      <c r="F5066" s="1">
        <f t="shared" si="315"/>
        <v>7</v>
      </c>
      <c r="G5066" s="1">
        <f t="shared" si="317"/>
        <v>1</v>
      </c>
      <c r="H5066" s="1">
        <f t="shared" si="316"/>
        <v>31</v>
      </c>
      <c r="I5066" t="s">
        <v>125</v>
      </c>
    </row>
    <row r="5067" spans="2:9">
      <c r="B5067" s="1">
        <v>6</v>
      </c>
      <c r="C5067" s="1">
        <v>11.48</v>
      </c>
      <c r="D5067" s="1">
        <v>18.399999999999999</v>
      </c>
      <c r="E5067" s="1">
        <f t="shared" si="318"/>
        <v>722</v>
      </c>
      <c r="F5067" s="1">
        <f t="shared" ref="F5067:F5130" si="319">F5066</f>
        <v>7</v>
      </c>
      <c r="G5067" s="1">
        <f t="shared" si="317"/>
        <v>2</v>
      </c>
      <c r="H5067" s="1">
        <f t="shared" si="316"/>
        <v>31</v>
      </c>
      <c r="I5067" t="s">
        <v>125</v>
      </c>
    </row>
    <row r="5068" spans="2:9">
      <c r="B5068" s="1">
        <v>6</v>
      </c>
      <c r="C5068" s="1">
        <v>12.41</v>
      </c>
      <c r="D5068" s="1">
        <v>17.04</v>
      </c>
      <c r="E5068" s="1">
        <f t="shared" si="318"/>
        <v>723</v>
      </c>
      <c r="F5068" s="1">
        <f t="shared" si="319"/>
        <v>7</v>
      </c>
      <c r="G5068" s="1">
        <f t="shared" si="317"/>
        <v>3</v>
      </c>
      <c r="H5068" s="1">
        <f t="shared" si="316"/>
        <v>31</v>
      </c>
      <c r="I5068" t="s">
        <v>125</v>
      </c>
    </row>
    <row r="5069" spans="2:9">
      <c r="B5069" s="1">
        <v>6</v>
      </c>
      <c r="C5069" s="1">
        <v>11.81</v>
      </c>
      <c r="D5069" s="1">
        <v>16.02</v>
      </c>
      <c r="E5069" s="1">
        <f t="shared" si="318"/>
        <v>724</v>
      </c>
      <c r="F5069" s="1">
        <f t="shared" si="319"/>
        <v>7</v>
      </c>
      <c r="G5069" s="1">
        <f t="shared" si="317"/>
        <v>4</v>
      </c>
      <c r="H5069" s="1">
        <f t="shared" si="316"/>
        <v>31</v>
      </c>
      <c r="I5069" t="s">
        <v>125</v>
      </c>
    </row>
    <row r="5070" spans="2:9">
      <c r="B5070" s="1">
        <v>6</v>
      </c>
      <c r="C5070" s="1">
        <v>12.75</v>
      </c>
      <c r="D5070" s="1">
        <v>16.59</v>
      </c>
      <c r="E5070" s="1">
        <f t="shared" si="318"/>
        <v>725</v>
      </c>
      <c r="F5070" s="1">
        <f t="shared" si="319"/>
        <v>7</v>
      </c>
      <c r="G5070" s="1">
        <f t="shared" si="317"/>
        <v>5</v>
      </c>
      <c r="H5070" s="1">
        <f t="shared" si="316"/>
        <v>31</v>
      </c>
      <c r="I5070" t="s">
        <v>125</v>
      </c>
    </row>
    <row r="5071" spans="2:9">
      <c r="B5071" s="1">
        <v>6</v>
      </c>
      <c r="C5071" s="1">
        <v>12.92</v>
      </c>
      <c r="D5071" s="1">
        <v>16.34</v>
      </c>
      <c r="E5071" s="1">
        <f t="shared" si="318"/>
        <v>726</v>
      </c>
      <c r="F5071" s="1">
        <f t="shared" si="319"/>
        <v>7</v>
      </c>
      <c r="G5071" s="1">
        <f t="shared" si="317"/>
        <v>6</v>
      </c>
      <c r="H5071" s="1">
        <f t="shared" si="316"/>
        <v>31</v>
      </c>
      <c r="I5071" t="s">
        <v>125</v>
      </c>
    </row>
    <row r="5072" spans="2:9">
      <c r="B5072" s="1">
        <v>6</v>
      </c>
      <c r="C5072" s="1">
        <v>12.35</v>
      </c>
      <c r="D5072" s="1">
        <v>16.52</v>
      </c>
      <c r="E5072" s="1">
        <f t="shared" si="318"/>
        <v>727</v>
      </c>
      <c r="F5072" s="1">
        <f t="shared" si="319"/>
        <v>7</v>
      </c>
      <c r="G5072" s="1">
        <f t="shared" si="317"/>
        <v>7</v>
      </c>
      <c r="H5072" s="1">
        <f t="shared" si="316"/>
        <v>31</v>
      </c>
      <c r="I5072" t="s">
        <v>125</v>
      </c>
    </row>
    <row r="5073" spans="2:9">
      <c r="B5073" s="1">
        <v>2</v>
      </c>
      <c r="C5073" s="1">
        <v>38.92</v>
      </c>
      <c r="D5073" s="1">
        <v>37.799999999999997</v>
      </c>
      <c r="E5073" s="1">
        <f t="shared" si="318"/>
        <v>728</v>
      </c>
      <c r="F5073" s="1">
        <f t="shared" si="319"/>
        <v>7</v>
      </c>
      <c r="G5073" s="1">
        <f t="shared" si="317"/>
        <v>8</v>
      </c>
      <c r="H5073" s="1">
        <f t="shared" si="316"/>
        <v>31</v>
      </c>
      <c r="I5073" t="s">
        <v>125</v>
      </c>
    </row>
    <row r="5074" spans="2:9">
      <c r="B5074" s="1">
        <v>1</v>
      </c>
      <c r="C5074" s="1">
        <v>293.91000000000003</v>
      </c>
      <c r="D5074" s="1">
        <v>204.51</v>
      </c>
      <c r="E5074" s="1">
        <f t="shared" si="318"/>
        <v>729</v>
      </c>
      <c r="F5074" s="1">
        <f t="shared" si="319"/>
        <v>7</v>
      </c>
      <c r="G5074" s="1">
        <f t="shared" si="317"/>
        <v>9</v>
      </c>
      <c r="H5074" s="1">
        <f t="shared" ref="H5074:H5137" si="320">H5050+1</f>
        <v>31</v>
      </c>
      <c r="I5074" t="s">
        <v>125</v>
      </c>
    </row>
    <row r="5075" spans="2:9">
      <c r="B5075" s="1">
        <v>1</v>
      </c>
      <c r="C5075" s="1">
        <v>280.73</v>
      </c>
      <c r="D5075" s="1">
        <v>110.19</v>
      </c>
      <c r="E5075" s="1">
        <f t="shared" si="318"/>
        <v>730</v>
      </c>
      <c r="F5075" s="1">
        <f t="shared" si="319"/>
        <v>7</v>
      </c>
      <c r="G5075" s="1">
        <f t="shared" si="317"/>
        <v>10</v>
      </c>
      <c r="H5075" s="1">
        <f t="shared" si="320"/>
        <v>31</v>
      </c>
      <c r="I5075" t="s">
        <v>125</v>
      </c>
    </row>
    <row r="5076" spans="2:9">
      <c r="B5076" s="1">
        <v>1</v>
      </c>
      <c r="C5076" s="1">
        <v>243.43</v>
      </c>
      <c r="D5076" s="1">
        <v>82.33</v>
      </c>
      <c r="E5076" s="1">
        <f t="shared" si="318"/>
        <v>731</v>
      </c>
      <c r="F5076" s="1">
        <f t="shared" si="319"/>
        <v>7</v>
      </c>
      <c r="G5076" s="1">
        <f t="shared" si="317"/>
        <v>11</v>
      </c>
      <c r="H5076" s="1">
        <f t="shared" si="320"/>
        <v>31</v>
      </c>
      <c r="I5076" t="s">
        <v>125</v>
      </c>
    </row>
    <row r="5077" spans="2:9">
      <c r="B5077" s="1">
        <v>1</v>
      </c>
      <c r="C5077" s="1">
        <v>308.26</v>
      </c>
      <c r="D5077" s="1">
        <v>182.34</v>
      </c>
      <c r="E5077" s="1">
        <f t="shared" si="318"/>
        <v>732</v>
      </c>
      <c r="F5077" s="1">
        <f t="shared" si="319"/>
        <v>7</v>
      </c>
      <c r="G5077" s="1">
        <f t="shared" si="317"/>
        <v>12</v>
      </c>
      <c r="H5077" s="1">
        <f t="shared" si="320"/>
        <v>31</v>
      </c>
      <c r="I5077" t="s">
        <v>125</v>
      </c>
    </row>
    <row r="5078" spans="2:9">
      <c r="B5078" s="1">
        <v>1</v>
      </c>
      <c r="C5078" s="1">
        <v>24.66</v>
      </c>
      <c r="D5078" s="1">
        <v>0</v>
      </c>
      <c r="E5078" s="1">
        <f t="shared" si="318"/>
        <v>733</v>
      </c>
      <c r="F5078" s="1">
        <f t="shared" si="319"/>
        <v>7</v>
      </c>
      <c r="G5078" s="1">
        <f t="shared" si="317"/>
        <v>13</v>
      </c>
      <c r="H5078" s="1">
        <f t="shared" si="320"/>
        <v>31</v>
      </c>
      <c r="I5078" t="s">
        <v>125</v>
      </c>
    </row>
    <row r="5079" spans="2:9">
      <c r="B5079" s="1">
        <v>2</v>
      </c>
      <c r="C5079" s="1">
        <v>269.75</v>
      </c>
      <c r="D5079" s="1">
        <v>101.19</v>
      </c>
      <c r="E5079" s="1">
        <f t="shared" si="318"/>
        <v>734</v>
      </c>
      <c r="F5079" s="1">
        <f t="shared" si="319"/>
        <v>7</v>
      </c>
      <c r="G5079" s="1">
        <f t="shared" si="317"/>
        <v>14</v>
      </c>
      <c r="H5079" s="1">
        <f t="shared" si="320"/>
        <v>31</v>
      </c>
      <c r="I5079" t="s">
        <v>125</v>
      </c>
    </row>
    <row r="5080" spans="2:9">
      <c r="B5080" s="1">
        <v>2</v>
      </c>
      <c r="C5080" s="1">
        <v>192.57</v>
      </c>
      <c r="D5080" s="1">
        <v>50.19</v>
      </c>
      <c r="E5080" s="1">
        <f t="shared" si="318"/>
        <v>735</v>
      </c>
      <c r="F5080" s="1">
        <f t="shared" si="319"/>
        <v>7</v>
      </c>
      <c r="G5080" s="1">
        <f t="shared" si="317"/>
        <v>15</v>
      </c>
      <c r="H5080" s="1">
        <f t="shared" si="320"/>
        <v>31</v>
      </c>
      <c r="I5080" t="s">
        <v>125</v>
      </c>
    </row>
    <row r="5081" spans="2:9">
      <c r="B5081" s="1">
        <v>2</v>
      </c>
      <c r="C5081" s="1">
        <v>174.35</v>
      </c>
      <c r="D5081" s="1">
        <v>36.07</v>
      </c>
      <c r="E5081" s="1">
        <f t="shared" si="318"/>
        <v>736</v>
      </c>
      <c r="F5081" s="1">
        <f t="shared" si="319"/>
        <v>7</v>
      </c>
      <c r="G5081" s="1">
        <f t="shared" si="317"/>
        <v>16</v>
      </c>
      <c r="H5081" s="1">
        <f t="shared" si="320"/>
        <v>31</v>
      </c>
      <c r="I5081" t="s">
        <v>125</v>
      </c>
    </row>
    <row r="5082" spans="2:9">
      <c r="B5082" s="1">
        <v>2</v>
      </c>
      <c r="C5082" s="1">
        <v>100.56</v>
      </c>
      <c r="D5082" s="1">
        <v>0.14000000000000001</v>
      </c>
      <c r="E5082" s="1">
        <f t="shared" si="318"/>
        <v>737</v>
      </c>
      <c r="F5082" s="1">
        <f t="shared" si="319"/>
        <v>7</v>
      </c>
      <c r="G5082" s="1">
        <f t="shared" si="317"/>
        <v>17</v>
      </c>
      <c r="H5082" s="1">
        <f t="shared" si="320"/>
        <v>31</v>
      </c>
      <c r="I5082" t="s">
        <v>125</v>
      </c>
    </row>
    <row r="5083" spans="2:9">
      <c r="B5083" s="1">
        <v>1</v>
      </c>
      <c r="C5083" s="1">
        <v>23</v>
      </c>
      <c r="D5083" s="1">
        <v>0</v>
      </c>
      <c r="E5083" s="1">
        <f t="shared" si="318"/>
        <v>738</v>
      </c>
      <c r="F5083" s="1">
        <f t="shared" si="319"/>
        <v>7</v>
      </c>
      <c r="G5083" s="1">
        <f t="shared" ref="G5083:G5146" si="321">G5059</f>
        <v>18</v>
      </c>
      <c r="H5083" s="1">
        <f t="shared" si="320"/>
        <v>31</v>
      </c>
      <c r="I5083" t="s">
        <v>125</v>
      </c>
    </row>
    <row r="5084" spans="2:9">
      <c r="B5084" s="1">
        <v>1</v>
      </c>
      <c r="C5084" s="1">
        <v>13.68</v>
      </c>
      <c r="D5084" s="1">
        <v>0</v>
      </c>
      <c r="E5084" s="1">
        <f t="shared" si="318"/>
        <v>739</v>
      </c>
      <c r="F5084" s="1">
        <f t="shared" si="319"/>
        <v>7</v>
      </c>
      <c r="G5084" s="1">
        <f t="shared" si="321"/>
        <v>19</v>
      </c>
      <c r="H5084" s="1">
        <f t="shared" si="320"/>
        <v>31</v>
      </c>
      <c r="I5084" t="s">
        <v>125</v>
      </c>
    </row>
    <row r="5085" spans="2:9">
      <c r="B5085" s="1">
        <v>1</v>
      </c>
      <c r="C5085" s="1">
        <v>11.67</v>
      </c>
      <c r="D5085" s="1">
        <v>0</v>
      </c>
      <c r="E5085" s="1">
        <f t="shared" si="318"/>
        <v>740</v>
      </c>
      <c r="F5085" s="1">
        <f t="shared" si="319"/>
        <v>7</v>
      </c>
      <c r="G5085" s="1">
        <f t="shared" si="321"/>
        <v>20</v>
      </c>
      <c r="H5085" s="1">
        <f t="shared" si="320"/>
        <v>31</v>
      </c>
      <c r="I5085" t="s">
        <v>125</v>
      </c>
    </row>
    <row r="5086" spans="2:9">
      <c r="B5086" s="1">
        <v>1</v>
      </c>
      <c r="C5086" s="1">
        <v>11.77</v>
      </c>
      <c r="D5086" s="1">
        <v>0</v>
      </c>
      <c r="E5086" s="1">
        <f t="shared" si="318"/>
        <v>741</v>
      </c>
      <c r="F5086" s="1">
        <f t="shared" si="319"/>
        <v>7</v>
      </c>
      <c r="G5086" s="1">
        <f t="shared" si="321"/>
        <v>21</v>
      </c>
      <c r="H5086" s="1">
        <f t="shared" si="320"/>
        <v>31</v>
      </c>
      <c r="I5086" t="s">
        <v>125</v>
      </c>
    </row>
    <row r="5087" spans="2:9">
      <c r="B5087" s="1">
        <v>2</v>
      </c>
      <c r="C5087" s="1">
        <v>12.13</v>
      </c>
      <c r="D5087" s="1">
        <v>0</v>
      </c>
      <c r="E5087" s="1">
        <f t="shared" si="318"/>
        <v>742</v>
      </c>
      <c r="F5087" s="1">
        <f t="shared" si="319"/>
        <v>7</v>
      </c>
      <c r="G5087" s="1">
        <f t="shared" si="321"/>
        <v>22</v>
      </c>
      <c r="H5087" s="1">
        <f t="shared" si="320"/>
        <v>31</v>
      </c>
      <c r="I5087" t="s">
        <v>125</v>
      </c>
    </row>
    <row r="5088" spans="2:9">
      <c r="B5088" s="1">
        <v>2</v>
      </c>
      <c r="C5088" s="1">
        <v>11.81</v>
      </c>
      <c r="D5088" s="1">
        <v>18.149999999999999</v>
      </c>
      <c r="E5088" s="1">
        <f t="shared" si="318"/>
        <v>743</v>
      </c>
      <c r="F5088" s="1">
        <f t="shared" si="319"/>
        <v>7</v>
      </c>
      <c r="G5088" s="1">
        <f t="shared" si="321"/>
        <v>23</v>
      </c>
      <c r="H5088" s="1">
        <f t="shared" si="320"/>
        <v>31</v>
      </c>
      <c r="I5088" t="s">
        <v>125</v>
      </c>
    </row>
    <row r="5089" spans="2:9">
      <c r="B5089" s="1">
        <v>6</v>
      </c>
      <c r="C5089" s="1">
        <v>11.69</v>
      </c>
      <c r="D5089" s="1">
        <v>20.88</v>
      </c>
      <c r="E5089" s="1">
        <f t="shared" si="318"/>
        <v>744</v>
      </c>
      <c r="F5089" s="1">
        <f t="shared" si="319"/>
        <v>7</v>
      </c>
      <c r="G5089" s="1">
        <f t="shared" si="321"/>
        <v>24</v>
      </c>
      <c r="H5089" s="1">
        <f t="shared" si="320"/>
        <v>31</v>
      </c>
      <c r="I5089" t="s">
        <v>125</v>
      </c>
    </row>
    <row r="5090" spans="2:9">
      <c r="B5090" s="1">
        <v>6</v>
      </c>
      <c r="C5090" s="1">
        <v>11.15</v>
      </c>
      <c r="D5090" s="1">
        <v>17.100000000000001</v>
      </c>
      <c r="E5090" s="1">
        <v>1</v>
      </c>
      <c r="F5090" s="1">
        <v>8</v>
      </c>
      <c r="G5090" s="1">
        <f t="shared" si="321"/>
        <v>1</v>
      </c>
      <c r="H5090" s="1">
        <v>1</v>
      </c>
      <c r="I5090" t="s">
        <v>125</v>
      </c>
    </row>
    <row r="5091" spans="2:9">
      <c r="B5091" s="1">
        <v>6</v>
      </c>
      <c r="C5091" s="1">
        <v>10.69</v>
      </c>
      <c r="D5091" s="1">
        <v>17.899999999999999</v>
      </c>
      <c r="E5091" s="1">
        <f t="shared" si="318"/>
        <v>2</v>
      </c>
      <c r="F5091" s="1">
        <f t="shared" si="319"/>
        <v>8</v>
      </c>
      <c r="G5091" s="1">
        <f t="shared" si="321"/>
        <v>2</v>
      </c>
      <c r="H5091" s="1">
        <v>1</v>
      </c>
      <c r="I5091" t="s">
        <v>125</v>
      </c>
    </row>
    <row r="5092" spans="2:9">
      <c r="B5092" s="1">
        <v>6</v>
      </c>
      <c r="C5092" s="1">
        <v>10.76</v>
      </c>
      <c r="D5092" s="1">
        <v>18.25</v>
      </c>
      <c r="E5092" s="1">
        <f t="shared" si="318"/>
        <v>3</v>
      </c>
      <c r="F5092" s="1">
        <f t="shared" si="319"/>
        <v>8</v>
      </c>
      <c r="G5092" s="1">
        <f t="shared" si="321"/>
        <v>3</v>
      </c>
      <c r="H5092" s="1">
        <v>1</v>
      </c>
      <c r="I5092" t="s">
        <v>125</v>
      </c>
    </row>
    <row r="5093" spans="2:9">
      <c r="B5093" s="1">
        <v>6</v>
      </c>
      <c r="C5093" s="1">
        <v>10.95</v>
      </c>
      <c r="D5093" s="1">
        <v>19.010000000000002</v>
      </c>
      <c r="E5093" s="1">
        <f t="shared" si="318"/>
        <v>4</v>
      </c>
      <c r="F5093" s="1">
        <f t="shared" si="319"/>
        <v>8</v>
      </c>
      <c r="G5093" s="1">
        <f t="shared" si="321"/>
        <v>4</v>
      </c>
      <c r="H5093" s="1">
        <v>1</v>
      </c>
      <c r="I5093" t="s">
        <v>125</v>
      </c>
    </row>
    <row r="5094" spans="2:9">
      <c r="B5094" s="1">
        <v>6</v>
      </c>
      <c r="C5094" s="1">
        <v>12.2</v>
      </c>
      <c r="D5094" s="1">
        <v>18.87</v>
      </c>
      <c r="E5094" s="1">
        <f t="shared" si="318"/>
        <v>5</v>
      </c>
      <c r="F5094" s="1">
        <f t="shared" si="319"/>
        <v>8</v>
      </c>
      <c r="G5094" s="1">
        <f t="shared" si="321"/>
        <v>5</v>
      </c>
      <c r="H5094" s="1">
        <v>1</v>
      </c>
      <c r="I5094" t="s">
        <v>125</v>
      </c>
    </row>
    <row r="5095" spans="2:9">
      <c r="B5095" s="1">
        <v>6</v>
      </c>
      <c r="C5095" s="1">
        <v>10.72</v>
      </c>
      <c r="D5095" s="1">
        <v>19.440000000000001</v>
      </c>
      <c r="E5095" s="1">
        <f t="shared" si="318"/>
        <v>6</v>
      </c>
      <c r="F5095" s="1">
        <f t="shared" si="319"/>
        <v>8</v>
      </c>
      <c r="G5095" s="1">
        <f t="shared" si="321"/>
        <v>6</v>
      </c>
      <c r="H5095" s="1">
        <v>1</v>
      </c>
      <c r="I5095" t="s">
        <v>125</v>
      </c>
    </row>
    <row r="5096" spans="2:9">
      <c r="B5096" s="1">
        <v>6</v>
      </c>
      <c r="C5096" s="1">
        <v>10.72</v>
      </c>
      <c r="D5096" s="1">
        <v>19.22</v>
      </c>
      <c r="E5096" s="1">
        <f t="shared" si="318"/>
        <v>7</v>
      </c>
      <c r="F5096" s="1">
        <f t="shared" si="319"/>
        <v>8</v>
      </c>
      <c r="G5096" s="1">
        <f t="shared" si="321"/>
        <v>7</v>
      </c>
      <c r="H5096" s="1">
        <v>1</v>
      </c>
      <c r="I5096" t="s">
        <v>125</v>
      </c>
    </row>
    <row r="5097" spans="2:9">
      <c r="B5097" s="1">
        <v>4</v>
      </c>
      <c r="C5097" s="1">
        <v>10.76</v>
      </c>
      <c r="D5097" s="1">
        <v>19.829999999999998</v>
      </c>
      <c r="E5097" s="1">
        <f t="shared" si="318"/>
        <v>8</v>
      </c>
      <c r="F5097" s="1">
        <f t="shared" si="319"/>
        <v>8</v>
      </c>
      <c r="G5097" s="1">
        <f t="shared" si="321"/>
        <v>8</v>
      </c>
      <c r="H5097" s="1">
        <v>1</v>
      </c>
      <c r="I5097" t="s">
        <v>125</v>
      </c>
    </row>
    <row r="5098" spans="2:9">
      <c r="B5098" s="1">
        <v>3</v>
      </c>
      <c r="C5098" s="1">
        <v>11.27</v>
      </c>
      <c r="D5098" s="1">
        <v>11.67</v>
      </c>
      <c r="E5098" s="1">
        <f t="shared" si="318"/>
        <v>9</v>
      </c>
      <c r="F5098" s="1">
        <f t="shared" si="319"/>
        <v>8</v>
      </c>
      <c r="G5098" s="1">
        <f t="shared" si="321"/>
        <v>9</v>
      </c>
      <c r="H5098" s="1">
        <v>1</v>
      </c>
      <c r="I5098" t="s">
        <v>125</v>
      </c>
    </row>
    <row r="5099" spans="2:9">
      <c r="B5099" s="1">
        <v>3</v>
      </c>
      <c r="C5099" s="1">
        <v>10.95</v>
      </c>
      <c r="D5099" s="1">
        <v>0</v>
      </c>
      <c r="E5099" s="1">
        <f t="shared" si="318"/>
        <v>10</v>
      </c>
      <c r="F5099" s="1">
        <f t="shared" si="319"/>
        <v>8</v>
      </c>
      <c r="G5099" s="1">
        <f t="shared" si="321"/>
        <v>10</v>
      </c>
      <c r="H5099" s="1">
        <v>1</v>
      </c>
      <c r="I5099" t="s">
        <v>125</v>
      </c>
    </row>
    <row r="5100" spans="2:9">
      <c r="B5100" s="1">
        <v>3</v>
      </c>
      <c r="C5100" s="1">
        <v>11.95</v>
      </c>
      <c r="D5100" s="1">
        <v>0</v>
      </c>
      <c r="E5100" s="1">
        <f t="shared" si="318"/>
        <v>11</v>
      </c>
      <c r="F5100" s="1">
        <f t="shared" si="319"/>
        <v>8</v>
      </c>
      <c r="G5100" s="1">
        <f t="shared" si="321"/>
        <v>11</v>
      </c>
      <c r="H5100" s="1">
        <v>1</v>
      </c>
      <c r="I5100" t="s">
        <v>125</v>
      </c>
    </row>
    <row r="5101" spans="2:9">
      <c r="B5101" s="1">
        <v>3</v>
      </c>
      <c r="C5101" s="1">
        <v>10.51</v>
      </c>
      <c r="D5101" s="1">
        <v>0</v>
      </c>
      <c r="E5101" s="1">
        <f t="shared" si="318"/>
        <v>12</v>
      </c>
      <c r="F5101" s="1">
        <f t="shared" si="319"/>
        <v>8</v>
      </c>
      <c r="G5101" s="1">
        <f t="shared" si="321"/>
        <v>12</v>
      </c>
      <c r="H5101" s="1">
        <v>1</v>
      </c>
      <c r="I5101" t="s">
        <v>125</v>
      </c>
    </row>
    <row r="5102" spans="2:9">
      <c r="B5102" s="1">
        <v>3</v>
      </c>
      <c r="C5102" s="1">
        <v>11.26</v>
      </c>
      <c r="D5102" s="1">
        <v>0</v>
      </c>
      <c r="E5102" s="1">
        <f t="shared" si="318"/>
        <v>13</v>
      </c>
      <c r="F5102" s="1">
        <f t="shared" si="319"/>
        <v>8</v>
      </c>
      <c r="G5102" s="1">
        <f t="shared" si="321"/>
        <v>13</v>
      </c>
      <c r="H5102" s="1">
        <v>1</v>
      </c>
      <c r="I5102" t="s">
        <v>125</v>
      </c>
    </row>
    <row r="5103" spans="2:9">
      <c r="B5103" s="1">
        <v>4</v>
      </c>
      <c r="C5103" s="1">
        <v>10.96</v>
      </c>
      <c r="D5103" s="1">
        <v>0</v>
      </c>
      <c r="E5103" s="1">
        <f t="shared" si="318"/>
        <v>14</v>
      </c>
      <c r="F5103" s="1">
        <f t="shared" si="319"/>
        <v>8</v>
      </c>
      <c r="G5103" s="1">
        <f t="shared" si="321"/>
        <v>14</v>
      </c>
      <c r="H5103" s="1">
        <v>1</v>
      </c>
      <c r="I5103" t="s">
        <v>125</v>
      </c>
    </row>
    <row r="5104" spans="2:9">
      <c r="B5104" s="1">
        <v>4</v>
      </c>
      <c r="C5104" s="1">
        <v>11.37</v>
      </c>
      <c r="D5104" s="1">
        <v>0</v>
      </c>
      <c r="E5104" s="1">
        <f t="shared" si="318"/>
        <v>15</v>
      </c>
      <c r="F5104" s="1">
        <f t="shared" si="319"/>
        <v>8</v>
      </c>
      <c r="G5104" s="1">
        <f t="shared" si="321"/>
        <v>15</v>
      </c>
      <c r="H5104" s="1">
        <v>1</v>
      </c>
      <c r="I5104" t="s">
        <v>125</v>
      </c>
    </row>
    <row r="5105" spans="2:9">
      <c r="B5105" s="1">
        <v>4</v>
      </c>
      <c r="C5105" s="1">
        <v>10.91</v>
      </c>
      <c r="D5105" s="1">
        <v>0</v>
      </c>
      <c r="E5105" s="1">
        <f t="shared" si="318"/>
        <v>16</v>
      </c>
      <c r="F5105" s="1">
        <f t="shared" si="319"/>
        <v>8</v>
      </c>
      <c r="G5105" s="1">
        <f t="shared" si="321"/>
        <v>16</v>
      </c>
      <c r="H5105" s="1">
        <v>1</v>
      </c>
      <c r="I5105" t="s">
        <v>125</v>
      </c>
    </row>
    <row r="5106" spans="2:9">
      <c r="B5106" s="1">
        <v>4</v>
      </c>
      <c r="C5106" s="1">
        <v>11.66</v>
      </c>
      <c r="D5106" s="1">
        <v>0</v>
      </c>
      <c r="E5106" s="1">
        <f t="shared" si="318"/>
        <v>17</v>
      </c>
      <c r="F5106" s="1">
        <f t="shared" si="319"/>
        <v>8</v>
      </c>
      <c r="G5106" s="1">
        <f t="shared" si="321"/>
        <v>17</v>
      </c>
      <c r="H5106" s="1">
        <v>1</v>
      </c>
      <c r="I5106" t="s">
        <v>125</v>
      </c>
    </row>
    <row r="5107" spans="2:9">
      <c r="B5107" s="1">
        <v>3</v>
      </c>
      <c r="C5107" s="1">
        <v>10.9</v>
      </c>
      <c r="D5107" s="1">
        <v>0</v>
      </c>
      <c r="E5107" s="1">
        <f t="shared" si="318"/>
        <v>18</v>
      </c>
      <c r="F5107" s="1">
        <f t="shared" si="319"/>
        <v>8</v>
      </c>
      <c r="G5107" s="1">
        <f t="shared" si="321"/>
        <v>18</v>
      </c>
      <c r="H5107" s="1">
        <v>1</v>
      </c>
      <c r="I5107" t="s">
        <v>125</v>
      </c>
    </row>
    <row r="5108" spans="2:9">
      <c r="B5108" s="1">
        <v>3</v>
      </c>
      <c r="C5108" s="1">
        <v>11.66</v>
      </c>
      <c r="D5108" s="1">
        <v>0</v>
      </c>
      <c r="E5108" s="1">
        <f t="shared" si="318"/>
        <v>19</v>
      </c>
      <c r="F5108" s="1">
        <f t="shared" si="319"/>
        <v>8</v>
      </c>
      <c r="G5108" s="1">
        <f t="shared" si="321"/>
        <v>19</v>
      </c>
      <c r="H5108" s="1">
        <v>1</v>
      </c>
      <c r="I5108" t="s">
        <v>125</v>
      </c>
    </row>
    <row r="5109" spans="2:9">
      <c r="B5109" s="1">
        <v>3</v>
      </c>
      <c r="C5109" s="1">
        <v>11.23</v>
      </c>
      <c r="D5109" s="1">
        <v>0</v>
      </c>
      <c r="E5109" s="1">
        <f t="shared" si="318"/>
        <v>20</v>
      </c>
      <c r="F5109" s="1">
        <f t="shared" si="319"/>
        <v>8</v>
      </c>
      <c r="G5109" s="1">
        <f t="shared" si="321"/>
        <v>20</v>
      </c>
      <c r="H5109" s="1">
        <v>1</v>
      </c>
      <c r="I5109" t="s">
        <v>125</v>
      </c>
    </row>
    <row r="5110" spans="2:9">
      <c r="B5110" s="1">
        <v>3</v>
      </c>
      <c r="C5110" s="1">
        <v>11.48</v>
      </c>
      <c r="D5110" s="1">
        <v>0</v>
      </c>
      <c r="E5110" s="1">
        <f t="shared" si="318"/>
        <v>21</v>
      </c>
      <c r="F5110" s="1">
        <f t="shared" si="319"/>
        <v>8</v>
      </c>
      <c r="G5110" s="1">
        <f t="shared" si="321"/>
        <v>21</v>
      </c>
      <c r="H5110" s="1">
        <v>1</v>
      </c>
      <c r="I5110" t="s">
        <v>125</v>
      </c>
    </row>
    <row r="5111" spans="2:9">
      <c r="B5111" s="1">
        <v>4</v>
      </c>
      <c r="C5111" s="1">
        <v>11.63</v>
      </c>
      <c r="D5111" s="1">
        <v>0</v>
      </c>
      <c r="E5111" s="1">
        <f t="shared" si="318"/>
        <v>22</v>
      </c>
      <c r="F5111" s="1">
        <f t="shared" si="319"/>
        <v>8</v>
      </c>
      <c r="G5111" s="1">
        <f t="shared" si="321"/>
        <v>22</v>
      </c>
      <c r="H5111" s="1">
        <v>1</v>
      </c>
      <c r="I5111" t="s">
        <v>125</v>
      </c>
    </row>
    <row r="5112" spans="2:9">
      <c r="B5112" s="1">
        <v>4</v>
      </c>
      <c r="C5112" s="1">
        <v>11.7</v>
      </c>
      <c r="D5112" s="1">
        <v>15.26</v>
      </c>
      <c r="E5112" s="1">
        <f t="shared" si="318"/>
        <v>23</v>
      </c>
      <c r="F5112" s="1">
        <f t="shared" si="319"/>
        <v>8</v>
      </c>
      <c r="G5112" s="1">
        <f t="shared" si="321"/>
        <v>23</v>
      </c>
      <c r="H5112" s="1">
        <v>1</v>
      </c>
      <c r="I5112" t="s">
        <v>125</v>
      </c>
    </row>
    <row r="5113" spans="2:9">
      <c r="B5113" s="1">
        <v>6</v>
      </c>
      <c r="C5113" s="1">
        <v>10.62</v>
      </c>
      <c r="D5113" s="1">
        <v>17.170000000000002</v>
      </c>
      <c r="E5113" s="1">
        <f t="shared" si="318"/>
        <v>24</v>
      </c>
      <c r="F5113" s="1">
        <f t="shared" si="319"/>
        <v>8</v>
      </c>
      <c r="G5113" s="1">
        <f t="shared" si="321"/>
        <v>24</v>
      </c>
      <c r="H5113" s="1">
        <v>1</v>
      </c>
      <c r="I5113" t="s">
        <v>125</v>
      </c>
    </row>
    <row r="5114" spans="2:9">
      <c r="B5114" s="1">
        <v>6</v>
      </c>
      <c r="C5114" s="1">
        <v>10.65</v>
      </c>
      <c r="D5114" s="1">
        <v>18.21</v>
      </c>
      <c r="E5114" s="1">
        <f t="shared" si="318"/>
        <v>25</v>
      </c>
      <c r="F5114" s="1">
        <f t="shared" si="319"/>
        <v>8</v>
      </c>
      <c r="G5114" s="1">
        <f t="shared" si="321"/>
        <v>1</v>
      </c>
      <c r="H5114" s="1">
        <f t="shared" si="320"/>
        <v>2</v>
      </c>
      <c r="I5114" t="s">
        <v>125</v>
      </c>
    </row>
    <row r="5115" spans="2:9">
      <c r="B5115" s="1">
        <v>6</v>
      </c>
      <c r="C5115" s="1">
        <v>11.41</v>
      </c>
      <c r="D5115" s="1">
        <v>18.25</v>
      </c>
      <c r="E5115" s="1">
        <f t="shared" si="318"/>
        <v>26</v>
      </c>
      <c r="F5115" s="1">
        <f t="shared" si="319"/>
        <v>8</v>
      </c>
      <c r="G5115" s="1">
        <f t="shared" si="321"/>
        <v>2</v>
      </c>
      <c r="H5115" s="1">
        <f t="shared" si="320"/>
        <v>2</v>
      </c>
      <c r="I5115" t="s">
        <v>125</v>
      </c>
    </row>
    <row r="5116" spans="2:9">
      <c r="B5116" s="1">
        <v>6</v>
      </c>
      <c r="C5116" s="1">
        <v>10.88</v>
      </c>
      <c r="D5116" s="1">
        <v>19.510000000000002</v>
      </c>
      <c r="E5116" s="1">
        <f t="shared" si="318"/>
        <v>27</v>
      </c>
      <c r="F5116" s="1">
        <f t="shared" si="319"/>
        <v>8</v>
      </c>
      <c r="G5116" s="1">
        <f t="shared" si="321"/>
        <v>3</v>
      </c>
      <c r="H5116" s="1">
        <f t="shared" si="320"/>
        <v>2</v>
      </c>
      <c r="I5116" t="s">
        <v>125</v>
      </c>
    </row>
    <row r="5117" spans="2:9">
      <c r="B5117" s="1">
        <v>6</v>
      </c>
      <c r="C5117" s="1">
        <v>11.01</v>
      </c>
      <c r="D5117" s="1">
        <v>19.98</v>
      </c>
      <c r="E5117" s="1">
        <f t="shared" si="318"/>
        <v>28</v>
      </c>
      <c r="F5117" s="1">
        <f t="shared" si="319"/>
        <v>8</v>
      </c>
      <c r="G5117" s="1">
        <f t="shared" si="321"/>
        <v>4</v>
      </c>
      <c r="H5117" s="1">
        <f t="shared" si="320"/>
        <v>2</v>
      </c>
      <c r="I5117" t="s">
        <v>125</v>
      </c>
    </row>
    <row r="5118" spans="2:9">
      <c r="B5118" s="1">
        <v>6</v>
      </c>
      <c r="C5118" s="1">
        <v>11.88</v>
      </c>
      <c r="D5118" s="1">
        <v>20.88</v>
      </c>
      <c r="E5118" s="1">
        <f t="shared" si="318"/>
        <v>29</v>
      </c>
      <c r="F5118" s="1">
        <f t="shared" si="319"/>
        <v>8</v>
      </c>
      <c r="G5118" s="1">
        <f t="shared" si="321"/>
        <v>5</v>
      </c>
      <c r="H5118" s="1">
        <f t="shared" si="320"/>
        <v>2</v>
      </c>
      <c r="I5118" t="s">
        <v>125</v>
      </c>
    </row>
    <row r="5119" spans="2:9">
      <c r="B5119" s="1">
        <v>6</v>
      </c>
      <c r="C5119" s="1">
        <v>11.37</v>
      </c>
      <c r="D5119" s="1">
        <v>19.760000000000002</v>
      </c>
      <c r="E5119" s="1">
        <f t="shared" si="318"/>
        <v>30</v>
      </c>
      <c r="F5119" s="1">
        <f t="shared" si="319"/>
        <v>8</v>
      </c>
      <c r="G5119" s="1">
        <f t="shared" si="321"/>
        <v>6</v>
      </c>
      <c r="H5119" s="1">
        <f t="shared" si="320"/>
        <v>2</v>
      </c>
      <c r="I5119" t="s">
        <v>125</v>
      </c>
    </row>
    <row r="5120" spans="2:9">
      <c r="B5120" s="1">
        <v>6</v>
      </c>
      <c r="C5120" s="1">
        <v>10.76</v>
      </c>
      <c r="D5120" s="1">
        <v>19.899999999999999</v>
      </c>
      <c r="E5120" s="1">
        <f t="shared" si="318"/>
        <v>31</v>
      </c>
      <c r="F5120" s="1">
        <f t="shared" si="319"/>
        <v>8</v>
      </c>
      <c r="G5120" s="1">
        <f t="shared" si="321"/>
        <v>7</v>
      </c>
      <c r="H5120" s="1">
        <f t="shared" si="320"/>
        <v>2</v>
      </c>
      <c r="I5120" t="s">
        <v>125</v>
      </c>
    </row>
    <row r="5121" spans="2:9">
      <c r="B5121" s="1">
        <v>6</v>
      </c>
      <c r="C5121" s="1">
        <v>10.55</v>
      </c>
      <c r="D5121" s="1">
        <v>18.97</v>
      </c>
      <c r="E5121" s="1">
        <f t="shared" si="318"/>
        <v>32</v>
      </c>
      <c r="F5121" s="1">
        <f t="shared" si="319"/>
        <v>8</v>
      </c>
      <c r="G5121" s="1">
        <f t="shared" si="321"/>
        <v>8</v>
      </c>
      <c r="H5121" s="1">
        <f t="shared" si="320"/>
        <v>2</v>
      </c>
      <c r="I5121" t="s">
        <v>125</v>
      </c>
    </row>
    <row r="5122" spans="2:9">
      <c r="B5122" s="1">
        <v>6</v>
      </c>
      <c r="C5122" s="1">
        <v>10.58</v>
      </c>
      <c r="D5122" s="1">
        <v>12.59</v>
      </c>
      <c r="E5122" s="1">
        <f t="shared" si="318"/>
        <v>33</v>
      </c>
      <c r="F5122" s="1">
        <f t="shared" si="319"/>
        <v>8</v>
      </c>
      <c r="G5122" s="1">
        <f t="shared" si="321"/>
        <v>9</v>
      </c>
      <c r="H5122" s="1">
        <f t="shared" si="320"/>
        <v>2</v>
      </c>
      <c r="I5122" t="s">
        <v>125</v>
      </c>
    </row>
    <row r="5123" spans="2:9">
      <c r="B5123" s="1">
        <v>6</v>
      </c>
      <c r="C5123" s="1">
        <v>10.98</v>
      </c>
      <c r="D5123" s="1">
        <v>0</v>
      </c>
      <c r="E5123" s="1">
        <f t="shared" si="318"/>
        <v>34</v>
      </c>
      <c r="F5123" s="1">
        <f t="shared" si="319"/>
        <v>8</v>
      </c>
      <c r="G5123" s="1">
        <f t="shared" si="321"/>
        <v>10</v>
      </c>
      <c r="H5123" s="1">
        <f t="shared" si="320"/>
        <v>2</v>
      </c>
      <c r="I5123" t="s">
        <v>125</v>
      </c>
    </row>
    <row r="5124" spans="2:9">
      <c r="B5124" s="1">
        <v>6</v>
      </c>
      <c r="C5124" s="1">
        <v>12.93</v>
      </c>
      <c r="D5124" s="1">
        <v>0</v>
      </c>
      <c r="E5124" s="1">
        <f t="shared" ref="E5124:E5187" si="322">E5123+1</f>
        <v>35</v>
      </c>
      <c r="F5124" s="1">
        <f t="shared" si="319"/>
        <v>8</v>
      </c>
      <c r="G5124" s="1">
        <f t="shared" si="321"/>
        <v>11</v>
      </c>
      <c r="H5124" s="1">
        <f t="shared" si="320"/>
        <v>2</v>
      </c>
      <c r="I5124" t="s">
        <v>125</v>
      </c>
    </row>
    <row r="5125" spans="2:9">
      <c r="B5125" s="1">
        <v>6</v>
      </c>
      <c r="C5125" s="1">
        <v>10.4</v>
      </c>
      <c r="D5125" s="1">
        <v>0</v>
      </c>
      <c r="E5125" s="1">
        <f t="shared" si="322"/>
        <v>36</v>
      </c>
      <c r="F5125" s="1">
        <f t="shared" si="319"/>
        <v>8</v>
      </c>
      <c r="G5125" s="1">
        <f t="shared" si="321"/>
        <v>12</v>
      </c>
      <c r="H5125" s="1">
        <f t="shared" si="320"/>
        <v>2</v>
      </c>
      <c r="I5125" t="s">
        <v>125</v>
      </c>
    </row>
    <row r="5126" spans="2:9">
      <c r="B5126" s="1">
        <v>6</v>
      </c>
      <c r="C5126" s="1">
        <v>11.34</v>
      </c>
      <c r="D5126" s="1">
        <v>0</v>
      </c>
      <c r="E5126" s="1">
        <f t="shared" si="322"/>
        <v>37</v>
      </c>
      <c r="F5126" s="1">
        <f t="shared" si="319"/>
        <v>8</v>
      </c>
      <c r="G5126" s="1">
        <f t="shared" si="321"/>
        <v>13</v>
      </c>
      <c r="H5126" s="1">
        <f t="shared" si="320"/>
        <v>2</v>
      </c>
      <c r="I5126" t="s">
        <v>125</v>
      </c>
    </row>
    <row r="5127" spans="2:9">
      <c r="B5127" s="1">
        <v>6</v>
      </c>
      <c r="C5127" s="1">
        <v>11.49</v>
      </c>
      <c r="D5127" s="1">
        <v>0</v>
      </c>
      <c r="E5127" s="1">
        <f t="shared" si="322"/>
        <v>38</v>
      </c>
      <c r="F5127" s="1">
        <f t="shared" si="319"/>
        <v>8</v>
      </c>
      <c r="G5127" s="1">
        <f t="shared" si="321"/>
        <v>14</v>
      </c>
      <c r="H5127" s="1">
        <f t="shared" si="320"/>
        <v>2</v>
      </c>
      <c r="I5127" t="s">
        <v>125</v>
      </c>
    </row>
    <row r="5128" spans="2:9">
      <c r="B5128" s="1">
        <v>6</v>
      </c>
      <c r="C5128" s="1">
        <v>11.73</v>
      </c>
      <c r="D5128" s="1">
        <v>0</v>
      </c>
      <c r="E5128" s="1">
        <f t="shared" si="322"/>
        <v>39</v>
      </c>
      <c r="F5128" s="1">
        <f t="shared" si="319"/>
        <v>8</v>
      </c>
      <c r="G5128" s="1">
        <f t="shared" si="321"/>
        <v>15</v>
      </c>
      <c r="H5128" s="1">
        <f t="shared" si="320"/>
        <v>2</v>
      </c>
      <c r="I5128" t="s">
        <v>125</v>
      </c>
    </row>
    <row r="5129" spans="2:9">
      <c r="B5129" s="1">
        <v>6</v>
      </c>
      <c r="C5129" s="1">
        <v>12.17</v>
      </c>
      <c r="D5129" s="1">
        <v>0</v>
      </c>
      <c r="E5129" s="1">
        <f t="shared" si="322"/>
        <v>40</v>
      </c>
      <c r="F5129" s="1">
        <f t="shared" si="319"/>
        <v>8</v>
      </c>
      <c r="G5129" s="1">
        <f t="shared" si="321"/>
        <v>16</v>
      </c>
      <c r="H5129" s="1">
        <f t="shared" si="320"/>
        <v>2</v>
      </c>
      <c r="I5129" t="s">
        <v>125</v>
      </c>
    </row>
    <row r="5130" spans="2:9">
      <c r="B5130" s="1">
        <v>6</v>
      </c>
      <c r="C5130" s="1">
        <v>12.42</v>
      </c>
      <c r="D5130" s="1">
        <v>0</v>
      </c>
      <c r="E5130" s="1">
        <f t="shared" si="322"/>
        <v>41</v>
      </c>
      <c r="F5130" s="1">
        <f t="shared" si="319"/>
        <v>8</v>
      </c>
      <c r="G5130" s="1">
        <f t="shared" si="321"/>
        <v>17</v>
      </c>
      <c r="H5130" s="1">
        <f t="shared" si="320"/>
        <v>2</v>
      </c>
      <c r="I5130" t="s">
        <v>125</v>
      </c>
    </row>
    <row r="5131" spans="2:9">
      <c r="B5131" s="1">
        <v>6</v>
      </c>
      <c r="C5131" s="1">
        <v>11.74</v>
      </c>
      <c r="D5131" s="1">
        <v>0</v>
      </c>
      <c r="E5131" s="1">
        <f t="shared" si="322"/>
        <v>42</v>
      </c>
      <c r="F5131" s="1">
        <f t="shared" ref="F5131:F5194" si="323">F5130</f>
        <v>8</v>
      </c>
      <c r="G5131" s="1">
        <f t="shared" si="321"/>
        <v>18</v>
      </c>
      <c r="H5131" s="1">
        <f t="shared" si="320"/>
        <v>2</v>
      </c>
      <c r="I5131" t="s">
        <v>125</v>
      </c>
    </row>
    <row r="5132" spans="2:9">
      <c r="B5132" s="1">
        <v>6</v>
      </c>
      <c r="C5132" s="1">
        <v>11.56</v>
      </c>
      <c r="D5132" s="1">
        <v>0</v>
      </c>
      <c r="E5132" s="1">
        <f t="shared" si="322"/>
        <v>43</v>
      </c>
      <c r="F5132" s="1">
        <f t="shared" si="323"/>
        <v>8</v>
      </c>
      <c r="G5132" s="1">
        <f t="shared" si="321"/>
        <v>19</v>
      </c>
      <c r="H5132" s="1">
        <f t="shared" si="320"/>
        <v>2</v>
      </c>
      <c r="I5132" t="s">
        <v>125</v>
      </c>
    </row>
    <row r="5133" spans="2:9">
      <c r="B5133" s="1">
        <v>6</v>
      </c>
      <c r="C5133" s="1">
        <v>12.27</v>
      </c>
      <c r="D5133" s="1">
        <v>0</v>
      </c>
      <c r="E5133" s="1">
        <f t="shared" si="322"/>
        <v>44</v>
      </c>
      <c r="F5133" s="1">
        <f t="shared" si="323"/>
        <v>8</v>
      </c>
      <c r="G5133" s="1">
        <f t="shared" si="321"/>
        <v>20</v>
      </c>
      <c r="H5133" s="1">
        <f t="shared" si="320"/>
        <v>2</v>
      </c>
      <c r="I5133" t="s">
        <v>125</v>
      </c>
    </row>
    <row r="5134" spans="2:9">
      <c r="B5134" s="1">
        <v>6</v>
      </c>
      <c r="C5134" s="1">
        <v>12.28</v>
      </c>
      <c r="D5134" s="1">
        <v>0</v>
      </c>
      <c r="E5134" s="1">
        <f t="shared" si="322"/>
        <v>45</v>
      </c>
      <c r="F5134" s="1">
        <f t="shared" si="323"/>
        <v>8</v>
      </c>
      <c r="G5134" s="1">
        <f t="shared" si="321"/>
        <v>21</v>
      </c>
      <c r="H5134" s="1">
        <f t="shared" si="320"/>
        <v>2</v>
      </c>
      <c r="I5134" t="s">
        <v>125</v>
      </c>
    </row>
    <row r="5135" spans="2:9">
      <c r="B5135" s="1">
        <v>6</v>
      </c>
      <c r="C5135" s="1">
        <v>12.92</v>
      </c>
      <c r="D5135" s="1">
        <v>0</v>
      </c>
      <c r="E5135" s="1">
        <f t="shared" si="322"/>
        <v>46</v>
      </c>
      <c r="F5135" s="1">
        <f t="shared" si="323"/>
        <v>8</v>
      </c>
      <c r="G5135" s="1">
        <f t="shared" si="321"/>
        <v>22</v>
      </c>
      <c r="H5135" s="1">
        <f t="shared" si="320"/>
        <v>2</v>
      </c>
      <c r="I5135" t="s">
        <v>125</v>
      </c>
    </row>
    <row r="5136" spans="2:9">
      <c r="B5136" s="1">
        <v>6</v>
      </c>
      <c r="C5136" s="1">
        <v>11.38</v>
      </c>
      <c r="D5136" s="1">
        <v>18.690000000000001</v>
      </c>
      <c r="E5136" s="1">
        <f t="shared" si="322"/>
        <v>47</v>
      </c>
      <c r="F5136" s="1">
        <f t="shared" si="323"/>
        <v>8</v>
      </c>
      <c r="G5136" s="1">
        <f t="shared" si="321"/>
        <v>23</v>
      </c>
      <c r="H5136" s="1">
        <f t="shared" si="320"/>
        <v>2</v>
      </c>
      <c r="I5136" t="s">
        <v>125</v>
      </c>
    </row>
    <row r="5137" spans="2:9">
      <c r="B5137" s="1">
        <v>6</v>
      </c>
      <c r="C5137" s="1">
        <v>11.3</v>
      </c>
      <c r="D5137" s="1">
        <v>22.39</v>
      </c>
      <c r="E5137" s="1">
        <f t="shared" si="322"/>
        <v>48</v>
      </c>
      <c r="F5137" s="1">
        <f t="shared" si="323"/>
        <v>8</v>
      </c>
      <c r="G5137" s="1">
        <f t="shared" si="321"/>
        <v>24</v>
      </c>
      <c r="H5137" s="1">
        <f t="shared" si="320"/>
        <v>2</v>
      </c>
      <c r="I5137" t="s">
        <v>125</v>
      </c>
    </row>
    <row r="5138" spans="2:9">
      <c r="B5138" s="1">
        <v>6</v>
      </c>
      <c r="C5138" s="1">
        <v>12.02</v>
      </c>
      <c r="D5138" s="1">
        <v>23.83</v>
      </c>
      <c r="E5138" s="1">
        <f t="shared" si="322"/>
        <v>49</v>
      </c>
      <c r="F5138" s="1">
        <f t="shared" si="323"/>
        <v>8</v>
      </c>
      <c r="G5138" s="1">
        <f t="shared" si="321"/>
        <v>1</v>
      </c>
      <c r="H5138" s="1">
        <f t="shared" ref="H5138:H5201" si="324">H5114+1</f>
        <v>3</v>
      </c>
      <c r="I5138" t="s">
        <v>125</v>
      </c>
    </row>
    <row r="5139" spans="2:9">
      <c r="B5139" s="1">
        <v>6</v>
      </c>
      <c r="C5139" s="1">
        <v>11.59</v>
      </c>
      <c r="D5139" s="1">
        <v>25.24</v>
      </c>
      <c r="E5139" s="1">
        <f t="shared" si="322"/>
        <v>50</v>
      </c>
      <c r="F5139" s="1">
        <f t="shared" si="323"/>
        <v>8</v>
      </c>
      <c r="G5139" s="1">
        <f t="shared" si="321"/>
        <v>2</v>
      </c>
      <c r="H5139" s="1">
        <f t="shared" si="324"/>
        <v>3</v>
      </c>
      <c r="I5139" t="s">
        <v>125</v>
      </c>
    </row>
    <row r="5140" spans="2:9">
      <c r="B5140" s="1">
        <v>6</v>
      </c>
      <c r="C5140" s="1">
        <v>12.09</v>
      </c>
      <c r="D5140" s="1">
        <v>24.2</v>
      </c>
      <c r="E5140" s="1">
        <f t="shared" si="322"/>
        <v>51</v>
      </c>
      <c r="F5140" s="1">
        <f t="shared" si="323"/>
        <v>8</v>
      </c>
      <c r="G5140" s="1">
        <f t="shared" si="321"/>
        <v>3</v>
      </c>
      <c r="H5140" s="1">
        <f t="shared" si="324"/>
        <v>3</v>
      </c>
      <c r="I5140" t="s">
        <v>125</v>
      </c>
    </row>
    <row r="5141" spans="2:9">
      <c r="B5141" s="1">
        <v>6</v>
      </c>
      <c r="C5141" s="1">
        <v>11.37</v>
      </c>
      <c r="D5141" s="1">
        <v>23.65</v>
      </c>
      <c r="E5141" s="1">
        <f t="shared" si="322"/>
        <v>52</v>
      </c>
      <c r="F5141" s="1">
        <f t="shared" si="323"/>
        <v>8</v>
      </c>
      <c r="G5141" s="1">
        <f t="shared" si="321"/>
        <v>4</v>
      </c>
      <c r="H5141" s="1">
        <f t="shared" si="324"/>
        <v>3</v>
      </c>
      <c r="I5141" t="s">
        <v>125</v>
      </c>
    </row>
    <row r="5142" spans="2:9">
      <c r="B5142" s="1">
        <v>6</v>
      </c>
      <c r="C5142" s="1">
        <v>11.83</v>
      </c>
      <c r="D5142" s="1">
        <v>23.58</v>
      </c>
      <c r="E5142" s="1">
        <f t="shared" si="322"/>
        <v>53</v>
      </c>
      <c r="F5142" s="1">
        <f t="shared" si="323"/>
        <v>8</v>
      </c>
      <c r="G5142" s="1">
        <f t="shared" si="321"/>
        <v>5</v>
      </c>
      <c r="H5142" s="1">
        <f t="shared" si="324"/>
        <v>3</v>
      </c>
      <c r="I5142" t="s">
        <v>125</v>
      </c>
    </row>
    <row r="5143" spans="2:9">
      <c r="B5143" s="1">
        <v>6</v>
      </c>
      <c r="C5143" s="1">
        <v>11.42</v>
      </c>
      <c r="D5143" s="1">
        <v>25.35</v>
      </c>
      <c r="E5143" s="1">
        <f t="shared" si="322"/>
        <v>54</v>
      </c>
      <c r="F5143" s="1">
        <f t="shared" si="323"/>
        <v>8</v>
      </c>
      <c r="G5143" s="1">
        <f t="shared" si="321"/>
        <v>6</v>
      </c>
      <c r="H5143" s="1">
        <f t="shared" si="324"/>
        <v>3</v>
      </c>
      <c r="I5143" t="s">
        <v>125</v>
      </c>
    </row>
    <row r="5144" spans="2:9">
      <c r="B5144" s="1">
        <v>6</v>
      </c>
      <c r="C5144" s="1">
        <v>11.37</v>
      </c>
      <c r="D5144" s="1">
        <v>25.49</v>
      </c>
      <c r="E5144" s="1">
        <f t="shared" si="322"/>
        <v>55</v>
      </c>
      <c r="F5144" s="1">
        <f t="shared" si="323"/>
        <v>8</v>
      </c>
      <c r="G5144" s="1">
        <f t="shared" si="321"/>
        <v>7</v>
      </c>
      <c r="H5144" s="1">
        <f t="shared" si="324"/>
        <v>3</v>
      </c>
      <c r="I5144" t="s">
        <v>125</v>
      </c>
    </row>
    <row r="5145" spans="2:9">
      <c r="B5145" s="1">
        <v>6</v>
      </c>
      <c r="C5145" s="1">
        <v>12.16</v>
      </c>
      <c r="D5145" s="1">
        <v>25.63</v>
      </c>
      <c r="E5145" s="1">
        <f t="shared" si="322"/>
        <v>56</v>
      </c>
      <c r="F5145" s="1">
        <f t="shared" si="323"/>
        <v>8</v>
      </c>
      <c r="G5145" s="1">
        <f t="shared" si="321"/>
        <v>8</v>
      </c>
      <c r="H5145" s="1">
        <f t="shared" si="324"/>
        <v>3</v>
      </c>
      <c r="I5145" t="s">
        <v>125</v>
      </c>
    </row>
    <row r="5146" spans="2:9">
      <c r="B5146" s="1">
        <v>6</v>
      </c>
      <c r="C5146" s="1">
        <v>11.34</v>
      </c>
      <c r="D5146" s="1">
        <v>16.850000000000001</v>
      </c>
      <c r="E5146" s="1">
        <f t="shared" si="322"/>
        <v>57</v>
      </c>
      <c r="F5146" s="1">
        <f t="shared" si="323"/>
        <v>8</v>
      </c>
      <c r="G5146" s="1">
        <f t="shared" si="321"/>
        <v>9</v>
      </c>
      <c r="H5146" s="1">
        <f t="shared" si="324"/>
        <v>3</v>
      </c>
      <c r="I5146" t="s">
        <v>125</v>
      </c>
    </row>
    <row r="5147" spans="2:9">
      <c r="B5147" s="1">
        <v>6</v>
      </c>
      <c r="C5147" s="1">
        <v>12.67</v>
      </c>
      <c r="D5147" s="1">
        <v>0</v>
      </c>
      <c r="E5147" s="1">
        <f t="shared" si="322"/>
        <v>58</v>
      </c>
      <c r="F5147" s="1">
        <f t="shared" si="323"/>
        <v>8</v>
      </c>
      <c r="G5147" s="1">
        <f t="shared" ref="G5147:G5210" si="325">G5123</f>
        <v>10</v>
      </c>
      <c r="H5147" s="1">
        <f t="shared" si="324"/>
        <v>3</v>
      </c>
      <c r="I5147" t="s">
        <v>125</v>
      </c>
    </row>
    <row r="5148" spans="2:9">
      <c r="B5148" s="1">
        <v>6</v>
      </c>
      <c r="C5148" s="1">
        <v>11.4</v>
      </c>
      <c r="D5148" s="1">
        <v>0</v>
      </c>
      <c r="E5148" s="1">
        <f t="shared" si="322"/>
        <v>59</v>
      </c>
      <c r="F5148" s="1">
        <f t="shared" si="323"/>
        <v>8</v>
      </c>
      <c r="G5148" s="1">
        <f t="shared" si="325"/>
        <v>11</v>
      </c>
      <c r="H5148" s="1">
        <f t="shared" si="324"/>
        <v>3</v>
      </c>
      <c r="I5148" t="s">
        <v>125</v>
      </c>
    </row>
    <row r="5149" spans="2:9">
      <c r="B5149" s="1">
        <v>6</v>
      </c>
      <c r="C5149" s="1">
        <v>11.02</v>
      </c>
      <c r="D5149" s="1">
        <v>0</v>
      </c>
      <c r="E5149" s="1">
        <f t="shared" si="322"/>
        <v>60</v>
      </c>
      <c r="F5149" s="1">
        <f t="shared" si="323"/>
        <v>8</v>
      </c>
      <c r="G5149" s="1">
        <f t="shared" si="325"/>
        <v>12</v>
      </c>
      <c r="H5149" s="1">
        <f t="shared" si="324"/>
        <v>3</v>
      </c>
      <c r="I5149" t="s">
        <v>125</v>
      </c>
    </row>
    <row r="5150" spans="2:9">
      <c r="B5150" s="1">
        <v>6</v>
      </c>
      <c r="C5150" s="1">
        <v>11.99</v>
      </c>
      <c r="D5150" s="1">
        <v>0</v>
      </c>
      <c r="E5150" s="1">
        <f t="shared" si="322"/>
        <v>61</v>
      </c>
      <c r="F5150" s="1">
        <f t="shared" si="323"/>
        <v>8</v>
      </c>
      <c r="G5150" s="1">
        <f t="shared" si="325"/>
        <v>13</v>
      </c>
      <c r="H5150" s="1">
        <f t="shared" si="324"/>
        <v>3</v>
      </c>
      <c r="I5150" t="s">
        <v>125</v>
      </c>
    </row>
    <row r="5151" spans="2:9">
      <c r="B5151" s="1">
        <v>6</v>
      </c>
      <c r="C5151" s="1">
        <v>13.1</v>
      </c>
      <c r="D5151" s="1">
        <v>0</v>
      </c>
      <c r="E5151" s="1">
        <f t="shared" si="322"/>
        <v>62</v>
      </c>
      <c r="F5151" s="1">
        <f t="shared" si="323"/>
        <v>8</v>
      </c>
      <c r="G5151" s="1">
        <f t="shared" si="325"/>
        <v>14</v>
      </c>
      <c r="H5151" s="1">
        <f t="shared" si="324"/>
        <v>3</v>
      </c>
      <c r="I5151" t="s">
        <v>125</v>
      </c>
    </row>
    <row r="5152" spans="2:9">
      <c r="B5152" s="1">
        <v>6</v>
      </c>
      <c r="C5152" s="1">
        <v>11.92</v>
      </c>
      <c r="D5152" s="1">
        <v>0</v>
      </c>
      <c r="E5152" s="1">
        <f t="shared" si="322"/>
        <v>63</v>
      </c>
      <c r="F5152" s="1">
        <f t="shared" si="323"/>
        <v>8</v>
      </c>
      <c r="G5152" s="1">
        <f t="shared" si="325"/>
        <v>15</v>
      </c>
      <c r="H5152" s="1">
        <f t="shared" si="324"/>
        <v>3</v>
      </c>
      <c r="I5152" t="s">
        <v>125</v>
      </c>
    </row>
    <row r="5153" spans="2:9">
      <c r="B5153" s="1">
        <v>6</v>
      </c>
      <c r="C5153" s="1">
        <v>12.09</v>
      </c>
      <c r="D5153" s="1">
        <v>0</v>
      </c>
      <c r="E5153" s="1">
        <f t="shared" si="322"/>
        <v>64</v>
      </c>
      <c r="F5153" s="1">
        <f t="shared" si="323"/>
        <v>8</v>
      </c>
      <c r="G5153" s="1">
        <f t="shared" si="325"/>
        <v>16</v>
      </c>
      <c r="H5153" s="1">
        <f t="shared" si="324"/>
        <v>3</v>
      </c>
      <c r="I5153" t="s">
        <v>125</v>
      </c>
    </row>
    <row r="5154" spans="2:9">
      <c r="B5154" s="1">
        <v>6</v>
      </c>
      <c r="C5154" s="1">
        <v>12.64</v>
      </c>
      <c r="D5154" s="1">
        <v>0</v>
      </c>
      <c r="E5154" s="1">
        <f t="shared" si="322"/>
        <v>65</v>
      </c>
      <c r="F5154" s="1">
        <f t="shared" si="323"/>
        <v>8</v>
      </c>
      <c r="G5154" s="1">
        <f t="shared" si="325"/>
        <v>17</v>
      </c>
      <c r="H5154" s="1">
        <f t="shared" si="324"/>
        <v>3</v>
      </c>
      <c r="I5154" t="s">
        <v>125</v>
      </c>
    </row>
    <row r="5155" spans="2:9">
      <c r="B5155" s="1">
        <v>6</v>
      </c>
      <c r="C5155" s="1">
        <v>11.88</v>
      </c>
      <c r="D5155" s="1">
        <v>0</v>
      </c>
      <c r="E5155" s="1">
        <f t="shared" si="322"/>
        <v>66</v>
      </c>
      <c r="F5155" s="1">
        <f t="shared" si="323"/>
        <v>8</v>
      </c>
      <c r="G5155" s="1">
        <f t="shared" si="325"/>
        <v>18</v>
      </c>
      <c r="H5155" s="1">
        <f t="shared" si="324"/>
        <v>3</v>
      </c>
      <c r="I5155" t="s">
        <v>125</v>
      </c>
    </row>
    <row r="5156" spans="2:9">
      <c r="B5156" s="1">
        <v>6</v>
      </c>
      <c r="C5156" s="1">
        <v>11.6</v>
      </c>
      <c r="D5156" s="1">
        <v>0</v>
      </c>
      <c r="E5156" s="1">
        <f t="shared" si="322"/>
        <v>67</v>
      </c>
      <c r="F5156" s="1">
        <f t="shared" si="323"/>
        <v>8</v>
      </c>
      <c r="G5156" s="1">
        <f t="shared" si="325"/>
        <v>19</v>
      </c>
      <c r="H5156" s="1">
        <f t="shared" si="324"/>
        <v>3</v>
      </c>
      <c r="I5156" t="s">
        <v>125</v>
      </c>
    </row>
    <row r="5157" spans="2:9">
      <c r="B5157" s="1">
        <v>6</v>
      </c>
      <c r="C5157" s="1">
        <v>11.85</v>
      </c>
      <c r="D5157" s="1">
        <v>0</v>
      </c>
      <c r="E5157" s="1">
        <f t="shared" si="322"/>
        <v>68</v>
      </c>
      <c r="F5157" s="1">
        <f t="shared" si="323"/>
        <v>8</v>
      </c>
      <c r="G5157" s="1">
        <f t="shared" si="325"/>
        <v>20</v>
      </c>
      <c r="H5157" s="1">
        <f t="shared" si="324"/>
        <v>3</v>
      </c>
      <c r="I5157" t="s">
        <v>125</v>
      </c>
    </row>
    <row r="5158" spans="2:9">
      <c r="B5158" s="1">
        <v>6</v>
      </c>
      <c r="C5158" s="1">
        <v>12.81</v>
      </c>
      <c r="D5158" s="1">
        <v>0</v>
      </c>
      <c r="E5158" s="1">
        <f t="shared" si="322"/>
        <v>69</v>
      </c>
      <c r="F5158" s="1">
        <f t="shared" si="323"/>
        <v>8</v>
      </c>
      <c r="G5158" s="1">
        <f t="shared" si="325"/>
        <v>21</v>
      </c>
      <c r="H5158" s="1">
        <f t="shared" si="324"/>
        <v>3</v>
      </c>
      <c r="I5158" t="s">
        <v>125</v>
      </c>
    </row>
    <row r="5159" spans="2:9">
      <c r="B5159" s="1">
        <v>6</v>
      </c>
      <c r="C5159" s="1">
        <v>12.92</v>
      </c>
      <c r="D5159" s="1">
        <v>0</v>
      </c>
      <c r="E5159" s="1">
        <f t="shared" si="322"/>
        <v>70</v>
      </c>
      <c r="F5159" s="1">
        <f t="shared" si="323"/>
        <v>8</v>
      </c>
      <c r="G5159" s="1">
        <f t="shared" si="325"/>
        <v>22</v>
      </c>
      <c r="H5159" s="1">
        <f t="shared" si="324"/>
        <v>3</v>
      </c>
      <c r="I5159" t="s">
        <v>125</v>
      </c>
    </row>
    <row r="5160" spans="2:9">
      <c r="B5160" s="1">
        <v>6</v>
      </c>
      <c r="C5160" s="1">
        <v>11.24</v>
      </c>
      <c r="D5160" s="1">
        <v>17.559999999999999</v>
      </c>
      <c r="E5160" s="1">
        <f t="shared" si="322"/>
        <v>71</v>
      </c>
      <c r="F5160" s="1">
        <f t="shared" si="323"/>
        <v>8</v>
      </c>
      <c r="G5160" s="1">
        <f t="shared" si="325"/>
        <v>23</v>
      </c>
      <c r="H5160" s="1">
        <f t="shared" si="324"/>
        <v>3</v>
      </c>
      <c r="I5160" t="s">
        <v>125</v>
      </c>
    </row>
    <row r="5161" spans="2:9">
      <c r="B5161" s="1">
        <v>6</v>
      </c>
      <c r="C5161" s="1">
        <v>11.06</v>
      </c>
      <c r="D5161" s="1">
        <v>20.190000000000001</v>
      </c>
      <c r="E5161" s="1">
        <f t="shared" si="322"/>
        <v>72</v>
      </c>
      <c r="F5161" s="1">
        <f t="shared" si="323"/>
        <v>8</v>
      </c>
      <c r="G5161" s="1">
        <f t="shared" si="325"/>
        <v>24</v>
      </c>
      <c r="H5161" s="1">
        <f t="shared" si="324"/>
        <v>3</v>
      </c>
      <c r="I5161" t="s">
        <v>125</v>
      </c>
    </row>
    <row r="5162" spans="2:9">
      <c r="B5162" s="1">
        <v>6</v>
      </c>
      <c r="C5162" s="1">
        <v>11.12</v>
      </c>
      <c r="D5162" s="1">
        <v>21.61</v>
      </c>
      <c r="E5162" s="1">
        <f t="shared" si="322"/>
        <v>73</v>
      </c>
      <c r="F5162" s="1">
        <f t="shared" si="323"/>
        <v>8</v>
      </c>
      <c r="G5162" s="1">
        <f t="shared" si="325"/>
        <v>1</v>
      </c>
      <c r="H5162" s="1">
        <f t="shared" si="324"/>
        <v>4</v>
      </c>
      <c r="I5162" t="s">
        <v>125</v>
      </c>
    </row>
    <row r="5163" spans="2:9">
      <c r="B5163" s="1">
        <v>6</v>
      </c>
      <c r="C5163" s="1">
        <v>12.42</v>
      </c>
      <c r="D5163" s="1">
        <v>22.86</v>
      </c>
      <c r="E5163" s="1">
        <f t="shared" si="322"/>
        <v>74</v>
      </c>
      <c r="F5163" s="1">
        <f t="shared" si="323"/>
        <v>8</v>
      </c>
      <c r="G5163" s="1">
        <f t="shared" si="325"/>
        <v>2</v>
      </c>
      <c r="H5163" s="1">
        <f t="shared" si="324"/>
        <v>4</v>
      </c>
      <c r="I5163" t="s">
        <v>125</v>
      </c>
    </row>
    <row r="5164" spans="2:9">
      <c r="B5164" s="1">
        <v>6</v>
      </c>
      <c r="C5164" s="1">
        <v>11.8</v>
      </c>
      <c r="D5164" s="1">
        <v>23</v>
      </c>
      <c r="E5164" s="1">
        <f t="shared" si="322"/>
        <v>75</v>
      </c>
      <c r="F5164" s="1">
        <f t="shared" si="323"/>
        <v>8</v>
      </c>
      <c r="G5164" s="1">
        <f t="shared" si="325"/>
        <v>3</v>
      </c>
      <c r="H5164" s="1">
        <f t="shared" si="324"/>
        <v>4</v>
      </c>
      <c r="I5164" t="s">
        <v>125</v>
      </c>
    </row>
    <row r="5165" spans="2:9">
      <c r="B5165" s="1">
        <v>6</v>
      </c>
      <c r="C5165" s="1">
        <v>11.34</v>
      </c>
      <c r="D5165" s="1">
        <v>23.37</v>
      </c>
      <c r="E5165" s="1">
        <f t="shared" si="322"/>
        <v>76</v>
      </c>
      <c r="F5165" s="1">
        <f t="shared" si="323"/>
        <v>8</v>
      </c>
      <c r="G5165" s="1">
        <f t="shared" si="325"/>
        <v>4</v>
      </c>
      <c r="H5165" s="1">
        <f t="shared" si="324"/>
        <v>4</v>
      </c>
      <c r="I5165" t="s">
        <v>125</v>
      </c>
    </row>
    <row r="5166" spans="2:9">
      <c r="B5166" s="1">
        <v>6</v>
      </c>
      <c r="C5166" s="1">
        <v>11.4</v>
      </c>
      <c r="D5166" s="1">
        <v>24.13</v>
      </c>
      <c r="E5166" s="1">
        <f t="shared" si="322"/>
        <v>77</v>
      </c>
      <c r="F5166" s="1">
        <f t="shared" si="323"/>
        <v>8</v>
      </c>
      <c r="G5166" s="1">
        <f t="shared" si="325"/>
        <v>5</v>
      </c>
      <c r="H5166" s="1">
        <f t="shared" si="324"/>
        <v>4</v>
      </c>
      <c r="I5166" t="s">
        <v>125</v>
      </c>
    </row>
    <row r="5167" spans="2:9">
      <c r="B5167" s="1">
        <v>6</v>
      </c>
      <c r="C5167" s="1">
        <v>11.37</v>
      </c>
      <c r="D5167" s="1">
        <v>25.55</v>
      </c>
      <c r="E5167" s="1">
        <f t="shared" si="322"/>
        <v>78</v>
      </c>
      <c r="F5167" s="1">
        <f t="shared" si="323"/>
        <v>8</v>
      </c>
      <c r="G5167" s="1">
        <f t="shared" si="325"/>
        <v>6</v>
      </c>
      <c r="H5167" s="1">
        <f t="shared" si="324"/>
        <v>4</v>
      </c>
      <c r="I5167" t="s">
        <v>125</v>
      </c>
    </row>
    <row r="5168" spans="2:9">
      <c r="B5168" s="1">
        <v>6</v>
      </c>
      <c r="C5168" s="1">
        <v>11.88</v>
      </c>
      <c r="D5168" s="1">
        <v>24.41</v>
      </c>
      <c r="E5168" s="1">
        <f t="shared" si="322"/>
        <v>79</v>
      </c>
      <c r="F5168" s="1">
        <f t="shared" si="323"/>
        <v>8</v>
      </c>
      <c r="G5168" s="1">
        <f t="shared" si="325"/>
        <v>7</v>
      </c>
      <c r="H5168" s="1">
        <f t="shared" si="324"/>
        <v>4</v>
      </c>
      <c r="I5168" t="s">
        <v>125</v>
      </c>
    </row>
    <row r="5169" spans="2:9">
      <c r="B5169" s="1">
        <v>4</v>
      </c>
      <c r="C5169" s="1">
        <v>12.09</v>
      </c>
      <c r="D5169" s="1">
        <v>24.48</v>
      </c>
      <c r="E5169" s="1">
        <f t="shared" si="322"/>
        <v>80</v>
      </c>
      <c r="F5169" s="1">
        <f t="shared" si="323"/>
        <v>8</v>
      </c>
      <c r="G5169" s="1">
        <f t="shared" si="325"/>
        <v>8</v>
      </c>
      <c r="H5169" s="1">
        <f t="shared" si="324"/>
        <v>4</v>
      </c>
      <c r="I5169" t="s">
        <v>125</v>
      </c>
    </row>
    <row r="5170" spans="2:9">
      <c r="B5170" s="1">
        <v>3</v>
      </c>
      <c r="C5170" s="1">
        <v>10.94</v>
      </c>
      <c r="D5170" s="1">
        <v>15.47</v>
      </c>
      <c r="E5170" s="1">
        <f t="shared" si="322"/>
        <v>81</v>
      </c>
      <c r="F5170" s="1">
        <f t="shared" si="323"/>
        <v>8</v>
      </c>
      <c r="G5170" s="1">
        <f t="shared" si="325"/>
        <v>9</v>
      </c>
      <c r="H5170" s="1">
        <f t="shared" si="324"/>
        <v>4</v>
      </c>
      <c r="I5170" t="s">
        <v>125</v>
      </c>
    </row>
    <row r="5171" spans="2:9">
      <c r="B5171" s="1">
        <v>3</v>
      </c>
      <c r="C5171" s="1">
        <v>11.27</v>
      </c>
      <c r="D5171" s="1">
        <v>0</v>
      </c>
      <c r="E5171" s="1">
        <f t="shared" si="322"/>
        <v>82</v>
      </c>
      <c r="F5171" s="1">
        <f t="shared" si="323"/>
        <v>8</v>
      </c>
      <c r="G5171" s="1">
        <f t="shared" si="325"/>
        <v>10</v>
      </c>
      <c r="H5171" s="1">
        <f t="shared" si="324"/>
        <v>4</v>
      </c>
      <c r="I5171" t="s">
        <v>125</v>
      </c>
    </row>
    <row r="5172" spans="2:9">
      <c r="B5172" s="1">
        <v>3</v>
      </c>
      <c r="C5172" s="1">
        <v>11.59</v>
      </c>
      <c r="D5172" s="1">
        <v>0</v>
      </c>
      <c r="E5172" s="1">
        <f t="shared" si="322"/>
        <v>83</v>
      </c>
      <c r="F5172" s="1">
        <f t="shared" si="323"/>
        <v>8</v>
      </c>
      <c r="G5172" s="1">
        <f t="shared" si="325"/>
        <v>11</v>
      </c>
      <c r="H5172" s="1">
        <f t="shared" si="324"/>
        <v>4</v>
      </c>
      <c r="I5172" t="s">
        <v>125</v>
      </c>
    </row>
    <row r="5173" spans="2:9">
      <c r="B5173" s="1">
        <v>3</v>
      </c>
      <c r="C5173" s="1">
        <v>10.34</v>
      </c>
      <c r="D5173" s="1">
        <v>0</v>
      </c>
      <c r="E5173" s="1">
        <f t="shared" si="322"/>
        <v>84</v>
      </c>
      <c r="F5173" s="1">
        <f t="shared" si="323"/>
        <v>8</v>
      </c>
      <c r="G5173" s="1">
        <f t="shared" si="325"/>
        <v>12</v>
      </c>
      <c r="H5173" s="1">
        <f t="shared" si="324"/>
        <v>4</v>
      </c>
      <c r="I5173" t="s">
        <v>125</v>
      </c>
    </row>
    <row r="5174" spans="2:9">
      <c r="B5174" s="1">
        <v>3</v>
      </c>
      <c r="C5174" s="1">
        <v>11.24</v>
      </c>
      <c r="D5174" s="1">
        <v>0</v>
      </c>
      <c r="E5174" s="1">
        <f t="shared" si="322"/>
        <v>85</v>
      </c>
      <c r="F5174" s="1">
        <f t="shared" si="323"/>
        <v>8</v>
      </c>
      <c r="G5174" s="1">
        <f t="shared" si="325"/>
        <v>13</v>
      </c>
      <c r="H5174" s="1">
        <f t="shared" si="324"/>
        <v>4</v>
      </c>
      <c r="I5174" t="s">
        <v>125</v>
      </c>
    </row>
    <row r="5175" spans="2:9">
      <c r="B5175" s="1">
        <v>4</v>
      </c>
      <c r="C5175" s="1">
        <v>11.06</v>
      </c>
      <c r="D5175" s="1">
        <v>0</v>
      </c>
      <c r="E5175" s="1">
        <f t="shared" si="322"/>
        <v>86</v>
      </c>
      <c r="F5175" s="1">
        <f t="shared" si="323"/>
        <v>8</v>
      </c>
      <c r="G5175" s="1">
        <f t="shared" si="325"/>
        <v>14</v>
      </c>
      <c r="H5175" s="1">
        <f t="shared" si="324"/>
        <v>4</v>
      </c>
      <c r="I5175" t="s">
        <v>125</v>
      </c>
    </row>
    <row r="5176" spans="2:9">
      <c r="B5176" s="1">
        <v>4</v>
      </c>
      <c r="C5176" s="1">
        <v>12.24</v>
      </c>
      <c r="D5176" s="1">
        <v>0</v>
      </c>
      <c r="E5176" s="1">
        <f t="shared" si="322"/>
        <v>87</v>
      </c>
      <c r="F5176" s="1">
        <f t="shared" si="323"/>
        <v>8</v>
      </c>
      <c r="G5176" s="1">
        <f t="shared" si="325"/>
        <v>15</v>
      </c>
      <c r="H5176" s="1">
        <f t="shared" si="324"/>
        <v>4</v>
      </c>
      <c r="I5176" t="s">
        <v>125</v>
      </c>
    </row>
    <row r="5177" spans="2:9">
      <c r="B5177" s="1">
        <v>4</v>
      </c>
      <c r="C5177" s="1">
        <v>11.67</v>
      </c>
      <c r="D5177" s="1">
        <v>0</v>
      </c>
      <c r="E5177" s="1">
        <f t="shared" si="322"/>
        <v>88</v>
      </c>
      <c r="F5177" s="1">
        <f t="shared" si="323"/>
        <v>8</v>
      </c>
      <c r="G5177" s="1">
        <f t="shared" si="325"/>
        <v>16</v>
      </c>
      <c r="H5177" s="1">
        <f t="shared" si="324"/>
        <v>4</v>
      </c>
      <c r="I5177" t="s">
        <v>125</v>
      </c>
    </row>
    <row r="5178" spans="2:9">
      <c r="B5178" s="1">
        <v>4</v>
      </c>
      <c r="C5178" s="1">
        <v>11.06</v>
      </c>
      <c r="D5178" s="1">
        <v>0</v>
      </c>
      <c r="E5178" s="1">
        <f t="shared" si="322"/>
        <v>89</v>
      </c>
      <c r="F5178" s="1">
        <f t="shared" si="323"/>
        <v>8</v>
      </c>
      <c r="G5178" s="1">
        <f t="shared" si="325"/>
        <v>17</v>
      </c>
      <c r="H5178" s="1">
        <f t="shared" si="324"/>
        <v>4</v>
      </c>
      <c r="I5178" t="s">
        <v>125</v>
      </c>
    </row>
    <row r="5179" spans="2:9">
      <c r="B5179" s="1">
        <v>3</v>
      </c>
      <c r="C5179" s="1">
        <v>10.92</v>
      </c>
      <c r="D5179" s="1">
        <v>0</v>
      </c>
      <c r="E5179" s="1">
        <f t="shared" si="322"/>
        <v>90</v>
      </c>
      <c r="F5179" s="1">
        <f t="shared" si="323"/>
        <v>8</v>
      </c>
      <c r="G5179" s="1">
        <f t="shared" si="325"/>
        <v>18</v>
      </c>
      <c r="H5179" s="1">
        <f t="shared" si="324"/>
        <v>4</v>
      </c>
      <c r="I5179" t="s">
        <v>125</v>
      </c>
    </row>
    <row r="5180" spans="2:9">
      <c r="B5180" s="1">
        <v>3</v>
      </c>
      <c r="C5180" s="1">
        <v>11.16</v>
      </c>
      <c r="D5180" s="1">
        <v>0</v>
      </c>
      <c r="E5180" s="1">
        <f t="shared" si="322"/>
        <v>91</v>
      </c>
      <c r="F5180" s="1">
        <f t="shared" si="323"/>
        <v>8</v>
      </c>
      <c r="G5180" s="1">
        <f t="shared" si="325"/>
        <v>19</v>
      </c>
      <c r="H5180" s="1">
        <f t="shared" si="324"/>
        <v>4</v>
      </c>
      <c r="I5180" t="s">
        <v>125</v>
      </c>
    </row>
    <row r="5181" spans="2:9">
      <c r="B5181" s="1">
        <v>3</v>
      </c>
      <c r="C5181" s="1">
        <v>11.8</v>
      </c>
      <c r="D5181" s="1">
        <v>0</v>
      </c>
      <c r="E5181" s="1">
        <f t="shared" si="322"/>
        <v>92</v>
      </c>
      <c r="F5181" s="1">
        <f t="shared" si="323"/>
        <v>8</v>
      </c>
      <c r="G5181" s="1">
        <f t="shared" si="325"/>
        <v>20</v>
      </c>
      <c r="H5181" s="1">
        <f t="shared" si="324"/>
        <v>4</v>
      </c>
      <c r="I5181" t="s">
        <v>125</v>
      </c>
    </row>
    <row r="5182" spans="2:9">
      <c r="B5182" s="1">
        <v>3</v>
      </c>
      <c r="C5182" s="1">
        <v>12.03</v>
      </c>
      <c r="D5182" s="1">
        <v>0</v>
      </c>
      <c r="E5182" s="1">
        <f t="shared" si="322"/>
        <v>93</v>
      </c>
      <c r="F5182" s="1">
        <f t="shared" si="323"/>
        <v>8</v>
      </c>
      <c r="G5182" s="1">
        <f t="shared" si="325"/>
        <v>21</v>
      </c>
      <c r="H5182" s="1">
        <f t="shared" si="324"/>
        <v>4</v>
      </c>
      <c r="I5182" t="s">
        <v>125</v>
      </c>
    </row>
    <row r="5183" spans="2:9">
      <c r="B5183" s="1">
        <v>4</v>
      </c>
      <c r="C5183" s="1">
        <v>12.46</v>
      </c>
      <c r="D5183" s="1">
        <v>0</v>
      </c>
      <c r="E5183" s="1">
        <f t="shared" si="322"/>
        <v>94</v>
      </c>
      <c r="F5183" s="1">
        <f t="shared" si="323"/>
        <v>8</v>
      </c>
      <c r="G5183" s="1">
        <f t="shared" si="325"/>
        <v>22</v>
      </c>
      <c r="H5183" s="1">
        <f t="shared" si="324"/>
        <v>4</v>
      </c>
      <c r="I5183" t="s">
        <v>125</v>
      </c>
    </row>
    <row r="5184" spans="2:9">
      <c r="B5184" s="1">
        <v>4</v>
      </c>
      <c r="C5184" s="1">
        <v>11.35</v>
      </c>
      <c r="D5184" s="1">
        <v>16.27</v>
      </c>
      <c r="E5184" s="1">
        <f t="shared" si="322"/>
        <v>95</v>
      </c>
      <c r="F5184" s="1">
        <f t="shared" si="323"/>
        <v>8</v>
      </c>
      <c r="G5184" s="1">
        <f t="shared" si="325"/>
        <v>23</v>
      </c>
      <c r="H5184" s="1">
        <f t="shared" si="324"/>
        <v>4</v>
      </c>
      <c r="I5184" t="s">
        <v>125</v>
      </c>
    </row>
    <row r="5185" spans="2:9">
      <c r="B5185" s="1">
        <v>6</v>
      </c>
      <c r="C5185" s="1">
        <v>10.88</v>
      </c>
      <c r="D5185" s="1">
        <v>19.48</v>
      </c>
      <c r="E5185" s="1">
        <f t="shared" si="322"/>
        <v>96</v>
      </c>
      <c r="F5185" s="1">
        <f t="shared" si="323"/>
        <v>8</v>
      </c>
      <c r="G5185" s="1">
        <f t="shared" si="325"/>
        <v>24</v>
      </c>
      <c r="H5185" s="1">
        <f t="shared" si="324"/>
        <v>4</v>
      </c>
      <c r="I5185" t="s">
        <v>125</v>
      </c>
    </row>
    <row r="5186" spans="2:9">
      <c r="B5186" s="1">
        <v>6</v>
      </c>
      <c r="C5186" s="1">
        <v>11.74</v>
      </c>
      <c r="D5186" s="1">
        <v>20.16</v>
      </c>
      <c r="E5186" s="1">
        <f t="shared" si="322"/>
        <v>97</v>
      </c>
      <c r="F5186" s="1">
        <f t="shared" si="323"/>
        <v>8</v>
      </c>
      <c r="G5186" s="1">
        <f t="shared" si="325"/>
        <v>1</v>
      </c>
      <c r="H5186" s="1">
        <f t="shared" si="324"/>
        <v>5</v>
      </c>
      <c r="I5186" t="s">
        <v>125</v>
      </c>
    </row>
    <row r="5187" spans="2:9">
      <c r="B5187" s="1">
        <v>6</v>
      </c>
      <c r="C5187" s="1">
        <v>11.12</v>
      </c>
      <c r="D5187" s="1">
        <v>21.06</v>
      </c>
      <c r="E5187" s="1">
        <f t="shared" si="322"/>
        <v>98</v>
      </c>
      <c r="F5187" s="1">
        <f t="shared" si="323"/>
        <v>8</v>
      </c>
      <c r="G5187" s="1">
        <f t="shared" si="325"/>
        <v>2</v>
      </c>
      <c r="H5187" s="1">
        <f t="shared" si="324"/>
        <v>5</v>
      </c>
      <c r="I5187" t="s">
        <v>125</v>
      </c>
    </row>
    <row r="5188" spans="2:9">
      <c r="B5188" s="1">
        <v>6</v>
      </c>
      <c r="C5188" s="1">
        <v>11.27</v>
      </c>
      <c r="D5188" s="1">
        <v>22.32</v>
      </c>
      <c r="E5188" s="1">
        <f t="shared" ref="E5188:E5251" si="326">E5187+1</f>
        <v>99</v>
      </c>
      <c r="F5188" s="1">
        <f t="shared" si="323"/>
        <v>8</v>
      </c>
      <c r="G5188" s="1">
        <f t="shared" si="325"/>
        <v>3</v>
      </c>
      <c r="H5188" s="1">
        <f t="shared" si="324"/>
        <v>5</v>
      </c>
      <c r="I5188" t="s">
        <v>125</v>
      </c>
    </row>
    <row r="5189" spans="2:9">
      <c r="B5189" s="1">
        <v>6</v>
      </c>
      <c r="C5189" s="1">
        <v>11.73</v>
      </c>
      <c r="D5189" s="1">
        <v>24.15</v>
      </c>
      <c r="E5189" s="1">
        <f t="shared" si="326"/>
        <v>100</v>
      </c>
      <c r="F5189" s="1">
        <f t="shared" si="323"/>
        <v>8</v>
      </c>
      <c r="G5189" s="1">
        <f t="shared" si="325"/>
        <v>4</v>
      </c>
      <c r="H5189" s="1">
        <f t="shared" si="324"/>
        <v>5</v>
      </c>
      <c r="I5189" t="s">
        <v>125</v>
      </c>
    </row>
    <row r="5190" spans="2:9">
      <c r="B5190" s="1">
        <v>6</v>
      </c>
      <c r="C5190" s="1">
        <v>12.21</v>
      </c>
      <c r="D5190" s="1">
        <v>24.16</v>
      </c>
      <c r="E5190" s="1">
        <f t="shared" si="326"/>
        <v>101</v>
      </c>
      <c r="F5190" s="1">
        <f t="shared" si="323"/>
        <v>8</v>
      </c>
      <c r="G5190" s="1">
        <f t="shared" si="325"/>
        <v>5</v>
      </c>
      <c r="H5190" s="1">
        <f t="shared" si="324"/>
        <v>5</v>
      </c>
      <c r="I5190" t="s">
        <v>125</v>
      </c>
    </row>
    <row r="5191" spans="2:9">
      <c r="B5191" s="1">
        <v>6</v>
      </c>
      <c r="C5191" s="1">
        <v>11.66</v>
      </c>
      <c r="D5191" s="1">
        <v>24.01</v>
      </c>
      <c r="E5191" s="1">
        <f t="shared" si="326"/>
        <v>102</v>
      </c>
      <c r="F5191" s="1">
        <f t="shared" si="323"/>
        <v>8</v>
      </c>
      <c r="G5191" s="1">
        <f t="shared" si="325"/>
        <v>6</v>
      </c>
      <c r="H5191" s="1">
        <f t="shared" si="324"/>
        <v>5</v>
      </c>
      <c r="I5191" t="s">
        <v>125</v>
      </c>
    </row>
    <row r="5192" spans="2:9">
      <c r="B5192" s="1">
        <v>6</v>
      </c>
      <c r="C5192" s="1">
        <v>11.16</v>
      </c>
      <c r="D5192" s="1">
        <v>23.39</v>
      </c>
      <c r="E5192" s="1">
        <f t="shared" si="326"/>
        <v>103</v>
      </c>
      <c r="F5192" s="1">
        <f t="shared" si="323"/>
        <v>8</v>
      </c>
      <c r="G5192" s="1">
        <f t="shared" si="325"/>
        <v>7</v>
      </c>
      <c r="H5192" s="1">
        <f t="shared" si="324"/>
        <v>5</v>
      </c>
      <c r="I5192" t="s">
        <v>125</v>
      </c>
    </row>
    <row r="5193" spans="2:9">
      <c r="B5193" s="1">
        <v>4</v>
      </c>
      <c r="C5193" s="1">
        <v>10.98</v>
      </c>
      <c r="D5193" s="1">
        <v>22.57</v>
      </c>
      <c r="E5193" s="1">
        <f t="shared" si="326"/>
        <v>104</v>
      </c>
      <c r="F5193" s="1">
        <f t="shared" si="323"/>
        <v>8</v>
      </c>
      <c r="G5193" s="1">
        <f t="shared" si="325"/>
        <v>8</v>
      </c>
      <c r="H5193" s="1">
        <f t="shared" si="324"/>
        <v>5</v>
      </c>
      <c r="I5193" t="s">
        <v>125</v>
      </c>
    </row>
    <row r="5194" spans="2:9">
      <c r="B5194" s="1">
        <v>3</v>
      </c>
      <c r="C5194" s="1">
        <v>11.24</v>
      </c>
      <c r="D5194" s="1">
        <v>16.03</v>
      </c>
      <c r="E5194" s="1">
        <f t="shared" si="326"/>
        <v>105</v>
      </c>
      <c r="F5194" s="1">
        <f t="shared" si="323"/>
        <v>8</v>
      </c>
      <c r="G5194" s="1">
        <f t="shared" si="325"/>
        <v>9</v>
      </c>
      <c r="H5194" s="1">
        <f t="shared" si="324"/>
        <v>5</v>
      </c>
      <c r="I5194" t="s">
        <v>125</v>
      </c>
    </row>
    <row r="5195" spans="2:9">
      <c r="B5195" s="1">
        <v>3</v>
      </c>
      <c r="C5195" s="1">
        <v>12.85</v>
      </c>
      <c r="D5195" s="1">
        <v>0</v>
      </c>
      <c r="E5195" s="1">
        <f t="shared" si="326"/>
        <v>106</v>
      </c>
      <c r="F5195" s="1">
        <f t="shared" ref="F5195:F5258" si="327">F5194</f>
        <v>8</v>
      </c>
      <c r="G5195" s="1">
        <f t="shared" si="325"/>
        <v>10</v>
      </c>
      <c r="H5195" s="1">
        <f t="shared" si="324"/>
        <v>5</v>
      </c>
      <c r="I5195" t="s">
        <v>125</v>
      </c>
    </row>
    <row r="5196" spans="2:9">
      <c r="B5196" s="1">
        <v>3</v>
      </c>
      <c r="C5196" s="1">
        <v>13.03</v>
      </c>
      <c r="D5196" s="1">
        <v>0</v>
      </c>
      <c r="E5196" s="1">
        <f t="shared" si="326"/>
        <v>107</v>
      </c>
      <c r="F5196" s="1">
        <f t="shared" si="327"/>
        <v>8</v>
      </c>
      <c r="G5196" s="1">
        <f t="shared" si="325"/>
        <v>11</v>
      </c>
      <c r="H5196" s="1">
        <f t="shared" si="324"/>
        <v>5</v>
      </c>
      <c r="I5196" t="s">
        <v>125</v>
      </c>
    </row>
    <row r="5197" spans="2:9">
      <c r="B5197" s="1">
        <v>3</v>
      </c>
      <c r="C5197" s="1">
        <v>11.3</v>
      </c>
      <c r="D5197" s="1">
        <v>0</v>
      </c>
      <c r="E5197" s="1">
        <f t="shared" si="326"/>
        <v>108</v>
      </c>
      <c r="F5197" s="1">
        <f t="shared" si="327"/>
        <v>8</v>
      </c>
      <c r="G5197" s="1">
        <f t="shared" si="325"/>
        <v>12</v>
      </c>
      <c r="H5197" s="1">
        <f t="shared" si="324"/>
        <v>5</v>
      </c>
      <c r="I5197" t="s">
        <v>125</v>
      </c>
    </row>
    <row r="5198" spans="2:9">
      <c r="B5198" s="1">
        <v>3</v>
      </c>
      <c r="C5198" s="1">
        <v>11.81</v>
      </c>
      <c r="D5198" s="1">
        <v>0</v>
      </c>
      <c r="E5198" s="1">
        <f t="shared" si="326"/>
        <v>109</v>
      </c>
      <c r="F5198" s="1">
        <f t="shared" si="327"/>
        <v>8</v>
      </c>
      <c r="G5198" s="1">
        <f t="shared" si="325"/>
        <v>13</v>
      </c>
      <c r="H5198" s="1">
        <f t="shared" si="324"/>
        <v>5</v>
      </c>
      <c r="I5198" t="s">
        <v>125</v>
      </c>
    </row>
    <row r="5199" spans="2:9">
      <c r="B5199" s="1">
        <v>4</v>
      </c>
      <c r="C5199" s="1">
        <v>11.96</v>
      </c>
      <c r="D5199" s="1">
        <v>0</v>
      </c>
      <c r="E5199" s="1">
        <f t="shared" si="326"/>
        <v>110</v>
      </c>
      <c r="F5199" s="1">
        <f t="shared" si="327"/>
        <v>8</v>
      </c>
      <c r="G5199" s="1">
        <f t="shared" si="325"/>
        <v>14</v>
      </c>
      <c r="H5199" s="1">
        <f t="shared" si="324"/>
        <v>5</v>
      </c>
      <c r="I5199" t="s">
        <v>125</v>
      </c>
    </row>
    <row r="5200" spans="2:9">
      <c r="B5200" s="1">
        <v>4</v>
      </c>
      <c r="C5200" s="1">
        <v>12.21</v>
      </c>
      <c r="D5200" s="1">
        <v>0</v>
      </c>
      <c r="E5200" s="1">
        <f t="shared" si="326"/>
        <v>111</v>
      </c>
      <c r="F5200" s="1">
        <f t="shared" si="327"/>
        <v>8</v>
      </c>
      <c r="G5200" s="1">
        <f t="shared" si="325"/>
        <v>15</v>
      </c>
      <c r="H5200" s="1">
        <f t="shared" si="324"/>
        <v>5</v>
      </c>
      <c r="I5200" t="s">
        <v>125</v>
      </c>
    </row>
    <row r="5201" spans="2:9">
      <c r="B5201" s="1">
        <v>4</v>
      </c>
      <c r="C5201" s="1">
        <v>12.6</v>
      </c>
      <c r="D5201" s="1">
        <v>0</v>
      </c>
      <c r="E5201" s="1">
        <f t="shared" si="326"/>
        <v>112</v>
      </c>
      <c r="F5201" s="1">
        <f t="shared" si="327"/>
        <v>8</v>
      </c>
      <c r="G5201" s="1">
        <f t="shared" si="325"/>
        <v>16</v>
      </c>
      <c r="H5201" s="1">
        <f t="shared" si="324"/>
        <v>5</v>
      </c>
      <c r="I5201" t="s">
        <v>125</v>
      </c>
    </row>
    <row r="5202" spans="2:9">
      <c r="B5202" s="1">
        <v>4</v>
      </c>
      <c r="C5202" s="1">
        <v>13.71</v>
      </c>
      <c r="D5202" s="1">
        <v>0</v>
      </c>
      <c r="E5202" s="1">
        <f t="shared" si="326"/>
        <v>113</v>
      </c>
      <c r="F5202" s="1">
        <f t="shared" si="327"/>
        <v>8</v>
      </c>
      <c r="G5202" s="1">
        <f t="shared" si="325"/>
        <v>17</v>
      </c>
      <c r="H5202" s="1">
        <f t="shared" ref="H5202:H5265" si="328">H5178+1</f>
        <v>5</v>
      </c>
      <c r="I5202" t="s">
        <v>125</v>
      </c>
    </row>
    <row r="5203" spans="2:9">
      <c r="B5203" s="1">
        <v>3</v>
      </c>
      <c r="C5203" s="1">
        <v>12.93</v>
      </c>
      <c r="D5203" s="1">
        <v>0</v>
      </c>
      <c r="E5203" s="1">
        <f t="shared" si="326"/>
        <v>114</v>
      </c>
      <c r="F5203" s="1">
        <f t="shared" si="327"/>
        <v>8</v>
      </c>
      <c r="G5203" s="1">
        <f t="shared" si="325"/>
        <v>18</v>
      </c>
      <c r="H5203" s="1">
        <f t="shared" si="328"/>
        <v>5</v>
      </c>
      <c r="I5203" t="s">
        <v>125</v>
      </c>
    </row>
    <row r="5204" spans="2:9">
      <c r="B5204" s="1">
        <v>3</v>
      </c>
      <c r="C5204" s="1">
        <v>11.53</v>
      </c>
      <c r="D5204" s="1">
        <v>0</v>
      </c>
      <c r="E5204" s="1">
        <f t="shared" si="326"/>
        <v>115</v>
      </c>
      <c r="F5204" s="1">
        <f t="shared" si="327"/>
        <v>8</v>
      </c>
      <c r="G5204" s="1">
        <f t="shared" si="325"/>
        <v>19</v>
      </c>
      <c r="H5204" s="1">
        <f t="shared" si="328"/>
        <v>5</v>
      </c>
      <c r="I5204" t="s">
        <v>125</v>
      </c>
    </row>
    <row r="5205" spans="2:9">
      <c r="B5205" s="1">
        <v>3</v>
      </c>
      <c r="C5205" s="1">
        <v>12.32</v>
      </c>
      <c r="D5205" s="1">
        <v>0</v>
      </c>
      <c r="E5205" s="1">
        <f t="shared" si="326"/>
        <v>116</v>
      </c>
      <c r="F5205" s="1">
        <f t="shared" si="327"/>
        <v>8</v>
      </c>
      <c r="G5205" s="1">
        <f t="shared" si="325"/>
        <v>20</v>
      </c>
      <c r="H5205" s="1">
        <f t="shared" si="328"/>
        <v>5</v>
      </c>
      <c r="I5205" t="s">
        <v>125</v>
      </c>
    </row>
    <row r="5206" spans="2:9">
      <c r="B5206" s="1">
        <v>3</v>
      </c>
      <c r="C5206" s="1">
        <v>12.43</v>
      </c>
      <c r="D5206" s="1">
        <v>0</v>
      </c>
      <c r="E5206" s="1">
        <f t="shared" si="326"/>
        <v>117</v>
      </c>
      <c r="F5206" s="1">
        <f t="shared" si="327"/>
        <v>8</v>
      </c>
      <c r="G5206" s="1">
        <f t="shared" si="325"/>
        <v>21</v>
      </c>
      <c r="H5206" s="1">
        <f t="shared" si="328"/>
        <v>5</v>
      </c>
      <c r="I5206" t="s">
        <v>125</v>
      </c>
    </row>
    <row r="5207" spans="2:9">
      <c r="B5207" s="1">
        <v>4</v>
      </c>
      <c r="C5207" s="1">
        <v>12.63</v>
      </c>
      <c r="D5207" s="1">
        <v>0</v>
      </c>
      <c r="E5207" s="1">
        <f t="shared" si="326"/>
        <v>118</v>
      </c>
      <c r="F5207" s="1">
        <f t="shared" si="327"/>
        <v>8</v>
      </c>
      <c r="G5207" s="1">
        <f t="shared" si="325"/>
        <v>22</v>
      </c>
      <c r="H5207" s="1">
        <f t="shared" si="328"/>
        <v>5</v>
      </c>
      <c r="I5207" t="s">
        <v>125</v>
      </c>
    </row>
    <row r="5208" spans="2:9">
      <c r="B5208" s="1">
        <v>4</v>
      </c>
      <c r="C5208" s="1">
        <v>12.74</v>
      </c>
      <c r="D5208" s="1">
        <v>16.600000000000001</v>
      </c>
      <c r="E5208" s="1">
        <f t="shared" si="326"/>
        <v>119</v>
      </c>
      <c r="F5208" s="1">
        <f t="shared" si="327"/>
        <v>8</v>
      </c>
      <c r="G5208" s="1">
        <f t="shared" si="325"/>
        <v>23</v>
      </c>
      <c r="H5208" s="1">
        <f t="shared" si="328"/>
        <v>5</v>
      </c>
      <c r="I5208" t="s">
        <v>125</v>
      </c>
    </row>
    <row r="5209" spans="2:9">
      <c r="B5209" s="1">
        <v>6</v>
      </c>
      <c r="C5209" s="1">
        <v>10.88</v>
      </c>
      <c r="D5209" s="1">
        <v>19.98</v>
      </c>
      <c r="E5209" s="1">
        <f t="shared" si="326"/>
        <v>120</v>
      </c>
      <c r="F5209" s="1">
        <f t="shared" si="327"/>
        <v>8</v>
      </c>
      <c r="G5209" s="1">
        <f t="shared" si="325"/>
        <v>24</v>
      </c>
      <c r="H5209" s="1">
        <f t="shared" si="328"/>
        <v>5</v>
      </c>
      <c r="I5209" t="s">
        <v>125</v>
      </c>
    </row>
    <row r="5210" spans="2:9">
      <c r="B5210" s="1">
        <v>6</v>
      </c>
      <c r="C5210" s="1">
        <v>10.61</v>
      </c>
      <c r="D5210" s="1">
        <v>17.670000000000002</v>
      </c>
      <c r="E5210" s="1">
        <f t="shared" si="326"/>
        <v>121</v>
      </c>
      <c r="F5210" s="1">
        <f t="shared" si="327"/>
        <v>8</v>
      </c>
      <c r="G5210" s="1">
        <f t="shared" si="325"/>
        <v>1</v>
      </c>
      <c r="H5210" s="1">
        <f t="shared" si="328"/>
        <v>6</v>
      </c>
      <c r="I5210" t="s">
        <v>125</v>
      </c>
    </row>
    <row r="5211" spans="2:9">
      <c r="B5211" s="1">
        <v>6</v>
      </c>
      <c r="C5211" s="1">
        <v>10.76</v>
      </c>
      <c r="D5211" s="1">
        <v>18.61</v>
      </c>
      <c r="E5211" s="1">
        <f t="shared" si="326"/>
        <v>122</v>
      </c>
      <c r="F5211" s="1">
        <f t="shared" si="327"/>
        <v>8</v>
      </c>
      <c r="G5211" s="1">
        <f t="shared" ref="G5211:G5274" si="329">G5187</f>
        <v>2</v>
      </c>
      <c r="H5211" s="1">
        <f t="shared" si="328"/>
        <v>6</v>
      </c>
      <c r="I5211" t="s">
        <v>125</v>
      </c>
    </row>
    <row r="5212" spans="2:9">
      <c r="B5212" s="1">
        <v>6</v>
      </c>
      <c r="C5212" s="1">
        <v>11.27</v>
      </c>
      <c r="D5212" s="1">
        <v>18.04</v>
      </c>
      <c r="E5212" s="1">
        <f t="shared" si="326"/>
        <v>123</v>
      </c>
      <c r="F5212" s="1">
        <f t="shared" si="327"/>
        <v>8</v>
      </c>
      <c r="G5212" s="1">
        <f t="shared" si="329"/>
        <v>3</v>
      </c>
      <c r="H5212" s="1">
        <f t="shared" si="328"/>
        <v>6</v>
      </c>
      <c r="I5212" t="s">
        <v>125</v>
      </c>
    </row>
    <row r="5213" spans="2:9">
      <c r="B5213" s="1">
        <v>6</v>
      </c>
      <c r="C5213" s="1">
        <v>10.74</v>
      </c>
      <c r="D5213" s="1">
        <v>19.329999999999998</v>
      </c>
      <c r="E5213" s="1">
        <f t="shared" si="326"/>
        <v>124</v>
      </c>
      <c r="F5213" s="1">
        <f t="shared" si="327"/>
        <v>8</v>
      </c>
      <c r="G5213" s="1">
        <f t="shared" si="329"/>
        <v>4</v>
      </c>
      <c r="H5213" s="1">
        <f t="shared" si="328"/>
        <v>6</v>
      </c>
      <c r="I5213" t="s">
        <v>125</v>
      </c>
    </row>
    <row r="5214" spans="2:9">
      <c r="B5214" s="1">
        <v>6</v>
      </c>
      <c r="C5214" s="1">
        <v>11.38</v>
      </c>
      <c r="D5214" s="1">
        <v>19.87</v>
      </c>
      <c r="E5214" s="1">
        <f t="shared" si="326"/>
        <v>125</v>
      </c>
      <c r="F5214" s="1">
        <f t="shared" si="327"/>
        <v>8</v>
      </c>
      <c r="G5214" s="1">
        <f t="shared" si="329"/>
        <v>5</v>
      </c>
      <c r="H5214" s="1">
        <f t="shared" si="328"/>
        <v>6</v>
      </c>
      <c r="I5214" t="s">
        <v>125</v>
      </c>
    </row>
    <row r="5215" spans="2:9">
      <c r="B5215" s="1">
        <v>6</v>
      </c>
      <c r="C5215" s="1">
        <v>10.41</v>
      </c>
      <c r="D5215" s="1">
        <v>19.04</v>
      </c>
      <c r="E5215" s="1">
        <f t="shared" si="326"/>
        <v>126</v>
      </c>
      <c r="F5215" s="1">
        <f t="shared" si="327"/>
        <v>8</v>
      </c>
      <c r="G5215" s="1">
        <f t="shared" si="329"/>
        <v>6</v>
      </c>
      <c r="H5215" s="1">
        <f t="shared" si="328"/>
        <v>6</v>
      </c>
      <c r="I5215" t="s">
        <v>125</v>
      </c>
    </row>
    <row r="5216" spans="2:9">
      <c r="B5216" s="1">
        <v>6</v>
      </c>
      <c r="C5216" s="1">
        <v>10.54</v>
      </c>
      <c r="D5216" s="1">
        <v>18.68</v>
      </c>
      <c r="E5216" s="1">
        <f t="shared" si="326"/>
        <v>127</v>
      </c>
      <c r="F5216" s="1">
        <f t="shared" si="327"/>
        <v>8</v>
      </c>
      <c r="G5216" s="1">
        <f t="shared" si="329"/>
        <v>7</v>
      </c>
      <c r="H5216" s="1">
        <f t="shared" si="328"/>
        <v>6</v>
      </c>
      <c r="I5216" t="s">
        <v>125</v>
      </c>
    </row>
    <row r="5217" spans="2:9">
      <c r="B5217" s="1">
        <v>4</v>
      </c>
      <c r="C5217" s="1">
        <v>15.66</v>
      </c>
      <c r="D5217" s="1">
        <v>20.41</v>
      </c>
      <c r="E5217" s="1">
        <f t="shared" si="326"/>
        <v>128</v>
      </c>
      <c r="F5217" s="1">
        <f t="shared" si="327"/>
        <v>8</v>
      </c>
      <c r="G5217" s="1">
        <f t="shared" si="329"/>
        <v>8</v>
      </c>
      <c r="H5217" s="1">
        <f t="shared" si="328"/>
        <v>6</v>
      </c>
      <c r="I5217" t="s">
        <v>125</v>
      </c>
    </row>
    <row r="5218" spans="2:9">
      <c r="B5218" s="1">
        <v>3</v>
      </c>
      <c r="C5218" s="1">
        <v>248.22</v>
      </c>
      <c r="D5218" s="1">
        <v>191.05</v>
      </c>
      <c r="E5218" s="1">
        <f t="shared" si="326"/>
        <v>129</v>
      </c>
      <c r="F5218" s="1">
        <f t="shared" si="327"/>
        <v>8</v>
      </c>
      <c r="G5218" s="1">
        <f t="shared" si="329"/>
        <v>9</v>
      </c>
      <c r="H5218" s="1">
        <f t="shared" si="328"/>
        <v>6</v>
      </c>
      <c r="I5218" t="s">
        <v>125</v>
      </c>
    </row>
    <row r="5219" spans="2:9">
      <c r="B5219" s="1">
        <v>3</v>
      </c>
      <c r="C5219" s="1">
        <v>384.55</v>
      </c>
      <c r="D5219" s="1">
        <v>186.63</v>
      </c>
      <c r="E5219" s="1">
        <f t="shared" si="326"/>
        <v>130</v>
      </c>
      <c r="F5219" s="1">
        <f t="shared" si="327"/>
        <v>8</v>
      </c>
      <c r="G5219" s="1">
        <f t="shared" si="329"/>
        <v>10</v>
      </c>
      <c r="H5219" s="1">
        <f t="shared" si="328"/>
        <v>6</v>
      </c>
      <c r="I5219" t="s">
        <v>125</v>
      </c>
    </row>
    <row r="5220" spans="2:9">
      <c r="B5220" s="1">
        <v>3</v>
      </c>
      <c r="C5220" s="1">
        <v>230.22</v>
      </c>
      <c r="D5220" s="1">
        <v>99.47</v>
      </c>
      <c r="E5220" s="1">
        <f t="shared" si="326"/>
        <v>131</v>
      </c>
      <c r="F5220" s="1">
        <f t="shared" si="327"/>
        <v>8</v>
      </c>
      <c r="G5220" s="1">
        <f t="shared" si="329"/>
        <v>11</v>
      </c>
      <c r="H5220" s="1">
        <f t="shared" si="328"/>
        <v>6</v>
      </c>
      <c r="I5220" t="s">
        <v>125</v>
      </c>
    </row>
    <row r="5221" spans="2:9">
      <c r="B5221" s="1">
        <v>3</v>
      </c>
      <c r="C5221" s="1">
        <v>389.16</v>
      </c>
      <c r="D5221" s="1">
        <v>210.54</v>
      </c>
      <c r="E5221" s="1">
        <f t="shared" si="326"/>
        <v>132</v>
      </c>
      <c r="F5221" s="1">
        <f t="shared" si="327"/>
        <v>8</v>
      </c>
      <c r="G5221" s="1">
        <f t="shared" si="329"/>
        <v>12</v>
      </c>
      <c r="H5221" s="1">
        <f t="shared" si="328"/>
        <v>6</v>
      </c>
      <c r="I5221" t="s">
        <v>125</v>
      </c>
    </row>
    <row r="5222" spans="2:9">
      <c r="B5222" s="1">
        <v>3</v>
      </c>
      <c r="C5222" s="1">
        <v>24.88</v>
      </c>
      <c r="D5222" s="1">
        <v>0.76</v>
      </c>
      <c r="E5222" s="1">
        <f t="shared" si="326"/>
        <v>133</v>
      </c>
      <c r="F5222" s="1">
        <f t="shared" si="327"/>
        <v>8</v>
      </c>
      <c r="G5222" s="1">
        <f t="shared" si="329"/>
        <v>13</v>
      </c>
      <c r="H5222" s="1">
        <f t="shared" si="328"/>
        <v>6</v>
      </c>
      <c r="I5222" t="s">
        <v>125</v>
      </c>
    </row>
    <row r="5223" spans="2:9">
      <c r="B5223" s="1">
        <v>4</v>
      </c>
      <c r="C5223" s="1">
        <v>336.14</v>
      </c>
      <c r="D5223" s="1">
        <v>127.97</v>
      </c>
      <c r="E5223" s="1">
        <f t="shared" si="326"/>
        <v>134</v>
      </c>
      <c r="F5223" s="1">
        <f t="shared" si="327"/>
        <v>8</v>
      </c>
      <c r="G5223" s="1">
        <f t="shared" si="329"/>
        <v>14</v>
      </c>
      <c r="H5223" s="1">
        <f t="shared" si="328"/>
        <v>6</v>
      </c>
      <c r="I5223" t="s">
        <v>125</v>
      </c>
    </row>
    <row r="5224" spans="2:9">
      <c r="B5224" s="1">
        <v>4</v>
      </c>
      <c r="C5224" s="1">
        <v>187.57</v>
      </c>
      <c r="D5224" s="1">
        <v>49.61</v>
      </c>
      <c r="E5224" s="1">
        <f t="shared" si="326"/>
        <v>135</v>
      </c>
      <c r="F5224" s="1">
        <f t="shared" si="327"/>
        <v>8</v>
      </c>
      <c r="G5224" s="1">
        <f t="shared" si="329"/>
        <v>15</v>
      </c>
      <c r="H5224" s="1">
        <f t="shared" si="328"/>
        <v>6</v>
      </c>
      <c r="I5224" t="s">
        <v>125</v>
      </c>
    </row>
    <row r="5225" spans="2:9">
      <c r="B5225" s="1">
        <v>4</v>
      </c>
      <c r="C5225" s="1">
        <v>186.44</v>
      </c>
      <c r="D5225" s="1">
        <v>49.21</v>
      </c>
      <c r="E5225" s="1">
        <f t="shared" si="326"/>
        <v>136</v>
      </c>
      <c r="F5225" s="1">
        <f t="shared" si="327"/>
        <v>8</v>
      </c>
      <c r="G5225" s="1">
        <f t="shared" si="329"/>
        <v>16</v>
      </c>
      <c r="H5225" s="1">
        <f t="shared" si="328"/>
        <v>6</v>
      </c>
      <c r="I5225" t="s">
        <v>125</v>
      </c>
    </row>
    <row r="5226" spans="2:9">
      <c r="B5226" s="1">
        <v>4</v>
      </c>
      <c r="C5226" s="1">
        <v>211.68</v>
      </c>
      <c r="D5226" s="1">
        <v>79.2</v>
      </c>
      <c r="E5226" s="1">
        <f t="shared" si="326"/>
        <v>137</v>
      </c>
      <c r="F5226" s="1">
        <f t="shared" si="327"/>
        <v>8</v>
      </c>
      <c r="G5226" s="1">
        <f t="shared" si="329"/>
        <v>17</v>
      </c>
      <c r="H5226" s="1">
        <f t="shared" si="328"/>
        <v>6</v>
      </c>
      <c r="I5226" t="s">
        <v>125</v>
      </c>
    </row>
    <row r="5227" spans="2:9">
      <c r="B5227" s="1">
        <v>3</v>
      </c>
      <c r="C5227" s="1">
        <v>251.76</v>
      </c>
      <c r="D5227" s="1">
        <v>76.62</v>
      </c>
      <c r="E5227" s="1">
        <f t="shared" si="326"/>
        <v>138</v>
      </c>
      <c r="F5227" s="1">
        <f t="shared" si="327"/>
        <v>8</v>
      </c>
      <c r="G5227" s="1">
        <f t="shared" si="329"/>
        <v>18</v>
      </c>
      <c r="H5227" s="1">
        <f t="shared" si="328"/>
        <v>6</v>
      </c>
      <c r="I5227" t="s">
        <v>125</v>
      </c>
    </row>
    <row r="5228" spans="2:9">
      <c r="B5228" s="1">
        <v>3</v>
      </c>
      <c r="C5228" s="1">
        <v>310.57</v>
      </c>
      <c r="D5228" s="1">
        <v>163.84</v>
      </c>
      <c r="E5228" s="1">
        <f t="shared" si="326"/>
        <v>139</v>
      </c>
      <c r="F5228" s="1">
        <f t="shared" si="327"/>
        <v>8</v>
      </c>
      <c r="G5228" s="1">
        <f t="shared" si="329"/>
        <v>19</v>
      </c>
      <c r="H5228" s="1">
        <f t="shared" si="328"/>
        <v>6</v>
      </c>
      <c r="I5228" t="s">
        <v>125</v>
      </c>
    </row>
    <row r="5229" spans="2:9">
      <c r="B5229" s="1">
        <v>3</v>
      </c>
      <c r="C5229" s="1">
        <v>373.9</v>
      </c>
      <c r="D5229" s="1">
        <v>156.82</v>
      </c>
      <c r="E5229" s="1">
        <f t="shared" si="326"/>
        <v>140</v>
      </c>
      <c r="F5229" s="1">
        <f t="shared" si="327"/>
        <v>8</v>
      </c>
      <c r="G5229" s="1">
        <f t="shared" si="329"/>
        <v>20</v>
      </c>
      <c r="H5229" s="1">
        <f t="shared" si="328"/>
        <v>6</v>
      </c>
      <c r="I5229" t="s">
        <v>125</v>
      </c>
    </row>
    <row r="5230" spans="2:9">
      <c r="B5230" s="1">
        <v>3</v>
      </c>
      <c r="C5230" s="1">
        <v>302.37</v>
      </c>
      <c r="D5230" s="1">
        <v>120.31</v>
      </c>
      <c r="E5230" s="1">
        <f t="shared" si="326"/>
        <v>141</v>
      </c>
      <c r="F5230" s="1">
        <f t="shared" si="327"/>
        <v>8</v>
      </c>
      <c r="G5230" s="1">
        <f t="shared" si="329"/>
        <v>21</v>
      </c>
      <c r="H5230" s="1">
        <f t="shared" si="328"/>
        <v>6</v>
      </c>
      <c r="I5230" t="s">
        <v>125</v>
      </c>
    </row>
    <row r="5231" spans="2:9">
      <c r="B5231" s="1">
        <v>4</v>
      </c>
      <c r="C5231" s="1">
        <v>21.06</v>
      </c>
      <c r="D5231" s="1">
        <v>0</v>
      </c>
      <c r="E5231" s="1">
        <f t="shared" si="326"/>
        <v>142</v>
      </c>
      <c r="F5231" s="1">
        <f t="shared" si="327"/>
        <v>8</v>
      </c>
      <c r="G5231" s="1">
        <f t="shared" si="329"/>
        <v>22</v>
      </c>
      <c r="H5231" s="1">
        <f t="shared" si="328"/>
        <v>6</v>
      </c>
      <c r="I5231" t="s">
        <v>125</v>
      </c>
    </row>
    <row r="5232" spans="2:9">
      <c r="B5232" s="1">
        <v>4</v>
      </c>
      <c r="C5232" s="1">
        <v>13.47</v>
      </c>
      <c r="D5232" s="1">
        <v>17.25</v>
      </c>
      <c r="E5232" s="1">
        <f t="shared" si="326"/>
        <v>143</v>
      </c>
      <c r="F5232" s="1">
        <f t="shared" si="327"/>
        <v>8</v>
      </c>
      <c r="G5232" s="1">
        <f t="shared" si="329"/>
        <v>23</v>
      </c>
      <c r="H5232" s="1">
        <f t="shared" si="328"/>
        <v>6</v>
      </c>
      <c r="I5232" t="s">
        <v>125</v>
      </c>
    </row>
    <row r="5233" spans="2:9">
      <c r="B5233" s="1">
        <v>6</v>
      </c>
      <c r="C5233" s="1">
        <v>11.59</v>
      </c>
      <c r="D5233" s="1">
        <v>21.57</v>
      </c>
      <c r="E5233" s="1">
        <f t="shared" si="326"/>
        <v>144</v>
      </c>
      <c r="F5233" s="1">
        <f t="shared" si="327"/>
        <v>8</v>
      </c>
      <c r="G5233" s="1">
        <f t="shared" si="329"/>
        <v>24</v>
      </c>
      <c r="H5233" s="1">
        <f t="shared" si="328"/>
        <v>6</v>
      </c>
      <c r="I5233" t="s">
        <v>125</v>
      </c>
    </row>
    <row r="5234" spans="2:9">
      <c r="B5234" s="1">
        <v>6</v>
      </c>
      <c r="C5234" s="1">
        <v>11.3</v>
      </c>
      <c r="D5234" s="1">
        <v>22.79</v>
      </c>
      <c r="E5234" s="1">
        <f t="shared" si="326"/>
        <v>145</v>
      </c>
      <c r="F5234" s="1">
        <f t="shared" si="327"/>
        <v>8</v>
      </c>
      <c r="G5234" s="1">
        <f t="shared" si="329"/>
        <v>1</v>
      </c>
      <c r="H5234" s="1">
        <f t="shared" si="328"/>
        <v>7</v>
      </c>
      <c r="I5234" t="s">
        <v>125</v>
      </c>
    </row>
    <row r="5235" spans="2:9">
      <c r="B5235" s="1">
        <v>6</v>
      </c>
      <c r="C5235" s="1">
        <v>11.78</v>
      </c>
      <c r="D5235" s="1">
        <v>18.899999999999999</v>
      </c>
      <c r="E5235" s="1">
        <f t="shared" si="326"/>
        <v>146</v>
      </c>
      <c r="F5235" s="1">
        <f t="shared" si="327"/>
        <v>8</v>
      </c>
      <c r="G5235" s="1">
        <f t="shared" si="329"/>
        <v>2</v>
      </c>
      <c r="H5235" s="1">
        <f t="shared" si="328"/>
        <v>7</v>
      </c>
      <c r="I5235" t="s">
        <v>125</v>
      </c>
    </row>
    <row r="5236" spans="2:9">
      <c r="B5236" s="1">
        <v>6</v>
      </c>
      <c r="C5236" s="1">
        <v>12.17</v>
      </c>
      <c r="D5236" s="1">
        <v>19.41</v>
      </c>
      <c r="E5236" s="1">
        <f t="shared" si="326"/>
        <v>147</v>
      </c>
      <c r="F5236" s="1">
        <f t="shared" si="327"/>
        <v>8</v>
      </c>
      <c r="G5236" s="1">
        <f t="shared" si="329"/>
        <v>3</v>
      </c>
      <c r="H5236" s="1">
        <f t="shared" si="328"/>
        <v>7</v>
      </c>
      <c r="I5236" t="s">
        <v>125</v>
      </c>
    </row>
    <row r="5237" spans="2:9">
      <c r="B5237" s="1">
        <v>6</v>
      </c>
      <c r="C5237" s="1">
        <v>13.78</v>
      </c>
      <c r="D5237" s="1">
        <v>19.91</v>
      </c>
      <c r="E5237" s="1">
        <f t="shared" si="326"/>
        <v>148</v>
      </c>
      <c r="F5237" s="1">
        <f t="shared" si="327"/>
        <v>8</v>
      </c>
      <c r="G5237" s="1">
        <f t="shared" si="329"/>
        <v>4</v>
      </c>
      <c r="H5237" s="1">
        <f t="shared" si="328"/>
        <v>7</v>
      </c>
      <c r="I5237" t="s">
        <v>125</v>
      </c>
    </row>
    <row r="5238" spans="2:9">
      <c r="B5238" s="1">
        <v>6</v>
      </c>
      <c r="C5238" s="1">
        <v>13.82</v>
      </c>
      <c r="D5238" s="1">
        <v>20.92</v>
      </c>
      <c r="E5238" s="1">
        <f t="shared" si="326"/>
        <v>149</v>
      </c>
      <c r="F5238" s="1">
        <f t="shared" si="327"/>
        <v>8</v>
      </c>
      <c r="G5238" s="1">
        <f t="shared" si="329"/>
        <v>5</v>
      </c>
      <c r="H5238" s="1">
        <f t="shared" si="328"/>
        <v>7</v>
      </c>
      <c r="I5238" t="s">
        <v>125</v>
      </c>
    </row>
    <row r="5239" spans="2:9">
      <c r="B5239" s="1">
        <v>6</v>
      </c>
      <c r="C5239" s="1">
        <v>12.81</v>
      </c>
      <c r="D5239" s="1">
        <v>20.88</v>
      </c>
      <c r="E5239" s="1">
        <f t="shared" si="326"/>
        <v>150</v>
      </c>
      <c r="F5239" s="1">
        <f t="shared" si="327"/>
        <v>8</v>
      </c>
      <c r="G5239" s="1">
        <f t="shared" si="329"/>
        <v>6</v>
      </c>
      <c r="H5239" s="1">
        <f t="shared" si="328"/>
        <v>7</v>
      </c>
      <c r="I5239" t="s">
        <v>125</v>
      </c>
    </row>
    <row r="5240" spans="2:9">
      <c r="B5240" s="1">
        <v>6</v>
      </c>
      <c r="C5240" s="1">
        <v>12.89</v>
      </c>
      <c r="D5240" s="1">
        <v>19.62</v>
      </c>
      <c r="E5240" s="1">
        <f t="shared" si="326"/>
        <v>151</v>
      </c>
      <c r="F5240" s="1">
        <f t="shared" si="327"/>
        <v>8</v>
      </c>
      <c r="G5240" s="1">
        <f t="shared" si="329"/>
        <v>7</v>
      </c>
      <c r="H5240" s="1">
        <f t="shared" si="328"/>
        <v>7</v>
      </c>
      <c r="I5240" t="s">
        <v>125</v>
      </c>
    </row>
    <row r="5241" spans="2:9">
      <c r="B5241" s="1">
        <v>4</v>
      </c>
      <c r="C5241" s="1">
        <v>15.87</v>
      </c>
      <c r="D5241" s="1">
        <v>20.239999999999998</v>
      </c>
      <c r="E5241" s="1">
        <f t="shared" si="326"/>
        <v>152</v>
      </c>
      <c r="F5241" s="1">
        <f t="shared" si="327"/>
        <v>8</v>
      </c>
      <c r="G5241" s="1">
        <f t="shared" si="329"/>
        <v>8</v>
      </c>
      <c r="H5241" s="1">
        <f t="shared" si="328"/>
        <v>7</v>
      </c>
      <c r="I5241" t="s">
        <v>125</v>
      </c>
    </row>
    <row r="5242" spans="2:9">
      <c r="B5242" s="1">
        <v>3</v>
      </c>
      <c r="C5242" s="1">
        <v>325.87</v>
      </c>
      <c r="D5242" s="1">
        <v>207.58</v>
      </c>
      <c r="E5242" s="1">
        <f t="shared" si="326"/>
        <v>153</v>
      </c>
      <c r="F5242" s="1">
        <f t="shared" si="327"/>
        <v>8</v>
      </c>
      <c r="G5242" s="1">
        <f t="shared" si="329"/>
        <v>9</v>
      </c>
      <c r="H5242" s="1">
        <f t="shared" si="328"/>
        <v>7</v>
      </c>
      <c r="I5242" t="s">
        <v>125</v>
      </c>
    </row>
    <row r="5243" spans="2:9">
      <c r="B5243" s="1">
        <v>3</v>
      </c>
      <c r="C5243" s="1">
        <v>319.02999999999997</v>
      </c>
      <c r="D5243" s="1">
        <v>108.58</v>
      </c>
      <c r="E5243" s="1">
        <f t="shared" si="326"/>
        <v>154</v>
      </c>
      <c r="F5243" s="1">
        <f t="shared" si="327"/>
        <v>8</v>
      </c>
      <c r="G5243" s="1">
        <f t="shared" si="329"/>
        <v>10</v>
      </c>
      <c r="H5243" s="1">
        <f t="shared" si="328"/>
        <v>7</v>
      </c>
      <c r="I5243" t="s">
        <v>125</v>
      </c>
    </row>
    <row r="5244" spans="2:9">
      <c r="B5244" s="1">
        <v>3</v>
      </c>
      <c r="C5244" s="1">
        <v>384.22</v>
      </c>
      <c r="D5244" s="1">
        <v>153.44</v>
      </c>
      <c r="E5244" s="1">
        <f t="shared" si="326"/>
        <v>155</v>
      </c>
      <c r="F5244" s="1">
        <f t="shared" si="327"/>
        <v>8</v>
      </c>
      <c r="G5244" s="1">
        <f t="shared" si="329"/>
        <v>11</v>
      </c>
      <c r="H5244" s="1">
        <f t="shared" si="328"/>
        <v>7</v>
      </c>
      <c r="I5244" t="s">
        <v>125</v>
      </c>
    </row>
    <row r="5245" spans="2:9">
      <c r="B5245" s="1">
        <v>3</v>
      </c>
      <c r="C5245" s="1">
        <v>369.12</v>
      </c>
      <c r="D5245" s="1">
        <v>211.69</v>
      </c>
      <c r="E5245" s="1">
        <f t="shared" si="326"/>
        <v>156</v>
      </c>
      <c r="F5245" s="1">
        <f t="shared" si="327"/>
        <v>8</v>
      </c>
      <c r="G5245" s="1">
        <f t="shared" si="329"/>
        <v>12</v>
      </c>
      <c r="H5245" s="1">
        <f t="shared" si="328"/>
        <v>7</v>
      </c>
      <c r="I5245" t="s">
        <v>125</v>
      </c>
    </row>
    <row r="5246" spans="2:9">
      <c r="B5246" s="1">
        <v>3</v>
      </c>
      <c r="C5246" s="1">
        <v>28.63</v>
      </c>
      <c r="D5246" s="1">
        <v>1.94</v>
      </c>
      <c r="E5246" s="1">
        <f t="shared" si="326"/>
        <v>157</v>
      </c>
      <c r="F5246" s="1">
        <f t="shared" si="327"/>
        <v>8</v>
      </c>
      <c r="G5246" s="1">
        <f t="shared" si="329"/>
        <v>13</v>
      </c>
      <c r="H5246" s="1">
        <f t="shared" si="328"/>
        <v>7</v>
      </c>
      <c r="I5246" t="s">
        <v>125</v>
      </c>
    </row>
    <row r="5247" spans="2:9">
      <c r="B5247" s="1">
        <v>4</v>
      </c>
      <c r="C5247" s="1">
        <v>324.58</v>
      </c>
      <c r="D5247" s="1">
        <v>153.11000000000001</v>
      </c>
      <c r="E5247" s="1">
        <f t="shared" si="326"/>
        <v>158</v>
      </c>
      <c r="F5247" s="1">
        <f t="shared" si="327"/>
        <v>8</v>
      </c>
      <c r="G5247" s="1">
        <f t="shared" si="329"/>
        <v>14</v>
      </c>
      <c r="H5247" s="1">
        <f t="shared" si="328"/>
        <v>7</v>
      </c>
      <c r="I5247" t="s">
        <v>125</v>
      </c>
    </row>
    <row r="5248" spans="2:9">
      <c r="B5248" s="1">
        <v>4</v>
      </c>
      <c r="C5248" s="1">
        <v>196.02</v>
      </c>
      <c r="D5248" s="1">
        <v>78.31</v>
      </c>
      <c r="E5248" s="1">
        <f t="shared" si="326"/>
        <v>159</v>
      </c>
      <c r="F5248" s="1">
        <f t="shared" si="327"/>
        <v>8</v>
      </c>
      <c r="G5248" s="1">
        <f t="shared" si="329"/>
        <v>15</v>
      </c>
      <c r="H5248" s="1">
        <f t="shared" si="328"/>
        <v>7</v>
      </c>
      <c r="I5248" t="s">
        <v>125</v>
      </c>
    </row>
    <row r="5249" spans="2:9">
      <c r="B5249" s="1">
        <v>4</v>
      </c>
      <c r="C5249" s="1">
        <v>212.9</v>
      </c>
      <c r="D5249" s="1">
        <v>107.53</v>
      </c>
      <c r="E5249" s="1">
        <f t="shared" si="326"/>
        <v>160</v>
      </c>
      <c r="F5249" s="1">
        <f t="shared" si="327"/>
        <v>8</v>
      </c>
      <c r="G5249" s="1">
        <f t="shared" si="329"/>
        <v>16</v>
      </c>
      <c r="H5249" s="1">
        <f t="shared" si="328"/>
        <v>7</v>
      </c>
      <c r="I5249" t="s">
        <v>125</v>
      </c>
    </row>
    <row r="5250" spans="2:9">
      <c r="B5250" s="1">
        <v>4</v>
      </c>
      <c r="C5250" s="1">
        <v>253.26</v>
      </c>
      <c r="D5250" s="1">
        <v>139.86000000000001</v>
      </c>
      <c r="E5250" s="1">
        <f t="shared" si="326"/>
        <v>161</v>
      </c>
      <c r="F5250" s="1">
        <f t="shared" si="327"/>
        <v>8</v>
      </c>
      <c r="G5250" s="1">
        <f t="shared" si="329"/>
        <v>17</v>
      </c>
      <c r="H5250" s="1">
        <f t="shared" si="328"/>
        <v>7</v>
      </c>
      <c r="I5250" t="s">
        <v>125</v>
      </c>
    </row>
    <row r="5251" spans="2:9">
      <c r="B5251" s="1">
        <v>3</v>
      </c>
      <c r="C5251" s="1">
        <v>237.74</v>
      </c>
      <c r="D5251" s="1">
        <v>81.180000000000007</v>
      </c>
      <c r="E5251" s="1">
        <f t="shared" si="326"/>
        <v>162</v>
      </c>
      <c r="F5251" s="1">
        <f t="shared" si="327"/>
        <v>8</v>
      </c>
      <c r="G5251" s="1">
        <f t="shared" si="329"/>
        <v>18</v>
      </c>
      <c r="H5251" s="1">
        <f t="shared" si="328"/>
        <v>7</v>
      </c>
      <c r="I5251" t="s">
        <v>125</v>
      </c>
    </row>
    <row r="5252" spans="2:9">
      <c r="B5252" s="1">
        <v>3</v>
      </c>
      <c r="C5252" s="1">
        <v>250.24</v>
      </c>
      <c r="D5252" s="1">
        <v>145.97999999999999</v>
      </c>
      <c r="E5252" s="1">
        <f t="shared" ref="E5252:E5315" si="330">E5251+1</f>
        <v>163</v>
      </c>
      <c r="F5252" s="1">
        <f t="shared" si="327"/>
        <v>8</v>
      </c>
      <c r="G5252" s="1">
        <f t="shared" si="329"/>
        <v>19</v>
      </c>
      <c r="H5252" s="1">
        <f t="shared" si="328"/>
        <v>7</v>
      </c>
      <c r="I5252" t="s">
        <v>125</v>
      </c>
    </row>
    <row r="5253" spans="2:9">
      <c r="B5253" s="1">
        <v>3</v>
      </c>
      <c r="C5253" s="1">
        <v>198.54</v>
      </c>
      <c r="D5253" s="1">
        <v>92.74</v>
      </c>
      <c r="E5253" s="1">
        <f t="shared" si="330"/>
        <v>164</v>
      </c>
      <c r="F5253" s="1">
        <f t="shared" si="327"/>
        <v>8</v>
      </c>
      <c r="G5253" s="1">
        <f t="shared" si="329"/>
        <v>20</v>
      </c>
      <c r="H5253" s="1">
        <f t="shared" si="328"/>
        <v>7</v>
      </c>
      <c r="I5253" t="s">
        <v>125</v>
      </c>
    </row>
    <row r="5254" spans="2:9">
      <c r="B5254" s="1">
        <v>3</v>
      </c>
      <c r="C5254" s="1">
        <v>178.77</v>
      </c>
      <c r="D5254" s="1">
        <v>66.739999999999995</v>
      </c>
      <c r="E5254" s="1">
        <f t="shared" si="330"/>
        <v>165</v>
      </c>
      <c r="F5254" s="1">
        <f t="shared" si="327"/>
        <v>8</v>
      </c>
      <c r="G5254" s="1">
        <f t="shared" si="329"/>
        <v>21</v>
      </c>
      <c r="H5254" s="1">
        <f t="shared" si="328"/>
        <v>7</v>
      </c>
      <c r="I5254" t="s">
        <v>125</v>
      </c>
    </row>
    <row r="5255" spans="2:9">
      <c r="B5255" s="1">
        <v>4</v>
      </c>
      <c r="C5255" s="1">
        <v>50.08</v>
      </c>
      <c r="D5255" s="1">
        <v>0</v>
      </c>
      <c r="E5255" s="1">
        <f t="shared" si="330"/>
        <v>166</v>
      </c>
      <c r="F5255" s="1">
        <f t="shared" si="327"/>
        <v>8</v>
      </c>
      <c r="G5255" s="1">
        <f t="shared" si="329"/>
        <v>22</v>
      </c>
      <c r="H5255" s="1">
        <f t="shared" si="328"/>
        <v>7</v>
      </c>
      <c r="I5255" t="s">
        <v>125</v>
      </c>
    </row>
    <row r="5256" spans="2:9">
      <c r="B5256" s="1">
        <v>4</v>
      </c>
      <c r="C5256" s="1">
        <v>13.32</v>
      </c>
      <c r="D5256" s="1">
        <v>16.989999999999998</v>
      </c>
      <c r="E5256" s="1">
        <f t="shared" si="330"/>
        <v>167</v>
      </c>
      <c r="F5256" s="1">
        <f t="shared" si="327"/>
        <v>8</v>
      </c>
      <c r="G5256" s="1">
        <f t="shared" si="329"/>
        <v>23</v>
      </c>
      <c r="H5256" s="1">
        <f t="shared" si="328"/>
        <v>7</v>
      </c>
      <c r="I5256" t="s">
        <v>125</v>
      </c>
    </row>
    <row r="5257" spans="2:9">
      <c r="B5257" s="1">
        <v>6</v>
      </c>
      <c r="C5257" s="1">
        <v>11.41</v>
      </c>
      <c r="D5257" s="1">
        <v>20.48</v>
      </c>
      <c r="E5257" s="1">
        <f t="shared" si="330"/>
        <v>168</v>
      </c>
      <c r="F5257" s="1">
        <f t="shared" si="327"/>
        <v>8</v>
      </c>
      <c r="G5257" s="1">
        <f t="shared" si="329"/>
        <v>24</v>
      </c>
      <c r="H5257" s="1">
        <f t="shared" si="328"/>
        <v>7</v>
      </c>
      <c r="I5257" t="s">
        <v>125</v>
      </c>
    </row>
    <row r="5258" spans="2:9">
      <c r="B5258" s="1">
        <v>6</v>
      </c>
      <c r="C5258" s="1">
        <v>12.53</v>
      </c>
      <c r="D5258" s="1">
        <v>22.57</v>
      </c>
      <c r="E5258" s="1">
        <f t="shared" si="330"/>
        <v>169</v>
      </c>
      <c r="F5258" s="1">
        <f t="shared" si="327"/>
        <v>8</v>
      </c>
      <c r="G5258" s="1">
        <f t="shared" si="329"/>
        <v>1</v>
      </c>
      <c r="H5258" s="1">
        <f t="shared" si="328"/>
        <v>8</v>
      </c>
      <c r="I5258" t="s">
        <v>125</v>
      </c>
    </row>
    <row r="5259" spans="2:9">
      <c r="B5259" s="1">
        <v>6</v>
      </c>
      <c r="C5259" s="1">
        <v>12.78</v>
      </c>
      <c r="D5259" s="1">
        <v>23.91</v>
      </c>
      <c r="E5259" s="1">
        <f t="shared" si="330"/>
        <v>170</v>
      </c>
      <c r="F5259" s="1">
        <f t="shared" ref="F5259:F5322" si="331">F5258</f>
        <v>8</v>
      </c>
      <c r="G5259" s="1">
        <f t="shared" si="329"/>
        <v>2</v>
      </c>
      <c r="H5259" s="1">
        <f t="shared" si="328"/>
        <v>8</v>
      </c>
      <c r="I5259" t="s">
        <v>125</v>
      </c>
    </row>
    <row r="5260" spans="2:9">
      <c r="B5260" s="1">
        <v>6</v>
      </c>
      <c r="C5260" s="1">
        <v>13.35</v>
      </c>
      <c r="D5260" s="1">
        <v>23.29</v>
      </c>
      <c r="E5260" s="1">
        <f t="shared" si="330"/>
        <v>171</v>
      </c>
      <c r="F5260" s="1">
        <f t="shared" si="331"/>
        <v>8</v>
      </c>
      <c r="G5260" s="1">
        <f t="shared" si="329"/>
        <v>3</v>
      </c>
      <c r="H5260" s="1">
        <f t="shared" si="328"/>
        <v>8</v>
      </c>
      <c r="I5260" t="s">
        <v>125</v>
      </c>
    </row>
    <row r="5261" spans="2:9">
      <c r="B5261" s="1">
        <v>6</v>
      </c>
      <c r="C5261" s="1">
        <v>12.82</v>
      </c>
      <c r="D5261" s="1">
        <v>24.16</v>
      </c>
      <c r="E5261" s="1">
        <f t="shared" si="330"/>
        <v>172</v>
      </c>
      <c r="F5261" s="1">
        <f t="shared" si="331"/>
        <v>8</v>
      </c>
      <c r="G5261" s="1">
        <f t="shared" si="329"/>
        <v>4</v>
      </c>
      <c r="H5261" s="1">
        <f t="shared" si="328"/>
        <v>8</v>
      </c>
      <c r="I5261" t="s">
        <v>125</v>
      </c>
    </row>
    <row r="5262" spans="2:9">
      <c r="B5262" s="1">
        <v>6</v>
      </c>
      <c r="C5262" s="1">
        <v>12.6</v>
      </c>
      <c r="D5262" s="1">
        <v>24.13</v>
      </c>
      <c r="E5262" s="1">
        <f t="shared" si="330"/>
        <v>173</v>
      </c>
      <c r="F5262" s="1">
        <f t="shared" si="331"/>
        <v>8</v>
      </c>
      <c r="G5262" s="1">
        <f t="shared" si="329"/>
        <v>5</v>
      </c>
      <c r="H5262" s="1">
        <f t="shared" si="328"/>
        <v>8</v>
      </c>
      <c r="I5262" t="s">
        <v>125</v>
      </c>
    </row>
    <row r="5263" spans="2:9">
      <c r="B5263" s="1">
        <v>6</v>
      </c>
      <c r="C5263" s="1">
        <v>13.04</v>
      </c>
      <c r="D5263" s="1">
        <v>25.68</v>
      </c>
      <c r="E5263" s="1">
        <f t="shared" si="330"/>
        <v>174</v>
      </c>
      <c r="F5263" s="1">
        <f t="shared" si="331"/>
        <v>8</v>
      </c>
      <c r="G5263" s="1">
        <f t="shared" si="329"/>
        <v>6</v>
      </c>
      <c r="H5263" s="1">
        <f t="shared" si="328"/>
        <v>8</v>
      </c>
      <c r="I5263" t="s">
        <v>125</v>
      </c>
    </row>
    <row r="5264" spans="2:9">
      <c r="B5264" s="1">
        <v>6</v>
      </c>
      <c r="C5264" s="1">
        <v>13.14</v>
      </c>
      <c r="D5264" s="1">
        <v>25.23</v>
      </c>
      <c r="E5264" s="1">
        <f t="shared" si="330"/>
        <v>175</v>
      </c>
      <c r="F5264" s="1">
        <f t="shared" si="331"/>
        <v>8</v>
      </c>
      <c r="G5264" s="1">
        <f t="shared" si="329"/>
        <v>7</v>
      </c>
      <c r="H5264" s="1">
        <f t="shared" si="328"/>
        <v>8</v>
      </c>
      <c r="I5264" t="s">
        <v>125</v>
      </c>
    </row>
    <row r="5265" spans="2:9">
      <c r="B5265" s="1">
        <v>4</v>
      </c>
      <c r="C5265" s="1">
        <v>17.27</v>
      </c>
      <c r="D5265" s="1">
        <v>27.28</v>
      </c>
      <c r="E5265" s="1">
        <f t="shared" si="330"/>
        <v>176</v>
      </c>
      <c r="F5265" s="1">
        <f t="shared" si="331"/>
        <v>8</v>
      </c>
      <c r="G5265" s="1">
        <f t="shared" si="329"/>
        <v>8</v>
      </c>
      <c r="H5265" s="1">
        <f t="shared" si="328"/>
        <v>8</v>
      </c>
      <c r="I5265" t="s">
        <v>125</v>
      </c>
    </row>
    <row r="5266" spans="2:9">
      <c r="B5266" s="1">
        <v>3</v>
      </c>
      <c r="C5266" s="1">
        <v>212.48</v>
      </c>
      <c r="D5266" s="1">
        <v>200.02</v>
      </c>
      <c r="E5266" s="1">
        <f t="shared" si="330"/>
        <v>177</v>
      </c>
      <c r="F5266" s="1">
        <f t="shared" si="331"/>
        <v>8</v>
      </c>
      <c r="G5266" s="1">
        <f t="shared" si="329"/>
        <v>9</v>
      </c>
      <c r="H5266" s="1">
        <f t="shared" ref="H5266:H5329" si="332">H5242+1</f>
        <v>8</v>
      </c>
      <c r="I5266" t="s">
        <v>125</v>
      </c>
    </row>
    <row r="5267" spans="2:9">
      <c r="B5267" s="1">
        <v>3</v>
      </c>
      <c r="C5267" s="1">
        <v>308.37</v>
      </c>
      <c r="D5267" s="1">
        <v>155.63</v>
      </c>
      <c r="E5267" s="1">
        <f t="shared" si="330"/>
        <v>178</v>
      </c>
      <c r="F5267" s="1">
        <f t="shared" si="331"/>
        <v>8</v>
      </c>
      <c r="G5267" s="1">
        <f t="shared" si="329"/>
        <v>10</v>
      </c>
      <c r="H5267" s="1">
        <f t="shared" si="332"/>
        <v>8</v>
      </c>
      <c r="I5267" t="s">
        <v>125</v>
      </c>
    </row>
    <row r="5268" spans="2:9">
      <c r="B5268" s="1">
        <v>3</v>
      </c>
      <c r="C5268" s="1">
        <v>375.76</v>
      </c>
      <c r="D5268" s="1">
        <v>174.49</v>
      </c>
      <c r="E5268" s="1">
        <f t="shared" si="330"/>
        <v>179</v>
      </c>
      <c r="F5268" s="1">
        <f t="shared" si="331"/>
        <v>8</v>
      </c>
      <c r="G5268" s="1">
        <f t="shared" si="329"/>
        <v>11</v>
      </c>
      <c r="H5268" s="1">
        <f t="shared" si="332"/>
        <v>8</v>
      </c>
      <c r="I5268" t="s">
        <v>125</v>
      </c>
    </row>
    <row r="5269" spans="2:9">
      <c r="B5269" s="1">
        <v>3</v>
      </c>
      <c r="C5269" s="1">
        <v>383.28</v>
      </c>
      <c r="D5269" s="1">
        <v>244.47</v>
      </c>
      <c r="E5269" s="1">
        <f t="shared" si="330"/>
        <v>180</v>
      </c>
      <c r="F5269" s="1">
        <f t="shared" si="331"/>
        <v>8</v>
      </c>
      <c r="G5269" s="1">
        <f t="shared" si="329"/>
        <v>12</v>
      </c>
      <c r="H5269" s="1">
        <f t="shared" si="332"/>
        <v>8</v>
      </c>
      <c r="I5269" t="s">
        <v>125</v>
      </c>
    </row>
    <row r="5270" spans="2:9">
      <c r="B5270" s="1">
        <v>3</v>
      </c>
      <c r="C5270" s="1">
        <v>22.1</v>
      </c>
      <c r="D5270" s="1">
        <v>1.3</v>
      </c>
      <c r="E5270" s="1">
        <f t="shared" si="330"/>
        <v>181</v>
      </c>
      <c r="F5270" s="1">
        <f t="shared" si="331"/>
        <v>8</v>
      </c>
      <c r="G5270" s="1">
        <f t="shared" si="329"/>
        <v>13</v>
      </c>
      <c r="H5270" s="1">
        <f t="shared" si="332"/>
        <v>8</v>
      </c>
      <c r="I5270" t="s">
        <v>125</v>
      </c>
    </row>
    <row r="5271" spans="2:9">
      <c r="B5271" s="1">
        <v>4</v>
      </c>
      <c r="C5271" s="1">
        <v>347.18</v>
      </c>
      <c r="D5271" s="1">
        <v>168.81</v>
      </c>
      <c r="E5271" s="1">
        <f t="shared" si="330"/>
        <v>182</v>
      </c>
      <c r="F5271" s="1">
        <f t="shared" si="331"/>
        <v>8</v>
      </c>
      <c r="G5271" s="1">
        <f t="shared" si="329"/>
        <v>14</v>
      </c>
      <c r="H5271" s="1">
        <f t="shared" si="332"/>
        <v>8</v>
      </c>
      <c r="I5271" t="s">
        <v>125</v>
      </c>
    </row>
    <row r="5272" spans="2:9">
      <c r="B5272" s="1">
        <v>4</v>
      </c>
      <c r="C5272" s="1">
        <v>380.91</v>
      </c>
      <c r="D5272" s="1">
        <v>188.89</v>
      </c>
      <c r="E5272" s="1">
        <f t="shared" si="330"/>
        <v>183</v>
      </c>
      <c r="F5272" s="1">
        <f t="shared" si="331"/>
        <v>8</v>
      </c>
      <c r="G5272" s="1">
        <f t="shared" si="329"/>
        <v>15</v>
      </c>
      <c r="H5272" s="1">
        <f t="shared" si="332"/>
        <v>8</v>
      </c>
      <c r="I5272" t="s">
        <v>125</v>
      </c>
    </row>
    <row r="5273" spans="2:9">
      <c r="B5273" s="1">
        <v>4</v>
      </c>
      <c r="C5273" s="1">
        <v>346.68</v>
      </c>
      <c r="D5273" s="1">
        <v>166.96</v>
      </c>
      <c r="E5273" s="1">
        <f t="shared" si="330"/>
        <v>184</v>
      </c>
      <c r="F5273" s="1">
        <f t="shared" si="331"/>
        <v>8</v>
      </c>
      <c r="G5273" s="1">
        <f t="shared" si="329"/>
        <v>16</v>
      </c>
      <c r="H5273" s="1">
        <f t="shared" si="332"/>
        <v>8</v>
      </c>
      <c r="I5273" t="s">
        <v>125</v>
      </c>
    </row>
    <row r="5274" spans="2:9">
      <c r="B5274" s="1">
        <v>4</v>
      </c>
      <c r="C5274" s="1">
        <v>199.58</v>
      </c>
      <c r="D5274" s="1">
        <v>80.28</v>
      </c>
      <c r="E5274" s="1">
        <f t="shared" si="330"/>
        <v>185</v>
      </c>
      <c r="F5274" s="1">
        <f t="shared" si="331"/>
        <v>8</v>
      </c>
      <c r="G5274" s="1">
        <f t="shared" si="329"/>
        <v>17</v>
      </c>
      <c r="H5274" s="1">
        <f t="shared" si="332"/>
        <v>8</v>
      </c>
      <c r="I5274" t="s">
        <v>125</v>
      </c>
    </row>
    <row r="5275" spans="2:9">
      <c r="B5275" s="1">
        <v>3</v>
      </c>
      <c r="C5275" s="1">
        <v>150.16</v>
      </c>
      <c r="D5275" s="1">
        <v>21.85</v>
      </c>
      <c r="E5275" s="1">
        <f t="shared" si="330"/>
        <v>186</v>
      </c>
      <c r="F5275" s="1">
        <f t="shared" si="331"/>
        <v>8</v>
      </c>
      <c r="G5275" s="1">
        <f t="shared" ref="G5275:G5338" si="333">G5251</f>
        <v>18</v>
      </c>
      <c r="H5275" s="1">
        <f t="shared" si="332"/>
        <v>8</v>
      </c>
      <c r="I5275" t="s">
        <v>125</v>
      </c>
    </row>
    <row r="5276" spans="2:9">
      <c r="B5276" s="1">
        <v>3</v>
      </c>
      <c r="C5276" s="1">
        <v>188.07</v>
      </c>
      <c r="D5276" s="1">
        <v>92.15</v>
      </c>
      <c r="E5276" s="1">
        <f t="shared" si="330"/>
        <v>187</v>
      </c>
      <c r="F5276" s="1">
        <f t="shared" si="331"/>
        <v>8</v>
      </c>
      <c r="G5276" s="1">
        <f t="shared" si="333"/>
        <v>19</v>
      </c>
      <c r="H5276" s="1">
        <f t="shared" si="332"/>
        <v>8</v>
      </c>
      <c r="I5276" t="s">
        <v>125</v>
      </c>
    </row>
    <row r="5277" spans="2:9">
      <c r="B5277" s="1">
        <v>3</v>
      </c>
      <c r="C5277" s="1">
        <v>273.27</v>
      </c>
      <c r="D5277" s="1">
        <v>117.19</v>
      </c>
      <c r="E5277" s="1">
        <f t="shared" si="330"/>
        <v>188</v>
      </c>
      <c r="F5277" s="1">
        <f t="shared" si="331"/>
        <v>8</v>
      </c>
      <c r="G5277" s="1">
        <f t="shared" si="333"/>
        <v>20</v>
      </c>
      <c r="H5277" s="1">
        <f t="shared" si="332"/>
        <v>8</v>
      </c>
      <c r="I5277" t="s">
        <v>125</v>
      </c>
    </row>
    <row r="5278" spans="2:9">
      <c r="B5278" s="1">
        <v>3</v>
      </c>
      <c r="C5278" s="1">
        <v>240.63</v>
      </c>
      <c r="D5278" s="1">
        <v>73.36</v>
      </c>
      <c r="E5278" s="1">
        <f t="shared" si="330"/>
        <v>189</v>
      </c>
      <c r="F5278" s="1">
        <f t="shared" si="331"/>
        <v>8</v>
      </c>
      <c r="G5278" s="1">
        <f t="shared" si="333"/>
        <v>21</v>
      </c>
      <c r="H5278" s="1">
        <f t="shared" si="332"/>
        <v>8</v>
      </c>
      <c r="I5278" t="s">
        <v>125</v>
      </c>
    </row>
    <row r="5279" spans="2:9">
      <c r="B5279" s="1">
        <v>4</v>
      </c>
      <c r="C5279" s="1">
        <v>19.079999999999998</v>
      </c>
      <c r="D5279" s="1">
        <v>0</v>
      </c>
      <c r="E5279" s="1">
        <f t="shared" si="330"/>
        <v>190</v>
      </c>
      <c r="F5279" s="1">
        <f t="shared" si="331"/>
        <v>8</v>
      </c>
      <c r="G5279" s="1">
        <f t="shared" si="333"/>
        <v>22</v>
      </c>
      <c r="H5279" s="1">
        <f t="shared" si="332"/>
        <v>8</v>
      </c>
      <c r="I5279" t="s">
        <v>125</v>
      </c>
    </row>
    <row r="5280" spans="2:9">
      <c r="B5280" s="1">
        <v>4</v>
      </c>
      <c r="C5280" s="1">
        <v>12.31</v>
      </c>
      <c r="D5280" s="1">
        <v>14.94</v>
      </c>
      <c r="E5280" s="1">
        <f t="shared" si="330"/>
        <v>191</v>
      </c>
      <c r="F5280" s="1">
        <f t="shared" si="331"/>
        <v>8</v>
      </c>
      <c r="G5280" s="1">
        <f t="shared" si="333"/>
        <v>23</v>
      </c>
      <c r="H5280" s="1">
        <f t="shared" si="332"/>
        <v>8</v>
      </c>
      <c r="I5280" t="s">
        <v>125</v>
      </c>
    </row>
    <row r="5281" spans="2:9">
      <c r="B5281" s="1">
        <v>6</v>
      </c>
      <c r="C5281" s="1">
        <v>10.37</v>
      </c>
      <c r="D5281" s="1">
        <v>15.19</v>
      </c>
      <c r="E5281" s="1">
        <f t="shared" si="330"/>
        <v>192</v>
      </c>
      <c r="F5281" s="1">
        <f t="shared" si="331"/>
        <v>8</v>
      </c>
      <c r="G5281" s="1">
        <f t="shared" si="333"/>
        <v>24</v>
      </c>
      <c r="H5281" s="1">
        <f t="shared" si="332"/>
        <v>8</v>
      </c>
      <c r="I5281" t="s">
        <v>125</v>
      </c>
    </row>
    <row r="5282" spans="2:9">
      <c r="B5282" s="1">
        <v>6</v>
      </c>
      <c r="C5282" s="1">
        <v>11.45</v>
      </c>
      <c r="D5282" s="1">
        <v>19.260000000000002</v>
      </c>
      <c r="E5282" s="1">
        <f t="shared" si="330"/>
        <v>193</v>
      </c>
      <c r="F5282" s="1">
        <f t="shared" si="331"/>
        <v>8</v>
      </c>
      <c r="G5282" s="1">
        <f t="shared" si="333"/>
        <v>1</v>
      </c>
      <c r="H5282" s="1">
        <f t="shared" si="332"/>
        <v>9</v>
      </c>
      <c r="I5282" t="s">
        <v>125</v>
      </c>
    </row>
    <row r="5283" spans="2:9">
      <c r="B5283" s="1">
        <v>6</v>
      </c>
      <c r="C5283" s="1">
        <v>11.02</v>
      </c>
      <c r="D5283" s="1">
        <v>20.010000000000002</v>
      </c>
      <c r="E5283" s="1">
        <f t="shared" si="330"/>
        <v>194</v>
      </c>
      <c r="F5283" s="1">
        <f t="shared" si="331"/>
        <v>8</v>
      </c>
      <c r="G5283" s="1">
        <f t="shared" si="333"/>
        <v>2</v>
      </c>
      <c r="H5283" s="1">
        <f t="shared" si="332"/>
        <v>9</v>
      </c>
      <c r="I5283" t="s">
        <v>125</v>
      </c>
    </row>
    <row r="5284" spans="2:9">
      <c r="B5284" s="1">
        <v>6</v>
      </c>
      <c r="C5284" s="1">
        <v>11.77</v>
      </c>
      <c r="D5284" s="1">
        <v>19.98</v>
      </c>
      <c r="E5284" s="1">
        <f t="shared" si="330"/>
        <v>195</v>
      </c>
      <c r="F5284" s="1">
        <f t="shared" si="331"/>
        <v>8</v>
      </c>
      <c r="G5284" s="1">
        <f t="shared" si="333"/>
        <v>3</v>
      </c>
      <c r="H5284" s="1">
        <f t="shared" si="332"/>
        <v>9</v>
      </c>
      <c r="I5284" t="s">
        <v>125</v>
      </c>
    </row>
    <row r="5285" spans="2:9">
      <c r="B5285" s="1">
        <v>6</v>
      </c>
      <c r="C5285" s="1">
        <v>11.05</v>
      </c>
      <c r="D5285" s="1">
        <v>20.77</v>
      </c>
      <c r="E5285" s="1">
        <f t="shared" si="330"/>
        <v>196</v>
      </c>
      <c r="F5285" s="1">
        <f t="shared" si="331"/>
        <v>8</v>
      </c>
      <c r="G5285" s="1">
        <f t="shared" si="333"/>
        <v>4</v>
      </c>
      <c r="H5285" s="1">
        <f t="shared" si="332"/>
        <v>9</v>
      </c>
      <c r="I5285" t="s">
        <v>125</v>
      </c>
    </row>
    <row r="5286" spans="2:9">
      <c r="B5286" s="1">
        <v>6</v>
      </c>
      <c r="C5286" s="1">
        <v>11.13</v>
      </c>
      <c r="D5286" s="1">
        <v>21.75</v>
      </c>
      <c r="E5286" s="1">
        <f t="shared" si="330"/>
        <v>197</v>
      </c>
      <c r="F5286" s="1">
        <f t="shared" si="331"/>
        <v>8</v>
      </c>
      <c r="G5286" s="1">
        <f t="shared" si="333"/>
        <v>5</v>
      </c>
      <c r="H5286" s="1">
        <f t="shared" si="332"/>
        <v>9</v>
      </c>
      <c r="I5286" t="s">
        <v>125</v>
      </c>
    </row>
    <row r="5287" spans="2:9">
      <c r="B5287" s="1">
        <v>6</v>
      </c>
      <c r="C5287" s="1">
        <v>11.99</v>
      </c>
      <c r="D5287" s="1">
        <v>23.01</v>
      </c>
      <c r="E5287" s="1">
        <f t="shared" si="330"/>
        <v>198</v>
      </c>
      <c r="F5287" s="1">
        <f t="shared" si="331"/>
        <v>8</v>
      </c>
      <c r="G5287" s="1">
        <f t="shared" si="333"/>
        <v>6</v>
      </c>
      <c r="H5287" s="1">
        <f t="shared" si="332"/>
        <v>9</v>
      </c>
      <c r="I5287" t="s">
        <v>125</v>
      </c>
    </row>
    <row r="5288" spans="2:9">
      <c r="B5288" s="1">
        <v>6</v>
      </c>
      <c r="C5288" s="1">
        <v>11.71</v>
      </c>
      <c r="D5288" s="1">
        <v>21.68</v>
      </c>
      <c r="E5288" s="1">
        <f t="shared" si="330"/>
        <v>199</v>
      </c>
      <c r="F5288" s="1">
        <f t="shared" si="331"/>
        <v>8</v>
      </c>
      <c r="G5288" s="1">
        <f t="shared" si="333"/>
        <v>7</v>
      </c>
      <c r="H5288" s="1">
        <f t="shared" si="332"/>
        <v>9</v>
      </c>
      <c r="I5288" t="s">
        <v>125</v>
      </c>
    </row>
    <row r="5289" spans="2:9">
      <c r="B5289" s="1">
        <v>6</v>
      </c>
      <c r="C5289" s="1">
        <v>19.48</v>
      </c>
      <c r="D5289" s="1">
        <v>25.64</v>
      </c>
      <c r="E5289" s="1">
        <f t="shared" si="330"/>
        <v>200</v>
      </c>
      <c r="F5289" s="1">
        <f t="shared" si="331"/>
        <v>8</v>
      </c>
      <c r="G5289" s="1">
        <f t="shared" si="333"/>
        <v>8</v>
      </c>
      <c r="H5289" s="1">
        <f t="shared" si="332"/>
        <v>9</v>
      </c>
      <c r="I5289" t="s">
        <v>125</v>
      </c>
    </row>
    <row r="5290" spans="2:9">
      <c r="B5290" s="1">
        <v>6</v>
      </c>
      <c r="C5290" s="1">
        <v>369.58</v>
      </c>
      <c r="D5290" s="1">
        <v>260.86</v>
      </c>
      <c r="E5290" s="1">
        <f t="shared" si="330"/>
        <v>201</v>
      </c>
      <c r="F5290" s="1">
        <f t="shared" si="331"/>
        <v>8</v>
      </c>
      <c r="G5290" s="1">
        <f t="shared" si="333"/>
        <v>9</v>
      </c>
      <c r="H5290" s="1">
        <f t="shared" si="332"/>
        <v>9</v>
      </c>
      <c r="I5290" t="s">
        <v>125</v>
      </c>
    </row>
    <row r="5291" spans="2:9">
      <c r="B5291" s="1">
        <v>6</v>
      </c>
      <c r="C5291" s="1">
        <v>386.67</v>
      </c>
      <c r="D5291" s="1">
        <v>190.11</v>
      </c>
      <c r="E5291" s="1">
        <f t="shared" si="330"/>
        <v>202</v>
      </c>
      <c r="F5291" s="1">
        <f t="shared" si="331"/>
        <v>8</v>
      </c>
      <c r="G5291" s="1">
        <f t="shared" si="333"/>
        <v>10</v>
      </c>
      <c r="H5291" s="1">
        <f t="shared" si="332"/>
        <v>9</v>
      </c>
      <c r="I5291" t="s">
        <v>125</v>
      </c>
    </row>
    <row r="5292" spans="2:9">
      <c r="B5292" s="1">
        <v>6</v>
      </c>
      <c r="C5292" s="1">
        <v>384.3</v>
      </c>
      <c r="D5292" s="1">
        <v>196.49</v>
      </c>
      <c r="E5292" s="1">
        <f t="shared" si="330"/>
        <v>203</v>
      </c>
      <c r="F5292" s="1">
        <f t="shared" si="331"/>
        <v>8</v>
      </c>
      <c r="G5292" s="1">
        <f t="shared" si="333"/>
        <v>11</v>
      </c>
      <c r="H5292" s="1">
        <f t="shared" si="332"/>
        <v>9</v>
      </c>
      <c r="I5292" t="s">
        <v>125</v>
      </c>
    </row>
    <row r="5293" spans="2:9">
      <c r="B5293" s="1">
        <v>6</v>
      </c>
      <c r="C5293" s="1">
        <v>413.94</v>
      </c>
      <c r="D5293" s="1">
        <v>265.58</v>
      </c>
      <c r="E5293" s="1">
        <f t="shared" si="330"/>
        <v>204</v>
      </c>
      <c r="F5293" s="1">
        <f t="shared" si="331"/>
        <v>8</v>
      </c>
      <c r="G5293" s="1">
        <f t="shared" si="333"/>
        <v>12</v>
      </c>
      <c r="H5293" s="1">
        <f t="shared" si="332"/>
        <v>9</v>
      </c>
      <c r="I5293" t="s">
        <v>125</v>
      </c>
    </row>
    <row r="5294" spans="2:9">
      <c r="B5294" s="1">
        <v>6</v>
      </c>
      <c r="C5294" s="1">
        <v>33.520000000000003</v>
      </c>
      <c r="D5294" s="1">
        <v>10.58</v>
      </c>
      <c r="E5294" s="1">
        <f t="shared" si="330"/>
        <v>205</v>
      </c>
      <c r="F5294" s="1">
        <f t="shared" si="331"/>
        <v>8</v>
      </c>
      <c r="G5294" s="1">
        <f t="shared" si="333"/>
        <v>13</v>
      </c>
      <c r="H5294" s="1">
        <f t="shared" si="332"/>
        <v>9</v>
      </c>
      <c r="I5294" t="s">
        <v>125</v>
      </c>
    </row>
    <row r="5295" spans="2:9">
      <c r="B5295" s="1">
        <v>6</v>
      </c>
      <c r="C5295" s="1">
        <v>363.42</v>
      </c>
      <c r="D5295" s="1">
        <v>172.19</v>
      </c>
      <c r="E5295" s="1">
        <f t="shared" si="330"/>
        <v>206</v>
      </c>
      <c r="F5295" s="1">
        <f t="shared" si="331"/>
        <v>8</v>
      </c>
      <c r="G5295" s="1">
        <f t="shared" si="333"/>
        <v>14</v>
      </c>
      <c r="H5295" s="1">
        <f t="shared" si="332"/>
        <v>9</v>
      </c>
      <c r="I5295" t="s">
        <v>125</v>
      </c>
    </row>
    <row r="5296" spans="2:9">
      <c r="B5296" s="1">
        <v>6</v>
      </c>
      <c r="C5296" s="1">
        <v>220.04</v>
      </c>
      <c r="D5296" s="1">
        <v>105.08</v>
      </c>
      <c r="E5296" s="1">
        <f t="shared" si="330"/>
        <v>207</v>
      </c>
      <c r="F5296" s="1">
        <f t="shared" si="331"/>
        <v>8</v>
      </c>
      <c r="G5296" s="1">
        <f t="shared" si="333"/>
        <v>15</v>
      </c>
      <c r="H5296" s="1">
        <f t="shared" si="332"/>
        <v>9</v>
      </c>
      <c r="I5296" t="s">
        <v>125</v>
      </c>
    </row>
    <row r="5297" spans="2:9">
      <c r="B5297" s="1">
        <v>6</v>
      </c>
      <c r="C5297" s="1">
        <v>201.68</v>
      </c>
      <c r="D5297" s="1">
        <v>88.13</v>
      </c>
      <c r="E5297" s="1">
        <f t="shared" si="330"/>
        <v>208</v>
      </c>
      <c r="F5297" s="1">
        <f t="shared" si="331"/>
        <v>8</v>
      </c>
      <c r="G5297" s="1">
        <f t="shared" si="333"/>
        <v>16</v>
      </c>
      <c r="H5297" s="1">
        <f t="shared" si="332"/>
        <v>9</v>
      </c>
      <c r="I5297" t="s">
        <v>125</v>
      </c>
    </row>
    <row r="5298" spans="2:9">
      <c r="B5298" s="1">
        <v>6</v>
      </c>
      <c r="C5298" s="1">
        <v>205.06</v>
      </c>
      <c r="D5298" s="1">
        <v>90</v>
      </c>
      <c r="E5298" s="1">
        <f t="shared" si="330"/>
        <v>209</v>
      </c>
      <c r="F5298" s="1">
        <f t="shared" si="331"/>
        <v>8</v>
      </c>
      <c r="G5298" s="1">
        <f t="shared" si="333"/>
        <v>17</v>
      </c>
      <c r="H5298" s="1">
        <f t="shared" si="332"/>
        <v>9</v>
      </c>
      <c r="I5298" t="s">
        <v>125</v>
      </c>
    </row>
    <row r="5299" spans="2:9">
      <c r="B5299" s="1">
        <v>6</v>
      </c>
      <c r="C5299" s="1">
        <v>162.97999999999999</v>
      </c>
      <c r="D5299" s="1">
        <v>38.880000000000003</v>
      </c>
      <c r="E5299" s="1">
        <f t="shared" si="330"/>
        <v>210</v>
      </c>
      <c r="F5299" s="1">
        <f t="shared" si="331"/>
        <v>8</v>
      </c>
      <c r="G5299" s="1">
        <f t="shared" si="333"/>
        <v>18</v>
      </c>
      <c r="H5299" s="1">
        <f t="shared" si="332"/>
        <v>9</v>
      </c>
      <c r="I5299" t="s">
        <v>125</v>
      </c>
    </row>
    <row r="5300" spans="2:9">
      <c r="B5300" s="1">
        <v>6</v>
      </c>
      <c r="C5300" s="1">
        <v>190.26</v>
      </c>
      <c r="D5300" s="1">
        <v>117.04</v>
      </c>
      <c r="E5300" s="1">
        <f t="shared" si="330"/>
        <v>211</v>
      </c>
      <c r="F5300" s="1">
        <f t="shared" si="331"/>
        <v>8</v>
      </c>
      <c r="G5300" s="1">
        <f t="shared" si="333"/>
        <v>19</v>
      </c>
      <c r="H5300" s="1">
        <f t="shared" si="332"/>
        <v>9</v>
      </c>
      <c r="I5300" t="s">
        <v>125</v>
      </c>
    </row>
    <row r="5301" spans="2:9">
      <c r="B5301" s="1">
        <v>6</v>
      </c>
      <c r="C5301" s="1">
        <v>196.74</v>
      </c>
      <c r="D5301" s="1">
        <v>80.349999999999994</v>
      </c>
      <c r="E5301" s="1">
        <f t="shared" si="330"/>
        <v>212</v>
      </c>
      <c r="F5301" s="1">
        <f t="shared" si="331"/>
        <v>8</v>
      </c>
      <c r="G5301" s="1">
        <f t="shared" si="333"/>
        <v>20</v>
      </c>
      <c r="H5301" s="1">
        <f t="shared" si="332"/>
        <v>9</v>
      </c>
      <c r="I5301" t="s">
        <v>125</v>
      </c>
    </row>
    <row r="5302" spans="2:9">
      <c r="B5302" s="1">
        <v>6</v>
      </c>
      <c r="C5302" s="1">
        <v>163.4</v>
      </c>
      <c r="D5302" s="1">
        <v>53.14</v>
      </c>
      <c r="E5302" s="1">
        <f t="shared" si="330"/>
        <v>213</v>
      </c>
      <c r="F5302" s="1">
        <f t="shared" si="331"/>
        <v>8</v>
      </c>
      <c r="G5302" s="1">
        <f t="shared" si="333"/>
        <v>21</v>
      </c>
      <c r="H5302" s="1">
        <f t="shared" si="332"/>
        <v>9</v>
      </c>
      <c r="I5302" t="s">
        <v>125</v>
      </c>
    </row>
    <row r="5303" spans="2:9">
      <c r="B5303" s="1">
        <v>6</v>
      </c>
      <c r="C5303" s="1">
        <v>24.48</v>
      </c>
      <c r="D5303" s="1">
        <v>0</v>
      </c>
      <c r="E5303" s="1">
        <f t="shared" si="330"/>
        <v>214</v>
      </c>
      <c r="F5303" s="1">
        <f t="shared" si="331"/>
        <v>8</v>
      </c>
      <c r="G5303" s="1">
        <f t="shared" si="333"/>
        <v>22</v>
      </c>
      <c r="H5303" s="1">
        <f t="shared" si="332"/>
        <v>9</v>
      </c>
      <c r="I5303" t="s">
        <v>125</v>
      </c>
    </row>
    <row r="5304" spans="2:9">
      <c r="B5304" s="1">
        <v>6</v>
      </c>
      <c r="C5304" s="1">
        <v>13.86</v>
      </c>
      <c r="D5304" s="1">
        <v>16.670000000000002</v>
      </c>
      <c r="E5304" s="1">
        <f t="shared" si="330"/>
        <v>215</v>
      </c>
      <c r="F5304" s="1">
        <f t="shared" si="331"/>
        <v>8</v>
      </c>
      <c r="G5304" s="1">
        <f t="shared" si="333"/>
        <v>23</v>
      </c>
      <c r="H5304" s="1">
        <f t="shared" si="332"/>
        <v>9</v>
      </c>
      <c r="I5304" t="s">
        <v>125</v>
      </c>
    </row>
    <row r="5305" spans="2:9">
      <c r="B5305" s="1">
        <v>6</v>
      </c>
      <c r="C5305" s="1">
        <v>10.58</v>
      </c>
      <c r="D5305" s="1">
        <v>17.5</v>
      </c>
      <c r="E5305" s="1">
        <f t="shared" si="330"/>
        <v>216</v>
      </c>
      <c r="F5305" s="1">
        <f t="shared" si="331"/>
        <v>8</v>
      </c>
      <c r="G5305" s="1">
        <f t="shared" si="333"/>
        <v>24</v>
      </c>
      <c r="H5305" s="1">
        <f t="shared" si="332"/>
        <v>9</v>
      </c>
      <c r="I5305" t="s">
        <v>125</v>
      </c>
    </row>
    <row r="5306" spans="2:9">
      <c r="B5306" s="1">
        <v>6</v>
      </c>
      <c r="C5306" s="1">
        <v>10.72</v>
      </c>
      <c r="D5306" s="1">
        <v>18.54</v>
      </c>
      <c r="E5306" s="1">
        <f t="shared" si="330"/>
        <v>217</v>
      </c>
      <c r="F5306" s="1">
        <f t="shared" si="331"/>
        <v>8</v>
      </c>
      <c r="G5306" s="1">
        <f t="shared" si="333"/>
        <v>1</v>
      </c>
      <c r="H5306" s="1">
        <f t="shared" si="332"/>
        <v>10</v>
      </c>
      <c r="I5306" t="s">
        <v>125</v>
      </c>
    </row>
    <row r="5307" spans="2:9">
      <c r="B5307" s="1">
        <v>6</v>
      </c>
      <c r="C5307" s="1">
        <v>10.76</v>
      </c>
      <c r="D5307" s="1">
        <v>19.16</v>
      </c>
      <c r="E5307" s="1">
        <f t="shared" si="330"/>
        <v>218</v>
      </c>
      <c r="F5307" s="1">
        <f t="shared" si="331"/>
        <v>8</v>
      </c>
      <c r="G5307" s="1">
        <f t="shared" si="333"/>
        <v>2</v>
      </c>
      <c r="H5307" s="1">
        <f t="shared" si="332"/>
        <v>10</v>
      </c>
      <c r="I5307" t="s">
        <v>125</v>
      </c>
    </row>
    <row r="5308" spans="2:9">
      <c r="B5308" s="1">
        <v>6</v>
      </c>
      <c r="C5308" s="1">
        <v>11.59</v>
      </c>
      <c r="D5308" s="1">
        <v>20.420000000000002</v>
      </c>
      <c r="E5308" s="1">
        <f t="shared" si="330"/>
        <v>219</v>
      </c>
      <c r="F5308" s="1">
        <f t="shared" si="331"/>
        <v>8</v>
      </c>
      <c r="G5308" s="1">
        <f t="shared" si="333"/>
        <v>3</v>
      </c>
      <c r="H5308" s="1">
        <f t="shared" si="332"/>
        <v>10</v>
      </c>
      <c r="I5308" t="s">
        <v>125</v>
      </c>
    </row>
    <row r="5309" spans="2:9">
      <c r="B5309" s="1">
        <v>6</v>
      </c>
      <c r="C5309" s="1">
        <v>11.02</v>
      </c>
      <c r="D5309" s="1">
        <v>15.91</v>
      </c>
      <c r="E5309" s="1">
        <f t="shared" si="330"/>
        <v>220</v>
      </c>
      <c r="F5309" s="1">
        <f t="shared" si="331"/>
        <v>8</v>
      </c>
      <c r="G5309" s="1">
        <f t="shared" si="333"/>
        <v>4</v>
      </c>
      <c r="H5309" s="1">
        <f t="shared" si="332"/>
        <v>10</v>
      </c>
      <c r="I5309" t="s">
        <v>125</v>
      </c>
    </row>
    <row r="5310" spans="2:9">
      <c r="B5310" s="1">
        <v>6</v>
      </c>
      <c r="C5310" s="1">
        <v>10.37</v>
      </c>
      <c r="D5310" s="1">
        <v>16.559999999999999</v>
      </c>
      <c r="E5310" s="1">
        <f t="shared" si="330"/>
        <v>221</v>
      </c>
      <c r="F5310" s="1">
        <f t="shared" si="331"/>
        <v>8</v>
      </c>
      <c r="G5310" s="1">
        <f t="shared" si="333"/>
        <v>5</v>
      </c>
      <c r="H5310" s="1">
        <f t="shared" si="332"/>
        <v>10</v>
      </c>
      <c r="I5310" t="s">
        <v>125</v>
      </c>
    </row>
    <row r="5311" spans="2:9">
      <c r="B5311" s="1">
        <v>6</v>
      </c>
      <c r="C5311" s="1">
        <v>10.23</v>
      </c>
      <c r="D5311" s="1">
        <v>17.07</v>
      </c>
      <c r="E5311" s="1">
        <f t="shared" si="330"/>
        <v>222</v>
      </c>
      <c r="F5311" s="1">
        <f t="shared" si="331"/>
        <v>8</v>
      </c>
      <c r="G5311" s="1">
        <f t="shared" si="333"/>
        <v>6</v>
      </c>
      <c r="H5311" s="1">
        <f t="shared" si="332"/>
        <v>10</v>
      </c>
      <c r="I5311" t="s">
        <v>125</v>
      </c>
    </row>
    <row r="5312" spans="2:9">
      <c r="B5312" s="1">
        <v>6</v>
      </c>
      <c r="C5312" s="1">
        <v>10.5</v>
      </c>
      <c r="D5312" s="1">
        <v>19.12</v>
      </c>
      <c r="E5312" s="1">
        <f t="shared" si="330"/>
        <v>223</v>
      </c>
      <c r="F5312" s="1">
        <f t="shared" si="331"/>
        <v>8</v>
      </c>
      <c r="G5312" s="1">
        <f t="shared" si="333"/>
        <v>7</v>
      </c>
      <c r="H5312" s="1">
        <f t="shared" si="332"/>
        <v>10</v>
      </c>
      <c r="I5312" t="s">
        <v>125</v>
      </c>
    </row>
    <row r="5313" spans="2:9">
      <c r="B5313" s="1">
        <v>6</v>
      </c>
      <c r="C5313" s="1">
        <v>19.77</v>
      </c>
      <c r="D5313" s="1">
        <v>24.13</v>
      </c>
      <c r="E5313" s="1">
        <f t="shared" si="330"/>
        <v>224</v>
      </c>
      <c r="F5313" s="1">
        <f t="shared" si="331"/>
        <v>8</v>
      </c>
      <c r="G5313" s="1">
        <f t="shared" si="333"/>
        <v>8</v>
      </c>
      <c r="H5313" s="1">
        <f t="shared" si="332"/>
        <v>10</v>
      </c>
      <c r="I5313" t="s">
        <v>125</v>
      </c>
    </row>
    <row r="5314" spans="2:9">
      <c r="B5314" s="1">
        <v>6</v>
      </c>
      <c r="C5314" s="1">
        <v>190.87</v>
      </c>
      <c r="D5314" s="1">
        <v>157.07</v>
      </c>
      <c r="E5314" s="1">
        <f t="shared" si="330"/>
        <v>225</v>
      </c>
      <c r="F5314" s="1">
        <f t="shared" si="331"/>
        <v>8</v>
      </c>
      <c r="G5314" s="1">
        <f t="shared" si="333"/>
        <v>9</v>
      </c>
      <c r="H5314" s="1">
        <f t="shared" si="332"/>
        <v>10</v>
      </c>
      <c r="I5314" t="s">
        <v>125</v>
      </c>
    </row>
    <row r="5315" spans="2:9">
      <c r="B5315" s="1">
        <v>6</v>
      </c>
      <c r="C5315" s="1">
        <v>209.37</v>
      </c>
      <c r="D5315" s="1">
        <v>88.57</v>
      </c>
      <c r="E5315" s="1">
        <f t="shared" si="330"/>
        <v>226</v>
      </c>
      <c r="F5315" s="1">
        <f t="shared" si="331"/>
        <v>8</v>
      </c>
      <c r="G5315" s="1">
        <f t="shared" si="333"/>
        <v>10</v>
      </c>
      <c r="H5315" s="1">
        <f t="shared" si="332"/>
        <v>10</v>
      </c>
      <c r="I5315" t="s">
        <v>125</v>
      </c>
    </row>
    <row r="5316" spans="2:9">
      <c r="B5316" s="1">
        <v>6</v>
      </c>
      <c r="C5316" s="1">
        <v>238.65</v>
      </c>
      <c r="D5316" s="1">
        <v>112.76</v>
      </c>
      <c r="E5316" s="1">
        <f t="shared" ref="E5316:E5379" si="334">E5315+1</f>
        <v>227</v>
      </c>
      <c r="F5316" s="1">
        <f t="shared" si="331"/>
        <v>8</v>
      </c>
      <c r="G5316" s="1">
        <f t="shared" si="333"/>
        <v>11</v>
      </c>
      <c r="H5316" s="1">
        <f t="shared" si="332"/>
        <v>10</v>
      </c>
      <c r="I5316" t="s">
        <v>125</v>
      </c>
    </row>
    <row r="5317" spans="2:9">
      <c r="B5317" s="1">
        <v>6</v>
      </c>
      <c r="C5317" s="1">
        <v>383.61</v>
      </c>
      <c r="D5317" s="1">
        <v>244.7</v>
      </c>
      <c r="E5317" s="1">
        <f t="shared" si="334"/>
        <v>228</v>
      </c>
      <c r="F5317" s="1">
        <f t="shared" si="331"/>
        <v>8</v>
      </c>
      <c r="G5317" s="1">
        <f t="shared" si="333"/>
        <v>12</v>
      </c>
      <c r="H5317" s="1">
        <f t="shared" si="332"/>
        <v>10</v>
      </c>
      <c r="I5317" t="s">
        <v>125</v>
      </c>
    </row>
    <row r="5318" spans="2:9">
      <c r="B5318" s="1">
        <v>6</v>
      </c>
      <c r="C5318" s="1">
        <v>26.39</v>
      </c>
      <c r="D5318" s="1">
        <v>3.96</v>
      </c>
      <c r="E5318" s="1">
        <f t="shared" si="334"/>
        <v>229</v>
      </c>
      <c r="F5318" s="1">
        <f t="shared" si="331"/>
        <v>8</v>
      </c>
      <c r="G5318" s="1">
        <f t="shared" si="333"/>
        <v>13</v>
      </c>
      <c r="H5318" s="1">
        <f t="shared" si="332"/>
        <v>10</v>
      </c>
      <c r="I5318" t="s">
        <v>125</v>
      </c>
    </row>
    <row r="5319" spans="2:9">
      <c r="B5319" s="1">
        <v>6</v>
      </c>
      <c r="C5319" s="1">
        <v>354.49</v>
      </c>
      <c r="D5319" s="1">
        <v>167.39</v>
      </c>
      <c r="E5319" s="1">
        <f t="shared" si="334"/>
        <v>230</v>
      </c>
      <c r="F5319" s="1">
        <f t="shared" si="331"/>
        <v>8</v>
      </c>
      <c r="G5319" s="1">
        <f t="shared" si="333"/>
        <v>14</v>
      </c>
      <c r="H5319" s="1">
        <f t="shared" si="332"/>
        <v>10</v>
      </c>
      <c r="I5319" t="s">
        <v>125</v>
      </c>
    </row>
    <row r="5320" spans="2:9">
      <c r="B5320" s="1">
        <v>6</v>
      </c>
      <c r="C5320" s="1">
        <v>383.11</v>
      </c>
      <c r="D5320" s="1">
        <v>161.28</v>
      </c>
      <c r="E5320" s="1">
        <f t="shared" si="334"/>
        <v>231</v>
      </c>
      <c r="F5320" s="1">
        <f t="shared" si="331"/>
        <v>8</v>
      </c>
      <c r="G5320" s="1">
        <f t="shared" si="333"/>
        <v>15</v>
      </c>
      <c r="H5320" s="1">
        <f t="shared" si="332"/>
        <v>10</v>
      </c>
      <c r="I5320" t="s">
        <v>125</v>
      </c>
    </row>
    <row r="5321" spans="2:9">
      <c r="B5321" s="1">
        <v>6</v>
      </c>
      <c r="C5321" s="1">
        <v>435.31</v>
      </c>
      <c r="D5321" s="1">
        <v>204.04</v>
      </c>
      <c r="E5321" s="1">
        <f t="shared" si="334"/>
        <v>232</v>
      </c>
      <c r="F5321" s="1">
        <f t="shared" si="331"/>
        <v>8</v>
      </c>
      <c r="G5321" s="1">
        <f t="shared" si="333"/>
        <v>16</v>
      </c>
      <c r="H5321" s="1">
        <f t="shared" si="332"/>
        <v>10</v>
      </c>
      <c r="I5321" t="s">
        <v>125</v>
      </c>
    </row>
    <row r="5322" spans="2:9">
      <c r="B5322" s="1">
        <v>6</v>
      </c>
      <c r="C5322" s="1">
        <v>377.38</v>
      </c>
      <c r="D5322" s="1">
        <v>152.53</v>
      </c>
      <c r="E5322" s="1">
        <f t="shared" si="334"/>
        <v>233</v>
      </c>
      <c r="F5322" s="1">
        <f t="shared" si="331"/>
        <v>8</v>
      </c>
      <c r="G5322" s="1">
        <f t="shared" si="333"/>
        <v>17</v>
      </c>
      <c r="H5322" s="1">
        <f t="shared" si="332"/>
        <v>10</v>
      </c>
      <c r="I5322" t="s">
        <v>125</v>
      </c>
    </row>
    <row r="5323" spans="2:9">
      <c r="B5323" s="1">
        <v>6</v>
      </c>
      <c r="C5323" s="1">
        <v>243.62</v>
      </c>
      <c r="D5323" s="1">
        <v>88.05</v>
      </c>
      <c r="E5323" s="1">
        <f t="shared" si="334"/>
        <v>234</v>
      </c>
      <c r="F5323" s="1">
        <f t="shared" ref="F5323:F5386" si="335">F5322</f>
        <v>8</v>
      </c>
      <c r="G5323" s="1">
        <f t="shared" si="333"/>
        <v>18</v>
      </c>
      <c r="H5323" s="1">
        <f t="shared" si="332"/>
        <v>10</v>
      </c>
      <c r="I5323" t="s">
        <v>125</v>
      </c>
    </row>
    <row r="5324" spans="2:9">
      <c r="B5324" s="1">
        <v>6</v>
      </c>
      <c r="C5324" s="1">
        <v>329.4</v>
      </c>
      <c r="D5324" s="1">
        <v>146.41</v>
      </c>
      <c r="E5324" s="1">
        <f t="shared" si="334"/>
        <v>235</v>
      </c>
      <c r="F5324" s="1">
        <f t="shared" si="335"/>
        <v>8</v>
      </c>
      <c r="G5324" s="1">
        <f t="shared" si="333"/>
        <v>19</v>
      </c>
      <c r="H5324" s="1">
        <f t="shared" si="332"/>
        <v>10</v>
      </c>
      <c r="I5324" t="s">
        <v>125</v>
      </c>
    </row>
    <row r="5325" spans="2:9">
      <c r="B5325" s="1">
        <v>6</v>
      </c>
      <c r="C5325" s="1">
        <v>388.8</v>
      </c>
      <c r="D5325" s="1">
        <v>166.89</v>
      </c>
      <c r="E5325" s="1">
        <f t="shared" si="334"/>
        <v>236</v>
      </c>
      <c r="F5325" s="1">
        <f t="shared" si="335"/>
        <v>8</v>
      </c>
      <c r="G5325" s="1">
        <f t="shared" si="333"/>
        <v>20</v>
      </c>
      <c r="H5325" s="1">
        <f t="shared" si="332"/>
        <v>10</v>
      </c>
      <c r="I5325" t="s">
        <v>125</v>
      </c>
    </row>
    <row r="5326" spans="2:9">
      <c r="B5326" s="1">
        <v>6</v>
      </c>
      <c r="C5326" s="1">
        <v>352.05</v>
      </c>
      <c r="D5326" s="1">
        <v>125.14</v>
      </c>
      <c r="E5326" s="1">
        <f t="shared" si="334"/>
        <v>237</v>
      </c>
      <c r="F5326" s="1">
        <f t="shared" si="335"/>
        <v>8</v>
      </c>
      <c r="G5326" s="1">
        <f t="shared" si="333"/>
        <v>21</v>
      </c>
      <c r="H5326" s="1">
        <f t="shared" si="332"/>
        <v>10</v>
      </c>
      <c r="I5326" t="s">
        <v>125</v>
      </c>
    </row>
    <row r="5327" spans="2:9">
      <c r="B5327" s="1">
        <v>6</v>
      </c>
      <c r="C5327" s="1">
        <v>16.23</v>
      </c>
      <c r="D5327" s="1">
        <v>0</v>
      </c>
      <c r="E5327" s="1">
        <f t="shared" si="334"/>
        <v>238</v>
      </c>
      <c r="F5327" s="1">
        <f t="shared" si="335"/>
        <v>8</v>
      </c>
      <c r="G5327" s="1">
        <f t="shared" si="333"/>
        <v>22</v>
      </c>
      <c r="H5327" s="1">
        <f t="shared" si="332"/>
        <v>10</v>
      </c>
      <c r="I5327" t="s">
        <v>125</v>
      </c>
    </row>
    <row r="5328" spans="2:9">
      <c r="B5328" s="1">
        <v>6</v>
      </c>
      <c r="C5328" s="1">
        <v>12.82</v>
      </c>
      <c r="D5328" s="1">
        <v>15.41</v>
      </c>
      <c r="E5328" s="1">
        <f t="shared" si="334"/>
        <v>239</v>
      </c>
      <c r="F5328" s="1">
        <f t="shared" si="335"/>
        <v>8</v>
      </c>
      <c r="G5328" s="1">
        <f t="shared" si="333"/>
        <v>23</v>
      </c>
      <c r="H5328" s="1">
        <f t="shared" si="332"/>
        <v>10</v>
      </c>
      <c r="I5328" t="s">
        <v>125</v>
      </c>
    </row>
    <row r="5329" spans="2:9">
      <c r="B5329" s="1">
        <v>6</v>
      </c>
      <c r="C5329" s="1">
        <v>10.76</v>
      </c>
      <c r="D5329" s="1">
        <v>19.55</v>
      </c>
      <c r="E5329" s="1">
        <f t="shared" si="334"/>
        <v>240</v>
      </c>
      <c r="F5329" s="1">
        <f t="shared" si="335"/>
        <v>8</v>
      </c>
      <c r="G5329" s="1">
        <f t="shared" si="333"/>
        <v>24</v>
      </c>
      <c r="H5329" s="1">
        <f t="shared" si="332"/>
        <v>10</v>
      </c>
      <c r="I5329" t="s">
        <v>125</v>
      </c>
    </row>
    <row r="5330" spans="2:9">
      <c r="B5330" s="1">
        <v>6</v>
      </c>
      <c r="C5330" s="1">
        <v>10.91</v>
      </c>
      <c r="D5330" s="1">
        <v>20.76</v>
      </c>
      <c r="E5330" s="1">
        <f t="shared" si="334"/>
        <v>241</v>
      </c>
      <c r="F5330" s="1">
        <f t="shared" si="335"/>
        <v>8</v>
      </c>
      <c r="G5330" s="1">
        <f t="shared" si="333"/>
        <v>1</v>
      </c>
      <c r="H5330" s="1">
        <f t="shared" ref="H5330:H5393" si="336">H5306+1</f>
        <v>11</v>
      </c>
      <c r="I5330" t="s">
        <v>125</v>
      </c>
    </row>
    <row r="5331" spans="2:9">
      <c r="B5331" s="1">
        <v>6</v>
      </c>
      <c r="C5331" s="1">
        <v>11.78</v>
      </c>
      <c r="D5331" s="1">
        <v>21.28</v>
      </c>
      <c r="E5331" s="1">
        <f t="shared" si="334"/>
        <v>242</v>
      </c>
      <c r="F5331" s="1">
        <f t="shared" si="335"/>
        <v>8</v>
      </c>
      <c r="G5331" s="1">
        <f t="shared" si="333"/>
        <v>2</v>
      </c>
      <c r="H5331" s="1">
        <f t="shared" si="336"/>
        <v>11</v>
      </c>
      <c r="I5331" t="s">
        <v>125</v>
      </c>
    </row>
    <row r="5332" spans="2:9">
      <c r="B5332" s="1">
        <v>6</v>
      </c>
      <c r="C5332" s="1">
        <v>10.76</v>
      </c>
      <c r="D5332" s="1">
        <v>20.059999999999999</v>
      </c>
      <c r="E5332" s="1">
        <f t="shared" si="334"/>
        <v>243</v>
      </c>
      <c r="F5332" s="1">
        <f t="shared" si="335"/>
        <v>8</v>
      </c>
      <c r="G5332" s="1">
        <f t="shared" si="333"/>
        <v>3</v>
      </c>
      <c r="H5332" s="1">
        <f t="shared" si="336"/>
        <v>11</v>
      </c>
      <c r="I5332" t="s">
        <v>125</v>
      </c>
    </row>
    <row r="5333" spans="2:9">
      <c r="B5333" s="1">
        <v>6</v>
      </c>
      <c r="C5333" s="1">
        <v>11.81</v>
      </c>
      <c r="D5333" s="1">
        <v>21.28</v>
      </c>
      <c r="E5333" s="1">
        <f t="shared" si="334"/>
        <v>244</v>
      </c>
      <c r="F5333" s="1">
        <f t="shared" si="335"/>
        <v>8</v>
      </c>
      <c r="G5333" s="1">
        <f t="shared" si="333"/>
        <v>4</v>
      </c>
      <c r="H5333" s="1">
        <f t="shared" si="336"/>
        <v>11</v>
      </c>
      <c r="I5333" t="s">
        <v>125</v>
      </c>
    </row>
    <row r="5334" spans="2:9">
      <c r="B5334" s="1">
        <v>6</v>
      </c>
      <c r="C5334" s="1">
        <v>11.09</v>
      </c>
      <c r="D5334" s="1">
        <v>22.82</v>
      </c>
      <c r="E5334" s="1">
        <f t="shared" si="334"/>
        <v>245</v>
      </c>
      <c r="F5334" s="1">
        <f t="shared" si="335"/>
        <v>8</v>
      </c>
      <c r="G5334" s="1">
        <f t="shared" si="333"/>
        <v>5</v>
      </c>
      <c r="H5334" s="1">
        <f t="shared" si="336"/>
        <v>11</v>
      </c>
      <c r="I5334" t="s">
        <v>125</v>
      </c>
    </row>
    <row r="5335" spans="2:9">
      <c r="B5335" s="1">
        <v>6</v>
      </c>
      <c r="C5335" s="1">
        <v>11.03</v>
      </c>
      <c r="D5335" s="1">
        <v>23.29</v>
      </c>
      <c r="E5335" s="1">
        <f t="shared" si="334"/>
        <v>246</v>
      </c>
      <c r="F5335" s="1">
        <f t="shared" si="335"/>
        <v>8</v>
      </c>
      <c r="G5335" s="1">
        <f t="shared" si="333"/>
        <v>6</v>
      </c>
      <c r="H5335" s="1">
        <f t="shared" si="336"/>
        <v>11</v>
      </c>
      <c r="I5335" t="s">
        <v>125</v>
      </c>
    </row>
    <row r="5336" spans="2:9">
      <c r="B5336" s="1">
        <v>6</v>
      </c>
      <c r="C5336" s="1">
        <v>11.02</v>
      </c>
      <c r="D5336" s="1">
        <v>22.76</v>
      </c>
      <c r="E5336" s="1">
        <f t="shared" si="334"/>
        <v>247</v>
      </c>
      <c r="F5336" s="1">
        <f t="shared" si="335"/>
        <v>8</v>
      </c>
      <c r="G5336" s="1">
        <f t="shared" si="333"/>
        <v>7</v>
      </c>
      <c r="H5336" s="1">
        <f t="shared" si="336"/>
        <v>11</v>
      </c>
      <c r="I5336" t="s">
        <v>125</v>
      </c>
    </row>
    <row r="5337" spans="2:9">
      <c r="B5337" s="1">
        <v>4</v>
      </c>
      <c r="C5337" s="1">
        <v>15.67</v>
      </c>
      <c r="D5337" s="1">
        <v>23.98</v>
      </c>
      <c r="E5337" s="1">
        <f t="shared" si="334"/>
        <v>248</v>
      </c>
      <c r="F5337" s="1">
        <f t="shared" si="335"/>
        <v>8</v>
      </c>
      <c r="G5337" s="1">
        <f t="shared" si="333"/>
        <v>8</v>
      </c>
      <c r="H5337" s="1">
        <f t="shared" si="336"/>
        <v>11</v>
      </c>
      <c r="I5337" t="s">
        <v>125</v>
      </c>
    </row>
    <row r="5338" spans="2:9">
      <c r="B5338" s="1">
        <v>3</v>
      </c>
      <c r="C5338" s="1">
        <v>367.88</v>
      </c>
      <c r="D5338" s="1">
        <v>218.34</v>
      </c>
      <c r="E5338" s="1">
        <f t="shared" si="334"/>
        <v>249</v>
      </c>
      <c r="F5338" s="1">
        <f t="shared" si="335"/>
        <v>8</v>
      </c>
      <c r="G5338" s="1">
        <f t="shared" si="333"/>
        <v>9</v>
      </c>
      <c r="H5338" s="1">
        <f t="shared" si="336"/>
        <v>11</v>
      </c>
      <c r="I5338" t="s">
        <v>125</v>
      </c>
    </row>
    <row r="5339" spans="2:9">
      <c r="B5339" s="1">
        <v>3</v>
      </c>
      <c r="C5339" s="1">
        <v>399.57</v>
      </c>
      <c r="D5339" s="1">
        <v>147.5</v>
      </c>
      <c r="E5339" s="1">
        <f t="shared" si="334"/>
        <v>250</v>
      </c>
      <c r="F5339" s="1">
        <f t="shared" si="335"/>
        <v>8</v>
      </c>
      <c r="G5339" s="1">
        <f t="shared" ref="G5339:G5402" si="337">G5315</f>
        <v>10</v>
      </c>
      <c r="H5339" s="1">
        <f t="shared" si="336"/>
        <v>11</v>
      </c>
      <c r="I5339" t="s">
        <v>125</v>
      </c>
    </row>
    <row r="5340" spans="2:9">
      <c r="B5340" s="1">
        <v>3</v>
      </c>
      <c r="C5340" s="1">
        <v>319.32</v>
      </c>
      <c r="D5340" s="1">
        <v>95.76</v>
      </c>
      <c r="E5340" s="1">
        <f t="shared" si="334"/>
        <v>251</v>
      </c>
      <c r="F5340" s="1">
        <f t="shared" si="335"/>
        <v>8</v>
      </c>
      <c r="G5340" s="1">
        <f t="shared" si="337"/>
        <v>11</v>
      </c>
      <c r="H5340" s="1">
        <f t="shared" si="336"/>
        <v>11</v>
      </c>
      <c r="I5340" t="s">
        <v>125</v>
      </c>
    </row>
    <row r="5341" spans="2:9">
      <c r="B5341" s="1">
        <v>3</v>
      </c>
      <c r="C5341" s="1">
        <v>327.02</v>
      </c>
      <c r="D5341" s="1">
        <v>181.62</v>
      </c>
      <c r="E5341" s="1">
        <f t="shared" si="334"/>
        <v>252</v>
      </c>
      <c r="F5341" s="1">
        <f t="shared" si="335"/>
        <v>8</v>
      </c>
      <c r="G5341" s="1">
        <f t="shared" si="337"/>
        <v>12</v>
      </c>
      <c r="H5341" s="1">
        <f t="shared" si="336"/>
        <v>11</v>
      </c>
      <c r="I5341" t="s">
        <v>125</v>
      </c>
    </row>
    <row r="5342" spans="2:9">
      <c r="B5342" s="1">
        <v>3</v>
      </c>
      <c r="C5342" s="1">
        <v>16.34</v>
      </c>
      <c r="D5342" s="1">
        <v>0</v>
      </c>
      <c r="E5342" s="1">
        <f t="shared" si="334"/>
        <v>253</v>
      </c>
      <c r="F5342" s="1">
        <f t="shared" si="335"/>
        <v>8</v>
      </c>
      <c r="G5342" s="1">
        <f t="shared" si="337"/>
        <v>13</v>
      </c>
      <c r="H5342" s="1">
        <f t="shared" si="336"/>
        <v>11</v>
      </c>
      <c r="I5342" t="s">
        <v>125</v>
      </c>
    </row>
    <row r="5343" spans="2:9">
      <c r="B5343" s="1">
        <v>4</v>
      </c>
      <c r="C5343" s="1">
        <v>326.19</v>
      </c>
      <c r="D5343" s="1">
        <v>111.09</v>
      </c>
      <c r="E5343" s="1">
        <f t="shared" si="334"/>
        <v>254</v>
      </c>
      <c r="F5343" s="1">
        <f t="shared" si="335"/>
        <v>8</v>
      </c>
      <c r="G5343" s="1">
        <f t="shared" si="337"/>
        <v>14</v>
      </c>
      <c r="H5343" s="1">
        <f t="shared" si="336"/>
        <v>11</v>
      </c>
      <c r="I5343" t="s">
        <v>125</v>
      </c>
    </row>
    <row r="5344" spans="2:9">
      <c r="B5344" s="1">
        <v>4</v>
      </c>
      <c r="C5344" s="1">
        <v>394.78</v>
      </c>
      <c r="D5344" s="1">
        <v>150.52000000000001</v>
      </c>
      <c r="E5344" s="1">
        <f t="shared" si="334"/>
        <v>255</v>
      </c>
      <c r="F5344" s="1">
        <f t="shared" si="335"/>
        <v>8</v>
      </c>
      <c r="G5344" s="1">
        <f t="shared" si="337"/>
        <v>15</v>
      </c>
      <c r="H5344" s="1">
        <f t="shared" si="336"/>
        <v>11</v>
      </c>
      <c r="I5344" t="s">
        <v>125</v>
      </c>
    </row>
    <row r="5345" spans="2:9">
      <c r="B5345" s="1">
        <v>4</v>
      </c>
      <c r="C5345" s="1">
        <v>324.64</v>
      </c>
      <c r="D5345" s="1">
        <v>110.52</v>
      </c>
      <c r="E5345" s="1">
        <f t="shared" si="334"/>
        <v>256</v>
      </c>
      <c r="F5345" s="1">
        <f t="shared" si="335"/>
        <v>8</v>
      </c>
      <c r="G5345" s="1">
        <f t="shared" si="337"/>
        <v>16</v>
      </c>
      <c r="H5345" s="1">
        <f t="shared" si="336"/>
        <v>11</v>
      </c>
      <c r="I5345" t="s">
        <v>125</v>
      </c>
    </row>
    <row r="5346" spans="2:9">
      <c r="B5346" s="1">
        <v>4</v>
      </c>
      <c r="C5346" s="1">
        <v>296.64</v>
      </c>
      <c r="D5346" s="1">
        <v>97.7</v>
      </c>
      <c r="E5346" s="1">
        <f t="shared" si="334"/>
        <v>257</v>
      </c>
      <c r="F5346" s="1">
        <f t="shared" si="335"/>
        <v>8</v>
      </c>
      <c r="G5346" s="1">
        <f t="shared" si="337"/>
        <v>17</v>
      </c>
      <c r="H5346" s="1">
        <f t="shared" si="336"/>
        <v>11</v>
      </c>
      <c r="I5346" t="s">
        <v>125</v>
      </c>
    </row>
    <row r="5347" spans="2:9">
      <c r="B5347" s="1">
        <v>3</v>
      </c>
      <c r="C5347" s="1">
        <v>16.600000000000001</v>
      </c>
      <c r="D5347" s="1">
        <v>0</v>
      </c>
      <c r="E5347" s="1">
        <f t="shared" si="334"/>
        <v>258</v>
      </c>
      <c r="F5347" s="1">
        <f t="shared" si="335"/>
        <v>8</v>
      </c>
      <c r="G5347" s="1">
        <f t="shared" si="337"/>
        <v>18</v>
      </c>
      <c r="H5347" s="1">
        <f t="shared" si="336"/>
        <v>11</v>
      </c>
      <c r="I5347" t="s">
        <v>125</v>
      </c>
    </row>
    <row r="5348" spans="2:9">
      <c r="B5348" s="1">
        <v>3</v>
      </c>
      <c r="C5348" s="1">
        <v>11.52</v>
      </c>
      <c r="D5348" s="1">
        <v>0</v>
      </c>
      <c r="E5348" s="1">
        <f t="shared" si="334"/>
        <v>259</v>
      </c>
      <c r="F5348" s="1">
        <f t="shared" si="335"/>
        <v>8</v>
      </c>
      <c r="G5348" s="1">
        <f t="shared" si="337"/>
        <v>19</v>
      </c>
      <c r="H5348" s="1">
        <f t="shared" si="336"/>
        <v>11</v>
      </c>
      <c r="I5348" t="s">
        <v>125</v>
      </c>
    </row>
    <row r="5349" spans="2:9">
      <c r="B5349" s="1">
        <v>3</v>
      </c>
      <c r="C5349" s="1">
        <v>12.16</v>
      </c>
      <c r="D5349" s="1">
        <v>0</v>
      </c>
      <c r="E5349" s="1">
        <f t="shared" si="334"/>
        <v>260</v>
      </c>
      <c r="F5349" s="1">
        <f t="shared" si="335"/>
        <v>8</v>
      </c>
      <c r="G5349" s="1">
        <f t="shared" si="337"/>
        <v>20</v>
      </c>
      <c r="H5349" s="1">
        <f t="shared" si="336"/>
        <v>11</v>
      </c>
      <c r="I5349" t="s">
        <v>125</v>
      </c>
    </row>
    <row r="5350" spans="2:9">
      <c r="B5350" s="1">
        <v>3</v>
      </c>
      <c r="C5350" s="1">
        <v>12.47</v>
      </c>
      <c r="D5350" s="1">
        <v>0</v>
      </c>
      <c r="E5350" s="1">
        <f t="shared" si="334"/>
        <v>261</v>
      </c>
      <c r="F5350" s="1">
        <f t="shared" si="335"/>
        <v>8</v>
      </c>
      <c r="G5350" s="1">
        <f t="shared" si="337"/>
        <v>21</v>
      </c>
      <c r="H5350" s="1">
        <f t="shared" si="336"/>
        <v>11</v>
      </c>
      <c r="I5350" t="s">
        <v>125</v>
      </c>
    </row>
    <row r="5351" spans="2:9">
      <c r="B5351" s="1">
        <v>4</v>
      </c>
      <c r="C5351" s="1">
        <v>12.68</v>
      </c>
      <c r="D5351" s="1">
        <v>0</v>
      </c>
      <c r="E5351" s="1">
        <f t="shared" si="334"/>
        <v>262</v>
      </c>
      <c r="F5351" s="1">
        <f t="shared" si="335"/>
        <v>8</v>
      </c>
      <c r="G5351" s="1">
        <f t="shared" si="337"/>
        <v>22</v>
      </c>
      <c r="H5351" s="1">
        <f t="shared" si="336"/>
        <v>11</v>
      </c>
      <c r="I5351" t="s">
        <v>125</v>
      </c>
    </row>
    <row r="5352" spans="2:9">
      <c r="B5352" s="1">
        <v>4</v>
      </c>
      <c r="C5352" s="1">
        <v>12.28</v>
      </c>
      <c r="D5352" s="1">
        <v>16.13</v>
      </c>
      <c r="E5352" s="1">
        <f t="shared" si="334"/>
        <v>263</v>
      </c>
      <c r="F5352" s="1">
        <f t="shared" si="335"/>
        <v>8</v>
      </c>
      <c r="G5352" s="1">
        <f t="shared" si="337"/>
        <v>23</v>
      </c>
      <c r="H5352" s="1">
        <f t="shared" si="336"/>
        <v>11</v>
      </c>
      <c r="I5352" t="s">
        <v>125</v>
      </c>
    </row>
    <row r="5353" spans="2:9">
      <c r="B5353" s="1">
        <v>6</v>
      </c>
      <c r="C5353" s="1">
        <v>11.19</v>
      </c>
      <c r="D5353" s="1">
        <v>18.96</v>
      </c>
      <c r="E5353" s="1">
        <f t="shared" si="334"/>
        <v>264</v>
      </c>
      <c r="F5353" s="1">
        <f t="shared" si="335"/>
        <v>8</v>
      </c>
      <c r="G5353" s="1">
        <f t="shared" si="337"/>
        <v>24</v>
      </c>
      <c r="H5353" s="1">
        <f t="shared" si="336"/>
        <v>11</v>
      </c>
      <c r="I5353" t="s">
        <v>125</v>
      </c>
    </row>
    <row r="5354" spans="2:9">
      <c r="B5354" s="1">
        <v>6</v>
      </c>
      <c r="C5354" s="1">
        <v>10.88</v>
      </c>
      <c r="D5354" s="1">
        <v>20.34</v>
      </c>
      <c r="E5354" s="1">
        <f t="shared" si="334"/>
        <v>265</v>
      </c>
      <c r="F5354" s="1">
        <f t="shared" si="335"/>
        <v>8</v>
      </c>
      <c r="G5354" s="1">
        <f t="shared" si="337"/>
        <v>1</v>
      </c>
      <c r="H5354" s="1">
        <f t="shared" si="336"/>
        <v>12</v>
      </c>
      <c r="I5354" t="s">
        <v>125</v>
      </c>
    </row>
    <row r="5355" spans="2:9">
      <c r="B5355" s="1">
        <v>6</v>
      </c>
      <c r="C5355" s="1">
        <v>10.95</v>
      </c>
      <c r="D5355" s="1">
        <v>20.8</v>
      </c>
      <c r="E5355" s="1">
        <f t="shared" si="334"/>
        <v>266</v>
      </c>
      <c r="F5355" s="1">
        <f t="shared" si="335"/>
        <v>8</v>
      </c>
      <c r="G5355" s="1">
        <f t="shared" si="337"/>
        <v>2</v>
      </c>
      <c r="H5355" s="1">
        <f t="shared" si="336"/>
        <v>12</v>
      </c>
      <c r="I5355" t="s">
        <v>125</v>
      </c>
    </row>
    <row r="5356" spans="2:9">
      <c r="B5356" s="1">
        <v>6</v>
      </c>
      <c r="C5356" s="1">
        <v>11.66</v>
      </c>
      <c r="D5356" s="1">
        <v>21.46</v>
      </c>
      <c r="E5356" s="1">
        <f t="shared" si="334"/>
        <v>267</v>
      </c>
      <c r="F5356" s="1">
        <f t="shared" si="335"/>
        <v>8</v>
      </c>
      <c r="G5356" s="1">
        <f t="shared" si="337"/>
        <v>3</v>
      </c>
      <c r="H5356" s="1">
        <f t="shared" si="336"/>
        <v>12</v>
      </c>
      <c r="I5356" t="s">
        <v>125</v>
      </c>
    </row>
    <row r="5357" spans="2:9">
      <c r="B5357" s="1">
        <v>6</v>
      </c>
      <c r="C5357" s="1">
        <v>11.15</v>
      </c>
      <c r="D5357" s="1">
        <v>22</v>
      </c>
      <c r="E5357" s="1">
        <f t="shared" si="334"/>
        <v>268</v>
      </c>
      <c r="F5357" s="1">
        <f t="shared" si="335"/>
        <v>8</v>
      </c>
      <c r="G5357" s="1">
        <f t="shared" si="337"/>
        <v>4</v>
      </c>
      <c r="H5357" s="1">
        <f t="shared" si="336"/>
        <v>12</v>
      </c>
      <c r="I5357" t="s">
        <v>125</v>
      </c>
    </row>
    <row r="5358" spans="2:9">
      <c r="B5358" s="1">
        <v>6</v>
      </c>
      <c r="C5358" s="1">
        <v>11.63</v>
      </c>
      <c r="D5358" s="1">
        <v>22.97</v>
      </c>
      <c r="E5358" s="1">
        <f t="shared" si="334"/>
        <v>269</v>
      </c>
      <c r="F5358" s="1">
        <f t="shared" si="335"/>
        <v>8</v>
      </c>
      <c r="G5358" s="1">
        <f t="shared" si="337"/>
        <v>5</v>
      </c>
      <c r="H5358" s="1">
        <f t="shared" si="336"/>
        <v>12</v>
      </c>
      <c r="I5358" t="s">
        <v>125</v>
      </c>
    </row>
    <row r="5359" spans="2:9">
      <c r="B5359" s="1">
        <v>6</v>
      </c>
      <c r="C5359" s="1">
        <v>11.34</v>
      </c>
      <c r="D5359" s="1">
        <v>22.17</v>
      </c>
      <c r="E5359" s="1">
        <f t="shared" si="334"/>
        <v>270</v>
      </c>
      <c r="F5359" s="1">
        <f t="shared" si="335"/>
        <v>8</v>
      </c>
      <c r="G5359" s="1">
        <f t="shared" si="337"/>
        <v>6</v>
      </c>
      <c r="H5359" s="1">
        <f t="shared" si="336"/>
        <v>12</v>
      </c>
      <c r="I5359" t="s">
        <v>125</v>
      </c>
    </row>
    <row r="5360" spans="2:9">
      <c r="B5360" s="1">
        <v>6</v>
      </c>
      <c r="C5360" s="1">
        <v>11.52</v>
      </c>
      <c r="D5360" s="1">
        <v>21.74</v>
      </c>
      <c r="E5360" s="1">
        <f t="shared" si="334"/>
        <v>271</v>
      </c>
      <c r="F5360" s="1">
        <f t="shared" si="335"/>
        <v>8</v>
      </c>
      <c r="G5360" s="1">
        <f t="shared" si="337"/>
        <v>7</v>
      </c>
      <c r="H5360" s="1">
        <f t="shared" si="336"/>
        <v>12</v>
      </c>
      <c r="I5360" t="s">
        <v>125</v>
      </c>
    </row>
    <row r="5361" spans="2:9">
      <c r="B5361" s="1">
        <v>4</v>
      </c>
      <c r="C5361" s="1">
        <v>10.77</v>
      </c>
      <c r="D5361" s="1">
        <v>21.06</v>
      </c>
      <c r="E5361" s="1">
        <f t="shared" si="334"/>
        <v>272</v>
      </c>
      <c r="F5361" s="1">
        <f t="shared" si="335"/>
        <v>8</v>
      </c>
      <c r="G5361" s="1">
        <f t="shared" si="337"/>
        <v>8</v>
      </c>
      <c r="H5361" s="1">
        <f t="shared" si="336"/>
        <v>12</v>
      </c>
      <c r="I5361" t="s">
        <v>125</v>
      </c>
    </row>
    <row r="5362" spans="2:9">
      <c r="B5362" s="1">
        <v>3</v>
      </c>
      <c r="C5362" s="1">
        <v>10.87</v>
      </c>
      <c r="D5362" s="1">
        <v>13.61</v>
      </c>
      <c r="E5362" s="1">
        <f t="shared" si="334"/>
        <v>273</v>
      </c>
      <c r="F5362" s="1">
        <f t="shared" si="335"/>
        <v>8</v>
      </c>
      <c r="G5362" s="1">
        <f t="shared" si="337"/>
        <v>9</v>
      </c>
      <c r="H5362" s="1">
        <f t="shared" si="336"/>
        <v>12</v>
      </c>
      <c r="I5362" t="s">
        <v>125</v>
      </c>
    </row>
    <row r="5363" spans="2:9">
      <c r="B5363" s="1">
        <v>3</v>
      </c>
      <c r="C5363" s="1">
        <v>12.24</v>
      </c>
      <c r="D5363" s="1">
        <v>0</v>
      </c>
      <c r="E5363" s="1">
        <f t="shared" si="334"/>
        <v>274</v>
      </c>
      <c r="F5363" s="1">
        <f t="shared" si="335"/>
        <v>8</v>
      </c>
      <c r="G5363" s="1">
        <f t="shared" si="337"/>
        <v>10</v>
      </c>
      <c r="H5363" s="1">
        <f t="shared" si="336"/>
        <v>12</v>
      </c>
      <c r="I5363" t="s">
        <v>125</v>
      </c>
    </row>
    <row r="5364" spans="2:9">
      <c r="B5364" s="1">
        <v>3</v>
      </c>
      <c r="C5364" s="1">
        <v>12.93</v>
      </c>
      <c r="D5364" s="1">
        <v>0</v>
      </c>
      <c r="E5364" s="1">
        <f t="shared" si="334"/>
        <v>275</v>
      </c>
      <c r="F5364" s="1">
        <f t="shared" si="335"/>
        <v>8</v>
      </c>
      <c r="G5364" s="1">
        <f t="shared" si="337"/>
        <v>11</v>
      </c>
      <c r="H5364" s="1">
        <f t="shared" si="336"/>
        <v>12</v>
      </c>
      <c r="I5364" t="s">
        <v>125</v>
      </c>
    </row>
    <row r="5365" spans="2:9">
      <c r="B5365" s="1">
        <v>3</v>
      </c>
      <c r="C5365" s="1">
        <v>11.73</v>
      </c>
      <c r="D5365" s="1">
        <v>0</v>
      </c>
      <c r="E5365" s="1">
        <f t="shared" si="334"/>
        <v>276</v>
      </c>
      <c r="F5365" s="1">
        <f t="shared" si="335"/>
        <v>8</v>
      </c>
      <c r="G5365" s="1">
        <f t="shared" si="337"/>
        <v>12</v>
      </c>
      <c r="H5365" s="1">
        <f t="shared" si="336"/>
        <v>12</v>
      </c>
      <c r="I5365" t="s">
        <v>125</v>
      </c>
    </row>
    <row r="5366" spans="2:9">
      <c r="B5366" s="1">
        <v>3</v>
      </c>
      <c r="C5366" s="1">
        <v>12.06</v>
      </c>
      <c r="D5366" s="1">
        <v>0</v>
      </c>
      <c r="E5366" s="1">
        <f t="shared" si="334"/>
        <v>277</v>
      </c>
      <c r="F5366" s="1">
        <f t="shared" si="335"/>
        <v>8</v>
      </c>
      <c r="G5366" s="1">
        <f t="shared" si="337"/>
        <v>13</v>
      </c>
      <c r="H5366" s="1">
        <f t="shared" si="336"/>
        <v>12</v>
      </c>
      <c r="I5366" t="s">
        <v>125</v>
      </c>
    </row>
    <row r="5367" spans="2:9">
      <c r="B5367" s="1">
        <v>4</v>
      </c>
      <c r="C5367" s="1">
        <v>12.28</v>
      </c>
      <c r="D5367" s="1">
        <v>0</v>
      </c>
      <c r="E5367" s="1">
        <f t="shared" si="334"/>
        <v>278</v>
      </c>
      <c r="F5367" s="1">
        <f t="shared" si="335"/>
        <v>8</v>
      </c>
      <c r="G5367" s="1">
        <f t="shared" si="337"/>
        <v>14</v>
      </c>
      <c r="H5367" s="1">
        <f t="shared" si="336"/>
        <v>12</v>
      </c>
      <c r="I5367" t="s">
        <v>125</v>
      </c>
    </row>
    <row r="5368" spans="2:9">
      <c r="B5368" s="1">
        <v>4</v>
      </c>
      <c r="C5368" s="1">
        <v>12.09</v>
      </c>
      <c r="D5368" s="1">
        <v>0</v>
      </c>
      <c r="E5368" s="1">
        <f t="shared" si="334"/>
        <v>279</v>
      </c>
      <c r="F5368" s="1">
        <f t="shared" si="335"/>
        <v>8</v>
      </c>
      <c r="G5368" s="1">
        <f t="shared" si="337"/>
        <v>15</v>
      </c>
      <c r="H5368" s="1">
        <f t="shared" si="336"/>
        <v>12</v>
      </c>
      <c r="I5368" t="s">
        <v>125</v>
      </c>
    </row>
    <row r="5369" spans="2:9">
      <c r="B5369" s="1">
        <v>4</v>
      </c>
      <c r="C5369" s="1">
        <v>12.86</v>
      </c>
      <c r="D5369" s="1">
        <v>0</v>
      </c>
      <c r="E5369" s="1">
        <f t="shared" si="334"/>
        <v>280</v>
      </c>
      <c r="F5369" s="1">
        <f t="shared" si="335"/>
        <v>8</v>
      </c>
      <c r="G5369" s="1">
        <f t="shared" si="337"/>
        <v>16</v>
      </c>
      <c r="H5369" s="1">
        <f t="shared" si="336"/>
        <v>12</v>
      </c>
      <c r="I5369" t="s">
        <v>125</v>
      </c>
    </row>
    <row r="5370" spans="2:9">
      <c r="B5370" s="1">
        <v>4</v>
      </c>
      <c r="C5370" s="1">
        <v>12.13</v>
      </c>
      <c r="D5370" s="1">
        <v>0</v>
      </c>
      <c r="E5370" s="1">
        <f t="shared" si="334"/>
        <v>281</v>
      </c>
      <c r="F5370" s="1">
        <f t="shared" si="335"/>
        <v>8</v>
      </c>
      <c r="G5370" s="1">
        <f t="shared" si="337"/>
        <v>17</v>
      </c>
      <c r="H5370" s="1">
        <f t="shared" si="336"/>
        <v>12</v>
      </c>
      <c r="I5370" t="s">
        <v>125</v>
      </c>
    </row>
    <row r="5371" spans="2:9">
      <c r="B5371" s="1">
        <v>3</v>
      </c>
      <c r="C5371" s="1">
        <v>12.95</v>
      </c>
      <c r="D5371" s="1">
        <v>0</v>
      </c>
      <c r="E5371" s="1">
        <f t="shared" si="334"/>
        <v>282</v>
      </c>
      <c r="F5371" s="1">
        <f t="shared" si="335"/>
        <v>8</v>
      </c>
      <c r="G5371" s="1">
        <f t="shared" si="337"/>
        <v>18</v>
      </c>
      <c r="H5371" s="1">
        <f t="shared" si="336"/>
        <v>12</v>
      </c>
      <c r="I5371" t="s">
        <v>125</v>
      </c>
    </row>
    <row r="5372" spans="2:9">
      <c r="B5372" s="1">
        <v>3</v>
      </c>
      <c r="C5372" s="1">
        <v>11.38</v>
      </c>
      <c r="D5372" s="1">
        <v>0</v>
      </c>
      <c r="E5372" s="1">
        <f t="shared" si="334"/>
        <v>283</v>
      </c>
      <c r="F5372" s="1">
        <f t="shared" si="335"/>
        <v>8</v>
      </c>
      <c r="G5372" s="1">
        <f t="shared" si="337"/>
        <v>19</v>
      </c>
      <c r="H5372" s="1">
        <f t="shared" si="336"/>
        <v>12</v>
      </c>
      <c r="I5372" t="s">
        <v>125</v>
      </c>
    </row>
    <row r="5373" spans="2:9">
      <c r="B5373" s="1">
        <v>3</v>
      </c>
      <c r="C5373" s="1">
        <v>12.16</v>
      </c>
      <c r="D5373" s="1">
        <v>0</v>
      </c>
      <c r="E5373" s="1">
        <f t="shared" si="334"/>
        <v>284</v>
      </c>
      <c r="F5373" s="1">
        <f t="shared" si="335"/>
        <v>8</v>
      </c>
      <c r="G5373" s="1">
        <f t="shared" si="337"/>
        <v>20</v>
      </c>
      <c r="H5373" s="1">
        <f t="shared" si="336"/>
        <v>12</v>
      </c>
      <c r="I5373" t="s">
        <v>125</v>
      </c>
    </row>
    <row r="5374" spans="2:9">
      <c r="B5374" s="1">
        <v>3</v>
      </c>
      <c r="C5374" s="1">
        <v>12.89</v>
      </c>
      <c r="D5374" s="1">
        <v>0</v>
      </c>
      <c r="E5374" s="1">
        <f t="shared" si="334"/>
        <v>285</v>
      </c>
      <c r="F5374" s="1">
        <f t="shared" si="335"/>
        <v>8</v>
      </c>
      <c r="G5374" s="1">
        <f t="shared" si="337"/>
        <v>21</v>
      </c>
      <c r="H5374" s="1">
        <f t="shared" si="336"/>
        <v>12</v>
      </c>
      <c r="I5374" t="s">
        <v>125</v>
      </c>
    </row>
    <row r="5375" spans="2:9">
      <c r="B5375" s="1">
        <v>4</v>
      </c>
      <c r="C5375" s="1">
        <v>12.52</v>
      </c>
      <c r="D5375" s="1">
        <v>0</v>
      </c>
      <c r="E5375" s="1">
        <f t="shared" si="334"/>
        <v>286</v>
      </c>
      <c r="F5375" s="1">
        <f t="shared" si="335"/>
        <v>8</v>
      </c>
      <c r="G5375" s="1">
        <f t="shared" si="337"/>
        <v>22</v>
      </c>
      <c r="H5375" s="1">
        <f t="shared" si="336"/>
        <v>12</v>
      </c>
      <c r="I5375" t="s">
        <v>125</v>
      </c>
    </row>
    <row r="5376" spans="2:9">
      <c r="B5376" s="1">
        <v>4</v>
      </c>
      <c r="C5376" s="1">
        <v>11.89</v>
      </c>
      <c r="D5376" s="1">
        <v>16.809999999999999</v>
      </c>
      <c r="E5376" s="1">
        <f t="shared" si="334"/>
        <v>287</v>
      </c>
      <c r="F5376" s="1">
        <f t="shared" si="335"/>
        <v>8</v>
      </c>
      <c r="G5376" s="1">
        <f t="shared" si="337"/>
        <v>23</v>
      </c>
      <c r="H5376" s="1">
        <f t="shared" si="336"/>
        <v>12</v>
      </c>
      <c r="I5376" t="s">
        <v>125</v>
      </c>
    </row>
    <row r="5377" spans="2:9">
      <c r="B5377" s="1">
        <v>6</v>
      </c>
      <c r="C5377" s="1">
        <v>11.02</v>
      </c>
      <c r="D5377" s="1">
        <v>20.34</v>
      </c>
      <c r="E5377" s="1">
        <f t="shared" si="334"/>
        <v>288</v>
      </c>
      <c r="F5377" s="1">
        <f t="shared" si="335"/>
        <v>8</v>
      </c>
      <c r="G5377" s="1">
        <f t="shared" si="337"/>
        <v>24</v>
      </c>
      <c r="H5377" s="1">
        <f t="shared" si="336"/>
        <v>12</v>
      </c>
      <c r="I5377" t="s">
        <v>125</v>
      </c>
    </row>
    <row r="5378" spans="2:9">
      <c r="B5378" s="1">
        <v>6</v>
      </c>
      <c r="C5378" s="1">
        <v>11.6</v>
      </c>
      <c r="D5378" s="1">
        <v>21.24</v>
      </c>
      <c r="E5378" s="1">
        <f t="shared" si="334"/>
        <v>289</v>
      </c>
      <c r="F5378" s="1">
        <f t="shared" si="335"/>
        <v>8</v>
      </c>
      <c r="G5378" s="1">
        <f t="shared" si="337"/>
        <v>1</v>
      </c>
      <c r="H5378" s="1">
        <f t="shared" si="336"/>
        <v>13</v>
      </c>
      <c r="I5378" t="s">
        <v>125</v>
      </c>
    </row>
    <row r="5379" spans="2:9">
      <c r="B5379" s="1">
        <v>6</v>
      </c>
      <c r="C5379" s="1">
        <v>11.12</v>
      </c>
      <c r="D5379" s="1">
        <v>21.95</v>
      </c>
      <c r="E5379" s="1">
        <f t="shared" si="334"/>
        <v>290</v>
      </c>
      <c r="F5379" s="1">
        <f t="shared" si="335"/>
        <v>8</v>
      </c>
      <c r="G5379" s="1">
        <f t="shared" si="337"/>
        <v>2</v>
      </c>
      <c r="H5379" s="1">
        <f t="shared" si="336"/>
        <v>13</v>
      </c>
      <c r="I5379" t="s">
        <v>125</v>
      </c>
    </row>
    <row r="5380" spans="2:9">
      <c r="B5380" s="1">
        <v>6</v>
      </c>
      <c r="C5380" s="1">
        <v>11.19</v>
      </c>
      <c r="D5380" s="1">
        <v>22.68</v>
      </c>
      <c r="E5380" s="1">
        <f t="shared" ref="E5380:E5443" si="338">E5379+1</f>
        <v>291</v>
      </c>
      <c r="F5380" s="1">
        <f t="shared" si="335"/>
        <v>8</v>
      </c>
      <c r="G5380" s="1">
        <f t="shared" si="337"/>
        <v>3</v>
      </c>
      <c r="H5380" s="1">
        <f t="shared" si="336"/>
        <v>13</v>
      </c>
      <c r="I5380" t="s">
        <v>125</v>
      </c>
    </row>
    <row r="5381" spans="2:9">
      <c r="B5381" s="1">
        <v>6</v>
      </c>
      <c r="C5381" s="1">
        <v>10.88</v>
      </c>
      <c r="D5381" s="1">
        <v>21.09</v>
      </c>
      <c r="E5381" s="1">
        <f t="shared" si="338"/>
        <v>292</v>
      </c>
      <c r="F5381" s="1">
        <f t="shared" si="335"/>
        <v>8</v>
      </c>
      <c r="G5381" s="1">
        <f t="shared" si="337"/>
        <v>4</v>
      </c>
      <c r="H5381" s="1">
        <f t="shared" si="336"/>
        <v>13</v>
      </c>
      <c r="I5381" t="s">
        <v>125</v>
      </c>
    </row>
    <row r="5382" spans="2:9">
      <c r="B5382" s="1">
        <v>6</v>
      </c>
      <c r="C5382" s="1">
        <v>13.03</v>
      </c>
      <c r="D5382" s="1">
        <v>23.9</v>
      </c>
      <c r="E5382" s="1">
        <f t="shared" si="338"/>
        <v>293</v>
      </c>
      <c r="F5382" s="1">
        <f t="shared" si="335"/>
        <v>8</v>
      </c>
      <c r="G5382" s="1">
        <f t="shared" si="337"/>
        <v>5</v>
      </c>
      <c r="H5382" s="1">
        <f t="shared" si="336"/>
        <v>13</v>
      </c>
      <c r="I5382" t="s">
        <v>125</v>
      </c>
    </row>
    <row r="5383" spans="2:9">
      <c r="B5383" s="1">
        <v>6</v>
      </c>
      <c r="C5383" s="1">
        <v>10.8</v>
      </c>
      <c r="D5383" s="1">
        <v>21.23</v>
      </c>
      <c r="E5383" s="1">
        <f t="shared" si="338"/>
        <v>294</v>
      </c>
      <c r="F5383" s="1">
        <f t="shared" si="335"/>
        <v>8</v>
      </c>
      <c r="G5383" s="1">
        <f t="shared" si="337"/>
        <v>6</v>
      </c>
      <c r="H5383" s="1">
        <f t="shared" si="336"/>
        <v>13</v>
      </c>
      <c r="I5383" t="s">
        <v>125</v>
      </c>
    </row>
    <row r="5384" spans="2:9">
      <c r="B5384" s="1">
        <v>6</v>
      </c>
      <c r="C5384" s="1">
        <v>10.73</v>
      </c>
      <c r="D5384" s="1">
        <v>20.84</v>
      </c>
      <c r="E5384" s="1">
        <f t="shared" si="338"/>
        <v>295</v>
      </c>
      <c r="F5384" s="1">
        <f t="shared" si="335"/>
        <v>8</v>
      </c>
      <c r="G5384" s="1">
        <f t="shared" si="337"/>
        <v>7</v>
      </c>
      <c r="H5384" s="1">
        <f t="shared" si="336"/>
        <v>13</v>
      </c>
      <c r="I5384" t="s">
        <v>125</v>
      </c>
    </row>
    <row r="5385" spans="2:9">
      <c r="B5385" s="1">
        <v>4</v>
      </c>
      <c r="C5385" s="1">
        <v>14.11</v>
      </c>
      <c r="D5385" s="1">
        <v>21.28</v>
      </c>
      <c r="E5385" s="1">
        <f t="shared" si="338"/>
        <v>296</v>
      </c>
      <c r="F5385" s="1">
        <f t="shared" si="335"/>
        <v>8</v>
      </c>
      <c r="G5385" s="1">
        <f t="shared" si="337"/>
        <v>8</v>
      </c>
      <c r="H5385" s="1">
        <f t="shared" si="336"/>
        <v>13</v>
      </c>
      <c r="I5385" t="s">
        <v>125</v>
      </c>
    </row>
    <row r="5386" spans="2:9">
      <c r="B5386" s="1">
        <v>3</v>
      </c>
      <c r="C5386" s="1">
        <v>320.87</v>
      </c>
      <c r="D5386" s="1">
        <v>213.41</v>
      </c>
      <c r="E5386" s="1">
        <f t="shared" si="338"/>
        <v>297</v>
      </c>
      <c r="F5386" s="1">
        <f t="shared" si="335"/>
        <v>8</v>
      </c>
      <c r="G5386" s="1">
        <f t="shared" si="337"/>
        <v>9</v>
      </c>
      <c r="H5386" s="1">
        <f t="shared" si="336"/>
        <v>13</v>
      </c>
      <c r="I5386" t="s">
        <v>125</v>
      </c>
    </row>
    <row r="5387" spans="2:9">
      <c r="B5387" s="1">
        <v>3</v>
      </c>
      <c r="C5387" s="1">
        <v>398.66</v>
      </c>
      <c r="D5387" s="1">
        <v>182.45</v>
      </c>
      <c r="E5387" s="1">
        <f t="shared" si="338"/>
        <v>298</v>
      </c>
      <c r="F5387" s="1">
        <f t="shared" ref="F5387:F5450" si="339">F5386</f>
        <v>8</v>
      </c>
      <c r="G5387" s="1">
        <f t="shared" si="337"/>
        <v>10</v>
      </c>
      <c r="H5387" s="1">
        <f t="shared" si="336"/>
        <v>13</v>
      </c>
      <c r="I5387" t="s">
        <v>125</v>
      </c>
    </row>
    <row r="5388" spans="2:9">
      <c r="B5388" s="1">
        <v>3</v>
      </c>
      <c r="C5388" s="1">
        <v>371.53</v>
      </c>
      <c r="D5388" s="1">
        <v>157.6</v>
      </c>
      <c r="E5388" s="1">
        <f t="shared" si="338"/>
        <v>299</v>
      </c>
      <c r="F5388" s="1">
        <f t="shared" si="339"/>
        <v>8</v>
      </c>
      <c r="G5388" s="1">
        <f t="shared" si="337"/>
        <v>11</v>
      </c>
      <c r="H5388" s="1">
        <f t="shared" si="336"/>
        <v>13</v>
      </c>
      <c r="I5388" t="s">
        <v>125</v>
      </c>
    </row>
    <row r="5389" spans="2:9">
      <c r="B5389" s="1">
        <v>3</v>
      </c>
      <c r="C5389" s="1">
        <v>381.02</v>
      </c>
      <c r="D5389" s="1">
        <v>213.45</v>
      </c>
      <c r="E5389" s="1">
        <f t="shared" si="338"/>
        <v>300</v>
      </c>
      <c r="F5389" s="1">
        <f t="shared" si="339"/>
        <v>8</v>
      </c>
      <c r="G5389" s="1">
        <f t="shared" si="337"/>
        <v>12</v>
      </c>
      <c r="H5389" s="1">
        <f t="shared" si="336"/>
        <v>13</v>
      </c>
      <c r="I5389" t="s">
        <v>125</v>
      </c>
    </row>
    <row r="5390" spans="2:9">
      <c r="B5390" s="1">
        <v>3</v>
      </c>
      <c r="C5390" s="1">
        <v>62.82</v>
      </c>
      <c r="D5390" s="1">
        <v>8.86</v>
      </c>
      <c r="E5390" s="1">
        <f t="shared" si="338"/>
        <v>301</v>
      </c>
      <c r="F5390" s="1">
        <f t="shared" si="339"/>
        <v>8</v>
      </c>
      <c r="G5390" s="1">
        <f t="shared" si="337"/>
        <v>13</v>
      </c>
      <c r="H5390" s="1">
        <f t="shared" si="336"/>
        <v>13</v>
      </c>
      <c r="I5390" t="s">
        <v>125</v>
      </c>
    </row>
    <row r="5391" spans="2:9">
      <c r="B5391" s="1">
        <v>4</v>
      </c>
      <c r="C5391" s="1">
        <v>369.61</v>
      </c>
      <c r="D5391" s="1">
        <v>188.89</v>
      </c>
      <c r="E5391" s="1">
        <f t="shared" si="338"/>
        <v>302</v>
      </c>
      <c r="F5391" s="1">
        <f t="shared" si="339"/>
        <v>8</v>
      </c>
      <c r="G5391" s="1">
        <f t="shared" si="337"/>
        <v>14</v>
      </c>
      <c r="H5391" s="1">
        <f t="shared" si="336"/>
        <v>13</v>
      </c>
      <c r="I5391" t="s">
        <v>125</v>
      </c>
    </row>
    <row r="5392" spans="2:9">
      <c r="B5392" s="1">
        <v>4</v>
      </c>
      <c r="C5392" s="1">
        <v>393.73</v>
      </c>
      <c r="D5392" s="1">
        <v>179.45</v>
      </c>
      <c r="E5392" s="1">
        <f t="shared" si="338"/>
        <v>303</v>
      </c>
      <c r="F5392" s="1">
        <f t="shared" si="339"/>
        <v>8</v>
      </c>
      <c r="G5392" s="1">
        <f t="shared" si="337"/>
        <v>15</v>
      </c>
      <c r="H5392" s="1">
        <f t="shared" si="336"/>
        <v>13</v>
      </c>
      <c r="I5392" t="s">
        <v>125</v>
      </c>
    </row>
    <row r="5393" spans="2:9">
      <c r="B5393" s="1">
        <v>4</v>
      </c>
      <c r="C5393" s="1">
        <v>266.94</v>
      </c>
      <c r="D5393" s="1">
        <v>155.44</v>
      </c>
      <c r="E5393" s="1">
        <f t="shared" si="338"/>
        <v>304</v>
      </c>
      <c r="F5393" s="1">
        <f t="shared" si="339"/>
        <v>8</v>
      </c>
      <c r="G5393" s="1">
        <f t="shared" si="337"/>
        <v>16</v>
      </c>
      <c r="H5393" s="1">
        <f t="shared" si="336"/>
        <v>13</v>
      </c>
      <c r="I5393" t="s">
        <v>125</v>
      </c>
    </row>
    <row r="5394" spans="2:9">
      <c r="B5394" s="1">
        <v>4</v>
      </c>
      <c r="C5394" s="1">
        <v>389.85</v>
      </c>
      <c r="D5394" s="1">
        <v>187.55</v>
      </c>
      <c r="E5394" s="1">
        <f t="shared" si="338"/>
        <v>305</v>
      </c>
      <c r="F5394" s="1">
        <f t="shared" si="339"/>
        <v>8</v>
      </c>
      <c r="G5394" s="1">
        <f t="shared" si="337"/>
        <v>17</v>
      </c>
      <c r="H5394" s="1">
        <f t="shared" ref="H5394:H5457" si="340">H5370+1</f>
        <v>13</v>
      </c>
      <c r="I5394" t="s">
        <v>125</v>
      </c>
    </row>
    <row r="5395" spans="2:9">
      <c r="B5395" s="1">
        <v>3</v>
      </c>
      <c r="C5395" s="1">
        <v>263.88</v>
      </c>
      <c r="D5395" s="1">
        <v>97.24</v>
      </c>
      <c r="E5395" s="1">
        <f t="shared" si="338"/>
        <v>306</v>
      </c>
      <c r="F5395" s="1">
        <f t="shared" si="339"/>
        <v>8</v>
      </c>
      <c r="G5395" s="1">
        <f t="shared" si="337"/>
        <v>18</v>
      </c>
      <c r="H5395" s="1">
        <f t="shared" si="340"/>
        <v>13</v>
      </c>
      <c r="I5395" t="s">
        <v>125</v>
      </c>
    </row>
    <row r="5396" spans="2:9">
      <c r="B5396" s="1">
        <v>3</v>
      </c>
      <c r="C5396" s="1">
        <v>328.42</v>
      </c>
      <c r="D5396" s="1">
        <v>185.68</v>
      </c>
      <c r="E5396" s="1">
        <f t="shared" si="338"/>
        <v>307</v>
      </c>
      <c r="F5396" s="1">
        <f t="shared" si="339"/>
        <v>8</v>
      </c>
      <c r="G5396" s="1">
        <f t="shared" si="337"/>
        <v>19</v>
      </c>
      <c r="H5396" s="1">
        <f t="shared" si="340"/>
        <v>13</v>
      </c>
      <c r="I5396" t="s">
        <v>125</v>
      </c>
    </row>
    <row r="5397" spans="2:9">
      <c r="B5397" s="1">
        <v>3</v>
      </c>
      <c r="C5397" s="1">
        <v>380.45</v>
      </c>
      <c r="D5397" s="1">
        <v>179.31</v>
      </c>
      <c r="E5397" s="1">
        <f t="shared" si="338"/>
        <v>308</v>
      </c>
      <c r="F5397" s="1">
        <f t="shared" si="339"/>
        <v>8</v>
      </c>
      <c r="G5397" s="1">
        <f t="shared" si="337"/>
        <v>20</v>
      </c>
      <c r="H5397" s="1">
        <f t="shared" si="340"/>
        <v>13</v>
      </c>
      <c r="I5397" t="s">
        <v>125</v>
      </c>
    </row>
    <row r="5398" spans="2:9">
      <c r="B5398" s="1">
        <v>3</v>
      </c>
      <c r="C5398" s="1">
        <v>365.32</v>
      </c>
      <c r="D5398" s="1">
        <v>165.32</v>
      </c>
      <c r="E5398" s="1">
        <f t="shared" si="338"/>
        <v>309</v>
      </c>
      <c r="F5398" s="1">
        <f t="shared" si="339"/>
        <v>8</v>
      </c>
      <c r="G5398" s="1">
        <f t="shared" si="337"/>
        <v>21</v>
      </c>
      <c r="H5398" s="1">
        <f t="shared" si="340"/>
        <v>13</v>
      </c>
      <c r="I5398" t="s">
        <v>125</v>
      </c>
    </row>
    <row r="5399" spans="2:9">
      <c r="B5399" s="1">
        <v>4</v>
      </c>
      <c r="C5399" s="1">
        <v>19.190000000000001</v>
      </c>
      <c r="D5399" s="1">
        <v>0</v>
      </c>
      <c r="E5399" s="1">
        <f t="shared" si="338"/>
        <v>310</v>
      </c>
      <c r="F5399" s="1">
        <f t="shared" si="339"/>
        <v>8</v>
      </c>
      <c r="G5399" s="1">
        <f t="shared" si="337"/>
        <v>22</v>
      </c>
      <c r="H5399" s="1">
        <f t="shared" si="340"/>
        <v>13</v>
      </c>
      <c r="I5399" t="s">
        <v>125</v>
      </c>
    </row>
    <row r="5400" spans="2:9">
      <c r="B5400" s="1">
        <v>4</v>
      </c>
      <c r="C5400" s="1">
        <v>14.83</v>
      </c>
      <c r="D5400" s="1">
        <v>20.38</v>
      </c>
      <c r="E5400" s="1">
        <f t="shared" si="338"/>
        <v>311</v>
      </c>
      <c r="F5400" s="1">
        <f t="shared" si="339"/>
        <v>8</v>
      </c>
      <c r="G5400" s="1">
        <f t="shared" si="337"/>
        <v>23</v>
      </c>
      <c r="H5400" s="1">
        <f t="shared" si="340"/>
        <v>13</v>
      </c>
      <c r="I5400" t="s">
        <v>125</v>
      </c>
    </row>
    <row r="5401" spans="2:9">
      <c r="B5401" s="1">
        <v>6</v>
      </c>
      <c r="C5401" s="1">
        <v>12.31</v>
      </c>
      <c r="D5401" s="1">
        <v>22.89</v>
      </c>
      <c r="E5401" s="1">
        <f t="shared" si="338"/>
        <v>312</v>
      </c>
      <c r="F5401" s="1">
        <f t="shared" si="339"/>
        <v>8</v>
      </c>
      <c r="G5401" s="1">
        <f t="shared" si="337"/>
        <v>24</v>
      </c>
      <c r="H5401" s="1">
        <f t="shared" si="340"/>
        <v>13</v>
      </c>
      <c r="I5401" t="s">
        <v>125</v>
      </c>
    </row>
    <row r="5402" spans="2:9">
      <c r="B5402" s="1">
        <v>6</v>
      </c>
      <c r="C5402" s="1">
        <v>12.17</v>
      </c>
      <c r="D5402" s="1">
        <v>21.25</v>
      </c>
      <c r="E5402" s="1">
        <f t="shared" si="338"/>
        <v>313</v>
      </c>
      <c r="F5402" s="1">
        <f t="shared" si="339"/>
        <v>8</v>
      </c>
      <c r="G5402" s="1">
        <f t="shared" si="337"/>
        <v>1</v>
      </c>
      <c r="H5402" s="1">
        <f t="shared" si="340"/>
        <v>14</v>
      </c>
      <c r="I5402" t="s">
        <v>125</v>
      </c>
    </row>
    <row r="5403" spans="2:9">
      <c r="B5403" s="1">
        <v>6</v>
      </c>
      <c r="C5403" s="1">
        <v>11.44</v>
      </c>
      <c r="D5403" s="1">
        <v>21.64</v>
      </c>
      <c r="E5403" s="1">
        <f t="shared" si="338"/>
        <v>314</v>
      </c>
      <c r="F5403" s="1">
        <f t="shared" si="339"/>
        <v>8</v>
      </c>
      <c r="G5403" s="1">
        <f t="shared" ref="G5403:G5466" si="341">G5379</f>
        <v>2</v>
      </c>
      <c r="H5403" s="1">
        <f t="shared" si="340"/>
        <v>14</v>
      </c>
      <c r="I5403" t="s">
        <v>125</v>
      </c>
    </row>
    <row r="5404" spans="2:9">
      <c r="B5404" s="1">
        <v>6</v>
      </c>
      <c r="C5404" s="1">
        <v>12.23</v>
      </c>
      <c r="D5404" s="1">
        <v>22.79</v>
      </c>
      <c r="E5404" s="1">
        <f t="shared" si="338"/>
        <v>315</v>
      </c>
      <c r="F5404" s="1">
        <f t="shared" si="339"/>
        <v>8</v>
      </c>
      <c r="G5404" s="1">
        <f t="shared" si="341"/>
        <v>3</v>
      </c>
      <c r="H5404" s="1">
        <f t="shared" si="340"/>
        <v>14</v>
      </c>
      <c r="I5404" t="s">
        <v>125</v>
      </c>
    </row>
    <row r="5405" spans="2:9">
      <c r="B5405" s="1">
        <v>6</v>
      </c>
      <c r="C5405" s="1">
        <v>12.95</v>
      </c>
      <c r="D5405" s="1">
        <v>22.82</v>
      </c>
      <c r="E5405" s="1">
        <f t="shared" si="338"/>
        <v>316</v>
      </c>
      <c r="F5405" s="1">
        <f t="shared" si="339"/>
        <v>8</v>
      </c>
      <c r="G5405" s="1">
        <f t="shared" si="341"/>
        <v>4</v>
      </c>
      <c r="H5405" s="1">
        <f t="shared" si="340"/>
        <v>14</v>
      </c>
      <c r="I5405" t="s">
        <v>125</v>
      </c>
    </row>
    <row r="5406" spans="2:9">
      <c r="B5406" s="1">
        <v>6</v>
      </c>
      <c r="C5406" s="1">
        <v>11.64</v>
      </c>
      <c r="D5406" s="1">
        <v>23.48</v>
      </c>
      <c r="E5406" s="1">
        <f t="shared" si="338"/>
        <v>317</v>
      </c>
      <c r="F5406" s="1">
        <f t="shared" si="339"/>
        <v>8</v>
      </c>
      <c r="G5406" s="1">
        <f t="shared" si="341"/>
        <v>5</v>
      </c>
      <c r="H5406" s="1">
        <f t="shared" si="340"/>
        <v>14</v>
      </c>
      <c r="I5406" t="s">
        <v>125</v>
      </c>
    </row>
    <row r="5407" spans="2:9">
      <c r="B5407" s="1">
        <v>6</v>
      </c>
      <c r="C5407" s="1">
        <v>11.6</v>
      </c>
      <c r="D5407" s="1">
        <v>24.19</v>
      </c>
      <c r="E5407" s="1">
        <f t="shared" si="338"/>
        <v>318</v>
      </c>
      <c r="F5407" s="1">
        <f t="shared" si="339"/>
        <v>8</v>
      </c>
      <c r="G5407" s="1">
        <f t="shared" si="341"/>
        <v>6</v>
      </c>
      <c r="H5407" s="1">
        <f t="shared" si="340"/>
        <v>14</v>
      </c>
      <c r="I5407" t="s">
        <v>125</v>
      </c>
    </row>
    <row r="5408" spans="2:9">
      <c r="B5408" s="1">
        <v>6</v>
      </c>
      <c r="C5408" s="1">
        <v>12.03</v>
      </c>
      <c r="D5408" s="1">
        <v>22.64</v>
      </c>
      <c r="E5408" s="1">
        <f t="shared" si="338"/>
        <v>319</v>
      </c>
      <c r="F5408" s="1">
        <f t="shared" si="339"/>
        <v>8</v>
      </c>
      <c r="G5408" s="1">
        <f t="shared" si="341"/>
        <v>7</v>
      </c>
      <c r="H5408" s="1">
        <f t="shared" si="340"/>
        <v>14</v>
      </c>
      <c r="I5408" t="s">
        <v>125</v>
      </c>
    </row>
    <row r="5409" spans="2:9">
      <c r="B5409" s="1">
        <v>4</v>
      </c>
      <c r="C5409" s="1">
        <v>13.75</v>
      </c>
      <c r="D5409" s="1">
        <v>19.510000000000002</v>
      </c>
      <c r="E5409" s="1">
        <f t="shared" si="338"/>
        <v>320</v>
      </c>
      <c r="F5409" s="1">
        <f t="shared" si="339"/>
        <v>8</v>
      </c>
      <c r="G5409" s="1">
        <f t="shared" si="341"/>
        <v>8</v>
      </c>
      <c r="H5409" s="1">
        <f t="shared" si="340"/>
        <v>14</v>
      </c>
      <c r="I5409" t="s">
        <v>125</v>
      </c>
    </row>
    <row r="5410" spans="2:9">
      <c r="B5410" s="1">
        <v>3</v>
      </c>
      <c r="C5410" s="1">
        <v>286.85000000000002</v>
      </c>
      <c r="D5410" s="1">
        <v>195.99</v>
      </c>
      <c r="E5410" s="1">
        <f t="shared" si="338"/>
        <v>321</v>
      </c>
      <c r="F5410" s="1">
        <f t="shared" si="339"/>
        <v>8</v>
      </c>
      <c r="G5410" s="1">
        <f t="shared" si="341"/>
        <v>9</v>
      </c>
      <c r="H5410" s="1">
        <f t="shared" si="340"/>
        <v>14</v>
      </c>
      <c r="I5410" t="s">
        <v>125</v>
      </c>
    </row>
    <row r="5411" spans="2:9">
      <c r="B5411" s="1">
        <v>3</v>
      </c>
      <c r="C5411" s="1">
        <v>353.12</v>
      </c>
      <c r="D5411" s="1">
        <v>156.43</v>
      </c>
      <c r="E5411" s="1">
        <f t="shared" si="338"/>
        <v>322</v>
      </c>
      <c r="F5411" s="1">
        <f t="shared" si="339"/>
        <v>8</v>
      </c>
      <c r="G5411" s="1">
        <f t="shared" si="341"/>
        <v>10</v>
      </c>
      <c r="H5411" s="1">
        <f t="shared" si="340"/>
        <v>14</v>
      </c>
      <c r="I5411" t="s">
        <v>125</v>
      </c>
    </row>
    <row r="5412" spans="2:9">
      <c r="B5412" s="1">
        <v>3</v>
      </c>
      <c r="C5412" s="1">
        <v>361.45</v>
      </c>
      <c r="D5412" s="1">
        <v>176.1</v>
      </c>
      <c r="E5412" s="1">
        <f t="shared" si="338"/>
        <v>323</v>
      </c>
      <c r="F5412" s="1">
        <f t="shared" si="339"/>
        <v>8</v>
      </c>
      <c r="G5412" s="1">
        <f t="shared" si="341"/>
        <v>11</v>
      </c>
      <c r="H5412" s="1">
        <f t="shared" si="340"/>
        <v>14</v>
      </c>
      <c r="I5412" t="s">
        <v>125</v>
      </c>
    </row>
    <row r="5413" spans="2:9">
      <c r="B5413" s="1">
        <v>3</v>
      </c>
      <c r="C5413" s="1">
        <v>262.54000000000002</v>
      </c>
      <c r="D5413" s="1">
        <v>214.88</v>
      </c>
      <c r="E5413" s="1">
        <f t="shared" si="338"/>
        <v>324</v>
      </c>
      <c r="F5413" s="1">
        <f t="shared" si="339"/>
        <v>8</v>
      </c>
      <c r="G5413" s="1">
        <f t="shared" si="341"/>
        <v>12</v>
      </c>
      <c r="H5413" s="1">
        <f t="shared" si="340"/>
        <v>14</v>
      </c>
      <c r="I5413" t="s">
        <v>125</v>
      </c>
    </row>
    <row r="5414" spans="2:9">
      <c r="B5414" s="1">
        <v>3</v>
      </c>
      <c r="C5414" s="1">
        <v>32.729999999999997</v>
      </c>
      <c r="D5414" s="1">
        <v>7.99</v>
      </c>
      <c r="E5414" s="1">
        <f t="shared" si="338"/>
        <v>325</v>
      </c>
      <c r="F5414" s="1">
        <f t="shared" si="339"/>
        <v>8</v>
      </c>
      <c r="G5414" s="1">
        <f t="shared" si="341"/>
        <v>13</v>
      </c>
      <c r="H5414" s="1">
        <f t="shared" si="340"/>
        <v>14</v>
      </c>
      <c r="I5414" t="s">
        <v>125</v>
      </c>
    </row>
    <row r="5415" spans="2:9">
      <c r="B5415" s="1">
        <v>4</v>
      </c>
      <c r="C5415" s="1">
        <v>253.76</v>
      </c>
      <c r="D5415" s="1">
        <v>161.07</v>
      </c>
      <c r="E5415" s="1">
        <f t="shared" si="338"/>
        <v>326</v>
      </c>
      <c r="F5415" s="1">
        <f t="shared" si="339"/>
        <v>8</v>
      </c>
      <c r="G5415" s="1">
        <f t="shared" si="341"/>
        <v>14</v>
      </c>
      <c r="H5415" s="1">
        <f t="shared" si="340"/>
        <v>14</v>
      </c>
      <c r="I5415" t="s">
        <v>125</v>
      </c>
    </row>
    <row r="5416" spans="2:9">
      <c r="B5416" s="1">
        <v>4</v>
      </c>
      <c r="C5416" s="1">
        <v>348.52</v>
      </c>
      <c r="D5416" s="1">
        <v>137.31</v>
      </c>
      <c r="E5416" s="1">
        <f t="shared" si="338"/>
        <v>327</v>
      </c>
      <c r="F5416" s="1">
        <f t="shared" si="339"/>
        <v>8</v>
      </c>
      <c r="G5416" s="1">
        <f t="shared" si="341"/>
        <v>15</v>
      </c>
      <c r="H5416" s="1">
        <f t="shared" si="340"/>
        <v>14</v>
      </c>
      <c r="I5416" t="s">
        <v>125</v>
      </c>
    </row>
    <row r="5417" spans="2:9">
      <c r="B5417" s="1">
        <v>4</v>
      </c>
      <c r="C5417" s="1">
        <v>354.42</v>
      </c>
      <c r="D5417" s="1">
        <v>127.55</v>
      </c>
      <c r="E5417" s="1">
        <f t="shared" si="338"/>
        <v>328</v>
      </c>
      <c r="F5417" s="1">
        <f t="shared" si="339"/>
        <v>8</v>
      </c>
      <c r="G5417" s="1">
        <f t="shared" si="341"/>
        <v>16</v>
      </c>
      <c r="H5417" s="1">
        <f t="shared" si="340"/>
        <v>14</v>
      </c>
      <c r="I5417" t="s">
        <v>125</v>
      </c>
    </row>
    <row r="5418" spans="2:9">
      <c r="B5418" s="1">
        <v>4</v>
      </c>
      <c r="C5418" s="1">
        <v>362.94</v>
      </c>
      <c r="D5418" s="1">
        <v>131.4</v>
      </c>
      <c r="E5418" s="1">
        <f t="shared" si="338"/>
        <v>329</v>
      </c>
      <c r="F5418" s="1">
        <f t="shared" si="339"/>
        <v>8</v>
      </c>
      <c r="G5418" s="1">
        <f t="shared" si="341"/>
        <v>17</v>
      </c>
      <c r="H5418" s="1">
        <f t="shared" si="340"/>
        <v>14</v>
      </c>
      <c r="I5418" t="s">
        <v>125</v>
      </c>
    </row>
    <row r="5419" spans="2:9">
      <c r="B5419" s="1">
        <v>3</v>
      </c>
      <c r="C5419" s="1">
        <v>236.38</v>
      </c>
      <c r="D5419" s="1">
        <v>59.94</v>
      </c>
      <c r="E5419" s="1">
        <f t="shared" si="338"/>
        <v>330</v>
      </c>
      <c r="F5419" s="1">
        <f t="shared" si="339"/>
        <v>8</v>
      </c>
      <c r="G5419" s="1">
        <f t="shared" si="341"/>
        <v>18</v>
      </c>
      <c r="H5419" s="1">
        <f t="shared" si="340"/>
        <v>14</v>
      </c>
      <c r="I5419" t="s">
        <v>125</v>
      </c>
    </row>
    <row r="5420" spans="2:9">
      <c r="B5420" s="1">
        <v>3</v>
      </c>
      <c r="C5420" s="1">
        <v>367.34</v>
      </c>
      <c r="D5420" s="1">
        <v>168.73</v>
      </c>
      <c r="E5420" s="1">
        <f t="shared" si="338"/>
        <v>331</v>
      </c>
      <c r="F5420" s="1">
        <f t="shared" si="339"/>
        <v>8</v>
      </c>
      <c r="G5420" s="1">
        <f t="shared" si="341"/>
        <v>19</v>
      </c>
      <c r="H5420" s="1">
        <f t="shared" si="340"/>
        <v>14</v>
      </c>
      <c r="I5420" t="s">
        <v>125</v>
      </c>
    </row>
    <row r="5421" spans="2:9">
      <c r="B5421" s="1">
        <v>3</v>
      </c>
      <c r="C5421" s="1">
        <v>343.95</v>
      </c>
      <c r="D5421" s="1">
        <v>125.81</v>
      </c>
      <c r="E5421" s="1">
        <f t="shared" si="338"/>
        <v>332</v>
      </c>
      <c r="F5421" s="1">
        <f t="shared" si="339"/>
        <v>8</v>
      </c>
      <c r="G5421" s="1">
        <f t="shared" si="341"/>
        <v>20</v>
      </c>
      <c r="H5421" s="1">
        <f t="shared" si="340"/>
        <v>14</v>
      </c>
      <c r="I5421" t="s">
        <v>125</v>
      </c>
    </row>
    <row r="5422" spans="2:9">
      <c r="B5422" s="1">
        <v>3</v>
      </c>
      <c r="C5422" s="1">
        <v>334.12</v>
      </c>
      <c r="D5422" s="1">
        <v>123.74</v>
      </c>
      <c r="E5422" s="1">
        <f t="shared" si="338"/>
        <v>333</v>
      </c>
      <c r="F5422" s="1">
        <f t="shared" si="339"/>
        <v>8</v>
      </c>
      <c r="G5422" s="1">
        <f t="shared" si="341"/>
        <v>21</v>
      </c>
      <c r="H5422" s="1">
        <f t="shared" si="340"/>
        <v>14</v>
      </c>
      <c r="I5422" t="s">
        <v>125</v>
      </c>
    </row>
    <row r="5423" spans="2:9">
      <c r="B5423" s="1">
        <v>4</v>
      </c>
      <c r="C5423" s="1">
        <v>40.14</v>
      </c>
      <c r="D5423" s="1">
        <v>0.14000000000000001</v>
      </c>
      <c r="E5423" s="1">
        <f t="shared" si="338"/>
        <v>334</v>
      </c>
      <c r="F5423" s="1">
        <f t="shared" si="339"/>
        <v>8</v>
      </c>
      <c r="G5423" s="1">
        <f t="shared" si="341"/>
        <v>22</v>
      </c>
      <c r="H5423" s="1">
        <f t="shared" si="340"/>
        <v>14</v>
      </c>
      <c r="I5423" t="s">
        <v>125</v>
      </c>
    </row>
    <row r="5424" spans="2:9">
      <c r="B5424" s="1">
        <v>4</v>
      </c>
      <c r="C5424" s="1">
        <v>11.73</v>
      </c>
      <c r="D5424" s="1">
        <v>16.38</v>
      </c>
      <c r="E5424" s="1">
        <f t="shared" si="338"/>
        <v>335</v>
      </c>
      <c r="F5424" s="1">
        <f t="shared" si="339"/>
        <v>8</v>
      </c>
      <c r="G5424" s="1">
        <f t="shared" si="341"/>
        <v>23</v>
      </c>
      <c r="H5424" s="1">
        <f t="shared" si="340"/>
        <v>14</v>
      </c>
      <c r="I5424" t="s">
        <v>125</v>
      </c>
    </row>
    <row r="5425" spans="2:9">
      <c r="B5425" s="1">
        <v>6</v>
      </c>
      <c r="C5425" s="1">
        <v>10.96</v>
      </c>
      <c r="D5425" s="1">
        <v>19.3</v>
      </c>
      <c r="E5425" s="1">
        <f t="shared" si="338"/>
        <v>336</v>
      </c>
      <c r="F5425" s="1">
        <f t="shared" si="339"/>
        <v>8</v>
      </c>
      <c r="G5425" s="1">
        <f t="shared" si="341"/>
        <v>24</v>
      </c>
      <c r="H5425" s="1">
        <f t="shared" si="340"/>
        <v>14</v>
      </c>
      <c r="I5425" t="s">
        <v>125</v>
      </c>
    </row>
    <row r="5426" spans="2:9">
      <c r="B5426" s="1">
        <v>6</v>
      </c>
      <c r="C5426" s="1">
        <v>10.7</v>
      </c>
      <c r="D5426" s="1">
        <v>18</v>
      </c>
      <c r="E5426" s="1">
        <f t="shared" si="338"/>
        <v>337</v>
      </c>
      <c r="F5426" s="1">
        <f t="shared" si="339"/>
        <v>8</v>
      </c>
      <c r="G5426" s="1">
        <f t="shared" si="341"/>
        <v>1</v>
      </c>
      <c r="H5426" s="1">
        <f t="shared" si="340"/>
        <v>15</v>
      </c>
      <c r="I5426" t="s">
        <v>125</v>
      </c>
    </row>
    <row r="5427" spans="2:9">
      <c r="B5427" s="1">
        <v>6</v>
      </c>
      <c r="C5427" s="1">
        <v>10.44</v>
      </c>
      <c r="D5427" s="1">
        <v>15.9</v>
      </c>
      <c r="E5427" s="1">
        <f t="shared" si="338"/>
        <v>338</v>
      </c>
      <c r="F5427" s="1">
        <f t="shared" si="339"/>
        <v>8</v>
      </c>
      <c r="G5427" s="1">
        <f t="shared" si="341"/>
        <v>2</v>
      </c>
      <c r="H5427" s="1">
        <f t="shared" si="340"/>
        <v>15</v>
      </c>
      <c r="I5427" t="s">
        <v>125</v>
      </c>
    </row>
    <row r="5428" spans="2:9">
      <c r="B5428" s="1">
        <v>6</v>
      </c>
      <c r="C5428" s="1">
        <v>12.09</v>
      </c>
      <c r="D5428" s="1">
        <v>17.100000000000001</v>
      </c>
      <c r="E5428" s="1">
        <f t="shared" si="338"/>
        <v>339</v>
      </c>
      <c r="F5428" s="1">
        <f t="shared" si="339"/>
        <v>8</v>
      </c>
      <c r="G5428" s="1">
        <f t="shared" si="341"/>
        <v>3</v>
      </c>
      <c r="H5428" s="1">
        <f t="shared" si="340"/>
        <v>15</v>
      </c>
      <c r="I5428" t="s">
        <v>125</v>
      </c>
    </row>
    <row r="5429" spans="2:9">
      <c r="B5429" s="1">
        <v>6</v>
      </c>
      <c r="C5429" s="1">
        <v>10.51</v>
      </c>
      <c r="D5429" s="1">
        <v>16.95</v>
      </c>
      <c r="E5429" s="1">
        <f t="shared" si="338"/>
        <v>340</v>
      </c>
      <c r="F5429" s="1">
        <f t="shared" si="339"/>
        <v>8</v>
      </c>
      <c r="G5429" s="1">
        <f t="shared" si="341"/>
        <v>4</v>
      </c>
      <c r="H5429" s="1">
        <f t="shared" si="340"/>
        <v>15</v>
      </c>
      <c r="I5429" t="s">
        <v>125</v>
      </c>
    </row>
    <row r="5430" spans="2:9">
      <c r="B5430" s="1">
        <v>6</v>
      </c>
      <c r="C5430" s="1">
        <v>10.62</v>
      </c>
      <c r="D5430" s="1">
        <v>17.489999999999998</v>
      </c>
      <c r="E5430" s="1">
        <f t="shared" si="338"/>
        <v>341</v>
      </c>
      <c r="F5430" s="1">
        <f t="shared" si="339"/>
        <v>8</v>
      </c>
      <c r="G5430" s="1">
        <f t="shared" si="341"/>
        <v>5</v>
      </c>
      <c r="H5430" s="1">
        <f t="shared" si="340"/>
        <v>15</v>
      </c>
      <c r="I5430" t="s">
        <v>125</v>
      </c>
    </row>
    <row r="5431" spans="2:9">
      <c r="B5431" s="1">
        <v>6</v>
      </c>
      <c r="C5431" s="1">
        <v>10.51</v>
      </c>
      <c r="D5431" s="1">
        <v>18.21</v>
      </c>
      <c r="E5431" s="1">
        <f t="shared" si="338"/>
        <v>342</v>
      </c>
      <c r="F5431" s="1">
        <f t="shared" si="339"/>
        <v>8</v>
      </c>
      <c r="G5431" s="1">
        <f t="shared" si="341"/>
        <v>6</v>
      </c>
      <c r="H5431" s="1">
        <f t="shared" si="340"/>
        <v>15</v>
      </c>
      <c r="I5431" t="s">
        <v>125</v>
      </c>
    </row>
    <row r="5432" spans="2:9">
      <c r="B5432" s="1">
        <v>6</v>
      </c>
      <c r="C5432" s="1">
        <v>11.23</v>
      </c>
      <c r="D5432" s="1">
        <v>17.57</v>
      </c>
      <c r="E5432" s="1">
        <f t="shared" si="338"/>
        <v>343</v>
      </c>
      <c r="F5432" s="1">
        <f t="shared" si="339"/>
        <v>8</v>
      </c>
      <c r="G5432" s="1">
        <f t="shared" si="341"/>
        <v>7</v>
      </c>
      <c r="H5432" s="1">
        <f t="shared" si="340"/>
        <v>15</v>
      </c>
      <c r="I5432" t="s">
        <v>125</v>
      </c>
    </row>
    <row r="5433" spans="2:9">
      <c r="B5433" s="1">
        <v>4</v>
      </c>
      <c r="C5433" s="1">
        <v>15.2</v>
      </c>
      <c r="D5433" s="1">
        <v>20.98</v>
      </c>
      <c r="E5433" s="1">
        <f t="shared" si="338"/>
        <v>344</v>
      </c>
      <c r="F5433" s="1">
        <f t="shared" si="339"/>
        <v>8</v>
      </c>
      <c r="G5433" s="1">
        <f t="shared" si="341"/>
        <v>8</v>
      </c>
      <c r="H5433" s="1">
        <f t="shared" si="340"/>
        <v>15</v>
      </c>
      <c r="I5433" t="s">
        <v>125</v>
      </c>
    </row>
    <row r="5434" spans="2:9">
      <c r="B5434" s="1">
        <v>3</v>
      </c>
      <c r="C5434" s="1">
        <v>199.9</v>
      </c>
      <c r="D5434" s="1">
        <v>158.58000000000001</v>
      </c>
      <c r="E5434" s="1">
        <f t="shared" si="338"/>
        <v>345</v>
      </c>
      <c r="F5434" s="1">
        <f t="shared" si="339"/>
        <v>8</v>
      </c>
      <c r="G5434" s="1">
        <f t="shared" si="341"/>
        <v>9</v>
      </c>
      <c r="H5434" s="1">
        <f t="shared" si="340"/>
        <v>15</v>
      </c>
      <c r="I5434" t="s">
        <v>125</v>
      </c>
    </row>
    <row r="5435" spans="2:9">
      <c r="B5435" s="1">
        <v>3</v>
      </c>
      <c r="C5435" s="1">
        <v>321.89</v>
      </c>
      <c r="D5435" s="1">
        <v>136.19</v>
      </c>
      <c r="E5435" s="1">
        <f t="shared" si="338"/>
        <v>346</v>
      </c>
      <c r="F5435" s="1">
        <f t="shared" si="339"/>
        <v>8</v>
      </c>
      <c r="G5435" s="1">
        <f t="shared" si="341"/>
        <v>10</v>
      </c>
      <c r="H5435" s="1">
        <f t="shared" si="340"/>
        <v>15</v>
      </c>
      <c r="I5435" t="s">
        <v>125</v>
      </c>
    </row>
    <row r="5436" spans="2:9">
      <c r="B5436" s="1">
        <v>3</v>
      </c>
      <c r="C5436" s="1">
        <v>424.51</v>
      </c>
      <c r="D5436" s="1">
        <v>179.49</v>
      </c>
      <c r="E5436" s="1">
        <f t="shared" si="338"/>
        <v>347</v>
      </c>
      <c r="F5436" s="1">
        <f t="shared" si="339"/>
        <v>8</v>
      </c>
      <c r="G5436" s="1">
        <f t="shared" si="341"/>
        <v>11</v>
      </c>
      <c r="H5436" s="1">
        <f t="shared" si="340"/>
        <v>15</v>
      </c>
      <c r="I5436" t="s">
        <v>125</v>
      </c>
    </row>
    <row r="5437" spans="2:9">
      <c r="B5437" s="1">
        <v>3</v>
      </c>
      <c r="C5437" s="1">
        <v>337.47</v>
      </c>
      <c r="D5437" s="1">
        <v>188.82</v>
      </c>
      <c r="E5437" s="1">
        <f t="shared" si="338"/>
        <v>348</v>
      </c>
      <c r="F5437" s="1">
        <f t="shared" si="339"/>
        <v>8</v>
      </c>
      <c r="G5437" s="1">
        <f t="shared" si="341"/>
        <v>12</v>
      </c>
      <c r="H5437" s="1">
        <f t="shared" si="340"/>
        <v>15</v>
      </c>
      <c r="I5437" t="s">
        <v>125</v>
      </c>
    </row>
    <row r="5438" spans="2:9">
      <c r="B5438" s="1">
        <v>3</v>
      </c>
      <c r="C5438" s="1">
        <v>28.87</v>
      </c>
      <c r="D5438" s="1">
        <v>0</v>
      </c>
      <c r="E5438" s="1">
        <f t="shared" si="338"/>
        <v>349</v>
      </c>
      <c r="F5438" s="1">
        <f t="shared" si="339"/>
        <v>8</v>
      </c>
      <c r="G5438" s="1">
        <f t="shared" si="341"/>
        <v>13</v>
      </c>
      <c r="H5438" s="1">
        <f t="shared" si="340"/>
        <v>15</v>
      </c>
      <c r="I5438" t="s">
        <v>125</v>
      </c>
    </row>
    <row r="5439" spans="2:9">
      <c r="B5439" s="1">
        <v>4</v>
      </c>
      <c r="C5439" s="1">
        <v>324.47000000000003</v>
      </c>
      <c r="D5439" s="1">
        <v>125.13</v>
      </c>
      <c r="E5439" s="1">
        <f t="shared" si="338"/>
        <v>350</v>
      </c>
      <c r="F5439" s="1">
        <f t="shared" si="339"/>
        <v>8</v>
      </c>
      <c r="G5439" s="1">
        <f t="shared" si="341"/>
        <v>14</v>
      </c>
      <c r="H5439" s="1">
        <f t="shared" si="340"/>
        <v>15</v>
      </c>
      <c r="I5439" t="s">
        <v>125</v>
      </c>
    </row>
    <row r="5440" spans="2:9">
      <c r="B5440" s="1">
        <v>4</v>
      </c>
      <c r="C5440" s="1">
        <v>367.06</v>
      </c>
      <c r="D5440" s="1">
        <v>147.16999999999999</v>
      </c>
      <c r="E5440" s="1">
        <f t="shared" si="338"/>
        <v>351</v>
      </c>
      <c r="F5440" s="1">
        <f t="shared" si="339"/>
        <v>8</v>
      </c>
      <c r="G5440" s="1">
        <f t="shared" si="341"/>
        <v>15</v>
      </c>
      <c r="H5440" s="1">
        <f t="shared" si="340"/>
        <v>15</v>
      </c>
      <c r="I5440" t="s">
        <v>125</v>
      </c>
    </row>
    <row r="5441" spans="2:9">
      <c r="B5441" s="1">
        <v>4</v>
      </c>
      <c r="C5441" s="1">
        <v>299.66000000000003</v>
      </c>
      <c r="D5441" s="1">
        <v>125.47</v>
      </c>
      <c r="E5441" s="1">
        <f t="shared" si="338"/>
        <v>352</v>
      </c>
      <c r="F5441" s="1">
        <f t="shared" si="339"/>
        <v>8</v>
      </c>
      <c r="G5441" s="1">
        <f t="shared" si="341"/>
        <v>16</v>
      </c>
      <c r="H5441" s="1">
        <f t="shared" si="340"/>
        <v>15</v>
      </c>
      <c r="I5441" t="s">
        <v>125</v>
      </c>
    </row>
    <row r="5442" spans="2:9">
      <c r="B5442" s="1">
        <v>4</v>
      </c>
      <c r="C5442" s="1">
        <v>267.47000000000003</v>
      </c>
      <c r="D5442" s="1">
        <v>90.61</v>
      </c>
      <c r="E5442" s="1">
        <f t="shared" si="338"/>
        <v>353</v>
      </c>
      <c r="F5442" s="1">
        <f t="shared" si="339"/>
        <v>8</v>
      </c>
      <c r="G5442" s="1">
        <f t="shared" si="341"/>
        <v>17</v>
      </c>
      <c r="H5442" s="1">
        <f t="shared" si="340"/>
        <v>15</v>
      </c>
      <c r="I5442" t="s">
        <v>125</v>
      </c>
    </row>
    <row r="5443" spans="2:9">
      <c r="B5443" s="1">
        <v>3</v>
      </c>
      <c r="C5443" s="1">
        <v>16.59</v>
      </c>
      <c r="D5443" s="1">
        <v>0</v>
      </c>
      <c r="E5443" s="1">
        <f t="shared" si="338"/>
        <v>354</v>
      </c>
      <c r="F5443" s="1">
        <f t="shared" si="339"/>
        <v>8</v>
      </c>
      <c r="G5443" s="1">
        <f t="shared" si="341"/>
        <v>18</v>
      </c>
      <c r="H5443" s="1">
        <f t="shared" si="340"/>
        <v>15</v>
      </c>
      <c r="I5443" t="s">
        <v>125</v>
      </c>
    </row>
    <row r="5444" spans="2:9">
      <c r="B5444" s="1">
        <v>3</v>
      </c>
      <c r="C5444" s="1">
        <v>11.99</v>
      </c>
      <c r="D5444" s="1">
        <v>0</v>
      </c>
      <c r="E5444" s="1">
        <f t="shared" ref="E5444:E5507" si="342">E5443+1</f>
        <v>355</v>
      </c>
      <c r="F5444" s="1">
        <f t="shared" si="339"/>
        <v>8</v>
      </c>
      <c r="G5444" s="1">
        <f t="shared" si="341"/>
        <v>19</v>
      </c>
      <c r="H5444" s="1">
        <f t="shared" si="340"/>
        <v>15</v>
      </c>
      <c r="I5444" t="s">
        <v>125</v>
      </c>
    </row>
    <row r="5445" spans="2:9">
      <c r="B5445" s="1">
        <v>3</v>
      </c>
      <c r="C5445" s="1">
        <v>12.53</v>
      </c>
      <c r="D5445" s="1">
        <v>0</v>
      </c>
      <c r="E5445" s="1">
        <f t="shared" si="342"/>
        <v>356</v>
      </c>
      <c r="F5445" s="1">
        <f t="shared" si="339"/>
        <v>8</v>
      </c>
      <c r="G5445" s="1">
        <f t="shared" si="341"/>
        <v>20</v>
      </c>
      <c r="H5445" s="1">
        <f t="shared" si="340"/>
        <v>15</v>
      </c>
      <c r="I5445" t="s">
        <v>125</v>
      </c>
    </row>
    <row r="5446" spans="2:9">
      <c r="B5446" s="1">
        <v>3</v>
      </c>
      <c r="C5446" s="1">
        <v>12.78</v>
      </c>
      <c r="D5446" s="1">
        <v>0</v>
      </c>
      <c r="E5446" s="1">
        <f t="shared" si="342"/>
        <v>357</v>
      </c>
      <c r="F5446" s="1">
        <f t="shared" si="339"/>
        <v>8</v>
      </c>
      <c r="G5446" s="1">
        <f t="shared" si="341"/>
        <v>21</v>
      </c>
      <c r="H5446" s="1">
        <f t="shared" si="340"/>
        <v>15</v>
      </c>
      <c r="I5446" t="s">
        <v>125</v>
      </c>
    </row>
    <row r="5447" spans="2:9">
      <c r="B5447" s="1">
        <v>4</v>
      </c>
      <c r="C5447" s="1">
        <v>13</v>
      </c>
      <c r="D5447" s="1">
        <v>0</v>
      </c>
      <c r="E5447" s="1">
        <f t="shared" si="342"/>
        <v>358</v>
      </c>
      <c r="F5447" s="1">
        <f t="shared" si="339"/>
        <v>8</v>
      </c>
      <c r="G5447" s="1">
        <f t="shared" si="341"/>
        <v>22</v>
      </c>
      <c r="H5447" s="1">
        <f t="shared" si="340"/>
        <v>15</v>
      </c>
      <c r="I5447" t="s">
        <v>125</v>
      </c>
    </row>
    <row r="5448" spans="2:9">
      <c r="B5448" s="1">
        <v>4</v>
      </c>
      <c r="C5448" s="1">
        <v>12.31</v>
      </c>
      <c r="D5448" s="1">
        <v>18.510000000000002</v>
      </c>
      <c r="E5448" s="1">
        <f t="shared" si="342"/>
        <v>359</v>
      </c>
      <c r="F5448" s="1">
        <f t="shared" si="339"/>
        <v>8</v>
      </c>
      <c r="G5448" s="1">
        <f t="shared" si="341"/>
        <v>23</v>
      </c>
      <c r="H5448" s="1">
        <f t="shared" si="340"/>
        <v>15</v>
      </c>
      <c r="I5448" t="s">
        <v>125</v>
      </c>
    </row>
    <row r="5449" spans="2:9">
      <c r="B5449" s="1">
        <v>6</v>
      </c>
      <c r="C5449" s="1">
        <v>12.1</v>
      </c>
      <c r="D5449" s="1">
        <v>23.55</v>
      </c>
      <c r="E5449" s="1">
        <f t="shared" si="342"/>
        <v>360</v>
      </c>
      <c r="F5449" s="1">
        <f t="shared" si="339"/>
        <v>8</v>
      </c>
      <c r="G5449" s="1">
        <f t="shared" si="341"/>
        <v>24</v>
      </c>
      <c r="H5449" s="1">
        <f t="shared" si="340"/>
        <v>15</v>
      </c>
      <c r="I5449" t="s">
        <v>125</v>
      </c>
    </row>
    <row r="5450" spans="2:9">
      <c r="B5450" s="1">
        <v>6</v>
      </c>
      <c r="C5450" s="1">
        <v>11.01</v>
      </c>
      <c r="D5450" s="1">
        <v>22.02</v>
      </c>
      <c r="E5450" s="1">
        <f t="shared" si="342"/>
        <v>361</v>
      </c>
      <c r="F5450" s="1">
        <f t="shared" si="339"/>
        <v>8</v>
      </c>
      <c r="G5450" s="1">
        <f t="shared" si="341"/>
        <v>1</v>
      </c>
      <c r="H5450" s="1">
        <f t="shared" si="340"/>
        <v>16</v>
      </c>
      <c r="I5450" t="s">
        <v>125</v>
      </c>
    </row>
    <row r="5451" spans="2:9">
      <c r="B5451" s="1">
        <v>6</v>
      </c>
      <c r="C5451" s="1">
        <v>10.77</v>
      </c>
      <c r="D5451" s="1">
        <v>18.93</v>
      </c>
      <c r="E5451" s="1">
        <f t="shared" si="342"/>
        <v>362</v>
      </c>
      <c r="F5451" s="1">
        <f t="shared" ref="F5451:F5514" si="343">F5450</f>
        <v>8</v>
      </c>
      <c r="G5451" s="1">
        <f t="shared" si="341"/>
        <v>2</v>
      </c>
      <c r="H5451" s="1">
        <f t="shared" si="340"/>
        <v>16</v>
      </c>
      <c r="I5451" t="s">
        <v>125</v>
      </c>
    </row>
    <row r="5452" spans="2:9">
      <c r="B5452" s="1">
        <v>6</v>
      </c>
      <c r="C5452" s="1">
        <v>11.58</v>
      </c>
      <c r="D5452" s="1">
        <v>19.190000000000001</v>
      </c>
      <c r="E5452" s="1">
        <f t="shared" si="342"/>
        <v>363</v>
      </c>
      <c r="F5452" s="1">
        <f t="shared" si="343"/>
        <v>8</v>
      </c>
      <c r="G5452" s="1">
        <f t="shared" si="341"/>
        <v>3</v>
      </c>
      <c r="H5452" s="1">
        <f t="shared" si="340"/>
        <v>16</v>
      </c>
      <c r="I5452" t="s">
        <v>125</v>
      </c>
    </row>
    <row r="5453" spans="2:9">
      <c r="B5453" s="1">
        <v>6</v>
      </c>
      <c r="C5453" s="1">
        <v>10.88</v>
      </c>
      <c r="D5453" s="1">
        <v>20.3</v>
      </c>
      <c r="E5453" s="1">
        <f t="shared" si="342"/>
        <v>364</v>
      </c>
      <c r="F5453" s="1">
        <f t="shared" si="343"/>
        <v>8</v>
      </c>
      <c r="G5453" s="1">
        <f t="shared" si="341"/>
        <v>4</v>
      </c>
      <c r="H5453" s="1">
        <f t="shared" si="340"/>
        <v>16</v>
      </c>
      <c r="I5453" t="s">
        <v>125</v>
      </c>
    </row>
    <row r="5454" spans="2:9">
      <c r="B5454" s="1">
        <v>6</v>
      </c>
      <c r="C5454" s="1">
        <v>10.98</v>
      </c>
      <c r="D5454" s="1">
        <v>20.96</v>
      </c>
      <c r="E5454" s="1">
        <f t="shared" si="342"/>
        <v>365</v>
      </c>
      <c r="F5454" s="1">
        <f t="shared" si="343"/>
        <v>8</v>
      </c>
      <c r="G5454" s="1">
        <f t="shared" si="341"/>
        <v>5</v>
      </c>
      <c r="H5454" s="1">
        <f t="shared" si="340"/>
        <v>16</v>
      </c>
      <c r="I5454" t="s">
        <v>125</v>
      </c>
    </row>
    <row r="5455" spans="2:9">
      <c r="B5455" s="1">
        <v>6</v>
      </c>
      <c r="C5455" s="1">
        <v>11.59</v>
      </c>
      <c r="D5455" s="1">
        <v>22.79</v>
      </c>
      <c r="E5455" s="1">
        <f t="shared" si="342"/>
        <v>366</v>
      </c>
      <c r="F5455" s="1">
        <f t="shared" si="343"/>
        <v>8</v>
      </c>
      <c r="G5455" s="1">
        <f t="shared" si="341"/>
        <v>6</v>
      </c>
      <c r="H5455" s="1">
        <f t="shared" si="340"/>
        <v>16</v>
      </c>
      <c r="I5455" t="s">
        <v>125</v>
      </c>
    </row>
    <row r="5456" spans="2:9">
      <c r="B5456" s="1">
        <v>6</v>
      </c>
      <c r="C5456" s="1">
        <v>10.88</v>
      </c>
      <c r="D5456" s="1">
        <v>22.32</v>
      </c>
      <c r="E5456" s="1">
        <f t="shared" si="342"/>
        <v>367</v>
      </c>
      <c r="F5456" s="1">
        <f t="shared" si="343"/>
        <v>8</v>
      </c>
      <c r="G5456" s="1">
        <f t="shared" si="341"/>
        <v>7</v>
      </c>
      <c r="H5456" s="1">
        <f t="shared" si="340"/>
        <v>16</v>
      </c>
      <c r="I5456" t="s">
        <v>125</v>
      </c>
    </row>
    <row r="5457" spans="2:9">
      <c r="B5457" s="1">
        <v>6</v>
      </c>
      <c r="C5457" s="1">
        <v>15.4</v>
      </c>
      <c r="D5457" s="1">
        <v>21.81</v>
      </c>
      <c r="E5457" s="1">
        <f t="shared" si="342"/>
        <v>368</v>
      </c>
      <c r="F5457" s="1">
        <f t="shared" si="343"/>
        <v>8</v>
      </c>
      <c r="G5457" s="1">
        <f t="shared" si="341"/>
        <v>8</v>
      </c>
      <c r="H5457" s="1">
        <f t="shared" si="340"/>
        <v>16</v>
      </c>
      <c r="I5457" t="s">
        <v>125</v>
      </c>
    </row>
    <row r="5458" spans="2:9">
      <c r="B5458" s="1">
        <v>6</v>
      </c>
      <c r="C5458" s="1">
        <v>348.91</v>
      </c>
      <c r="D5458" s="1">
        <v>243.54</v>
      </c>
      <c r="E5458" s="1">
        <f t="shared" si="342"/>
        <v>369</v>
      </c>
      <c r="F5458" s="1">
        <f t="shared" si="343"/>
        <v>8</v>
      </c>
      <c r="G5458" s="1">
        <f t="shared" si="341"/>
        <v>9</v>
      </c>
      <c r="H5458" s="1">
        <f t="shared" ref="H5458:H5521" si="344">H5434+1</f>
        <v>16</v>
      </c>
      <c r="I5458" t="s">
        <v>125</v>
      </c>
    </row>
    <row r="5459" spans="2:9">
      <c r="B5459" s="1">
        <v>6</v>
      </c>
      <c r="C5459" s="1">
        <v>375.37</v>
      </c>
      <c r="D5459" s="1">
        <v>179.82</v>
      </c>
      <c r="E5459" s="1">
        <f t="shared" si="342"/>
        <v>370</v>
      </c>
      <c r="F5459" s="1">
        <f t="shared" si="343"/>
        <v>8</v>
      </c>
      <c r="G5459" s="1">
        <f t="shared" si="341"/>
        <v>10</v>
      </c>
      <c r="H5459" s="1">
        <f t="shared" si="344"/>
        <v>16</v>
      </c>
      <c r="I5459" t="s">
        <v>125</v>
      </c>
    </row>
    <row r="5460" spans="2:9">
      <c r="B5460" s="1">
        <v>6</v>
      </c>
      <c r="C5460" s="1">
        <v>318.92</v>
      </c>
      <c r="D5460" s="1">
        <v>146.02000000000001</v>
      </c>
      <c r="E5460" s="1">
        <f t="shared" si="342"/>
        <v>371</v>
      </c>
      <c r="F5460" s="1">
        <f t="shared" si="343"/>
        <v>8</v>
      </c>
      <c r="G5460" s="1">
        <f t="shared" si="341"/>
        <v>11</v>
      </c>
      <c r="H5460" s="1">
        <f t="shared" si="344"/>
        <v>16</v>
      </c>
      <c r="I5460" t="s">
        <v>125</v>
      </c>
    </row>
    <row r="5461" spans="2:9">
      <c r="B5461" s="1">
        <v>6</v>
      </c>
      <c r="C5461" s="1">
        <v>195.91</v>
      </c>
      <c r="D5461" s="1">
        <v>143.1</v>
      </c>
      <c r="E5461" s="1">
        <f t="shared" si="342"/>
        <v>372</v>
      </c>
      <c r="F5461" s="1">
        <f t="shared" si="343"/>
        <v>8</v>
      </c>
      <c r="G5461" s="1">
        <f t="shared" si="341"/>
        <v>12</v>
      </c>
      <c r="H5461" s="1">
        <f t="shared" si="344"/>
        <v>16</v>
      </c>
      <c r="I5461" t="s">
        <v>125</v>
      </c>
    </row>
    <row r="5462" spans="2:9">
      <c r="B5462" s="1">
        <v>6</v>
      </c>
      <c r="C5462" s="1">
        <v>18.82</v>
      </c>
      <c r="D5462" s="1">
        <v>0</v>
      </c>
      <c r="E5462" s="1">
        <f t="shared" si="342"/>
        <v>373</v>
      </c>
      <c r="F5462" s="1">
        <f t="shared" si="343"/>
        <v>8</v>
      </c>
      <c r="G5462" s="1">
        <f t="shared" si="341"/>
        <v>13</v>
      </c>
      <c r="H5462" s="1">
        <f t="shared" si="344"/>
        <v>16</v>
      </c>
      <c r="I5462" t="s">
        <v>125</v>
      </c>
    </row>
    <row r="5463" spans="2:9">
      <c r="B5463" s="1">
        <v>6</v>
      </c>
      <c r="C5463" s="1">
        <v>299.58999999999997</v>
      </c>
      <c r="D5463" s="1">
        <v>146.63</v>
      </c>
      <c r="E5463" s="1">
        <f t="shared" si="342"/>
        <v>374</v>
      </c>
      <c r="F5463" s="1">
        <f t="shared" si="343"/>
        <v>8</v>
      </c>
      <c r="G5463" s="1">
        <f t="shared" si="341"/>
        <v>14</v>
      </c>
      <c r="H5463" s="1">
        <f t="shared" si="344"/>
        <v>16</v>
      </c>
      <c r="I5463" t="s">
        <v>125</v>
      </c>
    </row>
    <row r="5464" spans="2:9">
      <c r="B5464" s="1">
        <v>6</v>
      </c>
      <c r="C5464" s="1">
        <v>185.76</v>
      </c>
      <c r="D5464" s="1">
        <v>89.67</v>
      </c>
      <c r="E5464" s="1">
        <f t="shared" si="342"/>
        <v>375</v>
      </c>
      <c r="F5464" s="1">
        <f t="shared" si="343"/>
        <v>8</v>
      </c>
      <c r="G5464" s="1">
        <f t="shared" si="341"/>
        <v>15</v>
      </c>
      <c r="H5464" s="1">
        <f t="shared" si="344"/>
        <v>16</v>
      </c>
      <c r="I5464" t="s">
        <v>125</v>
      </c>
    </row>
    <row r="5465" spans="2:9">
      <c r="B5465" s="1">
        <v>6</v>
      </c>
      <c r="C5465" s="1">
        <v>210.75</v>
      </c>
      <c r="D5465" s="1">
        <v>110.88</v>
      </c>
      <c r="E5465" s="1">
        <f t="shared" si="342"/>
        <v>376</v>
      </c>
      <c r="F5465" s="1">
        <f t="shared" si="343"/>
        <v>8</v>
      </c>
      <c r="G5465" s="1">
        <f t="shared" si="341"/>
        <v>16</v>
      </c>
      <c r="H5465" s="1">
        <f t="shared" si="344"/>
        <v>16</v>
      </c>
      <c r="I5465" t="s">
        <v>125</v>
      </c>
    </row>
    <row r="5466" spans="2:9">
      <c r="B5466" s="1">
        <v>6</v>
      </c>
      <c r="C5466" s="1">
        <v>183.32</v>
      </c>
      <c r="D5466" s="1">
        <v>94.99</v>
      </c>
      <c r="E5466" s="1">
        <f t="shared" si="342"/>
        <v>377</v>
      </c>
      <c r="F5466" s="1">
        <f t="shared" si="343"/>
        <v>8</v>
      </c>
      <c r="G5466" s="1">
        <f t="shared" si="341"/>
        <v>17</v>
      </c>
      <c r="H5466" s="1">
        <f t="shared" si="344"/>
        <v>16</v>
      </c>
      <c r="I5466" t="s">
        <v>125</v>
      </c>
    </row>
    <row r="5467" spans="2:9">
      <c r="B5467" s="1">
        <v>6</v>
      </c>
      <c r="C5467" s="1">
        <v>168.51</v>
      </c>
      <c r="D5467" s="1">
        <v>79.84</v>
      </c>
      <c r="E5467" s="1">
        <f t="shared" si="342"/>
        <v>378</v>
      </c>
      <c r="F5467" s="1">
        <f t="shared" si="343"/>
        <v>8</v>
      </c>
      <c r="G5467" s="1">
        <f t="shared" ref="G5467:G5530" si="345">G5443</f>
        <v>18</v>
      </c>
      <c r="H5467" s="1">
        <f t="shared" si="344"/>
        <v>16</v>
      </c>
      <c r="I5467" t="s">
        <v>125</v>
      </c>
    </row>
    <row r="5468" spans="2:9">
      <c r="B5468" s="1">
        <v>6</v>
      </c>
      <c r="C5468" s="1">
        <v>191.53</v>
      </c>
      <c r="D5468" s="1">
        <v>124.49</v>
      </c>
      <c r="E5468" s="1">
        <f t="shared" si="342"/>
        <v>379</v>
      </c>
      <c r="F5468" s="1">
        <f t="shared" si="343"/>
        <v>8</v>
      </c>
      <c r="G5468" s="1">
        <f t="shared" si="345"/>
        <v>19</v>
      </c>
      <c r="H5468" s="1">
        <f t="shared" si="344"/>
        <v>16</v>
      </c>
      <c r="I5468" t="s">
        <v>125</v>
      </c>
    </row>
    <row r="5469" spans="2:9">
      <c r="B5469" s="1">
        <v>6</v>
      </c>
      <c r="C5469" s="1">
        <v>190.94</v>
      </c>
      <c r="D5469" s="1">
        <v>106.82</v>
      </c>
      <c r="E5469" s="1">
        <f t="shared" si="342"/>
        <v>380</v>
      </c>
      <c r="F5469" s="1">
        <f t="shared" si="343"/>
        <v>8</v>
      </c>
      <c r="G5469" s="1">
        <f t="shared" si="345"/>
        <v>20</v>
      </c>
      <c r="H5469" s="1">
        <f t="shared" si="344"/>
        <v>16</v>
      </c>
      <c r="I5469" t="s">
        <v>125</v>
      </c>
    </row>
    <row r="5470" spans="2:9">
      <c r="B5470" s="1">
        <v>6</v>
      </c>
      <c r="C5470" s="1">
        <v>154.19</v>
      </c>
      <c r="D5470" s="1">
        <v>78.73</v>
      </c>
      <c r="E5470" s="1">
        <f t="shared" si="342"/>
        <v>381</v>
      </c>
      <c r="F5470" s="1">
        <f t="shared" si="343"/>
        <v>8</v>
      </c>
      <c r="G5470" s="1">
        <f t="shared" si="345"/>
        <v>21</v>
      </c>
      <c r="H5470" s="1">
        <f t="shared" si="344"/>
        <v>16</v>
      </c>
      <c r="I5470" t="s">
        <v>125</v>
      </c>
    </row>
    <row r="5471" spans="2:9">
      <c r="B5471" s="1">
        <v>6</v>
      </c>
      <c r="C5471" s="1">
        <v>16.239999999999998</v>
      </c>
      <c r="D5471" s="1">
        <v>0</v>
      </c>
      <c r="E5471" s="1">
        <f t="shared" si="342"/>
        <v>382</v>
      </c>
      <c r="F5471" s="1">
        <f t="shared" si="343"/>
        <v>8</v>
      </c>
      <c r="G5471" s="1">
        <f t="shared" si="345"/>
        <v>22</v>
      </c>
      <c r="H5471" s="1">
        <f t="shared" si="344"/>
        <v>16</v>
      </c>
      <c r="I5471" t="s">
        <v>125</v>
      </c>
    </row>
    <row r="5472" spans="2:9">
      <c r="B5472" s="1">
        <v>6</v>
      </c>
      <c r="C5472" s="1">
        <v>13.89</v>
      </c>
      <c r="D5472" s="1">
        <v>17.5</v>
      </c>
      <c r="E5472" s="1">
        <f t="shared" si="342"/>
        <v>383</v>
      </c>
      <c r="F5472" s="1">
        <f t="shared" si="343"/>
        <v>8</v>
      </c>
      <c r="G5472" s="1">
        <f t="shared" si="345"/>
        <v>23</v>
      </c>
      <c r="H5472" s="1">
        <f t="shared" si="344"/>
        <v>16</v>
      </c>
      <c r="I5472" t="s">
        <v>125</v>
      </c>
    </row>
    <row r="5473" spans="2:9">
      <c r="B5473" s="1">
        <v>6</v>
      </c>
      <c r="C5473" s="1">
        <v>11.38</v>
      </c>
      <c r="D5473" s="1">
        <v>20.89</v>
      </c>
      <c r="E5473" s="1">
        <f t="shared" si="342"/>
        <v>384</v>
      </c>
      <c r="F5473" s="1">
        <f t="shared" si="343"/>
        <v>8</v>
      </c>
      <c r="G5473" s="1">
        <f t="shared" si="345"/>
        <v>24</v>
      </c>
      <c r="H5473" s="1">
        <f t="shared" si="344"/>
        <v>16</v>
      </c>
      <c r="I5473" t="s">
        <v>125</v>
      </c>
    </row>
    <row r="5474" spans="2:9">
      <c r="B5474" s="1">
        <v>6</v>
      </c>
      <c r="C5474" s="1">
        <v>11.19</v>
      </c>
      <c r="D5474" s="1">
        <v>21.96</v>
      </c>
      <c r="E5474" s="1">
        <f t="shared" si="342"/>
        <v>385</v>
      </c>
      <c r="F5474" s="1">
        <f t="shared" si="343"/>
        <v>8</v>
      </c>
      <c r="G5474" s="1">
        <f t="shared" si="345"/>
        <v>1</v>
      </c>
      <c r="H5474" s="1">
        <f t="shared" si="344"/>
        <v>17</v>
      </c>
      <c r="I5474" t="s">
        <v>125</v>
      </c>
    </row>
    <row r="5475" spans="2:9">
      <c r="B5475" s="1">
        <v>6</v>
      </c>
      <c r="C5475" s="1">
        <v>11.09</v>
      </c>
      <c r="D5475" s="1">
        <v>21.31</v>
      </c>
      <c r="E5475" s="1">
        <f t="shared" si="342"/>
        <v>386</v>
      </c>
      <c r="F5475" s="1">
        <f t="shared" si="343"/>
        <v>8</v>
      </c>
      <c r="G5475" s="1">
        <f t="shared" si="345"/>
        <v>2</v>
      </c>
      <c r="H5475" s="1">
        <f t="shared" si="344"/>
        <v>17</v>
      </c>
      <c r="I5475" t="s">
        <v>125</v>
      </c>
    </row>
    <row r="5476" spans="2:9">
      <c r="B5476" s="1">
        <v>6</v>
      </c>
      <c r="C5476" s="1">
        <v>11.56</v>
      </c>
      <c r="D5476" s="1">
        <v>21.07</v>
      </c>
      <c r="E5476" s="1">
        <f t="shared" si="342"/>
        <v>387</v>
      </c>
      <c r="F5476" s="1">
        <f t="shared" si="343"/>
        <v>8</v>
      </c>
      <c r="G5476" s="1">
        <f t="shared" si="345"/>
        <v>3</v>
      </c>
      <c r="H5476" s="1">
        <f t="shared" si="344"/>
        <v>17</v>
      </c>
      <c r="I5476" t="s">
        <v>125</v>
      </c>
    </row>
    <row r="5477" spans="2:9">
      <c r="B5477" s="1">
        <v>6</v>
      </c>
      <c r="C5477" s="1">
        <v>11.37</v>
      </c>
      <c r="D5477" s="1">
        <v>22.06</v>
      </c>
      <c r="E5477" s="1">
        <f t="shared" si="342"/>
        <v>388</v>
      </c>
      <c r="F5477" s="1">
        <f t="shared" si="343"/>
        <v>8</v>
      </c>
      <c r="G5477" s="1">
        <f t="shared" si="345"/>
        <v>4</v>
      </c>
      <c r="H5477" s="1">
        <f t="shared" si="344"/>
        <v>17</v>
      </c>
      <c r="I5477" t="s">
        <v>125</v>
      </c>
    </row>
    <row r="5478" spans="2:9">
      <c r="B5478" s="1">
        <v>6</v>
      </c>
      <c r="C5478" s="1">
        <v>12.46</v>
      </c>
      <c r="D5478" s="1">
        <v>24.16</v>
      </c>
      <c r="E5478" s="1">
        <f t="shared" si="342"/>
        <v>389</v>
      </c>
      <c r="F5478" s="1">
        <f t="shared" si="343"/>
        <v>8</v>
      </c>
      <c r="G5478" s="1">
        <f t="shared" si="345"/>
        <v>5</v>
      </c>
      <c r="H5478" s="1">
        <f t="shared" si="344"/>
        <v>17</v>
      </c>
      <c r="I5478" t="s">
        <v>125</v>
      </c>
    </row>
    <row r="5479" spans="2:9">
      <c r="B5479" s="1">
        <v>6</v>
      </c>
      <c r="C5479" s="1">
        <v>11.13</v>
      </c>
      <c r="D5479" s="1">
        <v>24.29</v>
      </c>
      <c r="E5479" s="1">
        <f t="shared" si="342"/>
        <v>390</v>
      </c>
      <c r="F5479" s="1">
        <f t="shared" si="343"/>
        <v>8</v>
      </c>
      <c r="G5479" s="1">
        <f t="shared" si="345"/>
        <v>6</v>
      </c>
      <c r="H5479" s="1">
        <f t="shared" si="344"/>
        <v>17</v>
      </c>
      <c r="I5479" t="s">
        <v>125</v>
      </c>
    </row>
    <row r="5480" spans="2:9">
      <c r="B5480" s="1">
        <v>6</v>
      </c>
      <c r="C5480" s="1">
        <v>11.05</v>
      </c>
      <c r="D5480" s="1">
        <v>23.23</v>
      </c>
      <c r="E5480" s="1">
        <f t="shared" si="342"/>
        <v>391</v>
      </c>
      <c r="F5480" s="1">
        <f t="shared" si="343"/>
        <v>8</v>
      </c>
      <c r="G5480" s="1">
        <f t="shared" si="345"/>
        <v>7</v>
      </c>
      <c r="H5480" s="1">
        <f t="shared" si="344"/>
        <v>17</v>
      </c>
      <c r="I5480" t="s">
        <v>125</v>
      </c>
    </row>
    <row r="5481" spans="2:9">
      <c r="B5481" s="1">
        <v>6</v>
      </c>
      <c r="C5481" s="1">
        <v>12.54</v>
      </c>
      <c r="D5481" s="1">
        <v>21.96</v>
      </c>
      <c r="E5481" s="1">
        <f t="shared" si="342"/>
        <v>392</v>
      </c>
      <c r="F5481" s="1">
        <f t="shared" si="343"/>
        <v>8</v>
      </c>
      <c r="G5481" s="1">
        <f t="shared" si="345"/>
        <v>8</v>
      </c>
      <c r="H5481" s="1">
        <f t="shared" si="344"/>
        <v>17</v>
      </c>
      <c r="I5481" t="s">
        <v>125</v>
      </c>
    </row>
    <row r="5482" spans="2:9">
      <c r="B5482" s="1">
        <v>6</v>
      </c>
      <c r="C5482" s="1">
        <v>189.72</v>
      </c>
      <c r="D5482" s="1">
        <v>175.76</v>
      </c>
      <c r="E5482" s="1">
        <f t="shared" si="342"/>
        <v>393</v>
      </c>
      <c r="F5482" s="1">
        <f t="shared" si="343"/>
        <v>8</v>
      </c>
      <c r="G5482" s="1">
        <f t="shared" si="345"/>
        <v>9</v>
      </c>
      <c r="H5482" s="1">
        <f t="shared" si="344"/>
        <v>17</v>
      </c>
      <c r="I5482" t="s">
        <v>125</v>
      </c>
    </row>
    <row r="5483" spans="2:9">
      <c r="B5483" s="1">
        <v>6</v>
      </c>
      <c r="C5483" s="1">
        <v>174.13</v>
      </c>
      <c r="D5483" s="1">
        <v>89.9</v>
      </c>
      <c r="E5483" s="1">
        <f t="shared" si="342"/>
        <v>394</v>
      </c>
      <c r="F5483" s="1">
        <f t="shared" si="343"/>
        <v>8</v>
      </c>
      <c r="G5483" s="1">
        <f t="shared" si="345"/>
        <v>10</v>
      </c>
      <c r="H5483" s="1">
        <f t="shared" si="344"/>
        <v>17</v>
      </c>
      <c r="I5483" t="s">
        <v>125</v>
      </c>
    </row>
    <row r="5484" spans="2:9">
      <c r="B5484" s="1">
        <v>6</v>
      </c>
      <c r="C5484" s="1">
        <v>176.11</v>
      </c>
      <c r="D5484" s="1">
        <v>90.22</v>
      </c>
      <c r="E5484" s="1">
        <f t="shared" si="342"/>
        <v>395</v>
      </c>
      <c r="F5484" s="1">
        <f t="shared" si="343"/>
        <v>8</v>
      </c>
      <c r="G5484" s="1">
        <f t="shared" si="345"/>
        <v>11</v>
      </c>
      <c r="H5484" s="1">
        <f t="shared" si="344"/>
        <v>17</v>
      </c>
      <c r="I5484" t="s">
        <v>125</v>
      </c>
    </row>
    <row r="5485" spans="2:9">
      <c r="B5485" s="1">
        <v>6</v>
      </c>
      <c r="C5485" s="1">
        <v>185.72</v>
      </c>
      <c r="D5485" s="1">
        <v>136.22</v>
      </c>
      <c r="E5485" s="1">
        <f t="shared" si="342"/>
        <v>396</v>
      </c>
      <c r="F5485" s="1">
        <f t="shared" si="343"/>
        <v>8</v>
      </c>
      <c r="G5485" s="1">
        <f t="shared" si="345"/>
        <v>12</v>
      </c>
      <c r="H5485" s="1">
        <f t="shared" si="344"/>
        <v>17</v>
      </c>
      <c r="I5485" t="s">
        <v>125</v>
      </c>
    </row>
    <row r="5486" spans="2:9">
      <c r="B5486" s="1">
        <v>6</v>
      </c>
      <c r="C5486" s="1">
        <v>19.3</v>
      </c>
      <c r="D5486" s="1">
        <v>0</v>
      </c>
      <c r="E5486" s="1">
        <f t="shared" si="342"/>
        <v>397</v>
      </c>
      <c r="F5486" s="1">
        <f t="shared" si="343"/>
        <v>8</v>
      </c>
      <c r="G5486" s="1">
        <f t="shared" si="345"/>
        <v>13</v>
      </c>
      <c r="H5486" s="1">
        <f t="shared" si="344"/>
        <v>17</v>
      </c>
      <c r="I5486" t="s">
        <v>125</v>
      </c>
    </row>
    <row r="5487" spans="2:9">
      <c r="B5487" s="1">
        <v>6</v>
      </c>
      <c r="C5487" s="1">
        <v>287.07</v>
      </c>
      <c r="D5487" s="1">
        <v>158.33000000000001</v>
      </c>
      <c r="E5487" s="1">
        <f t="shared" si="342"/>
        <v>398</v>
      </c>
      <c r="F5487" s="1">
        <f t="shared" si="343"/>
        <v>8</v>
      </c>
      <c r="G5487" s="1">
        <f t="shared" si="345"/>
        <v>14</v>
      </c>
      <c r="H5487" s="1">
        <f t="shared" si="344"/>
        <v>17</v>
      </c>
      <c r="I5487" t="s">
        <v>125</v>
      </c>
    </row>
    <row r="5488" spans="2:9">
      <c r="B5488" s="1">
        <v>6</v>
      </c>
      <c r="C5488" s="1">
        <v>316.48</v>
      </c>
      <c r="D5488" s="1">
        <v>188.89</v>
      </c>
      <c r="E5488" s="1">
        <f t="shared" si="342"/>
        <v>399</v>
      </c>
      <c r="F5488" s="1">
        <f t="shared" si="343"/>
        <v>8</v>
      </c>
      <c r="G5488" s="1">
        <f t="shared" si="345"/>
        <v>15</v>
      </c>
      <c r="H5488" s="1">
        <f t="shared" si="344"/>
        <v>17</v>
      </c>
      <c r="I5488" t="s">
        <v>125</v>
      </c>
    </row>
    <row r="5489" spans="2:9">
      <c r="B5489" s="1">
        <v>6</v>
      </c>
      <c r="C5489" s="1">
        <v>264.75</v>
      </c>
      <c r="D5489" s="1">
        <v>156.74</v>
      </c>
      <c r="E5489" s="1">
        <f t="shared" si="342"/>
        <v>400</v>
      </c>
      <c r="F5489" s="1">
        <f t="shared" si="343"/>
        <v>8</v>
      </c>
      <c r="G5489" s="1">
        <f t="shared" si="345"/>
        <v>16</v>
      </c>
      <c r="H5489" s="1">
        <f t="shared" si="344"/>
        <v>17</v>
      </c>
      <c r="I5489" t="s">
        <v>125</v>
      </c>
    </row>
    <row r="5490" spans="2:9">
      <c r="B5490" s="1">
        <v>6</v>
      </c>
      <c r="C5490" s="1">
        <v>402.69</v>
      </c>
      <c r="D5490" s="1">
        <v>222.48</v>
      </c>
      <c r="E5490" s="1">
        <f t="shared" si="342"/>
        <v>401</v>
      </c>
      <c r="F5490" s="1">
        <f t="shared" si="343"/>
        <v>8</v>
      </c>
      <c r="G5490" s="1">
        <f t="shared" si="345"/>
        <v>17</v>
      </c>
      <c r="H5490" s="1">
        <f t="shared" si="344"/>
        <v>17</v>
      </c>
      <c r="I5490" t="s">
        <v>125</v>
      </c>
    </row>
    <row r="5491" spans="2:9">
      <c r="B5491" s="1">
        <v>6</v>
      </c>
      <c r="C5491" s="1">
        <v>165.24</v>
      </c>
      <c r="D5491" s="1">
        <v>57.77</v>
      </c>
      <c r="E5491" s="1">
        <f t="shared" si="342"/>
        <v>402</v>
      </c>
      <c r="F5491" s="1">
        <f t="shared" si="343"/>
        <v>8</v>
      </c>
      <c r="G5491" s="1">
        <f t="shared" si="345"/>
        <v>18</v>
      </c>
      <c r="H5491" s="1">
        <f t="shared" si="344"/>
        <v>17</v>
      </c>
      <c r="I5491" t="s">
        <v>125</v>
      </c>
    </row>
    <row r="5492" spans="2:9">
      <c r="B5492" s="1">
        <v>6</v>
      </c>
      <c r="C5492" s="1">
        <v>195.91</v>
      </c>
      <c r="D5492" s="1">
        <v>132.37</v>
      </c>
      <c r="E5492" s="1">
        <f t="shared" si="342"/>
        <v>403</v>
      </c>
      <c r="F5492" s="1">
        <f t="shared" si="343"/>
        <v>8</v>
      </c>
      <c r="G5492" s="1">
        <f t="shared" si="345"/>
        <v>19</v>
      </c>
      <c r="H5492" s="1">
        <f t="shared" si="344"/>
        <v>17</v>
      </c>
      <c r="I5492" t="s">
        <v>125</v>
      </c>
    </row>
    <row r="5493" spans="2:9">
      <c r="B5493" s="1">
        <v>6</v>
      </c>
      <c r="C5493" s="1">
        <v>213.12</v>
      </c>
      <c r="D5493" s="1">
        <v>116.97</v>
      </c>
      <c r="E5493" s="1">
        <f t="shared" si="342"/>
        <v>404</v>
      </c>
      <c r="F5493" s="1">
        <f t="shared" si="343"/>
        <v>8</v>
      </c>
      <c r="G5493" s="1">
        <f t="shared" si="345"/>
        <v>20</v>
      </c>
      <c r="H5493" s="1">
        <f t="shared" si="344"/>
        <v>17</v>
      </c>
      <c r="I5493" t="s">
        <v>125</v>
      </c>
    </row>
    <row r="5494" spans="2:9">
      <c r="B5494" s="1">
        <v>6</v>
      </c>
      <c r="C5494" s="1">
        <v>238.02</v>
      </c>
      <c r="D5494" s="1">
        <v>140.79</v>
      </c>
      <c r="E5494" s="1">
        <f t="shared" si="342"/>
        <v>405</v>
      </c>
      <c r="F5494" s="1">
        <f t="shared" si="343"/>
        <v>8</v>
      </c>
      <c r="G5494" s="1">
        <f t="shared" si="345"/>
        <v>21</v>
      </c>
      <c r="H5494" s="1">
        <f t="shared" si="344"/>
        <v>17</v>
      </c>
      <c r="I5494" t="s">
        <v>125</v>
      </c>
    </row>
    <row r="5495" spans="2:9">
      <c r="B5495" s="1">
        <v>6</v>
      </c>
      <c r="C5495" s="1">
        <v>22.89</v>
      </c>
      <c r="D5495" s="1">
        <v>1.01</v>
      </c>
      <c r="E5495" s="1">
        <f t="shared" si="342"/>
        <v>406</v>
      </c>
      <c r="F5495" s="1">
        <f t="shared" si="343"/>
        <v>8</v>
      </c>
      <c r="G5495" s="1">
        <f t="shared" si="345"/>
        <v>22</v>
      </c>
      <c r="H5495" s="1">
        <f t="shared" si="344"/>
        <v>17</v>
      </c>
      <c r="I5495" t="s">
        <v>125</v>
      </c>
    </row>
    <row r="5496" spans="2:9">
      <c r="B5496" s="1">
        <v>6</v>
      </c>
      <c r="C5496" s="1">
        <v>12.75</v>
      </c>
      <c r="D5496" s="1">
        <v>13.86</v>
      </c>
      <c r="E5496" s="1">
        <f t="shared" si="342"/>
        <v>407</v>
      </c>
      <c r="F5496" s="1">
        <f t="shared" si="343"/>
        <v>8</v>
      </c>
      <c r="G5496" s="1">
        <f t="shared" si="345"/>
        <v>23</v>
      </c>
      <c r="H5496" s="1">
        <f t="shared" si="344"/>
        <v>17</v>
      </c>
      <c r="I5496" t="s">
        <v>125</v>
      </c>
    </row>
    <row r="5497" spans="2:9">
      <c r="B5497" s="1">
        <v>6</v>
      </c>
      <c r="C5497" s="1">
        <v>10.95</v>
      </c>
      <c r="D5497" s="1">
        <v>16.670000000000002</v>
      </c>
      <c r="E5497" s="1">
        <f t="shared" si="342"/>
        <v>408</v>
      </c>
      <c r="F5497" s="1">
        <f t="shared" si="343"/>
        <v>8</v>
      </c>
      <c r="G5497" s="1">
        <f t="shared" si="345"/>
        <v>24</v>
      </c>
      <c r="H5497" s="1">
        <f t="shared" si="344"/>
        <v>17</v>
      </c>
      <c r="I5497" t="s">
        <v>125</v>
      </c>
    </row>
    <row r="5498" spans="2:9">
      <c r="B5498" s="1">
        <v>6</v>
      </c>
      <c r="C5498" s="1">
        <v>10.8</v>
      </c>
      <c r="D5498" s="1">
        <v>17.03</v>
      </c>
      <c r="E5498" s="1">
        <f t="shared" si="342"/>
        <v>409</v>
      </c>
      <c r="F5498" s="1">
        <f t="shared" si="343"/>
        <v>8</v>
      </c>
      <c r="G5498" s="1">
        <f t="shared" si="345"/>
        <v>1</v>
      </c>
      <c r="H5498" s="1">
        <f t="shared" si="344"/>
        <v>18</v>
      </c>
      <c r="I5498" t="s">
        <v>125</v>
      </c>
    </row>
    <row r="5499" spans="2:9">
      <c r="B5499" s="1">
        <v>6</v>
      </c>
      <c r="C5499" s="1">
        <v>10.65</v>
      </c>
      <c r="D5499" s="1">
        <v>17.78</v>
      </c>
      <c r="E5499" s="1">
        <f t="shared" si="342"/>
        <v>410</v>
      </c>
      <c r="F5499" s="1">
        <f t="shared" si="343"/>
        <v>8</v>
      </c>
      <c r="G5499" s="1">
        <f t="shared" si="345"/>
        <v>2</v>
      </c>
      <c r="H5499" s="1">
        <f t="shared" si="344"/>
        <v>18</v>
      </c>
      <c r="I5499" t="s">
        <v>125</v>
      </c>
    </row>
    <row r="5500" spans="2:9">
      <c r="B5500" s="1">
        <v>6</v>
      </c>
      <c r="C5500" s="1">
        <v>10.91</v>
      </c>
      <c r="D5500" s="1">
        <v>17.89</v>
      </c>
      <c r="E5500" s="1">
        <f t="shared" si="342"/>
        <v>411</v>
      </c>
      <c r="F5500" s="1">
        <f t="shared" si="343"/>
        <v>8</v>
      </c>
      <c r="G5500" s="1">
        <f t="shared" si="345"/>
        <v>3</v>
      </c>
      <c r="H5500" s="1">
        <f t="shared" si="344"/>
        <v>18</v>
      </c>
      <c r="I5500" t="s">
        <v>125</v>
      </c>
    </row>
    <row r="5501" spans="2:9">
      <c r="B5501" s="1">
        <v>6</v>
      </c>
      <c r="C5501" s="1">
        <v>10.4</v>
      </c>
      <c r="D5501" s="1">
        <v>14.43</v>
      </c>
      <c r="E5501" s="1">
        <f t="shared" si="342"/>
        <v>412</v>
      </c>
      <c r="F5501" s="1">
        <f t="shared" si="343"/>
        <v>8</v>
      </c>
      <c r="G5501" s="1">
        <f t="shared" si="345"/>
        <v>4</v>
      </c>
      <c r="H5501" s="1">
        <f t="shared" si="344"/>
        <v>18</v>
      </c>
      <c r="I5501" t="s">
        <v>125</v>
      </c>
    </row>
    <row r="5502" spans="2:9">
      <c r="B5502" s="1">
        <v>6</v>
      </c>
      <c r="C5502" s="1">
        <v>10.19</v>
      </c>
      <c r="D5502" s="1">
        <v>14.58</v>
      </c>
      <c r="E5502" s="1">
        <f t="shared" si="342"/>
        <v>413</v>
      </c>
      <c r="F5502" s="1">
        <f t="shared" si="343"/>
        <v>8</v>
      </c>
      <c r="G5502" s="1">
        <f t="shared" si="345"/>
        <v>5</v>
      </c>
      <c r="H5502" s="1">
        <f t="shared" si="344"/>
        <v>18</v>
      </c>
      <c r="I5502" t="s">
        <v>125</v>
      </c>
    </row>
    <row r="5503" spans="2:9">
      <c r="B5503" s="1">
        <v>6</v>
      </c>
      <c r="C5503" s="1">
        <v>10.48</v>
      </c>
      <c r="D5503" s="1">
        <v>15.62</v>
      </c>
      <c r="E5503" s="1">
        <f t="shared" si="342"/>
        <v>414</v>
      </c>
      <c r="F5503" s="1">
        <f t="shared" si="343"/>
        <v>8</v>
      </c>
      <c r="G5503" s="1">
        <f t="shared" si="345"/>
        <v>6</v>
      </c>
      <c r="H5503" s="1">
        <f t="shared" si="344"/>
        <v>18</v>
      </c>
      <c r="I5503" t="s">
        <v>125</v>
      </c>
    </row>
    <row r="5504" spans="2:9">
      <c r="B5504" s="1">
        <v>6</v>
      </c>
      <c r="C5504" s="1">
        <v>11.27</v>
      </c>
      <c r="D5504" s="1">
        <v>15.33</v>
      </c>
      <c r="E5504" s="1">
        <f t="shared" si="342"/>
        <v>415</v>
      </c>
      <c r="F5504" s="1">
        <f t="shared" si="343"/>
        <v>8</v>
      </c>
      <c r="G5504" s="1">
        <f t="shared" si="345"/>
        <v>7</v>
      </c>
      <c r="H5504" s="1">
        <f t="shared" si="344"/>
        <v>18</v>
      </c>
      <c r="I5504" t="s">
        <v>125</v>
      </c>
    </row>
    <row r="5505" spans="2:9">
      <c r="B5505" s="1">
        <v>4</v>
      </c>
      <c r="C5505" s="1">
        <v>40.28</v>
      </c>
      <c r="D5505" s="1">
        <v>43.09</v>
      </c>
      <c r="E5505" s="1">
        <f t="shared" si="342"/>
        <v>416</v>
      </c>
      <c r="F5505" s="1">
        <f t="shared" si="343"/>
        <v>8</v>
      </c>
      <c r="G5505" s="1">
        <f t="shared" si="345"/>
        <v>8</v>
      </c>
      <c r="H5505" s="1">
        <f t="shared" si="344"/>
        <v>18</v>
      </c>
      <c r="I5505" t="s">
        <v>125</v>
      </c>
    </row>
    <row r="5506" spans="2:9">
      <c r="B5506" s="1">
        <v>3</v>
      </c>
      <c r="C5506" s="1">
        <v>345.96</v>
      </c>
      <c r="D5506" s="1">
        <v>244.83</v>
      </c>
      <c r="E5506" s="1">
        <f t="shared" si="342"/>
        <v>417</v>
      </c>
      <c r="F5506" s="1">
        <f t="shared" si="343"/>
        <v>8</v>
      </c>
      <c r="G5506" s="1">
        <f t="shared" si="345"/>
        <v>9</v>
      </c>
      <c r="H5506" s="1">
        <f t="shared" si="344"/>
        <v>18</v>
      </c>
      <c r="I5506" t="s">
        <v>125</v>
      </c>
    </row>
    <row r="5507" spans="2:9">
      <c r="B5507" s="1">
        <v>3</v>
      </c>
      <c r="C5507" s="1">
        <v>306.5</v>
      </c>
      <c r="D5507" s="1">
        <v>147.13</v>
      </c>
      <c r="E5507" s="1">
        <f t="shared" si="342"/>
        <v>418</v>
      </c>
      <c r="F5507" s="1">
        <f t="shared" si="343"/>
        <v>8</v>
      </c>
      <c r="G5507" s="1">
        <f t="shared" si="345"/>
        <v>10</v>
      </c>
      <c r="H5507" s="1">
        <f t="shared" si="344"/>
        <v>18</v>
      </c>
      <c r="I5507" t="s">
        <v>125</v>
      </c>
    </row>
    <row r="5508" spans="2:9">
      <c r="B5508" s="1">
        <v>3</v>
      </c>
      <c r="C5508" s="1">
        <v>379.55</v>
      </c>
      <c r="D5508" s="1">
        <v>182.19</v>
      </c>
      <c r="E5508" s="1">
        <f t="shared" ref="E5508:E5571" si="346">E5507+1</f>
        <v>419</v>
      </c>
      <c r="F5508" s="1">
        <f t="shared" si="343"/>
        <v>8</v>
      </c>
      <c r="G5508" s="1">
        <f t="shared" si="345"/>
        <v>11</v>
      </c>
      <c r="H5508" s="1">
        <f t="shared" si="344"/>
        <v>18</v>
      </c>
      <c r="I5508" t="s">
        <v>125</v>
      </c>
    </row>
    <row r="5509" spans="2:9">
      <c r="B5509" s="1">
        <v>3</v>
      </c>
      <c r="C5509" s="1">
        <v>158.01</v>
      </c>
      <c r="D5509" s="1">
        <v>95.68</v>
      </c>
      <c r="E5509" s="1">
        <f t="shared" si="346"/>
        <v>420</v>
      </c>
      <c r="F5509" s="1">
        <f t="shared" si="343"/>
        <v>8</v>
      </c>
      <c r="G5509" s="1">
        <f t="shared" si="345"/>
        <v>12</v>
      </c>
      <c r="H5509" s="1">
        <f t="shared" si="344"/>
        <v>18</v>
      </c>
      <c r="I5509" t="s">
        <v>125</v>
      </c>
    </row>
    <row r="5510" spans="2:9">
      <c r="B5510" s="1">
        <v>3</v>
      </c>
      <c r="C5510" s="1">
        <v>15.8</v>
      </c>
      <c r="D5510" s="1">
        <v>0</v>
      </c>
      <c r="E5510" s="1">
        <f t="shared" si="346"/>
        <v>421</v>
      </c>
      <c r="F5510" s="1">
        <f t="shared" si="343"/>
        <v>8</v>
      </c>
      <c r="G5510" s="1">
        <f t="shared" si="345"/>
        <v>13</v>
      </c>
      <c r="H5510" s="1">
        <f t="shared" si="344"/>
        <v>18</v>
      </c>
      <c r="I5510" t="s">
        <v>125</v>
      </c>
    </row>
    <row r="5511" spans="2:9">
      <c r="B5511" s="1">
        <v>4</v>
      </c>
      <c r="C5511" s="1">
        <v>169.88</v>
      </c>
      <c r="D5511" s="1">
        <v>63.79</v>
      </c>
      <c r="E5511" s="1">
        <f t="shared" si="346"/>
        <v>422</v>
      </c>
      <c r="F5511" s="1">
        <f t="shared" si="343"/>
        <v>8</v>
      </c>
      <c r="G5511" s="1">
        <f t="shared" si="345"/>
        <v>14</v>
      </c>
      <c r="H5511" s="1">
        <f t="shared" si="344"/>
        <v>18</v>
      </c>
      <c r="I5511" t="s">
        <v>125</v>
      </c>
    </row>
    <row r="5512" spans="2:9">
      <c r="B5512" s="1">
        <v>4</v>
      </c>
      <c r="C5512" s="1">
        <v>190.55</v>
      </c>
      <c r="D5512" s="1">
        <v>81.97</v>
      </c>
      <c r="E5512" s="1">
        <f t="shared" si="346"/>
        <v>423</v>
      </c>
      <c r="F5512" s="1">
        <f t="shared" si="343"/>
        <v>8</v>
      </c>
      <c r="G5512" s="1">
        <f t="shared" si="345"/>
        <v>15</v>
      </c>
      <c r="H5512" s="1">
        <f t="shared" si="344"/>
        <v>18</v>
      </c>
      <c r="I5512" t="s">
        <v>125</v>
      </c>
    </row>
    <row r="5513" spans="2:9">
      <c r="B5513" s="1">
        <v>4</v>
      </c>
      <c r="C5513" s="1">
        <v>246.7</v>
      </c>
      <c r="D5513" s="1">
        <v>126.61</v>
      </c>
      <c r="E5513" s="1">
        <f t="shared" si="346"/>
        <v>424</v>
      </c>
      <c r="F5513" s="1">
        <f t="shared" si="343"/>
        <v>8</v>
      </c>
      <c r="G5513" s="1">
        <f t="shared" si="345"/>
        <v>16</v>
      </c>
      <c r="H5513" s="1">
        <f t="shared" si="344"/>
        <v>18</v>
      </c>
      <c r="I5513" t="s">
        <v>125</v>
      </c>
    </row>
    <row r="5514" spans="2:9">
      <c r="B5514" s="1">
        <v>4</v>
      </c>
      <c r="C5514" s="1">
        <v>261.19</v>
      </c>
      <c r="D5514" s="1">
        <v>111.49</v>
      </c>
      <c r="E5514" s="1">
        <f t="shared" si="346"/>
        <v>425</v>
      </c>
      <c r="F5514" s="1">
        <f t="shared" si="343"/>
        <v>8</v>
      </c>
      <c r="G5514" s="1">
        <f t="shared" si="345"/>
        <v>17</v>
      </c>
      <c r="H5514" s="1">
        <f t="shared" si="344"/>
        <v>18</v>
      </c>
      <c r="I5514" t="s">
        <v>125</v>
      </c>
    </row>
    <row r="5515" spans="2:9">
      <c r="B5515" s="1">
        <v>3</v>
      </c>
      <c r="C5515" s="1">
        <v>18.29</v>
      </c>
      <c r="D5515" s="1">
        <v>0</v>
      </c>
      <c r="E5515" s="1">
        <f t="shared" si="346"/>
        <v>426</v>
      </c>
      <c r="F5515" s="1">
        <f t="shared" ref="F5515:F5578" si="347">F5514</f>
        <v>8</v>
      </c>
      <c r="G5515" s="1">
        <f t="shared" si="345"/>
        <v>18</v>
      </c>
      <c r="H5515" s="1">
        <f t="shared" si="344"/>
        <v>18</v>
      </c>
      <c r="I5515" t="s">
        <v>125</v>
      </c>
    </row>
    <row r="5516" spans="2:9">
      <c r="B5516" s="1">
        <v>3</v>
      </c>
      <c r="C5516" s="1">
        <v>13.31</v>
      </c>
      <c r="D5516" s="1">
        <v>0</v>
      </c>
      <c r="E5516" s="1">
        <f t="shared" si="346"/>
        <v>427</v>
      </c>
      <c r="F5516" s="1">
        <f t="shared" si="347"/>
        <v>8</v>
      </c>
      <c r="G5516" s="1">
        <f t="shared" si="345"/>
        <v>19</v>
      </c>
      <c r="H5516" s="1">
        <f t="shared" si="344"/>
        <v>18</v>
      </c>
      <c r="I5516" t="s">
        <v>125</v>
      </c>
    </row>
    <row r="5517" spans="2:9">
      <c r="B5517" s="1">
        <v>3</v>
      </c>
      <c r="C5517" s="1">
        <v>11.05</v>
      </c>
      <c r="D5517" s="1">
        <v>0</v>
      </c>
      <c r="E5517" s="1">
        <f t="shared" si="346"/>
        <v>428</v>
      </c>
      <c r="F5517" s="1">
        <f t="shared" si="347"/>
        <v>8</v>
      </c>
      <c r="G5517" s="1">
        <f t="shared" si="345"/>
        <v>20</v>
      </c>
      <c r="H5517" s="1">
        <f t="shared" si="344"/>
        <v>18</v>
      </c>
      <c r="I5517" t="s">
        <v>125</v>
      </c>
    </row>
    <row r="5518" spans="2:9">
      <c r="B5518" s="1">
        <v>3</v>
      </c>
      <c r="C5518" s="1">
        <v>11.26</v>
      </c>
      <c r="D5518" s="1">
        <v>0</v>
      </c>
      <c r="E5518" s="1">
        <f t="shared" si="346"/>
        <v>429</v>
      </c>
      <c r="F5518" s="1">
        <f t="shared" si="347"/>
        <v>8</v>
      </c>
      <c r="G5518" s="1">
        <f t="shared" si="345"/>
        <v>21</v>
      </c>
      <c r="H5518" s="1">
        <f t="shared" si="344"/>
        <v>18</v>
      </c>
      <c r="I5518" t="s">
        <v>125</v>
      </c>
    </row>
    <row r="5519" spans="2:9">
      <c r="B5519" s="1">
        <v>4</v>
      </c>
      <c r="C5519" s="1">
        <v>11.85</v>
      </c>
      <c r="D5519" s="1">
        <v>0</v>
      </c>
      <c r="E5519" s="1">
        <f t="shared" si="346"/>
        <v>430</v>
      </c>
      <c r="F5519" s="1">
        <f t="shared" si="347"/>
        <v>8</v>
      </c>
      <c r="G5519" s="1">
        <f t="shared" si="345"/>
        <v>22</v>
      </c>
      <c r="H5519" s="1">
        <f t="shared" si="344"/>
        <v>18</v>
      </c>
      <c r="I5519" t="s">
        <v>125</v>
      </c>
    </row>
    <row r="5520" spans="2:9">
      <c r="B5520" s="1">
        <v>4</v>
      </c>
      <c r="C5520" s="1">
        <v>11.01</v>
      </c>
      <c r="D5520" s="1">
        <v>14.47</v>
      </c>
      <c r="E5520" s="1">
        <f t="shared" si="346"/>
        <v>431</v>
      </c>
      <c r="F5520" s="1">
        <f t="shared" si="347"/>
        <v>8</v>
      </c>
      <c r="G5520" s="1">
        <f t="shared" si="345"/>
        <v>23</v>
      </c>
      <c r="H5520" s="1">
        <f t="shared" si="344"/>
        <v>18</v>
      </c>
      <c r="I5520" t="s">
        <v>125</v>
      </c>
    </row>
    <row r="5521" spans="2:9">
      <c r="B5521" s="1">
        <v>6</v>
      </c>
      <c r="C5521" s="1">
        <v>11.28</v>
      </c>
      <c r="D5521" s="1">
        <v>16.13</v>
      </c>
      <c r="E5521" s="1">
        <f t="shared" si="346"/>
        <v>432</v>
      </c>
      <c r="F5521" s="1">
        <f t="shared" si="347"/>
        <v>8</v>
      </c>
      <c r="G5521" s="1">
        <f t="shared" si="345"/>
        <v>24</v>
      </c>
      <c r="H5521" s="1">
        <f t="shared" si="344"/>
        <v>18</v>
      </c>
      <c r="I5521" t="s">
        <v>125</v>
      </c>
    </row>
    <row r="5522" spans="2:9">
      <c r="B5522" s="1">
        <v>6</v>
      </c>
      <c r="C5522" s="1">
        <v>10.47</v>
      </c>
      <c r="D5522" s="1">
        <v>16.670000000000002</v>
      </c>
      <c r="E5522" s="1">
        <f t="shared" si="346"/>
        <v>433</v>
      </c>
      <c r="F5522" s="1">
        <f t="shared" si="347"/>
        <v>8</v>
      </c>
      <c r="G5522" s="1">
        <f t="shared" si="345"/>
        <v>1</v>
      </c>
      <c r="H5522" s="1">
        <f t="shared" ref="H5522:H5585" si="348">H5498+1</f>
        <v>19</v>
      </c>
      <c r="I5522" t="s">
        <v>125</v>
      </c>
    </row>
    <row r="5523" spans="2:9">
      <c r="B5523" s="1">
        <v>6</v>
      </c>
      <c r="C5523" s="1">
        <v>10.44</v>
      </c>
      <c r="D5523" s="1">
        <v>17.21</v>
      </c>
      <c r="E5523" s="1">
        <f t="shared" si="346"/>
        <v>434</v>
      </c>
      <c r="F5523" s="1">
        <f t="shared" si="347"/>
        <v>8</v>
      </c>
      <c r="G5523" s="1">
        <f t="shared" si="345"/>
        <v>2</v>
      </c>
      <c r="H5523" s="1">
        <f t="shared" si="348"/>
        <v>19</v>
      </c>
      <c r="I5523" t="s">
        <v>125</v>
      </c>
    </row>
    <row r="5524" spans="2:9">
      <c r="B5524" s="1">
        <v>6</v>
      </c>
      <c r="C5524" s="1">
        <v>11.38</v>
      </c>
      <c r="D5524" s="1">
        <v>19.12</v>
      </c>
      <c r="E5524" s="1">
        <f t="shared" si="346"/>
        <v>435</v>
      </c>
      <c r="F5524" s="1">
        <f t="shared" si="347"/>
        <v>8</v>
      </c>
      <c r="G5524" s="1">
        <f t="shared" si="345"/>
        <v>3</v>
      </c>
      <c r="H5524" s="1">
        <f t="shared" si="348"/>
        <v>19</v>
      </c>
      <c r="I5524" t="s">
        <v>125</v>
      </c>
    </row>
    <row r="5525" spans="2:9">
      <c r="B5525" s="1">
        <v>6</v>
      </c>
      <c r="C5525" s="1">
        <v>10.98</v>
      </c>
      <c r="D5525" s="1">
        <v>19.510000000000002</v>
      </c>
      <c r="E5525" s="1">
        <f t="shared" si="346"/>
        <v>436</v>
      </c>
      <c r="F5525" s="1">
        <f t="shared" si="347"/>
        <v>8</v>
      </c>
      <c r="G5525" s="1">
        <f t="shared" si="345"/>
        <v>4</v>
      </c>
      <c r="H5525" s="1">
        <f t="shared" si="348"/>
        <v>19</v>
      </c>
      <c r="I5525" t="s">
        <v>125</v>
      </c>
    </row>
    <row r="5526" spans="2:9">
      <c r="B5526" s="1">
        <v>6</v>
      </c>
      <c r="C5526" s="1">
        <v>11.45</v>
      </c>
      <c r="D5526" s="1">
        <v>19.3</v>
      </c>
      <c r="E5526" s="1">
        <f t="shared" si="346"/>
        <v>437</v>
      </c>
      <c r="F5526" s="1">
        <f t="shared" si="347"/>
        <v>8</v>
      </c>
      <c r="G5526" s="1">
        <f t="shared" si="345"/>
        <v>5</v>
      </c>
      <c r="H5526" s="1">
        <f t="shared" si="348"/>
        <v>19</v>
      </c>
      <c r="I5526" t="s">
        <v>125</v>
      </c>
    </row>
    <row r="5527" spans="2:9">
      <c r="B5527" s="1">
        <v>6</v>
      </c>
      <c r="C5527" s="1">
        <v>10.59</v>
      </c>
      <c r="D5527" s="1">
        <v>19.73</v>
      </c>
      <c r="E5527" s="1">
        <f t="shared" si="346"/>
        <v>438</v>
      </c>
      <c r="F5527" s="1">
        <f t="shared" si="347"/>
        <v>8</v>
      </c>
      <c r="G5527" s="1">
        <f t="shared" si="345"/>
        <v>6</v>
      </c>
      <c r="H5527" s="1">
        <f t="shared" si="348"/>
        <v>19</v>
      </c>
      <c r="I5527" t="s">
        <v>125</v>
      </c>
    </row>
    <row r="5528" spans="2:9">
      <c r="B5528" s="1">
        <v>6</v>
      </c>
      <c r="C5528" s="1">
        <v>10.58</v>
      </c>
      <c r="D5528" s="1">
        <v>19.690000000000001</v>
      </c>
      <c r="E5528" s="1">
        <f t="shared" si="346"/>
        <v>439</v>
      </c>
      <c r="F5528" s="1">
        <f t="shared" si="347"/>
        <v>8</v>
      </c>
      <c r="G5528" s="1">
        <f t="shared" si="345"/>
        <v>7</v>
      </c>
      <c r="H5528" s="1">
        <f t="shared" si="348"/>
        <v>19</v>
      </c>
      <c r="I5528" t="s">
        <v>125</v>
      </c>
    </row>
    <row r="5529" spans="2:9">
      <c r="B5529" s="1">
        <v>4</v>
      </c>
      <c r="C5529" s="1">
        <v>10.9</v>
      </c>
      <c r="D5529" s="1">
        <v>18.899999999999999</v>
      </c>
      <c r="E5529" s="1">
        <f t="shared" si="346"/>
        <v>440</v>
      </c>
      <c r="F5529" s="1">
        <f t="shared" si="347"/>
        <v>8</v>
      </c>
      <c r="G5529" s="1">
        <f t="shared" si="345"/>
        <v>8</v>
      </c>
      <c r="H5529" s="1">
        <f t="shared" si="348"/>
        <v>19</v>
      </c>
      <c r="I5529" t="s">
        <v>125</v>
      </c>
    </row>
    <row r="5530" spans="2:9">
      <c r="B5530" s="1">
        <v>3</v>
      </c>
      <c r="C5530" s="1">
        <v>11.81</v>
      </c>
      <c r="D5530" s="1">
        <v>13.68</v>
      </c>
      <c r="E5530" s="1">
        <f t="shared" si="346"/>
        <v>441</v>
      </c>
      <c r="F5530" s="1">
        <f t="shared" si="347"/>
        <v>8</v>
      </c>
      <c r="G5530" s="1">
        <f t="shared" si="345"/>
        <v>9</v>
      </c>
      <c r="H5530" s="1">
        <f t="shared" si="348"/>
        <v>19</v>
      </c>
      <c r="I5530" t="s">
        <v>125</v>
      </c>
    </row>
    <row r="5531" spans="2:9">
      <c r="B5531" s="1">
        <v>3</v>
      </c>
      <c r="C5531" s="1">
        <v>12.41</v>
      </c>
      <c r="D5531" s="1">
        <v>0</v>
      </c>
      <c r="E5531" s="1">
        <f t="shared" si="346"/>
        <v>442</v>
      </c>
      <c r="F5531" s="1">
        <f t="shared" si="347"/>
        <v>8</v>
      </c>
      <c r="G5531" s="1">
        <f t="shared" ref="G5531:G5594" si="349">G5507</f>
        <v>10</v>
      </c>
      <c r="H5531" s="1">
        <f t="shared" si="348"/>
        <v>19</v>
      </c>
      <c r="I5531" t="s">
        <v>125</v>
      </c>
    </row>
    <row r="5532" spans="2:9">
      <c r="B5532" s="1">
        <v>3</v>
      </c>
      <c r="C5532" s="1">
        <v>15.05</v>
      </c>
      <c r="D5532" s="1">
        <v>0</v>
      </c>
      <c r="E5532" s="1">
        <f t="shared" si="346"/>
        <v>443</v>
      </c>
      <c r="F5532" s="1">
        <f t="shared" si="347"/>
        <v>8</v>
      </c>
      <c r="G5532" s="1">
        <f t="shared" si="349"/>
        <v>11</v>
      </c>
      <c r="H5532" s="1">
        <f t="shared" si="348"/>
        <v>19</v>
      </c>
      <c r="I5532" t="s">
        <v>125</v>
      </c>
    </row>
    <row r="5533" spans="2:9">
      <c r="B5533" s="1">
        <v>3</v>
      </c>
      <c r="C5533" s="1">
        <v>15.4</v>
      </c>
      <c r="D5533" s="1">
        <v>0.69</v>
      </c>
      <c r="E5533" s="1">
        <f t="shared" si="346"/>
        <v>444</v>
      </c>
      <c r="F5533" s="1">
        <f t="shared" si="347"/>
        <v>8</v>
      </c>
      <c r="G5533" s="1">
        <f t="shared" si="349"/>
        <v>12</v>
      </c>
      <c r="H5533" s="1">
        <f t="shared" si="348"/>
        <v>19</v>
      </c>
      <c r="I5533" t="s">
        <v>125</v>
      </c>
    </row>
    <row r="5534" spans="2:9">
      <c r="B5534" s="1">
        <v>3</v>
      </c>
      <c r="C5534" s="1">
        <v>16.02</v>
      </c>
      <c r="D5534" s="1">
        <v>0.11</v>
      </c>
      <c r="E5534" s="1">
        <f t="shared" si="346"/>
        <v>445</v>
      </c>
      <c r="F5534" s="1">
        <f t="shared" si="347"/>
        <v>8</v>
      </c>
      <c r="G5534" s="1">
        <f t="shared" si="349"/>
        <v>13</v>
      </c>
      <c r="H5534" s="1">
        <f t="shared" si="348"/>
        <v>19</v>
      </c>
      <c r="I5534" t="s">
        <v>125</v>
      </c>
    </row>
    <row r="5535" spans="2:9">
      <c r="B5535" s="1">
        <v>4</v>
      </c>
      <c r="C5535" s="1">
        <v>16.350000000000001</v>
      </c>
      <c r="D5535" s="1">
        <v>0</v>
      </c>
      <c r="E5535" s="1">
        <f t="shared" si="346"/>
        <v>446</v>
      </c>
      <c r="F5535" s="1">
        <f t="shared" si="347"/>
        <v>8</v>
      </c>
      <c r="G5535" s="1">
        <f t="shared" si="349"/>
        <v>14</v>
      </c>
      <c r="H5535" s="1">
        <f t="shared" si="348"/>
        <v>19</v>
      </c>
      <c r="I5535" t="s">
        <v>125</v>
      </c>
    </row>
    <row r="5536" spans="2:9">
      <c r="B5536" s="1">
        <v>4</v>
      </c>
      <c r="C5536" s="1">
        <v>11.84</v>
      </c>
      <c r="D5536" s="1">
        <v>0</v>
      </c>
      <c r="E5536" s="1">
        <f t="shared" si="346"/>
        <v>447</v>
      </c>
      <c r="F5536" s="1">
        <f t="shared" si="347"/>
        <v>8</v>
      </c>
      <c r="G5536" s="1">
        <f t="shared" si="349"/>
        <v>15</v>
      </c>
      <c r="H5536" s="1">
        <f t="shared" si="348"/>
        <v>19</v>
      </c>
      <c r="I5536" t="s">
        <v>125</v>
      </c>
    </row>
    <row r="5537" spans="2:9">
      <c r="B5537" s="1">
        <v>4</v>
      </c>
      <c r="C5537" s="1">
        <v>11.16</v>
      </c>
      <c r="D5537" s="1">
        <v>0</v>
      </c>
      <c r="E5537" s="1">
        <f t="shared" si="346"/>
        <v>448</v>
      </c>
      <c r="F5537" s="1">
        <f t="shared" si="347"/>
        <v>8</v>
      </c>
      <c r="G5537" s="1">
        <f t="shared" si="349"/>
        <v>16</v>
      </c>
      <c r="H5537" s="1">
        <f t="shared" si="348"/>
        <v>19</v>
      </c>
      <c r="I5537" t="s">
        <v>125</v>
      </c>
    </row>
    <row r="5538" spans="2:9">
      <c r="B5538" s="1">
        <v>4</v>
      </c>
      <c r="C5538" s="1">
        <v>12.21</v>
      </c>
      <c r="D5538" s="1">
        <v>0</v>
      </c>
      <c r="E5538" s="1">
        <f t="shared" si="346"/>
        <v>449</v>
      </c>
      <c r="F5538" s="1">
        <f t="shared" si="347"/>
        <v>8</v>
      </c>
      <c r="G5538" s="1">
        <f t="shared" si="349"/>
        <v>17</v>
      </c>
      <c r="H5538" s="1">
        <f t="shared" si="348"/>
        <v>19</v>
      </c>
      <c r="I5538" t="s">
        <v>125</v>
      </c>
    </row>
    <row r="5539" spans="2:9">
      <c r="B5539" s="1">
        <v>3</v>
      </c>
      <c r="C5539" s="1">
        <v>10.95</v>
      </c>
      <c r="D5539" s="1">
        <v>0</v>
      </c>
      <c r="E5539" s="1">
        <f t="shared" si="346"/>
        <v>450</v>
      </c>
      <c r="F5539" s="1">
        <f t="shared" si="347"/>
        <v>8</v>
      </c>
      <c r="G5539" s="1">
        <f t="shared" si="349"/>
        <v>18</v>
      </c>
      <c r="H5539" s="1">
        <f t="shared" si="348"/>
        <v>19</v>
      </c>
      <c r="I5539" t="s">
        <v>125</v>
      </c>
    </row>
    <row r="5540" spans="2:9">
      <c r="B5540" s="1">
        <v>3</v>
      </c>
      <c r="C5540" s="1">
        <v>10.65</v>
      </c>
      <c r="D5540" s="1">
        <v>0</v>
      </c>
      <c r="E5540" s="1">
        <f t="shared" si="346"/>
        <v>451</v>
      </c>
      <c r="F5540" s="1">
        <f t="shared" si="347"/>
        <v>8</v>
      </c>
      <c r="G5540" s="1">
        <f t="shared" si="349"/>
        <v>19</v>
      </c>
      <c r="H5540" s="1">
        <f t="shared" si="348"/>
        <v>19</v>
      </c>
      <c r="I5540" t="s">
        <v>125</v>
      </c>
    </row>
    <row r="5541" spans="2:9">
      <c r="B5541" s="1">
        <v>3</v>
      </c>
      <c r="C5541" s="1">
        <v>11.24</v>
      </c>
      <c r="D5541" s="1">
        <v>0</v>
      </c>
      <c r="E5541" s="1">
        <f t="shared" si="346"/>
        <v>452</v>
      </c>
      <c r="F5541" s="1">
        <f t="shared" si="347"/>
        <v>8</v>
      </c>
      <c r="G5541" s="1">
        <f t="shared" si="349"/>
        <v>20</v>
      </c>
      <c r="H5541" s="1">
        <f t="shared" si="348"/>
        <v>19</v>
      </c>
      <c r="I5541" t="s">
        <v>125</v>
      </c>
    </row>
    <row r="5542" spans="2:9">
      <c r="B5542" s="1">
        <v>3</v>
      </c>
      <c r="C5542" s="1">
        <v>12.63</v>
      </c>
      <c r="D5542" s="1">
        <v>0</v>
      </c>
      <c r="E5542" s="1">
        <f t="shared" si="346"/>
        <v>453</v>
      </c>
      <c r="F5542" s="1">
        <f t="shared" si="347"/>
        <v>8</v>
      </c>
      <c r="G5542" s="1">
        <f t="shared" si="349"/>
        <v>21</v>
      </c>
      <c r="H5542" s="1">
        <f t="shared" si="348"/>
        <v>19</v>
      </c>
      <c r="I5542" t="s">
        <v>125</v>
      </c>
    </row>
    <row r="5543" spans="2:9">
      <c r="B5543" s="1">
        <v>4</v>
      </c>
      <c r="C5543" s="1">
        <v>11.38</v>
      </c>
      <c r="D5543" s="1">
        <v>0</v>
      </c>
      <c r="E5543" s="1">
        <f t="shared" si="346"/>
        <v>454</v>
      </c>
      <c r="F5543" s="1">
        <f t="shared" si="347"/>
        <v>8</v>
      </c>
      <c r="G5543" s="1">
        <f t="shared" si="349"/>
        <v>22</v>
      </c>
      <c r="H5543" s="1">
        <f t="shared" si="348"/>
        <v>19</v>
      </c>
      <c r="I5543" t="s">
        <v>125</v>
      </c>
    </row>
    <row r="5544" spans="2:9">
      <c r="B5544" s="1">
        <v>4</v>
      </c>
      <c r="C5544" s="1">
        <v>10.73</v>
      </c>
      <c r="D5544" s="1">
        <v>15.55</v>
      </c>
      <c r="E5544" s="1">
        <f t="shared" si="346"/>
        <v>455</v>
      </c>
      <c r="F5544" s="1">
        <f t="shared" si="347"/>
        <v>8</v>
      </c>
      <c r="G5544" s="1">
        <f t="shared" si="349"/>
        <v>23</v>
      </c>
      <c r="H5544" s="1">
        <f t="shared" si="348"/>
        <v>19</v>
      </c>
      <c r="I5544" t="s">
        <v>125</v>
      </c>
    </row>
    <row r="5545" spans="2:9">
      <c r="B5545" s="1">
        <v>6</v>
      </c>
      <c r="C5545" s="1">
        <v>10.58</v>
      </c>
      <c r="D5545" s="1">
        <v>18.47</v>
      </c>
      <c r="E5545" s="1">
        <f t="shared" si="346"/>
        <v>456</v>
      </c>
      <c r="F5545" s="1">
        <f t="shared" si="347"/>
        <v>8</v>
      </c>
      <c r="G5545" s="1">
        <f t="shared" si="349"/>
        <v>24</v>
      </c>
      <c r="H5545" s="1">
        <f t="shared" si="348"/>
        <v>19</v>
      </c>
      <c r="I5545" t="s">
        <v>125</v>
      </c>
    </row>
    <row r="5546" spans="2:9">
      <c r="B5546" s="1">
        <v>6</v>
      </c>
      <c r="C5546" s="1">
        <v>12.3</v>
      </c>
      <c r="D5546" s="1">
        <v>20.63</v>
      </c>
      <c r="E5546" s="1">
        <f t="shared" si="346"/>
        <v>457</v>
      </c>
      <c r="F5546" s="1">
        <f t="shared" si="347"/>
        <v>8</v>
      </c>
      <c r="G5546" s="1">
        <f t="shared" si="349"/>
        <v>1</v>
      </c>
      <c r="H5546" s="1">
        <f t="shared" si="348"/>
        <v>20</v>
      </c>
      <c r="I5546" t="s">
        <v>125</v>
      </c>
    </row>
    <row r="5547" spans="2:9">
      <c r="B5547" s="1">
        <v>6</v>
      </c>
      <c r="C5547" s="1">
        <v>11.08</v>
      </c>
      <c r="D5547" s="1">
        <v>19.95</v>
      </c>
      <c r="E5547" s="1">
        <f t="shared" si="346"/>
        <v>458</v>
      </c>
      <c r="F5547" s="1">
        <f t="shared" si="347"/>
        <v>8</v>
      </c>
      <c r="G5547" s="1">
        <f t="shared" si="349"/>
        <v>2</v>
      </c>
      <c r="H5547" s="1">
        <f t="shared" si="348"/>
        <v>20</v>
      </c>
      <c r="I5547" t="s">
        <v>125</v>
      </c>
    </row>
    <row r="5548" spans="2:9">
      <c r="B5548" s="1">
        <v>6</v>
      </c>
      <c r="C5548" s="1">
        <v>10.8</v>
      </c>
      <c r="D5548" s="1">
        <v>19.91</v>
      </c>
      <c r="E5548" s="1">
        <f t="shared" si="346"/>
        <v>459</v>
      </c>
      <c r="F5548" s="1">
        <f t="shared" si="347"/>
        <v>8</v>
      </c>
      <c r="G5548" s="1">
        <f t="shared" si="349"/>
        <v>3</v>
      </c>
      <c r="H5548" s="1">
        <f t="shared" si="348"/>
        <v>20</v>
      </c>
      <c r="I5548" t="s">
        <v>125</v>
      </c>
    </row>
    <row r="5549" spans="2:9">
      <c r="B5549" s="1">
        <v>6</v>
      </c>
      <c r="C5549" s="1">
        <v>10.68</v>
      </c>
      <c r="D5549" s="1">
        <v>19.690000000000001</v>
      </c>
      <c r="E5549" s="1">
        <f t="shared" si="346"/>
        <v>460</v>
      </c>
      <c r="F5549" s="1">
        <f t="shared" si="347"/>
        <v>8</v>
      </c>
      <c r="G5549" s="1">
        <f t="shared" si="349"/>
        <v>4</v>
      </c>
      <c r="H5549" s="1">
        <f t="shared" si="348"/>
        <v>20</v>
      </c>
      <c r="I5549" t="s">
        <v>125</v>
      </c>
    </row>
    <row r="5550" spans="2:9">
      <c r="B5550" s="1">
        <v>6</v>
      </c>
      <c r="C5550" s="1">
        <v>11.13</v>
      </c>
      <c r="D5550" s="1">
        <v>19.329999999999998</v>
      </c>
      <c r="E5550" s="1">
        <f t="shared" si="346"/>
        <v>461</v>
      </c>
      <c r="F5550" s="1">
        <f t="shared" si="347"/>
        <v>8</v>
      </c>
      <c r="G5550" s="1">
        <f t="shared" si="349"/>
        <v>5</v>
      </c>
      <c r="H5550" s="1">
        <f t="shared" si="348"/>
        <v>20</v>
      </c>
      <c r="I5550" t="s">
        <v>125</v>
      </c>
    </row>
    <row r="5551" spans="2:9">
      <c r="B5551" s="1">
        <v>6</v>
      </c>
      <c r="C5551" s="1">
        <v>10.8</v>
      </c>
      <c r="D5551" s="1">
        <v>19.16</v>
      </c>
      <c r="E5551" s="1">
        <f t="shared" si="346"/>
        <v>462</v>
      </c>
      <c r="F5551" s="1">
        <f t="shared" si="347"/>
        <v>8</v>
      </c>
      <c r="G5551" s="1">
        <f t="shared" si="349"/>
        <v>6</v>
      </c>
      <c r="H5551" s="1">
        <f t="shared" si="348"/>
        <v>20</v>
      </c>
      <c r="I5551" t="s">
        <v>125</v>
      </c>
    </row>
    <row r="5552" spans="2:9">
      <c r="B5552" s="1">
        <v>6</v>
      </c>
      <c r="C5552" s="1">
        <v>11.31</v>
      </c>
      <c r="D5552" s="1">
        <v>20.239999999999998</v>
      </c>
      <c r="E5552" s="1">
        <f t="shared" si="346"/>
        <v>463</v>
      </c>
      <c r="F5552" s="1">
        <f t="shared" si="347"/>
        <v>8</v>
      </c>
      <c r="G5552" s="1">
        <f t="shared" si="349"/>
        <v>7</v>
      </c>
      <c r="H5552" s="1">
        <f t="shared" si="348"/>
        <v>20</v>
      </c>
      <c r="I5552" t="s">
        <v>125</v>
      </c>
    </row>
    <row r="5553" spans="2:9">
      <c r="B5553" s="1">
        <v>4</v>
      </c>
      <c r="C5553" s="1">
        <v>13.14</v>
      </c>
      <c r="D5553" s="1">
        <v>23.14</v>
      </c>
      <c r="E5553" s="1">
        <f t="shared" si="346"/>
        <v>464</v>
      </c>
      <c r="F5553" s="1">
        <f t="shared" si="347"/>
        <v>8</v>
      </c>
      <c r="G5553" s="1">
        <f t="shared" si="349"/>
        <v>8</v>
      </c>
      <c r="H5553" s="1">
        <f t="shared" si="348"/>
        <v>20</v>
      </c>
      <c r="I5553" t="s">
        <v>125</v>
      </c>
    </row>
    <row r="5554" spans="2:9">
      <c r="B5554" s="1">
        <v>3</v>
      </c>
      <c r="C5554" s="1">
        <v>367.28</v>
      </c>
      <c r="D5554" s="1">
        <v>284.58</v>
      </c>
      <c r="E5554" s="1">
        <f t="shared" si="346"/>
        <v>465</v>
      </c>
      <c r="F5554" s="1">
        <f t="shared" si="347"/>
        <v>8</v>
      </c>
      <c r="G5554" s="1">
        <f t="shared" si="349"/>
        <v>9</v>
      </c>
      <c r="H5554" s="1">
        <f t="shared" si="348"/>
        <v>20</v>
      </c>
      <c r="I5554" t="s">
        <v>125</v>
      </c>
    </row>
    <row r="5555" spans="2:9">
      <c r="B5555" s="1">
        <v>3</v>
      </c>
      <c r="C5555" s="1">
        <v>383.72</v>
      </c>
      <c r="D5555" s="1">
        <v>204.69</v>
      </c>
      <c r="E5555" s="1">
        <f t="shared" si="346"/>
        <v>466</v>
      </c>
      <c r="F5555" s="1">
        <f t="shared" si="347"/>
        <v>8</v>
      </c>
      <c r="G5555" s="1">
        <f t="shared" si="349"/>
        <v>10</v>
      </c>
      <c r="H5555" s="1">
        <f t="shared" si="348"/>
        <v>20</v>
      </c>
      <c r="I5555" t="s">
        <v>125</v>
      </c>
    </row>
    <row r="5556" spans="2:9">
      <c r="B5556" s="1">
        <v>3</v>
      </c>
      <c r="C5556" s="1">
        <v>395.89</v>
      </c>
      <c r="D5556" s="1">
        <v>235.09</v>
      </c>
      <c r="E5556" s="1">
        <f t="shared" si="346"/>
        <v>467</v>
      </c>
      <c r="F5556" s="1">
        <f t="shared" si="347"/>
        <v>8</v>
      </c>
      <c r="G5556" s="1">
        <f t="shared" si="349"/>
        <v>11</v>
      </c>
      <c r="H5556" s="1">
        <f t="shared" si="348"/>
        <v>20</v>
      </c>
      <c r="I5556" t="s">
        <v>125</v>
      </c>
    </row>
    <row r="5557" spans="2:9">
      <c r="B5557" s="1">
        <v>3</v>
      </c>
      <c r="C5557" s="1">
        <v>285.63</v>
      </c>
      <c r="D5557" s="1">
        <v>203.22</v>
      </c>
      <c r="E5557" s="1">
        <f t="shared" si="346"/>
        <v>468</v>
      </c>
      <c r="F5557" s="1">
        <f t="shared" si="347"/>
        <v>8</v>
      </c>
      <c r="G5557" s="1">
        <f t="shared" si="349"/>
        <v>12</v>
      </c>
      <c r="H5557" s="1">
        <f t="shared" si="348"/>
        <v>20</v>
      </c>
      <c r="I5557" t="s">
        <v>125</v>
      </c>
    </row>
    <row r="5558" spans="2:9">
      <c r="B5558" s="1">
        <v>3</v>
      </c>
      <c r="C5558" s="1">
        <v>30.42</v>
      </c>
      <c r="D5558" s="1">
        <v>2.09</v>
      </c>
      <c r="E5558" s="1">
        <f t="shared" si="346"/>
        <v>469</v>
      </c>
      <c r="F5558" s="1">
        <f t="shared" si="347"/>
        <v>8</v>
      </c>
      <c r="G5558" s="1">
        <f t="shared" si="349"/>
        <v>13</v>
      </c>
      <c r="H5558" s="1">
        <f t="shared" si="348"/>
        <v>20</v>
      </c>
      <c r="I5558" t="s">
        <v>125</v>
      </c>
    </row>
    <row r="5559" spans="2:9">
      <c r="B5559" s="1">
        <v>4</v>
      </c>
      <c r="C5559" s="1">
        <v>206.1</v>
      </c>
      <c r="D5559" s="1">
        <v>109.76</v>
      </c>
      <c r="E5559" s="1">
        <f t="shared" si="346"/>
        <v>470</v>
      </c>
      <c r="F5559" s="1">
        <f t="shared" si="347"/>
        <v>8</v>
      </c>
      <c r="G5559" s="1">
        <f t="shared" si="349"/>
        <v>14</v>
      </c>
      <c r="H5559" s="1">
        <f t="shared" si="348"/>
        <v>20</v>
      </c>
      <c r="I5559" t="s">
        <v>125</v>
      </c>
    </row>
    <row r="5560" spans="2:9">
      <c r="B5560" s="1">
        <v>4</v>
      </c>
      <c r="C5560" s="1">
        <v>197.78</v>
      </c>
      <c r="D5560" s="1">
        <v>106.78</v>
      </c>
      <c r="E5560" s="1">
        <f t="shared" si="346"/>
        <v>471</v>
      </c>
      <c r="F5560" s="1">
        <f t="shared" si="347"/>
        <v>8</v>
      </c>
      <c r="G5560" s="1">
        <f t="shared" si="349"/>
        <v>15</v>
      </c>
      <c r="H5560" s="1">
        <f t="shared" si="348"/>
        <v>20</v>
      </c>
      <c r="I5560" t="s">
        <v>125</v>
      </c>
    </row>
    <row r="5561" spans="2:9">
      <c r="B5561" s="1">
        <v>4</v>
      </c>
      <c r="C5561" s="1">
        <v>230.15</v>
      </c>
      <c r="D5561" s="1">
        <v>153.05000000000001</v>
      </c>
      <c r="E5561" s="1">
        <f t="shared" si="346"/>
        <v>472</v>
      </c>
      <c r="F5561" s="1">
        <f t="shared" si="347"/>
        <v>8</v>
      </c>
      <c r="G5561" s="1">
        <f t="shared" si="349"/>
        <v>16</v>
      </c>
      <c r="H5561" s="1">
        <f t="shared" si="348"/>
        <v>20</v>
      </c>
      <c r="I5561" t="s">
        <v>125</v>
      </c>
    </row>
    <row r="5562" spans="2:9">
      <c r="B5562" s="1">
        <v>4</v>
      </c>
      <c r="C5562" s="1">
        <v>364.4</v>
      </c>
      <c r="D5562" s="1">
        <v>224.52</v>
      </c>
      <c r="E5562" s="1">
        <f t="shared" si="346"/>
        <v>473</v>
      </c>
      <c r="F5562" s="1">
        <f t="shared" si="347"/>
        <v>8</v>
      </c>
      <c r="G5562" s="1">
        <f t="shared" si="349"/>
        <v>17</v>
      </c>
      <c r="H5562" s="1">
        <f t="shared" si="348"/>
        <v>20</v>
      </c>
      <c r="I5562" t="s">
        <v>125</v>
      </c>
    </row>
    <row r="5563" spans="2:9">
      <c r="B5563" s="1">
        <v>3</v>
      </c>
      <c r="C5563" s="1">
        <v>269.77999999999997</v>
      </c>
      <c r="D5563" s="1">
        <v>128.05000000000001</v>
      </c>
      <c r="E5563" s="1">
        <f t="shared" si="346"/>
        <v>474</v>
      </c>
      <c r="F5563" s="1">
        <f t="shared" si="347"/>
        <v>8</v>
      </c>
      <c r="G5563" s="1">
        <f t="shared" si="349"/>
        <v>18</v>
      </c>
      <c r="H5563" s="1">
        <f t="shared" si="348"/>
        <v>20</v>
      </c>
      <c r="I5563" t="s">
        <v>125</v>
      </c>
    </row>
    <row r="5564" spans="2:9">
      <c r="B5564" s="1">
        <v>3</v>
      </c>
      <c r="C5564" s="1">
        <v>181.23</v>
      </c>
      <c r="D5564" s="1">
        <v>111.97</v>
      </c>
      <c r="E5564" s="1">
        <f t="shared" si="346"/>
        <v>475</v>
      </c>
      <c r="F5564" s="1">
        <f t="shared" si="347"/>
        <v>8</v>
      </c>
      <c r="G5564" s="1">
        <f t="shared" si="349"/>
        <v>19</v>
      </c>
      <c r="H5564" s="1">
        <f t="shared" si="348"/>
        <v>20</v>
      </c>
      <c r="I5564" t="s">
        <v>125</v>
      </c>
    </row>
    <row r="5565" spans="2:9">
      <c r="B5565" s="1">
        <v>3</v>
      </c>
      <c r="C5565" s="1">
        <v>187.73</v>
      </c>
      <c r="D5565" s="1">
        <v>101.34</v>
      </c>
      <c r="E5565" s="1">
        <f t="shared" si="346"/>
        <v>476</v>
      </c>
      <c r="F5565" s="1">
        <f t="shared" si="347"/>
        <v>8</v>
      </c>
      <c r="G5565" s="1">
        <f t="shared" si="349"/>
        <v>20</v>
      </c>
      <c r="H5565" s="1">
        <f t="shared" si="348"/>
        <v>20</v>
      </c>
      <c r="I5565" t="s">
        <v>125</v>
      </c>
    </row>
    <row r="5566" spans="2:9">
      <c r="B5566" s="1">
        <v>3</v>
      </c>
      <c r="C5566" s="1">
        <v>166.94</v>
      </c>
      <c r="D5566" s="1">
        <v>74.88</v>
      </c>
      <c r="E5566" s="1">
        <f t="shared" si="346"/>
        <v>477</v>
      </c>
      <c r="F5566" s="1">
        <f t="shared" si="347"/>
        <v>8</v>
      </c>
      <c r="G5566" s="1">
        <f t="shared" si="349"/>
        <v>21</v>
      </c>
      <c r="H5566" s="1">
        <f t="shared" si="348"/>
        <v>20</v>
      </c>
      <c r="I5566" t="s">
        <v>125</v>
      </c>
    </row>
    <row r="5567" spans="2:9">
      <c r="B5567" s="1">
        <v>4</v>
      </c>
      <c r="C5567" s="1">
        <v>17.2</v>
      </c>
      <c r="D5567" s="1">
        <v>0</v>
      </c>
      <c r="E5567" s="1">
        <f t="shared" si="346"/>
        <v>478</v>
      </c>
      <c r="F5567" s="1">
        <f t="shared" si="347"/>
        <v>8</v>
      </c>
      <c r="G5567" s="1">
        <f t="shared" si="349"/>
        <v>22</v>
      </c>
      <c r="H5567" s="1">
        <f t="shared" si="348"/>
        <v>20</v>
      </c>
      <c r="I5567" t="s">
        <v>125</v>
      </c>
    </row>
    <row r="5568" spans="2:9">
      <c r="B5568" s="1">
        <v>4</v>
      </c>
      <c r="C5568" s="1">
        <v>12.09</v>
      </c>
      <c r="D5568" s="1">
        <v>14.12</v>
      </c>
      <c r="E5568" s="1">
        <f t="shared" si="346"/>
        <v>479</v>
      </c>
      <c r="F5568" s="1">
        <f t="shared" si="347"/>
        <v>8</v>
      </c>
      <c r="G5568" s="1">
        <f t="shared" si="349"/>
        <v>23</v>
      </c>
      <c r="H5568" s="1">
        <f t="shared" si="348"/>
        <v>20</v>
      </c>
      <c r="I5568" t="s">
        <v>125</v>
      </c>
    </row>
    <row r="5569" spans="2:9">
      <c r="B5569" s="1">
        <v>6</v>
      </c>
      <c r="C5569" s="1">
        <v>10.23</v>
      </c>
      <c r="D5569" s="1">
        <v>14.9</v>
      </c>
      <c r="E5569" s="1">
        <f t="shared" si="346"/>
        <v>480</v>
      </c>
      <c r="F5569" s="1">
        <f t="shared" si="347"/>
        <v>8</v>
      </c>
      <c r="G5569" s="1">
        <f t="shared" si="349"/>
        <v>24</v>
      </c>
      <c r="H5569" s="1">
        <f t="shared" si="348"/>
        <v>20</v>
      </c>
      <c r="I5569" t="s">
        <v>125</v>
      </c>
    </row>
    <row r="5570" spans="2:9">
      <c r="B5570" s="1">
        <v>6</v>
      </c>
      <c r="C5570" s="1">
        <v>11.2</v>
      </c>
      <c r="D5570" s="1">
        <v>18.71</v>
      </c>
      <c r="E5570" s="1">
        <f t="shared" si="346"/>
        <v>481</v>
      </c>
      <c r="F5570" s="1">
        <f t="shared" si="347"/>
        <v>8</v>
      </c>
      <c r="G5570" s="1">
        <f t="shared" si="349"/>
        <v>1</v>
      </c>
      <c r="H5570" s="1">
        <f t="shared" si="348"/>
        <v>21</v>
      </c>
      <c r="I5570" t="s">
        <v>125</v>
      </c>
    </row>
    <row r="5571" spans="2:9">
      <c r="B5571" s="1">
        <v>6</v>
      </c>
      <c r="C5571" s="1">
        <v>10.8</v>
      </c>
      <c r="D5571" s="1">
        <v>20.350000000000001</v>
      </c>
      <c r="E5571" s="1">
        <f t="shared" si="346"/>
        <v>482</v>
      </c>
      <c r="F5571" s="1">
        <f t="shared" si="347"/>
        <v>8</v>
      </c>
      <c r="G5571" s="1">
        <f t="shared" si="349"/>
        <v>2</v>
      </c>
      <c r="H5571" s="1">
        <f t="shared" si="348"/>
        <v>21</v>
      </c>
      <c r="I5571" t="s">
        <v>125</v>
      </c>
    </row>
    <row r="5572" spans="2:9">
      <c r="B5572" s="1">
        <v>6</v>
      </c>
      <c r="C5572" s="1">
        <v>11.74</v>
      </c>
      <c r="D5572" s="1">
        <v>20.49</v>
      </c>
      <c r="E5572" s="1">
        <f t="shared" ref="E5572:E5635" si="350">E5571+1</f>
        <v>483</v>
      </c>
      <c r="F5572" s="1">
        <f t="shared" si="347"/>
        <v>8</v>
      </c>
      <c r="G5572" s="1">
        <f t="shared" si="349"/>
        <v>3</v>
      </c>
      <c r="H5572" s="1">
        <f t="shared" si="348"/>
        <v>21</v>
      </c>
      <c r="I5572" t="s">
        <v>125</v>
      </c>
    </row>
    <row r="5573" spans="2:9">
      <c r="B5573" s="1">
        <v>6</v>
      </c>
      <c r="C5573" s="1">
        <v>11.02</v>
      </c>
      <c r="D5573" s="1">
        <v>21.09</v>
      </c>
      <c r="E5573" s="1">
        <f t="shared" si="350"/>
        <v>484</v>
      </c>
      <c r="F5573" s="1">
        <f t="shared" si="347"/>
        <v>8</v>
      </c>
      <c r="G5573" s="1">
        <f t="shared" si="349"/>
        <v>4</v>
      </c>
      <c r="H5573" s="1">
        <f t="shared" si="348"/>
        <v>21</v>
      </c>
      <c r="I5573" t="s">
        <v>125</v>
      </c>
    </row>
    <row r="5574" spans="2:9">
      <c r="B5574" s="1">
        <v>6</v>
      </c>
      <c r="C5574" s="1">
        <v>11.53</v>
      </c>
      <c r="D5574" s="1">
        <v>21.03</v>
      </c>
      <c r="E5574" s="1">
        <f t="shared" si="350"/>
        <v>485</v>
      </c>
      <c r="F5574" s="1">
        <f t="shared" si="347"/>
        <v>8</v>
      </c>
      <c r="G5574" s="1">
        <f t="shared" si="349"/>
        <v>5</v>
      </c>
      <c r="H5574" s="1">
        <f t="shared" si="348"/>
        <v>21</v>
      </c>
      <c r="I5574" t="s">
        <v>125</v>
      </c>
    </row>
    <row r="5575" spans="2:9">
      <c r="B5575" s="1">
        <v>6</v>
      </c>
      <c r="C5575" s="1">
        <v>10.84</v>
      </c>
      <c r="D5575" s="1">
        <v>20.77</v>
      </c>
      <c r="E5575" s="1">
        <f t="shared" si="350"/>
        <v>486</v>
      </c>
      <c r="F5575" s="1">
        <f t="shared" si="347"/>
        <v>8</v>
      </c>
      <c r="G5575" s="1">
        <f t="shared" si="349"/>
        <v>6</v>
      </c>
      <c r="H5575" s="1">
        <f t="shared" si="348"/>
        <v>21</v>
      </c>
      <c r="I5575" t="s">
        <v>125</v>
      </c>
    </row>
    <row r="5576" spans="2:9">
      <c r="B5576" s="1">
        <v>6</v>
      </c>
      <c r="C5576" s="1">
        <v>11.09</v>
      </c>
      <c r="D5576" s="1">
        <v>19.940000000000001</v>
      </c>
      <c r="E5576" s="1">
        <f t="shared" si="350"/>
        <v>487</v>
      </c>
      <c r="F5576" s="1">
        <f t="shared" si="347"/>
        <v>8</v>
      </c>
      <c r="G5576" s="1">
        <f t="shared" si="349"/>
        <v>7</v>
      </c>
      <c r="H5576" s="1">
        <f t="shared" si="348"/>
        <v>21</v>
      </c>
      <c r="I5576" t="s">
        <v>125</v>
      </c>
    </row>
    <row r="5577" spans="2:9">
      <c r="B5577" s="1">
        <v>4</v>
      </c>
      <c r="C5577" s="1">
        <v>13.35</v>
      </c>
      <c r="D5577" s="1">
        <v>19.73</v>
      </c>
      <c r="E5577" s="1">
        <f t="shared" si="350"/>
        <v>488</v>
      </c>
      <c r="F5577" s="1">
        <f t="shared" si="347"/>
        <v>8</v>
      </c>
      <c r="G5577" s="1">
        <f t="shared" si="349"/>
        <v>8</v>
      </c>
      <c r="H5577" s="1">
        <f t="shared" si="348"/>
        <v>21</v>
      </c>
      <c r="I5577" t="s">
        <v>125</v>
      </c>
    </row>
    <row r="5578" spans="2:9">
      <c r="B5578" s="1">
        <v>3</v>
      </c>
      <c r="C5578" s="1">
        <v>240.44</v>
      </c>
      <c r="D5578" s="1">
        <v>215.14</v>
      </c>
      <c r="E5578" s="1">
        <f t="shared" si="350"/>
        <v>489</v>
      </c>
      <c r="F5578" s="1">
        <f t="shared" si="347"/>
        <v>8</v>
      </c>
      <c r="G5578" s="1">
        <f t="shared" si="349"/>
        <v>9</v>
      </c>
      <c r="H5578" s="1">
        <f t="shared" si="348"/>
        <v>21</v>
      </c>
      <c r="I5578" t="s">
        <v>125</v>
      </c>
    </row>
    <row r="5579" spans="2:9">
      <c r="B5579" s="1">
        <v>3</v>
      </c>
      <c r="C5579" s="1">
        <v>246.49</v>
      </c>
      <c r="D5579" s="1">
        <v>152.38999999999999</v>
      </c>
      <c r="E5579" s="1">
        <f t="shared" si="350"/>
        <v>490</v>
      </c>
      <c r="F5579" s="1">
        <f t="shared" ref="F5579:F5642" si="351">F5578</f>
        <v>8</v>
      </c>
      <c r="G5579" s="1">
        <f t="shared" si="349"/>
        <v>10</v>
      </c>
      <c r="H5579" s="1">
        <f t="shared" si="348"/>
        <v>21</v>
      </c>
      <c r="I5579" t="s">
        <v>125</v>
      </c>
    </row>
    <row r="5580" spans="2:9">
      <c r="B5580" s="1">
        <v>3</v>
      </c>
      <c r="C5580" s="1">
        <v>214.92</v>
      </c>
      <c r="D5580" s="1">
        <v>117.25</v>
      </c>
      <c r="E5580" s="1">
        <f t="shared" si="350"/>
        <v>491</v>
      </c>
      <c r="F5580" s="1">
        <f t="shared" si="351"/>
        <v>8</v>
      </c>
      <c r="G5580" s="1">
        <f t="shared" si="349"/>
        <v>11</v>
      </c>
      <c r="H5580" s="1">
        <f t="shared" si="348"/>
        <v>21</v>
      </c>
      <c r="I5580" t="s">
        <v>125</v>
      </c>
    </row>
    <row r="5581" spans="2:9">
      <c r="B5581" s="1">
        <v>3</v>
      </c>
      <c r="C5581" s="1">
        <v>180.18</v>
      </c>
      <c r="D5581" s="1">
        <v>128.37</v>
      </c>
      <c r="E5581" s="1">
        <f t="shared" si="350"/>
        <v>492</v>
      </c>
      <c r="F5581" s="1">
        <f t="shared" si="351"/>
        <v>8</v>
      </c>
      <c r="G5581" s="1">
        <f t="shared" si="349"/>
        <v>12</v>
      </c>
      <c r="H5581" s="1">
        <f t="shared" si="348"/>
        <v>21</v>
      </c>
      <c r="I5581" t="s">
        <v>125</v>
      </c>
    </row>
    <row r="5582" spans="2:9">
      <c r="B5582" s="1">
        <v>3</v>
      </c>
      <c r="C5582" s="1">
        <v>20.37</v>
      </c>
      <c r="D5582" s="1">
        <v>0</v>
      </c>
      <c r="E5582" s="1">
        <f t="shared" si="350"/>
        <v>493</v>
      </c>
      <c r="F5582" s="1">
        <f t="shared" si="351"/>
        <v>8</v>
      </c>
      <c r="G5582" s="1">
        <f t="shared" si="349"/>
        <v>13</v>
      </c>
      <c r="H5582" s="1">
        <f t="shared" si="348"/>
        <v>21</v>
      </c>
      <c r="I5582" t="s">
        <v>125</v>
      </c>
    </row>
    <row r="5583" spans="2:9">
      <c r="B5583" s="1">
        <v>4</v>
      </c>
      <c r="C5583" s="1">
        <v>167.83</v>
      </c>
      <c r="D5583" s="1">
        <v>62.71</v>
      </c>
      <c r="E5583" s="1">
        <f t="shared" si="350"/>
        <v>494</v>
      </c>
      <c r="F5583" s="1">
        <f t="shared" si="351"/>
        <v>8</v>
      </c>
      <c r="G5583" s="1">
        <f t="shared" si="349"/>
        <v>14</v>
      </c>
      <c r="H5583" s="1">
        <f t="shared" si="348"/>
        <v>21</v>
      </c>
      <c r="I5583" t="s">
        <v>125</v>
      </c>
    </row>
    <row r="5584" spans="2:9">
      <c r="B5584" s="1">
        <v>4</v>
      </c>
      <c r="C5584" s="1">
        <v>199.37</v>
      </c>
      <c r="D5584" s="1">
        <v>95.01</v>
      </c>
      <c r="E5584" s="1">
        <f t="shared" si="350"/>
        <v>495</v>
      </c>
      <c r="F5584" s="1">
        <f t="shared" si="351"/>
        <v>8</v>
      </c>
      <c r="G5584" s="1">
        <f t="shared" si="349"/>
        <v>15</v>
      </c>
      <c r="H5584" s="1">
        <f t="shared" si="348"/>
        <v>21</v>
      </c>
      <c r="I5584" t="s">
        <v>125</v>
      </c>
    </row>
    <row r="5585" spans="2:9">
      <c r="B5585" s="1">
        <v>4</v>
      </c>
      <c r="C5585" s="1">
        <v>209.05</v>
      </c>
      <c r="D5585" s="1">
        <v>113.73</v>
      </c>
      <c r="E5585" s="1">
        <f t="shared" si="350"/>
        <v>496</v>
      </c>
      <c r="F5585" s="1">
        <f t="shared" si="351"/>
        <v>8</v>
      </c>
      <c r="G5585" s="1">
        <f t="shared" si="349"/>
        <v>16</v>
      </c>
      <c r="H5585" s="1">
        <f t="shared" si="348"/>
        <v>21</v>
      </c>
      <c r="I5585" t="s">
        <v>125</v>
      </c>
    </row>
    <row r="5586" spans="2:9">
      <c r="B5586" s="1">
        <v>4</v>
      </c>
      <c r="C5586" s="1">
        <v>216.37</v>
      </c>
      <c r="D5586" s="1">
        <v>120.27</v>
      </c>
      <c r="E5586" s="1">
        <f t="shared" si="350"/>
        <v>497</v>
      </c>
      <c r="F5586" s="1">
        <f t="shared" si="351"/>
        <v>8</v>
      </c>
      <c r="G5586" s="1">
        <f t="shared" si="349"/>
        <v>17</v>
      </c>
      <c r="H5586" s="1">
        <f t="shared" ref="H5586:H5649" si="352">H5562+1</f>
        <v>21</v>
      </c>
      <c r="I5586" t="s">
        <v>125</v>
      </c>
    </row>
    <row r="5587" spans="2:9">
      <c r="B5587" s="1">
        <v>3</v>
      </c>
      <c r="C5587" s="1">
        <v>154.62</v>
      </c>
      <c r="D5587" s="1">
        <v>42.84</v>
      </c>
      <c r="E5587" s="1">
        <f t="shared" si="350"/>
        <v>498</v>
      </c>
      <c r="F5587" s="1">
        <f t="shared" si="351"/>
        <v>8</v>
      </c>
      <c r="G5587" s="1">
        <f t="shared" si="349"/>
        <v>18</v>
      </c>
      <c r="H5587" s="1">
        <f t="shared" si="352"/>
        <v>21</v>
      </c>
      <c r="I5587" t="s">
        <v>125</v>
      </c>
    </row>
    <row r="5588" spans="2:9">
      <c r="B5588" s="1">
        <v>3</v>
      </c>
      <c r="C5588" s="1">
        <v>191.34</v>
      </c>
      <c r="D5588" s="1">
        <v>124.09</v>
      </c>
      <c r="E5588" s="1">
        <f t="shared" si="350"/>
        <v>499</v>
      </c>
      <c r="F5588" s="1">
        <f t="shared" si="351"/>
        <v>8</v>
      </c>
      <c r="G5588" s="1">
        <f t="shared" si="349"/>
        <v>19</v>
      </c>
      <c r="H5588" s="1">
        <f t="shared" si="352"/>
        <v>21</v>
      </c>
      <c r="I5588" t="s">
        <v>125</v>
      </c>
    </row>
    <row r="5589" spans="2:9">
      <c r="B5589" s="1">
        <v>3</v>
      </c>
      <c r="C5589" s="1">
        <v>216.47</v>
      </c>
      <c r="D5589" s="1">
        <v>124.81</v>
      </c>
      <c r="E5589" s="1">
        <f t="shared" si="350"/>
        <v>500</v>
      </c>
      <c r="F5589" s="1">
        <f t="shared" si="351"/>
        <v>8</v>
      </c>
      <c r="G5589" s="1">
        <f t="shared" si="349"/>
        <v>20</v>
      </c>
      <c r="H5589" s="1">
        <f t="shared" si="352"/>
        <v>21</v>
      </c>
      <c r="I5589" t="s">
        <v>125</v>
      </c>
    </row>
    <row r="5590" spans="2:9">
      <c r="B5590" s="1">
        <v>3</v>
      </c>
      <c r="C5590" s="1">
        <v>202.36</v>
      </c>
      <c r="D5590" s="1">
        <v>113.19</v>
      </c>
      <c r="E5590" s="1">
        <f t="shared" si="350"/>
        <v>501</v>
      </c>
      <c r="F5590" s="1">
        <f t="shared" si="351"/>
        <v>8</v>
      </c>
      <c r="G5590" s="1">
        <f t="shared" si="349"/>
        <v>21</v>
      </c>
      <c r="H5590" s="1">
        <f t="shared" si="352"/>
        <v>21</v>
      </c>
      <c r="I5590" t="s">
        <v>125</v>
      </c>
    </row>
    <row r="5591" spans="2:9">
      <c r="B5591" s="1">
        <v>4</v>
      </c>
      <c r="C5591" s="1">
        <v>15.23</v>
      </c>
      <c r="D5591" s="1">
        <v>0</v>
      </c>
      <c r="E5591" s="1">
        <f t="shared" si="350"/>
        <v>502</v>
      </c>
      <c r="F5591" s="1">
        <f t="shared" si="351"/>
        <v>8</v>
      </c>
      <c r="G5591" s="1">
        <f t="shared" si="349"/>
        <v>22</v>
      </c>
      <c r="H5591" s="1">
        <f t="shared" si="352"/>
        <v>21</v>
      </c>
      <c r="I5591" t="s">
        <v>125</v>
      </c>
    </row>
    <row r="5592" spans="2:9">
      <c r="B5592" s="1">
        <v>4</v>
      </c>
      <c r="C5592" s="1">
        <v>13.54</v>
      </c>
      <c r="D5592" s="1">
        <v>15.22</v>
      </c>
      <c r="E5592" s="1">
        <f t="shared" si="350"/>
        <v>503</v>
      </c>
      <c r="F5592" s="1">
        <f t="shared" si="351"/>
        <v>8</v>
      </c>
      <c r="G5592" s="1">
        <f t="shared" si="349"/>
        <v>23</v>
      </c>
      <c r="H5592" s="1">
        <f t="shared" si="352"/>
        <v>21</v>
      </c>
      <c r="I5592" t="s">
        <v>125</v>
      </c>
    </row>
    <row r="5593" spans="2:9">
      <c r="B5593" s="1">
        <v>6</v>
      </c>
      <c r="C5593" s="1">
        <v>10.27</v>
      </c>
      <c r="D5593" s="1">
        <v>16.100000000000001</v>
      </c>
      <c r="E5593" s="1">
        <f t="shared" si="350"/>
        <v>504</v>
      </c>
      <c r="F5593" s="1">
        <f t="shared" si="351"/>
        <v>8</v>
      </c>
      <c r="G5593" s="1">
        <f t="shared" si="349"/>
        <v>24</v>
      </c>
      <c r="H5593" s="1">
        <f t="shared" si="352"/>
        <v>21</v>
      </c>
      <c r="I5593" t="s">
        <v>125</v>
      </c>
    </row>
    <row r="5594" spans="2:9">
      <c r="B5594" s="1">
        <v>6</v>
      </c>
      <c r="C5594" s="1">
        <v>10.55</v>
      </c>
      <c r="D5594" s="1">
        <v>17.2</v>
      </c>
      <c r="E5594" s="1">
        <f t="shared" si="350"/>
        <v>505</v>
      </c>
      <c r="F5594" s="1">
        <f t="shared" si="351"/>
        <v>8</v>
      </c>
      <c r="G5594" s="1">
        <f t="shared" si="349"/>
        <v>1</v>
      </c>
      <c r="H5594" s="1">
        <f t="shared" si="352"/>
        <v>22</v>
      </c>
      <c r="I5594" t="s">
        <v>125</v>
      </c>
    </row>
    <row r="5595" spans="2:9">
      <c r="B5595" s="1">
        <v>6</v>
      </c>
      <c r="C5595" s="1">
        <v>10.47</v>
      </c>
      <c r="D5595" s="1">
        <v>17.13</v>
      </c>
      <c r="E5595" s="1">
        <f t="shared" si="350"/>
        <v>506</v>
      </c>
      <c r="F5595" s="1">
        <f t="shared" si="351"/>
        <v>8</v>
      </c>
      <c r="G5595" s="1">
        <f t="shared" ref="G5595:G5658" si="353">G5571</f>
        <v>2</v>
      </c>
      <c r="H5595" s="1">
        <f t="shared" si="352"/>
        <v>22</v>
      </c>
      <c r="I5595" t="s">
        <v>125</v>
      </c>
    </row>
    <row r="5596" spans="2:9">
      <c r="B5596" s="1">
        <v>6</v>
      </c>
      <c r="C5596" s="1">
        <v>10.73</v>
      </c>
      <c r="D5596" s="1">
        <v>16.52</v>
      </c>
      <c r="E5596" s="1">
        <f t="shared" si="350"/>
        <v>507</v>
      </c>
      <c r="F5596" s="1">
        <f t="shared" si="351"/>
        <v>8</v>
      </c>
      <c r="G5596" s="1">
        <f t="shared" si="353"/>
        <v>3</v>
      </c>
      <c r="H5596" s="1">
        <f t="shared" si="352"/>
        <v>22</v>
      </c>
      <c r="I5596" t="s">
        <v>125</v>
      </c>
    </row>
    <row r="5597" spans="2:9">
      <c r="B5597" s="1">
        <v>6</v>
      </c>
      <c r="C5597" s="1">
        <v>11.81</v>
      </c>
      <c r="D5597" s="1">
        <v>17</v>
      </c>
      <c r="E5597" s="1">
        <f t="shared" si="350"/>
        <v>508</v>
      </c>
      <c r="F5597" s="1">
        <f t="shared" si="351"/>
        <v>8</v>
      </c>
      <c r="G5597" s="1">
        <f t="shared" si="353"/>
        <v>4</v>
      </c>
      <c r="H5597" s="1">
        <f t="shared" si="352"/>
        <v>22</v>
      </c>
      <c r="I5597" t="s">
        <v>125</v>
      </c>
    </row>
    <row r="5598" spans="2:9">
      <c r="B5598" s="1">
        <v>6</v>
      </c>
      <c r="C5598" s="1">
        <v>10.44</v>
      </c>
      <c r="D5598" s="1">
        <v>16.78</v>
      </c>
      <c r="E5598" s="1">
        <f t="shared" si="350"/>
        <v>509</v>
      </c>
      <c r="F5598" s="1">
        <f t="shared" si="351"/>
        <v>8</v>
      </c>
      <c r="G5598" s="1">
        <f t="shared" si="353"/>
        <v>5</v>
      </c>
      <c r="H5598" s="1">
        <f t="shared" si="352"/>
        <v>22</v>
      </c>
      <c r="I5598" t="s">
        <v>125</v>
      </c>
    </row>
    <row r="5599" spans="2:9">
      <c r="B5599" s="1">
        <v>6</v>
      </c>
      <c r="C5599" s="1">
        <v>10.45</v>
      </c>
      <c r="D5599" s="1">
        <v>17.989999999999998</v>
      </c>
      <c r="E5599" s="1">
        <f t="shared" si="350"/>
        <v>510</v>
      </c>
      <c r="F5599" s="1">
        <f t="shared" si="351"/>
        <v>8</v>
      </c>
      <c r="G5599" s="1">
        <f t="shared" si="353"/>
        <v>6</v>
      </c>
      <c r="H5599" s="1">
        <f t="shared" si="352"/>
        <v>22</v>
      </c>
      <c r="I5599" t="s">
        <v>125</v>
      </c>
    </row>
    <row r="5600" spans="2:9">
      <c r="B5600" s="1">
        <v>6</v>
      </c>
      <c r="C5600" s="1">
        <v>10.29</v>
      </c>
      <c r="D5600" s="1">
        <v>17.43</v>
      </c>
      <c r="E5600" s="1">
        <f t="shared" si="350"/>
        <v>511</v>
      </c>
      <c r="F5600" s="1">
        <f t="shared" si="351"/>
        <v>8</v>
      </c>
      <c r="G5600" s="1">
        <f t="shared" si="353"/>
        <v>7</v>
      </c>
      <c r="H5600" s="1">
        <f t="shared" si="352"/>
        <v>22</v>
      </c>
      <c r="I5600" t="s">
        <v>125</v>
      </c>
    </row>
    <row r="5601" spans="2:9">
      <c r="B5601" s="1">
        <v>4</v>
      </c>
      <c r="C5601" s="1">
        <v>14.04</v>
      </c>
      <c r="D5601" s="1">
        <v>17.559999999999999</v>
      </c>
      <c r="E5601" s="1">
        <f t="shared" si="350"/>
        <v>512</v>
      </c>
      <c r="F5601" s="1">
        <f t="shared" si="351"/>
        <v>8</v>
      </c>
      <c r="G5601" s="1">
        <f t="shared" si="353"/>
        <v>8</v>
      </c>
      <c r="H5601" s="1">
        <f t="shared" si="352"/>
        <v>22</v>
      </c>
      <c r="I5601" t="s">
        <v>125</v>
      </c>
    </row>
    <row r="5602" spans="2:9">
      <c r="B5602" s="1">
        <v>3</v>
      </c>
      <c r="C5602" s="1">
        <v>203.37</v>
      </c>
      <c r="D5602" s="1">
        <v>172.91</v>
      </c>
      <c r="E5602" s="1">
        <f t="shared" si="350"/>
        <v>513</v>
      </c>
      <c r="F5602" s="1">
        <f t="shared" si="351"/>
        <v>8</v>
      </c>
      <c r="G5602" s="1">
        <f t="shared" si="353"/>
        <v>9</v>
      </c>
      <c r="H5602" s="1">
        <f t="shared" si="352"/>
        <v>22</v>
      </c>
      <c r="I5602" t="s">
        <v>125</v>
      </c>
    </row>
    <row r="5603" spans="2:9">
      <c r="B5603" s="1">
        <v>3</v>
      </c>
      <c r="C5603" s="1">
        <v>238.36</v>
      </c>
      <c r="D5603" s="1">
        <v>128.51</v>
      </c>
      <c r="E5603" s="1">
        <f t="shared" si="350"/>
        <v>514</v>
      </c>
      <c r="F5603" s="1">
        <f t="shared" si="351"/>
        <v>8</v>
      </c>
      <c r="G5603" s="1">
        <f t="shared" si="353"/>
        <v>10</v>
      </c>
      <c r="H5603" s="1">
        <f t="shared" si="352"/>
        <v>22</v>
      </c>
      <c r="I5603" t="s">
        <v>125</v>
      </c>
    </row>
    <row r="5604" spans="2:9">
      <c r="B5604" s="1">
        <v>3</v>
      </c>
      <c r="C5604" s="1">
        <v>209.16</v>
      </c>
      <c r="D5604" s="1">
        <v>102.32</v>
      </c>
      <c r="E5604" s="1">
        <f t="shared" si="350"/>
        <v>515</v>
      </c>
      <c r="F5604" s="1">
        <f t="shared" si="351"/>
        <v>8</v>
      </c>
      <c r="G5604" s="1">
        <f t="shared" si="353"/>
        <v>11</v>
      </c>
      <c r="H5604" s="1">
        <f t="shared" si="352"/>
        <v>22</v>
      </c>
      <c r="I5604" t="s">
        <v>125</v>
      </c>
    </row>
    <row r="5605" spans="2:9">
      <c r="B5605" s="1">
        <v>3</v>
      </c>
      <c r="C5605" s="1">
        <v>213.51</v>
      </c>
      <c r="D5605" s="1">
        <v>142.63</v>
      </c>
      <c r="E5605" s="1">
        <f t="shared" si="350"/>
        <v>516</v>
      </c>
      <c r="F5605" s="1">
        <f t="shared" si="351"/>
        <v>8</v>
      </c>
      <c r="G5605" s="1">
        <f t="shared" si="353"/>
        <v>12</v>
      </c>
      <c r="H5605" s="1">
        <f t="shared" si="352"/>
        <v>22</v>
      </c>
      <c r="I5605" t="s">
        <v>125</v>
      </c>
    </row>
    <row r="5606" spans="2:9">
      <c r="B5606" s="1">
        <v>3</v>
      </c>
      <c r="C5606" s="1">
        <v>17.21</v>
      </c>
      <c r="D5606" s="1">
        <v>0</v>
      </c>
      <c r="E5606" s="1">
        <f t="shared" si="350"/>
        <v>517</v>
      </c>
      <c r="F5606" s="1">
        <f t="shared" si="351"/>
        <v>8</v>
      </c>
      <c r="G5606" s="1">
        <f t="shared" si="353"/>
        <v>13</v>
      </c>
      <c r="H5606" s="1">
        <f t="shared" si="352"/>
        <v>22</v>
      </c>
      <c r="I5606" t="s">
        <v>125</v>
      </c>
    </row>
    <row r="5607" spans="2:9">
      <c r="B5607" s="1">
        <v>4</v>
      </c>
      <c r="C5607" s="1">
        <v>196.71</v>
      </c>
      <c r="D5607" s="1">
        <v>104.15</v>
      </c>
      <c r="E5607" s="1">
        <f t="shared" si="350"/>
        <v>518</v>
      </c>
      <c r="F5607" s="1">
        <f t="shared" si="351"/>
        <v>8</v>
      </c>
      <c r="G5607" s="1">
        <f t="shared" si="353"/>
        <v>14</v>
      </c>
      <c r="H5607" s="1">
        <f t="shared" si="352"/>
        <v>22</v>
      </c>
      <c r="I5607" t="s">
        <v>125</v>
      </c>
    </row>
    <row r="5608" spans="2:9">
      <c r="B5608" s="1">
        <v>4</v>
      </c>
      <c r="C5608" s="1">
        <v>236.41</v>
      </c>
      <c r="D5608" s="1">
        <v>129.82</v>
      </c>
      <c r="E5608" s="1">
        <f t="shared" si="350"/>
        <v>519</v>
      </c>
      <c r="F5608" s="1">
        <f t="shared" si="351"/>
        <v>8</v>
      </c>
      <c r="G5608" s="1">
        <f t="shared" si="353"/>
        <v>15</v>
      </c>
      <c r="H5608" s="1">
        <f t="shared" si="352"/>
        <v>22</v>
      </c>
      <c r="I5608" t="s">
        <v>125</v>
      </c>
    </row>
    <row r="5609" spans="2:9">
      <c r="B5609" s="1">
        <v>4</v>
      </c>
      <c r="C5609" s="1">
        <v>218.13</v>
      </c>
      <c r="D5609" s="1">
        <v>101.56</v>
      </c>
      <c r="E5609" s="1">
        <f t="shared" si="350"/>
        <v>520</v>
      </c>
      <c r="F5609" s="1">
        <f t="shared" si="351"/>
        <v>8</v>
      </c>
      <c r="G5609" s="1">
        <f t="shared" si="353"/>
        <v>16</v>
      </c>
      <c r="H5609" s="1">
        <f t="shared" si="352"/>
        <v>22</v>
      </c>
      <c r="I5609" t="s">
        <v>125</v>
      </c>
    </row>
    <row r="5610" spans="2:9">
      <c r="B5610" s="1">
        <v>4</v>
      </c>
      <c r="C5610" s="1">
        <v>222.48</v>
      </c>
      <c r="D5610" s="1">
        <v>107.89</v>
      </c>
      <c r="E5610" s="1">
        <f t="shared" si="350"/>
        <v>521</v>
      </c>
      <c r="F5610" s="1">
        <f t="shared" si="351"/>
        <v>8</v>
      </c>
      <c r="G5610" s="1">
        <f t="shared" si="353"/>
        <v>17</v>
      </c>
      <c r="H5610" s="1">
        <f t="shared" si="352"/>
        <v>22</v>
      </c>
      <c r="I5610" t="s">
        <v>125</v>
      </c>
    </row>
    <row r="5611" spans="2:9">
      <c r="B5611" s="1">
        <v>3</v>
      </c>
      <c r="C5611" s="1">
        <v>156.56</v>
      </c>
      <c r="D5611" s="1">
        <v>54.33</v>
      </c>
      <c r="E5611" s="1">
        <f t="shared" si="350"/>
        <v>522</v>
      </c>
      <c r="F5611" s="1">
        <f t="shared" si="351"/>
        <v>8</v>
      </c>
      <c r="G5611" s="1">
        <f t="shared" si="353"/>
        <v>18</v>
      </c>
      <c r="H5611" s="1">
        <f t="shared" si="352"/>
        <v>22</v>
      </c>
      <c r="I5611" t="s">
        <v>125</v>
      </c>
    </row>
    <row r="5612" spans="2:9">
      <c r="B5612" s="1">
        <v>3</v>
      </c>
      <c r="C5612" s="1">
        <v>16.190000000000001</v>
      </c>
      <c r="D5612" s="1">
        <v>0</v>
      </c>
      <c r="E5612" s="1">
        <f t="shared" si="350"/>
        <v>523</v>
      </c>
      <c r="F5612" s="1">
        <f t="shared" si="351"/>
        <v>8</v>
      </c>
      <c r="G5612" s="1">
        <f t="shared" si="353"/>
        <v>19</v>
      </c>
      <c r="H5612" s="1">
        <f t="shared" si="352"/>
        <v>22</v>
      </c>
      <c r="I5612" t="s">
        <v>125</v>
      </c>
    </row>
    <row r="5613" spans="2:9">
      <c r="B5613" s="1">
        <v>3</v>
      </c>
      <c r="C5613" s="1">
        <v>12.57</v>
      </c>
      <c r="D5613" s="1">
        <v>0</v>
      </c>
      <c r="E5613" s="1">
        <f t="shared" si="350"/>
        <v>524</v>
      </c>
      <c r="F5613" s="1">
        <f t="shared" si="351"/>
        <v>8</v>
      </c>
      <c r="G5613" s="1">
        <f t="shared" si="353"/>
        <v>20</v>
      </c>
      <c r="H5613" s="1">
        <f t="shared" si="352"/>
        <v>22</v>
      </c>
      <c r="I5613" t="s">
        <v>125</v>
      </c>
    </row>
    <row r="5614" spans="2:9">
      <c r="B5614" s="1">
        <v>3</v>
      </c>
      <c r="C5614" s="1">
        <v>11.56</v>
      </c>
      <c r="D5614" s="1">
        <v>0</v>
      </c>
      <c r="E5614" s="1">
        <f t="shared" si="350"/>
        <v>525</v>
      </c>
      <c r="F5614" s="1">
        <f t="shared" si="351"/>
        <v>8</v>
      </c>
      <c r="G5614" s="1">
        <f t="shared" si="353"/>
        <v>21</v>
      </c>
      <c r="H5614" s="1">
        <f t="shared" si="352"/>
        <v>22</v>
      </c>
      <c r="I5614" t="s">
        <v>125</v>
      </c>
    </row>
    <row r="5615" spans="2:9">
      <c r="B5615" s="1">
        <v>4</v>
      </c>
      <c r="C5615" s="1">
        <v>11.84</v>
      </c>
      <c r="D5615" s="1">
        <v>0</v>
      </c>
      <c r="E5615" s="1">
        <f t="shared" si="350"/>
        <v>526</v>
      </c>
      <c r="F5615" s="1">
        <f t="shared" si="351"/>
        <v>8</v>
      </c>
      <c r="G5615" s="1">
        <f t="shared" si="353"/>
        <v>22</v>
      </c>
      <c r="H5615" s="1">
        <f t="shared" si="352"/>
        <v>22</v>
      </c>
      <c r="I5615" t="s">
        <v>125</v>
      </c>
    </row>
    <row r="5616" spans="2:9">
      <c r="B5616" s="1">
        <v>4</v>
      </c>
      <c r="C5616" s="1">
        <v>11.31</v>
      </c>
      <c r="D5616" s="1">
        <v>17.579999999999998</v>
      </c>
      <c r="E5616" s="1">
        <f t="shared" si="350"/>
        <v>527</v>
      </c>
      <c r="F5616" s="1">
        <f t="shared" si="351"/>
        <v>8</v>
      </c>
      <c r="G5616" s="1">
        <f t="shared" si="353"/>
        <v>23</v>
      </c>
      <c r="H5616" s="1">
        <f t="shared" si="352"/>
        <v>22</v>
      </c>
      <c r="I5616" t="s">
        <v>125</v>
      </c>
    </row>
    <row r="5617" spans="2:9">
      <c r="B5617" s="1">
        <v>6</v>
      </c>
      <c r="C5617" s="1">
        <v>11.92</v>
      </c>
      <c r="D5617" s="1">
        <v>21.06</v>
      </c>
      <c r="E5617" s="1">
        <f t="shared" si="350"/>
        <v>528</v>
      </c>
      <c r="F5617" s="1">
        <f t="shared" si="351"/>
        <v>8</v>
      </c>
      <c r="G5617" s="1">
        <f t="shared" si="353"/>
        <v>24</v>
      </c>
      <c r="H5617" s="1">
        <f t="shared" si="352"/>
        <v>22</v>
      </c>
      <c r="I5617" t="s">
        <v>125</v>
      </c>
    </row>
    <row r="5618" spans="2:9">
      <c r="B5618" s="1">
        <v>6</v>
      </c>
      <c r="C5618" s="1">
        <v>12.29</v>
      </c>
      <c r="D5618" s="1">
        <v>20.260000000000002</v>
      </c>
      <c r="E5618" s="1">
        <f t="shared" si="350"/>
        <v>529</v>
      </c>
      <c r="F5618" s="1">
        <f t="shared" si="351"/>
        <v>8</v>
      </c>
      <c r="G5618" s="1">
        <f t="shared" si="353"/>
        <v>1</v>
      </c>
      <c r="H5618" s="1">
        <f t="shared" si="352"/>
        <v>23</v>
      </c>
      <c r="I5618" t="s">
        <v>125</v>
      </c>
    </row>
    <row r="5619" spans="2:9">
      <c r="B5619" s="1">
        <v>6</v>
      </c>
      <c r="C5619" s="1">
        <v>12.03</v>
      </c>
      <c r="D5619" s="1">
        <v>20.99</v>
      </c>
      <c r="E5619" s="1">
        <f t="shared" si="350"/>
        <v>530</v>
      </c>
      <c r="F5619" s="1">
        <f t="shared" si="351"/>
        <v>8</v>
      </c>
      <c r="G5619" s="1">
        <f t="shared" si="353"/>
        <v>2</v>
      </c>
      <c r="H5619" s="1">
        <f t="shared" si="352"/>
        <v>23</v>
      </c>
      <c r="I5619" t="s">
        <v>125</v>
      </c>
    </row>
    <row r="5620" spans="2:9">
      <c r="B5620" s="1">
        <v>6</v>
      </c>
      <c r="C5620" s="1">
        <v>15.23</v>
      </c>
      <c r="D5620" s="1">
        <v>26.99</v>
      </c>
      <c r="E5620" s="1">
        <f t="shared" si="350"/>
        <v>531</v>
      </c>
      <c r="F5620" s="1">
        <f t="shared" si="351"/>
        <v>8</v>
      </c>
      <c r="G5620" s="1">
        <f t="shared" si="353"/>
        <v>3</v>
      </c>
      <c r="H5620" s="1">
        <f t="shared" si="352"/>
        <v>23</v>
      </c>
      <c r="I5620" t="s">
        <v>125</v>
      </c>
    </row>
    <row r="5621" spans="2:9">
      <c r="B5621" s="1">
        <v>6</v>
      </c>
      <c r="C5621" s="1">
        <v>17.53</v>
      </c>
      <c r="D5621" s="1">
        <v>29.76</v>
      </c>
      <c r="E5621" s="1">
        <f t="shared" si="350"/>
        <v>532</v>
      </c>
      <c r="F5621" s="1">
        <f t="shared" si="351"/>
        <v>8</v>
      </c>
      <c r="G5621" s="1">
        <f t="shared" si="353"/>
        <v>4</v>
      </c>
      <c r="H5621" s="1">
        <f t="shared" si="352"/>
        <v>23</v>
      </c>
      <c r="I5621" t="s">
        <v>125</v>
      </c>
    </row>
    <row r="5622" spans="2:9">
      <c r="B5622" s="1">
        <v>6</v>
      </c>
      <c r="C5622" s="1">
        <v>15.95</v>
      </c>
      <c r="D5622" s="1">
        <v>26.61</v>
      </c>
      <c r="E5622" s="1">
        <f t="shared" si="350"/>
        <v>533</v>
      </c>
      <c r="F5622" s="1">
        <f t="shared" si="351"/>
        <v>8</v>
      </c>
      <c r="G5622" s="1">
        <f t="shared" si="353"/>
        <v>5</v>
      </c>
      <c r="H5622" s="1">
        <f t="shared" si="352"/>
        <v>23</v>
      </c>
      <c r="I5622" t="s">
        <v>125</v>
      </c>
    </row>
    <row r="5623" spans="2:9">
      <c r="B5623" s="1">
        <v>6</v>
      </c>
      <c r="C5623" s="1">
        <v>12.63</v>
      </c>
      <c r="D5623" s="1">
        <v>23.94</v>
      </c>
      <c r="E5623" s="1">
        <f t="shared" si="350"/>
        <v>534</v>
      </c>
      <c r="F5623" s="1">
        <f t="shared" si="351"/>
        <v>8</v>
      </c>
      <c r="G5623" s="1">
        <f t="shared" si="353"/>
        <v>6</v>
      </c>
      <c r="H5623" s="1">
        <f t="shared" si="352"/>
        <v>23</v>
      </c>
      <c r="I5623" t="s">
        <v>125</v>
      </c>
    </row>
    <row r="5624" spans="2:9">
      <c r="B5624" s="1">
        <v>6</v>
      </c>
      <c r="C5624" s="1">
        <v>12.53</v>
      </c>
      <c r="D5624" s="1">
        <v>23.44</v>
      </c>
      <c r="E5624" s="1">
        <f t="shared" si="350"/>
        <v>535</v>
      </c>
      <c r="F5624" s="1">
        <f t="shared" si="351"/>
        <v>8</v>
      </c>
      <c r="G5624" s="1">
        <f t="shared" si="353"/>
        <v>7</v>
      </c>
      <c r="H5624" s="1">
        <f t="shared" si="352"/>
        <v>23</v>
      </c>
      <c r="I5624" t="s">
        <v>125</v>
      </c>
    </row>
    <row r="5625" spans="2:9">
      <c r="B5625" s="1">
        <v>6</v>
      </c>
      <c r="C5625" s="1">
        <v>14.58</v>
      </c>
      <c r="D5625" s="1">
        <v>23.72</v>
      </c>
      <c r="E5625" s="1">
        <f t="shared" si="350"/>
        <v>536</v>
      </c>
      <c r="F5625" s="1">
        <f t="shared" si="351"/>
        <v>8</v>
      </c>
      <c r="G5625" s="1">
        <f t="shared" si="353"/>
        <v>8</v>
      </c>
      <c r="H5625" s="1">
        <f t="shared" si="352"/>
        <v>23</v>
      </c>
      <c r="I5625" t="s">
        <v>125</v>
      </c>
    </row>
    <row r="5626" spans="2:9">
      <c r="B5626" s="1">
        <v>6</v>
      </c>
      <c r="C5626" s="1">
        <v>223.84</v>
      </c>
      <c r="D5626" s="1">
        <v>188.31</v>
      </c>
      <c r="E5626" s="1">
        <f t="shared" si="350"/>
        <v>537</v>
      </c>
      <c r="F5626" s="1">
        <f t="shared" si="351"/>
        <v>8</v>
      </c>
      <c r="G5626" s="1">
        <f t="shared" si="353"/>
        <v>9</v>
      </c>
      <c r="H5626" s="1">
        <f t="shared" si="352"/>
        <v>23</v>
      </c>
      <c r="I5626" t="s">
        <v>125</v>
      </c>
    </row>
    <row r="5627" spans="2:9">
      <c r="B5627" s="1">
        <v>6</v>
      </c>
      <c r="C5627" s="1">
        <v>246.79</v>
      </c>
      <c r="D5627" s="1">
        <v>144</v>
      </c>
      <c r="E5627" s="1">
        <f t="shared" si="350"/>
        <v>538</v>
      </c>
      <c r="F5627" s="1">
        <f t="shared" si="351"/>
        <v>8</v>
      </c>
      <c r="G5627" s="1">
        <f t="shared" si="353"/>
        <v>10</v>
      </c>
      <c r="H5627" s="1">
        <f t="shared" si="352"/>
        <v>23</v>
      </c>
      <c r="I5627" t="s">
        <v>125</v>
      </c>
    </row>
    <row r="5628" spans="2:9">
      <c r="B5628" s="1">
        <v>6</v>
      </c>
      <c r="C5628" s="1">
        <v>269.97000000000003</v>
      </c>
      <c r="D5628" s="1">
        <v>157.32</v>
      </c>
      <c r="E5628" s="1">
        <f t="shared" si="350"/>
        <v>539</v>
      </c>
      <c r="F5628" s="1">
        <f t="shared" si="351"/>
        <v>8</v>
      </c>
      <c r="G5628" s="1">
        <f t="shared" si="353"/>
        <v>11</v>
      </c>
      <c r="H5628" s="1">
        <f t="shared" si="352"/>
        <v>23</v>
      </c>
      <c r="I5628" t="s">
        <v>125</v>
      </c>
    </row>
    <row r="5629" spans="2:9">
      <c r="B5629" s="1">
        <v>6</v>
      </c>
      <c r="C5629" s="1">
        <v>274.07</v>
      </c>
      <c r="D5629" s="1">
        <v>207.65</v>
      </c>
      <c r="E5629" s="1">
        <f t="shared" si="350"/>
        <v>540</v>
      </c>
      <c r="F5629" s="1">
        <f t="shared" si="351"/>
        <v>8</v>
      </c>
      <c r="G5629" s="1">
        <f t="shared" si="353"/>
        <v>12</v>
      </c>
      <c r="H5629" s="1">
        <f t="shared" si="352"/>
        <v>23</v>
      </c>
      <c r="I5629" t="s">
        <v>125</v>
      </c>
    </row>
    <row r="5630" spans="2:9">
      <c r="B5630" s="1">
        <v>6</v>
      </c>
      <c r="C5630" s="1">
        <v>101.91</v>
      </c>
      <c r="D5630" s="1">
        <v>6.94</v>
      </c>
      <c r="E5630" s="1">
        <f t="shared" si="350"/>
        <v>541</v>
      </c>
      <c r="F5630" s="1">
        <f t="shared" si="351"/>
        <v>8</v>
      </c>
      <c r="G5630" s="1">
        <f t="shared" si="353"/>
        <v>13</v>
      </c>
      <c r="H5630" s="1">
        <f t="shared" si="352"/>
        <v>23</v>
      </c>
      <c r="I5630" t="s">
        <v>125</v>
      </c>
    </row>
    <row r="5631" spans="2:9">
      <c r="B5631" s="1">
        <v>6</v>
      </c>
      <c r="C5631" s="1">
        <v>165.93</v>
      </c>
      <c r="D5631" s="1">
        <v>53.78</v>
      </c>
      <c r="E5631" s="1">
        <f t="shared" si="350"/>
        <v>542</v>
      </c>
      <c r="F5631" s="1">
        <f t="shared" si="351"/>
        <v>8</v>
      </c>
      <c r="G5631" s="1">
        <f t="shared" si="353"/>
        <v>14</v>
      </c>
      <c r="H5631" s="1">
        <f t="shared" si="352"/>
        <v>23</v>
      </c>
      <c r="I5631" t="s">
        <v>125</v>
      </c>
    </row>
    <row r="5632" spans="2:9">
      <c r="B5632" s="1">
        <v>6</v>
      </c>
      <c r="C5632" s="1">
        <v>164.84</v>
      </c>
      <c r="D5632" s="1">
        <v>47.99</v>
      </c>
      <c r="E5632" s="1">
        <f t="shared" si="350"/>
        <v>543</v>
      </c>
      <c r="F5632" s="1">
        <f t="shared" si="351"/>
        <v>8</v>
      </c>
      <c r="G5632" s="1">
        <f t="shared" si="353"/>
        <v>15</v>
      </c>
      <c r="H5632" s="1">
        <f t="shared" si="352"/>
        <v>23</v>
      </c>
      <c r="I5632" t="s">
        <v>125</v>
      </c>
    </row>
    <row r="5633" spans="2:9">
      <c r="B5633" s="1">
        <v>6</v>
      </c>
      <c r="C5633" s="1">
        <v>183.31</v>
      </c>
      <c r="D5633" s="1">
        <v>81.790000000000006</v>
      </c>
      <c r="E5633" s="1">
        <f t="shared" si="350"/>
        <v>544</v>
      </c>
      <c r="F5633" s="1">
        <f t="shared" si="351"/>
        <v>8</v>
      </c>
      <c r="G5633" s="1">
        <f t="shared" si="353"/>
        <v>16</v>
      </c>
      <c r="H5633" s="1">
        <f t="shared" si="352"/>
        <v>23</v>
      </c>
      <c r="I5633" t="s">
        <v>125</v>
      </c>
    </row>
    <row r="5634" spans="2:9">
      <c r="B5634" s="1">
        <v>6</v>
      </c>
      <c r="C5634" s="1">
        <v>208.26</v>
      </c>
      <c r="D5634" s="1">
        <v>115.6</v>
      </c>
      <c r="E5634" s="1">
        <f t="shared" si="350"/>
        <v>545</v>
      </c>
      <c r="F5634" s="1">
        <f t="shared" si="351"/>
        <v>8</v>
      </c>
      <c r="G5634" s="1">
        <f t="shared" si="353"/>
        <v>17</v>
      </c>
      <c r="H5634" s="1">
        <f t="shared" si="352"/>
        <v>23</v>
      </c>
      <c r="I5634" t="s">
        <v>125</v>
      </c>
    </row>
    <row r="5635" spans="2:9">
      <c r="B5635" s="1">
        <v>6</v>
      </c>
      <c r="C5635" s="1">
        <v>152.75</v>
      </c>
      <c r="D5635" s="1">
        <v>36.86</v>
      </c>
      <c r="E5635" s="1">
        <f t="shared" si="350"/>
        <v>546</v>
      </c>
      <c r="F5635" s="1">
        <f t="shared" si="351"/>
        <v>8</v>
      </c>
      <c r="G5635" s="1">
        <f t="shared" si="353"/>
        <v>18</v>
      </c>
      <c r="H5635" s="1">
        <f t="shared" si="352"/>
        <v>23</v>
      </c>
      <c r="I5635" t="s">
        <v>125</v>
      </c>
    </row>
    <row r="5636" spans="2:9">
      <c r="B5636" s="1">
        <v>6</v>
      </c>
      <c r="C5636" s="1">
        <v>161.36000000000001</v>
      </c>
      <c r="D5636" s="1">
        <v>69.3</v>
      </c>
      <c r="E5636" s="1">
        <f t="shared" ref="E5636:E5699" si="354">E5635+1</f>
        <v>547</v>
      </c>
      <c r="F5636" s="1">
        <f t="shared" si="351"/>
        <v>8</v>
      </c>
      <c r="G5636" s="1">
        <f t="shared" si="353"/>
        <v>19</v>
      </c>
      <c r="H5636" s="1">
        <f t="shared" si="352"/>
        <v>23</v>
      </c>
      <c r="I5636" t="s">
        <v>125</v>
      </c>
    </row>
    <row r="5637" spans="2:9">
      <c r="B5637" s="1">
        <v>6</v>
      </c>
      <c r="C5637" s="1">
        <v>175.86</v>
      </c>
      <c r="D5637" s="1">
        <v>61.77</v>
      </c>
      <c r="E5637" s="1">
        <f t="shared" si="354"/>
        <v>548</v>
      </c>
      <c r="F5637" s="1">
        <f t="shared" si="351"/>
        <v>8</v>
      </c>
      <c r="G5637" s="1">
        <f t="shared" si="353"/>
        <v>20</v>
      </c>
      <c r="H5637" s="1">
        <f t="shared" si="352"/>
        <v>23</v>
      </c>
      <c r="I5637" t="s">
        <v>125</v>
      </c>
    </row>
    <row r="5638" spans="2:9">
      <c r="B5638" s="1">
        <v>6</v>
      </c>
      <c r="C5638" s="1">
        <v>168.23</v>
      </c>
      <c r="D5638" s="1">
        <v>68.58</v>
      </c>
      <c r="E5638" s="1">
        <f t="shared" si="354"/>
        <v>549</v>
      </c>
      <c r="F5638" s="1">
        <f t="shared" si="351"/>
        <v>8</v>
      </c>
      <c r="G5638" s="1">
        <f t="shared" si="353"/>
        <v>21</v>
      </c>
      <c r="H5638" s="1">
        <f t="shared" si="352"/>
        <v>23</v>
      </c>
      <c r="I5638" t="s">
        <v>125</v>
      </c>
    </row>
    <row r="5639" spans="2:9">
      <c r="B5639" s="1">
        <v>6</v>
      </c>
      <c r="C5639" s="1">
        <v>18</v>
      </c>
      <c r="D5639" s="1">
        <v>0</v>
      </c>
      <c r="E5639" s="1">
        <f t="shared" si="354"/>
        <v>550</v>
      </c>
      <c r="F5639" s="1">
        <f t="shared" si="351"/>
        <v>8</v>
      </c>
      <c r="G5639" s="1">
        <f t="shared" si="353"/>
        <v>22</v>
      </c>
      <c r="H5639" s="1">
        <f t="shared" si="352"/>
        <v>23</v>
      </c>
      <c r="I5639" t="s">
        <v>125</v>
      </c>
    </row>
    <row r="5640" spans="2:9">
      <c r="B5640" s="1">
        <v>6</v>
      </c>
      <c r="C5640" s="1">
        <v>15.51</v>
      </c>
      <c r="D5640" s="1">
        <v>21.06</v>
      </c>
      <c r="E5640" s="1">
        <f t="shared" si="354"/>
        <v>551</v>
      </c>
      <c r="F5640" s="1">
        <f t="shared" si="351"/>
        <v>8</v>
      </c>
      <c r="G5640" s="1">
        <f t="shared" si="353"/>
        <v>23</v>
      </c>
      <c r="H5640" s="1">
        <f t="shared" si="352"/>
        <v>23</v>
      </c>
      <c r="I5640" t="s">
        <v>125</v>
      </c>
    </row>
    <row r="5641" spans="2:9">
      <c r="B5641" s="1">
        <v>6</v>
      </c>
      <c r="C5641" s="1">
        <v>11.64</v>
      </c>
      <c r="D5641" s="1">
        <v>21.67</v>
      </c>
      <c r="E5641" s="1">
        <f t="shared" si="354"/>
        <v>552</v>
      </c>
      <c r="F5641" s="1">
        <f t="shared" si="351"/>
        <v>8</v>
      </c>
      <c r="G5641" s="1">
        <f t="shared" si="353"/>
        <v>24</v>
      </c>
      <c r="H5641" s="1">
        <f t="shared" si="352"/>
        <v>23</v>
      </c>
      <c r="I5641" t="s">
        <v>125</v>
      </c>
    </row>
    <row r="5642" spans="2:9">
      <c r="B5642" s="1">
        <v>6</v>
      </c>
      <c r="C5642" s="1">
        <v>11.71</v>
      </c>
      <c r="D5642" s="1">
        <v>21.45</v>
      </c>
      <c r="E5642" s="1">
        <f t="shared" si="354"/>
        <v>553</v>
      </c>
      <c r="F5642" s="1">
        <f t="shared" si="351"/>
        <v>8</v>
      </c>
      <c r="G5642" s="1">
        <f t="shared" si="353"/>
        <v>1</v>
      </c>
      <c r="H5642" s="1">
        <f t="shared" si="352"/>
        <v>24</v>
      </c>
      <c r="I5642" t="s">
        <v>125</v>
      </c>
    </row>
    <row r="5643" spans="2:9">
      <c r="B5643" s="1">
        <v>6</v>
      </c>
      <c r="C5643" s="1">
        <v>11.71</v>
      </c>
      <c r="D5643" s="1">
        <v>21.78</v>
      </c>
      <c r="E5643" s="1">
        <f t="shared" si="354"/>
        <v>554</v>
      </c>
      <c r="F5643" s="1">
        <f t="shared" ref="F5643:F5706" si="355">F5642</f>
        <v>8</v>
      </c>
      <c r="G5643" s="1">
        <f t="shared" si="353"/>
        <v>2</v>
      </c>
      <c r="H5643" s="1">
        <f t="shared" si="352"/>
        <v>24</v>
      </c>
      <c r="I5643" t="s">
        <v>125</v>
      </c>
    </row>
    <row r="5644" spans="2:9">
      <c r="B5644" s="1">
        <v>6</v>
      </c>
      <c r="C5644" s="1">
        <v>11.66</v>
      </c>
      <c r="D5644" s="1">
        <v>22.28</v>
      </c>
      <c r="E5644" s="1">
        <f t="shared" si="354"/>
        <v>555</v>
      </c>
      <c r="F5644" s="1">
        <f t="shared" si="355"/>
        <v>8</v>
      </c>
      <c r="G5644" s="1">
        <f t="shared" si="353"/>
        <v>3</v>
      </c>
      <c r="H5644" s="1">
        <f t="shared" si="352"/>
        <v>24</v>
      </c>
      <c r="I5644" t="s">
        <v>125</v>
      </c>
    </row>
    <row r="5645" spans="2:9">
      <c r="B5645" s="1">
        <v>6</v>
      </c>
      <c r="C5645" s="1">
        <v>13.93</v>
      </c>
      <c r="D5645" s="1">
        <v>25.53</v>
      </c>
      <c r="E5645" s="1">
        <f t="shared" si="354"/>
        <v>556</v>
      </c>
      <c r="F5645" s="1">
        <f t="shared" si="355"/>
        <v>8</v>
      </c>
      <c r="G5645" s="1">
        <f t="shared" si="353"/>
        <v>4</v>
      </c>
      <c r="H5645" s="1">
        <f t="shared" si="352"/>
        <v>24</v>
      </c>
      <c r="I5645" t="s">
        <v>125</v>
      </c>
    </row>
    <row r="5646" spans="2:9">
      <c r="B5646" s="1">
        <v>6</v>
      </c>
      <c r="C5646" s="1">
        <v>11.81</v>
      </c>
      <c r="D5646" s="1">
        <v>22.84</v>
      </c>
      <c r="E5646" s="1">
        <f t="shared" si="354"/>
        <v>557</v>
      </c>
      <c r="F5646" s="1">
        <f t="shared" si="355"/>
        <v>8</v>
      </c>
      <c r="G5646" s="1">
        <f t="shared" si="353"/>
        <v>5</v>
      </c>
      <c r="H5646" s="1">
        <f t="shared" si="352"/>
        <v>24</v>
      </c>
      <c r="I5646" t="s">
        <v>125</v>
      </c>
    </row>
    <row r="5647" spans="2:9">
      <c r="B5647" s="1">
        <v>6</v>
      </c>
      <c r="C5647" s="1">
        <v>11.6</v>
      </c>
      <c r="D5647" s="1">
        <v>23.69</v>
      </c>
      <c r="E5647" s="1">
        <f t="shared" si="354"/>
        <v>558</v>
      </c>
      <c r="F5647" s="1">
        <f t="shared" si="355"/>
        <v>8</v>
      </c>
      <c r="G5647" s="1">
        <f t="shared" si="353"/>
        <v>6</v>
      </c>
      <c r="H5647" s="1">
        <f t="shared" si="352"/>
        <v>24</v>
      </c>
      <c r="I5647" t="s">
        <v>125</v>
      </c>
    </row>
    <row r="5648" spans="2:9">
      <c r="B5648" s="1">
        <v>6</v>
      </c>
      <c r="C5648" s="1">
        <v>11.48</v>
      </c>
      <c r="D5648" s="1">
        <v>22.32</v>
      </c>
      <c r="E5648" s="1">
        <f t="shared" si="354"/>
        <v>559</v>
      </c>
      <c r="F5648" s="1">
        <f t="shared" si="355"/>
        <v>8</v>
      </c>
      <c r="G5648" s="1">
        <f t="shared" si="353"/>
        <v>7</v>
      </c>
      <c r="H5648" s="1">
        <f t="shared" si="352"/>
        <v>24</v>
      </c>
      <c r="I5648" t="s">
        <v>125</v>
      </c>
    </row>
    <row r="5649" spans="2:9">
      <c r="B5649" s="1">
        <v>6</v>
      </c>
      <c r="C5649" s="1">
        <v>14.44</v>
      </c>
      <c r="D5649" s="1">
        <v>20.45</v>
      </c>
      <c r="E5649" s="1">
        <f t="shared" si="354"/>
        <v>560</v>
      </c>
      <c r="F5649" s="1">
        <f t="shared" si="355"/>
        <v>8</v>
      </c>
      <c r="G5649" s="1">
        <f t="shared" si="353"/>
        <v>8</v>
      </c>
      <c r="H5649" s="1">
        <f t="shared" si="352"/>
        <v>24</v>
      </c>
      <c r="I5649" t="s">
        <v>125</v>
      </c>
    </row>
    <row r="5650" spans="2:9">
      <c r="B5650" s="1">
        <v>6</v>
      </c>
      <c r="C5650" s="1">
        <v>223.81</v>
      </c>
      <c r="D5650" s="1">
        <v>196.46</v>
      </c>
      <c r="E5650" s="1">
        <f t="shared" si="354"/>
        <v>561</v>
      </c>
      <c r="F5650" s="1">
        <f t="shared" si="355"/>
        <v>8</v>
      </c>
      <c r="G5650" s="1">
        <f t="shared" si="353"/>
        <v>9</v>
      </c>
      <c r="H5650" s="1">
        <f t="shared" ref="H5650:H5713" si="356">H5626+1</f>
        <v>24</v>
      </c>
      <c r="I5650" t="s">
        <v>125</v>
      </c>
    </row>
    <row r="5651" spans="2:9">
      <c r="B5651" s="1">
        <v>6</v>
      </c>
      <c r="C5651" s="1">
        <v>236.37</v>
      </c>
      <c r="D5651" s="1">
        <v>141.19</v>
      </c>
      <c r="E5651" s="1">
        <f t="shared" si="354"/>
        <v>562</v>
      </c>
      <c r="F5651" s="1">
        <f t="shared" si="355"/>
        <v>8</v>
      </c>
      <c r="G5651" s="1">
        <f t="shared" si="353"/>
        <v>10</v>
      </c>
      <c r="H5651" s="1">
        <f t="shared" si="356"/>
        <v>24</v>
      </c>
      <c r="I5651" t="s">
        <v>125</v>
      </c>
    </row>
    <row r="5652" spans="2:9">
      <c r="B5652" s="1">
        <v>6</v>
      </c>
      <c r="C5652" s="1">
        <v>221.69</v>
      </c>
      <c r="D5652" s="1">
        <v>130.32</v>
      </c>
      <c r="E5652" s="1">
        <f t="shared" si="354"/>
        <v>563</v>
      </c>
      <c r="F5652" s="1">
        <f t="shared" si="355"/>
        <v>8</v>
      </c>
      <c r="G5652" s="1">
        <f t="shared" si="353"/>
        <v>11</v>
      </c>
      <c r="H5652" s="1">
        <f t="shared" si="356"/>
        <v>24</v>
      </c>
      <c r="I5652" t="s">
        <v>125</v>
      </c>
    </row>
    <row r="5653" spans="2:9">
      <c r="B5653" s="1">
        <v>6</v>
      </c>
      <c r="C5653" s="1">
        <v>225.66</v>
      </c>
      <c r="D5653" s="1">
        <v>166.83</v>
      </c>
      <c r="E5653" s="1">
        <f t="shared" si="354"/>
        <v>564</v>
      </c>
      <c r="F5653" s="1">
        <f t="shared" si="355"/>
        <v>8</v>
      </c>
      <c r="G5653" s="1">
        <f t="shared" si="353"/>
        <v>12</v>
      </c>
      <c r="H5653" s="1">
        <f t="shared" si="356"/>
        <v>24</v>
      </c>
      <c r="I5653" t="s">
        <v>125</v>
      </c>
    </row>
    <row r="5654" spans="2:9">
      <c r="B5654" s="1">
        <v>6</v>
      </c>
      <c r="C5654" s="1">
        <v>18.18</v>
      </c>
      <c r="D5654" s="1">
        <v>0</v>
      </c>
      <c r="E5654" s="1">
        <f t="shared" si="354"/>
        <v>565</v>
      </c>
      <c r="F5654" s="1">
        <f t="shared" si="355"/>
        <v>8</v>
      </c>
      <c r="G5654" s="1">
        <f t="shared" si="353"/>
        <v>13</v>
      </c>
      <c r="H5654" s="1">
        <f t="shared" si="356"/>
        <v>24</v>
      </c>
      <c r="I5654" t="s">
        <v>125</v>
      </c>
    </row>
    <row r="5655" spans="2:9">
      <c r="B5655" s="1">
        <v>6</v>
      </c>
      <c r="C5655" s="1">
        <v>190.8</v>
      </c>
      <c r="D5655" s="1">
        <v>92.4</v>
      </c>
      <c r="E5655" s="1">
        <f t="shared" si="354"/>
        <v>566</v>
      </c>
      <c r="F5655" s="1">
        <f t="shared" si="355"/>
        <v>8</v>
      </c>
      <c r="G5655" s="1">
        <f t="shared" si="353"/>
        <v>14</v>
      </c>
      <c r="H5655" s="1">
        <f t="shared" si="356"/>
        <v>24</v>
      </c>
      <c r="I5655" t="s">
        <v>125</v>
      </c>
    </row>
    <row r="5656" spans="2:9">
      <c r="B5656" s="1">
        <v>6</v>
      </c>
      <c r="C5656" s="1">
        <v>190.19</v>
      </c>
      <c r="D5656" s="1">
        <v>77.760000000000005</v>
      </c>
      <c r="E5656" s="1">
        <f t="shared" si="354"/>
        <v>567</v>
      </c>
      <c r="F5656" s="1">
        <f t="shared" si="355"/>
        <v>8</v>
      </c>
      <c r="G5656" s="1">
        <f t="shared" si="353"/>
        <v>15</v>
      </c>
      <c r="H5656" s="1">
        <f t="shared" si="356"/>
        <v>24</v>
      </c>
      <c r="I5656" t="s">
        <v>125</v>
      </c>
    </row>
    <row r="5657" spans="2:9">
      <c r="B5657" s="1">
        <v>6</v>
      </c>
      <c r="C5657" s="1">
        <v>195.55</v>
      </c>
      <c r="D5657" s="1">
        <v>83.06</v>
      </c>
      <c r="E5657" s="1">
        <f t="shared" si="354"/>
        <v>568</v>
      </c>
      <c r="F5657" s="1">
        <f t="shared" si="355"/>
        <v>8</v>
      </c>
      <c r="G5657" s="1">
        <f t="shared" si="353"/>
        <v>16</v>
      </c>
      <c r="H5657" s="1">
        <f t="shared" si="356"/>
        <v>24</v>
      </c>
      <c r="I5657" t="s">
        <v>125</v>
      </c>
    </row>
    <row r="5658" spans="2:9">
      <c r="B5658" s="1">
        <v>6</v>
      </c>
      <c r="C5658" s="1">
        <v>220.94</v>
      </c>
      <c r="D5658" s="1">
        <v>104.51</v>
      </c>
      <c r="E5658" s="1">
        <f t="shared" si="354"/>
        <v>569</v>
      </c>
      <c r="F5658" s="1">
        <f t="shared" si="355"/>
        <v>8</v>
      </c>
      <c r="G5658" s="1">
        <f t="shared" si="353"/>
        <v>17</v>
      </c>
      <c r="H5658" s="1">
        <f t="shared" si="356"/>
        <v>24</v>
      </c>
      <c r="I5658" t="s">
        <v>125</v>
      </c>
    </row>
    <row r="5659" spans="2:9">
      <c r="B5659" s="1">
        <v>6</v>
      </c>
      <c r="C5659" s="1">
        <v>161.21</v>
      </c>
      <c r="D5659" s="1">
        <v>45.54</v>
      </c>
      <c r="E5659" s="1">
        <f t="shared" si="354"/>
        <v>570</v>
      </c>
      <c r="F5659" s="1">
        <f t="shared" si="355"/>
        <v>8</v>
      </c>
      <c r="G5659" s="1">
        <f t="shared" ref="G5659:G5722" si="357">G5635</f>
        <v>18</v>
      </c>
      <c r="H5659" s="1">
        <f t="shared" si="356"/>
        <v>24</v>
      </c>
      <c r="I5659" t="s">
        <v>125</v>
      </c>
    </row>
    <row r="5660" spans="2:9">
      <c r="B5660" s="1">
        <v>6</v>
      </c>
      <c r="C5660" s="1">
        <v>205.56</v>
      </c>
      <c r="D5660" s="1">
        <v>125.67</v>
      </c>
      <c r="E5660" s="1">
        <f t="shared" si="354"/>
        <v>571</v>
      </c>
      <c r="F5660" s="1">
        <f t="shared" si="355"/>
        <v>8</v>
      </c>
      <c r="G5660" s="1">
        <f t="shared" si="357"/>
        <v>19</v>
      </c>
      <c r="H5660" s="1">
        <f t="shared" si="356"/>
        <v>24</v>
      </c>
      <c r="I5660" t="s">
        <v>125</v>
      </c>
    </row>
    <row r="5661" spans="2:9">
      <c r="B5661" s="1">
        <v>6</v>
      </c>
      <c r="C5661" s="1">
        <v>218.63</v>
      </c>
      <c r="D5661" s="1">
        <v>112.89</v>
      </c>
      <c r="E5661" s="1">
        <f t="shared" si="354"/>
        <v>572</v>
      </c>
      <c r="F5661" s="1">
        <f t="shared" si="355"/>
        <v>8</v>
      </c>
      <c r="G5661" s="1">
        <f t="shared" si="357"/>
        <v>20</v>
      </c>
      <c r="H5661" s="1">
        <f t="shared" si="356"/>
        <v>24</v>
      </c>
      <c r="I5661" t="s">
        <v>125</v>
      </c>
    </row>
    <row r="5662" spans="2:9">
      <c r="B5662" s="1">
        <v>6</v>
      </c>
      <c r="C5662" s="1">
        <v>177.48</v>
      </c>
      <c r="D5662" s="1">
        <v>81.61</v>
      </c>
      <c r="E5662" s="1">
        <f t="shared" si="354"/>
        <v>573</v>
      </c>
      <c r="F5662" s="1">
        <f t="shared" si="355"/>
        <v>8</v>
      </c>
      <c r="G5662" s="1">
        <f t="shared" si="357"/>
        <v>21</v>
      </c>
      <c r="H5662" s="1">
        <f t="shared" si="356"/>
        <v>24</v>
      </c>
      <c r="I5662" t="s">
        <v>125</v>
      </c>
    </row>
    <row r="5663" spans="2:9">
      <c r="B5663" s="1">
        <v>6</v>
      </c>
      <c r="C5663" s="1">
        <v>17.71</v>
      </c>
      <c r="D5663" s="1">
        <v>0</v>
      </c>
      <c r="E5663" s="1">
        <f t="shared" si="354"/>
        <v>574</v>
      </c>
      <c r="F5663" s="1">
        <f t="shared" si="355"/>
        <v>8</v>
      </c>
      <c r="G5663" s="1">
        <f t="shared" si="357"/>
        <v>22</v>
      </c>
      <c r="H5663" s="1">
        <f t="shared" si="356"/>
        <v>24</v>
      </c>
      <c r="I5663" t="s">
        <v>125</v>
      </c>
    </row>
    <row r="5664" spans="2:9">
      <c r="B5664" s="1">
        <v>6</v>
      </c>
      <c r="C5664" s="1">
        <v>12.17</v>
      </c>
      <c r="D5664" s="1">
        <v>16.57</v>
      </c>
      <c r="E5664" s="1">
        <f t="shared" si="354"/>
        <v>575</v>
      </c>
      <c r="F5664" s="1">
        <f t="shared" si="355"/>
        <v>8</v>
      </c>
      <c r="G5664" s="1">
        <f t="shared" si="357"/>
        <v>23</v>
      </c>
      <c r="H5664" s="1">
        <f t="shared" si="356"/>
        <v>24</v>
      </c>
      <c r="I5664" t="s">
        <v>125</v>
      </c>
    </row>
    <row r="5665" spans="2:9">
      <c r="B5665" s="1">
        <v>6</v>
      </c>
      <c r="C5665" s="1">
        <v>10.99</v>
      </c>
      <c r="D5665" s="1">
        <v>17.39</v>
      </c>
      <c r="E5665" s="1">
        <f t="shared" si="354"/>
        <v>576</v>
      </c>
      <c r="F5665" s="1">
        <f t="shared" si="355"/>
        <v>8</v>
      </c>
      <c r="G5665" s="1">
        <f t="shared" si="357"/>
        <v>24</v>
      </c>
      <c r="H5665" s="1">
        <f t="shared" si="356"/>
        <v>24</v>
      </c>
      <c r="I5665" t="s">
        <v>125</v>
      </c>
    </row>
    <row r="5666" spans="2:9">
      <c r="B5666" s="1">
        <v>6</v>
      </c>
      <c r="C5666" s="1">
        <v>10.88</v>
      </c>
      <c r="D5666" s="1">
        <v>17.39</v>
      </c>
      <c r="E5666" s="1">
        <f t="shared" si="354"/>
        <v>577</v>
      </c>
      <c r="F5666" s="1">
        <f t="shared" si="355"/>
        <v>8</v>
      </c>
      <c r="G5666" s="1">
        <f t="shared" si="357"/>
        <v>1</v>
      </c>
      <c r="H5666" s="1">
        <f t="shared" si="356"/>
        <v>25</v>
      </c>
      <c r="I5666" t="s">
        <v>125</v>
      </c>
    </row>
    <row r="5667" spans="2:9">
      <c r="B5667" s="1">
        <v>6</v>
      </c>
      <c r="C5667" s="1">
        <v>11.13</v>
      </c>
      <c r="D5667" s="1">
        <v>18.57</v>
      </c>
      <c r="E5667" s="1">
        <f t="shared" si="354"/>
        <v>578</v>
      </c>
      <c r="F5667" s="1">
        <f t="shared" si="355"/>
        <v>8</v>
      </c>
      <c r="G5667" s="1">
        <f t="shared" si="357"/>
        <v>2</v>
      </c>
      <c r="H5667" s="1">
        <f t="shared" si="356"/>
        <v>25</v>
      </c>
      <c r="I5667" t="s">
        <v>125</v>
      </c>
    </row>
    <row r="5668" spans="2:9">
      <c r="B5668" s="1">
        <v>6</v>
      </c>
      <c r="C5668" s="1">
        <v>11.99</v>
      </c>
      <c r="D5668" s="1">
        <v>19.329999999999998</v>
      </c>
      <c r="E5668" s="1">
        <f t="shared" si="354"/>
        <v>579</v>
      </c>
      <c r="F5668" s="1">
        <f t="shared" si="355"/>
        <v>8</v>
      </c>
      <c r="G5668" s="1">
        <f t="shared" si="357"/>
        <v>3</v>
      </c>
      <c r="H5668" s="1">
        <f t="shared" si="356"/>
        <v>25</v>
      </c>
      <c r="I5668" t="s">
        <v>125</v>
      </c>
    </row>
    <row r="5669" spans="2:9">
      <c r="B5669" s="1">
        <v>6</v>
      </c>
      <c r="C5669" s="1">
        <v>11.98</v>
      </c>
      <c r="D5669" s="1">
        <v>20.67</v>
      </c>
      <c r="E5669" s="1">
        <f t="shared" si="354"/>
        <v>580</v>
      </c>
      <c r="F5669" s="1">
        <f t="shared" si="355"/>
        <v>8</v>
      </c>
      <c r="G5669" s="1">
        <f t="shared" si="357"/>
        <v>4</v>
      </c>
      <c r="H5669" s="1">
        <f t="shared" si="356"/>
        <v>25</v>
      </c>
      <c r="I5669" t="s">
        <v>125</v>
      </c>
    </row>
    <row r="5670" spans="2:9">
      <c r="B5670" s="1">
        <v>6</v>
      </c>
      <c r="C5670" s="1">
        <v>11.23</v>
      </c>
      <c r="D5670" s="1">
        <v>20.7</v>
      </c>
      <c r="E5670" s="1">
        <f t="shared" si="354"/>
        <v>581</v>
      </c>
      <c r="F5670" s="1">
        <f t="shared" si="355"/>
        <v>8</v>
      </c>
      <c r="G5670" s="1">
        <f t="shared" si="357"/>
        <v>5</v>
      </c>
      <c r="H5670" s="1">
        <f t="shared" si="356"/>
        <v>25</v>
      </c>
      <c r="I5670" t="s">
        <v>125</v>
      </c>
    </row>
    <row r="5671" spans="2:9">
      <c r="B5671" s="1">
        <v>6</v>
      </c>
      <c r="C5671" s="1">
        <v>11.1</v>
      </c>
      <c r="D5671" s="1">
        <v>21.24</v>
      </c>
      <c r="E5671" s="1">
        <f t="shared" si="354"/>
        <v>582</v>
      </c>
      <c r="F5671" s="1">
        <f t="shared" si="355"/>
        <v>8</v>
      </c>
      <c r="G5671" s="1">
        <f t="shared" si="357"/>
        <v>6</v>
      </c>
      <c r="H5671" s="1">
        <f t="shared" si="356"/>
        <v>25</v>
      </c>
      <c r="I5671" t="s">
        <v>125</v>
      </c>
    </row>
    <row r="5672" spans="2:9">
      <c r="B5672" s="1">
        <v>6</v>
      </c>
      <c r="C5672" s="1">
        <v>11.74</v>
      </c>
      <c r="D5672" s="1">
        <v>20.74</v>
      </c>
      <c r="E5672" s="1">
        <f t="shared" si="354"/>
        <v>583</v>
      </c>
      <c r="F5672" s="1">
        <f t="shared" si="355"/>
        <v>8</v>
      </c>
      <c r="G5672" s="1">
        <f t="shared" si="357"/>
        <v>7</v>
      </c>
      <c r="H5672" s="1">
        <f t="shared" si="356"/>
        <v>25</v>
      </c>
      <c r="I5672" t="s">
        <v>125</v>
      </c>
    </row>
    <row r="5673" spans="2:9">
      <c r="B5673" s="1">
        <v>4</v>
      </c>
      <c r="C5673" s="1">
        <v>12.09</v>
      </c>
      <c r="D5673" s="1">
        <v>20.95</v>
      </c>
      <c r="E5673" s="1">
        <f t="shared" si="354"/>
        <v>584</v>
      </c>
      <c r="F5673" s="1">
        <f t="shared" si="355"/>
        <v>8</v>
      </c>
      <c r="G5673" s="1">
        <f t="shared" si="357"/>
        <v>8</v>
      </c>
      <c r="H5673" s="1">
        <f t="shared" si="356"/>
        <v>25</v>
      </c>
      <c r="I5673" t="s">
        <v>125</v>
      </c>
    </row>
    <row r="5674" spans="2:9">
      <c r="B5674" s="1">
        <v>3</v>
      </c>
      <c r="C5674" s="1">
        <v>19.87</v>
      </c>
      <c r="D5674" s="1">
        <v>23.91</v>
      </c>
      <c r="E5674" s="1">
        <f t="shared" si="354"/>
        <v>585</v>
      </c>
      <c r="F5674" s="1">
        <f t="shared" si="355"/>
        <v>8</v>
      </c>
      <c r="G5674" s="1">
        <f t="shared" si="357"/>
        <v>9</v>
      </c>
      <c r="H5674" s="1">
        <f t="shared" si="356"/>
        <v>25</v>
      </c>
      <c r="I5674" t="s">
        <v>125</v>
      </c>
    </row>
    <row r="5675" spans="2:9">
      <c r="B5675" s="1">
        <v>3</v>
      </c>
      <c r="C5675" s="1">
        <v>20.59</v>
      </c>
      <c r="D5675" s="1">
        <v>0</v>
      </c>
      <c r="E5675" s="1">
        <f t="shared" si="354"/>
        <v>586</v>
      </c>
      <c r="F5675" s="1">
        <f t="shared" si="355"/>
        <v>8</v>
      </c>
      <c r="G5675" s="1">
        <f t="shared" si="357"/>
        <v>10</v>
      </c>
      <c r="H5675" s="1">
        <f t="shared" si="356"/>
        <v>25</v>
      </c>
      <c r="I5675" t="s">
        <v>125</v>
      </c>
    </row>
    <row r="5676" spans="2:9">
      <c r="B5676" s="1">
        <v>3</v>
      </c>
      <c r="C5676" s="1">
        <v>18.399999999999999</v>
      </c>
      <c r="D5676" s="1">
        <v>0</v>
      </c>
      <c r="E5676" s="1">
        <f t="shared" si="354"/>
        <v>587</v>
      </c>
      <c r="F5676" s="1">
        <f t="shared" si="355"/>
        <v>8</v>
      </c>
      <c r="G5676" s="1">
        <f t="shared" si="357"/>
        <v>11</v>
      </c>
      <c r="H5676" s="1">
        <f t="shared" si="356"/>
        <v>25</v>
      </c>
      <c r="I5676" t="s">
        <v>125</v>
      </c>
    </row>
    <row r="5677" spans="2:9">
      <c r="B5677" s="1">
        <v>3</v>
      </c>
      <c r="C5677" s="1">
        <v>18.649999999999999</v>
      </c>
      <c r="D5677" s="1">
        <v>0.11</v>
      </c>
      <c r="E5677" s="1">
        <f t="shared" si="354"/>
        <v>588</v>
      </c>
      <c r="F5677" s="1">
        <f t="shared" si="355"/>
        <v>8</v>
      </c>
      <c r="G5677" s="1">
        <f t="shared" si="357"/>
        <v>12</v>
      </c>
      <c r="H5677" s="1">
        <f t="shared" si="356"/>
        <v>25</v>
      </c>
      <c r="I5677" t="s">
        <v>125</v>
      </c>
    </row>
    <row r="5678" spans="2:9">
      <c r="B5678" s="1">
        <v>3</v>
      </c>
      <c r="C5678" s="1">
        <v>14.07</v>
      </c>
      <c r="D5678" s="1">
        <v>0</v>
      </c>
      <c r="E5678" s="1">
        <f t="shared" si="354"/>
        <v>589</v>
      </c>
      <c r="F5678" s="1">
        <f t="shared" si="355"/>
        <v>8</v>
      </c>
      <c r="G5678" s="1">
        <f t="shared" si="357"/>
        <v>13</v>
      </c>
      <c r="H5678" s="1">
        <f t="shared" si="356"/>
        <v>25</v>
      </c>
      <c r="I5678" t="s">
        <v>125</v>
      </c>
    </row>
    <row r="5679" spans="2:9">
      <c r="B5679" s="1">
        <v>4</v>
      </c>
      <c r="C5679" s="1">
        <v>19.41</v>
      </c>
      <c r="D5679" s="1">
        <v>0</v>
      </c>
      <c r="E5679" s="1">
        <f t="shared" si="354"/>
        <v>590</v>
      </c>
      <c r="F5679" s="1">
        <f t="shared" si="355"/>
        <v>8</v>
      </c>
      <c r="G5679" s="1">
        <f t="shared" si="357"/>
        <v>14</v>
      </c>
      <c r="H5679" s="1">
        <f t="shared" si="356"/>
        <v>25</v>
      </c>
      <c r="I5679" t="s">
        <v>125</v>
      </c>
    </row>
    <row r="5680" spans="2:9">
      <c r="B5680" s="1">
        <v>4</v>
      </c>
      <c r="C5680" s="1">
        <v>22.18</v>
      </c>
      <c r="D5680" s="1">
        <v>0</v>
      </c>
      <c r="E5680" s="1">
        <f t="shared" si="354"/>
        <v>591</v>
      </c>
      <c r="F5680" s="1">
        <f t="shared" si="355"/>
        <v>8</v>
      </c>
      <c r="G5680" s="1">
        <f t="shared" si="357"/>
        <v>15</v>
      </c>
      <c r="H5680" s="1">
        <f t="shared" si="356"/>
        <v>25</v>
      </c>
      <c r="I5680" t="s">
        <v>125</v>
      </c>
    </row>
    <row r="5681" spans="2:9">
      <c r="B5681" s="1">
        <v>4</v>
      </c>
      <c r="C5681" s="1">
        <v>24.08</v>
      </c>
      <c r="D5681" s="1">
        <v>0</v>
      </c>
      <c r="E5681" s="1">
        <f t="shared" si="354"/>
        <v>592</v>
      </c>
      <c r="F5681" s="1">
        <f t="shared" si="355"/>
        <v>8</v>
      </c>
      <c r="G5681" s="1">
        <f t="shared" si="357"/>
        <v>16</v>
      </c>
      <c r="H5681" s="1">
        <f t="shared" si="356"/>
        <v>25</v>
      </c>
      <c r="I5681" t="s">
        <v>125</v>
      </c>
    </row>
    <row r="5682" spans="2:9">
      <c r="B5682" s="1">
        <v>4</v>
      </c>
      <c r="C5682" s="1">
        <v>21.27</v>
      </c>
      <c r="D5682" s="1">
        <v>0</v>
      </c>
      <c r="E5682" s="1">
        <f t="shared" si="354"/>
        <v>593</v>
      </c>
      <c r="F5682" s="1">
        <f t="shared" si="355"/>
        <v>8</v>
      </c>
      <c r="G5682" s="1">
        <f t="shared" si="357"/>
        <v>17</v>
      </c>
      <c r="H5682" s="1">
        <f t="shared" si="356"/>
        <v>25</v>
      </c>
      <c r="I5682" t="s">
        <v>125</v>
      </c>
    </row>
    <row r="5683" spans="2:9">
      <c r="B5683" s="1">
        <v>3</v>
      </c>
      <c r="C5683" s="1">
        <v>14.04</v>
      </c>
      <c r="D5683" s="1">
        <v>0</v>
      </c>
      <c r="E5683" s="1">
        <f t="shared" si="354"/>
        <v>594</v>
      </c>
      <c r="F5683" s="1">
        <f t="shared" si="355"/>
        <v>8</v>
      </c>
      <c r="G5683" s="1">
        <f t="shared" si="357"/>
        <v>18</v>
      </c>
      <c r="H5683" s="1">
        <f t="shared" si="356"/>
        <v>25</v>
      </c>
      <c r="I5683" t="s">
        <v>125</v>
      </c>
    </row>
    <row r="5684" spans="2:9">
      <c r="B5684" s="1">
        <v>3</v>
      </c>
      <c r="C5684" s="1">
        <v>13.68</v>
      </c>
      <c r="D5684" s="1">
        <v>0</v>
      </c>
      <c r="E5684" s="1">
        <f t="shared" si="354"/>
        <v>595</v>
      </c>
      <c r="F5684" s="1">
        <f t="shared" si="355"/>
        <v>8</v>
      </c>
      <c r="G5684" s="1">
        <f t="shared" si="357"/>
        <v>19</v>
      </c>
      <c r="H5684" s="1">
        <f t="shared" si="356"/>
        <v>25</v>
      </c>
      <c r="I5684" t="s">
        <v>125</v>
      </c>
    </row>
    <row r="5685" spans="2:9">
      <c r="B5685" s="1">
        <v>3</v>
      </c>
      <c r="C5685" s="1">
        <v>11.45</v>
      </c>
      <c r="D5685" s="1">
        <v>0</v>
      </c>
      <c r="E5685" s="1">
        <f t="shared" si="354"/>
        <v>596</v>
      </c>
      <c r="F5685" s="1">
        <f t="shared" si="355"/>
        <v>8</v>
      </c>
      <c r="G5685" s="1">
        <f t="shared" si="357"/>
        <v>20</v>
      </c>
      <c r="H5685" s="1">
        <f t="shared" si="356"/>
        <v>25</v>
      </c>
      <c r="I5685" t="s">
        <v>125</v>
      </c>
    </row>
    <row r="5686" spans="2:9">
      <c r="B5686" s="1">
        <v>3</v>
      </c>
      <c r="C5686" s="1">
        <v>12.49</v>
      </c>
      <c r="D5686" s="1">
        <v>0</v>
      </c>
      <c r="E5686" s="1">
        <f t="shared" si="354"/>
        <v>597</v>
      </c>
      <c r="F5686" s="1">
        <f t="shared" si="355"/>
        <v>8</v>
      </c>
      <c r="G5686" s="1">
        <f t="shared" si="357"/>
        <v>21</v>
      </c>
      <c r="H5686" s="1">
        <f t="shared" si="356"/>
        <v>25</v>
      </c>
      <c r="I5686" t="s">
        <v>125</v>
      </c>
    </row>
    <row r="5687" spans="2:9">
      <c r="B5687" s="1">
        <v>4</v>
      </c>
      <c r="C5687" s="1">
        <v>11.63</v>
      </c>
      <c r="D5687" s="1">
        <v>0</v>
      </c>
      <c r="E5687" s="1">
        <f t="shared" si="354"/>
        <v>598</v>
      </c>
      <c r="F5687" s="1">
        <f t="shared" si="355"/>
        <v>8</v>
      </c>
      <c r="G5687" s="1">
        <f t="shared" si="357"/>
        <v>22</v>
      </c>
      <c r="H5687" s="1">
        <f t="shared" si="356"/>
        <v>25</v>
      </c>
      <c r="I5687" t="s">
        <v>125</v>
      </c>
    </row>
    <row r="5688" spans="2:9">
      <c r="B5688" s="1">
        <v>4</v>
      </c>
      <c r="C5688" s="1">
        <v>10.62</v>
      </c>
      <c r="D5688" s="1">
        <v>14.04</v>
      </c>
      <c r="E5688" s="1">
        <f t="shared" si="354"/>
        <v>599</v>
      </c>
      <c r="F5688" s="1">
        <f t="shared" si="355"/>
        <v>8</v>
      </c>
      <c r="G5688" s="1">
        <f t="shared" si="357"/>
        <v>23</v>
      </c>
      <c r="H5688" s="1">
        <f t="shared" si="356"/>
        <v>25</v>
      </c>
      <c r="I5688" t="s">
        <v>125</v>
      </c>
    </row>
    <row r="5689" spans="2:9">
      <c r="B5689" s="1">
        <v>6</v>
      </c>
      <c r="C5689" s="1">
        <v>11.06</v>
      </c>
      <c r="D5689" s="1">
        <v>15.77</v>
      </c>
      <c r="E5689" s="1">
        <f t="shared" si="354"/>
        <v>600</v>
      </c>
      <c r="F5689" s="1">
        <f t="shared" si="355"/>
        <v>8</v>
      </c>
      <c r="G5689" s="1">
        <f t="shared" si="357"/>
        <v>24</v>
      </c>
      <c r="H5689" s="1">
        <f t="shared" si="356"/>
        <v>25</v>
      </c>
      <c r="I5689" t="s">
        <v>125</v>
      </c>
    </row>
    <row r="5690" spans="2:9">
      <c r="B5690" s="1">
        <v>6</v>
      </c>
      <c r="C5690" s="1">
        <v>10.44</v>
      </c>
      <c r="D5690" s="1">
        <v>17.72</v>
      </c>
      <c r="E5690" s="1">
        <f t="shared" si="354"/>
        <v>601</v>
      </c>
      <c r="F5690" s="1">
        <f t="shared" si="355"/>
        <v>8</v>
      </c>
      <c r="G5690" s="1">
        <f t="shared" si="357"/>
        <v>1</v>
      </c>
      <c r="H5690" s="1">
        <f t="shared" si="356"/>
        <v>26</v>
      </c>
      <c r="I5690" t="s">
        <v>125</v>
      </c>
    </row>
    <row r="5691" spans="2:9">
      <c r="B5691" s="1">
        <v>6</v>
      </c>
      <c r="C5691" s="1">
        <v>10.44</v>
      </c>
      <c r="D5691" s="1">
        <v>17.09</v>
      </c>
      <c r="E5691" s="1">
        <f t="shared" si="354"/>
        <v>602</v>
      </c>
      <c r="F5691" s="1">
        <f t="shared" si="355"/>
        <v>8</v>
      </c>
      <c r="G5691" s="1">
        <f t="shared" si="357"/>
        <v>2</v>
      </c>
      <c r="H5691" s="1">
        <f t="shared" si="356"/>
        <v>26</v>
      </c>
      <c r="I5691" t="s">
        <v>125</v>
      </c>
    </row>
    <row r="5692" spans="2:9">
      <c r="B5692" s="1">
        <v>6</v>
      </c>
      <c r="C5692" s="1">
        <v>11.38</v>
      </c>
      <c r="D5692" s="1">
        <v>17.61</v>
      </c>
      <c r="E5692" s="1">
        <f t="shared" si="354"/>
        <v>603</v>
      </c>
      <c r="F5692" s="1">
        <f t="shared" si="355"/>
        <v>8</v>
      </c>
      <c r="G5692" s="1">
        <f t="shared" si="357"/>
        <v>3</v>
      </c>
      <c r="H5692" s="1">
        <f t="shared" si="356"/>
        <v>26</v>
      </c>
      <c r="I5692" t="s">
        <v>125</v>
      </c>
    </row>
    <row r="5693" spans="2:9">
      <c r="B5693" s="1">
        <v>6</v>
      </c>
      <c r="C5693" s="1">
        <v>10.91</v>
      </c>
      <c r="D5693" s="1">
        <v>16.73</v>
      </c>
      <c r="E5693" s="1">
        <f t="shared" si="354"/>
        <v>604</v>
      </c>
      <c r="F5693" s="1">
        <f t="shared" si="355"/>
        <v>8</v>
      </c>
      <c r="G5693" s="1">
        <f t="shared" si="357"/>
        <v>4</v>
      </c>
      <c r="H5693" s="1">
        <f t="shared" si="356"/>
        <v>26</v>
      </c>
      <c r="I5693" t="s">
        <v>125</v>
      </c>
    </row>
    <row r="5694" spans="2:9">
      <c r="B5694" s="1">
        <v>6</v>
      </c>
      <c r="C5694" s="1">
        <v>10.62</v>
      </c>
      <c r="D5694" s="1">
        <v>16.95</v>
      </c>
      <c r="E5694" s="1">
        <f t="shared" si="354"/>
        <v>605</v>
      </c>
      <c r="F5694" s="1">
        <f t="shared" si="355"/>
        <v>8</v>
      </c>
      <c r="G5694" s="1">
        <f t="shared" si="357"/>
        <v>5</v>
      </c>
      <c r="H5694" s="1">
        <f t="shared" si="356"/>
        <v>26</v>
      </c>
      <c r="I5694" t="s">
        <v>125</v>
      </c>
    </row>
    <row r="5695" spans="2:9">
      <c r="B5695" s="1">
        <v>6</v>
      </c>
      <c r="C5695" s="1">
        <v>10.72</v>
      </c>
      <c r="D5695" s="1">
        <v>20.34</v>
      </c>
      <c r="E5695" s="1">
        <f t="shared" si="354"/>
        <v>606</v>
      </c>
      <c r="F5695" s="1">
        <f t="shared" si="355"/>
        <v>8</v>
      </c>
      <c r="G5695" s="1">
        <f t="shared" si="357"/>
        <v>6</v>
      </c>
      <c r="H5695" s="1">
        <f t="shared" si="356"/>
        <v>26</v>
      </c>
      <c r="I5695" t="s">
        <v>125</v>
      </c>
    </row>
    <row r="5696" spans="2:9">
      <c r="B5696" s="1">
        <v>6</v>
      </c>
      <c r="C5696" s="1">
        <v>10.88</v>
      </c>
      <c r="D5696" s="1">
        <v>22.47</v>
      </c>
      <c r="E5696" s="1">
        <f t="shared" si="354"/>
        <v>607</v>
      </c>
      <c r="F5696" s="1">
        <f t="shared" si="355"/>
        <v>8</v>
      </c>
      <c r="G5696" s="1">
        <f t="shared" si="357"/>
        <v>7</v>
      </c>
      <c r="H5696" s="1">
        <f t="shared" si="356"/>
        <v>26</v>
      </c>
      <c r="I5696" t="s">
        <v>125</v>
      </c>
    </row>
    <row r="5697" spans="2:9">
      <c r="B5697" s="1">
        <v>4</v>
      </c>
      <c r="C5697" s="1">
        <v>12.89</v>
      </c>
      <c r="D5697" s="1">
        <v>24.15</v>
      </c>
      <c r="E5697" s="1">
        <f t="shared" si="354"/>
        <v>608</v>
      </c>
      <c r="F5697" s="1">
        <f t="shared" si="355"/>
        <v>8</v>
      </c>
      <c r="G5697" s="1">
        <f t="shared" si="357"/>
        <v>8</v>
      </c>
      <c r="H5697" s="1">
        <f t="shared" si="356"/>
        <v>26</v>
      </c>
      <c r="I5697" t="s">
        <v>125</v>
      </c>
    </row>
    <row r="5698" spans="2:9">
      <c r="B5698" s="1">
        <v>3</v>
      </c>
      <c r="C5698" s="1">
        <v>23.82</v>
      </c>
      <c r="D5698" s="1">
        <v>25.63</v>
      </c>
      <c r="E5698" s="1">
        <f t="shared" si="354"/>
        <v>609</v>
      </c>
      <c r="F5698" s="1">
        <f t="shared" si="355"/>
        <v>8</v>
      </c>
      <c r="G5698" s="1">
        <f t="shared" si="357"/>
        <v>9</v>
      </c>
      <c r="H5698" s="1">
        <f t="shared" si="356"/>
        <v>26</v>
      </c>
      <c r="I5698" t="s">
        <v>125</v>
      </c>
    </row>
    <row r="5699" spans="2:9">
      <c r="B5699" s="1">
        <v>3</v>
      </c>
      <c r="C5699" s="1">
        <v>22.15</v>
      </c>
      <c r="D5699" s="1">
        <v>0</v>
      </c>
      <c r="E5699" s="1">
        <f t="shared" si="354"/>
        <v>610</v>
      </c>
      <c r="F5699" s="1">
        <f t="shared" si="355"/>
        <v>8</v>
      </c>
      <c r="G5699" s="1">
        <f t="shared" si="357"/>
        <v>10</v>
      </c>
      <c r="H5699" s="1">
        <f t="shared" si="356"/>
        <v>26</v>
      </c>
      <c r="I5699" t="s">
        <v>125</v>
      </c>
    </row>
    <row r="5700" spans="2:9">
      <c r="B5700" s="1">
        <v>3</v>
      </c>
      <c r="C5700" s="1">
        <v>22.4</v>
      </c>
      <c r="D5700" s="1">
        <v>0</v>
      </c>
      <c r="E5700" s="1">
        <f t="shared" ref="E5700:E5763" si="358">E5699+1</f>
        <v>611</v>
      </c>
      <c r="F5700" s="1">
        <f t="shared" si="355"/>
        <v>8</v>
      </c>
      <c r="G5700" s="1">
        <f t="shared" si="357"/>
        <v>11</v>
      </c>
      <c r="H5700" s="1">
        <f t="shared" si="356"/>
        <v>26</v>
      </c>
      <c r="I5700" t="s">
        <v>125</v>
      </c>
    </row>
    <row r="5701" spans="2:9">
      <c r="B5701" s="1">
        <v>3</v>
      </c>
      <c r="C5701" s="1">
        <v>19.510000000000002</v>
      </c>
      <c r="D5701" s="1">
        <v>0.22</v>
      </c>
      <c r="E5701" s="1">
        <f t="shared" si="358"/>
        <v>612</v>
      </c>
      <c r="F5701" s="1">
        <f t="shared" si="355"/>
        <v>8</v>
      </c>
      <c r="G5701" s="1">
        <f t="shared" si="357"/>
        <v>12</v>
      </c>
      <c r="H5701" s="1">
        <f t="shared" si="356"/>
        <v>26</v>
      </c>
      <c r="I5701" t="s">
        <v>125</v>
      </c>
    </row>
    <row r="5702" spans="2:9">
      <c r="B5702" s="1">
        <v>3</v>
      </c>
      <c r="C5702" s="1">
        <v>12.45</v>
      </c>
      <c r="D5702" s="1">
        <v>0</v>
      </c>
      <c r="E5702" s="1">
        <f t="shared" si="358"/>
        <v>613</v>
      </c>
      <c r="F5702" s="1">
        <f t="shared" si="355"/>
        <v>8</v>
      </c>
      <c r="G5702" s="1">
        <f t="shared" si="357"/>
        <v>13</v>
      </c>
      <c r="H5702" s="1">
        <f t="shared" si="356"/>
        <v>26</v>
      </c>
      <c r="I5702" t="s">
        <v>125</v>
      </c>
    </row>
    <row r="5703" spans="2:9">
      <c r="B5703" s="1">
        <v>4</v>
      </c>
      <c r="C5703" s="1">
        <v>20.81</v>
      </c>
      <c r="D5703" s="1">
        <v>0</v>
      </c>
      <c r="E5703" s="1">
        <f t="shared" si="358"/>
        <v>614</v>
      </c>
      <c r="F5703" s="1">
        <f t="shared" si="355"/>
        <v>8</v>
      </c>
      <c r="G5703" s="1">
        <f t="shared" si="357"/>
        <v>14</v>
      </c>
      <c r="H5703" s="1">
        <f t="shared" si="356"/>
        <v>26</v>
      </c>
      <c r="I5703" t="s">
        <v>125</v>
      </c>
    </row>
    <row r="5704" spans="2:9">
      <c r="B5704" s="1">
        <v>4</v>
      </c>
      <c r="C5704" s="1">
        <v>20.52</v>
      </c>
      <c r="D5704" s="1">
        <v>0</v>
      </c>
      <c r="E5704" s="1">
        <f t="shared" si="358"/>
        <v>615</v>
      </c>
      <c r="F5704" s="1">
        <f t="shared" si="355"/>
        <v>8</v>
      </c>
      <c r="G5704" s="1">
        <f t="shared" si="357"/>
        <v>15</v>
      </c>
      <c r="H5704" s="1">
        <f t="shared" si="356"/>
        <v>26</v>
      </c>
      <c r="I5704" t="s">
        <v>125</v>
      </c>
    </row>
    <row r="5705" spans="2:9">
      <c r="B5705" s="1">
        <v>4</v>
      </c>
      <c r="C5705" s="1">
        <v>30.17</v>
      </c>
      <c r="D5705" s="1">
        <v>0</v>
      </c>
      <c r="E5705" s="1">
        <f t="shared" si="358"/>
        <v>616</v>
      </c>
      <c r="F5705" s="1">
        <f t="shared" si="355"/>
        <v>8</v>
      </c>
      <c r="G5705" s="1">
        <f t="shared" si="357"/>
        <v>16</v>
      </c>
      <c r="H5705" s="1">
        <f t="shared" si="356"/>
        <v>26</v>
      </c>
      <c r="I5705" t="s">
        <v>125</v>
      </c>
    </row>
    <row r="5706" spans="2:9">
      <c r="B5706" s="1">
        <v>4</v>
      </c>
      <c r="C5706" s="1">
        <v>23.98</v>
      </c>
      <c r="D5706" s="1">
        <v>7.0000000000000007E-2</v>
      </c>
      <c r="E5706" s="1">
        <f t="shared" si="358"/>
        <v>617</v>
      </c>
      <c r="F5706" s="1">
        <f t="shared" si="355"/>
        <v>8</v>
      </c>
      <c r="G5706" s="1">
        <f t="shared" si="357"/>
        <v>17</v>
      </c>
      <c r="H5706" s="1">
        <f t="shared" si="356"/>
        <v>26</v>
      </c>
      <c r="I5706" t="s">
        <v>125</v>
      </c>
    </row>
    <row r="5707" spans="2:9">
      <c r="B5707" s="1">
        <v>3</v>
      </c>
      <c r="C5707" s="1">
        <v>16.600000000000001</v>
      </c>
      <c r="D5707" s="1">
        <v>0</v>
      </c>
      <c r="E5707" s="1">
        <f t="shared" si="358"/>
        <v>618</v>
      </c>
      <c r="F5707" s="1">
        <f t="shared" ref="F5707:F5770" si="359">F5706</f>
        <v>8</v>
      </c>
      <c r="G5707" s="1">
        <f t="shared" si="357"/>
        <v>18</v>
      </c>
      <c r="H5707" s="1">
        <f t="shared" si="356"/>
        <v>26</v>
      </c>
      <c r="I5707" t="s">
        <v>125</v>
      </c>
    </row>
    <row r="5708" spans="2:9">
      <c r="B5708" s="1">
        <v>3</v>
      </c>
      <c r="C5708" s="1">
        <v>13.97</v>
      </c>
      <c r="D5708" s="1">
        <v>0</v>
      </c>
      <c r="E5708" s="1">
        <f t="shared" si="358"/>
        <v>619</v>
      </c>
      <c r="F5708" s="1">
        <f t="shared" si="359"/>
        <v>8</v>
      </c>
      <c r="G5708" s="1">
        <f t="shared" si="357"/>
        <v>19</v>
      </c>
      <c r="H5708" s="1">
        <f t="shared" si="356"/>
        <v>26</v>
      </c>
      <c r="I5708" t="s">
        <v>125</v>
      </c>
    </row>
    <row r="5709" spans="2:9">
      <c r="B5709" s="1">
        <v>3</v>
      </c>
      <c r="C5709" s="1">
        <v>12.24</v>
      </c>
      <c r="D5709" s="1">
        <v>0</v>
      </c>
      <c r="E5709" s="1">
        <f t="shared" si="358"/>
        <v>620</v>
      </c>
      <c r="F5709" s="1">
        <f t="shared" si="359"/>
        <v>8</v>
      </c>
      <c r="G5709" s="1">
        <f t="shared" si="357"/>
        <v>20</v>
      </c>
      <c r="H5709" s="1">
        <f t="shared" si="356"/>
        <v>26</v>
      </c>
      <c r="I5709" t="s">
        <v>125</v>
      </c>
    </row>
    <row r="5710" spans="2:9">
      <c r="B5710" s="1">
        <v>3</v>
      </c>
      <c r="C5710" s="1">
        <v>12.39</v>
      </c>
      <c r="D5710" s="1">
        <v>0</v>
      </c>
      <c r="E5710" s="1">
        <f t="shared" si="358"/>
        <v>621</v>
      </c>
      <c r="F5710" s="1">
        <f t="shared" si="359"/>
        <v>8</v>
      </c>
      <c r="G5710" s="1">
        <f t="shared" si="357"/>
        <v>21</v>
      </c>
      <c r="H5710" s="1">
        <f t="shared" si="356"/>
        <v>26</v>
      </c>
      <c r="I5710" t="s">
        <v>125</v>
      </c>
    </row>
    <row r="5711" spans="2:9">
      <c r="B5711" s="1">
        <v>4</v>
      </c>
      <c r="C5711" s="1">
        <v>12.49</v>
      </c>
      <c r="D5711" s="1">
        <v>0</v>
      </c>
      <c r="E5711" s="1">
        <f t="shared" si="358"/>
        <v>622</v>
      </c>
      <c r="F5711" s="1">
        <f t="shared" si="359"/>
        <v>8</v>
      </c>
      <c r="G5711" s="1">
        <f t="shared" si="357"/>
        <v>22</v>
      </c>
      <c r="H5711" s="1">
        <f t="shared" si="356"/>
        <v>26</v>
      </c>
      <c r="I5711" t="s">
        <v>125</v>
      </c>
    </row>
    <row r="5712" spans="2:9">
      <c r="B5712" s="1">
        <v>4</v>
      </c>
      <c r="C5712" s="1">
        <v>12.72</v>
      </c>
      <c r="D5712" s="1">
        <v>16.059999999999999</v>
      </c>
      <c r="E5712" s="1">
        <f t="shared" si="358"/>
        <v>623</v>
      </c>
      <c r="F5712" s="1">
        <f t="shared" si="359"/>
        <v>8</v>
      </c>
      <c r="G5712" s="1">
        <f t="shared" si="357"/>
        <v>23</v>
      </c>
      <c r="H5712" s="1">
        <f t="shared" si="356"/>
        <v>26</v>
      </c>
      <c r="I5712" t="s">
        <v>125</v>
      </c>
    </row>
    <row r="5713" spans="2:9">
      <c r="B5713" s="1">
        <v>6</v>
      </c>
      <c r="C5713" s="1">
        <v>12.63</v>
      </c>
      <c r="D5713" s="1">
        <v>18.899999999999999</v>
      </c>
      <c r="E5713" s="1">
        <f t="shared" si="358"/>
        <v>624</v>
      </c>
      <c r="F5713" s="1">
        <f t="shared" si="359"/>
        <v>8</v>
      </c>
      <c r="G5713" s="1">
        <f t="shared" si="357"/>
        <v>24</v>
      </c>
      <c r="H5713" s="1">
        <f t="shared" si="356"/>
        <v>26</v>
      </c>
      <c r="I5713" t="s">
        <v>125</v>
      </c>
    </row>
    <row r="5714" spans="2:9">
      <c r="B5714" s="1">
        <v>6</v>
      </c>
      <c r="C5714" s="1">
        <v>11.88</v>
      </c>
      <c r="D5714" s="1">
        <v>20.260000000000002</v>
      </c>
      <c r="E5714" s="1">
        <f t="shared" si="358"/>
        <v>625</v>
      </c>
      <c r="F5714" s="1">
        <f t="shared" si="359"/>
        <v>8</v>
      </c>
      <c r="G5714" s="1">
        <f t="shared" si="357"/>
        <v>1</v>
      </c>
      <c r="H5714" s="1">
        <f t="shared" ref="H5714:H5777" si="360">H5690+1</f>
        <v>27</v>
      </c>
      <c r="I5714" t="s">
        <v>125</v>
      </c>
    </row>
    <row r="5715" spans="2:9">
      <c r="B5715" s="1">
        <v>6</v>
      </c>
      <c r="C5715" s="1">
        <v>11.77</v>
      </c>
      <c r="D5715" s="1">
        <v>19.72</v>
      </c>
      <c r="E5715" s="1">
        <f t="shared" si="358"/>
        <v>626</v>
      </c>
      <c r="F5715" s="1">
        <f t="shared" si="359"/>
        <v>8</v>
      </c>
      <c r="G5715" s="1">
        <f t="shared" si="357"/>
        <v>2</v>
      </c>
      <c r="H5715" s="1">
        <f t="shared" si="360"/>
        <v>27</v>
      </c>
      <c r="I5715" t="s">
        <v>125</v>
      </c>
    </row>
    <row r="5716" spans="2:9">
      <c r="B5716" s="1">
        <v>6</v>
      </c>
      <c r="C5716" s="1">
        <v>12.61</v>
      </c>
      <c r="D5716" s="1">
        <v>19.149999999999999</v>
      </c>
      <c r="E5716" s="1">
        <f t="shared" si="358"/>
        <v>627</v>
      </c>
      <c r="F5716" s="1">
        <f t="shared" si="359"/>
        <v>8</v>
      </c>
      <c r="G5716" s="1">
        <f t="shared" si="357"/>
        <v>3</v>
      </c>
      <c r="H5716" s="1">
        <f t="shared" si="360"/>
        <v>27</v>
      </c>
      <c r="I5716" t="s">
        <v>125</v>
      </c>
    </row>
    <row r="5717" spans="2:9">
      <c r="B5717" s="1">
        <v>6</v>
      </c>
      <c r="C5717" s="1">
        <v>11.71</v>
      </c>
      <c r="D5717" s="1">
        <v>19.190000000000001</v>
      </c>
      <c r="E5717" s="1">
        <f t="shared" si="358"/>
        <v>628</v>
      </c>
      <c r="F5717" s="1">
        <f t="shared" si="359"/>
        <v>8</v>
      </c>
      <c r="G5717" s="1">
        <f t="shared" si="357"/>
        <v>4</v>
      </c>
      <c r="H5717" s="1">
        <f t="shared" si="360"/>
        <v>27</v>
      </c>
      <c r="I5717" t="s">
        <v>125</v>
      </c>
    </row>
    <row r="5718" spans="2:9">
      <c r="B5718" s="1">
        <v>6</v>
      </c>
      <c r="C5718" s="1">
        <v>11.63</v>
      </c>
      <c r="D5718" s="1">
        <v>18.54</v>
      </c>
      <c r="E5718" s="1">
        <f t="shared" si="358"/>
        <v>629</v>
      </c>
      <c r="F5718" s="1">
        <f t="shared" si="359"/>
        <v>8</v>
      </c>
      <c r="G5718" s="1">
        <f t="shared" si="357"/>
        <v>5</v>
      </c>
      <c r="H5718" s="1">
        <f t="shared" si="360"/>
        <v>27</v>
      </c>
      <c r="I5718" t="s">
        <v>125</v>
      </c>
    </row>
    <row r="5719" spans="2:9">
      <c r="B5719" s="1">
        <v>6</v>
      </c>
      <c r="C5719" s="1">
        <v>12.31</v>
      </c>
      <c r="D5719" s="1">
        <v>19.3</v>
      </c>
      <c r="E5719" s="1">
        <f t="shared" si="358"/>
        <v>630</v>
      </c>
      <c r="F5719" s="1">
        <f t="shared" si="359"/>
        <v>8</v>
      </c>
      <c r="G5719" s="1">
        <f t="shared" si="357"/>
        <v>6</v>
      </c>
      <c r="H5719" s="1">
        <f t="shared" si="360"/>
        <v>27</v>
      </c>
      <c r="I5719" t="s">
        <v>125</v>
      </c>
    </row>
    <row r="5720" spans="2:9">
      <c r="B5720" s="1">
        <v>6</v>
      </c>
      <c r="C5720" s="1">
        <v>11.48</v>
      </c>
      <c r="D5720" s="1">
        <v>18.579999999999998</v>
      </c>
      <c r="E5720" s="1">
        <f t="shared" si="358"/>
        <v>631</v>
      </c>
      <c r="F5720" s="1">
        <f t="shared" si="359"/>
        <v>8</v>
      </c>
      <c r="G5720" s="1">
        <f t="shared" si="357"/>
        <v>7</v>
      </c>
      <c r="H5720" s="1">
        <f t="shared" si="360"/>
        <v>27</v>
      </c>
      <c r="I5720" t="s">
        <v>125</v>
      </c>
    </row>
    <row r="5721" spans="2:9">
      <c r="B5721" s="1">
        <v>4</v>
      </c>
      <c r="C5721" s="1">
        <v>14.21</v>
      </c>
      <c r="D5721" s="1">
        <v>21.78</v>
      </c>
      <c r="E5721" s="1">
        <f t="shared" si="358"/>
        <v>632</v>
      </c>
      <c r="F5721" s="1">
        <f t="shared" si="359"/>
        <v>8</v>
      </c>
      <c r="G5721" s="1">
        <f t="shared" si="357"/>
        <v>8</v>
      </c>
      <c r="H5721" s="1">
        <f t="shared" si="360"/>
        <v>27</v>
      </c>
      <c r="I5721" t="s">
        <v>125</v>
      </c>
    </row>
    <row r="5722" spans="2:9">
      <c r="B5722" s="1">
        <v>3</v>
      </c>
      <c r="C5722" s="1">
        <v>182.05</v>
      </c>
      <c r="D5722" s="1">
        <v>161.43</v>
      </c>
      <c r="E5722" s="1">
        <f t="shared" si="358"/>
        <v>633</v>
      </c>
      <c r="F5722" s="1">
        <f t="shared" si="359"/>
        <v>8</v>
      </c>
      <c r="G5722" s="1">
        <f t="shared" si="357"/>
        <v>9</v>
      </c>
      <c r="H5722" s="1">
        <f t="shared" si="360"/>
        <v>27</v>
      </c>
      <c r="I5722" t="s">
        <v>125</v>
      </c>
    </row>
    <row r="5723" spans="2:9">
      <c r="B5723" s="1">
        <v>3</v>
      </c>
      <c r="C5723" s="1">
        <v>237.1</v>
      </c>
      <c r="D5723" s="1">
        <v>143.93</v>
      </c>
      <c r="E5723" s="1">
        <f t="shared" si="358"/>
        <v>634</v>
      </c>
      <c r="F5723" s="1">
        <f t="shared" si="359"/>
        <v>8</v>
      </c>
      <c r="G5723" s="1">
        <f t="shared" ref="G5723:G5786" si="361">G5699</f>
        <v>10</v>
      </c>
      <c r="H5723" s="1">
        <f t="shared" si="360"/>
        <v>27</v>
      </c>
      <c r="I5723" t="s">
        <v>125</v>
      </c>
    </row>
    <row r="5724" spans="2:9">
      <c r="B5724" s="1">
        <v>3</v>
      </c>
      <c r="C5724" s="1">
        <v>236.7</v>
      </c>
      <c r="D5724" s="1">
        <v>141.85</v>
      </c>
      <c r="E5724" s="1">
        <f t="shared" si="358"/>
        <v>635</v>
      </c>
      <c r="F5724" s="1">
        <f t="shared" si="359"/>
        <v>8</v>
      </c>
      <c r="G5724" s="1">
        <f t="shared" si="361"/>
        <v>11</v>
      </c>
      <c r="H5724" s="1">
        <f t="shared" si="360"/>
        <v>27</v>
      </c>
      <c r="I5724" t="s">
        <v>125</v>
      </c>
    </row>
    <row r="5725" spans="2:9">
      <c r="B5725" s="1">
        <v>3</v>
      </c>
      <c r="C5725" s="1">
        <v>184.68</v>
      </c>
      <c r="D5725" s="1">
        <v>131.22</v>
      </c>
      <c r="E5725" s="1">
        <f t="shared" si="358"/>
        <v>636</v>
      </c>
      <c r="F5725" s="1">
        <f t="shared" si="359"/>
        <v>8</v>
      </c>
      <c r="G5725" s="1">
        <f t="shared" si="361"/>
        <v>12</v>
      </c>
      <c r="H5725" s="1">
        <f t="shared" si="360"/>
        <v>27</v>
      </c>
      <c r="I5725" t="s">
        <v>125</v>
      </c>
    </row>
    <row r="5726" spans="2:9">
      <c r="B5726" s="1">
        <v>3</v>
      </c>
      <c r="C5726" s="1">
        <v>104.15</v>
      </c>
      <c r="D5726" s="1">
        <v>10.039999999999999</v>
      </c>
      <c r="E5726" s="1">
        <f t="shared" si="358"/>
        <v>637</v>
      </c>
      <c r="F5726" s="1">
        <f t="shared" si="359"/>
        <v>8</v>
      </c>
      <c r="G5726" s="1">
        <f t="shared" si="361"/>
        <v>13</v>
      </c>
      <c r="H5726" s="1">
        <f t="shared" si="360"/>
        <v>27</v>
      </c>
      <c r="I5726" t="s">
        <v>125</v>
      </c>
    </row>
    <row r="5727" spans="2:9">
      <c r="B5727" s="1">
        <v>4</v>
      </c>
      <c r="C5727" s="1">
        <v>193.5</v>
      </c>
      <c r="D5727" s="1">
        <v>92.66</v>
      </c>
      <c r="E5727" s="1">
        <f t="shared" si="358"/>
        <v>638</v>
      </c>
      <c r="F5727" s="1">
        <f t="shared" si="359"/>
        <v>8</v>
      </c>
      <c r="G5727" s="1">
        <f t="shared" si="361"/>
        <v>14</v>
      </c>
      <c r="H5727" s="1">
        <f t="shared" si="360"/>
        <v>27</v>
      </c>
      <c r="I5727" t="s">
        <v>125</v>
      </c>
    </row>
    <row r="5728" spans="2:9">
      <c r="B5728" s="1">
        <v>4</v>
      </c>
      <c r="C5728" s="1">
        <v>234.65</v>
      </c>
      <c r="D5728" s="1">
        <v>134.54</v>
      </c>
      <c r="E5728" s="1">
        <f t="shared" si="358"/>
        <v>639</v>
      </c>
      <c r="F5728" s="1">
        <f t="shared" si="359"/>
        <v>8</v>
      </c>
      <c r="G5728" s="1">
        <f t="shared" si="361"/>
        <v>15</v>
      </c>
      <c r="H5728" s="1">
        <f t="shared" si="360"/>
        <v>27</v>
      </c>
      <c r="I5728" t="s">
        <v>125</v>
      </c>
    </row>
    <row r="5729" spans="2:9">
      <c r="B5729" s="1">
        <v>4</v>
      </c>
      <c r="C5729" s="1">
        <v>189.79</v>
      </c>
      <c r="D5729" s="1">
        <v>102.35</v>
      </c>
      <c r="E5729" s="1">
        <f t="shared" si="358"/>
        <v>640</v>
      </c>
      <c r="F5729" s="1">
        <f t="shared" si="359"/>
        <v>8</v>
      </c>
      <c r="G5729" s="1">
        <f t="shared" si="361"/>
        <v>16</v>
      </c>
      <c r="H5729" s="1">
        <f t="shared" si="360"/>
        <v>27</v>
      </c>
      <c r="I5729" t="s">
        <v>125</v>
      </c>
    </row>
    <row r="5730" spans="2:9">
      <c r="B5730" s="1">
        <v>4</v>
      </c>
      <c r="C5730" s="1">
        <v>223.06</v>
      </c>
      <c r="D5730" s="1">
        <v>122.04</v>
      </c>
      <c r="E5730" s="1">
        <f t="shared" si="358"/>
        <v>641</v>
      </c>
      <c r="F5730" s="1">
        <f t="shared" si="359"/>
        <v>8</v>
      </c>
      <c r="G5730" s="1">
        <f t="shared" si="361"/>
        <v>17</v>
      </c>
      <c r="H5730" s="1">
        <f t="shared" si="360"/>
        <v>27</v>
      </c>
      <c r="I5730" t="s">
        <v>125</v>
      </c>
    </row>
    <row r="5731" spans="2:9">
      <c r="B5731" s="1">
        <v>3</v>
      </c>
      <c r="C5731" s="1">
        <v>178.23</v>
      </c>
      <c r="D5731" s="1">
        <v>89.61</v>
      </c>
      <c r="E5731" s="1">
        <f t="shared" si="358"/>
        <v>642</v>
      </c>
      <c r="F5731" s="1">
        <f t="shared" si="359"/>
        <v>8</v>
      </c>
      <c r="G5731" s="1">
        <f t="shared" si="361"/>
        <v>18</v>
      </c>
      <c r="H5731" s="1">
        <f t="shared" si="360"/>
        <v>27</v>
      </c>
      <c r="I5731" t="s">
        <v>125</v>
      </c>
    </row>
    <row r="5732" spans="2:9">
      <c r="B5732" s="1">
        <v>3</v>
      </c>
      <c r="C5732" s="1">
        <v>15.94</v>
      </c>
      <c r="D5732" s="1">
        <v>0</v>
      </c>
      <c r="E5732" s="1">
        <f t="shared" si="358"/>
        <v>643</v>
      </c>
      <c r="F5732" s="1">
        <f t="shared" si="359"/>
        <v>8</v>
      </c>
      <c r="G5732" s="1">
        <f t="shared" si="361"/>
        <v>19</v>
      </c>
      <c r="H5732" s="1">
        <f t="shared" si="360"/>
        <v>27</v>
      </c>
      <c r="I5732" t="s">
        <v>125</v>
      </c>
    </row>
    <row r="5733" spans="2:9">
      <c r="B5733" s="1">
        <v>3</v>
      </c>
      <c r="C5733" s="1">
        <v>13.69</v>
      </c>
      <c r="D5733" s="1">
        <v>0</v>
      </c>
      <c r="E5733" s="1">
        <f t="shared" si="358"/>
        <v>644</v>
      </c>
      <c r="F5733" s="1">
        <f t="shared" si="359"/>
        <v>8</v>
      </c>
      <c r="G5733" s="1">
        <f t="shared" si="361"/>
        <v>20</v>
      </c>
      <c r="H5733" s="1">
        <f t="shared" si="360"/>
        <v>27</v>
      </c>
      <c r="I5733" t="s">
        <v>125</v>
      </c>
    </row>
    <row r="5734" spans="2:9">
      <c r="B5734" s="1">
        <v>3</v>
      </c>
      <c r="C5734" s="1">
        <v>12.52</v>
      </c>
      <c r="D5734" s="1">
        <v>0</v>
      </c>
      <c r="E5734" s="1">
        <f t="shared" si="358"/>
        <v>645</v>
      </c>
      <c r="F5734" s="1">
        <f t="shared" si="359"/>
        <v>8</v>
      </c>
      <c r="G5734" s="1">
        <f t="shared" si="361"/>
        <v>21</v>
      </c>
      <c r="H5734" s="1">
        <f t="shared" si="360"/>
        <v>27</v>
      </c>
      <c r="I5734" t="s">
        <v>125</v>
      </c>
    </row>
    <row r="5735" spans="2:9">
      <c r="B5735" s="1">
        <v>4</v>
      </c>
      <c r="C5735" s="1">
        <v>11.3</v>
      </c>
      <c r="D5735" s="1">
        <v>0</v>
      </c>
      <c r="E5735" s="1">
        <f t="shared" si="358"/>
        <v>646</v>
      </c>
      <c r="F5735" s="1">
        <f t="shared" si="359"/>
        <v>8</v>
      </c>
      <c r="G5735" s="1">
        <f t="shared" si="361"/>
        <v>22</v>
      </c>
      <c r="H5735" s="1">
        <f t="shared" si="360"/>
        <v>27</v>
      </c>
      <c r="I5735" t="s">
        <v>125</v>
      </c>
    </row>
    <row r="5736" spans="2:9">
      <c r="B5736" s="1">
        <v>4</v>
      </c>
      <c r="C5736" s="1">
        <v>10.69</v>
      </c>
      <c r="D5736" s="1">
        <v>15.62</v>
      </c>
      <c r="E5736" s="1">
        <f t="shared" si="358"/>
        <v>647</v>
      </c>
      <c r="F5736" s="1">
        <f t="shared" si="359"/>
        <v>8</v>
      </c>
      <c r="G5736" s="1">
        <f t="shared" si="361"/>
        <v>23</v>
      </c>
      <c r="H5736" s="1">
        <f t="shared" si="360"/>
        <v>27</v>
      </c>
      <c r="I5736" t="s">
        <v>125</v>
      </c>
    </row>
    <row r="5737" spans="2:9">
      <c r="B5737" s="1">
        <v>6</v>
      </c>
      <c r="C5737" s="1">
        <v>11.04</v>
      </c>
      <c r="D5737" s="1">
        <v>17.420000000000002</v>
      </c>
      <c r="E5737" s="1">
        <f t="shared" si="358"/>
        <v>648</v>
      </c>
      <c r="F5737" s="1">
        <f t="shared" si="359"/>
        <v>8</v>
      </c>
      <c r="G5737" s="1">
        <f t="shared" si="361"/>
        <v>24</v>
      </c>
      <c r="H5737" s="1">
        <f t="shared" si="360"/>
        <v>27</v>
      </c>
      <c r="I5737" t="s">
        <v>125</v>
      </c>
    </row>
    <row r="5738" spans="2:9">
      <c r="B5738" s="1">
        <v>6</v>
      </c>
      <c r="C5738" s="1">
        <v>10.33</v>
      </c>
      <c r="D5738" s="1">
        <v>17.14</v>
      </c>
      <c r="E5738" s="1">
        <f t="shared" si="358"/>
        <v>649</v>
      </c>
      <c r="F5738" s="1">
        <f t="shared" si="359"/>
        <v>8</v>
      </c>
      <c r="G5738" s="1">
        <f t="shared" si="361"/>
        <v>1</v>
      </c>
      <c r="H5738" s="1">
        <f t="shared" si="360"/>
        <v>28</v>
      </c>
      <c r="I5738" t="s">
        <v>125</v>
      </c>
    </row>
    <row r="5739" spans="2:9">
      <c r="B5739" s="1">
        <v>6</v>
      </c>
      <c r="C5739" s="1">
        <v>10.95</v>
      </c>
      <c r="D5739" s="1">
        <v>16.34</v>
      </c>
      <c r="E5739" s="1">
        <f t="shared" si="358"/>
        <v>650</v>
      </c>
      <c r="F5739" s="1">
        <f t="shared" si="359"/>
        <v>8</v>
      </c>
      <c r="G5739" s="1">
        <f t="shared" si="361"/>
        <v>2</v>
      </c>
      <c r="H5739" s="1">
        <f t="shared" si="360"/>
        <v>28</v>
      </c>
      <c r="I5739" t="s">
        <v>125</v>
      </c>
    </row>
    <row r="5740" spans="2:9">
      <c r="B5740" s="1">
        <v>6</v>
      </c>
      <c r="C5740" s="1">
        <v>10.33</v>
      </c>
      <c r="D5740" s="1">
        <v>16.809999999999999</v>
      </c>
      <c r="E5740" s="1">
        <f t="shared" si="358"/>
        <v>651</v>
      </c>
      <c r="F5740" s="1">
        <f t="shared" si="359"/>
        <v>8</v>
      </c>
      <c r="G5740" s="1">
        <f t="shared" si="361"/>
        <v>3</v>
      </c>
      <c r="H5740" s="1">
        <f t="shared" si="360"/>
        <v>28</v>
      </c>
      <c r="I5740" t="s">
        <v>125</v>
      </c>
    </row>
    <row r="5741" spans="2:9">
      <c r="B5741" s="1">
        <v>6</v>
      </c>
      <c r="C5741" s="1">
        <v>10.19</v>
      </c>
      <c r="D5741" s="1">
        <v>16.100000000000001</v>
      </c>
      <c r="E5741" s="1">
        <f t="shared" si="358"/>
        <v>652</v>
      </c>
      <c r="F5741" s="1">
        <f t="shared" si="359"/>
        <v>8</v>
      </c>
      <c r="G5741" s="1">
        <f t="shared" si="361"/>
        <v>4</v>
      </c>
      <c r="H5741" s="1">
        <f t="shared" si="360"/>
        <v>28</v>
      </c>
      <c r="I5741" t="s">
        <v>125</v>
      </c>
    </row>
    <row r="5742" spans="2:9">
      <c r="B5742" s="1">
        <v>6</v>
      </c>
      <c r="C5742" s="1">
        <v>10.88</v>
      </c>
      <c r="D5742" s="1">
        <v>17.09</v>
      </c>
      <c r="E5742" s="1">
        <f t="shared" si="358"/>
        <v>653</v>
      </c>
      <c r="F5742" s="1">
        <f t="shared" si="359"/>
        <v>8</v>
      </c>
      <c r="G5742" s="1">
        <f t="shared" si="361"/>
        <v>5</v>
      </c>
      <c r="H5742" s="1">
        <f t="shared" si="360"/>
        <v>28</v>
      </c>
      <c r="I5742" t="s">
        <v>125</v>
      </c>
    </row>
    <row r="5743" spans="2:9">
      <c r="B5743" s="1">
        <v>6</v>
      </c>
      <c r="C5743" s="1">
        <v>11.16</v>
      </c>
      <c r="D5743" s="1">
        <v>17.53</v>
      </c>
      <c r="E5743" s="1">
        <f t="shared" si="358"/>
        <v>654</v>
      </c>
      <c r="F5743" s="1">
        <f t="shared" si="359"/>
        <v>8</v>
      </c>
      <c r="G5743" s="1">
        <f t="shared" si="361"/>
        <v>6</v>
      </c>
      <c r="H5743" s="1">
        <f t="shared" si="360"/>
        <v>28</v>
      </c>
      <c r="I5743" t="s">
        <v>125</v>
      </c>
    </row>
    <row r="5744" spans="2:9">
      <c r="B5744" s="1">
        <v>6</v>
      </c>
      <c r="C5744" s="1">
        <v>10.23</v>
      </c>
      <c r="D5744" s="1">
        <v>17.309999999999999</v>
      </c>
      <c r="E5744" s="1">
        <f t="shared" si="358"/>
        <v>655</v>
      </c>
      <c r="F5744" s="1">
        <f t="shared" si="359"/>
        <v>8</v>
      </c>
      <c r="G5744" s="1">
        <f t="shared" si="361"/>
        <v>7</v>
      </c>
      <c r="H5744" s="1">
        <f t="shared" si="360"/>
        <v>28</v>
      </c>
      <c r="I5744" t="s">
        <v>125</v>
      </c>
    </row>
    <row r="5745" spans="2:9">
      <c r="B5745" s="1">
        <v>4</v>
      </c>
      <c r="C5745" s="1">
        <v>12.45</v>
      </c>
      <c r="D5745" s="1">
        <v>17.18</v>
      </c>
      <c r="E5745" s="1">
        <f t="shared" si="358"/>
        <v>656</v>
      </c>
      <c r="F5745" s="1">
        <f t="shared" si="359"/>
        <v>8</v>
      </c>
      <c r="G5745" s="1">
        <f t="shared" si="361"/>
        <v>8</v>
      </c>
      <c r="H5745" s="1">
        <f t="shared" si="360"/>
        <v>28</v>
      </c>
      <c r="I5745" t="s">
        <v>125</v>
      </c>
    </row>
    <row r="5746" spans="2:9">
      <c r="B5746" s="1">
        <v>3</v>
      </c>
      <c r="C5746" s="1">
        <v>180.04</v>
      </c>
      <c r="D5746" s="1">
        <v>153.36000000000001</v>
      </c>
      <c r="E5746" s="1">
        <f t="shared" si="358"/>
        <v>657</v>
      </c>
      <c r="F5746" s="1">
        <f t="shared" si="359"/>
        <v>8</v>
      </c>
      <c r="G5746" s="1">
        <f t="shared" si="361"/>
        <v>9</v>
      </c>
      <c r="H5746" s="1">
        <f t="shared" si="360"/>
        <v>28</v>
      </c>
      <c r="I5746" t="s">
        <v>125</v>
      </c>
    </row>
    <row r="5747" spans="2:9">
      <c r="B5747" s="1">
        <v>3</v>
      </c>
      <c r="C5747" s="1">
        <v>242.36</v>
      </c>
      <c r="D5747" s="1">
        <v>143.71</v>
      </c>
      <c r="E5747" s="1">
        <f t="shared" si="358"/>
        <v>658</v>
      </c>
      <c r="F5747" s="1">
        <f t="shared" si="359"/>
        <v>8</v>
      </c>
      <c r="G5747" s="1">
        <f t="shared" si="361"/>
        <v>10</v>
      </c>
      <c r="H5747" s="1">
        <f t="shared" si="360"/>
        <v>28</v>
      </c>
      <c r="I5747" t="s">
        <v>125</v>
      </c>
    </row>
    <row r="5748" spans="2:9">
      <c r="B5748" s="1">
        <v>3</v>
      </c>
      <c r="C5748" s="1">
        <v>220.54</v>
      </c>
      <c r="D5748" s="1">
        <v>125.5</v>
      </c>
      <c r="E5748" s="1">
        <f t="shared" si="358"/>
        <v>659</v>
      </c>
      <c r="F5748" s="1">
        <f t="shared" si="359"/>
        <v>8</v>
      </c>
      <c r="G5748" s="1">
        <f t="shared" si="361"/>
        <v>11</v>
      </c>
      <c r="H5748" s="1">
        <f t="shared" si="360"/>
        <v>28</v>
      </c>
      <c r="I5748" t="s">
        <v>125</v>
      </c>
    </row>
    <row r="5749" spans="2:9">
      <c r="B5749" s="1">
        <v>3</v>
      </c>
      <c r="C5749" s="1">
        <v>217.69</v>
      </c>
      <c r="D5749" s="1">
        <v>156.13</v>
      </c>
      <c r="E5749" s="1">
        <f t="shared" si="358"/>
        <v>660</v>
      </c>
      <c r="F5749" s="1">
        <f t="shared" si="359"/>
        <v>8</v>
      </c>
      <c r="G5749" s="1">
        <f t="shared" si="361"/>
        <v>12</v>
      </c>
      <c r="H5749" s="1">
        <f t="shared" si="360"/>
        <v>28</v>
      </c>
      <c r="I5749" t="s">
        <v>125</v>
      </c>
    </row>
    <row r="5750" spans="2:9">
      <c r="B5750" s="1">
        <v>3</v>
      </c>
      <c r="C5750" s="1">
        <v>17.989999999999998</v>
      </c>
      <c r="D5750" s="1">
        <v>0</v>
      </c>
      <c r="E5750" s="1">
        <f t="shared" si="358"/>
        <v>661</v>
      </c>
      <c r="F5750" s="1">
        <f t="shared" si="359"/>
        <v>8</v>
      </c>
      <c r="G5750" s="1">
        <f t="shared" si="361"/>
        <v>13</v>
      </c>
      <c r="H5750" s="1">
        <f t="shared" si="360"/>
        <v>28</v>
      </c>
      <c r="I5750" t="s">
        <v>125</v>
      </c>
    </row>
    <row r="5751" spans="2:9">
      <c r="B5751" s="1">
        <v>4</v>
      </c>
      <c r="C5751" s="1">
        <v>189.88</v>
      </c>
      <c r="D5751" s="1">
        <v>96.95</v>
      </c>
      <c r="E5751" s="1">
        <f t="shared" si="358"/>
        <v>662</v>
      </c>
      <c r="F5751" s="1">
        <f t="shared" si="359"/>
        <v>8</v>
      </c>
      <c r="G5751" s="1">
        <f t="shared" si="361"/>
        <v>14</v>
      </c>
      <c r="H5751" s="1">
        <f t="shared" si="360"/>
        <v>28</v>
      </c>
      <c r="I5751" t="s">
        <v>125</v>
      </c>
    </row>
    <row r="5752" spans="2:9">
      <c r="B5752" s="1">
        <v>4</v>
      </c>
      <c r="C5752" s="1">
        <v>193.43</v>
      </c>
      <c r="D5752" s="1">
        <v>93.74</v>
      </c>
      <c r="E5752" s="1">
        <f t="shared" si="358"/>
        <v>663</v>
      </c>
      <c r="F5752" s="1">
        <f t="shared" si="359"/>
        <v>8</v>
      </c>
      <c r="G5752" s="1">
        <f t="shared" si="361"/>
        <v>15</v>
      </c>
      <c r="H5752" s="1">
        <f t="shared" si="360"/>
        <v>28</v>
      </c>
      <c r="I5752" t="s">
        <v>125</v>
      </c>
    </row>
    <row r="5753" spans="2:9">
      <c r="B5753" s="1">
        <v>4</v>
      </c>
      <c r="C5753" s="1">
        <v>183.78</v>
      </c>
      <c r="D5753" s="1">
        <v>90.94</v>
      </c>
      <c r="E5753" s="1">
        <f t="shared" si="358"/>
        <v>664</v>
      </c>
      <c r="F5753" s="1">
        <f t="shared" si="359"/>
        <v>8</v>
      </c>
      <c r="G5753" s="1">
        <f t="shared" si="361"/>
        <v>16</v>
      </c>
      <c r="H5753" s="1">
        <f t="shared" si="360"/>
        <v>28</v>
      </c>
      <c r="I5753" t="s">
        <v>125</v>
      </c>
    </row>
    <row r="5754" spans="2:9">
      <c r="B5754" s="1">
        <v>4</v>
      </c>
      <c r="C5754" s="1">
        <v>170.75</v>
      </c>
      <c r="D5754" s="1">
        <v>74.16</v>
      </c>
      <c r="E5754" s="1">
        <f t="shared" si="358"/>
        <v>665</v>
      </c>
      <c r="F5754" s="1">
        <f t="shared" si="359"/>
        <v>8</v>
      </c>
      <c r="G5754" s="1">
        <f t="shared" si="361"/>
        <v>17</v>
      </c>
      <c r="H5754" s="1">
        <f t="shared" si="360"/>
        <v>28</v>
      </c>
      <c r="I5754" t="s">
        <v>125</v>
      </c>
    </row>
    <row r="5755" spans="2:9">
      <c r="B5755" s="1">
        <v>3</v>
      </c>
      <c r="C5755" s="1">
        <v>141.84</v>
      </c>
      <c r="D5755" s="1">
        <v>28.27</v>
      </c>
      <c r="E5755" s="1">
        <f t="shared" si="358"/>
        <v>666</v>
      </c>
      <c r="F5755" s="1">
        <f t="shared" si="359"/>
        <v>8</v>
      </c>
      <c r="G5755" s="1">
        <f t="shared" si="361"/>
        <v>18</v>
      </c>
      <c r="H5755" s="1">
        <f t="shared" si="360"/>
        <v>28</v>
      </c>
      <c r="I5755" t="s">
        <v>125</v>
      </c>
    </row>
    <row r="5756" spans="2:9">
      <c r="B5756" s="1">
        <v>3</v>
      </c>
      <c r="C5756" s="1">
        <v>140.62</v>
      </c>
      <c r="D5756" s="1">
        <v>64.69</v>
      </c>
      <c r="E5756" s="1">
        <f t="shared" si="358"/>
        <v>667</v>
      </c>
      <c r="F5756" s="1">
        <f t="shared" si="359"/>
        <v>8</v>
      </c>
      <c r="G5756" s="1">
        <f t="shared" si="361"/>
        <v>19</v>
      </c>
      <c r="H5756" s="1">
        <f t="shared" si="360"/>
        <v>28</v>
      </c>
      <c r="I5756" t="s">
        <v>125</v>
      </c>
    </row>
    <row r="5757" spans="2:9">
      <c r="B5757" s="1">
        <v>3</v>
      </c>
      <c r="C5757" s="1">
        <v>161.38999999999999</v>
      </c>
      <c r="D5757" s="1">
        <v>66.02</v>
      </c>
      <c r="E5757" s="1">
        <f t="shared" si="358"/>
        <v>668</v>
      </c>
      <c r="F5757" s="1">
        <f t="shared" si="359"/>
        <v>8</v>
      </c>
      <c r="G5757" s="1">
        <f t="shared" si="361"/>
        <v>20</v>
      </c>
      <c r="H5757" s="1">
        <f t="shared" si="360"/>
        <v>28</v>
      </c>
      <c r="I5757" t="s">
        <v>125</v>
      </c>
    </row>
    <row r="5758" spans="2:9">
      <c r="B5758" s="1">
        <v>3</v>
      </c>
      <c r="C5758" s="1">
        <v>184.43</v>
      </c>
      <c r="D5758" s="1">
        <v>82.87</v>
      </c>
      <c r="E5758" s="1">
        <f t="shared" si="358"/>
        <v>669</v>
      </c>
      <c r="F5758" s="1">
        <f t="shared" si="359"/>
        <v>8</v>
      </c>
      <c r="G5758" s="1">
        <f t="shared" si="361"/>
        <v>21</v>
      </c>
      <c r="H5758" s="1">
        <f t="shared" si="360"/>
        <v>28</v>
      </c>
      <c r="I5758" t="s">
        <v>125</v>
      </c>
    </row>
    <row r="5759" spans="2:9">
      <c r="B5759" s="1">
        <v>4</v>
      </c>
      <c r="C5759" s="1">
        <v>15.42</v>
      </c>
      <c r="D5759" s="1">
        <v>0</v>
      </c>
      <c r="E5759" s="1">
        <f t="shared" si="358"/>
        <v>670</v>
      </c>
      <c r="F5759" s="1">
        <f t="shared" si="359"/>
        <v>8</v>
      </c>
      <c r="G5759" s="1">
        <f t="shared" si="361"/>
        <v>22</v>
      </c>
      <c r="H5759" s="1">
        <f t="shared" si="360"/>
        <v>28</v>
      </c>
      <c r="I5759" t="s">
        <v>125</v>
      </c>
    </row>
    <row r="5760" spans="2:9">
      <c r="B5760" s="1">
        <v>4</v>
      </c>
      <c r="C5760" s="1">
        <v>13.5</v>
      </c>
      <c r="D5760" s="1">
        <v>15.55</v>
      </c>
      <c r="E5760" s="1">
        <f t="shared" si="358"/>
        <v>671</v>
      </c>
      <c r="F5760" s="1">
        <f t="shared" si="359"/>
        <v>8</v>
      </c>
      <c r="G5760" s="1">
        <f t="shared" si="361"/>
        <v>23</v>
      </c>
      <c r="H5760" s="1">
        <f t="shared" si="360"/>
        <v>28</v>
      </c>
      <c r="I5760" t="s">
        <v>125</v>
      </c>
    </row>
    <row r="5761" spans="2:9">
      <c r="B5761" s="1">
        <v>6</v>
      </c>
      <c r="C5761" s="1">
        <v>11.85</v>
      </c>
      <c r="D5761" s="1">
        <v>19.12</v>
      </c>
      <c r="E5761" s="1">
        <f t="shared" si="358"/>
        <v>672</v>
      </c>
      <c r="F5761" s="1">
        <f t="shared" si="359"/>
        <v>8</v>
      </c>
      <c r="G5761" s="1">
        <f t="shared" si="361"/>
        <v>24</v>
      </c>
      <c r="H5761" s="1">
        <f t="shared" si="360"/>
        <v>28</v>
      </c>
      <c r="I5761" t="s">
        <v>125</v>
      </c>
    </row>
    <row r="5762" spans="2:9">
      <c r="B5762" s="1">
        <v>6</v>
      </c>
      <c r="C5762" s="1">
        <v>11.09</v>
      </c>
      <c r="D5762" s="1">
        <v>18.940000000000001</v>
      </c>
      <c r="E5762" s="1">
        <f t="shared" si="358"/>
        <v>673</v>
      </c>
      <c r="F5762" s="1">
        <f t="shared" si="359"/>
        <v>8</v>
      </c>
      <c r="G5762" s="1">
        <f t="shared" si="361"/>
        <v>1</v>
      </c>
      <c r="H5762" s="1">
        <f t="shared" si="360"/>
        <v>29</v>
      </c>
      <c r="I5762" t="s">
        <v>125</v>
      </c>
    </row>
    <row r="5763" spans="2:9">
      <c r="B5763" s="1">
        <v>6</v>
      </c>
      <c r="C5763" s="1">
        <v>10.87</v>
      </c>
      <c r="D5763" s="1">
        <v>17.53</v>
      </c>
      <c r="E5763" s="1">
        <f t="shared" si="358"/>
        <v>674</v>
      </c>
      <c r="F5763" s="1">
        <f t="shared" si="359"/>
        <v>8</v>
      </c>
      <c r="G5763" s="1">
        <f t="shared" si="361"/>
        <v>2</v>
      </c>
      <c r="H5763" s="1">
        <f t="shared" si="360"/>
        <v>29</v>
      </c>
      <c r="I5763" t="s">
        <v>125</v>
      </c>
    </row>
    <row r="5764" spans="2:9">
      <c r="B5764" s="1">
        <v>6</v>
      </c>
      <c r="C5764" s="1">
        <v>11.01</v>
      </c>
      <c r="D5764" s="1">
        <v>18.329999999999998</v>
      </c>
      <c r="E5764" s="1">
        <f t="shared" ref="E5764:E5827" si="362">E5763+1</f>
        <v>675</v>
      </c>
      <c r="F5764" s="1">
        <f t="shared" si="359"/>
        <v>8</v>
      </c>
      <c r="G5764" s="1">
        <f t="shared" si="361"/>
        <v>3</v>
      </c>
      <c r="H5764" s="1">
        <f t="shared" si="360"/>
        <v>29</v>
      </c>
      <c r="I5764" t="s">
        <v>125</v>
      </c>
    </row>
    <row r="5765" spans="2:9">
      <c r="B5765" s="1">
        <v>6</v>
      </c>
      <c r="C5765" s="1">
        <v>11.13</v>
      </c>
      <c r="D5765" s="1">
        <v>18.18</v>
      </c>
      <c r="E5765" s="1">
        <f t="shared" si="362"/>
        <v>676</v>
      </c>
      <c r="F5765" s="1">
        <f t="shared" si="359"/>
        <v>8</v>
      </c>
      <c r="G5765" s="1">
        <f t="shared" si="361"/>
        <v>4</v>
      </c>
      <c r="H5765" s="1">
        <f t="shared" si="360"/>
        <v>29</v>
      </c>
      <c r="I5765" t="s">
        <v>125</v>
      </c>
    </row>
    <row r="5766" spans="2:9">
      <c r="B5766" s="1">
        <v>6</v>
      </c>
      <c r="C5766" s="1">
        <v>11.73</v>
      </c>
      <c r="D5766" s="1">
        <v>18.57</v>
      </c>
      <c r="E5766" s="1">
        <f t="shared" si="362"/>
        <v>677</v>
      </c>
      <c r="F5766" s="1">
        <f t="shared" si="359"/>
        <v>8</v>
      </c>
      <c r="G5766" s="1">
        <f t="shared" si="361"/>
        <v>5</v>
      </c>
      <c r="H5766" s="1">
        <f t="shared" si="360"/>
        <v>29</v>
      </c>
      <c r="I5766" t="s">
        <v>125</v>
      </c>
    </row>
    <row r="5767" spans="2:9">
      <c r="B5767" s="1">
        <v>6</v>
      </c>
      <c r="C5767" s="1">
        <v>11.7</v>
      </c>
      <c r="D5767" s="1">
        <v>19.649999999999999</v>
      </c>
      <c r="E5767" s="1">
        <f t="shared" si="362"/>
        <v>678</v>
      </c>
      <c r="F5767" s="1">
        <f t="shared" si="359"/>
        <v>8</v>
      </c>
      <c r="G5767" s="1">
        <f t="shared" si="361"/>
        <v>6</v>
      </c>
      <c r="H5767" s="1">
        <f t="shared" si="360"/>
        <v>29</v>
      </c>
      <c r="I5767" t="s">
        <v>125</v>
      </c>
    </row>
    <row r="5768" spans="2:9">
      <c r="B5768" s="1">
        <v>6</v>
      </c>
      <c r="C5768" s="1">
        <v>10.87</v>
      </c>
      <c r="D5768" s="1">
        <v>19.260000000000002</v>
      </c>
      <c r="E5768" s="1">
        <f t="shared" si="362"/>
        <v>679</v>
      </c>
      <c r="F5768" s="1">
        <f t="shared" si="359"/>
        <v>8</v>
      </c>
      <c r="G5768" s="1">
        <f t="shared" si="361"/>
        <v>7</v>
      </c>
      <c r="H5768" s="1">
        <f t="shared" si="360"/>
        <v>29</v>
      </c>
      <c r="I5768" t="s">
        <v>125</v>
      </c>
    </row>
    <row r="5769" spans="2:9">
      <c r="B5769" s="1">
        <v>4</v>
      </c>
      <c r="C5769" s="1">
        <v>13.18</v>
      </c>
      <c r="D5769" s="1">
        <v>18.760000000000002</v>
      </c>
      <c r="E5769" s="1">
        <f t="shared" si="362"/>
        <v>680</v>
      </c>
      <c r="F5769" s="1">
        <f t="shared" si="359"/>
        <v>8</v>
      </c>
      <c r="G5769" s="1">
        <f t="shared" si="361"/>
        <v>8</v>
      </c>
      <c r="H5769" s="1">
        <f t="shared" si="360"/>
        <v>29</v>
      </c>
      <c r="I5769" t="s">
        <v>125</v>
      </c>
    </row>
    <row r="5770" spans="2:9">
      <c r="B5770" s="1">
        <v>3</v>
      </c>
      <c r="C5770" s="1">
        <v>206</v>
      </c>
      <c r="D5770" s="1">
        <v>183.14</v>
      </c>
      <c r="E5770" s="1">
        <f t="shared" si="362"/>
        <v>681</v>
      </c>
      <c r="F5770" s="1">
        <f t="shared" si="359"/>
        <v>8</v>
      </c>
      <c r="G5770" s="1">
        <f t="shared" si="361"/>
        <v>9</v>
      </c>
      <c r="H5770" s="1">
        <f t="shared" si="360"/>
        <v>29</v>
      </c>
      <c r="I5770" t="s">
        <v>125</v>
      </c>
    </row>
    <row r="5771" spans="2:9">
      <c r="B5771" s="1">
        <v>3</v>
      </c>
      <c r="C5771" s="1">
        <v>198.72</v>
      </c>
      <c r="D5771" s="1">
        <v>101.38</v>
      </c>
      <c r="E5771" s="1">
        <f t="shared" si="362"/>
        <v>682</v>
      </c>
      <c r="F5771" s="1">
        <f t="shared" ref="F5771:F5833" si="363">F5770</f>
        <v>8</v>
      </c>
      <c r="G5771" s="1">
        <f t="shared" si="361"/>
        <v>10</v>
      </c>
      <c r="H5771" s="1">
        <f t="shared" si="360"/>
        <v>29</v>
      </c>
      <c r="I5771" t="s">
        <v>125</v>
      </c>
    </row>
    <row r="5772" spans="2:9">
      <c r="B5772" s="1">
        <v>3</v>
      </c>
      <c r="C5772" s="1">
        <v>162.5</v>
      </c>
      <c r="D5772" s="1">
        <v>64.95</v>
      </c>
      <c r="E5772" s="1">
        <f t="shared" si="362"/>
        <v>683</v>
      </c>
      <c r="F5772" s="1">
        <f t="shared" si="363"/>
        <v>8</v>
      </c>
      <c r="G5772" s="1">
        <f t="shared" si="361"/>
        <v>11</v>
      </c>
      <c r="H5772" s="1">
        <f t="shared" si="360"/>
        <v>29</v>
      </c>
      <c r="I5772" t="s">
        <v>125</v>
      </c>
    </row>
    <row r="5773" spans="2:9">
      <c r="B5773" s="1">
        <v>3</v>
      </c>
      <c r="C5773" s="1">
        <v>218.81</v>
      </c>
      <c r="D5773" s="1">
        <v>161.88999999999999</v>
      </c>
      <c r="E5773" s="1">
        <f t="shared" si="362"/>
        <v>684</v>
      </c>
      <c r="F5773" s="1">
        <f t="shared" si="363"/>
        <v>8</v>
      </c>
      <c r="G5773" s="1">
        <f t="shared" si="361"/>
        <v>12</v>
      </c>
      <c r="H5773" s="1">
        <f t="shared" si="360"/>
        <v>29</v>
      </c>
      <c r="I5773" t="s">
        <v>125</v>
      </c>
    </row>
    <row r="5774" spans="2:9">
      <c r="B5774" s="1">
        <v>3</v>
      </c>
      <c r="C5774" s="1">
        <v>22.82</v>
      </c>
      <c r="D5774" s="1">
        <v>0</v>
      </c>
      <c r="E5774" s="1">
        <f t="shared" si="362"/>
        <v>685</v>
      </c>
      <c r="F5774" s="1">
        <f t="shared" si="363"/>
        <v>8</v>
      </c>
      <c r="G5774" s="1">
        <f t="shared" si="361"/>
        <v>13</v>
      </c>
      <c r="H5774" s="1">
        <f t="shared" si="360"/>
        <v>29</v>
      </c>
      <c r="I5774" t="s">
        <v>125</v>
      </c>
    </row>
    <row r="5775" spans="2:9">
      <c r="B5775" s="1">
        <v>4</v>
      </c>
      <c r="C5775" s="1">
        <v>185.79</v>
      </c>
      <c r="D5775" s="1">
        <v>94.17</v>
      </c>
      <c r="E5775" s="1">
        <f t="shared" si="362"/>
        <v>686</v>
      </c>
      <c r="F5775" s="1">
        <f t="shared" si="363"/>
        <v>8</v>
      </c>
      <c r="G5775" s="1">
        <f t="shared" si="361"/>
        <v>14</v>
      </c>
      <c r="H5775" s="1">
        <f t="shared" si="360"/>
        <v>29</v>
      </c>
      <c r="I5775" t="s">
        <v>125</v>
      </c>
    </row>
    <row r="5776" spans="2:9">
      <c r="B5776" s="1">
        <v>4</v>
      </c>
      <c r="C5776" s="1">
        <v>183.49</v>
      </c>
      <c r="D5776" s="1">
        <v>94.29</v>
      </c>
      <c r="E5776" s="1">
        <f t="shared" si="362"/>
        <v>687</v>
      </c>
      <c r="F5776" s="1">
        <f t="shared" si="363"/>
        <v>8</v>
      </c>
      <c r="G5776" s="1">
        <f t="shared" si="361"/>
        <v>15</v>
      </c>
      <c r="H5776" s="1">
        <f t="shared" si="360"/>
        <v>29</v>
      </c>
      <c r="I5776" t="s">
        <v>125</v>
      </c>
    </row>
    <row r="5777" spans="2:9">
      <c r="B5777" s="1">
        <v>4</v>
      </c>
      <c r="C5777" s="1">
        <v>210.17</v>
      </c>
      <c r="D5777" s="1">
        <v>117.07</v>
      </c>
      <c r="E5777" s="1">
        <f t="shared" si="362"/>
        <v>688</v>
      </c>
      <c r="F5777" s="1">
        <f t="shared" si="363"/>
        <v>8</v>
      </c>
      <c r="G5777" s="1">
        <f t="shared" si="361"/>
        <v>16</v>
      </c>
      <c r="H5777" s="1">
        <f t="shared" si="360"/>
        <v>29</v>
      </c>
      <c r="I5777" t="s">
        <v>125</v>
      </c>
    </row>
    <row r="5778" spans="2:9">
      <c r="B5778" s="1">
        <v>4</v>
      </c>
      <c r="C5778" s="1">
        <v>218.34</v>
      </c>
      <c r="D5778" s="1">
        <v>117.91</v>
      </c>
      <c r="E5778" s="1">
        <f t="shared" si="362"/>
        <v>689</v>
      </c>
      <c r="F5778" s="1">
        <f t="shared" si="363"/>
        <v>8</v>
      </c>
      <c r="G5778" s="1">
        <f t="shared" si="361"/>
        <v>17</v>
      </c>
      <c r="H5778" s="1">
        <f t="shared" ref="H5778:H5833" si="364">H5754+1</f>
        <v>29</v>
      </c>
      <c r="I5778" t="s">
        <v>125</v>
      </c>
    </row>
    <row r="5779" spans="2:9">
      <c r="B5779" s="1">
        <v>3</v>
      </c>
      <c r="C5779" s="1">
        <v>156.66999999999999</v>
      </c>
      <c r="D5779" s="1">
        <v>55.94</v>
      </c>
      <c r="E5779" s="1">
        <f t="shared" si="362"/>
        <v>690</v>
      </c>
      <c r="F5779" s="1">
        <f t="shared" si="363"/>
        <v>8</v>
      </c>
      <c r="G5779" s="1">
        <f t="shared" si="361"/>
        <v>18</v>
      </c>
      <c r="H5779" s="1">
        <f t="shared" si="364"/>
        <v>29</v>
      </c>
      <c r="I5779" t="s">
        <v>125</v>
      </c>
    </row>
    <row r="5780" spans="2:9">
      <c r="B5780" s="1">
        <v>3</v>
      </c>
      <c r="C5780" s="1">
        <v>187.56</v>
      </c>
      <c r="D5780" s="1">
        <v>129.12</v>
      </c>
      <c r="E5780" s="1">
        <f t="shared" si="362"/>
        <v>691</v>
      </c>
      <c r="F5780" s="1">
        <f t="shared" si="363"/>
        <v>8</v>
      </c>
      <c r="G5780" s="1">
        <f t="shared" si="361"/>
        <v>19</v>
      </c>
      <c r="H5780" s="1">
        <f t="shared" si="364"/>
        <v>29</v>
      </c>
      <c r="I5780" t="s">
        <v>125</v>
      </c>
    </row>
    <row r="5781" spans="2:9">
      <c r="B5781" s="1">
        <v>3</v>
      </c>
      <c r="C5781" s="1">
        <v>193.54</v>
      </c>
      <c r="D5781" s="1">
        <v>116.93</v>
      </c>
      <c r="E5781" s="1">
        <f t="shared" si="362"/>
        <v>692</v>
      </c>
      <c r="F5781" s="1">
        <f t="shared" si="363"/>
        <v>8</v>
      </c>
      <c r="G5781" s="1">
        <f t="shared" si="361"/>
        <v>20</v>
      </c>
      <c r="H5781" s="1">
        <f t="shared" si="364"/>
        <v>29</v>
      </c>
      <c r="I5781" t="s">
        <v>125</v>
      </c>
    </row>
    <row r="5782" spans="2:9">
      <c r="B5782" s="1">
        <v>3</v>
      </c>
      <c r="C5782" s="1">
        <v>148.18</v>
      </c>
      <c r="D5782" s="1">
        <v>55.18</v>
      </c>
      <c r="E5782" s="1">
        <f t="shared" si="362"/>
        <v>693</v>
      </c>
      <c r="F5782" s="1">
        <f t="shared" si="363"/>
        <v>8</v>
      </c>
      <c r="G5782" s="1">
        <f t="shared" si="361"/>
        <v>21</v>
      </c>
      <c r="H5782" s="1">
        <f t="shared" si="364"/>
        <v>29</v>
      </c>
      <c r="I5782" t="s">
        <v>125</v>
      </c>
    </row>
    <row r="5783" spans="2:9">
      <c r="B5783" s="1">
        <v>4</v>
      </c>
      <c r="C5783" s="1">
        <v>17.78</v>
      </c>
      <c r="D5783" s="1">
        <v>0</v>
      </c>
      <c r="E5783" s="1">
        <f t="shared" si="362"/>
        <v>694</v>
      </c>
      <c r="F5783" s="1">
        <f t="shared" si="363"/>
        <v>8</v>
      </c>
      <c r="G5783" s="1">
        <f t="shared" si="361"/>
        <v>22</v>
      </c>
      <c r="H5783" s="1">
        <f t="shared" si="364"/>
        <v>29</v>
      </c>
      <c r="I5783" t="s">
        <v>125</v>
      </c>
    </row>
    <row r="5784" spans="2:9">
      <c r="B5784" s="1">
        <v>4</v>
      </c>
      <c r="C5784" s="1">
        <v>13.54</v>
      </c>
      <c r="D5784" s="1">
        <v>16.309999999999999</v>
      </c>
      <c r="E5784" s="1">
        <f t="shared" si="362"/>
        <v>695</v>
      </c>
      <c r="F5784" s="1">
        <f t="shared" si="363"/>
        <v>8</v>
      </c>
      <c r="G5784" s="1">
        <f t="shared" si="361"/>
        <v>23</v>
      </c>
      <c r="H5784" s="1">
        <f t="shared" si="364"/>
        <v>29</v>
      </c>
      <c r="I5784" t="s">
        <v>125</v>
      </c>
    </row>
    <row r="5785" spans="2:9">
      <c r="B5785" s="1">
        <v>6</v>
      </c>
      <c r="C5785" s="1">
        <v>11.52</v>
      </c>
      <c r="D5785" s="1">
        <v>18.14</v>
      </c>
      <c r="E5785" s="1">
        <f t="shared" si="362"/>
        <v>696</v>
      </c>
      <c r="F5785" s="1">
        <f t="shared" si="363"/>
        <v>8</v>
      </c>
      <c r="G5785" s="1">
        <f t="shared" si="361"/>
        <v>24</v>
      </c>
      <c r="H5785" s="1">
        <f t="shared" si="364"/>
        <v>29</v>
      </c>
      <c r="I5785" t="s">
        <v>125</v>
      </c>
    </row>
    <row r="5786" spans="2:9">
      <c r="B5786" s="1">
        <v>6</v>
      </c>
      <c r="C5786" s="1">
        <v>11.74</v>
      </c>
      <c r="D5786" s="1">
        <v>18.940000000000001</v>
      </c>
      <c r="E5786" s="1">
        <f t="shared" si="362"/>
        <v>697</v>
      </c>
      <c r="F5786" s="1">
        <f t="shared" si="363"/>
        <v>8</v>
      </c>
      <c r="G5786" s="1">
        <f t="shared" si="361"/>
        <v>1</v>
      </c>
      <c r="H5786" s="1">
        <f t="shared" si="364"/>
        <v>30</v>
      </c>
      <c r="I5786" t="s">
        <v>125</v>
      </c>
    </row>
    <row r="5787" spans="2:9">
      <c r="B5787" s="1">
        <v>6</v>
      </c>
      <c r="C5787" s="1">
        <v>10.87</v>
      </c>
      <c r="D5787" s="1">
        <v>19.010000000000002</v>
      </c>
      <c r="E5787" s="1">
        <f t="shared" si="362"/>
        <v>698</v>
      </c>
      <c r="F5787" s="1">
        <f t="shared" si="363"/>
        <v>8</v>
      </c>
      <c r="G5787" s="1">
        <f t="shared" ref="G5787:G5850" si="365">G5763</f>
        <v>2</v>
      </c>
      <c r="H5787" s="1">
        <f t="shared" si="364"/>
        <v>30</v>
      </c>
      <c r="I5787" t="s">
        <v>125</v>
      </c>
    </row>
    <row r="5788" spans="2:9">
      <c r="B5788" s="1">
        <v>6</v>
      </c>
      <c r="C5788" s="1">
        <v>10.75</v>
      </c>
      <c r="D5788" s="1">
        <v>19.399999999999999</v>
      </c>
      <c r="E5788" s="1">
        <f t="shared" si="362"/>
        <v>699</v>
      </c>
      <c r="F5788" s="1">
        <f t="shared" si="363"/>
        <v>8</v>
      </c>
      <c r="G5788" s="1">
        <f t="shared" si="365"/>
        <v>3</v>
      </c>
      <c r="H5788" s="1">
        <f t="shared" si="364"/>
        <v>30</v>
      </c>
      <c r="I5788" t="s">
        <v>125</v>
      </c>
    </row>
    <row r="5789" spans="2:9">
      <c r="B5789" s="1">
        <v>6</v>
      </c>
      <c r="C5789" s="1">
        <v>11.15</v>
      </c>
      <c r="D5789" s="1">
        <v>19.55</v>
      </c>
      <c r="E5789" s="1">
        <f t="shared" si="362"/>
        <v>700</v>
      </c>
      <c r="F5789" s="1">
        <f t="shared" si="363"/>
        <v>8</v>
      </c>
      <c r="G5789" s="1">
        <f t="shared" si="365"/>
        <v>4</v>
      </c>
      <c r="H5789" s="1">
        <f t="shared" si="364"/>
        <v>30</v>
      </c>
      <c r="I5789" t="s">
        <v>125</v>
      </c>
    </row>
    <row r="5790" spans="2:9">
      <c r="B5790" s="1">
        <v>6</v>
      </c>
      <c r="C5790" s="1">
        <v>11.05</v>
      </c>
      <c r="D5790" s="1">
        <v>20.23</v>
      </c>
      <c r="E5790" s="1">
        <f t="shared" si="362"/>
        <v>701</v>
      </c>
      <c r="F5790" s="1">
        <f t="shared" si="363"/>
        <v>8</v>
      </c>
      <c r="G5790" s="1">
        <f t="shared" si="365"/>
        <v>5</v>
      </c>
      <c r="H5790" s="1">
        <f t="shared" si="364"/>
        <v>30</v>
      </c>
      <c r="I5790" t="s">
        <v>125</v>
      </c>
    </row>
    <row r="5791" spans="2:9">
      <c r="B5791" s="1">
        <v>6</v>
      </c>
      <c r="C5791" s="1">
        <v>10.29</v>
      </c>
      <c r="D5791" s="1">
        <v>19.87</v>
      </c>
      <c r="E5791" s="1">
        <f t="shared" si="362"/>
        <v>702</v>
      </c>
      <c r="F5791" s="1">
        <f t="shared" si="363"/>
        <v>8</v>
      </c>
      <c r="G5791" s="1">
        <f t="shared" si="365"/>
        <v>6</v>
      </c>
      <c r="H5791" s="1">
        <f t="shared" si="364"/>
        <v>30</v>
      </c>
      <c r="I5791" t="s">
        <v>125</v>
      </c>
    </row>
    <row r="5792" spans="2:9">
      <c r="B5792" s="1">
        <v>6</v>
      </c>
      <c r="C5792" s="1">
        <v>10.18</v>
      </c>
      <c r="D5792" s="1">
        <v>18.61</v>
      </c>
      <c r="E5792" s="1">
        <f t="shared" si="362"/>
        <v>703</v>
      </c>
      <c r="F5792" s="1">
        <f t="shared" si="363"/>
        <v>8</v>
      </c>
      <c r="G5792" s="1">
        <f t="shared" si="365"/>
        <v>7</v>
      </c>
      <c r="H5792" s="1">
        <f t="shared" si="364"/>
        <v>30</v>
      </c>
      <c r="I5792" t="s">
        <v>125</v>
      </c>
    </row>
    <row r="5793" spans="2:9">
      <c r="B5793" s="1">
        <v>6</v>
      </c>
      <c r="C5793" s="1">
        <v>14.11</v>
      </c>
      <c r="D5793" s="1">
        <v>18.899999999999999</v>
      </c>
      <c r="E5793" s="1">
        <f t="shared" si="362"/>
        <v>704</v>
      </c>
      <c r="F5793" s="1">
        <f t="shared" si="363"/>
        <v>8</v>
      </c>
      <c r="G5793" s="1">
        <f t="shared" si="365"/>
        <v>8</v>
      </c>
      <c r="H5793" s="1">
        <f t="shared" si="364"/>
        <v>30</v>
      </c>
      <c r="I5793" t="s">
        <v>125</v>
      </c>
    </row>
    <row r="5794" spans="2:9">
      <c r="B5794" s="1">
        <v>6</v>
      </c>
      <c r="C5794" s="1">
        <v>183.02</v>
      </c>
      <c r="D5794" s="1">
        <v>168.52</v>
      </c>
      <c r="E5794" s="1">
        <f t="shared" si="362"/>
        <v>705</v>
      </c>
      <c r="F5794" s="1">
        <f t="shared" si="363"/>
        <v>8</v>
      </c>
      <c r="G5794" s="1">
        <f t="shared" si="365"/>
        <v>9</v>
      </c>
      <c r="H5794" s="1">
        <f t="shared" si="364"/>
        <v>30</v>
      </c>
      <c r="I5794" t="s">
        <v>125</v>
      </c>
    </row>
    <row r="5795" spans="2:9">
      <c r="B5795" s="1">
        <v>6</v>
      </c>
      <c r="C5795" s="1">
        <v>195.7</v>
      </c>
      <c r="D5795" s="1">
        <v>111.35</v>
      </c>
      <c r="E5795" s="1">
        <f t="shared" si="362"/>
        <v>706</v>
      </c>
      <c r="F5795" s="1">
        <f t="shared" si="363"/>
        <v>8</v>
      </c>
      <c r="G5795" s="1">
        <f t="shared" si="365"/>
        <v>10</v>
      </c>
      <c r="H5795" s="1">
        <f t="shared" si="364"/>
        <v>30</v>
      </c>
      <c r="I5795" t="s">
        <v>125</v>
      </c>
    </row>
    <row r="5796" spans="2:9">
      <c r="B5796" s="1">
        <v>6</v>
      </c>
      <c r="C5796" s="1">
        <v>190.8</v>
      </c>
      <c r="D5796" s="1">
        <v>98.28</v>
      </c>
      <c r="E5796" s="1">
        <f t="shared" si="362"/>
        <v>707</v>
      </c>
      <c r="F5796" s="1">
        <f t="shared" si="363"/>
        <v>8</v>
      </c>
      <c r="G5796" s="1">
        <f t="shared" si="365"/>
        <v>11</v>
      </c>
      <c r="H5796" s="1">
        <f t="shared" si="364"/>
        <v>30</v>
      </c>
      <c r="I5796" t="s">
        <v>125</v>
      </c>
    </row>
    <row r="5797" spans="2:9">
      <c r="B5797" s="1">
        <v>6</v>
      </c>
      <c r="C5797" s="1">
        <v>201.6</v>
      </c>
      <c r="D5797" s="1">
        <v>162.37</v>
      </c>
      <c r="E5797" s="1">
        <f t="shared" si="362"/>
        <v>708</v>
      </c>
      <c r="F5797" s="1">
        <f t="shared" si="363"/>
        <v>8</v>
      </c>
      <c r="G5797" s="1">
        <f t="shared" si="365"/>
        <v>12</v>
      </c>
      <c r="H5797" s="1">
        <f t="shared" si="364"/>
        <v>30</v>
      </c>
      <c r="I5797" t="s">
        <v>125</v>
      </c>
    </row>
    <row r="5798" spans="2:9">
      <c r="B5798" s="1">
        <v>6</v>
      </c>
      <c r="C5798" s="1">
        <v>21.93</v>
      </c>
      <c r="D5798" s="1">
        <v>1.4</v>
      </c>
      <c r="E5798" s="1">
        <f t="shared" si="362"/>
        <v>709</v>
      </c>
      <c r="F5798" s="1">
        <f t="shared" si="363"/>
        <v>8</v>
      </c>
      <c r="G5798" s="1">
        <f t="shared" si="365"/>
        <v>13</v>
      </c>
      <c r="H5798" s="1">
        <f t="shared" si="364"/>
        <v>30</v>
      </c>
      <c r="I5798" t="s">
        <v>125</v>
      </c>
    </row>
    <row r="5799" spans="2:9">
      <c r="B5799" s="1">
        <v>6</v>
      </c>
      <c r="C5799" s="1">
        <v>183.35</v>
      </c>
      <c r="D5799" s="1">
        <v>112.53</v>
      </c>
      <c r="E5799" s="1">
        <f t="shared" si="362"/>
        <v>710</v>
      </c>
      <c r="F5799" s="1">
        <f t="shared" si="363"/>
        <v>8</v>
      </c>
      <c r="G5799" s="1">
        <f t="shared" si="365"/>
        <v>14</v>
      </c>
      <c r="H5799" s="1">
        <f t="shared" si="364"/>
        <v>30</v>
      </c>
      <c r="I5799" t="s">
        <v>125</v>
      </c>
    </row>
    <row r="5800" spans="2:9">
      <c r="B5800" s="1">
        <v>6</v>
      </c>
      <c r="C5800" s="1">
        <v>229.1</v>
      </c>
      <c r="D5800" s="1">
        <v>127.94</v>
      </c>
      <c r="E5800" s="1">
        <f t="shared" si="362"/>
        <v>711</v>
      </c>
      <c r="F5800" s="1">
        <f t="shared" si="363"/>
        <v>8</v>
      </c>
      <c r="G5800" s="1">
        <f t="shared" si="365"/>
        <v>15</v>
      </c>
      <c r="H5800" s="1">
        <f t="shared" si="364"/>
        <v>30</v>
      </c>
      <c r="I5800" t="s">
        <v>125</v>
      </c>
    </row>
    <row r="5801" spans="2:9">
      <c r="B5801" s="1">
        <v>6</v>
      </c>
      <c r="C5801" s="1">
        <v>224.11</v>
      </c>
      <c r="D5801" s="1">
        <v>113.83</v>
      </c>
      <c r="E5801" s="1">
        <f t="shared" si="362"/>
        <v>712</v>
      </c>
      <c r="F5801" s="1">
        <f t="shared" si="363"/>
        <v>8</v>
      </c>
      <c r="G5801" s="1">
        <f t="shared" si="365"/>
        <v>16</v>
      </c>
      <c r="H5801" s="1">
        <f t="shared" si="364"/>
        <v>30</v>
      </c>
      <c r="I5801" t="s">
        <v>125</v>
      </c>
    </row>
    <row r="5802" spans="2:9">
      <c r="B5802" s="1">
        <v>6</v>
      </c>
      <c r="C5802" s="1">
        <v>197.13</v>
      </c>
      <c r="D5802" s="1">
        <v>93.53</v>
      </c>
      <c r="E5802" s="1">
        <f t="shared" si="362"/>
        <v>713</v>
      </c>
      <c r="F5802" s="1">
        <f t="shared" si="363"/>
        <v>8</v>
      </c>
      <c r="G5802" s="1">
        <f t="shared" si="365"/>
        <v>17</v>
      </c>
      <c r="H5802" s="1">
        <f t="shared" si="364"/>
        <v>30</v>
      </c>
      <c r="I5802" t="s">
        <v>125</v>
      </c>
    </row>
    <row r="5803" spans="2:9">
      <c r="B5803" s="1">
        <v>6</v>
      </c>
      <c r="C5803" s="1">
        <v>170.65</v>
      </c>
      <c r="D5803" s="1">
        <v>41.14</v>
      </c>
      <c r="E5803" s="1">
        <f t="shared" si="362"/>
        <v>714</v>
      </c>
      <c r="F5803" s="1">
        <f t="shared" si="363"/>
        <v>8</v>
      </c>
      <c r="G5803" s="1">
        <f t="shared" si="365"/>
        <v>18</v>
      </c>
      <c r="H5803" s="1">
        <f t="shared" si="364"/>
        <v>30</v>
      </c>
      <c r="I5803" t="s">
        <v>125</v>
      </c>
    </row>
    <row r="5804" spans="2:9">
      <c r="B5804" s="1">
        <v>6</v>
      </c>
      <c r="C5804" s="1">
        <v>258.51</v>
      </c>
      <c r="D5804" s="1">
        <v>125.57</v>
      </c>
      <c r="E5804" s="1">
        <f t="shared" si="362"/>
        <v>715</v>
      </c>
      <c r="F5804" s="1">
        <f t="shared" si="363"/>
        <v>8</v>
      </c>
      <c r="G5804" s="1">
        <f t="shared" si="365"/>
        <v>19</v>
      </c>
      <c r="H5804" s="1">
        <f t="shared" si="364"/>
        <v>30</v>
      </c>
      <c r="I5804" t="s">
        <v>125</v>
      </c>
    </row>
    <row r="5805" spans="2:9">
      <c r="B5805" s="1">
        <v>6</v>
      </c>
      <c r="C5805" s="1">
        <v>151.19999999999999</v>
      </c>
      <c r="D5805" s="1">
        <v>63.82</v>
      </c>
      <c r="E5805" s="1">
        <f t="shared" si="362"/>
        <v>716</v>
      </c>
      <c r="F5805" s="1">
        <f t="shared" si="363"/>
        <v>8</v>
      </c>
      <c r="G5805" s="1">
        <f t="shared" si="365"/>
        <v>20</v>
      </c>
      <c r="H5805" s="1">
        <f t="shared" si="364"/>
        <v>30</v>
      </c>
      <c r="I5805" t="s">
        <v>125</v>
      </c>
    </row>
    <row r="5806" spans="2:9">
      <c r="B5806" s="1">
        <v>6</v>
      </c>
      <c r="C5806" s="1">
        <v>129.6</v>
      </c>
      <c r="D5806" s="1">
        <v>51.69</v>
      </c>
      <c r="E5806" s="1">
        <f t="shared" si="362"/>
        <v>717</v>
      </c>
      <c r="F5806" s="1">
        <f t="shared" si="363"/>
        <v>8</v>
      </c>
      <c r="G5806" s="1">
        <f t="shared" si="365"/>
        <v>21</v>
      </c>
      <c r="H5806" s="1">
        <f t="shared" si="364"/>
        <v>30</v>
      </c>
      <c r="I5806" t="s">
        <v>125</v>
      </c>
    </row>
    <row r="5807" spans="2:9">
      <c r="B5807" s="1">
        <v>6</v>
      </c>
      <c r="C5807" s="1">
        <v>15.52</v>
      </c>
      <c r="D5807" s="1">
        <v>0</v>
      </c>
      <c r="E5807" s="1">
        <f t="shared" si="362"/>
        <v>718</v>
      </c>
      <c r="F5807" s="1">
        <f t="shared" si="363"/>
        <v>8</v>
      </c>
      <c r="G5807" s="1">
        <f t="shared" si="365"/>
        <v>22</v>
      </c>
      <c r="H5807" s="1">
        <f t="shared" si="364"/>
        <v>30</v>
      </c>
      <c r="I5807" t="s">
        <v>125</v>
      </c>
    </row>
    <row r="5808" spans="2:9">
      <c r="B5808" s="1">
        <v>6</v>
      </c>
      <c r="C5808" s="1">
        <v>13.1</v>
      </c>
      <c r="D5808" s="1">
        <v>19.649999999999999</v>
      </c>
      <c r="E5808" s="1">
        <f t="shared" si="362"/>
        <v>719</v>
      </c>
      <c r="F5808" s="1">
        <f t="shared" si="363"/>
        <v>8</v>
      </c>
      <c r="G5808" s="1">
        <f t="shared" si="365"/>
        <v>23</v>
      </c>
      <c r="H5808" s="1">
        <f t="shared" si="364"/>
        <v>30</v>
      </c>
      <c r="I5808" t="s">
        <v>125</v>
      </c>
    </row>
    <row r="5809" spans="2:9">
      <c r="B5809" s="1">
        <v>6</v>
      </c>
      <c r="C5809" s="1">
        <v>10.84</v>
      </c>
      <c r="D5809" s="1">
        <v>19.91</v>
      </c>
      <c r="E5809" s="1">
        <f t="shared" si="362"/>
        <v>720</v>
      </c>
      <c r="F5809" s="1">
        <f t="shared" si="363"/>
        <v>8</v>
      </c>
      <c r="G5809" s="1">
        <f t="shared" si="365"/>
        <v>24</v>
      </c>
      <c r="H5809" s="1">
        <f t="shared" si="364"/>
        <v>30</v>
      </c>
      <c r="I5809" t="s">
        <v>125</v>
      </c>
    </row>
    <row r="5810" spans="2:9">
      <c r="B5810" s="1">
        <v>6</v>
      </c>
      <c r="C5810" s="1">
        <v>10.84</v>
      </c>
      <c r="D5810" s="1">
        <v>20.260000000000002</v>
      </c>
      <c r="E5810" s="1">
        <f t="shared" si="362"/>
        <v>721</v>
      </c>
      <c r="F5810" s="1">
        <f t="shared" si="363"/>
        <v>8</v>
      </c>
      <c r="G5810" s="1">
        <f t="shared" si="365"/>
        <v>1</v>
      </c>
      <c r="H5810" s="1">
        <f t="shared" si="364"/>
        <v>31</v>
      </c>
      <c r="I5810" t="s">
        <v>125</v>
      </c>
    </row>
    <row r="5811" spans="2:9">
      <c r="B5811" s="1">
        <v>6</v>
      </c>
      <c r="C5811" s="1">
        <v>10.91</v>
      </c>
      <c r="D5811" s="1">
        <v>20.59</v>
      </c>
      <c r="E5811" s="1">
        <f t="shared" si="362"/>
        <v>722</v>
      </c>
      <c r="F5811" s="1">
        <f t="shared" si="363"/>
        <v>8</v>
      </c>
      <c r="G5811" s="1">
        <f t="shared" si="365"/>
        <v>2</v>
      </c>
      <c r="H5811" s="1">
        <f t="shared" si="364"/>
        <v>31</v>
      </c>
      <c r="I5811" t="s">
        <v>125</v>
      </c>
    </row>
    <row r="5812" spans="2:9">
      <c r="B5812" s="1">
        <v>6</v>
      </c>
      <c r="C5812" s="1">
        <v>11.63</v>
      </c>
      <c r="D5812" s="1">
        <v>21.16</v>
      </c>
      <c r="E5812" s="1">
        <f t="shared" si="362"/>
        <v>723</v>
      </c>
      <c r="F5812" s="1">
        <f t="shared" si="363"/>
        <v>8</v>
      </c>
      <c r="G5812" s="1">
        <f t="shared" si="365"/>
        <v>3</v>
      </c>
      <c r="H5812" s="1">
        <f t="shared" si="364"/>
        <v>31</v>
      </c>
      <c r="I5812" t="s">
        <v>125</v>
      </c>
    </row>
    <row r="5813" spans="2:9">
      <c r="B5813" s="1">
        <v>6</v>
      </c>
      <c r="C5813" s="1">
        <v>11.03</v>
      </c>
      <c r="D5813" s="1">
        <v>21.56</v>
      </c>
      <c r="E5813" s="1">
        <f t="shared" si="362"/>
        <v>724</v>
      </c>
      <c r="F5813" s="1">
        <f t="shared" si="363"/>
        <v>8</v>
      </c>
      <c r="G5813" s="1">
        <f t="shared" si="365"/>
        <v>4</v>
      </c>
      <c r="H5813" s="1">
        <f t="shared" si="364"/>
        <v>31</v>
      </c>
      <c r="I5813" t="s">
        <v>125</v>
      </c>
    </row>
    <row r="5814" spans="2:9">
      <c r="B5814" s="1">
        <v>6</v>
      </c>
      <c r="C5814" s="1">
        <v>11.98</v>
      </c>
      <c r="D5814" s="1">
        <v>23.93</v>
      </c>
      <c r="E5814" s="1">
        <f t="shared" si="362"/>
        <v>725</v>
      </c>
      <c r="F5814" s="1">
        <f t="shared" si="363"/>
        <v>8</v>
      </c>
      <c r="G5814" s="1">
        <f t="shared" si="365"/>
        <v>5</v>
      </c>
      <c r="H5814" s="1">
        <f t="shared" si="364"/>
        <v>31</v>
      </c>
      <c r="I5814" t="s">
        <v>125</v>
      </c>
    </row>
    <row r="5815" spans="2:9">
      <c r="B5815" s="1">
        <v>6</v>
      </c>
      <c r="C5815" s="1">
        <v>10.95</v>
      </c>
      <c r="D5815" s="1">
        <v>22.78</v>
      </c>
      <c r="E5815" s="1">
        <f t="shared" si="362"/>
        <v>726</v>
      </c>
      <c r="F5815" s="1">
        <f t="shared" si="363"/>
        <v>8</v>
      </c>
      <c r="G5815" s="1">
        <f t="shared" si="365"/>
        <v>6</v>
      </c>
      <c r="H5815" s="1">
        <f t="shared" si="364"/>
        <v>31</v>
      </c>
      <c r="I5815" t="s">
        <v>125</v>
      </c>
    </row>
    <row r="5816" spans="2:9">
      <c r="B5816" s="1">
        <v>6</v>
      </c>
      <c r="C5816" s="1">
        <v>11.06</v>
      </c>
      <c r="D5816" s="1">
        <v>21.46</v>
      </c>
      <c r="E5816" s="1">
        <f t="shared" si="362"/>
        <v>727</v>
      </c>
      <c r="F5816" s="1">
        <f t="shared" si="363"/>
        <v>8</v>
      </c>
      <c r="G5816" s="1">
        <f t="shared" si="365"/>
        <v>7</v>
      </c>
      <c r="H5816" s="1">
        <f t="shared" si="364"/>
        <v>31</v>
      </c>
      <c r="I5816" t="s">
        <v>125</v>
      </c>
    </row>
    <row r="5817" spans="2:9">
      <c r="B5817" s="1">
        <v>6</v>
      </c>
      <c r="C5817" s="1">
        <v>13.82</v>
      </c>
      <c r="D5817" s="1">
        <v>19.43</v>
      </c>
      <c r="E5817" s="1">
        <f t="shared" si="362"/>
        <v>728</v>
      </c>
      <c r="F5817" s="1">
        <f t="shared" si="363"/>
        <v>8</v>
      </c>
      <c r="G5817" s="1">
        <f t="shared" si="365"/>
        <v>8</v>
      </c>
      <c r="H5817" s="1">
        <f t="shared" si="364"/>
        <v>31</v>
      </c>
      <c r="I5817" t="s">
        <v>125</v>
      </c>
    </row>
    <row r="5818" spans="2:9">
      <c r="B5818" s="1">
        <v>6</v>
      </c>
      <c r="C5818" s="1">
        <v>218.81</v>
      </c>
      <c r="D5818" s="1">
        <v>189.82</v>
      </c>
      <c r="E5818" s="1">
        <f t="shared" si="362"/>
        <v>729</v>
      </c>
      <c r="F5818" s="1">
        <f t="shared" si="363"/>
        <v>8</v>
      </c>
      <c r="G5818" s="1">
        <f t="shared" si="365"/>
        <v>9</v>
      </c>
      <c r="H5818" s="1">
        <f t="shared" si="364"/>
        <v>31</v>
      </c>
      <c r="I5818" t="s">
        <v>125</v>
      </c>
    </row>
    <row r="5819" spans="2:9">
      <c r="B5819" s="1">
        <v>6</v>
      </c>
      <c r="C5819" s="1">
        <v>338.58</v>
      </c>
      <c r="D5819" s="1">
        <v>177.45</v>
      </c>
      <c r="E5819" s="1">
        <f t="shared" si="362"/>
        <v>730</v>
      </c>
      <c r="F5819" s="1">
        <f t="shared" si="363"/>
        <v>8</v>
      </c>
      <c r="G5819" s="1">
        <f t="shared" si="365"/>
        <v>10</v>
      </c>
      <c r="H5819" s="1">
        <f t="shared" si="364"/>
        <v>31</v>
      </c>
      <c r="I5819" t="s">
        <v>125</v>
      </c>
    </row>
    <row r="5820" spans="2:9">
      <c r="B5820" s="1">
        <v>6</v>
      </c>
      <c r="C5820" s="1">
        <v>199.76</v>
      </c>
      <c r="D5820" s="1">
        <v>98.82</v>
      </c>
      <c r="E5820" s="1">
        <f t="shared" si="362"/>
        <v>731</v>
      </c>
      <c r="F5820" s="1">
        <f t="shared" si="363"/>
        <v>8</v>
      </c>
      <c r="G5820" s="1">
        <f t="shared" si="365"/>
        <v>11</v>
      </c>
      <c r="H5820" s="1">
        <f t="shared" si="364"/>
        <v>31</v>
      </c>
      <c r="I5820" t="s">
        <v>125</v>
      </c>
    </row>
    <row r="5821" spans="2:9">
      <c r="B5821" s="1">
        <v>6</v>
      </c>
      <c r="C5821" s="1">
        <v>231.37</v>
      </c>
      <c r="D5821" s="1">
        <v>172.08</v>
      </c>
      <c r="E5821" s="1">
        <f t="shared" si="362"/>
        <v>732</v>
      </c>
      <c r="F5821" s="1">
        <f t="shared" si="363"/>
        <v>8</v>
      </c>
      <c r="G5821" s="1">
        <f t="shared" si="365"/>
        <v>12</v>
      </c>
      <c r="H5821" s="1">
        <f t="shared" si="364"/>
        <v>31</v>
      </c>
      <c r="I5821" t="s">
        <v>125</v>
      </c>
    </row>
    <row r="5822" spans="2:9">
      <c r="B5822" s="1">
        <v>6</v>
      </c>
      <c r="C5822" s="1">
        <v>23.94</v>
      </c>
      <c r="D5822" s="1">
        <v>0.25</v>
      </c>
      <c r="E5822" s="1">
        <f t="shared" si="362"/>
        <v>733</v>
      </c>
      <c r="F5822" s="1">
        <f t="shared" si="363"/>
        <v>8</v>
      </c>
      <c r="G5822" s="1">
        <f t="shared" si="365"/>
        <v>13</v>
      </c>
      <c r="H5822" s="1">
        <f t="shared" si="364"/>
        <v>31</v>
      </c>
      <c r="I5822" t="s">
        <v>125</v>
      </c>
    </row>
    <row r="5823" spans="2:9">
      <c r="B5823" s="1">
        <v>6</v>
      </c>
      <c r="C5823" s="1">
        <v>191.88</v>
      </c>
      <c r="D5823" s="1">
        <v>100.08</v>
      </c>
      <c r="E5823" s="1">
        <f t="shared" si="362"/>
        <v>734</v>
      </c>
      <c r="F5823" s="1">
        <f t="shared" si="363"/>
        <v>8</v>
      </c>
      <c r="G5823" s="1">
        <f t="shared" si="365"/>
        <v>14</v>
      </c>
      <c r="H5823" s="1">
        <f t="shared" si="364"/>
        <v>31</v>
      </c>
      <c r="I5823" t="s">
        <v>125</v>
      </c>
    </row>
    <row r="5824" spans="2:9">
      <c r="B5824" s="1">
        <v>6</v>
      </c>
      <c r="C5824" s="1">
        <v>212.18</v>
      </c>
      <c r="D5824" s="1">
        <v>118.62</v>
      </c>
      <c r="E5824" s="1">
        <f t="shared" si="362"/>
        <v>735</v>
      </c>
      <c r="F5824" s="1">
        <f t="shared" si="363"/>
        <v>8</v>
      </c>
      <c r="G5824" s="1">
        <f t="shared" si="365"/>
        <v>15</v>
      </c>
      <c r="H5824" s="1">
        <f t="shared" si="364"/>
        <v>31</v>
      </c>
      <c r="I5824" t="s">
        <v>125</v>
      </c>
    </row>
    <row r="5825" spans="2:9">
      <c r="B5825" s="1">
        <v>6</v>
      </c>
      <c r="C5825" s="1">
        <v>204.01</v>
      </c>
      <c r="D5825" s="1">
        <v>109.47</v>
      </c>
      <c r="E5825" s="1">
        <f t="shared" si="362"/>
        <v>736</v>
      </c>
      <c r="F5825" s="1">
        <f t="shared" si="363"/>
        <v>8</v>
      </c>
      <c r="G5825" s="1">
        <f t="shared" si="365"/>
        <v>16</v>
      </c>
      <c r="H5825" s="1">
        <f t="shared" si="364"/>
        <v>31</v>
      </c>
      <c r="I5825" t="s">
        <v>125</v>
      </c>
    </row>
    <row r="5826" spans="2:9">
      <c r="B5826" s="1">
        <v>6</v>
      </c>
      <c r="C5826" s="1">
        <v>221.43</v>
      </c>
      <c r="D5826" s="1">
        <v>117.01</v>
      </c>
      <c r="E5826" s="1">
        <f t="shared" si="362"/>
        <v>737</v>
      </c>
      <c r="F5826" s="1">
        <f t="shared" si="363"/>
        <v>8</v>
      </c>
      <c r="G5826" s="1">
        <f t="shared" si="365"/>
        <v>17</v>
      </c>
      <c r="H5826" s="1">
        <f t="shared" si="364"/>
        <v>31</v>
      </c>
      <c r="I5826" t="s">
        <v>125</v>
      </c>
    </row>
    <row r="5827" spans="2:9">
      <c r="B5827" s="1">
        <v>6</v>
      </c>
      <c r="C5827" s="1">
        <v>148.41999999999999</v>
      </c>
      <c r="D5827" s="1">
        <v>30.82</v>
      </c>
      <c r="E5827" s="1">
        <f t="shared" si="362"/>
        <v>738</v>
      </c>
      <c r="F5827" s="1">
        <f t="shared" si="363"/>
        <v>8</v>
      </c>
      <c r="G5827" s="1">
        <f t="shared" si="365"/>
        <v>18</v>
      </c>
      <c r="H5827" s="1">
        <f t="shared" si="364"/>
        <v>31</v>
      </c>
      <c r="I5827" t="s">
        <v>125</v>
      </c>
    </row>
    <row r="5828" spans="2:9">
      <c r="B5828" s="1">
        <v>6</v>
      </c>
      <c r="C5828" s="1">
        <v>148.83000000000001</v>
      </c>
      <c r="D5828" s="1">
        <v>61.99</v>
      </c>
      <c r="E5828" s="1">
        <f t="shared" ref="E5828:E5891" si="366">E5827+1</f>
        <v>739</v>
      </c>
      <c r="F5828" s="1">
        <f t="shared" si="363"/>
        <v>8</v>
      </c>
      <c r="G5828" s="1">
        <f t="shared" si="365"/>
        <v>19</v>
      </c>
      <c r="H5828" s="1">
        <f t="shared" si="364"/>
        <v>31</v>
      </c>
      <c r="I5828" t="s">
        <v>125</v>
      </c>
    </row>
    <row r="5829" spans="2:9">
      <c r="B5829" s="1">
        <v>6</v>
      </c>
      <c r="C5829" s="1">
        <v>172.12</v>
      </c>
      <c r="D5829" s="1">
        <v>65.150000000000006</v>
      </c>
      <c r="E5829" s="1">
        <f t="shared" si="366"/>
        <v>740</v>
      </c>
      <c r="F5829" s="1">
        <f t="shared" si="363"/>
        <v>8</v>
      </c>
      <c r="G5829" s="1">
        <f t="shared" si="365"/>
        <v>20</v>
      </c>
      <c r="H5829" s="1">
        <f t="shared" si="364"/>
        <v>31</v>
      </c>
      <c r="I5829" t="s">
        <v>125</v>
      </c>
    </row>
    <row r="5830" spans="2:9">
      <c r="B5830" s="1">
        <v>6</v>
      </c>
      <c r="C5830" s="1">
        <v>147.27000000000001</v>
      </c>
      <c r="D5830" s="1">
        <v>52.92</v>
      </c>
      <c r="E5830" s="1">
        <f t="shared" si="366"/>
        <v>741</v>
      </c>
      <c r="F5830" s="1">
        <f t="shared" si="363"/>
        <v>8</v>
      </c>
      <c r="G5830" s="1">
        <f t="shared" si="365"/>
        <v>21</v>
      </c>
      <c r="H5830" s="1">
        <f t="shared" si="364"/>
        <v>31</v>
      </c>
      <c r="I5830" t="s">
        <v>125</v>
      </c>
    </row>
    <row r="5831" spans="2:9">
      <c r="B5831" s="1">
        <v>6</v>
      </c>
      <c r="C5831" s="1">
        <v>16.41</v>
      </c>
      <c r="D5831" s="1">
        <v>0</v>
      </c>
      <c r="E5831" s="1">
        <f t="shared" si="366"/>
        <v>742</v>
      </c>
      <c r="F5831" s="1">
        <f t="shared" si="363"/>
        <v>8</v>
      </c>
      <c r="G5831" s="1">
        <f t="shared" si="365"/>
        <v>22</v>
      </c>
      <c r="H5831" s="1">
        <f t="shared" si="364"/>
        <v>31</v>
      </c>
      <c r="I5831" t="s">
        <v>125</v>
      </c>
    </row>
    <row r="5832" spans="2:9">
      <c r="B5832" s="1">
        <v>6</v>
      </c>
      <c r="C5832" s="1">
        <v>15.73</v>
      </c>
      <c r="D5832" s="1">
        <v>21.16</v>
      </c>
      <c r="E5832" s="1">
        <f t="shared" si="366"/>
        <v>743</v>
      </c>
      <c r="F5832" s="1">
        <f t="shared" si="363"/>
        <v>8</v>
      </c>
      <c r="G5832" s="1">
        <f t="shared" si="365"/>
        <v>23</v>
      </c>
      <c r="H5832" s="1">
        <f t="shared" si="364"/>
        <v>31</v>
      </c>
      <c r="I5832" t="s">
        <v>125</v>
      </c>
    </row>
    <row r="5833" spans="2:9">
      <c r="B5833" s="1">
        <v>6</v>
      </c>
      <c r="C5833" s="1">
        <v>11.88</v>
      </c>
      <c r="D5833" s="1">
        <v>20.059999999999999</v>
      </c>
      <c r="E5833" s="1">
        <f t="shared" si="366"/>
        <v>744</v>
      </c>
      <c r="F5833" s="1">
        <f t="shared" si="363"/>
        <v>8</v>
      </c>
      <c r="G5833" s="1">
        <f t="shared" si="365"/>
        <v>24</v>
      </c>
      <c r="H5833" s="1">
        <f t="shared" si="364"/>
        <v>31</v>
      </c>
      <c r="I5833" t="s">
        <v>125</v>
      </c>
    </row>
    <row r="5834" spans="2:9">
      <c r="B5834" s="1">
        <v>6</v>
      </c>
      <c r="C5834" s="1">
        <v>12.01</v>
      </c>
      <c r="D5834" s="1">
        <v>20.8</v>
      </c>
      <c r="E5834" s="1">
        <v>1</v>
      </c>
      <c r="F5834" s="1">
        <v>9</v>
      </c>
      <c r="G5834" s="1">
        <f t="shared" si="365"/>
        <v>1</v>
      </c>
      <c r="H5834" s="1">
        <v>1</v>
      </c>
      <c r="I5834" t="s">
        <v>125</v>
      </c>
    </row>
    <row r="5835" spans="2:9">
      <c r="B5835" s="1">
        <v>6</v>
      </c>
      <c r="C5835" s="1">
        <v>12.02</v>
      </c>
      <c r="D5835" s="1">
        <v>20.87</v>
      </c>
      <c r="E5835" s="1">
        <f t="shared" si="366"/>
        <v>2</v>
      </c>
      <c r="F5835" s="1">
        <f t="shared" ref="F5835:F5898" si="367">F5834</f>
        <v>9</v>
      </c>
      <c r="G5835" s="1">
        <f t="shared" si="365"/>
        <v>2</v>
      </c>
      <c r="H5835" s="1">
        <v>1</v>
      </c>
      <c r="I5835" t="s">
        <v>125</v>
      </c>
    </row>
    <row r="5836" spans="2:9">
      <c r="B5836" s="1">
        <v>6</v>
      </c>
      <c r="C5836" s="1">
        <v>12.45</v>
      </c>
      <c r="D5836" s="1">
        <v>22.25</v>
      </c>
      <c r="E5836" s="1">
        <f t="shared" si="366"/>
        <v>3</v>
      </c>
      <c r="F5836" s="1">
        <f t="shared" si="367"/>
        <v>9</v>
      </c>
      <c r="G5836" s="1">
        <f t="shared" si="365"/>
        <v>3</v>
      </c>
      <c r="H5836" s="1">
        <v>1</v>
      </c>
      <c r="I5836" t="s">
        <v>125</v>
      </c>
    </row>
    <row r="5837" spans="2:9">
      <c r="B5837" s="1">
        <v>6</v>
      </c>
      <c r="C5837" s="1">
        <v>13.22</v>
      </c>
      <c r="D5837" s="1">
        <v>23.28</v>
      </c>
      <c r="E5837" s="1">
        <f t="shared" si="366"/>
        <v>4</v>
      </c>
      <c r="F5837" s="1">
        <f t="shared" si="367"/>
        <v>9</v>
      </c>
      <c r="G5837" s="1">
        <f t="shared" si="365"/>
        <v>4</v>
      </c>
      <c r="H5837" s="1">
        <v>1</v>
      </c>
      <c r="I5837" t="s">
        <v>125</v>
      </c>
    </row>
    <row r="5838" spans="2:9">
      <c r="B5838" s="1">
        <v>6</v>
      </c>
      <c r="C5838" s="1">
        <v>12.19</v>
      </c>
      <c r="D5838" s="1">
        <v>22.46</v>
      </c>
      <c r="E5838" s="1">
        <f t="shared" si="366"/>
        <v>5</v>
      </c>
      <c r="F5838" s="1">
        <f t="shared" si="367"/>
        <v>9</v>
      </c>
      <c r="G5838" s="1">
        <f t="shared" si="365"/>
        <v>5</v>
      </c>
      <c r="H5838" s="1">
        <v>1</v>
      </c>
      <c r="I5838" t="s">
        <v>125</v>
      </c>
    </row>
    <row r="5839" spans="2:9">
      <c r="B5839" s="1">
        <v>6</v>
      </c>
      <c r="C5839" s="1">
        <v>12.16</v>
      </c>
      <c r="D5839" s="1">
        <v>23.5</v>
      </c>
      <c r="E5839" s="1">
        <f t="shared" si="366"/>
        <v>6</v>
      </c>
      <c r="F5839" s="1">
        <f t="shared" si="367"/>
        <v>9</v>
      </c>
      <c r="G5839" s="1">
        <f t="shared" si="365"/>
        <v>6</v>
      </c>
      <c r="H5839" s="1">
        <v>1</v>
      </c>
      <c r="I5839" t="s">
        <v>125</v>
      </c>
    </row>
    <row r="5840" spans="2:9">
      <c r="B5840" s="1">
        <v>6</v>
      </c>
      <c r="C5840" s="1">
        <v>12.85</v>
      </c>
      <c r="D5840" s="1">
        <v>23.5</v>
      </c>
      <c r="E5840" s="1">
        <f t="shared" si="366"/>
        <v>7</v>
      </c>
      <c r="F5840" s="1">
        <f t="shared" si="367"/>
        <v>9</v>
      </c>
      <c r="G5840" s="1">
        <f t="shared" si="365"/>
        <v>7</v>
      </c>
      <c r="H5840" s="1">
        <v>1</v>
      </c>
      <c r="I5840" t="s">
        <v>125</v>
      </c>
    </row>
    <row r="5841" spans="2:9">
      <c r="B5841" s="1">
        <v>4</v>
      </c>
      <c r="C5841" s="1">
        <v>12.46</v>
      </c>
      <c r="D5841" s="1">
        <v>22.14</v>
      </c>
      <c r="E5841" s="1">
        <f t="shared" si="366"/>
        <v>8</v>
      </c>
      <c r="F5841" s="1">
        <f t="shared" si="367"/>
        <v>9</v>
      </c>
      <c r="G5841" s="1">
        <f t="shared" si="365"/>
        <v>8</v>
      </c>
      <c r="H5841" s="1">
        <v>1</v>
      </c>
      <c r="I5841" t="s">
        <v>125</v>
      </c>
    </row>
    <row r="5842" spans="2:9">
      <c r="B5842" s="1">
        <v>3</v>
      </c>
      <c r="C5842" s="1">
        <v>119.12</v>
      </c>
      <c r="D5842" s="1">
        <v>96.15</v>
      </c>
      <c r="E5842" s="1">
        <f t="shared" si="366"/>
        <v>9</v>
      </c>
      <c r="F5842" s="1">
        <f t="shared" si="367"/>
        <v>9</v>
      </c>
      <c r="G5842" s="1">
        <f t="shared" si="365"/>
        <v>9</v>
      </c>
      <c r="H5842" s="1">
        <v>1</v>
      </c>
      <c r="I5842" t="s">
        <v>125</v>
      </c>
    </row>
    <row r="5843" spans="2:9">
      <c r="B5843" s="1">
        <v>3</v>
      </c>
      <c r="C5843" s="1">
        <v>163.87</v>
      </c>
      <c r="D5843" s="1">
        <v>59</v>
      </c>
      <c r="E5843" s="1">
        <f t="shared" si="366"/>
        <v>10</v>
      </c>
      <c r="F5843" s="1">
        <f t="shared" si="367"/>
        <v>9</v>
      </c>
      <c r="G5843" s="1">
        <f t="shared" si="365"/>
        <v>10</v>
      </c>
      <c r="H5843" s="1">
        <v>1</v>
      </c>
      <c r="I5843" t="s">
        <v>125</v>
      </c>
    </row>
    <row r="5844" spans="2:9">
      <c r="B5844" s="1">
        <v>3</v>
      </c>
      <c r="C5844" s="1">
        <v>171.9</v>
      </c>
      <c r="D5844" s="1">
        <v>61.37</v>
      </c>
      <c r="E5844" s="1">
        <f t="shared" si="366"/>
        <v>11</v>
      </c>
      <c r="F5844" s="1">
        <f t="shared" si="367"/>
        <v>9</v>
      </c>
      <c r="G5844" s="1">
        <f t="shared" si="365"/>
        <v>11</v>
      </c>
      <c r="H5844" s="1">
        <v>1</v>
      </c>
      <c r="I5844" t="s">
        <v>125</v>
      </c>
    </row>
    <row r="5845" spans="2:9">
      <c r="B5845" s="1">
        <v>3</v>
      </c>
      <c r="C5845" s="1">
        <v>104.94</v>
      </c>
      <c r="D5845" s="1">
        <v>38.159999999999997</v>
      </c>
      <c r="E5845" s="1">
        <f t="shared" si="366"/>
        <v>12</v>
      </c>
      <c r="F5845" s="1">
        <f t="shared" si="367"/>
        <v>9</v>
      </c>
      <c r="G5845" s="1">
        <f t="shared" si="365"/>
        <v>12</v>
      </c>
      <c r="H5845" s="1">
        <v>1</v>
      </c>
      <c r="I5845" t="s">
        <v>125</v>
      </c>
    </row>
    <row r="5846" spans="2:9">
      <c r="B5846" s="1">
        <v>3</v>
      </c>
      <c r="C5846" s="1">
        <v>101.92</v>
      </c>
      <c r="D5846" s="1">
        <v>23.9</v>
      </c>
      <c r="E5846" s="1">
        <f t="shared" si="366"/>
        <v>13</v>
      </c>
      <c r="F5846" s="1">
        <f t="shared" si="367"/>
        <v>9</v>
      </c>
      <c r="G5846" s="1">
        <f t="shared" si="365"/>
        <v>13</v>
      </c>
      <c r="H5846" s="1">
        <v>1</v>
      </c>
      <c r="I5846" t="s">
        <v>125</v>
      </c>
    </row>
    <row r="5847" spans="2:9">
      <c r="B5847" s="1">
        <v>4</v>
      </c>
      <c r="C5847" s="1">
        <v>108.33</v>
      </c>
      <c r="D5847" s="1">
        <v>2.52</v>
      </c>
      <c r="E5847" s="1">
        <f t="shared" si="366"/>
        <v>14</v>
      </c>
      <c r="F5847" s="1">
        <f t="shared" si="367"/>
        <v>9</v>
      </c>
      <c r="G5847" s="1">
        <f t="shared" si="365"/>
        <v>14</v>
      </c>
      <c r="H5847" s="1">
        <v>1</v>
      </c>
      <c r="I5847" t="s">
        <v>125</v>
      </c>
    </row>
    <row r="5848" spans="2:9">
      <c r="B5848" s="1">
        <v>4</v>
      </c>
      <c r="C5848" s="1">
        <v>108.21</v>
      </c>
      <c r="D5848" s="1">
        <v>3.28</v>
      </c>
      <c r="E5848" s="1">
        <f t="shared" si="366"/>
        <v>15</v>
      </c>
      <c r="F5848" s="1">
        <f t="shared" si="367"/>
        <v>9</v>
      </c>
      <c r="G5848" s="1">
        <f t="shared" si="365"/>
        <v>15</v>
      </c>
      <c r="H5848" s="1">
        <v>1</v>
      </c>
      <c r="I5848" t="s">
        <v>125</v>
      </c>
    </row>
    <row r="5849" spans="2:9">
      <c r="B5849" s="1">
        <v>4</v>
      </c>
      <c r="C5849" s="1">
        <v>105.15</v>
      </c>
      <c r="D5849" s="1">
        <v>2.52</v>
      </c>
      <c r="E5849" s="1">
        <f t="shared" si="366"/>
        <v>16</v>
      </c>
      <c r="F5849" s="1">
        <f t="shared" si="367"/>
        <v>9</v>
      </c>
      <c r="G5849" s="1">
        <f t="shared" si="365"/>
        <v>16</v>
      </c>
      <c r="H5849" s="1">
        <v>1</v>
      </c>
      <c r="I5849" t="s">
        <v>125</v>
      </c>
    </row>
    <row r="5850" spans="2:9">
      <c r="B5850" s="1">
        <v>4</v>
      </c>
      <c r="C5850" s="1">
        <v>105.09</v>
      </c>
      <c r="D5850" s="1">
        <v>2.71</v>
      </c>
      <c r="E5850" s="1">
        <f t="shared" si="366"/>
        <v>17</v>
      </c>
      <c r="F5850" s="1">
        <f t="shared" si="367"/>
        <v>9</v>
      </c>
      <c r="G5850" s="1">
        <f t="shared" si="365"/>
        <v>17</v>
      </c>
      <c r="H5850" s="1">
        <v>1</v>
      </c>
      <c r="I5850" t="s">
        <v>125</v>
      </c>
    </row>
    <row r="5851" spans="2:9">
      <c r="B5851" s="1">
        <v>3</v>
      </c>
      <c r="C5851" s="1">
        <v>101.27</v>
      </c>
      <c r="D5851" s="1">
        <v>10.11</v>
      </c>
      <c r="E5851" s="1">
        <f t="shared" si="366"/>
        <v>18</v>
      </c>
      <c r="F5851" s="1">
        <f t="shared" si="367"/>
        <v>9</v>
      </c>
      <c r="G5851" s="1">
        <f t="shared" ref="G5851:G5914" si="368">G5827</f>
        <v>18</v>
      </c>
      <c r="H5851" s="1">
        <v>1</v>
      </c>
      <c r="I5851" t="s">
        <v>125</v>
      </c>
    </row>
    <row r="5852" spans="2:9">
      <c r="B5852" s="1">
        <v>3</v>
      </c>
      <c r="C5852" s="1">
        <v>39.159999999999997</v>
      </c>
      <c r="D5852" s="1">
        <v>10.91</v>
      </c>
      <c r="E5852" s="1">
        <f t="shared" si="366"/>
        <v>19</v>
      </c>
      <c r="F5852" s="1">
        <f t="shared" si="367"/>
        <v>9</v>
      </c>
      <c r="G5852" s="1">
        <f t="shared" si="368"/>
        <v>19</v>
      </c>
      <c r="H5852" s="1">
        <v>1</v>
      </c>
      <c r="I5852" t="s">
        <v>125</v>
      </c>
    </row>
    <row r="5853" spans="2:9">
      <c r="B5853" s="1">
        <v>3</v>
      </c>
      <c r="C5853" s="1">
        <v>13.39</v>
      </c>
      <c r="D5853" s="1">
        <v>0</v>
      </c>
      <c r="E5853" s="1">
        <f t="shared" si="366"/>
        <v>20</v>
      </c>
      <c r="F5853" s="1">
        <f t="shared" si="367"/>
        <v>9</v>
      </c>
      <c r="G5853" s="1">
        <f t="shared" si="368"/>
        <v>20</v>
      </c>
      <c r="H5853" s="1">
        <v>1</v>
      </c>
      <c r="I5853" t="s">
        <v>125</v>
      </c>
    </row>
    <row r="5854" spans="2:9">
      <c r="B5854" s="1">
        <v>3</v>
      </c>
      <c r="C5854" s="1">
        <v>11.85</v>
      </c>
      <c r="D5854" s="1">
        <v>0</v>
      </c>
      <c r="E5854" s="1">
        <f t="shared" si="366"/>
        <v>21</v>
      </c>
      <c r="F5854" s="1">
        <f t="shared" si="367"/>
        <v>9</v>
      </c>
      <c r="G5854" s="1">
        <f t="shared" si="368"/>
        <v>21</v>
      </c>
      <c r="H5854" s="1">
        <v>1</v>
      </c>
      <c r="I5854" t="s">
        <v>125</v>
      </c>
    </row>
    <row r="5855" spans="2:9">
      <c r="B5855" s="1">
        <v>4</v>
      </c>
      <c r="C5855" s="1">
        <v>11.53</v>
      </c>
      <c r="D5855" s="1">
        <v>0</v>
      </c>
      <c r="E5855" s="1">
        <f t="shared" si="366"/>
        <v>22</v>
      </c>
      <c r="F5855" s="1">
        <f t="shared" si="367"/>
        <v>9</v>
      </c>
      <c r="G5855" s="1">
        <f t="shared" si="368"/>
        <v>22</v>
      </c>
      <c r="H5855" s="1">
        <v>1</v>
      </c>
      <c r="I5855" t="s">
        <v>125</v>
      </c>
    </row>
    <row r="5856" spans="2:9">
      <c r="B5856" s="1">
        <v>4</v>
      </c>
      <c r="C5856" s="1">
        <v>10.72</v>
      </c>
      <c r="D5856" s="1">
        <v>19.47</v>
      </c>
      <c r="E5856" s="1">
        <f t="shared" si="366"/>
        <v>23</v>
      </c>
      <c r="F5856" s="1">
        <f t="shared" si="367"/>
        <v>9</v>
      </c>
      <c r="G5856" s="1">
        <f t="shared" si="368"/>
        <v>23</v>
      </c>
      <c r="H5856" s="1">
        <v>1</v>
      </c>
      <c r="I5856" t="s">
        <v>125</v>
      </c>
    </row>
    <row r="5857" spans="2:9">
      <c r="B5857" s="1">
        <v>6</v>
      </c>
      <c r="C5857" s="1">
        <v>12.96</v>
      </c>
      <c r="D5857" s="1">
        <v>20.34</v>
      </c>
      <c r="E5857" s="1">
        <f t="shared" si="366"/>
        <v>24</v>
      </c>
      <c r="F5857" s="1">
        <f t="shared" si="367"/>
        <v>9</v>
      </c>
      <c r="G5857" s="1">
        <f t="shared" si="368"/>
        <v>24</v>
      </c>
      <c r="H5857" s="1">
        <v>1</v>
      </c>
      <c r="I5857" t="s">
        <v>125</v>
      </c>
    </row>
    <row r="5858" spans="2:9">
      <c r="B5858" s="1">
        <v>6</v>
      </c>
      <c r="C5858" s="1">
        <v>10.55</v>
      </c>
      <c r="D5858" s="1">
        <v>18.36</v>
      </c>
      <c r="E5858" s="1">
        <f t="shared" si="366"/>
        <v>25</v>
      </c>
      <c r="F5858" s="1">
        <f t="shared" si="367"/>
        <v>9</v>
      </c>
      <c r="G5858" s="1">
        <f t="shared" si="368"/>
        <v>1</v>
      </c>
      <c r="H5858" s="1">
        <f t="shared" ref="H5858:H5921" si="369">H5834+1</f>
        <v>2</v>
      </c>
      <c r="I5858" t="s">
        <v>125</v>
      </c>
    </row>
    <row r="5859" spans="2:9">
      <c r="B5859" s="1">
        <v>6</v>
      </c>
      <c r="C5859" s="1">
        <v>10.73</v>
      </c>
      <c r="D5859" s="1">
        <v>19.09</v>
      </c>
      <c r="E5859" s="1">
        <f t="shared" si="366"/>
        <v>26</v>
      </c>
      <c r="F5859" s="1">
        <f t="shared" si="367"/>
        <v>9</v>
      </c>
      <c r="G5859" s="1">
        <f t="shared" si="368"/>
        <v>2</v>
      </c>
      <c r="H5859" s="1">
        <f t="shared" si="369"/>
        <v>2</v>
      </c>
      <c r="I5859" t="s">
        <v>125</v>
      </c>
    </row>
    <row r="5860" spans="2:9">
      <c r="B5860" s="1">
        <v>6</v>
      </c>
      <c r="C5860" s="1">
        <v>10.62</v>
      </c>
      <c r="D5860" s="1">
        <v>18.61</v>
      </c>
      <c r="E5860" s="1">
        <f t="shared" si="366"/>
        <v>27</v>
      </c>
      <c r="F5860" s="1">
        <f t="shared" si="367"/>
        <v>9</v>
      </c>
      <c r="G5860" s="1">
        <f t="shared" si="368"/>
        <v>3</v>
      </c>
      <c r="H5860" s="1">
        <f t="shared" si="369"/>
        <v>2</v>
      </c>
      <c r="I5860" t="s">
        <v>125</v>
      </c>
    </row>
    <row r="5861" spans="2:9">
      <c r="B5861" s="1">
        <v>6</v>
      </c>
      <c r="C5861" s="1">
        <v>10.73</v>
      </c>
      <c r="D5861" s="1">
        <v>18.61</v>
      </c>
      <c r="E5861" s="1">
        <f t="shared" si="366"/>
        <v>28</v>
      </c>
      <c r="F5861" s="1">
        <f t="shared" si="367"/>
        <v>9</v>
      </c>
      <c r="G5861" s="1">
        <f t="shared" si="368"/>
        <v>4</v>
      </c>
      <c r="H5861" s="1">
        <f t="shared" si="369"/>
        <v>2</v>
      </c>
      <c r="I5861" t="s">
        <v>125</v>
      </c>
    </row>
    <row r="5862" spans="2:9">
      <c r="B5862" s="1">
        <v>6</v>
      </c>
      <c r="C5862" s="1">
        <v>11.83</v>
      </c>
      <c r="D5862" s="1">
        <v>21.89</v>
      </c>
      <c r="E5862" s="1">
        <f t="shared" si="366"/>
        <v>29</v>
      </c>
      <c r="F5862" s="1">
        <f t="shared" si="367"/>
        <v>9</v>
      </c>
      <c r="G5862" s="1">
        <f t="shared" si="368"/>
        <v>5</v>
      </c>
      <c r="H5862" s="1">
        <f t="shared" si="369"/>
        <v>2</v>
      </c>
      <c r="I5862" t="s">
        <v>125</v>
      </c>
    </row>
    <row r="5863" spans="2:9">
      <c r="B5863" s="1">
        <v>6</v>
      </c>
      <c r="C5863" s="1">
        <v>10.95</v>
      </c>
      <c r="D5863" s="1">
        <v>19.329999999999998</v>
      </c>
      <c r="E5863" s="1">
        <f t="shared" si="366"/>
        <v>30</v>
      </c>
      <c r="F5863" s="1">
        <f t="shared" si="367"/>
        <v>9</v>
      </c>
      <c r="G5863" s="1">
        <f t="shared" si="368"/>
        <v>6</v>
      </c>
      <c r="H5863" s="1">
        <f t="shared" si="369"/>
        <v>2</v>
      </c>
      <c r="I5863" t="s">
        <v>125</v>
      </c>
    </row>
    <row r="5864" spans="2:9">
      <c r="B5864" s="1">
        <v>6</v>
      </c>
      <c r="C5864" s="1">
        <v>10.24</v>
      </c>
      <c r="D5864" s="1">
        <v>17.63</v>
      </c>
      <c r="E5864" s="1">
        <f t="shared" si="366"/>
        <v>31</v>
      </c>
      <c r="F5864" s="1">
        <f t="shared" si="367"/>
        <v>9</v>
      </c>
      <c r="G5864" s="1">
        <f t="shared" si="368"/>
        <v>7</v>
      </c>
      <c r="H5864" s="1">
        <f t="shared" si="369"/>
        <v>2</v>
      </c>
      <c r="I5864" t="s">
        <v>125</v>
      </c>
    </row>
    <row r="5865" spans="2:9">
      <c r="B5865" s="1">
        <v>4</v>
      </c>
      <c r="C5865" s="1">
        <v>10.72</v>
      </c>
      <c r="D5865" s="1">
        <v>18.04</v>
      </c>
      <c r="E5865" s="1">
        <f t="shared" si="366"/>
        <v>32</v>
      </c>
      <c r="F5865" s="1">
        <f t="shared" si="367"/>
        <v>9</v>
      </c>
      <c r="G5865" s="1">
        <f t="shared" si="368"/>
        <v>8</v>
      </c>
      <c r="H5865" s="1">
        <f t="shared" si="369"/>
        <v>2</v>
      </c>
      <c r="I5865" t="s">
        <v>125</v>
      </c>
    </row>
    <row r="5866" spans="2:9">
      <c r="B5866" s="1">
        <v>3</v>
      </c>
      <c r="C5866" s="1">
        <v>160.47999999999999</v>
      </c>
      <c r="D5866" s="1">
        <v>118.04</v>
      </c>
      <c r="E5866" s="1">
        <f t="shared" si="366"/>
        <v>33</v>
      </c>
      <c r="F5866" s="1">
        <f t="shared" si="367"/>
        <v>9</v>
      </c>
      <c r="G5866" s="1">
        <f t="shared" si="368"/>
        <v>9</v>
      </c>
      <c r="H5866" s="1">
        <f t="shared" si="369"/>
        <v>2</v>
      </c>
      <c r="I5866" t="s">
        <v>125</v>
      </c>
    </row>
    <row r="5867" spans="2:9">
      <c r="B5867" s="1">
        <v>3</v>
      </c>
      <c r="C5867" s="1">
        <v>162.68</v>
      </c>
      <c r="D5867" s="1">
        <v>64.33</v>
      </c>
      <c r="E5867" s="1">
        <f t="shared" si="366"/>
        <v>34</v>
      </c>
      <c r="F5867" s="1">
        <f t="shared" si="367"/>
        <v>9</v>
      </c>
      <c r="G5867" s="1">
        <f t="shared" si="368"/>
        <v>10</v>
      </c>
      <c r="H5867" s="1">
        <f t="shared" si="369"/>
        <v>2</v>
      </c>
      <c r="I5867" t="s">
        <v>125</v>
      </c>
    </row>
    <row r="5868" spans="2:9">
      <c r="B5868" s="1">
        <v>3</v>
      </c>
      <c r="C5868" s="1">
        <v>163.51</v>
      </c>
      <c r="D5868" s="1">
        <v>64.87</v>
      </c>
      <c r="E5868" s="1">
        <f t="shared" si="366"/>
        <v>35</v>
      </c>
      <c r="F5868" s="1">
        <f t="shared" si="367"/>
        <v>9</v>
      </c>
      <c r="G5868" s="1">
        <f t="shared" si="368"/>
        <v>11</v>
      </c>
      <c r="H5868" s="1">
        <f t="shared" si="369"/>
        <v>2</v>
      </c>
      <c r="I5868" t="s">
        <v>125</v>
      </c>
    </row>
    <row r="5869" spans="2:9">
      <c r="B5869" s="1">
        <v>3</v>
      </c>
      <c r="C5869" s="1">
        <v>167.21</v>
      </c>
      <c r="D5869" s="1">
        <v>89.46</v>
      </c>
      <c r="E5869" s="1">
        <f t="shared" si="366"/>
        <v>36</v>
      </c>
      <c r="F5869" s="1">
        <f t="shared" si="367"/>
        <v>9</v>
      </c>
      <c r="G5869" s="1">
        <f t="shared" si="368"/>
        <v>12</v>
      </c>
      <c r="H5869" s="1">
        <f t="shared" si="369"/>
        <v>2</v>
      </c>
      <c r="I5869" t="s">
        <v>125</v>
      </c>
    </row>
    <row r="5870" spans="2:9">
      <c r="B5870" s="1">
        <v>3</v>
      </c>
      <c r="C5870" s="1">
        <v>13.54</v>
      </c>
      <c r="D5870" s="1">
        <v>0</v>
      </c>
      <c r="E5870" s="1">
        <f t="shared" si="366"/>
        <v>37</v>
      </c>
      <c r="F5870" s="1">
        <f t="shared" si="367"/>
        <v>9</v>
      </c>
      <c r="G5870" s="1">
        <f t="shared" si="368"/>
        <v>13</v>
      </c>
      <c r="H5870" s="1">
        <f t="shared" si="369"/>
        <v>2</v>
      </c>
      <c r="I5870" t="s">
        <v>125</v>
      </c>
    </row>
    <row r="5871" spans="2:9">
      <c r="B5871" s="1">
        <v>4</v>
      </c>
      <c r="C5871" s="1">
        <v>154.99</v>
      </c>
      <c r="D5871" s="1">
        <v>73.59</v>
      </c>
      <c r="E5871" s="1">
        <f t="shared" si="366"/>
        <v>38</v>
      </c>
      <c r="F5871" s="1">
        <f t="shared" si="367"/>
        <v>9</v>
      </c>
      <c r="G5871" s="1">
        <f t="shared" si="368"/>
        <v>14</v>
      </c>
      <c r="H5871" s="1">
        <f t="shared" si="369"/>
        <v>2</v>
      </c>
      <c r="I5871" t="s">
        <v>125</v>
      </c>
    </row>
    <row r="5872" spans="2:9">
      <c r="B5872" s="1">
        <v>4</v>
      </c>
      <c r="C5872" s="1">
        <v>168.77</v>
      </c>
      <c r="D5872" s="1">
        <v>67.239999999999995</v>
      </c>
      <c r="E5872" s="1">
        <f t="shared" si="366"/>
        <v>39</v>
      </c>
      <c r="F5872" s="1">
        <f t="shared" si="367"/>
        <v>9</v>
      </c>
      <c r="G5872" s="1">
        <f t="shared" si="368"/>
        <v>15</v>
      </c>
      <c r="H5872" s="1">
        <f t="shared" si="369"/>
        <v>2</v>
      </c>
      <c r="I5872" t="s">
        <v>125</v>
      </c>
    </row>
    <row r="5873" spans="2:9">
      <c r="B5873" s="1">
        <v>4</v>
      </c>
      <c r="C5873" s="1">
        <v>105.84</v>
      </c>
      <c r="D5873" s="1">
        <v>35.1</v>
      </c>
      <c r="E5873" s="1">
        <f t="shared" si="366"/>
        <v>40</v>
      </c>
      <c r="F5873" s="1">
        <f t="shared" si="367"/>
        <v>9</v>
      </c>
      <c r="G5873" s="1">
        <f t="shared" si="368"/>
        <v>16</v>
      </c>
      <c r="H5873" s="1">
        <f t="shared" si="369"/>
        <v>2</v>
      </c>
      <c r="I5873" t="s">
        <v>125</v>
      </c>
    </row>
    <row r="5874" spans="2:9">
      <c r="B5874" s="1">
        <v>4</v>
      </c>
      <c r="C5874" s="1">
        <v>15.92</v>
      </c>
      <c r="D5874" s="1">
        <v>0</v>
      </c>
      <c r="E5874" s="1">
        <f t="shared" si="366"/>
        <v>41</v>
      </c>
      <c r="F5874" s="1">
        <f t="shared" si="367"/>
        <v>9</v>
      </c>
      <c r="G5874" s="1">
        <f t="shared" si="368"/>
        <v>17</v>
      </c>
      <c r="H5874" s="1">
        <f t="shared" si="369"/>
        <v>2</v>
      </c>
      <c r="I5874" t="s">
        <v>125</v>
      </c>
    </row>
    <row r="5875" spans="2:9">
      <c r="B5875" s="1">
        <v>3</v>
      </c>
      <c r="C5875" s="1">
        <v>14.19</v>
      </c>
      <c r="D5875" s="1">
        <v>0</v>
      </c>
      <c r="E5875" s="1">
        <f t="shared" si="366"/>
        <v>42</v>
      </c>
      <c r="F5875" s="1">
        <f t="shared" si="367"/>
        <v>9</v>
      </c>
      <c r="G5875" s="1">
        <f t="shared" si="368"/>
        <v>18</v>
      </c>
      <c r="H5875" s="1">
        <f t="shared" si="369"/>
        <v>2</v>
      </c>
      <c r="I5875" t="s">
        <v>125</v>
      </c>
    </row>
    <row r="5876" spans="2:9">
      <c r="B5876" s="1">
        <v>3</v>
      </c>
      <c r="C5876" s="1">
        <v>12.85</v>
      </c>
      <c r="D5876" s="1">
        <v>0</v>
      </c>
      <c r="E5876" s="1">
        <f t="shared" si="366"/>
        <v>43</v>
      </c>
      <c r="F5876" s="1">
        <f t="shared" si="367"/>
        <v>9</v>
      </c>
      <c r="G5876" s="1">
        <f t="shared" si="368"/>
        <v>19</v>
      </c>
      <c r="H5876" s="1">
        <f t="shared" si="369"/>
        <v>2</v>
      </c>
      <c r="I5876" t="s">
        <v>125</v>
      </c>
    </row>
    <row r="5877" spans="2:9">
      <c r="B5877" s="1">
        <v>3</v>
      </c>
      <c r="C5877" s="1">
        <v>11.52</v>
      </c>
      <c r="D5877" s="1">
        <v>0</v>
      </c>
      <c r="E5877" s="1">
        <f t="shared" si="366"/>
        <v>44</v>
      </c>
      <c r="F5877" s="1">
        <f t="shared" si="367"/>
        <v>9</v>
      </c>
      <c r="G5877" s="1">
        <f t="shared" si="368"/>
        <v>20</v>
      </c>
      <c r="H5877" s="1">
        <f t="shared" si="369"/>
        <v>2</v>
      </c>
      <c r="I5877" t="s">
        <v>125</v>
      </c>
    </row>
    <row r="5878" spans="2:9">
      <c r="B5878" s="1">
        <v>3</v>
      </c>
      <c r="C5878" s="1">
        <v>12.86</v>
      </c>
      <c r="D5878" s="1">
        <v>0</v>
      </c>
      <c r="E5878" s="1">
        <f t="shared" si="366"/>
        <v>45</v>
      </c>
      <c r="F5878" s="1">
        <f t="shared" si="367"/>
        <v>9</v>
      </c>
      <c r="G5878" s="1">
        <f t="shared" si="368"/>
        <v>21</v>
      </c>
      <c r="H5878" s="1">
        <f t="shared" si="369"/>
        <v>2</v>
      </c>
      <c r="I5878" t="s">
        <v>125</v>
      </c>
    </row>
    <row r="5879" spans="2:9">
      <c r="B5879" s="1">
        <v>4</v>
      </c>
      <c r="C5879" s="1">
        <v>11.71</v>
      </c>
      <c r="D5879" s="1">
        <v>0</v>
      </c>
      <c r="E5879" s="1">
        <f t="shared" si="366"/>
        <v>46</v>
      </c>
      <c r="F5879" s="1">
        <f t="shared" si="367"/>
        <v>9</v>
      </c>
      <c r="G5879" s="1">
        <f t="shared" si="368"/>
        <v>22</v>
      </c>
      <c r="H5879" s="1">
        <f t="shared" si="369"/>
        <v>2</v>
      </c>
      <c r="I5879" t="s">
        <v>125</v>
      </c>
    </row>
    <row r="5880" spans="2:9">
      <c r="B5880" s="1">
        <v>4</v>
      </c>
      <c r="C5880" s="1">
        <v>11.02</v>
      </c>
      <c r="D5880" s="1">
        <v>17.53</v>
      </c>
      <c r="E5880" s="1">
        <f t="shared" si="366"/>
        <v>47</v>
      </c>
      <c r="F5880" s="1">
        <f t="shared" si="367"/>
        <v>9</v>
      </c>
      <c r="G5880" s="1">
        <f t="shared" si="368"/>
        <v>23</v>
      </c>
      <c r="H5880" s="1">
        <f t="shared" si="369"/>
        <v>2</v>
      </c>
      <c r="I5880" t="s">
        <v>125</v>
      </c>
    </row>
    <row r="5881" spans="2:9">
      <c r="B5881" s="1">
        <v>6</v>
      </c>
      <c r="C5881" s="1">
        <v>10.84</v>
      </c>
      <c r="D5881" s="1">
        <v>16.7</v>
      </c>
      <c r="E5881" s="1">
        <f t="shared" si="366"/>
        <v>48</v>
      </c>
      <c r="F5881" s="1">
        <f t="shared" si="367"/>
        <v>9</v>
      </c>
      <c r="G5881" s="1">
        <f t="shared" si="368"/>
        <v>24</v>
      </c>
      <c r="H5881" s="1">
        <f t="shared" si="369"/>
        <v>2</v>
      </c>
      <c r="I5881" t="s">
        <v>125</v>
      </c>
    </row>
    <row r="5882" spans="2:9">
      <c r="B5882" s="1">
        <v>6</v>
      </c>
      <c r="C5882" s="1">
        <v>11.57</v>
      </c>
      <c r="D5882" s="1">
        <v>19.22</v>
      </c>
      <c r="E5882" s="1">
        <f t="shared" si="366"/>
        <v>49</v>
      </c>
      <c r="F5882" s="1">
        <f t="shared" si="367"/>
        <v>9</v>
      </c>
      <c r="G5882" s="1">
        <f t="shared" si="368"/>
        <v>1</v>
      </c>
      <c r="H5882" s="1">
        <f t="shared" si="369"/>
        <v>3</v>
      </c>
      <c r="I5882" t="s">
        <v>125</v>
      </c>
    </row>
    <row r="5883" spans="2:9">
      <c r="B5883" s="1">
        <v>6</v>
      </c>
      <c r="C5883" s="1">
        <v>10.99</v>
      </c>
      <c r="D5883" s="1">
        <v>17.82</v>
      </c>
      <c r="E5883" s="1">
        <f t="shared" si="366"/>
        <v>50</v>
      </c>
      <c r="F5883" s="1">
        <f t="shared" si="367"/>
        <v>9</v>
      </c>
      <c r="G5883" s="1">
        <f t="shared" si="368"/>
        <v>2</v>
      </c>
      <c r="H5883" s="1">
        <f t="shared" si="369"/>
        <v>3</v>
      </c>
      <c r="I5883" t="s">
        <v>125</v>
      </c>
    </row>
    <row r="5884" spans="2:9">
      <c r="B5884" s="1">
        <v>6</v>
      </c>
      <c r="C5884" s="1">
        <v>11.92</v>
      </c>
      <c r="D5884" s="1">
        <v>21.17</v>
      </c>
      <c r="E5884" s="1">
        <f t="shared" si="366"/>
        <v>51</v>
      </c>
      <c r="F5884" s="1">
        <f t="shared" si="367"/>
        <v>9</v>
      </c>
      <c r="G5884" s="1">
        <f t="shared" si="368"/>
        <v>3</v>
      </c>
      <c r="H5884" s="1">
        <f t="shared" si="369"/>
        <v>3</v>
      </c>
      <c r="I5884" t="s">
        <v>125</v>
      </c>
    </row>
    <row r="5885" spans="2:9">
      <c r="B5885" s="1">
        <v>6</v>
      </c>
      <c r="C5885" s="1">
        <v>11.53</v>
      </c>
      <c r="D5885" s="1">
        <v>19.18</v>
      </c>
      <c r="E5885" s="1">
        <f t="shared" si="366"/>
        <v>52</v>
      </c>
      <c r="F5885" s="1">
        <f t="shared" si="367"/>
        <v>9</v>
      </c>
      <c r="G5885" s="1">
        <f t="shared" si="368"/>
        <v>4</v>
      </c>
      <c r="H5885" s="1">
        <f t="shared" si="369"/>
        <v>3</v>
      </c>
      <c r="I5885" t="s">
        <v>125</v>
      </c>
    </row>
    <row r="5886" spans="2:9">
      <c r="B5886" s="1">
        <v>6</v>
      </c>
      <c r="C5886" s="1">
        <v>10.94</v>
      </c>
      <c r="D5886" s="1">
        <v>17.21</v>
      </c>
      <c r="E5886" s="1">
        <f t="shared" si="366"/>
        <v>53</v>
      </c>
      <c r="F5886" s="1">
        <f t="shared" si="367"/>
        <v>9</v>
      </c>
      <c r="G5886" s="1">
        <f t="shared" si="368"/>
        <v>5</v>
      </c>
      <c r="H5886" s="1">
        <f t="shared" si="369"/>
        <v>3</v>
      </c>
      <c r="I5886" t="s">
        <v>125</v>
      </c>
    </row>
    <row r="5887" spans="2:9">
      <c r="B5887" s="1">
        <v>6</v>
      </c>
      <c r="C5887" s="1">
        <v>10.62</v>
      </c>
      <c r="D5887" s="1">
        <v>16.850000000000001</v>
      </c>
      <c r="E5887" s="1">
        <f t="shared" si="366"/>
        <v>54</v>
      </c>
      <c r="F5887" s="1">
        <f t="shared" si="367"/>
        <v>9</v>
      </c>
      <c r="G5887" s="1">
        <f t="shared" si="368"/>
        <v>6</v>
      </c>
      <c r="H5887" s="1">
        <f t="shared" si="369"/>
        <v>3</v>
      </c>
      <c r="I5887" t="s">
        <v>125</v>
      </c>
    </row>
    <row r="5888" spans="2:9">
      <c r="B5888" s="1">
        <v>6</v>
      </c>
      <c r="C5888" s="1">
        <v>10.65</v>
      </c>
      <c r="D5888" s="1">
        <v>16.88</v>
      </c>
      <c r="E5888" s="1">
        <f t="shared" si="366"/>
        <v>55</v>
      </c>
      <c r="F5888" s="1">
        <f t="shared" si="367"/>
        <v>9</v>
      </c>
      <c r="G5888" s="1">
        <f t="shared" si="368"/>
        <v>7</v>
      </c>
      <c r="H5888" s="1">
        <f t="shared" si="369"/>
        <v>3</v>
      </c>
      <c r="I5888" t="s">
        <v>125</v>
      </c>
    </row>
    <row r="5889" spans="2:9">
      <c r="B5889" s="1">
        <v>4</v>
      </c>
      <c r="C5889" s="1">
        <v>13.97</v>
      </c>
      <c r="D5889" s="1">
        <v>23.03</v>
      </c>
      <c r="E5889" s="1">
        <f t="shared" si="366"/>
        <v>56</v>
      </c>
      <c r="F5889" s="1">
        <f t="shared" si="367"/>
        <v>9</v>
      </c>
      <c r="G5889" s="1">
        <f t="shared" si="368"/>
        <v>8</v>
      </c>
      <c r="H5889" s="1">
        <f t="shared" si="369"/>
        <v>3</v>
      </c>
      <c r="I5889" t="s">
        <v>125</v>
      </c>
    </row>
    <row r="5890" spans="2:9">
      <c r="B5890" s="1">
        <v>3</v>
      </c>
      <c r="C5890" s="1">
        <v>141.19</v>
      </c>
      <c r="D5890" s="1">
        <v>116.68</v>
      </c>
      <c r="E5890" s="1">
        <f t="shared" si="366"/>
        <v>57</v>
      </c>
      <c r="F5890" s="1">
        <f t="shared" si="367"/>
        <v>9</v>
      </c>
      <c r="G5890" s="1">
        <f t="shared" si="368"/>
        <v>9</v>
      </c>
      <c r="H5890" s="1">
        <f t="shared" si="369"/>
        <v>3</v>
      </c>
      <c r="I5890" t="s">
        <v>125</v>
      </c>
    </row>
    <row r="5891" spans="2:9">
      <c r="B5891" s="1">
        <v>3</v>
      </c>
      <c r="C5891" s="1">
        <v>220.54</v>
      </c>
      <c r="D5891" s="1">
        <v>125.02</v>
      </c>
      <c r="E5891" s="1">
        <f t="shared" si="366"/>
        <v>58</v>
      </c>
      <c r="F5891" s="1">
        <f t="shared" si="367"/>
        <v>9</v>
      </c>
      <c r="G5891" s="1">
        <f t="shared" si="368"/>
        <v>10</v>
      </c>
      <c r="H5891" s="1">
        <f t="shared" si="369"/>
        <v>3</v>
      </c>
      <c r="I5891" t="s">
        <v>125</v>
      </c>
    </row>
    <row r="5892" spans="2:9">
      <c r="B5892" s="1">
        <v>3</v>
      </c>
      <c r="C5892" s="1">
        <v>165.56</v>
      </c>
      <c r="D5892" s="1">
        <v>52.27</v>
      </c>
      <c r="E5892" s="1">
        <f t="shared" ref="E5892:E5955" si="370">E5891+1</f>
        <v>59</v>
      </c>
      <c r="F5892" s="1">
        <f t="shared" si="367"/>
        <v>9</v>
      </c>
      <c r="G5892" s="1">
        <f t="shared" si="368"/>
        <v>11</v>
      </c>
      <c r="H5892" s="1">
        <f t="shared" si="369"/>
        <v>3</v>
      </c>
      <c r="I5892" t="s">
        <v>125</v>
      </c>
    </row>
    <row r="5893" spans="2:9">
      <c r="B5893" s="1">
        <v>3</v>
      </c>
      <c r="C5893" s="1">
        <v>169.38</v>
      </c>
      <c r="D5893" s="1">
        <v>72.48</v>
      </c>
      <c r="E5893" s="1">
        <f t="shared" si="370"/>
        <v>60</v>
      </c>
      <c r="F5893" s="1">
        <f t="shared" si="367"/>
        <v>9</v>
      </c>
      <c r="G5893" s="1">
        <f t="shared" si="368"/>
        <v>12</v>
      </c>
      <c r="H5893" s="1">
        <f t="shared" si="369"/>
        <v>3</v>
      </c>
      <c r="I5893" t="s">
        <v>125</v>
      </c>
    </row>
    <row r="5894" spans="2:9">
      <c r="B5894" s="1">
        <v>3</v>
      </c>
      <c r="C5894" s="1">
        <v>20.16</v>
      </c>
      <c r="D5894" s="1">
        <v>0</v>
      </c>
      <c r="E5894" s="1">
        <f t="shared" si="370"/>
        <v>61</v>
      </c>
      <c r="F5894" s="1">
        <f t="shared" si="367"/>
        <v>9</v>
      </c>
      <c r="G5894" s="1">
        <f t="shared" si="368"/>
        <v>13</v>
      </c>
      <c r="H5894" s="1">
        <f t="shared" si="369"/>
        <v>3</v>
      </c>
      <c r="I5894" t="s">
        <v>125</v>
      </c>
    </row>
    <row r="5895" spans="2:9">
      <c r="B5895" s="1">
        <v>4</v>
      </c>
      <c r="C5895" s="1">
        <v>187.21</v>
      </c>
      <c r="D5895" s="1">
        <v>104.94</v>
      </c>
      <c r="E5895" s="1">
        <f t="shared" si="370"/>
        <v>62</v>
      </c>
      <c r="F5895" s="1">
        <f t="shared" si="367"/>
        <v>9</v>
      </c>
      <c r="G5895" s="1">
        <f t="shared" si="368"/>
        <v>14</v>
      </c>
      <c r="H5895" s="1">
        <f t="shared" si="369"/>
        <v>3</v>
      </c>
      <c r="I5895" t="s">
        <v>125</v>
      </c>
    </row>
    <row r="5896" spans="2:9">
      <c r="B5896" s="1">
        <v>4</v>
      </c>
      <c r="C5896" s="1">
        <v>223.93</v>
      </c>
      <c r="D5896" s="1">
        <v>148.36000000000001</v>
      </c>
      <c r="E5896" s="1">
        <f t="shared" si="370"/>
        <v>63</v>
      </c>
      <c r="F5896" s="1">
        <f t="shared" si="367"/>
        <v>9</v>
      </c>
      <c r="G5896" s="1">
        <f t="shared" si="368"/>
        <v>15</v>
      </c>
      <c r="H5896" s="1">
        <f t="shared" si="369"/>
        <v>3</v>
      </c>
      <c r="I5896" t="s">
        <v>125</v>
      </c>
    </row>
    <row r="5897" spans="2:9">
      <c r="B5897" s="1">
        <v>4</v>
      </c>
      <c r="C5897" s="1">
        <v>276.88</v>
      </c>
      <c r="D5897" s="1">
        <v>167.22</v>
      </c>
      <c r="E5897" s="1">
        <f t="shared" si="370"/>
        <v>64</v>
      </c>
      <c r="F5897" s="1">
        <f t="shared" si="367"/>
        <v>9</v>
      </c>
      <c r="G5897" s="1">
        <f t="shared" si="368"/>
        <v>16</v>
      </c>
      <c r="H5897" s="1">
        <f t="shared" si="369"/>
        <v>3</v>
      </c>
      <c r="I5897" t="s">
        <v>125</v>
      </c>
    </row>
    <row r="5898" spans="2:9">
      <c r="B5898" s="1">
        <v>4</v>
      </c>
      <c r="C5898" s="1">
        <v>406.08</v>
      </c>
      <c r="D5898" s="1">
        <v>229.02</v>
      </c>
      <c r="E5898" s="1">
        <f t="shared" si="370"/>
        <v>65</v>
      </c>
      <c r="F5898" s="1">
        <f t="shared" si="367"/>
        <v>9</v>
      </c>
      <c r="G5898" s="1">
        <f t="shared" si="368"/>
        <v>17</v>
      </c>
      <c r="H5898" s="1">
        <f t="shared" si="369"/>
        <v>3</v>
      </c>
      <c r="I5898" t="s">
        <v>125</v>
      </c>
    </row>
    <row r="5899" spans="2:9">
      <c r="B5899" s="1">
        <v>3</v>
      </c>
      <c r="C5899" s="1">
        <v>230.36</v>
      </c>
      <c r="D5899" s="1">
        <v>90.18</v>
      </c>
      <c r="E5899" s="1">
        <f t="shared" si="370"/>
        <v>66</v>
      </c>
      <c r="F5899" s="1">
        <f t="shared" ref="F5899:F5962" si="371">F5898</f>
        <v>9</v>
      </c>
      <c r="G5899" s="1">
        <f t="shared" si="368"/>
        <v>18</v>
      </c>
      <c r="H5899" s="1">
        <f t="shared" si="369"/>
        <v>3</v>
      </c>
      <c r="I5899" t="s">
        <v>125</v>
      </c>
    </row>
    <row r="5900" spans="2:9">
      <c r="B5900" s="1">
        <v>3</v>
      </c>
      <c r="C5900" s="1">
        <v>236.85</v>
      </c>
      <c r="D5900" s="1">
        <v>88.27</v>
      </c>
      <c r="E5900" s="1">
        <f t="shared" si="370"/>
        <v>67</v>
      </c>
      <c r="F5900" s="1">
        <f t="shared" si="371"/>
        <v>9</v>
      </c>
      <c r="G5900" s="1">
        <f t="shared" si="368"/>
        <v>19</v>
      </c>
      <c r="H5900" s="1">
        <f t="shared" si="369"/>
        <v>3</v>
      </c>
      <c r="I5900" t="s">
        <v>125</v>
      </c>
    </row>
    <row r="5901" spans="2:9">
      <c r="B5901" s="1">
        <v>3</v>
      </c>
      <c r="C5901" s="1">
        <v>107.75</v>
      </c>
      <c r="D5901" s="1">
        <v>2.27</v>
      </c>
      <c r="E5901" s="1">
        <f t="shared" si="370"/>
        <v>68</v>
      </c>
      <c r="F5901" s="1">
        <f t="shared" si="371"/>
        <v>9</v>
      </c>
      <c r="G5901" s="1">
        <f t="shared" si="368"/>
        <v>20</v>
      </c>
      <c r="H5901" s="1">
        <f t="shared" si="369"/>
        <v>3</v>
      </c>
      <c r="I5901" t="s">
        <v>125</v>
      </c>
    </row>
    <row r="5902" spans="2:9">
      <c r="B5902" s="1">
        <v>3</v>
      </c>
      <c r="C5902" s="1">
        <v>82.04</v>
      </c>
      <c r="D5902" s="1">
        <v>3.6</v>
      </c>
      <c r="E5902" s="1">
        <f t="shared" si="370"/>
        <v>69</v>
      </c>
      <c r="F5902" s="1">
        <f t="shared" si="371"/>
        <v>9</v>
      </c>
      <c r="G5902" s="1">
        <f t="shared" si="368"/>
        <v>21</v>
      </c>
      <c r="H5902" s="1">
        <f t="shared" si="369"/>
        <v>3</v>
      </c>
      <c r="I5902" t="s">
        <v>125</v>
      </c>
    </row>
    <row r="5903" spans="2:9">
      <c r="B5903" s="1">
        <v>4</v>
      </c>
      <c r="C5903" s="1">
        <v>15.84</v>
      </c>
      <c r="D5903" s="1">
        <v>0</v>
      </c>
      <c r="E5903" s="1">
        <f t="shared" si="370"/>
        <v>70</v>
      </c>
      <c r="F5903" s="1">
        <f t="shared" si="371"/>
        <v>9</v>
      </c>
      <c r="G5903" s="1">
        <f t="shared" si="368"/>
        <v>22</v>
      </c>
      <c r="H5903" s="1">
        <f t="shared" si="369"/>
        <v>3</v>
      </c>
      <c r="I5903" t="s">
        <v>125</v>
      </c>
    </row>
    <row r="5904" spans="2:9">
      <c r="B5904" s="1">
        <v>4</v>
      </c>
      <c r="C5904" s="1">
        <v>12.71</v>
      </c>
      <c r="D5904" s="1">
        <v>25.27</v>
      </c>
      <c r="E5904" s="1">
        <f t="shared" si="370"/>
        <v>71</v>
      </c>
      <c r="F5904" s="1">
        <f t="shared" si="371"/>
        <v>9</v>
      </c>
      <c r="G5904" s="1">
        <f t="shared" si="368"/>
        <v>23</v>
      </c>
      <c r="H5904" s="1">
        <f t="shared" si="369"/>
        <v>3</v>
      </c>
      <c r="I5904" t="s">
        <v>125</v>
      </c>
    </row>
    <row r="5905" spans="2:9">
      <c r="B5905" s="1">
        <v>6</v>
      </c>
      <c r="C5905" s="1">
        <v>10.72</v>
      </c>
      <c r="D5905" s="1">
        <v>20.12</v>
      </c>
      <c r="E5905" s="1">
        <f t="shared" si="370"/>
        <v>72</v>
      </c>
      <c r="F5905" s="1">
        <f t="shared" si="371"/>
        <v>9</v>
      </c>
      <c r="G5905" s="1">
        <f t="shared" si="368"/>
        <v>24</v>
      </c>
      <c r="H5905" s="1">
        <f t="shared" si="369"/>
        <v>3</v>
      </c>
      <c r="I5905" t="s">
        <v>125</v>
      </c>
    </row>
    <row r="5906" spans="2:9">
      <c r="B5906" s="1">
        <v>6</v>
      </c>
      <c r="C5906" s="1">
        <v>10.72</v>
      </c>
      <c r="D5906" s="1">
        <v>20.63</v>
      </c>
      <c r="E5906" s="1">
        <f t="shared" si="370"/>
        <v>73</v>
      </c>
      <c r="F5906" s="1">
        <f t="shared" si="371"/>
        <v>9</v>
      </c>
      <c r="G5906" s="1">
        <f t="shared" si="368"/>
        <v>1</v>
      </c>
      <c r="H5906" s="1">
        <f t="shared" si="369"/>
        <v>4</v>
      </c>
      <c r="I5906" t="s">
        <v>125</v>
      </c>
    </row>
    <row r="5907" spans="2:9">
      <c r="B5907" s="1">
        <v>6</v>
      </c>
      <c r="C5907" s="1">
        <v>10.83</v>
      </c>
      <c r="D5907" s="1">
        <v>21.24</v>
      </c>
      <c r="E5907" s="1">
        <f t="shared" si="370"/>
        <v>74</v>
      </c>
      <c r="F5907" s="1">
        <f t="shared" si="371"/>
        <v>9</v>
      </c>
      <c r="G5907" s="1">
        <f t="shared" si="368"/>
        <v>2</v>
      </c>
      <c r="H5907" s="1">
        <f t="shared" si="369"/>
        <v>4</v>
      </c>
      <c r="I5907" t="s">
        <v>125</v>
      </c>
    </row>
    <row r="5908" spans="2:9">
      <c r="B5908" s="1">
        <v>6</v>
      </c>
      <c r="C5908" s="1">
        <v>11.23</v>
      </c>
      <c r="D5908" s="1">
        <v>20.88</v>
      </c>
      <c r="E5908" s="1">
        <f t="shared" si="370"/>
        <v>75</v>
      </c>
      <c r="F5908" s="1">
        <f t="shared" si="371"/>
        <v>9</v>
      </c>
      <c r="G5908" s="1">
        <f t="shared" si="368"/>
        <v>3</v>
      </c>
      <c r="H5908" s="1">
        <f t="shared" si="369"/>
        <v>4</v>
      </c>
      <c r="I5908" t="s">
        <v>125</v>
      </c>
    </row>
    <row r="5909" spans="2:9">
      <c r="B5909" s="1">
        <v>6</v>
      </c>
      <c r="C5909" s="1">
        <v>11.74</v>
      </c>
      <c r="D5909" s="1">
        <v>22.71</v>
      </c>
      <c r="E5909" s="1">
        <f t="shared" si="370"/>
        <v>76</v>
      </c>
      <c r="F5909" s="1">
        <f t="shared" si="371"/>
        <v>9</v>
      </c>
      <c r="G5909" s="1">
        <f t="shared" si="368"/>
        <v>4</v>
      </c>
      <c r="H5909" s="1">
        <f t="shared" si="369"/>
        <v>4</v>
      </c>
      <c r="I5909" t="s">
        <v>125</v>
      </c>
    </row>
    <row r="5910" spans="2:9">
      <c r="B5910" s="1">
        <v>6</v>
      </c>
      <c r="C5910" s="1">
        <v>10.51</v>
      </c>
      <c r="D5910" s="1">
        <v>18.690000000000001</v>
      </c>
      <c r="E5910" s="1">
        <f t="shared" si="370"/>
        <v>77</v>
      </c>
      <c r="F5910" s="1">
        <f t="shared" si="371"/>
        <v>9</v>
      </c>
      <c r="G5910" s="1">
        <f t="shared" si="368"/>
        <v>5</v>
      </c>
      <c r="H5910" s="1">
        <f t="shared" si="369"/>
        <v>4</v>
      </c>
      <c r="I5910" t="s">
        <v>125</v>
      </c>
    </row>
    <row r="5911" spans="2:9">
      <c r="B5911" s="1">
        <v>6</v>
      </c>
      <c r="C5911" s="1">
        <v>10.58</v>
      </c>
      <c r="D5911" s="1">
        <v>19.8</v>
      </c>
      <c r="E5911" s="1">
        <f t="shared" si="370"/>
        <v>78</v>
      </c>
      <c r="F5911" s="1">
        <f t="shared" si="371"/>
        <v>9</v>
      </c>
      <c r="G5911" s="1">
        <f t="shared" si="368"/>
        <v>6</v>
      </c>
      <c r="H5911" s="1">
        <f t="shared" si="369"/>
        <v>4</v>
      </c>
      <c r="I5911" t="s">
        <v>125</v>
      </c>
    </row>
    <row r="5912" spans="2:9">
      <c r="B5912" s="1">
        <v>6</v>
      </c>
      <c r="C5912" s="1">
        <v>11.17</v>
      </c>
      <c r="D5912" s="1">
        <v>21.74</v>
      </c>
      <c r="E5912" s="1">
        <f t="shared" si="370"/>
        <v>79</v>
      </c>
      <c r="F5912" s="1">
        <f t="shared" si="371"/>
        <v>9</v>
      </c>
      <c r="G5912" s="1">
        <f t="shared" si="368"/>
        <v>7</v>
      </c>
      <c r="H5912" s="1">
        <f t="shared" si="369"/>
        <v>4</v>
      </c>
      <c r="I5912" t="s">
        <v>125</v>
      </c>
    </row>
    <row r="5913" spans="2:9">
      <c r="B5913" s="1">
        <v>4</v>
      </c>
      <c r="C5913" s="1">
        <v>11.48</v>
      </c>
      <c r="D5913" s="1">
        <v>19</v>
      </c>
      <c r="E5913" s="1">
        <f t="shared" si="370"/>
        <v>80</v>
      </c>
      <c r="F5913" s="1">
        <f t="shared" si="371"/>
        <v>9</v>
      </c>
      <c r="G5913" s="1">
        <f t="shared" si="368"/>
        <v>8</v>
      </c>
      <c r="H5913" s="1">
        <f t="shared" si="369"/>
        <v>4</v>
      </c>
      <c r="I5913" t="s">
        <v>125</v>
      </c>
    </row>
    <row r="5914" spans="2:9">
      <c r="B5914" s="1">
        <v>3</v>
      </c>
      <c r="C5914" s="1">
        <v>218.42</v>
      </c>
      <c r="D5914" s="1">
        <v>189.51</v>
      </c>
      <c r="E5914" s="1">
        <f t="shared" si="370"/>
        <v>81</v>
      </c>
      <c r="F5914" s="1">
        <f t="shared" si="371"/>
        <v>9</v>
      </c>
      <c r="G5914" s="1">
        <f t="shared" si="368"/>
        <v>9</v>
      </c>
      <c r="H5914" s="1">
        <f t="shared" si="369"/>
        <v>4</v>
      </c>
      <c r="I5914" t="s">
        <v>125</v>
      </c>
    </row>
    <row r="5915" spans="2:9">
      <c r="B5915" s="1">
        <v>3</v>
      </c>
      <c r="C5915" s="1">
        <v>280.8</v>
      </c>
      <c r="D5915" s="1">
        <v>172.4</v>
      </c>
      <c r="E5915" s="1">
        <f t="shared" si="370"/>
        <v>82</v>
      </c>
      <c r="F5915" s="1">
        <f t="shared" si="371"/>
        <v>9</v>
      </c>
      <c r="G5915" s="1">
        <f t="shared" ref="G5915:G5978" si="372">G5891</f>
        <v>10</v>
      </c>
      <c r="H5915" s="1">
        <f t="shared" si="369"/>
        <v>4</v>
      </c>
      <c r="I5915" t="s">
        <v>125</v>
      </c>
    </row>
    <row r="5916" spans="2:9">
      <c r="B5916" s="1">
        <v>3</v>
      </c>
      <c r="C5916" s="1">
        <v>397.4</v>
      </c>
      <c r="D5916" s="1">
        <v>202.47</v>
      </c>
      <c r="E5916" s="1">
        <f t="shared" si="370"/>
        <v>83</v>
      </c>
      <c r="F5916" s="1">
        <f t="shared" si="371"/>
        <v>9</v>
      </c>
      <c r="G5916" s="1">
        <f t="shared" si="372"/>
        <v>11</v>
      </c>
      <c r="H5916" s="1">
        <f t="shared" si="369"/>
        <v>4</v>
      </c>
      <c r="I5916" t="s">
        <v>125</v>
      </c>
    </row>
    <row r="5917" spans="2:9">
      <c r="B5917" s="1">
        <v>3</v>
      </c>
      <c r="C5917" s="1">
        <v>433.44</v>
      </c>
      <c r="D5917" s="1">
        <v>225.72</v>
      </c>
      <c r="E5917" s="1">
        <f t="shared" si="370"/>
        <v>84</v>
      </c>
      <c r="F5917" s="1">
        <f t="shared" si="371"/>
        <v>9</v>
      </c>
      <c r="G5917" s="1">
        <f t="shared" si="372"/>
        <v>12</v>
      </c>
      <c r="H5917" s="1">
        <f t="shared" si="369"/>
        <v>4</v>
      </c>
      <c r="I5917" t="s">
        <v>125</v>
      </c>
    </row>
    <row r="5918" spans="2:9">
      <c r="B5918" s="1">
        <v>3</v>
      </c>
      <c r="C5918" s="1">
        <v>19.77</v>
      </c>
      <c r="D5918" s="1">
        <v>0</v>
      </c>
      <c r="E5918" s="1">
        <f t="shared" si="370"/>
        <v>85</v>
      </c>
      <c r="F5918" s="1">
        <f t="shared" si="371"/>
        <v>9</v>
      </c>
      <c r="G5918" s="1">
        <f t="shared" si="372"/>
        <v>13</v>
      </c>
      <c r="H5918" s="1">
        <f t="shared" si="369"/>
        <v>4</v>
      </c>
      <c r="I5918" t="s">
        <v>125</v>
      </c>
    </row>
    <row r="5919" spans="2:9">
      <c r="B5919" s="1">
        <v>4</v>
      </c>
      <c r="C5919" s="1">
        <v>357.66</v>
      </c>
      <c r="D5919" s="1">
        <v>184.29</v>
      </c>
      <c r="E5919" s="1">
        <f t="shared" si="370"/>
        <v>86</v>
      </c>
      <c r="F5919" s="1">
        <f t="shared" si="371"/>
        <v>9</v>
      </c>
      <c r="G5919" s="1">
        <f t="shared" si="372"/>
        <v>14</v>
      </c>
      <c r="H5919" s="1">
        <f t="shared" si="369"/>
        <v>4</v>
      </c>
      <c r="I5919" t="s">
        <v>125</v>
      </c>
    </row>
    <row r="5920" spans="2:9">
      <c r="B5920" s="1">
        <v>4</v>
      </c>
      <c r="C5920" s="1">
        <v>396.01</v>
      </c>
      <c r="D5920" s="1">
        <v>205.16</v>
      </c>
      <c r="E5920" s="1">
        <f t="shared" si="370"/>
        <v>87</v>
      </c>
      <c r="F5920" s="1">
        <f t="shared" si="371"/>
        <v>9</v>
      </c>
      <c r="G5920" s="1">
        <f t="shared" si="372"/>
        <v>15</v>
      </c>
      <c r="H5920" s="1">
        <f t="shared" si="369"/>
        <v>4</v>
      </c>
      <c r="I5920" t="s">
        <v>125</v>
      </c>
    </row>
    <row r="5921" spans="2:9">
      <c r="B5921" s="1">
        <v>4</v>
      </c>
      <c r="C5921" s="1">
        <v>371.16</v>
      </c>
      <c r="D5921" s="1">
        <v>177.19</v>
      </c>
      <c r="E5921" s="1">
        <f t="shared" si="370"/>
        <v>88</v>
      </c>
      <c r="F5921" s="1">
        <f t="shared" si="371"/>
        <v>9</v>
      </c>
      <c r="G5921" s="1">
        <f t="shared" si="372"/>
        <v>16</v>
      </c>
      <c r="H5921" s="1">
        <f t="shared" si="369"/>
        <v>4</v>
      </c>
      <c r="I5921" t="s">
        <v>125</v>
      </c>
    </row>
    <row r="5922" spans="2:9">
      <c r="B5922" s="1">
        <v>4</v>
      </c>
      <c r="C5922" s="1">
        <v>414.76</v>
      </c>
      <c r="D5922" s="1">
        <v>209.45</v>
      </c>
      <c r="E5922" s="1">
        <f t="shared" si="370"/>
        <v>89</v>
      </c>
      <c r="F5922" s="1">
        <f t="shared" si="371"/>
        <v>9</v>
      </c>
      <c r="G5922" s="1">
        <f t="shared" si="372"/>
        <v>17</v>
      </c>
      <c r="H5922" s="1">
        <f t="shared" ref="H5922:H5985" si="373">H5898+1</f>
        <v>4</v>
      </c>
      <c r="I5922" t="s">
        <v>125</v>
      </c>
    </row>
    <row r="5923" spans="2:9">
      <c r="B5923" s="1">
        <v>3</v>
      </c>
      <c r="C5923" s="1">
        <v>268.67</v>
      </c>
      <c r="D5923" s="1">
        <v>142.34</v>
      </c>
      <c r="E5923" s="1">
        <f t="shared" si="370"/>
        <v>90</v>
      </c>
      <c r="F5923" s="1">
        <f t="shared" si="371"/>
        <v>9</v>
      </c>
      <c r="G5923" s="1">
        <f t="shared" si="372"/>
        <v>18</v>
      </c>
      <c r="H5923" s="1">
        <f t="shared" si="373"/>
        <v>4</v>
      </c>
      <c r="I5923" t="s">
        <v>125</v>
      </c>
    </row>
    <row r="5924" spans="2:9">
      <c r="B5924" s="1">
        <v>3</v>
      </c>
      <c r="C5924" s="1">
        <v>285.37</v>
      </c>
      <c r="D5924" s="1">
        <v>90.18</v>
      </c>
      <c r="E5924" s="1">
        <f t="shared" si="370"/>
        <v>91</v>
      </c>
      <c r="F5924" s="1">
        <f t="shared" si="371"/>
        <v>9</v>
      </c>
      <c r="G5924" s="1">
        <f t="shared" si="372"/>
        <v>19</v>
      </c>
      <c r="H5924" s="1">
        <f t="shared" si="373"/>
        <v>4</v>
      </c>
      <c r="I5924" t="s">
        <v>125</v>
      </c>
    </row>
    <row r="5925" spans="2:9">
      <c r="B5925" s="1">
        <v>3</v>
      </c>
      <c r="C5925" s="1">
        <v>315.72000000000003</v>
      </c>
      <c r="D5925" s="1">
        <v>84.11</v>
      </c>
      <c r="E5925" s="1">
        <f t="shared" si="370"/>
        <v>92</v>
      </c>
      <c r="F5925" s="1">
        <f t="shared" si="371"/>
        <v>9</v>
      </c>
      <c r="G5925" s="1">
        <f t="shared" si="372"/>
        <v>20</v>
      </c>
      <c r="H5925" s="1">
        <f t="shared" si="373"/>
        <v>4</v>
      </c>
      <c r="I5925" t="s">
        <v>125</v>
      </c>
    </row>
    <row r="5926" spans="2:9">
      <c r="B5926" s="1">
        <v>3</v>
      </c>
      <c r="C5926" s="1">
        <v>236.48</v>
      </c>
      <c r="D5926" s="1">
        <v>63.22</v>
      </c>
      <c r="E5926" s="1">
        <f t="shared" si="370"/>
        <v>93</v>
      </c>
      <c r="F5926" s="1">
        <f t="shared" si="371"/>
        <v>9</v>
      </c>
      <c r="G5926" s="1">
        <f t="shared" si="372"/>
        <v>21</v>
      </c>
      <c r="H5926" s="1">
        <f t="shared" si="373"/>
        <v>4</v>
      </c>
      <c r="I5926" t="s">
        <v>125</v>
      </c>
    </row>
    <row r="5927" spans="2:9">
      <c r="B5927" s="1">
        <v>4</v>
      </c>
      <c r="C5927" s="1">
        <v>15.04</v>
      </c>
      <c r="D5927" s="1">
        <v>0</v>
      </c>
      <c r="E5927" s="1">
        <f t="shared" si="370"/>
        <v>94</v>
      </c>
      <c r="F5927" s="1">
        <f t="shared" si="371"/>
        <v>9</v>
      </c>
      <c r="G5927" s="1">
        <f t="shared" si="372"/>
        <v>22</v>
      </c>
      <c r="H5927" s="1">
        <f t="shared" si="373"/>
        <v>4</v>
      </c>
      <c r="I5927" t="s">
        <v>125</v>
      </c>
    </row>
    <row r="5928" spans="2:9">
      <c r="B5928" s="1">
        <v>4</v>
      </c>
      <c r="C5928" s="1">
        <v>11.66</v>
      </c>
      <c r="D5928" s="1">
        <v>22.54</v>
      </c>
      <c r="E5928" s="1">
        <f t="shared" si="370"/>
        <v>95</v>
      </c>
      <c r="F5928" s="1">
        <f t="shared" si="371"/>
        <v>9</v>
      </c>
      <c r="G5928" s="1">
        <f t="shared" si="372"/>
        <v>23</v>
      </c>
      <c r="H5928" s="1">
        <f t="shared" si="373"/>
        <v>4</v>
      </c>
      <c r="I5928" t="s">
        <v>125</v>
      </c>
    </row>
    <row r="5929" spans="2:9">
      <c r="B5929" s="1">
        <v>6</v>
      </c>
      <c r="C5929" s="1">
        <v>10.08</v>
      </c>
      <c r="D5929" s="1">
        <v>18.46</v>
      </c>
      <c r="E5929" s="1">
        <f t="shared" si="370"/>
        <v>96</v>
      </c>
      <c r="F5929" s="1">
        <f t="shared" si="371"/>
        <v>9</v>
      </c>
      <c r="G5929" s="1">
        <f t="shared" si="372"/>
        <v>24</v>
      </c>
      <c r="H5929" s="1">
        <f t="shared" si="373"/>
        <v>4</v>
      </c>
      <c r="I5929" t="s">
        <v>125</v>
      </c>
    </row>
    <row r="5930" spans="2:9">
      <c r="B5930" s="1">
        <v>6</v>
      </c>
      <c r="C5930" s="1">
        <v>10</v>
      </c>
      <c r="D5930" s="1">
        <v>18.47</v>
      </c>
      <c r="E5930" s="1">
        <f t="shared" si="370"/>
        <v>97</v>
      </c>
      <c r="F5930" s="1">
        <f t="shared" si="371"/>
        <v>9</v>
      </c>
      <c r="G5930" s="1">
        <f t="shared" si="372"/>
        <v>1</v>
      </c>
      <c r="H5930" s="1">
        <f t="shared" si="373"/>
        <v>5</v>
      </c>
      <c r="I5930" t="s">
        <v>125</v>
      </c>
    </row>
    <row r="5931" spans="2:9">
      <c r="B5931" s="1">
        <v>6</v>
      </c>
      <c r="C5931" s="1">
        <v>10.029999999999999</v>
      </c>
      <c r="D5931" s="1">
        <v>18.43</v>
      </c>
      <c r="E5931" s="1">
        <f t="shared" si="370"/>
        <v>98</v>
      </c>
      <c r="F5931" s="1">
        <f t="shared" si="371"/>
        <v>9</v>
      </c>
      <c r="G5931" s="1">
        <f t="shared" si="372"/>
        <v>2</v>
      </c>
      <c r="H5931" s="1">
        <f t="shared" si="373"/>
        <v>5</v>
      </c>
      <c r="I5931" t="s">
        <v>125</v>
      </c>
    </row>
    <row r="5932" spans="2:9">
      <c r="B5932" s="1">
        <v>6</v>
      </c>
      <c r="C5932" s="1">
        <v>12.17</v>
      </c>
      <c r="D5932" s="1">
        <v>21.89</v>
      </c>
      <c r="E5932" s="1">
        <f t="shared" si="370"/>
        <v>99</v>
      </c>
      <c r="F5932" s="1">
        <f t="shared" si="371"/>
        <v>9</v>
      </c>
      <c r="G5932" s="1">
        <f t="shared" si="372"/>
        <v>3</v>
      </c>
      <c r="H5932" s="1">
        <f t="shared" si="373"/>
        <v>5</v>
      </c>
      <c r="I5932" t="s">
        <v>125</v>
      </c>
    </row>
    <row r="5933" spans="2:9">
      <c r="B5933" s="1">
        <v>6</v>
      </c>
      <c r="C5933" s="1">
        <v>10</v>
      </c>
      <c r="D5933" s="1">
        <v>18.72</v>
      </c>
      <c r="E5933" s="1">
        <f t="shared" si="370"/>
        <v>100</v>
      </c>
      <c r="F5933" s="1">
        <f t="shared" si="371"/>
        <v>9</v>
      </c>
      <c r="G5933" s="1">
        <f t="shared" si="372"/>
        <v>4</v>
      </c>
      <c r="H5933" s="1">
        <f t="shared" si="373"/>
        <v>5</v>
      </c>
      <c r="I5933" t="s">
        <v>125</v>
      </c>
    </row>
    <row r="5934" spans="2:9">
      <c r="B5934" s="1">
        <v>6</v>
      </c>
      <c r="C5934" s="1">
        <v>10.19</v>
      </c>
      <c r="D5934" s="1">
        <v>19.12</v>
      </c>
      <c r="E5934" s="1">
        <f t="shared" si="370"/>
        <v>101</v>
      </c>
      <c r="F5934" s="1">
        <f t="shared" si="371"/>
        <v>9</v>
      </c>
      <c r="G5934" s="1">
        <f t="shared" si="372"/>
        <v>5</v>
      </c>
      <c r="H5934" s="1">
        <f t="shared" si="373"/>
        <v>5</v>
      </c>
      <c r="I5934" t="s">
        <v>125</v>
      </c>
    </row>
    <row r="5935" spans="2:9">
      <c r="B5935" s="1">
        <v>6</v>
      </c>
      <c r="C5935" s="1">
        <v>10.039999999999999</v>
      </c>
      <c r="D5935" s="1">
        <v>20.260000000000002</v>
      </c>
      <c r="E5935" s="1">
        <f t="shared" si="370"/>
        <v>102</v>
      </c>
      <c r="F5935" s="1">
        <f t="shared" si="371"/>
        <v>9</v>
      </c>
      <c r="G5935" s="1">
        <f t="shared" si="372"/>
        <v>6</v>
      </c>
      <c r="H5935" s="1">
        <f t="shared" si="373"/>
        <v>5</v>
      </c>
      <c r="I5935" t="s">
        <v>125</v>
      </c>
    </row>
    <row r="5936" spans="2:9">
      <c r="B5936" s="1">
        <v>6</v>
      </c>
      <c r="C5936" s="1">
        <v>11.59</v>
      </c>
      <c r="D5936" s="1">
        <v>23.33</v>
      </c>
      <c r="E5936" s="1">
        <f t="shared" si="370"/>
        <v>103</v>
      </c>
      <c r="F5936" s="1">
        <f t="shared" si="371"/>
        <v>9</v>
      </c>
      <c r="G5936" s="1">
        <f t="shared" si="372"/>
        <v>7</v>
      </c>
      <c r="H5936" s="1">
        <f t="shared" si="373"/>
        <v>5</v>
      </c>
      <c r="I5936" t="s">
        <v>125</v>
      </c>
    </row>
    <row r="5937" spans="2:9">
      <c r="B5937" s="1">
        <v>4</v>
      </c>
      <c r="C5937" s="1">
        <v>11.52</v>
      </c>
      <c r="D5937" s="1">
        <v>19.77</v>
      </c>
      <c r="E5937" s="1">
        <f t="shared" si="370"/>
        <v>104</v>
      </c>
      <c r="F5937" s="1">
        <f t="shared" si="371"/>
        <v>9</v>
      </c>
      <c r="G5937" s="1">
        <f t="shared" si="372"/>
        <v>8</v>
      </c>
      <c r="H5937" s="1">
        <f t="shared" si="373"/>
        <v>5</v>
      </c>
      <c r="I5937" t="s">
        <v>125</v>
      </c>
    </row>
    <row r="5938" spans="2:9">
      <c r="B5938" s="1">
        <v>3</v>
      </c>
      <c r="C5938" s="1">
        <v>345.7</v>
      </c>
      <c r="D5938" s="1">
        <v>204.08</v>
      </c>
      <c r="E5938" s="1">
        <f t="shared" si="370"/>
        <v>105</v>
      </c>
      <c r="F5938" s="1">
        <f t="shared" si="371"/>
        <v>9</v>
      </c>
      <c r="G5938" s="1">
        <f t="shared" si="372"/>
        <v>9</v>
      </c>
      <c r="H5938" s="1">
        <f t="shared" si="373"/>
        <v>5</v>
      </c>
      <c r="I5938" t="s">
        <v>125</v>
      </c>
    </row>
    <row r="5939" spans="2:9">
      <c r="B5939" s="1">
        <v>3</v>
      </c>
      <c r="C5939" s="1">
        <v>361.66</v>
      </c>
      <c r="D5939" s="1">
        <v>180.98</v>
      </c>
      <c r="E5939" s="1">
        <f t="shared" si="370"/>
        <v>106</v>
      </c>
      <c r="F5939" s="1">
        <f t="shared" si="371"/>
        <v>9</v>
      </c>
      <c r="G5939" s="1">
        <f t="shared" si="372"/>
        <v>10</v>
      </c>
      <c r="H5939" s="1">
        <f t="shared" si="373"/>
        <v>5</v>
      </c>
      <c r="I5939" t="s">
        <v>125</v>
      </c>
    </row>
    <row r="5940" spans="2:9">
      <c r="B5940" s="1">
        <v>3</v>
      </c>
      <c r="C5940" s="1">
        <v>219.78</v>
      </c>
      <c r="D5940" s="1">
        <v>148.61000000000001</v>
      </c>
      <c r="E5940" s="1">
        <f t="shared" si="370"/>
        <v>107</v>
      </c>
      <c r="F5940" s="1">
        <f t="shared" si="371"/>
        <v>9</v>
      </c>
      <c r="G5940" s="1">
        <f t="shared" si="372"/>
        <v>11</v>
      </c>
      <c r="H5940" s="1">
        <f t="shared" si="373"/>
        <v>5</v>
      </c>
      <c r="I5940" t="s">
        <v>125</v>
      </c>
    </row>
    <row r="5941" spans="2:9">
      <c r="B5941" s="1">
        <v>3</v>
      </c>
      <c r="C5941" s="1">
        <v>230.69</v>
      </c>
      <c r="D5941" s="1">
        <v>154.97999999999999</v>
      </c>
      <c r="E5941" s="1">
        <f t="shared" si="370"/>
        <v>108</v>
      </c>
      <c r="F5941" s="1">
        <f t="shared" si="371"/>
        <v>9</v>
      </c>
      <c r="G5941" s="1">
        <f t="shared" si="372"/>
        <v>12</v>
      </c>
      <c r="H5941" s="1">
        <f t="shared" si="373"/>
        <v>5</v>
      </c>
      <c r="I5941" t="s">
        <v>125</v>
      </c>
    </row>
    <row r="5942" spans="2:9">
      <c r="B5942" s="1">
        <v>3</v>
      </c>
      <c r="C5942" s="1">
        <v>23.37</v>
      </c>
      <c r="D5942" s="1">
        <v>0.11</v>
      </c>
      <c r="E5942" s="1">
        <f t="shared" si="370"/>
        <v>109</v>
      </c>
      <c r="F5942" s="1">
        <f t="shared" si="371"/>
        <v>9</v>
      </c>
      <c r="G5942" s="1">
        <f t="shared" si="372"/>
        <v>13</v>
      </c>
      <c r="H5942" s="1">
        <f t="shared" si="373"/>
        <v>5</v>
      </c>
      <c r="I5942" t="s">
        <v>125</v>
      </c>
    </row>
    <row r="5943" spans="2:9">
      <c r="B5943" s="1">
        <v>4</v>
      </c>
      <c r="C5943" s="1">
        <v>225.9</v>
      </c>
      <c r="D5943" s="1">
        <v>146.09</v>
      </c>
      <c r="E5943" s="1">
        <f t="shared" si="370"/>
        <v>110</v>
      </c>
      <c r="F5943" s="1">
        <f t="shared" si="371"/>
        <v>9</v>
      </c>
      <c r="G5943" s="1">
        <f t="shared" si="372"/>
        <v>14</v>
      </c>
      <c r="H5943" s="1">
        <f t="shared" si="373"/>
        <v>5</v>
      </c>
      <c r="I5943" t="s">
        <v>125</v>
      </c>
    </row>
    <row r="5944" spans="2:9">
      <c r="B5944" s="1">
        <v>4</v>
      </c>
      <c r="C5944" s="1">
        <v>229.14</v>
      </c>
      <c r="D5944" s="1">
        <v>121.61</v>
      </c>
      <c r="E5944" s="1">
        <f t="shared" si="370"/>
        <v>111</v>
      </c>
      <c r="F5944" s="1">
        <f t="shared" si="371"/>
        <v>9</v>
      </c>
      <c r="G5944" s="1">
        <f t="shared" si="372"/>
        <v>15</v>
      </c>
      <c r="H5944" s="1">
        <f t="shared" si="373"/>
        <v>5</v>
      </c>
      <c r="I5944" t="s">
        <v>125</v>
      </c>
    </row>
    <row r="5945" spans="2:9">
      <c r="B5945" s="1">
        <v>4</v>
      </c>
      <c r="C5945" s="1">
        <v>234.32</v>
      </c>
      <c r="D5945" s="1">
        <v>139.93</v>
      </c>
      <c r="E5945" s="1">
        <f t="shared" si="370"/>
        <v>112</v>
      </c>
      <c r="F5945" s="1">
        <f t="shared" si="371"/>
        <v>9</v>
      </c>
      <c r="G5945" s="1">
        <f t="shared" si="372"/>
        <v>16</v>
      </c>
      <c r="H5945" s="1">
        <f t="shared" si="373"/>
        <v>5</v>
      </c>
      <c r="I5945" t="s">
        <v>125</v>
      </c>
    </row>
    <row r="5946" spans="2:9">
      <c r="B5946" s="1">
        <v>4</v>
      </c>
      <c r="C5946" s="1">
        <v>217.84</v>
      </c>
      <c r="D5946" s="1">
        <v>129.71</v>
      </c>
      <c r="E5946" s="1">
        <f t="shared" si="370"/>
        <v>113</v>
      </c>
      <c r="F5946" s="1">
        <f t="shared" si="371"/>
        <v>9</v>
      </c>
      <c r="G5946" s="1">
        <f t="shared" si="372"/>
        <v>17</v>
      </c>
      <c r="H5946" s="1">
        <f t="shared" si="373"/>
        <v>5</v>
      </c>
      <c r="I5946" t="s">
        <v>125</v>
      </c>
    </row>
    <row r="5947" spans="2:9">
      <c r="B5947" s="1">
        <v>3</v>
      </c>
      <c r="C5947" s="1">
        <v>184.82</v>
      </c>
      <c r="D5947" s="1">
        <v>94.79</v>
      </c>
      <c r="E5947" s="1">
        <f t="shared" si="370"/>
        <v>114</v>
      </c>
      <c r="F5947" s="1">
        <f t="shared" si="371"/>
        <v>9</v>
      </c>
      <c r="G5947" s="1">
        <f t="shared" si="372"/>
        <v>18</v>
      </c>
      <c r="H5947" s="1">
        <f t="shared" si="373"/>
        <v>5</v>
      </c>
      <c r="I5947" t="s">
        <v>125</v>
      </c>
    </row>
    <row r="5948" spans="2:9">
      <c r="B5948" s="1">
        <v>3</v>
      </c>
      <c r="C5948" s="1">
        <v>195.81</v>
      </c>
      <c r="D5948" s="1">
        <v>111.67</v>
      </c>
      <c r="E5948" s="1">
        <f t="shared" si="370"/>
        <v>115</v>
      </c>
      <c r="F5948" s="1">
        <f t="shared" si="371"/>
        <v>9</v>
      </c>
      <c r="G5948" s="1">
        <f t="shared" si="372"/>
        <v>19</v>
      </c>
      <c r="H5948" s="1">
        <f t="shared" si="373"/>
        <v>5</v>
      </c>
      <c r="I5948" t="s">
        <v>125</v>
      </c>
    </row>
    <row r="5949" spans="2:9">
      <c r="B5949" s="1">
        <v>3</v>
      </c>
      <c r="C5949" s="1">
        <v>218.35</v>
      </c>
      <c r="D5949" s="1">
        <v>109.08</v>
      </c>
      <c r="E5949" s="1">
        <f t="shared" si="370"/>
        <v>116</v>
      </c>
      <c r="F5949" s="1">
        <f t="shared" si="371"/>
        <v>9</v>
      </c>
      <c r="G5949" s="1">
        <f t="shared" si="372"/>
        <v>20</v>
      </c>
      <c r="H5949" s="1">
        <f t="shared" si="373"/>
        <v>5</v>
      </c>
      <c r="I5949" t="s">
        <v>125</v>
      </c>
    </row>
    <row r="5950" spans="2:9">
      <c r="B5950" s="1">
        <v>3</v>
      </c>
      <c r="C5950" s="1">
        <v>176.77</v>
      </c>
      <c r="D5950" s="1">
        <v>81.62</v>
      </c>
      <c r="E5950" s="1">
        <f t="shared" si="370"/>
        <v>117</v>
      </c>
      <c r="F5950" s="1">
        <f t="shared" si="371"/>
        <v>9</v>
      </c>
      <c r="G5950" s="1">
        <f t="shared" si="372"/>
        <v>21</v>
      </c>
      <c r="H5950" s="1">
        <f t="shared" si="373"/>
        <v>5</v>
      </c>
      <c r="I5950" t="s">
        <v>125</v>
      </c>
    </row>
    <row r="5951" spans="2:9">
      <c r="B5951" s="1">
        <v>4</v>
      </c>
      <c r="C5951" s="1">
        <v>20.23</v>
      </c>
      <c r="D5951" s="1">
        <v>0.04</v>
      </c>
      <c r="E5951" s="1">
        <f t="shared" si="370"/>
        <v>118</v>
      </c>
      <c r="F5951" s="1">
        <f t="shared" si="371"/>
        <v>9</v>
      </c>
      <c r="G5951" s="1">
        <f t="shared" si="372"/>
        <v>22</v>
      </c>
      <c r="H5951" s="1">
        <f t="shared" si="373"/>
        <v>5</v>
      </c>
      <c r="I5951" t="s">
        <v>125</v>
      </c>
    </row>
    <row r="5952" spans="2:9">
      <c r="B5952" s="1">
        <v>4</v>
      </c>
      <c r="C5952" s="1">
        <v>14.22</v>
      </c>
      <c r="D5952" s="1">
        <v>26.64</v>
      </c>
      <c r="E5952" s="1">
        <f t="shared" si="370"/>
        <v>119</v>
      </c>
      <c r="F5952" s="1">
        <f t="shared" si="371"/>
        <v>9</v>
      </c>
      <c r="G5952" s="1">
        <f t="shared" si="372"/>
        <v>23</v>
      </c>
      <c r="H5952" s="1">
        <f t="shared" si="373"/>
        <v>5</v>
      </c>
      <c r="I5952" t="s">
        <v>125</v>
      </c>
    </row>
    <row r="5953" spans="2:9">
      <c r="B5953" s="1">
        <v>6</v>
      </c>
      <c r="C5953" s="1">
        <v>14.18</v>
      </c>
      <c r="D5953" s="1">
        <v>25.87</v>
      </c>
      <c r="E5953" s="1">
        <f t="shared" si="370"/>
        <v>120</v>
      </c>
      <c r="F5953" s="1">
        <f t="shared" si="371"/>
        <v>9</v>
      </c>
      <c r="G5953" s="1">
        <f t="shared" si="372"/>
        <v>24</v>
      </c>
      <c r="H5953" s="1">
        <f t="shared" si="373"/>
        <v>5</v>
      </c>
      <c r="I5953" t="s">
        <v>125</v>
      </c>
    </row>
    <row r="5954" spans="2:9">
      <c r="B5954" s="1">
        <v>6</v>
      </c>
      <c r="C5954" s="1">
        <v>11.23</v>
      </c>
      <c r="D5954" s="1">
        <v>21.13</v>
      </c>
      <c r="E5954" s="1">
        <f t="shared" si="370"/>
        <v>121</v>
      </c>
      <c r="F5954" s="1">
        <f t="shared" si="371"/>
        <v>9</v>
      </c>
      <c r="G5954" s="1">
        <f t="shared" si="372"/>
        <v>1</v>
      </c>
      <c r="H5954" s="1">
        <f t="shared" si="373"/>
        <v>6</v>
      </c>
      <c r="I5954" t="s">
        <v>125</v>
      </c>
    </row>
    <row r="5955" spans="2:9">
      <c r="B5955" s="1">
        <v>6</v>
      </c>
      <c r="C5955" s="1">
        <v>11.3</v>
      </c>
      <c r="D5955" s="1">
        <v>21.67</v>
      </c>
      <c r="E5955" s="1">
        <f t="shared" si="370"/>
        <v>122</v>
      </c>
      <c r="F5955" s="1">
        <f t="shared" si="371"/>
        <v>9</v>
      </c>
      <c r="G5955" s="1">
        <f t="shared" si="372"/>
        <v>2</v>
      </c>
      <c r="H5955" s="1">
        <f t="shared" si="373"/>
        <v>6</v>
      </c>
      <c r="I5955" t="s">
        <v>125</v>
      </c>
    </row>
    <row r="5956" spans="2:9">
      <c r="B5956" s="1">
        <v>6</v>
      </c>
      <c r="C5956" s="1">
        <v>11.59</v>
      </c>
      <c r="D5956" s="1">
        <v>22.22</v>
      </c>
      <c r="E5956" s="1">
        <f t="shared" ref="E5956:E6019" si="374">E5955+1</f>
        <v>123</v>
      </c>
      <c r="F5956" s="1">
        <f t="shared" si="371"/>
        <v>9</v>
      </c>
      <c r="G5956" s="1">
        <f t="shared" si="372"/>
        <v>3</v>
      </c>
      <c r="H5956" s="1">
        <f t="shared" si="373"/>
        <v>6</v>
      </c>
      <c r="I5956" t="s">
        <v>125</v>
      </c>
    </row>
    <row r="5957" spans="2:9">
      <c r="B5957" s="1">
        <v>6</v>
      </c>
      <c r="C5957" s="1">
        <v>12.56</v>
      </c>
      <c r="D5957" s="1">
        <v>23.73</v>
      </c>
      <c r="E5957" s="1">
        <f t="shared" si="374"/>
        <v>124</v>
      </c>
      <c r="F5957" s="1">
        <f t="shared" si="371"/>
        <v>9</v>
      </c>
      <c r="G5957" s="1">
        <f t="shared" si="372"/>
        <v>4</v>
      </c>
      <c r="H5957" s="1">
        <f t="shared" si="373"/>
        <v>6</v>
      </c>
      <c r="I5957" t="s">
        <v>125</v>
      </c>
    </row>
    <row r="5958" spans="2:9">
      <c r="B5958" s="1">
        <v>6</v>
      </c>
      <c r="C5958" s="1">
        <v>12.7</v>
      </c>
      <c r="D5958" s="1">
        <v>24.99</v>
      </c>
      <c r="E5958" s="1">
        <f t="shared" si="374"/>
        <v>125</v>
      </c>
      <c r="F5958" s="1">
        <f t="shared" si="371"/>
        <v>9</v>
      </c>
      <c r="G5958" s="1">
        <f t="shared" si="372"/>
        <v>5</v>
      </c>
      <c r="H5958" s="1">
        <f t="shared" si="373"/>
        <v>6</v>
      </c>
      <c r="I5958" t="s">
        <v>125</v>
      </c>
    </row>
    <row r="5959" spans="2:9">
      <c r="B5959" s="1">
        <v>6</v>
      </c>
      <c r="C5959" s="1">
        <v>11.71</v>
      </c>
      <c r="D5959" s="1">
        <v>23.79</v>
      </c>
      <c r="E5959" s="1">
        <f t="shared" si="374"/>
        <v>126</v>
      </c>
      <c r="F5959" s="1">
        <f t="shared" si="371"/>
        <v>9</v>
      </c>
      <c r="G5959" s="1">
        <f t="shared" si="372"/>
        <v>6</v>
      </c>
      <c r="H5959" s="1">
        <f t="shared" si="373"/>
        <v>6</v>
      </c>
      <c r="I5959" t="s">
        <v>125</v>
      </c>
    </row>
    <row r="5960" spans="2:9">
      <c r="B5960" s="1">
        <v>6</v>
      </c>
      <c r="C5960" s="1">
        <v>11.6</v>
      </c>
      <c r="D5960" s="1">
        <v>23.76</v>
      </c>
      <c r="E5960" s="1">
        <f t="shared" si="374"/>
        <v>127</v>
      </c>
      <c r="F5960" s="1">
        <f t="shared" si="371"/>
        <v>9</v>
      </c>
      <c r="G5960" s="1">
        <f t="shared" si="372"/>
        <v>7</v>
      </c>
      <c r="H5960" s="1">
        <f t="shared" si="373"/>
        <v>6</v>
      </c>
      <c r="I5960" t="s">
        <v>125</v>
      </c>
    </row>
    <row r="5961" spans="2:9">
      <c r="B5961" s="1">
        <v>6</v>
      </c>
      <c r="C5961" s="1">
        <v>12.6</v>
      </c>
      <c r="D5961" s="1">
        <v>22.65</v>
      </c>
      <c r="E5961" s="1">
        <f t="shared" si="374"/>
        <v>128</v>
      </c>
      <c r="F5961" s="1">
        <f t="shared" si="371"/>
        <v>9</v>
      </c>
      <c r="G5961" s="1">
        <f t="shared" si="372"/>
        <v>8</v>
      </c>
      <c r="H5961" s="1">
        <f t="shared" si="373"/>
        <v>6</v>
      </c>
      <c r="I5961" t="s">
        <v>125</v>
      </c>
    </row>
    <row r="5962" spans="2:9">
      <c r="B5962" s="1">
        <v>6</v>
      </c>
      <c r="C5962" s="1">
        <v>207.33</v>
      </c>
      <c r="D5962" s="1">
        <v>185.84</v>
      </c>
      <c r="E5962" s="1">
        <f t="shared" si="374"/>
        <v>129</v>
      </c>
      <c r="F5962" s="1">
        <f t="shared" si="371"/>
        <v>9</v>
      </c>
      <c r="G5962" s="1">
        <f t="shared" si="372"/>
        <v>9</v>
      </c>
      <c r="H5962" s="1">
        <f t="shared" si="373"/>
        <v>6</v>
      </c>
      <c r="I5962" t="s">
        <v>125</v>
      </c>
    </row>
    <row r="5963" spans="2:9">
      <c r="B5963" s="1">
        <v>6</v>
      </c>
      <c r="C5963" s="1">
        <v>220.13</v>
      </c>
      <c r="D5963" s="1">
        <v>133.16</v>
      </c>
      <c r="E5963" s="1">
        <f t="shared" si="374"/>
        <v>130</v>
      </c>
      <c r="F5963" s="1">
        <f t="shared" ref="F5963:F6026" si="375">F5962</f>
        <v>9</v>
      </c>
      <c r="G5963" s="1">
        <f t="shared" si="372"/>
        <v>10</v>
      </c>
      <c r="H5963" s="1">
        <f t="shared" si="373"/>
        <v>6</v>
      </c>
      <c r="I5963" t="s">
        <v>125</v>
      </c>
    </row>
    <row r="5964" spans="2:9">
      <c r="B5964" s="1">
        <v>6</v>
      </c>
      <c r="C5964" s="1">
        <v>219.2</v>
      </c>
      <c r="D5964" s="1">
        <v>129.66999999999999</v>
      </c>
      <c r="E5964" s="1">
        <f t="shared" si="374"/>
        <v>131</v>
      </c>
      <c r="F5964" s="1">
        <f t="shared" si="375"/>
        <v>9</v>
      </c>
      <c r="G5964" s="1">
        <f t="shared" si="372"/>
        <v>11</v>
      </c>
      <c r="H5964" s="1">
        <f t="shared" si="373"/>
        <v>6</v>
      </c>
      <c r="I5964" t="s">
        <v>125</v>
      </c>
    </row>
    <row r="5965" spans="2:9">
      <c r="B5965" s="1">
        <v>6</v>
      </c>
      <c r="C5965" s="1">
        <v>230.4</v>
      </c>
      <c r="D5965" s="1">
        <v>164.42</v>
      </c>
      <c r="E5965" s="1">
        <f t="shared" si="374"/>
        <v>132</v>
      </c>
      <c r="F5965" s="1">
        <f t="shared" si="375"/>
        <v>9</v>
      </c>
      <c r="G5965" s="1">
        <f t="shared" si="372"/>
        <v>12</v>
      </c>
      <c r="H5965" s="1">
        <f t="shared" si="373"/>
        <v>6</v>
      </c>
      <c r="I5965" t="s">
        <v>125</v>
      </c>
    </row>
    <row r="5966" spans="2:9">
      <c r="B5966" s="1">
        <v>6</v>
      </c>
      <c r="C5966" s="1">
        <v>22.54</v>
      </c>
      <c r="D5966" s="1">
        <v>0.54</v>
      </c>
      <c r="E5966" s="1">
        <f t="shared" si="374"/>
        <v>133</v>
      </c>
      <c r="F5966" s="1">
        <f t="shared" si="375"/>
        <v>9</v>
      </c>
      <c r="G5966" s="1">
        <f t="shared" si="372"/>
        <v>13</v>
      </c>
      <c r="H5966" s="1">
        <f t="shared" si="373"/>
        <v>6</v>
      </c>
      <c r="I5966" t="s">
        <v>125</v>
      </c>
    </row>
    <row r="5967" spans="2:9">
      <c r="B5967" s="1">
        <v>6</v>
      </c>
      <c r="C5967" s="1">
        <v>207</v>
      </c>
      <c r="D5967" s="1">
        <v>132.87</v>
      </c>
      <c r="E5967" s="1">
        <f t="shared" si="374"/>
        <v>134</v>
      </c>
      <c r="F5967" s="1">
        <f t="shared" si="375"/>
        <v>9</v>
      </c>
      <c r="G5967" s="1">
        <f t="shared" si="372"/>
        <v>14</v>
      </c>
      <c r="H5967" s="1">
        <f t="shared" si="373"/>
        <v>6</v>
      </c>
      <c r="I5967" t="s">
        <v>125</v>
      </c>
    </row>
    <row r="5968" spans="2:9">
      <c r="B5968" s="1">
        <v>6</v>
      </c>
      <c r="C5968" s="1">
        <v>209.02</v>
      </c>
      <c r="D5968" s="1">
        <v>128.74</v>
      </c>
      <c r="E5968" s="1">
        <f t="shared" si="374"/>
        <v>135</v>
      </c>
      <c r="F5968" s="1">
        <f t="shared" si="375"/>
        <v>9</v>
      </c>
      <c r="G5968" s="1">
        <f t="shared" si="372"/>
        <v>15</v>
      </c>
      <c r="H5968" s="1">
        <f t="shared" si="373"/>
        <v>6</v>
      </c>
      <c r="I5968" t="s">
        <v>125</v>
      </c>
    </row>
    <row r="5969" spans="2:9">
      <c r="B5969" s="1">
        <v>6</v>
      </c>
      <c r="C5969" s="1">
        <v>221.21</v>
      </c>
      <c r="D5969" s="1">
        <v>134.57</v>
      </c>
      <c r="E5969" s="1">
        <f t="shared" si="374"/>
        <v>136</v>
      </c>
      <c r="F5969" s="1">
        <f t="shared" si="375"/>
        <v>9</v>
      </c>
      <c r="G5969" s="1">
        <f t="shared" si="372"/>
        <v>16</v>
      </c>
      <c r="H5969" s="1">
        <f t="shared" si="373"/>
        <v>6</v>
      </c>
      <c r="I5969" t="s">
        <v>125</v>
      </c>
    </row>
    <row r="5970" spans="2:9">
      <c r="B5970" s="1">
        <v>6</v>
      </c>
      <c r="C5970" s="1">
        <v>221.94</v>
      </c>
      <c r="D5970" s="1">
        <v>109.87</v>
      </c>
      <c r="E5970" s="1">
        <f t="shared" si="374"/>
        <v>137</v>
      </c>
      <c r="F5970" s="1">
        <f t="shared" si="375"/>
        <v>9</v>
      </c>
      <c r="G5970" s="1">
        <f t="shared" si="372"/>
        <v>17</v>
      </c>
      <c r="H5970" s="1">
        <f t="shared" si="373"/>
        <v>6</v>
      </c>
      <c r="I5970" t="s">
        <v>125</v>
      </c>
    </row>
    <row r="5971" spans="2:9">
      <c r="B5971" s="1">
        <v>6</v>
      </c>
      <c r="C5971" s="1">
        <v>180.69</v>
      </c>
      <c r="D5971" s="1">
        <v>70.739999999999995</v>
      </c>
      <c r="E5971" s="1">
        <f t="shared" si="374"/>
        <v>138</v>
      </c>
      <c r="F5971" s="1">
        <f t="shared" si="375"/>
        <v>9</v>
      </c>
      <c r="G5971" s="1">
        <f t="shared" si="372"/>
        <v>18</v>
      </c>
      <c r="H5971" s="1">
        <f t="shared" si="373"/>
        <v>6</v>
      </c>
      <c r="I5971" t="s">
        <v>125</v>
      </c>
    </row>
    <row r="5972" spans="2:9">
      <c r="B5972" s="1">
        <v>6</v>
      </c>
      <c r="C5972" s="1">
        <v>225.75</v>
      </c>
      <c r="D5972" s="1">
        <v>137.33000000000001</v>
      </c>
      <c r="E5972" s="1">
        <f t="shared" si="374"/>
        <v>139</v>
      </c>
      <c r="F5972" s="1">
        <f t="shared" si="375"/>
        <v>9</v>
      </c>
      <c r="G5972" s="1">
        <f t="shared" si="372"/>
        <v>19</v>
      </c>
      <c r="H5972" s="1">
        <f t="shared" si="373"/>
        <v>6</v>
      </c>
      <c r="I5972" t="s">
        <v>125</v>
      </c>
    </row>
    <row r="5973" spans="2:9">
      <c r="B5973" s="1">
        <v>6</v>
      </c>
      <c r="C5973" s="1">
        <v>229.65</v>
      </c>
      <c r="D5973" s="1">
        <v>127.91</v>
      </c>
      <c r="E5973" s="1">
        <f t="shared" si="374"/>
        <v>140</v>
      </c>
      <c r="F5973" s="1">
        <f t="shared" si="375"/>
        <v>9</v>
      </c>
      <c r="G5973" s="1">
        <f t="shared" si="372"/>
        <v>20</v>
      </c>
      <c r="H5973" s="1">
        <f t="shared" si="373"/>
        <v>6</v>
      </c>
      <c r="I5973" t="s">
        <v>125</v>
      </c>
    </row>
    <row r="5974" spans="2:9">
      <c r="B5974" s="1">
        <v>6</v>
      </c>
      <c r="C5974" s="1">
        <v>248.14</v>
      </c>
      <c r="D5974" s="1">
        <v>134.5</v>
      </c>
      <c r="E5974" s="1">
        <f t="shared" si="374"/>
        <v>141</v>
      </c>
      <c r="F5974" s="1">
        <f t="shared" si="375"/>
        <v>9</v>
      </c>
      <c r="G5974" s="1">
        <f t="shared" si="372"/>
        <v>21</v>
      </c>
      <c r="H5974" s="1">
        <f t="shared" si="373"/>
        <v>6</v>
      </c>
      <c r="I5974" t="s">
        <v>125</v>
      </c>
    </row>
    <row r="5975" spans="2:9">
      <c r="B5975" s="1">
        <v>6</v>
      </c>
      <c r="C5975" s="1">
        <v>19.510000000000002</v>
      </c>
      <c r="D5975" s="1">
        <v>0.44</v>
      </c>
      <c r="E5975" s="1">
        <f t="shared" si="374"/>
        <v>142</v>
      </c>
      <c r="F5975" s="1">
        <f t="shared" si="375"/>
        <v>9</v>
      </c>
      <c r="G5975" s="1">
        <f t="shared" si="372"/>
        <v>22</v>
      </c>
      <c r="H5975" s="1">
        <f t="shared" si="373"/>
        <v>6</v>
      </c>
      <c r="I5975" t="s">
        <v>125</v>
      </c>
    </row>
    <row r="5976" spans="2:9">
      <c r="B5976" s="1">
        <v>6</v>
      </c>
      <c r="C5976" s="1">
        <v>14.69</v>
      </c>
      <c r="D5976" s="1">
        <v>29.74</v>
      </c>
      <c r="E5976" s="1">
        <f t="shared" si="374"/>
        <v>143</v>
      </c>
      <c r="F5976" s="1">
        <f t="shared" si="375"/>
        <v>9</v>
      </c>
      <c r="G5976" s="1">
        <f t="shared" si="372"/>
        <v>23</v>
      </c>
      <c r="H5976" s="1">
        <f t="shared" si="373"/>
        <v>6</v>
      </c>
      <c r="I5976" t="s">
        <v>125</v>
      </c>
    </row>
    <row r="5977" spans="2:9">
      <c r="B5977" s="1">
        <v>6</v>
      </c>
      <c r="C5977" s="1">
        <v>14.72</v>
      </c>
      <c r="D5977" s="1">
        <v>28.91</v>
      </c>
      <c r="E5977" s="1">
        <f t="shared" si="374"/>
        <v>144</v>
      </c>
      <c r="F5977" s="1">
        <f t="shared" si="375"/>
        <v>9</v>
      </c>
      <c r="G5977" s="1">
        <f t="shared" si="372"/>
        <v>24</v>
      </c>
      <c r="H5977" s="1">
        <f t="shared" si="373"/>
        <v>6</v>
      </c>
      <c r="I5977" t="s">
        <v>125</v>
      </c>
    </row>
    <row r="5978" spans="2:9">
      <c r="B5978" s="1">
        <v>6</v>
      </c>
      <c r="C5978" s="1">
        <v>13.28</v>
      </c>
      <c r="D5978" s="1">
        <v>27.47</v>
      </c>
      <c r="E5978" s="1">
        <f t="shared" si="374"/>
        <v>145</v>
      </c>
      <c r="F5978" s="1">
        <f t="shared" si="375"/>
        <v>9</v>
      </c>
      <c r="G5978" s="1">
        <f t="shared" si="372"/>
        <v>1</v>
      </c>
      <c r="H5978" s="1">
        <f t="shared" si="373"/>
        <v>7</v>
      </c>
      <c r="I5978" t="s">
        <v>125</v>
      </c>
    </row>
    <row r="5979" spans="2:9">
      <c r="B5979" s="1">
        <v>6</v>
      </c>
      <c r="C5979" s="1">
        <v>13.25</v>
      </c>
      <c r="D5979" s="1">
        <v>23.25</v>
      </c>
      <c r="E5979" s="1">
        <f t="shared" si="374"/>
        <v>146</v>
      </c>
      <c r="F5979" s="1">
        <f t="shared" si="375"/>
        <v>9</v>
      </c>
      <c r="G5979" s="1">
        <f t="shared" ref="G5979:G6042" si="376">G5955</f>
        <v>2</v>
      </c>
      <c r="H5979" s="1">
        <f t="shared" si="373"/>
        <v>7</v>
      </c>
      <c r="I5979" t="s">
        <v>125</v>
      </c>
    </row>
    <row r="5980" spans="2:9">
      <c r="B5980" s="1">
        <v>6</v>
      </c>
      <c r="C5980" s="1">
        <v>11.81</v>
      </c>
      <c r="D5980" s="1">
        <v>19.39</v>
      </c>
      <c r="E5980" s="1">
        <f t="shared" si="374"/>
        <v>147</v>
      </c>
      <c r="F5980" s="1">
        <f t="shared" si="375"/>
        <v>9</v>
      </c>
      <c r="G5980" s="1">
        <f t="shared" si="376"/>
        <v>3</v>
      </c>
      <c r="H5980" s="1">
        <f t="shared" si="373"/>
        <v>7</v>
      </c>
      <c r="I5980" t="s">
        <v>125</v>
      </c>
    </row>
    <row r="5981" spans="2:9">
      <c r="B5981" s="1">
        <v>6</v>
      </c>
      <c r="C5981" s="1">
        <v>11.85</v>
      </c>
      <c r="D5981" s="1">
        <v>19.98</v>
      </c>
      <c r="E5981" s="1">
        <f t="shared" si="374"/>
        <v>148</v>
      </c>
      <c r="F5981" s="1">
        <f t="shared" si="375"/>
        <v>9</v>
      </c>
      <c r="G5981" s="1">
        <f t="shared" si="376"/>
        <v>4</v>
      </c>
      <c r="H5981" s="1">
        <f t="shared" si="373"/>
        <v>7</v>
      </c>
      <c r="I5981" t="s">
        <v>125</v>
      </c>
    </row>
    <row r="5982" spans="2:9">
      <c r="B5982" s="1">
        <v>6</v>
      </c>
      <c r="C5982" s="1">
        <v>12.88</v>
      </c>
      <c r="D5982" s="1">
        <v>23.58</v>
      </c>
      <c r="E5982" s="1">
        <f t="shared" si="374"/>
        <v>149</v>
      </c>
      <c r="F5982" s="1">
        <f t="shared" si="375"/>
        <v>9</v>
      </c>
      <c r="G5982" s="1">
        <f t="shared" si="376"/>
        <v>5</v>
      </c>
      <c r="H5982" s="1">
        <f t="shared" si="373"/>
        <v>7</v>
      </c>
      <c r="I5982" t="s">
        <v>125</v>
      </c>
    </row>
    <row r="5983" spans="2:9">
      <c r="B5983" s="1">
        <v>6</v>
      </c>
      <c r="C5983" s="1">
        <v>11.92</v>
      </c>
      <c r="D5983" s="1">
        <v>21.46</v>
      </c>
      <c r="E5983" s="1">
        <f t="shared" si="374"/>
        <v>150</v>
      </c>
      <c r="F5983" s="1">
        <f t="shared" si="375"/>
        <v>9</v>
      </c>
      <c r="G5983" s="1">
        <f t="shared" si="376"/>
        <v>6</v>
      </c>
      <c r="H5983" s="1">
        <f t="shared" si="373"/>
        <v>7</v>
      </c>
      <c r="I5983" t="s">
        <v>125</v>
      </c>
    </row>
    <row r="5984" spans="2:9">
      <c r="B5984" s="1">
        <v>6</v>
      </c>
      <c r="C5984" s="1">
        <v>12.77</v>
      </c>
      <c r="D5984" s="1">
        <v>24.94</v>
      </c>
      <c r="E5984" s="1">
        <f t="shared" si="374"/>
        <v>151</v>
      </c>
      <c r="F5984" s="1">
        <f t="shared" si="375"/>
        <v>9</v>
      </c>
      <c r="G5984" s="1">
        <f t="shared" si="376"/>
        <v>7</v>
      </c>
      <c r="H5984" s="1">
        <f t="shared" si="373"/>
        <v>7</v>
      </c>
      <c r="I5984" t="s">
        <v>125</v>
      </c>
    </row>
    <row r="5985" spans="2:9">
      <c r="B5985" s="1">
        <v>6</v>
      </c>
      <c r="C5985" s="1">
        <v>12.34</v>
      </c>
      <c r="D5985" s="1">
        <v>18.760000000000002</v>
      </c>
      <c r="E5985" s="1">
        <f t="shared" si="374"/>
        <v>152</v>
      </c>
      <c r="F5985" s="1">
        <f t="shared" si="375"/>
        <v>9</v>
      </c>
      <c r="G5985" s="1">
        <f t="shared" si="376"/>
        <v>8</v>
      </c>
      <c r="H5985" s="1">
        <f t="shared" si="373"/>
        <v>7</v>
      </c>
      <c r="I5985" t="s">
        <v>125</v>
      </c>
    </row>
    <row r="5986" spans="2:9">
      <c r="B5986" s="1">
        <v>6</v>
      </c>
      <c r="C5986" s="1">
        <v>310.42</v>
      </c>
      <c r="D5986" s="1">
        <v>178.13</v>
      </c>
      <c r="E5986" s="1">
        <f t="shared" si="374"/>
        <v>153</v>
      </c>
      <c r="F5986" s="1">
        <f t="shared" si="375"/>
        <v>9</v>
      </c>
      <c r="G5986" s="1">
        <f t="shared" si="376"/>
        <v>9</v>
      </c>
      <c r="H5986" s="1">
        <f t="shared" ref="H5986:H6049" si="377">H5962+1</f>
        <v>7</v>
      </c>
      <c r="I5986" t="s">
        <v>125</v>
      </c>
    </row>
    <row r="5987" spans="2:9">
      <c r="B5987" s="1">
        <v>6</v>
      </c>
      <c r="C5987" s="1">
        <v>390.64</v>
      </c>
      <c r="D5987" s="1">
        <v>146.22999999999999</v>
      </c>
      <c r="E5987" s="1">
        <f t="shared" si="374"/>
        <v>154</v>
      </c>
      <c r="F5987" s="1">
        <f t="shared" si="375"/>
        <v>9</v>
      </c>
      <c r="G5987" s="1">
        <f t="shared" si="376"/>
        <v>10</v>
      </c>
      <c r="H5987" s="1">
        <f t="shared" si="377"/>
        <v>7</v>
      </c>
      <c r="I5987" t="s">
        <v>125</v>
      </c>
    </row>
    <row r="5988" spans="2:9">
      <c r="B5988" s="1">
        <v>6</v>
      </c>
      <c r="C5988" s="1">
        <v>401.32</v>
      </c>
      <c r="D5988" s="1">
        <v>150.02000000000001</v>
      </c>
      <c r="E5988" s="1">
        <f t="shared" si="374"/>
        <v>155</v>
      </c>
      <c r="F5988" s="1">
        <f t="shared" si="375"/>
        <v>9</v>
      </c>
      <c r="G5988" s="1">
        <f t="shared" si="376"/>
        <v>11</v>
      </c>
      <c r="H5988" s="1">
        <f t="shared" si="377"/>
        <v>7</v>
      </c>
      <c r="I5988" t="s">
        <v>125</v>
      </c>
    </row>
    <row r="5989" spans="2:9">
      <c r="B5989" s="1">
        <v>6</v>
      </c>
      <c r="C5989" s="1">
        <v>385.48</v>
      </c>
      <c r="D5989" s="1">
        <v>149.72999999999999</v>
      </c>
      <c r="E5989" s="1">
        <f t="shared" si="374"/>
        <v>156</v>
      </c>
      <c r="F5989" s="1">
        <f t="shared" si="375"/>
        <v>9</v>
      </c>
      <c r="G5989" s="1">
        <f t="shared" si="376"/>
        <v>12</v>
      </c>
      <c r="H5989" s="1">
        <f t="shared" si="377"/>
        <v>7</v>
      </c>
      <c r="I5989" t="s">
        <v>125</v>
      </c>
    </row>
    <row r="5990" spans="2:9">
      <c r="B5990" s="1">
        <v>6</v>
      </c>
      <c r="C5990" s="1">
        <v>17.2</v>
      </c>
      <c r="D5990" s="1">
        <v>0</v>
      </c>
      <c r="E5990" s="1">
        <f t="shared" si="374"/>
        <v>157</v>
      </c>
      <c r="F5990" s="1">
        <f t="shared" si="375"/>
        <v>9</v>
      </c>
      <c r="G5990" s="1">
        <f t="shared" si="376"/>
        <v>13</v>
      </c>
      <c r="H5990" s="1">
        <f t="shared" si="377"/>
        <v>7</v>
      </c>
      <c r="I5990" t="s">
        <v>125</v>
      </c>
    </row>
    <row r="5991" spans="2:9">
      <c r="B5991" s="1">
        <v>6</v>
      </c>
      <c r="C5991" s="1">
        <v>360.53</v>
      </c>
      <c r="D5991" s="1">
        <v>147.85</v>
      </c>
      <c r="E5991" s="1">
        <f t="shared" si="374"/>
        <v>158</v>
      </c>
      <c r="F5991" s="1">
        <f t="shared" si="375"/>
        <v>9</v>
      </c>
      <c r="G5991" s="1">
        <f t="shared" si="376"/>
        <v>14</v>
      </c>
      <c r="H5991" s="1">
        <f t="shared" si="377"/>
        <v>7</v>
      </c>
      <c r="I5991" t="s">
        <v>125</v>
      </c>
    </row>
    <row r="5992" spans="2:9">
      <c r="B5992" s="1">
        <v>6</v>
      </c>
      <c r="C5992" s="1">
        <v>392.33</v>
      </c>
      <c r="D5992" s="1">
        <v>176.76</v>
      </c>
      <c r="E5992" s="1">
        <f t="shared" si="374"/>
        <v>159</v>
      </c>
      <c r="F5992" s="1">
        <f t="shared" si="375"/>
        <v>9</v>
      </c>
      <c r="G5992" s="1">
        <f t="shared" si="376"/>
        <v>15</v>
      </c>
      <c r="H5992" s="1">
        <f t="shared" si="377"/>
        <v>7</v>
      </c>
      <c r="I5992" t="s">
        <v>125</v>
      </c>
    </row>
    <row r="5993" spans="2:9">
      <c r="B5993" s="1">
        <v>6</v>
      </c>
      <c r="C5993" s="1">
        <v>185.75</v>
      </c>
      <c r="D5993" s="1">
        <v>69.16</v>
      </c>
      <c r="E5993" s="1">
        <f t="shared" si="374"/>
        <v>160</v>
      </c>
      <c r="F5993" s="1">
        <f t="shared" si="375"/>
        <v>9</v>
      </c>
      <c r="G5993" s="1">
        <f t="shared" si="376"/>
        <v>16</v>
      </c>
      <c r="H5993" s="1">
        <f t="shared" si="377"/>
        <v>7</v>
      </c>
      <c r="I5993" t="s">
        <v>125</v>
      </c>
    </row>
    <row r="5994" spans="2:9">
      <c r="B5994" s="1">
        <v>6</v>
      </c>
      <c r="C5994" s="1">
        <v>409.51</v>
      </c>
      <c r="D5994" s="1">
        <v>179.9</v>
      </c>
      <c r="E5994" s="1">
        <f t="shared" si="374"/>
        <v>161</v>
      </c>
      <c r="F5994" s="1">
        <f t="shared" si="375"/>
        <v>9</v>
      </c>
      <c r="G5994" s="1">
        <f t="shared" si="376"/>
        <v>17</v>
      </c>
      <c r="H5994" s="1">
        <f t="shared" si="377"/>
        <v>7</v>
      </c>
      <c r="I5994" t="s">
        <v>125</v>
      </c>
    </row>
    <row r="5995" spans="2:9">
      <c r="B5995" s="1">
        <v>6</v>
      </c>
      <c r="C5995" s="1">
        <v>234.23</v>
      </c>
      <c r="D5995" s="1">
        <v>76.849999999999994</v>
      </c>
      <c r="E5995" s="1">
        <f t="shared" si="374"/>
        <v>162</v>
      </c>
      <c r="F5995" s="1">
        <f t="shared" si="375"/>
        <v>9</v>
      </c>
      <c r="G5995" s="1">
        <f t="shared" si="376"/>
        <v>18</v>
      </c>
      <c r="H5995" s="1">
        <f t="shared" si="377"/>
        <v>7</v>
      </c>
      <c r="I5995" t="s">
        <v>125</v>
      </c>
    </row>
    <row r="5996" spans="2:9">
      <c r="B5996" s="1">
        <v>6</v>
      </c>
      <c r="C5996" s="1">
        <v>227.33</v>
      </c>
      <c r="D5996" s="1">
        <v>141.18</v>
      </c>
      <c r="E5996" s="1">
        <f t="shared" si="374"/>
        <v>163</v>
      </c>
      <c r="F5996" s="1">
        <f t="shared" si="375"/>
        <v>9</v>
      </c>
      <c r="G5996" s="1">
        <f t="shared" si="376"/>
        <v>19</v>
      </c>
      <c r="H5996" s="1">
        <f t="shared" si="377"/>
        <v>7</v>
      </c>
      <c r="I5996" t="s">
        <v>125</v>
      </c>
    </row>
    <row r="5997" spans="2:9">
      <c r="B5997" s="1">
        <v>6</v>
      </c>
      <c r="C5997" s="1">
        <v>334.05</v>
      </c>
      <c r="D5997" s="1">
        <v>148.75</v>
      </c>
      <c r="E5997" s="1">
        <f t="shared" si="374"/>
        <v>164</v>
      </c>
      <c r="F5997" s="1">
        <f t="shared" si="375"/>
        <v>9</v>
      </c>
      <c r="G5997" s="1">
        <f t="shared" si="376"/>
        <v>20</v>
      </c>
      <c r="H5997" s="1">
        <f t="shared" si="377"/>
        <v>7</v>
      </c>
      <c r="I5997" t="s">
        <v>125</v>
      </c>
    </row>
    <row r="5998" spans="2:9">
      <c r="B5998" s="1">
        <v>6</v>
      </c>
      <c r="C5998" s="1">
        <v>378.64</v>
      </c>
      <c r="D5998" s="1">
        <v>153.65</v>
      </c>
      <c r="E5998" s="1">
        <f t="shared" si="374"/>
        <v>165</v>
      </c>
      <c r="F5998" s="1">
        <f t="shared" si="375"/>
        <v>9</v>
      </c>
      <c r="G5998" s="1">
        <f t="shared" si="376"/>
        <v>21</v>
      </c>
      <c r="H5998" s="1">
        <f t="shared" si="377"/>
        <v>7</v>
      </c>
      <c r="I5998" t="s">
        <v>125</v>
      </c>
    </row>
    <row r="5999" spans="2:9">
      <c r="B5999" s="1">
        <v>6</v>
      </c>
      <c r="C5999" s="1">
        <v>25.92</v>
      </c>
      <c r="D5999" s="1">
        <v>2.09</v>
      </c>
      <c r="E5999" s="1">
        <f t="shared" si="374"/>
        <v>166</v>
      </c>
      <c r="F5999" s="1">
        <f t="shared" si="375"/>
        <v>9</v>
      </c>
      <c r="G5999" s="1">
        <f t="shared" si="376"/>
        <v>22</v>
      </c>
      <c r="H5999" s="1">
        <f t="shared" si="377"/>
        <v>7</v>
      </c>
      <c r="I5999" t="s">
        <v>125</v>
      </c>
    </row>
    <row r="6000" spans="2:9">
      <c r="B6000" s="1">
        <v>6</v>
      </c>
      <c r="C6000" s="1">
        <v>15.27</v>
      </c>
      <c r="D6000" s="1">
        <v>27.14</v>
      </c>
      <c r="E6000" s="1">
        <f t="shared" si="374"/>
        <v>167</v>
      </c>
      <c r="F6000" s="1">
        <f t="shared" si="375"/>
        <v>9</v>
      </c>
      <c r="G6000" s="1">
        <f t="shared" si="376"/>
        <v>23</v>
      </c>
      <c r="H6000" s="1">
        <f t="shared" si="377"/>
        <v>7</v>
      </c>
      <c r="I6000" t="s">
        <v>125</v>
      </c>
    </row>
    <row r="6001" spans="2:9">
      <c r="B6001" s="1">
        <v>6</v>
      </c>
      <c r="C6001" s="1">
        <v>15.99</v>
      </c>
      <c r="D6001" s="1">
        <v>27.14</v>
      </c>
      <c r="E6001" s="1">
        <f t="shared" si="374"/>
        <v>168</v>
      </c>
      <c r="F6001" s="1">
        <f t="shared" si="375"/>
        <v>9</v>
      </c>
      <c r="G6001" s="1">
        <f t="shared" si="376"/>
        <v>24</v>
      </c>
      <c r="H6001" s="1">
        <f t="shared" si="377"/>
        <v>7</v>
      </c>
      <c r="I6001" t="s">
        <v>125</v>
      </c>
    </row>
    <row r="6002" spans="2:9">
      <c r="B6002" s="1">
        <v>6</v>
      </c>
      <c r="C6002" s="1">
        <v>12.83</v>
      </c>
      <c r="D6002" s="1">
        <v>21.31</v>
      </c>
      <c r="E6002" s="1">
        <f t="shared" si="374"/>
        <v>169</v>
      </c>
      <c r="F6002" s="1">
        <f t="shared" si="375"/>
        <v>9</v>
      </c>
      <c r="G6002" s="1">
        <f t="shared" si="376"/>
        <v>1</v>
      </c>
      <c r="H6002" s="1">
        <f t="shared" si="377"/>
        <v>8</v>
      </c>
      <c r="I6002" t="s">
        <v>125</v>
      </c>
    </row>
    <row r="6003" spans="2:9">
      <c r="B6003" s="1">
        <v>6</v>
      </c>
      <c r="C6003" s="1">
        <v>12.35</v>
      </c>
      <c r="D6003" s="1">
        <v>20.66</v>
      </c>
      <c r="E6003" s="1">
        <f t="shared" si="374"/>
        <v>170</v>
      </c>
      <c r="F6003" s="1">
        <f t="shared" si="375"/>
        <v>9</v>
      </c>
      <c r="G6003" s="1">
        <f t="shared" si="376"/>
        <v>2</v>
      </c>
      <c r="H6003" s="1">
        <f t="shared" si="377"/>
        <v>8</v>
      </c>
      <c r="I6003" t="s">
        <v>125</v>
      </c>
    </row>
    <row r="6004" spans="2:9">
      <c r="B6004" s="1">
        <v>6</v>
      </c>
      <c r="C6004" s="1">
        <v>12.39</v>
      </c>
      <c r="D6004" s="1">
        <v>20.55</v>
      </c>
      <c r="E6004" s="1">
        <f t="shared" si="374"/>
        <v>171</v>
      </c>
      <c r="F6004" s="1">
        <f t="shared" si="375"/>
        <v>9</v>
      </c>
      <c r="G6004" s="1">
        <f t="shared" si="376"/>
        <v>3</v>
      </c>
      <c r="H6004" s="1">
        <f t="shared" si="377"/>
        <v>8</v>
      </c>
      <c r="I6004" t="s">
        <v>125</v>
      </c>
    </row>
    <row r="6005" spans="2:9">
      <c r="B6005" s="1">
        <v>6</v>
      </c>
      <c r="C6005" s="1">
        <v>13.18</v>
      </c>
      <c r="D6005" s="1">
        <v>22.28</v>
      </c>
      <c r="E6005" s="1">
        <f t="shared" si="374"/>
        <v>172</v>
      </c>
      <c r="F6005" s="1">
        <f t="shared" si="375"/>
        <v>9</v>
      </c>
      <c r="G6005" s="1">
        <f t="shared" si="376"/>
        <v>4</v>
      </c>
      <c r="H6005" s="1">
        <f t="shared" si="377"/>
        <v>8</v>
      </c>
      <c r="I6005" t="s">
        <v>125</v>
      </c>
    </row>
    <row r="6006" spans="2:9">
      <c r="B6006" s="1">
        <v>6</v>
      </c>
      <c r="C6006" s="1">
        <v>12.67</v>
      </c>
      <c r="D6006" s="1">
        <v>20.91</v>
      </c>
      <c r="E6006" s="1">
        <f t="shared" si="374"/>
        <v>173</v>
      </c>
      <c r="F6006" s="1">
        <f t="shared" si="375"/>
        <v>9</v>
      </c>
      <c r="G6006" s="1">
        <f t="shared" si="376"/>
        <v>5</v>
      </c>
      <c r="H6006" s="1">
        <f t="shared" si="377"/>
        <v>8</v>
      </c>
      <c r="I6006" t="s">
        <v>125</v>
      </c>
    </row>
    <row r="6007" spans="2:9">
      <c r="B6007" s="1">
        <v>6</v>
      </c>
      <c r="C6007" s="1">
        <v>13.57</v>
      </c>
      <c r="D6007" s="1">
        <v>23.88</v>
      </c>
      <c r="E6007" s="1">
        <f t="shared" si="374"/>
        <v>174</v>
      </c>
      <c r="F6007" s="1">
        <f t="shared" si="375"/>
        <v>9</v>
      </c>
      <c r="G6007" s="1">
        <f t="shared" si="376"/>
        <v>6</v>
      </c>
      <c r="H6007" s="1">
        <f t="shared" si="377"/>
        <v>8</v>
      </c>
      <c r="I6007" t="s">
        <v>125</v>
      </c>
    </row>
    <row r="6008" spans="2:9">
      <c r="B6008" s="1">
        <v>6</v>
      </c>
      <c r="C6008" s="1">
        <v>13.24</v>
      </c>
      <c r="D6008" s="1">
        <v>23.58</v>
      </c>
      <c r="E6008" s="1">
        <f t="shared" si="374"/>
        <v>175</v>
      </c>
      <c r="F6008" s="1">
        <f t="shared" si="375"/>
        <v>9</v>
      </c>
      <c r="G6008" s="1">
        <f t="shared" si="376"/>
        <v>7</v>
      </c>
      <c r="H6008" s="1">
        <f t="shared" si="377"/>
        <v>8</v>
      </c>
      <c r="I6008" t="s">
        <v>125</v>
      </c>
    </row>
    <row r="6009" spans="2:9">
      <c r="B6009" s="1">
        <v>4</v>
      </c>
      <c r="C6009" s="1">
        <v>12.78</v>
      </c>
      <c r="D6009" s="1">
        <v>21.82</v>
      </c>
      <c r="E6009" s="1">
        <f t="shared" si="374"/>
        <v>176</v>
      </c>
      <c r="F6009" s="1">
        <f t="shared" si="375"/>
        <v>9</v>
      </c>
      <c r="G6009" s="1">
        <f t="shared" si="376"/>
        <v>8</v>
      </c>
      <c r="H6009" s="1">
        <f t="shared" si="377"/>
        <v>8</v>
      </c>
      <c r="I6009" t="s">
        <v>125</v>
      </c>
    </row>
    <row r="6010" spans="2:9">
      <c r="B6010" s="1">
        <v>3</v>
      </c>
      <c r="C6010" s="1">
        <v>123.98</v>
      </c>
      <c r="D6010" s="1">
        <v>90.4</v>
      </c>
      <c r="E6010" s="1">
        <f t="shared" si="374"/>
        <v>177</v>
      </c>
      <c r="F6010" s="1">
        <f t="shared" si="375"/>
        <v>9</v>
      </c>
      <c r="G6010" s="1">
        <f t="shared" si="376"/>
        <v>9</v>
      </c>
      <c r="H6010" s="1">
        <f t="shared" si="377"/>
        <v>8</v>
      </c>
      <c r="I6010" t="s">
        <v>125</v>
      </c>
    </row>
    <row r="6011" spans="2:9">
      <c r="B6011" s="1">
        <v>3</v>
      </c>
      <c r="C6011" s="1">
        <v>146.91999999999999</v>
      </c>
      <c r="D6011" s="1">
        <v>43.13</v>
      </c>
      <c r="E6011" s="1">
        <f t="shared" si="374"/>
        <v>178</v>
      </c>
      <c r="F6011" s="1">
        <f t="shared" si="375"/>
        <v>9</v>
      </c>
      <c r="G6011" s="1">
        <f t="shared" si="376"/>
        <v>10</v>
      </c>
      <c r="H6011" s="1">
        <f t="shared" si="377"/>
        <v>8</v>
      </c>
      <c r="I6011" t="s">
        <v>125</v>
      </c>
    </row>
    <row r="6012" spans="2:9">
      <c r="B6012" s="1">
        <v>3</v>
      </c>
      <c r="C6012" s="1">
        <v>178.08</v>
      </c>
      <c r="D6012" s="1">
        <v>69.290000000000006</v>
      </c>
      <c r="E6012" s="1">
        <f t="shared" si="374"/>
        <v>179</v>
      </c>
      <c r="F6012" s="1">
        <f t="shared" si="375"/>
        <v>9</v>
      </c>
      <c r="G6012" s="1">
        <f t="shared" si="376"/>
        <v>11</v>
      </c>
      <c r="H6012" s="1">
        <f t="shared" si="377"/>
        <v>8</v>
      </c>
      <c r="I6012" t="s">
        <v>125</v>
      </c>
    </row>
    <row r="6013" spans="2:9">
      <c r="B6013" s="1">
        <v>3</v>
      </c>
      <c r="C6013" s="1">
        <v>131.15</v>
      </c>
      <c r="D6013" s="1">
        <v>47.8</v>
      </c>
      <c r="E6013" s="1">
        <f t="shared" si="374"/>
        <v>180</v>
      </c>
      <c r="F6013" s="1">
        <f t="shared" si="375"/>
        <v>9</v>
      </c>
      <c r="G6013" s="1">
        <f t="shared" si="376"/>
        <v>12</v>
      </c>
      <c r="H6013" s="1">
        <f t="shared" si="377"/>
        <v>8</v>
      </c>
      <c r="I6013" t="s">
        <v>125</v>
      </c>
    </row>
    <row r="6014" spans="2:9">
      <c r="B6014" s="1">
        <v>3</v>
      </c>
      <c r="C6014" s="1">
        <v>13.14</v>
      </c>
      <c r="D6014" s="1">
        <v>0</v>
      </c>
      <c r="E6014" s="1">
        <f t="shared" si="374"/>
        <v>181</v>
      </c>
      <c r="F6014" s="1">
        <f t="shared" si="375"/>
        <v>9</v>
      </c>
      <c r="G6014" s="1">
        <f t="shared" si="376"/>
        <v>13</v>
      </c>
      <c r="H6014" s="1">
        <f t="shared" si="377"/>
        <v>8</v>
      </c>
      <c r="I6014" t="s">
        <v>125</v>
      </c>
    </row>
    <row r="6015" spans="2:9">
      <c r="B6015" s="1">
        <v>4</v>
      </c>
      <c r="C6015" s="1">
        <v>126.36</v>
      </c>
      <c r="D6015" s="1">
        <v>41.33</v>
      </c>
      <c r="E6015" s="1">
        <f t="shared" si="374"/>
        <v>182</v>
      </c>
      <c r="F6015" s="1">
        <f t="shared" si="375"/>
        <v>9</v>
      </c>
      <c r="G6015" s="1">
        <f t="shared" si="376"/>
        <v>14</v>
      </c>
      <c r="H6015" s="1">
        <f t="shared" si="377"/>
        <v>8</v>
      </c>
      <c r="I6015" t="s">
        <v>125</v>
      </c>
    </row>
    <row r="6016" spans="2:9">
      <c r="B6016" s="1">
        <v>4</v>
      </c>
      <c r="C6016" s="1">
        <v>172.08</v>
      </c>
      <c r="D6016" s="1">
        <v>64.180000000000007</v>
      </c>
      <c r="E6016" s="1">
        <f t="shared" si="374"/>
        <v>183</v>
      </c>
      <c r="F6016" s="1">
        <f t="shared" si="375"/>
        <v>9</v>
      </c>
      <c r="G6016" s="1">
        <f t="shared" si="376"/>
        <v>15</v>
      </c>
      <c r="H6016" s="1">
        <f t="shared" si="377"/>
        <v>8</v>
      </c>
      <c r="I6016" t="s">
        <v>125</v>
      </c>
    </row>
    <row r="6017" spans="2:9">
      <c r="B6017" s="1">
        <v>4</v>
      </c>
      <c r="C6017" s="1">
        <v>172.46</v>
      </c>
      <c r="D6017" s="1">
        <v>64.91</v>
      </c>
      <c r="E6017" s="1">
        <f t="shared" si="374"/>
        <v>184</v>
      </c>
      <c r="F6017" s="1">
        <f t="shared" si="375"/>
        <v>9</v>
      </c>
      <c r="G6017" s="1">
        <f t="shared" si="376"/>
        <v>16</v>
      </c>
      <c r="H6017" s="1">
        <f t="shared" si="377"/>
        <v>8</v>
      </c>
      <c r="I6017" t="s">
        <v>125</v>
      </c>
    </row>
    <row r="6018" spans="2:9">
      <c r="B6018" s="1">
        <v>4</v>
      </c>
      <c r="C6018" s="1">
        <v>125.39</v>
      </c>
      <c r="D6018" s="1">
        <v>34.799999999999997</v>
      </c>
      <c r="E6018" s="1">
        <f t="shared" si="374"/>
        <v>185</v>
      </c>
      <c r="F6018" s="1">
        <f t="shared" si="375"/>
        <v>9</v>
      </c>
      <c r="G6018" s="1">
        <f t="shared" si="376"/>
        <v>17</v>
      </c>
      <c r="H6018" s="1">
        <f t="shared" si="377"/>
        <v>8</v>
      </c>
      <c r="I6018" t="s">
        <v>125</v>
      </c>
    </row>
    <row r="6019" spans="2:9">
      <c r="B6019" s="1">
        <v>3</v>
      </c>
      <c r="C6019" s="1">
        <v>14.83</v>
      </c>
      <c r="D6019" s="1">
        <v>0</v>
      </c>
      <c r="E6019" s="1">
        <f t="shared" si="374"/>
        <v>186</v>
      </c>
      <c r="F6019" s="1">
        <f t="shared" si="375"/>
        <v>9</v>
      </c>
      <c r="G6019" s="1">
        <f t="shared" si="376"/>
        <v>18</v>
      </c>
      <c r="H6019" s="1">
        <f t="shared" si="377"/>
        <v>8</v>
      </c>
      <c r="I6019" t="s">
        <v>125</v>
      </c>
    </row>
    <row r="6020" spans="2:9">
      <c r="B6020" s="1">
        <v>3</v>
      </c>
      <c r="C6020" s="1">
        <v>14.04</v>
      </c>
      <c r="D6020" s="1">
        <v>0</v>
      </c>
      <c r="E6020" s="1">
        <f t="shared" ref="E6020:E6083" si="378">E6019+1</f>
        <v>187</v>
      </c>
      <c r="F6020" s="1">
        <f t="shared" si="375"/>
        <v>9</v>
      </c>
      <c r="G6020" s="1">
        <f t="shared" si="376"/>
        <v>19</v>
      </c>
      <c r="H6020" s="1">
        <f t="shared" si="377"/>
        <v>8</v>
      </c>
      <c r="I6020" t="s">
        <v>125</v>
      </c>
    </row>
    <row r="6021" spans="2:9">
      <c r="B6021" s="1">
        <v>3</v>
      </c>
      <c r="C6021" s="1">
        <v>13.53</v>
      </c>
      <c r="D6021" s="1">
        <v>0</v>
      </c>
      <c r="E6021" s="1">
        <f t="shared" si="378"/>
        <v>188</v>
      </c>
      <c r="F6021" s="1">
        <f t="shared" si="375"/>
        <v>9</v>
      </c>
      <c r="G6021" s="1">
        <f t="shared" si="376"/>
        <v>20</v>
      </c>
      <c r="H6021" s="1">
        <f t="shared" si="377"/>
        <v>8</v>
      </c>
      <c r="I6021" t="s">
        <v>125</v>
      </c>
    </row>
    <row r="6022" spans="2:9">
      <c r="B6022" s="1">
        <v>3</v>
      </c>
      <c r="C6022" s="1">
        <v>11.88</v>
      </c>
      <c r="D6022" s="1">
        <v>0</v>
      </c>
      <c r="E6022" s="1">
        <f t="shared" si="378"/>
        <v>189</v>
      </c>
      <c r="F6022" s="1">
        <f t="shared" si="375"/>
        <v>9</v>
      </c>
      <c r="G6022" s="1">
        <f t="shared" si="376"/>
        <v>21</v>
      </c>
      <c r="H6022" s="1">
        <f t="shared" si="377"/>
        <v>8</v>
      </c>
      <c r="I6022" t="s">
        <v>125</v>
      </c>
    </row>
    <row r="6023" spans="2:9">
      <c r="B6023" s="1">
        <v>4</v>
      </c>
      <c r="C6023" s="1">
        <v>12.14</v>
      </c>
      <c r="D6023" s="1">
        <v>0</v>
      </c>
      <c r="E6023" s="1">
        <f t="shared" si="378"/>
        <v>190</v>
      </c>
      <c r="F6023" s="1">
        <f t="shared" si="375"/>
        <v>9</v>
      </c>
      <c r="G6023" s="1">
        <f t="shared" si="376"/>
        <v>22</v>
      </c>
      <c r="H6023" s="1">
        <f t="shared" si="377"/>
        <v>8</v>
      </c>
      <c r="I6023" t="s">
        <v>125</v>
      </c>
    </row>
    <row r="6024" spans="2:9">
      <c r="B6024" s="1">
        <v>4</v>
      </c>
      <c r="C6024" s="1">
        <v>11.33</v>
      </c>
      <c r="D6024" s="1">
        <v>22.39</v>
      </c>
      <c r="E6024" s="1">
        <f t="shared" si="378"/>
        <v>191</v>
      </c>
      <c r="F6024" s="1">
        <f t="shared" si="375"/>
        <v>9</v>
      </c>
      <c r="G6024" s="1">
        <f t="shared" si="376"/>
        <v>23</v>
      </c>
      <c r="H6024" s="1">
        <f t="shared" si="377"/>
        <v>8</v>
      </c>
      <c r="I6024" t="s">
        <v>125</v>
      </c>
    </row>
    <row r="6025" spans="2:9">
      <c r="B6025" s="1">
        <v>6</v>
      </c>
      <c r="C6025" s="1">
        <v>12.05</v>
      </c>
      <c r="D6025" s="1">
        <v>21.39</v>
      </c>
      <c r="E6025" s="1">
        <f t="shared" si="378"/>
        <v>192</v>
      </c>
      <c r="F6025" s="1">
        <f t="shared" si="375"/>
        <v>9</v>
      </c>
      <c r="G6025" s="1">
        <f t="shared" si="376"/>
        <v>24</v>
      </c>
      <c r="H6025" s="1">
        <f t="shared" si="377"/>
        <v>8</v>
      </c>
      <c r="I6025" t="s">
        <v>125</v>
      </c>
    </row>
    <row r="6026" spans="2:9">
      <c r="B6026" s="1">
        <v>6</v>
      </c>
      <c r="C6026" s="1">
        <v>11.8</v>
      </c>
      <c r="D6026" s="1">
        <v>21.74</v>
      </c>
      <c r="E6026" s="1">
        <f t="shared" si="378"/>
        <v>193</v>
      </c>
      <c r="F6026" s="1">
        <f t="shared" si="375"/>
        <v>9</v>
      </c>
      <c r="G6026" s="1">
        <f t="shared" si="376"/>
        <v>1</v>
      </c>
      <c r="H6026" s="1">
        <f t="shared" si="377"/>
        <v>9</v>
      </c>
      <c r="I6026" t="s">
        <v>125</v>
      </c>
    </row>
    <row r="6027" spans="2:9">
      <c r="B6027" s="1">
        <v>6</v>
      </c>
      <c r="C6027" s="1">
        <v>11.16</v>
      </c>
      <c r="D6027" s="1">
        <v>21.02</v>
      </c>
      <c r="E6027" s="1">
        <f t="shared" si="378"/>
        <v>194</v>
      </c>
      <c r="F6027" s="1">
        <f t="shared" ref="F6027:F6090" si="379">F6026</f>
        <v>9</v>
      </c>
      <c r="G6027" s="1">
        <f t="shared" si="376"/>
        <v>2</v>
      </c>
      <c r="H6027" s="1">
        <f t="shared" si="377"/>
        <v>9</v>
      </c>
      <c r="I6027" t="s">
        <v>125</v>
      </c>
    </row>
    <row r="6028" spans="2:9">
      <c r="B6028" s="1">
        <v>6</v>
      </c>
      <c r="C6028" s="1">
        <v>11.36</v>
      </c>
      <c r="D6028" s="1">
        <v>21.63</v>
      </c>
      <c r="E6028" s="1">
        <f t="shared" si="378"/>
        <v>195</v>
      </c>
      <c r="F6028" s="1">
        <f t="shared" si="379"/>
        <v>9</v>
      </c>
      <c r="G6028" s="1">
        <f t="shared" si="376"/>
        <v>3</v>
      </c>
      <c r="H6028" s="1">
        <f t="shared" si="377"/>
        <v>9</v>
      </c>
      <c r="I6028" t="s">
        <v>125</v>
      </c>
    </row>
    <row r="6029" spans="2:9">
      <c r="B6029" s="1">
        <v>6</v>
      </c>
      <c r="C6029" s="1">
        <v>12.05</v>
      </c>
      <c r="D6029" s="1">
        <v>22.72</v>
      </c>
      <c r="E6029" s="1">
        <f t="shared" si="378"/>
        <v>196</v>
      </c>
      <c r="F6029" s="1">
        <f t="shared" si="379"/>
        <v>9</v>
      </c>
      <c r="G6029" s="1">
        <f t="shared" si="376"/>
        <v>4</v>
      </c>
      <c r="H6029" s="1">
        <f t="shared" si="377"/>
        <v>9</v>
      </c>
      <c r="I6029" t="s">
        <v>125</v>
      </c>
    </row>
    <row r="6030" spans="2:9">
      <c r="B6030" s="1">
        <v>6</v>
      </c>
      <c r="C6030" s="1">
        <v>12.35</v>
      </c>
      <c r="D6030" s="1">
        <v>24.01</v>
      </c>
      <c r="E6030" s="1">
        <f t="shared" si="378"/>
        <v>197</v>
      </c>
      <c r="F6030" s="1">
        <f t="shared" si="379"/>
        <v>9</v>
      </c>
      <c r="G6030" s="1">
        <f t="shared" si="376"/>
        <v>5</v>
      </c>
      <c r="H6030" s="1">
        <f t="shared" si="377"/>
        <v>9</v>
      </c>
      <c r="I6030" t="s">
        <v>125</v>
      </c>
    </row>
    <row r="6031" spans="2:9">
      <c r="B6031" s="1">
        <v>6</v>
      </c>
      <c r="C6031" s="1">
        <v>11.45</v>
      </c>
      <c r="D6031" s="1">
        <v>23.76</v>
      </c>
      <c r="E6031" s="1">
        <f t="shared" si="378"/>
        <v>198</v>
      </c>
      <c r="F6031" s="1">
        <f t="shared" si="379"/>
        <v>9</v>
      </c>
      <c r="G6031" s="1">
        <f t="shared" si="376"/>
        <v>6</v>
      </c>
      <c r="H6031" s="1">
        <f t="shared" si="377"/>
        <v>9</v>
      </c>
      <c r="I6031" t="s">
        <v>125</v>
      </c>
    </row>
    <row r="6032" spans="2:9">
      <c r="B6032" s="1">
        <v>6</v>
      </c>
      <c r="C6032" s="1">
        <v>11.95</v>
      </c>
      <c r="D6032" s="1">
        <v>23.98</v>
      </c>
      <c r="E6032" s="1">
        <f t="shared" si="378"/>
        <v>199</v>
      </c>
      <c r="F6032" s="1">
        <f t="shared" si="379"/>
        <v>9</v>
      </c>
      <c r="G6032" s="1">
        <f t="shared" si="376"/>
        <v>7</v>
      </c>
      <c r="H6032" s="1">
        <f t="shared" si="377"/>
        <v>9</v>
      </c>
      <c r="I6032" t="s">
        <v>125</v>
      </c>
    </row>
    <row r="6033" spans="2:9">
      <c r="B6033" s="1">
        <v>4</v>
      </c>
      <c r="C6033" s="1">
        <v>11.96</v>
      </c>
      <c r="D6033" s="1">
        <v>25.99</v>
      </c>
      <c r="E6033" s="1">
        <f t="shared" si="378"/>
        <v>200</v>
      </c>
      <c r="F6033" s="1">
        <f t="shared" si="379"/>
        <v>9</v>
      </c>
      <c r="G6033" s="1">
        <f t="shared" si="376"/>
        <v>8</v>
      </c>
      <c r="H6033" s="1">
        <f t="shared" si="377"/>
        <v>9</v>
      </c>
      <c r="I6033" t="s">
        <v>125</v>
      </c>
    </row>
    <row r="6034" spans="2:9">
      <c r="B6034" s="1">
        <v>3</v>
      </c>
      <c r="C6034" s="1">
        <v>28.58</v>
      </c>
      <c r="D6034" s="1">
        <v>25.27</v>
      </c>
      <c r="E6034" s="1">
        <f t="shared" si="378"/>
        <v>201</v>
      </c>
      <c r="F6034" s="1">
        <f t="shared" si="379"/>
        <v>9</v>
      </c>
      <c r="G6034" s="1">
        <f t="shared" si="376"/>
        <v>9</v>
      </c>
      <c r="H6034" s="1">
        <f t="shared" si="377"/>
        <v>9</v>
      </c>
      <c r="I6034" t="s">
        <v>125</v>
      </c>
    </row>
    <row r="6035" spans="2:9">
      <c r="B6035" s="1">
        <v>3</v>
      </c>
      <c r="C6035" s="1">
        <v>43.23</v>
      </c>
      <c r="D6035" s="1">
        <v>0.11</v>
      </c>
      <c r="E6035" s="1">
        <f t="shared" si="378"/>
        <v>202</v>
      </c>
      <c r="F6035" s="1">
        <f t="shared" si="379"/>
        <v>9</v>
      </c>
      <c r="G6035" s="1">
        <f t="shared" si="376"/>
        <v>10</v>
      </c>
      <c r="H6035" s="1">
        <f t="shared" si="377"/>
        <v>9</v>
      </c>
      <c r="I6035" t="s">
        <v>125</v>
      </c>
    </row>
    <row r="6036" spans="2:9">
      <c r="B6036" s="1">
        <v>3</v>
      </c>
      <c r="C6036" s="1">
        <v>38.31</v>
      </c>
      <c r="D6036" s="1">
        <v>0</v>
      </c>
      <c r="E6036" s="1">
        <f t="shared" si="378"/>
        <v>203</v>
      </c>
      <c r="F6036" s="1">
        <f t="shared" si="379"/>
        <v>9</v>
      </c>
      <c r="G6036" s="1">
        <f t="shared" si="376"/>
        <v>11</v>
      </c>
      <c r="H6036" s="1">
        <f t="shared" si="377"/>
        <v>9</v>
      </c>
      <c r="I6036" t="s">
        <v>125</v>
      </c>
    </row>
    <row r="6037" spans="2:9">
      <c r="B6037" s="1">
        <v>3</v>
      </c>
      <c r="C6037" s="1">
        <v>71.5</v>
      </c>
      <c r="D6037" s="1">
        <v>4.1399999999999997</v>
      </c>
      <c r="E6037" s="1">
        <f t="shared" si="378"/>
        <v>204</v>
      </c>
      <c r="F6037" s="1">
        <f t="shared" si="379"/>
        <v>9</v>
      </c>
      <c r="G6037" s="1">
        <f t="shared" si="376"/>
        <v>12</v>
      </c>
      <c r="H6037" s="1">
        <f t="shared" si="377"/>
        <v>9</v>
      </c>
      <c r="I6037" t="s">
        <v>125</v>
      </c>
    </row>
    <row r="6038" spans="2:9">
      <c r="B6038" s="1">
        <v>3</v>
      </c>
      <c r="C6038" s="1">
        <v>16.34</v>
      </c>
      <c r="D6038" s="1">
        <v>0</v>
      </c>
      <c r="E6038" s="1">
        <f t="shared" si="378"/>
        <v>205</v>
      </c>
      <c r="F6038" s="1">
        <f t="shared" si="379"/>
        <v>9</v>
      </c>
      <c r="G6038" s="1">
        <f t="shared" si="376"/>
        <v>13</v>
      </c>
      <c r="H6038" s="1">
        <f t="shared" si="377"/>
        <v>9</v>
      </c>
      <c r="I6038" t="s">
        <v>125</v>
      </c>
    </row>
    <row r="6039" spans="2:9">
      <c r="B6039" s="1">
        <v>4</v>
      </c>
      <c r="C6039" s="1">
        <v>83.44</v>
      </c>
      <c r="D6039" s="1">
        <v>19</v>
      </c>
      <c r="E6039" s="1">
        <f t="shared" si="378"/>
        <v>206</v>
      </c>
      <c r="F6039" s="1">
        <f t="shared" si="379"/>
        <v>9</v>
      </c>
      <c r="G6039" s="1">
        <f t="shared" si="376"/>
        <v>14</v>
      </c>
      <c r="H6039" s="1">
        <f t="shared" si="377"/>
        <v>9</v>
      </c>
      <c r="I6039" t="s">
        <v>125</v>
      </c>
    </row>
    <row r="6040" spans="2:9">
      <c r="B6040" s="1">
        <v>4</v>
      </c>
      <c r="C6040" s="1">
        <v>107.89</v>
      </c>
      <c r="D6040" s="1">
        <v>14.11</v>
      </c>
      <c r="E6040" s="1">
        <f t="shared" si="378"/>
        <v>207</v>
      </c>
      <c r="F6040" s="1">
        <f t="shared" si="379"/>
        <v>9</v>
      </c>
      <c r="G6040" s="1">
        <f t="shared" si="376"/>
        <v>15</v>
      </c>
      <c r="H6040" s="1">
        <f t="shared" si="377"/>
        <v>9</v>
      </c>
      <c r="I6040" t="s">
        <v>125</v>
      </c>
    </row>
    <row r="6041" spans="2:9">
      <c r="B6041" s="1">
        <v>4</v>
      </c>
      <c r="C6041" s="1">
        <v>88.52</v>
      </c>
      <c r="D6041" s="1">
        <v>2.73</v>
      </c>
      <c r="E6041" s="1">
        <f t="shared" si="378"/>
        <v>208</v>
      </c>
      <c r="F6041" s="1">
        <f t="shared" si="379"/>
        <v>9</v>
      </c>
      <c r="G6041" s="1">
        <f t="shared" si="376"/>
        <v>16</v>
      </c>
      <c r="H6041" s="1">
        <f t="shared" si="377"/>
        <v>9</v>
      </c>
      <c r="I6041" t="s">
        <v>125</v>
      </c>
    </row>
    <row r="6042" spans="2:9">
      <c r="B6042" s="1">
        <v>4</v>
      </c>
      <c r="C6042" s="1">
        <v>20.190000000000001</v>
      </c>
      <c r="D6042" s="1">
        <v>0</v>
      </c>
      <c r="E6042" s="1">
        <f t="shared" si="378"/>
        <v>209</v>
      </c>
      <c r="F6042" s="1">
        <f t="shared" si="379"/>
        <v>9</v>
      </c>
      <c r="G6042" s="1">
        <f t="shared" si="376"/>
        <v>17</v>
      </c>
      <c r="H6042" s="1">
        <f t="shared" si="377"/>
        <v>9</v>
      </c>
      <c r="I6042" t="s">
        <v>125</v>
      </c>
    </row>
    <row r="6043" spans="2:9">
      <c r="B6043" s="1">
        <v>3</v>
      </c>
      <c r="C6043" s="1">
        <v>14.8</v>
      </c>
      <c r="D6043" s="1">
        <v>0</v>
      </c>
      <c r="E6043" s="1">
        <f t="shared" si="378"/>
        <v>210</v>
      </c>
      <c r="F6043" s="1">
        <f t="shared" si="379"/>
        <v>9</v>
      </c>
      <c r="G6043" s="1">
        <f t="shared" ref="G6043:G6106" si="380">G6019</f>
        <v>18</v>
      </c>
      <c r="H6043" s="1">
        <f t="shared" si="377"/>
        <v>9</v>
      </c>
      <c r="I6043" t="s">
        <v>125</v>
      </c>
    </row>
    <row r="6044" spans="2:9">
      <c r="B6044" s="1">
        <v>3</v>
      </c>
      <c r="C6044" s="1">
        <v>13.5</v>
      </c>
      <c r="D6044" s="1">
        <v>0</v>
      </c>
      <c r="E6044" s="1">
        <f t="shared" si="378"/>
        <v>211</v>
      </c>
      <c r="F6044" s="1">
        <f t="shared" si="379"/>
        <v>9</v>
      </c>
      <c r="G6044" s="1">
        <f t="shared" si="380"/>
        <v>19</v>
      </c>
      <c r="H6044" s="1">
        <f t="shared" si="377"/>
        <v>9</v>
      </c>
      <c r="I6044" t="s">
        <v>125</v>
      </c>
    </row>
    <row r="6045" spans="2:9">
      <c r="B6045" s="1">
        <v>3</v>
      </c>
      <c r="C6045" s="1">
        <v>11.88</v>
      </c>
      <c r="D6045" s="1">
        <v>0</v>
      </c>
      <c r="E6045" s="1">
        <f t="shared" si="378"/>
        <v>212</v>
      </c>
      <c r="F6045" s="1">
        <f t="shared" si="379"/>
        <v>9</v>
      </c>
      <c r="G6045" s="1">
        <f t="shared" si="380"/>
        <v>20</v>
      </c>
      <c r="H6045" s="1">
        <f t="shared" si="377"/>
        <v>9</v>
      </c>
      <c r="I6045" t="s">
        <v>125</v>
      </c>
    </row>
    <row r="6046" spans="2:9">
      <c r="B6046" s="1">
        <v>3</v>
      </c>
      <c r="C6046" s="1">
        <v>11.84</v>
      </c>
      <c r="D6046" s="1">
        <v>0</v>
      </c>
      <c r="E6046" s="1">
        <f t="shared" si="378"/>
        <v>213</v>
      </c>
      <c r="F6046" s="1">
        <f t="shared" si="379"/>
        <v>9</v>
      </c>
      <c r="G6046" s="1">
        <f t="shared" si="380"/>
        <v>21</v>
      </c>
      <c r="H6046" s="1">
        <f t="shared" si="377"/>
        <v>9</v>
      </c>
      <c r="I6046" t="s">
        <v>125</v>
      </c>
    </row>
    <row r="6047" spans="2:9">
      <c r="B6047" s="1">
        <v>4</v>
      </c>
      <c r="C6047" s="1">
        <v>11.95</v>
      </c>
      <c r="D6047" s="1">
        <v>0</v>
      </c>
      <c r="E6047" s="1">
        <f t="shared" si="378"/>
        <v>214</v>
      </c>
      <c r="F6047" s="1">
        <f t="shared" si="379"/>
        <v>9</v>
      </c>
      <c r="G6047" s="1">
        <f t="shared" si="380"/>
        <v>22</v>
      </c>
      <c r="H6047" s="1">
        <f t="shared" si="377"/>
        <v>9</v>
      </c>
      <c r="I6047" t="s">
        <v>125</v>
      </c>
    </row>
    <row r="6048" spans="2:9">
      <c r="B6048" s="1">
        <v>4</v>
      </c>
      <c r="C6048" s="1">
        <v>13.42</v>
      </c>
      <c r="D6048" s="1">
        <v>25.13</v>
      </c>
      <c r="E6048" s="1">
        <f t="shared" si="378"/>
        <v>215</v>
      </c>
      <c r="F6048" s="1">
        <f t="shared" si="379"/>
        <v>9</v>
      </c>
      <c r="G6048" s="1">
        <f t="shared" si="380"/>
        <v>23</v>
      </c>
      <c r="H6048" s="1">
        <f t="shared" si="377"/>
        <v>9</v>
      </c>
      <c r="I6048" t="s">
        <v>125</v>
      </c>
    </row>
    <row r="6049" spans="2:9">
      <c r="B6049" s="1">
        <v>6</v>
      </c>
      <c r="C6049" s="1">
        <v>11.05</v>
      </c>
      <c r="D6049" s="1">
        <v>21.02</v>
      </c>
      <c r="E6049" s="1">
        <f t="shared" si="378"/>
        <v>216</v>
      </c>
      <c r="F6049" s="1">
        <f t="shared" si="379"/>
        <v>9</v>
      </c>
      <c r="G6049" s="1">
        <f t="shared" si="380"/>
        <v>24</v>
      </c>
      <c r="H6049" s="1">
        <f t="shared" si="377"/>
        <v>9</v>
      </c>
      <c r="I6049" t="s">
        <v>125</v>
      </c>
    </row>
    <row r="6050" spans="2:9">
      <c r="B6050" s="1">
        <v>6</v>
      </c>
      <c r="C6050" s="1">
        <v>11.19</v>
      </c>
      <c r="D6050" s="1">
        <v>22</v>
      </c>
      <c r="E6050" s="1">
        <f t="shared" si="378"/>
        <v>217</v>
      </c>
      <c r="F6050" s="1">
        <f t="shared" si="379"/>
        <v>9</v>
      </c>
      <c r="G6050" s="1">
        <f t="shared" si="380"/>
        <v>1</v>
      </c>
      <c r="H6050" s="1">
        <f t="shared" ref="H6050:H6113" si="381">H6026+1</f>
        <v>10</v>
      </c>
      <c r="I6050" t="s">
        <v>125</v>
      </c>
    </row>
    <row r="6051" spans="2:9">
      <c r="B6051" s="1">
        <v>6</v>
      </c>
      <c r="C6051" s="1">
        <v>11.7</v>
      </c>
      <c r="D6051" s="1">
        <v>22.11</v>
      </c>
      <c r="E6051" s="1">
        <f t="shared" si="378"/>
        <v>218</v>
      </c>
      <c r="F6051" s="1">
        <f t="shared" si="379"/>
        <v>9</v>
      </c>
      <c r="G6051" s="1">
        <f t="shared" si="380"/>
        <v>2</v>
      </c>
      <c r="H6051" s="1">
        <f t="shared" si="381"/>
        <v>10</v>
      </c>
      <c r="I6051" t="s">
        <v>125</v>
      </c>
    </row>
    <row r="6052" spans="2:9">
      <c r="B6052" s="1">
        <v>6</v>
      </c>
      <c r="C6052" s="1">
        <v>11.45</v>
      </c>
      <c r="D6052" s="1">
        <v>22.58</v>
      </c>
      <c r="E6052" s="1">
        <f t="shared" si="378"/>
        <v>219</v>
      </c>
      <c r="F6052" s="1">
        <f t="shared" si="379"/>
        <v>9</v>
      </c>
      <c r="G6052" s="1">
        <f t="shared" si="380"/>
        <v>3</v>
      </c>
      <c r="H6052" s="1">
        <f t="shared" si="381"/>
        <v>10</v>
      </c>
      <c r="I6052" t="s">
        <v>125</v>
      </c>
    </row>
    <row r="6053" spans="2:9">
      <c r="B6053" s="1">
        <v>6</v>
      </c>
      <c r="C6053" s="1">
        <v>12.38</v>
      </c>
      <c r="D6053" s="1">
        <v>23.72</v>
      </c>
      <c r="E6053" s="1">
        <f t="shared" si="378"/>
        <v>220</v>
      </c>
      <c r="F6053" s="1">
        <f t="shared" si="379"/>
        <v>9</v>
      </c>
      <c r="G6053" s="1">
        <f t="shared" si="380"/>
        <v>4</v>
      </c>
      <c r="H6053" s="1">
        <f t="shared" si="381"/>
        <v>10</v>
      </c>
      <c r="I6053" t="s">
        <v>125</v>
      </c>
    </row>
    <row r="6054" spans="2:9">
      <c r="B6054" s="1">
        <v>6</v>
      </c>
      <c r="C6054" s="1">
        <v>11.3</v>
      </c>
      <c r="D6054" s="1">
        <v>23.12</v>
      </c>
      <c r="E6054" s="1">
        <f t="shared" si="378"/>
        <v>221</v>
      </c>
      <c r="F6054" s="1">
        <f t="shared" si="379"/>
        <v>9</v>
      </c>
      <c r="G6054" s="1">
        <f t="shared" si="380"/>
        <v>5</v>
      </c>
      <c r="H6054" s="1">
        <f t="shared" si="381"/>
        <v>10</v>
      </c>
      <c r="I6054" t="s">
        <v>125</v>
      </c>
    </row>
    <row r="6055" spans="2:9">
      <c r="B6055" s="1">
        <v>6</v>
      </c>
      <c r="C6055" s="1">
        <v>11.95</v>
      </c>
      <c r="D6055" s="1">
        <v>23.03</v>
      </c>
      <c r="E6055" s="1">
        <f t="shared" si="378"/>
        <v>222</v>
      </c>
      <c r="F6055" s="1">
        <f t="shared" si="379"/>
        <v>9</v>
      </c>
      <c r="G6055" s="1">
        <f t="shared" si="380"/>
        <v>6</v>
      </c>
      <c r="H6055" s="1">
        <f t="shared" si="381"/>
        <v>10</v>
      </c>
      <c r="I6055" t="s">
        <v>125</v>
      </c>
    </row>
    <row r="6056" spans="2:9">
      <c r="B6056" s="1">
        <v>6</v>
      </c>
      <c r="C6056" s="1">
        <v>10.95</v>
      </c>
      <c r="D6056" s="1">
        <v>22.02</v>
      </c>
      <c r="E6056" s="1">
        <f t="shared" si="378"/>
        <v>223</v>
      </c>
      <c r="F6056" s="1">
        <f t="shared" si="379"/>
        <v>9</v>
      </c>
      <c r="G6056" s="1">
        <f t="shared" si="380"/>
        <v>7</v>
      </c>
      <c r="H6056" s="1">
        <f t="shared" si="381"/>
        <v>10</v>
      </c>
      <c r="I6056" t="s">
        <v>125</v>
      </c>
    </row>
    <row r="6057" spans="2:9">
      <c r="B6057" s="1">
        <v>4</v>
      </c>
      <c r="C6057" s="1">
        <v>12.13</v>
      </c>
      <c r="D6057" s="1">
        <v>22.2</v>
      </c>
      <c r="E6057" s="1">
        <f t="shared" si="378"/>
        <v>224</v>
      </c>
      <c r="F6057" s="1">
        <f t="shared" si="379"/>
        <v>9</v>
      </c>
      <c r="G6057" s="1">
        <f t="shared" si="380"/>
        <v>8</v>
      </c>
      <c r="H6057" s="1">
        <f t="shared" si="381"/>
        <v>10</v>
      </c>
      <c r="I6057" t="s">
        <v>125</v>
      </c>
    </row>
    <row r="6058" spans="2:9">
      <c r="B6058" s="1">
        <v>3</v>
      </c>
      <c r="C6058" s="1">
        <v>204.04</v>
      </c>
      <c r="D6058" s="1">
        <v>142.46</v>
      </c>
      <c r="E6058" s="1">
        <f t="shared" si="378"/>
        <v>225</v>
      </c>
      <c r="F6058" s="1">
        <f t="shared" si="379"/>
        <v>9</v>
      </c>
      <c r="G6058" s="1">
        <f t="shared" si="380"/>
        <v>9</v>
      </c>
      <c r="H6058" s="1">
        <f t="shared" si="381"/>
        <v>10</v>
      </c>
      <c r="I6058" t="s">
        <v>125</v>
      </c>
    </row>
    <row r="6059" spans="2:9">
      <c r="B6059" s="1">
        <v>3</v>
      </c>
      <c r="C6059" s="1">
        <v>211.14</v>
      </c>
      <c r="D6059" s="1">
        <v>98.96</v>
      </c>
      <c r="E6059" s="1">
        <f t="shared" si="378"/>
        <v>226</v>
      </c>
      <c r="F6059" s="1">
        <f t="shared" si="379"/>
        <v>9</v>
      </c>
      <c r="G6059" s="1">
        <f t="shared" si="380"/>
        <v>10</v>
      </c>
      <c r="H6059" s="1">
        <f t="shared" si="381"/>
        <v>10</v>
      </c>
      <c r="I6059" t="s">
        <v>125</v>
      </c>
    </row>
    <row r="6060" spans="2:9">
      <c r="B6060" s="1">
        <v>3</v>
      </c>
      <c r="C6060" s="1">
        <v>214.56</v>
      </c>
      <c r="D6060" s="1">
        <v>99.47</v>
      </c>
      <c r="E6060" s="1">
        <f t="shared" si="378"/>
        <v>227</v>
      </c>
      <c r="F6060" s="1">
        <f t="shared" si="379"/>
        <v>9</v>
      </c>
      <c r="G6060" s="1">
        <f t="shared" si="380"/>
        <v>11</v>
      </c>
      <c r="H6060" s="1">
        <f t="shared" si="381"/>
        <v>10</v>
      </c>
      <c r="I6060" t="s">
        <v>125</v>
      </c>
    </row>
    <row r="6061" spans="2:9">
      <c r="B6061" s="1">
        <v>3</v>
      </c>
      <c r="C6061" s="1">
        <v>221.65</v>
      </c>
      <c r="D6061" s="1">
        <v>110.38</v>
      </c>
      <c r="E6061" s="1">
        <f t="shared" si="378"/>
        <v>228</v>
      </c>
      <c r="F6061" s="1">
        <f t="shared" si="379"/>
        <v>9</v>
      </c>
      <c r="G6061" s="1">
        <f t="shared" si="380"/>
        <v>12</v>
      </c>
      <c r="H6061" s="1">
        <f t="shared" si="381"/>
        <v>10</v>
      </c>
      <c r="I6061" t="s">
        <v>125</v>
      </c>
    </row>
    <row r="6062" spans="2:9">
      <c r="B6062" s="1">
        <v>3</v>
      </c>
      <c r="C6062" s="1">
        <v>17.100000000000001</v>
      </c>
      <c r="D6062" s="1">
        <v>0</v>
      </c>
      <c r="E6062" s="1">
        <f t="shared" si="378"/>
        <v>229</v>
      </c>
      <c r="F6062" s="1">
        <f t="shared" si="379"/>
        <v>9</v>
      </c>
      <c r="G6062" s="1">
        <f t="shared" si="380"/>
        <v>13</v>
      </c>
      <c r="H6062" s="1">
        <f t="shared" si="381"/>
        <v>10</v>
      </c>
      <c r="I6062" t="s">
        <v>125</v>
      </c>
    </row>
    <row r="6063" spans="2:9">
      <c r="B6063" s="1">
        <v>4</v>
      </c>
      <c r="C6063" s="1">
        <v>359.6</v>
      </c>
      <c r="D6063" s="1">
        <v>155.91999999999999</v>
      </c>
      <c r="E6063" s="1">
        <f t="shared" si="378"/>
        <v>230</v>
      </c>
      <c r="F6063" s="1">
        <f t="shared" si="379"/>
        <v>9</v>
      </c>
      <c r="G6063" s="1">
        <f t="shared" si="380"/>
        <v>14</v>
      </c>
      <c r="H6063" s="1">
        <f t="shared" si="381"/>
        <v>10</v>
      </c>
      <c r="I6063" t="s">
        <v>125</v>
      </c>
    </row>
    <row r="6064" spans="2:9">
      <c r="B6064" s="1">
        <v>4</v>
      </c>
      <c r="C6064" s="1">
        <v>392.73</v>
      </c>
      <c r="D6064" s="1">
        <v>167.9</v>
      </c>
      <c r="E6064" s="1">
        <f t="shared" si="378"/>
        <v>231</v>
      </c>
      <c r="F6064" s="1">
        <f t="shared" si="379"/>
        <v>9</v>
      </c>
      <c r="G6064" s="1">
        <f t="shared" si="380"/>
        <v>15</v>
      </c>
      <c r="H6064" s="1">
        <f t="shared" si="381"/>
        <v>10</v>
      </c>
      <c r="I6064" t="s">
        <v>125</v>
      </c>
    </row>
    <row r="6065" spans="2:9">
      <c r="B6065" s="1">
        <v>4</v>
      </c>
      <c r="C6065" s="1">
        <v>372.85</v>
      </c>
      <c r="D6065" s="1">
        <v>180.91</v>
      </c>
      <c r="E6065" s="1">
        <f t="shared" si="378"/>
        <v>232</v>
      </c>
      <c r="F6065" s="1">
        <f t="shared" si="379"/>
        <v>9</v>
      </c>
      <c r="G6065" s="1">
        <f t="shared" si="380"/>
        <v>16</v>
      </c>
      <c r="H6065" s="1">
        <f t="shared" si="381"/>
        <v>10</v>
      </c>
      <c r="I6065" t="s">
        <v>125</v>
      </c>
    </row>
    <row r="6066" spans="2:9">
      <c r="B6066" s="1">
        <v>4</v>
      </c>
      <c r="C6066" s="1">
        <v>441.29</v>
      </c>
      <c r="D6066" s="1">
        <v>206.43</v>
      </c>
      <c r="E6066" s="1">
        <f t="shared" si="378"/>
        <v>233</v>
      </c>
      <c r="F6066" s="1">
        <f t="shared" si="379"/>
        <v>9</v>
      </c>
      <c r="G6066" s="1">
        <f t="shared" si="380"/>
        <v>17</v>
      </c>
      <c r="H6066" s="1">
        <f t="shared" si="381"/>
        <v>10</v>
      </c>
      <c r="I6066" t="s">
        <v>125</v>
      </c>
    </row>
    <row r="6067" spans="2:9">
      <c r="B6067" s="1">
        <v>3</v>
      </c>
      <c r="C6067" s="1">
        <v>359.49</v>
      </c>
      <c r="D6067" s="1">
        <v>167.04</v>
      </c>
      <c r="E6067" s="1">
        <f t="shared" si="378"/>
        <v>234</v>
      </c>
      <c r="F6067" s="1">
        <f t="shared" si="379"/>
        <v>9</v>
      </c>
      <c r="G6067" s="1">
        <f t="shared" si="380"/>
        <v>18</v>
      </c>
      <c r="H6067" s="1">
        <f t="shared" si="381"/>
        <v>10</v>
      </c>
      <c r="I6067" t="s">
        <v>125</v>
      </c>
    </row>
    <row r="6068" spans="2:9">
      <c r="B6068" s="1">
        <v>3</v>
      </c>
      <c r="C6068" s="1">
        <v>26.04</v>
      </c>
      <c r="D6068" s="1">
        <v>4.46</v>
      </c>
      <c r="E6068" s="1">
        <f t="shared" si="378"/>
        <v>235</v>
      </c>
      <c r="F6068" s="1">
        <f t="shared" si="379"/>
        <v>9</v>
      </c>
      <c r="G6068" s="1">
        <f t="shared" si="380"/>
        <v>19</v>
      </c>
      <c r="H6068" s="1">
        <f t="shared" si="381"/>
        <v>10</v>
      </c>
      <c r="I6068" t="s">
        <v>125</v>
      </c>
    </row>
    <row r="6069" spans="2:9">
      <c r="B6069" s="1">
        <v>3</v>
      </c>
      <c r="C6069" s="1">
        <v>13.97</v>
      </c>
      <c r="D6069" s="1">
        <v>0</v>
      </c>
      <c r="E6069" s="1">
        <f t="shared" si="378"/>
        <v>236</v>
      </c>
      <c r="F6069" s="1">
        <f t="shared" si="379"/>
        <v>9</v>
      </c>
      <c r="G6069" s="1">
        <f t="shared" si="380"/>
        <v>20</v>
      </c>
      <c r="H6069" s="1">
        <f t="shared" si="381"/>
        <v>10</v>
      </c>
      <c r="I6069" t="s">
        <v>125</v>
      </c>
    </row>
    <row r="6070" spans="2:9">
      <c r="B6070" s="1">
        <v>3</v>
      </c>
      <c r="C6070" s="1">
        <v>13.86</v>
      </c>
      <c r="D6070" s="1">
        <v>0</v>
      </c>
      <c r="E6070" s="1">
        <f t="shared" si="378"/>
        <v>237</v>
      </c>
      <c r="F6070" s="1">
        <f t="shared" si="379"/>
        <v>9</v>
      </c>
      <c r="G6070" s="1">
        <f t="shared" si="380"/>
        <v>21</v>
      </c>
      <c r="H6070" s="1">
        <f t="shared" si="381"/>
        <v>10</v>
      </c>
      <c r="I6070" t="s">
        <v>125</v>
      </c>
    </row>
    <row r="6071" spans="2:9">
      <c r="B6071" s="1">
        <v>4</v>
      </c>
      <c r="C6071" s="1">
        <v>15.8</v>
      </c>
      <c r="D6071" s="1">
        <v>0</v>
      </c>
      <c r="E6071" s="1">
        <f t="shared" si="378"/>
        <v>238</v>
      </c>
      <c r="F6071" s="1">
        <f t="shared" si="379"/>
        <v>9</v>
      </c>
      <c r="G6071" s="1">
        <f t="shared" si="380"/>
        <v>22</v>
      </c>
      <c r="H6071" s="1">
        <f t="shared" si="381"/>
        <v>10</v>
      </c>
      <c r="I6071" t="s">
        <v>125</v>
      </c>
    </row>
    <row r="6072" spans="2:9">
      <c r="B6072" s="1">
        <v>4</v>
      </c>
      <c r="C6072" s="1">
        <v>10.91</v>
      </c>
      <c r="D6072" s="1">
        <v>22.97</v>
      </c>
      <c r="E6072" s="1">
        <f t="shared" si="378"/>
        <v>239</v>
      </c>
      <c r="F6072" s="1">
        <f t="shared" si="379"/>
        <v>9</v>
      </c>
      <c r="G6072" s="1">
        <f t="shared" si="380"/>
        <v>23</v>
      </c>
      <c r="H6072" s="1">
        <f t="shared" si="381"/>
        <v>10</v>
      </c>
      <c r="I6072" t="s">
        <v>125</v>
      </c>
    </row>
    <row r="6073" spans="2:9">
      <c r="B6073" s="1">
        <v>6</v>
      </c>
      <c r="C6073" s="1">
        <v>10.3</v>
      </c>
      <c r="D6073" s="1">
        <v>19.3</v>
      </c>
      <c r="E6073" s="1">
        <f t="shared" si="378"/>
        <v>240</v>
      </c>
      <c r="F6073" s="1">
        <f t="shared" si="379"/>
        <v>9</v>
      </c>
      <c r="G6073" s="1">
        <f t="shared" si="380"/>
        <v>24</v>
      </c>
      <c r="H6073" s="1">
        <f t="shared" si="381"/>
        <v>10</v>
      </c>
      <c r="I6073" t="s">
        <v>125</v>
      </c>
    </row>
    <row r="6074" spans="2:9">
      <c r="B6074" s="1">
        <v>6</v>
      </c>
      <c r="C6074" s="1">
        <v>10.38</v>
      </c>
      <c r="D6074" s="1">
        <v>19.690000000000001</v>
      </c>
      <c r="E6074" s="1">
        <f t="shared" si="378"/>
        <v>241</v>
      </c>
      <c r="F6074" s="1">
        <f t="shared" si="379"/>
        <v>9</v>
      </c>
      <c r="G6074" s="1">
        <f t="shared" si="380"/>
        <v>1</v>
      </c>
      <c r="H6074" s="1">
        <f t="shared" si="381"/>
        <v>11</v>
      </c>
      <c r="I6074" t="s">
        <v>125</v>
      </c>
    </row>
    <row r="6075" spans="2:9">
      <c r="B6075" s="1">
        <v>6</v>
      </c>
      <c r="C6075" s="1">
        <v>11.38</v>
      </c>
      <c r="D6075" s="1">
        <v>23.26</v>
      </c>
      <c r="E6075" s="1">
        <f t="shared" si="378"/>
        <v>242</v>
      </c>
      <c r="F6075" s="1">
        <f t="shared" si="379"/>
        <v>9</v>
      </c>
      <c r="G6075" s="1">
        <f t="shared" si="380"/>
        <v>2</v>
      </c>
      <c r="H6075" s="1">
        <f t="shared" si="381"/>
        <v>11</v>
      </c>
      <c r="I6075" t="s">
        <v>125</v>
      </c>
    </row>
    <row r="6076" spans="2:9">
      <c r="B6076" s="1">
        <v>6</v>
      </c>
      <c r="C6076" s="1">
        <v>11.23</v>
      </c>
      <c r="D6076" s="1">
        <v>22.91</v>
      </c>
      <c r="E6076" s="1">
        <f t="shared" si="378"/>
        <v>243</v>
      </c>
      <c r="F6076" s="1">
        <f t="shared" si="379"/>
        <v>9</v>
      </c>
      <c r="G6076" s="1">
        <f t="shared" si="380"/>
        <v>3</v>
      </c>
      <c r="H6076" s="1">
        <f t="shared" si="381"/>
        <v>11</v>
      </c>
      <c r="I6076" t="s">
        <v>125</v>
      </c>
    </row>
    <row r="6077" spans="2:9">
      <c r="B6077" s="1">
        <v>6</v>
      </c>
      <c r="C6077" s="1">
        <v>10.47</v>
      </c>
      <c r="D6077" s="1">
        <v>20.12</v>
      </c>
      <c r="E6077" s="1">
        <f t="shared" si="378"/>
        <v>244</v>
      </c>
      <c r="F6077" s="1">
        <f t="shared" si="379"/>
        <v>9</v>
      </c>
      <c r="G6077" s="1">
        <f t="shared" si="380"/>
        <v>4</v>
      </c>
      <c r="H6077" s="1">
        <f t="shared" si="381"/>
        <v>11</v>
      </c>
      <c r="I6077" t="s">
        <v>125</v>
      </c>
    </row>
    <row r="6078" spans="2:9">
      <c r="B6078" s="1">
        <v>6</v>
      </c>
      <c r="C6078" s="1">
        <v>10.34</v>
      </c>
      <c r="D6078" s="1">
        <v>19.77</v>
      </c>
      <c r="E6078" s="1">
        <f t="shared" si="378"/>
        <v>245</v>
      </c>
      <c r="F6078" s="1">
        <f t="shared" si="379"/>
        <v>9</v>
      </c>
      <c r="G6078" s="1">
        <f t="shared" si="380"/>
        <v>5</v>
      </c>
      <c r="H6078" s="1">
        <f t="shared" si="381"/>
        <v>11</v>
      </c>
      <c r="I6078" t="s">
        <v>125</v>
      </c>
    </row>
    <row r="6079" spans="2:9">
      <c r="B6079" s="1">
        <v>6</v>
      </c>
      <c r="C6079" s="1">
        <v>10.66</v>
      </c>
      <c r="D6079" s="1">
        <v>21.53</v>
      </c>
      <c r="E6079" s="1">
        <f t="shared" si="378"/>
        <v>246</v>
      </c>
      <c r="F6079" s="1">
        <f t="shared" si="379"/>
        <v>9</v>
      </c>
      <c r="G6079" s="1">
        <f t="shared" si="380"/>
        <v>6</v>
      </c>
      <c r="H6079" s="1">
        <f t="shared" si="381"/>
        <v>11</v>
      </c>
      <c r="I6079" t="s">
        <v>125</v>
      </c>
    </row>
    <row r="6080" spans="2:9">
      <c r="B6080" s="1">
        <v>6</v>
      </c>
      <c r="C6080" s="1">
        <v>10.73</v>
      </c>
      <c r="D6080" s="1">
        <v>22.31</v>
      </c>
      <c r="E6080" s="1">
        <f t="shared" si="378"/>
        <v>247</v>
      </c>
      <c r="F6080" s="1">
        <f t="shared" si="379"/>
        <v>9</v>
      </c>
      <c r="G6080" s="1">
        <f t="shared" si="380"/>
        <v>7</v>
      </c>
      <c r="H6080" s="1">
        <f t="shared" si="381"/>
        <v>11</v>
      </c>
      <c r="I6080" t="s">
        <v>125</v>
      </c>
    </row>
    <row r="6081" spans="2:9">
      <c r="B6081" s="1">
        <v>4</v>
      </c>
      <c r="C6081" s="1">
        <v>11.99</v>
      </c>
      <c r="D6081" s="1">
        <v>22.28</v>
      </c>
      <c r="E6081" s="1">
        <f t="shared" si="378"/>
        <v>248</v>
      </c>
      <c r="F6081" s="1">
        <f t="shared" si="379"/>
        <v>9</v>
      </c>
      <c r="G6081" s="1">
        <f t="shared" si="380"/>
        <v>8</v>
      </c>
      <c r="H6081" s="1">
        <f t="shared" si="381"/>
        <v>11</v>
      </c>
      <c r="I6081" t="s">
        <v>125</v>
      </c>
    </row>
    <row r="6082" spans="2:9">
      <c r="B6082" s="1">
        <v>3</v>
      </c>
      <c r="C6082" s="1">
        <v>355.28</v>
      </c>
      <c r="D6082" s="1">
        <v>235.41</v>
      </c>
      <c r="E6082" s="1">
        <f t="shared" si="378"/>
        <v>249</v>
      </c>
      <c r="F6082" s="1">
        <f t="shared" si="379"/>
        <v>9</v>
      </c>
      <c r="G6082" s="1">
        <f t="shared" si="380"/>
        <v>9</v>
      </c>
      <c r="H6082" s="1">
        <f t="shared" si="381"/>
        <v>11</v>
      </c>
      <c r="I6082" t="s">
        <v>125</v>
      </c>
    </row>
    <row r="6083" spans="2:9">
      <c r="B6083" s="1">
        <v>3</v>
      </c>
      <c r="C6083" s="1">
        <v>375.91</v>
      </c>
      <c r="D6083" s="1">
        <v>212.04</v>
      </c>
      <c r="E6083" s="1">
        <f t="shared" si="378"/>
        <v>250</v>
      </c>
      <c r="F6083" s="1">
        <f t="shared" si="379"/>
        <v>9</v>
      </c>
      <c r="G6083" s="1">
        <f t="shared" si="380"/>
        <v>10</v>
      </c>
      <c r="H6083" s="1">
        <f t="shared" si="381"/>
        <v>11</v>
      </c>
      <c r="I6083" t="s">
        <v>125</v>
      </c>
    </row>
    <row r="6084" spans="2:9">
      <c r="B6084" s="1">
        <v>3</v>
      </c>
      <c r="C6084" s="1">
        <v>405.44</v>
      </c>
      <c r="D6084" s="1">
        <v>225.47</v>
      </c>
      <c r="E6084" s="1">
        <f t="shared" ref="E6084:E6147" si="382">E6083+1</f>
        <v>251</v>
      </c>
      <c r="F6084" s="1">
        <f t="shared" si="379"/>
        <v>9</v>
      </c>
      <c r="G6084" s="1">
        <f t="shared" si="380"/>
        <v>11</v>
      </c>
      <c r="H6084" s="1">
        <f t="shared" si="381"/>
        <v>11</v>
      </c>
      <c r="I6084" t="s">
        <v>125</v>
      </c>
    </row>
    <row r="6085" spans="2:9">
      <c r="B6085" s="1">
        <v>3</v>
      </c>
      <c r="C6085" s="1">
        <v>436.78</v>
      </c>
      <c r="D6085" s="1">
        <v>241.28</v>
      </c>
      <c r="E6085" s="1">
        <f t="shared" si="382"/>
        <v>252</v>
      </c>
      <c r="F6085" s="1">
        <f t="shared" si="379"/>
        <v>9</v>
      </c>
      <c r="G6085" s="1">
        <f t="shared" si="380"/>
        <v>12</v>
      </c>
      <c r="H6085" s="1">
        <f t="shared" si="381"/>
        <v>11</v>
      </c>
      <c r="I6085" t="s">
        <v>125</v>
      </c>
    </row>
    <row r="6086" spans="2:9">
      <c r="B6086" s="1">
        <v>3</v>
      </c>
      <c r="C6086" s="1">
        <v>27.98</v>
      </c>
      <c r="D6086" s="1">
        <v>0.15</v>
      </c>
      <c r="E6086" s="1">
        <f t="shared" si="382"/>
        <v>253</v>
      </c>
      <c r="F6086" s="1">
        <f t="shared" si="379"/>
        <v>9</v>
      </c>
      <c r="G6086" s="1">
        <f t="shared" si="380"/>
        <v>13</v>
      </c>
      <c r="H6086" s="1">
        <f t="shared" si="381"/>
        <v>11</v>
      </c>
      <c r="I6086" t="s">
        <v>125</v>
      </c>
    </row>
    <row r="6087" spans="2:9">
      <c r="B6087" s="1">
        <v>4</v>
      </c>
      <c r="C6087" s="1">
        <v>401.36</v>
      </c>
      <c r="D6087" s="1">
        <v>222.8</v>
      </c>
      <c r="E6087" s="1">
        <f t="shared" si="382"/>
        <v>254</v>
      </c>
      <c r="F6087" s="1">
        <f t="shared" si="379"/>
        <v>9</v>
      </c>
      <c r="G6087" s="1">
        <f t="shared" si="380"/>
        <v>14</v>
      </c>
      <c r="H6087" s="1">
        <f t="shared" si="381"/>
        <v>11</v>
      </c>
      <c r="I6087" t="s">
        <v>125</v>
      </c>
    </row>
    <row r="6088" spans="2:9">
      <c r="B6088" s="1">
        <v>4</v>
      </c>
      <c r="C6088" s="1">
        <v>240.94</v>
      </c>
      <c r="D6088" s="1">
        <v>147.91999999999999</v>
      </c>
      <c r="E6088" s="1">
        <f t="shared" si="382"/>
        <v>255</v>
      </c>
      <c r="F6088" s="1">
        <f t="shared" si="379"/>
        <v>9</v>
      </c>
      <c r="G6088" s="1">
        <f t="shared" si="380"/>
        <v>15</v>
      </c>
      <c r="H6088" s="1">
        <f t="shared" si="381"/>
        <v>11</v>
      </c>
      <c r="I6088" t="s">
        <v>125</v>
      </c>
    </row>
    <row r="6089" spans="2:9">
      <c r="B6089" s="1">
        <v>4</v>
      </c>
      <c r="C6089" s="1">
        <v>297.47000000000003</v>
      </c>
      <c r="D6089" s="1">
        <v>170.46</v>
      </c>
      <c r="E6089" s="1">
        <f t="shared" si="382"/>
        <v>256</v>
      </c>
      <c r="F6089" s="1">
        <f t="shared" si="379"/>
        <v>9</v>
      </c>
      <c r="G6089" s="1">
        <f t="shared" si="380"/>
        <v>16</v>
      </c>
      <c r="H6089" s="1">
        <f t="shared" si="381"/>
        <v>11</v>
      </c>
      <c r="I6089" t="s">
        <v>125</v>
      </c>
    </row>
    <row r="6090" spans="2:9">
      <c r="B6090" s="1">
        <v>4</v>
      </c>
      <c r="C6090" s="1">
        <v>410.65</v>
      </c>
      <c r="D6090" s="1">
        <v>227.16</v>
      </c>
      <c r="E6090" s="1">
        <f t="shared" si="382"/>
        <v>257</v>
      </c>
      <c r="F6090" s="1">
        <f t="shared" si="379"/>
        <v>9</v>
      </c>
      <c r="G6090" s="1">
        <f t="shared" si="380"/>
        <v>17</v>
      </c>
      <c r="H6090" s="1">
        <f t="shared" si="381"/>
        <v>11</v>
      </c>
      <c r="I6090" t="s">
        <v>125</v>
      </c>
    </row>
    <row r="6091" spans="2:9">
      <c r="B6091" s="1">
        <v>3</v>
      </c>
      <c r="C6091" s="1">
        <v>285.45</v>
      </c>
      <c r="D6091" s="1">
        <v>135.68</v>
      </c>
      <c r="E6091" s="1">
        <f t="shared" si="382"/>
        <v>258</v>
      </c>
      <c r="F6091" s="1">
        <f t="shared" ref="F6091:F6154" si="383">F6090</f>
        <v>9</v>
      </c>
      <c r="G6091" s="1">
        <f t="shared" si="380"/>
        <v>18</v>
      </c>
      <c r="H6091" s="1">
        <f t="shared" si="381"/>
        <v>11</v>
      </c>
      <c r="I6091" t="s">
        <v>125</v>
      </c>
    </row>
    <row r="6092" spans="2:9">
      <c r="B6092" s="1">
        <v>3</v>
      </c>
      <c r="C6092" s="1">
        <v>141.80000000000001</v>
      </c>
      <c r="D6092" s="1">
        <v>73.95</v>
      </c>
      <c r="E6092" s="1">
        <f t="shared" si="382"/>
        <v>259</v>
      </c>
      <c r="F6092" s="1">
        <f t="shared" si="383"/>
        <v>9</v>
      </c>
      <c r="G6092" s="1">
        <f t="shared" si="380"/>
        <v>19</v>
      </c>
      <c r="H6092" s="1">
        <f t="shared" si="381"/>
        <v>11</v>
      </c>
      <c r="I6092" t="s">
        <v>125</v>
      </c>
    </row>
    <row r="6093" spans="2:9">
      <c r="B6093" s="1">
        <v>3</v>
      </c>
      <c r="C6093" s="1">
        <v>144.75</v>
      </c>
      <c r="D6093" s="1">
        <v>55.72</v>
      </c>
      <c r="E6093" s="1">
        <f t="shared" si="382"/>
        <v>260</v>
      </c>
      <c r="F6093" s="1">
        <f t="shared" si="383"/>
        <v>9</v>
      </c>
      <c r="G6093" s="1">
        <f t="shared" si="380"/>
        <v>20</v>
      </c>
      <c r="H6093" s="1">
        <f t="shared" si="381"/>
        <v>11</v>
      </c>
      <c r="I6093" t="s">
        <v>125</v>
      </c>
    </row>
    <row r="6094" spans="2:9">
      <c r="B6094" s="1">
        <v>3</v>
      </c>
      <c r="C6094" s="1">
        <v>124.59</v>
      </c>
      <c r="D6094" s="1">
        <v>44.62</v>
      </c>
      <c r="E6094" s="1">
        <f t="shared" si="382"/>
        <v>261</v>
      </c>
      <c r="F6094" s="1">
        <f t="shared" si="383"/>
        <v>9</v>
      </c>
      <c r="G6094" s="1">
        <f t="shared" si="380"/>
        <v>21</v>
      </c>
      <c r="H6094" s="1">
        <f t="shared" si="381"/>
        <v>11</v>
      </c>
      <c r="I6094" t="s">
        <v>125</v>
      </c>
    </row>
    <row r="6095" spans="2:9">
      <c r="B6095" s="1">
        <v>4</v>
      </c>
      <c r="C6095" s="1">
        <v>18.23</v>
      </c>
      <c r="D6095" s="1">
        <v>0</v>
      </c>
      <c r="E6095" s="1">
        <f t="shared" si="382"/>
        <v>262</v>
      </c>
      <c r="F6095" s="1">
        <f t="shared" si="383"/>
        <v>9</v>
      </c>
      <c r="G6095" s="1">
        <f t="shared" si="380"/>
        <v>22</v>
      </c>
      <c r="H6095" s="1">
        <f t="shared" si="381"/>
        <v>11</v>
      </c>
      <c r="I6095" t="s">
        <v>125</v>
      </c>
    </row>
    <row r="6096" spans="2:9">
      <c r="B6096" s="1">
        <v>4</v>
      </c>
      <c r="C6096" s="1">
        <v>16.100000000000001</v>
      </c>
      <c r="D6096" s="1">
        <v>28.62</v>
      </c>
      <c r="E6096" s="1">
        <f t="shared" si="382"/>
        <v>263</v>
      </c>
      <c r="F6096" s="1">
        <f t="shared" si="383"/>
        <v>9</v>
      </c>
      <c r="G6096" s="1">
        <f t="shared" si="380"/>
        <v>23</v>
      </c>
      <c r="H6096" s="1">
        <f t="shared" si="381"/>
        <v>11</v>
      </c>
      <c r="I6096" t="s">
        <v>125</v>
      </c>
    </row>
    <row r="6097" spans="2:9">
      <c r="B6097" s="1">
        <v>6</v>
      </c>
      <c r="C6097" s="1">
        <v>13.03</v>
      </c>
      <c r="D6097" s="1">
        <v>23.12</v>
      </c>
      <c r="E6097" s="1">
        <f t="shared" si="382"/>
        <v>264</v>
      </c>
      <c r="F6097" s="1">
        <f t="shared" si="383"/>
        <v>9</v>
      </c>
      <c r="G6097" s="1">
        <f t="shared" si="380"/>
        <v>24</v>
      </c>
      <c r="H6097" s="1">
        <f t="shared" si="381"/>
        <v>11</v>
      </c>
      <c r="I6097" t="s">
        <v>125</v>
      </c>
    </row>
    <row r="6098" spans="2:9">
      <c r="B6098" s="1">
        <v>6</v>
      </c>
      <c r="C6098" s="1">
        <v>11.71</v>
      </c>
      <c r="D6098" s="1">
        <v>20.6</v>
      </c>
      <c r="E6098" s="1">
        <f t="shared" si="382"/>
        <v>265</v>
      </c>
      <c r="F6098" s="1">
        <f t="shared" si="383"/>
        <v>9</v>
      </c>
      <c r="G6098" s="1">
        <f t="shared" si="380"/>
        <v>1</v>
      </c>
      <c r="H6098" s="1">
        <f t="shared" si="381"/>
        <v>12</v>
      </c>
      <c r="I6098" t="s">
        <v>125</v>
      </c>
    </row>
    <row r="6099" spans="2:9">
      <c r="B6099" s="1">
        <v>6</v>
      </c>
      <c r="C6099" s="1">
        <v>11.81</v>
      </c>
      <c r="D6099" s="1">
        <v>20.34</v>
      </c>
      <c r="E6099" s="1">
        <f t="shared" si="382"/>
        <v>266</v>
      </c>
      <c r="F6099" s="1">
        <f t="shared" si="383"/>
        <v>9</v>
      </c>
      <c r="G6099" s="1">
        <f t="shared" si="380"/>
        <v>2</v>
      </c>
      <c r="H6099" s="1">
        <f t="shared" si="381"/>
        <v>12</v>
      </c>
      <c r="I6099" t="s">
        <v>125</v>
      </c>
    </row>
    <row r="6100" spans="2:9">
      <c r="B6100" s="1">
        <v>6</v>
      </c>
      <c r="C6100" s="1">
        <v>11.67</v>
      </c>
      <c r="D6100" s="1">
        <v>20.34</v>
      </c>
      <c r="E6100" s="1">
        <f t="shared" si="382"/>
        <v>267</v>
      </c>
      <c r="F6100" s="1">
        <f t="shared" si="383"/>
        <v>9</v>
      </c>
      <c r="G6100" s="1">
        <f t="shared" si="380"/>
        <v>3</v>
      </c>
      <c r="H6100" s="1">
        <f t="shared" si="381"/>
        <v>12</v>
      </c>
      <c r="I6100" t="s">
        <v>125</v>
      </c>
    </row>
    <row r="6101" spans="2:9">
      <c r="B6101" s="1">
        <v>6</v>
      </c>
      <c r="C6101" s="1">
        <v>13.89</v>
      </c>
      <c r="D6101" s="1">
        <v>24.45</v>
      </c>
      <c r="E6101" s="1">
        <f t="shared" si="382"/>
        <v>268</v>
      </c>
      <c r="F6101" s="1">
        <f t="shared" si="383"/>
        <v>9</v>
      </c>
      <c r="G6101" s="1">
        <f t="shared" si="380"/>
        <v>4</v>
      </c>
      <c r="H6101" s="1">
        <f t="shared" si="381"/>
        <v>12</v>
      </c>
      <c r="I6101" t="s">
        <v>125</v>
      </c>
    </row>
    <row r="6102" spans="2:9">
      <c r="B6102" s="1">
        <v>6</v>
      </c>
      <c r="C6102" s="1">
        <v>11.78</v>
      </c>
      <c r="D6102" s="1">
        <v>20.440000000000001</v>
      </c>
      <c r="E6102" s="1">
        <f t="shared" si="382"/>
        <v>269</v>
      </c>
      <c r="F6102" s="1">
        <f t="shared" si="383"/>
        <v>9</v>
      </c>
      <c r="G6102" s="1">
        <f t="shared" si="380"/>
        <v>5</v>
      </c>
      <c r="H6102" s="1">
        <f t="shared" si="381"/>
        <v>12</v>
      </c>
      <c r="I6102" t="s">
        <v>125</v>
      </c>
    </row>
    <row r="6103" spans="2:9">
      <c r="B6103" s="1">
        <v>6</v>
      </c>
      <c r="C6103" s="1">
        <v>11.6</v>
      </c>
      <c r="D6103" s="1">
        <v>20.85</v>
      </c>
      <c r="E6103" s="1">
        <f t="shared" si="382"/>
        <v>270</v>
      </c>
      <c r="F6103" s="1">
        <f t="shared" si="383"/>
        <v>9</v>
      </c>
      <c r="G6103" s="1">
        <f t="shared" si="380"/>
        <v>6</v>
      </c>
      <c r="H6103" s="1">
        <f t="shared" si="381"/>
        <v>12</v>
      </c>
      <c r="I6103" t="s">
        <v>125</v>
      </c>
    </row>
    <row r="6104" spans="2:9">
      <c r="B6104" s="1">
        <v>6</v>
      </c>
      <c r="C6104" s="1">
        <v>11.56</v>
      </c>
      <c r="D6104" s="1">
        <v>20.27</v>
      </c>
      <c r="E6104" s="1">
        <f t="shared" si="382"/>
        <v>271</v>
      </c>
      <c r="F6104" s="1">
        <f t="shared" si="383"/>
        <v>9</v>
      </c>
      <c r="G6104" s="1">
        <f t="shared" si="380"/>
        <v>7</v>
      </c>
      <c r="H6104" s="1">
        <f t="shared" si="381"/>
        <v>12</v>
      </c>
      <c r="I6104" t="s">
        <v>125</v>
      </c>
    </row>
    <row r="6105" spans="2:9">
      <c r="B6105" s="1">
        <v>4</v>
      </c>
      <c r="C6105" s="1">
        <v>13.96</v>
      </c>
      <c r="D6105" s="1">
        <v>21.53</v>
      </c>
      <c r="E6105" s="1">
        <f t="shared" si="382"/>
        <v>272</v>
      </c>
      <c r="F6105" s="1">
        <f t="shared" si="383"/>
        <v>9</v>
      </c>
      <c r="G6105" s="1">
        <f t="shared" si="380"/>
        <v>8</v>
      </c>
      <c r="H6105" s="1">
        <f t="shared" si="381"/>
        <v>12</v>
      </c>
      <c r="I6105" t="s">
        <v>125</v>
      </c>
    </row>
    <row r="6106" spans="2:9">
      <c r="B6106" s="1">
        <v>3</v>
      </c>
      <c r="C6106" s="1">
        <v>326.77</v>
      </c>
      <c r="D6106" s="1">
        <v>229.53</v>
      </c>
      <c r="E6106" s="1">
        <f t="shared" si="382"/>
        <v>273</v>
      </c>
      <c r="F6106" s="1">
        <f t="shared" si="383"/>
        <v>9</v>
      </c>
      <c r="G6106" s="1">
        <f t="shared" si="380"/>
        <v>9</v>
      </c>
      <c r="H6106" s="1">
        <f t="shared" si="381"/>
        <v>12</v>
      </c>
      <c r="I6106" t="s">
        <v>125</v>
      </c>
    </row>
    <row r="6107" spans="2:9">
      <c r="B6107" s="1">
        <v>3</v>
      </c>
      <c r="C6107" s="1">
        <v>208.05</v>
      </c>
      <c r="D6107" s="1">
        <v>118.22</v>
      </c>
      <c r="E6107" s="1">
        <f t="shared" si="382"/>
        <v>274</v>
      </c>
      <c r="F6107" s="1">
        <f t="shared" si="383"/>
        <v>9</v>
      </c>
      <c r="G6107" s="1">
        <f t="shared" ref="G6107:G6170" si="384">G6083</f>
        <v>10</v>
      </c>
      <c r="H6107" s="1">
        <f t="shared" si="381"/>
        <v>12</v>
      </c>
      <c r="I6107" t="s">
        <v>125</v>
      </c>
    </row>
    <row r="6108" spans="2:9">
      <c r="B6108" s="1">
        <v>3</v>
      </c>
      <c r="C6108" s="1">
        <v>198.46</v>
      </c>
      <c r="D6108" s="1">
        <v>112.29</v>
      </c>
      <c r="E6108" s="1">
        <f t="shared" si="382"/>
        <v>275</v>
      </c>
      <c r="F6108" s="1">
        <f t="shared" si="383"/>
        <v>9</v>
      </c>
      <c r="G6108" s="1">
        <f t="shared" si="384"/>
        <v>11</v>
      </c>
      <c r="H6108" s="1">
        <f t="shared" si="381"/>
        <v>12</v>
      </c>
      <c r="I6108" t="s">
        <v>125</v>
      </c>
    </row>
    <row r="6109" spans="2:9">
      <c r="B6109" s="1">
        <v>3</v>
      </c>
      <c r="C6109" s="1">
        <v>225.04</v>
      </c>
      <c r="D6109" s="1">
        <v>156.09</v>
      </c>
      <c r="E6109" s="1">
        <f t="shared" si="382"/>
        <v>276</v>
      </c>
      <c r="F6109" s="1">
        <f t="shared" si="383"/>
        <v>9</v>
      </c>
      <c r="G6109" s="1">
        <f t="shared" si="384"/>
        <v>12</v>
      </c>
      <c r="H6109" s="1">
        <f t="shared" si="381"/>
        <v>12</v>
      </c>
      <c r="I6109" t="s">
        <v>125</v>
      </c>
    </row>
    <row r="6110" spans="2:9">
      <c r="B6110" s="1">
        <v>3</v>
      </c>
      <c r="C6110" s="1">
        <v>19.22</v>
      </c>
      <c r="D6110" s="1">
        <v>0</v>
      </c>
      <c r="E6110" s="1">
        <f t="shared" si="382"/>
        <v>277</v>
      </c>
      <c r="F6110" s="1">
        <f t="shared" si="383"/>
        <v>9</v>
      </c>
      <c r="G6110" s="1">
        <f t="shared" si="384"/>
        <v>13</v>
      </c>
      <c r="H6110" s="1">
        <f t="shared" si="381"/>
        <v>12</v>
      </c>
      <c r="I6110" t="s">
        <v>125</v>
      </c>
    </row>
    <row r="6111" spans="2:9">
      <c r="B6111" s="1">
        <v>4</v>
      </c>
      <c r="C6111" s="1">
        <v>231.4</v>
      </c>
      <c r="D6111" s="1">
        <v>153.46</v>
      </c>
      <c r="E6111" s="1">
        <f t="shared" si="382"/>
        <v>278</v>
      </c>
      <c r="F6111" s="1">
        <f t="shared" si="383"/>
        <v>9</v>
      </c>
      <c r="G6111" s="1">
        <f t="shared" si="384"/>
        <v>14</v>
      </c>
      <c r="H6111" s="1">
        <f t="shared" si="381"/>
        <v>12</v>
      </c>
      <c r="I6111" t="s">
        <v>125</v>
      </c>
    </row>
    <row r="6112" spans="2:9">
      <c r="B6112" s="1">
        <v>4</v>
      </c>
      <c r="C6112" s="1">
        <v>350.05</v>
      </c>
      <c r="D6112" s="1">
        <v>198.97</v>
      </c>
      <c r="E6112" s="1">
        <f t="shared" si="382"/>
        <v>279</v>
      </c>
      <c r="F6112" s="1">
        <f t="shared" si="383"/>
        <v>9</v>
      </c>
      <c r="G6112" s="1">
        <f t="shared" si="384"/>
        <v>15</v>
      </c>
      <c r="H6112" s="1">
        <f t="shared" si="381"/>
        <v>12</v>
      </c>
      <c r="I6112" t="s">
        <v>125</v>
      </c>
    </row>
    <row r="6113" spans="2:9">
      <c r="B6113" s="1">
        <v>4</v>
      </c>
      <c r="C6113" s="1">
        <v>384.77</v>
      </c>
      <c r="D6113" s="1">
        <v>209.44</v>
      </c>
      <c r="E6113" s="1">
        <f t="shared" si="382"/>
        <v>280</v>
      </c>
      <c r="F6113" s="1">
        <f t="shared" si="383"/>
        <v>9</v>
      </c>
      <c r="G6113" s="1">
        <f t="shared" si="384"/>
        <v>16</v>
      </c>
      <c r="H6113" s="1">
        <f t="shared" si="381"/>
        <v>12</v>
      </c>
      <c r="I6113" t="s">
        <v>125</v>
      </c>
    </row>
    <row r="6114" spans="2:9">
      <c r="B6114" s="1">
        <v>4</v>
      </c>
      <c r="C6114" s="1">
        <v>228.02</v>
      </c>
      <c r="D6114" s="1">
        <v>126.87</v>
      </c>
      <c r="E6114" s="1">
        <f t="shared" si="382"/>
        <v>281</v>
      </c>
      <c r="F6114" s="1">
        <f t="shared" si="383"/>
        <v>9</v>
      </c>
      <c r="G6114" s="1">
        <f t="shared" si="384"/>
        <v>17</v>
      </c>
      <c r="H6114" s="1">
        <f t="shared" ref="H6114:H6177" si="385">H6090+1</f>
        <v>12</v>
      </c>
      <c r="I6114" t="s">
        <v>125</v>
      </c>
    </row>
    <row r="6115" spans="2:9">
      <c r="B6115" s="1">
        <v>3</v>
      </c>
      <c r="C6115" s="1">
        <v>158.29</v>
      </c>
      <c r="D6115" s="1">
        <v>64.87</v>
      </c>
      <c r="E6115" s="1">
        <f t="shared" si="382"/>
        <v>282</v>
      </c>
      <c r="F6115" s="1">
        <f t="shared" si="383"/>
        <v>9</v>
      </c>
      <c r="G6115" s="1">
        <f t="shared" si="384"/>
        <v>18</v>
      </c>
      <c r="H6115" s="1">
        <f t="shared" si="385"/>
        <v>12</v>
      </c>
      <c r="I6115" t="s">
        <v>125</v>
      </c>
    </row>
    <row r="6116" spans="2:9">
      <c r="B6116" s="1">
        <v>3</v>
      </c>
      <c r="C6116" s="1">
        <v>195.15</v>
      </c>
      <c r="D6116" s="1">
        <v>125.71</v>
      </c>
      <c r="E6116" s="1">
        <f t="shared" si="382"/>
        <v>283</v>
      </c>
      <c r="F6116" s="1">
        <f t="shared" si="383"/>
        <v>9</v>
      </c>
      <c r="G6116" s="1">
        <f t="shared" si="384"/>
        <v>19</v>
      </c>
      <c r="H6116" s="1">
        <f t="shared" si="385"/>
        <v>12</v>
      </c>
      <c r="I6116" t="s">
        <v>125</v>
      </c>
    </row>
    <row r="6117" spans="2:9">
      <c r="B6117" s="1">
        <v>3</v>
      </c>
      <c r="C6117" s="1">
        <v>208.69</v>
      </c>
      <c r="D6117" s="1">
        <v>123.76</v>
      </c>
      <c r="E6117" s="1">
        <f t="shared" si="382"/>
        <v>284</v>
      </c>
      <c r="F6117" s="1">
        <f t="shared" si="383"/>
        <v>9</v>
      </c>
      <c r="G6117" s="1">
        <f t="shared" si="384"/>
        <v>20</v>
      </c>
      <c r="H6117" s="1">
        <f t="shared" si="385"/>
        <v>12</v>
      </c>
      <c r="I6117" t="s">
        <v>125</v>
      </c>
    </row>
    <row r="6118" spans="2:9">
      <c r="B6118" s="1">
        <v>3</v>
      </c>
      <c r="C6118" s="1">
        <v>130.03</v>
      </c>
      <c r="D6118" s="1">
        <v>54.73</v>
      </c>
      <c r="E6118" s="1">
        <f t="shared" si="382"/>
        <v>285</v>
      </c>
      <c r="F6118" s="1">
        <f t="shared" si="383"/>
        <v>9</v>
      </c>
      <c r="G6118" s="1">
        <f t="shared" si="384"/>
        <v>21</v>
      </c>
      <c r="H6118" s="1">
        <f t="shared" si="385"/>
        <v>12</v>
      </c>
      <c r="I6118" t="s">
        <v>125</v>
      </c>
    </row>
    <row r="6119" spans="2:9">
      <c r="B6119" s="1">
        <v>4</v>
      </c>
      <c r="C6119" s="1">
        <v>16.64</v>
      </c>
      <c r="D6119" s="1">
        <v>0</v>
      </c>
      <c r="E6119" s="1">
        <f t="shared" si="382"/>
        <v>286</v>
      </c>
      <c r="F6119" s="1">
        <f t="shared" si="383"/>
        <v>9</v>
      </c>
      <c r="G6119" s="1">
        <f t="shared" si="384"/>
        <v>22</v>
      </c>
      <c r="H6119" s="1">
        <f t="shared" si="385"/>
        <v>12</v>
      </c>
      <c r="I6119" t="s">
        <v>125</v>
      </c>
    </row>
    <row r="6120" spans="2:9">
      <c r="B6120" s="1">
        <v>4</v>
      </c>
      <c r="C6120" s="1">
        <v>13.68</v>
      </c>
      <c r="D6120" s="1">
        <v>26.65</v>
      </c>
      <c r="E6120" s="1">
        <f t="shared" si="382"/>
        <v>287</v>
      </c>
      <c r="F6120" s="1">
        <f t="shared" si="383"/>
        <v>9</v>
      </c>
      <c r="G6120" s="1">
        <f t="shared" si="384"/>
        <v>23</v>
      </c>
      <c r="H6120" s="1">
        <f t="shared" si="385"/>
        <v>12</v>
      </c>
      <c r="I6120" t="s">
        <v>125</v>
      </c>
    </row>
    <row r="6121" spans="2:9">
      <c r="B6121" s="1">
        <v>6</v>
      </c>
      <c r="C6121" s="1">
        <v>13.36</v>
      </c>
      <c r="D6121" s="1">
        <v>26.07</v>
      </c>
      <c r="E6121" s="1">
        <f t="shared" si="382"/>
        <v>288</v>
      </c>
      <c r="F6121" s="1">
        <f t="shared" si="383"/>
        <v>9</v>
      </c>
      <c r="G6121" s="1">
        <f t="shared" si="384"/>
        <v>24</v>
      </c>
      <c r="H6121" s="1">
        <f t="shared" si="385"/>
        <v>12</v>
      </c>
      <c r="I6121" t="s">
        <v>125</v>
      </c>
    </row>
    <row r="6122" spans="2:9">
      <c r="B6122" s="1">
        <v>6</v>
      </c>
      <c r="C6122" s="1">
        <v>11.31</v>
      </c>
      <c r="D6122" s="1">
        <v>19.510000000000002</v>
      </c>
      <c r="E6122" s="1">
        <f t="shared" si="382"/>
        <v>289</v>
      </c>
      <c r="F6122" s="1">
        <f t="shared" si="383"/>
        <v>9</v>
      </c>
      <c r="G6122" s="1">
        <f t="shared" si="384"/>
        <v>1</v>
      </c>
      <c r="H6122" s="1">
        <f t="shared" si="385"/>
        <v>13</v>
      </c>
      <c r="I6122" t="s">
        <v>125</v>
      </c>
    </row>
    <row r="6123" spans="2:9">
      <c r="B6123" s="1">
        <v>6</v>
      </c>
      <c r="C6123" s="1">
        <v>10.9</v>
      </c>
      <c r="D6123" s="1">
        <v>19.010000000000002</v>
      </c>
      <c r="E6123" s="1">
        <f t="shared" si="382"/>
        <v>290</v>
      </c>
      <c r="F6123" s="1">
        <f t="shared" si="383"/>
        <v>9</v>
      </c>
      <c r="G6123" s="1">
        <f t="shared" si="384"/>
        <v>2</v>
      </c>
      <c r="H6123" s="1">
        <f t="shared" si="385"/>
        <v>13</v>
      </c>
      <c r="I6123" t="s">
        <v>125</v>
      </c>
    </row>
    <row r="6124" spans="2:9">
      <c r="B6124" s="1">
        <v>6</v>
      </c>
      <c r="C6124" s="1">
        <v>12.13</v>
      </c>
      <c r="D6124" s="1">
        <v>22.72</v>
      </c>
      <c r="E6124" s="1">
        <f t="shared" si="382"/>
        <v>291</v>
      </c>
      <c r="F6124" s="1">
        <f t="shared" si="383"/>
        <v>9</v>
      </c>
      <c r="G6124" s="1">
        <f t="shared" si="384"/>
        <v>3</v>
      </c>
      <c r="H6124" s="1">
        <f t="shared" si="385"/>
        <v>13</v>
      </c>
      <c r="I6124" t="s">
        <v>125</v>
      </c>
    </row>
    <row r="6125" spans="2:9">
      <c r="B6125" s="1">
        <v>6</v>
      </c>
      <c r="C6125" s="1">
        <v>10.99</v>
      </c>
      <c r="D6125" s="1">
        <v>18.760000000000002</v>
      </c>
      <c r="E6125" s="1">
        <f t="shared" si="382"/>
        <v>292</v>
      </c>
      <c r="F6125" s="1">
        <f t="shared" si="383"/>
        <v>9</v>
      </c>
      <c r="G6125" s="1">
        <f t="shared" si="384"/>
        <v>4</v>
      </c>
      <c r="H6125" s="1">
        <f t="shared" si="385"/>
        <v>13</v>
      </c>
      <c r="I6125" t="s">
        <v>125</v>
      </c>
    </row>
    <row r="6126" spans="2:9">
      <c r="B6126" s="1">
        <v>6</v>
      </c>
      <c r="C6126" s="1">
        <v>12.13</v>
      </c>
      <c r="D6126" s="1">
        <v>21.03</v>
      </c>
      <c r="E6126" s="1">
        <f t="shared" si="382"/>
        <v>293</v>
      </c>
      <c r="F6126" s="1">
        <f t="shared" si="383"/>
        <v>9</v>
      </c>
      <c r="G6126" s="1">
        <f t="shared" si="384"/>
        <v>5</v>
      </c>
      <c r="H6126" s="1">
        <f t="shared" si="385"/>
        <v>13</v>
      </c>
      <c r="I6126" t="s">
        <v>125</v>
      </c>
    </row>
    <row r="6127" spans="2:9">
      <c r="B6127" s="1">
        <v>6</v>
      </c>
      <c r="C6127" s="1">
        <v>11.26</v>
      </c>
      <c r="D6127" s="1">
        <v>19.190000000000001</v>
      </c>
      <c r="E6127" s="1">
        <f t="shared" si="382"/>
        <v>294</v>
      </c>
      <c r="F6127" s="1">
        <f t="shared" si="383"/>
        <v>9</v>
      </c>
      <c r="G6127" s="1">
        <f t="shared" si="384"/>
        <v>6</v>
      </c>
      <c r="H6127" s="1">
        <f t="shared" si="385"/>
        <v>13</v>
      </c>
      <c r="I6127" t="s">
        <v>125</v>
      </c>
    </row>
    <row r="6128" spans="2:9">
      <c r="B6128" s="1">
        <v>6</v>
      </c>
      <c r="C6128" s="1">
        <v>11.02</v>
      </c>
      <c r="D6128" s="1">
        <v>19.079999999999998</v>
      </c>
      <c r="E6128" s="1">
        <f t="shared" si="382"/>
        <v>295</v>
      </c>
      <c r="F6128" s="1">
        <f t="shared" si="383"/>
        <v>9</v>
      </c>
      <c r="G6128" s="1">
        <f t="shared" si="384"/>
        <v>7</v>
      </c>
      <c r="H6128" s="1">
        <f t="shared" si="385"/>
        <v>13</v>
      </c>
      <c r="I6128" t="s">
        <v>125</v>
      </c>
    </row>
    <row r="6129" spans="2:9">
      <c r="B6129" s="1">
        <v>6</v>
      </c>
      <c r="C6129" s="1">
        <v>13.83</v>
      </c>
      <c r="D6129" s="1">
        <v>19.91</v>
      </c>
      <c r="E6129" s="1">
        <f t="shared" si="382"/>
        <v>296</v>
      </c>
      <c r="F6129" s="1">
        <f t="shared" si="383"/>
        <v>9</v>
      </c>
      <c r="G6129" s="1">
        <f t="shared" si="384"/>
        <v>8</v>
      </c>
      <c r="H6129" s="1">
        <f t="shared" si="385"/>
        <v>13</v>
      </c>
      <c r="I6129" t="s">
        <v>125</v>
      </c>
    </row>
    <row r="6130" spans="2:9">
      <c r="B6130" s="1">
        <v>6</v>
      </c>
      <c r="C6130" s="1">
        <v>227.27</v>
      </c>
      <c r="D6130" s="1">
        <v>192.27</v>
      </c>
      <c r="E6130" s="1">
        <f t="shared" si="382"/>
        <v>297</v>
      </c>
      <c r="F6130" s="1">
        <f t="shared" si="383"/>
        <v>9</v>
      </c>
      <c r="G6130" s="1">
        <f t="shared" si="384"/>
        <v>9</v>
      </c>
      <c r="H6130" s="1">
        <f t="shared" si="385"/>
        <v>13</v>
      </c>
      <c r="I6130" t="s">
        <v>125</v>
      </c>
    </row>
    <row r="6131" spans="2:9">
      <c r="B6131" s="1">
        <v>6</v>
      </c>
      <c r="C6131" s="1">
        <v>390.39</v>
      </c>
      <c r="D6131" s="1">
        <v>219.7</v>
      </c>
      <c r="E6131" s="1">
        <f t="shared" si="382"/>
        <v>298</v>
      </c>
      <c r="F6131" s="1">
        <f t="shared" si="383"/>
        <v>9</v>
      </c>
      <c r="G6131" s="1">
        <f t="shared" si="384"/>
        <v>10</v>
      </c>
      <c r="H6131" s="1">
        <f t="shared" si="385"/>
        <v>13</v>
      </c>
      <c r="I6131" t="s">
        <v>125</v>
      </c>
    </row>
    <row r="6132" spans="2:9">
      <c r="B6132" s="1">
        <v>6</v>
      </c>
      <c r="C6132" s="1">
        <v>307.39</v>
      </c>
      <c r="D6132" s="1">
        <v>172.07</v>
      </c>
      <c r="E6132" s="1">
        <f t="shared" si="382"/>
        <v>299</v>
      </c>
      <c r="F6132" s="1">
        <f t="shared" si="383"/>
        <v>9</v>
      </c>
      <c r="G6132" s="1">
        <f t="shared" si="384"/>
        <v>11</v>
      </c>
      <c r="H6132" s="1">
        <f t="shared" si="385"/>
        <v>13</v>
      </c>
      <c r="I6132" t="s">
        <v>125</v>
      </c>
    </row>
    <row r="6133" spans="2:9">
      <c r="B6133" s="1">
        <v>6</v>
      </c>
      <c r="C6133" s="1">
        <v>213.88</v>
      </c>
      <c r="D6133" s="1">
        <v>124.52</v>
      </c>
      <c r="E6133" s="1">
        <f t="shared" si="382"/>
        <v>300</v>
      </c>
      <c r="F6133" s="1">
        <f t="shared" si="383"/>
        <v>9</v>
      </c>
      <c r="G6133" s="1">
        <f t="shared" si="384"/>
        <v>12</v>
      </c>
      <c r="H6133" s="1">
        <f t="shared" si="385"/>
        <v>13</v>
      </c>
      <c r="I6133" t="s">
        <v>125</v>
      </c>
    </row>
    <row r="6134" spans="2:9">
      <c r="B6134" s="1">
        <v>6</v>
      </c>
      <c r="C6134" s="1">
        <v>21.32</v>
      </c>
      <c r="D6134" s="1">
        <v>0</v>
      </c>
      <c r="E6134" s="1">
        <f t="shared" si="382"/>
        <v>301</v>
      </c>
      <c r="F6134" s="1">
        <f t="shared" si="383"/>
        <v>9</v>
      </c>
      <c r="G6134" s="1">
        <f t="shared" si="384"/>
        <v>13</v>
      </c>
      <c r="H6134" s="1">
        <f t="shared" si="385"/>
        <v>13</v>
      </c>
      <c r="I6134" t="s">
        <v>125</v>
      </c>
    </row>
    <row r="6135" spans="2:9">
      <c r="B6135" s="1">
        <v>6</v>
      </c>
      <c r="C6135" s="1">
        <v>224.9</v>
      </c>
      <c r="D6135" s="1">
        <v>135.9</v>
      </c>
      <c r="E6135" s="1">
        <f t="shared" si="382"/>
        <v>302</v>
      </c>
      <c r="F6135" s="1">
        <f t="shared" si="383"/>
        <v>9</v>
      </c>
      <c r="G6135" s="1">
        <f t="shared" si="384"/>
        <v>14</v>
      </c>
      <c r="H6135" s="1">
        <f t="shared" si="385"/>
        <v>13</v>
      </c>
      <c r="I6135" t="s">
        <v>125</v>
      </c>
    </row>
    <row r="6136" spans="2:9">
      <c r="B6136" s="1">
        <v>6</v>
      </c>
      <c r="C6136" s="1">
        <v>240.95</v>
      </c>
      <c r="D6136" s="1">
        <v>148.72</v>
      </c>
      <c r="E6136" s="1">
        <f t="shared" si="382"/>
        <v>303</v>
      </c>
      <c r="F6136" s="1">
        <f t="shared" si="383"/>
        <v>9</v>
      </c>
      <c r="G6136" s="1">
        <f t="shared" si="384"/>
        <v>15</v>
      </c>
      <c r="H6136" s="1">
        <f t="shared" si="385"/>
        <v>13</v>
      </c>
      <c r="I6136" t="s">
        <v>125</v>
      </c>
    </row>
    <row r="6137" spans="2:9">
      <c r="B6137" s="1">
        <v>6</v>
      </c>
      <c r="C6137" s="1">
        <v>377.75</v>
      </c>
      <c r="D6137" s="1">
        <v>193.54</v>
      </c>
      <c r="E6137" s="1">
        <f t="shared" si="382"/>
        <v>304</v>
      </c>
      <c r="F6137" s="1">
        <f t="shared" si="383"/>
        <v>9</v>
      </c>
      <c r="G6137" s="1">
        <f t="shared" si="384"/>
        <v>16</v>
      </c>
      <c r="H6137" s="1">
        <f t="shared" si="385"/>
        <v>13</v>
      </c>
      <c r="I6137" t="s">
        <v>125</v>
      </c>
    </row>
    <row r="6138" spans="2:9">
      <c r="B6138" s="1">
        <v>6</v>
      </c>
      <c r="C6138" s="1">
        <v>305.43</v>
      </c>
      <c r="D6138" s="1">
        <v>167.97</v>
      </c>
      <c r="E6138" s="1">
        <f t="shared" si="382"/>
        <v>305</v>
      </c>
      <c r="F6138" s="1">
        <f t="shared" si="383"/>
        <v>9</v>
      </c>
      <c r="G6138" s="1">
        <f t="shared" si="384"/>
        <v>17</v>
      </c>
      <c r="H6138" s="1">
        <f t="shared" si="385"/>
        <v>13</v>
      </c>
      <c r="I6138" t="s">
        <v>125</v>
      </c>
    </row>
    <row r="6139" spans="2:9">
      <c r="B6139" s="1">
        <v>6</v>
      </c>
      <c r="C6139" s="1">
        <v>176.8</v>
      </c>
      <c r="D6139" s="1">
        <v>81.260000000000005</v>
      </c>
      <c r="E6139" s="1">
        <f t="shared" si="382"/>
        <v>306</v>
      </c>
      <c r="F6139" s="1">
        <f t="shared" si="383"/>
        <v>9</v>
      </c>
      <c r="G6139" s="1">
        <f t="shared" si="384"/>
        <v>18</v>
      </c>
      <c r="H6139" s="1">
        <f t="shared" si="385"/>
        <v>13</v>
      </c>
      <c r="I6139" t="s">
        <v>125</v>
      </c>
    </row>
    <row r="6140" spans="2:9">
      <c r="B6140" s="1">
        <v>6</v>
      </c>
      <c r="C6140" s="1">
        <v>195.34</v>
      </c>
      <c r="D6140" s="1">
        <v>138.1</v>
      </c>
      <c r="E6140" s="1">
        <f t="shared" si="382"/>
        <v>307</v>
      </c>
      <c r="F6140" s="1">
        <f t="shared" si="383"/>
        <v>9</v>
      </c>
      <c r="G6140" s="1">
        <f t="shared" si="384"/>
        <v>19</v>
      </c>
      <c r="H6140" s="1">
        <f t="shared" si="385"/>
        <v>13</v>
      </c>
      <c r="I6140" t="s">
        <v>125</v>
      </c>
    </row>
    <row r="6141" spans="2:9">
      <c r="B6141" s="1">
        <v>6</v>
      </c>
      <c r="C6141" s="1">
        <v>191.45</v>
      </c>
      <c r="D6141" s="1">
        <v>111.89</v>
      </c>
      <c r="E6141" s="1">
        <f t="shared" si="382"/>
        <v>308</v>
      </c>
      <c r="F6141" s="1">
        <f t="shared" si="383"/>
        <v>9</v>
      </c>
      <c r="G6141" s="1">
        <f t="shared" si="384"/>
        <v>20</v>
      </c>
      <c r="H6141" s="1">
        <f t="shared" si="385"/>
        <v>13</v>
      </c>
      <c r="I6141" t="s">
        <v>125</v>
      </c>
    </row>
    <row r="6142" spans="2:9">
      <c r="B6142" s="1">
        <v>6</v>
      </c>
      <c r="C6142" s="1">
        <v>186.91</v>
      </c>
      <c r="D6142" s="1">
        <v>103.07</v>
      </c>
      <c r="E6142" s="1">
        <f t="shared" si="382"/>
        <v>309</v>
      </c>
      <c r="F6142" s="1">
        <f t="shared" si="383"/>
        <v>9</v>
      </c>
      <c r="G6142" s="1">
        <f t="shared" si="384"/>
        <v>21</v>
      </c>
      <c r="H6142" s="1">
        <f t="shared" si="385"/>
        <v>13</v>
      </c>
      <c r="I6142" t="s">
        <v>125</v>
      </c>
    </row>
    <row r="6143" spans="2:9">
      <c r="B6143" s="1">
        <v>6</v>
      </c>
      <c r="C6143" s="1">
        <v>19.62</v>
      </c>
      <c r="D6143" s="1">
        <v>0</v>
      </c>
      <c r="E6143" s="1">
        <f t="shared" si="382"/>
        <v>310</v>
      </c>
      <c r="F6143" s="1">
        <f t="shared" si="383"/>
        <v>9</v>
      </c>
      <c r="G6143" s="1">
        <f t="shared" si="384"/>
        <v>22</v>
      </c>
      <c r="H6143" s="1">
        <f t="shared" si="385"/>
        <v>13</v>
      </c>
      <c r="I6143" t="s">
        <v>125</v>
      </c>
    </row>
    <row r="6144" spans="2:9">
      <c r="B6144" s="1">
        <v>6</v>
      </c>
      <c r="C6144" s="1">
        <v>17.63</v>
      </c>
      <c r="D6144" s="1">
        <v>30.68</v>
      </c>
      <c r="E6144" s="1">
        <f t="shared" si="382"/>
        <v>311</v>
      </c>
      <c r="F6144" s="1">
        <f t="shared" si="383"/>
        <v>9</v>
      </c>
      <c r="G6144" s="1">
        <f t="shared" si="384"/>
        <v>23</v>
      </c>
      <c r="H6144" s="1">
        <f t="shared" si="385"/>
        <v>13</v>
      </c>
      <c r="I6144" t="s">
        <v>125</v>
      </c>
    </row>
    <row r="6145" spans="2:9">
      <c r="B6145" s="1">
        <v>6</v>
      </c>
      <c r="C6145" s="1">
        <v>17.16</v>
      </c>
      <c r="D6145" s="1">
        <v>24.77</v>
      </c>
      <c r="E6145" s="1">
        <f t="shared" si="382"/>
        <v>312</v>
      </c>
      <c r="F6145" s="1">
        <f t="shared" si="383"/>
        <v>9</v>
      </c>
      <c r="G6145" s="1">
        <f t="shared" si="384"/>
        <v>24</v>
      </c>
      <c r="H6145" s="1">
        <f t="shared" si="385"/>
        <v>13</v>
      </c>
      <c r="I6145" t="s">
        <v>125</v>
      </c>
    </row>
    <row r="6146" spans="2:9">
      <c r="B6146" s="1">
        <v>6</v>
      </c>
      <c r="C6146" s="1">
        <v>15.7</v>
      </c>
      <c r="D6146" s="1">
        <v>23.29</v>
      </c>
      <c r="E6146" s="1">
        <f t="shared" si="382"/>
        <v>313</v>
      </c>
      <c r="F6146" s="1">
        <f t="shared" si="383"/>
        <v>9</v>
      </c>
      <c r="G6146" s="1">
        <f t="shared" si="384"/>
        <v>1</v>
      </c>
      <c r="H6146" s="1">
        <f t="shared" si="385"/>
        <v>14</v>
      </c>
      <c r="I6146" t="s">
        <v>125</v>
      </c>
    </row>
    <row r="6147" spans="2:9">
      <c r="B6147" s="1">
        <v>6</v>
      </c>
      <c r="C6147" s="1">
        <v>14.44</v>
      </c>
      <c r="D6147" s="1">
        <v>20.34</v>
      </c>
      <c r="E6147" s="1">
        <f t="shared" si="382"/>
        <v>314</v>
      </c>
      <c r="F6147" s="1">
        <f t="shared" si="383"/>
        <v>9</v>
      </c>
      <c r="G6147" s="1">
        <f t="shared" si="384"/>
        <v>2</v>
      </c>
      <c r="H6147" s="1">
        <f t="shared" si="385"/>
        <v>14</v>
      </c>
      <c r="I6147" t="s">
        <v>125</v>
      </c>
    </row>
    <row r="6148" spans="2:9">
      <c r="B6148" s="1">
        <v>6</v>
      </c>
      <c r="C6148" s="1">
        <v>13.21</v>
      </c>
      <c r="D6148" s="1">
        <v>18.28</v>
      </c>
      <c r="E6148" s="1">
        <f t="shared" ref="E6148:E6211" si="386">E6147+1</f>
        <v>315</v>
      </c>
      <c r="F6148" s="1">
        <f t="shared" si="383"/>
        <v>9</v>
      </c>
      <c r="G6148" s="1">
        <f t="shared" si="384"/>
        <v>3</v>
      </c>
      <c r="H6148" s="1">
        <f t="shared" si="385"/>
        <v>14</v>
      </c>
      <c r="I6148" t="s">
        <v>125</v>
      </c>
    </row>
    <row r="6149" spans="2:9">
      <c r="B6149" s="1">
        <v>6</v>
      </c>
      <c r="C6149" s="1">
        <v>13.22</v>
      </c>
      <c r="D6149" s="1">
        <v>18.14</v>
      </c>
      <c r="E6149" s="1">
        <f t="shared" si="386"/>
        <v>316</v>
      </c>
      <c r="F6149" s="1">
        <f t="shared" si="383"/>
        <v>9</v>
      </c>
      <c r="G6149" s="1">
        <f t="shared" si="384"/>
        <v>4</v>
      </c>
      <c r="H6149" s="1">
        <f t="shared" si="385"/>
        <v>14</v>
      </c>
      <c r="I6149" t="s">
        <v>125</v>
      </c>
    </row>
    <row r="6150" spans="2:9">
      <c r="B6150" s="1">
        <v>6</v>
      </c>
      <c r="C6150" s="1">
        <v>14.58</v>
      </c>
      <c r="D6150" s="1">
        <v>21.28</v>
      </c>
      <c r="E6150" s="1">
        <f t="shared" si="386"/>
        <v>317</v>
      </c>
      <c r="F6150" s="1">
        <f t="shared" si="383"/>
        <v>9</v>
      </c>
      <c r="G6150" s="1">
        <f t="shared" si="384"/>
        <v>5</v>
      </c>
      <c r="H6150" s="1">
        <f t="shared" si="385"/>
        <v>14</v>
      </c>
      <c r="I6150" t="s">
        <v>125</v>
      </c>
    </row>
    <row r="6151" spans="2:9">
      <c r="B6151" s="1">
        <v>6</v>
      </c>
      <c r="C6151" s="1">
        <v>14.62</v>
      </c>
      <c r="D6151" s="1">
        <v>22.4</v>
      </c>
      <c r="E6151" s="1">
        <f t="shared" si="386"/>
        <v>318</v>
      </c>
      <c r="F6151" s="1">
        <f t="shared" si="383"/>
        <v>9</v>
      </c>
      <c r="G6151" s="1">
        <f t="shared" si="384"/>
        <v>6</v>
      </c>
      <c r="H6151" s="1">
        <f t="shared" si="385"/>
        <v>14</v>
      </c>
      <c r="I6151" t="s">
        <v>125</v>
      </c>
    </row>
    <row r="6152" spans="2:9">
      <c r="B6152" s="1">
        <v>6</v>
      </c>
      <c r="C6152" s="1">
        <v>13.46</v>
      </c>
      <c r="D6152" s="1">
        <v>19.940000000000001</v>
      </c>
      <c r="E6152" s="1">
        <f t="shared" si="386"/>
        <v>319</v>
      </c>
      <c r="F6152" s="1">
        <f t="shared" si="383"/>
        <v>9</v>
      </c>
      <c r="G6152" s="1">
        <f t="shared" si="384"/>
        <v>7</v>
      </c>
      <c r="H6152" s="1">
        <f t="shared" si="385"/>
        <v>14</v>
      </c>
      <c r="I6152" t="s">
        <v>125</v>
      </c>
    </row>
    <row r="6153" spans="2:9">
      <c r="B6153" s="1">
        <v>6</v>
      </c>
      <c r="C6153" s="1">
        <v>15.3</v>
      </c>
      <c r="D6153" s="1">
        <v>21.57</v>
      </c>
      <c r="E6153" s="1">
        <f t="shared" si="386"/>
        <v>320</v>
      </c>
      <c r="F6153" s="1">
        <f t="shared" si="383"/>
        <v>9</v>
      </c>
      <c r="G6153" s="1">
        <f t="shared" si="384"/>
        <v>8</v>
      </c>
      <c r="H6153" s="1">
        <f t="shared" si="385"/>
        <v>14</v>
      </c>
      <c r="I6153" t="s">
        <v>125</v>
      </c>
    </row>
    <row r="6154" spans="2:9">
      <c r="B6154" s="1">
        <v>6</v>
      </c>
      <c r="C6154" s="1">
        <v>197.14</v>
      </c>
      <c r="D6154" s="1">
        <v>162.1</v>
      </c>
      <c r="E6154" s="1">
        <f t="shared" si="386"/>
        <v>321</v>
      </c>
      <c r="F6154" s="1">
        <f t="shared" si="383"/>
        <v>9</v>
      </c>
      <c r="G6154" s="1">
        <f t="shared" si="384"/>
        <v>9</v>
      </c>
      <c r="H6154" s="1">
        <f t="shared" si="385"/>
        <v>14</v>
      </c>
      <c r="I6154" t="s">
        <v>125</v>
      </c>
    </row>
    <row r="6155" spans="2:9">
      <c r="B6155" s="1">
        <v>6</v>
      </c>
      <c r="C6155" s="1">
        <v>194</v>
      </c>
      <c r="D6155" s="1">
        <v>105.84</v>
      </c>
      <c r="E6155" s="1">
        <f t="shared" si="386"/>
        <v>322</v>
      </c>
      <c r="F6155" s="1">
        <f t="shared" ref="F6155:F6218" si="387">F6154</f>
        <v>9</v>
      </c>
      <c r="G6155" s="1">
        <f t="shared" si="384"/>
        <v>10</v>
      </c>
      <c r="H6155" s="1">
        <f t="shared" si="385"/>
        <v>14</v>
      </c>
      <c r="I6155" t="s">
        <v>125</v>
      </c>
    </row>
    <row r="6156" spans="2:9">
      <c r="B6156" s="1">
        <v>6</v>
      </c>
      <c r="C6156" s="1">
        <v>198.83</v>
      </c>
      <c r="D6156" s="1">
        <v>131.38999999999999</v>
      </c>
      <c r="E6156" s="1">
        <f t="shared" si="386"/>
        <v>323</v>
      </c>
      <c r="F6156" s="1">
        <f t="shared" si="387"/>
        <v>9</v>
      </c>
      <c r="G6156" s="1">
        <f t="shared" si="384"/>
        <v>11</v>
      </c>
      <c r="H6156" s="1">
        <f t="shared" si="385"/>
        <v>14</v>
      </c>
      <c r="I6156" t="s">
        <v>125</v>
      </c>
    </row>
    <row r="6157" spans="2:9">
      <c r="B6157" s="1">
        <v>6</v>
      </c>
      <c r="C6157" s="1">
        <v>239.33</v>
      </c>
      <c r="D6157" s="1">
        <v>167.87</v>
      </c>
      <c r="E6157" s="1">
        <f t="shared" si="386"/>
        <v>324</v>
      </c>
      <c r="F6157" s="1">
        <f t="shared" si="387"/>
        <v>9</v>
      </c>
      <c r="G6157" s="1">
        <f t="shared" si="384"/>
        <v>12</v>
      </c>
      <c r="H6157" s="1">
        <f t="shared" si="385"/>
        <v>14</v>
      </c>
      <c r="I6157" t="s">
        <v>125</v>
      </c>
    </row>
    <row r="6158" spans="2:9">
      <c r="B6158" s="1">
        <v>6</v>
      </c>
      <c r="C6158" s="1">
        <v>26.13</v>
      </c>
      <c r="D6158" s="1">
        <v>4.6100000000000003</v>
      </c>
      <c r="E6158" s="1">
        <f t="shared" si="386"/>
        <v>325</v>
      </c>
      <c r="F6158" s="1">
        <f t="shared" si="387"/>
        <v>9</v>
      </c>
      <c r="G6158" s="1">
        <f t="shared" si="384"/>
        <v>13</v>
      </c>
      <c r="H6158" s="1">
        <f t="shared" si="385"/>
        <v>14</v>
      </c>
      <c r="I6158" t="s">
        <v>125</v>
      </c>
    </row>
    <row r="6159" spans="2:9">
      <c r="B6159" s="1">
        <v>6</v>
      </c>
      <c r="C6159" s="1">
        <v>228.85</v>
      </c>
      <c r="D6159" s="1">
        <v>148.07</v>
      </c>
      <c r="E6159" s="1">
        <f t="shared" si="386"/>
        <v>326</v>
      </c>
      <c r="F6159" s="1">
        <f t="shared" si="387"/>
        <v>9</v>
      </c>
      <c r="G6159" s="1">
        <f t="shared" si="384"/>
        <v>14</v>
      </c>
      <c r="H6159" s="1">
        <f t="shared" si="385"/>
        <v>14</v>
      </c>
      <c r="I6159" t="s">
        <v>125</v>
      </c>
    </row>
    <row r="6160" spans="2:9">
      <c r="B6160" s="1">
        <v>6</v>
      </c>
      <c r="C6160" s="1">
        <v>256.45999999999998</v>
      </c>
      <c r="D6160" s="1">
        <v>168.62</v>
      </c>
      <c r="E6160" s="1">
        <f t="shared" si="386"/>
        <v>327</v>
      </c>
      <c r="F6160" s="1">
        <f t="shared" si="387"/>
        <v>9</v>
      </c>
      <c r="G6160" s="1">
        <f t="shared" si="384"/>
        <v>15</v>
      </c>
      <c r="H6160" s="1">
        <f t="shared" si="385"/>
        <v>14</v>
      </c>
      <c r="I6160" t="s">
        <v>125</v>
      </c>
    </row>
    <row r="6161" spans="2:9">
      <c r="B6161" s="1">
        <v>6</v>
      </c>
      <c r="C6161" s="1">
        <v>233.32</v>
      </c>
      <c r="D6161" s="1">
        <v>148.93</v>
      </c>
      <c r="E6161" s="1">
        <f t="shared" si="386"/>
        <v>328</v>
      </c>
      <c r="F6161" s="1">
        <f t="shared" si="387"/>
        <v>9</v>
      </c>
      <c r="G6161" s="1">
        <f t="shared" si="384"/>
        <v>16</v>
      </c>
      <c r="H6161" s="1">
        <f t="shared" si="385"/>
        <v>14</v>
      </c>
      <c r="I6161" t="s">
        <v>125</v>
      </c>
    </row>
    <row r="6162" spans="2:9">
      <c r="B6162" s="1">
        <v>6</v>
      </c>
      <c r="C6162" s="1">
        <v>331.88</v>
      </c>
      <c r="D6162" s="1">
        <v>176.14</v>
      </c>
      <c r="E6162" s="1">
        <f t="shared" si="386"/>
        <v>329</v>
      </c>
      <c r="F6162" s="1">
        <f t="shared" si="387"/>
        <v>9</v>
      </c>
      <c r="G6162" s="1">
        <f t="shared" si="384"/>
        <v>17</v>
      </c>
      <c r="H6162" s="1">
        <f t="shared" si="385"/>
        <v>14</v>
      </c>
      <c r="I6162" t="s">
        <v>125</v>
      </c>
    </row>
    <row r="6163" spans="2:9">
      <c r="B6163" s="1">
        <v>6</v>
      </c>
      <c r="C6163" s="1">
        <v>195.09</v>
      </c>
      <c r="D6163" s="1">
        <v>94.04</v>
      </c>
      <c r="E6163" s="1">
        <f t="shared" si="386"/>
        <v>330</v>
      </c>
      <c r="F6163" s="1">
        <f t="shared" si="387"/>
        <v>9</v>
      </c>
      <c r="G6163" s="1">
        <f t="shared" si="384"/>
        <v>18</v>
      </c>
      <c r="H6163" s="1">
        <f t="shared" si="385"/>
        <v>14</v>
      </c>
      <c r="I6163" t="s">
        <v>125</v>
      </c>
    </row>
    <row r="6164" spans="2:9">
      <c r="B6164" s="1">
        <v>6</v>
      </c>
      <c r="C6164" s="1">
        <v>112.79</v>
      </c>
      <c r="D6164" s="1">
        <v>36.11</v>
      </c>
      <c r="E6164" s="1">
        <f t="shared" si="386"/>
        <v>331</v>
      </c>
      <c r="F6164" s="1">
        <f t="shared" si="387"/>
        <v>9</v>
      </c>
      <c r="G6164" s="1">
        <f t="shared" si="384"/>
        <v>19</v>
      </c>
      <c r="H6164" s="1">
        <f t="shared" si="385"/>
        <v>14</v>
      </c>
      <c r="I6164" t="s">
        <v>125</v>
      </c>
    </row>
    <row r="6165" spans="2:9">
      <c r="B6165" s="1">
        <v>6</v>
      </c>
      <c r="C6165" s="1">
        <v>41.12</v>
      </c>
      <c r="D6165" s="1">
        <v>1.76</v>
      </c>
      <c r="E6165" s="1">
        <f t="shared" si="386"/>
        <v>332</v>
      </c>
      <c r="F6165" s="1">
        <f t="shared" si="387"/>
        <v>9</v>
      </c>
      <c r="G6165" s="1">
        <f t="shared" si="384"/>
        <v>20</v>
      </c>
      <c r="H6165" s="1">
        <f t="shared" si="385"/>
        <v>14</v>
      </c>
      <c r="I6165" t="s">
        <v>125</v>
      </c>
    </row>
    <row r="6166" spans="2:9">
      <c r="B6166" s="1">
        <v>6</v>
      </c>
      <c r="C6166" s="1">
        <v>14.69</v>
      </c>
      <c r="D6166" s="1">
        <v>0</v>
      </c>
      <c r="E6166" s="1">
        <f t="shared" si="386"/>
        <v>333</v>
      </c>
      <c r="F6166" s="1">
        <f t="shared" si="387"/>
        <v>9</v>
      </c>
      <c r="G6166" s="1">
        <f t="shared" si="384"/>
        <v>21</v>
      </c>
      <c r="H6166" s="1">
        <f t="shared" si="385"/>
        <v>14</v>
      </c>
      <c r="I6166" t="s">
        <v>125</v>
      </c>
    </row>
    <row r="6167" spans="2:9">
      <c r="B6167" s="1">
        <v>6</v>
      </c>
      <c r="C6167" s="1">
        <v>14.54</v>
      </c>
      <c r="D6167" s="1">
        <v>0</v>
      </c>
      <c r="E6167" s="1">
        <f t="shared" si="386"/>
        <v>334</v>
      </c>
      <c r="F6167" s="1">
        <f t="shared" si="387"/>
        <v>9</v>
      </c>
      <c r="G6167" s="1">
        <f t="shared" si="384"/>
        <v>22</v>
      </c>
      <c r="H6167" s="1">
        <f t="shared" si="385"/>
        <v>14</v>
      </c>
      <c r="I6167" t="s">
        <v>125</v>
      </c>
    </row>
    <row r="6168" spans="2:9">
      <c r="B6168" s="1">
        <v>6</v>
      </c>
      <c r="C6168" s="1">
        <v>12.13</v>
      </c>
      <c r="D6168" s="1">
        <v>23.59</v>
      </c>
      <c r="E6168" s="1">
        <f t="shared" si="386"/>
        <v>335</v>
      </c>
      <c r="F6168" s="1">
        <f t="shared" si="387"/>
        <v>9</v>
      </c>
      <c r="G6168" s="1">
        <f t="shared" si="384"/>
        <v>23</v>
      </c>
      <c r="H6168" s="1">
        <f t="shared" si="385"/>
        <v>14</v>
      </c>
      <c r="I6168" t="s">
        <v>125</v>
      </c>
    </row>
    <row r="6169" spans="2:9">
      <c r="B6169" s="1">
        <v>6</v>
      </c>
      <c r="C6169" s="1">
        <v>10.64</v>
      </c>
      <c r="D6169" s="1">
        <v>20.23</v>
      </c>
      <c r="E6169" s="1">
        <f t="shared" si="386"/>
        <v>336</v>
      </c>
      <c r="F6169" s="1">
        <f t="shared" si="387"/>
        <v>9</v>
      </c>
      <c r="G6169" s="1">
        <f t="shared" si="384"/>
        <v>24</v>
      </c>
      <c r="H6169" s="1">
        <f t="shared" si="385"/>
        <v>14</v>
      </c>
      <c r="I6169" t="s">
        <v>125</v>
      </c>
    </row>
    <row r="6170" spans="2:9">
      <c r="B6170" s="1">
        <v>6</v>
      </c>
      <c r="C6170" s="1">
        <v>10.59</v>
      </c>
      <c r="D6170" s="1">
        <v>19.579999999999998</v>
      </c>
      <c r="E6170" s="1">
        <f t="shared" si="386"/>
        <v>337</v>
      </c>
      <c r="F6170" s="1">
        <f t="shared" si="387"/>
        <v>9</v>
      </c>
      <c r="G6170" s="1">
        <f t="shared" si="384"/>
        <v>1</v>
      </c>
      <c r="H6170" s="1">
        <f t="shared" si="385"/>
        <v>15</v>
      </c>
      <c r="I6170" t="s">
        <v>125</v>
      </c>
    </row>
    <row r="6171" spans="2:9">
      <c r="B6171" s="1">
        <v>6</v>
      </c>
      <c r="C6171" s="1">
        <v>11.7</v>
      </c>
      <c r="D6171" s="1">
        <v>22.76</v>
      </c>
      <c r="E6171" s="1">
        <f t="shared" si="386"/>
        <v>338</v>
      </c>
      <c r="F6171" s="1">
        <f t="shared" si="387"/>
        <v>9</v>
      </c>
      <c r="G6171" s="1">
        <f t="shared" ref="G6171:G6234" si="388">G6147</f>
        <v>2</v>
      </c>
      <c r="H6171" s="1">
        <f t="shared" si="385"/>
        <v>15</v>
      </c>
      <c r="I6171" t="s">
        <v>125</v>
      </c>
    </row>
    <row r="6172" spans="2:9">
      <c r="B6172" s="1">
        <v>6</v>
      </c>
      <c r="C6172" s="1">
        <v>10.66</v>
      </c>
      <c r="D6172" s="1">
        <v>20.45</v>
      </c>
      <c r="E6172" s="1">
        <f t="shared" si="386"/>
        <v>339</v>
      </c>
      <c r="F6172" s="1">
        <f t="shared" si="387"/>
        <v>9</v>
      </c>
      <c r="G6172" s="1">
        <f t="shared" si="388"/>
        <v>3</v>
      </c>
      <c r="H6172" s="1">
        <f t="shared" si="385"/>
        <v>15</v>
      </c>
      <c r="I6172" t="s">
        <v>125</v>
      </c>
    </row>
    <row r="6173" spans="2:9">
      <c r="B6173" s="1">
        <v>6</v>
      </c>
      <c r="C6173" s="1">
        <v>11.27</v>
      </c>
      <c r="D6173" s="1">
        <v>21.63</v>
      </c>
      <c r="E6173" s="1">
        <f t="shared" si="386"/>
        <v>340</v>
      </c>
      <c r="F6173" s="1">
        <f t="shared" si="387"/>
        <v>9</v>
      </c>
      <c r="G6173" s="1">
        <f t="shared" si="388"/>
        <v>4</v>
      </c>
      <c r="H6173" s="1">
        <f t="shared" si="385"/>
        <v>15</v>
      </c>
      <c r="I6173" t="s">
        <v>125</v>
      </c>
    </row>
    <row r="6174" spans="2:9">
      <c r="B6174" s="1">
        <v>6</v>
      </c>
      <c r="C6174" s="1">
        <v>10.87</v>
      </c>
      <c r="D6174" s="1">
        <v>20.88</v>
      </c>
      <c r="E6174" s="1">
        <f t="shared" si="386"/>
        <v>341</v>
      </c>
      <c r="F6174" s="1">
        <f t="shared" si="387"/>
        <v>9</v>
      </c>
      <c r="G6174" s="1">
        <f t="shared" si="388"/>
        <v>5</v>
      </c>
      <c r="H6174" s="1">
        <f t="shared" si="385"/>
        <v>15</v>
      </c>
      <c r="I6174" t="s">
        <v>125</v>
      </c>
    </row>
    <row r="6175" spans="2:9">
      <c r="B6175" s="1">
        <v>6</v>
      </c>
      <c r="C6175" s="1">
        <v>10.55</v>
      </c>
      <c r="D6175" s="1">
        <v>20.88</v>
      </c>
      <c r="E6175" s="1">
        <f t="shared" si="386"/>
        <v>342</v>
      </c>
      <c r="F6175" s="1">
        <f t="shared" si="387"/>
        <v>9</v>
      </c>
      <c r="G6175" s="1">
        <f t="shared" si="388"/>
        <v>6</v>
      </c>
      <c r="H6175" s="1">
        <f t="shared" si="385"/>
        <v>15</v>
      </c>
      <c r="I6175" t="s">
        <v>125</v>
      </c>
    </row>
    <row r="6176" spans="2:9">
      <c r="B6176" s="1">
        <v>6</v>
      </c>
      <c r="C6176" s="1">
        <v>10.59</v>
      </c>
      <c r="D6176" s="1">
        <v>21.06</v>
      </c>
      <c r="E6176" s="1">
        <f t="shared" si="386"/>
        <v>343</v>
      </c>
      <c r="F6176" s="1">
        <f t="shared" si="387"/>
        <v>9</v>
      </c>
      <c r="G6176" s="1">
        <f t="shared" si="388"/>
        <v>7</v>
      </c>
      <c r="H6176" s="1">
        <f t="shared" si="385"/>
        <v>15</v>
      </c>
      <c r="I6176" t="s">
        <v>125</v>
      </c>
    </row>
    <row r="6177" spans="2:9">
      <c r="B6177" s="1">
        <v>4</v>
      </c>
      <c r="C6177" s="1">
        <v>16.96</v>
      </c>
      <c r="D6177" s="1">
        <v>28.36</v>
      </c>
      <c r="E6177" s="1">
        <f t="shared" si="386"/>
        <v>344</v>
      </c>
      <c r="F6177" s="1">
        <f t="shared" si="387"/>
        <v>9</v>
      </c>
      <c r="G6177" s="1">
        <f t="shared" si="388"/>
        <v>8</v>
      </c>
      <c r="H6177" s="1">
        <f t="shared" si="385"/>
        <v>15</v>
      </c>
      <c r="I6177" t="s">
        <v>125</v>
      </c>
    </row>
    <row r="6178" spans="2:9">
      <c r="B6178" s="1">
        <v>3</v>
      </c>
      <c r="C6178" s="1">
        <v>154.54</v>
      </c>
      <c r="D6178" s="1">
        <v>114.78</v>
      </c>
      <c r="E6178" s="1">
        <f t="shared" si="386"/>
        <v>345</v>
      </c>
      <c r="F6178" s="1">
        <f t="shared" si="387"/>
        <v>9</v>
      </c>
      <c r="G6178" s="1">
        <f t="shared" si="388"/>
        <v>9</v>
      </c>
      <c r="H6178" s="1">
        <f t="shared" ref="H6178:H6241" si="389">H6154+1</f>
        <v>15</v>
      </c>
      <c r="I6178" t="s">
        <v>125</v>
      </c>
    </row>
    <row r="6179" spans="2:9">
      <c r="B6179" s="1">
        <v>3</v>
      </c>
      <c r="C6179" s="1">
        <v>144.08000000000001</v>
      </c>
      <c r="D6179" s="1">
        <v>38.24</v>
      </c>
      <c r="E6179" s="1">
        <f t="shared" si="386"/>
        <v>346</v>
      </c>
      <c r="F6179" s="1">
        <f t="shared" si="387"/>
        <v>9</v>
      </c>
      <c r="G6179" s="1">
        <f t="shared" si="388"/>
        <v>10</v>
      </c>
      <c r="H6179" s="1">
        <f t="shared" si="389"/>
        <v>15</v>
      </c>
      <c r="I6179" t="s">
        <v>125</v>
      </c>
    </row>
    <row r="6180" spans="2:9">
      <c r="B6180" s="1">
        <v>3</v>
      </c>
      <c r="C6180" s="1">
        <v>147.96</v>
      </c>
      <c r="D6180" s="1">
        <v>44.93</v>
      </c>
      <c r="E6180" s="1">
        <f t="shared" si="386"/>
        <v>347</v>
      </c>
      <c r="F6180" s="1">
        <f t="shared" si="387"/>
        <v>9</v>
      </c>
      <c r="G6180" s="1">
        <f t="shared" si="388"/>
        <v>11</v>
      </c>
      <c r="H6180" s="1">
        <f t="shared" si="389"/>
        <v>15</v>
      </c>
      <c r="I6180" t="s">
        <v>125</v>
      </c>
    </row>
    <row r="6181" spans="2:9">
      <c r="B6181" s="1">
        <v>3</v>
      </c>
      <c r="C6181" s="1">
        <v>132.08000000000001</v>
      </c>
      <c r="D6181" s="1">
        <v>46.43</v>
      </c>
      <c r="E6181" s="1">
        <f t="shared" si="386"/>
        <v>348</v>
      </c>
      <c r="F6181" s="1">
        <f t="shared" si="387"/>
        <v>9</v>
      </c>
      <c r="G6181" s="1">
        <f t="shared" si="388"/>
        <v>12</v>
      </c>
      <c r="H6181" s="1">
        <f t="shared" si="389"/>
        <v>15</v>
      </c>
      <c r="I6181" t="s">
        <v>125</v>
      </c>
    </row>
    <row r="6182" spans="2:9">
      <c r="B6182" s="1">
        <v>3</v>
      </c>
      <c r="C6182" s="1">
        <v>14.26</v>
      </c>
      <c r="D6182" s="1">
        <v>0</v>
      </c>
      <c r="E6182" s="1">
        <f t="shared" si="386"/>
        <v>349</v>
      </c>
      <c r="F6182" s="1">
        <f t="shared" si="387"/>
        <v>9</v>
      </c>
      <c r="G6182" s="1">
        <f t="shared" si="388"/>
        <v>13</v>
      </c>
      <c r="H6182" s="1">
        <f t="shared" si="389"/>
        <v>15</v>
      </c>
      <c r="I6182" t="s">
        <v>125</v>
      </c>
    </row>
    <row r="6183" spans="2:9">
      <c r="B6183" s="1">
        <v>4</v>
      </c>
      <c r="C6183" s="1">
        <v>147.21</v>
      </c>
      <c r="D6183" s="1">
        <v>51.48</v>
      </c>
      <c r="E6183" s="1">
        <f t="shared" si="386"/>
        <v>350</v>
      </c>
      <c r="F6183" s="1">
        <f t="shared" si="387"/>
        <v>9</v>
      </c>
      <c r="G6183" s="1">
        <f t="shared" si="388"/>
        <v>14</v>
      </c>
      <c r="H6183" s="1">
        <f t="shared" si="389"/>
        <v>15</v>
      </c>
      <c r="I6183" t="s">
        <v>125</v>
      </c>
    </row>
    <row r="6184" spans="2:9">
      <c r="B6184" s="1">
        <v>4</v>
      </c>
      <c r="C6184" s="1">
        <v>151.6</v>
      </c>
      <c r="D6184" s="1">
        <v>49.06</v>
      </c>
      <c r="E6184" s="1">
        <f t="shared" si="386"/>
        <v>351</v>
      </c>
      <c r="F6184" s="1">
        <f t="shared" si="387"/>
        <v>9</v>
      </c>
      <c r="G6184" s="1">
        <f t="shared" si="388"/>
        <v>15</v>
      </c>
      <c r="H6184" s="1">
        <f t="shared" si="389"/>
        <v>15</v>
      </c>
      <c r="I6184" t="s">
        <v>125</v>
      </c>
    </row>
    <row r="6185" spans="2:9">
      <c r="B6185" s="1">
        <v>4</v>
      </c>
      <c r="C6185" s="1">
        <v>158.25</v>
      </c>
      <c r="D6185" s="1">
        <v>53.5</v>
      </c>
      <c r="E6185" s="1">
        <f t="shared" si="386"/>
        <v>352</v>
      </c>
      <c r="F6185" s="1">
        <f t="shared" si="387"/>
        <v>9</v>
      </c>
      <c r="G6185" s="1">
        <f t="shared" si="388"/>
        <v>16</v>
      </c>
      <c r="H6185" s="1">
        <f t="shared" si="389"/>
        <v>15</v>
      </c>
      <c r="I6185" t="s">
        <v>125</v>
      </c>
    </row>
    <row r="6186" spans="2:9">
      <c r="B6186" s="1">
        <v>4</v>
      </c>
      <c r="C6186" s="1">
        <v>125.89</v>
      </c>
      <c r="D6186" s="1">
        <v>39.82</v>
      </c>
      <c r="E6186" s="1">
        <f t="shared" si="386"/>
        <v>353</v>
      </c>
      <c r="F6186" s="1">
        <f t="shared" si="387"/>
        <v>9</v>
      </c>
      <c r="G6186" s="1">
        <f t="shared" si="388"/>
        <v>17</v>
      </c>
      <c r="H6186" s="1">
        <f t="shared" si="389"/>
        <v>15</v>
      </c>
      <c r="I6186" t="s">
        <v>125</v>
      </c>
    </row>
    <row r="6187" spans="2:9">
      <c r="B6187" s="1">
        <v>3</v>
      </c>
      <c r="C6187" s="1">
        <v>14.26</v>
      </c>
      <c r="D6187" s="1">
        <v>0</v>
      </c>
      <c r="E6187" s="1">
        <f t="shared" si="386"/>
        <v>354</v>
      </c>
      <c r="F6187" s="1">
        <f t="shared" si="387"/>
        <v>9</v>
      </c>
      <c r="G6187" s="1">
        <f t="shared" si="388"/>
        <v>18</v>
      </c>
      <c r="H6187" s="1">
        <f t="shared" si="389"/>
        <v>15</v>
      </c>
      <c r="I6187" t="s">
        <v>125</v>
      </c>
    </row>
    <row r="6188" spans="2:9">
      <c r="B6188" s="1">
        <v>3</v>
      </c>
      <c r="C6188" s="1">
        <v>14.11</v>
      </c>
      <c r="D6188" s="1">
        <v>0</v>
      </c>
      <c r="E6188" s="1">
        <f t="shared" si="386"/>
        <v>355</v>
      </c>
      <c r="F6188" s="1">
        <f t="shared" si="387"/>
        <v>9</v>
      </c>
      <c r="G6188" s="1">
        <f t="shared" si="388"/>
        <v>19</v>
      </c>
      <c r="H6188" s="1">
        <f t="shared" si="389"/>
        <v>15</v>
      </c>
      <c r="I6188" t="s">
        <v>125</v>
      </c>
    </row>
    <row r="6189" spans="2:9">
      <c r="B6189" s="1">
        <v>3</v>
      </c>
      <c r="C6189" s="1">
        <v>13.94</v>
      </c>
      <c r="D6189" s="1">
        <v>0</v>
      </c>
      <c r="E6189" s="1">
        <f t="shared" si="386"/>
        <v>356</v>
      </c>
      <c r="F6189" s="1">
        <f t="shared" si="387"/>
        <v>9</v>
      </c>
      <c r="G6189" s="1">
        <f t="shared" si="388"/>
        <v>20</v>
      </c>
      <c r="H6189" s="1">
        <f t="shared" si="389"/>
        <v>15</v>
      </c>
      <c r="I6189" t="s">
        <v>125</v>
      </c>
    </row>
    <row r="6190" spans="2:9">
      <c r="B6190" s="1">
        <v>3</v>
      </c>
      <c r="C6190" s="1">
        <v>11.78</v>
      </c>
      <c r="D6190" s="1">
        <v>0</v>
      </c>
      <c r="E6190" s="1">
        <f t="shared" si="386"/>
        <v>357</v>
      </c>
      <c r="F6190" s="1">
        <f t="shared" si="387"/>
        <v>9</v>
      </c>
      <c r="G6190" s="1">
        <f t="shared" si="388"/>
        <v>21</v>
      </c>
      <c r="H6190" s="1">
        <f t="shared" si="389"/>
        <v>15</v>
      </c>
      <c r="I6190" t="s">
        <v>125</v>
      </c>
    </row>
    <row r="6191" spans="2:9">
      <c r="B6191" s="1">
        <v>4</v>
      </c>
      <c r="C6191" s="1">
        <v>12.82</v>
      </c>
      <c r="D6191" s="1">
        <v>0</v>
      </c>
      <c r="E6191" s="1">
        <f t="shared" si="386"/>
        <v>358</v>
      </c>
      <c r="F6191" s="1">
        <f t="shared" si="387"/>
        <v>9</v>
      </c>
      <c r="G6191" s="1">
        <f t="shared" si="388"/>
        <v>22</v>
      </c>
      <c r="H6191" s="1">
        <f t="shared" si="389"/>
        <v>15</v>
      </c>
      <c r="I6191" t="s">
        <v>125</v>
      </c>
    </row>
    <row r="6192" spans="2:9">
      <c r="B6192" s="1">
        <v>4</v>
      </c>
      <c r="C6192" s="1">
        <v>11.26</v>
      </c>
      <c r="D6192" s="1">
        <v>22.47</v>
      </c>
      <c r="E6192" s="1">
        <f t="shared" si="386"/>
        <v>359</v>
      </c>
      <c r="F6192" s="1">
        <f t="shared" si="387"/>
        <v>9</v>
      </c>
      <c r="G6192" s="1">
        <f t="shared" si="388"/>
        <v>23</v>
      </c>
      <c r="H6192" s="1">
        <f t="shared" si="389"/>
        <v>15</v>
      </c>
      <c r="I6192" t="s">
        <v>125</v>
      </c>
    </row>
    <row r="6193" spans="2:9">
      <c r="B6193" s="1">
        <v>6</v>
      </c>
      <c r="C6193" s="1">
        <v>11.18</v>
      </c>
      <c r="D6193" s="1">
        <v>20.77</v>
      </c>
      <c r="E6193" s="1">
        <f t="shared" si="386"/>
        <v>360</v>
      </c>
      <c r="F6193" s="1">
        <f t="shared" si="387"/>
        <v>9</v>
      </c>
      <c r="G6193" s="1">
        <f t="shared" si="388"/>
        <v>24</v>
      </c>
      <c r="H6193" s="1">
        <f t="shared" si="389"/>
        <v>15</v>
      </c>
      <c r="I6193" t="s">
        <v>125</v>
      </c>
    </row>
    <row r="6194" spans="2:9">
      <c r="B6194" s="1">
        <v>6</v>
      </c>
      <c r="C6194" s="1">
        <v>10.91</v>
      </c>
      <c r="D6194" s="1">
        <v>20.05</v>
      </c>
      <c r="E6194" s="1">
        <f t="shared" si="386"/>
        <v>361</v>
      </c>
      <c r="F6194" s="1">
        <f t="shared" si="387"/>
        <v>9</v>
      </c>
      <c r="G6194" s="1">
        <f t="shared" si="388"/>
        <v>1</v>
      </c>
      <c r="H6194" s="1">
        <f t="shared" si="389"/>
        <v>16</v>
      </c>
      <c r="I6194" t="s">
        <v>125</v>
      </c>
    </row>
    <row r="6195" spans="2:9">
      <c r="B6195" s="1">
        <v>6</v>
      </c>
      <c r="C6195" s="1">
        <v>10.91</v>
      </c>
      <c r="D6195" s="1">
        <v>20.309999999999999</v>
      </c>
      <c r="E6195" s="1">
        <f t="shared" si="386"/>
        <v>362</v>
      </c>
      <c r="F6195" s="1">
        <f t="shared" si="387"/>
        <v>9</v>
      </c>
      <c r="G6195" s="1">
        <f t="shared" si="388"/>
        <v>2</v>
      </c>
      <c r="H6195" s="1">
        <f t="shared" si="389"/>
        <v>16</v>
      </c>
      <c r="I6195" t="s">
        <v>125</v>
      </c>
    </row>
    <row r="6196" spans="2:9">
      <c r="B6196" s="1">
        <v>6</v>
      </c>
      <c r="C6196" s="1">
        <v>11.74</v>
      </c>
      <c r="D6196" s="1">
        <v>22.72</v>
      </c>
      <c r="E6196" s="1">
        <f t="shared" si="386"/>
        <v>363</v>
      </c>
      <c r="F6196" s="1">
        <f t="shared" si="387"/>
        <v>9</v>
      </c>
      <c r="G6196" s="1">
        <f t="shared" si="388"/>
        <v>3</v>
      </c>
      <c r="H6196" s="1">
        <f t="shared" si="389"/>
        <v>16</v>
      </c>
      <c r="I6196" t="s">
        <v>125</v>
      </c>
    </row>
    <row r="6197" spans="2:9">
      <c r="B6197" s="1">
        <v>6</v>
      </c>
      <c r="C6197" s="1">
        <v>12.03</v>
      </c>
      <c r="D6197" s="1">
        <v>23.14</v>
      </c>
      <c r="E6197" s="1">
        <f t="shared" si="386"/>
        <v>364</v>
      </c>
      <c r="F6197" s="1">
        <f t="shared" si="387"/>
        <v>9</v>
      </c>
      <c r="G6197" s="1">
        <f t="shared" si="388"/>
        <v>4</v>
      </c>
      <c r="H6197" s="1">
        <f t="shared" si="389"/>
        <v>16</v>
      </c>
      <c r="I6197" t="s">
        <v>125</v>
      </c>
    </row>
    <row r="6198" spans="2:9">
      <c r="B6198" s="1">
        <v>6</v>
      </c>
      <c r="C6198" s="1">
        <v>10.99</v>
      </c>
      <c r="D6198" s="1">
        <v>20.59</v>
      </c>
      <c r="E6198" s="1">
        <f t="shared" si="386"/>
        <v>365</v>
      </c>
      <c r="F6198" s="1">
        <f t="shared" si="387"/>
        <v>9</v>
      </c>
      <c r="G6198" s="1">
        <f t="shared" si="388"/>
        <v>5</v>
      </c>
      <c r="H6198" s="1">
        <f t="shared" si="389"/>
        <v>16</v>
      </c>
      <c r="I6198" t="s">
        <v>125</v>
      </c>
    </row>
    <row r="6199" spans="2:9">
      <c r="B6199" s="1">
        <v>6</v>
      </c>
      <c r="C6199" s="1">
        <v>10.8</v>
      </c>
      <c r="D6199" s="1">
        <v>20.84</v>
      </c>
      <c r="E6199" s="1">
        <f t="shared" si="386"/>
        <v>366</v>
      </c>
      <c r="F6199" s="1">
        <f t="shared" si="387"/>
        <v>9</v>
      </c>
      <c r="G6199" s="1">
        <f t="shared" si="388"/>
        <v>6</v>
      </c>
      <c r="H6199" s="1">
        <f t="shared" si="389"/>
        <v>16</v>
      </c>
      <c r="I6199" t="s">
        <v>125</v>
      </c>
    </row>
    <row r="6200" spans="2:9">
      <c r="B6200" s="1">
        <v>6</v>
      </c>
      <c r="C6200" s="1">
        <v>11.62</v>
      </c>
      <c r="D6200" s="1">
        <v>22.47</v>
      </c>
      <c r="E6200" s="1">
        <f t="shared" si="386"/>
        <v>367</v>
      </c>
      <c r="F6200" s="1">
        <f t="shared" si="387"/>
        <v>9</v>
      </c>
      <c r="G6200" s="1">
        <f t="shared" si="388"/>
        <v>7</v>
      </c>
      <c r="H6200" s="1">
        <f t="shared" si="389"/>
        <v>16</v>
      </c>
      <c r="I6200" t="s">
        <v>125</v>
      </c>
    </row>
    <row r="6201" spans="2:9">
      <c r="B6201" s="1">
        <v>4</v>
      </c>
      <c r="C6201" s="1">
        <v>10.65</v>
      </c>
      <c r="D6201" s="1">
        <v>20.05</v>
      </c>
      <c r="E6201" s="1">
        <f t="shared" si="386"/>
        <v>368</v>
      </c>
      <c r="F6201" s="1">
        <f t="shared" si="387"/>
        <v>9</v>
      </c>
      <c r="G6201" s="1">
        <f t="shared" si="388"/>
        <v>8</v>
      </c>
      <c r="H6201" s="1">
        <f t="shared" si="389"/>
        <v>16</v>
      </c>
      <c r="I6201" t="s">
        <v>125</v>
      </c>
    </row>
    <row r="6202" spans="2:9">
      <c r="B6202" s="1">
        <v>3</v>
      </c>
      <c r="C6202" s="1">
        <v>11.77</v>
      </c>
      <c r="D6202" s="1">
        <v>12.17</v>
      </c>
      <c r="E6202" s="1">
        <f t="shared" si="386"/>
        <v>369</v>
      </c>
      <c r="F6202" s="1">
        <f t="shared" si="387"/>
        <v>9</v>
      </c>
      <c r="G6202" s="1">
        <f t="shared" si="388"/>
        <v>9</v>
      </c>
      <c r="H6202" s="1">
        <f t="shared" si="389"/>
        <v>16</v>
      </c>
      <c r="I6202" t="s">
        <v>125</v>
      </c>
    </row>
    <row r="6203" spans="2:9">
      <c r="B6203" s="1">
        <v>3</v>
      </c>
      <c r="C6203" s="1">
        <v>11.45</v>
      </c>
      <c r="D6203" s="1">
        <v>0</v>
      </c>
      <c r="E6203" s="1">
        <f t="shared" si="386"/>
        <v>370</v>
      </c>
      <c r="F6203" s="1">
        <f t="shared" si="387"/>
        <v>9</v>
      </c>
      <c r="G6203" s="1">
        <f t="shared" si="388"/>
        <v>10</v>
      </c>
      <c r="H6203" s="1">
        <f t="shared" si="389"/>
        <v>16</v>
      </c>
      <c r="I6203" t="s">
        <v>125</v>
      </c>
    </row>
    <row r="6204" spans="2:9">
      <c r="B6204" s="1">
        <v>3</v>
      </c>
      <c r="C6204" s="1">
        <v>11.48</v>
      </c>
      <c r="D6204" s="1">
        <v>0</v>
      </c>
      <c r="E6204" s="1">
        <f t="shared" si="386"/>
        <v>371</v>
      </c>
      <c r="F6204" s="1">
        <f t="shared" si="387"/>
        <v>9</v>
      </c>
      <c r="G6204" s="1">
        <f t="shared" si="388"/>
        <v>11</v>
      </c>
      <c r="H6204" s="1">
        <f t="shared" si="389"/>
        <v>16</v>
      </c>
      <c r="I6204" t="s">
        <v>125</v>
      </c>
    </row>
    <row r="6205" spans="2:9">
      <c r="B6205" s="1">
        <v>3</v>
      </c>
      <c r="C6205" s="1">
        <v>11.62</v>
      </c>
      <c r="D6205" s="1">
        <v>0</v>
      </c>
      <c r="E6205" s="1">
        <f t="shared" si="386"/>
        <v>372</v>
      </c>
      <c r="F6205" s="1">
        <f t="shared" si="387"/>
        <v>9</v>
      </c>
      <c r="G6205" s="1">
        <f t="shared" si="388"/>
        <v>12</v>
      </c>
      <c r="H6205" s="1">
        <f t="shared" si="389"/>
        <v>16</v>
      </c>
      <c r="I6205" t="s">
        <v>125</v>
      </c>
    </row>
    <row r="6206" spans="2:9">
      <c r="B6206" s="1">
        <v>3</v>
      </c>
      <c r="C6206" s="1">
        <v>11.69</v>
      </c>
      <c r="D6206" s="1">
        <v>0</v>
      </c>
      <c r="E6206" s="1">
        <f t="shared" si="386"/>
        <v>373</v>
      </c>
      <c r="F6206" s="1">
        <f t="shared" si="387"/>
        <v>9</v>
      </c>
      <c r="G6206" s="1">
        <f t="shared" si="388"/>
        <v>13</v>
      </c>
      <c r="H6206" s="1">
        <f t="shared" si="389"/>
        <v>16</v>
      </c>
      <c r="I6206" t="s">
        <v>125</v>
      </c>
    </row>
    <row r="6207" spans="2:9">
      <c r="B6207" s="1">
        <v>4</v>
      </c>
      <c r="C6207" s="1">
        <v>11.27</v>
      </c>
      <c r="D6207" s="1">
        <v>0</v>
      </c>
      <c r="E6207" s="1">
        <f t="shared" si="386"/>
        <v>374</v>
      </c>
      <c r="F6207" s="1">
        <f t="shared" si="387"/>
        <v>9</v>
      </c>
      <c r="G6207" s="1">
        <f t="shared" si="388"/>
        <v>14</v>
      </c>
      <c r="H6207" s="1">
        <f t="shared" si="389"/>
        <v>16</v>
      </c>
      <c r="I6207" t="s">
        <v>125</v>
      </c>
    </row>
    <row r="6208" spans="2:9">
      <c r="B6208" s="1">
        <v>4</v>
      </c>
      <c r="C6208" s="1">
        <v>12.21</v>
      </c>
      <c r="D6208" s="1">
        <v>0</v>
      </c>
      <c r="E6208" s="1">
        <f t="shared" si="386"/>
        <v>375</v>
      </c>
      <c r="F6208" s="1">
        <f t="shared" si="387"/>
        <v>9</v>
      </c>
      <c r="G6208" s="1">
        <f t="shared" si="388"/>
        <v>15</v>
      </c>
      <c r="H6208" s="1">
        <f t="shared" si="389"/>
        <v>16</v>
      </c>
      <c r="I6208" t="s">
        <v>125</v>
      </c>
    </row>
    <row r="6209" spans="2:9">
      <c r="B6209" s="1">
        <v>4</v>
      </c>
      <c r="C6209" s="1">
        <v>12.23</v>
      </c>
      <c r="D6209" s="1">
        <v>0</v>
      </c>
      <c r="E6209" s="1">
        <f t="shared" si="386"/>
        <v>376</v>
      </c>
      <c r="F6209" s="1">
        <f t="shared" si="387"/>
        <v>9</v>
      </c>
      <c r="G6209" s="1">
        <f t="shared" si="388"/>
        <v>16</v>
      </c>
      <c r="H6209" s="1">
        <f t="shared" si="389"/>
        <v>16</v>
      </c>
      <c r="I6209" t="s">
        <v>125</v>
      </c>
    </row>
    <row r="6210" spans="2:9">
      <c r="B6210" s="1">
        <v>4</v>
      </c>
      <c r="C6210" s="1">
        <v>11.4</v>
      </c>
      <c r="D6210" s="1">
        <v>0</v>
      </c>
      <c r="E6210" s="1">
        <f t="shared" si="386"/>
        <v>377</v>
      </c>
      <c r="F6210" s="1">
        <f t="shared" si="387"/>
        <v>9</v>
      </c>
      <c r="G6210" s="1">
        <f t="shared" si="388"/>
        <v>17</v>
      </c>
      <c r="H6210" s="1">
        <f t="shared" si="389"/>
        <v>16</v>
      </c>
      <c r="I6210" t="s">
        <v>125</v>
      </c>
    </row>
    <row r="6211" spans="2:9">
      <c r="B6211" s="1">
        <v>3</v>
      </c>
      <c r="C6211" s="1">
        <v>11.45</v>
      </c>
      <c r="D6211" s="1">
        <v>0</v>
      </c>
      <c r="E6211" s="1">
        <f t="shared" si="386"/>
        <v>378</v>
      </c>
      <c r="F6211" s="1">
        <f t="shared" si="387"/>
        <v>9</v>
      </c>
      <c r="G6211" s="1">
        <f t="shared" si="388"/>
        <v>18</v>
      </c>
      <c r="H6211" s="1">
        <f t="shared" si="389"/>
        <v>16</v>
      </c>
      <c r="I6211" t="s">
        <v>125</v>
      </c>
    </row>
    <row r="6212" spans="2:9">
      <c r="B6212" s="1">
        <v>3</v>
      </c>
      <c r="C6212" s="1">
        <v>11.33</v>
      </c>
      <c r="D6212" s="1">
        <v>0</v>
      </c>
      <c r="E6212" s="1">
        <f t="shared" ref="E6212:E6275" si="390">E6211+1</f>
        <v>379</v>
      </c>
      <c r="F6212" s="1">
        <f t="shared" si="387"/>
        <v>9</v>
      </c>
      <c r="G6212" s="1">
        <f t="shared" si="388"/>
        <v>19</v>
      </c>
      <c r="H6212" s="1">
        <f t="shared" si="389"/>
        <v>16</v>
      </c>
      <c r="I6212" t="s">
        <v>125</v>
      </c>
    </row>
    <row r="6213" spans="2:9">
      <c r="B6213" s="1">
        <v>3</v>
      </c>
      <c r="C6213" s="1">
        <v>13.18</v>
      </c>
      <c r="D6213" s="1">
        <v>0</v>
      </c>
      <c r="E6213" s="1">
        <f t="shared" si="390"/>
        <v>380</v>
      </c>
      <c r="F6213" s="1">
        <f t="shared" si="387"/>
        <v>9</v>
      </c>
      <c r="G6213" s="1">
        <f t="shared" si="388"/>
        <v>20</v>
      </c>
      <c r="H6213" s="1">
        <f t="shared" si="389"/>
        <v>16</v>
      </c>
      <c r="I6213" t="s">
        <v>125</v>
      </c>
    </row>
    <row r="6214" spans="2:9">
      <c r="B6214" s="1">
        <v>3</v>
      </c>
      <c r="C6214" s="1">
        <v>12.35</v>
      </c>
      <c r="D6214" s="1">
        <v>0</v>
      </c>
      <c r="E6214" s="1">
        <f t="shared" si="390"/>
        <v>381</v>
      </c>
      <c r="F6214" s="1">
        <f t="shared" si="387"/>
        <v>9</v>
      </c>
      <c r="G6214" s="1">
        <f t="shared" si="388"/>
        <v>21</v>
      </c>
      <c r="H6214" s="1">
        <f t="shared" si="389"/>
        <v>16</v>
      </c>
      <c r="I6214" t="s">
        <v>125</v>
      </c>
    </row>
    <row r="6215" spans="2:9">
      <c r="B6215" s="1">
        <v>4</v>
      </c>
      <c r="C6215" s="1">
        <v>11.78</v>
      </c>
      <c r="D6215" s="1">
        <v>0.04</v>
      </c>
      <c r="E6215" s="1">
        <f t="shared" si="390"/>
        <v>382</v>
      </c>
      <c r="F6215" s="1">
        <f t="shared" si="387"/>
        <v>9</v>
      </c>
      <c r="G6215" s="1">
        <f t="shared" si="388"/>
        <v>22</v>
      </c>
      <c r="H6215" s="1">
        <f t="shared" si="389"/>
        <v>16</v>
      </c>
      <c r="I6215" t="s">
        <v>125</v>
      </c>
    </row>
    <row r="6216" spans="2:9">
      <c r="B6216" s="1">
        <v>4</v>
      </c>
      <c r="C6216" s="1">
        <v>11.13</v>
      </c>
      <c r="D6216" s="1">
        <v>22.04</v>
      </c>
      <c r="E6216" s="1">
        <f t="shared" si="390"/>
        <v>383</v>
      </c>
      <c r="F6216" s="1">
        <f t="shared" si="387"/>
        <v>9</v>
      </c>
      <c r="G6216" s="1">
        <f t="shared" si="388"/>
        <v>23</v>
      </c>
      <c r="H6216" s="1">
        <f t="shared" si="389"/>
        <v>16</v>
      </c>
      <c r="I6216" t="s">
        <v>125</v>
      </c>
    </row>
    <row r="6217" spans="2:9">
      <c r="B6217" s="1">
        <v>6</v>
      </c>
      <c r="C6217" s="1">
        <v>10.84</v>
      </c>
      <c r="D6217" s="1">
        <v>19.98</v>
      </c>
      <c r="E6217" s="1">
        <f t="shared" si="390"/>
        <v>384</v>
      </c>
      <c r="F6217" s="1">
        <f t="shared" si="387"/>
        <v>9</v>
      </c>
      <c r="G6217" s="1">
        <f t="shared" si="388"/>
        <v>24</v>
      </c>
      <c r="H6217" s="1">
        <f t="shared" si="389"/>
        <v>16</v>
      </c>
      <c r="I6217" t="s">
        <v>125</v>
      </c>
    </row>
    <row r="6218" spans="2:9">
      <c r="B6218" s="1">
        <v>6</v>
      </c>
      <c r="C6218" s="1">
        <v>10.95</v>
      </c>
      <c r="D6218" s="1">
        <v>20.96</v>
      </c>
      <c r="E6218" s="1">
        <f t="shared" si="390"/>
        <v>385</v>
      </c>
      <c r="F6218" s="1">
        <f t="shared" si="387"/>
        <v>9</v>
      </c>
      <c r="G6218" s="1">
        <f t="shared" si="388"/>
        <v>1</v>
      </c>
      <c r="H6218" s="1">
        <f t="shared" si="389"/>
        <v>17</v>
      </c>
      <c r="I6218" t="s">
        <v>125</v>
      </c>
    </row>
    <row r="6219" spans="2:9">
      <c r="B6219" s="1">
        <v>6</v>
      </c>
      <c r="C6219" s="1">
        <v>12.57</v>
      </c>
      <c r="D6219" s="1">
        <v>24.41</v>
      </c>
      <c r="E6219" s="1">
        <f t="shared" si="390"/>
        <v>386</v>
      </c>
      <c r="F6219" s="1">
        <f t="shared" ref="F6219:F6282" si="391">F6218</f>
        <v>9</v>
      </c>
      <c r="G6219" s="1">
        <f t="shared" si="388"/>
        <v>2</v>
      </c>
      <c r="H6219" s="1">
        <f t="shared" si="389"/>
        <v>17</v>
      </c>
      <c r="I6219" t="s">
        <v>125</v>
      </c>
    </row>
    <row r="6220" spans="2:9">
      <c r="B6220" s="1">
        <v>6</v>
      </c>
      <c r="C6220" s="1">
        <v>11.05</v>
      </c>
      <c r="D6220" s="1">
        <v>21.93</v>
      </c>
      <c r="E6220" s="1">
        <f t="shared" si="390"/>
        <v>387</v>
      </c>
      <c r="F6220" s="1">
        <f t="shared" si="391"/>
        <v>9</v>
      </c>
      <c r="G6220" s="1">
        <f t="shared" si="388"/>
        <v>3</v>
      </c>
      <c r="H6220" s="1">
        <f t="shared" si="389"/>
        <v>17</v>
      </c>
      <c r="I6220" t="s">
        <v>125</v>
      </c>
    </row>
    <row r="6221" spans="2:9">
      <c r="B6221" s="1">
        <v>6</v>
      </c>
      <c r="C6221" s="1">
        <v>11.12</v>
      </c>
      <c r="D6221" s="1">
        <v>22.33</v>
      </c>
      <c r="E6221" s="1">
        <f t="shared" si="390"/>
        <v>388</v>
      </c>
      <c r="F6221" s="1">
        <f t="shared" si="391"/>
        <v>9</v>
      </c>
      <c r="G6221" s="1">
        <f t="shared" si="388"/>
        <v>4</v>
      </c>
      <c r="H6221" s="1">
        <f t="shared" si="389"/>
        <v>17</v>
      </c>
      <c r="I6221" t="s">
        <v>125</v>
      </c>
    </row>
    <row r="6222" spans="2:9">
      <c r="B6222" s="1">
        <v>6</v>
      </c>
      <c r="C6222" s="1">
        <v>11.49</v>
      </c>
      <c r="D6222" s="1">
        <v>22</v>
      </c>
      <c r="E6222" s="1">
        <f t="shared" si="390"/>
        <v>389</v>
      </c>
      <c r="F6222" s="1">
        <f t="shared" si="391"/>
        <v>9</v>
      </c>
      <c r="G6222" s="1">
        <f t="shared" si="388"/>
        <v>5</v>
      </c>
      <c r="H6222" s="1">
        <f t="shared" si="389"/>
        <v>17</v>
      </c>
      <c r="I6222" t="s">
        <v>125</v>
      </c>
    </row>
    <row r="6223" spans="2:9">
      <c r="B6223" s="1">
        <v>6</v>
      </c>
      <c r="C6223" s="1">
        <v>11.09</v>
      </c>
      <c r="D6223" s="1">
        <v>21.46</v>
      </c>
      <c r="E6223" s="1">
        <f t="shared" si="390"/>
        <v>390</v>
      </c>
      <c r="F6223" s="1">
        <f t="shared" si="391"/>
        <v>9</v>
      </c>
      <c r="G6223" s="1">
        <f t="shared" si="388"/>
        <v>6</v>
      </c>
      <c r="H6223" s="1">
        <f t="shared" si="389"/>
        <v>17</v>
      </c>
      <c r="I6223" t="s">
        <v>125</v>
      </c>
    </row>
    <row r="6224" spans="2:9">
      <c r="B6224" s="1">
        <v>6</v>
      </c>
      <c r="C6224" s="1">
        <v>11.55</v>
      </c>
      <c r="D6224" s="1">
        <v>23.18</v>
      </c>
      <c r="E6224" s="1">
        <f t="shared" si="390"/>
        <v>391</v>
      </c>
      <c r="F6224" s="1">
        <f t="shared" si="391"/>
        <v>9</v>
      </c>
      <c r="G6224" s="1">
        <f t="shared" si="388"/>
        <v>7</v>
      </c>
      <c r="H6224" s="1">
        <f t="shared" si="389"/>
        <v>17</v>
      </c>
      <c r="I6224" t="s">
        <v>125</v>
      </c>
    </row>
    <row r="6225" spans="2:9">
      <c r="B6225" s="1">
        <v>4</v>
      </c>
      <c r="C6225" s="1">
        <v>11.77</v>
      </c>
      <c r="D6225" s="1">
        <v>19.829999999999998</v>
      </c>
      <c r="E6225" s="1">
        <f t="shared" si="390"/>
        <v>392</v>
      </c>
      <c r="F6225" s="1">
        <f t="shared" si="391"/>
        <v>9</v>
      </c>
      <c r="G6225" s="1">
        <f t="shared" si="388"/>
        <v>8</v>
      </c>
      <c r="H6225" s="1">
        <f t="shared" si="389"/>
        <v>17</v>
      </c>
      <c r="I6225" t="s">
        <v>125</v>
      </c>
    </row>
    <row r="6226" spans="2:9">
      <c r="B6226" s="1">
        <v>3</v>
      </c>
      <c r="C6226" s="1">
        <v>190.99</v>
      </c>
      <c r="D6226" s="1">
        <v>155.41</v>
      </c>
      <c r="E6226" s="1">
        <f t="shared" si="390"/>
        <v>393</v>
      </c>
      <c r="F6226" s="1">
        <f t="shared" si="391"/>
        <v>9</v>
      </c>
      <c r="G6226" s="1">
        <f t="shared" si="388"/>
        <v>9</v>
      </c>
      <c r="H6226" s="1">
        <f t="shared" si="389"/>
        <v>17</v>
      </c>
      <c r="I6226" t="s">
        <v>125</v>
      </c>
    </row>
    <row r="6227" spans="2:9">
      <c r="B6227" s="1">
        <v>3</v>
      </c>
      <c r="C6227" s="1">
        <v>197.1</v>
      </c>
      <c r="D6227" s="1">
        <v>101.23</v>
      </c>
      <c r="E6227" s="1">
        <f t="shared" si="390"/>
        <v>394</v>
      </c>
      <c r="F6227" s="1">
        <f t="shared" si="391"/>
        <v>9</v>
      </c>
      <c r="G6227" s="1">
        <f t="shared" si="388"/>
        <v>10</v>
      </c>
      <c r="H6227" s="1">
        <f t="shared" si="389"/>
        <v>17</v>
      </c>
      <c r="I6227" t="s">
        <v>125</v>
      </c>
    </row>
    <row r="6228" spans="2:9">
      <c r="B6228" s="1">
        <v>3</v>
      </c>
      <c r="C6228" s="1">
        <v>217.8</v>
      </c>
      <c r="D6228" s="1">
        <v>123.65</v>
      </c>
      <c r="E6228" s="1">
        <f t="shared" si="390"/>
        <v>395</v>
      </c>
      <c r="F6228" s="1">
        <f t="shared" si="391"/>
        <v>9</v>
      </c>
      <c r="G6228" s="1">
        <f t="shared" si="388"/>
        <v>11</v>
      </c>
      <c r="H6228" s="1">
        <f t="shared" si="389"/>
        <v>17</v>
      </c>
      <c r="I6228" t="s">
        <v>125</v>
      </c>
    </row>
    <row r="6229" spans="2:9">
      <c r="B6229" s="1">
        <v>3</v>
      </c>
      <c r="C6229" s="1">
        <v>200.63</v>
      </c>
      <c r="D6229" s="1">
        <v>136.37</v>
      </c>
      <c r="E6229" s="1">
        <f t="shared" si="390"/>
        <v>396</v>
      </c>
      <c r="F6229" s="1">
        <f t="shared" si="391"/>
        <v>9</v>
      </c>
      <c r="G6229" s="1">
        <f t="shared" si="388"/>
        <v>12</v>
      </c>
      <c r="H6229" s="1">
        <f t="shared" si="389"/>
        <v>17</v>
      </c>
      <c r="I6229" t="s">
        <v>125</v>
      </c>
    </row>
    <row r="6230" spans="2:9">
      <c r="B6230" s="1">
        <v>3</v>
      </c>
      <c r="C6230" s="1">
        <v>21.93</v>
      </c>
      <c r="D6230" s="1">
        <v>0.32</v>
      </c>
      <c r="E6230" s="1">
        <f t="shared" si="390"/>
        <v>397</v>
      </c>
      <c r="F6230" s="1">
        <f t="shared" si="391"/>
        <v>9</v>
      </c>
      <c r="G6230" s="1">
        <f t="shared" si="388"/>
        <v>13</v>
      </c>
      <c r="H6230" s="1">
        <f t="shared" si="389"/>
        <v>17</v>
      </c>
      <c r="I6230" t="s">
        <v>125</v>
      </c>
    </row>
    <row r="6231" spans="2:9">
      <c r="B6231" s="1">
        <v>4</v>
      </c>
      <c r="C6231" s="1">
        <v>355.36</v>
      </c>
      <c r="D6231" s="1">
        <v>193.32</v>
      </c>
      <c r="E6231" s="1">
        <f t="shared" si="390"/>
        <v>398</v>
      </c>
      <c r="F6231" s="1">
        <f t="shared" si="391"/>
        <v>9</v>
      </c>
      <c r="G6231" s="1">
        <f t="shared" si="388"/>
        <v>14</v>
      </c>
      <c r="H6231" s="1">
        <f t="shared" si="389"/>
        <v>17</v>
      </c>
      <c r="I6231" t="s">
        <v>125</v>
      </c>
    </row>
    <row r="6232" spans="2:9">
      <c r="B6232" s="1">
        <v>4</v>
      </c>
      <c r="C6232" s="1">
        <v>426.86</v>
      </c>
      <c r="D6232" s="1">
        <v>211.53</v>
      </c>
      <c r="E6232" s="1">
        <f t="shared" si="390"/>
        <v>399</v>
      </c>
      <c r="F6232" s="1">
        <f t="shared" si="391"/>
        <v>9</v>
      </c>
      <c r="G6232" s="1">
        <f t="shared" si="388"/>
        <v>15</v>
      </c>
      <c r="H6232" s="1">
        <f t="shared" si="389"/>
        <v>17</v>
      </c>
      <c r="I6232" t="s">
        <v>125</v>
      </c>
    </row>
    <row r="6233" spans="2:9">
      <c r="B6233" s="1">
        <v>4</v>
      </c>
      <c r="C6233" s="1">
        <v>407.41</v>
      </c>
      <c r="D6233" s="1">
        <v>205.45</v>
      </c>
      <c r="E6233" s="1">
        <f t="shared" si="390"/>
        <v>400</v>
      </c>
      <c r="F6233" s="1">
        <f t="shared" si="391"/>
        <v>9</v>
      </c>
      <c r="G6233" s="1">
        <f t="shared" si="388"/>
        <v>16</v>
      </c>
      <c r="H6233" s="1">
        <f t="shared" si="389"/>
        <v>17</v>
      </c>
      <c r="I6233" t="s">
        <v>125</v>
      </c>
    </row>
    <row r="6234" spans="2:9">
      <c r="B6234" s="1">
        <v>4</v>
      </c>
      <c r="C6234" s="1">
        <v>415.98</v>
      </c>
      <c r="D6234" s="1">
        <v>222.62</v>
      </c>
      <c r="E6234" s="1">
        <f t="shared" si="390"/>
        <v>401</v>
      </c>
      <c r="F6234" s="1">
        <f t="shared" si="391"/>
        <v>9</v>
      </c>
      <c r="G6234" s="1">
        <f t="shared" si="388"/>
        <v>17</v>
      </c>
      <c r="H6234" s="1">
        <f t="shared" si="389"/>
        <v>17</v>
      </c>
      <c r="I6234" t="s">
        <v>125</v>
      </c>
    </row>
    <row r="6235" spans="2:9">
      <c r="B6235" s="1">
        <v>3</v>
      </c>
      <c r="C6235" s="1">
        <v>180.68</v>
      </c>
      <c r="D6235" s="1">
        <v>88.88</v>
      </c>
      <c r="E6235" s="1">
        <f t="shared" si="390"/>
        <v>402</v>
      </c>
      <c r="F6235" s="1">
        <f t="shared" si="391"/>
        <v>9</v>
      </c>
      <c r="G6235" s="1">
        <f t="shared" ref="G6235:G6298" si="392">G6211</f>
        <v>18</v>
      </c>
      <c r="H6235" s="1">
        <f t="shared" si="389"/>
        <v>17</v>
      </c>
      <c r="I6235" t="s">
        <v>125</v>
      </c>
    </row>
    <row r="6236" spans="2:9">
      <c r="B6236" s="1">
        <v>3</v>
      </c>
      <c r="C6236" s="1">
        <v>181.73</v>
      </c>
      <c r="D6236" s="1">
        <v>115.56</v>
      </c>
      <c r="E6236" s="1">
        <f t="shared" si="390"/>
        <v>403</v>
      </c>
      <c r="F6236" s="1">
        <f t="shared" si="391"/>
        <v>9</v>
      </c>
      <c r="G6236" s="1">
        <f t="shared" si="392"/>
        <v>19</v>
      </c>
      <c r="H6236" s="1">
        <f t="shared" si="389"/>
        <v>17</v>
      </c>
      <c r="I6236" t="s">
        <v>125</v>
      </c>
    </row>
    <row r="6237" spans="2:9">
      <c r="B6237" s="1">
        <v>3</v>
      </c>
      <c r="C6237" s="1">
        <v>215.43</v>
      </c>
      <c r="D6237" s="1">
        <v>130.91999999999999</v>
      </c>
      <c r="E6237" s="1">
        <f t="shared" si="390"/>
        <v>404</v>
      </c>
      <c r="F6237" s="1">
        <f t="shared" si="391"/>
        <v>9</v>
      </c>
      <c r="G6237" s="1">
        <f t="shared" si="392"/>
        <v>20</v>
      </c>
      <c r="H6237" s="1">
        <f t="shared" si="389"/>
        <v>17</v>
      </c>
      <c r="I6237" t="s">
        <v>125</v>
      </c>
    </row>
    <row r="6238" spans="2:9">
      <c r="B6238" s="1">
        <v>3</v>
      </c>
      <c r="C6238" s="1">
        <v>158.55000000000001</v>
      </c>
      <c r="D6238" s="1">
        <v>89.33</v>
      </c>
      <c r="E6238" s="1">
        <f t="shared" si="390"/>
        <v>405</v>
      </c>
      <c r="F6238" s="1">
        <f t="shared" si="391"/>
        <v>9</v>
      </c>
      <c r="G6238" s="1">
        <f t="shared" si="392"/>
        <v>21</v>
      </c>
      <c r="H6238" s="1">
        <f t="shared" si="389"/>
        <v>17</v>
      </c>
      <c r="I6238" t="s">
        <v>125</v>
      </c>
    </row>
    <row r="6239" spans="2:9">
      <c r="B6239" s="1">
        <v>4</v>
      </c>
      <c r="C6239" s="1">
        <v>17.64</v>
      </c>
      <c r="D6239" s="1">
        <v>0</v>
      </c>
      <c r="E6239" s="1">
        <f t="shared" si="390"/>
        <v>406</v>
      </c>
      <c r="F6239" s="1">
        <f t="shared" si="391"/>
        <v>9</v>
      </c>
      <c r="G6239" s="1">
        <f t="shared" si="392"/>
        <v>22</v>
      </c>
      <c r="H6239" s="1">
        <f t="shared" si="389"/>
        <v>17</v>
      </c>
      <c r="I6239" t="s">
        <v>125</v>
      </c>
    </row>
    <row r="6240" spans="2:9">
      <c r="B6240" s="1">
        <v>4</v>
      </c>
      <c r="C6240" s="1">
        <v>14.51</v>
      </c>
      <c r="D6240" s="1">
        <v>28.77</v>
      </c>
      <c r="E6240" s="1">
        <f t="shared" si="390"/>
        <v>407</v>
      </c>
      <c r="F6240" s="1">
        <f t="shared" si="391"/>
        <v>9</v>
      </c>
      <c r="G6240" s="1">
        <f t="shared" si="392"/>
        <v>23</v>
      </c>
      <c r="H6240" s="1">
        <f t="shared" si="389"/>
        <v>17</v>
      </c>
      <c r="I6240" t="s">
        <v>125</v>
      </c>
    </row>
    <row r="6241" spans="2:9">
      <c r="B6241" s="1">
        <v>6</v>
      </c>
      <c r="C6241" s="1">
        <v>15.84</v>
      </c>
      <c r="D6241" s="1">
        <v>29.26</v>
      </c>
      <c r="E6241" s="1">
        <f t="shared" si="390"/>
        <v>408</v>
      </c>
      <c r="F6241" s="1">
        <f t="shared" si="391"/>
        <v>9</v>
      </c>
      <c r="G6241" s="1">
        <f t="shared" si="392"/>
        <v>24</v>
      </c>
      <c r="H6241" s="1">
        <f t="shared" si="389"/>
        <v>17</v>
      </c>
      <c r="I6241" t="s">
        <v>125</v>
      </c>
    </row>
    <row r="6242" spans="2:9">
      <c r="B6242" s="1">
        <v>6</v>
      </c>
      <c r="C6242" s="1">
        <v>13.35</v>
      </c>
      <c r="D6242" s="1">
        <v>26.17</v>
      </c>
      <c r="E6242" s="1">
        <f t="shared" si="390"/>
        <v>409</v>
      </c>
      <c r="F6242" s="1">
        <f t="shared" si="391"/>
        <v>9</v>
      </c>
      <c r="G6242" s="1">
        <f t="shared" si="392"/>
        <v>1</v>
      </c>
      <c r="H6242" s="1">
        <f t="shared" ref="H6242:H6305" si="393">H6218+1</f>
        <v>18</v>
      </c>
      <c r="I6242" t="s">
        <v>125</v>
      </c>
    </row>
    <row r="6243" spans="2:9">
      <c r="B6243" s="1">
        <v>6</v>
      </c>
      <c r="C6243" s="1">
        <v>11.84</v>
      </c>
      <c r="D6243" s="1">
        <v>21.43</v>
      </c>
      <c r="E6243" s="1">
        <f t="shared" si="390"/>
        <v>410</v>
      </c>
      <c r="F6243" s="1">
        <f t="shared" si="391"/>
        <v>9</v>
      </c>
      <c r="G6243" s="1">
        <f t="shared" si="392"/>
        <v>2</v>
      </c>
      <c r="H6243" s="1">
        <f t="shared" si="393"/>
        <v>18</v>
      </c>
      <c r="I6243" t="s">
        <v>125</v>
      </c>
    </row>
    <row r="6244" spans="2:9">
      <c r="B6244" s="1">
        <v>6</v>
      </c>
      <c r="C6244" s="1">
        <v>11.8</v>
      </c>
      <c r="D6244" s="1">
        <v>21.96</v>
      </c>
      <c r="E6244" s="1">
        <f t="shared" si="390"/>
        <v>411</v>
      </c>
      <c r="F6244" s="1">
        <f t="shared" si="391"/>
        <v>9</v>
      </c>
      <c r="G6244" s="1">
        <f t="shared" si="392"/>
        <v>3</v>
      </c>
      <c r="H6244" s="1">
        <f t="shared" si="393"/>
        <v>18</v>
      </c>
      <c r="I6244" t="s">
        <v>125</v>
      </c>
    </row>
    <row r="6245" spans="2:9">
      <c r="B6245" s="1">
        <v>6</v>
      </c>
      <c r="C6245" s="1">
        <v>11.92</v>
      </c>
      <c r="D6245" s="1">
        <v>22.32</v>
      </c>
      <c r="E6245" s="1">
        <f t="shared" si="390"/>
        <v>412</v>
      </c>
      <c r="F6245" s="1">
        <f t="shared" si="391"/>
        <v>9</v>
      </c>
      <c r="G6245" s="1">
        <f t="shared" si="392"/>
        <v>4</v>
      </c>
      <c r="H6245" s="1">
        <f t="shared" si="393"/>
        <v>18</v>
      </c>
      <c r="I6245" t="s">
        <v>125</v>
      </c>
    </row>
    <row r="6246" spans="2:9">
      <c r="B6246" s="1">
        <v>6</v>
      </c>
      <c r="C6246" s="1">
        <v>13.11</v>
      </c>
      <c r="D6246" s="1">
        <v>24.59</v>
      </c>
      <c r="E6246" s="1">
        <f t="shared" si="390"/>
        <v>413</v>
      </c>
      <c r="F6246" s="1">
        <f t="shared" si="391"/>
        <v>9</v>
      </c>
      <c r="G6246" s="1">
        <f t="shared" si="392"/>
        <v>5</v>
      </c>
      <c r="H6246" s="1">
        <f t="shared" si="393"/>
        <v>18</v>
      </c>
      <c r="I6246" t="s">
        <v>125</v>
      </c>
    </row>
    <row r="6247" spans="2:9">
      <c r="B6247" s="1">
        <v>6</v>
      </c>
      <c r="C6247" s="1">
        <v>11.62</v>
      </c>
      <c r="D6247" s="1">
        <v>21.88</v>
      </c>
      <c r="E6247" s="1">
        <f t="shared" si="390"/>
        <v>414</v>
      </c>
      <c r="F6247" s="1">
        <f t="shared" si="391"/>
        <v>9</v>
      </c>
      <c r="G6247" s="1">
        <f t="shared" si="392"/>
        <v>6</v>
      </c>
      <c r="H6247" s="1">
        <f t="shared" si="393"/>
        <v>18</v>
      </c>
      <c r="I6247" t="s">
        <v>125</v>
      </c>
    </row>
    <row r="6248" spans="2:9">
      <c r="B6248" s="1">
        <v>6</v>
      </c>
      <c r="C6248" s="1">
        <v>11.55</v>
      </c>
      <c r="D6248" s="1">
        <v>21.49</v>
      </c>
      <c r="E6248" s="1">
        <f t="shared" si="390"/>
        <v>415</v>
      </c>
      <c r="F6248" s="1">
        <f t="shared" si="391"/>
        <v>9</v>
      </c>
      <c r="G6248" s="1">
        <f t="shared" si="392"/>
        <v>7</v>
      </c>
      <c r="H6248" s="1">
        <f t="shared" si="393"/>
        <v>18</v>
      </c>
      <c r="I6248" t="s">
        <v>125</v>
      </c>
    </row>
    <row r="6249" spans="2:9">
      <c r="B6249" s="1">
        <v>4</v>
      </c>
      <c r="C6249" s="1">
        <v>15.27</v>
      </c>
      <c r="D6249" s="1">
        <v>24.69</v>
      </c>
      <c r="E6249" s="1">
        <f t="shared" si="390"/>
        <v>416</v>
      </c>
      <c r="F6249" s="1">
        <f t="shared" si="391"/>
        <v>9</v>
      </c>
      <c r="G6249" s="1">
        <f t="shared" si="392"/>
        <v>8</v>
      </c>
      <c r="H6249" s="1">
        <f t="shared" si="393"/>
        <v>18</v>
      </c>
      <c r="I6249" t="s">
        <v>125</v>
      </c>
    </row>
    <row r="6250" spans="2:9">
      <c r="B6250" s="1">
        <v>3</v>
      </c>
      <c r="C6250" s="1">
        <v>196.74</v>
      </c>
      <c r="D6250" s="1">
        <v>169.73</v>
      </c>
      <c r="E6250" s="1">
        <f t="shared" si="390"/>
        <v>417</v>
      </c>
      <c r="F6250" s="1">
        <f t="shared" si="391"/>
        <v>9</v>
      </c>
      <c r="G6250" s="1">
        <f t="shared" si="392"/>
        <v>9</v>
      </c>
      <c r="H6250" s="1">
        <f t="shared" si="393"/>
        <v>18</v>
      </c>
      <c r="I6250" t="s">
        <v>125</v>
      </c>
    </row>
    <row r="6251" spans="2:9">
      <c r="B6251" s="1">
        <v>3</v>
      </c>
      <c r="C6251" s="1">
        <v>229.32</v>
      </c>
      <c r="D6251" s="1">
        <v>128.55000000000001</v>
      </c>
      <c r="E6251" s="1">
        <f t="shared" si="390"/>
        <v>418</v>
      </c>
      <c r="F6251" s="1">
        <f t="shared" si="391"/>
        <v>9</v>
      </c>
      <c r="G6251" s="1">
        <f t="shared" si="392"/>
        <v>10</v>
      </c>
      <c r="H6251" s="1">
        <f t="shared" si="393"/>
        <v>18</v>
      </c>
      <c r="I6251" t="s">
        <v>125</v>
      </c>
    </row>
    <row r="6252" spans="2:9">
      <c r="B6252" s="1">
        <v>3</v>
      </c>
      <c r="C6252" s="1">
        <v>210.03</v>
      </c>
      <c r="D6252" s="1">
        <v>112.06</v>
      </c>
      <c r="E6252" s="1">
        <f t="shared" si="390"/>
        <v>419</v>
      </c>
      <c r="F6252" s="1">
        <f t="shared" si="391"/>
        <v>9</v>
      </c>
      <c r="G6252" s="1">
        <f t="shared" si="392"/>
        <v>11</v>
      </c>
      <c r="H6252" s="1">
        <f t="shared" si="393"/>
        <v>18</v>
      </c>
      <c r="I6252" t="s">
        <v>125</v>
      </c>
    </row>
    <row r="6253" spans="2:9">
      <c r="B6253" s="1">
        <v>3</v>
      </c>
      <c r="C6253" s="1">
        <v>230.97</v>
      </c>
      <c r="D6253" s="1">
        <v>136.01</v>
      </c>
      <c r="E6253" s="1">
        <f t="shared" si="390"/>
        <v>420</v>
      </c>
      <c r="F6253" s="1">
        <f t="shared" si="391"/>
        <v>9</v>
      </c>
      <c r="G6253" s="1">
        <f t="shared" si="392"/>
        <v>12</v>
      </c>
      <c r="H6253" s="1">
        <f t="shared" si="393"/>
        <v>18</v>
      </c>
      <c r="I6253" t="s">
        <v>125</v>
      </c>
    </row>
    <row r="6254" spans="2:9">
      <c r="B6254" s="1">
        <v>3</v>
      </c>
      <c r="C6254" s="1">
        <v>46.02</v>
      </c>
      <c r="D6254" s="1">
        <v>1.1200000000000001</v>
      </c>
      <c r="E6254" s="1">
        <f t="shared" si="390"/>
        <v>421</v>
      </c>
      <c r="F6254" s="1">
        <f t="shared" si="391"/>
        <v>9</v>
      </c>
      <c r="G6254" s="1">
        <f t="shared" si="392"/>
        <v>13</v>
      </c>
      <c r="H6254" s="1">
        <f t="shared" si="393"/>
        <v>18</v>
      </c>
      <c r="I6254" t="s">
        <v>125</v>
      </c>
    </row>
    <row r="6255" spans="2:9">
      <c r="B6255" s="1">
        <v>4</v>
      </c>
      <c r="C6255" s="1">
        <v>217.94</v>
      </c>
      <c r="D6255" s="1">
        <v>121.72</v>
      </c>
      <c r="E6255" s="1">
        <f t="shared" si="390"/>
        <v>422</v>
      </c>
      <c r="F6255" s="1">
        <f t="shared" si="391"/>
        <v>9</v>
      </c>
      <c r="G6255" s="1">
        <f t="shared" si="392"/>
        <v>14</v>
      </c>
      <c r="H6255" s="1">
        <f t="shared" si="393"/>
        <v>18</v>
      </c>
      <c r="I6255" t="s">
        <v>125</v>
      </c>
    </row>
    <row r="6256" spans="2:9">
      <c r="B6256" s="1">
        <v>4</v>
      </c>
      <c r="C6256" s="1">
        <v>232.41</v>
      </c>
      <c r="D6256" s="1">
        <v>124.31</v>
      </c>
      <c r="E6256" s="1">
        <f t="shared" si="390"/>
        <v>423</v>
      </c>
      <c r="F6256" s="1">
        <f t="shared" si="391"/>
        <v>9</v>
      </c>
      <c r="G6256" s="1">
        <f t="shared" si="392"/>
        <v>15</v>
      </c>
      <c r="H6256" s="1">
        <f t="shared" si="393"/>
        <v>18</v>
      </c>
      <c r="I6256" t="s">
        <v>125</v>
      </c>
    </row>
    <row r="6257" spans="2:9">
      <c r="B6257" s="1">
        <v>4</v>
      </c>
      <c r="C6257" s="1">
        <v>198.32</v>
      </c>
      <c r="D6257" s="1">
        <v>107.11</v>
      </c>
      <c r="E6257" s="1">
        <f t="shared" si="390"/>
        <v>424</v>
      </c>
      <c r="F6257" s="1">
        <f t="shared" si="391"/>
        <v>9</v>
      </c>
      <c r="G6257" s="1">
        <f t="shared" si="392"/>
        <v>16</v>
      </c>
      <c r="H6257" s="1">
        <f t="shared" si="393"/>
        <v>18</v>
      </c>
      <c r="I6257" t="s">
        <v>125</v>
      </c>
    </row>
    <row r="6258" spans="2:9">
      <c r="B6258" s="1">
        <v>4</v>
      </c>
      <c r="C6258" s="1">
        <v>196.27</v>
      </c>
      <c r="D6258" s="1">
        <v>110.05</v>
      </c>
      <c r="E6258" s="1">
        <f t="shared" si="390"/>
        <v>425</v>
      </c>
      <c r="F6258" s="1">
        <f t="shared" si="391"/>
        <v>9</v>
      </c>
      <c r="G6258" s="1">
        <f t="shared" si="392"/>
        <v>17</v>
      </c>
      <c r="H6258" s="1">
        <f t="shared" si="393"/>
        <v>18</v>
      </c>
      <c r="I6258" t="s">
        <v>125</v>
      </c>
    </row>
    <row r="6259" spans="2:9">
      <c r="B6259" s="1">
        <v>3</v>
      </c>
      <c r="C6259" s="1">
        <v>160.52000000000001</v>
      </c>
      <c r="D6259" s="1">
        <v>61.16</v>
      </c>
      <c r="E6259" s="1">
        <f t="shared" si="390"/>
        <v>426</v>
      </c>
      <c r="F6259" s="1">
        <f t="shared" si="391"/>
        <v>9</v>
      </c>
      <c r="G6259" s="1">
        <f t="shared" si="392"/>
        <v>18</v>
      </c>
      <c r="H6259" s="1">
        <f t="shared" si="393"/>
        <v>18</v>
      </c>
      <c r="I6259" t="s">
        <v>125</v>
      </c>
    </row>
    <row r="6260" spans="2:9">
      <c r="B6260" s="1">
        <v>3</v>
      </c>
      <c r="C6260" s="1">
        <v>183.67</v>
      </c>
      <c r="D6260" s="1">
        <v>115.2</v>
      </c>
      <c r="E6260" s="1">
        <f t="shared" si="390"/>
        <v>427</v>
      </c>
      <c r="F6260" s="1">
        <f t="shared" si="391"/>
        <v>9</v>
      </c>
      <c r="G6260" s="1">
        <f t="shared" si="392"/>
        <v>19</v>
      </c>
      <c r="H6260" s="1">
        <f t="shared" si="393"/>
        <v>18</v>
      </c>
      <c r="I6260" t="s">
        <v>125</v>
      </c>
    </row>
    <row r="6261" spans="2:9">
      <c r="B6261" s="1">
        <v>3</v>
      </c>
      <c r="C6261" s="1">
        <v>208.91</v>
      </c>
      <c r="D6261" s="1">
        <v>117.87</v>
      </c>
      <c r="E6261" s="1">
        <f t="shared" si="390"/>
        <v>428</v>
      </c>
      <c r="F6261" s="1">
        <f t="shared" si="391"/>
        <v>9</v>
      </c>
      <c r="G6261" s="1">
        <f t="shared" si="392"/>
        <v>20</v>
      </c>
      <c r="H6261" s="1">
        <f t="shared" si="393"/>
        <v>18</v>
      </c>
      <c r="I6261" t="s">
        <v>125</v>
      </c>
    </row>
    <row r="6262" spans="2:9">
      <c r="B6262" s="1">
        <v>3</v>
      </c>
      <c r="C6262" s="1">
        <v>168.52</v>
      </c>
      <c r="D6262" s="1">
        <v>62.06</v>
      </c>
      <c r="E6262" s="1">
        <f t="shared" si="390"/>
        <v>429</v>
      </c>
      <c r="F6262" s="1">
        <f t="shared" si="391"/>
        <v>9</v>
      </c>
      <c r="G6262" s="1">
        <f t="shared" si="392"/>
        <v>21</v>
      </c>
      <c r="H6262" s="1">
        <f t="shared" si="393"/>
        <v>18</v>
      </c>
      <c r="I6262" t="s">
        <v>125</v>
      </c>
    </row>
    <row r="6263" spans="2:9">
      <c r="B6263" s="1">
        <v>4</v>
      </c>
      <c r="C6263" s="1">
        <v>39.42</v>
      </c>
      <c r="D6263" s="1">
        <v>1.51</v>
      </c>
      <c r="E6263" s="1">
        <f t="shared" si="390"/>
        <v>430</v>
      </c>
      <c r="F6263" s="1">
        <f t="shared" si="391"/>
        <v>9</v>
      </c>
      <c r="G6263" s="1">
        <f t="shared" si="392"/>
        <v>22</v>
      </c>
      <c r="H6263" s="1">
        <f t="shared" si="393"/>
        <v>18</v>
      </c>
      <c r="I6263" t="s">
        <v>125</v>
      </c>
    </row>
    <row r="6264" spans="2:9">
      <c r="B6264" s="1">
        <v>4</v>
      </c>
      <c r="C6264" s="1">
        <v>14.5</v>
      </c>
      <c r="D6264" s="1">
        <v>28.47</v>
      </c>
      <c r="E6264" s="1">
        <f t="shared" si="390"/>
        <v>431</v>
      </c>
      <c r="F6264" s="1">
        <f t="shared" si="391"/>
        <v>9</v>
      </c>
      <c r="G6264" s="1">
        <f t="shared" si="392"/>
        <v>23</v>
      </c>
      <c r="H6264" s="1">
        <f t="shared" si="393"/>
        <v>18</v>
      </c>
      <c r="I6264" t="s">
        <v>125</v>
      </c>
    </row>
    <row r="6265" spans="2:9">
      <c r="B6265" s="1">
        <v>6</v>
      </c>
      <c r="C6265" s="1">
        <v>13.56</v>
      </c>
      <c r="D6265" s="1">
        <v>25.34</v>
      </c>
      <c r="E6265" s="1">
        <f t="shared" si="390"/>
        <v>432</v>
      </c>
      <c r="F6265" s="1">
        <f t="shared" si="391"/>
        <v>9</v>
      </c>
      <c r="G6265" s="1">
        <f t="shared" si="392"/>
        <v>24</v>
      </c>
      <c r="H6265" s="1">
        <f t="shared" si="393"/>
        <v>18</v>
      </c>
      <c r="I6265" t="s">
        <v>125</v>
      </c>
    </row>
    <row r="6266" spans="2:9">
      <c r="B6266" s="1">
        <v>6</v>
      </c>
      <c r="C6266" s="1">
        <v>10.98</v>
      </c>
      <c r="D6266" s="1">
        <v>21.28</v>
      </c>
      <c r="E6266" s="1">
        <f t="shared" si="390"/>
        <v>433</v>
      </c>
      <c r="F6266" s="1">
        <f t="shared" si="391"/>
        <v>9</v>
      </c>
      <c r="G6266" s="1">
        <f t="shared" si="392"/>
        <v>1</v>
      </c>
      <c r="H6266" s="1">
        <f t="shared" si="393"/>
        <v>19</v>
      </c>
      <c r="I6266" t="s">
        <v>125</v>
      </c>
    </row>
    <row r="6267" spans="2:9">
      <c r="B6267" s="1">
        <v>6</v>
      </c>
      <c r="C6267" s="1">
        <v>10.87</v>
      </c>
      <c r="D6267" s="1">
        <v>20.62</v>
      </c>
      <c r="E6267" s="1">
        <f t="shared" si="390"/>
        <v>434</v>
      </c>
      <c r="F6267" s="1">
        <f t="shared" si="391"/>
        <v>9</v>
      </c>
      <c r="G6267" s="1">
        <f t="shared" si="392"/>
        <v>2</v>
      </c>
      <c r="H6267" s="1">
        <f t="shared" si="393"/>
        <v>19</v>
      </c>
      <c r="I6267" t="s">
        <v>125</v>
      </c>
    </row>
    <row r="6268" spans="2:9">
      <c r="B6268" s="1">
        <v>6</v>
      </c>
      <c r="C6268" s="1">
        <v>10.99</v>
      </c>
      <c r="D6268" s="1">
        <v>20.88</v>
      </c>
      <c r="E6268" s="1">
        <f t="shared" si="390"/>
        <v>435</v>
      </c>
      <c r="F6268" s="1">
        <f t="shared" si="391"/>
        <v>9</v>
      </c>
      <c r="G6268" s="1">
        <f t="shared" si="392"/>
        <v>3</v>
      </c>
      <c r="H6268" s="1">
        <f t="shared" si="393"/>
        <v>19</v>
      </c>
      <c r="I6268" t="s">
        <v>125</v>
      </c>
    </row>
    <row r="6269" spans="2:9">
      <c r="B6269" s="1">
        <v>6</v>
      </c>
      <c r="C6269" s="1">
        <v>12.14</v>
      </c>
      <c r="D6269" s="1">
        <v>22.32</v>
      </c>
      <c r="E6269" s="1">
        <f t="shared" si="390"/>
        <v>436</v>
      </c>
      <c r="F6269" s="1">
        <f t="shared" si="391"/>
        <v>9</v>
      </c>
      <c r="G6269" s="1">
        <f t="shared" si="392"/>
        <v>4</v>
      </c>
      <c r="H6269" s="1">
        <f t="shared" si="393"/>
        <v>19</v>
      </c>
      <c r="I6269" t="s">
        <v>125</v>
      </c>
    </row>
    <row r="6270" spans="2:9">
      <c r="B6270" s="1">
        <v>6</v>
      </c>
      <c r="C6270" s="1">
        <v>12.1</v>
      </c>
      <c r="D6270" s="1">
        <v>22.25</v>
      </c>
      <c r="E6270" s="1">
        <f t="shared" si="390"/>
        <v>437</v>
      </c>
      <c r="F6270" s="1">
        <f t="shared" si="391"/>
        <v>9</v>
      </c>
      <c r="G6270" s="1">
        <f t="shared" si="392"/>
        <v>5</v>
      </c>
      <c r="H6270" s="1">
        <f t="shared" si="393"/>
        <v>19</v>
      </c>
      <c r="I6270" t="s">
        <v>125</v>
      </c>
    </row>
    <row r="6271" spans="2:9">
      <c r="B6271" s="1">
        <v>6</v>
      </c>
      <c r="C6271" s="1">
        <v>10.95</v>
      </c>
      <c r="D6271" s="1">
        <v>21</v>
      </c>
      <c r="E6271" s="1">
        <f t="shared" si="390"/>
        <v>438</v>
      </c>
      <c r="F6271" s="1">
        <f t="shared" si="391"/>
        <v>9</v>
      </c>
      <c r="G6271" s="1">
        <f t="shared" si="392"/>
        <v>6</v>
      </c>
      <c r="H6271" s="1">
        <f t="shared" si="393"/>
        <v>19</v>
      </c>
      <c r="I6271" t="s">
        <v>125</v>
      </c>
    </row>
    <row r="6272" spans="2:9">
      <c r="B6272" s="1">
        <v>6</v>
      </c>
      <c r="C6272" s="1">
        <v>10.72</v>
      </c>
      <c r="D6272" s="1">
        <v>19.98</v>
      </c>
      <c r="E6272" s="1">
        <f t="shared" si="390"/>
        <v>439</v>
      </c>
      <c r="F6272" s="1">
        <f t="shared" si="391"/>
        <v>9</v>
      </c>
      <c r="G6272" s="1">
        <f t="shared" si="392"/>
        <v>7</v>
      </c>
      <c r="H6272" s="1">
        <f t="shared" si="393"/>
        <v>19</v>
      </c>
      <c r="I6272" t="s">
        <v>125</v>
      </c>
    </row>
    <row r="6273" spans="2:9">
      <c r="B6273" s="1">
        <v>4</v>
      </c>
      <c r="C6273" s="1">
        <v>15.09</v>
      </c>
      <c r="D6273" s="1">
        <v>22.18</v>
      </c>
      <c r="E6273" s="1">
        <f t="shared" si="390"/>
        <v>440</v>
      </c>
      <c r="F6273" s="1">
        <f t="shared" si="391"/>
        <v>9</v>
      </c>
      <c r="G6273" s="1">
        <f t="shared" si="392"/>
        <v>8</v>
      </c>
      <c r="H6273" s="1">
        <f t="shared" si="393"/>
        <v>19</v>
      </c>
      <c r="I6273" t="s">
        <v>125</v>
      </c>
    </row>
    <row r="6274" spans="2:9">
      <c r="B6274" s="1">
        <v>3</v>
      </c>
      <c r="C6274" s="1">
        <v>158.83000000000001</v>
      </c>
      <c r="D6274" s="1">
        <v>111.49</v>
      </c>
      <c r="E6274" s="1">
        <f t="shared" si="390"/>
        <v>441</v>
      </c>
      <c r="F6274" s="1">
        <f t="shared" si="391"/>
        <v>9</v>
      </c>
      <c r="G6274" s="1">
        <f t="shared" si="392"/>
        <v>9</v>
      </c>
      <c r="H6274" s="1">
        <f t="shared" si="393"/>
        <v>19</v>
      </c>
      <c r="I6274" t="s">
        <v>125</v>
      </c>
    </row>
    <row r="6275" spans="2:9">
      <c r="B6275" s="1">
        <v>3</v>
      </c>
      <c r="C6275" s="1">
        <v>184.14</v>
      </c>
      <c r="D6275" s="1">
        <v>77.11</v>
      </c>
      <c r="E6275" s="1">
        <f t="shared" si="390"/>
        <v>442</v>
      </c>
      <c r="F6275" s="1">
        <f t="shared" si="391"/>
        <v>9</v>
      </c>
      <c r="G6275" s="1">
        <f t="shared" si="392"/>
        <v>10</v>
      </c>
      <c r="H6275" s="1">
        <f t="shared" si="393"/>
        <v>19</v>
      </c>
      <c r="I6275" t="s">
        <v>125</v>
      </c>
    </row>
    <row r="6276" spans="2:9">
      <c r="B6276" s="1">
        <v>3</v>
      </c>
      <c r="C6276" s="1">
        <v>163.32</v>
      </c>
      <c r="D6276" s="1">
        <v>49.43</v>
      </c>
      <c r="E6276" s="1">
        <f t="shared" ref="E6276:E6339" si="394">E6275+1</f>
        <v>443</v>
      </c>
      <c r="F6276" s="1">
        <f t="shared" si="391"/>
        <v>9</v>
      </c>
      <c r="G6276" s="1">
        <f t="shared" si="392"/>
        <v>11</v>
      </c>
      <c r="H6276" s="1">
        <f t="shared" si="393"/>
        <v>19</v>
      </c>
      <c r="I6276" t="s">
        <v>125</v>
      </c>
    </row>
    <row r="6277" spans="2:9">
      <c r="B6277" s="1">
        <v>3</v>
      </c>
      <c r="C6277" s="1">
        <v>172.66</v>
      </c>
      <c r="D6277" s="1">
        <v>75.42</v>
      </c>
      <c r="E6277" s="1">
        <f t="shared" si="394"/>
        <v>444</v>
      </c>
      <c r="F6277" s="1">
        <f t="shared" si="391"/>
        <v>9</v>
      </c>
      <c r="G6277" s="1">
        <f t="shared" si="392"/>
        <v>12</v>
      </c>
      <c r="H6277" s="1">
        <f t="shared" si="393"/>
        <v>19</v>
      </c>
      <c r="I6277" t="s">
        <v>125</v>
      </c>
    </row>
    <row r="6278" spans="2:9">
      <c r="B6278" s="1">
        <v>3</v>
      </c>
      <c r="C6278" s="1">
        <v>19.690000000000001</v>
      </c>
      <c r="D6278" s="1">
        <v>0</v>
      </c>
      <c r="E6278" s="1">
        <f t="shared" si="394"/>
        <v>445</v>
      </c>
      <c r="F6278" s="1">
        <f t="shared" si="391"/>
        <v>9</v>
      </c>
      <c r="G6278" s="1">
        <f t="shared" si="392"/>
        <v>13</v>
      </c>
      <c r="H6278" s="1">
        <f t="shared" si="393"/>
        <v>19</v>
      </c>
      <c r="I6278" t="s">
        <v>125</v>
      </c>
    </row>
    <row r="6279" spans="2:9">
      <c r="B6279" s="1">
        <v>4</v>
      </c>
      <c r="C6279" s="1">
        <v>159.69</v>
      </c>
      <c r="D6279" s="1">
        <v>50.61</v>
      </c>
      <c r="E6279" s="1">
        <f t="shared" si="394"/>
        <v>446</v>
      </c>
      <c r="F6279" s="1">
        <f t="shared" si="391"/>
        <v>9</v>
      </c>
      <c r="G6279" s="1">
        <f t="shared" si="392"/>
        <v>14</v>
      </c>
      <c r="H6279" s="1">
        <f t="shared" si="393"/>
        <v>19</v>
      </c>
      <c r="I6279" t="s">
        <v>125</v>
      </c>
    </row>
    <row r="6280" spans="2:9">
      <c r="B6280" s="1">
        <v>4</v>
      </c>
      <c r="C6280" s="1">
        <v>169.75</v>
      </c>
      <c r="D6280" s="1">
        <v>59.69</v>
      </c>
      <c r="E6280" s="1">
        <f t="shared" si="394"/>
        <v>447</v>
      </c>
      <c r="F6280" s="1">
        <f t="shared" si="391"/>
        <v>9</v>
      </c>
      <c r="G6280" s="1">
        <f t="shared" si="392"/>
        <v>15</v>
      </c>
      <c r="H6280" s="1">
        <f t="shared" si="393"/>
        <v>19</v>
      </c>
      <c r="I6280" t="s">
        <v>125</v>
      </c>
    </row>
    <row r="6281" spans="2:9">
      <c r="B6281" s="1">
        <v>4</v>
      </c>
      <c r="C6281" s="1">
        <v>166.14</v>
      </c>
      <c r="D6281" s="1">
        <v>70.88</v>
      </c>
      <c r="E6281" s="1">
        <f t="shared" si="394"/>
        <v>448</v>
      </c>
      <c r="F6281" s="1">
        <f t="shared" si="391"/>
        <v>9</v>
      </c>
      <c r="G6281" s="1">
        <f t="shared" si="392"/>
        <v>16</v>
      </c>
      <c r="H6281" s="1">
        <f t="shared" si="393"/>
        <v>19</v>
      </c>
      <c r="I6281" t="s">
        <v>125</v>
      </c>
    </row>
    <row r="6282" spans="2:9">
      <c r="B6282" s="1">
        <v>4</v>
      </c>
      <c r="C6282" s="1">
        <v>197.74</v>
      </c>
      <c r="D6282" s="1">
        <v>110.41</v>
      </c>
      <c r="E6282" s="1">
        <f t="shared" si="394"/>
        <v>449</v>
      </c>
      <c r="F6282" s="1">
        <f t="shared" si="391"/>
        <v>9</v>
      </c>
      <c r="G6282" s="1">
        <f t="shared" si="392"/>
        <v>17</v>
      </c>
      <c r="H6282" s="1">
        <f t="shared" si="393"/>
        <v>19</v>
      </c>
      <c r="I6282" t="s">
        <v>125</v>
      </c>
    </row>
    <row r="6283" spans="2:9">
      <c r="B6283" s="1">
        <v>3</v>
      </c>
      <c r="C6283" s="1">
        <v>187.28</v>
      </c>
      <c r="D6283" s="1">
        <v>94.57</v>
      </c>
      <c r="E6283" s="1">
        <f t="shared" si="394"/>
        <v>450</v>
      </c>
      <c r="F6283" s="1">
        <f t="shared" ref="F6283:F6346" si="395">F6282</f>
        <v>9</v>
      </c>
      <c r="G6283" s="1">
        <f t="shared" si="392"/>
        <v>18</v>
      </c>
      <c r="H6283" s="1">
        <f t="shared" si="393"/>
        <v>19</v>
      </c>
      <c r="I6283" t="s">
        <v>125</v>
      </c>
    </row>
    <row r="6284" spans="2:9">
      <c r="B6284" s="1">
        <v>3</v>
      </c>
      <c r="C6284" s="1">
        <v>15.23</v>
      </c>
      <c r="D6284" s="1">
        <v>0</v>
      </c>
      <c r="E6284" s="1">
        <f t="shared" si="394"/>
        <v>451</v>
      </c>
      <c r="F6284" s="1">
        <f t="shared" si="395"/>
        <v>9</v>
      </c>
      <c r="G6284" s="1">
        <f t="shared" si="392"/>
        <v>19</v>
      </c>
      <c r="H6284" s="1">
        <f t="shared" si="393"/>
        <v>19</v>
      </c>
      <c r="I6284" t="s">
        <v>125</v>
      </c>
    </row>
    <row r="6285" spans="2:9">
      <c r="B6285" s="1">
        <v>3</v>
      </c>
      <c r="C6285" s="1">
        <v>14.48</v>
      </c>
      <c r="D6285" s="1">
        <v>0</v>
      </c>
      <c r="E6285" s="1">
        <f t="shared" si="394"/>
        <v>452</v>
      </c>
      <c r="F6285" s="1">
        <f t="shared" si="395"/>
        <v>9</v>
      </c>
      <c r="G6285" s="1">
        <f t="shared" si="392"/>
        <v>20</v>
      </c>
      <c r="H6285" s="1">
        <f t="shared" si="393"/>
        <v>19</v>
      </c>
      <c r="I6285" t="s">
        <v>125</v>
      </c>
    </row>
    <row r="6286" spans="2:9">
      <c r="B6286" s="1">
        <v>3</v>
      </c>
      <c r="C6286" s="1">
        <v>14.66</v>
      </c>
      <c r="D6286" s="1">
        <v>0</v>
      </c>
      <c r="E6286" s="1">
        <f t="shared" si="394"/>
        <v>453</v>
      </c>
      <c r="F6286" s="1">
        <f t="shared" si="395"/>
        <v>9</v>
      </c>
      <c r="G6286" s="1">
        <f t="shared" si="392"/>
        <v>21</v>
      </c>
      <c r="H6286" s="1">
        <f t="shared" si="393"/>
        <v>19</v>
      </c>
      <c r="I6286" t="s">
        <v>125</v>
      </c>
    </row>
    <row r="6287" spans="2:9">
      <c r="B6287" s="1">
        <v>4</v>
      </c>
      <c r="C6287" s="1">
        <v>14.07</v>
      </c>
      <c r="D6287" s="1">
        <v>0</v>
      </c>
      <c r="E6287" s="1">
        <f t="shared" si="394"/>
        <v>454</v>
      </c>
      <c r="F6287" s="1">
        <f t="shared" si="395"/>
        <v>9</v>
      </c>
      <c r="G6287" s="1">
        <f t="shared" si="392"/>
        <v>22</v>
      </c>
      <c r="H6287" s="1">
        <f t="shared" si="393"/>
        <v>19</v>
      </c>
      <c r="I6287" t="s">
        <v>125</v>
      </c>
    </row>
    <row r="6288" spans="2:9">
      <c r="B6288" s="1">
        <v>4</v>
      </c>
      <c r="C6288" s="1">
        <v>11.68</v>
      </c>
      <c r="D6288" s="1">
        <v>24.95</v>
      </c>
      <c r="E6288" s="1">
        <f t="shared" si="394"/>
        <v>455</v>
      </c>
      <c r="F6288" s="1">
        <f t="shared" si="395"/>
        <v>9</v>
      </c>
      <c r="G6288" s="1">
        <f t="shared" si="392"/>
        <v>23</v>
      </c>
      <c r="H6288" s="1">
        <f t="shared" si="393"/>
        <v>19</v>
      </c>
      <c r="I6288" t="s">
        <v>125</v>
      </c>
    </row>
    <row r="6289" spans="2:9">
      <c r="B6289" s="1">
        <v>6</v>
      </c>
      <c r="C6289" s="1">
        <v>10.76</v>
      </c>
      <c r="D6289" s="1">
        <v>18.14</v>
      </c>
      <c r="E6289" s="1">
        <f t="shared" si="394"/>
        <v>456</v>
      </c>
      <c r="F6289" s="1">
        <f t="shared" si="395"/>
        <v>9</v>
      </c>
      <c r="G6289" s="1">
        <f t="shared" si="392"/>
        <v>24</v>
      </c>
      <c r="H6289" s="1">
        <f t="shared" si="393"/>
        <v>19</v>
      </c>
      <c r="I6289" t="s">
        <v>125</v>
      </c>
    </row>
    <row r="6290" spans="2:9">
      <c r="B6290" s="1">
        <v>6</v>
      </c>
      <c r="C6290" s="1">
        <v>11.59</v>
      </c>
      <c r="D6290" s="1">
        <v>21.1</v>
      </c>
      <c r="E6290" s="1">
        <f t="shared" si="394"/>
        <v>457</v>
      </c>
      <c r="F6290" s="1">
        <f t="shared" si="395"/>
        <v>9</v>
      </c>
      <c r="G6290" s="1">
        <f t="shared" si="392"/>
        <v>1</v>
      </c>
      <c r="H6290" s="1">
        <f t="shared" si="393"/>
        <v>20</v>
      </c>
      <c r="I6290" t="s">
        <v>125</v>
      </c>
    </row>
    <row r="6291" spans="2:9">
      <c r="B6291" s="1">
        <v>6</v>
      </c>
      <c r="C6291" s="1">
        <v>10.8</v>
      </c>
      <c r="D6291" s="1">
        <v>18.399999999999999</v>
      </c>
      <c r="E6291" s="1">
        <f t="shared" si="394"/>
        <v>458</v>
      </c>
      <c r="F6291" s="1">
        <f t="shared" si="395"/>
        <v>9</v>
      </c>
      <c r="G6291" s="1">
        <f t="shared" si="392"/>
        <v>2</v>
      </c>
      <c r="H6291" s="1">
        <f t="shared" si="393"/>
        <v>20</v>
      </c>
      <c r="I6291" t="s">
        <v>125</v>
      </c>
    </row>
    <row r="6292" spans="2:9">
      <c r="B6292" s="1">
        <v>6</v>
      </c>
      <c r="C6292" s="1">
        <v>11.2</v>
      </c>
      <c r="D6292" s="1">
        <v>19.989999999999998</v>
      </c>
      <c r="E6292" s="1">
        <f t="shared" si="394"/>
        <v>459</v>
      </c>
      <c r="F6292" s="1">
        <f t="shared" si="395"/>
        <v>9</v>
      </c>
      <c r="G6292" s="1">
        <f t="shared" si="392"/>
        <v>3</v>
      </c>
      <c r="H6292" s="1">
        <f t="shared" si="393"/>
        <v>20</v>
      </c>
      <c r="I6292" t="s">
        <v>125</v>
      </c>
    </row>
    <row r="6293" spans="2:9">
      <c r="B6293" s="1">
        <v>6</v>
      </c>
      <c r="C6293" s="1">
        <v>11.63</v>
      </c>
      <c r="D6293" s="1">
        <v>21.24</v>
      </c>
      <c r="E6293" s="1">
        <f t="shared" si="394"/>
        <v>460</v>
      </c>
      <c r="F6293" s="1">
        <f t="shared" si="395"/>
        <v>9</v>
      </c>
      <c r="G6293" s="1">
        <f t="shared" si="392"/>
        <v>4</v>
      </c>
      <c r="H6293" s="1">
        <f t="shared" si="393"/>
        <v>20</v>
      </c>
      <c r="I6293" t="s">
        <v>125</v>
      </c>
    </row>
    <row r="6294" spans="2:9">
      <c r="B6294" s="1">
        <v>6</v>
      </c>
      <c r="C6294" s="1">
        <v>11.71</v>
      </c>
      <c r="D6294" s="1">
        <v>21.53</v>
      </c>
      <c r="E6294" s="1">
        <f t="shared" si="394"/>
        <v>461</v>
      </c>
      <c r="F6294" s="1">
        <f t="shared" si="395"/>
        <v>9</v>
      </c>
      <c r="G6294" s="1">
        <f t="shared" si="392"/>
        <v>5</v>
      </c>
      <c r="H6294" s="1">
        <f t="shared" si="393"/>
        <v>20</v>
      </c>
      <c r="I6294" t="s">
        <v>125</v>
      </c>
    </row>
    <row r="6295" spans="2:9">
      <c r="B6295" s="1">
        <v>6</v>
      </c>
      <c r="C6295" s="1">
        <v>10.64</v>
      </c>
      <c r="D6295" s="1">
        <v>20</v>
      </c>
      <c r="E6295" s="1">
        <f t="shared" si="394"/>
        <v>462</v>
      </c>
      <c r="F6295" s="1">
        <f t="shared" si="395"/>
        <v>9</v>
      </c>
      <c r="G6295" s="1">
        <f t="shared" si="392"/>
        <v>6</v>
      </c>
      <c r="H6295" s="1">
        <f t="shared" si="393"/>
        <v>20</v>
      </c>
      <c r="I6295" t="s">
        <v>125</v>
      </c>
    </row>
    <row r="6296" spans="2:9">
      <c r="B6296" s="1">
        <v>6</v>
      </c>
      <c r="C6296" s="1">
        <v>10.65</v>
      </c>
      <c r="D6296" s="1">
        <v>19.829999999999998</v>
      </c>
      <c r="E6296" s="1">
        <f t="shared" si="394"/>
        <v>463</v>
      </c>
      <c r="F6296" s="1">
        <f t="shared" si="395"/>
        <v>9</v>
      </c>
      <c r="G6296" s="1">
        <f t="shared" si="392"/>
        <v>7</v>
      </c>
      <c r="H6296" s="1">
        <f t="shared" si="393"/>
        <v>20</v>
      </c>
      <c r="I6296" t="s">
        <v>125</v>
      </c>
    </row>
    <row r="6297" spans="2:9">
      <c r="B6297" s="1">
        <v>6</v>
      </c>
      <c r="C6297" s="1">
        <v>12.06</v>
      </c>
      <c r="D6297" s="1">
        <v>19.809999999999999</v>
      </c>
      <c r="E6297" s="1">
        <f t="shared" si="394"/>
        <v>464</v>
      </c>
      <c r="F6297" s="1">
        <f t="shared" si="395"/>
        <v>9</v>
      </c>
      <c r="G6297" s="1">
        <f t="shared" si="392"/>
        <v>8</v>
      </c>
      <c r="H6297" s="1">
        <f t="shared" si="393"/>
        <v>20</v>
      </c>
      <c r="I6297" t="s">
        <v>125</v>
      </c>
    </row>
    <row r="6298" spans="2:9">
      <c r="B6298" s="1">
        <v>6</v>
      </c>
      <c r="C6298" s="1">
        <v>165.7</v>
      </c>
      <c r="D6298" s="1">
        <v>133.46</v>
      </c>
      <c r="E6298" s="1">
        <f t="shared" si="394"/>
        <v>465</v>
      </c>
      <c r="F6298" s="1">
        <f t="shared" si="395"/>
        <v>9</v>
      </c>
      <c r="G6298" s="1">
        <f t="shared" si="392"/>
        <v>9</v>
      </c>
      <c r="H6298" s="1">
        <f t="shared" si="393"/>
        <v>20</v>
      </c>
      <c r="I6298" t="s">
        <v>125</v>
      </c>
    </row>
    <row r="6299" spans="2:9">
      <c r="B6299" s="1">
        <v>6</v>
      </c>
      <c r="C6299" s="1">
        <v>162.04</v>
      </c>
      <c r="D6299" s="1">
        <v>74.33</v>
      </c>
      <c r="E6299" s="1">
        <f t="shared" si="394"/>
        <v>466</v>
      </c>
      <c r="F6299" s="1">
        <f t="shared" si="395"/>
        <v>9</v>
      </c>
      <c r="G6299" s="1">
        <f t="shared" ref="G6299:G6362" si="396">G6275</f>
        <v>10</v>
      </c>
      <c r="H6299" s="1">
        <f t="shared" si="393"/>
        <v>20</v>
      </c>
      <c r="I6299" t="s">
        <v>125</v>
      </c>
    </row>
    <row r="6300" spans="2:9">
      <c r="B6300" s="1">
        <v>6</v>
      </c>
      <c r="C6300" s="1">
        <v>190.95</v>
      </c>
      <c r="D6300" s="1">
        <v>93.82</v>
      </c>
      <c r="E6300" s="1">
        <f t="shared" si="394"/>
        <v>467</v>
      </c>
      <c r="F6300" s="1">
        <f t="shared" si="395"/>
        <v>9</v>
      </c>
      <c r="G6300" s="1">
        <f t="shared" si="396"/>
        <v>11</v>
      </c>
      <c r="H6300" s="1">
        <f t="shared" si="393"/>
        <v>20</v>
      </c>
      <c r="I6300" t="s">
        <v>125</v>
      </c>
    </row>
    <row r="6301" spans="2:9">
      <c r="B6301" s="1">
        <v>6</v>
      </c>
      <c r="C6301" s="1">
        <v>194.62</v>
      </c>
      <c r="D6301" s="1">
        <v>104.15</v>
      </c>
      <c r="E6301" s="1">
        <f t="shared" si="394"/>
        <v>468</v>
      </c>
      <c r="F6301" s="1">
        <f t="shared" si="395"/>
        <v>9</v>
      </c>
      <c r="G6301" s="1">
        <f t="shared" si="396"/>
        <v>12</v>
      </c>
      <c r="H6301" s="1">
        <f t="shared" si="393"/>
        <v>20</v>
      </c>
      <c r="I6301" t="s">
        <v>125</v>
      </c>
    </row>
    <row r="6302" spans="2:9">
      <c r="B6302" s="1">
        <v>6</v>
      </c>
      <c r="C6302" s="1">
        <v>44.88</v>
      </c>
      <c r="D6302" s="1">
        <v>1.55</v>
      </c>
      <c r="E6302" s="1">
        <f t="shared" si="394"/>
        <v>469</v>
      </c>
      <c r="F6302" s="1">
        <f t="shared" si="395"/>
        <v>9</v>
      </c>
      <c r="G6302" s="1">
        <f t="shared" si="396"/>
        <v>13</v>
      </c>
      <c r="H6302" s="1">
        <f t="shared" si="393"/>
        <v>20</v>
      </c>
      <c r="I6302" t="s">
        <v>125</v>
      </c>
    </row>
    <row r="6303" spans="2:9">
      <c r="B6303" s="1">
        <v>6</v>
      </c>
      <c r="C6303" s="1">
        <v>218.91</v>
      </c>
      <c r="D6303" s="1">
        <v>126.28</v>
      </c>
      <c r="E6303" s="1">
        <f t="shared" si="394"/>
        <v>470</v>
      </c>
      <c r="F6303" s="1">
        <f t="shared" si="395"/>
        <v>9</v>
      </c>
      <c r="G6303" s="1">
        <f t="shared" si="396"/>
        <v>14</v>
      </c>
      <c r="H6303" s="1">
        <f t="shared" si="393"/>
        <v>20</v>
      </c>
      <c r="I6303" t="s">
        <v>125</v>
      </c>
    </row>
    <row r="6304" spans="2:9">
      <c r="B6304" s="1">
        <v>6</v>
      </c>
      <c r="C6304" s="1">
        <v>209.74</v>
      </c>
      <c r="D6304" s="1">
        <v>121.54</v>
      </c>
      <c r="E6304" s="1">
        <f t="shared" si="394"/>
        <v>471</v>
      </c>
      <c r="F6304" s="1">
        <f t="shared" si="395"/>
        <v>9</v>
      </c>
      <c r="G6304" s="1">
        <f t="shared" si="396"/>
        <v>15</v>
      </c>
      <c r="H6304" s="1">
        <f t="shared" si="393"/>
        <v>20</v>
      </c>
      <c r="I6304" t="s">
        <v>125</v>
      </c>
    </row>
    <row r="6305" spans="2:9">
      <c r="B6305" s="1">
        <v>6</v>
      </c>
      <c r="C6305" s="1">
        <v>224.74</v>
      </c>
      <c r="D6305" s="1">
        <v>132.44999999999999</v>
      </c>
      <c r="E6305" s="1">
        <f t="shared" si="394"/>
        <v>472</v>
      </c>
      <c r="F6305" s="1">
        <f t="shared" si="395"/>
        <v>9</v>
      </c>
      <c r="G6305" s="1">
        <f t="shared" si="396"/>
        <v>16</v>
      </c>
      <c r="H6305" s="1">
        <f t="shared" si="393"/>
        <v>20</v>
      </c>
      <c r="I6305" t="s">
        <v>125</v>
      </c>
    </row>
    <row r="6306" spans="2:9">
      <c r="B6306" s="1">
        <v>6</v>
      </c>
      <c r="C6306" s="1">
        <v>216.1</v>
      </c>
      <c r="D6306" s="1">
        <v>120.43</v>
      </c>
      <c r="E6306" s="1">
        <f t="shared" si="394"/>
        <v>473</v>
      </c>
      <c r="F6306" s="1">
        <f t="shared" si="395"/>
        <v>9</v>
      </c>
      <c r="G6306" s="1">
        <f t="shared" si="396"/>
        <v>17</v>
      </c>
      <c r="H6306" s="1">
        <f t="shared" ref="H6306:H6369" si="397">H6282+1</f>
        <v>20</v>
      </c>
      <c r="I6306" t="s">
        <v>125</v>
      </c>
    </row>
    <row r="6307" spans="2:9">
      <c r="B6307" s="1">
        <v>6</v>
      </c>
      <c r="C6307" s="1">
        <v>164.92</v>
      </c>
      <c r="D6307" s="1">
        <v>68.47</v>
      </c>
      <c r="E6307" s="1">
        <f t="shared" si="394"/>
        <v>474</v>
      </c>
      <c r="F6307" s="1">
        <f t="shared" si="395"/>
        <v>9</v>
      </c>
      <c r="G6307" s="1">
        <f t="shared" si="396"/>
        <v>18</v>
      </c>
      <c r="H6307" s="1">
        <f t="shared" si="397"/>
        <v>20</v>
      </c>
      <c r="I6307" t="s">
        <v>125</v>
      </c>
    </row>
    <row r="6308" spans="2:9">
      <c r="B6308" s="1">
        <v>6</v>
      </c>
      <c r="C6308" s="1">
        <v>174.06</v>
      </c>
      <c r="D6308" s="1">
        <v>103.93</v>
      </c>
      <c r="E6308" s="1">
        <f t="shared" si="394"/>
        <v>475</v>
      </c>
      <c r="F6308" s="1">
        <f t="shared" si="395"/>
        <v>9</v>
      </c>
      <c r="G6308" s="1">
        <f t="shared" si="396"/>
        <v>19</v>
      </c>
      <c r="H6308" s="1">
        <f t="shared" si="397"/>
        <v>20</v>
      </c>
      <c r="I6308" t="s">
        <v>125</v>
      </c>
    </row>
    <row r="6309" spans="2:9">
      <c r="B6309" s="1">
        <v>6</v>
      </c>
      <c r="C6309" s="1">
        <v>197.5</v>
      </c>
      <c r="D6309" s="1">
        <v>111.09</v>
      </c>
      <c r="E6309" s="1">
        <f t="shared" si="394"/>
        <v>476</v>
      </c>
      <c r="F6309" s="1">
        <f t="shared" si="395"/>
        <v>9</v>
      </c>
      <c r="G6309" s="1">
        <f t="shared" si="396"/>
        <v>20</v>
      </c>
      <c r="H6309" s="1">
        <f t="shared" si="397"/>
        <v>20</v>
      </c>
      <c r="I6309" t="s">
        <v>125</v>
      </c>
    </row>
    <row r="6310" spans="2:9">
      <c r="B6310" s="1">
        <v>6</v>
      </c>
      <c r="C6310" s="1">
        <v>159.87</v>
      </c>
      <c r="D6310" s="1">
        <v>65.84</v>
      </c>
      <c r="E6310" s="1">
        <f t="shared" si="394"/>
        <v>477</v>
      </c>
      <c r="F6310" s="1">
        <f t="shared" si="395"/>
        <v>9</v>
      </c>
      <c r="G6310" s="1">
        <f t="shared" si="396"/>
        <v>21</v>
      </c>
      <c r="H6310" s="1">
        <f t="shared" si="397"/>
        <v>20</v>
      </c>
      <c r="I6310" t="s">
        <v>125</v>
      </c>
    </row>
    <row r="6311" spans="2:9">
      <c r="B6311" s="1">
        <v>6</v>
      </c>
      <c r="C6311" s="1">
        <v>15.41</v>
      </c>
      <c r="D6311" s="1">
        <v>0</v>
      </c>
      <c r="E6311" s="1">
        <f t="shared" si="394"/>
        <v>478</v>
      </c>
      <c r="F6311" s="1">
        <f t="shared" si="395"/>
        <v>9</v>
      </c>
      <c r="G6311" s="1">
        <f t="shared" si="396"/>
        <v>22</v>
      </c>
      <c r="H6311" s="1">
        <f t="shared" si="397"/>
        <v>20</v>
      </c>
      <c r="I6311" t="s">
        <v>125</v>
      </c>
    </row>
    <row r="6312" spans="2:9">
      <c r="B6312" s="1">
        <v>6</v>
      </c>
      <c r="C6312" s="1">
        <v>14.04</v>
      </c>
      <c r="D6312" s="1">
        <v>26.96</v>
      </c>
      <c r="E6312" s="1">
        <f t="shared" si="394"/>
        <v>479</v>
      </c>
      <c r="F6312" s="1">
        <f t="shared" si="395"/>
        <v>9</v>
      </c>
      <c r="G6312" s="1">
        <f t="shared" si="396"/>
        <v>23</v>
      </c>
      <c r="H6312" s="1">
        <f t="shared" si="397"/>
        <v>20</v>
      </c>
      <c r="I6312" t="s">
        <v>125</v>
      </c>
    </row>
    <row r="6313" spans="2:9">
      <c r="B6313" s="1">
        <v>6</v>
      </c>
      <c r="C6313" s="1">
        <v>13.64</v>
      </c>
      <c r="D6313" s="1">
        <v>25.63</v>
      </c>
      <c r="E6313" s="1">
        <f t="shared" si="394"/>
        <v>480</v>
      </c>
      <c r="F6313" s="1">
        <f t="shared" si="395"/>
        <v>9</v>
      </c>
      <c r="G6313" s="1">
        <f t="shared" si="396"/>
        <v>24</v>
      </c>
      <c r="H6313" s="1">
        <f t="shared" si="397"/>
        <v>20</v>
      </c>
      <c r="I6313" t="s">
        <v>125</v>
      </c>
    </row>
    <row r="6314" spans="2:9">
      <c r="B6314" s="1">
        <v>6</v>
      </c>
      <c r="C6314" s="1">
        <v>12.32</v>
      </c>
      <c r="D6314" s="1">
        <v>23.21</v>
      </c>
      <c r="E6314" s="1">
        <f t="shared" si="394"/>
        <v>481</v>
      </c>
      <c r="F6314" s="1">
        <f t="shared" si="395"/>
        <v>9</v>
      </c>
      <c r="G6314" s="1">
        <f t="shared" si="396"/>
        <v>1</v>
      </c>
      <c r="H6314" s="1">
        <f t="shared" si="397"/>
        <v>21</v>
      </c>
      <c r="I6314" t="s">
        <v>125</v>
      </c>
    </row>
    <row r="6315" spans="2:9">
      <c r="B6315" s="1">
        <v>6</v>
      </c>
      <c r="C6315" s="1">
        <v>11.38</v>
      </c>
      <c r="D6315" s="1">
        <v>20.34</v>
      </c>
      <c r="E6315" s="1">
        <f t="shared" si="394"/>
        <v>482</v>
      </c>
      <c r="F6315" s="1">
        <f t="shared" si="395"/>
        <v>9</v>
      </c>
      <c r="G6315" s="1">
        <f t="shared" si="396"/>
        <v>2</v>
      </c>
      <c r="H6315" s="1">
        <f t="shared" si="397"/>
        <v>21</v>
      </c>
      <c r="I6315" t="s">
        <v>125</v>
      </c>
    </row>
    <row r="6316" spans="2:9">
      <c r="B6316" s="1">
        <v>6</v>
      </c>
      <c r="C6316" s="1">
        <v>11.41</v>
      </c>
      <c r="D6316" s="1">
        <v>20.83</v>
      </c>
      <c r="E6316" s="1">
        <f t="shared" si="394"/>
        <v>483</v>
      </c>
      <c r="F6316" s="1">
        <f t="shared" si="395"/>
        <v>9</v>
      </c>
      <c r="G6316" s="1">
        <f t="shared" si="396"/>
        <v>3</v>
      </c>
      <c r="H6316" s="1">
        <f t="shared" si="397"/>
        <v>21</v>
      </c>
      <c r="I6316" t="s">
        <v>125</v>
      </c>
    </row>
    <row r="6317" spans="2:9">
      <c r="B6317" s="1">
        <v>6</v>
      </c>
      <c r="C6317" s="1">
        <v>11.47</v>
      </c>
      <c r="D6317" s="1">
        <v>20.48</v>
      </c>
      <c r="E6317" s="1">
        <f t="shared" si="394"/>
        <v>484</v>
      </c>
      <c r="F6317" s="1">
        <f t="shared" si="395"/>
        <v>9</v>
      </c>
      <c r="G6317" s="1">
        <f t="shared" si="396"/>
        <v>4</v>
      </c>
      <c r="H6317" s="1">
        <f t="shared" si="397"/>
        <v>21</v>
      </c>
      <c r="I6317" t="s">
        <v>125</v>
      </c>
    </row>
    <row r="6318" spans="2:9">
      <c r="B6318" s="1">
        <v>6</v>
      </c>
      <c r="C6318" s="1">
        <v>12.24</v>
      </c>
      <c r="D6318" s="1">
        <v>21.64</v>
      </c>
      <c r="E6318" s="1">
        <f t="shared" si="394"/>
        <v>485</v>
      </c>
      <c r="F6318" s="1">
        <f t="shared" si="395"/>
        <v>9</v>
      </c>
      <c r="G6318" s="1">
        <f t="shared" si="396"/>
        <v>5</v>
      </c>
      <c r="H6318" s="1">
        <f t="shared" si="397"/>
        <v>21</v>
      </c>
      <c r="I6318" t="s">
        <v>125</v>
      </c>
    </row>
    <row r="6319" spans="2:9">
      <c r="B6319" s="1">
        <v>6</v>
      </c>
      <c r="C6319" s="1">
        <v>11.2</v>
      </c>
      <c r="D6319" s="1">
        <v>20.12</v>
      </c>
      <c r="E6319" s="1">
        <f t="shared" si="394"/>
        <v>486</v>
      </c>
      <c r="F6319" s="1">
        <f t="shared" si="395"/>
        <v>9</v>
      </c>
      <c r="G6319" s="1">
        <f t="shared" si="396"/>
        <v>6</v>
      </c>
      <c r="H6319" s="1">
        <f t="shared" si="397"/>
        <v>21</v>
      </c>
      <c r="I6319" t="s">
        <v>125</v>
      </c>
    </row>
    <row r="6320" spans="2:9">
      <c r="B6320" s="1">
        <v>6</v>
      </c>
      <c r="C6320" s="1">
        <v>11.88</v>
      </c>
      <c r="D6320" s="1">
        <v>21.93</v>
      </c>
      <c r="E6320" s="1">
        <f t="shared" si="394"/>
        <v>487</v>
      </c>
      <c r="F6320" s="1">
        <f t="shared" si="395"/>
        <v>9</v>
      </c>
      <c r="G6320" s="1">
        <f t="shared" si="396"/>
        <v>7</v>
      </c>
      <c r="H6320" s="1">
        <f t="shared" si="397"/>
        <v>21</v>
      </c>
      <c r="I6320" t="s">
        <v>125</v>
      </c>
    </row>
    <row r="6321" spans="2:9">
      <c r="B6321" s="1">
        <v>6</v>
      </c>
      <c r="C6321" s="1">
        <v>23.37</v>
      </c>
      <c r="D6321" s="1">
        <v>28.4</v>
      </c>
      <c r="E6321" s="1">
        <f t="shared" si="394"/>
        <v>488</v>
      </c>
      <c r="F6321" s="1">
        <f t="shared" si="395"/>
        <v>9</v>
      </c>
      <c r="G6321" s="1">
        <f t="shared" si="396"/>
        <v>8</v>
      </c>
      <c r="H6321" s="1">
        <f t="shared" si="397"/>
        <v>21</v>
      </c>
      <c r="I6321" t="s">
        <v>125</v>
      </c>
    </row>
    <row r="6322" spans="2:9">
      <c r="B6322" s="1">
        <v>6</v>
      </c>
      <c r="C6322" s="1">
        <v>182.45</v>
      </c>
      <c r="D6322" s="1">
        <v>147.55000000000001</v>
      </c>
      <c r="E6322" s="1">
        <f t="shared" si="394"/>
        <v>489</v>
      </c>
      <c r="F6322" s="1">
        <f t="shared" si="395"/>
        <v>9</v>
      </c>
      <c r="G6322" s="1">
        <f t="shared" si="396"/>
        <v>9</v>
      </c>
      <c r="H6322" s="1">
        <f t="shared" si="397"/>
        <v>21</v>
      </c>
      <c r="I6322" t="s">
        <v>125</v>
      </c>
    </row>
    <row r="6323" spans="2:9">
      <c r="B6323" s="1">
        <v>6</v>
      </c>
      <c r="C6323" s="1">
        <v>192.24</v>
      </c>
      <c r="D6323" s="1">
        <v>82.12</v>
      </c>
      <c r="E6323" s="1">
        <f t="shared" si="394"/>
        <v>490</v>
      </c>
      <c r="F6323" s="1">
        <f t="shared" si="395"/>
        <v>9</v>
      </c>
      <c r="G6323" s="1">
        <f t="shared" si="396"/>
        <v>10</v>
      </c>
      <c r="H6323" s="1">
        <f t="shared" si="397"/>
        <v>21</v>
      </c>
      <c r="I6323" t="s">
        <v>125</v>
      </c>
    </row>
    <row r="6324" spans="2:9">
      <c r="B6324" s="1">
        <v>6</v>
      </c>
      <c r="C6324" s="1">
        <v>167</v>
      </c>
      <c r="D6324" s="1">
        <v>57.89</v>
      </c>
      <c r="E6324" s="1">
        <f t="shared" si="394"/>
        <v>491</v>
      </c>
      <c r="F6324" s="1">
        <f t="shared" si="395"/>
        <v>9</v>
      </c>
      <c r="G6324" s="1">
        <f t="shared" si="396"/>
        <v>11</v>
      </c>
      <c r="H6324" s="1">
        <f t="shared" si="397"/>
        <v>21</v>
      </c>
      <c r="I6324" t="s">
        <v>125</v>
      </c>
    </row>
    <row r="6325" spans="2:9">
      <c r="B6325" s="1">
        <v>6</v>
      </c>
      <c r="C6325" s="1">
        <v>121.71</v>
      </c>
      <c r="D6325" s="1">
        <v>13.33</v>
      </c>
      <c r="E6325" s="1">
        <f t="shared" si="394"/>
        <v>492</v>
      </c>
      <c r="F6325" s="1">
        <f t="shared" si="395"/>
        <v>9</v>
      </c>
      <c r="G6325" s="1">
        <f t="shared" si="396"/>
        <v>12</v>
      </c>
      <c r="H6325" s="1">
        <f t="shared" si="397"/>
        <v>21</v>
      </c>
      <c r="I6325" t="s">
        <v>125</v>
      </c>
    </row>
    <row r="6326" spans="2:9">
      <c r="B6326" s="1">
        <v>6</v>
      </c>
      <c r="C6326" s="1">
        <v>22.35</v>
      </c>
      <c r="D6326" s="1">
        <v>0</v>
      </c>
      <c r="E6326" s="1">
        <f t="shared" si="394"/>
        <v>493</v>
      </c>
      <c r="F6326" s="1">
        <f t="shared" si="395"/>
        <v>9</v>
      </c>
      <c r="G6326" s="1">
        <f t="shared" si="396"/>
        <v>13</v>
      </c>
      <c r="H6326" s="1">
        <f t="shared" si="397"/>
        <v>21</v>
      </c>
      <c r="I6326" t="s">
        <v>125</v>
      </c>
    </row>
    <row r="6327" spans="2:9">
      <c r="B6327" s="1">
        <v>6</v>
      </c>
      <c r="C6327" s="1">
        <v>103.89</v>
      </c>
      <c r="D6327" s="1">
        <v>8.7100000000000009</v>
      </c>
      <c r="E6327" s="1">
        <f t="shared" si="394"/>
        <v>494</v>
      </c>
      <c r="F6327" s="1">
        <f t="shared" si="395"/>
        <v>9</v>
      </c>
      <c r="G6327" s="1">
        <f t="shared" si="396"/>
        <v>14</v>
      </c>
      <c r="H6327" s="1">
        <f t="shared" si="397"/>
        <v>21</v>
      </c>
      <c r="I6327" t="s">
        <v>125</v>
      </c>
    </row>
    <row r="6328" spans="2:9">
      <c r="B6328" s="1">
        <v>6</v>
      </c>
      <c r="C6328" s="1">
        <v>69.260000000000005</v>
      </c>
      <c r="D6328" s="1">
        <v>1.37</v>
      </c>
      <c r="E6328" s="1">
        <f t="shared" si="394"/>
        <v>495</v>
      </c>
      <c r="F6328" s="1">
        <f t="shared" si="395"/>
        <v>9</v>
      </c>
      <c r="G6328" s="1">
        <f t="shared" si="396"/>
        <v>15</v>
      </c>
      <c r="H6328" s="1">
        <f t="shared" si="397"/>
        <v>21</v>
      </c>
      <c r="I6328" t="s">
        <v>125</v>
      </c>
    </row>
    <row r="6329" spans="2:9">
      <c r="B6329" s="1">
        <v>6</v>
      </c>
      <c r="C6329" s="1">
        <v>27.84</v>
      </c>
      <c r="D6329" s="1">
        <v>0</v>
      </c>
      <c r="E6329" s="1">
        <f t="shared" si="394"/>
        <v>496</v>
      </c>
      <c r="F6329" s="1">
        <f t="shared" si="395"/>
        <v>9</v>
      </c>
      <c r="G6329" s="1">
        <f t="shared" si="396"/>
        <v>16</v>
      </c>
      <c r="H6329" s="1">
        <f t="shared" si="397"/>
        <v>21</v>
      </c>
      <c r="I6329" t="s">
        <v>125</v>
      </c>
    </row>
    <row r="6330" spans="2:9">
      <c r="B6330" s="1">
        <v>6</v>
      </c>
      <c r="C6330" s="1">
        <v>13.35</v>
      </c>
      <c r="D6330" s="1">
        <v>0</v>
      </c>
      <c r="E6330" s="1">
        <f t="shared" si="394"/>
        <v>497</v>
      </c>
      <c r="F6330" s="1">
        <f t="shared" si="395"/>
        <v>9</v>
      </c>
      <c r="G6330" s="1">
        <f t="shared" si="396"/>
        <v>17</v>
      </c>
      <c r="H6330" s="1">
        <f t="shared" si="397"/>
        <v>21</v>
      </c>
      <c r="I6330" t="s">
        <v>125</v>
      </c>
    </row>
    <row r="6331" spans="2:9">
      <c r="B6331" s="1">
        <v>6</v>
      </c>
      <c r="C6331" s="1">
        <v>13.32</v>
      </c>
      <c r="D6331" s="1">
        <v>0</v>
      </c>
      <c r="E6331" s="1">
        <f t="shared" si="394"/>
        <v>498</v>
      </c>
      <c r="F6331" s="1">
        <f t="shared" si="395"/>
        <v>9</v>
      </c>
      <c r="G6331" s="1">
        <f t="shared" si="396"/>
        <v>18</v>
      </c>
      <c r="H6331" s="1">
        <f t="shared" si="397"/>
        <v>21</v>
      </c>
      <c r="I6331" t="s">
        <v>125</v>
      </c>
    </row>
    <row r="6332" spans="2:9">
      <c r="B6332" s="1">
        <v>6</v>
      </c>
      <c r="C6332" s="1">
        <v>14.9</v>
      </c>
      <c r="D6332" s="1">
        <v>0</v>
      </c>
      <c r="E6332" s="1">
        <f t="shared" si="394"/>
        <v>499</v>
      </c>
      <c r="F6332" s="1">
        <f t="shared" si="395"/>
        <v>9</v>
      </c>
      <c r="G6332" s="1">
        <f t="shared" si="396"/>
        <v>19</v>
      </c>
      <c r="H6332" s="1">
        <f t="shared" si="397"/>
        <v>21</v>
      </c>
      <c r="I6332" t="s">
        <v>125</v>
      </c>
    </row>
    <row r="6333" spans="2:9">
      <c r="B6333" s="1">
        <v>6</v>
      </c>
      <c r="C6333" s="1">
        <v>10.91</v>
      </c>
      <c r="D6333" s="1">
        <v>0</v>
      </c>
      <c r="E6333" s="1">
        <f t="shared" si="394"/>
        <v>500</v>
      </c>
      <c r="F6333" s="1">
        <f t="shared" si="395"/>
        <v>9</v>
      </c>
      <c r="G6333" s="1">
        <f t="shared" si="396"/>
        <v>20</v>
      </c>
      <c r="H6333" s="1">
        <f t="shared" si="397"/>
        <v>21</v>
      </c>
      <c r="I6333" t="s">
        <v>125</v>
      </c>
    </row>
    <row r="6334" spans="2:9">
      <c r="B6334" s="1">
        <v>6</v>
      </c>
      <c r="C6334" s="1">
        <v>10.95</v>
      </c>
      <c r="D6334" s="1">
        <v>0</v>
      </c>
      <c r="E6334" s="1">
        <f t="shared" si="394"/>
        <v>501</v>
      </c>
      <c r="F6334" s="1">
        <f t="shared" si="395"/>
        <v>9</v>
      </c>
      <c r="G6334" s="1">
        <f t="shared" si="396"/>
        <v>21</v>
      </c>
      <c r="H6334" s="1">
        <f t="shared" si="397"/>
        <v>21</v>
      </c>
      <c r="I6334" t="s">
        <v>125</v>
      </c>
    </row>
    <row r="6335" spans="2:9">
      <c r="B6335" s="1">
        <v>6</v>
      </c>
      <c r="C6335" s="1">
        <v>10.79</v>
      </c>
      <c r="D6335" s="1">
        <v>0</v>
      </c>
      <c r="E6335" s="1">
        <f t="shared" si="394"/>
        <v>502</v>
      </c>
      <c r="F6335" s="1">
        <f t="shared" si="395"/>
        <v>9</v>
      </c>
      <c r="G6335" s="1">
        <f t="shared" si="396"/>
        <v>22</v>
      </c>
      <c r="H6335" s="1">
        <f t="shared" si="397"/>
        <v>21</v>
      </c>
      <c r="I6335" t="s">
        <v>125</v>
      </c>
    </row>
    <row r="6336" spans="2:9">
      <c r="B6336" s="1">
        <v>6</v>
      </c>
      <c r="C6336" s="1">
        <v>10.8</v>
      </c>
      <c r="D6336" s="1">
        <v>19.690000000000001</v>
      </c>
      <c r="E6336" s="1">
        <f t="shared" si="394"/>
        <v>503</v>
      </c>
      <c r="F6336" s="1">
        <f t="shared" si="395"/>
        <v>9</v>
      </c>
      <c r="G6336" s="1">
        <f t="shared" si="396"/>
        <v>23</v>
      </c>
      <c r="H6336" s="1">
        <f t="shared" si="397"/>
        <v>21</v>
      </c>
      <c r="I6336" t="s">
        <v>125</v>
      </c>
    </row>
    <row r="6337" spans="2:9">
      <c r="B6337" s="1">
        <v>6</v>
      </c>
      <c r="C6337" s="1">
        <v>11.08</v>
      </c>
      <c r="D6337" s="1">
        <v>19.04</v>
      </c>
      <c r="E6337" s="1">
        <f t="shared" si="394"/>
        <v>504</v>
      </c>
      <c r="F6337" s="1">
        <f t="shared" si="395"/>
        <v>9</v>
      </c>
      <c r="G6337" s="1">
        <f t="shared" si="396"/>
        <v>24</v>
      </c>
      <c r="H6337" s="1">
        <f t="shared" si="397"/>
        <v>21</v>
      </c>
      <c r="I6337" t="s">
        <v>125</v>
      </c>
    </row>
    <row r="6338" spans="2:9">
      <c r="B6338" s="1">
        <v>6</v>
      </c>
      <c r="C6338" s="1">
        <v>10.23</v>
      </c>
      <c r="D6338" s="1">
        <v>17.420000000000002</v>
      </c>
      <c r="E6338" s="1">
        <f t="shared" si="394"/>
        <v>505</v>
      </c>
      <c r="F6338" s="1">
        <f t="shared" si="395"/>
        <v>9</v>
      </c>
      <c r="G6338" s="1">
        <f t="shared" si="396"/>
        <v>1</v>
      </c>
      <c r="H6338" s="1">
        <f t="shared" si="397"/>
        <v>22</v>
      </c>
      <c r="I6338" t="s">
        <v>125</v>
      </c>
    </row>
    <row r="6339" spans="2:9">
      <c r="B6339" s="1">
        <v>6</v>
      </c>
      <c r="C6339" s="1">
        <v>10.16</v>
      </c>
      <c r="D6339" s="1">
        <v>17.75</v>
      </c>
      <c r="E6339" s="1">
        <f t="shared" si="394"/>
        <v>506</v>
      </c>
      <c r="F6339" s="1">
        <f t="shared" si="395"/>
        <v>9</v>
      </c>
      <c r="G6339" s="1">
        <f t="shared" si="396"/>
        <v>2</v>
      </c>
      <c r="H6339" s="1">
        <f t="shared" si="397"/>
        <v>22</v>
      </c>
      <c r="I6339" t="s">
        <v>125</v>
      </c>
    </row>
    <row r="6340" spans="2:9">
      <c r="B6340" s="1">
        <v>6</v>
      </c>
      <c r="C6340" s="1">
        <v>11.05</v>
      </c>
      <c r="D6340" s="1">
        <v>20.420000000000002</v>
      </c>
      <c r="E6340" s="1">
        <f t="shared" ref="E6340:E6403" si="398">E6339+1</f>
        <v>507</v>
      </c>
      <c r="F6340" s="1">
        <f t="shared" si="395"/>
        <v>9</v>
      </c>
      <c r="G6340" s="1">
        <f t="shared" si="396"/>
        <v>3</v>
      </c>
      <c r="H6340" s="1">
        <f t="shared" si="397"/>
        <v>22</v>
      </c>
      <c r="I6340" t="s">
        <v>125</v>
      </c>
    </row>
    <row r="6341" spans="2:9">
      <c r="B6341" s="1">
        <v>6</v>
      </c>
      <c r="C6341" s="1">
        <v>11.2</v>
      </c>
      <c r="D6341" s="1">
        <v>20.95</v>
      </c>
      <c r="E6341" s="1">
        <f t="shared" si="398"/>
        <v>508</v>
      </c>
      <c r="F6341" s="1">
        <f t="shared" si="395"/>
        <v>9</v>
      </c>
      <c r="G6341" s="1">
        <f t="shared" si="396"/>
        <v>4</v>
      </c>
      <c r="H6341" s="1">
        <f t="shared" si="397"/>
        <v>22</v>
      </c>
      <c r="I6341" t="s">
        <v>125</v>
      </c>
    </row>
    <row r="6342" spans="2:9">
      <c r="B6342" s="1">
        <v>6</v>
      </c>
      <c r="C6342" s="1">
        <v>10.4</v>
      </c>
      <c r="D6342" s="1">
        <v>19.440000000000001</v>
      </c>
      <c r="E6342" s="1">
        <f t="shared" si="398"/>
        <v>509</v>
      </c>
      <c r="F6342" s="1">
        <f t="shared" si="395"/>
        <v>9</v>
      </c>
      <c r="G6342" s="1">
        <f t="shared" si="396"/>
        <v>5</v>
      </c>
      <c r="H6342" s="1">
        <f t="shared" si="397"/>
        <v>22</v>
      </c>
      <c r="I6342" t="s">
        <v>125</v>
      </c>
    </row>
    <row r="6343" spans="2:9">
      <c r="B6343" s="1">
        <v>6</v>
      </c>
      <c r="C6343" s="1">
        <v>10.29</v>
      </c>
      <c r="D6343" s="1">
        <v>19.3</v>
      </c>
      <c r="E6343" s="1">
        <f t="shared" si="398"/>
        <v>510</v>
      </c>
      <c r="F6343" s="1">
        <f t="shared" si="395"/>
        <v>9</v>
      </c>
      <c r="G6343" s="1">
        <f t="shared" si="396"/>
        <v>6</v>
      </c>
      <c r="H6343" s="1">
        <f t="shared" si="397"/>
        <v>22</v>
      </c>
      <c r="I6343" t="s">
        <v>125</v>
      </c>
    </row>
    <row r="6344" spans="2:9">
      <c r="B6344" s="1">
        <v>6</v>
      </c>
      <c r="C6344" s="1">
        <v>11.42</v>
      </c>
      <c r="D6344" s="1">
        <v>23.04</v>
      </c>
      <c r="E6344" s="1">
        <f t="shared" si="398"/>
        <v>511</v>
      </c>
      <c r="F6344" s="1">
        <f t="shared" si="395"/>
        <v>9</v>
      </c>
      <c r="G6344" s="1">
        <f t="shared" si="396"/>
        <v>7</v>
      </c>
      <c r="H6344" s="1">
        <f t="shared" si="397"/>
        <v>22</v>
      </c>
      <c r="I6344" t="s">
        <v>125</v>
      </c>
    </row>
    <row r="6345" spans="2:9">
      <c r="B6345" s="1">
        <v>4</v>
      </c>
      <c r="C6345" s="1">
        <v>10.039999999999999</v>
      </c>
      <c r="D6345" s="1">
        <v>18.61</v>
      </c>
      <c r="E6345" s="1">
        <f t="shared" si="398"/>
        <v>512</v>
      </c>
      <c r="F6345" s="1">
        <f t="shared" si="395"/>
        <v>9</v>
      </c>
      <c r="G6345" s="1">
        <f t="shared" si="396"/>
        <v>8</v>
      </c>
      <c r="H6345" s="1">
        <f t="shared" si="397"/>
        <v>22</v>
      </c>
      <c r="I6345" t="s">
        <v>125</v>
      </c>
    </row>
    <row r="6346" spans="2:9">
      <c r="B6346" s="1">
        <v>3</v>
      </c>
      <c r="C6346" s="1">
        <v>13.28</v>
      </c>
      <c r="D6346" s="1">
        <v>15.48</v>
      </c>
      <c r="E6346" s="1">
        <f t="shared" si="398"/>
        <v>513</v>
      </c>
      <c r="F6346" s="1">
        <f t="shared" si="395"/>
        <v>9</v>
      </c>
      <c r="G6346" s="1">
        <f t="shared" si="396"/>
        <v>9</v>
      </c>
      <c r="H6346" s="1">
        <f t="shared" si="397"/>
        <v>22</v>
      </c>
      <c r="I6346" t="s">
        <v>125</v>
      </c>
    </row>
    <row r="6347" spans="2:9">
      <c r="B6347" s="1">
        <v>3</v>
      </c>
      <c r="C6347" s="1">
        <v>11.82</v>
      </c>
      <c r="D6347" s="1">
        <v>0</v>
      </c>
      <c r="E6347" s="1">
        <f t="shared" si="398"/>
        <v>514</v>
      </c>
      <c r="F6347" s="1">
        <f t="shared" ref="F6347:F6410" si="399">F6346</f>
        <v>9</v>
      </c>
      <c r="G6347" s="1">
        <f t="shared" si="396"/>
        <v>10</v>
      </c>
      <c r="H6347" s="1">
        <f t="shared" si="397"/>
        <v>22</v>
      </c>
      <c r="I6347" t="s">
        <v>125</v>
      </c>
    </row>
    <row r="6348" spans="2:9">
      <c r="B6348" s="1">
        <v>3</v>
      </c>
      <c r="C6348" s="1">
        <v>13.11</v>
      </c>
      <c r="D6348" s="1">
        <v>0</v>
      </c>
      <c r="E6348" s="1">
        <f t="shared" si="398"/>
        <v>515</v>
      </c>
      <c r="F6348" s="1">
        <f t="shared" si="399"/>
        <v>9</v>
      </c>
      <c r="G6348" s="1">
        <f t="shared" si="396"/>
        <v>11</v>
      </c>
      <c r="H6348" s="1">
        <f t="shared" si="397"/>
        <v>22</v>
      </c>
      <c r="I6348" t="s">
        <v>125</v>
      </c>
    </row>
    <row r="6349" spans="2:9">
      <c r="B6349" s="1">
        <v>3</v>
      </c>
      <c r="C6349" s="1">
        <v>13.4</v>
      </c>
      <c r="D6349" s="1">
        <v>0.04</v>
      </c>
      <c r="E6349" s="1">
        <f t="shared" si="398"/>
        <v>516</v>
      </c>
      <c r="F6349" s="1">
        <f t="shared" si="399"/>
        <v>9</v>
      </c>
      <c r="G6349" s="1">
        <f t="shared" si="396"/>
        <v>12</v>
      </c>
      <c r="H6349" s="1">
        <f t="shared" si="397"/>
        <v>22</v>
      </c>
      <c r="I6349" t="s">
        <v>125</v>
      </c>
    </row>
    <row r="6350" spans="2:9">
      <c r="B6350" s="1">
        <v>3</v>
      </c>
      <c r="C6350" s="1">
        <v>11.56</v>
      </c>
      <c r="D6350" s="1">
        <v>0</v>
      </c>
      <c r="E6350" s="1">
        <f t="shared" si="398"/>
        <v>517</v>
      </c>
      <c r="F6350" s="1">
        <f t="shared" si="399"/>
        <v>9</v>
      </c>
      <c r="G6350" s="1">
        <f t="shared" si="396"/>
        <v>13</v>
      </c>
      <c r="H6350" s="1">
        <f t="shared" si="397"/>
        <v>22</v>
      </c>
      <c r="I6350" t="s">
        <v>125</v>
      </c>
    </row>
    <row r="6351" spans="2:9">
      <c r="B6351" s="1">
        <v>4</v>
      </c>
      <c r="C6351" s="1">
        <v>13.29</v>
      </c>
      <c r="D6351" s="1">
        <v>0</v>
      </c>
      <c r="E6351" s="1">
        <f t="shared" si="398"/>
        <v>518</v>
      </c>
      <c r="F6351" s="1">
        <f t="shared" si="399"/>
        <v>9</v>
      </c>
      <c r="G6351" s="1">
        <f t="shared" si="396"/>
        <v>14</v>
      </c>
      <c r="H6351" s="1">
        <f t="shared" si="397"/>
        <v>22</v>
      </c>
      <c r="I6351" t="s">
        <v>125</v>
      </c>
    </row>
    <row r="6352" spans="2:9">
      <c r="B6352" s="1">
        <v>4</v>
      </c>
      <c r="C6352" s="1">
        <v>11.49</v>
      </c>
      <c r="D6352" s="1">
        <v>0</v>
      </c>
      <c r="E6352" s="1">
        <f t="shared" si="398"/>
        <v>519</v>
      </c>
      <c r="F6352" s="1">
        <f t="shared" si="399"/>
        <v>9</v>
      </c>
      <c r="G6352" s="1">
        <f t="shared" si="396"/>
        <v>15</v>
      </c>
      <c r="H6352" s="1">
        <f t="shared" si="397"/>
        <v>22</v>
      </c>
      <c r="I6352" t="s">
        <v>125</v>
      </c>
    </row>
    <row r="6353" spans="2:9">
      <c r="B6353" s="1">
        <v>4</v>
      </c>
      <c r="C6353" s="1">
        <v>12.41</v>
      </c>
      <c r="D6353" s="1">
        <v>0</v>
      </c>
      <c r="E6353" s="1">
        <f t="shared" si="398"/>
        <v>520</v>
      </c>
      <c r="F6353" s="1">
        <f t="shared" si="399"/>
        <v>9</v>
      </c>
      <c r="G6353" s="1">
        <f t="shared" si="396"/>
        <v>16</v>
      </c>
      <c r="H6353" s="1">
        <f t="shared" si="397"/>
        <v>22</v>
      </c>
      <c r="I6353" t="s">
        <v>125</v>
      </c>
    </row>
    <row r="6354" spans="2:9">
      <c r="B6354" s="1">
        <v>4</v>
      </c>
      <c r="C6354" s="1">
        <v>11.26</v>
      </c>
      <c r="D6354" s="1">
        <v>0</v>
      </c>
      <c r="E6354" s="1">
        <f t="shared" si="398"/>
        <v>521</v>
      </c>
      <c r="F6354" s="1">
        <f t="shared" si="399"/>
        <v>9</v>
      </c>
      <c r="G6354" s="1">
        <f t="shared" si="396"/>
        <v>17</v>
      </c>
      <c r="H6354" s="1">
        <f t="shared" si="397"/>
        <v>22</v>
      </c>
      <c r="I6354" t="s">
        <v>125</v>
      </c>
    </row>
    <row r="6355" spans="2:9">
      <c r="B6355" s="1">
        <v>3</v>
      </c>
      <c r="C6355" s="1">
        <v>11.2</v>
      </c>
      <c r="D6355" s="1">
        <v>0</v>
      </c>
      <c r="E6355" s="1">
        <f t="shared" si="398"/>
        <v>522</v>
      </c>
      <c r="F6355" s="1">
        <f t="shared" si="399"/>
        <v>9</v>
      </c>
      <c r="G6355" s="1">
        <f t="shared" si="396"/>
        <v>18</v>
      </c>
      <c r="H6355" s="1">
        <f t="shared" si="397"/>
        <v>22</v>
      </c>
      <c r="I6355" t="s">
        <v>125</v>
      </c>
    </row>
    <row r="6356" spans="2:9">
      <c r="B6356" s="1">
        <v>3</v>
      </c>
      <c r="C6356" s="1">
        <v>12.31</v>
      </c>
      <c r="D6356" s="1">
        <v>0</v>
      </c>
      <c r="E6356" s="1">
        <f t="shared" si="398"/>
        <v>523</v>
      </c>
      <c r="F6356" s="1">
        <f t="shared" si="399"/>
        <v>9</v>
      </c>
      <c r="G6356" s="1">
        <f t="shared" si="396"/>
        <v>19</v>
      </c>
      <c r="H6356" s="1">
        <f t="shared" si="397"/>
        <v>22</v>
      </c>
      <c r="I6356" t="s">
        <v>125</v>
      </c>
    </row>
    <row r="6357" spans="2:9">
      <c r="B6357" s="1">
        <v>3</v>
      </c>
      <c r="C6357" s="1">
        <v>12.05</v>
      </c>
      <c r="D6357" s="1">
        <v>0</v>
      </c>
      <c r="E6357" s="1">
        <f t="shared" si="398"/>
        <v>524</v>
      </c>
      <c r="F6357" s="1">
        <f t="shared" si="399"/>
        <v>9</v>
      </c>
      <c r="G6357" s="1">
        <f t="shared" si="396"/>
        <v>20</v>
      </c>
      <c r="H6357" s="1">
        <f t="shared" si="397"/>
        <v>22</v>
      </c>
      <c r="I6357" t="s">
        <v>125</v>
      </c>
    </row>
    <row r="6358" spans="2:9">
      <c r="B6358" s="1">
        <v>3</v>
      </c>
      <c r="C6358" s="1">
        <v>11.88</v>
      </c>
      <c r="D6358" s="1">
        <v>0</v>
      </c>
      <c r="E6358" s="1">
        <f t="shared" si="398"/>
        <v>525</v>
      </c>
      <c r="F6358" s="1">
        <f t="shared" si="399"/>
        <v>9</v>
      </c>
      <c r="G6358" s="1">
        <f t="shared" si="396"/>
        <v>21</v>
      </c>
      <c r="H6358" s="1">
        <f t="shared" si="397"/>
        <v>22</v>
      </c>
      <c r="I6358" t="s">
        <v>125</v>
      </c>
    </row>
    <row r="6359" spans="2:9">
      <c r="B6359" s="1">
        <v>4</v>
      </c>
      <c r="C6359" s="1">
        <v>11.52</v>
      </c>
      <c r="D6359" s="1">
        <v>0.04</v>
      </c>
      <c r="E6359" s="1">
        <f t="shared" si="398"/>
        <v>526</v>
      </c>
      <c r="F6359" s="1">
        <f t="shared" si="399"/>
        <v>9</v>
      </c>
      <c r="G6359" s="1">
        <f t="shared" si="396"/>
        <v>22</v>
      </c>
      <c r="H6359" s="1">
        <f t="shared" si="397"/>
        <v>22</v>
      </c>
      <c r="I6359" t="s">
        <v>125</v>
      </c>
    </row>
    <row r="6360" spans="2:9">
      <c r="B6360" s="1">
        <v>4</v>
      </c>
      <c r="C6360" s="1">
        <v>10.9</v>
      </c>
      <c r="D6360" s="1">
        <v>26.11</v>
      </c>
      <c r="E6360" s="1">
        <f t="shared" si="398"/>
        <v>527</v>
      </c>
      <c r="F6360" s="1">
        <f t="shared" si="399"/>
        <v>9</v>
      </c>
      <c r="G6360" s="1">
        <f t="shared" si="396"/>
        <v>23</v>
      </c>
      <c r="H6360" s="1">
        <f t="shared" si="397"/>
        <v>22</v>
      </c>
      <c r="I6360" t="s">
        <v>125</v>
      </c>
    </row>
    <row r="6361" spans="2:9">
      <c r="B6361" s="1">
        <v>6</v>
      </c>
      <c r="C6361" s="1">
        <v>11.66</v>
      </c>
      <c r="D6361" s="1">
        <v>24.55</v>
      </c>
      <c r="E6361" s="1">
        <f t="shared" si="398"/>
        <v>528</v>
      </c>
      <c r="F6361" s="1">
        <f t="shared" si="399"/>
        <v>9</v>
      </c>
      <c r="G6361" s="1">
        <f t="shared" si="396"/>
        <v>24</v>
      </c>
      <c r="H6361" s="1">
        <f t="shared" si="397"/>
        <v>22</v>
      </c>
      <c r="I6361" t="s">
        <v>125</v>
      </c>
    </row>
    <row r="6362" spans="2:9">
      <c r="B6362" s="1">
        <v>6</v>
      </c>
      <c r="C6362" s="1">
        <v>10.16</v>
      </c>
      <c r="D6362" s="1">
        <v>20.13</v>
      </c>
      <c r="E6362" s="1">
        <f t="shared" si="398"/>
        <v>529</v>
      </c>
      <c r="F6362" s="1">
        <f t="shared" si="399"/>
        <v>9</v>
      </c>
      <c r="G6362" s="1">
        <f t="shared" si="396"/>
        <v>1</v>
      </c>
      <c r="H6362" s="1">
        <f t="shared" si="397"/>
        <v>23</v>
      </c>
      <c r="I6362" t="s">
        <v>125</v>
      </c>
    </row>
    <row r="6363" spans="2:9">
      <c r="B6363" s="1">
        <v>6</v>
      </c>
      <c r="C6363" s="1">
        <v>10.3</v>
      </c>
      <c r="D6363" s="1">
        <v>20.78</v>
      </c>
      <c r="E6363" s="1">
        <f t="shared" si="398"/>
        <v>530</v>
      </c>
      <c r="F6363" s="1">
        <f t="shared" si="399"/>
        <v>9</v>
      </c>
      <c r="G6363" s="1">
        <f t="shared" ref="G6363:G6426" si="400">G6339</f>
        <v>2</v>
      </c>
      <c r="H6363" s="1">
        <f t="shared" si="397"/>
        <v>23</v>
      </c>
      <c r="I6363" t="s">
        <v>125</v>
      </c>
    </row>
    <row r="6364" spans="2:9">
      <c r="B6364" s="1">
        <v>6</v>
      </c>
      <c r="C6364" s="1">
        <v>11.05</v>
      </c>
      <c r="D6364" s="1">
        <v>23.12</v>
      </c>
      <c r="E6364" s="1">
        <f t="shared" si="398"/>
        <v>531</v>
      </c>
      <c r="F6364" s="1">
        <f t="shared" si="399"/>
        <v>9</v>
      </c>
      <c r="G6364" s="1">
        <f t="shared" si="400"/>
        <v>3</v>
      </c>
      <c r="H6364" s="1">
        <f t="shared" si="397"/>
        <v>23</v>
      </c>
      <c r="I6364" t="s">
        <v>125</v>
      </c>
    </row>
    <row r="6365" spans="2:9">
      <c r="B6365" s="1">
        <v>6</v>
      </c>
      <c r="C6365" s="1">
        <v>11.05</v>
      </c>
      <c r="D6365" s="1">
        <v>23.12</v>
      </c>
      <c r="E6365" s="1">
        <f t="shared" si="398"/>
        <v>532</v>
      </c>
      <c r="F6365" s="1">
        <f t="shared" si="399"/>
        <v>9</v>
      </c>
      <c r="G6365" s="1">
        <f t="shared" si="400"/>
        <v>4</v>
      </c>
      <c r="H6365" s="1">
        <f t="shared" si="397"/>
        <v>23</v>
      </c>
      <c r="I6365" t="s">
        <v>125</v>
      </c>
    </row>
    <row r="6366" spans="2:9">
      <c r="B6366" s="1">
        <v>6</v>
      </c>
      <c r="C6366" s="1">
        <v>10.23</v>
      </c>
      <c r="D6366" s="1">
        <v>20.27</v>
      </c>
      <c r="E6366" s="1">
        <f t="shared" si="398"/>
        <v>533</v>
      </c>
      <c r="F6366" s="1">
        <f t="shared" si="399"/>
        <v>9</v>
      </c>
      <c r="G6366" s="1">
        <f t="shared" si="400"/>
        <v>5</v>
      </c>
      <c r="H6366" s="1">
        <f t="shared" si="397"/>
        <v>23</v>
      </c>
      <c r="I6366" t="s">
        <v>125</v>
      </c>
    </row>
    <row r="6367" spans="2:9">
      <c r="B6367" s="1">
        <v>6</v>
      </c>
      <c r="C6367" s="1">
        <v>10.23</v>
      </c>
      <c r="D6367" s="1">
        <v>20.309999999999999</v>
      </c>
      <c r="E6367" s="1">
        <f t="shared" si="398"/>
        <v>534</v>
      </c>
      <c r="F6367" s="1">
        <f t="shared" si="399"/>
        <v>9</v>
      </c>
      <c r="G6367" s="1">
        <f t="shared" si="400"/>
        <v>6</v>
      </c>
      <c r="H6367" s="1">
        <f t="shared" si="397"/>
        <v>23</v>
      </c>
      <c r="I6367" t="s">
        <v>125</v>
      </c>
    </row>
    <row r="6368" spans="2:9">
      <c r="B6368" s="1">
        <v>6</v>
      </c>
      <c r="C6368" s="1">
        <v>10.4</v>
      </c>
      <c r="D6368" s="1">
        <v>21.17</v>
      </c>
      <c r="E6368" s="1">
        <f t="shared" si="398"/>
        <v>535</v>
      </c>
      <c r="F6368" s="1">
        <f t="shared" si="399"/>
        <v>9</v>
      </c>
      <c r="G6368" s="1">
        <f t="shared" si="400"/>
        <v>7</v>
      </c>
      <c r="H6368" s="1">
        <f t="shared" si="397"/>
        <v>23</v>
      </c>
      <c r="I6368" t="s">
        <v>125</v>
      </c>
    </row>
    <row r="6369" spans="2:9">
      <c r="B6369" s="1">
        <v>4</v>
      </c>
      <c r="C6369" s="1">
        <v>11.08</v>
      </c>
      <c r="D6369" s="1">
        <v>23.18</v>
      </c>
      <c r="E6369" s="1">
        <f t="shared" si="398"/>
        <v>536</v>
      </c>
      <c r="F6369" s="1">
        <f t="shared" si="399"/>
        <v>9</v>
      </c>
      <c r="G6369" s="1">
        <f t="shared" si="400"/>
        <v>8</v>
      </c>
      <c r="H6369" s="1">
        <f t="shared" si="397"/>
        <v>23</v>
      </c>
      <c r="I6369" t="s">
        <v>125</v>
      </c>
    </row>
    <row r="6370" spans="2:9">
      <c r="B6370" s="1">
        <v>3</v>
      </c>
      <c r="C6370" s="1">
        <v>10.69</v>
      </c>
      <c r="D6370" s="1">
        <v>13.82</v>
      </c>
      <c r="E6370" s="1">
        <f t="shared" si="398"/>
        <v>537</v>
      </c>
      <c r="F6370" s="1">
        <f t="shared" si="399"/>
        <v>9</v>
      </c>
      <c r="G6370" s="1">
        <f t="shared" si="400"/>
        <v>9</v>
      </c>
      <c r="H6370" s="1">
        <f t="shared" ref="H6370:H6433" si="401">H6346+1</f>
        <v>23</v>
      </c>
      <c r="I6370" t="s">
        <v>125</v>
      </c>
    </row>
    <row r="6371" spans="2:9">
      <c r="B6371" s="1">
        <v>3</v>
      </c>
      <c r="C6371" s="1">
        <v>10.8</v>
      </c>
      <c r="D6371" s="1">
        <v>0</v>
      </c>
      <c r="E6371" s="1">
        <f t="shared" si="398"/>
        <v>538</v>
      </c>
      <c r="F6371" s="1">
        <f t="shared" si="399"/>
        <v>9</v>
      </c>
      <c r="G6371" s="1">
        <f t="shared" si="400"/>
        <v>10</v>
      </c>
      <c r="H6371" s="1">
        <f t="shared" si="401"/>
        <v>23</v>
      </c>
      <c r="I6371" t="s">
        <v>125</v>
      </c>
    </row>
    <row r="6372" spans="2:9">
      <c r="B6372" s="1">
        <v>3</v>
      </c>
      <c r="C6372" s="1">
        <v>10.98</v>
      </c>
      <c r="D6372" s="1">
        <v>0</v>
      </c>
      <c r="E6372" s="1">
        <f t="shared" si="398"/>
        <v>539</v>
      </c>
      <c r="F6372" s="1">
        <f t="shared" si="399"/>
        <v>9</v>
      </c>
      <c r="G6372" s="1">
        <f t="shared" si="400"/>
        <v>11</v>
      </c>
      <c r="H6372" s="1">
        <f t="shared" si="401"/>
        <v>23</v>
      </c>
      <c r="I6372" t="s">
        <v>125</v>
      </c>
    </row>
    <row r="6373" spans="2:9">
      <c r="B6373" s="1">
        <v>3</v>
      </c>
      <c r="C6373" s="1">
        <v>11.05</v>
      </c>
      <c r="D6373" s="1">
        <v>0</v>
      </c>
      <c r="E6373" s="1">
        <f t="shared" si="398"/>
        <v>540</v>
      </c>
      <c r="F6373" s="1">
        <f t="shared" si="399"/>
        <v>9</v>
      </c>
      <c r="G6373" s="1">
        <f t="shared" si="400"/>
        <v>12</v>
      </c>
      <c r="H6373" s="1">
        <f t="shared" si="401"/>
        <v>23</v>
      </c>
      <c r="I6373" t="s">
        <v>125</v>
      </c>
    </row>
    <row r="6374" spans="2:9">
      <c r="B6374" s="1">
        <v>3</v>
      </c>
      <c r="C6374" s="1">
        <v>11.78</v>
      </c>
      <c r="D6374" s="1">
        <v>0</v>
      </c>
      <c r="E6374" s="1">
        <f t="shared" si="398"/>
        <v>541</v>
      </c>
      <c r="F6374" s="1">
        <f t="shared" si="399"/>
        <v>9</v>
      </c>
      <c r="G6374" s="1">
        <f t="shared" si="400"/>
        <v>13</v>
      </c>
      <c r="H6374" s="1">
        <f t="shared" si="401"/>
        <v>23</v>
      </c>
      <c r="I6374" t="s">
        <v>125</v>
      </c>
    </row>
    <row r="6375" spans="2:9">
      <c r="B6375" s="1">
        <v>4</v>
      </c>
      <c r="C6375" s="1">
        <v>11.92</v>
      </c>
      <c r="D6375" s="1">
        <v>0</v>
      </c>
      <c r="E6375" s="1">
        <f t="shared" si="398"/>
        <v>542</v>
      </c>
      <c r="F6375" s="1">
        <f t="shared" si="399"/>
        <v>9</v>
      </c>
      <c r="G6375" s="1">
        <f t="shared" si="400"/>
        <v>14</v>
      </c>
      <c r="H6375" s="1">
        <f t="shared" si="401"/>
        <v>23</v>
      </c>
      <c r="I6375" t="s">
        <v>125</v>
      </c>
    </row>
    <row r="6376" spans="2:9">
      <c r="B6376" s="1">
        <v>4</v>
      </c>
      <c r="C6376" s="1">
        <v>11.27</v>
      </c>
      <c r="D6376" s="1">
        <v>0</v>
      </c>
      <c r="E6376" s="1">
        <f t="shared" si="398"/>
        <v>543</v>
      </c>
      <c r="F6376" s="1">
        <f t="shared" si="399"/>
        <v>9</v>
      </c>
      <c r="G6376" s="1">
        <f t="shared" si="400"/>
        <v>15</v>
      </c>
      <c r="H6376" s="1">
        <f t="shared" si="401"/>
        <v>23</v>
      </c>
      <c r="I6376" t="s">
        <v>125</v>
      </c>
    </row>
    <row r="6377" spans="2:9">
      <c r="B6377" s="1">
        <v>4</v>
      </c>
      <c r="C6377" s="1">
        <v>11.23</v>
      </c>
      <c r="D6377" s="1">
        <v>0</v>
      </c>
      <c r="E6377" s="1">
        <f t="shared" si="398"/>
        <v>544</v>
      </c>
      <c r="F6377" s="1">
        <f t="shared" si="399"/>
        <v>9</v>
      </c>
      <c r="G6377" s="1">
        <f t="shared" si="400"/>
        <v>16</v>
      </c>
      <c r="H6377" s="1">
        <f t="shared" si="401"/>
        <v>23</v>
      </c>
      <c r="I6377" t="s">
        <v>125</v>
      </c>
    </row>
    <row r="6378" spans="2:9">
      <c r="B6378" s="1">
        <v>4</v>
      </c>
      <c r="C6378" s="1">
        <v>11.95</v>
      </c>
      <c r="D6378" s="1">
        <v>0</v>
      </c>
      <c r="E6378" s="1">
        <f t="shared" si="398"/>
        <v>545</v>
      </c>
      <c r="F6378" s="1">
        <f t="shared" si="399"/>
        <v>9</v>
      </c>
      <c r="G6378" s="1">
        <f t="shared" si="400"/>
        <v>17</v>
      </c>
      <c r="H6378" s="1">
        <f t="shared" si="401"/>
        <v>23</v>
      </c>
      <c r="I6378" t="s">
        <v>125</v>
      </c>
    </row>
    <row r="6379" spans="2:9">
      <c r="B6379" s="1">
        <v>3</v>
      </c>
      <c r="C6379" s="1">
        <v>11.2</v>
      </c>
      <c r="D6379" s="1">
        <v>0</v>
      </c>
      <c r="E6379" s="1">
        <f t="shared" si="398"/>
        <v>546</v>
      </c>
      <c r="F6379" s="1">
        <f t="shared" si="399"/>
        <v>9</v>
      </c>
      <c r="G6379" s="1">
        <f t="shared" si="400"/>
        <v>18</v>
      </c>
      <c r="H6379" s="1">
        <f t="shared" si="401"/>
        <v>23</v>
      </c>
      <c r="I6379" t="s">
        <v>125</v>
      </c>
    </row>
    <row r="6380" spans="2:9">
      <c r="B6380" s="1">
        <v>3</v>
      </c>
      <c r="C6380" s="1">
        <v>11.92</v>
      </c>
      <c r="D6380" s="1">
        <v>0</v>
      </c>
      <c r="E6380" s="1">
        <f t="shared" si="398"/>
        <v>547</v>
      </c>
      <c r="F6380" s="1">
        <f t="shared" si="399"/>
        <v>9</v>
      </c>
      <c r="G6380" s="1">
        <f t="shared" si="400"/>
        <v>19</v>
      </c>
      <c r="H6380" s="1">
        <f t="shared" si="401"/>
        <v>23</v>
      </c>
      <c r="I6380" t="s">
        <v>125</v>
      </c>
    </row>
    <row r="6381" spans="2:9">
      <c r="B6381" s="1">
        <v>3</v>
      </c>
      <c r="C6381" s="1">
        <v>11.74</v>
      </c>
      <c r="D6381" s="1">
        <v>0</v>
      </c>
      <c r="E6381" s="1">
        <f t="shared" si="398"/>
        <v>548</v>
      </c>
      <c r="F6381" s="1">
        <f t="shared" si="399"/>
        <v>9</v>
      </c>
      <c r="G6381" s="1">
        <f t="shared" si="400"/>
        <v>20</v>
      </c>
      <c r="H6381" s="1">
        <f t="shared" si="401"/>
        <v>23</v>
      </c>
      <c r="I6381" t="s">
        <v>125</v>
      </c>
    </row>
    <row r="6382" spans="2:9">
      <c r="B6382" s="1">
        <v>3</v>
      </c>
      <c r="C6382" s="1">
        <v>11.48</v>
      </c>
      <c r="D6382" s="1">
        <v>0</v>
      </c>
      <c r="E6382" s="1">
        <f t="shared" si="398"/>
        <v>549</v>
      </c>
      <c r="F6382" s="1">
        <f t="shared" si="399"/>
        <v>9</v>
      </c>
      <c r="G6382" s="1">
        <f t="shared" si="400"/>
        <v>21</v>
      </c>
      <c r="H6382" s="1">
        <f t="shared" si="401"/>
        <v>23</v>
      </c>
      <c r="I6382" t="s">
        <v>125</v>
      </c>
    </row>
    <row r="6383" spans="2:9">
      <c r="B6383" s="1">
        <v>4</v>
      </c>
      <c r="C6383" s="1">
        <v>11.42</v>
      </c>
      <c r="D6383" s="1">
        <v>0.04</v>
      </c>
      <c r="E6383" s="1">
        <f t="shared" si="398"/>
        <v>550</v>
      </c>
      <c r="F6383" s="1">
        <f t="shared" si="399"/>
        <v>9</v>
      </c>
      <c r="G6383" s="1">
        <f t="shared" si="400"/>
        <v>22</v>
      </c>
      <c r="H6383" s="1">
        <f t="shared" si="401"/>
        <v>23</v>
      </c>
      <c r="I6383" t="s">
        <v>125</v>
      </c>
    </row>
    <row r="6384" spans="2:9">
      <c r="B6384" s="1">
        <v>4</v>
      </c>
      <c r="C6384" s="1">
        <v>10.62</v>
      </c>
      <c r="D6384" s="1">
        <v>22.53</v>
      </c>
      <c r="E6384" s="1">
        <f t="shared" si="398"/>
        <v>551</v>
      </c>
      <c r="F6384" s="1">
        <f t="shared" si="399"/>
        <v>9</v>
      </c>
      <c r="G6384" s="1">
        <f t="shared" si="400"/>
        <v>23</v>
      </c>
      <c r="H6384" s="1">
        <f t="shared" si="401"/>
        <v>23</v>
      </c>
      <c r="I6384" t="s">
        <v>125</v>
      </c>
    </row>
    <row r="6385" spans="2:9">
      <c r="B6385" s="1">
        <v>6</v>
      </c>
      <c r="C6385" s="1">
        <v>12.89</v>
      </c>
      <c r="D6385" s="1">
        <v>24.7</v>
      </c>
      <c r="E6385" s="1">
        <f t="shared" si="398"/>
        <v>552</v>
      </c>
      <c r="F6385" s="1">
        <f t="shared" si="399"/>
        <v>9</v>
      </c>
      <c r="G6385" s="1">
        <f t="shared" si="400"/>
        <v>24</v>
      </c>
      <c r="H6385" s="1">
        <f t="shared" si="401"/>
        <v>23</v>
      </c>
      <c r="I6385" t="s">
        <v>125</v>
      </c>
    </row>
    <row r="6386" spans="2:9">
      <c r="B6386" s="1">
        <v>6</v>
      </c>
      <c r="C6386" s="1">
        <v>10.59</v>
      </c>
      <c r="D6386" s="1">
        <v>22.71</v>
      </c>
      <c r="E6386" s="1">
        <f t="shared" si="398"/>
        <v>553</v>
      </c>
      <c r="F6386" s="1">
        <f t="shared" si="399"/>
        <v>9</v>
      </c>
      <c r="G6386" s="1">
        <f t="shared" si="400"/>
        <v>1</v>
      </c>
      <c r="H6386" s="1">
        <f t="shared" si="401"/>
        <v>24</v>
      </c>
      <c r="I6386" t="s">
        <v>125</v>
      </c>
    </row>
    <row r="6387" spans="2:9">
      <c r="B6387" s="1">
        <v>6</v>
      </c>
      <c r="C6387" s="1">
        <v>10.51</v>
      </c>
      <c r="D6387" s="1">
        <v>21.99</v>
      </c>
      <c r="E6387" s="1">
        <f t="shared" si="398"/>
        <v>554</v>
      </c>
      <c r="F6387" s="1">
        <f t="shared" si="399"/>
        <v>9</v>
      </c>
      <c r="G6387" s="1">
        <f t="shared" si="400"/>
        <v>2</v>
      </c>
      <c r="H6387" s="1">
        <f t="shared" si="401"/>
        <v>24</v>
      </c>
      <c r="I6387" t="s">
        <v>125</v>
      </c>
    </row>
    <row r="6388" spans="2:9">
      <c r="B6388" s="1">
        <v>6</v>
      </c>
      <c r="C6388" s="1">
        <v>10.58</v>
      </c>
      <c r="D6388" s="1">
        <v>22.76</v>
      </c>
      <c r="E6388" s="1">
        <f t="shared" si="398"/>
        <v>555</v>
      </c>
      <c r="F6388" s="1">
        <f t="shared" si="399"/>
        <v>9</v>
      </c>
      <c r="G6388" s="1">
        <f t="shared" si="400"/>
        <v>3</v>
      </c>
      <c r="H6388" s="1">
        <f t="shared" si="401"/>
        <v>24</v>
      </c>
      <c r="I6388" t="s">
        <v>125</v>
      </c>
    </row>
    <row r="6389" spans="2:9">
      <c r="B6389" s="1">
        <v>6</v>
      </c>
      <c r="C6389" s="1">
        <v>11.77</v>
      </c>
      <c r="D6389" s="1">
        <v>23.97</v>
      </c>
      <c r="E6389" s="1">
        <f t="shared" si="398"/>
        <v>556</v>
      </c>
      <c r="F6389" s="1">
        <f t="shared" si="399"/>
        <v>9</v>
      </c>
      <c r="G6389" s="1">
        <f t="shared" si="400"/>
        <v>4</v>
      </c>
      <c r="H6389" s="1">
        <f t="shared" si="401"/>
        <v>24</v>
      </c>
      <c r="I6389" t="s">
        <v>125</v>
      </c>
    </row>
    <row r="6390" spans="2:9">
      <c r="B6390" s="1">
        <v>6</v>
      </c>
      <c r="C6390" s="1">
        <v>11.27</v>
      </c>
      <c r="D6390" s="1">
        <v>24.26</v>
      </c>
      <c r="E6390" s="1">
        <f t="shared" si="398"/>
        <v>557</v>
      </c>
      <c r="F6390" s="1">
        <f t="shared" si="399"/>
        <v>9</v>
      </c>
      <c r="G6390" s="1">
        <f t="shared" si="400"/>
        <v>5</v>
      </c>
      <c r="H6390" s="1">
        <f t="shared" si="401"/>
        <v>24</v>
      </c>
      <c r="I6390" t="s">
        <v>125</v>
      </c>
    </row>
    <row r="6391" spans="2:9">
      <c r="B6391" s="1">
        <v>6</v>
      </c>
      <c r="C6391" s="1">
        <v>10.62</v>
      </c>
      <c r="D6391" s="1">
        <v>23.33</v>
      </c>
      <c r="E6391" s="1">
        <f t="shared" si="398"/>
        <v>558</v>
      </c>
      <c r="F6391" s="1">
        <f t="shared" si="399"/>
        <v>9</v>
      </c>
      <c r="G6391" s="1">
        <f t="shared" si="400"/>
        <v>6</v>
      </c>
      <c r="H6391" s="1">
        <f t="shared" si="401"/>
        <v>24</v>
      </c>
      <c r="I6391" t="s">
        <v>125</v>
      </c>
    </row>
    <row r="6392" spans="2:9">
      <c r="B6392" s="1">
        <v>6</v>
      </c>
      <c r="C6392" s="1">
        <v>11.17</v>
      </c>
      <c r="D6392" s="1">
        <v>24.01</v>
      </c>
      <c r="E6392" s="1">
        <f t="shared" si="398"/>
        <v>559</v>
      </c>
      <c r="F6392" s="1">
        <f t="shared" si="399"/>
        <v>9</v>
      </c>
      <c r="G6392" s="1">
        <f t="shared" si="400"/>
        <v>7</v>
      </c>
      <c r="H6392" s="1">
        <f t="shared" si="401"/>
        <v>24</v>
      </c>
      <c r="I6392" t="s">
        <v>125</v>
      </c>
    </row>
    <row r="6393" spans="2:9">
      <c r="B6393" s="1">
        <v>4</v>
      </c>
      <c r="C6393" s="1">
        <v>10.44</v>
      </c>
      <c r="D6393" s="1">
        <v>23.15</v>
      </c>
      <c r="E6393" s="1">
        <f t="shared" si="398"/>
        <v>560</v>
      </c>
      <c r="F6393" s="1">
        <f t="shared" si="399"/>
        <v>9</v>
      </c>
      <c r="G6393" s="1">
        <f t="shared" si="400"/>
        <v>8</v>
      </c>
      <c r="H6393" s="1">
        <f t="shared" si="401"/>
        <v>24</v>
      </c>
      <c r="I6393" t="s">
        <v>125</v>
      </c>
    </row>
    <row r="6394" spans="2:9">
      <c r="B6394" s="1">
        <v>3</v>
      </c>
      <c r="C6394" s="1">
        <v>10.73</v>
      </c>
      <c r="D6394" s="1">
        <v>14.98</v>
      </c>
      <c r="E6394" s="1">
        <f t="shared" si="398"/>
        <v>561</v>
      </c>
      <c r="F6394" s="1">
        <f t="shared" si="399"/>
        <v>9</v>
      </c>
      <c r="G6394" s="1">
        <f t="shared" si="400"/>
        <v>9</v>
      </c>
      <c r="H6394" s="1">
        <f t="shared" si="401"/>
        <v>24</v>
      </c>
      <c r="I6394" t="s">
        <v>125</v>
      </c>
    </row>
    <row r="6395" spans="2:9">
      <c r="B6395" s="1">
        <v>3</v>
      </c>
      <c r="C6395" s="1">
        <v>12.13</v>
      </c>
      <c r="D6395" s="1">
        <v>0</v>
      </c>
      <c r="E6395" s="1">
        <f t="shared" si="398"/>
        <v>562</v>
      </c>
      <c r="F6395" s="1">
        <f t="shared" si="399"/>
        <v>9</v>
      </c>
      <c r="G6395" s="1">
        <f t="shared" si="400"/>
        <v>10</v>
      </c>
      <c r="H6395" s="1">
        <f t="shared" si="401"/>
        <v>24</v>
      </c>
      <c r="I6395" t="s">
        <v>125</v>
      </c>
    </row>
    <row r="6396" spans="2:9">
      <c r="B6396" s="1">
        <v>3</v>
      </c>
      <c r="C6396" s="1">
        <v>12.02</v>
      </c>
      <c r="D6396" s="1">
        <v>0</v>
      </c>
      <c r="E6396" s="1">
        <f t="shared" si="398"/>
        <v>563</v>
      </c>
      <c r="F6396" s="1">
        <f t="shared" si="399"/>
        <v>9</v>
      </c>
      <c r="G6396" s="1">
        <f t="shared" si="400"/>
        <v>11</v>
      </c>
      <c r="H6396" s="1">
        <f t="shared" si="401"/>
        <v>24</v>
      </c>
      <c r="I6396" t="s">
        <v>125</v>
      </c>
    </row>
    <row r="6397" spans="2:9">
      <c r="B6397" s="1">
        <v>3</v>
      </c>
      <c r="C6397" s="1">
        <v>11.37</v>
      </c>
      <c r="D6397" s="1">
        <v>0</v>
      </c>
      <c r="E6397" s="1">
        <f t="shared" si="398"/>
        <v>564</v>
      </c>
      <c r="F6397" s="1">
        <f t="shared" si="399"/>
        <v>9</v>
      </c>
      <c r="G6397" s="1">
        <f t="shared" si="400"/>
        <v>12</v>
      </c>
      <c r="H6397" s="1">
        <f t="shared" si="401"/>
        <v>24</v>
      </c>
      <c r="I6397" t="s">
        <v>125</v>
      </c>
    </row>
    <row r="6398" spans="2:9">
      <c r="B6398" s="1">
        <v>3</v>
      </c>
      <c r="C6398" s="1">
        <v>11.27</v>
      </c>
      <c r="D6398" s="1">
        <v>0</v>
      </c>
      <c r="E6398" s="1">
        <f t="shared" si="398"/>
        <v>565</v>
      </c>
      <c r="F6398" s="1">
        <f t="shared" si="399"/>
        <v>9</v>
      </c>
      <c r="G6398" s="1">
        <f t="shared" si="400"/>
        <v>13</v>
      </c>
      <c r="H6398" s="1">
        <f t="shared" si="401"/>
        <v>24</v>
      </c>
      <c r="I6398" t="s">
        <v>125</v>
      </c>
    </row>
    <row r="6399" spans="2:9">
      <c r="B6399" s="1">
        <v>4</v>
      </c>
      <c r="C6399" s="1">
        <v>11.62</v>
      </c>
      <c r="D6399" s="1">
        <v>0</v>
      </c>
      <c r="E6399" s="1">
        <f t="shared" si="398"/>
        <v>566</v>
      </c>
      <c r="F6399" s="1">
        <f t="shared" si="399"/>
        <v>9</v>
      </c>
      <c r="G6399" s="1">
        <f t="shared" si="400"/>
        <v>14</v>
      </c>
      <c r="H6399" s="1">
        <f t="shared" si="401"/>
        <v>24</v>
      </c>
      <c r="I6399" t="s">
        <v>125</v>
      </c>
    </row>
    <row r="6400" spans="2:9">
      <c r="B6400" s="1">
        <v>4</v>
      </c>
      <c r="C6400" s="1">
        <v>13.03</v>
      </c>
      <c r="D6400" s="1">
        <v>0</v>
      </c>
      <c r="E6400" s="1">
        <f t="shared" si="398"/>
        <v>567</v>
      </c>
      <c r="F6400" s="1">
        <f t="shared" si="399"/>
        <v>9</v>
      </c>
      <c r="G6400" s="1">
        <f t="shared" si="400"/>
        <v>15</v>
      </c>
      <c r="H6400" s="1">
        <f t="shared" si="401"/>
        <v>24</v>
      </c>
      <c r="I6400" t="s">
        <v>125</v>
      </c>
    </row>
    <row r="6401" spans="2:9">
      <c r="B6401" s="1">
        <v>4</v>
      </c>
      <c r="C6401" s="1">
        <v>11.3</v>
      </c>
      <c r="D6401" s="1">
        <v>0</v>
      </c>
      <c r="E6401" s="1">
        <f t="shared" si="398"/>
        <v>568</v>
      </c>
      <c r="F6401" s="1">
        <f t="shared" si="399"/>
        <v>9</v>
      </c>
      <c r="G6401" s="1">
        <f t="shared" si="400"/>
        <v>16</v>
      </c>
      <c r="H6401" s="1">
        <f t="shared" si="401"/>
        <v>24</v>
      </c>
      <c r="I6401" t="s">
        <v>125</v>
      </c>
    </row>
    <row r="6402" spans="2:9">
      <c r="B6402" s="1">
        <v>4</v>
      </c>
      <c r="C6402" s="1">
        <v>11.42</v>
      </c>
      <c r="D6402" s="1">
        <v>0</v>
      </c>
      <c r="E6402" s="1">
        <f t="shared" si="398"/>
        <v>569</v>
      </c>
      <c r="F6402" s="1">
        <f t="shared" si="399"/>
        <v>9</v>
      </c>
      <c r="G6402" s="1">
        <f t="shared" si="400"/>
        <v>17</v>
      </c>
      <c r="H6402" s="1">
        <f t="shared" si="401"/>
        <v>24</v>
      </c>
      <c r="I6402" t="s">
        <v>125</v>
      </c>
    </row>
    <row r="6403" spans="2:9">
      <c r="B6403" s="1">
        <v>3</v>
      </c>
      <c r="C6403" s="1">
        <v>11.19</v>
      </c>
      <c r="D6403" s="1">
        <v>0</v>
      </c>
      <c r="E6403" s="1">
        <f t="shared" si="398"/>
        <v>570</v>
      </c>
      <c r="F6403" s="1">
        <f t="shared" si="399"/>
        <v>9</v>
      </c>
      <c r="G6403" s="1">
        <f t="shared" si="400"/>
        <v>18</v>
      </c>
      <c r="H6403" s="1">
        <f t="shared" si="401"/>
        <v>24</v>
      </c>
      <c r="I6403" t="s">
        <v>125</v>
      </c>
    </row>
    <row r="6404" spans="2:9">
      <c r="B6404" s="1">
        <v>3</v>
      </c>
      <c r="C6404" s="1">
        <v>11.2</v>
      </c>
      <c r="D6404" s="1">
        <v>0</v>
      </c>
      <c r="E6404" s="1">
        <f t="shared" ref="E6404:E6467" si="402">E6403+1</f>
        <v>571</v>
      </c>
      <c r="F6404" s="1">
        <f t="shared" si="399"/>
        <v>9</v>
      </c>
      <c r="G6404" s="1">
        <f t="shared" si="400"/>
        <v>19</v>
      </c>
      <c r="H6404" s="1">
        <f t="shared" si="401"/>
        <v>24</v>
      </c>
      <c r="I6404" t="s">
        <v>125</v>
      </c>
    </row>
    <row r="6405" spans="2:9">
      <c r="B6405" s="1">
        <v>3</v>
      </c>
      <c r="C6405" s="1">
        <v>13.54</v>
      </c>
      <c r="D6405" s="1">
        <v>0</v>
      </c>
      <c r="E6405" s="1">
        <f t="shared" si="402"/>
        <v>572</v>
      </c>
      <c r="F6405" s="1">
        <f t="shared" si="399"/>
        <v>9</v>
      </c>
      <c r="G6405" s="1">
        <f t="shared" si="400"/>
        <v>20</v>
      </c>
      <c r="H6405" s="1">
        <f t="shared" si="401"/>
        <v>24</v>
      </c>
      <c r="I6405" t="s">
        <v>125</v>
      </c>
    </row>
    <row r="6406" spans="2:9">
      <c r="B6406" s="1">
        <v>3</v>
      </c>
      <c r="C6406" s="1">
        <v>11.24</v>
      </c>
      <c r="D6406" s="1">
        <v>0</v>
      </c>
      <c r="E6406" s="1">
        <f t="shared" si="402"/>
        <v>573</v>
      </c>
      <c r="F6406" s="1">
        <f t="shared" si="399"/>
        <v>9</v>
      </c>
      <c r="G6406" s="1">
        <f t="shared" si="400"/>
        <v>21</v>
      </c>
      <c r="H6406" s="1">
        <f t="shared" si="401"/>
        <v>24</v>
      </c>
      <c r="I6406" t="s">
        <v>125</v>
      </c>
    </row>
    <row r="6407" spans="2:9">
      <c r="B6407" s="1">
        <v>4</v>
      </c>
      <c r="C6407" s="1">
        <v>11.38</v>
      </c>
      <c r="D6407" s="1">
        <v>0.04</v>
      </c>
      <c r="E6407" s="1">
        <f t="shared" si="402"/>
        <v>574</v>
      </c>
      <c r="F6407" s="1">
        <f t="shared" si="399"/>
        <v>9</v>
      </c>
      <c r="G6407" s="1">
        <f t="shared" si="400"/>
        <v>22</v>
      </c>
      <c r="H6407" s="1">
        <f t="shared" si="401"/>
        <v>24</v>
      </c>
      <c r="I6407" t="s">
        <v>125</v>
      </c>
    </row>
    <row r="6408" spans="2:9">
      <c r="B6408" s="1">
        <v>4</v>
      </c>
      <c r="C6408" s="1">
        <v>11.33</v>
      </c>
      <c r="D6408" s="1">
        <v>24.3</v>
      </c>
      <c r="E6408" s="1">
        <f t="shared" si="402"/>
        <v>575</v>
      </c>
      <c r="F6408" s="1">
        <f t="shared" si="399"/>
        <v>9</v>
      </c>
      <c r="G6408" s="1">
        <f t="shared" si="400"/>
        <v>23</v>
      </c>
      <c r="H6408" s="1">
        <f t="shared" si="401"/>
        <v>24</v>
      </c>
      <c r="I6408" t="s">
        <v>125</v>
      </c>
    </row>
    <row r="6409" spans="2:9">
      <c r="B6409" s="1">
        <v>6</v>
      </c>
      <c r="C6409" s="1">
        <v>10.37</v>
      </c>
      <c r="D6409" s="1">
        <v>21.45</v>
      </c>
      <c r="E6409" s="1">
        <f t="shared" si="402"/>
        <v>576</v>
      </c>
      <c r="F6409" s="1">
        <f t="shared" si="399"/>
        <v>9</v>
      </c>
      <c r="G6409" s="1">
        <f t="shared" si="400"/>
        <v>24</v>
      </c>
      <c r="H6409" s="1">
        <f t="shared" si="401"/>
        <v>24</v>
      </c>
      <c r="I6409" t="s">
        <v>125</v>
      </c>
    </row>
    <row r="6410" spans="2:9">
      <c r="B6410" s="1">
        <v>6</v>
      </c>
      <c r="C6410" s="1">
        <v>11.52</v>
      </c>
      <c r="D6410" s="1">
        <v>24.3</v>
      </c>
      <c r="E6410" s="1">
        <f t="shared" si="402"/>
        <v>577</v>
      </c>
      <c r="F6410" s="1">
        <f t="shared" si="399"/>
        <v>9</v>
      </c>
      <c r="G6410" s="1">
        <f t="shared" si="400"/>
        <v>1</v>
      </c>
      <c r="H6410" s="1">
        <f t="shared" si="401"/>
        <v>25</v>
      </c>
      <c r="I6410" t="s">
        <v>125</v>
      </c>
    </row>
    <row r="6411" spans="2:9">
      <c r="B6411" s="1">
        <v>6</v>
      </c>
      <c r="C6411" s="1">
        <v>10.55</v>
      </c>
      <c r="D6411" s="1">
        <v>22.89</v>
      </c>
      <c r="E6411" s="1">
        <f t="shared" si="402"/>
        <v>578</v>
      </c>
      <c r="F6411" s="1">
        <f t="shared" ref="F6411:F6474" si="403">F6410</f>
        <v>9</v>
      </c>
      <c r="G6411" s="1">
        <f t="shared" si="400"/>
        <v>2</v>
      </c>
      <c r="H6411" s="1">
        <f t="shared" si="401"/>
        <v>25</v>
      </c>
      <c r="I6411" t="s">
        <v>125</v>
      </c>
    </row>
    <row r="6412" spans="2:9">
      <c r="B6412" s="1">
        <v>6</v>
      </c>
      <c r="C6412" s="1">
        <v>11.34</v>
      </c>
      <c r="D6412" s="1">
        <v>24.01</v>
      </c>
      <c r="E6412" s="1">
        <f t="shared" si="402"/>
        <v>579</v>
      </c>
      <c r="F6412" s="1">
        <f t="shared" si="403"/>
        <v>9</v>
      </c>
      <c r="G6412" s="1">
        <f t="shared" si="400"/>
        <v>3</v>
      </c>
      <c r="H6412" s="1">
        <f t="shared" si="401"/>
        <v>25</v>
      </c>
      <c r="I6412" t="s">
        <v>125</v>
      </c>
    </row>
    <row r="6413" spans="2:9">
      <c r="B6413" s="1">
        <v>6</v>
      </c>
      <c r="C6413" s="1">
        <v>10.51</v>
      </c>
      <c r="D6413" s="1">
        <v>22.57</v>
      </c>
      <c r="E6413" s="1">
        <f t="shared" si="402"/>
        <v>580</v>
      </c>
      <c r="F6413" s="1">
        <f t="shared" si="403"/>
        <v>9</v>
      </c>
      <c r="G6413" s="1">
        <f t="shared" si="400"/>
        <v>4</v>
      </c>
      <c r="H6413" s="1">
        <f t="shared" si="401"/>
        <v>25</v>
      </c>
      <c r="I6413" t="s">
        <v>125</v>
      </c>
    </row>
    <row r="6414" spans="2:9">
      <c r="B6414" s="1">
        <v>6</v>
      </c>
      <c r="C6414" s="1">
        <v>10.5</v>
      </c>
      <c r="D6414" s="1">
        <v>22.82</v>
      </c>
      <c r="E6414" s="1">
        <f t="shared" si="402"/>
        <v>581</v>
      </c>
      <c r="F6414" s="1">
        <f t="shared" si="403"/>
        <v>9</v>
      </c>
      <c r="G6414" s="1">
        <f t="shared" si="400"/>
        <v>5</v>
      </c>
      <c r="H6414" s="1">
        <f t="shared" si="401"/>
        <v>25</v>
      </c>
      <c r="I6414" t="s">
        <v>125</v>
      </c>
    </row>
    <row r="6415" spans="2:9">
      <c r="B6415" s="1">
        <v>6</v>
      </c>
      <c r="C6415" s="1">
        <v>12.2</v>
      </c>
      <c r="D6415" s="1">
        <v>24.59</v>
      </c>
      <c r="E6415" s="1">
        <f t="shared" si="402"/>
        <v>582</v>
      </c>
      <c r="F6415" s="1">
        <f t="shared" si="403"/>
        <v>9</v>
      </c>
      <c r="G6415" s="1">
        <f t="shared" si="400"/>
        <v>6</v>
      </c>
      <c r="H6415" s="1">
        <f t="shared" si="401"/>
        <v>25</v>
      </c>
      <c r="I6415" t="s">
        <v>125</v>
      </c>
    </row>
    <row r="6416" spans="2:9">
      <c r="B6416" s="1">
        <v>6</v>
      </c>
      <c r="C6416" s="1">
        <v>10.199999999999999</v>
      </c>
      <c r="D6416" s="1">
        <v>22.17</v>
      </c>
      <c r="E6416" s="1">
        <f t="shared" si="402"/>
        <v>583</v>
      </c>
      <c r="F6416" s="1">
        <f t="shared" si="403"/>
        <v>9</v>
      </c>
      <c r="G6416" s="1">
        <f t="shared" si="400"/>
        <v>7</v>
      </c>
      <c r="H6416" s="1">
        <f t="shared" si="401"/>
        <v>25</v>
      </c>
      <c r="I6416" t="s">
        <v>125</v>
      </c>
    </row>
    <row r="6417" spans="2:9">
      <c r="B6417" s="1">
        <v>4</v>
      </c>
      <c r="C6417" s="1">
        <v>10.41</v>
      </c>
      <c r="D6417" s="1">
        <v>23.83</v>
      </c>
      <c r="E6417" s="1">
        <f t="shared" si="402"/>
        <v>584</v>
      </c>
      <c r="F6417" s="1">
        <f t="shared" si="403"/>
        <v>9</v>
      </c>
      <c r="G6417" s="1">
        <f t="shared" si="400"/>
        <v>8</v>
      </c>
      <c r="H6417" s="1">
        <f t="shared" si="401"/>
        <v>25</v>
      </c>
      <c r="I6417" t="s">
        <v>125</v>
      </c>
    </row>
    <row r="6418" spans="2:9">
      <c r="B6418" s="1">
        <v>3</v>
      </c>
      <c r="C6418" s="1">
        <v>10.51</v>
      </c>
      <c r="D6418" s="1">
        <v>12.57</v>
      </c>
      <c r="E6418" s="1">
        <f t="shared" si="402"/>
        <v>585</v>
      </c>
      <c r="F6418" s="1">
        <f t="shared" si="403"/>
        <v>9</v>
      </c>
      <c r="G6418" s="1">
        <f t="shared" si="400"/>
        <v>9</v>
      </c>
      <c r="H6418" s="1">
        <f t="shared" si="401"/>
        <v>25</v>
      </c>
      <c r="I6418" t="s">
        <v>125</v>
      </c>
    </row>
    <row r="6419" spans="2:9">
      <c r="B6419" s="1">
        <v>3</v>
      </c>
      <c r="C6419" s="1">
        <v>11.15</v>
      </c>
      <c r="D6419" s="1">
        <v>0</v>
      </c>
      <c r="E6419" s="1">
        <f t="shared" si="402"/>
        <v>586</v>
      </c>
      <c r="F6419" s="1">
        <f t="shared" si="403"/>
        <v>9</v>
      </c>
      <c r="G6419" s="1">
        <f t="shared" si="400"/>
        <v>10</v>
      </c>
      <c r="H6419" s="1">
        <f t="shared" si="401"/>
        <v>25</v>
      </c>
      <c r="I6419" t="s">
        <v>125</v>
      </c>
    </row>
    <row r="6420" spans="2:9">
      <c r="B6420" s="1">
        <v>3</v>
      </c>
      <c r="C6420" s="1">
        <v>11.82</v>
      </c>
      <c r="D6420" s="1">
        <v>0</v>
      </c>
      <c r="E6420" s="1">
        <f t="shared" si="402"/>
        <v>587</v>
      </c>
      <c r="F6420" s="1">
        <f t="shared" si="403"/>
        <v>9</v>
      </c>
      <c r="G6420" s="1">
        <f t="shared" si="400"/>
        <v>11</v>
      </c>
      <c r="H6420" s="1">
        <f t="shared" si="401"/>
        <v>25</v>
      </c>
      <c r="I6420" t="s">
        <v>125</v>
      </c>
    </row>
    <row r="6421" spans="2:9">
      <c r="B6421" s="1">
        <v>3</v>
      </c>
      <c r="C6421" s="1">
        <v>10.57</v>
      </c>
      <c r="D6421" s="1">
        <v>0</v>
      </c>
      <c r="E6421" s="1">
        <f t="shared" si="402"/>
        <v>588</v>
      </c>
      <c r="F6421" s="1">
        <f t="shared" si="403"/>
        <v>9</v>
      </c>
      <c r="G6421" s="1">
        <f t="shared" si="400"/>
        <v>12</v>
      </c>
      <c r="H6421" s="1">
        <f t="shared" si="401"/>
        <v>25</v>
      </c>
      <c r="I6421" t="s">
        <v>125</v>
      </c>
    </row>
    <row r="6422" spans="2:9">
      <c r="B6422" s="1">
        <v>3</v>
      </c>
      <c r="C6422" s="1">
        <v>10.82</v>
      </c>
      <c r="D6422" s="1">
        <v>0</v>
      </c>
      <c r="E6422" s="1">
        <f t="shared" si="402"/>
        <v>589</v>
      </c>
      <c r="F6422" s="1">
        <f t="shared" si="403"/>
        <v>9</v>
      </c>
      <c r="G6422" s="1">
        <f t="shared" si="400"/>
        <v>13</v>
      </c>
      <c r="H6422" s="1">
        <f t="shared" si="401"/>
        <v>25</v>
      </c>
      <c r="I6422" t="s">
        <v>125</v>
      </c>
    </row>
    <row r="6423" spans="2:9">
      <c r="B6423" s="1">
        <v>4</v>
      </c>
      <c r="C6423" s="1">
        <v>11.3</v>
      </c>
      <c r="D6423" s="1">
        <v>0</v>
      </c>
      <c r="E6423" s="1">
        <f t="shared" si="402"/>
        <v>590</v>
      </c>
      <c r="F6423" s="1">
        <f t="shared" si="403"/>
        <v>9</v>
      </c>
      <c r="G6423" s="1">
        <f t="shared" si="400"/>
        <v>14</v>
      </c>
      <c r="H6423" s="1">
        <f t="shared" si="401"/>
        <v>25</v>
      </c>
      <c r="I6423" t="s">
        <v>125</v>
      </c>
    </row>
    <row r="6424" spans="2:9">
      <c r="B6424" s="1">
        <v>4</v>
      </c>
      <c r="C6424" s="1">
        <v>10.69</v>
      </c>
      <c r="D6424" s="1">
        <v>0</v>
      </c>
      <c r="E6424" s="1">
        <f t="shared" si="402"/>
        <v>591</v>
      </c>
      <c r="F6424" s="1">
        <f t="shared" si="403"/>
        <v>9</v>
      </c>
      <c r="G6424" s="1">
        <f t="shared" si="400"/>
        <v>15</v>
      </c>
      <c r="H6424" s="1">
        <f t="shared" si="401"/>
        <v>25</v>
      </c>
      <c r="I6424" t="s">
        <v>125</v>
      </c>
    </row>
    <row r="6425" spans="2:9">
      <c r="B6425" s="1">
        <v>4</v>
      </c>
      <c r="C6425" s="1">
        <v>10.73</v>
      </c>
      <c r="D6425" s="1">
        <v>0</v>
      </c>
      <c r="E6425" s="1">
        <f t="shared" si="402"/>
        <v>592</v>
      </c>
      <c r="F6425" s="1">
        <f t="shared" si="403"/>
        <v>9</v>
      </c>
      <c r="G6425" s="1">
        <f t="shared" si="400"/>
        <v>16</v>
      </c>
      <c r="H6425" s="1">
        <f t="shared" si="401"/>
        <v>25</v>
      </c>
      <c r="I6425" t="s">
        <v>125</v>
      </c>
    </row>
    <row r="6426" spans="2:9">
      <c r="B6426" s="1">
        <v>4</v>
      </c>
      <c r="C6426" s="1">
        <v>12.27</v>
      </c>
      <c r="D6426" s="1">
        <v>0</v>
      </c>
      <c r="E6426" s="1">
        <f t="shared" si="402"/>
        <v>593</v>
      </c>
      <c r="F6426" s="1">
        <f t="shared" si="403"/>
        <v>9</v>
      </c>
      <c r="G6426" s="1">
        <f t="shared" si="400"/>
        <v>17</v>
      </c>
      <c r="H6426" s="1">
        <f t="shared" si="401"/>
        <v>25</v>
      </c>
      <c r="I6426" t="s">
        <v>125</v>
      </c>
    </row>
    <row r="6427" spans="2:9">
      <c r="B6427" s="1">
        <v>3</v>
      </c>
      <c r="C6427" s="1">
        <v>10.87</v>
      </c>
      <c r="D6427" s="1">
        <v>0</v>
      </c>
      <c r="E6427" s="1">
        <f t="shared" si="402"/>
        <v>594</v>
      </c>
      <c r="F6427" s="1">
        <f t="shared" si="403"/>
        <v>9</v>
      </c>
      <c r="G6427" s="1">
        <f t="shared" ref="G6427:G6490" si="404">G6403</f>
        <v>18</v>
      </c>
      <c r="H6427" s="1">
        <f t="shared" si="401"/>
        <v>25</v>
      </c>
      <c r="I6427" t="s">
        <v>125</v>
      </c>
    </row>
    <row r="6428" spans="2:9">
      <c r="B6428" s="1">
        <v>3</v>
      </c>
      <c r="C6428" s="1">
        <v>10.26</v>
      </c>
      <c r="D6428" s="1">
        <v>0</v>
      </c>
      <c r="E6428" s="1">
        <f t="shared" si="402"/>
        <v>595</v>
      </c>
      <c r="F6428" s="1">
        <f t="shared" si="403"/>
        <v>9</v>
      </c>
      <c r="G6428" s="1">
        <f t="shared" si="404"/>
        <v>19</v>
      </c>
      <c r="H6428" s="1">
        <f t="shared" si="401"/>
        <v>25</v>
      </c>
      <c r="I6428" t="s">
        <v>125</v>
      </c>
    </row>
    <row r="6429" spans="2:9">
      <c r="B6429" s="1">
        <v>3</v>
      </c>
      <c r="C6429" s="1">
        <v>11.33</v>
      </c>
      <c r="D6429" s="1">
        <v>0</v>
      </c>
      <c r="E6429" s="1">
        <f t="shared" si="402"/>
        <v>596</v>
      </c>
      <c r="F6429" s="1">
        <f t="shared" si="403"/>
        <v>9</v>
      </c>
      <c r="G6429" s="1">
        <f t="shared" si="404"/>
        <v>20</v>
      </c>
      <c r="H6429" s="1">
        <f t="shared" si="401"/>
        <v>25</v>
      </c>
      <c r="I6429" t="s">
        <v>125</v>
      </c>
    </row>
    <row r="6430" spans="2:9">
      <c r="B6430" s="1">
        <v>3</v>
      </c>
      <c r="C6430" s="1">
        <v>11.6</v>
      </c>
      <c r="D6430" s="1">
        <v>0</v>
      </c>
      <c r="E6430" s="1">
        <f t="shared" si="402"/>
        <v>597</v>
      </c>
      <c r="F6430" s="1">
        <f t="shared" si="403"/>
        <v>9</v>
      </c>
      <c r="G6430" s="1">
        <f t="shared" si="404"/>
        <v>21</v>
      </c>
      <c r="H6430" s="1">
        <f t="shared" si="401"/>
        <v>25</v>
      </c>
      <c r="I6430" t="s">
        <v>125</v>
      </c>
    </row>
    <row r="6431" spans="2:9">
      <c r="B6431" s="1">
        <v>4</v>
      </c>
      <c r="C6431" s="1">
        <v>11.74</v>
      </c>
      <c r="D6431" s="1">
        <v>0</v>
      </c>
      <c r="E6431" s="1">
        <f t="shared" si="402"/>
        <v>598</v>
      </c>
      <c r="F6431" s="1">
        <f t="shared" si="403"/>
        <v>9</v>
      </c>
      <c r="G6431" s="1">
        <f t="shared" si="404"/>
        <v>22</v>
      </c>
      <c r="H6431" s="1">
        <f t="shared" si="401"/>
        <v>25</v>
      </c>
      <c r="I6431" t="s">
        <v>125</v>
      </c>
    </row>
    <row r="6432" spans="2:9">
      <c r="B6432" s="1">
        <v>4</v>
      </c>
      <c r="C6432" s="1">
        <v>10.66</v>
      </c>
      <c r="D6432" s="1">
        <v>22.43</v>
      </c>
      <c r="E6432" s="1">
        <f t="shared" si="402"/>
        <v>599</v>
      </c>
      <c r="F6432" s="1">
        <f t="shared" si="403"/>
        <v>9</v>
      </c>
      <c r="G6432" s="1">
        <f t="shared" si="404"/>
        <v>23</v>
      </c>
      <c r="H6432" s="1">
        <f t="shared" si="401"/>
        <v>25</v>
      </c>
      <c r="I6432" t="s">
        <v>125</v>
      </c>
    </row>
    <row r="6433" spans="2:9">
      <c r="B6433" s="1">
        <v>6</v>
      </c>
      <c r="C6433" s="1">
        <v>10.98</v>
      </c>
      <c r="D6433" s="1">
        <v>22.89</v>
      </c>
      <c r="E6433" s="1">
        <f t="shared" si="402"/>
        <v>600</v>
      </c>
      <c r="F6433" s="1">
        <f t="shared" si="403"/>
        <v>9</v>
      </c>
      <c r="G6433" s="1">
        <f t="shared" si="404"/>
        <v>24</v>
      </c>
      <c r="H6433" s="1">
        <f t="shared" si="401"/>
        <v>25</v>
      </c>
      <c r="I6433" t="s">
        <v>125</v>
      </c>
    </row>
    <row r="6434" spans="2:9">
      <c r="B6434" s="1">
        <v>6</v>
      </c>
      <c r="C6434" s="1">
        <v>10.51</v>
      </c>
      <c r="D6434" s="1">
        <v>22.03</v>
      </c>
      <c r="E6434" s="1">
        <f t="shared" si="402"/>
        <v>601</v>
      </c>
      <c r="F6434" s="1">
        <f t="shared" si="403"/>
        <v>9</v>
      </c>
      <c r="G6434" s="1">
        <f t="shared" si="404"/>
        <v>1</v>
      </c>
      <c r="H6434" s="1">
        <f t="shared" ref="H6434:H6497" si="405">H6410+1</f>
        <v>26</v>
      </c>
      <c r="I6434" t="s">
        <v>125</v>
      </c>
    </row>
    <row r="6435" spans="2:9">
      <c r="B6435" s="1">
        <v>6</v>
      </c>
      <c r="C6435" s="1">
        <v>10.47</v>
      </c>
      <c r="D6435" s="1">
        <v>22.11</v>
      </c>
      <c r="E6435" s="1">
        <f t="shared" si="402"/>
        <v>602</v>
      </c>
      <c r="F6435" s="1">
        <f t="shared" si="403"/>
        <v>9</v>
      </c>
      <c r="G6435" s="1">
        <f t="shared" si="404"/>
        <v>2</v>
      </c>
      <c r="H6435" s="1">
        <f t="shared" si="405"/>
        <v>26</v>
      </c>
      <c r="I6435" t="s">
        <v>125</v>
      </c>
    </row>
    <row r="6436" spans="2:9">
      <c r="B6436" s="1">
        <v>6</v>
      </c>
      <c r="C6436" s="1">
        <v>11.09</v>
      </c>
      <c r="D6436" s="1">
        <v>23.83</v>
      </c>
      <c r="E6436" s="1">
        <f t="shared" si="402"/>
        <v>603</v>
      </c>
      <c r="F6436" s="1">
        <f t="shared" si="403"/>
        <v>9</v>
      </c>
      <c r="G6436" s="1">
        <f t="shared" si="404"/>
        <v>3</v>
      </c>
      <c r="H6436" s="1">
        <f t="shared" si="405"/>
        <v>26</v>
      </c>
      <c r="I6436" t="s">
        <v>125</v>
      </c>
    </row>
    <row r="6437" spans="2:9">
      <c r="B6437" s="1">
        <v>6</v>
      </c>
      <c r="C6437" s="1">
        <v>11.49</v>
      </c>
      <c r="D6437" s="1">
        <v>23.66</v>
      </c>
      <c r="E6437" s="1">
        <f t="shared" si="402"/>
        <v>604</v>
      </c>
      <c r="F6437" s="1">
        <f t="shared" si="403"/>
        <v>9</v>
      </c>
      <c r="G6437" s="1">
        <f t="shared" si="404"/>
        <v>4</v>
      </c>
      <c r="H6437" s="1">
        <f t="shared" si="405"/>
        <v>26</v>
      </c>
      <c r="I6437" t="s">
        <v>125</v>
      </c>
    </row>
    <row r="6438" spans="2:9">
      <c r="B6438" s="1">
        <v>6</v>
      </c>
      <c r="C6438" s="1">
        <v>10.3</v>
      </c>
      <c r="D6438" s="1">
        <v>21.45</v>
      </c>
      <c r="E6438" s="1">
        <f t="shared" si="402"/>
        <v>605</v>
      </c>
      <c r="F6438" s="1">
        <f t="shared" si="403"/>
        <v>9</v>
      </c>
      <c r="G6438" s="1">
        <f t="shared" si="404"/>
        <v>5</v>
      </c>
      <c r="H6438" s="1">
        <f t="shared" si="405"/>
        <v>26</v>
      </c>
      <c r="I6438" t="s">
        <v>125</v>
      </c>
    </row>
    <row r="6439" spans="2:9">
      <c r="B6439" s="1">
        <v>6</v>
      </c>
      <c r="C6439" s="1">
        <v>10.38</v>
      </c>
      <c r="D6439" s="1">
        <v>21.48</v>
      </c>
      <c r="E6439" s="1">
        <f t="shared" si="402"/>
        <v>606</v>
      </c>
      <c r="F6439" s="1">
        <f t="shared" si="403"/>
        <v>9</v>
      </c>
      <c r="G6439" s="1">
        <f t="shared" si="404"/>
        <v>6</v>
      </c>
      <c r="H6439" s="1">
        <f t="shared" si="405"/>
        <v>26</v>
      </c>
      <c r="I6439" t="s">
        <v>125</v>
      </c>
    </row>
    <row r="6440" spans="2:9">
      <c r="B6440" s="1">
        <v>6</v>
      </c>
      <c r="C6440" s="1">
        <v>10.11</v>
      </c>
      <c r="D6440" s="1">
        <v>21.53</v>
      </c>
      <c r="E6440" s="1">
        <f t="shared" si="402"/>
        <v>607</v>
      </c>
      <c r="F6440" s="1">
        <f t="shared" si="403"/>
        <v>9</v>
      </c>
      <c r="G6440" s="1">
        <f t="shared" si="404"/>
        <v>7</v>
      </c>
      <c r="H6440" s="1">
        <f t="shared" si="405"/>
        <v>26</v>
      </c>
      <c r="I6440" t="s">
        <v>125</v>
      </c>
    </row>
    <row r="6441" spans="2:9">
      <c r="B6441" s="1">
        <v>4</v>
      </c>
      <c r="C6441" s="1">
        <v>10.77</v>
      </c>
      <c r="D6441" s="1">
        <v>23.7</v>
      </c>
      <c r="E6441" s="1">
        <f t="shared" si="402"/>
        <v>608</v>
      </c>
      <c r="F6441" s="1">
        <f t="shared" si="403"/>
        <v>9</v>
      </c>
      <c r="G6441" s="1">
        <f t="shared" si="404"/>
        <v>8</v>
      </c>
      <c r="H6441" s="1">
        <f t="shared" si="405"/>
        <v>26</v>
      </c>
      <c r="I6441" t="s">
        <v>125</v>
      </c>
    </row>
    <row r="6442" spans="2:9">
      <c r="B6442" s="1">
        <v>3</v>
      </c>
      <c r="C6442" s="1">
        <v>10.83</v>
      </c>
      <c r="D6442" s="1">
        <v>14.47</v>
      </c>
      <c r="E6442" s="1">
        <f t="shared" si="402"/>
        <v>609</v>
      </c>
      <c r="F6442" s="1">
        <f t="shared" si="403"/>
        <v>9</v>
      </c>
      <c r="G6442" s="1">
        <f t="shared" si="404"/>
        <v>9</v>
      </c>
      <c r="H6442" s="1">
        <f t="shared" si="405"/>
        <v>26</v>
      </c>
      <c r="I6442" t="s">
        <v>125</v>
      </c>
    </row>
    <row r="6443" spans="2:9">
      <c r="B6443" s="1">
        <v>3</v>
      </c>
      <c r="C6443" s="1">
        <v>10.55</v>
      </c>
      <c r="D6443" s="1">
        <v>0</v>
      </c>
      <c r="E6443" s="1">
        <f t="shared" si="402"/>
        <v>610</v>
      </c>
      <c r="F6443" s="1">
        <f t="shared" si="403"/>
        <v>9</v>
      </c>
      <c r="G6443" s="1">
        <f t="shared" si="404"/>
        <v>10</v>
      </c>
      <c r="H6443" s="1">
        <f t="shared" si="405"/>
        <v>26</v>
      </c>
      <c r="I6443" t="s">
        <v>125</v>
      </c>
    </row>
    <row r="6444" spans="2:9">
      <c r="B6444" s="1">
        <v>3</v>
      </c>
      <c r="C6444" s="1">
        <v>10.59</v>
      </c>
      <c r="D6444" s="1">
        <v>0</v>
      </c>
      <c r="E6444" s="1">
        <f t="shared" si="402"/>
        <v>611</v>
      </c>
      <c r="F6444" s="1">
        <f t="shared" si="403"/>
        <v>9</v>
      </c>
      <c r="G6444" s="1">
        <f t="shared" si="404"/>
        <v>11</v>
      </c>
      <c r="H6444" s="1">
        <f t="shared" si="405"/>
        <v>26</v>
      </c>
      <c r="I6444" t="s">
        <v>125</v>
      </c>
    </row>
    <row r="6445" spans="2:9">
      <c r="B6445" s="1">
        <v>3</v>
      </c>
      <c r="C6445" s="1">
        <v>12.23</v>
      </c>
      <c r="D6445" s="1">
        <v>0</v>
      </c>
      <c r="E6445" s="1">
        <f t="shared" si="402"/>
        <v>612</v>
      </c>
      <c r="F6445" s="1">
        <f t="shared" si="403"/>
        <v>9</v>
      </c>
      <c r="G6445" s="1">
        <f t="shared" si="404"/>
        <v>12</v>
      </c>
      <c r="H6445" s="1">
        <f t="shared" si="405"/>
        <v>26</v>
      </c>
      <c r="I6445" t="s">
        <v>125</v>
      </c>
    </row>
    <row r="6446" spans="2:9">
      <c r="B6446" s="1">
        <v>3</v>
      </c>
      <c r="C6446" s="1">
        <v>11.06</v>
      </c>
      <c r="D6446" s="1">
        <v>0</v>
      </c>
      <c r="E6446" s="1">
        <f t="shared" si="402"/>
        <v>613</v>
      </c>
      <c r="F6446" s="1">
        <f t="shared" si="403"/>
        <v>9</v>
      </c>
      <c r="G6446" s="1">
        <f t="shared" si="404"/>
        <v>13</v>
      </c>
      <c r="H6446" s="1">
        <f t="shared" si="405"/>
        <v>26</v>
      </c>
      <c r="I6446" t="s">
        <v>125</v>
      </c>
    </row>
    <row r="6447" spans="2:9">
      <c r="B6447" s="1">
        <v>4</v>
      </c>
      <c r="C6447" s="1">
        <v>10.73</v>
      </c>
      <c r="D6447" s="1">
        <v>0</v>
      </c>
      <c r="E6447" s="1">
        <f t="shared" si="402"/>
        <v>614</v>
      </c>
      <c r="F6447" s="1">
        <f t="shared" si="403"/>
        <v>9</v>
      </c>
      <c r="G6447" s="1">
        <f t="shared" si="404"/>
        <v>14</v>
      </c>
      <c r="H6447" s="1">
        <f t="shared" si="405"/>
        <v>26</v>
      </c>
      <c r="I6447" t="s">
        <v>125</v>
      </c>
    </row>
    <row r="6448" spans="2:9">
      <c r="B6448" s="1">
        <v>4</v>
      </c>
      <c r="C6448" s="1">
        <v>10.43</v>
      </c>
      <c r="D6448" s="1">
        <v>0</v>
      </c>
      <c r="E6448" s="1">
        <f t="shared" si="402"/>
        <v>615</v>
      </c>
      <c r="F6448" s="1">
        <f t="shared" si="403"/>
        <v>9</v>
      </c>
      <c r="G6448" s="1">
        <f t="shared" si="404"/>
        <v>15</v>
      </c>
      <c r="H6448" s="1">
        <f t="shared" si="405"/>
        <v>26</v>
      </c>
      <c r="I6448" t="s">
        <v>125</v>
      </c>
    </row>
    <row r="6449" spans="2:9">
      <c r="B6449" s="1">
        <v>4</v>
      </c>
      <c r="C6449" s="1">
        <v>11.19</v>
      </c>
      <c r="D6449" s="1">
        <v>0</v>
      </c>
      <c r="E6449" s="1">
        <f t="shared" si="402"/>
        <v>616</v>
      </c>
      <c r="F6449" s="1">
        <f t="shared" si="403"/>
        <v>9</v>
      </c>
      <c r="G6449" s="1">
        <f t="shared" si="404"/>
        <v>16</v>
      </c>
      <c r="H6449" s="1">
        <f t="shared" si="405"/>
        <v>26</v>
      </c>
      <c r="I6449" t="s">
        <v>125</v>
      </c>
    </row>
    <row r="6450" spans="2:9">
      <c r="B6450" s="1">
        <v>4</v>
      </c>
      <c r="C6450" s="1">
        <v>10.33</v>
      </c>
      <c r="D6450" s="1">
        <v>0</v>
      </c>
      <c r="E6450" s="1">
        <f t="shared" si="402"/>
        <v>617</v>
      </c>
      <c r="F6450" s="1">
        <f t="shared" si="403"/>
        <v>9</v>
      </c>
      <c r="G6450" s="1">
        <f t="shared" si="404"/>
        <v>17</v>
      </c>
      <c r="H6450" s="1">
        <f t="shared" si="405"/>
        <v>26</v>
      </c>
      <c r="I6450" t="s">
        <v>125</v>
      </c>
    </row>
    <row r="6451" spans="2:9">
      <c r="B6451" s="1">
        <v>3</v>
      </c>
      <c r="C6451" s="1">
        <v>11.37</v>
      </c>
      <c r="D6451" s="1">
        <v>0</v>
      </c>
      <c r="E6451" s="1">
        <f t="shared" si="402"/>
        <v>618</v>
      </c>
      <c r="F6451" s="1">
        <f t="shared" si="403"/>
        <v>9</v>
      </c>
      <c r="G6451" s="1">
        <f t="shared" si="404"/>
        <v>18</v>
      </c>
      <c r="H6451" s="1">
        <f t="shared" si="405"/>
        <v>26</v>
      </c>
      <c r="I6451" t="s">
        <v>125</v>
      </c>
    </row>
    <row r="6452" spans="2:9">
      <c r="B6452" s="1">
        <v>3</v>
      </c>
      <c r="C6452" s="1">
        <v>11.12</v>
      </c>
      <c r="D6452" s="1">
        <v>0</v>
      </c>
      <c r="E6452" s="1">
        <f t="shared" si="402"/>
        <v>619</v>
      </c>
      <c r="F6452" s="1">
        <f t="shared" si="403"/>
        <v>9</v>
      </c>
      <c r="G6452" s="1">
        <f t="shared" si="404"/>
        <v>19</v>
      </c>
      <c r="H6452" s="1">
        <f t="shared" si="405"/>
        <v>26</v>
      </c>
      <c r="I6452" t="s">
        <v>125</v>
      </c>
    </row>
    <row r="6453" spans="2:9">
      <c r="B6453" s="1">
        <v>3</v>
      </c>
      <c r="C6453" s="1">
        <v>10.8</v>
      </c>
      <c r="D6453" s="1">
        <v>0</v>
      </c>
      <c r="E6453" s="1">
        <f t="shared" si="402"/>
        <v>620</v>
      </c>
      <c r="F6453" s="1">
        <f t="shared" si="403"/>
        <v>9</v>
      </c>
      <c r="G6453" s="1">
        <f t="shared" si="404"/>
        <v>20</v>
      </c>
      <c r="H6453" s="1">
        <f t="shared" si="405"/>
        <v>26</v>
      </c>
      <c r="I6453" t="s">
        <v>125</v>
      </c>
    </row>
    <row r="6454" spans="2:9">
      <c r="B6454" s="1">
        <v>3</v>
      </c>
      <c r="C6454" s="1">
        <v>10.65</v>
      </c>
      <c r="D6454" s="1">
        <v>0</v>
      </c>
      <c r="E6454" s="1">
        <f t="shared" si="402"/>
        <v>621</v>
      </c>
      <c r="F6454" s="1">
        <f t="shared" si="403"/>
        <v>9</v>
      </c>
      <c r="G6454" s="1">
        <f t="shared" si="404"/>
        <v>21</v>
      </c>
      <c r="H6454" s="1">
        <f t="shared" si="405"/>
        <v>26</v>
      </c>
      <c r="I6454" t="s">
        <v>125</v>
      </c>
    </row>
    <row r="6455" spans="2:9">
      <c r="B6455" s="1">
        <v>4</v>
      </c>
      <c r="C6455" s="1">
        <v>11.57</v>
      </c>
      <c r="D6455" s="1">
        <v>0</v>
      </c>
      <c r="E6455" s="1">
        <f t="shared" si="402"/>
        <v>622</v>
      </c>
      <c r="F6455" s="1">
        <f t="shared" si="403"/>
        <v>9</v>
      </c>
      <c r="G6455" s="1">
        <f t="shared" si="404"/>
        <v>22</v>
      </c>
      <c r="H6455" s="1">
        <f t="shared" si="405"/>
        <v>26</v>
      </c>
      <c r="I6455" t="s">
        <v>125</v>
      </c>
    </row>
    <row r="6456" spans="2:9">
      <c r="B6456" s="1">
        <v>4</v>
      </c>
      <c r="C6456" s="1">
        <v>11.06</v>
      </c>
      <c r="D6456" s="1">
        <v>23.76</v>
      </c>
      <c r="E6456" s="1">
        <f t="shared" si="402"/>
        <v>623</v>
      </c>
      <c r="F6456" s="1">
        <f t="shared" si="403"/>
        <v>9</v>
      </c>
      <c r="G6456" s="1">
        <f t="shared" si="404"/>
        <v>23</v>
      </c>
      <c r="H6456" s="1">
        <f t="shared" si="405"/>
        <v>26</v>
      </c>
      <c r="I6456" t="s">
        <v>125</v>
      </c>
    </row>
    <row r="6457" spans="2:9">
      <c r="B6457" s="1">
        <v>6</v>
      </c>
      <c r="C6457" s="1">
        <v>9.83</v>
      </c>
      <c r="D6457" s="1">
        <v>18.5</v>
      </c>
      <c r="E6457" s="1">
        <f t="shared" si="402"/>
        <v>624</v>
      </c>
      <c r="F6457" s="1">
        <f t="shared" si="403"/>
        <v>9</v>
      </c>
      <c r="G6457" s="1">
        <f t="shared" si="404"/>
        <v>24</v>
      </c>
      <c r="H6457" s="1">
        <f t="shared" si="405"/>
        <v>26</v>
      </c>
      <c r="I6457" t="s">
        <v>125</v>
      </c>
    </row>
    <row r="6458" spans="2:9">
      <c r="B6458" s="1">
        <v>6</v>
      </c>
      <c r="C6458" s="1">
        <v>10.65</v>
      </c>
      <c r="D6458" s="1">
        <v>21.75</v>
      </c>
      <c r="E6458" s="1">
        <f t="shared" si="402"/>
        <v>625</v>
      </c>
      <c r="F6458" s="1">
        <f t="shared" si="403"/>
        <v>9</v>
      </c>
      <c r="G6458" s="1">
        <f t="shared" si="404"/>
        <v>1</v>
      </c>
      <c r="H6458" s="1">
        <f t="shared" si="405"/>
        <v>27</v>
      </c>
      <c r="I6458" t="s">
        <v>125</v>
      </c>
    </row>
    <row r="6459" spans="2:9">
      <c r="B6459" s="1">
        <v>6</v>
      </c>
      <c r="C6459" s="1">
        <v>10.34</v>
      </c>
      <c r="D6459" s="1">
        <v>21.67</v>
      </c>
      <c r="E6459" s="1">
        <f t="shared" si="402"/>
        <v>626</v>
      </c>
      <c r="F6459" s="1">
        <f t="shared" si="403"/>
        <v>9</v>
      </c>
      <c r="G6459" s="1">
        <f t="shared" si="404"/>
        <v>2</v>
      </c>
      <c r="H6459" s="1">
        <f t="shared" si="405"/>
        <v>27</v>
      </c>
      <c r="I6459" t="s">
        <v>125</v>
      </c>
    </row>
    <row r="6460" spans="2:9">
      <c r="B6460" s="1">
        <v>6</v>
      </c>
      <c r="C6460" s="1">
        <v>10.3</v>
      </c>
      <c r="D6460" s="1">
        <v>21.32</v>
      </c>
      <c r="E6460" s="1">
        <f t="shared" si="402"/>
        <v>627</v>
      </c>
      <c r="F6460" s="1">
        <f t="shared" si="403"/>
        <v>9</v>
      </c>
      <c r="G6460" s="1">
        <f t="shared" si="404"/>
        <v>3</v>
      </c>
      <c r="H6460" s="1">
        <f t="shared" si="405"/>
        <v>27</v>
      </c>
      <c r="I6460" t="s">
        <v>125</v>
      </c>
    </row>
    <row r="6461" spans="2:9">
      <c r="B6461" s="1">
        <v>6</v>
      </c>
      <c r="C6461" s="1">
        <v>11.09</v>
      </c>
      <c r="D6461" s="1">
        <v>23.47</v>
      </c>
      <c r="E6461" s="1">
        <f t="shared" si="402"/>
        <v>628</v>
      </c>
      <c r="F6461" s="1">
        <f t="shared" si="403"/>
        <v>9</v>
      </c>
      <c r="G6461" s="1">
        <f t="shared" si="404"/>
        <v>4</v>
      </c>
      <c r="H6461" s="1">
        <f t="shared" si="405"/>
        <v>27</v>
      </c>
      <c r="I6461" t="s">
        <v>125</v>
      </c>
    </row>
    <row r="6462" spans="2:9">
      <c r="B6462" s="1">
        <v>6</v>
      </c>
      <c r="C6462" s="1">
        <v>10.73</v>
      </c>
      <c r="D6462" s="1">
        <v>21.6</v>
      </c>
      <c r="E6462" s="1">
        <f t="shared" si="402"/>
        <v>629</v>
      </c>
      <c r="F6462" s="1">
        <f t="shared" si="403"/>
        <v>9</v>
      </c>
      <c r="G6462" s="1">
        <f t="shared" si="404"/>
        <v>5</v>
      </c>
      <c r="H6462" s="1">
        <f t="shared" si="405"/>
        <v>27</v>
      </c>
      <c r="I6462" t="s">
        <v>125</v>
      </c>
    </row>
    <row r="6463" spans="2:9">
      <c r="B6463" s="1">
        <v>6</v>
      </c>
      <c r="C6463" s="1">
        <v>10.19</v>
      </c>
      <c r="D6463" s="1">
        <v>20.170000000000002</v>
      </c>
      <c r="E6463" s="1">
        <f t="shared" si="402"/>
        <v>630</v>
      </c>
      <c r="F6463" s="1">
        <f t="shared" si="403"/>
        <v>9</v>
      </c>
      <c r="G6463" s="1">
        <f t="shared" si="404"/>
        <v>6</v>
      </c>
      <c r="H6463" s="1">
        <f t="shared" si="405"/>
        <v>27</v>
      </c>
      <c r="I6463" t="s">
        <v>125</v>
      </c>
    </row>
    <row r="6464" spans="2:9">
      <c r="B6464" s="1">
        <v>6</v>
      </c>
      <c r="C6464" s="1">
        <v>9.86</v>
      </c>
      <c r="D6464" s="1">
        <v>20.09</v>
      </c>
      <c r="E6464" s="1">
        <f t="shared" si="402"/>
        <v>631</v>
      </c>
      <c r="F6464" s="1">
        <f t="shared" si="403"/>
        <v>9</v>
      </c>
      <c r="G6464" s="1">
        <f t="shared" si="404"/>
        <v>7</v>
      </c>
      <c r="H6464" s="1">
        <f t="shared" si="405"/>
        <v>27</v>
      </c>
      <c r="I6464" t="s">
        <v>125</v>
      </c>
    </row>
    <row r="6465" spans="2:9">
      <c r="B6465" s="1">
        <v>6</v>
      </c>
      <c r="C6465" s="1">
        <v>22.35</v>
      </c>
      <c r="D6465" s="1">
        <v>28.65</v>
      </c>
      <c r="E6465" s="1">
        <f t="shared" si="402"/>
        <v>632</v>
      </c>
      <c r="F6465" s="1">
        <f t="shared" si="403"/>
        <v>9</v>
      </c>
      <c r="G6465" s="1">
        <f t="shared" si="404"/>
        <v>8</v>
      </c>
      <c r="H6465" s="1">
        <f t="shared" si="405"/>
        <v>27</v>
      </c>
      <c r="I6465" t="s">
        <v>125</v>
      </c>
    </row>
    <row r="6466" spans="2:9">
      <c r="B6466" s="1">
        <v>6</v>
      </c>
      <c r="C6466" s="1">
        <v>174.66</v>
      </c>
      <c r="D6466" s="1">
        <v>133.96</v>
      </c>
      <c r="E6466" s="1">
        <f t="shared" si="402"/>
        <v>633</v>
      </c>
      <c r="F6466" s="1">
        <f t="shared" si="403"/>
        <v>9</v>
      </c>
      <c r="G6466" s="1">
        <f t="shared" si="404"/>
        <v>9</v>
      </c>
      <c r="H6466" s="1">
        <f t="shared" si="405"/>
        <v>27</v>
      </c>
      <c r="I6466" t="s">
        <v>125</v>
      </c>
    </row>
    <row r="6467" spans="2:9">
      <c r="B6467" s="1">
        <v>6</v>
      </c>
      <c r="C6467" s="1">
        <v>206.57</v>
      </c>
      <c r="D6467" s="1">
        <v>99.61</v>
      </c>
      <c r="E6467" s="1">
        <f t="shared" si="402"/>
        <v>634</v>
      </c>
      <c r="F6467" s="1">
        <f t="shared" si="403"/>
        <v>9</v>
      </c>
      <c r="G6467" s="1">
        <f t="shared" si="404"/>
        <v>10</v>
      </c>
      <c r="H6467" s="1">
        <f t="shared" si="405"/>
        <v>27</v>
      </c>
      <c r="I6467" t="s">
        <v>125</v>
      </c>
    </row>
    <row r="6468" spans="2:9">
      <c r="B6468" s="1">
        <v>6</v>
      </c>
      <c r="C6468" s="1">
        <v>225.75</v>
      </c>
      <c r="D6468" s="1">
        <v>113.86</v>
      </c>
      <c r="E6468" s="1">
        <f t="shared" ref="E6468:E6531" si="406">E6467+1</f>
        <v>635</v>
      </c>
      <c r="F6468" s="1">
        <f t="shared" si="403"/>
        <v>9</v>
      </c>
      <c r="G6468" s="1">
        <f t="shared" si="404"/>
        <v>11</v>
      </c>
      <c r="H6468" s="1">
        <f t="shared" si="405"/>
        <v>27</v>
      </c>
      <c r="I6468" t="s">
        <v>125</v>
      </c>
    </row>
    <row r="6469" spans="2:9">
      <c r="B6469" s="1">
        <v>6</v>
      </c>
      <c r="C6469" s="1">
        <v>199.04</v>
      </c>
      <c r="D6469" s="1">
        <v>103.87</v>
      </c>
      <c r="E6469" s="1">
        <f t="shared" si="406"/>
        <v>636</v>
      </c>
      <c r="F6469" s="1">
        <f t="shared" si="403"/>
        <v>9</v>
      </c>
      <c r="G6469" s="1">
        <f t="shared" si="404"/>
        <v>12</v>
      </c>
      <c r="H6469" s="1">
        <f t="shared" si="405"/>
        <v>27</v>
      </c>
      <c r="I6469" t="s">
        <v>125</v>
      </c>
    </row>
    <row r="6470" spans="2:9">
      <c r="B6470" s="1">
        <v>6</v>
      </c>
      <c r="C6470" s="1">
        <v>15.12</v>
      </c>
      <c r="D6470" s="1">
        <v>0</v>
      </c>
      <c r="E6470" s="1">
        <f t="shared" si="406"/>
        <v>637</v>
      </c>
      <c r="F6470" s="1">
        <f t="shared" si="403"/>
        <v>9</v>
      </c>
      <c r="G6470" s="1">
        <f t="shared" si="404"/>
        <v>13</v>
      </c>
      <c r="H6470" s="1">
        <f t="shared" si="405"/>
        <v>27</v>
      </c>
      <c r="I6470" t="s">
        <v>125</v>
      </c>
    </row>
    <row r="6471" spans="2:9">
      <c r="B6471" s="1">
        <v>6</v>
      </c>
      <c r="C6471" s="1">
        <v>200.34</v>
      </c>
      <c r="D6471" s="1">
        <v>128.91</v>
      </c>
      <c r="E6471" s="1">
        <f t="shared" si="406"/>
        <v>638</v>
      </c>
      <c r="F6471" s="1">
        <f t="shared" si="403"/>
        <v>9</v>
      </c>
      <c r="G6471" s="1">
        <f t="shared" si="404"/>
        <v>14</v>
      </c>
      <c r="H6471" s="1">
        <f t="shared" si="405"/>
        <v>27</v>
      </c>
      <c r="I6471" t="s">
        <v>125</v>
      </c>
    </row>
    <row r="6472" spans="2:9">
      <c r="B6472" s="1">
        <v>6</v>
      </c>
      <c r="C6472" s="1">
        <v>432.68</v>
      </c>
      <c r="D6472" s="1">
        <v>237.77</v>
      </c>
      <c r="E6472" s="1">
        <f t="shared" si="406"/>
        <v>639</v>
      </c>
      <c r="F6472" s="1">
        <f t="shared" si="403"/>
        <v>9</v>
      </c>
      <c r="G6472" s="1">
        <f t="shared" si="404"/>
        <v>15</v>
      </c>
      <c r="H6472" s="1">
        <f t="shared" si="405"/>
        <v>27</v>
      </c>
      <c r="I6472" t="s">
        <v>125</v>
      </c>
    </row>
    <row r="6473" spans="2:9">
      <c r="B6473" s="1">
        <v>6</v>
      </c>
      <c r="C6473" s="1">
        <v>403.49</v>
      </c>
      <c r="D6473" s="1">
        <v>219.93</v>
      </c>
      <c r="E6473" s="1">
        <f t="shared" si="406"/>
        <v>640</v>
      </c>
      <c r="F6473" s="1">
        <f t="shared" si="403"/>
        <v>9</v>
      </c>
      <c r="G6473" s="1">
        <f t="shared" si="404"/>
        <v>16</v>
      </c>
      <c r="H6473" s="1">
        <f t="shared" si="405"/>
        <v>27</v>
      </c>
      <c r="I6473" t="s">
        <v>125</v>
      </c>
    </row>
    <row r="6474" spans="2:9">
      <c r="B6474" s="1">
        <v>6</v>
      </c>
      <c r="C6474" s="1">
        <v>219.96</v>
      </c>
      <c r="D6474" s="1">
        <v>123.15</v>
      </c>
      <c r="E6474" s="1">
        <f t="shared" si="406"/>
        <v>641</v>
      </c>
      <c r="F6474" s="1">
        <f t="shared" si="403"/>
        <v>9</v>
      </c>
      <c r="G6474" s="1">
        <f t="shared" si="404"/>
        <v>17</v>
      </c>
      <c r="H6474" s="1">
        <f t="shared" si="405"/>
        <v>27</v>
      </c>
      <c r="I6474" t="s">
        <v>125</v>
      </c>
    </row>
    <row r="6475" spans="2:9">
      <c r="B6475" s="1">
        <v>6</v>
      </c>
      <c r="C6475" s="1">
        <v>176.07</v>
      </c>
      <c r="D6475" s="1">
        <v>82.2</v>
      </c>
      <c r="E6475" s="1">
        <f t="shared" si="406"/>
        <v>642</v>
      </c>
      <c r="F6475" s="1">
        <f t="shared" ref="F6475:F6538" si="407">F6474</f>
        <v>9</v>
      </c>
      <c r="G6475" s="1">
        <f t="shared" si="404"/>
        <v>18</v>
      </c>
      <c r="H6475" s="1">
        <f t="shared" si="405"/>
        <v>27</v>
      </c>
      <c r="I6475" t="s">
        <v>125</v>
      </c>
    </row>
    <row r="6476" spans="2:9">
      <c r="B6476" s="1">
        <v>6</v>
      </c>
      <c r="C6476" s="1">
        <v>141.01</v>
      </c>
      <c r="D6476" s="1">
        <v>73.400000000000006</v>
      </c>
      <c r="E6476" s="1">
        <f t="shared" si="406"/>
        <v>643</v>
      </c>
      <c r="F6476" s="1">
        <f t="shared" si="407"/>
        <v>9</v>
      </c>
      <c r="G6476" s="1">
        <f t="shared" si="404"/>
        <v>19</v>
      </c>
      <c r="H6476" s="1">
        <f t="shared" si="405"/>
        <v>27</v>
      </c>
      <c r="I6476" t="s">
        <v>125</v>
      </c>
    </row>
    <row r="6477" spans="2:9">
      <c r="B6477" s="1">
        <v>6</v>
      </c>
      <c r="C6477" s="1">
        <v>146.27000000000001</v>
      </c>
      <c r="D6477" s="1">
        <v>63.18</v>
      </c>
      <c r="E6477" s="1">
        <f t="shared" si="406"/>
        <v>644</v>
      </c>
      <c r="F6477" s="1">
        <f t="shared" si="407"/>
        <v>9</v>
      </c>
      <c r="G6477" s="1">
        <f t="shared" si="404"/>
        <v>20</v>
      </c>
      <c r="H6477" s="1">
        <f t="shared" si="405"/>
        <v>27</v>
      </c>
      <c r="I6477" t="s">
        <v>125</v>
      </c>
    </row>
    <row r="6478" spans="2:9">
      <c r="B6478" s="1">
        <v>6</v>
      </c>
      <c r="C6478" s="1">
        <v>127.94</v>
      </c>
      <c r="D6478" s="1">
        <v>47.81</v>
      </c>
      <c r="E6478" s="1">
        <f t="shared" si="406"/>
        <v>645</v>
      </c>
      <c r="F6478" s="1">
        <f t="shared" si="407"/>
        <v>9</v>
      </c>
      <c r="G6478" s="1">
        <f t="shared" si="404"/>
        <v>21</v>
      </c>
      <c r="H6478" s="1">
        <f t="shared" si="405"/>
        <v>27</v>
      </c>
      <c r="I6478" t="s">
        <v>125</v>
      </c>
    </row>
    <row r="6479" spans="2:9">
      <c r="B6479" s="1">
        <v>6</v>
      </c>
      <c r="C6479" s="1">
        <v>20.309999999999999</v>
      </c>
      <c r="D6479" s="1">
        <v>0</v>
      </c>
      <c r="E6479" s="1">
        <f t="shared" si="406"/>
        <v>646</v>
      </c>
      <c r="F6479" s="1">
        <f t="shared" si="407"/>
        <v>9</v>
      </c>
      <c r="G6479" s="1">
        <f t="shared" si="404"/>
        <v>22</v>
      </c>
      <c r="H6479" s="1">
        <f t="shared" si="405"/>
        <v>27</v>
      </c>
      <c r="I6479" t="s">
        <v>125</v>
      </c>
    </row>
    <row r="6480" spans="2:9">
      <c r="B6480" s="1">
        <v>6</v>
      </c>
      <c r="C6480" s="1">
        <v>13.83</v>
      </c>
      <c r="D6480" s="1">
        <v>29.73</v>
      </c>
      <c r="E6480" s="1">
        <f t="shared" si="406"/>
        <v>647</v>
      </c>
      <c r="F6480" s="1">
        <f t="shared" si="407"/>
        <v>9</v>
      </c>
      <c r="G6480" s="1">
        <f t="shared" si="404"/>
        <v>23</v>
      </c>
      <c r="H6480" s="1">
        <f t="shared" si="405"/>
        <v>27</v>
      </c>
      <c r="I6480" t="s">
        <v>125</v>
      </c>
    </row>
    <row r="6481" spans="2:9">
      <c r="B6481" s="1">
        <v>6</v>
      </c>
      <c r="C6481" s="1">
        <v>11.69</v>
      </c>
      <c r="D6481" s="1">
        <v>22.57</v>
      </c>
      <c r="E6481" s="1">
        <f t="shared" si="406"/>
        <v>648</v>
      </c>
      <c r="F6481" s="1">
        <f t="shared" si="407"/>
        <v>9</v>
      </c>
      <c r="G6481" s="1">
        <f t="shared" si="404"/>
        <v>24</v>
      </c>
      <c r="H6481" s="1">
        <f t="shared" si="405"/>
        <v>27</v>
      </c>
      <c r="I6481" t="s">
        <v>125</v>
      </c>
    </row>
    <row r="6482" spans="2:9">
      <c r="B6482" s="1">
        <v>6</v>
      </c>
      <c r="C6482" s="1">
        <v>11.37</v>
      </c>
      <c r="D6482" s="1">
        <v>21.71</v>
      </c>
      <c r="E6482" s="1">
        <f t="shared" si="406"/>
        <v>649</v>
      </c>
      <c r="F6482" s="1">
        <f t="shared" si="407"/>
        <v>9</v>
      </c>
      <c r="G6482" s="1">
        <f t="shared" si="404"/>
        <v>1</v>
      </c>
      <c r="H6482" s="1">
        <f t="shared" si="405"/>
        <v>28</v>
      </c>
      <c r="I6482" t="s">
        <v>125</v>
      </c>
    </row>
    <row r="6483" spans="2:9">
      <c r="B6483" s="1">
        <v>6</v>
      </c>
      <c r="C6483" s="1">
        <v>11.81</v>
      </c>
      <c r="D6483" s="1">
        <v>22.1</v>
      </c>
      <c r="E6483" s="1">
        <f t="shared" si="406"/>
        <v>650</v>
      </c>
      <c r="F6483" s="1">
        <f t="shared" si="407"/>
        <v>9</v>
      </c>
      <c r="G6483" s="1">
        <f t="shared" si="404"/>
        <v>2</v>
      </c>
      <c r="H6483" s="1">
        <f t="shared" si="405"/>
        <v>28</v>
      </c>
      <c r="I6483" t="s">
        <v>125</v>
      </c>
    </row>
    <row r="6484" spans="2:9">
      <c r="B6484" s="1">
        <v>6</v>
      </c>
      <c r="C6484" s="1">
        <v>13.64</v>
      </c>
      <c r="D6484" s="1">
        <v>26.14</v>
      </c>
      <c r="E6484" s="1">
        <f t="shared" si="406"/>
        <v>651</v>
      </c>
      <c r="F6484" s="1">
        <f t="shared" si="407"/>
        <v>9</v>
      </c>
      <c r="G6484" s="1">
        <f t="shared" si="404"/>
        <v>3</v>
      </c>
      <c r="H6484" s="1">
        <f t="shared" si="405"/>
        <v>28</v>
      </c>
      <c r="I6484" t="s">
        <v>125</v>
      </c>
    </row>
    <row r="6485" spans="2:9">
      <c r="B6485" s="1">
        <v>6</v>
      </c>
      <c r="C6485" s="1">
        <v>11.73</v>
      </c>
      <c r="D6485" s="1">
        <v>21.82</v>
      </c>
      <c r="E6485" s="1">
        <f t="shared" si="406"/>
        <v>652</v>
      </c>
      <c r="F6485" s="1">
        <f t="shared" si="407"/>
        <v>9</v>
      </c>
      <c r="G6485" s="1">
        <f t="shared" si="404"/>
        <v>4</v>
      </c>
      <c r="H6485" s="1">
        <f t="shared" si="405"/>
        <v>28</v>
      </c>
      <c r="I6485" t="s">
        <v>125</v>
      </c>
    </row>
    <row r="6486" spans="2:9">
      <c r="B6486" s="1">
        <v>6</v>
      </c>
      <c r="C6486" s="1">
        <v>11.84</v>
      </c>
      <c r="D6486" s="1">
        <v>22.32</v>
      </c>
      <c r="E6486" s="1">
        <f t="shared" si="406"/>
        <v>653</v>
      </c>
      <c r="F6486" s="1">
        <f t="shared" si="407"/>
        <v>9</v>
      </c>
      <c r="G6486" s="1">
        <f t="shared" si="404"/>
        <v>5</v>
      </c>
      <c r="H6486" s="1">
        <f t="shared" si="405"/>
        <v>28</v>
      </c>
      <c r="I6486" t="s">
        <v>125</v>
      </c>
    </row>
    <row r="6487" spans="2:9">
      <c r="B6487" s="1">
        <v>6</v>
      </c>
      <c r="C6487" s="1">
        <v>12.53</v>
      </c>
      <c r="D6487" s="1">
        <v>24.34</v>
      </c>
      <c r="E6487" s="1">
        <f t="shared" si="406"/>
        <v>654</v>
      </c>
      <c r="F6487" s="1">
        <f t="shared" si="407"/>
        <v>9</v>
      </c>
      <c r="G6487" s="1">
        <f t="shared" si="404"/>
        <v>6</v>
      </c>
      <c r="H6487" s="1">
        <f t="shared" si="405"/>
        <v>28</v>
      </c>
      <c r="I6487" t="s">
        <v>125</v>
      </c>
    </row>
    <row r="6488" spans="2:9">
      <c r="B6488" s="1">
        <v>6</v>
      </c>
      <c r="C6488" s="1">
        <v>12.74</v>
      </c>
      <c r="D6488" s="1">
        <v>25.38</v>
      </c>
      <c r="E6488" s="1">
        <f t="shared" si="406"/>
        <v>655</v>
      </c>
      <c r="F6488" s="1">
        <f t="shared" si="407"/>
        <v>9</v>
      </c>
      <c r="G6488" s="1">
        <f t="shared" si="404"/>
        <v>7</v>
      </c>
      <c r="H6488" s="1">
        <f t="shared" si="405"/>
        <v>28</v>
      </c>
      <c r="I6488" t="s">
        <v>125</v>
      </c>
    </row>
    <row r="6489" spans="2:9">
      <c r="B6489" s="1">
        <v>6</v>
      </c>
      <c r="C6489" s="1">
        <v>12.2</v>
      </c>
      <c r="D6489" s="1">
        <v>20.99</v>
      </c>
      <c r="E6489" s="1">
        <f t="shared" si="406"/>
        <v>656</v>
      </c>
      <c r="F6489" s="1">
        <f t="shared" si="407"/>
        <v>9</v>
      </c>
      <c r="G6489" s="1">
        <f t="shared" si="404"/>
        <v>8</v>
      </c>
      <c r="H6489" s="1">
        <f t="shared" si="405"/>
        <v>28</v>
      </c>
      <c r="I6489" t="s">
        <v>125</v>
      </c>
    </row>
    <row r="6490" spans="2:9">
      <c r="B6490" s="1">
        <v>6</v>
      </c>
      <c r="C6490" s="1">
        <v>180.61</v>
      </c>
      <c r="D6490" s="1">
        <v>157.71</v>
      </c>
      <c r="E6490" s="1">
        <f t="shared" si="406"/>
        <v>657</v>
      </c>
      <c r="F6490" s="1">
        <f t="shared" si="407"/>
        <v>9</v>
      </c>
      <c r="G6490" s="1">
        <f t="shared" si="404"/>
        <v>9</v>
      </c>
      <c r="H6490" s="1">
        <f t="shared" si="405"/>
        <v>28</v>
      </c>
      <c r="I6490" t="s">
        <v>125</v>
      </c>
    </row>
    <row r="6491" spans="2:9">
      <c r="B6491" s="1">
        <v>6</v>
      </c>
      <c r="C6491" s="1">
        <v>221.98</v>
      </c>
      <c r="D6491" s="1">
        <v>125.71</v>
      </c>
      <c r="E6491" s="1">
        <f t="shared" si="406"/>
        <v>658</v>
      </c>
      <c r="F6491" s="1">
        <f t="shared" si="407"/>
        <v>9</v>
      </c>
      <c r="G6491" s="1">
        <f t="shared" ref="G6491:G6554" si="408">G6467</f>
        <v>10</v>
      </c>
      <c r="H6491" s="1">
        <f t="shared" si="405"/>
        <v>28</v>
      </c>
      <c r="I6491" t="s">
        <v>125</v>
      </c>
    </row>
    <row r="6492" spans="2:9">
      <c r="B6492" s="1">
        <v>6</v>
      </c>
      <c r="C6492" s="1">
        <v>214.75</v>
      </c>
      <c r="D6492" s="1">
        <v>135.38999999999999</v>
      </c>
      <c r="E6492" s="1">
        <f t="shared" si="406"/>
        <v>659</v>
      </c>
      <c r="F6492" s="1">
        <f t="shared" si="407"/>
        <v>9</v>
      </c>
      <c r="G6492" s="1">
        <f t="shared" si="408"/>
        <v>11</v>
      </c>
      <c r="H6492" s="1">
        <f t="shared" si="405"/>
        <v>28</v>
      </c>
      <c r="I6492" t="s">
        <v>125</v>
      </c>
    </row>
    <row r="6493" spans="2:9">
      <c r="B6493" s="1">
        <v>6</v>
      </c>
      <c r="C6493" s="1">
        <v>203.87</v>
      </c>
      <c r="D6493" s="1">
        <v>127.19</v>
      </c>
      <c r="E6493" s="1">
        <f t="shared" si="406"/>
        <v>660</v>
      </c>
      <c r="F6493" s="1">
        <f t="shared" si="407"/>
        <v>9</v>
      </c>
      <c r="G6493" s="1">
        <f t="shared" si="408"/>
        <v>12</v>
      </c>
      <c r="H6493" s="1">
        <f t="shared" si="405"/>
        <v>28</v>
      </c>
      <c r="I6493" t="s">
        <v>125</v>
      </c>
    </row>
    <row r="6494" spans="2:9">
      <c r="B6494" s="1">
        <v>6</v>
      </c>
      <c r="C6494" s="1">
        <v>19.02</v>
      </c>
      <c r="D6494" s="1">
        <v>0.04</v>
      </c>
      <c r="E6494" s="1">
        <f t="shared" si="406"/>
        <v>661</v>
      </c>
      <c r="F6494" s="1">
        <f t="shared" si="407"/>
        <v>9</v>
      </c>
      <c r="G6494" s="1">
        <f t="shared" si="408"/>
        <v>13</v>
      </c>
      <c r="H6494" s="1">
        <f t="shared" si="405"/>
        <v>28</v>
      </c>
      <c r="I6494" t="s">
        <v>125</v>
      </c>
    </row>
    <row r="6495" spans="2:9">
      <c r="B6495" s="1">
        <v>6</v>
      </c>
      <c r="C6495" s="1">
        <v>190.69</v>
      </c>
      <c r="D6495" s="1">
        <v>107.34</v>
      </c>
      <c r="E6495" s="1">
        <f t="shared" si="406"/>
        <v>662</v>
      </c>
      <c r="F6495" s="1">
        <f t="shared" si="407"/>
        <v>9</v>
      </c>
      <c r="G6495" s="1">
        <f t="shared" si="408"/>
        <v>14</v>
      </c>
      <c r="H6495" s="1">
        <f t="shared" si="405"/>
        <v>28</v>
      </c>
      <c r="I6495" t="s">
        <v>125</v>
      </c>
    </row>
    <row r="6496" spans="2:9">
      <c r="B6496" s="1">
        <v>6</v>
      </c>
      <c r="C6496" s="1">
        <v>189.54</v>
      </c>
      <c r="D6496" s="1">
        <v>102.1</v>
      </c>
      <c r="E6496" s="1">
        <f t="shared" si="406"/>
        <v>663</v>
      </c>
      <c r="F6496" s="1">
        <f t="shared" si="407"/>
        <v>9</v>
      </c>
      <c r="G6496" s="1">
        <f t="shared" si="408"/>
        <v>15</v>
      </c>
      <c r="H6496" s="1">
        <f t="shared" si="405"/>
        <v>28</v>
      </c>
      <c r="I6496" t="s">
        <v>125</v>
      </c>
    </row>
    <row r="6497" spans="2:9">
      <c r="B6497" s="1">
        <v>6</v>
      </c>
      <c r="C6497" s="1">
        <v>196.7</v>
      </c>
      <c r="D6497" s="1">
        <v>104.52</v>
      </c>
      <c r="E6497" s="1">
        <f t="shared" si="406"/>
        <v>664</v>
      </c>
      <c r="F6497" s="1">
        <f t="shared" si="407"/>
        <v>9</v>
      </c>
      <c r="G6497" s="1">
        <f t="shared" si="408"/>
        <v>16</v>
      </c>
      <c r="H6497" s="1">
        <f t="shared" si="405"/>
        <v>28</v>
      </c>
      <c r="I6497" t="s">
        <v>125</v>
      </c>
    </row>
    <row r="6498" spans="2:9">
      <c r="B6498" s="1">
        <v>6</v>
      </c>
      <c r="C6498" s="1">
        <v>192.53</v>
      </c>
      <c r="D6498" s="1">
        <v>102.95</v>
      </c>
      <c r="E6498" s="1">
        <f t="shared" si="406"/>
        <v>665</v>
      </c>
      <c r="F6498" s="1">
        <f t="shared" si="407"/>
        <v>9</v>
      </c>
      <c r="G6498" s="1">
        <f t="shared" si="408"/>
        <v>17</v>
      </c>
      <c r="H6498" s="1">
        <f t="shared" ref="H6498:H6553" si="409">H6474+1</f>
        <v>28</v>
      </c>
      <c r="I6498" t="s">
        <v>125</v>
      </c>
    </row>
    <row r="6499" spans="2:9">
      <c r="B6499" s="1">
        <v>6</v>
      </c>
      <c r="C6499" s="1">
        <v>158.9</v>
      </c>
      <c r="D6499" s="1">
        <v>66.64</v>
      </c>
      <c r="E6499" s="1">
        <f t="shared" si="406"/>
        <v>666</v>
      </c>
      <c r="F6499" s="1">
        <f t="shared" si="407"/>
        <v>9</v>
      </c>
      <c r="G6499" s="1">
        <f t="shared" si="408"/>
        <v>18</v>
      </c>
      <c r="H6499" s="1">
        <f t="shared" si="409"/>
        <v>28</v>
      </c>
      <c r="I6499" t="s">
        <v>125</v>
      </c>
    </row>
    <row r="6500" spans="2:9">
      <c r="B6500" s="1">
        <v>6</v>
      </c>
      <c r="C6500" s="1">
        <v>144.13999999999999</v>
      </c>
      <c r="D6500" s="1">
        <v>74.52</v>
      </c>
      <c r="E6500" s="1">
        <f t="shared" si="406"/>
        <v>667</v>
      </c>
      <c r="F6500" s="1">
        <f t="shared" si="407"/>
        <v>9</v>
      </c>
      <c r="G6500" s="1">
        <f t="shared" si="408"/>
        <v>19</v>
      </c>
      <c r="H6500" s="1">
        <f t="shared" si="409"/>
        <v>28</v>
      </c>
      <c r="I6500" t="s">
        <v>125</v>
      </c>
    </row>
    <row r="6501" spans="2:9">
      <c r="B6501" s="1">
        <v>6</v>
      </c>
      <c r="C6501" s="1">
        <v>139.72999999999999</v>
      </c>
      <c r="D6501" s="1">
        <v>57.78</v>
      </c>
      <c r="E6501" s="1">
        <f t="shared" si="406"/>
        <v>668</v>
      </c>
      <c r="F6501" s="1">
        <f t="shared" si="407"/>
        <v>9</v>
      </c>
      <c r="G6501" s="1">
        <f t="shared" si="408"/>
        <v>20</v>
      </c>
      <c r="H6501" s="1">
        <f t="shared" si="409"/>
        <v>28</v>
      </c>
      <c r="I6501" t="s">
        <v>125</v>
      </c>
    </row>
    <row r="6502" spans="2:9">
      <c r="B6502" s="1">
        <v>6</v>
      </c>
      <c r="C6502" s="1">
        <v>97.92</v>
      </c>
      <c r="D6502" s="1">
        <v>28.01</v>
      </c>
      <c r="E6502" s="1">
        <f t="shared" si="406"/>
        <v>669</v>
      </c>
      <c r="F6502" s="1">
        <f t="shared" si="407"/>
        <v>9</v>
      </c>
      <c r="G6502" s="1">
        <f t="shared" si="408"/>
        <v>21</v>
      </c>
      <c r="H6502" s="1">
        <f t="shared" si="409"/>
        <v>28</v>
      </c>
      <c r="I6502" t="s">
        <v>125</v>
      </c>
    </row>
    <row r="6503" spans="2:9">
      <c r="B6503" s="1">
        <v>6</v>
      </c>
      <c r="C6503" s="1">
        <v>16.88</v>
      </c>
      <c r="D6503" s="1">
        <v>0</v>
      </c>
      <c r="E6503" s="1">
        <f t="shared" si="406"/>
        <v>670</v>
      </c>
      <c r="F6503" s="1">
        <f t="shared" si="407"/>
        <v>9</v>
      </c>
      <c r="G6503" s="1">
        <f t="shared" si="408"/>
        <v>22</v>
      </c>
      <c r="H6503" s="1">
        <f t="shared" si="409"/>
        <v>28</v>
      </c>
      <c r="I6503" t="s">
        <v>125</v>
      </c>
    </row>
    <row r="6504" spans="2:9">
      <c r="B6504" s="1">
        <v>6</v>
      </c>
      <c r="C6504" s="1">
        <v>12.78</v>
      </c>
      <c r="D6504" s="1">
        <v>25.35</v>
      </c>
      <c r="E6504" s="1">
        <f t="shared" si="406"/>
        <v>671</v>
      </c>
      <c r="F6504" s="1">
        <f t="shared" si="407"/>
        <v>9</v>
      </c>
      <c r="G6504" s="1">
        <f t="shared" si="408"/>
        <v>23</v>
      </c>
      <c r="H6504" s="1">
        <f t="shared" si="409"/>
        <v>28</v>
      </c>
      <c r="I6504" t="s">
        <v>125</v>
      </c>
    </row>
    <row r="6505" spans="2:9">
      <c r="B6505" s="1">
        <v>6</v>
      </c>
      <c r="C6505" s="1">
        <v>12.46</v>
      </c>
      <c r="D6505" s="1">
        <v>21.83</v>
      </c>
      <c r="E6505" s="1">
        <f t="shared" si="406"/>
        <v>672</v>
      </c>
      <c r="F6505" s="1">
        <f t="shared" si="407"/>
        <v>9</v>
      </c>
      <c r="G6505" s="1">
        <f t="shared" si="408"/>
        <v>24</v>
      </c>
      <c r="H6505" s="1">
        <f t="shared" si="409"/>
        <v>28</v>
      </c>
      <c r="I6505" t="s">
        <v>125</v>
      </c>
    </row>
    <row r="6506" spans="2:9">
      <c r="B6506" s="1">
        <v>6</v>
      </c>
      <c r="C6506" s="1">
        <v>10.19</v>
      </c>
      <c r="D6506" s="1">
        <v>16.600000000000001</v>
      </c>
      <c r="E6506" s="1">
        <f t="shared" si="406"/>
        <v>673</v>
      </c>
      <c r="F6506" s="1">
        <f t="shared" si="407"/>
        <v>9</v>
      </c>
      <c r="G6506" s="1">
        <f t="shared" si="408"/>
        <v>1</v>
      </c>
      <c r="H6506" s="1">
        <f t="shared" si="409"/>
        <v>29</v>
      </c>
      <c r="I6506" t="s">
        <v>125</v>
      </c>
    </row>
    <row r="6507" spans="2:9">
      <c r="B6507" s="1">
        <v>6</v>
      </c>
      <c r="C6507" s="1">
        <v>11.23</v>
      </c>
      <c r="D6507" s="1">
        <v>19.37</v>
      </c>
      <c r="E6507" s="1">
        <f t="shared" si="406"/>
        <v>674</v>
      </c>
      <c r="F6507" s="1">
        <f t="shared" si="407"/>
        <v>9</v>
      </c>
      <c r="G6507" s="1">
        <f t="shared" si="408"/>
        <v>2</v>
      </c>
      <c r="H6507" s="1">
        <f t="shared" si="409"/>
        <v>29</v>
      </c>
      <c r="I6507" t="s">
        <v>125</v>
      </c>
    </row>
    <row r="6508" spans="2:9">
      <c r="B6508" s="1">
        <v>6</v>
      </c>
      <c r="C6508" s="1">
        <v>10.11</v>
      </c>
      <c r="D6508" s="1">
        <v>16.579999999999998</v>
      </c>
      <c r="E6508" s="1">
        <f t="shared" si="406"/>
        <v>675</v>
      </c>
      <c r="F6508" s="1">
        <f t="shared" si="407"/>
        <v>9</v>
      </c>
      <c r="G6508" s="1">
        <f t="shared" si="408"/>
        <v>3</v>
      </c>
      <c r="H6508" s="1">
        <f t="shared" si="409"/>
        <v>29</v>
      </c>
      <c r="I6508" t="s">
        <v>125</v>
      </c>
    </row>
    <row r="6509" spans="2:9">
      <c r="B6509" s="1">
        <v>6</v>
      </c>
      <c r="C6509" s="1">
        <v>10.36</v>
      </c>
      <c r="D6509" s="1">
        <v>17.28</v>
      </c>
      <c r="E6509" s="1">
        <f t="shared" si="406"/>
        <v>676</v>
      </c>
      <c r="F6509" s="1">
        <f t="shared" si="407"/>
        <v>9</v>
      </c>
      <c r="G6509" s="1">
        <f t="shared" si="408"/>
        <v>4</v>
      </c>
      <c r="H6509" s="1">
        <f t="shared" si="409"/>
        <v>29</v>
      </c>
      <c r="I6509" t="s">
        <v>125</v>
      </c>
    </row>
    <row r="6510" spans="2:9">
      <c r="B6510" s="1">
        <v>6</v>
      </c>
      <c r="C6510" s="1">
        <v>11.02</v>
      </c>
      <c r="D6510" s="1">
        <v>19.05</v>
      </c>
      <c r="E6510" s="1">
        <f t="shared" si="406"/>
        <v>677</v>
      </c>
      <c r="F6510" s="1">
        <f t="shared" si="407"/>
        <v>9</v>
      </c>
      <c r="G6510" s="1">
        <f t="shared" si="408"/>
        <v>5</v>
      </c>
      <c r="H6510" s="1">
        <f t="shared" si="409"/>
        <v>29</v>
      </c>
      <c r="I6510" t="s">
        <v>125</v>
      </c>
    </row>
    <row r="6511" spans="2:9">
      <c r="B6511" s="1">
        <v>6</v>
      </c>
      <c r="C6511" s="1">
        <v>10.3</v>
      </c>
      <c r="D6511" s="1">
        <v>17.39</v>
      </c>
      <c r="E6511" s="1">
        <f t="shared" si="406"/>
        <v>678</v>
      </c>
      <c r="F6511" s="1">
        <f t="shared" si="407"/>
        <v>9</v>
      </c>
      <c r="G6511" s="1">
        <f t="shared" si="408"/>
        <v>6</v>
      </c>
      <c r="H6511" s="1">
        <f t="shared" si="409"/>
        <v>29</v>
      </c>
      <c r="I6511" t="s">
        <v>125</v>
      </c>
    </row>
    <row r="6512" spans="2:9">
      <c r="B6512" s="1">
        <v>6</v>
      </c>
      <c r="C6512" s="1">
        <v>10.41</v>
      </c>
      <c r="D6512" s="1">
        <v>18.43</v>
      </c>
      <c r="E6512" s="1">
        <f t="shared" si="406"/>
        <v>679</v>
      </c>
      <c r="F6512" s="1">
        <f t="shared" si="407"/>
        <v>9</v>
      </c>
      <c r="G6512" s="1">
        <f t="shared" si="408"/>
        <v>7</v>
      </c>
      <c r="H6512" s="1">
        <f t="shared" si="409"/>
        <v>29</v>
      </c>
      <c r="I6512" t="s">
        <v>125</v>
      </c>
    </row>
    <row r="6513" spans="2:9">
      <c r="B6513" s="1">
        <v>4</v>
      </c>
      <c r="C6513" s="1">
        <v>11.87</v>
      </c>
      <c r="D6513" s="1">
        <v>21.35</v>
      </c>
      <c r="E6513" s="1">
        <f t="shared" si="406"/>
        <v>680</v>
      </c>
      <c r="F6513" s="1">
        <f t="shared" si="407"/>
        <v>9</v>
      </c>
      <c r="G6513" s="1">
        <f t="shared" si="408"/>
        <v>8</v>
      </c>
      <c r="H6513" s="1">
        <f t="shared" si="409"/>
        <v>29</v>
      </c>
      <c r="I6513" t="s">
        <v>125</v>
      </c>
    </row>
    <row r="6514" spans="2:9">
      <c r="B6514" s="1">
        <v>3</v>
      </c>
      <c r="C6514" s="1">
        <v>156.69999999999999</v>
      </c>
      <c r="D6514" s="1">
        <v>111.61</v>
      </c>
      <c r="E6514" s="1">
        <f t="shared" si="406"/>
        <v>681</v>
      </c>
      <c r="F6514" s="1">
        <f t="shared" si="407"/>
        <v>9</v>
      </c>
      <c r="G6514" s="1">
        <f t="shared" si="408"/>
        <v>9</v>
      </c>
      <c r="H6514" s="1">
        <f t="shared" si="409"/>
        <v>29</v>
      </c>
      <c r="I6514" t="s">
        <v>125</v>
      </c>
    </row>
    <row r="6515" spans="2:9">
      <c r="B6515" s="1">
        <v>3</v>
      </c>
      <c r="C6515" s="1">
        <v>176.97</v>
      </c>
      <c r="D6515" s="1">
        <v>71.75</v>
      </c>
      <c r="E6515" s="1">
        <f t="shared" si="406"/>
        <v>682</v>
      </c>
      <c r="F6515" s="1">
        <f t="shared" si="407"/>
        <v>9</v>
      </c>
      <c r="G6515" s="1">
        <f t="shared" si="408"/>
        <v>10</v>
      </c>
      <c r="H6515" s="1">
        <f t="shared" si="409"/>
        <v>29</v>
      </c>
      <c r="I6515" t="s">
        <v>125</v>
      </c>
    </row>
    <row r="6516" spans="2:9">
      <c r="B6516" s="1">
        <v>3</v>
      </c>
      <c r="C6516" s="1">
        <v>178.68</v>
      </c>
      <c r="D6516" s="1">
        <v>71.319999999999993</v>
      </c>
      <c r="E6516" s="1">
        <f t="shared" si="406"/>
        <v>683</v>
      </c>
      <c r="F6516" s="1">
        <f t="shared" si="407"/>
        <v>9</v>
      </c>
      <c r="G6516" s="1">
        <f t="shared" si="408"/>
        <v>11</v>
      </c>
      <c r="H6516" s="1">
        <f t="shared" si="409"/>
        <v>29</v>
      </c>
      <c r="I6516" t="s">
        <v>125</v>
      </c>
    </row>
    <row r="6517" spans="2:9">
      <c r="B6517" s="1">
        <v>3</v>
      </c>
      <c r="C6517" s="1">
        <v>174.13</v>
      </c>
      <c r="D6517" s="1">
        <v>81.760000000000005</v>
      </c>
      <c r="E6517" s="1">
        <f t="shared" si="406"/>
        <v>684</v>
      </c>
      <c r="F6517" s="1">
        <f t="shared" si="407"/>
        <v>9</v>
      </c>
      <c r="G6517" s="1">
        <f t="shared" si="408"/>
        <v>12</v>
      </c>
      <c r="H6517" s="1">
        <f t="shared" si="409"/>
        <v>29</v>
      </c>
      <c r="I6517" t="s">
        <v>125</v>
      </c>
    </row>
    <row r="6518" spans="2:9">
      <c r="B6518" s="1">
        <v>3</v>
      </c>
      <c r="C6518" s="1">
        <v>14.58</v>
      </c>
      <c r="D6518" s="1">
        <v>0</v>
      </c>
      <c r="E6518" s="1">
        <f t="shared" si="406"/>
        <v>685</v>
      </c>
      <c r="F6518" s="1">
        <f t="shared" si="407"/>
        <v>9</v>
      </c>
      <c r="G6518" s="1">
        <f t="shared" si="408"/>
        <v>13</v>
      </c>
      <c r="H6518" s="1">
        <f t="shared" si="409"/>
        <v>29</v>
      </c>
      <c r="I6518" t="s">
        <v>125</v>
      </c>
    </row>
    <row r="6519" spans="2:9">
      <c r="B6519" s="1">
        <v>4</v>
      </c>
      <c r="C6519" s="1">
        <v>149.61000000000001</v>
      </c>
      <c r="D6519" s="1">
        <v>49.33</v>
      </c>
      <c r="E6519" s="1">
        <f t="shared" si="406"/>
        <v>686</v>
      </c>
      <c r="F6519" s="1">
        <f t="shared" si="407"/>
        <v>9</v>
      </c>
      <c r="G6519" s="1">
        <f t="shared" si="408"/>
        <v>14</v>
      </c>
      <c r="H6519" s="1">
        <f t="shared" si="409"/>
        <v>29</v>
      </c>
      <c r="I6519" t="s">
        <v>125</v>
      </c>
    </row>
    <row r="6520" spans="2:9">
      <c r="B6520" s="1">
        <v>4</v>
      </c>
      <c r="C6520" s="1">
        <v>163.55000000000001</v>
      </c>
      <c r="D6520" s="1">
        <v>59.76</v>
      </c>
      <c r="E6520" s="1">
        <f t="shared" si="406"/>
        <v>687</v>
      </c>
      <c r="F6520" s="1">
        <f t="shared" si="407"/>
        <v>9</v>
      </c>
      <c r="G6520" s="1">
        <f t="shared" si="408"/>
        <v>15</v>
      </c>
      <c r="H6520" s="1">
        <f t="shared" si="409"/>
        <v>29</v>
      </c>
      <c r="I6520" t="s">
        <v>125</v>
      </c>
    </row>
    <row r="6521" spans="2:9">
      <c r="B6521" s="1">
        <v>4</v>
      </c>
      <c r="C6521" s="1">
        <v>157.61000000000001</v>
      </c>
      <c r="D6521" s="1">
        <v>52.34</v>
      </c>
      <c r="E6521" s="1">
        <f t="shared" si="406"/>
        <v>688</v>
      </c>
      <c r="F6521" s="1">
        <f t="shared" si="407"/>
        <v>9</v>
      </c>
      <c r="G6521" s="1">
        <f t="shared" si="408"/>
        <v>16</v>
      </c>
      <c r="H6521" s="1">
        <f t="shared" si="409"/>
        <v>29</v>
      </c>
      <c r="I6521" t="s">
        <v>125</v>
      </c>
    </row>
    <row r="6522" spans="2:9">
      <c r="B6522" s="1">
        <v>4</v>
      </c>
      <c r="C6522" s="1">
        <v>116</v>
      </c>
      <c r="D6522" s="1">
        <v>37.630000000000003</v>
      </c>
      <c r="E6522" s="1">
        <f t="shared" si="406"/>
        <v>689</v>
      </c>
      <c r="F6522" s="1">
        <f t="shared" si="407"/>
        <v>9</v>
      </c>
      <c r="G6522" s="1">
        <f t="shared" si="408"/>
        <v>17</v>
      </c>
      <c r="H6522" s="1">
        <f t="shared" si="409"/>
        <v>29</v>
      </c>
      <c r="I6522" t="s">
        <v>125</v>
      </c>
    </row>
    <row r="6523" spans="2:9">
      <c r="B6523" s="1">
        <v>3</v>
      </c>
      <c r="C6523" s="1">
        <v>13.93</v>
      </c>
      <c r="D6523" s="1">
        <v>0</v>
      </c>
      <c r="E6523" s="1">
        <f t="shared" si="406"/>
        <v>690</v>
      </c>
      <c r="F6523" s="1">
        <f t="shared" si="407"/>
        <v>9</v>
      </c>
      <c r="G6523" s="1">
        <f t="shared" si="408"/>
        <v>18</v>
      </c>
      <c r="H6523" s="1">
        <f t="shared" si="409"/>
        <v>29</v>
      </c>
      <c r="I6523" t="s">
        <v>125</v>
      </c>
    </row>
    <row r="6524" spans="2:9">
      <c r="B6524" s="1">
        <v>3</v>
      </c>
      <c r="C6524" s="1">
        <v>13.72</v>
      </c>
      <c r="D6524" s="1">
        <v>0</v>
      </c>
      <c r="E6524" s="1">
        <f t="shared" si="406"/>
        <v>691</v>
      </c>
      <c r="F6524" s="1">
        <f t="shared" si="407"/>
        <v>9</v>
      </c>
      <c r="G6524" s="1">
        <f t="shared" si="408"/>
        <v>19</v>
      </c>
      <c r="H6524" s="1">
        <f t="shared" si="409"/>
        <v>29</v>
      </c>
      <c r="I6524" t="s">
        <v>125</v>
      </c>
    </row>
    <row r="6525" spans="2:9">
      <c r="B6525" s="1">
        <v>3</v>
      </c>
      <c r="C6525" s="1">
        <v>13.79</v>
      </c>
      <c r="D6525" s="1">
        <v>0</v>
      </c>
      <c r="E6525" s="1">
        <f t="shared" si="406"/>
        <v>692</v>
      </c>
      <c r="F6525" s="1">
        <f t="shared" si="407"/>
        <v>9</v>
      </c>
      <c r="G6525" s="1">
        <f t="shared" si="408"/>
        <v>20</v>
      </c>
      <c r="H6525" s="1">
        <f t="shared" si="409"/>
        <v>29</v>
      </c>
      <c r="I6525" t="s">
        <v>125</v>
      </c>
    </row>
    <row r="6526" spans="2:9">
      <c r="B6526" s="1">
        <v>3</v>
      </c>
      <c r="C6526" s="1">
        <v>13.18</v>
      </c>
      <c r="D6526" s="1">
        <v>0</v>
      </c>
      <c r="E6526" s="1">
        <f t="shared" si="406"/>
        <v>693</v>
      </c>
      <c r="F6526" s="1">
        <f t="shared" si="407"/>
        <v>9</v>
      </c>
      <c r="G6526" s="1">
        <f t="shared" si="408"/>
        <v>21</v>
      </c>
      <c r="H6526" s="1">
        <f t="shared" si="409"/>
        <v>29</v>
      </c>
      <c r="I6526" t="s">
        <v>125</v>
      </c>
    </row>
    <row r="6527" spans="2:9">
      <c r="B6527" s="1">
        <v>4</v>
      </c>
      <c r="C6527" s="1">
        <v>11.24</v>
      </c>
      <c r="D6527" s="1">
        <v>0</v>
      </c>
      <c r="E6527" s="1">
        <f t="shared" si="406"/>
        <v>694</v>
      </c>
      <c r="F6527" s="1">
        <f t="shared" si="407"/>
        <v>9</v>
      </c>
      <c r="G6527" s="1">
        <f t="shared" si="408"/>
        <v>22</v>
      </c>
      <c r="H6527" s="1">
        <f t="shared" si="409"/>
        <v>29</v>
      </c>
      <c r="I6527" t="s">
        <v>125</v>
      </c>
    </row>
    <row r="6528" spans="2:9">
      <c r="B6528" s="1">
        <v>4</v>
      </c>
      <c r="C6528" s="1">
        <v>11.59</v>
      </c>
      <c r="D6528" s="1">
        <v>22.4</v>
      </c>
      <c r="E6528" s="1">
        <f t="shared" si="406"/>
        <v>695</v>
      </c>
      <c r="F6528" s="1">
        <f t="shared" si="407"/>
        <v>9</v>
      </c>
      <c r="G6528" s="1">
        <f t="shared" si="408"/>
        <v>23</v>
      </c>
      <c r="H6528" s="1">
        <f t="shared" si="409"/>
        <v>29</v>
      </c>
      <c r="I6528" t="s">
        <v>125</v>
      </c>
    </row>
    <row r="6529" spans="2:9">
      <c r="B6529" s="1">
        <v>6</v>
      </c>
      <c r="C6529" s="1">
        <v>10.23</v>
      </c>
      <c r="D6529" s="1">
        <v>16.989999999999998</v>
      </c>
      <c r="E6529" s="1">
        <f t="shared" si="406"/>
        <v>696</v>
      </c>
      <c r="F6529" s="1">
        <f t="shared" si="407"/>
        <v>9</v>
      </c>
      <c r="G6529" s="1">
        <f t="shared" si="408"/>
        <v>24</v>
      </c>
      <c r="H6529" s="1">
        <f t="shared" si="409"/>
        <v>29</v>
      </c>
      <c r="I6529" t="s">
        <v>125</v>
      </c>
    </row>
    <row r="6530" spans="2:9">
      <c r="B6530" s="1">
        <v>6</v>
      </c>
      <c r="C6530" s="1">
        <v>11.02</v>
      </c>
      <c r="D6530" s="1">
        <v>19.16</v>
      </c>
      <c r="E6530" s="1">
        <f t="shared" si="406"/>
        <v>697</v>
      </c>
      <c r="F6530" s="1">
        <f t="shared" si="407"/>
        <v>9</v>
      </c>
      <c r="G6530" s="1">
        <f t="shared" si="408"/>
        <v>1</v>
      </c>
      <c r="H6530" s="1">
        <f t="shared" si="409"/>
        <v>30</v>
      </c>
      <c r="I6530" t="s">
        <v>125</v>
      </c>
    </row>
    <row r="6531" spans="2:9">
      <c r="B6531" s="1">
        <v>6</v>
      </c>
      <c r="C6531" s="1">
        <v>10.27</v>
      </c>
      <c r="D6531" s="1">
        <v>17.82</v>
      </c>
      <c r="E6531" s="1">
        <f t="shared" si="406"/>
        <v>698</v>
      </c>
      <c r="F6531" s="1">
        <f t="shared" si="407"/>
        <v>9</v>
      </c>
      <c r="G6531" s="1">
        <f t="shared" si="408"/>
        <v>2</v>
      </c>
      <c r="H6531" s="1">
        <f t="shared" si="409"/>
        <v>30</v>
      </c>
      <c r="I6531" t="s">
        <v>125</v>
      </c>
    </row>
    <row r="6532" spans="2:9">
      <c r="B6532" s="1">
        <v>6</v>
      </c>
      <c r="C6532" s="1">
        <v>10.38</v>
      </c>
      <c r="D6532" s="1">
        <v>17.96</v>
      </c>
      <c r="E6532" s="1">
        <f t="shared" ref="E6532:E6595" si="410">E6531+1</f>
        <v>699</v>
      </c>
      <c r="F6532" s="1">
        <f t="shared" si="407"/>
        <v>9</v>
      </c>
      <c r="G6532" s="1">
        <f t="shared" si="408"/>
        <v>3</v>
      </c>
      <c r="H6532" s="1">
        <f t="shared" si="409"/>
        <v>30</v>
      </c>
      <c r="I6532" t="s">
        <v>125</v>
      </c>
    </row>
    <row r="6533" spans="2:9">
      <c r="B6533" s="1">
        <v>6</v>
      </c>
      <c r="C6533" s="1">
        <v>11.16</v>
      </c>
      <c r="D6533" s="1">
        <v>20.53</v>
      </c>
      <c r="E6533" s="1">
        <f t="shared" si="410"/>
        <v>700</v>
      </c>
      <c r="F6533" s="1">
        <f t="shared" si="407"/>
        <v>9</v>
      </c>
      <c r="G6533" s="1">
        <f t="shared" si="408"/>
        <v>4</v>
      </c>
      <c r="H6533" s="1">
        <f t="shared" si="409"/>
        <v>30</v>
      </c>
      <c r="I6533" t="s">
        <v>125</v>
      </c>
    </row>
    <row r="6534" spans="2:9">
      <c r="B6534" s="1">
        <v>6</v>
      </c>
      <c r="C6534" s="1">
        <v>11.27</v>
      </c>
      <c r="D6534" s="1">
        <v>20.73</v>
      </c>
      <c r="E6534" s="1">
        <f t="shared" si="410"/>
        <v>701</v>
      </c>
      <c r="F6534" s="1">
        <f t="shared" si="407"/>
        <v>9</v>
      </c>
      <c r="G6534" s="1">
        <f t="shared" si="408"/>
        <v>5</v>
      </c>
      <c r="H6534" s="1">
        <f t="shared" si="409"/>
        <v>30</v>
      </c>
      <c r="I6534" t="s">
        <v>125</v>
      </c>
    </row>
    <row r="6535" spans="2:9">
      <c r="B6535" s="1">
        <v>6</v>
      </c>
      <c r="C6535" s="1">
        <v>10.29</v>
      </c>
      <c r="D6535" s="1">
        <v>18.170000000000002</v>
      </c>
      <c r="E6535" s="1">
        <f t="shared" si="410"/>
        <v>702</v>
      </c>
      <c r="F6535" s="1">
        <f t="shared" si="407"/>
        <v>9</v>
      </c>
      <c r="G6535" s="1">
        <f t="shared" si="408"/>
        <v>6</v>
      </c>
      <c r="H6535" s="1">
        <f t="shared" si="409"/>
        <v>30</v>
      </c>
      <c r="I6535" t="s">
        <v>125</v>
      </c>
    </row>
    <row r="6536" spans="2:9">
      <c r="B6536" s="1">
        <v>6</v>
      </c>
      <c r="C6536" s="1">
        <v>10.23</v>
      </c>
      <c r="D6536" s="1">
        <v>18.649999999999999</v>
      </c>
      <c r="E6536" s="1">
        <f t="shared" si="410"/>
        <v>703</v>
      </c>
      <c r="F6536" s="1">
        <f t="shared" si="407"/>
        <v>9</v>
      </c>
      <c r="G6536" s="1">
        <f t="shared" si="408"/>
        <v>7</v>
      </c>
      <c r="H6536" s="1">
        <f t="shared" si="409"/>
        <v>30</v>
      </c>
      <c r="I6536" t="s">
        <v>125</v>
      </c>
    </row>
    <row r="6537" spans="2:9">
      <c r="B6537" s="1">
        <v>4</v>
      </c>
      <c r="C6537" s="1">
        <v>11.01</v>
      </c>
      <c r="D6537" s="1">
        <v>20.81</v>
      </c>
      <c r="E6537" s="1">
        <f t="shared" si="410"/>
        <v>704</v>
      </c>
      <c r="F6537" s="1">
        <f t="shared" si="407"/>
        <v>9</v>
      </c>
      <c r="G6537" s="1">
        <f t="shared" si="408"/>
        <v>8</v>
      </c>
      <c r="H6537" s="1">
        <f t="shared" si="409"/>
        <v>30</v>
      </c>
      <c r="I6537" t="s">
        <v>125</v>
      </c>
    </row>
    <row r="6538" spans="2:9">
      <c r="B6538" s="1">
        <v>3</v>
      </c>
      <c r="C6538" s="1">
        <v>10.45</v>
      </c>
      <c r="D6538" s="1">
        <v>11.53</v>
      </c>
      <c r="E6538" s="1">
        <f t="shared" si="410"/>
        <v>705</v>
      </c>
      <c r="F6538" s="1">
        <f t="shared" si="407"/>
        <v>9</v>
      </c>
      <c r="G6538" s="1">
        <f t="shared" si="408"/>
        <v>9</v>
      </c>
      <c r="H6538" s="1">
        <f t="shared" si="409"/>
        <v>30</v>
      </c>
      <c r="I6538" t="s">
        <v>125</v>
      </c>
    </row>
    <row r="6539" spans="2:9">
      <c r="B6539" s="1">
        <v>3</v>
      </c>
      <c r="C6539" s="1">
        <v>12.06</v>
      </c>
      <c r="D6539" s="1">
        <v>0</v>
      </c>
      <c r="E6539" s="1">
        <f t="shared" si="410"/>
        <v>706</v>
      </c>
      <c r="F6539" s="1">
        <f t="shared" ref="F6539:F6602" si="411">F6538</f>
        <v>9</v>
      </c>
      <c r="G6539" s="1">
        <f t="shared" si="408"/>
        <v>10</v>
      </c>
      <c r="H6539" s="1">
        <f t="shared" si="409"/>
        <v>30</v>
      </c>
      <c r="I6539" t="s">
        <v>125</v>
      </c>
    </row>
    <row r="6540" spans="2:9">
      <c r="B6540" s="1">
        <v>3</v>
      </c>
      <c r="C6540" s="1">
        <v>10.96</v>
      </c>
      <c r="D6540" s="1">
        <v>0</v>
      </c>
      <c r="E6540" s="1">
        <f t="shared" si="410"/>
        <v>707</v>
      </c>
      <c r="F6540" s="1">
        <f t="shared" si="411"/>
        <v>9</v>
      </c>
      <c r="G6540" s="1">
        <f t="shared" si="408"/>
        <v>11</v>
      </c>
      <c r="H6540" s="1">
        <f t="shared" si="409"/>
        <v>30</v>
      </c>
      <c r="I6540" t="s">
        <v>125</v>
      </c>
    </row>
    <row r="6541" spans="2:9">
      <c r="B6541" s="1">
        <v>3</v>
      </c>
      <c r="C6541" s="1">
        <v>11.16</v>
      </c>
      <c r="D6541" s="1">
        <v>0</v>
      </c>
      <c r="E6541" s="1">
        <f t="shared" si="410"/>
        <v>708</v>
      </c>
      <c r="F6541" s="1">
        <f t="shared" si="411"/>
        <v>9</v>
      </c>
      <c r="G6541" s="1">
        <f t="shared" si="408"/>
        <v>12</v>
      </c>
      <c r="H6541" s="1">
        <f t="shared" si="409"/>
        <v>30</v>
      </c>
      <c r="I6541" t="s">
        <v>125</v>
      </c>
    </row>
    <row r="6542" spans="2:9">
      <c r="B6542" s="1">
        <v>3</v>
      </c>
      <c r="C6542" s="1">
        <v>11.66</v>
      </c>
      <c r="D6542" s="1">
        <v>0</v>
      </c>
      <c r="E6542" s="1">
        <f t="shared" si="410"/>
        <v>709</v>
      </c>
      <c r="F6542" s="1">
        <f t="shared" si="411"/>
        <v>9</v>
      </c>
      <c r="G6542" s="1">
        <f t="shared" si="408"/>
        <v>13</v>
      </c>
      <c r="H6542" s="1">
        <f t="shared" si="409"/>
        <v>30</v>
      </c>
      <c r="I6542" t="s">
        <v>125</v>
      </c>
    </row>
    <row r="6543" spans="2:9">
      <c r="B6543" s="1">
        <v>4</v>
      </c>
      <c r="C6543" s="1">
        <v>10.84</v>
      </c>
      <c r="D6543" s="1">
        <v>0</v>
      </c>
      <c r="E6543" s="1">
        <f t="shared" si="410"/>
        <v>710</v>
      </c>
      <c r="F6543" s="1">
        <f t="shared" si="411"/>
        <v>9</v>
      </c>
      <c r="G6543" s="1">
        <f t="shared" si="408"/>
        <v>14</v>
      </c>
      <c r="H6543" s="1">
        <f t="shared" si="409"/>
        <v>30</v>
      </c>
      <c r="I6543" t="s">
        <v>125</v>
      </c>
    </row>
    <row r="6544" spans="2:9">
      <c r="B6544" s="1">
        <v>4</v>
      </c>
      <c r="C6544" s="1">
        <v>12.02</v>
      </c>
      <c r="D6544" s="1">
        <v>0</v>
      </c>
      <c r="E6544" s="1">
        <f t="shared" si="410"/>
        <v>711</v>
      </c>
      <c r="F6544" s="1">
        <f t="shared" si="411"/>
        <v>9</v>
      </c>
      <c r="G6544" s="1">
        <f t="shared" si="408"/>
        <v>15</v>
      </c>
      <c r="H6544" s="1">
        <f t="shared" si="409"/>
        <v>30</v>
      </c>
      <c r="I6544" t="s">
        <v>125</v>
      </c>
    </row>
    <row r="6545" spans="2:9">
      <c r="B6545" s="1">
        <v>4</v>
      </c>
      <c r="C6545" s="1">
        <v>10.84</v>
      </c>
      <c r="D6545" s="1">
        <v>0</v>
      </c>
      <c r="E6545" s="1">
        <f t="shared" si="410"/>
        <v>712</v>
      </c>
      <c r="F6545" s="1">
        <f t="shared" si="411"/>
        <v>9</v>
      </c>
      <c r="G6545" s="1">
        <f t="shared" si="408"/>
        <v>16</v>
      </c>
      <c r="H6545" s="1">
        <f t="shared" si="409"/>
        <v>30</v>
      </c>
      <c r="I6545" t="s">
        <v>125</v>
      </c>
    </row>
    <row r="6546" spans="2:9">
      <c r="B6546" s="1">
        <v>4</v>
      </c>
      <c r="C6546" s="1">
        <v>11.62</v>
      </c>
      <c r="D6546" s="1">
        <v>0</v>
      </c>
      <c r="E6546" s="1">
        <f t="shared" si="410"/>
        <v>713</v>
      </c>
      <c r="F6546" s="1">
        <f t="shared" si="411"/>
        <v>9</v>
      </c>
      <c r="G6546" s="1">
        <f t="shared" si="408"/>
        <v>17</v>
      </c>
      <c r="H6546" s="1">
        <f t="shared" si="409"/>
        <v>30</v>
      </c>
      <c r="I6546" t="s">
        <v>125</v>
      </c>
    </row>
    <row r="6547" spans="2:9">
      <c r="B6547" s="1">
        <v>3</v>
      </c>
      <c r="C6547" s="1">
        <v>10.84</v>
      </c>
      <c r="D6547" s="1">
        <v>0</v>
      </c>
      <c r="E6547" s="1">
        <f t="shared" si="410"/>
        <v>714</v>
      </c>
      <c r="F6547" s="1">
        <f t="shared" si="411"/>
        <v>9</v>
      </c>
      <c r="G6547" s="1">
        <f t="shared" si="408"/>
        <v>18</v>
      </c>
      <c r="H6547" s="1">
        <f t="shared" si="409"/>
        <v>30</v>
      </c>
      <c r="I6547" t="s">
        <v>125</v>
      </c>
    </row>
    <row r="6548" spans="2:9">
      <c r="B6548" s="1">
        <v>3</v>
      </c>
      <c r="C6548" s="1">
        <v>10.83</v>
      </c>
      <c r="D6548" s="1">
        <v>0</v>
      </c>
      <c r="E6548" s="1">
        <f t="shared" si="410"/>
        <v>715</v>
      </c>
      <c r="F6548" s="1">
        <f t="shared" si="411"/>
        <v>9</v>
      </c>
      <c r="G6548" s="1">
        <f t="shared" si="408"/>
        <v>19</v>
      </c>
      <c r="H6548" s="1">
        <f t="shared" si="409"/>
        <v>30</v>
      </c>
      <c r="I6548" t="s">
        <v>125</v>
      </c>
    </row>
    <row r="6549" spans="2:9">
      <c r="B6549" s="1">
        <v>3</v>
      </c>
      <c r="C6549" s="1">
        <v>12.75</v>
      </c>
      <c r="D6549" s="1">
        <v>0</v>
      </c>
      <c r="E6549" s="1">
        <f t="shared" si="410"/>
        <v>716</v>
      </c>
      <c r="F6549" s="1">
        <f t="shared" si="411"/>
        <v>9</v>
      </c>
      <c r="G6549" s="1">
        <f t="shared" si="408"/>
        <v>20</v>
      </c>
      <c r="H6549" s="1">
        <f t="shared" si="409"/>
        <v>30</v>
      </c>
      <c r="I6549" t="s">
        <v>125</v>
      </c>
    </row>
    <row r="6550" spans="2:9">
      <c r="B6550" s="1">
        <v>3</v>
      </c>
      <c r="C6550" s="1">
        <v>10.98</v>
      </c>
      <c r="D6550" s="1">
        <v>0</v>
      </c>
      <c r="E6550" s="1">
        <f t="shared" si="410"/>
        <v>717</v>
      </c>
      <c r="F6550" s="1">
        <f t="shared" si="411"/>
        <v>9</v>
      </c>
      <c r="G6550" s="1">
        <f t="shared" si="408"/>
        <v>21</v>
      </c>
      <c r="H6550" s="1">
        <f t="shared" si="409"/>
        <v>30</v>
      </c>
      <c r="I6550" t="s">
        <v>125</v>
      </c>
    </row>
    <row r="6551" spans="2:9">
      <c r="B6551" s="1">
        <v>4</v>
      </c>
      <c r="C6551" s="1">
        <v>11.05</v>
      </c>
      <c r="D6551" s="1">
        <v>0</v>
      </c>
      <c r="E6551" s="1">
        <f t="shared" si="410"/>
        <v>718</v>
      </c>
      <c r="F6551" s="1">
        <f t="shared" si="411"/>
        <v>9</v>
      </c>
      <c r="G6551" s="1">
        <f t="shared" si="408"/>
        <v>22</v>
      </c>
      <c r="H6551" s="1">
        <f t="shared" si="409"/>
        <v>30</v>
      </c>
      <c r="I6551" t="s">
        <v>125</v>
      </c>
    </row>
    <row r="6552" spans="2:9">
      <c r="B6552" s="1">
        <v>4</v>
      </c>
      <c r="C6552" s="1">
        <v>11.16</v>
      </c>
      <c r="D6552" s="1">
        <v>21.35</v>
      </c>
      <c r="E6552" s="1">
        <f t="shared" si="410"/>
        <v>719</v>
      </c>
      <c r="F6552" s="1">
        <f t="shared" si="411"/>
        <v>9</v>
      </c>
      <c r="G6552" s="1">
        <f t="shared" si="408"/>
        <v>23</v>
      </c>
      <c r="H6552" s="1">
        <f t="shared" si="409"/>
        <v>30</v>
      </c>
      <c r="I6552" t="s">
        <v>125</v>
      </c>
    </row>
    <row r="6553" spans="2:9">
      <c r="B6553" s="1">
        <v>6</v>
      </c>
      <c r="C6553" s="1">
        <v>10.41</v>
      </c>
      <c r="D6553" s="1">
        <v>18.190000000000001</v>
      </c>
      <c r="E6553" s="1">
        <f t="shared" si="410"/>
        <v>720</v>
      </c>
      <c r="F6553" s="1">
        <f t="shared" si="411"/>
        <v>9</v>
      </c>
      <c r="G6553" s="1">
        <f t="shared" si="408"/>
        <v>24</v>
      </c>
      <c r="H6553" s="1">
        <f t="shared" si="409"/>
        <v>30</v>
      </c>
      <c r="I6553" t="s">
        <v>125</v>
      </c>
    </row>
    <row r="6554" spans="2:9">
      <c r="B6554" s="1">
        <v>6</v>
      </c>
      <c r="C6554" s="1">
        <v>11.12</v>
      </c>
      <c r="D6554" s="1">
        <v>20.77</v>
      </c>
      <c r="E6554" s="1">
        <v>1</v>
      </c>
      <c r="F6554" s="1">
        <v>10</v>
      </c>
      <c r="G6554" s="1">
        <f t="shared" si="408"/>
        <v>1</v>
      </c>
      <c r="H6554" s="1">
        <v>1</v>
      </c>
      <c r="I6554" t="s">
        <v>125</v>
      </c>
    </row>
    <row r="6555" spans="2:9">
      <c r="B6555" s="1">
        <v>6</v>
      </c>
      <c r="C6555" s="1">
        <v>11.05</v>
      </c>
      <c r="D6555" s="1">
        <v>21.56</v>
      </c>
      <c r="E6555" s="1">
        <f t="shared" si="410"/>
        <v>2</v>
      </c>
      <c r="F6555" s="1">
        <f t="shared" si="411"/>
        <v>10</v>
      </c>
      <c r="G6555" s="1">
        <f t="shared" ref="G6555:G6618" si="412">G6531</f>
        <v>2</v>
      </c>
      <c r="H6555" s="1">
        <v>1</v>
      </c>
      <c r="I6555" t="s">
        <v>125</v>
      </c>
    </row>
    <row r="6556" spans="2:9">
      <c r="B6556" s="1">
        <v>6</v>
      </c>
      <c r="C6556" s="1">
        <v>10.7</v>
      </c>
      <c r="D6556" s="1">
        <v>20.62</v>
      </c>
      <c r="E6556" s="1">
        <f t="shared" si="410"/>
        <v>3</v>
      </c>
      <c r="F6556" s="1">
        <f t="shared" si="411"/>
        <v>10</v>
      </c>
      <c r="G6556" s="1">
        <f t="shared" si="412"/>
        <v>3</v>
      </c>
      <c r="H6556" s="1">
        <v>1</v>
      </c>
      <c r="I6556" t="s">
        <v>125</v>
      </c>
    </row>
    <row r="6557" spans="2:9">
      <c r="B6557" s="1">
        <v>6</v>
      </c>
      <c r="C6557" s="1">
        <v>10.55</v>
      </c>
      <c r="D6557" s="1">
        <v>20.49</v>
      </c>
      <c r="E6557" s="1">
        <f t="shared" si="410"/>
        <v>4</v>
      </c>
      <c r="F6557" s="1">
        <f t="shared" si="411"/>
        <v>10</v>
      </c>
      <c r="G6557" s="1">
        <f t="shared" si="412"/>
        <v>4</v>
      </c>
      <c r="H6557" s="1">
        <v>1</v>
      </c>
      <c r="I6557" t="s">
        <v>125</v>
      </c>
    </row>
    <row r="6558" spans="2:9">
      <c r="B6558" s="1">
        <v>6</v>
      </c>
      <c r="C6558" s="1">
        <v>10.77</v>
      </c>
      <c r="D6558" s="1">
        <v>21.13</v>
      </c>
      <c r="E6558" s="1">
        <f t="shared" si="410"/>
        <v>5</v>
      </c>
      <c r="F6558" s="1">
        <f t="shared" si="411"/>
        <v>10</v>
      </c>
      <c r="G6558" s="1">
        <f t="shared" si="412"/>
        <v>5</v>
      </c>
      <c r="H6558" s="1">
        <v>1</v>
      </c>
      <c r="I6558" t="s">
        <v>125</v>
      </c>
    </row>
    <row r="6559" spans="2:9">
      <c r="B6559" s="1">
        <v>6</v>
      </c>
      <c r="C6559" s="1">
        <v>12.21</v>
      </c>
      <c r="D6559" s="1">
        <v>22.72</v>
      </c>
      <c r="E6559" s="1">
        <f t="shared" si="410"/>
        <v>6</v>
      </c>
      <c r="F6559" s="1">
        <f t="shared" si="411"/>
        <v>10</v>
      </c>
      <c r="G6559" s="1">
        <f t="shared" si="412"/>
        <v>6</v>
      </c>
      <c r="H6559" s="1">
        <v>1</v>
      </c>
      <c r="I6559" t="s">
        <v>125</v>
      </c>
    </row>
    <row r="6560" spans="2:9">
      <c r="B6560" s="1">
        <v>6</v>
      </c>
      <c r="C6560" s="1">
        <v>9.93</v>
      </c>
      <c r="D6560" s="1">
        <v>17.82</v>
      </c>
      <c r="E6560" s="1">
        <f t="shared" si="410"/>
        <v>7</v>
      </c>
      <c r="F6560" s="1">
        <f t="shared" si="411"/>
        <v>10</v>
      </c>
      <c r="G6560" s="1">
        <f t="shared" si="412"/>
        <v>7</v>
      </c>
      <c r="H6560" s="1">
        <v>1</v>
      </c>
      <c r="I6560" t="s">
        <v>125</v>
      </c>
    </row>
    <row r="6561" spans="2:9">
      <c r="B6561" s="1">
        <v>5</v>
      </c>
      <c r="C6561" s="1">
        <v>11.53</v>
      </c>
      <c r="D6561" s="1">
        <v>16.96</v>
      </c>
      <c r="E6561" s="1">
        <f t="shared" si="410"/>
        <v>8</v>
      </c>
      <c r="F6561" s="1">
        <f t="shared" si="411"/>
        <v>10</v>
      </c>
      <c r="G6561" s="1">
        <f t="shared" si="412"/>
        <v>8</v>
      </c>
      <c r="H6561" s="1">
        <v>1</v>
      </c>
      <c r="I6561" t="s">
        <v>125</v>
      </c>
    </row>
    <row r="6562" spans="2:9">
      <c r="B6562" s="1">
        <v>4</v>
      </c>
      <c r="C6562" s="1">
        <v>152.07</v>
      </c>
      <c r="D6562" s="1">
        <v>120.27</v>
      </c>
      <c r="E6562" s="1">
        <f t="shared" si="410"/>
        <v>9</v>
      </c>
      <c r="F6562" s="1">
        <f t="shared" si="411"/>
        <v>10</v>
      </c>
      <c r="G6562" s="1">
        <f t="shared" si="412"/>
        <v>9</v>
      </c>
      <c r="H6562" s="1">
        <v>1</v>
      </c>
      <c r="I6562" t="s">
        <v>125</v>
      </c>
    </row>
    <row r="6563" spans="2:9">
      <c r="B6563" s="1">
        <v>4</v>
      </c>
      <c r="C6563" s="1">
        <v>191.05</v>
      </c>
      <c r="D6563" s="1">
        <v>96.36</v>
      </c>
      <c r="E6563" s="1">
        <f t="shared" si="410"/>
        <v>10</v>
      </c>
      <c r="F6563" s="1">
        <f t="shared" si="411"/>
        <v>10</v>
      </c>
      <c r="G6563" s="1">
        <f t="shared" si="412"/>
        <v>10</v>
      </c>
      <c r="H6563" s="1">
        <v>1</v>
      </c>
      <c r="I6563" t="s">
        <v>125</v>
      </c>
    </row>
    <row r="6564" spans="2:9">
      <c r="B6564" s="1">
        <v>4</v>
      </c>
      <c r="C6564" s="1">
        <v>200.57</v>
      </c>
      <c r="D6564" s="1">
        <v>105.62</v>
      </c>
      <c r="E6564" s="1">
        <f t="shared" si="410"/>
        <v>11</v>
      </c>
      <c r="F6564" s="1">
        <f t="shared" si="411"/>
        <v>10</v>
      </c>
      <c r="G6564" s="1">
        <f t="shared" si="412"/>
        <v>11</v>
      </c>
      <c r="H6564" s="1">
        <v>1</v>
      </c>
      <c r="I6564" t="s">
        <v>125</v>
      </c>
    </row>
    <row r="6565" spans="2:9">
      <c r="B6565" s="1">
        <v>4</v>
      </c>
      <c r="C6565" s="1">
        <v>202.5</v>
      </c>
      <c r="D6565" s="1">
        <v>120.2</v>
      </c>
      <c r="E6565" s="1">
        <f t="shared" si="410"/>
        <v>12</v>
      </c>
      <c r="F6565" s="1">
        <f t="shared" si="411"/>
        <v>10</v>
      </c>
      <c r="G6565" s="1">
        <f t="shared" si="412"/>
        <v>12</v>
      </c>
      <c r="H6565" s="1">
        <v>1</v>
      </c>
      <c r="I6565" t="s">
        <v>125</v>
      </c>
    </row>
    <row r="6566" spans="2:9">
      <c r="B6566" s="1">
        <v>4</v>
      </c>
      <c r="C6566" s="1">
        <v>20.66</v>
      </c>
      <c r="D6566" s="1">
        <v>0</v>
      </c>
      <c r="E6566" s="1">
        <f t="shared" si="410"/>
        <v>13</v>
      </c>
      <c r="F6566" s="1">
        <f t="shared" si="411"/>
        <v>10</v>
      </c>
      <c r="G6566" s="1">
        <f t="shared" si="412"/>
        <v>13</v>
      </c>
      <c r="H6566" s="1">
        <v>1</v>
      </c>
      <c r="I6566" t="s">
        <v>125</v>
      </c>
    </row>
    <row r="6567" spans="2:9">
      <c r="B6567" s="1">
        <v>5</v>
      </c>
      <c r="C6567" s="1">
        <v>162.15</v>
      </c>
      <c r="D6567" s="1">
        <v>78.760000000000005</v>
      </c>
      <c r="E6567" s="1">
        <f t="shared" si="410"/>
        <v>14</v>
      </c>
      <c r="F6567" s="1">
        <f t="shared" si="411"/>
        <v>10</v>
      </c>
      <c r="G6567" s="1">
        <f t="shared" si="412"/>
        <v>14</v>
      </c>
      <c r="H6567" s="1">
        <v>1</v>
      </c>
      <c r="I6567" t="s">
        <v>125</v>
      </c>
    </row>
    <row r="6568" spans="2:9">
      <c r="B6568" s="1">
        <v>5</v>
      </c>
      <c r="C6568" s="1">
        <v>196.23</v>
      </c>
      <c r="D6568" s="1">
        <v>108.4</v>
      </c>
      <c r="E6568" s="1">
        <f t="shared" si="410"/>
        <v>15</v>
      </c>
      <c r="F6568" s="1">
        <f t="shared" si="411"/>
        <v>10</v>
      </c>
      <c r="G6568" s="1">
        <f t="shared" si="412"/>
        <v>15</v>
      </c>
      <c r="H6568" s="1">
        <v>1</v>
      </c>
      <c r="I6568" t="s">
        <v>125</v>
      </c>
    </row>
    <row r="6569" spans="2:9">
      <c r="B6569" s="1">
        <v>5</v>
      </c>
      <c r="C6569" s="1">
        <v>181.4</v>
      </c>
      <c r="D6569" s="1">
        <v>106.41</v>
      </c>
      <c r="E6569" s="1">
        <f t="shared" si="410"/>
        <v>16</v>
      </c>
      <c r="F6569" s="1">
        <f t="shared" si="411"/>
        <v>10</v>
      </c>
      <c r="G6569" s="1">
        <f t="shared" si="412"/>
        <v>16</v>
      </c>
      <c r="H6569" s="1">
        <v>1</v>
      </c>
      <c r="I6569" t="s">
        <v>125</v>
      </c>
    </row>
    <row r="6570" spans="2:9">
      <c r="B6570" s="1">
        <v>5</v>
      </c>
      <c r="C6570" s="1">
        <v>204.91</v>
      </c>
      <c r="D6570" s="1">
        <v>117.9</v>
      </c>
      <c r="E6570" s="1">
        <f t="shared" si="410"/>
        <v>17</v>
      </c>
      <c r="F6570" s="1">
        <f t="shared" si="411"/>
        <v>10</v>
      </c>
      <c r="G6570" s="1">
        <f t="shared" si="412"/>
        <v>17</v>
      </c>
      <c r="H6570" s="1">
        <v>1</v>
      </c>
      <c r="I6570" t="s">
        <v>125</v>
      </c>
    </row>
    <row r="6571" spans="2:9">
      <c r="B6571" s="1">
        <v>4</v>
      </c>
      <c r="C6571" s="1">
        <v>161.38999999999999</v>
      </c>
      <c r="D6571" s="1">
        <v>80.78</v>
      </c>
      <c r="E6571" s="1">
        <f t="shared" si="410"/>
        <v>18</v>
      </c>
      <c r="F6571" s="1">
        <f t="shared" si="411"/>
        <v>10</v>
      </c>
      <c r="G6571" s="1">
        <f t="shared" si="412"/>
        <v>18</v>
      </c>
      <c r="H6571" s="1">
        <v>1</v>
      </c>
      <c r="I6571" t="s">
        <v>125</v>
      </c>
    </row>
    <row r="6572" spans="2:9">
      <c r="B6572" s="1">
        <v>4</v>
      </c>
      <c r="C6572" s="1">
        <v>142.66</v>
      </c>
      <c r="D6572" s="1">
        <v>77.14</v>
      </c>
      <c r="E6572" s="1">
        <f t="shared" si="410"/>
        <v>19</v>
      </c>
      <c r="F6572" s="1">
        <f t="shared" si="411"/>
        <v>10</v>
      </c>
      <c r="G6572" s="1">
        <f t="shared" si="412"/>
        <v>19</v>
      </c>
      <c r="H6572" s="1">
        <v>1</v>
      </c>
      <c r="I6572" t="s">
        <v>125</v>
      </c>
    </row>
    <row r="6573" spans="2:9">
      <c r="B6573" s="1">
        <v>4</v>
      </c>
      <c r="C6573" s="1">
        <v>146.55000000000001</v>
      </c>
      <c r="D6573" s="1">
        <v>58.17</v>
      </c>
      <c r="E6573" s="1">
        <f t="shared" si="410"/>
        <v>20</v>
      </c>
      <c r="F6573" s="1">
        <f t="shared" si="411"/>
        <v>10</v>
      </c>
      <c r="G6573" s="1">
        <f t="shared" si="412"/>
        <v>20</v>
      </c>
      <c r="H6573" s="1">
        <v>1</v>
      </c>
      <c r="I6573" t="s">
        <v>125</v>
      </c>
    </row>
    <row r="6574" spans="2:9">
      <c r="B6574" s="1">
        <v>4</v>
      </c>
      <c r="C6574" s="1">
        <v>107.31</v>
      </c>
      <c r="D6574" s="1">
        <v>31.36</v>
      </c>
      <c r="E6574" s="1">
        <f t="shared" si="410"/>
        <v>21</v>
      </c>
      <c r="F6574" s="1">
        <f t="shared" si="411"/>
        <v>10</v>
      </c>
      <c r="G6574" s="1">
        <f t="shared" si="412"/>
        <v>21</v>
      </c>
      <c r="H6574" s="1">
        <v>1</v>
      </c>
      <c r="I6574" t="s">
        <v>125</v>
      </c>
    </row>
    <row r="6575" spans="2:9">
      <c r="B6575" s="1">
        <v>5</v>
      </c>
      <c r="C6575" s="1">
        <v>18.25</v>
      </c>
      <c r="D6575" s="1">
        <v>0</v>
      </c>
      <c r="E6575" s="1">
        <f t="shared" si="410"/>
        <v>22</v>
      </c>
      <c r="F6575" s="1">
        <f t="shared" si="411"/>
        <v>10</v>
      </c>
      <c r="G6575" s="1">
        <f t="shared" si="412"/>
        <v>22</v>
      </c>
      <c r="H6575" s="1">
        <v>1</v>
      </c>
      <c r="I6575" t="s">
        <v>125</v>
      </c>
    </row>
    <row r="6576" spans="2:9">
      <c r="B6576" s="1">
        <v>5</v>
      </c>
      <c r="C6576" s="1">
        <v>12.92</v>
      </c>
      <c r="D6576" s="1">
        <v>27.75</v>
      </c>
      <c r="E6576" s="1">
        <f t="shared" si="410"/>
        <v>23</v>
      </c>
      <c r="F6576" s="1">
        <f t="shared" si="411"/>
        <v>10</v>
      </c>
      <c r="G6576" s="1">
        <f t="shared" si="412"/>
        <v>23</v>
      </c>
      <c r="H6576" s="1">
        <v>1</v>
      </c>
      <c r="I6576" t="s">
        <v>125</v>
      </c>
    </row>
    <row r="6577" spans="2:9">
      <c r="B6577" s="1">
        <v>6</v>
      </c>
      <c r="C6577" s="1">
        <v>11.53</v>
      </c>
      <c r="D6577" s="1">
        <v>20.99</v>
      </c>
      <c r="E6577" s="1">
        <f t="shared" si="410"/>
        <v>24</v>
      </c>
      <c r="F6577" s="1">
        <f t="shared" si="411"/>
        <v>10</v>
      </c>
      <c r="G6577" s="1">
        <f t="shared" si="412"/>
        <v>24</v>
      </c>
      <c r="H6577" s="1">
        <v>1</v>
      </c>
      <c r="I6577" t="s">
        <v>125</v>
      </c>
    </row>
    <row r="6578" spans="2:9">
      <c r="B6578" s="1">
        <v>6</v>
      </c>
      <c r="C6578" s="1">
        <v>10.27</v>
      </c>
      <c r="D6578" s="1">
        <v>17.600000000000001</v>
      </c>
      <c r="E6578" s="1">
        <f t="shared" si="410"/>
        <v>25</v>
      </c>
      <c r="F6578" s="1">
        <f t="shared" si="411"/>
        <v>10</v>
      </c>
      <c r="G6578" s="1">
        <f t="shared" si="412"/>
        <v>1</v>
      </c>
      <c r="H6578" s="1">
        <f t="shared" ref="H6578:H6641" si="413">H6554+1</f>
        <v>2</v>
      </c>
      <c r="I6578" t="s">
        <v>125</v>
      </c>
    </row>
    <row r="6579" spans="2:9">
      <c r="B6579" s="1">
        <v>6</v>
      </c>
      <c r="C6579" s="1">
        <v>10.8</v>
      </c>
      <c r="D6579" s="1">
        <v>19.05</v>
      </c>
      <c r="E6579" s="1">
        <f t="shared" si="410"/>
        <v>26</v>
      </c>
      <c r="F6579" s="1">
        <f t="shared" si="411"/>
        <v>10</v>
      </c>
      <c r="G6579" s="1">
        <f t="shared" si="412"/>
        <v>2</v>
      </c>
      <c r="H6579" s="1">
        <f t="shared" si="413"/>
        <v>2</v>
      </c>
      <c r="I6579" t="s">
        <v>125</v>
      </c>
    </row>
    <row r="6580" spans="2:9">
      <c r="B6580" s="1">
        <v>6</v>
      </c>
      <c r="C6580" s="1">
        <v>11.56</v>
      </c>
      <c r="D6580" s="1">
        <v>21.49</v>
      </c>
      <c r="E6580" s="1">
        <f t="shared" si="410"/>
        <v>27</v>
      </c>
      <c r="F6580" s="1">
        <f t="shared" si="411"/>
        <v>10</v>
      </c>
      <c r="G6580" s="1">
        <f t="shared" si="412"/>
        <v>3</v>
      </c>
      <c r="H6580" s="1">
        <f t="shared" si="413"/>
        <v>2</v>
      </c>
      <c r="I6580" t="s">
        <v>125</v>
      </c>
    </row>
    <row r="6581" spans="2:9">
      <c r="B6581" s="1">
        <v>6</v>
      </c>
      <c r="C6581" s="1">
        <v>10.37</v>
      </c>
      <c r="D6581" s="1">
        <v>18.100000000000001</v>
      </c>
      <c r="E6581" s="1">
        <f t="shared" si="410"/>
        <v>28</v>
      </c>
      <c r="F6581" s="1">
        <f t="shared" si="411"/>
        <v>10</v>
      </c>
      <c r="G6581" s="1">
        <f t="shared" si="412"/>
        <v>4</v>
      </c>
      <c r="H6581" s="1">
        <f t="shared" si="413"/>
        <v>2</v>
      </c>
      <c r="I6581" t="s">
        <v>125</v>
      </c>
    </row>
    <row r="6582" spans="2:9">
      <c r="B6582" s="1">
        <v>6</v>
      </c>
      <c r="C6582" s="1">
        <v>10.33</v>
      </c>
      <c r="D6582" s="1">
        <v>18.399999999999999</v>
      </c>
      <c r="E6582" s="1">
        <f t="shared" si="410"/>
        <v>29</v>
      </c>
      <c r="F6582" s="1">
        <f t="shared" si="411"/>
        <v>10</v>
      </c>
      <c r="G6582" s="1">
        <f t="shared" si="412"/>
        <v>5</v>
      </c>
      <c r="H6582" s="1">
        <f t="shared" si="413"/>
        <v>2</v>
      </c>
      <c r="I6582" t="s">
        <v>125</v>
      </c>
    </row>
    <row r="6583" spans="2:9">
      <c r="B6583" s="1">
        <v>6</v>
      </c>
      <c r="C6583" s="1">
        <v>11.09</v>
      </c>
      <c r="D6583" s="1">
        <v>20.53</v>
      </c>
      <c r="E6583" s="1">
        <f t="shared" si="410"/>
        <v>30</v>
      </c>
      <c r="F6583" s="1">
        <f t="shared" si="411"/>
        <v>10</v>
      </c>
      <c r="G6583" s="1">
        <f t="shared" si="412"/>
        <v>6</v>
      </c>
      <c r="H6583" s="1">
        <f t="shared" si="413"/>
        <v>2</v>
      </c>
      <c r="I6583" t="s">
        <v>125</v>
      </c>
    </row>
    <row r="6584" spans="2:9">
      <c r="B6584" s="1">
        <v>6</v>
      </c>
      <c r="C6584" s="1">
        <v>11.26</v>
      </c>
      <c r="D6584" s="1">
        <v>21.25</v>
      </c>
      <c r="E6584" s="1">
        <f t="shared" si="410"/>
        <v>31</v>
      </c>
      <c r="F6584" s="1">
        <f t="shared" si="411"/>
        <v>10</v>
      </c>
      <c r="G6584" s="1">
        <f t="shared" si="412"/>
        <v>7</v>
      </c>
      <c r="H6584" s="1">
        <f t="shared" si="413"/>
        <v>2</v>
      </c>
      <c r="I6584" t="s">
        <v>125</v>
      </c>
    </row>
    <row r="6585" spans="2:9">
      <c r="B6585" s="1">
        <v>5</v>
      </c>
      <c r="C6585" s="1">
        <v>11.6</v>
      </c>
      <c r="D6585" s="1">
        <v>20.84</v>
      </c>
      <c r="E6585" s="1">
        <f t="shared" si="410"/>
        <v>32</v>
      </c>
      <c r="F6585" s="1">
        <f t="shared" si="411"/>
        <v>10</v>
      </c>
      <c r="G6585" s="1">
        <f t="shared" si="412"/>
        <v>8</v>
      </c>
      <c r="H6585" s="1">
        <f t="shared" si="413"/>
        <v>2</v>
      </c>
      <c r="I6585" t="s">
        <v>125</v>
      </c>
    </row>
    <row r="6586" spans="2:9">
      <c r="B6586" s="1">
        <v>4</v>
      </c>
      <c r="C6586" s="1">
        <v>195.87</v>
      </c>
      <c r="D6586" s="1">
        <v>169.05</v>
      </c>
      <c r="E6586" s="1">
        <f t="shared" si="410"/>
        <v>33</v>
      </c>
      <c r="F6586" s="1">
        <f t="shared" si="411"/>
        <v>10</v>
      </c>
      <c r="G6586" s="1">
        <f t="shared" si="412"/>
        <v>9</v>
      </c>
      <c r="H6586" s="1">
        <f t="shared" si="413"/>
        <v>2</v>
      </c>
      <c r="I6586" t="s">
        <v>125</v>
      </c>
    </row>
    <row r="6587" spans="2:9">
      <c r="B6587" s="1">
        <v>4</v>
      </c>
      <c r="C6587" s="1">
        <v>212.08</v>
      </c>
      <c r="D6587" s="1">
        <v>122.54</v>
      </c>
      <c r="E6587" s="1">
        <f t="shared" si="410"/>
        <v>34</v>
      </c>
      <c r="F6587" s="1">
        <f t="shared" si="411"/>
        <v>10</v>
      </c>
      <c r="G6587" s="1">
        <f t="shared" si="412"/>
        <v>10</v>
      </c>
      <c r="H6587" s="1">
        <f t="shared" si="413"/>
        <v>2</v>
      </c>
      <c r="I6587" t="s">
        <v>125</v>
      </c>
    </row>
    <row r="6588" spans="2:9">
      <c r="B6588" s="1">
        <v>4</v>
      </c>
      <c r="C6588" s="1">
        <v>208.91</v>
      </c>
      <c r="D6588" s="1">
        <v>122.01</v>
      </c>
      <c r="E6588" s="1">
        <f t="shared" si="410"/>
        <v>35</v>
      </c>
      <c r="F6588" s="1">
        <f t="shared" si="411"/>
        <v>10</v>
      </c>
      <c r="G6588" s="1">
        <f t="shared" si="412"/>
        <v>11</v>
      </c>
      <c r="H6588" s="1">
        <f t="shared" si="413"/>
        <v>2</v>
      </c>
      <c r="I6588" t="s">
        <v>125</v>
      </c>
    </row>
    <row r="6589" spans="2:9">
      <c r="B6589" s="1">
        <v>4</v>
      </c>
      <c r="C6589" s="1">
        <v>229.43</v>
      </c>
      <c r="D6589" s="1">
        <v>160.1</v>
      </c>
      <c r="E6589" s="1">
        <f t="shared" si="410"/>
        <v>36</v>
      </c>
      <c r="F6589" s="1">
        <f t="shared" si="411"/>
        <v>10</v>
      </c>
      <c r="G6589" s="1">
        <f t="shared" si="412"/>
        <v>12</v>
      </c>
      <c r="H6589" s="1">
        <f t="shared" si="413"/>
        <v>2</v>
      </c>
      <c r="I6589" t="s">
        <v>125</v>
      </c>
    </row>
    <row r="6590" spans="2:9">
      <c r="B6590" s="1">
        <v>4</v>
      </c>
      <c r="C6590" s="1">
        <v>23.29</v>
      </c>
      <c r="D6590" s="1">
        <v>0</v>
      </c>
      <c r="E6590" s="1">
        <f t="shared" si="410"/>
        <v>37</v>
      </c>
      <c r="F6590" s="1">
        <f t="shared" si="411"/>
        <v>10</v>
      </c>
      <c r="G6590" s="1">
        <f t="shared" si="412"/>
        <v>13</v>
      </c>
      <c r="H6590" s="1">
        <f t="shared" si="413"/>
        <v>2</v>
      </c>
      <c r="I6590" t="s">
        <v>125</v>
      </c>
    </row>
    <row r="6591" spans="2:9">
      <c r="B6591" s="1">
        <v>5</v>
      </c>
      <c r="C6591" s="1">
        <v>217.94</v>
      </c>
      <c r="D6591" s="1">
        <v>142.35</v>
      </c>
      <c r="E6591" s="1">
        <f t="shared" si="410"/>
        <v>38</v>
      </c>
      <c r="F6591" s="1">
        <f t="shared" si="411"/>
        <v>10</v>
      </c>
      <c r="G6591" s="1">
        <f t="shared" si="412"/>
        <v>14</v>
      </c>
      <c r="H6591" s="1">
        <f t="shared" si="413"/>
        <v>2</v>
      </c>
      <c r="I6591" t="s">
        <v>125</v>
      </c>
    </row>
    <row r="6592" spans="2:9">
      <c r="B6592" s="1">
        <v>5</v>
      </c>
      <c r="C6592" s="1">
        <v>224.85</v>
      </c>
      <c r="D6592" s="1">
        <v>150.63</v>
      </c>
      <c r="E6592" s="1">
        <f t="shared" si="410"/>
        <v>39</v>
      </c>
      <c r="F6592" s="1">
        <f t="shared" si="411"/>
        <v>10</v>
      </c>
      <c r="G6592" s="1">
        <f t="shared" si="412"/>
        <v>15</v>
      </c>
      <c r="H6592" s="1">
        <f t="shared" si="413"/>
        <v>2</v>
      </c>
      <c r="I6592" t="s">
        <v>125</v>
      </c>
    </row>
    <row r="6593" spans="2:9">
      <c r="B6593" s="1">
        <v>5</v>
      </c>
      <c r="C6593" s="1">
        <v>221.47</v>
      </c>
      <c r="D6593" s="1">
        <v>139.21</v>
      </c>
      <c r="E6593" s="1">
        <f t="shared" si="410"/>
        <v>40</v>
      </c>
      <c r="F6593" s="1">
        <f t="shared" si="411"/>
        <v>10</v>
      </c>
      <c r="G6593" s="1">
        <f t="shared" si="412"/>
        <v>16</v>
      </c>
      <c r="H6593" s="1">
        <f t="shared" si="413"/>
        <v>2</v>
      </c>
      <c r="I6593" t="s">
        <v>125</v>
      </c>
    </row>
    <row r="6594" spans="2:9">
      <c r="B6594" s="1">
        <v>5</v>
      </c>
      <c r="C6594" s="1">
        <v>255.31</v>
      </c>
      <c r="D6594" s="1">
        <v>176.55</v>
      </c>
      <c r="E6594" s="1">
        <f t="shared" si="410"/>
        <v>41</v>
      </c>
      <c r="F6594" s="1">
        <f t="shared" si="411"/>
        <v>10</v>
      </c>
      <c r="G6594" s="1">
        <f t="shared" si="412"/>
        <v>17</v>
      </c>
      <c r="H6594" s="1">
        <f t="shared" si="413"/>
        <v>2</v>
      </c>
      <c r="I6594" t="s">
        <v>125</v>
      </c>
    </row>
    <row r="6595" spans="2:9">
      <c r="B6595" s="1">
        <v>4</v>
      </c>
      <c r="C6595" s="1">
        <v>161.21</v>
      </c>
      <c r="D6595" s="1">
        <v>70.77</v>
      </c>
      <c r="E6595" s="1">
        <f t="shared" si="410"/>
        <v>42</v>
      </c>
      <c r="F6595" s="1">
        <f t="shared" si="411"/>
        <v>10</v>
      </c>
      <c r="G6595" s="1">
        <f t="shared" si="412"/>
        <v>18</v>
      </c>
      <c r="H6595" s="1">
        <f t="shared" si="413"/>
        <v>2</v>
      </c>
      <c r="I6595" t="s">
        <v>125</v>
      </c>
    </row>
    <row r="6596" spans="2:9">
      <c r="B6596" s="1">
        <v>4</v>
      </c>
      <c r="C6596" s="1">
        <v>310.02999999999997</v>
      </c>
      <c r="D6596" s="1">
        <v>167.11</v>
      </c>
      <c r="E6596" s="1">
        <f t="shared" ref="E6596:E6659" si="414">E6595+1</f>
        <v>43</v>
      </c>
      <c r="F6596" s="1">
        <f t="shared" si="411"/>
        <v>10</v>
      </c>
      <c r="G6596" s="1">
        <f t="shared" si="412"/>
        <v>19</v>
      </c>
      <c r="H6596" s="1">
        <f t="shared" si="413"/>
        <v>2</v>
      </c>
      <c r="I6596" t="s">
        <v>125</v>
      </c>
    </row>
    <row r="6597" spans="2:9">
      <c r="B6597" s="1">
        <v>4</v>
      </c>
      <c r="C6597" s="1">
        <v>442.91</v>
      </c>
      <c r="D6597" s="1">
        <v>251.38</v>
      </c>
      <c r="E6597" s="1">
        <f t="shared" si="414"/>
        <v>44</v>
      </c>
      <c r="F6597" s="1">
        <f t="shared" si="411"/>
        <v>10</v>
      </c>
      <c r="G6597" s="1">
        <f t="shared" si="412"/>
        <v>20</v>
      </c>
      <c r="H6597" s="1">
        <f t="shared" si="413"/>
        <v>2</v>
      </c>
      <c r="I6597" t="s">
        <v>125</v>
      </c>
    </row>
    <row r="6598" spans="2:9">
      <c r="B6598" s="1">
        <v>4</v>
      </c>
      <c r="C6598" s="1">
        <v>358.7</v>
      </c>
      <c r="D6598" s="1">
        <v>182.19</v>
      </c>
      <c r="E6598" s="1">
        <f t="shared" si="414"/>
        <v>45</v>
      </c>
      <c r="F6598" s="1">
        <f t="shared" si="411"/>
        <v>10</v>
      </c>
      <c r="G6598" s="1">
        <f t="shared" si="412"/>
        <v>21</v>
      </c>
      <c r="H6598" s="1">
        <f t="shared" si="413"/>
        <v>2</v>
      </c>
      <c r="I6598" t="s">
        <v>125</v>
      </c>
    </row>
    <row r="6599" spans="2:9">
      <c r="B6599" s="1">
        <v>5</v>
      </c>
      <c r="C6599" s="1">
        <v>19.190000000000001</v>
      </c>
      <c r="D6599" s="1">
        <v>0</v>
      </c>
      <c r="E6599" s="1">
        <f t="shared" si="414"/>
        <v>46</v>
      </c>
      <c r="F6599" s="1">
        <f t="shared" si="411"/>
        <v>10</v>
      </c>
      <c r="G6599" s="1">
        <f t="shared" si="412"/>
        <v>22</v>
      </c>
      <c r="H6599" s="1">
        <f t="shared" si="413"/>
        <v>2</v>
      </c>
      <c r="I6599" t="s">
        <v>125</v>
      </c>
    </row>
    <row r="6600" spans="2:9">
      <c r="B6600" s="1">
        <v>5</v>
      </c>
      <c r="C6600" s="1">
        <v>13.83</v>
      </c>
      <c r="D6600" s="1">
        <v>30.06</v>
      </c>
      <c r="E6600" s="1">
        <f t="shared" si="414"/>
        <v>47</v>
      </c>
      <c r="F6600" s="1">
        <f t="shared" si="411"/>
        <v>10</v>
      </c>
      <c r="G6600" s="1">
        <f t="shared" si="412"/>
        <v>23</v>
      </c>
      <c r="H6600" s="1">
        <f t="shared" si="413"/>
        <v>2</v>
      </c>
      <c r="I6600" t="s">
        <v>125</v>
      </c>
    </row>
    <row r="6601" spans="2:9">
      <c r="B6601" s="1">
        <v>6</v>
      </c>
      <c r="C6601" s="1">
        <v>15.44</v>
      </c>
      <c r="D6601" s="1">
        <v>29.38</v>
      </c>
      <c r="E6601" s="1">
        <f t="shared" si="414"/>
        <v>48</v>
      </c>
      <c r="F6601" s="1">
        <f t="shared" si="411"/>
        <v>10</v>
      </c>
      <c r="G6601" s="1">
        <f t="shared" si="412"/>
        <v>24</v>
      </c>
      <c r="H6601" s="1">
        <f t="shared" si="413"/>
        <v>2</v>
      </c>
      <c r="I6601" t="s">
        <v>125</v>
      </c>
    </row>
    <row r="6602" spans="2:9">
      <c r="B6602" s="1">
        <v>6</v>
      </c>
      <c r="C6602" s="1">
        <v>13.52</v>
      </c>
      <c r="D6602" s="1">
        <v>28.33</v>
      </c>
      <c r="E6602" s="1">
        <f t="shared" si="414"/>
        <v>49</v>
      </c>
      <c r="F6602" s="1">
        <f t="shared" si="411"/>
        <v>10</v>
      </c>
      <c r="G6602" s="1">
        <f t="shared" si="412"/>
        <v>1</v>
      </c>
      <c r="H6602" s="1">
        <f t="shared" si="413"/>
        <v>3</v>
      </c>
      <c r="I6602" t="s">
        <v>125</v>
      </c>
    </row>
    <row r="6603" spans="2:9">
      <c r="B6603" s="1">
        <v>6</v>
      </c>
      <c r="C6603" s="1">
        <v>14.87</v>
      </c>
      <c r="D6603" s="1">
        <v>29.53</v>
      </c>
      <c r="E6603" s="1">
        <f t="shared" si="414"/>
        <v>50</v>
      </c>
      <c r="F6603" s="1">
        <f t="shared" ref="F6603:F6666" si="415">F6602</f>
        <v>10</v>
      </c>
      <c r="G6603" s="1">
        <f t="shared" si="412"/>
        <v>2</v>
      </c>
      <c r="H6603" s="1">
        <f t="shared" si="413"/>
        <v>3</v>
      </c>
      <c r="I6603" t="s">
        <v>125</v>
      </c>
    </row>
    <row r="6604" spans="2:9">
      <c r="B6604" s="1">
        <v>6</v>
      </c>
      <c r="C6604" s="1">
        <v>14.14</v>
      </c>
      <c r="D6604" s="1">
        <v>28.72</v>
      </c>
      <c r="E6604" s="1">
        <f t="shared" si="414"/>
        <v>51</v>
      </c>
      <c r="F6604" s="1">
        <f t="shared" si="415"/>
        <v>10</v>
      </c>
      <c r="G6604" s="1">
        <f t="shared" si="412"/>
        <v>3</v>
      </c>
      <c r="H6604" s="1">
        <f t="shared" si="413"/>
        <v>3</v>
      </c>
      <c r="I6604" t="s">
        <v>125</v>
      </c>
    </row>
    <row r="6605" spans="2:9">
      <c r="B6605" s="1">
        <v>6</v>
      </c>
      <c r="C6605" s="1">
        <v>11.89</v>
      </c>
      <c r="D6605" s="1">
        <v>23.55</v>
      </c>
      <c r="E6605" s="1">
        <f t="shared" si="414"/>
        <v>52</v>
      </c>
      <c r="F6605" s="1">
        <f t="shared" si="415"/>
        <v>10</v>
      </c>
      <c r="G6605" s="1">
        <f t="shared" si="412"/>
        <v>4</v>
      </c>
      <c r="H6605" s="1">
        <f t="shared" si="413"/>
        <v>3</v>
      </c>
      <c r="I6605" t="s">
        <v>125</v>
      </c>
    </row>
    <row r="6606" spans="2:9">
      <c r="B6606" s="1">
        <v>6</v>
      </c>
      <c r="C6606" s="1">
        <v>11.68</v>
      </c>
      <c r="D6606" s="1">
        <v>23.15</v>
      </c>
      <c r="E6606" s="1">
        <f t="shared" si="414"/>
        <v>53</v>
      </c>
      <c r="F6606" s="1">
        <f t="shared" si="415"/>
        <v>10</v>
      </c>
      <c r="G6606" s="1">
        <f t="shared" si="412"/>
        <v>5</v>
      </c>
      <c r="H6606" s="1">
        <f t="shared" si="413"/>
        <v>3</v>
      </c>
      <c r="I6606" t="s">
        <v>125</v>
      </c>
    </row>
    <row r="6607" spans="2:9">
      <c r="B6607" s="1">
        <v>6</v>
      </c>
      <c r="C6607" s="1">
        <v>12.43</v>
      </c>
      <c r="D6607" s="1">
        <v>25.89</v>
      </c>
      <c r="E6607" s="1">
        <f t="shared" si="414"/>
        <v>54</v>
      </c>
      <c r="F6607" s="1">
        <f t="shared" si="415"/>
        <v>10</v>
      </c>
      <c r="G6607" s="1">
        <f t="shared" si="412"/>
        <v>6</v>
      </c>
      <c r="H6607" s="1">
        <f t="shared" si="413"/>
        <v>3</v>
      </c>
      <c r="I6607" t="s">
        <v>125</v>
      </c>
    </row>
    <row r="6608" spans="2:9">
      <c r="B6608" s="1">
        <v>6</v>
      </c>
      <c r="C6608" s="1">
        <v>12.67</v>
      </c>
      <c r="D6608" s="1">
        <v>27.68</v>
      </c>
      <c r="E6608" s="1">
        <f t="shared" si="414"/>
        <v>55</v>
      </c>
      <c r="F6608" s="1">
        <f t="shared" si="415"/>
        <v>10</v>
      </c>
      <c r="G6608" s="1">
        <f t="shared" si="412"/>
        <v>7</v>
      </c>
      <c r="H6608" s="1">
        <f t="shared" si="413"/>
        <v>3</v>
      </c>
      <c r="I6608" t="s">
        <v>125</v>
      </c>
    </row>
    <row r="6609" spans="2:9">
      <c r="B6609" s="1">
        <v>5</v>
      </c>
      <c r="C6609" s="1">
        <v>11.92</v>
      </c>
      <c r="D6609" s="1">
        <v>24.02</v>
      </c>
      <c r="E6609" s="1">
        <f t="shared" si="414"/>
        <v>56</v>
      </c>
      <c r="F6609" s="1">
        <f t="shared" si="415"/>
        <v>10</v>
      </c>
      <c r="G6609" s="1">
        <f t="shared" si="412"/>
        <v>8</v>
      </c>
      <c r="H6609" s="1">
        <f t="shared" si="413"/>
        <v>3</v>
      </c>
      <c r="I6609" t="s">
        <v>125</v>
      </c>
    </row>
    <row r="6610" spans="2:9">
      <c r="B6610" s="1">
        <v>4</v>
      </c>
      <c r="C6610" s="1">
        <v>260.35000000000002</v>
      </c>
      <c r="D6610" s="1">
        <v>192.1</v>
      </c>
      <c r="E6610" s="1">
        <f t="shared" si="414"/>
        <v>57</v>
      </c>
      <c r="F6610" s="1">
        <f t="shared" si="415"/>
        <v>10</v>
      </c>
      <c r="G6610" s="1">
        <f t="shared" si="412"/>
        <v>9</v>
      </c>
      <c r="H6610" s="1">
        <f t="shared" si="413"/>
        <v>3</v>
      </c>
      <c r="I6610" t="s">
        <v>125</v>
      </c>
    </row>
    <row r="6611" spans="2:9">
      <c r="B6611" s="1">
        <v>4</v>
      </c>
      <c r="C6611" s="1">
        <v>257.44</v>
      </c>
      <c r="D6611" s="1">
        <v>168.11</v>
      </c>
      <c r="E6611" s="1">
        <f t="shared" si="414"/>
        <v>58</v>
      </c>
      <c r="F6611" s="1">
        <f t="shared" si="415"/>
        <v>10</v>
      </c>
      <c r="G6611" s="1">
        <f t="shared" si="412"/>
        <v>10</v>
      </c>
      <c r="H6611" s="1">
        <f t="shared" si="413"/>
        <v>3</v>
      </c>
      <c r="I6611" t="s">
        <v>125</v>
      </c>
    </row>
    <row r="6612" spans="2:9">
      <c r="B6612" s="1">
        <v>4</v>
      </c>
      <c r="C6612" s="1">
        <v>220.64</v>
      </c>
      <c r="D6612" s="1">
        <v>137.66</v>
      </c>
      <c r="E6612" s="1">
        <f t="shared" si="414"/>
        <v>59</v>
      </c>
      <c r="F6612" s="1">
        <f t="shared" si="415"/>
        <v>10</v>
      </c>
      <c r="G6612" s="1">
        <f t="shared" si="412"/>
        <v>11</v>
      </c>
      <c r="H6612" s="1">
        <f t="shared" si="413"/>
        <v>3</v>
      </c>
      <c r="I6612" t="s">
        <v>125</v>
      </c>
    </row>
    <row r="6613" spans="2:9">
      <c r="B6613" s="1">
        <v>4</v>
      </c>
      <c r="C6613" s="1">
        <v>206.32</v>
      </c>
      <c r="D6613" s="1">
        <v>133.52000000000001</v>
      </c>
      <c r="E6613" s="1">
        <f t="shared" si="414"/>
        <v>60</v>
      </c>
      <c r="F6613" s="1">
        <f t="shared" si="415"/>
        <v>10</v>
      </c>
      <c r="G6613" s="1">
        <f t="shared" si="412"/>
        <v>12</v>
      </c>
      <c r="H6613" s="1">
        <f t="shared" si="413"/>
        <v>3</v>
      </c>
      <c r="I6613" t="s">
        <v>125</v>
      </c>
    </row>
    <row r="6614" spans="2:9">
      <c r="B6614" s="1">
        <v>4</v>
      </c>
      <c r="C6614" s="1">
        <v>20.99</v>
      </c>
      <c r="D6614" s="1">
        <v>0</v>
      </c>
      <c r="E6614" s="1">
        <f t="shared" si="414"/>
        <v>61</v>
      </c>
      <c r="F6614" s="1">
        <f t="shared" si="415"/>
        <v>10</v>
      </c>
      <c r="G6614" s="1">
        <f t="shared" si="412"/>
        <v>13</v>
      </c>
      <c r="H6614" s="1">
        <f t="shared" si="413"/>
        <v>3</v>
      </c>
      <c r="I6614" t="s">
        <v>125</v>
      </c>
    </row>
    <row r="6615" spans="2:9">
      <c r="B6615" s="1">
        <v>5</v>
      </c>
      <c r="C6615" s="1">
        <v>194.5</v>
      </c>
      <c r="D6615" s="1">
        <v>116.53</v>
      </c>
      <c r="E6615" s="1">
        <f t="shared" si="414"/>
        <v>62</v>
      </c>
      <c r="F6615" s="1">
        <f t="shared" si="415"/>
        <v>10</v>
      </c>
      <c r="G6615" s="1">
        <f t="shared" si="412"/>
        <v>14</v>
      </c>
      <c r="H6615" s="1">
        <f t="shared" si="413"/>
        <v>3</v>
      </c>
      <c r="I6615" t="s">
        <v>125</v>
      </c>
    </row>
    <row r="6616" spans="2:9">
      <c r="B6616" s="1">
        <v>5</v>
      </c>
      <c r="C6616" s="1">
        <v>241.41</v>
      </c>
      <c r="D6616" s="1">
        <v>157.54</v>
      </c>
      <c r="E6616" s="1">
        <f t="shared" si="414"/>
        <v>63</v>
      </c>
      <c r="F6616" s="1">
        <f t="shared" si="415"/>
        <v>10</v>
      </c>
      <c r="G6616" s="1">
        <f t="shared" si="412"/>
        <v>15</v>
      </c>
      <c r="H6616" s="1">
        <f t="shared" si="413"/>
        <v>3</v>
      </c>
      <c r="I6616" t="s">
        <v>125</v>
      </c>
    </row>
    <row r="6617" spans="2:9">
      <c r="B6617" s="1">
        <v>5</v>
      </c>
      <c r="C6617" s="1">
        <v>236.06</v>
      </c>
      <c r="D6617" s="1">
        <v>151.38</v>
      </c>
      <c r="E6617" s="1">
        <f t="shared" si="414"/>
        <v>64</v>
      </c>
      <c r="F6617" s="1">
        <f t="shared" si="415"/>
        <v>10</v>
      </c>
      <c r="G6617" s="1">
        <f t="shared" si="412"/>
        <v>16</v>
      </c>
      <c r="H6617" s="1">
        <f t="shared" si="413"/>
        <v>3</v>
      </c>
      <c r="I6617" t="s">
        <v>125</v>
      </c>
    </row>
    <row r="6618" spans="2:9">
      <c r="B6618" s="1">
        <v>5</v>
      </c>
      <c r="C6618" s="1">
        <v>195.73</v>
      </c>
      <c r="D6618" s="1">
        <v>113.18</v>
      </c>
      <c r="E6618" s="1">
        <f t="shared" si="414"/>
        <v>65</v>
      </c>
      <c r="F6618" s="1">
        <f t="shared" si="415"/>
        <v>10</v>
      </c>
      <c r="G6618" s="1">
        <f t="shared" si="412"/>
        <v>17</v>
      </c>
      <c r="H6618" s="1">
        <f t="shared" si="413"/>
        <v>3</v>
      </c>
      <c r="I6618" t="s">
        <v>125</v>
      </c>
    </row>
    <row r="6619" spans="2:9">
      <c r="B6619" s="1">
        <v>4</v>
      </c>
      <c r="C6619" s="1">
        <v>14.69</v>
      </c>
      <c r="D6619" s="1">
        <v>0</v>
      </c>
      <c r="E6619" s="1">
        <f t="shared" si="414"/>
        <v>66</v>
      </c>
      <c r="F6619" s="1">
        <f t="shared" si="415"/>
        <v>10</v>
      </c>
      <c r="G6619" s="1">
        <f t="shared" ref="G6619:G6682" si="416">G6595</f>
        <v>18</v>
      </c>
      <c r="H6619" s="1">
        <f t="shared" si="413"/>
        <v>3</v>
      </c>
      <c r="I6619" t="s">
        <v>125</v>
      </c>
    </row>
    <row r="6620" spans="2:9">
      <c r="B6620" s="1">
        <v>4</v>
      </c>
      <c r="C6620" s="1">
        <v>14.36</v>
      </c>
      <c r="D6620" s="1">
        <v>0</v>
      </c>
      <c r="E6620" s="1">
        <f t="shared" si="414"/>
        <v>67</v>
      </c>
      <c r="F6620" s="1">
        <f t="shared" si="415"/>
        <v>10</v>
      </c>
      <c r="G6620" s="1">
        <f t="shared" si="416"/>
        <v>19</v>
      </c>
      <c r="H6620" s="1">
        <f t="shared" si="413"/>
        <v>3</v>
      </c>
      <c r="I6620" t="s">
        <v>125</v>
      </c>
    </row>
    <row r="6621" spans="2:9">
      <c r="B6621" s="1">
        <v>4</v>
      </c>
      <c r="C6621" s="1">
        <v>15.55</v>
      </c>
      <c r="D6621" s="1">
        <v>0</v>
      </c>
      <c r="E6621" s="1">
        <f t="shared" si="414"/>
        <v>68</v>
      </c>
      <c r="F6621" s="1">
        <f t="shared" si="415"/>
        <v>10</v>
      </c>
      <c r="G6621" s="1">
        <f t="shared" si="416"/>
        <v>20</v>
      </c>
      <c r="H6621" s="1">
        <f t="shared" si="413"/>
        <v>3</v>
      </c>
      <c r="I6621" t="s">
        <v>125</v>
      </c>
    </row>
    <row r="6622" spans="2:9">
      <c r="B6622" s="1">
        <v>4</v>
      </c>
      <c r="C6622" s="1">
        <v>13.61</v>
      </c>
      <c r="D6622" s="1">
        <v>0</v>
      </c>
      <c r="E6622" s="1">
        <f t="shared" si="414"/>
        <v>69</v>
      </c>
      <c r="F6622" s="1">
        <f t="shared" si="415"/>
        <v>10</v>
      </c>
      <c r="G6622" s="1">
        <f t="shared" si="416"/>
        <v>21</v>
      </c>
      <c r="H6622" s="1">
        <f t="shared" si="413"/>
        <v>3</v>
      </c>
      <c r="I6622" t="s">
        <v>125</v>
      </c>
    </row>
    <row r="6623" spans="2:9">
      <c r="B6623" s="1">
        <v>5</v>
      </c>
      <c r="C6623" s="1">
        <v>11.67</v>
      </c>
      <c r="D6623" s="1">
        <v>0</v>
      </c>
      <c r="E6623" s="1">
        <f t="shared" si="414"/>
        <v>70</v>
      </c>
      <c r="F6623" s="1">
        <f t="shared" si="415"/>
        <v>10</v>
      </c>
      <c r="G6623" s="1">
        <f t="shared" si="416"/>
        <v>22</v>
      </c>
      <c r="H6623" s="1">
        <f t="shared" si="413"/>
        <v>3</v>
      </c>
      <c r="I6623" t="s">
        <v>125</v>
      </c>
    </row>
    <row r="6624" spans="2:9">
      <c r="B6624" s="1">
        <v>5</v>
      </c>
      <c r="C6624" s="1">
        <v>11.05</v>
      </c>
      <c r="D6624" s="1">
        <v>21.49</v>
      </c>
      <c r="E6624" s="1">
        <f t="shared" si="414"/>
        <v>71</v>
      </c>
      <c r="F6624" s="1">
        <f t="shared" si="415"/>
        <v>10</v>
      </c>
      <c r="G6624" s="1">
        <f t="shared" si="416"/>
        <v>23</v>
      </c>
      <c r="H6624" s="1">
        <f t="shared" si="413"/>
        <v>3</v>
      </c>
      <c r="I6624" t="s">
        <v>125</v>
      </c>
    </row>
    <row r="6625" spans="2:9">
      <c r="B6625" s="1">
        <v>6</v>
      </c>
      <c r="C6625" s="1">
        <v>11.98</v>
      </c>
      <c r="D6625" s="1">
        <v>23.68</v>
      </c>
      <c r="E6625" s="1">
        <f t="shared" si="414"/>
        <v>72</v>
      </c>
      <c r="F6625" s="1">
        <f t="shared" si="415"/>
        <v>10</v>
      </c>
      <c r="G6625" s="1">
        <f t="shared" si="416"/>
        <v>24</v>
      </c>
      <c r="H6625" s="1">
        <f t="shared" si="413"/>
        <v>3</v>
      </c>
      <c r="I6625" t="s">
        <v>125</v>
      </c>
    </row>
    <row r="6626" spans="2:9">
      <c r="B6626" s="1">
        <v>6</v>
      </c>
      <c r="C6626" s="1">
        <v>11.81</v>
      </c>
      <c r="D6626" s="1">
        <v>23.7</v>
      </c>
      <c r="E6626" s="1">
        <f t="shared" si="414"/>
        <v>73</v>
      </c>
      <c r="F6626" s="1">
        <f t="shared" si="415"/>
        <v>10</v>
      </c>
      <c r="G6626" s="1">
        <f t="shared" si="416"/>
        <v>1</v>
      </c>
      <c r="H6626" s="1">
        <f t="shared" si="413"/>
        <v>4</v>
      </c>
      <c r="I6626" t="s">
        <v>125</v>
      </c>
    </row>
    <row r="6627" spans="2:9">
      <c r="B6627" s="1">
        <v>6</v>
      </c>
      <c r="C6627" s="1">
        <v>11.06</v>
      </c>
      <c r="D6627" s="1">
        <v>21.56</v>
      </c>
      <c r="E6627" s="1">
        <f t="shared" si="414"/>
        <v>74</v>
      </c>
      <c r="F6627" s="1">
        <f t="shared" si="415"/>
        <v>10</v>
      </c>
      <c r="G6627" s="1">
        <f t="shared" si="416"/>
        <v>2</v>
      </c>
      <c r="H6627" s="1">
        <f t="shared" si="413"/>
        <v>4</v>
      </c>
      <c r="I6627" t="s">
        <v>125</v>
      </c>
    </row>
    <row r="6628" spans="2:9">
      <c r="B6628" s="1">
        <v>6</v>
      </c>
      <c r="C6628" s="1">
        <v>11.03</v>
      </c>
      <c r="D6628" s="1">
        <v>22.14</v>
      </c>
      <c r="E6628" s="1">
        <f t="shared" si="414"/>
        <v>75</v>
      </c>
      <c r="F6628" s="1">
        <f t="shared" si="415"/>
        <v>10</v>
      </c>
      <c r="G6628" s="1">
        <f t="shared" si="416"/>
        <v>3</v>
      </c>
      <c r="H6628" s="1">
        <f t="shared" si="413"/>
        <v>4</v>
      </c>
      <c r="I6628" t="s">
        <v>125</v>
      </c>
    </row>
    <row r="6629" spans="2:9">
      <c r="B6629" s="1">
        <v>6</v>
      </c>
      <c r="C6629" s="1">
        <v>11.73</v>
      </c>
      <c r="D6629" s="1">
        <v>23.18</v>
      </c>
      <c r="E6629" s="1">
        <f t="shared" si="414"/>
        <v>76</v>
      </c>
      <c r="F6629" s="1">
        <f t="shared" si="415"/>
        <v>10</v>
      </c>
      <c r="G6629" s="1">
        <f t="shared" si="416"/>
        <v>4</v>
      </c>
      <c r="H6629" s="1">
        <f t="shared" si="413"/>
        <v>4</v>
      </c>
      <c r="I6629" t="s">
        <v>125</v>
      </c>
    </row>
    <row r="6630" spans="2:9">
      <c r="B6630" s="1">
        <v>6</v>
      </c>
      <c r="C6630" s="1">
        <v>11.85</v>
      </c>
      <c r="D6630" s="1">
        <v>24.48</v>
      </c>
      <c r="E6630" s="1">
        <f t="shared" si="414"/>
        <v>77</v>
      </c>
      <c r="F6630" s="1">
        <f t="shared" si="415"/>
        <v>10</v>
      </c>
      <c r="G6630" s="1">
        <f t="shared" si="416"/>
        <v>5</v>
      </c>
      <c r="H6630" s="1">
        <f t="shared" si="413"/>
        <v>4</v>
      </c>
      <c r="I6630" t="s">
        <v>125</v>
      </c>
    </row>
    <row r="6631" spans="2:9">
      <c r="B6631" s="1">
        <v>6</v>
      </c>
      <c r="C6631" s="1">
        <v>11.23</v>
      </c>
      <c r="D6631" s="1">
        <v>22.79</v>
      </c>
      <c r="E6631" s="1">
        <f t="shared" si="414"/>
        <v>78</v>
      </c>
      <c r="F6631" s="1">
        <f t="shared" si="415"/>
        <v>10</v>
      </c>
      <c r="G6631" s="1">
        <f t="shared" si="416"/>
        <v>6</v>
      </c>
      <c r="H6631" s="1">
        <f t="shared" si="413"/>
        <v>4</v>
      </c>
      <c r="I6631" t="s">
        <v>125</v>
      </c>
    </row>
    <row r="6632" spans="2:9">
      <c r="B6632" s="1">
        <v>6</v>
      </c>
      <c r="C6632" s="1">
        <v>11.16</v>
      </c>
      <c r="D6632" s="1">
        <v>23.08</v>
      </c>
      <c r="E6632" s="1">
        <f t="shared" si="414"/>
        <v>79</v>
      </c>
      <c r="F6632" s="1">
        <f t="shared" si="415"/>
        <v>10</v>
      </c>
      <c r="G6632" s="1">
        <f t="shared" si="416"/>
        <v>7</v>
      </c>
      <c r="H6632" s="1">
        <f t="shared" si="413"/>
        <v>4</v>
      </c>
      <c r="I6632" t="s">
        <v>125</v>
      </c>
    </row>
    <row r="6633" spans="2:9">
      <c r="B6633" s="1">
        <v>6</v>
      </c>
      <c r="C6633" s="1">
        <v>12.88</v>
      </c>
      <c r="D6633" s="1">
        <v>22.79</v>
      </c>
      <c r="E6633" s="1">
        <f t="shared" si="414"/>
        <v>80</v>
      </c>
      <c r="F6633" s="1">
        <f t="shared" si="415"/>
        <v>10</v>
      </c>
      <c r="G6633" s="1">
        <f t="shared" si="416"/>
        <v>8</v>
      </c>
      <c r="H6633" s="1">
        <f t="shared" si="413"/>
        <v>4</v>
      </c>
      <c r="I6633" t="s">
        <v>125</v>
      </c>
    </row>
    <row r="6634" spans="2:9">
      <c r="B6634" s="1">
        <v>6</v>
      </c>
      <c r="C6634" s="1">
        <v>199.26</v>
      </c>
      <c r="D6634" s="1">
        <v>182.71</v>
      </c>
      <c r="E6634" s="1">
        <f t="shared" si="414"/>
        <v>81</v>
      </c>
      <c r="F6634" s="1">
        <f t="shared" si="415"/>
        <v>10</v>
      </c>
      <c r="G6634" s="1">
        <f t="shared" si="416"/>
        <v>9</v>
      </c>
      <c r="H6634" s="1">
        <f t="shared" si="413"/>
        <v>4</v>
      </c>
      <c r="I6634" t="s">
        <v>125</v>
      </c>
    </row>
    <row r="6635" spans="2:9">
      <c r="B6635" s="1">
        <v>6</v>
      </c>
      <c r="C6635" s="1">
        <v>266.11</v>
      </c>
      <c r="D6635" s="1">
        <v>173.02</v>
      </c>
      <c r="E6635" s="1">
        <f t="shared" si="414"/>
        <v>82</v>
      </c>
      <c r="F6635" s="1">
        <f t="shared" si="415"/>
        <v>10</v>
      </c>
      <c r="G6635" s="1">
        <f t="shared" si="416"/>
        <v>10</v>
      </c>
      <c r="H6635" s="1">
        <f t="shared" si="413"/>
        <v>4</v>
      </c>
      <c r="I6635" t="s">
        <v>125</v>
      </c>
    </row>
    <row r="6636" spans="2:9">
      <c r="B6636" s="1">
        <v>6</v>
      </c>
      <c r="C6636" s="1">
        <v>230.4</v>
      </c>
      <c r="D6636" s="1">
        <v>126.97</v>
      </c>
      <c r="E6636" s="1">
        <f t="shared" si="414"/>
        <v>83</v>
      </c>
      <c r="F6636" s="1">
        <f t="shared" si="415"/>
        <v>10</v>
      </c>
      <c r="G6636" s="1">
        <f t="shared" si="416"/>
        <v>11</v>
      </c>
      <c r="H6636" s="1">
        <f t="shared" si="413"/>
        <v>4</v>
      </c>
      <c r="I6636" t="s">
        <v>125</v>
      </c>
    </row>
    <row r="6637" spans="2:9">
      <c r="B6637" s="1">
        <v>6</v>
      </c>
      <c r="C6637" s="1">
        <v>259.85000000000002</v>
      </c>
      <c r="D6637" s="1">
        <v>182.8</v>
      </c>
      <c r="E6637" s="1">
        <f t="shared" si="414"/>
        <v>84</v>
      </c>
      <c r="F6637" s="1">
        <f t="shared" si="415"/>
        <v>10</v>
      </c>
      <c r="G6637" s="1">
        <f t="shared" si="416"/>
        <v>12</v>
      </c>
      <c r="H6637" s="1">
        <f t="shared" si="413"/>
        <v>4</v>
      </c>
      <c r="I6637" t="s">
        <v>125</v>
      </c>
    </row>
    <row r="6638" spans="2:9">
      <c r="B6638" s="1">
        <v>6</v>
      </c>
      <c r="C6638" s="1">
        <v>25.89</v>
      </c>
      <c r="D6638" s="1">
        <v>1.3</v>
      </c>
      <c r="E6638" s="1">
        <f t="shared" si="414"/>
        <v>85</v>
      </c>
      <c r="F6638" s="1">
        <f t="shared" si="415"/>
        <v>10</v>
      </c>
      <c r="G6638" s="1">
        <f t="shared" si="416"/>
        <v>13</v>
      </c>
      <c r="H6638" s="1">
        <f t="shared" si="413"/>
        <v>4</v>
      </c>
      <c r="I6638" t="s">
        <v>125</v>
      </c>
    </row>
    <row r="6639" spans="2:9">
      <c r="B6639" s="1">
        <v>6</v>
      </c>
      <c r="C6639" s="1">
        <v>232.17</v>
      </c>
      <c r="D6639" s="1">
        <v>146.84</v>
      </c>
      <c r="E6639" s="1">
        <f t="shared" si="414"/>
        <v>86</v>
      </c>
      <c r="F6639" s="1">
        <f t="shared" si="415"/>
        <v>10</v>
      </c>
      <c r="G6639" s="1">
        <f t="shared" si="416"/>
        <v>14</v>
      </c>
      <c r="H6639" s="1">
        <f t="shared" si="413"/>
        <v>4</v>
      </c>
      <c r="I6639" t="s">
        <v>125</v>
      </c>
    </row>
    <row r="6640" spans="2:9">
      <c r="B6640" s="1">
        <v>6</v>
      </c>
      <c r="C6640" s="1">
        <v>253.25</v>
      </c>
      <c r="D6640" s="1">
        <v>171.36</v>
      </c>
      <c r="E6640" s="1">
        <f t="shared" si="414"/>
        <v>87</v>
      </c>
      <c r="F6640" s="1">
        <f t="shared" si="415"/>
        <v>10</v>
      </c>
      <c r="G6640" s="1">
        <f t="shared" si="416"/>
        <v>15</v>
      </c>
      <c r="H6640" s="1">
        <f t="shared" si="413"/>
        <v>4</v>
      </c>
      <c r="I6640" t="s">
        <v>125</v>
      </c>
    </row>
    <row r="6641" spans="2:9">
      <c r="B6641" s="1">
        <v>6</v>
      </c>
      <c r="C6641" s="1">
        <v>228.24</v>
      </c>
      <c r="D6641" s="1">
        <v>138.74</v>
      </c>
      <c r="E6641" s="1">
        <f t="shared" si="414"/>
        <v>88</v>
      </c>
      <c r="F6641" s="1">
        <f t="shared" si="415"/>
        <v>10</v>
      </c>
      <c r="G6641" s="1">
        <f t="shared" si="416"/>
        <v>16</v>
      </c>
      <c r="H6641" s="1">
        <f t="shared" si="413"/>
        <v>4</v>
      </c>
      <c r="I6641" t="s">
        <v>125</v>
      </c>
    </row>
    <row r="6642" spans="2:9">
      <c r="B6642" s="1">
        <v>6</v>
      </c>
      <c r="C6642" s="1">
        <v>248.91</v>
      </c>
      <c r="D6642" s="1">
        <v>160.24</v>
      </c>
      <c r="E6642" s="1">
        <f t="shared" si="414"/>
        <v>89</v>
      </c>
      <c r="F6642" s="1">
        <f t="shared" si="415"/>
        <v>10</v>
      </c>
      <c r="G6642" s="1">
        <f t="shared" si="416"/>
        <v>17</v>
      </c>
      <c r="H6642" s="1">
        <f t="shared" ref="H6642:H6705" si="417">H6618+1</f>
        <v>4</v>
      </c>
      <c r="I6642" t="s">
        <v>125</v>
      </c>
    </row>
    <row r="6643" spans="2:9">
      <c r="B6643" s="1">
        <v>6</v>
      </c>
      <c r="C6643" s="1">
        <v>199.41</v>
      </c>
      <c r="D6643" s="1">
        <v>103.89</v>
      </c>
      <c r="E6643" s="1">
        <f t="shared" si="414"/>
        <v>90</v>
      </c>
      <c r="F6643" s="1">
        <f t="shared" si="415"/>
        <v>10</v>
      </c>
      <c r="G6643" s="1">
        <f t="shared" si="416"/>
        <v>18</v>
      </c>
      <c r="H6643" s="1">
        <f t="shared" si="417"/>
        <v>4</v>
      </c>
      <c r="I6643" t="s">
        <v>125</v>
      </c>
    </row>
    <row r="6644" spans="2:9">
      <c r="B6644" s="1">
        <v>6</v>
      </c>
      <c r="C6644" s="1">
        <v>210.27</v>
      </c>
      <c r="D6644" s="1">
        <v>151.16</v>
      </c>
      <c r="E6644" s="1">
        <f t="shared" si="414"/>
        <v>91</v>
      </c>
      <c r="F6644" s="1">
        <f t="shared" si="415"/>
        <v>10</v>
      </c>
      <c r="G6644" s="1">
        <f t="shared" si="416"/>
        <v>19</v>
      </c>
      <c r="H6644" s="1">
        <f t="shared" si="417"/>
        <v>4</v>
      </c>
      <c r="I6644" t="s">
        <v>125</v>
      </c>
    </row>
    <row r="6645" spans="2:9">
      <c r="B6645" s="1">
        <v>6</v>
      </c>
      <c r="C6645" s="1">
        <v>268.38</v>
      </c>
      <c r="D6645" s="1">
        <v>169.34</v>
      </c>
      <c r="E6645" s="1">
        <f t="shared" si="414"/>
        <v>92</v>
      </c>
      <c r="F6645" s="1">
        <f t="shared" si="415"/>
        <v>10</v>
      </c>
      <c r="G6645" s="1">
        <f t="shared" si="416"/>
        <v>20</v>
      </c>
      <c r="H6645" s="1">
        <f t="shared" si="417"/>
        <v>4</v>
      </c>
      <c r="I6645" t="s">
        <v>125</v>
      </c>
    </row>
    <row r="6646" spans="2:9">
      <c r="B6646" s="1">
        <v>6</v>
      </c>
      <c r="C6646" s="1">
        <v>202.68</v>
      </c>
      <c r="D6646" s="1">
        <v>111.35</v>
      </c>
      <c r="E6646" s="1">
        <f t="shared" si="414"/>
        <v>93</v>
      </c>
      <c r="F6646" s="1">
        <f t="shared" si="415"/>
        <v>10</v>
      </c>
      <c r="G6646" s="1">
        <f t="shared" si="416"/>
        <v>21</v>
      </c>
      <c r="H6646" s="1">
        <f t="shared" si="417"/>
        <v>4</v>
      </c>
      <c r="I6646" t="s">
        <v>125</v>
      </c>
    </row>
    <row r="6647" spans="2:9">
      <c r="B6647" s="1">
        <v>6</v>
      </c>
      <c r="C6647" s="1">
        <v>22.25</v>
      </c>
      <c r="D6647" s="1">
        <v>0.5</v>
      </c>
      <c r="E6647" s="1">
        <f t="shared" si="414"/>
        <v>94</v>
      </c>
      <c r="F6647" s="1">
        <f t="shared" si="415"/>
        <v>10</v>
      </c>
      <c r="G6647" s="1">
        <f t="shared" si="416"/>
        <v>22</v>
      </c>
      <c r="H6647" s="1">
        <f t="shared" si="417"/>
        <v>4</v>
      </c>
      <c r="I6647" t="s">
        <v>125</v>
      </c>
    </row>
    <row r="6648" spans="2:9">
      <c r="B6648" s="1">
        <v>6</v>
      </c>
      <c r="C6648" s="1">
        <v>13.86</v>
      </c>
      <c r="D6648" s="1">
        <v>25.82</v>
      </c>
      <c r="E6648" s="1">
        <f t="shared" si="414"/>
        <v>95</v>
      </c>
      <c r="F6648" s="1">
        <f t="shared" si="415"/>
        <v>10</v>
      </c>
      <c r="G6648" s="1">
        <f t="shared" si="416"/>
        <v>23</v>
      </c>
      <c r="H6648" s="1">
        <f t="shared" si="417"/>
        <v>4</v>
      </c>
      <c r="I6648" t="s">
        <v>125</v>
      </c>
    </row>
    <row r="6649" spans="2:9">
      <c r="B6649" s="1">
        <v>6</v>
      </c>
      <c r="C6649" s="1">
        <v>14.86</v>
      </c>
      <c r="D6649" s="1">
        <v>26.52</v>
      </c>
      <c r="E6649" s="1">
        <f t="shared" si="414"/>
        <v>96</v>
      </c>
      <c r="F6649" s="1">
        <f t="shared" si="415"/>
        <v>10</v>
      </c>
      <c r="G6649" s="1">
        <f t="shared" si="416"/>
        <v>24</v>
      </c>
      <c r="H6649" s="1">
        <f t="shared" si="417"/>
        <v>4</v>
      </c>
      <c r="I6649" t="s">
        <v>125</v>
      </c>
    </row>
    <row r="6650" spans="2:9">
      <c r="B6650" s="1">
        <v>6</v>
      </c>
      <c r="C6650" s="1">
        <v>13.89</v>
      </c>
      <c r="D6650" s="1">
        <v>25.82</v>
      </c>
      <c r="E6650" s="1">
        <f t="shared" si="414"/>
        <v>97</v>
      </c>
      <c r="F6650" s="1">
        <f t="shared" si="415"/>
        <v>10</v>
      </c>
      <c r="G6650" s="1">
        <f t="shared" si="416"/>
        <v>1</v>
      </c>
      <c r="H6650" s="1">
        <f t="shared" si="417"/>
        <v>5</v>
      </c>
      <c r="I6650" t="s">
        <v>125</v>
      </c>
    </row>
    <row r="6651" spans="2:9">
      <c r="B6651" s="1">
        <v>6</v>
      </c>
      <c r="C6651" s="1">
        <v>13.25</v>
      </c>
      <c r="D6651" s="1">
        <v>24.22</v>
      </c>
      <c r="E6651" s="1">
        <f t="shared" si="414"/>
        <v>98</v>
      </c>
      <c r="F6651" s="1">
        <f t="shared" si="415"/>
        <v>10</v>
      </c>
      <c r="G6651" s="1">
        <f t="shared" si="416"/>
        <v>2</v>
      </c>
      <c r="H6651" s="1">
        <f t="shared" si="417"/>
        <v>5</v>
      </c>
      <c r="I6651" t="s">
        <v>125</v>
      </c>
    </row>
    <row r="6652" spans="2:9">
      <c r="B6652" s="1">
        <v>6</v>
      </c>
      <c r="C6652" s="1">
        <v>11.16</v>
      </c>
      <c r="D6652" s="1">
        <v>18.47</v>
      </c>
      <c r="E6652" s="1">
        <f t="shared" si="414"/>
        <v>99</v>
      </c>
      <c r="F6652" s="1">
        <f t="shared" si="415"/>
        <v>10</v>
      </c>
      <c r="G6652" s="1">
        <f t="shared" si="416"/>
        <v>3</v>
      </c>
      <c r="H6652" s="1">
        <f t="shared" si="417"/>
        <v>5</v>
      </c>
      <c r="I6652" t="s">
        <v>125</v>
      </c>
    </row>
    <row r="6653" spans="2:9">
      <c r="B6653" s="1">
        <v>6</v>
      </c>
      <c r="C6653" s="1">
        <v>11.34</v>
      </c>
      <c r="D6653" s="1">
        <v>18.899999999999999</v>
      </c>
      <c r="E6653" s="1">
        <f t="shared" si="414"/>
        <v>100</v>
      </c>
      <c r="F6653" s="1">
        <f t="shared" si="415"/>
        <v>10</v>
      </c>
      <c r="G6653" s="1">
        <f t="shared" si="416"/>
        <v>4</v>
      </c>
      <c r="H6653" s="1">
        <f t="shared" si="417"/>
        <v>5</v>
      </c>
      <c r="I6653" t="s">
        <v>125</v>
      </c>
    </row>
    <row r="6654" spans="2:9">
      <c r="B6654" s="1">
        <v>6</v>
      </c>
      <c r="C6654" s="1">
        <v>12.34</v>
      </c>
      <c r="D6654" s="1">
        <v>22.18</v>
      </c>
      <c r="E6654" s="1">
        <f t="shared" si="414"/>
        <v>101</v>
      </c>
      <c r="F6654" s="1">
        <f t="shared" si="415"/>
        <v>10</v>
      </c>
      <c r="G6654" s="1">
        <f t="shared" si="416"/>
        <v>5</v>
      </c>
      <c r="H6654" s="1">
        <f t="shared" si="417"/>
        <v>5</v>
      </c>
      <c r="I6654" t="s">
        <v>125</v>
      </c>
    </row>
    <row r="6655" spans="2:9">
      <c r="B6655" s="1">
        <v>6</v>
      </c>
      <c r="C6655" s="1">
        <v>12.08</v>
      </c>
      <c r="D6655" s="1">
        <v>21.86</v>
      </c>
      <c r="E6655" s="1">
        <f t="shared" si="414"/>
        <v>102</v>
      </c>
      <c r="F6655" s="1">
        <f t="shared" si="415"/>
        <v>10</v>
      </c>
      <c r="G6655" s="1">
        <f t="shared" si="416"/>
        <v>6</v>
      </c>
      <c r="H6655" s="1">
        <f t="shared" si="417"/>
        <v>5</v>
      </c>
      <c r="I6655" t="s">
        <v>125</v>
      </c>
    </row>
    <row r="6656" spans="2:9">
      <c r="B6656" s="1">
        <v>6</v>
      </c>
      <c r="C6656" s="1">
        <v>11.16</v>
      </c>
      <c r="D6656" s="1">
        <v>19.12</v>
      </c>
      <c r="E6656" s="1">
        <f t="shared" si="414"/>
        <v>103</v>
      </c>
      <c r="F6656" s="1">
        <f t="shared" si="415"/>
        <v>10</v>
      </c>
      <c r="G6656" s="1">
        <f t="shared" si="416"/>
        <v>7</v>
      </c>
      <c r="H6656" s="1">
        <f t="shared" si="417"/>
        <v>5</v>
      </c>
      <c r="I6656" t="s">
        <v>125</v>
      </c>
    </row>
    <row r="6657" spans="2:9">
      <c r="B6657" s="1">
        <v>6</v>
      </c>
      <c r="C6657" s="1">
        <v>12.25</v>
      </c>
      <c r="D6657" s="1">
        <v>20.91</v>
      </c>
      <c r="E6657" s="1">
        <f t="shared" si="414"/>
        <v>104</v>
      </c>
      <c r="F6657" s="1">
        <f t="shared" si="415"/>
        <v>10</v>
      </c>
      <c r="G6657" s="1">
        <f t="shared" si="416"/>
        <v>8</v>
      </c>
      <c r="H6657" s="1">
        <f t="shared" si="417"/>
        <v>5</v>
      </c>
      <c r="I6657" t="s">
        <v>125</v>
      </c>
    </row>
    <row r="6658" spans="2:9">
      <c r="B6658" s="1">
        <v>6</v>
      </c>
      <c r="C6658" s="1">
        <v>183.56</v>
      </c>
      <c r="D6658" s="1">
        <v>137.30000000000001</v>
      </c>
      <c r="E6658" s="1">
        <f t="shared" si="414"/>
        <v>105</v>
      </c>
      <c r="F6658" s="1">
        <f t="shared" si="415"/>
        <v>10</v>
      </c>
      <c r="G6658" s="1">
        <f t="shared" si="416"/>
        <v>9</v>
      </c>
      <c r="H6658" s="1">
        <f t="shared" si="417"/>
        <v>5</v>
      </c>
      <c r="I6658" t="s">
        <v>125</v>
      </c>
    </row>
    <row r="6659" spans="2:9">
      <c r="B6659" s="1">
        <v>6</v>
      </c>
      <c r="C6659" s="1">
        <v>218.34</v>
      </c>
      <c r="D6659" s="1">
        <v>107.16</v>
      </c>
      <c r="E6659" s="1">
        <f t="shared" si="414"/>
        <v>106</v>
      </c>
      <c r="F6659" s="1">
        <f t="shared" si="415"/>
        <v>10</v>
      </c>
      <c r="G6659" s="1">
        <f t="shared" si="416"/>
        <v>10</v>
      </c>
      <c r="H6659" s="1">
        <f t="shared" si="417"/>
        <v>5</v>
      </c>
      <c r="I6659" t="s">
        <v>125</v>
      </c>
    </row>
    <row r="6660" spans="2:9">
      <c r="B6660" s="1">
        <v>6</v>
      </c>
      <c r="C6660" s="1">
        <v>216.18</v>
      </c>
      <c r="D6660" s="1">
        <v>99.5</v>
      </c>
      <c r="E6660" s="1">
        <f t="shared" ref="E6660:E6723" si="418">E6659+1</f>
        <v>107</v>
      </c>
      <c r="F6660" s="1">
        <f t="shared" si="415"/>
        <v>10</v>
      </c>
      <c r="G6660" s="1">
        <f t="shared" si="416"/>
        <v>11</v>
      </c>
      <c r="H6660" s="1">
        <f t="shared" si="417"/>
        <v>5</v>
      </c>
      <c r="I6660" t="s">
        <v>125</v>
      </c>
    </row>
    <row r="6661" spans="2:9">
      <c r="B6661" s="1">
        <v>6</v>
      </c>
      <c r="C6661" s="1">
        <v>215.5</v>
      </c>
      <c r="D6661" s="1">
        <v>108.97</v>
      </c>
      <c r="E6661" s="1">
        <f t="shared" si="418"/>
        <v>108</v>
      </c>
      <c r="F6661" s="1">
        <f t="shared" si="415"/>
        <v>10</v>
      </c>
      <c r="G6661" s="1">
        <f t="shared" si="416"/>
        <v>12</v>
      </c>
      <c r="H6661" s="1">
        <f t="shared" si="417"/>
        <v>5</v>
      </c>
      <c r="I6661" t="s">
        <v>125</v>
      </c>
    </row>
    <row r="6662" spans="2:9">
      <c r="B6662" s="1">
        <v>6</v>
      </c>
      <c r="C6662" s="1">
        <v>19.93</v>
      </c>
      <c r="D6662" s="1">
        <v>0</v>
      </c>
      <c r="E6662" s="1">
        <f t="shared" si="418"/>
        <v>109</v>
      </c>
      <c r="F6662" s="1">
        <f t="shared" si="415"/>
        <v>10</v>
      </c>
      <c r="G6662" s="1">
        <f t="shared" si="416"/>
        <v>13</v>
      </c>
      <c r="H6662" s="1">
        <f t="shared" si="417"/>
        <v>5</v>
      </c>
      <c r="I6662" t="s">
        <v>125</v>
      </c>
    </row>
    <row r="6663" spans="2:9">
      <c r="B6663" s="1">
        <v>6</v>
      </c>
      <c r="C6663" s="1">
        <v>202.5</v>
      </c>
      <c r="D6663" s="1">
        <v>106.24</v>
      </c>
      <c r="E6663" s="1">
        <f t="shared" si="418"/>
        <v>110</v>
      </c>
      <c r="F6663" s="1">
        <f t="shared" si="415"/>
        <v>10</v>
      </c>
      <c r="G6663" s="1">
        <f t="shared" si="416"/>
        <v>14</v>
      </c>
      <c r="H6663" s="1">
        <f t="shared" si="417"/>
        <v>5</v>
      </c>
      <c r="I6663" t="s">
        <v>125</v>
      </c>
    </row>
    <row r="6664" spans="2:9">
      <c r="B6664" s="1">
        <v>6</v>
      </c>
      <c r="C6664" s="1">
        <v>207.76</v>
      </c>
      <c r="D6664" s="1">
        <v>106.77</v>
      </c>
      <c r="E6664" s="1">
        <f t="shared" si="418"/>
        <v>111</v>
      </c>
      <c r="F6664" s="1">
        <f t="shared" si="415"/>
        <v>10</v>
      </c>
      <c r="G6664" s="1">
        <f t="shared" si="416"/>
        <v>15</v>
      </c>
      <c r="H6664" s="1">
        <f t="shared" si="417"/>
        <v>5</v>
      </c>
      <c r="I6664" t="s">
        <v>125</v>
      </c>
    </row>
    <row r="6665" spans="2:9">
      <c r="B6665" s="1">
        <v>6</v>
      </c>
      <c r="C6665" s="1">
        <v>190.08</v>
      </c>
      <c r="D6665" s="1">
        <v>100.83</v>
      </c>
      <c r="E6665" s="1">
        <f t="shared" si="418"/>
        <v>112</v>
      </c>
      <c r="F6665" s="1">
        <f t="shared" si="415"/>
        <v>10</v>
      </c>
      <c r="G6665" s="1">
        <f t="shared" si="416"/>
        <v>16</v>
      </c>
      <c r="H6665" s="1">
        <f t="shared" si="417"/>
        <v>5</v>
      </c>
      <c r="I6665" t="s">
        <v>125</v>
      </c>
    </row>
    <row r="6666" spans="2:9">
      <c r="B6666" s="1">
        <v>6</v>
      </c>
      <c r="C6666" s="1">
        <v>191.84</v>
      </c>
      <c r="D6666" s="1">
        <v>86.58</v>
      </c>
      <c r="E6666" s="1">
        <f t="shared" si="418"/>
        <v>113</v>
      </c>
      <c r="F6666" s="1">
        <f t="shared" si="415"/>
        <v>10</v>
      </c>
      <c r="G6666" s="1">
        <f t="shared" si="416"/>
        <v>17</v>
      </c>
      <c r="H6666" s="1">
        <f t="shared" si="417"/>
        <v>5</v>
      </c>
      <c r="I6666" t="s">
        <v>125</v>
      </c>
    </row>
    <row r="6667" spans="2:9">
      <c r="B6667" s="1">
        <v>6</v>
      </c>
      <c r="C6667" s="1">
        <v>148.65</v>
      </c>
      <c r="D6667" s="1">
        <v>48.63</v>
      </c>
      <c r="E6667" s="1">
        <f t="shared" si="418"/>
        <v>114</v>
      </c>
      <c r="F6667" s="1">
        <f t="shared" ref="F6667:F6730" si="419">F6666</f>
        <v>10</v>
      </c>
      <c r="G6667" s="1">
        <f t="shared" si="416"/>
        <v>18</v>
      </c>
      <c r="H6667" s="1">
        <f t="shared" si="417"/>
        <v>5</v>
      </c>
      <c r="I6667" t="s">
        <v>125</v>
      </c>
    </row>
    <row r="6668" spans="2:9">
      <c r="B6668" s="1">
        <v>6</v>
      </c>
      <c r="C6668" s="1">
        <v>179.64</v>
      </c>
      <c r="D6668" s="1">
        <v>113.83</v>
      </c>
      <c r="E6668" s="1">
        <f t="shared" si="418"/>
        <v>115</v>
      </c>
      <c r="F6668" s="1">
        <f t="shared" si="419"/>
        <v>10</v>
      </c>
      <c r="G6668" s="1">
        <f t="shared" si="416"/>
        <v>19</v>
      </c>
      <c r="H6668" s="1">
        <f t="shared" si="417"/>
        <v>5</v>
      </c>
      <c r="I6668" t="s">
        <v>125</v>
      </c>
    </row>
    <row r="6669" spans="2:9">
      <c r="B6669" s="1">
        <v>6</v>
      </c>
      <c r="C6669" s="1">
        <v>195.65</v>
      </c>
      <c r="D6669" s="1">
        <v>122.48</v>
      </c>
      <c r="E6669" s="1">
        <f t="shared" si="418"/>
        <v>116</v>
      </c>
      <c r="F6669" s="1">
        <f t="shared" si="419"/>
        <v>10</v>
      </c>
      <c r="G6669" s="1">
        <f t="shared" si="416"/>
        <v>20</v>
      </c>
      <c r="H6669" s="1">
        <f t="shared" si="417"/>
        <v>5</v>
      </c>
      <c r="I6669" t="s">
        <v>125</v>
      </c>
    </row>
    <row r="6670" spans="2:9">
      <c r="B6670" s="1">
        <v>6</v>
      </c>
      <c r="C6670" s="1">
        <v>199.22</v>
      </c>
      <c r="D6670" s="1">
        <v>124.92</v>
      </c>
      <c r="E6670" s="1">
        <f t="shared" si="418"/>
        <v>117</v>
      </c>
      <c r="F6670" s="1">
        <f t="shared" si="419"/>
        <v>10</v>
      </c>
      <c r="G6670" s="1">
        <f t="shared" si="416"/>
        <v>21</v>
      </c>
      <c r="H6670" s="1">
        <f t="shared" si="417"/>
        <v>5</v>
      </c>
      <c r="I6670" t="s">
        <v>125</v>
      </c>
    </row>
    <row r="6671" spans="2:9">
      <c r="B6671" s="1">
        <v>6</v>
      </c>
      <c r="C6671" s="1">
        <v>16.559999999999999</v>
      </c>
      <c r="D6671" s="1">
        <v>0.04</v>
      </c>
      <c r="E6671" s="1">
        <f t="shared" si="418"/>
        <v>118</v>
      </c>
      <c r="F6671" s="1">
        <f t="shared" si="419"/>
        <v>10</v>
      </c>
      <c r="G6671" s="1">
        <f t="shared" si="416"/>
        <v>22</v>
      </c>
      <c r="H6671" s="1">
        <f t="shared" si="417"/>
        <v>5</v>
      </c>
      <c r="I6671" t="s">
        <v>125</v>
      </c>
    </row>
    <row r="6672" spans="2:9">
      <c r="B6672" s="1">
        <v>6</v>
      </c>
      <c r="C6672" s="1">
        <v>14.22</v>
      </c>
      <c r="D6672" s="1">
        <v>26.79</v>
      </c>
      <c r="E6672" s="1">
        <f t="shared" si="418"/>
        <v>119</v>
      </c>
      <c r="F6672" s="1">
        <f t="shared" si="419"/>
        <v>10</v>
      </c>
      <c r="G6672" s="1">
        <f t="shared" si="416"/>
        <v>23</v>
      </c>
      <c r="H6672" s="1">
        <f t="shared" si="417"/>
        <v>5</v>
      </c>
      <c r="I6672" t="s">
        <v>125</v>
      </c>
    </row>
    <row r="6673" spans="2:9">
      <c r="B6673" s="1">
        <v>6</v>
      </c>
      <c r="C6673" s="1">
        <v>13.72</v>
      </c>
      <c r="D6673" s="1">
        <v>26.24</v>
      </c>
      <c r="E6673" s="1">
        <f t="shared" si="418"/>
        <v>120</v>
      </c>
      <c r="F6673" s="1">
        <f t="shared" si="419"/>
        <v>10</v>
      </c>
      <c r="G6673" s="1">
        <f t="shared" si="416"/>
        <v>24</v>
      </c>
      <c r="H6673" s="1">
        <f t="shared" si="417"/>
        <v>5</v>
      </c>
      <c r="I6673" t="s">
        <v>125</v>
      </c>
    </row>
    <row r="6674" spans="2:9">
      <c r="B6674" s="1">
        <v>6</v>
      </c>
      <c r="C6674" s="1">
        <v>13</v>
      </c>
      <c r="D6674" s="1">
        <v>25.42</v>
      </c>
      <c r="E6674" s="1">
        <f t="shared" si="418"/>
        <v>121</v>
      </c>
      <c r="F6674" s="1">
        <f t="shared" si="419"/>
        <v>10</v>
      </c>
      <c r="G6674" s="1">
        <f t="shared" si="416"/>
        <v>1</v>
      </c>
      <c r="H6674" s="1">
        <f t="shared" si="417"/>
        <v>6</v>
      </c>
      <c r="I6674" t="s">
        <v>125</v>
      </c>
    </row>
    <row r="6675" spans="2:9">
      <c r="B6675" s="1">
        <v>6</v>
      </c>
      <c r="C6675" s="1">
        <v>12.45</v>
      </c>
      <c r="D6675" s="1">
        <v>26.56</v>
      </c>
      <c r="E6675" s="1">
        <f t="shared" si="418"/>
        <v>122</v>
      </c>
      <c r="F6675" s="1">
        <f t="shared" si="419"/>
        <v>10</v>
      </c>
      <c r="G6675" s="1">
        <f t="shared" si="416"/>
        <v>2</v>
      </c>
      <c r="H6675" s="1">
        <f t="shared" si="417"/>
        <v>6</v>
      </c>
      <c r="I6675" t="s">
        <v>125</v>
      </c>
    </row>
    <row r="6676" spans="2:9">
      <c r="B6676" s="1">
        <v>6</v>
      </c>
      <c r="C6676" s="1">
        <v>11.52</v>
      </c>
      <c r="D6676" s="1">
        <v>23.5</v>
      </c>
      <c r="E6676" s="1">
        <f t="shared" si="418"/>
        <v>123</v>
      </c>
      <c r="F6676" s="1">
        <f t="shared" si="419"/>
        <v>10</v>
      </c>
      <c r="G6676" s="1">
        <f t="shared" si="416"/>
        <v>3</v>
      </c>
      <c r="H6676" s="1">
        <f t="shared" si="417"/>
        <v>6</v>
      </c>
      <c r="I6676" t="s">
        <v>125</v>
      </c>
    </row>
    <row r="6677" spans="2:9">
      <c r="B6677" s="1">
        <v>6</v>
      </c>
      <c r="C6677" s="1">
        <v>12.92</v>
      </c>
      <c r="D6677" s="1">
        <v>25.05</v>
      </c>
      <c r="E6677" s="1">
        <f t="shared" si="418"/>
        <v>124</v>
      </c>
      <c r="F6677" s="1">
        <f t="shared" si="419"/>
        <v>10</v>
      </c>
      <c r="G6677" s="1">
        <f t="shared" si="416"/>
        <v>4</v>
      </c>
      <c r="H6677" s="1">
        <f t="shared" si="417"/>
        <v>6</v>
      </c>
      <c r="I6677" t="s">
        <v>125</v>
      </c>
    </row>
    <row r="6678" spans="2:9">
      <c r="B6678" s="1">
        <v>6</v>
      </c>
      <c r="C6678" s="1">
        <v>12.07</v>
      </c>
      <c r="D6678" s="1">
        <v>23.22</v>
      </c>
      <c r="E6678" s="1">
        <f t="shared" si="418"/>
        <v>125</v>
      </c>
      <c r="F6678" s="1">
        <f t="shared" si="419"/>
        <v>10</v>
      </c>
      <c r="G6678" s="1">
        <f t="shared" si="416"/>
        <v>5</v>
      </c>
      <c r="H6678" s="1">
        <f t="shared" si="417"/>
        <v>6</v>
      </c>
      <c r="I6678" t="s">
        <v>125</v>
      </c>
    </row>
    <row r="6679" spans="2:9">
      <c r="B6679" s="1">
        <v>6</v>
      </c>
      <c r="C6679" s="1">
        <v>12.22</v>
      </c>
      <c r="D6679" s="1">
        <v>24.01</v>
      </c>
      <c r="E6679" s="1">
        <f t="shared" si="418"/>
        <v>126</v>
      </c>
      <c r="F6679" s="1">
        <f t="shared" si="419"/>
        <v>10</v>
      </c>
      <c r="G6679" s="1">
        <f t="shared" si="416"/>
        <v>6</v>
      </c>
      <c r="H6679" s="1">
        <f t="shared" si="417"/>
        <v>6</v>
      </c>
      <c r="I6679" t="s">
        <v>125</v>
      </c>
    </row>
    <row r="6680" spans="2:9">
      <c r="B6680" s="1">
        <v>6</v>
      </c>
      <c r="C6680" s="1">
        <v>11.6</v>
      </c>
      <c r="D6680" s="1">
        <v>23.57</v>
      </c>
      <c r="E6680" s="1">
        <f t="shared" si="418"/>
        <v>127</v>
      </c>
      <c r="F6680" s="1">
        <f t="shared" si="419"/>
        <v>10</v>
      </c>
      <c r="G6680" s="1">
        <f t="shared" si="416"/>
        <v>7</v>
      </c>
      <c r="H6680" s="1">
        <f t="shared" si="417"/>
        <v>6</v>
      </c>
      <c r="I6680" t="s">
        <v>125</v>
      </c>
    </row>
    <row r="6681" spans="2:9">
      <c r="B6681" s="1">
        <v>5</v>
      </c>
      <c r="C6681" s="1">
        <v>19.510000000000002</v>
      </c>
      <c r="D6681" s="1">
        <v>33.159999999999997</v>
      </c>
      <c r="E6681" s="1">
        <f t="shared" si="418"/>
        <v>128</v>
      </c>
      <c r="F6681" s="1">
        <f t="shared" si="419"/>
        <v>10</v>
      </c>
      <c r="G6681" s="1">
        <f t="shared" si="416"/>
        <v>8</v>
      </c>
      <c r="H6681" s="1">
        <f t="shared" si="417"/>
        <v>6</v>
      </c>
      <c r="I6681" t="s">
        <v>125</v>
      </c>
    </row>
    <row r="6682" spans="2:9">
      <c r="B6682" s="1">
        <v>4</v>
      </c>
      <c r="C6682" s="1">
        <v>187.74</v>
      </c>
      <c r="D6682" s="1">
        <v>176.54</v>
      </c>
      <c r="E6682" s="1">
        <f t="shared" si="418"/>
        <v>129</v>
      </c>
      <c r="F6682" s="1">
        <f t="shared" si="419"/>
        <v>10</v>
      </c>
      <c r="G6682" s="1">
        <f t="shared" si="416"/>
        <v>9</v>
      </c>
      <c r="H6682" s="1">
        <f t="shared" si="417"/>
        <v>6</v>
      </c>
      <c r="I6682" t="s">
        <v>125</v>
      </c>
    </row>
    <row r="6683" spans="2:9">
      <c r="B6683" s="1">
        <v>4</v>
      </c>
      <c r="C6683" s="1">
        <v>214.52</v>
      </c>
      <c r="D6683" s="1">
        <v>142.63</v>
      </c>
      <c r="E6683" s="1">
        <f t="shared" si="418"/>
        <v>130</v>
      </c>
      <c r="F6683" s="1">
        <f t="shared" si="419"/>
        <v>10</v>
      </c>
      <c r="G6683" s="1">
        <f t="shared" ref="G6683:G6746" si="420">G6659</f>
        <v>10</v>
      </c>
      <c r="H6683" s="1">
        <f t="shared" si="417"/>
        <v>6</v>
      </c>
      <c r="I6683" t="s">
        <v>125</v>
      </c>
    </row>
    <row r="6684" spans="2:9">
      <c r="B6684" s="1">
        <v>4</v>
      </c>
      <c r="C6684" s="1">
        <v>201.56</v>
      </c>
      <c r="D6684" s="1">
        <v>121.32</v>
      </c>
      <c r="E6684" s="1">
        <f t="shared" si="418"/>
        <v>131</v>
      </c>
      <c r="F6684" s="1">
        <f t="shared" si="419"/>
        <v>10</v>
      </c>
      <c r="G6684" s="1">
        <f t="shared" si="420"/>
        <v>11</v>
      </c>
      <c r="H6684" s="1">
        <f t="shared" si="417"/>
        <v>6</v>
      </c>
      <c r="I6684" t="s">
        <v>125</v>
      </c>
    </row>
    <row r="6685" spans="2:9">
      <c r="B6685" s="1">
        <v>4</v>
      </c>
      <c r="C6685" s="1">
        <v>168.84</v>
      </c>
      <c r="D6685" s="1">
        <v>99.21</v>
      </c>
      <c r="E6685" s="1">
        <f t="shared" si="418"/>
        <v>132</v>
      </c>
      <c r="F6685" s="1">
        <f t="shared" si="419"/>
        <v>10</v>
      </c>
      <c r="G6685" s="1">
        <f t="shared" si="420"/>
        <v>12</v>
      </c>
      <c r="H6685" s="1">
        <f t="shared" si="417"/>
        <v>6</v>
      </c>
      <c r="I6685" t="s">
        <v>125</v>
      </c>
    </row>
    <row r="6686" spans="2:9">
      <c r="B6686" s="1">
        <v>4</v>
      </c>
      <c r="C6686" s="1">
        <v>100.19</v>
      </c>
      <c r="D6686" s="1">
        <v>5.98</v>
      </c>
      <c r="E6686" s="1">
        <f t="shared" si="418"/>
        <v>133</v>
      </c>
      <c r="F6686" s="1">
        <f t="shared" si="419"/>
        <v>10</v>
      </c>
      <c r="G6686" s="1">
        <f t="shared" si="420"/>
        <v>13</v>
      </c>
      <c r="H6686" s="1">
        <f t="shared" si="417"/>
        <v>6</v>
      </c>
      <c r="I6686" t="s">
        <v>125</v>
      </c>
    </row>
    <row r="6687" spans="2:9">
      <c r="B6687" s="1">
        <v>5</v>
      </c>
      <c r="C6687" s="1">
        <v>318.49</v>
      </c>
      <c r="D6687" s="1">
        <v>155.41</v>
      </c>
      <c r="E6687" s="1">
        <f t="shared" si="418"/>
        <v>134</v>
      </c>
      <c r="F6687" s="1">
        <f t="shared" si="419"/>
        <v>10</v>
      </c>
      <c r="G6687" s="1">
        <f t="shared" si="420"/>
        <v>14</v>
      </c>
      <c r="H6687" s="1">
        <f t="shared" si="417"/>
        <v>6</v>
      </c>
      <c r="I6687" t="s">
        <v>125</v>
      </c>
    </row>
    <row r="6688" spans="2:9">
      <c r="B6688" s="1">
        <v>5</v>
      </c>
      <c r="C6688" s="1">
        <v>387.14</v>
      </c>
      <c r="D6688" s="1">
        <v>176.15</v>
      </c>
      <c r="E6688" s="1">
        <f t="shared" si="418"/>
        <v>135</v>
      </c>
      <c r="F6688" s="1">
        <f t="shared" si="419"/>
        <v>10</v>
      </c>
      <c r="G6688" s="1">
        <f t="shared" si="420"/>
        <v>15</v>
      </c>
      <c r="H6688" s="1">
        <f t="shared" si="417"/>
        <v>6</v>
      </c>
      <c r="I6688" t="s">
        <v>125</v>
      </c>
    </row>
    <row r="6689" spans="2:9">
      <c r="B6689" s="1">
        <v>5</v>
      </c>
      <c r="C6689" s="1">
        <v>390.56</v>
      </c>
      <c r="D6689" s="1">
        <v>174.2</v>
      </c>
      <c r="E6689" s="1">
        <f t="shared" si="418"/>
        <v>136</v>
      </c>
      <c r="F6689" s="1">
        <f t="shared" si="419"/>
        <v>10</v>
      </c>
      <c r="G6689" s="1">
        <f t="shared" si="420"/>
        <v>16</v>
      </c>
      <c r="H6689" s="1">
        <f t="shared" si="417"/>
        <v>6</v>
      </c>
      <c r="I6689" t="s">
        <v>125</v>
      </c>
    </row>
    <row r="6690" spans="2:9">
      <c r="B6690" s="1">
        <v>5</v>
      </c>
      <c r="C6690" s="1">
        <v>393.87</v>
      </c>
      <c r="D6690" s="1">
        <v>163.83000000000001</v>
      </c>
      <c r="E6690" s="1">
        <f t="shared" si="418"/>
        <v>137</v>
      </c>
      <c r="F6690" s="1">
        <f t="shared" si="419"/>
        <v>10</v>
      </c>
      <c r="G6690" s="1">
        <f t="shared" si="420"/>
        <v>17</v>
      </c>
      <c r="H6690" s="1">
        <f t="shared" si="417"/>
        <v>6</v>
      </c>
      <c r="I6690" t="s">
        <v>125</v>
      </c>
    </row>
    <row r="6691" spans="2:9">
      <c r="B6691" s="1">
        <v>4</v>
      </c>
      <c r="C6691" s="1">
        <v>114.23</v>
      </c>
      <c r="D6691" s="1">
        <v>19.62</v>
      </c>
      <c r="E6691" s="1">
        <f t="shared" si="418"/>
        <v>138</v>
      </c>
      <c r="F6691" s="1">
        <f t="shared" si="419"/>
        <v>10</v>
      </c>
      <c r="G6691" s="1">
        <f t="shared" si="420"/>
        <v>18</v>
      </c>
      <c r="H6691" s="1">
        <f t="shared" si="417"/>
        <v>6</v>
      </c>
      <c r="I6691" t="s">
        <v>125</v>
      </c>
    </row>
    <row r="6692" spans="2:9">
      <c r="B6692" s="1">
        <v>4</v>
      </c>
      <c r="C6692" s="1">
        <v>202.58</v>
      </c>
      <c r="D6692" s="1">
        <v>108.54</v>
      </c>
      <c r="E6692" s="1">
        <f t="shared" si="418"/>
        <v>139</v>
      </c>
      <c r="F6692" s="1">
        <f t="shared" si="419"/>
        <v>10</v>
      </c>
      <c r="G6692" s="1">
        <f t="shared" si="420"/>
        <v>19</v>
      </c>
      <c r="H6692" s="1">
        <f t="shared" si="417"/>
        <v>6</v>
      </c>
      <c r="I6692" t="s">
        <v>125</v>
      </c>
    </row>
    <row r="6693" spans="2:9">
      <c r="B6693" s="1">
        <v>4</v>
      </c>
      <c r="C6693" s="1">
        <v>173.34</v>
      </c>
      <c r="D6693" s="1">
        <v>72.400000000000006</v>
      </c>
      <c r="E6693" s="1">
        <f t="shared" si="418"/>
        <v>140</v>
      </c>
      <c r="F6693" s="1">
        <f t="shared" si="419"/>
        <v>10</v>
      </c>
      <c r="G6693" s="1">
        <f t="shared" si="420"/>
        <v>20</v>
      </c>
      <c r="H6693" s="1">
        <f t="shared" si="417"/>
        <v>6</v>
      </c>
      <c r="I6693" t="s">
        <v>125</v>
      </c>
    </row>
    <row r="6694" spans="2:9">
      <c r="B6694" s="1">
        <v>4</v>
      </c>
      <c r="C6694" s="1">
        <v>121.25</v>
      </c>
      <c r="D6694" s="1">
        <v>46.26</v>
      </c>
      <c r="E6694" s="1">
        <f t="shared" si="418"/>
        <v>141</v>
      </c>
      <c r="F6694" s="1">
        <f t="shared" si="419"/>
        <v>10</v>
      </c>
      <c r="G6694" s="1">
        <f t="shared" si="420"/>
        <v>21</v>
      </c>
      <c r="H6694" s="1">
        <f t="shared" si="417"/>
        <v>6</v>
      </c>
      <c r="I6694" t="s">
        <v>125</v>
      </c>
    </row>
    <row r="6695" spans="2:9">
      <c r="B6695" s="1">
        <v>5</v>
      </c>
      <c r="C6695" s="1">
        <v>14.58</v>
      </c>
      <c r="D6695" s="1">
        <v>0</v>
      </c>
      <c r="E6695" s="1">
        <f t="shared" si="418"/>
        <v>142</v>
      </c>
      <c r="F6695" s="1">
        <f t="shared" si="419"/>
        <v>10</v>
      </c>
      <c r="G6695" s="1">
        <f t="shared" si="420"/>
        <v>22</v>
      </c>
      <c r="H6695" s="1">
        <f t="shared" si="417"/>
        <v>6</v>
      </c>
      <c r="I6695" t="s">
        <v>125</v>
      </c>
    </row>
    <row r="6696" spans="2:9">
      <c r="B6696" s="1">
        <v>5</v>
      </c>
      <c r="C6696" s="1">
        <v>12.85</v>
      </c>
      <c r="D6696" s="1">
        <v>27.15</v>
      </c>
      <c r="E6696" s="1">
        <f t="shared" si="418"/>
        <v>143</v>
      </c>
      <c r="F6696" s="1">
        <f t="shared" si="419"/>
        <v>10</v>
      </c>
      <c r="G6696" s="1">
        <f t="shared" si="420"/>
        <v>23</v>
      </c>
      <c r="H6696" s="1">
        <f t="shared" si="417"/>
        <v>6</v>
      </c>
      <c r="I6696" t="s">
        <v>125</v>
      </c>
    </row>
    <row r="6697" spans="2:9">
      <c r="B6697" s="1">
        <v>6</v>
      </c>
      <c r="C6697" s="1">
        <v>14.29</v>
      </c>
      <c r="D6697" s="1">
        <v>24.81</v>
      </c>
      <c r="E6697" s="1">
        <f t="shared" si="418"/>
        <v>144</v>
      </c>
      <c r="F6697" s="1">
        <f t="shared" si="419"/>
        <v>10</v>
      </c>
      <c r="G6697" s="1">
        <f t="shared" si="420"/>
        <v>24</v>
      </c>
      <c r="H6697" s="1">
        <f t="shared" si="417"/>
        <v>6</v>
      </c>
      <c r="I6697" t="s">
        <v>125</v>
      </c>
    </row>
    <row r="6698" spans="2:9">
      <c r="B6698" s="1">
        <v>6</v>
      </c>
      <c r="C6698" s="1">
        <v>10.55</v>
      </c>
      <c r="D6698" s="1">
        <v>19.39</v>
      </c>
      <c r="E6698" s="1">
        <f t="shared" si="418"/>
        <v>145</v>
      </c>
      <c r="F6698" s="1">
        <f t="shared" si="419"/>
        <v>10</v>
      </c>
      <c r="G6698" s="1">
        <f t="shared" si="420"/>
        <v>1</v>
      </c>
      <c r="H6698" s="1">
        <f t="shared" si="417"/>
        <v>7</v>
      </c>
      <c r="I6698" t="s">
        <v>125</v>
      </c>
    </row>
    <row r="6699" spans="2:9">
      <c r="B6699" s="1">
        <v>6</v>
      </c>
      <c r="C6699" s="1">
        <v>10.199999999999999</v>
      </c>
      <c r="D6699" s="1">
        <v>18.5</v>
      </c>
      <c r="E6699" s="1">
        <f t="shared" si="418"/>
        <v>146</v>
      </c>
      <c r="F6699" s="1">
        <f t="shared" si="419"/>
        <v>10</v>
      </c>
      <c r="G6699" s="1">
        <f t="shared" si="420"/>
        <v>2</v>
      </c>
      <c r="H6699" s="1">
        <f t="shared" si="417"/>
        <v>7</v>
      </c>
      <c r="I6699" t="s">
        <v>125</v>
      </c>
    </row>
    <row r="6700" spans="2:9">
      <c r="B6700" s="1">
        <v>6</v>
      </c>
      <c r="C6700" s="1">
        <v>10.16</v>
      </c>
      <c r="D6700" s="1">
        <v>18.399999999999999</v>
      </c>
      <c r="E6700" s="1">
        <f t="shared" si="418"/>
        <v>147</v>
      </c>
      <c r="F6700" s="1">
        <f t="shared" si="419"/>
        <v>10</v>
      </c>
      <c r="G6700" s="1">
        <f t="shared" si="420"/>
        <v>3</v>
      </c>
      <c r="H6700" s="1">
        <f t="shared" si="417"/>
        <v>7</v>
      </c>
      <c r="I6700" t="s">
        <v>125</v>
      </c>
    </row>
    <row r="6701" spans="2:9">
      <c r="B6701" s="1">
        <v>6</v>
      </c>
      <c r="C6701" s="1">
        <v>11.09</v>
      </c>
      <c r="D6701" s="1">
        <v>20.59</v>
      </c>
      <c r="E6701" s="1">
        <f t="shared" si="418"/>
        <v>148</v>
      </c>
      <c r="F6701" s="1">
        <f t="shared" si="419"/>
        <v>10</v>
      </c>
      <c r="G6701" s="1">
        <f t="shared" si="420"/>
        <v>4</v>
      </c>
      <c r="H6701" s="1">
        <f t="shared" si="417"/>
        <v>7</v>
      </c>
      <c r="I6701" t="s">
        <v>125</v>
      </c>
    </row>
    <row r="6702" spans="2:9">
      <c r="B6702" s="1">
        <v>6</v>
      </c>
      <c r="C6702" s="1">
        <v>10.98</v>
      </c>
      <c r="D6702" s="1">
        <v>20.23</v>
      </c>
      <c r="E6702" s="1">
        <f t="shared" si="418"/>
        <v>149</v>
      </c>
      <c r="F6702" s="1">
        <f t="shared" si="419"/>
        <v>10</v>
      </c>
      <c r="G6702" s="1">
        <f t="shared" si="420"/>
        <v>5</v>
      </c>
      <c r="H6702" s="1">
        <f t="shared" si="417"/>
        <v>7</v>
      </c>
      <c r="I6702" t="s">
        <v>125</v>
      </c>
    </row>
    <row r="6703" spans="2:9">
      <c r="B6703" s="1">
        <v>6</v>
      </c>
      <c r="C6703" s="1">
        <v>10.23</v>
      </c>
      <c r="D6703" s="1">
        <v>18.75</v>
      </c>
      <c r="E6703" s="1">
        <f t="shared" si="418"/>
        <v>150</v>
      </c>
      <c r="F6703" s="1">
        <f t="shared" si="419"/>
        <v>10</v>
      </c>
      <c r="G6703" s="1">
        <f t="shared" si="420"/>
        <v>6</v>
      </c>
      <c r="H6703" s="1">
        <f t="shared" si="417"/>
        <v>7</v>
      </c>
      <c r="I6703" t="s">
        <v>125</v>
      </c>
    </row>
    <row r="6704" spans="2:9">
      <c r="B6704" s="1">
        <v>6</v>
      </c>
      <c r="C6704" s="1">
        <v>10.88</v>
      </c>
      <c r="D6704" s="1">
        <v>21.52</v>
      </c>
      <c r="E6704" s="1">
        <f t="shared" si="418"/>
        <v>151</v>
      </c>
      <c r="F6704" s="1">
        <f t="shared" si="419"/>
        <v>10</v>
      </c>
      <c r="G6704" s="1">
        <f t="shared" si="420"/>
        <v>7</v>
      </c>
      <c r="H6704" s="1">
        <f t="shared" si="417"/>
        <v>7</v>
      </c>
      <c r="I6704" t="s">
        <v>125</v>
      </c>
    </row>
    <row r="6705" spans="2:9">
      <c r="B6705" s="1">
        <v>5</v>
      </c>
      <c r="C6705" s="1">
        <v>10.11</v>
      </c>
      <c r="D6705" s="1">
        <v>19.22</v>
      </c>
      <c r="E6705" s="1">
        <f t="shared" si="418"/>
        <v>152</v>
      </c>
      <c r="F6705" s="1">
        <f t="shared" si="419"/>
        <v>10</v>
      </c>
      <c r="G6705" s="1">
        <f t="shared" si="420"/>
        <v>8</v>
      </c>
      <c r="H6705" s="1">
        <f t="shared" si="417"/>
        <v>7</v>
      </c>
      <c r="I6705" t="s">
        <v>125</v>
      </c>
    </row>
    <row r="6706" spans="2:9">
      <c r="B6706" s="1">
        <v>4</v>
      </c>
      <c r="C6706" s="1">
        <v>10.33</v>
      </c>
      <c r="D6706" s="1">
        <v>11.63</v>
      </c>
      <c r="E6706" s="1">
        <f t="shared" si="418"/>
        <v>153</v>
      </c>
      <c r="F6706" s="1">
        <f t="shared" si="419"/>
        <v>10</v>
      </c>
      <c r="G6706" s="1">
        <f t="shared" si="420"/>
        <v>9</v>
      </c>
      <c r="H6706" s="1">
        <f t="shared" ref="H6706:H6769" si="421">H6682+1</f>
        <v>7</v>
      </c>
      <c r="I6706" t="s">
        <v>125</v>
      </c>
    </row>
    <row r="6707" spans="2:9">
      <c r="B6707" s="1">
        <v>4</v>
      </c>
      <c r="C6707" s="1">
        <v>11.71</v>
      </c>
      <c r="D6707" s="1">
        <v>0</v>
      </c>
      <c r="E6707" s="1">
        <f t="shared" si="418"/>
        <v>154</v>
      </c>
      <c r="F6707" s="1">
        <f t="shared" si="419"/>
        <v>10</v>
      </c>
      <c r="G6707" s="1">
        <f t="shared" si="420"/>
        <v>10</v>
      </c>
      <c r="H6707" s="1">
        <f t="shared" si="421"/>
        <v>7</v>
      </c>
      <c r="I6707" t="s">
        <v>125</v>
      </c>
    </row>
    <row r="6708" spans="2:9">
      <c r="B6708" s="1">
        <v>4</v>
      </c>
      <c r="C6708" s="1">
        <v>11.49</v>
      </c>
      <c r="D6708" s="1">
        <v>0</v>
      </c>
      <c r="E6708" s="1">
        <f t="shared" si="418"/>
        <v>155</v>
      </c>
      <c r="F6708" s="1">
        <f t="shared" si="419"/>
        <v>10</v>
      </c>
      <c r="G6708" s="1">
        <f t="shared" si="420"/>
        <v>11</v>
      </c>
      <c r="H6708" s="1">
        <f t="shared" si="421"/>
        <v>7</v>
      </c>
      <c r="I6708" t="s">
        <v>125</v>
      </c>
    </row>
    <row r="6709" spans="2:9">
      <c r="B6709" s="1">
        <v>4</v>
      </c>
      <c r="C6709" s="1">
        <v>10.62</v>
      </c>
      <c r="D6709" s="1">
        <v>0</v>
      </c>
      <c r="E6709" s="1">
        <f t="shared" si="418"/>
        <v>156</v>
      </c>
      <c r="F6709" s="1">
        <f t="shared" si="419"/>
        <v>10</v>
      </c>
      <c r="G6709" s="1">
        <f t="shared" si="420"/>
        <v>12</v>
      </c>
      <c r="H6709" s="1">
        <f t="shared" si="421"/>
        <v>7</v>
      </c>
      <c r="I6709" t="s">
        <v>125</v>
      </c>
    </row>
    <row r="6710" spans="2:9">
      <c r="B6710" s="1">
        <v>4</v>
      </c>
      <c r="C6710" s="1">
        <v>11.02</v>
      </c>
      <c r="D6710" s="1">
        <v>0</v>
      </c>
      <c r="E6710" s="1">
        <f t="shared" si="418"/>
        <v>157</v>
      </c>
      <c r="F6710" s="1">
        <f t="shared" si="419"/>
        <v>10</v>
      </c>
      <c r="G6710" s="1">
        <f t="shared" si="420"/>
        <v>13</v>
      </c>
      <c r="H6710" s="1">
        <f t="shared" si="421"/>
        <v>7</v>
      </c>
      <c r="I6710" t="s">
        <v>125</v>
      </c>
    </row>
    <row r="6711" spans="2:9">
      <c r="B6711" s="1">
        <v>5</v>
      </c>
      <c r="C6711" s="1">
        <v>11.12</v>
      </c>
      <c r="D6711" s="1">
        <v>0</v>
      </c>
      <c r="E6711" s="1">
        <f t="shared" si="418"/>
        <v>158</v>
      </c>
      <c r="F6711" s="1">
        <f t="shared" si="419"/>
        <v>10</v>
      </c>
      <c r="G6711" s="1">
        <f t="shared" si="420"/>
        <v>14</v>
      </c>
      <c r="H6711" s="1">
        <f t="shared" si="421"/>
        <v>7</v>
      </c>
      <c r="I6711" t="s">
        <v>125</v>
      </c>
    </row>
    <row r="6712" spans="2:9">
      <c r="B6712" s="1">
        <v>5</v>
      </c>
      <c r="C6712" s="1">
        <v>11.52</v>
      </c>
      <c r="D6712" s="1">
        <v>0</v>
      </c>
      <c r="E6712" s="1">
        <f t="shared" si="418"/>
        <v>159</v>
      </c>
      <c r="F6712" s="1">
        <f t="shared" si="419"/>
        <v>10</v>
      </c>
      <c r="G6712" s="1">
        <f t="shared" si="420"/>
        <v>15</v>
      </c>
      <c r="H6712" s="1">
        <f t="shared" si="421"/>
        <v>7</v>
      </c>
      <c r="I6712" t="s">
        <v>125</v>
      </c>
    </row>
    <row r="6713" spans="2:9">
      <c r="B6713" s="1">
        <v>5</v>
      </c>
      <c r="C6713" s="1">
        <v>11.62</v>
      </c>
      <c r="D6713" s="1">
        <v>0</v>
      </c>
      <c r="E6713" s="1">
        <f t="shared" si="418"/>
        <v>160</v>
      </c>
      <c r="F6713" s="1">
        <f t="shared" si="419"/>
        <v>10</v>
      </c>
      <c r="G6713" s="1">
        <f t="shared" si="420"/>
        <v>16</v>
      </c>
      <c r="H6713" s="1">
        <f t="shared" si="421"/>
        <v>7</v>
      </c>
      <c r="I6713" t="s">
        <v>125</v>
      </c>
    </row>
    <row r="6714" spans="2:9">
      <c r="B6714" s="1">
        <v>5</v>
      </c>
      <c r="C6714" s="1">
        <v>10.69</v>
      </c>
      <c r="D6714" s="1">
        <v>0</v>
      </c>
      <c r="E6714" s="1">
        <f t="shared" si="418"/>
        <v>161</v>
      </c>
      <c r="F6714" s="1">
        <f t="shared" si="419"/>
        <v>10</v>
      </c>
      <c r="G6714" s="1">
        <f t="shared" si="420"/>
        <v>17</v>
      </c>
      <c r="H6714" s="1">
        <f t="shared" si="421"/>
        <v>7</v>
      </c>
      <c r="I6714" t="s">
        <v>125</v>
      </c>
    </row>
    <row r="6715" spans="2:9">
      <c r="B6715" s="1">
        <v>4</v>
      </c>
      <c r="C6715" s="1">
        <v>11.62</v>
      </c>
      <c r="D6715" s="1">
        <v>0</v>
      </c>
      <c r="E6715" s="1">
        <f t="shared" si="418"/>
        <v>162</v>
      </c>
      <c r="F6715" s="1">
        <f t="shared" si="419"/>
        <v>10</v>
      </c>
      <c r="G6715" s="1">
        <f t="shared" si="420"/>
        <v>18</v>
      </c>
      <c r="H6715" s="1">
        <f t="shared" si="421"/>
        <v>7</v>
      </c>
      <c r="I6715" t="s">
        <v>125</v>
      </c>
    </row>
    <row r="6716" spans="2:9">
      <c r="B6716" s="1">
        <v>4</v>
      </c>
      <c r="C6716" s="1">
        <v>11.81</v>
      </c>
      <c r="D6716" s="1">
        <v>0</v>
      </c>
      <c r="E6716" s="1">
        <f t="shared" si="418"/>
        <v>163</v>
      </c>
      <c r="F6716" s="1">
        <f t="shared" si="419"/>
        <v>10</v>
      </c>
      <c r="G6716" s="1">
        <f t="shared" si="420"/>
        <v>19</v>
      </c>
      <c r="H6716" s="1">
        <f t="shared" si="421"/>
        <v>7</v>
      </c>
      <c r="I6716" t="s">
        <v>125</v>
      </c>
    </row>
    <row r="6717" spans="2:9">
      <c r="B6717" s="1">
        <v>4</v>
      </c>
      <c r="C6717" s="1">
        <v>12.06</v>
      </c>
      <c r="D6717" s="1">
        <v>0</v>
      </c>
      <c r="E6717" s="1">
        <f t="shared" si="418"/>
        <v>164</v>
      </c>
      <c r="F6717" s="1">
        <f t="shared" si="419"/>
        <v>10</v>
      </c>
      <c r="G6717" s="1">
        <f t="shared" si="420"/>
        <v>20</v>
      </c>
      <c r="H6717" s="1">
        <f t="shared" si="421"/>
        <v>7</v>
      </c>
      <c r="I6717" t="s">
        <v>125</v>
      </c>
    </row>
    <row r="6718" spans="2:9">
      <c r="B6718" s="1">
        <v>4</v>
      </c>
      <c r="C6718" s="1">
        <v>11.77</v>
      </c>
      <c r="D6718" s="1">
        <v>0</v>
      </c>
      <c r="E6718" s="1">
        <f t="shared" si="418"/>
        <v>165</v>
      </c>
      <c r="F6718" s="1">
        <f t="shared" si="419"/>
        <v>10</v>
      </c>
      <c r="G6718" s="1">
        <f t="shared" si="420"/>
        <v>21</v>
      </c>
      <c r="H6718" s="1">
        <f t="shared" si="421"/>
        <v>7</v>
      </c>
      <c r="I6718" t="s">
        <v>125</v>
      </c>
    </row>
    <row r="6719" spans="2:9">
      <c r="B6719" s="1">
        <v>5</v>
      </c>
      <c r="C6719" s="1">
        <v>12.03</v>
      </c>
      <c r="D6719" s="1">
        <v>0</v>
      </c>
      <c r="E6719" s="1">
        <f t="shared" si="418"/>
        <v>166</v>
      </c>
      <c r="F6719" s="1">
        <f t="shared" si="419"/>
        <v>10</v>
      </c>
      <c r="G6719" s="1">
        <f t="shared" si="420"/>
        <v>22</v>
      </c>
      <c r="H6719" s="1">
        <f t="shared" si="421"/>
        <v>7</v>
      </c>
      <c r="I6719" t="s">
        <v>125</v>
      </c>
    </row>
    <row r="6720" spans="2:9">
      <c r="B6720" s="1">
        <v>5</v>
      </c>
      <c r="C6720" s="1">
        <v>10.43</v>
      </c>
      <c r="D6720" s="1">
        <v>19.899999999999999</v>
      </c>
      <c r="E6720" s="1">
        <f t="shared" si="418"/>
        <v>167</v>
      </c>
      <c r="F6720" s="1">
        <f t="shared" si="419"/>
        <v>10</v>
      </c>
      <c r="G6720" s="1">
        <f t="shared" si="420"/>
        <v>23</v>
      </c>
      <c r="H6720" s="1">
        <f t="shared" si="421"/>
        <v>7</v>
      </c>
      <c r="I6720" t="s">
        <v>125</v>
      </c>
    </row>
    <row r="6721" spans="2:9">
      <c r="B6721" s="1">
        <v>6</v>
      </c>
      <c r="C6721" s="1">
        <v>10.19</v>
      </c>
      <c r="D6721" s="1">
        <v>18.25</v>
      </c>
      <c r="E6721" s="1">
        <f t="shared" si="418"/>
        <v>168</v>
      </c>
      <c r="F6721" s="1">
        <f t="shared" si="419"/>
        <v>10</v>
      </c>
      <c r="G6721" s="1">
        <f t="shared" si="420"/>
        <v>24</v>
      </c>
      <c r="H6721" s="1">
        <f t="shared" si="421"/>
        <v>7</v>
      </c>
      <c r="I6721" t="s">
        <v>125</v>
      </c>
    </row>
    <row r="6722" spans="2:9">
      <c r="B6722" s="1">
        <v>6</v>
      </c>
      <c r="C6722" s="1">
        <v>12.14</v>
      </c>
      <c r="D6722" s="1">
        <v>23.83</v>
      </c>
      <c r="E6722" s="1">
        <f t="shared" si="418"/>
        <v>169</v>
      </c>
      <c r="F6722" s="1">
        <f t="shared" si="419"/>
        <v>10</v>
      </c>
      <c r="G6722" s="1">
        <f t="shared" si="420"/>
        <v>1</v>
      </c>
      <c r="H6722" s="1">
        <f t="shared" si="421"/>
        <v>8</v>
      </c>
      <c r="I6722" t="s">
        <v>125</v>
      </c>
    </row>
    <row r="6723" spans="2:9">
      <c r="B6723" s="1">
        <v>6</v>
      </c>
      <c r="C6723" s="1">
        <v>10.44</v>
      </c>
      <c r="D6723" s="1">
        <v>19.829999999999998</v>
      </c>
      <c r="E6723" s="1">
        <f t="shared" si="418"/>
        <v>170</v>
      </c>
      <c r="F6723" s="1">
        <f t="shared" si="419"/>
        <v>10</v>
      </c>
      <c r="G6723" s="1">
        <f t="shared" si="420"/>
        <v>2</v>
      </c>
      <c r="H6723" s="1">
        <f t="shared" si="421"/>
        <v>8</v>
      </c>
      <c r="I6723" t="s">
        <v>125</v>
      </c>
    </row>
    <row r="6724" spans="2:9">
      <c r="B6724" s="1">
        <v>6</v>
      </c>
      <c r="C6724" s="1">
        <v>10.48</v>
      </c>
      <c r="D6724" s="1">
        <v>20.440000000000001</v>
      </c>
      <c r="E6724" s="1">
        <f t="shared" ref="E6724:E6787" si="422">E6723+1</f>
        <v>171</v>
      </c>
      <c r="F6724" s="1">
        <f t="shared" si="419"/>
        <v>10</v>
      </c>
      <c r="G6724" s="1">
        <f t="shared" si="420"/>
        <v>3</v>
      </c>
      <c r="H6724" s="1">
        <f t="shared" si="421"/>
        <v>8</v>
      </c>
      <c r="I6724" t="s">
        <v>125</v>
      </c>
    </row>
    <row r="6725" spans="2:9">
      <c r="B6725" s="1">
        <v>6</v>
      </c>
      <c r="C6725" s="1">
        <v>11.02</v>
      </c>
      <c r="D6725" s="1">
        <v>21.82</v>
      </c>
      <c r="E6725" s="1">
        <f t="shared" si="422"/>
        <v>172</v>
      </c>
      <c r="F6725" s="1">
        <f t="shared" si="419"/>
        <v>10</v>
      </c>
      <c r="G6725" s="1">
        <f t="shared" si="420"/>
        <v>4</v>
      </c>
      <c r="H6725" s="1">
        <f t="shared" si="421"/>
        <v>8</v>
      </c>
      <c r="I6725" t="s">
        <v>125</v>
      </c>
    </row>
    <row r="6726" spans="2:9">
      <c r="B6726" s="1">
        <v>6</v>
      </c>
      <c r="C6726" s="1">
        <v>10.91</v>
      </c>
      <c r="D6726" s="1">
        <v>21.23</v>
      </c>
      <c r="E6726" s="1">
        <f t="shared" si="422"/>
        <v>173</v>
      </c>
      <c r="F6726" s="1">
        <f t="shared" si="419"/>
        <v>10</v>
      </c>
      <c r="G6726" s="1">
        <f t="shared" si="420"/>
        <v>5</v>
      </c>
      <c r="H6726" s="1">
        <f t="shared" si="421"/>
        <v>8</v>
      </c>
      <c r="I6726" t="s">
        <v>125</v>
      </c>
    </row>
    <row r="6727" spans="2:9">
      <c r="B6727" s="1">
        <v>6</v>
      </c>
      <c r="C6727" s="1">
        <v>11.34</v>
      </c>
      <c r="D6727" s="1">
        <v>23.08</v>
      </c>
      <c r="E6727" s="1">
        <f t="shared" si="422"/>
        <v>174</v>
      </c>
      <c r="F6727" s="1">
        <f t="shared" si="419"/>
        <v>10</v>
      </c>
      <c r="G6727" s="1">
        <f t="shared" si="420"/>
        <v>6</v>
      </c>
      <c r="H6727" s="1">
        <f t="shared" si="421"/>
        <v>8</v>
      </c>
      <c r="I6727" t="s">
        <v>125</v>
      </c>
    </row>
    <row r="6728" spans="2:9">
      <c r="B6728" s="1">
        <v>6</v>
      </c>
      <c r="C6728" s="1">
        <v>10.15</v>
      </c>
      <c r="D6728" s="1">
        <v>19.8</v>
      </c>
      <c r="E6728" s="1">
        <f t="shared" si="422"/>
        <v>175</v>
      </c>
      <c r="F6728" s="1">
        <f t="shared" si="419"/>
        <v>10</v>
      </c>
      <c r="G6728" s="1">
        <f t="shared" si="420"/>
        <v>7</v>
      </c>
      <c r="H6728" s="1">
        <f t="shared" si="421"/>
        <v>8</v>
      </c>
      <c r="I6728" t="s">
        <v>125</v>
      </c>
    </row>
    <row r="6729" spans="2:9">
      <c r="B6729" s="1">
        <v>5</v>
      </c>
      <c r="C6729" s="1">
        <v>12.6</v>
      </c>
      <c r="D6729" s="1">
        <v>20.41</v>
      </c>
      <c r="E6729" s="1">
        <f t="shared" si="422"/>
        <v>176</v>
      </c>
      <c r="F6729" s="1">
        <f t="shared" si="419"/>
        <v>10</v>
      </c>
      <c r="G6729" s="1">
        <f t="shared" si="420"/>
        <v>8</v>
      </c>
      <c r="H6729" s="1">
        <f t="shared" si="421"/>
        <v>8</v>
      </c>
      <c r="I6729" t="s">
        <v>125</v>
      </c>
    </row>
    <row r="6730" spans="2:9">
      <c r="B6730" s="1">
        <v>4</v>
      </c>
      <c r="C6730" s="1">
        <v>311.47000000000003</v>
      </c>
      <c r="D6730" s="1">
        <v>205.03</v>
      </c>
      <c r="E6730" s="1">
        <f t="shared" si="422"/>
        <v>177</v>
      </c>
      <c r="F6730" s="1">
        <f t="shared" si="419"/>
        <v>10</v>
      </c>
      <c r="G6730" s="1">
        <f t="shared" si="420"/>
        <v>9</v>
      </c>
      <c r="H6730" s="1">
        <f t="shared" si="421"/>
        <v>8</v>
      </c>
      <c r="I6730" t="s">
        <v>125</v>
      </c>
    </row>
    <row r="6731" spans="2:9">
      <c r="B6731" s="1">
        <v>4</v>
      </c>
      <c r="C6731" s="1">
        <v>377.31</v>
      </c>
      <c r="D6731" s="1">
        <v>208.41</v>
      </c>
      <c r="E6731" s="1">
        <f t="shared" si="422"/>
        <v>178</v>
      </c>
      <c r="F6731" s="1">
        <f t="shared" ref="F6731:F6794" si="423">F6730</f>
        <v>10</v>
      </c>
      <c r="G6731" s="1">
        <f t="shared" si="420"/>
        <v>10</v>
      </c>
      <c r="H6731" s="1">
        <f t="shared" si="421"/>
        <v>8</v>
      </c>
      <c r="I6731" t="s">
        <v>125</v>
      </c>
    </row>
    <row r="6732" spans="2:9">
      <c r="B6732" s="1">
        <v>4</v>
      </c>
      <c r="C6732" s="1">
        <v>367.49</v>
      </c>
      <c r="D6732" s="1">
        <v>202.6</v>
      </c>
      <c r="E6732" s="1">
        <f t="shared" si="422"/>
        <v>179</v>
      </c>
      <c r="F6732" s="1">
        <f t="shared" si="423"/>
        <v>10</v>
      </c>
      <c r="G6732" s="1">
        <f t="shared" si="420"/>
        <v>11</v>
      </c>
      <c r="H6732" s="1">
        <f t="shared" si="421"/>
        <v>8</v>
      </c>
      <c r="I6732" t="s">
        <v>125</v>
      </c>
    </row>
    <row r="6733" spans="2:9">
      <c r="B6733" s="1">
        <v>4</v>
      </c>
      <c r="C6733" s="1">
        <v>404.1</v>
      </c>
      <c r="D6733" s="1">
        <v>201.7</v>
      </c>
      <c r="E6733" s="1">
        <f t="shared" si="422"/>
        <v>180</v>
      </c>
      <c r="F6733" s="1">
        <f t="shared" si="423"/>
        <v>10</v>
      </c>
      <c r="G6733" s="1">
        <f t="shared" si="420"/>
        <v>12</v>
      </c>
      <c r="H6733" s="1">
        <f t="shared" si="421"/>
        <v>8</v>
      </c>
      <c r="I6733" t="s">
        <v>125</v>
      </c>
    </row>
    <row r="6734" spans="2:9">
      <c r="B6734" s="1">
        <v>4</v>
      </c>
      <c r="C6734" s="1">
        <v>24.44</v>
      </c>
      <c r="D6734" s="1">
        <v>3.35</v>
      </c>
      <c r="E6734" s="1">
        <f t="shared" si="422"/>
        <v>181</v>
      </c>
      <c r="F6734" s="1">
        <f t="shared" si="423"/>
        <v>10</v>
      </c>
      <c r="G6734" s="1">
        <f t="shared" si="420"/>
        <v>13</v>
      </c>
      <c r="H6734" s="1">
        <f t="shared" si="421"/>
        <v>8</v>
      </c>
      <c r="I6734" t="s">
        <v>125</v>
      </c>
    </row>
    <row r="6735" spans="2:9">
      <c r="B6735" s="1">
        <v>5</v>
      </c>
      <c r="C6735" s="1">
        <v>358.74</v>
      </c>
      <c r="D6735" s="1">
        <v>177.62</v>
      </c>
      <c r="E6735" s="1">
        <f t="shared" si="422"/>
        <v>182</v>
      </c>
      <c r="F6735" s="1">
        <f t="shared" si="423"/>
        <v>10</v>
      </c>
      <c r="G6735" s="1">
        <f t="shared" si="420"/>
        <v>14</v>
      </c>
      <c r="H6735" s="1">
        <f t="shared" si="421"/>
        <v>8</v>
      </c>
      <c r="I6735" t="s">
        <v>125</v>
      </c>
    </row>
    <row r="6736" spans="2:9">
      <c r="B6736" s="1">
        <v>5</v>
      </c>
      <c r="C6736" s="1">
        <v>401.14</v>
      </c>
      <c r="D6736" s="1">
        <v>212.5</v>
      </c>
      <c r="E6736" s="1">
        <f t="shared" si="422"/>
        <v>183</v>
      </c>
      <c r="F6736" s="1">
        <f t="shared" si="423"/>
        <v>10</v>
      </c>
      <c r="G6736" s="1">
        <f t="shared" si="420"/>
        <v>15</v>
      </c>
      <c r="H6736" s="1">
        <f t="shared" si="421"/>
        <v>8</v>
      </c>
      <c r="I6736" t="s">
        <v>125</v>
      </c>
    </row>
    <row r="6737" spans="2:9">
      <c r="B6737" s="1">
        <v>5</v>
      </c>
      <c r="C6737" s="1">
        <v>417.89</v>
      </c>
      <c r="D6737" s="1">
        <v>200.59</v>
      </c>
      <c r="E6737" s="1">
        <f t="shared" si="422"/>
        <v>184</v>
      </c>
      <c r="F6737" s="1">
        <f t="shared" si="423"/>
        <v>10</v>
      </c>
      <c r="G6737" s="1">
        <f t="shared" si="420"/>
        <v>16</v>
      </c>
      <c r="H6737" s="1">
        <f t="shared" si="421"/>
        <v>8</v>
      </c>
      <c r="I6737" t="s">
        <v>125</v>
      </c>
    </row>
    <row r="6738" spans="2:9">
      <c r="B6738" s="1">
        <v>5</v>
      </c>
      <c r="C6738" s="1">
        <v>401.76</v>
      </c>
      <c r="D6738" s="1">
        <v>189.98</v>
      </c>
      <c r="E6738" s="1">
        <f t="shared" si="422"/>
        <v>185</v>
      </c>
      <c r="F6738" s="1">
        <f t="shared" si="423"/>
        <v>10</v>
      </c>
      <c r="G6738" s="1">
        <f t="shared" si="420"/>
        <v>17</v>
      </c>
      <c r="H6738" s="1">
        <f t="shared" si="421"/>
        <v>8</v>
      </c>
      <c r="I6738" t="s">
        <v>125</v>
      </c>
    </row>
    <row r="6739" spans="2:9">
      <c r="B6739" s="1">
        <v>4</v>
      </c>
      <c r="C6739" s="1">
        <v>229.14</v>
      </c>
      <c r="D6739" s="1">
        <v>114.91</v>
      </c>
      <c r="E6739" s="1">
        <f t="shared" si="422"/>
        <v>186</v>
      </c>
      <c r="F6739" s="1">
        <f t="shared" si="423"/>
        <v>10</v>
      </c>
      <c r="G6739" s="1">
        <f t="shared" si="420"/>
        <v>18</v>
      </c>
      <c r="H6739" s="1">
        <f t="shared" si="421"/>
        <v>8</v>
      </c>
      <c r="I6739" t="s">
        <v>125</v>
      </c>
    </row>
    <row r="6740" spans="2:9">
      <c r="B6740" s="1">
        <v>4</v>
      </c>
      <c r="C6740" s="1">
        <v>203.4</v>
      </c>
      <c r="D6740" s="1">
        <v>134.44999999999999</v>
      </c>
      <c r="E6740" s="1">
        <f t="shared" si="422"/>
        <v>187</v>
      </c>
      <c r="F6740" s="1">
        <f t="shared" si="423"/>
        <v>10</v>
      </c>
      <c r="G6740" s="1">
        <f t="shared" si="420"/>
        <v>19</v>
      </c>
      <c r="H6740" s="1">
        <f t="shared" si="421"/>
        <v>8</v>
      </c>
      <c r="I6740" t="s">
        <v>125</v>
      </c>
    </row>
    <row r="6741" spans="2:9">
      <c r="B6741" s="1">
        <v>4</v>
      </c>
      <c r="C6741" s="1">
        <v>236.63</v>
      </c>
      <c r="D6741" s="1">
        <v>157.96</v>
      </c>
      <c r="E6741" s="1">
        <f t="shared" si="422"/>
        <v>188</v>
      </c>
      <c r="F6741" s="1">
        <f t="shared" si="423"/>
        <v>10</v>
      </c>
      <c r="G6741" s="1">
        <f t="shared" si="420"/>
        <v>20</v>
      </c>
      <c r="H6741" s="1">
        <f t="shared" si="421"/>
        <v>8</v>
      </c>
      <c r="I6741" t="s">
        <v>125</v>
      </c>
    </row>
    <row r="6742" spans="2:9">
      <c r="B6742" s="1">
        <v>4</v>
      </c>
      <c r="C6742" s="1">
        <v>189.35</v>
      </c>
      <c r="D6742" s="1">
        <v>112.82</v>
      </c>
      <c r="E6742" s="1">
        <f t="shared" si="422"/>
        <v>189</v>
      </c>
      <c r="F6742" s="1">
        <f t="shared" si="423"/>
        <v>10</v>
      </c>
      <c r="G6742" s="1">
        <f t="shared" si="420"/>
        <v>21</v>
      </c>
      <c r="H6742" s="1">
        <f t="shared" si="421"/>
        <v>8</v>
      </c>
      <c r="I6742" t="s">
        <v>125</v>
      </c>
    </row>
    <row r="6743" spans="2:9">
      <c r="B6743" s="1">
        <v>5</v>
      </c>
      <c r="C6743" s="1">
        <v>18.79</v>
      </c>
      <c r="D6743" s="1">
        <v>0</v>
      </c>
      <c r="E6743" s="1">
        <f t="shared" si="422"/>
        <v>190</v>
      </c>
      <c r="F6743" s="1">
        <f t="shared" si="423"/>
        <v>10</v>
      </c>
      <c r="G6743" s="1">
        <f t="shared" si="420"/>
        <v>22</v>
      </c>
      <c r="H6743" s="1">
        <f t="shared" si="421"/>
        <v>8</v>
      </c>
      <c r="I6743" t="s">
        <v>125</v>
      </c>
    </row>
    <row r="6744" spans="2:9">
      <c r="B6744" s="1">
        <v>5</v>
      </c>
      <c r="C6744" s="1">
        <v>13.68</v>
      </c>
      <c r="D6744" s="1">
        <v>31.38</v>
      </c>
      <c r="E6744" s="1">
        <f t="shared" si="422"/>
        <v>191</v>
      </c>
      <c r="F6744" s="1">
        <f t="shared" si="423"/>
        <v>10</v>
      </c>
      <c r="G6744" s="1">
        <f t="shared" si="420"/>
        <v>23</v>
      </c>
      <c r="H6744" s="1">
        <f t="shared" si="421"/>
        <v>8</v>
      </c>
      <c r="I6744" t="s">
        <v>125</v>
      </c>
    </row>
    <row r="6745" spans="2:9">
      <c r="B6745" s="1">
        <v>6</v>
      </c>
      <c r="C6745" s="1">
        <v>13.04</v>
      </c>
      <c r="D6745" s="1">
        <v>24.73</v>
      </c>
      <c r="E6745" s="1">
        <f t="shared" si="422"/>
        <v>192</v>
      </c>
      <c r="F6745" s="1">
        <f t="shared" si="423"/>
        <v>10</v>
      </c>
      <c r="G6745" s="1">
        <f t="shared" si="420"/>
        <v>24</v>
      </c>
      <c r="H6745" s="1">
        <f t="shared" si="421"/>
        <v>8</v>
      </c>
      <c r="I6745" t="s">
        <v>125</v>
      </c>
    </row>
    <row r="6746" spans="2:9">
      <c r="B6746" s="1">
        <v>6</v>
      </c>
      <c r="C6746" s="1">
        <v>14.54</v>
      </c>
      <c r="D6746" s="1">
        <v>25.09</v>
      </c>
      <c r="E6746" s="1">
        <f t="shared" si="422"/>
        <v>193</v>
      </c>
      <c r="F6746" s="1">
        <f t="shared" si="423"/>
        <v>10</v>
      </c>
      <c r="G6746" s="1">
        <f t="shared" si="420"/>
        <v>1</v>
      </c>
      <c r="H6746" s="1">
        <f t="shared" si="421"/>
        <v>9</v>
      </c>
      <c r="I6746" t="s">
        <v>125</v>
      </c>
    </row>
    <row r="6747" spans="2:9">
      <c r="B6747" s="1">
        <v>6</v>
      </c>
      <c r="C6747" s="1">
        <v>11.7</v>
      </c>
      <c r="D6747" s="1">
        <v>20.82</v>
      </c>
      <c r="E6747" s="1">
        <f t="shared" si="422"/>
        <v>194</v>
      </c>
      <c r="F6747" s="1">
        <f t="shared" si="423"/>
        <v>10</v>
      </c>
      <c r="G6747" s="1">
        <f t="shared" ref="G6747:G6810" si="424">G6723</f>
        <v>2</v>
      </c>
      <c r="H6747" s="1">
        <f t="shared" si="421"/>
        <v>9</v>
      </c>
      <c r="I6747" t="s">
        <v>125</v>
      </c>
    </row>
    <row r="6748" spans="2:9">
      <c r="B6748" s="1">
        <v>6</v>
      </c>
      <c r="C6748" s="1">
        <v>10.51</v>
      </c>
      <c r="D6748" s="1">
        <v>18.29</v>
      </c>
      <c r="E6748" s="1">
        <f t="shared" si="422"/>
        <v>195</v>
      </c>
      <c r="F6748" s="1">
        <f t="shared" si="423"/>
        <v>10</v>
      </c>
      <c r="G6748" s="1">
        <f t="shared" si="424"/>
        <v>3</v>
      </c>
      <c r="H6748" s="1">
        <f t="shared" si="421"/>
        <v>9</v>
      </c>
      <c r="I6748" t="s">
        <v>125</v>
      </c>
    </row>
    <row r="6749" spans="2:9">
      <c r="B6749" s="1">
        <v>6</v>
      </c>
      <c r="C6749" s="1">
        <v>10.43</v>
      </c>
      <c r="D6749" s="1">
        <v>18.170000000000002</v>
      </c>
      <c r="E6749" s="1">
        <f t="shared" si="422"/>
        <v>196</v>
      </c>
      <c r="F6749" s="1">
        <f t="shared" si="423"/>
        <v>10</v>
      </c>
      <c r="G6749" s="1">
        <f t="shared" si="424"/>
        <v>4</v>
      </c>
      <c r="H6749" s="1">
        <f t="shared" si="421"/>
        <v>9</v>
      </c>
      <c r="I6749" t="s">
        <v>125</v>
      </c>
    </row>
    <row r="6750" spans="2:9">
      <c r="B6750" s="1">
        <v>6</v>
      </c>
      <c r="C6750" s="1">
        <v>10.94</v>
      </c>
      <c r="D6750" s="1">
        <v>19.55</v>
      </c>
      <c r="E6750" s="1">
        <f t="shared" si="422"/>
        <v>197</v>
      </c>
      <c r="F6750" s="1">
        <f t="shared" si="423"/>
        <v>10</v>
      </c>
      <c r="G6750" s="1">
        <f t="shared" si="424"/>
        <v>5</v>
      </c>
      <c r="H6750" s="1">
        <f t="shared" si="421"/>
        <v>9</v>
      </c>
      <c r="I6750" t="s">
        <v>125</v>
      </c>
    </row>
    <row r="6751" spans="2:9">
      <c r="B6751" s="1">
        <v>6</v>
      </c>
      <c r="C6751" s="1">
        <v>12.68</v>
      </c>
      <c r="D6751" s="1">
        <v>21.17</v>
      </c>
      <c r="E6751" s="1">
        <f t="shared" si="422"/>
        <v>198</v>
      </c>
      <c r="F6751" s="1">
        <f t="shared" si="423"/>
        <v>10</v>
      </c>
      <c r="G6751" s="1">
        <f t="shared" si="424"/>
        <v>6</v>
      </c>
      <c r="H6751" s="1">
        <f t="shared" si="421"/>
        <v>9</v>
      </c>
      <c r="I6751" t="s">
        <v>125</v>
      </c>
    </row>
    <row r="6752" spans="2:9">
      <c r="B6752" s="1">
        <v>6</v>
      </c>
      <c r="C6752" s="1">
        <v>11.05</v>
      </c>
      <c r="D6752" s="1">
        <v>18.82</v>
      </c>
      <c r="E6752" s="1">
        <f t="shared" si="422"/>
        <v>199</v>
      </c>
      <c r="F6752" s="1">
        <f t="shared" si="423"/>
        <v>10</v>
      </c>
      <c r="G6752" s="1">
        <f t="shared" si="424"/>
        <v>7</v>
      </c>
      <c r="H6752" s="1">
        <f t="shared" si="421"/>
        <v>9</v>
      </c>
      <c r="I6752" t="s">
        <v>125</v>
      </c>
    </row>
    <row r="6753" spans="2:9">
      <c r="B6753" s="1">
        <v>5</v>
      </c>
      <c r="C6753" s="1">
        <v>12.61</v>
      </c>
      <c r="D6753" s="1">
        <v>18.5</v>
      </c>
      <c r="E6753" s="1">
        <f t="shared" si="422"/>
        <v>200</v>
      </c>
      <c r="F6753" s="1">
        <f t="shared" si="423"/>
        <v>10</v>
      </c>
      <c r="G6753" s="1">
        <f t="shared" si="424"/>
        <v>8</v>
      </c>
      <c r="H6753" s="1">
        <f t="shared" si="421"/>
        <v>9</v>
      </c>
      <c r="I6753" t="s">
        <v>125</v>
      </c>
    </row>
    <row r="6754" spans="2:9">
      <c r="B6754" s="1">
        <v>4</v>
      </c>
      <c r="C6754" s="1">
        <v>196.45</v>
      </c>
      <c r="D6754" s="1">
        <v>159.87</v>
      </c>
      <c r="E6754" s="1">
        <f t="shared" si="422"/>
        <v>201</v>
      </c>
      <c r="F6754" s="1">
        <f t="shared" si="423"/>
        <v>10</v>
      </c>
      <c r="G6754" s="1">
        <f t="shared" si="424"/>
        <v>9</v>
      </c>
      <c r="H6754" s="1">
        <f t="shared" si="421"/>
        <v>9</v>
      </c>
      <c r="I6754" t="s">
        <v>125</v>
      </c>
    </row>
    <row r="6755" spans="2:9">
      <c r="B6755" s="1">
        <v>4</v>
      </c>
      <c r="C6755" s="1">
        <v>225.43</v>
      </c>
      <c r="D6755" s="1">
        <v>129.56</v>
      </c>
      <c r="E6755" s="1">
        <f t="shared" si="422"/>
        <v>202</v>
      </c>
      <c r="F6755" s="1">
        <f t="shared" si="423"/>
        <v>10</v>
      </c>
      <c r="G6755" s="1">
        <f t="shared" si="424"/>
        <v>10</v>
      </c>
      <c r="H6755" s="1">
        <f t="shared" si="421"/>
        <v>9</v>
      </c>
      <c r="I6755" t="s">
        <v>125</v>
      </c>
    </row>
    <row r="6756" spans="2:9">
      <c r="B6756" s="1">
        <v>4</v>
      </c>
      <c r="C6756" s="1">
        <v>229.03</v>
      </c>
      <c r="D6756" s="1">
        <v>145.22999999999999</v>
      </c>
      <c r="E6756" s="1">
        <f t="shared" si="422"/>
        <v>203</v>
      </c>
      <c r="F6756" s="1">
        <f t="shared" si="423"/>
        <v>10</v>
      </c>
      <c r="G6756" s="1">
        <f t="shared" si="424"/>
        <v>11</v>
      </c>
      <c r="H6756" s="1">
        <f t="shared" si="421"/>
        <v>9</v>
      </c>
      <c r="I6756" t="s">
        <v>125</v>
      </c>
    </row>
    <row r="6757" spans="2:9">
      <c r="B6757" s="1">
        <v>4</v>
      </c>
      <c r="C6757" s="1">
        <v>229.24</v>
      </c>
      <c r="D6757" s="1">
        <v>149.07</v>
      </c>
      <c r="E6757" s="1">
        <f t="shared" si="422"/>
        <v>204</v>
      </c>
      <c r="F6757" s="1">
        <f t="shared" si="423"/>
        <v>10</v>
      </c>
      <c r="G6757" s="1">
        <f t="shared" si="424"/>
        <v>12</v>
      </c>
      <c r="H6757" s="1">
        <f t="shared" si="421"/>
        <v>9</v>
      </c>
      <c r="I6757" t="s">
        <v>125</v>
      </c>
    </row>
    <row r="6758" spans="2:9">
      <c r="B6758" s="1">
        <v>4</v>
      </c>
      <c r="C6758" s="1">
        <v>19.87</v>
      </c>
      <c r="D6758" s="1">
        <v>0.43</v>
      </c>
      <c r="E6758" s="1">
        <f t="shared" si="422"/>
        <v>205</v>
      </c>
      <c r="F6758" s="1">
        <f t="shared" si="423"/>
        <v>10</v>
      </c>
      <c r="G6758" s="1">
        <f t="shared" si="424"/>
        <v>13</v>
      </c>
      <c r="H6758" s="1">
        <f t="shared" si="421"/>
        <v>9</v>
      </c>
      <c r="I6758" t="s">
        <v>125</v>
      </c>
    </row>
    <row r="6759" spans="2:9">
      <c r="B6759" s="1">
        <v>5</v>
      </c>
      <c r="C6759" s="1">
        <v>216.5</v>
      </c>
      <c r="D6759" s="1">
        <v>126.43</v>
      </c>
      <c r="E6759" s="1">
        <f t="shared" si="422"/>
        <v>206</v>
      </c>
      <c r="F6759" s="1">
        <f t="shared" si="423"/>
        <v>10</v>
      </c>
      <c r="G6759" s="1">
        <f t="shared" si="424"/>
        <v>14</v>
      </c>
      <c r="H6759" s="1">
        <f t="shared" si="421"/>
        <v>9</v>
      </c>
      <c r="I6759" t="s">
        <v>125</v>
      </c>
    </row>
    <row r="6760" spans="2:9">
      <c r="B6760" s="1">
        <v>5</v>
      </c>
      <c r="C6760" s="1">
        <v>251.07</v>
      </c>
      <c r="D6760" s="1">
        <v>146.30000000000001</v>
      </c>
      <c r="E6760" s="1">
        <f t="shared" si="422"/>
        <v>207</v>
      </c>
      <c r="F6760" s="1">
        <f t="shared" si="423"/>
        <v>10</v>
      </c>
      <c r="G6760" s="1">
        <f t="shared" si="424"/>
        <v>15</v>
      </c>
      <c r="H6760" s="1">
        <f t="shared" si="421"/>
        <v>9</v>
      </c>
      <c r="I6760" t="s">
        <v>125</v>
      </c>
    </row>
    <row r="6761" spans="2:9">
      <c r="B6761" s="1">
        <v>5</v>
      </c>
      <c r="C6761" s="1">
        <v>346.68</v>
      </c>
      <c r="D6761" s="1">
        <v>182.92</v>
      </c>
      <c r="E6761" s="1">
        <f t="shared" si="422"/>
        <v>208</v>
      </c>
      <c r="F6761" s="1">
        <f t="shared" si="423"/>
        <v>10</v>
      </c>
      <c r="G6761" s="1">
        <f t="shared" si="424"/>
        <v>16</v>
      </c>
      <c r="H6761" s="1">
        <f t="shared" si="421"/>
        <v>9</v>
      </c>
      <c r="I6761" t="s">
        <v>125</v>
      </c>
    </row>
    <row r="6762" spans="2:9">
      <c r="B6762" s="1">
        <v>5</v>
      </c>
      <c r="C6762" s="1">
        <v>372.96</v>
      </c>
      <c r="D6762" s="1">
        <v>201.24</v>
      </c>
      <c r="E6762" s="1">
        <f t="shared" si="422"/>
        <v>209</v>
      </c>
      <c r="F6762" s="1">
        <f t="shared" si="423"/>
        <v>10</v>
      </c>
      <c r="G6762" s="1">
        <f t="shared" si="424"/>
        <v>17</v>
      </c>
      <c r="H6762" s="1">
        <f t="shared" si="421"/>
        <v>9</v>
      </c>
      <c r="I6762" t="s">
        <v>125</v>
      </c>
    </row>
    <row r="6763" spans="2:9">
      <c r="B6763" s="1">
        <v>4</v>
      </c>
      <c r="C6763" s="1">
        <v>302.47000000000003</v>
      </c>
      <c r="D6763" s="1">
        <v>141.87</v>
      </c>
      <c r="E6763" s="1">
        <f t="shared" si="422"/>
        <v>210</v>
      </c>
      <c r="F6763" s="1">
        <f t="shared" si="423"/>
        <v>10</v>
      </c>
      <c r="G6763" s="1">
        <f t="shared" si="424"/>
        <v>18</v>
      </c>
      <c r="H6763" s="1">
        <f t="shared" si="421"/>
        <v>9</v>
      </c>
      <c r="I6763" t="s">
        <v>125</v>
      </c>
    </row>
    <row r="6764" spans="2:9">
      <c r="B6764" s="1">
        <v>4</v>
      </c>
      <c r="C6764" s="1">
        <v>15.33</v>
      </c>
      <c r="D6764" s="1">
        <v>0</v>
      </c>
      <c r="E6764" s="1">
        <f t="shared" si="422"/>
        <v>211</v>
      </c>
      <c r="F6764" s="1">
        <f t="shared" si="423"/>
        <v>10</v>
      </c>
      <c r="G6764" s="1">
        <f t="shared" si="424"/>
        <v>19</v>
      </c>
      <c r="H6764" s="1">
        <f t="shared" si="421"/>
        <v>9</v>
      </c>
      <c r="I6764" t="s">
        <v>125</v>
      </c>
    </row>
    <row r="6765" spans="2:9">
      <c r="B6765" s="1">
        <v>4</v>
      </c>
      <c r="C6765" s="1">
        <v>16.350000000000001</v>
      </c>
      <c r="D6765" s="1">
        <v>0</v>
      </c>
      <c r="E6765" s="1">
        <f t="shared" si="422"/>
        <v>212</v>
      </c>
      <c r="F6765" s="1">
        <f t="shared" si="423"/>
        <v>10</v>
      </c>
      <c r="G6765" s="1">
        <f t="shared" si="424"/>
        <v>20</v>
      </c>
      <c r="H6765" s="1">
        <f t="shared" si="421"/>
        <v>9</v>
      </c>
      <c r="I6765" t="s">
        <v>125</v>
      </c>
    </row>
    <row r="6766" spans="2:9">
      <c r="B6766" s="1">
        <v>4</v>
      </c>
      <c r="C6766" s="1">
        <v>14.79</v>
      </c>
      <c r="D6766" s="1">
        <v>0</v>
      </c>
      <c r="E6766" s="1">
        <f t="shared" si="422"/>
        <v>213</v>
      </c>
      <c r="F6766" s="1">
        <f t="shared" si="423"/>
        <v>10</v>
      </c>
      <c r="G6766" s="1">
        <f t="shared" si="424"/>
        <v>21</v>
      </c>
      <c r="H6766" s="1">
        <f t="shared" si="421"/>
        <v>9</v>
      </c>
      <c r="I6766" t="s">
        <v>125</v>
      </c>
    </row>
    <row r="6767" spans="2:9">
      <c r="B6767" s="1">
        <v>5</v>
      </c>
      <c r="C6767" s="1">
        <v>14.66</v>
      </c>
      <c r="D6767" s="1">
        <v>0</v>
      </c>
      <c r="E6767" s="1">
        <f t="shared" si="422"/>
        <v>214</v>
      </c>
      <c r="F6767" s="1">
        <f t="shared" si="423"/>
        <v>10</v>
      </c>
      <c r="G6767" s="1">
        <f t="shared" si="424"/>
        <v>22</v>
      </c>
      <c r="H6767" s="1">
        <f t="shared" si="421"/>
        <v>9</v>
      </c>
      <c r="I6767" t="s">
        <v>125</v>
      </c>
    </row>
    <row r="6768" spans="2:9">
      <c r="B6768" s="1">
        <v>5</v>
      </c>
      <c r="C6768" s="1">
        <v>13.79</v>
      </c>
      <c r="D6768" s="1">
        <v>27.28</v>
      </c>
      <c r="E6768" s="1">
        <f t="shared" si="422"/>
        <v>215</v>
      </c>
      <c r="F6768" s="1">
        <f t="shared" si="423"/>
        <v>10</v>
      </c>
      <c r="G6768" s="1">
        <f t="shared" si="424"/>
        <v>23</v>
      </c>
      <c r="H6768" s="1">
        <f t="shared" si="421"/>
        <v>9</v>
      </c>
      <c r="I6768" t="s">
        <v>125</v>
      </c>
    </row>
    <row r="6769" spans="2:9">
      <c r="B6769" s="1">
        <v>6</v>
      </c>
      <c r="C6769" s="1">
        <v>11.93</v>
      </c>
      <c r="D6769" s="1">
        <v>20.48</v>
      </c>
      <c r="E6769" s="1">
        <f t="shared" si="422"/>
        <v>216</v>
      </c>
      <c r="F6769" s="1">
        <f t="shared" si="423"/>
        <v>10</v>
      </c>
      <c r="G6769" s="1">
        <f t="shared" si="424"/>
        <v>24</v>
      </c>
      <c r="H6769" s="1">
        <f t="shared" si="421"/>
        <v>9</v>
      </c>
      <c r="I6769" t="s">
        <v>125</v>
      </c>
    </row>
    <row r="6770" spans="2:9">
      <c r="B6770" s="1">
        <v>6</v>
      </c>
      <c r="C6770" s="1">
        <v>11.55</v>
      </c>
      <c r="D6770" s="1">
        <v>20.260000000000002</v>
      </c>
      <c r="E6770" s="1">
        <f t="shared" si="422"/>
        <v>217</v>
      </c>
      <c r="F6770" s="1">
        <f t="shared" si="423"/>
        <v>10</v>
      </c>
      <c r="G6770" s="1">
        <f t="shared" si="424"/>
        <v>1</v>
      </c>
      <c r="H6770" s="1">
        <f t="shared" ref="H6770:H6833" si="425">H6746+1</f>
        <v>10</v>
      </c>
      <c r="I6770" t="s">
        <v>125</v>
      </c>
    </row>
    <row r="6771" spans="2:9">
      <c r="B6771" s="1">
        <v>6</v>
      </c>
      <c r="C6771" s="1">
        <v>11.31</v>
      </c>
      <c r="D6771" s="1">
        <v>19.399999999999999</v>
      </c>
      <c r="E6771" s="1">
        <f t="shared" si="422"/>
        <v>218</v>
      </c>
      <c r="F6771" s="1">
        <f t="shared" si="423"/>
        <v>10</v>
      </c>
      <c r="G6771" s="1">
        <f t="shared" si="424"/>
        <v>2</v>
      </c>
      <c r="H6771" s="1">
        <f t="shared" si="425"/>
        <v>10</v>
      </c>
      <c r="I6771" t="s">
        <v>125</v>
      </c>
    </row>
    <row r="6772" spans="2:9">
      <c r="B6772" s="1">
        <v>6</v>
      </c>
      <c r="C6772" s="1">
        <v>12.17</v>
      </c>
      <c r="D6772" s="1">
        <v>22.5</v>
      </c>
      <c r="E6772" s="1">
        <f t="shared" si="422"/>
        <v>219</v>
      </c>
      <c r="F6772" s="1">
        <f t="shared" si="423"/>
        <v>10</v>
      </c>
      <c r="G6772" s="1">
        <f t="shared" si="424"/>
        <v>3</v>
      </c>
      <c r="H6772" s="1">
        <f t="shared" si="425"/>
        <v>10</v>
      </c>
      <c r="I6772" t="s">
        <v>125</v>
      </c>
    </row>
    <row r="6773" spans="2:9">
      <c r="B6773" s="1">
        <v>6</v>
      </c>
      <c r="C6773" s="1">
        <v>11.37</v>
      </c>
      <c r="D6773" s="1">
        <v>19.91</v>
      </c>
      <c r="E6773" s="1">
        <f t="shared" si="422"/>
        <v>220</v>
      </c>
      <c r="F6773" s="1">
        <f t="shared" si="423"/>
        <v>10</v>
      </c>
      <c r="G6773" s="1">
        <f t="shared" si="424"/>
        <v>4</v>
      </c>
      <c r="H6773" s="1">
        <f t="shared" si="425"/>
        <v>10</v>
      </c>
      <c r="I6773" t="s">
        <v>125</v>
      </c>
    </row>
    <row r="6774" spans="2:9">
      <c r="B6774" s="1">
        <v>6</v>
      </c>
      <c r="C6774" s="1">
        <v>12.21</v>
      </c>
      <c r="D6774" s="1">
        <v>21.99</v>
      </c>
      <c r="E6774" s="1">
        <f t="shared" si="422"/>
        <v>221</v>
      </c>
      <c r="F6774" s="1">
        <f t="shared" si="423"/>
        <v>10</v>
      </c>
      <c r="G6774" s="1">
        <f t="shared" si="424"/>
        <v>5</v>
      </c>
      <c r="H6774" s="1">
        <f t="shared" si="425"/>
        <v>10</v>
      </c>
      <c r="I6774" t="s">
        <v>125</v>
      </c>
    </row>
    <row r="6775" spans="2:9">
      <c r="B6775" s="1">
        <v>6</v>
      </c>
      <c r="C6775" s="1">
        <v>12.14</v>
      </c>
      <c r="D6775" s="1">
        <v>21.21</v>
      </c>
      <c r="E6775" s="1">
        <f t="shared" si="422"/>
        <v>222</v>
      </c>
      <c r="F6775" s="1">
        <f t="shared" si="423"/>
        <v>10</v>
      </c>
      <c r="G6775" s="1">
        <f t="shared" si="424"/>
        <v>6</v>
      </c>
      <c r="H6775" s="1">
        <f t="shared" si="425"/>
        <v>10</v>
      </c>
      <c r="I6775" t="s">
        <v>125</v>
      </c>
    </row>
    <row r="6776" spans="2:9">
      <c r="B6776" s="1">
        <v>6</v>
      </c>
      <c r="C6776" s="1">
        <v>11.06</v>
      </c>
      <c r="D6776" s="1">
        <v>18.600000000000001</v>
      </c>
      <c r="E6776" s="1">
        <f t="shared" si="422"/>
        <v>223</v>
      </c>
      <c r="F6776" s="1">
        <f t="shared" si="423"/>
        <v>10</v>
      </c>
      <c r="G6776" s="1">
        <f t="shared" si="424"/>
        <v>7</v>
      </c>
      <c r="H6776" s="1">
        <f t="shared" si="425"/>
        <v>10</v>
      </c>
      <c r="I6776" t="s">
        <v>125</v>
      </c>
    </row>
    <row r="6777" spans="2:9">
      <c r="B6777" s="1">
        <v>5</v>
      </c>
      <c r="C6777" s="1">
        <v>18.29</v>
      </c>
      <c r="D6777" s="1">
        <v>25.35</v>
      </c>
      <c r="E6777" s="1">
        <f t="shared" si="422"/>
        <v>224</v>
      </c>
      <c r="F6777" s="1">
        <f t="shared" si="423"/>
        <v>10</v>
      </c>
      <c r="G6777" s="1">
        <f t="shared" si="424"/>
        <v>8</v>
      </c>
      <c r="H6777" s="1">
        <f t="shared" si="425"/>
        <v>10</v>
      </c>
      <c r="I6777" t="s">
        <v>125</v>
      </c>
    </row>
    <row r="6778" spans="2:9">
      <c r="B6778" s="1">
        <v>4</v>
      </c>
      <c r="C6778" s="1">
        <v>225.54</v>
      </c>
      <c r="D6778" s="1">
        <v>189.11</v>
      </c>
      <c r="E6778" s="1">
        <f t="shared" si="422"/>
        <v>225</v>
      </c>
      <c r="F6778" s="1">
        <f t="shared" si="423"/>
        <v>10</v>
      </c>
      <c r="G6778" s="1">
        <f t="shared" si="424"/>
        <v>9</v>
      </c>
      <c r="H6778" s="1">
        <f t="shared" si="425"/>
        <v>10</v>
      </c>
      <c r="I6778" t="s">
        <v>125</v>
      </c>
    </row>
    <row r="6779" spans="2:9">
      <c r="B6779" s="1">
        <v>4</v>
      </c>
      <c r="C6779" s="1">
        <v>347.19</v>
      </c>
      <c r="D6779" s="1">
        <v>184.06</v>
      </c>
      <c r="E6779" s="1">
        <f t="shared" si="422"/>
        <v>226</v>
      </c>
      <c r="F6779" s="1">
        <f t="shared" si="423"/>
        <v>10</v>
      </c>
      <c r="G6779" s="1">
        <f t="shared" si="424"/>
        <v>10</v>
      </c>
      <c r="H6779" s="1">
        <f t="shared" si="425"/>
        <v>10</v>
      </c>
      <c r="I6779" t="s">
        <v>125</v>
      </c>
    </row>
    <row r="6780" spans="2:9">
      <c r="B6780" s="1">
        <v>4</v>
      </c>
      <c r="C6780" s="1">
        <v>421.31</v>
      </c>
      <c r="D6780" s="1">
        <v>204.26</v>
      </c>
      <c r="E6780" s="1">
        <f t="shared" si="422"/>
        <v>227</v>
      </c>
      <c r="F6780" s="1">
        <f t="shared" si="423"/>
        <v>10</v>
      </c>
      <c r="G6780" s="1">
        <f t="shared" si="424"/>
        <v>11</v>
      </c>
      <c r="H6780" s="1">
        <f t="shared" si="425"/>
        <v>10</v>
      </c>
      <c r="I6780" t="s">
        <v>125</v>
      </c>
    </row>
    <row r="6781" spans="2:9">
      <c r="B6781" s="1">
        <v>4</v>
      </c>
      <c r="C6781" s="1">
        <v>344.76</v>
      </c>
      <c r="D6781" s="1">
        <v>165.35</v>
      </c>
      <c r="E6781" s="1">
        <f t="shared" si="422"/>
        <v>228</v>
      </c>
      <c r="F6781" s="1">
        <f t="shared" si="423"/>
        <v>10</v>
      </c>
      <c r="G6781" s="1">
        <f t="shared" si="424"/>
        <v>12</v>
      </c>
      <c r="H6781" s="1">
        <f t="shared" si="425"/>
        <v>10</v>
      </c>
      <c r="I6781" t="s">
        <v>125</v>
      </c>
    </row>
    <row r="6782" spans="2:9">
      <c r="B6782" s="1">
        <v>4</v>
      </c>
      <c r="C6782" s="1">
        <v>15.87</v>
      </c>
      <c r="D6782" s="1">
        <v>0</v>
      </c>
      <c r="E6782" s="1">
        <f t="shared" si="422"/>
        <v>229</v>
      </c>
      <c r="F6782" s="1">
        <f t="shared" si="423"/>
        <v>10</v>
      </c>
      <c r="G6782" s="1">
        <f t="shared" si="424"/>
        <v>13</v>
      </c>
      <c r="H6782" s="1">
        <f t="shared" si="425"/>
        <v>10</v>
      </c>
      <c r="I6782" t="s">
        <v>125</v>
      </c>
    </row>
    <row r="6783" spans="2:9">
      <c r="B6783" s="1">
        <v>5</v>
      </c>
      <c r="C6783" s="1">
        <v>332.02</v>
      </c>
      <c r="D6783" s="1">
        <v>131.6</v>
      </c>
      <c r="E6783" s="1">
        <f t="shared" si="422"/>
        <v>230</v>
      </c>
      <c r="F6783" s="1">
        <f t="shared" si="423"/>
        <v>10</v>
      </c>
      <c r="G6783" s="1">
        <f t="shared" si="424"/>
        <v>14</v>
      </c>
      <c r="H6783" s="1">
        <f t="shared" si="425"/>
        <v>10</v>
      </c>
      <c r="I6783" t="s">
        <v>125</v>
      </c>
    </row>
    <row r="6784" spans="2:9">
      <c r="B6784" s="1">
        <v>5</v>
      </c>
      <c r="C6784" s="1">
        <v>280.48</v>
      </c>
      <c r="D6784" s="1">
        <v>117.97</v>
      </c>
      <c r="E6784" s="1">
        <f t="shared" si="422"/>
        <v>231</v>
      </c>
      <c r="F6784" s="1">
        <f t="shared" si="423"/>
        <v>10</v>
      </c>
      <c r="G6784" s="1">
        <f t="shared" si="424"/>
        <v>15</v>
      </c>
      <c r="H6784" s="1">
        <f t="shared" si="425"/>
        <v>10</v>
      </c>
      <c r="I6784" t="s">
        <v>125</v>
      </c>
    </row>
    <row r="6785" spans="2:9">
      <c r="B6785" s="1">
        <v>5</v>
      </c>
      <c r="C6785" s="1">
        <v>330.09</v>
      </c>
      <c r="D6785" s="1">
        <v>156.31</v>
      </c>
      <c r="E6785" s="1">
        <f t="shared" si="422"/>
        <v>232</v>
      </c>
      <c r="F6785" s="1">
        <f t="shared" si="423"/>
        <v>10</v>
      </c>
      <c r="G6785" s="1">
        <f t="shared" si="424"/>
        <v>16</v>
      </c>
      <c r="H6785" s="1">
        <f t="shared" si="425"/>
        <v>10</v>
      </c>
      <c r="I6785" t="s">
        <v>125</v>
      </c>
    </row>
    <row r="6786" spans="2:9">
      <c r="B6786" s="1">
        <v>5</v>
      </c>
      <c r="C6786" s="1">
        <v>381.28</v>
      </c>
      <c r="D6786" s="1">
        <v>161.28</v>
      </c>
      <c r="E6786" s="1">
        <f t="shared" si="422"/>
        <v>233</v>
      </c>
      <c r="F6786" s="1">
        <f t="shared" si="423"/>
        <v>10</v>
      </c>
      <c r="G6786" s="1">
        <f t="shared" si="424"/>
        <v>17</v>
      </c>
      <c r="H6786" s="1">
        <f t="shared" si="425"/>
        <v>10</v>
      </c>
      <c r="I6786" t="s">
        <v>125</v>
      </c>
    </row>
    <row r="6787" spans="2:9">
      <c r="B6787" s="1">
        <v>4</v>
      </c>
      <c r="C6787" s="1">
        <v>250.49</v>
      </c>
      <c r="D6787" s="1">
        <v>72.150000000000006</v>
      </c>
      <c r="E6787" s="1">
        <f t="shared" si="422"/>
        <v>234</v>
      </c>
      <c r="F6787" s="1">
        <f t="shared" si="423"/>
        <v>10</v>
      </c>
      <c r="G6787" s="1">
        <f t="shared" si="424"/>
        <v>18</v>
      </c>
      <c r="H6787" s="1">
        <f t="shared" si="425"/>
        <v>10</v>
      </c>
      <c r="I6787" t="s">
        <v>125</v>
      </c>
    </row>
    <row r="6788" spans="2:9">
      <c r="B6788" s="1">
        <v>4</v>
      </c>
      <c r="C6788" s="1">
        <v>366.3</v>
      </c>
      <c r="D6788" s="1">
        <v>146.22999999999999</v>
      </c>
      <c r="E6788" s="1">
        <f t="shared" ref="E6788:E6851" si="426">E6787+1</f>
        <v>235</v>
      </c>
      <c r="F6788" s="1">
        <f t="shared" si="423"/>
        <v>10</v>
      </c>
      <c r="G6788" s="1">
        <f t="shared" si="424"/>
        <v>19</v>
      </c>
      <c r="H6788" s="1">
        <f t="shared" si="425"/>
        <v>10</v>
      </c>
      <c r="I6788" t="s">
        <v>125</v>
      </c>
    </row>
    <row r="6789" spans="2:9">
      <c r="B6789" s="1">
        <v>4</v>
      </c>
      <c r="C6789" s="1">
        <v>295.42</v>
      </c>
      <c r="D6789" s="1">
        <v>111.32</v>
      </c>
      <c r="E6789" s="1">
        <f t="shared" si="426"/>
        <v>236</v>
      </c>
      <c r="F6789" s="1">
        <f t="shared" si="423"/>
        <v>10</v>
      </c>
      <c r="G6789" s="1">
        <f t="shared" si="424"/>
        <v>20</v>
      </c>
      <c r="H6789" s="1">
        <f t="shared" si="425"/>
        <v>10</v>
      </c>
      <c r="I6789" t="s">
        <v>125</v>
      </c>
    </row>
    <row r="6790" spans="2:9">
      <c r="B6790" s="1">
        <v>4</v>
      </c>
      <c r="C6790" s="1">
        <v>375.85</v>
      </c>
      <c r="D6790" s="1">
        <v>155.26</v>
      </c>
      <c r="E6790" s="1">
        <f t="shared" si="426"/>
        <v>237</v>
      </c>
      <c r="F6790" s="1">
        <f t="shared" si="423"/>
        <v>10</v>
      </c>
      <c r="G6790" s="1">
        <f t="shared" si="424"/>
        <v>21</v>
      </c>
      <c r="H6790" s="1">
        <f t="shared" si="425"/>
        <v>10</v>
      </c>
      <c r="I6790" t="s">
        <v>125</v>
      </c>
    </row>
    <row r="6791" spans="2:9">
      <c r="B6791" s="1">
        <v>5</v>
      </c>
      <c r="C6791" s="1">
        <v>93.89</v>
      </c>
      <c r="D6791" s="1">
        <v>18.89</v>
      </c>
      <c r="E6791" s="1">
        <f t="shared" si="426"/>
        <v>238</v>
      </c>
      <c r="F6791" s="1">
        <f t="shared" si="423"/>
        <v>10</v>
      </c>
      <c r="G6791" s="1">
        <f t="shared" si="424"/>
        <v>22</v>
      </c>
      <c r="H6791" s="1">
        <f t="shared" si="425"/>
        <v>10</v>
      </c>
      <c r="I6791" t="s">
        <v>125</v>
      </c>
    </row>
    <row r="6792" spans="2:9">
      <c r="B6792" s="1">
        <v>5</v>
      </c>
      <c r="C6792" s="1">
        <v>24.69</v>
      </c>
      <c r="D6792" s="1">
        <v>44.21</v>
      </c>
      <c r="E6792" s="1">
        <f t="shared" si="426"/>
        <v>239</v>
      </c>
      <c r="F6792" s="1">
        <f t="shared" si="423"/>
        <v>10</v>
      </c>
      <c r="G6792" s="1">
        <f t="shared" si="424"/>
        <v>23</v>
      </c>
      <c r="H6792" s="1">
        <f t="shared" si="425"/>
        <v>10</v>
      </c>
      <c r="I6792" t="s">
        <v>125</v>
      </c>
    </row>
    <row r="6793" spans="2:9">
      <c r="B6793" s="1">
        <v>6</v>
      </c>
      <c r="C6793" s="1">
        <v>15</v>
      </c>
      <c r="D6793" s="1">
        <v>29.13</v>
      </c>
      <c r="E6793" s="1">
        <f t="shared" si="426"/>
        <v>240</v>
      </c>
      <c r="F6793" s="1">
        <f t="shared" si="423"/>
        <v>10</v>
      </c>
      <c r="G6793" s="1">
        <f t="shared" si="424"/>
        <v>24</v>
      </c>
      <c r="H6793" s="1">
        <f t="shared" si="425"/>
        <v>10</v>
      </c>
      <c r="I6793" t="s">
        <v>125</v>
      </c>
    </row>
    <row r="6794" spans="2:9">
      <c r="B6794" s="1">
        <v>6</v>
      </c>
      <c r="C6794" s="1">
        <v>14.19</v>
      </c>
      <c r="D6794" s="1">
        <v>26.74</v>
      </c>
      <c r="E6794" s="1">
        <f t="shared" si="426"/>
        <v>241</v>
      </c>
      <c r="F6794" s="1">
        <f t="shared" si="423"/>
        <v>10</v>
      </c>
      <c r="G6794" s="1">
        <f t="shared" si="424"/>
        <v>1</v>
      </c>
      <c r="H6794" s="1">
        <f t="shared" si="425"/>
        <v>11</v>
      </c>
      <c r="I6794" t="s">
        <v>125</v>
      </c>
    </row>
    <row r="6795" spans="2:9">
      <c r="B6795" s="1">
        <v>6</v>
      </c>
      <c r="C6795" s="1">
        <v>14.22</v>
      </c>
      <c r="D6795" s="1">
        <v>26.49</v>
      </c>
      <c r="E6795" s="1">
        <f t="shared" si="426"/>
        <v>242</v>
      </c>
      <c r="F6795" s="1">
        <f t="shared" ref="F6795:F6858" si="427">F6794</f>
        <v>10</v>
      </c>
      <c r="G6795" s="1">
        <f t="shared" si="424"/>
        <v>2</v>
      </c>
      <c r="H6795" s="1">
        <f t="shared" si="425"/>
        <v>11</v>
      </c>
      <c r="I6795" t="s">
        <v>125</v>
      </c>
    </row>
    <row r="6796" spans="2:9">
      <c r="B6796" s="1">
        <v>6</v>
      </c>
      <c r="C6796" s="1">
        <v>14.55</v>
      </c>
      <c r="D6796" s="1">
        <v>25.89</v>
      </c>
      <c r="E6796" s="1">
        <f t="shared" si="426"/>
        <v>243</v>
      </c>
      <c r="F6796" s="1">
        <f t="shared" si="427"/>
        <v>10</v>
      </c>
      <c r="G6796" s="1">
        <f t="shared" si="424"/>
        <v>3</v>
      </c>
      <c r="H6796" s="1">
        <f t="shared" si="425"/>
        <v>11</v>
      </c>
      <c r="I6796" t="s">
        <v>125</v>
      </c>
    </row>
    <row r="6797" spans="2:9">
      <c r="B6797" s="1">
        <v>6</v>
      </c>
      <c r="C6797" s="1">
        <v>13.54</v>
      </c>
      <c r="D6797" s="1">
        <v>26.17</v>
      </c>
      <c r="E6797" s="1">
        <f t="shared" si="426"/>
        <v>244</v>
      </c>
      <c r="F6797" s="1">
        <f t="shared" si="427"/>
        <v>10</v>
      </c>
      <c r="G6797" s="1">
        <f t="shared" si="424"/>
        <v>4</v>
      </c>
      <c r="H6797" s="1">
        <f t="shared" si="425"/>
        <v>11</v>
      </c>
      <c r="I6797" t="s">
        <v>125</v>
      </c>
    </row>
    <row r="6798" spans="2:9">
      <c r="B6798" s="1">
        <v>6</v>
      </c>
      <c r="C6798" s="1">
        <v>12.63</v>
      </c>
      <c r="D6798" s="1">
        <v>25.78</v>
      </c>
      <c r="E6798" s="1">
        <f t="shared" si="426"/>
        <v>245</v>
      </c>
      <c r="F6798" s="1">
        <f t="shared" si="427"/>
        <v>10</v>
      </c>
      <c r="G6798" s="1">
        <f t="shared" si="424"/>
        <v>5</v>
      </c>
      <c r="H6798" s="1">
        <f t="shared" si="425"/>
        <v>11</v>
      </c>
      <c r="I6798" t="s">
        <v>125</v>
      </c>
    </row>
    <row r="6799" spans="2:9">
      <c r="B6799" s="1">
        <v>6</v>
      </c>
      <c r="C6799" s="1">
        <v>11.99</v>
      </c>
      <c r="D6799" s="1">
        <v>24.08</v>
      </c>
      <c r="E6799" s="1">
        <f t="shared" si="426"/>
        <v>246</v>
      </c>
      <c r="F6799" s="1">
        <f t="shared" si="427"/>
        <v>10</v>
      </c>
      <c r="G6799" s="1">
        <f t="shared" si="424"/>
        <v>6</v>
      </c>
      <c r="H6799" s="1">
        <f t="shared" si="425"/>
        <v>11</v>
      </c>
      <c r="I6799" t="s">
        <v>125</v>
      </c>
    </row>
    <row r="6800" spans="2:9">
      <c r="B6800" s="1">
        <v>6</v>
      </c>
      <c r="C6800" s="1">
        <v>12.42</v>
      </c>
      <c r="D6800" s="1">
        <v>24.2</v>
      </c>
      <c r="E6800" s="1">
        <f t="shared" si="426"/>
        <v>247</v>
      </c>
      <c r="F6800" s="1">
        <f t="shared" si="427"/>
        <v>10</v>
      </c>
      <c r="G6800" s="1">
        <f t="shared" si="424"/>
        <v>7</v>
      </c>
      <c r="H6800" s="1">
        <f t="shared" si="425"/>
        <v>11</v>
      </c>
      <c r="I6800" t="s">
        <v>125</v>
      </c>
    </row>
    <row r="6801" spans="2:9">
      <c r="B6801" s="1">
        <v>6</v>
      </c>
      <c r="C6801" s="1">
        <v>15.05</v>
      </c>
      <c r="D6801" s="1">
        <v>25.71</v>
      </c>
      <c r="E6801" s="1">
        <f t="shared" si="426"/>
        <v>248</v>
      </c>
      <c r="F6801" s="1">
        <f t="shared" si="427"/>
        <v>10</v>
      </c>
      <c r="G6801" s="1">
        <f t="shared" si="424"/>
        <v>8</v>
      </c>
      <c r="H6801" s="1">
        <f t="shared" si="425"/>
        <v>11</v>
      </c>
      <c r="I6801" t="s">
        <v>125</v>
      </c>
    </row>
    <row r="6802" spans="2:9">
      <c r="B6802" s="1">
        <v>6</v>
      </c>
      <c r="C6802" s="1">
        <v>403.49</v>
      </c>
      <c r="D6802" s="1">
        <v>258.69</v>
      </c>
      <c r="E6802" s="1">
        <f t="shared" si="426"/>
        <v>249</v>
      </c>
      <c r="F6802" s="1">
        <f t="shared" si="427"/>
        <v>10</v>
      </c>
      <c r="G6802" s="1">
        <f t="shared" si="424"/>
        <v>9</v>
      </c>
      <c r="H6802" s="1">
        <f t="shared" si="425"/>
        <v>11</v>
      </c>
      <c r="I6802" t="s">
        <v>125</v>
      </c>
    </row>
    <row r="6803" spans="2:9">
      <c r="B6803" s="1">
        <v>6</v>
      </c>
      <c r="C6803" s="1">
        <v>412.09</v>
      </c>
      <c r="D6803" s="1">
        <v>205.74</v>
      </c>
      <c r="E6803" s="1">
        <f t="shared" si="426"/>
        <v>250</v>
      </c>
      <c r="F6803" s="1">
        <f t="shared" si="427"/>
        <v>10</v>
      </c>
      <c r="G6803" s="1">
        <f t="shared" si="424"/>
        <v>10</v>
      </c>
      <c r="H6803" s="1">
        <f t="shared" si="425"/>
        <v>11</v>
      </c>
      <c r="I6803" t="s">
        <v>125</v>
      </c>
    </row>
    <row r="6804" spans="2:9">
      <c r="B6804" s="1">
        <v>6</v>
      </c>
      <c r="C6804" s="1">
        <v>423.32</v>
      </c>
      <c r="D6804" s="1">
        <v>212.98</v>
      </c>
      <c r="E6804" s="1">
        <f t="shared" si="426"/>
        <v>251</v>
      </c>
      <c r="F6804" s="1">
        <f t="shared" si="427"/>
        <v>10</v>
      </c>
      <c r="G6804" s="1">
        <f t="shared" si="424"/>
        <v>11</v>
      </c>
      <c r="H6804" s="1">
        <f t="shared" si="425"/>
        <v>11</v>
      </c>
      <c r="I6804" t="s">
        <v>125</v>
      </c>
    </row>
    <row r="6805" spans="2:9">
      <c r="B6805" s="1">
        <v>6</v>
      </c>
      <c r="C6805" s="1">
        <v>432.83</v>
      </c>
      <c r="D6805" s="1">
        <v>226.73</v>
      </c>
      <c r="E6805" s="1">
        <f t="shared" si="426"/>
        <v>252</v>
      </c>
      <c r="F6805" s="1">
        <f t="shared" si="427"/>
        <v>10</v>
      </c>
      <c r="G6805" s="1">
        <f t="shared" si="424"/>
        <v>12</v>
      </c>
      <c r="H6805" s="1">
        <f t="shared" si="425"/>
        <v>11</v>
      </c>
      <c r="I6805" t="s">
        <v>125</v>
      </c>
    </row>
    <row r="6806" spans="2:9">
      <c r="B6806" s="1">
        <v>6</v>
      </c>
      <c r="C6806" s="1">
        <v>35.99</v>
      </c>
      <c r="D6806" s="1">
        <v>1.22</v>
      </c>
      <c r="E6806" s="1">
        <f t="shared" si="426"/>
        <v>253</v>
      </c>
      <c r="F6806" s="1">
        <f t="shared" si="427"/>
        <v>10</v>
      </c>
      <c r="G6806" s="1">
        <f t="shared" si="424"/>
        <v>13</v>
      </c>
      <c r="H6806" s="1">
        <f t="shared" si="425"/>
        <v>11</v>
      </c>
      <c r="I6806" t="s">
        <v>125</v>
      </c>
    </row>
    <row r="6807" spans="2:9">
      <c r="B6807" s="1">
        <v>6</v>
      </c>
      <c r="C6807" s="1">
        <v>210.17</v>
      </c>
      <c r="D6807" s="1">
        <v>113.08</v>
      </c>
      <c r="E6807" s="1">
        <f t="shared" si="426"/>
        <v>254</v>
      </c>
      <c r="F6807" s="1">
        <f t="shared" si="427"/>
        <v>10</v>
      </c>
      <c r="G6807" s="1">
        <f t="shared" si="424"/>
        <v>14</v>
      </c>
      <c r="H6807" s="1">
        <f t="shared" si="425"/>
        <v>11</v>
      </c>
      <c r="I6807" t="s">
        <v>125</v>
      </c>
    </row>
    <row r="6808" spans="2:9">
      <c r="B6808" s="1">
        <v>6</v>
      </c>
      <c r="C6808" s="1">
        <v>165.24</v>
      </c>
      <c r="D6808" s="1">
        <v>76.06</v>
      </c>
      <c r="E6808" s="1">
        <f t="shared" si="426"/>
        <v>255</v>
      </c>
      <c r="F6808" s="1">
        <f t="shared" si="427"/>
        <v>10</v>
      </c>
      <c r="G6808" s="1">
        <f t="shared" si="424"/>
        <v>15</v>
      </c>
      <c r="H6808" s="1">
        <f t="shared" si="425"/>
        <v>11</v>
      </c>
      <c r="I6808" t="s">
        <v>125</v>
      </c>
    </row>
    <row r="6809" spans="2:9">
      <c r="B6809" s="1">
        <v>6</v>
      </c>
      <c r="C6809" s="1">
        <v>223.24</v>
      </c>
      <c r="D6809" s="1">
        <v>139.56</v>
      </c>
      <c r="E6809" s="1">
        <f t="shared" si="426"/>
        <v>256</v>
      </c>
      <c r="F6809" s="1">
        <f t="shared" si="427"/>
        <v>10</v>
      </c>
      <c r="G6809" s="1">
        <f t="shared" si="424"/>
        <v>16</v>
      </c>
      <c r="H6809" s="1">
        <f t="shared" si="425"/>
        <v>11</v>
      </c>
      <c r="I6809" t="s">
        <v>125</v>
      </c>
    </row>
    <row r="6810" spans="2:9">
      <c r="B6810" s="1">
        <v>6</v>
      </c>
      <c r="C6810" s="1">
        <v>221.58</v>
      </c>
      <c r="D6810" s="1">
        <v>130.54</v>
      </c>
      <c r="E6810" s="1">
        <f t="shared" si="426"/>
        <v>257</v>
      </c>
      <c r="F6810" s="1">
        <f t="shared" si="427"/>
        <v>10</v>
      </c>
      <c r="G6810" s="1">
        <f t="shared" si="424"/>
        <v>17</v>
      </c>
      <c r="H6810" s="1">
        <f t="shared" si="425"/>
        <v>11</v>
      </c>
      <c r="I6810" t="s">
        <v>125</v>
      </c>
    </row>
    <row r="6811" spans="2:9">
      <c r="B6811" s="1">
        <v>6</v>
      </c>
      <c r="C6811" s="1">
        <v>214.82</v>
      </c>
      <c r="D6811" s="1">
        <v>71.89</v>
      </c>
      <c r="E6811" s="1">
        <f t="shared" si="426"/>
        <v>258</v>
      </c>
      <c r="F6811" s="1">
        <f t="shared" si="427"/>
        <v>10</v>
      </c>
      <c r="G6811" s="1">
        <f t="shared" ref="G6811:G6874" si="428">G6787</f>
        <v>18</v>
      </c>
      <c r="H6811" s="1">
        <f t="shared" si="425"/>
        <v>11</v>
      </c>
      <c r="I6811" t="s">
        <v>125</v>
      </c>
    </row>
    <row r="6812" spans="2:9">
      <c r="B6812" s="1">
        <v>6</v>
      </c>
      <c r="C6812" s="1">
        <v>339.56</v>
      </c>
      <c r="D6812" s="1">
        <v>155.08000000000001</v>
      </c>
      <c r="E6812" s="1">
        <f t="shared" si="426"/>
        <v>259</v>
      </c>
      <c r="F6812" s="1">
        <f t="shared" si="427"/>
        <v>10</v>
      </c>
      <c r="G6812" s="1">
        <f t="shared" si="428"/>
        <v>19</v>
      </c>
      <c r="H6812" s="1">
        <f t="shared" si="425"/>
        <v>11</v>
      </c>
      <c r="I6812" t="s">
        <v>125</v>
      </c>
    </row>
    <row r="6813" spans="2:9">
      <c r="B6813" s="1">
        <v>6</v>
      </c>
      <c r="C6813" s="1">
        <v>357.98</v>
      </c>
      <c r="D6813" s="1">
        <v>168.19</v>
      </c>
      <c r="E6813" s="1">
        <f t="shared" si="426"/>
        <v>260</v>
      </c>
      <c r="F6813" s="1">
        <f t="shared" si="427"/>
        <v>10</v>
      </c>
      <c r="G6813" s="1">
        <f t="shared" si="428"/>
        <v>20</v>
      </c>
      <c r="H6813" s="1">
        <f t="shared" si="425"/>
        <v>11</v>
      </c>
      <c r="I6813" t="s">
        <v>125</v>
      </c>
    </row>
    <row r="6814" spans="2:9">
      <c r="B6814" s="1">
        <v>6</v>
      </c>
      <c r="C6814" s="1">
        <v>354.39</v>
      </c>
      <c r="D6814" s="1">
        <v>169.37</v>
      </c>
      <c r="E6814" s="1">
        <f t="shared" si="426"/>
        <v>261</v>
      </c>
      <c r="F6814" s="1">
        <f t="shared" si="427"/>
        <v>10</v>
      </c>
      <c r="G6814" s="1">
        <f t="shared" si="428"/>
        <v>21</v>
      </c>
      <c r="H6814" s="1">
        <f t="shared" si="425"/>
        <v>11</v>
      </c>
      <c r="I6814" t="s">
        <v>125</v>
      </c>
    </row>
    <row r="6815" spans="2:9">
      <c r="B6815" s="1">
        <v>6</v>
      </c>
      <c r="C6815" s="1">
        <v>18.57</v>
      </c>
      <c r="D6815" s="1">
        <v>0.26</v>
      </c>
      <c r="E6815" s="1">
        <f t="shared" si="426"/>
        <v>262</v>
      </c>
      <c r="F6815" s="1">
        <f t="shared" si="427"/>
        <v>10</v>
      </c>
      <c r="G6815" s="1">
        <f t="shared" si="428"/>
        <v>22</v>
      </c>
      <c r="H6815" s="1">
        <f t="shared" si="425"/>
        <v>11</v>
      </c>
      <c r="I6815" t="s">
        <v>125</v>
      </c>
    </row>
    <row r="6816" spans="2:9">
      <c r="B6816" s="1">
        <v>6</v>
      </c>
      <c r="C6816" s="1">
        <v>14.94</v>
      </c>
      <c r="D6816" s="1">
        <v>27.47</v>
      </c>
      <c r="E6816" s="1">
        <f t="shared" si="426"/>
        <v>263</v>
      </c>
      <c r="F6816" s="1">
        <f t="shared" si="427"/>
        <v>10</v>
      </c>
      <c r="G6816" s="1">
        <f t="shared" si="428"/>
        <v>23</v>
      </c>
      <c r="H6816" s="1">
        <f t="shared" si="425"/>
        <v>11</v>
      </c>
      <c r="I6816" t="s">
        <v>125</v>
      </c>
    </row>
    <row r="6817" spans="2:9">
      <c r="B6817" s="1">
        <v>6</v>
      </c>
      <c r="C6817" s="1">
        <v>15.62</v>
      </c>
      <c r="D6817" s="1">
        <v>27.25</v>
      </c>
      <c r="E6817" s="1">
        <f t="shared" si="426"/>
        <v>264</v>
      </c>
      <c r="F6817" s="1">
        <f t="shared" si="427"/>
        <v>10</v>
      </c>
      <c r="G6817" s="1">
        <f t="shared" si="428"/>
        <v>24</v>
      </c>
      <c r="H6817" s="1">
        <f t="shared" si="425"/>
        <v>11</v>
      </c>
      <c r="I6817" t="s">
        <v>125</v>
      </c>
    </row>
    <row r="6818" spans="2:9">
      <c r="B6818" s="1">
        <v>6</v>
      </c>
      <c r="C6818" s="1">
        <v>14.25</v>
      </c>
      <c r="D6818" s="1">
        <v>25.27</v>
      </c>
      <c r="E6818" s="1">
        <f t="shared" si="426"/>
        <v>265</v>
      </c>
      <c r="F6818" s="1">
        <f t="shared" si="427"/>
        <v>10</v>
      </c>
      <c r="G6818" s="1">
        <f t="shared" si="428"/>
        <v>1</v>
      </c>
      <c r="H6818" s="1">
        <f t="shared" si="425"/>
        <v>12</v>
      </c>
      <c r="I6818" t="s">
        <v>125</v>
      </c>
    </row>
    <row r="6819" spans="2:9">
      <c r="B6819" s="1">
        <v>6</v>
      </c>
      <c r="C6819" s="1">
        <v>14.32</v>
      </c>
      <c r="D6819" s="1">
        <v>25.49</v>
      </c>
      <c r="E6819" s="1">
        <f t="shared" si="426"/>
        <v>266</v>
      </c>
      <c r="F6819" s="1">
        <f t="shared" si="427"/>
        <v>10</v>
      </c>
      <c r="G6819" s="1">
        <f t="shared" si="428"/>
        <v>2</v>
      </c>
      <c r="H6819" s="1">
        <f t="shared" si="425"/>
        <v>12</v>
      </c>
      <c r="I6819" t="s">
        <v>125</v>
      </c>
    </row>
    <row r="6820" spans="2:9">
      <c r="B6820" s="1">
        <v>6</v>
      </c>
      <c r="C6820" s="1">
        <v>14.76</v>
      </c>
      <c r="D6820" s="1">
        <v>27.28</v>
      </c>
      <c r="E6820" s="1">
        <f t="shared" si="426"/>
        <v>267</v>
      </c>
      <c r="F6820" s="1">
        <f t="shared" si="427"/>
        <v>10</v>
      </c>
      <c r="G6820" s="1">
        <f t="shared" si="428"/>
        <v>3</v>
      </c>
      <c r="H6820" s="1">
        <f t="shared" si="425"/>
        <v>12</v>
      </c>
      <c r="I6820" t="s">
        <v>125</v>
      </c>
    </row>
    <row r="6821" spans="2:9">
      <c r="B6821" s="1">
        <v>6</v>
      </c>
      <c r="C6821" s="1">
        <v>13.93</v>
      </c>
      <c r="D6821" s="1">
        <v>25.81</v>
      </c>
      <c r="E6821" s="1">
        <f t="shared" si="426"/>
        <v>268</v>
      </c>
      <c r="F6821" s="1">
        <f t="shared" si="427"/>
        <v>10</v>
      </c>
      <c r="G6821" s="1">
        <f t="shared" si="428"/>
        <v>4</v>
      </c>
      <c r="H6821" s="1">
        <f t="shared" si="425"/>
        <v>12</v>
      </c>
      <c r="I6821" t="s">
        <v>125</v>
      </c>
    </row>
    <row r="6822" spans="2:9">
      <c r="B6822" s="1">
        <v>6</v>
      </c>
      <c r="C6822" s="1">
        <v>12.03</v>
      </c>
      <c r="D6822" s="1">
        <v>22.1</v>
      </c>
      <c r="E6822" s="1">
        <f t="shared" si="426"/>
        <v>269</v>
      </c>
      <c r="F6822" s="1">
        <f t="shared" si="427"/>
        <v>10</v>
      </c>
      <c r="G6822" s="1">
        <f t="shared" si="428"/>
        <v>5</v>
      </c>
      <c r="H6822" s="1">
        <f t="shared" si="425"/>
        <v>12</v>
      </c>
      <c r="I6822" t="s">
        <v>125</v>
      </c>
    </row>
    <row r="6823" spans="2:9">
      <c r="B6823" s="1">
        <v>6</v>
      </c>
      <c r="C6823" s="1">
        <v>12.75</v>
      </c>
      <c r="D6823" s="1">
        <v>23.54</v>
      </c>
      <c r="E6823" s="1">
        <f t="shared" si="426"/>
        <v>270</v>
      </c>
      <c r="F6823" s="1">
        <f t="shared" si="427"/>
        <v>10</v>
      </c>
      <c r="G6823" s="1">
        <f t="shared" si="428"/>
        <v>6</v>
      </c>
      <c r="H6823" s="1">
        <f t="shared" si="425"/>
        <v>12</v>
      </c>
      <c r="I6823" t="s">
        <v>125</v>
      </c>
    </row>
    <row r="6824" spans="2:9">
      <c r="B6824" s="1">
        <v>6</v>
      </c>
      <c r="C6824" s="1">
        <v>11.88</v>
      </c>
      <c r="D6824" s="1">
        <v>22.29</v>
      </c>
      <c r="E6824" s="1">
        <f t="shared" si="426"/>
        <v>271</v>
      </c>
      <c r="F6824" s="1">
        <f t="shared" si="427"/>
        <v>10</v>
      </c>
      <c r="G6824" s="1">
        <f t="shared" si="428"/>
        <v>7</v>
      </c>
      <c r="H6824" s="1">
        <f t="shared" si="425"/>
        <v>12</v>
      </c>
      <c r="I6824" t="s">
        <v>125</v>
      </c>
    </row>
    <row r="6825" spans="2:9">
      <c r="B6825" s="1">
        <v>6</v>
      </c>
      <c r="C6825" s="1">
        <v>15.66</v>
      </c>
      <c r="D6825" s="1">
        <v>24.95</v>
      </c>
      <c r="E6825" s="1">
        <f t="shared" si="426"/>
        <v>272</v>
      </c>
      <c r="F6825" s="1">
        <f t="shared" si="427"/>
        <v>10</v>
      </c>
      <c r="G6825" s="1">
        <f t="shared" si="428"/>
        <v>8</v>
      </c>
      <c r="H6825" s="1">
        <f t="shared" si="425"/>
        <v>12</v>
      </c>
      <c r="I6825" t="s">
        <v>125</v>
      </c>
    </row>
    <row r="6826" spans="2:9">
      <c r="B6826" s="1">
        <v>6</v>
      </c>
      <c r="C6826" s="1">
        <v>304.88</v>
      </c>
      <c r="D6826" s="1">
        <v>217.62</v>
      </c>
      <c r="E6826" s="1">
        <f t="shared" si="426"/>
        <v>273</v>
      </c>
      <c r="F6826" s="1">
        <f t="shared" si="427"/>
        <v>10</v>
      </c>
      <c r="G6826" s="1">
        <f t="shared" si="428"/>
        <v>9</v>
      </c>
      <c r="H6826" s="1">
        <f t="shared" si="425"/>
        <v>12</v>
      </c>
      <c r="I6826" t="s">
        <v>125</v>
      </c>
    </row>
    <row r="6827" spans="2:9">
      <c r="B6827" s="1">
        <v>6</v>
      </c>
      <c r="C6827" s="1">
        <v>264.86</v>
      </c>
      <c r="D6827" s="1">
        <v>150.41</v>
      </c>
      <c r="E6827" s="1">
        <f t="shared" si="426"/>
        <v>274</v>
      </c>
      <c r="F6827" s="1">
        <f t="shared" si="427"/>
        <v>10</v>
      </c>
      <c r="G6827" s="1">
        <f t="shared" si="428"/>
        <v>10</v>
      </c>
      <c r="H6827" s="1">
        <f t="shared" si="425"/>
        <v>12</v>
      </c>
      <c r="I6827" t="s">
        <v>125</v>
      </c>
    </row>
    <row r="6828" spans="2:9">
      <c r="B6828" s="1">
        <v>6</v>
      </c>
      <c r="C6828" s="1">
        <v>207.29</v>
      </c>
      <c r="D6828" s="1">
        <v>118.51</v>
      </c>
      <c r="E6828" s="1">
        <f t="shared" si="426"/>
        <v>275</v>
      </c>
      <c r="F6828" s="1">
        <f t="shared" si="427"/>
        <v>10</v>
      </c>
      <c r="G6828" s="1">
        <f t="shared" si="428"/>
        <v>11</v>
      </c>
      <c r="H6828" s="1">
        <f t="shared" si="425"/>
        <v>12</v>
      </c>
      <c r="I6828" t="s">
        <v>125</v>
      </c>
    </row>
    <row r="6829" spans="2:9">
      <c r="B6829" s="1">
        <v>6</v>
      </c>
      <c r="C6829" s="1">
        <v>208.66</v>
      </c>
      <c r="D6829" s="1">
        <v>127.69</v>
      </c>
      <c r="E6829" s="1">
        <f t="shared" si="426"/>
        <v>276</v>
      </c>
      <c r="F6829" s="1">
        <f t="shared" si="427"/>
        <v>10</v>
      </c>
      <c r="G6829" s="1">
        <f t="shared" si="428"/>
        <v>12</v>
      </c>
      <c r="H6829" s="1">
        <f t="shared" si="425"/>
        <v>12</v>
      </c>
      <c r="I6829" t="s">
        <v>125</v>
      </c>
    </row>
    <row r="6830" spans="2:9">
      <c r="B6830" s="1">
        <v>6</v>
      </c>
      <c r="C6830" s="1">
        <v>17.71</v>
      </c>
      <c r="D6830" s="1">
        <v>0</v>
      </c>
      <c r="E6830" s="1">
        <f t="shared" si="426"/>
        <v>277</v>
      </c>
      <c r="F6830" s="1">
        <f t="shared" si="427"/>
        <v>10</v>
      </c>
      <c r="G6830" s="1">
        <f t="shared" si="428"/>
        <v>13</v>
      </c>
      <c r="H6830" s="1">
        <f t="shared" si="425"/>
        <v>12</v>
      </c>
      <c r="I6830" t="s">
        <v>125</v>
      </c>
    </row>
    <row r="6831" spans="2:9">
      <c r="B6831" s="1">
        <v>6</v>
      </c>
      <c r="C6831" s="1">
        <v>200.59</v>
      </c>
      <c r="D6831" s="1">
        <v>115.78</v>
      </c>
      <c r="E6831" s="1">
        <f t="shared" si="426"/>
        <v>278</v>
      </c>
      <c r="F6831" s="1">
        <f t="shared" si="427"/>
        <v>10</v>
      </c>
      <c r="G6831" s="1">
        <f t="shared" si="428"/>
        <v>14</v>
      </c>
      <c r="H6831" s="1">
        <f t="shared" si="425"/>
        <v>12</v>
      </c>
      <c r="I6831" t="s">
        <v>125</v>
      </c>
    </row>
    <row r="6832" spans="2:9">
      <c r="B6832" s="1">
        <v>6</v>
      </c>
      <c r="C6832" s="1">
        <v>193.61</v>
      </c>
      <c r="D6832" s="1">
        <v>85.24</v>
      </c>
      <c r="E6832" s="1">
        <f t="shared" si="426"/>
        <v>279</v>
      </c>
      <c r="F6832" s="1">
        <f t="shared" si="427"/>
        <v>10</v>
      </c>
      <c r="G6832" s="1">
        <f t="shared" si="428"/>
        <v>15</v>
      </c>
      <c r="H6832" s="1">
        <f t="shared" si="425"/>
        <v>12</v>
      </c>
      <c r="I6832" t="s">
        <v>125</v>
      </c>
    </row>
    <row r="6833" spans="2:9">
      <c r="B6833" s="1">
        <v>6</v>
      </c>
      <c r="C6833" s="1">
        <v>200.56</v>
      </c>
      <c r="D6833" s="1">
        <v>108.62</v>
      </c>
      <c r="E6833" s="1">
        <f t="shared" si="426"/>
        <v>280</v>
      </c>
      <c r="F6833" s="1">
        <f t="shared" si="427"/>
        <v>10</v>
      </c>
      <c r="G6833" s="1">
        <f t="shared" si="428"/>
        <v>16</v>
      </c>
      <c r="H6833" s="1">
        <f t="shared" si="425"/>
        <v>12</v>
      </c>
      <c r="I6833" t="s">
        <v>125</v>
      </c>
    </row>
    <row r="6834" spans="2:9">
      <c r="B6834" s="1">
        <v>6</v>
      </c>
      <c r="C6834" s="1">
        <v>192.89</v>
      </c>
      <c r="D6834" s="1">
        <v>109.23</v>
      </c>
      <c r="E6834" s="1">
        <f t="shared" si="426"/>
        <v>281</v>
      </c>
      <c r="F6834" s="1">
        <f t="shared" si="427"/>
        <v>10</v>
      </c>
      <c r="G6834" s="1">
        <f t="shared" si="428"/>
        <v>17</v>
      </c>
      <c r="H6834" s="1">
        <f t="shared" ref="H6834:H6897" si="429">H6810+1</f>
        <v>12</v>
      </c>
      <c r="I6834" t="s">
        <v>125</v>
      </c>
    </row>
    <row r="6835" spans="2:9">
      <c r="B6835" s="1">
        <v>6</v>
      </c>
      <c r="C6835" s="1">
        <v>161.43</v>
      </c>
      <c r="D6835" s="1">
        <v>64.08</v>
      </c>
      <c r="E6835" s="1">
        <f t="shared" si="426"/>
        <v>282</v>
      </c>
      <c r="F6835" s="1">
        <f t="shared" si="427"/>
        <v>10</v>
      </c>
      <c r="G6835" s="1">
        <f t="shared" si="428"/>
        <v>18</v>
      </c>
      <c r="H6835" s="1">
        <f t="shared" si="429"/>
        <v>12</v>
      </c>
      <c r="I6835" t="s">
        <v>125</v>
      </c>
    </row>
    <row r="6836" spans="2:9">
      <c r="B6836" s="1">
        <v>6</v>
      </c>
      <c r="C6836" s="1">
        <v>226.08</v>
      </c>
      <c r="D6836" s="1">
        <v>157.82</v>
      </c>
      <c r="E6836" s="1">
        <f t="shared" si="426"/>
        <v>283</v>
      </c>
      <c r="F6836" s="1">
        <f t="shared" si="427"/>
        <v>10</v>
      </c>
      <c r="G6836" s="1">
        <f t="shared" si="428"/>
        <v>19</v>
      </c>
      <c r="H6836" s="1">
        <f t="shared" si="429"/>
        <v>12</v>
      </c>
      <c r="I6836" t="s">
        <v>125</v>
      </c>
    </row>
    <row r="6837" spans="2:9">
      <c r="B6837" s="1">
        <v>6</v>
      </c>
      <c r="C6837" s="1">
        <v>215.46</v>
      </c>
      <c r="D6837" s="1">
        <v>138.16</v>
      </c>
      <c r="E6837" s="1">
        <f t="shared" si="426"/>
        <v>284</v>
      </c>
      <c r="F6837" s="1">
        <f t="shared" si="427"/>
        <v>10</v>
      </c>
      <c r="G6837" s="1">
        <f t="shared" si="428"/>
        <v>20</v>
      </c>
      <c r="H6837" s="1">
        <f t="shared" si="429"/>
        <v>12</v>
      </c>
      <c r="I6837" t="s">
        <v>125</v>
      </c>
    </row>
    <row r="6838" spans="2:9">
      <c r="B6838" s="1">
        <v>6</v>
      </c>
      <c r="C6838" s="1">
        <v>214.35</v>
      </c>
      <c r="D6838" s="1">
        <v>148.03</v>
      </c>
      <c r="E6838" s="1">
        <f t="shared" si="426"/>
        <v>285</v>
      </c>
      <c r="F6838" s="1">
        <f t="shared" si="427"/>
        <v>10</v>
      </c>
      <c r="G6838" s="1">
        <f t="shared" si="428"/>
        <v>21</v>
      </c>
      <c r="H6838" s="1">
        <f t="shared" si="429"/>
        <v>12</v>
      </c>
      <c r="I6838" t="s">
        <v>125</v>
      </c>
    </row>
    <row r="6839" spans="2:9">
      <c r="B6839" s="1">
        <v>6</v>
      </c>
      <c r="C6839" s="1">
        <v>16.12</v>
      </c>
      <c r="D6839" s="1">
        <v>0</v>
      </c>
      <c r="E6839" s="1">
        <f t="shared" si="426"/>
        <v>286</v>
      </c>
      <c r="F6839" s="1">
        <f t="shared" si="427"/>
        <v>10</v>
      </c>
      <c r="G6839" s="1">
        <f t="shared" si="428"/>
        <v>22</v>
      </c>
      <c r="H6839" s="1">
        <f t="shared" si="429"/>
        <v>12</v>
      </c>
      <c r="I6839" t="s">
        <v>125</v>
      </c>
    </row>
    <row r="6840" spans="2:9">
      <c r="B6840" s="1">
        <v>6</v>
      </c>
      <c r="C6840" s="1">
        <v>15.01</v>
      </c>
      <c r="D6840" s="1">
        <v>24.48</v>
      </c>
      <c r="E6840" s="1">
        <f t="shared" si="426"/>
        <v>287</v>
      </c>
      <c r="F6840" s="1">
        <f t="shared" si="427"/>
        <v>10</v>
      </c>
      <c r="G6840" s="1">
        <f t="shared" si="428"/>
        <v>23</v>
      </c>
      <c r="H6840" s="1">
        <f t="shared" si="429"/>
        <v>12</v>
      </c>
      <c r="I6840" t="s">
        <v>125</v>
      </c>
    </row>
    <row r="6841" spans="2:9">
      <c r="B6841" s="1">
        <v>6</v>
      </c>
      <c r="C6841" s="1">
        <v>15.3</v>
      </c>
      <c r="D6841" s="1">
        <v>23.97</v>
      </c>
      <c r="E6841" s="1">
        <f t="shared" si="426"/>
        <v>288</v>
      </c>
      <c r="F6841" s="1">
        <f t="shared" si="427"/>
        <v>10</v>
      </c>
      <c r="G6841" s="1">
        <f t="shared" si="428"/>
        <v>24</v>
      </c>
      <c r="H6841" s="1">
        <f t="shared" si="429"/>
        <v>12</v>
      </c>
      <c r="I6841" t="s">
        <v>125</v>
      </c>
    </row>
    <row r="6842" spans="2:9">
      <c r="B6842" s="1">
        <v>6</v>
      </c>
      <c r="C6842" s="1">
        <v>14.4</v>
      </c>
      <c r="D6842" s="1">
        <v>28.88</v>
      </c>
      <c r="E6842" s="1">
        <f t="shared" si="426"/>
        <v>289</v>
      </c>
      <c r="F6842" s="1">
        <f t="shared" si="427"/>
        <v>10</v>
      </c>
      <c r="G6842" s="1">
        <f t="shared" si="428"/>
        <v>1</v>
      </c>
      <c r="H6842" s="1">
        <f t="shared" si="429"/>
        <v>13</v>
      </c>
      <c r="I6842" t="s">
        <v>125</v>
      </c>
    </row>
    <row r="6843" spans="2:9">
      <c r="B6843" s="1">
        <v>6</v>
      </c>
      <c r="C6843" s="1">
        <v>14.4</v>
      </c>
      <c r="D6843" s="1">
        <v>29.63</v>
      </c>
      <c r="E6843" s="1">
        <f t="shared" si="426"/>
        <v>290</v>
      </c>
      <c r="F6843" s="1">
        <f t="shared" si="427"/>
        <v>10</v>
      </c>
      <c r="G6843" s="1">
        <f t="shared" si="428"/>
        <v>2</v>
      </c>
      <c r="H6843" s="1">
        <f t="shared" si="429"/>
        <v>13</v>
      </c>
      <c r="I6843" t="s">
        <v>125</v>
      </c>
    </row>
    <row r="6844" spans="2:9">
      <c r="B6844" s="1">
        <v>6</v>
      </c>
      <c r="C6844" s="1">
        <v>13.78</v>
      </c>
      <c r="D6844" s="1">
        <v>24.52</v>
      </c>
      <c r="E6844" s="1">
        <f t="shared" si="426"/>
        <v>291</v>
      </c>
      <c r="F6844" s="1">
        <f t="shared" si="427"/>
        <v>10</v>
      </c>
      <c r="G6844" s="1">
        <f t="shared" si="428"/>
        <v>3</v>
      </c>
      <c r="H6844" s="1">
        <f t="shared" si="429"/>
        <v>13</v>
      </c>
      <c r="I6844" t="s">
        <v>125</v>
      </c>
    </row>
    <row r="6845" spans="2:9">
      <c r="B6845" s="1">
        <v>6</v>
      </c>
      <c r="C6845" s="1">
        <v>11.23</v>
      </c>
      <c r="D6845" s="1">
        <v>17.38</v>
      </c>
      <c r="E6845" s="1">
        <f t="shared" si="426"/>
        <v>292</v>
      </c>
      <c r="F6845" s="1">
        <f t="shared" si="427"/>
        <v>10</v>
      </c>
      <c r="G6845" s="1">
        <f t="shared" si="428"/>
        <v>4</v>
      </c>
      <c r="H6845" s="1">
        <f t="shared" si="429"/>
        <v>13</v>
      </c>
      <c r="I6845" t="s">
        <v>125</v>
      </c>
    </row>
    <row r="6846" spans="2:9">
      <c r="B6846" s="1">
        <v>6</v>
      </c>
      <c r="C6846" s="1">
        <v>12.42</v>
      </c>
      <c r="D6846" s="1">
        <v>20.399999999999999</v>
      </c>
      <c r="E6846" s="1">
        <f t="shared" si="426"/>
        <v>293</v>
      </c>
      <c r="F6846" s="1">
        <f t="shared" si="427"/>
        <v>10</v>
      </c>
      <c r="G6846" s="1">
        <f t="shared" si="428"/>
        <v>5</v>
      </c>
      <c r="H6846" s="1">
        <f t="shared" si="429"/>
        <v>13</v>
      </c>
      <c r="I6846" t="s">
        <v>125</v>
      </c>
    </row>
    <row r="6847" spans="2:9">
      <c r="B6847" s="1">
        <v>6</v>
      </c>
      <c r="C6847" s="1">
        <v>11.66</v>
      </c>
      <c r="D6847" s="1">
        <v>18.32</v>
      </c>
      <c r="E6847" s="1">
        <f t="shared" si="426"/>
        <v>294</v>
      </c>
      <c r="F6847" s="1">
        <f t="shared" si="427"/>
        <v>10</v>
      </c>
      <c r="G6847" s="1">
        <f t="shared" si="428"/>
        <v>6</v>
      </c>
      <c r="H6847" s="1">
        <f t="shared" si="429"/>
        <v>13</v>
      </c>
      <c r="I6847" t="s">
        <v>125</v>
      </c>
    </row>
    <row r="6848" spans="2:9">
      <c r="B6848" s="1">
        <v>6</v>
      </c>
      <c r="C6848" s="1">
        <v>11.69</v>
      </c>
      <c r="D6848" s="1">
        <v>19.88</v>
      </c>
      <c r="E6848" s="1">
        <f t="shared" si="426"/>
        <v>295</v>
      </c>
      <c r="F6848" s="1">
        <f t="shared" si="427"/>
        <v>10</v>
      </c>
      <c r="G6848" s="1">
        <f t="shared" si="428"/>
        <v>7</v>
      </c>
      <c r="H6848" s="1">
        <f t="shared" si="429"/>
        <v>13</v>
      </c>
      <c r="I6848" t="s">
        <v>125</v>
      </c>
    </row>
    <row r="6849" spans="2:9">
      <c r="B6849" s="1">
        <v>5</v>
      </c>
      <c r="C6849" s="1">
        <v>12.17</v>
      </c>
      <c r="D6849" s="1">
        <v>17.53</v>
      </c>
      <c r="E6849" s="1">
        <f t="shared" si="426"/>
        <v>296</v>
      </c>
      <c r="F6849" s="1">
        <f t="shared" si="427"/>
        <v>10</v>
      </c>
      <c r="G6849" s="1">
        <f t="shared" si="428"/>
        <v>8</v>
      </c>
      <c r="H6849" s="1">
        <f t="shared" si="429"/>
        <v>13</v>
      </c>
      <c r="I6849" t="s">
        <v>125</v>
      </c>
    </row>
    <row r="6850" spans="2:9">
      <c r="B6850" s="1">
        <v>4</v>
      </c>
      <c r="C6850" s="1">
        <v>212.04</v>
      </c>
      <c r="D6850" s="1">
        <v>192.17</v>
      </c>
      <c r="E6850" s="1">
        <f t="shared" si="426"/>
        <v>297</v>
      </c>
      <c r="F6850" s="1">
        <f t="shared" si="427"/>
        <v>10</v>
      </c>
      <c r="G6850" s="1">
        <f t="shared" si="428"/>
        <v>9</v>
      </c>
      <c r="H6850" s="1">
        <f t="shared" si="429"/>
        <v>13</v>
      </c>
      <c r="I6850" t="s">
        <v>125</v>
      </c>
    </row>
    <row r="6851" spans="2:9">
      <c r="B6851" s="1">
        <v>4</v>
      </c>
      <c r="C6851" s="1">
        <v>173.59</v>
      </c>
      <c r="D6851" s="1">
        <v>75.13</v>
      </c>
      <c r="E6851" s="1">
        <f t="shared" si="426"/>
        <v>298</v>
      </c>
      <c r="F6851" s="1">
        <f t="shared" si="427"/>
        <v>10</v>
      </c>
      <c r="G6851" s="1">
        <f t="shared" si="428"/>
        <v>10</v>
      </c>
      <c r="H6851" s="1">
        <f t="shared" si="429"/>
        <v>13</v>
      </c>
      <c r="I6851" t="s">
        <v>125</v>
      </c>
    </row>
    <row r="6852" spans="2:9">
      <c r="B6852" s="1">
        <v>4</v>
      </c>
      <c r="C6852" s="1">
        <v>170.85</v>
      </c>
      <c r="D6852" s="1">
        <v>52.56</v>
      </c>
      <c r="E6852" s="1">
        <f t="shared" ref="E6852:E6915" si="430">E6851+1</f>
        <v>299</v>
      </c>
      <c r="F6852" s="1">
        <f t="shared" si="427"/>
        <v>10</v>
      </c>
      <c r="G6852" s="1">
        <f t="shared" si="428"/>
        <v>11</v>
      </c>
      <c r="H6852" s="1">
        <f t="shared" si="429"/>
        <v>13</v>
      </c>
      <c r="I6852" t="s">
        <v>125</v>
      </c>
    </row>
    <row r="6853" spans="2:9">
      <c r="B6853" s="1">
        <v>4</v>
      </c>
      <c r="C6853" s="1">
        <v>167.72</v>
      </c>
      <c r="D6853" s="1">
        <v>62.09</v>
      </c>
      <c r="E6853" s="1">
        <f t="shared" si="430"/>
        <v>300</v>
      </c>
      <c r="F6853" s="1">
        <f t="shared" si="427"/>
        <v>10</v>
      </c>
      <c r="G6853" s="1">
        <f t="shared" si="428"/>
        <v>12</v>
      </c>
      <c r="H6853" s="1">
        <f t="shared" si="429"/>
        <v>13</v>
      </c>
      <c r="I6853" t="s">
        <v>125</v>
      </c>
    </row>
    <row r="6854" spans="2:9">
      <c r="B6854" s="1">
        <v>4</v>
      </c>
      <c r="C6854" s="1">
        <v>16.16</v>
      </c>
      <c r="D6854" s="1">
        <v>0</v>
      </c>
      <c r="E6854" s="1">
        <f t="shared" si="430"/>
        <v>301</v>
      </c>
      <c r="F6854" s="1">
        <f t="shared" si="427"/>
        <v>10</v>
      </c>
      <c r="G6854" s="1">
        <f t="shared" si="428"/>
        <v>13</v>
      </c>
      <c r="H6854" s="1">
        <f t="shared" si="429"/>
        <v>13</v>
      </c>
      <c r="I6854" t="s">
        <v>125</v>
      </c>
    </row>
    <row r="6855" spans="2:9">
      <c r="B6855" s="1">
        <v>5</v>
      </c>
      <c r="C6855" s="1">
        <v>153.97</v>
      </c>
      <c r="D6855" s="1">
        <v>59.29</v>
      </c>
      <c r="E6855" s="1">
        <f t="shared" si="430"/>
        <v>302</v>
      </c>
      <c r="F6855" s="1">
        <f t="shared" si="427"/>
        <v>10</v>
      </c>
      <c r="G6855" s="1">
        <f t="shared" si="428"/>
        <v>14</v>
      </c>
      <c r="H6855" s="1">
        <f t="shared" si="429"/>
        <v>13</v>
      </c>
      <c r="I6855" t="s">
        <v>125</v>
      </c>
    </row>
    <row r="6856" spans="2:9">
      <c r="B6856" s="1">
        <v>5</v>
      </c>
      <c r="C6856" s="1">
        <v>222.95</v>
      </c>
      <c r="D6856" s="1">
        <v>108.51</v>
      </c>
      <c r="E6856" s="1">
        <f t="shared" si="430"/>
        <v>303</v>
      </c>
      <c r="F6856" s="1">
        <f t="shared" si="427"/>
        <v>10</v>
      </c>
      <c r="G6856" s="1">
        <f t="shared" si="428"/>
        <v>15</v>
      </c>
      <c r="H6856" s="1">
        <f t="shared" si="429"/>
        <v>13</v>
      </c>
      <c r="I6856" t="s">
        <v>125</v>
      </c>
    </row>
    <row r="6857" spans="2:9">
      <c r="B6857" s="1">
        <v>5</v>
      </c>
      <c r="C6857" s="1">
        <v>295.89</v>
      </c>
      <c r="D6857" s="1">
        <v>121.83</v>
      </c>
      <c r="E6857" s="1">
        <f t="shared" si="430"/>
        <v>304</v>
      </c>
      <c r="F6857" s="1">
        <f t="shared" si="427"/>
        <v>10</v>
      </c>
      <c r="G6857" s="1">
        <f t="shared" si="428"/>
        <v>16</v>
      </c>
      <c r="H6857" s="1">
        <f t="shared" si="429"/>
        <v>13</v>
      </c>
      <c r="I6857" t="s">
        <v>125</v>
      </c>
    </row>
    <row r="6858" spans="2:9">
      <c r="B6858" s="1">
        <v>5</v>
      </c>
      <c r="C6858" s="1">
        <v>122.25</v>
      </c>
      <c r="D6858" s="1">
        <v>40.57</v>
      </c>
      <c r="E6858" s="1">
        <f t="shared" si="430"/>
        <v>305</v>
      </c>
      <c r="F6858" s="1">
        <f t="shared" si="427"/>
        <v>10</v>
      </c>
      <c r="G6858" s="1">
        <f t="shared" si="428"/>
        <v>17</v>
      </c>
      <c r="H6858" s="1">
        <f t="shared" si="429"/>
        <v>13</v>
      </c>
      <c r="I6858" t="s">
        <v>125</v>
      </c>
    </row>
    <row r="6859" spans="2:9">
      <c r="B6859" s="1">
        <v>4</v>
      </c>
      <c r="C6859" s="1">
        <v>16.13</v>
      </c>
      <c r="D6859" s="1">
        <v>0</v>
      </c>
      <c r="E6859" s="1">
        <f t="shared" si="430"/>
        <v>306</v>
      </c>
      <c r="F6859" s="1">
        <f t="shared" ref="F6859:F6922" si="431">F6858</f>
        <v>10</v>
      </c>
      <c r="G6859" s="1">
        <f t="shared" si="428"/>
        <v>18</v>
      </c>
      <c r="H6859" s="1">
        <f t="shared" si="429"/>
        <v>13</v>
      </c>
      <c r="I6859" t="s">
        <v>125</v>
      </c>
    </row>
    <row r="6860" spans="2:9">
      <c r="B6860" s="1">
        <v>4</v>
      </c>
      <c r="C6860" s="1">
        <v>14.28</v>
      </c>
      <c r="D6860" s="1">
        <v>0</v>
      </c>
      <c r="E6860" s="1">
        <f t="shared" si="430"/>
        <v>307</v>
      </c>
      <c r="F6860" s="1">
        <f t="shared" si="431"/>
        <v>10</v>
      </c>
      <c r="G6860" s="1">
        <f t="shared" si="428"/>
        <v>19</v>
      </c>
      <c r="H6860" s="1">
        <f t="shared" si="429"/>
        <v>13</v>
      </c>
      <c r="I6860" t="s">
        <v>125</v>
      </c>
    </row>
    <row r="6861" spans="2:9">
      <c r="B6861" s="1">
        <v>4</v>
      </c>
      <c r="C6861" s="1">
        <v>14.47</v>
      </c>
      <c r="D6861" s="1">
        <v>0</v>
      </c>
      <c r="E6861" s="1">
        <f t="shared" si="430"/>
        <v>308</v>
      </c>
      <c r="F6861" s="1">
        <f t="shared" si="431"/>
        <v>10</v>
      </c>
      <c r="G6861" s="1">
        <f t="shared" si="428"/>
        <v>20</v>
      </c>
      <c r="H6861" s="1">
        <f t="shared" si="429"/>
        <v>13</v>
      </c>
      <c r="I6861" t="s">
        <v>125</v>
      </c>
    </row>
    <row r="6862" spans="2:9">
      <c r="B6862" s="1">
        <v>4</v>
      </c>
      <c r="C6862" s="1">
        <v>14.97</v>
      </c>
      <c r="D6862" s="1">
        <v>0</v>
      </c>
      <c r="E6862" s="1">
        <f t="shared" si="430"/>
        <v>309</v>
      </c>
      <c r="F6862" s="1">
        <f t="shared" si="431"/>
        <v>10</v>
      </c>
      <c r="G6862" s="1">
        <f t="shared" si="428"/>
        <v>21</v>
      </c>
      <c r="H6862" s="1">
        <f t="shared" si="429"/>
        <v>13</v>
      </c>
      <c r="I6862" t="s">
        <v>125</v>
      </c>
    </row>
    <row r="6863" spans="2:9">
      <c r="B6863" s="1">
        <v>5</v>
      </c>
      <c r="C6863" s="1">
        <v>15.29</v>
      </c>
      <c r="D6863" s="1">
        <v>0</v>
      </c>
      <c r="E6863" s="1">
        <f t="shared" si="430"/>
        <v>310</v>
      </c>
      <c r="F6863" s="1">
        <f t="shared" si="431"/>
        <v>10</v>
      </c>
      <c r="G6863" s="1">
        <f t="shared" si="428"/>
        <v>22</v>
      </c>
      <c r="H6863" s="1">
        <f t="shared" si="429"/>
        <v>13</v>
      </c>
      <c r="I6863" t="s">
        <v>125</v>
      </c>
    </row>
    <row r="6864" spans="2:9">
      <c r="B6864" s="1">
        <v>5</v>
      </c>
      <c r="C6864" s="1">
        <v>12.77</v>
      </c>
      <c r="D6864" s="1">
        <v>24.05</v>
      </c>
      <c r="E6864" s="1">
        <f t="shared" si="430"/>
        <v>311</v>
      </c>
      <c r="F6864" s="1">
        <f t="shared" si="431"/>
        <v>10</v>
      </c>
      <c r="G6864" s="1">
        <f t="shared" si="428"/>
        <v>23</v>
      </c>
      <c r="H6864" s="1">
        <f t="shared" si="429"/>
        <v>13</v>
      </c>
      <c r="I6864" t="s">
        <v>125</v>
      </c>
    </row>
    <row r="6865" spans="2:9">
      <c r="B6865" s="1">
        <v>6</v>
      </c>
      <c r="C6865" s="1">
        <v>10.76</v>
      </c>
      <c r="D6865" s="1">
        <v>16.89</v>
      </c>
      <c r="E6865" s="1">
        <f t="shared" si="430"/>
        <v>312</v>
      </c>
      <c r="F6865" s="1">
        <f t="shared" si="431"/>
        <v>10</v>
      </c>
      <c r="G6865" s="1">
        <f t="shared" si="428"/>
        <v>24</v>
      </c>
      <c r="H6865" s="1">
        <f t="shared" si="429"/>
        <v>13</v>
      </c>
      <c r="I6865" t="s">
        <v>125</v>
      </c>
    </row>
    <row r="6866" spans="2:9">
      <c r="B6866" s="1">
        <v>6</v>
      </c>
      <c r="C6866" s="1">
        <v>11.17</v>
      </c>
      <c r="D6866" s="1">
        <v>18.8</v>
      </c>
      <c r="E6866" s="1">
        <f t="shared" si="430"/>
        <v>313</v>
      </c>
      <c r="F6866" s="1">
        <f t="shared" si="431"/>
        <v>10</v>
      </c>
      <c r="G6866" s="1">
        <f t="shared" si="428"/>
        <v>1</v>
      </c>
      <c r="H6866" s="1">
        <f t="shared" si="429"/>
        <v>14</v>
      </c>
      <c r="I6866" t="s">
        <v>125</v>
      </c>
    </row>
    <row r="6867" spans="2:9">
      <c r="B6867" s="1">
        <v>6</v>
      </c>
      <c r="C6867" s="1">
        <v>11.76</v>
      </c>
      <c r="D6867" s="1">
        <v>21.28</v>
      </c>
      <c r="E6867" s="1">
        <f t="shared" si="430"/>
        <v>314</v>
      </c>
      <c r="F6867" s="1">
        <f t="shared" si="431"/>
        <v>10</v>
      </c>
      <c r="G6867" s="1">
        <f t="shared" si="428"/>
        <v>2</v>
      </c>
      <c r="H6867" s="1">
        <f t="shared" si="429"/>
        <v>14</v>
      </c>
      <c r="I6867" t="s">
        <v>125</v>
      </c>
    </row>
    <row r="6868" spans="2:9">
      <c r="B6868" s="1">
        <v>6</v>
      </c>
      <c r="C6868" s="1">
        <v>11.77</v>
      </c>
      <c r="D6868" s="1">
        <v>21.09</v>
      </c>
      <c r="E6868" s="1">
        <f t="shared" si="430"/>
        <v>315</v>
      </c>
      <c r="F6868" s="1">
        <f t="shared" si="431"/>
        <v>10</v>
      </c>
      <c r="G6868" s="1">
        <f t="shared" si="428"/>
        <v>3</v>
      </c>
      <c r="H6868" s="1">
        <f t="shared" si="429"/>
        <v>14</v>
      </c>
      <c r="I6868" t="s">
        <v>125</v>
      </c>
    </row>
    <row r="6869" spans="2:9">
      <c r="B6869" s="1">
        <v>6</v>
      </c>
      <c r="C6869" s="1">
        <v>11.06</v>
      </c>
      <c r="D6869" s="1">
        <v>19.29</v>
      </c>
      <c r="E6869" s="1">
        <f t="shared" si="430"/>
        <v>316</v>
      </c>
      <c r="F6869" s="1">
        <f t="shared" si="431"/>
        <v>10</v>
      </c>
      <c r="G6869" s="1">
        <f t="shared" si="428"/>
        <v>4</v>
      </c>
      <c r="H6869" s="1">
        <f t="shared" si="429"/>
        <v>14</v>
      </c>
      <c r="I6869" t="s">
        <v>125</v>
      </c>
    </row>
    <row r="6870" spans="2:9">
      <c r="B6870" s="1">
        <v>6</v>
      </c>
      <c r="C6870" s="1">
        <v>11.09</v>
      </c>
      <c r="D6870" s="1">
        <v>19.36</v>
      </c>
      <c r="E6870" s="1">
        <f t="shared" si="430"/>
        <v>317</v>
      </c>
      <c r="F6870" s="1">
        <f t="shared" si="431"/>
        <v>10</v>
      </c>
      <c r="G6870" s="1">
        <f t="shared" si="428"/>
        <v>5</v>
      </c>
      <c r="H6870" s="1">
        <f t="shared" si="429"/>
        <v>14</v>
      </c>
      <c r="I6870" t="s">
        <v>125</v>
      </c>
    </row>
    <row r="6871" spans="2:9">
      <c r="B6871" s="1">
        <v>6</v>
      </c>
      <c r="C6871" s="1">
        <v>13.79</v>
      </c>
      <c r="D6871" s="1">
        <v>23.08</v>
      </c>
      <c r="E6871" s="1">
        <f t="shared" si="430"/>
        <v>318</v>
      </c>
      <c r="F6871" s="1">
        <f t="shared" si="431"/>
        <v>10</v>
      </c>
      <c r="G6871" s="1">
        <f t="shared" si="428"/>
        <v>6</v>
      </c>
      <c r="H6871" s="1">
        <f t="shared" si="429"/>
        <v>14</v>
      </c>
      <c r="I6871" t="s">
        <v>125</v>
      </c>
    </row>
    <row r="6872" spans="2:9">
      <c r="B6872" s="1">
        <v>6</v>
      </c>
      <c r="C6872" s="1">
        <v>10.99</v>
      </c>
      <c r="D6872" s="1">
        <v>19.760000000000002</v>
      </c>
      <c r="E6872" s="1">
        <f t="shared" si="430"/>
        <v>319</v>
      </c>
      <c r="F6872" s="1">
        <f t="shared" si="431"/>
        <v>10</v>
      </c>
      <c r="G6872" s="1">
        <f t="shared" si="428"/>
        <v>7</v>
      </c>
      <c r="H6872" s="1">
        <f t="shared" si="429"/>
        <v>14</v>
      </c>
      <c r="I6872" t="s">
        <v>125</v>
      </c>
    </row>
    <row r="6873" spans="2:9">
      <c r="B6873" s="1">
        <v>5</v>
      </c>
      <c r="C6873" s="1">
        <v>10.87</v>
      </c>
      <c r="D6873" s="1">
        <v>19.690000000000001</v>
      </c>
      <c r="E6873" s="1">
        <f t="shared" si="430"/>
        <v>320</v>
      </c>
      <c r="F6873" s="1">
        <f t="shared" si="431"/>
        <v>10</v>
      </c>
      <c r="G6873" s="1">
        <f t="shared" si="428"/>
        <v>8</v>
      </c>
      <c r="H6873" s="1">
        <f t="shared" si="429"/>
        <v>14</v>
      </c>
      <c r="I6873" t="s">
        <v>125</v>
      </c>
    </row>
    <row r="6874" spans="2:9">
      <c r="B6874" s="1">
        <v>4</v>
      </c>
      <c r="C6874" s="1">
        <v>11.09</v>
      </c>
      <c r="D6874" s="1">
        <v>11.76</v>
      </c>
      <c r="E6874" s="1">
        <f t="shared" si="430"/>
        <v>321</v>
      </c>
      <c r="F6874" s="1">
        <f t="shared" si="431"/>
        <v>10</v>
      </c>
      <c r="G6874" s="1">
        <f t="shared" si="428"/>
        <v>9</v>
      </c>
      <c r="H6874" s="1">
        <f t="shared" si="429"/>
        <v>14</v>
      </c>
      <c r="I6874" t="s">
        <v>125</v>
      </c>
    </row>
    <row r="6875" spans="2:9">
      <c r="B6875" s="1">
        <v>4</v>
      </c>
      <c r="C6875" s="1">
        <v>13.42</v>
      </c>
      <c r="D6875" s="1">
        <v>0</v>
      </c>
      <c r="E6875" s="1">
        <f t="shared" si="430"/>
        <v>322</v>
      </c>
      <c r="F6875" s="1">
        <f t="shared" si="431"/>
        <v>10</v>
      </c>
      <c r="G6875" s="1">
        <f t="shared" ref="G6875:G6938" si="432">G6851</f>
        <v>10</v>
      </c>
      <c r="H6875" s="1">
        <f t="shared" si="429"/>
        <v>14</v>
      </c>
      <c r="I6875" t="s">
        <v>125</v>
      </c>
    </row>
    <row r="6876" spans="2:9">
      <c r="B6876" s="1">
        <v>4</v>
      </c>
      <c r="C6876" s="1">
        <v>13.03</v>
      </c>
      <c r="D6876" s="1">
        <v>0</v>
      </c>
      <c r="E6876" s="1">
        <f t="shared" si="430"/>
        <v>323</v>
      </c>
      <c r="F6876" s="1">
        <f t="shared" si="431"/>
        <v>10</v>
      </c>
      <c r="G6876" s="1">
        <f t="shared" si="432"/>
        <v>11</v>
      </c>
      <c r="H6876" s="1">
        <f t="shared" si="429"/>
        <v>14</v>
      </c>
      <c r="I6876" t="s">
        <v>125</v>
      </c>
    </row>
    <row r="6877" spans="2:9">
      <c r="B6877" s="1">
        <v>4</v>
      </c>
      <c r="C6877" s="1">
        <v>11.8</v>
      </c>
      <c r="D6877" s="1">
        <v>0</v>
      </c>
      <c r="E6877" s="1">
        <f t="shared" si="430"/>
        <v>324</v>
      </c>
      <c r="F6877" s="1">
        <f t="shared" si="431"/>
        <v>10</v>
      </c>
      <c r="G6877" s="1">
        <f t="shared" si="432"/>
        <v>12</v>
      </c>
      <c r="H6877" s="1">
        <f t="shared" si="429"/>
        <v>14</v>
      </c>
      <c r="I6877" t="s">
        <v>125</v>
      </c>
    </row>
    <row r="6878" spans="2:9">
      <c r="B6878" s="1">
        <v>4</v>
      </c>
      <c r="C6878" s="1">
        <v>12.35</v>
      </c>
      <c r="D6878" s="1">
        <v>0</v>
      </c>
      <c r="E6878" s="1">
        <f t="shared" si="430"/>
        <v>325</v>
      </c>
      <c r="F6878" s="1">
        <f t="shared" si="431"/>
        <v>10</v>
      </c>
      <c r="G6878" s="1">
        <f t="shared" si="432"/>
        <v>13</v>
      </c>
      <c r="H6878" s="1">
        <f t="shared" si="429"/>
        <v>14</v>
      </c>
      <c r="I6878" t="s">
        <v>125</v>
      </c>
    </row>
    <row r="6879" spans="2:9">
      <c r="B6879" s="1">
        <v>5</v>
      </c>
      <c r="C6879" s="1">
        <v>12.2</v>
      </c>
      <c r="D6879" s="1">
        <v>0</v>
      </c>
      <c r="E6879" s="1">
        <f t="shared" si="430"/>
        <v>326</v>
      </c>
      <c r="F6879" s="1">
        <f t="shared" si="431"/>
        <v>10</v>
      </c>
      <c r="G6879" s="1">
        <f t="shared" si="432"/>
        <v>14</v>
      </c>
      <c r="H6879" s="1">
        <f t="shared" si="429"/>
        <v>14</v>
      </c>
      <c r="I6879" t="s">
        <v>125</v>
      </c>
    </row>
    <row r="6880" spans="2:9">
      <c r="B6880" s="1">
        <v>5</v>
      </c>
      <c r="C6880" s="1">
        <v>12.88</v>
      </c>
      <c r="D6880" s="1">
        <v>0</v>
      </c>
      <c r="E6880" s="1">
        <f t="shared" si="430"/>
        <v>327</v>
      </c>
      <c r="F6880" s="1">
        <f t="shared" si="431"/>
        <v>10</v>
      </c>
      <c r="G6880" s="1">
        <f t="shared" si="432"/>
        <v>15</v>
      </c>
      <c r="H6880" s="1">
        <f t="shared" si="429"/>
        <v>14</v>
      </c>
      <c r="I6880" t="s">
        <v>125</v>
      </c>
    </row>
    <row r="6881" spans="2:9">
      <c r="B6881" s="1">
        <v>5</v>
      </c>
      <c r="C6881" s="1">
        <v>12.81</v>
      </c>
      <c r="D6881" s="1">
        <v>0</v>
      </c>
      <c r="E6881" s="1">
        <f t="shared" si="430"/>
        <v>328</v>
      </c>
      <c r="F6881" s="1">
        <f t="shared" si="431"/>
        <v>10</v>
      </c>
      <c r="G6881" s="1">
        <f t="shared" si="432"/>
        <v>16</v>
      </c>
      <c r="H6881" s="1">
        <f t="shared" si="429"/>
        <v>14</v>
      </c>
      <c r="I6881" t="s">
        <v>125</v>
      </c>
    </row>
    <row r="6882" spans="2:9">
      <c r="B6882" s="1">
        <v>5</v>
      </c>
      <c r="C6882" s="1">
        <v>11.7</v>
      </c>
      <c r="D6882" s="1">
        <v>0</v>
      </c>
      <c r="E6882" s="1">
        <f t="shared" si="430"/>
        <v>329</v>
      </c>
      <c r="F6882" s="1">
        <f t="shared" si="431"/>
        <v>10</v>
      </c>
      <c r="G6882" s="1">
        <f t="shared" si="432"/>
        <v>17</v>
      </c>
      <c r="H6882" s="1">
        <f t="shared" si="429"/>
        <v>14</v>
      </c>
      <c r="I6882" t="s">
        <v>125</v>
      </c>
    </row>
    <row r="6883" spans="2:9">
      <c r="B6883" s="1">
        <v>4</v>
      </c>
      <c r="C6883" s="1">
        <v>12.74</v>
      </c>
      <c r="D6883" s="1">
        <v>0</v>
      </c>
      <c r="E6883" s="1">
        <f t="shared" si="430"/>
        <v>330</v>
      </c>
      <c r="F6883" s="1">
        <f t="shared" si="431"/>
        <v>10</v>
      </c>
      <c r="G6883" s="1">
        <f t="shared" si="432"/>
        <v>18</v>
      </c>
      <c r="H6883" s="1">
        <f t="shared" si="429"/>
        <v>14</v>
      </c>
      <c r="I6883" t="s">
        <v>125</v>
      </c>
    </row>
    <row r="6884" spans="2:9">
      <c r="B6884" s="1">
        <v>4</v>
      </c>
      <c r="C6884" s="1">
        <v>11.74</v>
      </c>
      <c r="D6884" s="1">
        <v>0</v>
      </c>
      <c r="E6884" s="1">
        <f t="shared" si="430"/>
        <v>331</v>
      </c>
      <c r="F6884" s="1">
        <f t="shared" si="431"/>
        <v>10</v>
      </c>
      <c r="G6884" s="1">
        <f t="shared" si="432"/>
        <v>19</v>
      </c>
      <c r="H6884" s="1">
        <f t="shared" si="429"/>
        <v>14</v>
      </c>
      <c r="I6884" t="s">
        <v>125</v>
      </c>
    </row>
    <row r="6885" spans="2:9">
      <c r="B6885" s="1">
        <v>4</v>
      </c>
      <c r="C6885" s="1">
        <v>11.92</v>
      </c>
      <c r="D6885" s="1">
        <v>0</v>
      </c>
      <c r="E6885" s="1">
        <f t="shared" si="430"/>
        <v>332</v>
      </c>
      <c r="F6885" s="1">
        <f t="shared" si="431"/>
        <v>10</v>
      </c>
      <c r="G6885" s="1">
        <f t="shared" si="432"/>
        <v>20</v>
      </c>
      <c r="H6885" s="1">
        <f t="shared" si="429"/>
        <v>14</v>
      </c>
      <c r="I6885" t="s">
        <v>125</v>
      </c>
    </row>
    <row r="6886" spans="2:9">
      <c r="B6886" s="1">
        <v>4</v>
      </c>
      <c r="C6886" s="1">
        <v>13.18</v>
      </c>
      <c r="D6886" s="1">
        <v>0</v>
      </c>
      <c r="E6886" s="1">
        <f t="shared" si="430"/>
        <v>333</v>
      </c>
      <c r="F6886" s="1">
        <f t="shared" si="431"/>
        <v>10</v>
      </c>
      <c r="G6886" s="1">
        <f t="shared" si="432"/>
        <v>21</v>
      </c>
      <c r="H6886" s="1">
        <f t="shared" si="429"/>
        <v>14</v>
      </c>
      <c r="I6886" t="s">
        <v>125</v>
      </c>
    </row>
    <row r="6887" spans="2:9">
      <c r="B6887" s="1">
        <v>5</v>
      </c>
      <c r="C6887" s="1">
        <v>12.77</v>
      </c>
      <c r="D6887" s="1">
        <v>0</v>
      </c>
      <c r="E6887" s="1">
        <f t="shared" si="430"/>
        <v>334</v>
      </c>
      <c r="F6887" s="1">
        <f t="shared" si="431"/>
        <v>10</v>
      </c>
      <c r="G6887" s="1">
        <f t="shared" si="432"/>
        <v>22</v>
      </c>
      <c r="H6887" s="1">
        <f t="shared" si="429"/>
        <v>14</v>
      </c>
      <c r="I6887" t="s">
        <v>125</v>
      </c>
    </row>
    <row r="6888" spans="2:9">
      <c r="B6888" s="1">
        <v>5</v>
      </c>
      <c r="C6888" s="1">
        <v>11.3</v>
      </c>
      <c r="D6888" s="1">
        <v>21.28</v>
      </c>
      <c r="E6888" s="1">
        <f t="shared" si="430"/>
        <v>335</v>
      </c>
      <c r="F6888" s="1">
        <f t="shared" si="431"/>
        <v>10</v>
      </c>
      <c r="G6888" s="1">
        <f t="shared" si="432"/>
        <v>23</v>
      </c>
      <c r="H6888" s="1">
        <f t="shared" si="429"/>
        <v>14</v>
      </c>
      <c r="I6888" t="s">
        <v>125</v>
      </c>
    </row>
    <row r="6889" spans="2:9">
      <c r="B6889" s="1">
        <v>6</v>
      </c>
      <c r="C6889" s="1">
        <v>11.06</v>
      </c>
      <c r="D6889" s="1">
        <v>19.59</v>
      </c>
      <c r="E6889" s="1">
        <f t="shared" si="430"/>
        <v>336</v>
      </c>
      <c r="F6889" s="1">
        <f t="shared" si="431"/>
        <v>10</v>
      </c>
      <c r="G6889" s="1">
        <f t="shared" si="432"/>
        <v>24</v>
      </c>
      <c r="H6889" s="1">
        <f t="shared" si="429"/>
        <v>14</v>
      </c>
      <c r="I6889" t="s">
        <v>125</v>
      </c>
    </row>
    <row r="6890" spans="2:9">
      <c r="B6890" s="1">
        <v>6</v>
      </c>
      <c r="C6890" s="1">
        <v>12</v>
      </c>
      <c r="D6890" s="1">
        <v>23.22</v>
      </c>
      <c r="E6890" s="1">
        <f t="shared" si="430"/>
        <v>337</v>
      </c>
      <c r="F6890" s="1">
        <f t="shared" si="431"/>
        <v>10</v>
      </c>
      <c r="G6890" s="1">
        <f t="shared" si="432"/>
        <v>1</v>
      </c>
      <c r="H6890" s="1">
        <f t="shared" si="429"/>
        <v>15</v>
      </c>
      <c r="I6890" t="s">
        <v>125</v>
      </c>
    </row>
    <row r="6891" spans="2:9">
      <c r="B6891" s="1">
        <v>6</v>
      </c>
      <c r="C6891" s="1">
        <v>12.06</v>
      </c>
      <c r="D6891" s="1">
        <v>23.37</v>
      </c>
      <c r="E6891" s="1">
        <f t="shared" si="430"/>
        <v>338</v>
      </c>
      <c r="F6891" s="1">
        <f t="shared" si="431"/>
        <v>10</v>
      </c>
      <c r="G6891" s="1">
        <f t="shared" si="432"/>
        <v>2</v>
      </c>
      <c r="H6891" s="1">
        <f t="shared" si="429"/>
        <v>15</v>
      </c>
      <c r="I6891" t="s">
        <v>125</v>
      </c>
    </row>
    <row r="6892" spans="2:9">
      <c r="B6892" s="1">
        <v>6</v>
      </c>
      <c r="C6892" s="1">
        <v>11.23</v>
      </c>
      <c r="D6892" s="1">
        <v>21.06</v>
      </c>
      <c r="E6892" s="1">
        <f t="shared" si="430"/>
        <v>339</v>
      </c>
      <c r="F6892" s="1">
        <f t="shared" si="431"/>
        <v>10</v>
      </c>
      <c r="G6892" s="1">
        <f t="shared" si="432"/>
        <v>3</v>
      </c>
      <c r="H6892" s="1">
        <f t="shared" si="429"/>
        <v>15</v>
      </c>
      <c r="I6892" t="s">
        <v>125</v>
      </c>
    </row>
    <row r="6893" spans="2:9">
      <c r="B6893" s="1">
        <v>6</v>
      </c>
      <c r="C6893" s="1">
        <v>11.2</v>
      </c>
      <c r="D6893" s="1">
        <v>20.59</v>
      </c>
      <c r="E6893" s="1">
        <f t="shared" si="430"/>
        <v>340</v>
      </c>
      <c r="F6893" s="1">
        <f t="shared" si="431"/>
        <v>10</v>
      </c>
      <c r="G6893" s="1">
        <f t="shared" si="432"/>
        <v>4</v>
      </c>
      <c r="H6893" s="1">
        <f t="shared" si="429"/>
        <v>15</v>
      </c>
      <c r="I6893" t="s">
        <v>125</v>
      </c>
    </row>
    <row r="6894" spans="2:9">
      <c r="B6894" s="1">
        <v>6</v>
      </c>
      <c r="C6894" s="1">
        <v>11.88</v>
      </c>
      <c r="D6894" s="1">
        <v>22.64</v>
      </c>
      <c r="E6894" s="1">
        <f t="shared" si="430"/>
        <v>341</v>
      </c>
      <c r="F6894" s="1">
        <f t="shared" si="431"/>
        <v>10</v>
      </c>
      <c r="G6894" s="1">
        <f t="shared" si="432"/>
        <v>5</v>
      </c>
      <c r="H6894" s="1">
        <f t="shared" si="429"/>
        <v>15</v>
      </c>
      <c r="I6894" t="s">
        <v>125</v>
      </c>
    </row>
    <row r="6895" spans="2:9">
      <c r="B6895" s="1">
        <v>6</v>
      </c>
      <c r="C6895" s="1">
        <v>11.88</v>
      </c>
      <c r="D6895" s="1">
        <v>22.07</v>
      </c>
      <c r="E6895" s="1">
        <f t="shared" si="430"/>
        <v>342</v>
      </c>
      <c r="F6895" s="1">
        <f t="shared" si="431"/>
        <v>10</v>
      </c>
      <c r="G6895" s="1">
        <f t="shared" si="432"/>
        <v>6</v>
      </c>
      <c r="H6895" s="1">
        <f t="shared" si="429"/>
        <v>15</v>
      </c>
      <c r="I6895" t="s">
        <v>125</v>
      </c>
    </row>
    <row r="6896" spans="2:9">
      <c r="B6896" s="1">
        <v>6</v>
      </c>
      <c r="C6896" s="1">
        <v>10.88</v>
      </c>
      <c r="D6896" s="1">
        <v>19.399999999999999</v>
      </c>
      <c r="E6896" s="1">
        <f t="shared" si="430"/>
        <v>343</v>
      </c>
      <c r="F6896" s="1">
        <f t="shared" si="431"/>
        <v>10</v>
      </c>
      <c r="G6896" s="1">
        <f t="shared" si="432"/>
        <v>7</v>
      </c>
      <c r="H6896" s="1">
        <f t="shared" si="429"/>
        <v>15</v>
      </c>
      <c r="I6896" t="s">
        <v>125</v>
      </c>
    </row>
    <row r="6897" spans="2:9">
      <c r="B6897" s="1">
        <v>5</v>
      </c>
      <c r="C6897" s="1">
        <v>18.32</v>
      </c>
      <c r="D6897" s="1">
        <v>28.54</v>
      </c>
      <c r="E6897" s="1">
        <f t="shared" si="430"/>
        <v>344</v>
      </c>
      <c r="F6897" s="1">
        <f t="shared" si="431"/>
        <v>10</v>
      </c>
      <c r="G6897" s="1">
        <f t="shared" si="432"/>
        <v>8</v>
      </c>
      <c r="H6897" s="1">
        <f t="shared" si="429"/>
        <v>15</v>
      </c>
      <c r="I6897" t="s">
        <v>125</v>
      </c>
    </row>
    <row r="6898" spans="2:9">
      <c r="B6898" s="1">
        <v>4</v>
      </c>
      <c r="C6898" s="1">
        <v>301.86</v>
      </c>
      <c r="D6898" s="1">
        <v>167.47</v>
      </c>
      <c r="E6898" s="1">
        <f t="shared" si="430"/>
        <v>345</v>
      </c>
      <c r="F6898" s="1">
        <f t="shared" si="431"/>
        <v>10</v>
      </c>
      <c r="G6898" s="1">
        <f t="shared" si="432"/>
        <v>9</v>
      </c>
      <c r="H6898" s="1">
        <f t="shared" ref="H6898:H6961" si="433">H6874+1</f>
        <v>15</v>
      </c>
      <c r="I6898" t="s">
        <v>125</v>
      </c>
    </row>
    <row r="6899" spans="2:9">
      <c r="B6899" s="1">
        <v>4</v>
      </c>
      <c r="C6899" s="1">
        <v>440.82</v>
      </c>
      <c r="D6899" s="1">
        <v>202.31</v>
      </c>
      <c r="E6899" s="1">
        <f t="shared" si="430"/>
        <v>346</v>
      </c>
      <c r="F6899" s="1">
        <f t="shared" si="431"/>
        <v>10</v>
      </c>
      <c r="G6899" s="1">
        <f t="shared" si="432"/>
        <v>10</v>
      </c>
      <c r="H6899" s="1">
        <f t="shared" si="433"/>
        <v>15</v>
      </c>
      <c r="I6899" t="s">
        <v>125</v>
      </c>
    </row>
    <row r="6900" spans="2:9">
      <c r="B6900" s="1">
        <v>4</v>
      </c>
      <c r="C6900" s="1">
        <v>415.22</v>
      </c>
      <c r="D6900" s="1">
        <v>199.33</v>
      </c>
      <c r="E6900" s="1">
        <f t="shared" si="430"/>
        <v>347</v>
      </c>
      <c r="F6900" s="1">
        <f t="shared" si="431"/>
        <v>10</v>
      </c>
      <c r="G6900" s="1">
        <f t="shared" si="432"/>
        <v>11</v>
      </c>
      <c r="H6900" s="1">
        <f t="shared" si="433"/>
        <v>15</v>
      </c>
      <c r="I6900" t="s">
        <v>125</v>
      </c>
    </row>
    <row r="6901" spans="2:9">
      <c r="B6901" s="1">
        <v>4</v>
      </c>
      <c r="C6901" s="1">
        <v>429.12</v>
      </c>
      <c r="D6901" s="1">
        <v>229.31</v>
      </c>
      <c r="E6901" s="1">
        <f t="shared" si="430"/>
        <v>348</v>
      </c>
      <c r="F6901" s="1">
        <f t="shared" si="431"/>
        <v>10</v>
      </c>
      <c r="G6901" s="1">
        <f t="shared" si="432"/>
        <v>12</v>
      </c>
      <c r="H6901" s="1">
        <f t="shared" si="433"/>
        <v>15</v>
      </c>
      <c r="I6901" t="s">
        <v>125</v>
      </c>
    </row>
    <row r="6902" spans="2:9">
      <c r="B6902" s="1">
        <v>4</v>
      </c>
      <c r="C6902" s="1">
        <v>25.38</v>
      </c>
      <c r="D6902" s="1">
        <v>0.25</v>
      </c>
      <c r="E6902" s="1">
        <f t="shared" si="430"/>
        <v>349</v>
      </c>
      <c r="F6902" s="1">
        <f t="shared" si="431"/>
        <v>10</v>
      </c>
      <c r="G6902" s="1">
        <f t="shared" si="432"/>
        <v>13</v>
      </c>
      <c r="H6902" s="1">
        <f t="shared" si="433"/>
        <v>15</v>
      </c>
      <c r="I6902" t="s">
        <v>125</v>
      </c>
    </row>
    <row r="6903" spans="2:9">
      <c r="B6903" s="1">
        <v>5</v>
      </c>
      <c r="C6903" s="1">
        <v>404.61</v>
      </c>
      <c r="D6903" s="1">
        <v>209.48</v>
      </c>
      <c r="E6903" s="1">
        <f t="shared" si="430"/>
        <v>350</v>
      </c>
      <c r="F6903" s="1">
        <f t="shared" si="431"/>
        <v>10</v>
      </c>
      <c r="G6903" s="1">
        <f t="shared" si="432"/>
        <v>14</v>
      </c>
      <c r="H6903" s="1">
        <f t="shared" si="433"/>
        <v>15</v>
      </c>
      <c r="I6903" t="s">
        <v>125</v>
      </c>
    </row>
    <row r="6904" spans="2:9">
      <c r="B6904" s="1">
        <v>5</v>
      </c>
      <c r="C6904" s="1">
        <v>381.16</v>
      </c>
      <c r="D6904" s="1">
        <v>193.93</v>
      </c>
      <c r="E6904" s="1">
        <f t="shared" si="430"/>
        <v>351</v>
      </c>
      <c r="F6904" s="1">
        <f t="shared" si="431"/>
        <v>10</v>
      </c>
      <c r="G6904" s="1">
        <f t="shared" si="432"/>
        <v>15</v>
      </c>
      <c r="H6904" s="1">
        <f t="shared" si="433"/>
        <v>15</v>
      </c>
      <c r="I6904" t="s">
        <v>125</v>
      </c>
    </row>
    <row r="6905" spans="2:9">
      <c r="B6905" s="1">
        <v>5</v>
      </c>
      <c r="C6905" s="1">
        <v>407.09</v>
      </c>
      <c r="D6905" s="1">
        <v>212.94</v>
      </c>
      <c r="E6905" s="1">
        <f t="shared" si="430"/>
        <v>352</v>
      </c>
      <c r="F6905" s="1">
        <f t="shared" si="431"/>
        <v>10</v>
      </c>
      <c r="G6905" s="1">
        <f t="shared" si="432"/>
        <v>16</v>
      </c>
      <c r="H6905" s="1">
        <f t="shared" si="433"/>
        <v>15</v>
      </c>
      <c r="I6905" t="s">
        <v>125</v>
      </c>
    </row>
    <row r="6906" spans="2:9">
      <c r="B6906" s="1">
        <v>5</v>
      </c>
      <c r="C6906" s="1">
        <v>406.94</v>
      </c>
      <c r="D6906" s="1">
        <v>201.75</v>
      </c>
      <c r="E6906" s="1">
        <f t="shared" si="430"/>
        <v>353</v>
      </c>
      <c r="F6906" s="1">
        <f t="shared" si="431"/>
        <v>10</v>
      </c>
      <c r="G6906" s="1">
        <f t="shared" si="432"/>
        <v>17</v>
      </c>
      <c r="H6906" s="1">
        <f t="shared" si="433"/>
        <v>15</v>
      </c>
      <c r="I6906" t="s">
        <v>125</v>
      </c>
    </row>
    <row r="6907" spans="2:9">
      <c r="B6907" s="1">
        <v>4</v>
      </c>
      <c r="C6907" s="1">
        <v>246.03</v>
      </c>
      <c r="D6907" s="1">
        <v>81.540000000000006</v>
      </c>
      <c r="E6907" s="1">
        <f t="shared" si="430"/>
        <v>354</v>
      </c>
      <c r="F6907" s="1">
        <f t="shared" si="431"/>
        <v>10</v>
      </c>
      <c r="G6907" s="1">
        <f t="shared" si="432"/>
        <v>18</v>
      </c>
      <c r="H6907" s="1">
        <f t="shared" si="433"/>
        <v>15</v>
      </c>
      <c r="I6907" t="s">
        <v>125</v>
      </c>
    </row>
    <row r="6908" spans="2:9">
      <c r="B6908" s="1">
        <v>4</v>
      </c>
      <c r="C6908" s="1">
        <v>342.29</v>
      </c>
      <c r="D6908" s="1">
        <v>151.19</v>
      </c>
      <c r="E6908" s="1">
        <f t="shared" si="430"/>
        <v>355</v>
      </c>
      <c r="F6908" s="1">
        <f t="shared" si="431"/>
        <v>10</v>
      </c>
      <c r="G6908" s="1">
        <f t="shared" si="432"/>
        <v>19</v>
      </c>
      <c r="H6908" s="1">
        <f t="shared" si="433"/>
        <v>15</v>
      </c>
      <c r="I6908" t="s">
        <v>125</v>
      </c>
    </row>
    <row r="6909" spans="2:9">
      <c r="B6909" s="1">
        <v>4</v>
      </c>
      <c r="C6909" s="1">
        <v>299.92</v>
      </c>
      <c r="D6909" s="1">
        <v>144.32</v>
      </c>
      <c r="E6909" s="1">
        <f t="shared" si="430"/>
        <v>356</v>
      </c>
      <c r="F6909" s="1">
        <f t="shared" si="431"/>
        <v>10</v>
      </c>
      <c r="G6909" s="1">
        <f t="shared" si="432"/>
        <v>20</v>
      </c>
      <c r="H6909" s="1">
        <f t="shared" si="433"/>
        <v>15</v>
      </c>
      <c r="I6909" t="s">
        <v>125</v>
      </c>
    </row>
    <row r="6910" spans="2:9">
      <c r="B6910" s="1">
        <v>4</v>
      </c>
      <c r="C6910" s="1">
        <v>184.69</v>
      </c>
      <c r="D6910" s="1">
        <v>96.66</v>
      </c>
      <c r="E6910" s="1">
        <f t="shared" si="430"/>
        <v>357</v>
      </c>
      <c r="F6910" s="1">
        <f t="shared" si="431"/>
        <v>10</v>
      </c>
      <c r="G6910" s="1">
        <f t="shared" si="432"/>
        <v>21</v>
      </c>
      <c r="H6910" s="1">
        <f t="shared" si="433"/>
        <v>15</v>
      </c>
      <c r="I6910" t="s">
        <v>125</v>
      </c>
    </row>
    <row r="6911" spans="2:9">
      <c r="B6911" s="1">
        <v>5</v>
      </c>
      <c r="C6911" s="1">
        <v>16.78</v>
      </c>
      <c r="D6911" s="1">
        <v>0.04</v>
      </c>
      <c r="E6911" s="1">
        <f t="shared" si="430"/>
        <v>358</v>
      </c>
      <c r="F6911" s="1">
        <f t="shared" si="431"/>
        <v>10</v>
      </c>
      <c r="G6911" s="1">
        <f t="shared" si="432"/>
        <v>22</v>
      </c>
      <c r="H6911" s="1">
        <f t="shared" si="433"/>
        <v>15</v>
      </c>
      <c r="I6911" t="s">
        <v>125</v>
      </c>
    </row>
    <row r="6912" spans="2:9">
      <c r="B6912" s="1">
        <v>5</v>
      </c>
      <c r="C6912" s="1">
        <v>15.26</v>
      </c>
      <c r="D6912" s="1">
        <v>30.82</v>
      </c>
      <c r="E6912" s="1">
        <f t="shared" si="430"/>
        <v>359</v>
      </c>
      <c r="F6912" s="1">
        <f t="shared" si="431"/>
        <v>10</v>
      </c>
      <c r="G6912" s="1">
        <f t="shared" si="432"/>
        <v>23</v>
      </c>
      <c r="H6912" s="1">
        <f t="shared" si="433"/>
        <v>15</v>
      </c>
      <c r="I6912" t="s">
        <v>125</v>
      </c>
    </row>
    <row r="6913" spans="2:9">
      <c r="B6913" s="1">
        <v>6</v>
      </c>
      <c r="C6913" s="1">
        <v>14.62</v>
      </c>
      <c r="D6913" s="1">
        <v>28.69</v>
      </c>
      <c r="E6913" s="1">
        <f t="shared" si="430"/>
        <v>360</v>
      </c>
      <c r="F6913" s="1">
        <f t="shared" si="431"/>
        <v>10</v>
      </c>
      <c r="G6913" s="1">
        <f t="shared" si="432"/>
        <v>24</v>
      </c>
      <c r="H6913" s="1">
        <f t="shared" si="433"/>
        <v>15</v>
      </c>
      <c r="I6913" t="s">
        <v>125</v>
      </c>
    </row>
    <row r="6914" spans="2:9">
      <c r="B6914" s="1">
        <v>6</v>
      </c>
      <c r="C6914" s="1">
        <v>16.63</v>
      </c>
      <c r="D6914" s="1">
        <v>31.13</v>
      </c>
      <c r="E6914" s="1">
        <f t="shared" si="430"/>
        <v>361</v>
      </c>
      <c r="F6914" s="1">
        <f t="shared" si="431"/>
        <v>10</v>
      </c>
      <c r="G6914" s="1">
        <f t="shared" si="432"/>
        <v>1</v>
      </c>
      <c r="H6914" s="1">
        <f t="shared" si="433"/>
        <v>16</v>
      </c>
      <c r="I6914" t="s">
        <v>125</v>
      </c>
    </row>
    <row r="6915" spans="2:9">
      <c r="B6915" s="1">
        <v>6</v>
      </c>
      <c r="C6915" s="1">
        <v>13.18</v>
      </c>
      <c r="D6915" s="1">
        <v>26.53</v>
      </c>
      <c r="E6915" s="1">
        <f t="shared" si="430"/>
        <v>362</v>
      </c>
      <c r="F6915" s="1">
        <f t="shared" si="431"/>
        <v>10</v>
      </c>
      <c r="G6915" s="1">
        <f t="shared" si="432"/>
        <v>2</v>
      </c>
      <c r="H6915" s="1">
        <f t="shared" si="433"/>
        <v>16</v>
      </c>
      <c r="I6915" t="s">
        <v>125</v>
      </c>
    </row>
    <row r="6916" spans="2:9">
      <c r="B6916" s="1">
        <v>6</v>
      </c>
      <c r="C6916" s="1">
        <v>12.54</v>
      </c>
      <c r="D6916" s="1">
        <v>24.84</v>
      </c>
      <c r="E6916" s="1">
        <f t="shared" ref="E6916:E6979" si="434">E6915+1</f>
        <v>363</v>
      </c>
      <c r="F6916" s="1">
        <f t="shared" si="431"/>
        <v>10</v>
      </c>
      <c r="G6916" s="1">
        <f t="shared" si="432"/>
        <v>3</v>
      </c>
      <c r="H6916" s="1">
        <f t="shared" si="433"/>
        <v>16</v>
      </c>
      <c r="I6916" t="s">
        <v>125</v>
      </c>
    </row>
    <row r="6917" spans="2:9">
      <c r="B6917" s="1">
        <v>6</v>
      </c>
      <c r="C6917" s="1">
        <v>12.43</v>
      </c>
      <c r="D6917" s="1">
        <v>24.3</v>
      </c>
      <c r="E6917" s="1">
        <f t="shared" si="434"/>
        <v>364</v>
      </c>
      <c r="F6917" s="1">
        <f t="shared" si="431"/>
        <v>10</v>
      </c>
      <c r="G6917" s="1">
        <f t="shared" si="432"/>
        <v>4</v>
      </c>
      <c r="H6917" s="1">
        <f t="shared" si="433"/>
        <v>16</v>
      </c>
      <c r="I6917" t="s">
        <v>125</v>
      </c>
    </row>
    <row r="6918" spans="2:9">
      <c r="B6918" s="1">
        <v>6</v>
      </c>
      <c r="C6918" s="1">
        <v>13.26</v>
      </c>
      <c r="D6918" s="1">
        <v>26.5</v>
      </c>
      <c r="E6918" s="1">
        <f t="shared" si="434"/>
        <v>365</v>
      </c>
      <c r="F6918" s="1">
        <f t="shared" si="431"/>
        <v>10</v>
      </c>
      <c r="G6918" s="1">
        <f t="shared" si="432"/>
        <v>5</v>
      </c>
      <c r="H6918" s="1">
        <f t="shared" si="433"/>
        <v>16</v>
      </c>
      <c r="I6918" t="s">
        <v>125</v>
      </c>
    </row>
    <row r="6919" spans="2:9">
      <c r="B6919" s="1">
        <v>6</v>
      </c>
      <c r="C6919" s="1">
        <v>13.42</v>
      </c>
      <c r="D6919" s="1">
        <v>27.5</v>
      </c>
      <c r="E6919" s="1">
        <f t="shared" si="434"/>
        <v>366</v>
      </c>
      <c r="F6919" s="1">
        <f t="shared" si="431"/>
        <v>10</v>
      </c>
      <c r="G6919" s="1">
        <f t="shared" si="432"/>
        <v>6</v>
      </c>
      <c r="H6919" s="1">
        <f t="shared" si="433"/>
        <v>16</v>
      </c>
      <c r="I6919" t="s">
        <v>125</v>
      </c>
    </row>
    <row r="6920" spans="2:9">
      <c r="B6920" s="1">
        <v>6</v>
      </c>
      <c r="C6920" s="1">
        <v>12.24</v>
      </c>
      <c r="D6920" s="1">
        <v>24.41</v>
      </c>
      <c r="E6920" s="1">
        <f t="shared" si="434"/>
        <v>367</v>
      </c>
      <c r="F6920" s="1">
        <f t="shared" si="431"/>
        <v>10</v>
      </c>
      <c r="G6920" s="1">
        <f t="shared" si="432"/>
        <v>7</v>
      </c>
      <c r="H6920" s="1">
        <f t="shared" si="433"/>
        <v>16</v>
      </c>
      <c r="I6920" t="s">
        <v>125</v>
      </c>
    </row>
    <row r="6921" spans="2:9">
      <c r="B6921" s="1">
        <v>5</v>
      </c>
      <c r="C6921" s="1">
        <v>16.559999999999999</v>
      </c>
      <c r="D6921" s="1">
        <v>26.67</v>
      </c>
      <c r="E6921" s="1">
        <f t="shared" si="434"/>
        <v>368</v>
      </c>
      <c r="F6921" s="1">
        <f t="shared" si="431"/>
        <v>10</v>
      </c>
      <c r="G6921" s="1">
        <f t="shared" si="432"/>
        <v>8</v>
      </c>
      <c r="H6921" s="1">
        <f t="shared" si="433"/>
        <v>16</v>
      </c>
      <c r="I6921" t="s">
        <v>125</v>
      </c>
    </row>
    <row r="6922" spans="2:9">
      <c r="B6922" s="1">
        <v>4</v>
      </c>
      <c r="C6922" s="1">
        <v>343.2</v>
      </c>
      <c r="D6922" s="1">
        <v>207.5</v>
      </c>
      <c r="E6922" s="1">
        <f t="shared" si="434"/>
        <v>369</v>
      </c>
      <c r="F6922" s="1">
        <f t="shared" si="431"/>
        <v>10</v>
      </c>
      <c r="G6922" s="1">
        <f t="shared" si="432"/>
        <v>9</v>
      </c>
      <c r="H6922" s="1">
        <f t="shared" si="433"/>
        <v>16</v>
      </c>
      <c r="I6922" t="s">
        <v>125</v>
      </c>
    </row>
    <row r="6923" spans="2:9">
      <c r="B6923" s="1">
        <v>4</v>
      </c>
      <c r="C6923" s="1">
        <v>417.99</v>
      </c>
      <c r="D6923" s="1">
        <v>195.1</v>
      </c>
      <c r="E6923" s="1">
        <f t="shared" si="434"/>
        <v>370</v>
      </c>
      <c r="F6923" s="1">
        <f t="shared" ref="F6923:F6986" si="435">F6922</f>
        <v>10</v>
      </c>
      <c r="G6923" s="1">
        <f t="shared" si="432"/>
        <v>10</v>
      </c>
      <c r="H6923" s="1">
        <f t="shared" si="433"/>
        <v>16</v>
      </c>
      <c r="I6923" t="s">
        <v>125</v>
      </c>
    </row>
    <row r="6924" spans="2:9">
      <c r="B6924" s="1">
        <v>4</v>
      </c>
      <c r="C6924" s="1">
        <v>349.77</v>
      </c>
      <c r="D6924" s="1">
        <v>180.72</v>
      </c>
      <c r="E6924" s="1">
        <f t="shared" si="434"/>
        <v>371</v>
      </c>
      <c r="F6924" s="1">
        <f t="shared" si="435"/>
        <v>10</v>
      </c>
      <c r="G6924" s="1">
        <f t="shared" si="432"/>
        <v>11</v>
      </c>
      <c r="H6924" s="1">
        <f t="shared" si="433"/>
        <v>16</v>
      </c>
      <c r="I6924" t="s">
        <v>125</v>
      </c>
    </row>
    <row r="6925" spans="2:9">
      <c r="B6925" s="1">
        <v>4</v>
      </c>
      <c r="C6925" s="1">
        <v>226.3</v>
      </c>
      <c r="D6925" s="1">
        <v>158.9</v>
      </c>
      <c r="E6925" s="1">
        <f t="shared" si="434"/>
        <v>372</v>
      </c>
      <c r="F6925" s="1">
        <f t="shared" si="435"/>
        <v>10</v>
      </c>
      <c r="G6925" s="1">
        <f t="shared" si="432"/>
        <v>12</v>
      </c>
      <c r="H6925" s="1">
        <f t="shared" si="433"/>
        <v>16</v>
      </c>
      <c r="I6925" t="s">
        <v>125</v>
      </c>
    </row>
    <row r="6926" spans="2:9">
      <c r="B6926" s="1">
        <v>4</v>
      </c>
      <c r="C6926" s="1">
        <v>30.14</v>
      </c>
      <c r="D6926" s="1">
        <v>2.81</v>
      </c>
      <c r="E6926" s="1">
        <f t="shared" si="434"/>
        <v>373</v>
      </c>
      <c r="F6926" s="1">
        <f t="shared" si="435"/>
        <v>10</v>
      </c>
      <c r="G6926" s="1">
        <f t="shared" si="432"/>
        <v>13</v>
      </c>
      <c r="H6926" s="1">
        <f t="shared" si="433"/>
        <v>16</v>
      </c>
      <c r="I6926" t="s">
        <v>125</v>
      </c>
    </row>
    <row r="6927" spans="2:9">
      <c r="B6927" s="1">
        <v>5</v>
      </c>
      <c r="C6927" s="1">
        <v>224.42</v>
      </c>
      <c r="D6927" s="1">
        <v>153.75</v>
      </c>
      <c r="E6927" s="1">
        <f t="shared" si="434"/>
        <v>374</v>
      </c>
      <c r="F6927" s="1">
        <f t="shared" si="435"/>
        <v>10</v>
      </c>
      <c r="G6927" s="1">
        <f t="shared" si="432"/>
        <v>14</v>
      </c>
      <c r="H6927" s="1">
        <f t="shared" si="433"/>
        <v>16</v>
      </c>
      <c r="I6927" t="s">
        <v>125</v>
      </c>
    </row>
    <row r="6928" spans="2:9">
      <c r="B6928" s="1">
        <v>5</v>
      </c>
      <c r="C6928" s="1">
        <v>248.43</v>
      </c>
      <c r="D6928" s="1">
        <v>169.31</v>
      </c>
      <c r="E6928" s="1">
        <f t="shared" si="434"/>
        <v>375</v>
      </c>
      <c r="F6928" s="1">
        <f t="shared" si="435"/>
        <v>10</v>
      </c>
      <c r="G6928" s="1">
        <f t="shared" si="432"/>
        <v>15</v>
      </c>
      <c r="H6928" s="1">
        <f t="shared" si="433"/>
        <v>16</v>
      </c>
      <c r="I6928" t="s">
        <v>125</v>
      </c>
    </row>
    <row r="6929" spans="2:9">
      <c r="B6929" s="1">
        <v>5</v>
      </c>
      <c r="C6929" s="1">
        <v>245.17</v>
      </c>
      <c r="D6929" s="1">
        <v>175.4</v>
      </c>
      <c r="E6929" s="1">
        <f t="shared" si="434"/>
        <v>376</v>
      </c>
      <c r="F6929" s="1">
        <f t="shared" si="435"/>
        <v>10</v>
      </c>
      <c r="G6929" s="1">
        <f t="shared" si="432"/>
        <v>16</v>
      </c>
      <c r="H6929" s="1">
        <f t="shared" si="433"/>
        <v>16</v>
      </c>
      <c r="I6929" t="s">
        <v>125</v>
      </c>
    </row>
    <row r="6930" spans="2:9">
      <c r="B6930" s="1">
        <v>5</v>
      </c>
      <c r="C6930" s="1">
        <v>253.15</v>
      </c>
      <c r="D6930" s="1">
        <v>185.65</v>
      </c>
      <c r="E6930" s="1">
        <f t="shared" si="434"/>
        <v>377</v>
      </c>
      <c r="F6930" s="1">
        <f t="shared" si="435"/>
        <v>10</v>
      </c>
      <c r="G6930" s="1">
        <f t="shared" si="432"/>
        <v>17</v>
      </c>
      <c r="H6930" s="1">
        <f t="shared" si="433"/>
        <v>16</v>
      </c>
      <c r="I6930" t="s">
        <v>125</v>
      </c>
    </row>
    <row r="6931" spans="2:9">
      <c r="B6931" s="1">
        <v>4</v>
      </c>
      <c r="C6931" s="1">
        <v>166.11</v>
      </c>
      <c r="D6931" s="1">
        <v>80.680000000000007</v>
      </c>
      <c r="E6931" s="1">
        <f t="shared" si="434"/>
        <v>378</v>
      </c>
      <c r="F6931" s="1">
        <f t="shared" si="435"/>
        <v>10</v>
      </c>
      <c r="G6931" s="1">
        <f t="shared" si="432"/>
        <v>18</v>
      </c>
      <c r="H6931" s="1">
        <f t="shared" si="433"/>
        <v>16</v>
      </c>
      <c r="I6931" t="s">
        <v>125</v>
      </c>
    </row>
    <row r="6932" spans="2:9">
      <c r="B6932" s="1">
        <v>4</v>
      </c>
      <c r="C6932" s="1">
        <v>226.59</v>
      </c>
      <c r="D6932" s="1">
        <v>165.82</v>
      </c>
      <c r="E6932" s="1">
        <f t="shared" si="434"/>
        <v>379</v>
      </c>
      <c r="F6932" s="1">
        <f t="shared" si="435"/>
        <v>10</v>
      </c>
      <c r="G6932" s="1">
        <f t="shared" si="432"/>
        <v>19</v>
      </c>
      <c r="H6932" s="1">
        <f t="shared" si="433"/>
        <v>16</v>
      </c>
      <c r="I6932" t="s">
        <v>125</v>
      </c>
    </row>
    <row r="6933" spans="2:9">
      <c r="B6933" s="1">
        <v>4</v>
      </c>
      <c r="C6933" s="1">
        <v>261.83</v>
      </c>
      <c r="D6933" s="1">
        <v>190.4</v>
      </c>
      <c r="E6933" s="1">
        <f t="shared" si="434"/>
        <v>380</v>
      </c>
      <c r="F6933" s="1">
        <f t="shared" si="435"/>
        <v>10</v>
      </c>
      <c r="G6933" s="1">
        <f t="shared" si="432"/>
        <v>20</v>
      </c>
      <c r="H6933" s="1">
        <f t="shared" si="433"/>
        <v>16</v>
      </c>
      <c r="I6933" t="s">
        <v>125</v>
      </c>
    </row>
    <row r="6934" spans="2:9">
      <c r="B6934" s="1">
        <v>4</v>
      </c>
      <c r="C6934" s="1">
        <v>179.5</v>
      </c>
      <c r="D6934" s="1">
        <v>112.46</v>
      </c>
      <c r="E6934" s="1">
        <f t="shared" si="434"/>
        <v>381</v>
      </c>
      <c r="F6934" s="1">
        <f t="shared" si="435"/>
        <v>10</v>
      </c>
      <c r="G6934" s="1">
        <f t="shared" si="432"/>
        <v>21</v>
      </c>
      <c r="H6934" s="1">
        <f t="shared" si="433"/>
        <v>16</v>
      </c>
      <c r="I6934" t="s">
        <v>125</v>
      </c>
    </row>
    <row r="6935" spans="2:9">
      <c r="B6935" s="1">
        <v>5</v>
      </c>
      <c r="C6935" s="1">
        <v>18.829999999999998</v>
      </c>
      <c r="D6935" s="1">
        <v>0.04</v>
      </c>
      <c r="E6935" s="1">
        <f t="shared" si="434"/>
        <v>382</v>
      </c>
      <c r="F6935" s="1">
        <f t="shared" si="435"/>
        <v>10</v>
      </c>
      <c r="G6935" s="1">
        <f t="shared" si="432"/>
        <v>22</v>
      </c>
      <c r="H6935" s="1">
        <f t="shared" si="433"/>
        <v>16</v>
      </c>
      <c r="I6935" t="s">
        <v>125</v>
      </c>
    </row>
    <row r="6936" spans="2:9">
      <c r="B6936" s="1">
        <v>5</v>
      </c>
      <c r="C6936" s="1">
        <v>15.9</v>
      </c>
      <c r="D6936" s="1">
        <v>29.73</v>
      </c>
      <c r="E6936" s="1">
        <f t="shared" si="434"/>
        <v>383</v>
      </c>
      <c r="F6936" s="1">
        <f t="shared" si="435"/>
        <v>10</v>
      </c>
      <c r="G6936" s="1">
        <f t="shared" si="432"/>
        <v>23</v>
      </c>
      <c r="H6936" s="1">
        <f t="shared" si="433"/>
        <v>16</v>
      </c>
      <c r="I6936" t="s">
        <v>125</v>
      </c>
    </row>
    <row r="6937" spans="2:9">
      <c r="B6937" s="1">
        <v>6</v>
      </c>
      <c r="C6937" s="1">
        <v>14.91</v>
      </c>
      <c r="D6937" s="1">
        <v>27.79</v>
      </c>
      <c r="E6937" s="1">
        <f t="shared" si="434"/>
        <v>384</v>
      </c>
      <c r="F6937" s="1">
        <f t="shared" si="435"/>
        <v>10</v>
      </c>
      <c r="G6937" s="1">
        <f t="shared" si="432"/>
        <v>24</v>
      </c>
      <c r="H6937" s="1">
        <f t="shared" si="433"/>
        <v>16</v>
      </c>
      <c r="I6937" t="s">
        <v>125</v>
      </c>
    </row>
    <row r="6938" spans="2:9">
      <c r="B6938" s="1">
        <v>6</v>
      </c>
      <c r="C6938" s="1">
        <v>14.72</v>
      </c>
      <c r="D6938" s="1">
        <v>26.78</v>
      </c>
      <c r="E6938" s="1">
        <f t="shared" si="434"/>
        <v>385</v>
      </c>
      <c r="F6938" s="1">
        <f t="shared" si="435"/>
        <v>10</v>
      </c>
      <c r="G6938" s="1">
        <f t="shared" si="432"/>
        <v>1</v>
      </c>
      <c r="H6938" s="1">
        <f t="shared" si="433"/>
        <v>17</v>
      </c>
      <c r="I6938" t="s">
        <v>125</v>
      </c>
    </row>
    <row r="6939" spans="2:9">
      <c r="B6939" s="1">
        <v>6</v>
      </c>
      <c r="C6939" s="1">
        <v>16.309999999999999</v>
      </c>
      <c r="D6939" s="1">
        <v>30.13</v>
      </c>
      <c r="E6939" s="1">
        <f t="shared" si="434"/>
        <v>386</v>
      </c>
      <c r="F6939" s="1">
        <f t="shared" si="435"/>
        <v>10</v>
      </c>
      <c r="G6939" s="1">
        <f t="shared" ref="G6939:G7002" si="436">G6915</f>
        <v>2</v>
      </c>
      <c r="H6939" s="1">
        <f t="shared" si="433"/>
        <v>17</v>
      </c>
      <c r="I6939" t="s">
        <v>125</v>
      </c>
    </row>
    <row r="6940" spans="2:9">
      <c r="B6940" s="1">
        <v>6</v>
      </c>
      <c r="C6940" s="1">
        <v>15.48</v>
      </c>
      <c r="D6940" s="1">
        <v>29.98</v>
      </c>
      <c r="E6940" s="1">
        <f t="shared" si="434"/>
        <v>387</v>
      </c>
      <c r="F6940" s="1">
        <f t="shared" si="435"/>
        <v>10</v>
      </c>
      <c r="G6940" s="1">
        <f t="shared" si="436"/>
        <v>3</v>
      </c>
      <c r="H6940" s="1">
        <f t="shared" si="433"/>
        <v>17</v>
      </c>
      <c r="I6940" t="s">
        <v>125</v>
      </c>
    </row>
    <row r="6941" spans="2:9">
      <c r="B6941" s="1">
        <v>6</v>
      </c>
      <c r="C6941" s="1">
        <v>13.18</v>
      </c>
      <c r="D6941" s="1">
        <v>25.35</v>
      </c>
      <c r="E6941" s="1">
        <f t="shared" si="434"/>
        <v>388</v>
      </c>
      <c r="F6941" s="1">
        <f t="shared" si="435"/>
        <v>10</v>
      </c>
      <c r="G6941" s="1">
        <f t="shared" si="436"/>
        <v>4</v>
      </c>
      <c r="H6941" s="1">
        <f t="shared" si="433"/>
        <v>17</v>
      </c>
      <c r="I6941" t="s">
        <v>125</v>
      </c>
    </row>
    <row r="6942" spans="2:9">
      <c r="B6942" s="1">
        <v>6</v>
      </c>
      <c r="C6942" s="1">
        <v>12.46</v>
      </c>
      <c r="D6942" s="1">
        <v>23.9</v>
      </c>
      <c r="E6942" s="1">
        <f t="shared" si="434"/>
        <v>389</v>
      </c>
      <c r="F6942" s="1">
        <f t="shared" si="435"/>
        <v>10</v>
      </c>
      <c r="G6942" s="1">
        <f t="shared" si="436"/>
        <v>5</v>
      </c>
      <c r="H6942" s="1">
        <f t="shared" si="433"/>
        <v>17</v>
      </c>
      <c r="I6942" t="s">
        <v>125</v>
      </c>
    </row>
    <row r="6943" spans="2:9">
      <c r="B6943" s="1">
        <v>6</v>
      </c>
      <c r="C6943" s="1">
        <v>14.68</v>
      </c>
      <c r="D6943" s="1">
        <v>28.19</v>
      </c>
      <c r="E6943" s="1">
        <f t="shared" si="434"/>
        <v>390</v>
      </c>
      <c r="F6943" s="1">
        <f t="shared" si="435"/>
        <v>10</v>
      </c>
      <c r="G6943" s="1">
        <f t="shared" si="436"/>
        <v>6</v>
      </c>
      <c r="H6943" s="1">
        <f t="shared" si="433"/>
        <v>17</v>
      </c>
      <c r="I6943" t="s">
        <v>125</v>
      </c>
    </row>
    <row r="6944" spans="2:9">
      <c r="B6944" s="1">
        <v>6</v>
      </c>
      <c r="C6944" s="1">
        <v>12.96</v>
      </c>
      <c r="D6944" s="1">
        <v>24.37</v>
      </c>
      <c r="E6944" s="1">
        <f t="shared" si="434"/>
        <v>391</v>
      </c>
      <c r="F6944" s="1">
        <f t="shared" si="435"/>
        <v>10</v>
      </c>
      <c r="G6944" s="1">
        <f t="shared" si="436"/>
        <v>7</v>
      </c>
      <c r="H6944" s="1">
        <f t="shared" si="433"/>
        <v>17</v>
      </c>
      <c r="I6944" t="s">
        <v>125</v>
      </c>
    </row>
    <row r="6945" spans="2:9">
      <c r="B6945" s="1">
        <v>5</v>
      </c>
      <c r="C6945" s="1">
        <v>16.510000000000002</v>
      </c>
      <c r="D6945" s="1">
        <v>25.78</v>
      </c>
      <c r="E6945" s="1">
        <f t="shared" si="434"/>
        <v>392</v>
      </c>
      <c r="F6945" s="1">
        <f t="shared" si="435"/>
        <v>10</v>
      </c>
      <c r="G6945" s="1">
        <f t="shared" si="436"/>
        <v>8</v>
      </c>
      <c r="H6945" s="1">
        <f t="shared" si="433"/>
        <v>17</v>
      </c>
      <c r="I6945" t="s">
        <v>125</v>
      </c>
    </row>
    <row r="6946" spans="2:9">
      <c r="B6946" s="1">
        <v>4</v>
      </c>
      <c r="C6946" s="1">
        <v>254.16</v>
      </c>
      <c r="D6946" s="1">
        <v>198.76</v>
      </c>
      <c r="E6946" s="1">
        <f t="shared" si="434"/>
        <v>393</v>
      </c>
      <c r="F6946" s="1">
        <f t="shared" si="435"/>
        <v>10</v>
      </c>
      <c r="G6946" s="1">
        <f t="shared" si="436"/>
        <v>9</v>
      </c>
      <c r="H6946" s="1">
        <f t="shared" si="433"/>
        <v>17</v>
      </c>
      <c r="I6946" t="s">
        <v>125</v>
      </c>
    </row>
    <row r="6947" spans="2:9">
      <c r="B6947" s="1">
        <v>4</v>
      </c>
      <c r="C6947" s="1">
        <v>413.6</v>
      </c>
      <c r="D6947" s="1">
        <v>199.8</v>
      </c>
      <c r="E6947" s="1">
        <f t="shared" si="434"/>
        <v>394</v>
      </c>
      <c r="F6947" s="1">
        <f t="shared" si="435"/>
        <v>10</v>
      </c>
      <c r="G6947" s="1">
        <f t="shared" si="436"/>
        <v>10</v>
      </c>
      <c r="H6947" s="1">
        <f t="shared" si="433"/>
        <v>17</v>
      </c>
      <c r="I6947" t="s">
        <v>125</v>
      </c>
    </row>
    <row r="6948" spans="2:9">
      <c r="B6948" s="1">
        <v>4</v>
      </c>
      <c r="C6948" s="1">
        <v>372.52</v>
      </c>
      <c r="D6948" s="1">
        <v>183.07</v>
      </c>
      <c r="E6948" s="1">
        <f t="shared" si="434"/>
        <v>395</v>
      </c>
      <c r="F6948" s="1">
        <f t="shared" si="435"/>
        <v>10</v>
      </c>
      <c r="G6948" s="1">
        <f t="shared" si="436"/>
        <v>11</v>
      </c>
      <c r="H6948" s="1">
        <f t="shared" si="433"/>
        <v>17</v>
      </c>
      <c r="I6948" t="s">
        <v>125</v>
      </c>
    </row>
    <row r="6949" spans="2:9">
      <c r="B6949" s="1">
        <v>4</v>
      </c>
      <c r="C6949" s="1">
        <v>336.21</v>
      </c>
      <c r="D6949" s="1">
        <v>195.44</v>
      </c>
      <c r="E6949" s="1">
        <f t="shared" si="434"/>
        <v>396</v>
      </c>
      <c r="F6949" s="1">
        <f t="shared" si="435"/>
        <v>10</v>
      </c>
      <c r="G6949" s="1">
        <f t="shared" si="436"/>
        <v>12</v>
      </c>
      <c r="H6949" s="1">
        <f t="shared" si="433"/>
        <v>17</v>
      </c>
      <c r="I6949" t="s">
        <v>125</v>
      </c>
    </row>
    <row r="6950" spans="2:9">
      <c r="B6950" s="1">
        <v>4</v>
      </c>
      <c r="C6950" s="1">
        <v>23.04</v>
      </c>
      <c r="D6950" s="1">
        <v>0.18</v>
      </c>
      <c r="E6950" s="1">
        <f t="shared" si="434"/>
        <v>397</v>
      </c>
      <c r="F6950" s="1">
        <f t="shared" si="435"/>
        <v>10</v>
      </c>
      <c r="G6950" s="1">
        <f t="shared" si="436"/>
        <v>13</v>
      </c>
      <c r="H6950" s="1">
        <f t="shared" si="433"/>
        <v>17</v>
      </c>
      <c r="I6950" t="s">
        <v>125</v>
      </c>
    </row>
    <row r="6951" spans="2:9">
      <c r="B6951" s="1">
        <v>5</v>
      </c>
      <c r="C6951" s="1">
        <v>175.02</v>
      </c>
      <c r="D6951" s="1">
        <v>98.02</v>
      </c>
      <c r="E6951" s="1">
        <f t="shared" si="434"/>
        <v>398</v>
      </c>
      <c r="F6951" s="1">
        <f t="shared" si="435"/>
        <v>10</v>
      </c>
      <c r="G6951" s="1">
        <f t="shared" si="436"/>
        <v>14</v>
      </c>
      <c r="H6951" s="1">
        <f t="shared" si="433"/>
        <v>17</v>
      </c>
      <c r="I6951" t="s">
        <v>125</v>
      </c>
    </row>
    <row r="6952" spans="2:9">
      <c r="B6952" s="1">
        <v>5</v>
      </c>
      <c r="C6952" s="1">
        <v>265.14999999999998</v>
      </c>
      <c r="D6952" s="1">
        <v>183.24</v>
      </c>
      <c r="E6952" s="1">
        <f t="shared" si="434"/>
        <v>399</v>
      </c>
      <c r="F6952" s="1">
        <f t="shared" si="435"/>
        <v>10</v>
      </c>
      <c r="G6952" s="1">
        <f t="shared" si="436"/>
        <v>15</v>
      </c>
      <c r="H6952" s="1">
        <f t="shared" si="433"/>
        <v>17</v>
      </c>
      <c r="I6952" t="s">
        <v>125</v>
      </c>
    </row>
    <row r="6953" spans="2:9">
      <c r="B6953" s="1">
        <v>5</v>
      </c>
      <c r="C6953" s="1">
        <v>231.95</v>
      </c>
      <c r="D6953" s="1">
        <v>147.6</v>
      </c>
      <c r="E6953" s="1">
        <f t="shared" si="434"/>
        <v>400</v>
      </c>
      <c r="F6953" s="1">
        <f t="shared" si="435"/>
        <v>10</v>
      </c>
      <c r="G6953" s="1">
        <f t="shared" si="436"/>
        <v>16</v>
      </c>
      <c r="H6953" s="1">
        <f t="shared" si="433"/>
        <v>17</v>
      </c>
      <c r="I6953" t="s">
        <v>125</v>
      </c>
    </row>
    <row r="6954" spans="2:9">
      <c r="B6954" s="1">
        <v>5</v>
      </c>
      <c r="C6954" s="1">
        <v>208.66</v>
      </c>
      <c r="D6954" s="1">
        <v>123.45</v>
      </c>
      <c r="E6954" s="1">
        <f t="shared" si="434"/>
        <v>401</v>
      </c>
      <c r="F6954" s="1">
        <f t="shared" si="435"/>
        <v>10</v>
      </c>
      <c r="G6954" s="1">
        <f t="shared" si="436"/>
        <v>17</v>
      </c>
      <c r="H6954" s="1">
        <f t="shared" si="433"/>
        <v>17</v>
      </c>
      <c r="I6954" t="s">
        <v>125</v>
      </c>
    </row>
    <row r="6955" spans="2:9">
      <c r="B6955" s="1">
        <v>4</v>
      </c>
      <c r="C6955" s="1">
        <v>168.66</v>
      </c>
      <c r="D6955" s="1">
        <v>72.569999999999993</v>
      </c>
      <c r="E6955" s="1">
        <f t="shared" si="434"/>
        <v>402</v>
      </c>
      <c r="F6955" s="1">
        <f t="shared" si="435"/>
        <v>10</v>
      </c>
      <c r="G6955" s="1">
        <f t="shared" si="436"/>
        <v>18</v>
      </c>
      <c r="H6955" s="1">
        <f t="shared" si="433"/>
        <v>17</v>
      </c>
      <c r="I6955" t="s">
        <v>125</v>
      </c>
    </row>
    <row r="6956" spans="2:9">
      <c r="B6956" s="1">
        <v>4</v>
      </c>
      <c r="C6956" s="1">
        <v>168.15</v>
      </c>
      <c r="D6956" s="1">
        <v>76.36</v>
      </c>
      <c r="E6956" s="1">
        <f t="shared" si="434"/>
        <v>403</v>
      </c>
      <c r="F6956" s="1">
        <f t="shared" si="435"/>
        <v>10</v>
      </c>
      <c r="G6956" s="1">
        <f t="shared" si="436"/>
        <v>19</v>
      </c>
      <c r="H6956" s="1">
        <f t="shared" si="433"/>
        <v>17</v>
      </c>
      <c r="I6956" t="s">
        <v>125</v>
      </c>
    </row>
    <row r="6957" spans="2:9">
      <c r="B6957" s="1">
        <v>4</v>
      </c>
      <c r="C6957" s="1">
        <v>171.65</v>
      </c>
      <c r="D6957" s="1">
        <v>67.08</v>
      </c>
      <c r="E6957" s="1">
        <f t="shared" si="434"/>
        <v>404</v>
      </c>
      <c r="F6957" s="1">
        <f t="shared" si="435"/>
        <v>10</v>
      </c>
      <c r="G6957" s="1">
        <f t="shared" si="436"/>
        <v>20</v>
      </c>
      <c r="H6957" s="1">
        <f t="shared" si="433"/>
        <v>17</v>
      </c>
      <c r="I6957" t="s">
        <v>125</v>
      </c>
    </row>
    <row r="6958" spans="2:9">
      <c r="B6958" s="1">
        <v>4</v>
      </c>
      <c r="C6958" s="1">
        <v>111.06</v>
      </c>
      <c r="D6958" s="1">
        <v>32.880000000000003</v>
      </c>
      <c r="E6958" s="1">
        <f t="shared" si="434"/>
        <v>405</v>
      </c>
      <c r="F6958" s="1">
        <f t="shared" si="435"/>
        <v>10</v>
      </c>
      <c r="G6958" s="1">
        <f t="shared" si="436"/>
        <v>21</v>
      </c>
      <c r="H6958" s="1">
        <f t="shared" si="433"/>
        <v>17</v>
      </c>
      <c r="I6958" t="s">
        <v>125</v>
      </c>
    </row>
    <row r="6959" spans="2:9">
      <c r="B6959" s="1">
        <v>5</v>
      </c>
      <c r="C6959" s="1">
        <v>15.84</v>
      </c>
      <c r="D6959" s="1">
        <v>0</v>
      </c>
      <c r="E6959" s="1">
        <f t="shared" si="434"/>
        <v>406</v>
      </c>
      <c r="F6959" s="1">
        <f t="shared" si="435"/>
        <v>10</v>
      </c>
      <c r="G6959" s="1">
        <f t="shared" si="436"/>
        <v>22</v>
      </c>
      <c r="H6959" s="1">
        <f t="shared" si="433"/>
        <v>17</v>
      </c>
      <c r="I6959" t="s">
        <v>125</v>
      </c>
    </row>
    <row r="6960" spans="2:9">
      <c r="B6960" s="1">
        <v>5</v>
      </c>
      <c r="C6960" s="1">
        <v>14.55</v>
      </c>
      <c r="D6960" s="1">
        <v>23.52</v>
      </c>
      <c r="E6960" s="1">
        <f t="shared" si="434"/>
        <v>407</v>
      </c>
      <c r="F6960" s="1">
        <f t="shared" si="435"/>
        <v>10</v>
      </c>
      <c r="G6960" s="1">
        <f t="shared" si="436"/>
        <v>23</v>
      </c>
      <c r="H6960" s="1">
        <f t="shared" si="433"/>
        <v>17</v>
      </c>
      <c r="I6960" t="s">
        <v>125</v>
      </c>
    </row>
    <row r="6961" spans="2:9">
      <c r="B6961" s="1">
        <v>6</v>
      </c>
      <c r="C6961" s="1">
        <v>14.69</v>
      </c>
      <c r="D6961" s="1">
        <v>21.2</v>
      </c>
      <c r="E6961" s="1">
        <f t="shared" si="434"/>
        <v>408</v>
      </c>
      <c r="F6961" s="1">
        <f t="shared" si="435"/>
        <v>10</v>
      </c>
      <c r="G6961" s="1">
        <f t="shared" si="436"/>
        <v>24</v>
      </c>
      <c r="H6961" s="1">
        <f t="shared" si="433"/>
        <v>17</v>
      </c>
      <c r="I6961" t="s">
        <v>125</v>
      </c>
    </row>
    <row r="6962" spans="2:9">
      <c r="B6962" s="1">
        <v>6</v>
      </c>
      <c r="C6962" s="1">
        <v>15.81</v>
      </c>
      <c r="D6962" s="1">
        <v>22.72</v>
      </c>
      <c r="E6962" s="1">
        <f t="shared" si="434"/>
        <v>409</v>
      </c>
      <c r="F6962" s="1">
        <f t="shared" si="435"/>
        <v>10</v>
      </c>
      <c r="G6962" s="1">
        <f t="shared" si="436"/>
        <v>1</v>
      </c>
      <c r="H6962" s="1">
        <f t="shared" ref="H6962:H7025" si="437">H6938+1</f>
        <v>18</v>
      </c>
      <c r="I6962" t="s">
        <v>125</v>
      </c>
    </row>
    <row r="6963" spans="2:9">
      <c r="B6963" s="1">
        <v>6</v>
      </c>
      <c r="C6963" s="1">
        <v>14.32</v>
      </c>
      <c r="D6963" s="1">
        <v>23.73</v>
      </c>
      <c r="E6963" s="1">
        <f t="shared" si="434"/>
        <v>410</v>
      </c>
      <c r="F6963" s="1">
        <f t="shared" si="435"/>
        <v>10</v>
      </c>
      <c r="G6963" s="1">
        <f t="shared" si="436"/>
        <v>2</v>
      </c>
      <c r="H6963" s="1">
        <f t="shared" si="437"/>
        <v>18</v>
      </c>
      <c r="I6963" t="s">
        <v>125</v>
      </c>
    </row>
    <row r="6964" spans="2:9">
      <c r="B6964" s="1">
        <v>6</v>
      </c>
      <c r="C6964" s="1">
        <v>14.55</v>
      </c>
      <c r="D6964" s="1">
        <v>25.05</v>
      </c>
      <c r="E6964" s="1">
        <f t="shared" si="434"/>
        <v>411</v>
      </c>
      <c r="F6964" s="1">
        <f t="shared" si="435"/>
        <v>10</v>
      </c>
      <c r="G6964" s="1">
        <f t="shared" si="436"/>
        <v>3</v>
      </c>
      <c r="H6964" s="1">
        <f t="shared" si="437"/>
        <v>18</v>
      </c>
      <c r="I6964" t="s">
        <v>125</v>
      </c>
    </row>
    <row r="6965" spans="2:9">
      <c r="B6965" s="1">
        <v>6</v>
      </c>
      <c r="C6965" s="1">
        <v>13.03</v>
      </c>
      <c r="D6965" s="1">
        <v>21.13</v>
      </c>
      <c r="E6965" s="1">
        <f t="shared" si="434"/>
        <v>412</v>
      </c>
      <c r="F6965" s="1">
        <f t="shared" si="435"/>
        <v>10</v>
      </c>
      <c r="G6965" s="1">
        <f t="shared" si="436"/>
        <v>4</v>
      </c>
      <c r="H6965" s="1">
        <f t="shared" si="437"/>
        <v>18</v>
      </c>
      <c r="I6965" t="s">
        <v>125</v>
      </c>
    </row>
    <row r="6966" spans="2:9">
      <c r="B6966" s="1">
        <v>6</v>
      </c>
      <c r="C6966" s="1">
        <v>12.79</v>
      </c>
      <c r="D6966" s="1">
        <v>20.45</v>
      </c>
      <c r="E6966" s="1">
        <f t="shared" si="434"/>
        <v>413</v>
      </c>
      <c r="F6966" s="1">
        <f t="shared" si="435"/>
        <v>10</v>
      </c>
      <c r="G6966" s="1">
        <f t="shared" si="436"/>
        <v>5</v>
      </c>
      <c r="H6966" s="1">
        <f t="shared" si="437"/>
        <v>18</v>
      </c>
      <c r="I6966" t="s">
        <v>125</v>
      </c>
    </row>
    <row r="6967" spans="2:9">
      <c r="B6967" s="1">
        <v>6</v>
      </c>
      <c r="C6967" s="1">
        <v>11.91</v>
      </c>
      <c r="D6967" s="1">
        <v>17.850000000000001</v>
      </c>
      <c r="E6967" s="1">
        <f t="shared" si="434"/>
        <v>414</v>
      </c>
      <c r="F6967" s="1">
        <f t="shared" si="435"/>
        <v>10</v>
      </c>
      <c r="G6967" s="1">
        <f t="shared" si="436"/>
        <v>6</v>
      </c>
      <c r="H6967" s="1">
        <f t="shared" si="437"/>
        <v>18</v>
      </c>
      <c r="I6967" t="s">
        <v>125</v>
      </c>
    </row>
    <row r="6968" spans="2:9">
      <c r="B6968" s="1">
        <v>6</v>
      </c>
      <c r="C6968" s="1">
        <v>12.64</v>
      </c>
      <c r="D6968" s="1">
        <v>20.6</v>
      </c>
      <c r="E6968" s="1">
        <f t="shared" si="434"/>
        <v>415</v>
      </c>
      <c r="F6968" s="1">
        <f t="shared" si="435"/>
        <v>10</v>
      </c>
      <c r="G6968" s="1">
        <f t="shared" si="436"/>
        <v>7</v>
      </c>
      <c r="H6968" s="1">
        <f t="shared" si="437"/>
        <v>18</v>
      </c>
      <c r="I6968" t="s">
        <v>125</v>
      </c>
    </row>
    <row r="6969" spans="2:9">
      <c r="B6969" s="1">
        <v>6</v>
      </c>
      <c r="C6969" s="1">
        <v>15.91</v>
      </c>
      <c r="D6969" s="1">
        <v>19.260000000000002</v>
      </c>
      <c r="E6969" s="1">
        <f t="shared" si="434"/>
        <v>416</v>
      </c>
      <c r="F6969" s="1">
        <f t="shared" si="435"/>
        <v>10</v>
      </c>
      <c r="G6969" s="1">
        <f t="shared" si="436"/>
        <v>8</v>
      </c>
      <c r="H6969" s="1">
        <f t="shared" si="437"/>
        <v>18</v>
      </c>
      <c r="I6969" t="s">
        <v>125</v>
      </c>
    </row>
    <row r="6970" spans="2:9">
      <c r="B6970" s="1">
        <v>6</v>
      </c>
      <c r="C6970" s="1">
        <v>148.35</v>
      </c>
      <c r="D6970" s="1">
        <v>108.11</v>
      </c>
      <c r="E6970" s="1">
        <f t="shared" si="434"/>
        <v>417</v>
      </c>
      <c r="F6970" s="1">
        <f t="shared" si="435"/>
        <v>10</v>
      </c>
      <c r="G6970" s="1">
        <f t="shared" si="436"/>
        <v>9</v>
      </c>
      <c r="H6970" s="1">
        <f t="shared" si="437"/>
        <v>18</v>
      </c>
      <c r="I6970" t="s">
        <v>125</v>
      </c>
    </row>
    <row r="6971" spans="2:9">
      <c r="B6971" s="1">
        <v>6</v>
      </c>
      <c r="C6971" s="1">
        <v>178.84</v>
      </c>
      <c r="D6971" s="1">
        <v>75.75</v>
      </c>
      <c r="E6971" s="1">
        <f t="shared" si="434"/>
        <v>418</v>
      </c>
      <c r="F6971" s="1">
        <f t="shared" si="435"/>
        <v>10</v>
      </c>
      <c r="G6971" s="1">
        <f t="shared" si="436"/>
        <v>10</v>
      </c>
      <c r="H6971" s="1">
        <f t="shared" si="437"/>
        <v>18</v>
      </c>
      <c r="I6971" t="s">
        <v>125</v>
      </c>
    </row>
    <row r="6972" spans="2:9">
      <c r="B6972" s="1">
        <v>6</v>
      </c>
      <c r="C6972" s="1">
        <v>171.05</v>
      </c>
      <c r="D6972" s="1">
        <v>67.75</v>
      </c>
      <c r="E6972" s="1">
        <f t="shared" si="434"/>
        <v>419</v>
      </c>
      <c r="F6972" s="1">
        <f t="shared" si="435"/>
        <v>10</v>
      </c>
      <c r="G6972" s="1">
        <f t="shared" si="436"/>
        <v>11</v>
      </c>
      <c r="H6972" s="1">
        <f t="shared" si="437"/>
        <v>18</v>
      </c>
      <c r="I6972" t="s">
        <v>125</v>
      </c>
    </row>
    <row r="6973" spans="2:9">
      <c r="B6973" s="1">
        <v>6</v>
      </c>
      <c r="C6973" s="1">
        <v>206.56</v>
      </c>
      <c r="D6973" s="1">
        <v>123.95</v>
      </c>
      <c r="E6973" s="1">
        <f t="shared" si="434"/>
        <v>420</v>
      </c>
      <c r="F6973" s="1">
        <f t="shared" si="435"/>
        <v>10</v>
      </c>
      <c r="G6973" s="1">
        <f t="shared" si="436"/>
        <v>12</v>
      </c>
      <c r="H6973" s="1">
        <f t="shared" si="437"/>
        <v>18</v>
      </c>
      <c r="I6973" t="s">
        <v>125</v>
      </c>
    </row>
    <row r="6974" spans="2:9">
      <c r="B6974" s="1">
        <v>6</v>
      </c>
      <c r="C6974" s="1">
        <v>28.22</v>
      </c>
      <c r="D6974" s="1">
        <v>1.62</v>
      </c>
      <c r="E6974" s="1">
        <f t="shared" si="434"/>
        <v>421</v>
      </c>
      <c r="F6974" s="1">
        <f t="shared" si="435"/>
        <v>10</v>
      </c>
      <c r="G6974" s="1">
        <f t="shared" si="436"/>
        <v>13</v>
      </c>
      <c r="H6974" s="1">
        <f t="shared" si="437"/>
        <v>18</v>
      </c>
      <c r="I6974" t="s">
        <v>125</v>
      </c>
    </row>
    <row r="6975" spans="2:9">
      <c r="B6975" s="1">
        <v>6</v>
      </c>
      <c r="C6975" s="1">
        <v>312.66000000000003</v>
      </c>
      <c r="D6975" s="1">
        <v>170.17</v>
      </c>
      <c r="E6975" s="1">
        <f t="shared" si="434"/>
        <v>422</v>
      </c>
      <c r="F6975" s="1">
        <f t="shared" si="435"/>
        <v>10</v>
      </c>
      <c r="G6975" s="1">
        <f t="shared" si="436"/>
        <v>14</v>
      </c>
      <c r="H6975" s="1">
        <f t="shared" si="437"/>
        <v>18</v>
      </c>
      <c r="I6975" t="s">
        <v>125</v>
      </c>
    </row>
    <row r="6976" spans="2:9">
      <c r="B6976" s="1">
        <v>6</v>
      </c>
      <c r="C6976" s="1">
        <v>244.22</v>
      </c>
      <c r="D6976" s="1">
        <v>172.87</v>
      </c>
      <c r="E6976" s="1">
        <f t="shared" si="434"/>
        <v>423</v>
      </c>
      <c r="F6976" s="1">
        <f t="shared" si="435"/>
        <v>10</v>
      </c>
      <c r="G6976" s="1">
        <f t="shared" si="436"/>
        <v>15</v>
      </c>
      <c r="H6976" s="1">
        <f t="shared" si="437"/>
        <v>18</v>
      </c>
      <c r="I6976" t="s">
        <v>125</v>
      </c>
    </row>
    <row r="6977" spans="2:9">
      <c r="B6977" s="1">
        <v>6</v>
      </c>
      <c r="C6977" s="1">
        <v>286.82</v>
      </c>
      <c r="D6977" s="1">
        <v>203.43</v>
      </c>
      <c r="E6977" s="1">
        <f t="shared" si="434"/>
        <v>424</v>
      </c>
      <c r="F6977" s="1">
        <f t="shared" si="435"/>
        <v>10</v>
      </c>
      <c r="G6977" s="1">
        <f t="shared" si="436"/>
        <v>16</v>
      </c>
      <c r="H6977" s="1">
        <f t="shared" si="437"/>
        <v>18</v>
      </c>
      <c r="I6977" t="s">
        <v>125</v>
      </c>
    </row>
    <row r="6978" spans="2:9">
      <c r="B6978" s="1">
        <v>6</v>
      </c>
      <c r="C6978" s="1">
        <v>292.87</v>
      </c>
      <c r="D6978" s="1">
        <v>184.24</v>
      </c>
      <c r="E6978" s="1">
        <f t="shared" si="434"/>
        <v>425</v>
      </c>
      <c r="F6978" s="1">
        <f t="shared" si="435"/>
        <v>10</v>
      </c>
      <c r="G6978" s="1">
        <f t="shared" si="436"/>
        <v>17</v>
      </c>
      <c r="H6978" s="1">
        <f t="shared" si="437"/>
        <v>18</v>
      </c>
      <c r="I6978" t="s">
        <v>125</v>
      </c>
    </row>
    <row r="6979" spans="2:9">
      <c r="B6979" s="1">
        <v>6</v>
      </c>
      <c r="C6979" s="1">
        <v>189.47</v>
      </c>
      <c r="D6979" s="1">
        <v>98.27</v>
      </c>
      <c r="E6979" s="1">
        <f t="shared" si="434"/>
        <v>426</v>
      </c>
      <c r="F6979" s="1">
        <f t="shared" si="435"/>
        <v>10</v>
      </c>
      <c r="G6979" s="1">
        <f t="shared" si="436"/>
        <v>18</v>
      </c>
      <c r="H6979" s="1">
        <f t="shared" si="437"/>
        <v>18</v>
      </c>
      <c r="I6979" t="s">
        <v>125</v>
      </c>
    </row>
    <row r="6980" spans="2:9">
      <c r="B6980" s="1">
        <v>6</v>
      </c>
      <c r="C6980" s="1">
        <v>197.78</v>
      </c>
      <c r="D6980" s="1">
        <v>120.42</v>
      </c>
      <c r="E6980" s="1">
        <f t="shared" ref="E6980:E7043" si="438">E6979+1</f>
        <v>427</v>
      </c>
      <c r="F6980" s="1">
        <f t="shared" si="435"/>
        <v>10</v>
      </c>
      <c r="G6980" s="1">
        <f t="shared" si="436"/>
        <v>19</v>
      </c>
      <c r="H6980" s="1">
        <f t="shared" si="437"/>
        <v>18</v>
      </c>
      <c r="I6980" t="s">
        <v>125</v>
      </c>
    </row>
    <row r="6981" spans="2:9">
      <c r="B6981" s="1">
        <v>6</v>
      </c>
      <c r="C6981" s="1">
        <v>223.16</v>
      </c>
      <c r="D6981" s="1">
        <v>162.9</v>
      </c>
      <c r="E6981" s="1">
        <f t="shared" si="438"/>
        <v>428</v>
      </c>
      <c r="F6981" s="1">
        <f t="shared" si="435"/>
        <v>10</v>
      </c>
      <c r="G6981" s="1">
        <f t="shared" si="436"/>
        <v>20</v>
      </c>
      <c r="H6981" s="1">
        <f t="shared" si="437"/>
        <v>18</v>
      </c>
      <c r="I6981" t="s">
        <v>125</v>
      </c>
    </row>
    <row r="6982" spans="2:9">
      <c r="B6982" s="1">
        <v>6</v>
      </c>
      <c r="C6982" s="1">
        <v>246.24</v>
      </c>
      <c r="D6982" s="1">
        <v>122.22</v>
      </c>
      <c r="E6982" s="1">
        <f t="shared" si="438"/>
        <v>429</v>
      </c>
      <c r="F6982" s="1">
        <f t="shared" si="435"/>
        <v>10</v>
      </c>
      <c r="G6982" s="1">
        <f t="shared" si="436"/>
        <v>21</v>
      </c>
      <c r="H6982" s="1">
        <f t="shared" si="437"/>
        <v>18</v>
      </c>
      <c r="I6982" t="s">
        <v>125</v>
      </c>
    </row>
    <row r="6983" spans="2:9">
      <c r="B6983" s="1">
        <v>6</v>
      </c>
      <c r="C6983" s="1">
        <v>126</v>
      </c>
      <c r="D6983" s="1">
        <v>34.74</v>
      </c>
      <c r="E6983" s="1">
        <f t="shared" si="438"/>
        <v>430</v>
      </c>
      <c r="F6983" s="1">
        <f t="shared" si="435"/>
        <v>10</v>
      </c>
      <c r="G6983" s="1">
        <f t="shared" si="436"/>
        <v>22</v>
      </c>
      <c r="H6983" s="1">
        <f t="shared" si="437"/>
        <v>18</v>
      </c>
      <c r="I6983" t="s">
        <v>125</v>
      </c>
    </row>
    <row r="6984" spans="2:9">
      <c r="B6984" s="1">
        <v>6</v>
      </c>
      <c r="C6984" s="1">
        <v>18.25</v>
      </c>
      <c r="D6984" s="1">
        <v>33.99</v>
      </c>
      <c r="E6984" s="1">
        <f t="shared" si="438"/>
        <v>431</v>
      </c>
      <c r="F6984" s="1">
        <f t="shared" si="435"/>
        <v>10</v>
      </c>
      <c r="G6984" s="1">
        <f t="shared" si="436"/>
        <v>23</v>
      </c>
      <c r="H6984" s="1">
        <f t="shared" si="437"/>
        <v>18</v>
      </c>
      <c r="I6984" t="s">
        <v>125</v>
      </c>
    </row>
    <row r="6985" spans="2:9">
      <c r="B6985" s="1">
        <v>6</v>
      </c>
      <c r="C6985" s="1">
        <v>14.63</v>
      </c>
      <c r="D6985" s="1">
        <v>27.79</v>
      </c>
      <c r="E6985" s="1">
        <f t="shared" si="438"/>
        <v>432</v>
      </c>
      <c r="F6985" s="1">
        <f t="shared" si="435"/>
        <v>10</v>
      </c>
      <c r="G6985" s="1">
        <f t="shared" si="436"/>
        <v>24</v>
      </c>
      <c r="H6985" s="1">
        <f t="shared" si="437"/>
        <v>18</v>
      </c>
      <c r="I6985" t="s">
        <v>125</v>
      </c>
    </row>
    <row r="6986" spans="2:9">
      <c r="B6986" s="1">
        <v>6</v>
      </c>
      <c r="C6986" s="1">
        <v>14.62</v>
      </c>
      <c r="D6986" s="1">
        <v>26.93</v>
      </c>
      <c r="E6986" s="1">
        <f t="shared" si="438"/>
        <v>433</v>
      </c>
      <c r="F6986" s="1">
        <f t="shared" si="435"/>
        <v>10</v>
      </c>
      <c r="G6986" s="1">
        <f t="shared" si="436"/>
        <v>1</v>
      </c>
      <c r="H6986" s="1">
        <f t="shared" si="437"/>
        <v>19</v>
      </c>
      <c r="I6986" t="s">
        <v>125</v>
      </c>
    </row>
    <row r="6987" spans="2:9">
      <c r="B6987" s="1">
        <v>6</v>
      </c>
      <c r="C6987" s="1">
        <v>14.52</v>
      </c>
      <c r="D6987" s="1">
        <v>26.47</v>
      </c>
      <c r="E6987" s="1">
        <f t="shared" si="438"/>
        <v>434</v>
      </c>
      <c r="F6987" s="1">
        <f t="shared" ref="F6987:F7050" si="439">F6986</f>
        <v>10</v>
      </c>
      <c r="G6987" s="1">
        <f t="shared" si="436"/>
        <v>2</v>
      </c>
      <c r="H6987" s="1">
        <f t="shared" si="437"/>
        <v>19</v>
      </c>
      <c r="I6987" t="s">
        <v>125</v>
      </c>
    </row>
    <row r="6988" spans="2:9">
      <c r="B6988" s="1">
        <v>6</v>
      </c>
      <c r="C6988" s="1">
        <v>14.87</v>
      </c>
      <c r="D6988" s="1">
        <v>28.45</v>
      </c>
      <c r="E6988" s="1">
        <f t="shared" si="438"/>
        <v>435</v>
      </c>
      <c r="F6988" s="1">
        <f t="shared" si="439"/>
        <v>10</v>
      </c>
      <c r="G6988" s="1">
        <f t="shared" si="436"/>
        <v>3</v>
      </c>
      <c r="H6988" s="1">
        <f t="shared" si="437"/>
        <v>19</v>
      </c>
      <c r="I6988" t="s">
        <v>125</v>
      </c>
    </row>
    <row r="6989" spans="2:9">
      <c r="B6989" s="1">
        <v>6</v>
      </c>
      <c r="C6989" s="1">
        <v>14.79</v>
      </c>
      <c r="D6989" s="1">
        <v>28.29</v>
      </c>
      <c r="E6989" s="1">
        <f t="shared" si="438"/>
        <v>436</v>
      </c>
      <c r="F6989" s="1">
        <f t="shared" si="439"/>
        <v>10</v>
      </c>
      <c r="G6989" s="1">
        <f t="shared" si="436"/>
        <v>4</v>
      </c>
      <c r="H6989" s="1">
        <f t="shared" si="437"/>
        <v>19</v>
      </c>
      <c r="I6989" t="s">
        <v>125</v>
      </c>
    </row>
    <row r="6990" spans="2:9">
      <c r="B6990" s="1">
        <v>6</v>
      </c>
      <c r="C6990" s="1">
        <v>12.28</v>
      </c>
      <c r="D6990" s="1">
        <v>24.85</v>
      </c>
      <c r="E6990" s="1">
        <f t="shared" si="438"/>
        <v>437</v>
      </c>
      <c r="F6990" s="1">
        <f t="shared" si="439"/>
        <v>10</v>
      </c>
      <c r="G6990" s="1">
        <f t="shared" si="436"/>
        <v>5</v>
      </c>
      <c r="H6990" s="1">
        <f t="shared" si="437"/>
        <v>19</v>
      </c>
      <c r="I6990" t="s">
        <v>125</v>
      </c>
    </row>
    <row r="6991" spans="2:9">
      <c r="B6991" s="1">
        <v>6</v>
      </c>
      <c r="C6991" s="1">
        <v>12.09</v>
      </c>
      <c r="D6991" s="1">
        <v>24.05</v>
      </c>
      <c r="E6991" s="1">
        <f t="shared" si="438"/>
        <v>438</v>
      </c>
      <c r="F6991" s="1">
        <f t="shared" si="439"/>
        <v>10</v>
      </c>
      <c r="G6991" s="1">
        <f t="shared" si="436"/>
        <v>6</v>
      </c>
      <c r="H6991" s="1">
        <f t="shared" si="437"/>
        <v>19</v>
      </c>
      <c r="I6991" t="s">
        <v>125</v>
      </c>
    </row>
    <row r="6992" spans="2:9">
      <c r="B6992" s="1">
        <v>6</v>
      </c>
      <c r="C6992" s="1">
        <v>12.7</v>
      </c>
      <c r="D6992" s="1">
        <v>25.02</v>
      </c>
      <c r="E6992" s="1">
        <f t="shared" si="438"/>
        <v>439</v>
      </c>
      <c r="F6992" s="1">
        <f t="shared" si="439"/>
        <v>10</v>
      </c>
      <c r="G6992" s="1">
        <f t="shared" si="436"/>
        <v>7</v>
      </c>
      <c r="H6992" s="1">
        <f t="shared" si="437"/>
        <v>19</v>
      </c>
      <c r="I6992" t="s">
        <v>125</v>
      </c>
    </row>
    <row r="6993" spans="2:9">
      <c r="B6993" s="1">
        <v>6</v>
      </c>
      <c r="C6993" s="1">
        <v>16.23</v>
      </c>
      <c r="D6993" s="1">
        <v>28.16</v>
      </c>
      <c r="E6993" s="1">
        <f t="shared" si="438"/>
        <v>440</v>
      </c>
      <c r="F6993" s="1">
        <f t="shared" si="439"/>
        <v>10</v>
      </c>
      <c r="G6993" s="1">
        <f t="shared" si="436"/>
        <v>8</v>
      </c>
      <c r="H6993" s="1">
        <f t="shared" si="437"/>
        <v>19</v>
      </c>
      <c r="I6993" t="s">
        <v>125</v>
      </c>
    </row>
    <row r="6994" spans="2:9">
      <c r="B6994" s="1">
        <v>6</v>
      </c>
      <c r="C6994" s="1">
        <v>318.89</v>
      </c>
      <c r="D6994" s="1">
        <v>227.12</v>
      </c>
      <c r="E6994" s="1">
        <f t="shared" si="438"/>
        <v>441</v>
      </c>
      <c r="F6994" s="1">
        <f t="shared" si="439"/>
        <v>10</v>
      </c>
      <c r="G6994" s="1">
        <f t="shared" si="436"/>
        <v>9</v>
      </c>
      <c r="H6994" s="1">
        <f t="shared" si="437"/>
        <v>19</v>
      </c>
      <c r="I6994" t="s">
        <v>125</v>
      </c>
    </row>
    <row r="6995" spans="2:9">
      <c r="B6995" s="1">
        <v>6</v>
      </c>
      <c r="C6995" s="1">
        <v>384.27</v>
      </c>
      <c r="D6995" s="1">
        <v>197.93</v>
      </c>
      <c r="E6995" s="1">
        <f t="shared" si="438"/>
        <v>442</v>
      </c>
      <c r="F6995" s="1">
        <f t="shared" si="439"/>
        <v>10</v>
      </c>
      <c r="G6995" s="1">
        <f t="shared" si="436"/>
        <v>10</v>
      </c>
      <c r="H6995" s="1">
        <f t="shared" si="437"/>
        <v>19</v>
      </c>
      <c r="I6995" t="s">
        <v>125</v>
      </c>
    </row>
    <row r="6996" spans="2:9">
      <c r="B6996" s="1">
        <v>6</v>
      </c>
      <c r="C6996" s="1">
        <v>207.83</v>
      </c>
      <c r="D6996" s="1">
        <v>118.88</v>
      </c>
      <c r="E6996" s="1">
        <f t="shared" si="438"/>
        <v>443</v>
      </c>
      <c r="F6996" s="1">
        <f t="shared" si="439"/>
        <v>10</v>
      </c>
      <c r="G6996" s="1">
        <f t="shared" si="436"/>
        <v>11</v>
      </c>
      <c r="H6996" s="1">
        <f t="shared" si="437"/>
        <v>19</v>
      </c>
      <c r="I6996" t="s">
        <v>125</v>
      </c>
    </row>
    <row r="6997" spans="2:9">
      <c r="B6997" s="1">
        <v>6</v>
      </c>
      <c r="C6997" s="1">
        <v>189.39</v>
      </c>
      <c r="D6997" s="1">
        <v>107.14</v>
      </c>
      <c r="E6997" s="1">
        <f t="shared" si="438"/>
        <v>444</v>
      </c>
      <c r="F6997" s="1">
        <f t="shared" si="439"/>
        <v>10</v>
      </c>
      <c r="G6997" s="1">
        <f t="shared" si="436"/>
        <v>12</v>
      </c>
      <c r="H6997" s="1">
        <f t="shared" si="437"/>
        <v>19</v>
      </c>
      <c r="I6997" t="s">
        <v>125</v>
      </c>
    </row>
    <row r="6998" spans="2:9">
      <c r="B6998" s="1">
        <v>6</v>
      </c>
      <c r="C6998" s="1">
        <v>19.8</v>
      </c>
      <c r="D6998" s="1">
        <v>0</v>
      </c>
      <c r="E6998" s="1">
        <f t="shared" si="438"/>
        <v>445</v>
      </c>
      <c r="F6998" s="1">
        <f t="shared" si="439"/>
        <v>10</v>
      </c>
      <c r="G6998" s="1">
        <f t="shared" si="436"/>
        <v>13</v>
      </c>
      <c r="H6998" s="1">
        <f t="shared" si="437"/>
        <v>19</v>
      </c>
      <c r="I6998" t="s">
        <v>125</v>
      </c>
    </row>
    <row r="6999" spans="2:9">
      <c r="B6999" s="1">
        <v>6</v>
      </c>
      <c r="C6999" s="1">
        <v>179.96</v>
      </c>
      <c r="D6999" s="1">
        <v>100.69</v>
      </c>
      <c r="E6999" s="1">
        <f t="shared" si="438"/>
        <v>446</v>
      </c>
      <c r="F6999" s="1">
        <f t="shared" si="439"/>
        <v>10</v>
      </c>
      <c r="G6999" s="1">
        <f t="shared" si="436"/>
        <v>14</v>
      </c>
      <c r="H6999" s="1">
        <f t="shared" si="437"/>
        <v>19</v>
      </c>
      <c r="I6999" t="s">
        <v>125</v>
      </c>
    </row>
    <row r="7000" spans="2:9">
      <c r="B7000" s="1">
        <v>6</v>
      </c>
      <c r="C7000" s="1">
        <v>232.56</v>
      </c>
      <c r="D7000" s="1">
        <v>156.96</v>
      </c>
      <c r="E7000" s="1">
        <f t="shared" si="438"/>
        <v>447</v>
      </c>
      <c r="F7000" s="1">
        <f t="shared" si="439"/>
        <v>10</v>
      </c>
      <c r="G7000" s="1">
        <f t="shared" si="436"/>
        <v>15</v>
      </c>
      <c r="H7000" s="1">
        <f t="shared" si="437"/>
        <v>19</v>
      </c>
      <c r="I7000" t="s">
        <v>125</v>
      </c>
    </row>
    <row r="7001" spans="2:9">
      <c r="B7001" s="1">
        <v>6</v>
      </c>
      <c r="C7001" s="1">
        <v>312.95999999999998</v>
      </c>
      <c r="D7001" s="1">
        <v>193.24</v>
      </c>
      <c r="E7001" s="1">
        <f t="shared" si="438"/>
        <v>448</v>
      </c>
      <c r="F7001" s="1">
        <f t="shared" si="439"/>
        <v>10</v>
      </c>
      <c r="G7001" s="1">
        <f t="shared" si="436"/>
        <v>16</v>
      </c>
      <c r="H7001" s="1">
        <f t="shared" si="437"/>
        <v>19</v>
      </c>
      <c r="I7001" t="s">
        <v>125</v>
      </c>
    </row>
    <row r="7002" spans="2:9">
      <c r="B7002" s="1">
        <v>6</v>
      </c>
      <c r="C7002" s="1">
        <v>291.95999999999998</v>
      </c>
      <c r="D7002" s="1">
        <v>180.79</v>
      </c>
      <c r="E7002" s="1">
        <f t="shared" si="438"/>
        <v>449</v>
      </c>
      <c r="F7002" s="1">
        <f t="shared" si="439"/>
        <v>10</v>
      </c>
      <c r="G7002" s="1">
        <f t="shared" si="436"/>
        <v>17</v>
      </c>
      <c r="H7002" s="1">
        <f t="shared" si="437"/>
        <v>19</v>
      </c>
      <c r="I7002" t="s">
        <v>125</v>
      </c>
    </row>
    <row r="7003" spans="2:9">
      <c r="B7003" s="1">
        <v>6</v>
      </c>
      <c r="C7003" s="1">
        <v>149.65</v>
      </c>
      <c r="D7003" s="1">
        <v>45.54</v>
      </c>
      <c r="E7003" s="1">
        <f t="shared" si="438"/>
        <v>450</v>
      </c>
      <c r="F7003" s="1">
        <f t="shared" si="439"/>
        <v>10</v>
      </c>
      <c r="G7003" s="1">
        <f t="shared" ref="G7003:G7066" si="440">G6979</f>
        <v>18</v>
      </c>
      <c r="H7003" s="1">
        <f t="shared" si="437"/>
        <v>19</v>
      </c>
      <c r="I7003" t="s">
        <v>125</v>
      </c>
    </row>
    <row r="7004" spans="2:9">
      <c r="B7004" s="1">
        <v>6</v>
      </c>
      <c r="C7004" s="1">
        <v>230.15</v>
      </c>
      <c r="D7004" s="1">
        <v>151.78</v>
      </c>
      <c r="E7004" s="1">
        <f t="shared" si="438"/>
        <v>451</v>
      </c>
      <c r="F7004" s="1">
        <f t="shared" si="439"/>
        <v>10</v>
      </c>
      <c r="G7004" s="1">
        <f t="shared" si="440"/>
        <v>19</v>
      </c>
      <c r="H7004" s="1">
        <f t="shared" si="437"/>
        <v>19</v>
      </c>
      <c r="I7004" t="s">
        <v>125</v>
      </c>
    </row>
    <row r="7005" spans="2:9">
      <c r="B7005" s="1">
        <v>6</v>
      </c>
      <c r="C7005" s="1">
        <v>222.77</v>
      </c>
      <c r="D7005" s="1">
        <v>157.21</v>
      </c>
      <c r="E7005" s="1">
        <f t="shared" si="438"/>
        <v>452</v>
      </c>
      <c r="F7005" s="1">
        <f t="shared" si="439"/>
        <v>10</v>
      </c>
      <c r="G7005" s="1">
        <f t="shared" si="440"/>
        <v>20</v>
      </c>
      <c r="H7005" s="1">
        <f t="shared" si="437"/>
        <v>19</v>
      </c>
      <c r="I7005" t="s">
        <v>125</v>
      </c>
    </row>
    <row r="7006" spans="2:9">
      <c r="B7006" s="1">
        <v>6</v>
      </c>
      <c r="C7006" s="1">
        <v>205.45</v>
      </c>
      <c r="D7006" s="1">
        <v>124.75</v>
      </c>
      <c r="E7006" s="1">
        <f t="shared" si="438"/>
        <v>453</v>
      </c>
      <c r="F7006" s="1">
        <f t="shared" si="439"/>
        <v>10</v>
      </c>
      <c r="G7006" s="1">
        <f t="shared" si="440"/>
        <v>21</v>
      </c>
      <c r="H7006" s="1">
        <f t="shared" si="437"/>
        <v>19</v>
      </c>
      <c r="I7006" t="s">
        <v>125</v>
      </c>
    </row>
    <row r="7007" spans="2:9">
      <c r="B7007" s="1">
        <v>6</v>
      </c>
      <c r="C7007" s="1">
        <v>263.7</v>
      </c>
      <c r="D7007" s="1">
        <v>83.99</v>
      </c>
      <c r="E7007" s="1">
        <f t="shared" si="438"/>
        <v>454</v>
      </c>
      <c r="F7007" s="1">
        <f t="shared" si="439"/>
        <v>10</v>
      </c>
      <c r="G7007" s="1">
        <f t="shared" si="440"/>
        <v>22</v>
      </c>
      <c r="H7007" s="1">
        <f t="shared" si="437"/>
        <v>19</v>
      </c>
      <c r="I7007" t="s">
        <v>125</v>
      </c>
    </row>
    <row r="7008" spans="2:9">
      <c r="B7008" s="1">
        <v>6</v>
      </c>
      <c r="C7008" s="1">
        <v>227.12</v>
      </c>
      <c r="D7008" s="1">
        <v>173.99</v>
      </c>
      <c r="E7008" s="1">
        <f t="shared" si="438"/>
        <v>455</v>
      </c>
      <c r="F7008" s="1">
        <f t="shared" si="439"/>
        <v>10</v>
      </c>
      <c r="G7008" s="1">
        <f t="shared" si="440"/>
        <v>23</v>
      </c>
      <c r="H7008" s="1">
        <f t="shared" si="437"/>
        <v>19</v>
      </c>
      <c r="I7008" t="s">
        <v>125</v>
      </c>
    </row>
    <row r="7009" spans="2:9">
      <c r="B7009" s="1">
        <v>6</v>
      </c>
      <c r="C7009" s="1">
        <v>263.48</v>
      </c>
      <c r="D7009" s="1">
        <v>186.01</v>
      </c>
      <c r="E7009" s="1">
        <f t="shared" si="438"/>
        <v>456</v>
      </c>
      <c r="F7009" s="1">
        <f t="shared" si="439"/>
        <v>10</v>
      </c>
      <c r="G7009" s="1">
        <f t="shared" si="440"/>
        <v>24</v>
      </c>
      <c r="H7009" s="1">
        <f t="shared" si="437"/>
        <v>19</v>
      </c>
      <c r="I7009" t="s">
        <v>125</v>
      </c>
    </row>
    <row r="7010" spans="2:9">
      <c r="B7010" s="1">
        <v>6</v>
      </c>
      <c r="C7010" s="1">
        <v>136.47999999999999</v>
      </c>
      <c r="D7010" s="1">
        <v>101.2</v>
      </c>
      <c r="E7010" s="1">
        <f t="shared" si="438"/>
        <v>457</v>
      </c>
      <c r="F7010" s="1">
        <f t="shared" si="439"/>
        <v>10</v>
      </c>
      <c r="G7010" s="1">
        <f t="shared" si="440"/>
        <v>1</v>
      </c>
      <c r="H7010" s="1">
        <f t="shared" si="437"/>
        <v>20</v>
      </c>
      <c r="I7010" t="s">
        <v>125</v>
      </c>
    </row>
    <row r="7011" spans="2:9">
      <c r="B7011" s="1">
        <v>6</v>
      </c>
      <c r="C7011" s="1">
        <v>19.79</v>
      </c>
      <c r="D7011" s="1">
        <v>26.93</v>
      </c>
      <c r="E7011" s="1">
        <f t="shared" si="438"/>
        <v>458</v>
      </c>
      <c r="F7011" s="1">
        <f t="shared" si="439"/>
        <v>10</v>
      </c>
      <c r="G7011" s="1">
        <f t="shared" si="440"/>
        <v>2</v>
      </c>
      <c r="H7011" s="1">
        <f t="shared" si="437"/>
        <v>20</v>
      </c>
      <c r="I7011" t="s">
        <v>125</v>
      </c>
    </row>
    <row r="7012" spans="2:9">
      <c r="B7012" s="1">
        <v>6</v>
      </c>
      <c r="C7012" s="1">
        <v>14.29</v>
      </c>
      <c r="D7012" s="1">
        <v>26.4</v>
      </c>
      <c r="E7012" s="1">
        <f t="shared" si="438"/>
        <v>459</v>
      </c>
      <c r="F7012" s="1">
        <f t="shared" si="439"/>
        <v>10</v>
      </c>
      <c r="G7012" s="1">
        <f t="shared" si="440"/>
        <v>3</v>
      </c>
      <c r="H7012" s="1">
        <f t="shared" si="437"/>
        <v>20</v>
      </c>
      <c r="I7012" t="s">
        <v>125</v>
      </c>
    </row>
    <row r="7013" spans="2:9">
      <c r="B7013" s="1">
        <v>6</v>
      </c>
      <c r="C7013" s="1">
        <v>14</v>
      </c>
      <c r="D7013" s="1">
        <v>26.53</v>
      </c>
      <c r="E7013" s="1">
        <f t="shared" si="438"/>
        <v>460</v>
      </c>
      <c r="F7013" s="1">
        <f t="shared" si="439"/>
        <v>10</v>
      </c>
      <c r="G7013" s="1">
        <f t="shared" si="440"/>
        <v>4</v>
      </c>
      <c r="H7013" s="1">
        <f t="shared" si="437"/>
        <v>20</v>
      </c>
      <c r="I7013" t="s">
        <v>125</v>
      </c>
    </row>
    <row r="7014" spans="2:9">
      <c r="B7014" s="1">
        <v>6</v>
      </c>
      <c r="C7014" s="1">
        <v>14.04</v>
      </c>
      <c r="D7014" s="1">
        <v>26.58</v>
      </c>
      <c r="E7014" s="1">
        <f t="shared" si="438"/>
        <v>461</v>
      </c>
      <c r="F7014" s="1">
        <f t="shared" si="439"/>
        <v>10</v>
      </c>
      <c r="G7014" s="1">
        <f t="shared" si="440"/>
        <v>5</v>
      </c>
      <c r="H7014" s="1">
        <f t="shared" si="437"/>
        <v>20</v>
      </c>
      <c r="I7014" t="s">
        <v>125</v>
      </c>
    </row>
    <row r="7015" spans="2:9">
      <c r="B7015" s="1">
        <v>6</v>
      </c>
      <c r="C7015" s="1">
        <v>13.57</v>
      </c>
      <c r="D7015" s="1">
        <v>25.45</v>
      </c>
      <c r="E7015" s="1">
        <f t="shared" si="438"/>
        <v>462</v>
      </c>
      <c r="F7015" s="1">
        <f t="shared" si="439"/>
        <v>10</v>
      </c>
      <c r="G7015" s="1">
        <f t="shared" si="440"/>
        <v>6</v>
      </c>
      <c r="H7015" s="1">
        <f t="shared" si="437"/>
        <v>20</v>
      </c>
      <c r="I7015" t="s">
        <v>125</v>
      </c>
    </row>
    <row r="7016" spans="2:9">
      <c r="B7016" s="1">
        <v>6</v>
      </c>
      <c r="C7016" s="1">
        <v>11.66</v>
      </c>
      <c r="D7016" s="1">
        <v>20.81</v>
      </c>
      <c r="E7016" s="1">
        <f t="shared" si="438"/>
        <v>463</v>
      </c>
      <c r="F7016" s="1">
        <f t="shared" si="439"/>
        <v>10</v>
      </c>
      <c r="G7016" s="1">
        <f t="shared" si="440"/>
        <v>7</v>
      </c>
      <c r="H7016" s="1">
        <f t="shared" si="437"/>
        <v>20</v>
      </c>
      <c r="I7016" t="s">
        <v>125</v>
      </c>
    </row>
    <row r="7017" spans="2:9">
      <c r="B7017" s="1">
        <v>5</v>
      </c>
      <c r="C7017" s="1">
        <v>13.14</v>
      </c>
      <c r="D7017" s="1">
        <v>22.07</v>
      </c>
      <c r="E7017" s="1">
        <f t="shared" si="438"/>
        <v>464</v>
      </c>
      <c r="F7017" s="1">
        <f t="shared" si="439"/>
        <v>10</v>
      </c>
      <c r="G7017" s="1">
        <f t="shared" si="440"/>
        <v>8</v>
      </c>
      <c r="H7017" s="1">
        <f t="shared" si="437"/>
        <v>20</v>
      </c>
      <c r="I7017" t="s">
        <v>125</v>
      </c>
    </row>
    <row r="7018" spans="2:9">
      <c r="B7018" s="1">
        <v>4</v>
      </c>
      <c r="C7018" s="1">
        <v>153.79</v>
      </c>
      <c r="D7018" s="1">
        <v>101.09</v>
      </c>
      <c r="E7018" s="1">
        <f t="shared" si="438"/>
        <v>465</v>
      </c>
      <c r="F7018" s="1">
        <f t="shared" si="439"/>
        <v>10</v>
      </c>
      <c r="G7018" s="1">
        <f t="shared" si="440"/>
        <v>9</v>
      </c>
      <c r="H7018" s="1">
        <f t="shared" si="437"/>
        <v>20</v>
      </c>
      <c r="I7018" t="s">
        <v>125</v>
      </c>
    </row>
    <row r="7019" spans="2:9">
      <c r="B7019" s="1">
        <v>4</v>
      </c>
      <c r="C7019" s="1">
        <v>211.73</v>
      </c>
      <c r="D7019" s="1">
        <v>90.83</v>
      </c>
      <c r="E7019" s="1">
        <f t="shared" si="438"/>
        <v>466</v>
      </c>
      <c r="F7019" s="1">
        <f t="shared" si="439"/>
        <v>10</v>
      </c>
      <c r="G7019" s="1">
        <f t="shared" si="440"/>
        <v>10</v>
      </c>
      <c r="H7019" s="1">
        <f t="shared" si="437"/>
        <v>20</v>
      </c>
      <c r="I7019" t="s">
        <v>125</v>
      </c>
    </row>
    <row r="7020" spans="2:9">
      <c r="B7020" s="1">
        <v>4</v>
      </c>
      <c r="C7020" s="1">
        <v>271.44</v>
      </c>
      <c r="D7020" s="1">
        <v>135.22</v>
      </c>
      <c r="E7020" s="1">
        <f t="shared" si="438"/>
        <v>467</v>
      </c>
      <c r="F7020" s="1">
        <f t="shared" si="439"/>
        <v>10</v>
      </c>
      <c r="G7020" s="1">
        <f t="shared" si="440"/>
        <v>11</v>
      </c>
      <c r="H7020" s="1">
        <f t="shared" si="437"/>
        <v>20</v>
      </c>
      <c r="I7020" t="s">
        <v>125</v>
      </c>
    </row>
    <row r="7021" spans="2:9">
      <c r="B7021" s="1">
        <v>4</v>
      </c>
      <c r="C7021" s="1">
        <v>213.05</v>
      </c>
      <c r="D7021" s="1">
        <v>116.24</v>
      </c>
      <c r="E7021" s="1">
        <f t="shared" si="438"/>
        <v>468</v>
      </c>
      <c r="F7021" s="1">
        <f t="shared" si="439"/>
        <v>10</v>
      </c>
      <c r="G7021" s="1">
        <f t="shared" si="440"/>
        <v>12</v>
      </c>
      <c r="H7021" s="1">
        <f t="shared" si="437"/>
        <v>20</v>
      </c>
      <c r="I7021" t="s">
        <v>125</v>
      </c>
    </row>
    <row r="7022" spans="2:9">
      <c r="B7022" s="1">
        <v>4</v>
      </c>
      <c r="C7022" s="1">
        <v>24.77</v>
      </c>
      <c r="D7022" s="1">
        <v>0</v>
      </c>
      <c r="E7022" s="1">
        <f t="shared" si="438"/>
        <v>469</v>
      </c>
      <c r="F7022" s="1">
        <f t="shared" si="439"/>
        <v>10</v>
      </c>
      <c r="G7022" s="1">
        <f t="shared" si="440"/>
        <v>13</v>
      </c>
      <c r="H7022" s="1">
        <f t="shared" si="437"/>
        <v>20</v>
      </c>
      <c r="I7022" t="s">
        <v>125</v>
      </c>
    </row>
    <row r="7023" spans="2:9">
      <c r="B7023" s="1">
        <v>5</v>
      </c>
      <c r="C7023" s="1">
        <v>260.32</v>
      </c>
      <c r="D7023" s="1">
        <v>106.59</v>
      </c>
      <c r="E7023" s="1">
        <f t="shared" si="438"/>
        <v>470</v>
      </c>
      <c r="F7023" s="1">
        <f t="shared" si="439"/>
        <v>10</v>
      </c>
      <c r="G7023" s="1">
        <f t="shared" si="440"/>
        <v>14</v>
      </c>
      <c r="H7023" s="1">
        <f t="shared" si="437"/>
        <v>20</v>
      </c>
      <c r="I7023" t="s">
        <v>125</v>
      </c>
    </row>
    <row r="7024" spans="2:9">
      <c r="B7024" s="1">
        <v>5</v>
      </c>
      <c r="C7024" s="1">
        <v>300.2</v>
      </c>
      <c r="D7024" s="1">
        <v>145.99</v>
      </c>
      <c r="E7024" s="1">
        <f t="shared" si="438"/>
        <v>471</v>
      </c>
      <c r="F7024" s="1">
        <f t="shared" si="439"/>
        <v>10</v>
      </c>
      <c r="G7024" s="1">
        <f t="shared" si="440"/>
        <v>15</v>
      </c>
      <c r="H7024" s="1">
        <f t="shared" si="437"/>
        <v>20</v>
      </c>
      <c r="I7024" t="s">
        <v>125</v>
      </c>
    </row>
    <row r="7025" spans="2:9">
      <c r="B7025" s="1">
        <v>5</v>
      </c>
      <c r="C7025" s="1">
        <v>330.49</v>
      </c>
      <c r="D7025" s="1">
        <v>153.36000000000001</v>
      </c>
      <c r="E7025" s="1">
        <f t="shared" si="438"/>
        <v>472</v>
      </c>
      <c r="F7025" s="1">
        <f t="shared" si="439"/>
        <v>10</v>
      </c>
      <c r="G7025" s="1">
        <f t="shared" si="440"/>
        <v>16</v>
      </c>
      <c r="H7025" s="1">
        <f t="shared" si="437"/>
        <v>20</v>
      </c>
      <c r="I7025" t="s">
        <v>125</v>
      </c>
    </row>
    <row r="7026" spans="2:9">
      <c r="B7026" s="1">
        <v>5</v>
      </c>
      <c r="C7026" s="1">
        <v>288.17</v>
      </c>
      <c r="D7026" s="1">
        <v>122.86</v>
      </c>
      <c r="E7026" s="1">
        <f t="shared" si="438"/>
        <v>473</v>
      </c>
      <c r="F7026" s="1">
        <f t="shared" si="439"/>
        <v>10</v>
      </c>
      <c r="G7026" s="1">
        <f t="shared" si="440"/>
        <v>17</v>
      </c>
      <c r="H7026" s="1">
        <f t="shared" ref="H7026:H7089" si="441">H7002+1</f>
        <v>20</v>
      </c>
      <c r="I7026" t="s">
        <v>125</v>
      </c>
    </row>
    <row r="7027" spans="2:9">
      <c r="B7027" s="1">
        <v>4</v>
      </c>
      <c r="C7027" s="1">
        <v>154.44</v>
      </c>
      <c r="D7027" s="1">
        <v>56.17</v>
      </c>
      <c r="E7027" s="1">
        <f t="shared" si="438"/>
        <v>474</v>
      </c>
      <c r="F7027" s="1">
        <f t="shared" si="439"/>
        <v>10</v>
      </c>
      <c r="G7027" s="1">
        <f t="shared" si="440"/>
        <v>18</v>
      </c>
      <c r="H7027" s="1">
        <f t="shared" si="441"/>
        <v>20</v>
      </c>
      <c r="I7027" t="s">
        <v>125</v>
      </c>
    </row>
    <row r="7028" spans="2:9">
      <c r="B7028" s="1">
        <v>4</v>
      </c>
      <c r="C7028" s="1">
        <v>54.64</v>
      </c>
      <c r="D7028" s="1">
        <v>19.73</v>
      </c>
      <c r="E7028" s="1">
        <f t="shared" si="438"/>
        <v>475</v>
      </c>
      <c r="F7028" s="1">
        <f t="shared" si="439"/>
        <v>10</v>
      </c>
      <c r="G7028" s="1">
        <f t="shared" si="440"/>
        <v>19</v>
      </c>
      <c r="H7028" s="1">
        <f t="shared" si="441"/>
        <v>20</v>
      </c>
      <c r="I7028" t="s">
        <v>125</v>
      </c>
    </row>
    <row r="7029" spans="2:9">
      <c r="B7029" s="1">
        <v>4</v>
      </c>
      <c r="C7029" s="1">
        <v>15.34</v>
      </c>
      <c r="D7029" s="1">
        <v>0</v>
      </c>
      <c r="E7029" s="1">
        <f t="shared" si="438"/>
        <v>476</v>
      </c>
      <c r="F7029" s="1">
        <f t="shared" si="439"/>
        <v>10</v>
      </c>
      <c r="G7029" s="1">
        <f t="shared" si="440"/>
        <v>20</v>
      </c>
      <c r="H7029" s="1">
        <f t="shared" si="441"/>
        <v>20</v>
      </c>
      <c r="I7029" t="s">
        <v>125</v>
      </c>
    </row>
    <row r="7030" spans="2:9">
      <c r="B7030" s="1">
        <v>4</v>
      </c>
      <c r="C7030" s="1">
        <v>14.55</v>
      </c>
      <c r="D7030" s="1">
        <v>0</v>
      </c>
      <c r="E7030" s="1">
        <f t="shared" si="438"/>
        <v>477</v>
      </c>
      <c r="F7030" s="1">
        <f t="shared" si="439"/>
        <v>10</v>
      </c>
      <c r="G7030" s="1">
        <f t="shared" si="440"/>
        <v>21</v>
      </c>
      <c r="H7030" s="1">
        <f t="shared" si="441"/>
        <v>20</v>
      </c>
      <c r="I7030" t="s">
        <v>125</v>
      </c>
    </row>
    <row r="7031" spans="2:9">
      <c r="B7031" s="1">
        <v>5</v>
      </c>
      <c r="C7031" s="1">
        <v>14.62</v>
      </c>
      <c r="D7031" s="1">
        <v>0</v>
      </c>
      <c r="E7031" s="1">
        <f t="shared" si="438"/>
        <v>478</v>
      </c>
      <c r="F7031" s="1">
        <f t="shared" si="439"/>
        <v>10</v>
      </c>
      <c r="G7031" s="1">
        <f t="shared" si="440"/>
        <v>22</v>
      </c>
      <c r="H7031" s="1">
        <f t="shared" si="441"/>
        <v>20</v>
      </c>
      <c r="I7031" t="s">
        <v>125</v>
      </c>
    </row>
    <row r="7032" spans="2:9">
      <c r="B7032" s="1">
        <v>5</v>
      </c>
      <c r="C7032" s="1">
        <v>14.3</v>
      </c>
      <c r="D7032" s="1">
        <v>26.46</v>
      </c>
      <c r="E7032" s="1">
        <f t="shared" si="438"/>
        <v>479</v>
      </c>
      <c r="F7032" s="1">
        <f t="shared" si="439"/>
        <v>10</v>
      </c>
      <c r="G7032" s="1">
        <f t="shared" si="440"/>
        <v>23</v>
      </c>
      <c r="H7032" s="1">
        <f t="shared" si="441"/>
        <v>20</v>
      </c>
      <c r="I7032" t="s">
        <v>125</v>
      </c>
    </row>
    <row r="7033" spans="2:9">
      <c r="B7033" s="1">
        <v>6</v>
      </c>
      <c r="C7033" s="1">
        <v>13.61</v>
      </c>
      <c r="D7033" s="1">
        <v>21.71</v>
      </c>
      <c r="E7033" s="1">
        <f t="shared" si="438"/>
        <v>480</v>
      </c>
      <c r="F7033" s="1">
        <f t="shared" si="439"/>
        <v>10</v>
      </c>
      <c r="G7033" s="1">
        <f t="shared" si="440"/>
        <v>24</v>
      </c>
      <c r="H7033" s="1">
        <f t="shared" si="441"/>
        <v>20</v>
      </c>
      <c r="I7033" t="s">
        <v>125</v>
      </c>
    </row>
    <row r="7034" spans="2:9">
      <c r="B7034" s="1">
        <v>6</v>
      </c>
      <c r="C7034" s="1">
        <v>11.06</v>
      </c>
      <c r="D7034" s="1">
        <v>18.14</v>
      </c>
      <c r="E7034" s="1">
        <f t="shared" si="438"/>
        <v>481</v>
      </c>
      <c r="F7034" s="1">
        <f t="shared" si="439"/>
        <v>10</v>
      </c>
      <c r="G7034" s="1">
        <f t="shared" si="440"/>
        <v>1</v>
      </c>
      <c r="H7034" s="1">
        <f t="shared" si="441"/>
        <v>21</v>
      </c>
      <c r="I7034" t="s">
        <v>125</v>
      </c>
    </row>
    <row r="7035" spans="2:9">
      <c r="B7035" s="1">
        <v>6</v>
      </c>
      <c r="C7035" s="1">
        <v>11.12</v>
      </c>
      <c r="D7035" s="1">
        <v>18</v>
      </c>
      <c r="E7035" s="1">
        <f t="shared" si="438"/>
        <v>482</v>
      </c>
      <c r="F7035" s="1">
        <f t="shared" si="439"/>
        <v>10</v>
      </c>
      <c r="G7035" s="1">
        <f t="shared" si="440"/>
        <v>2</v>
      </c>
      <c r="H7035" s="1">
        <f t="shared" si="441"/>
        <v>21</v>
      </c>
      <c r="I7035" t="s">
        <v>125</v>
      </c>
    </row>
    <row r="7036" spans="2:9">
      <c r="B7036" s="1">
        <v>6</v>
      </c>
      <c r="C7036" s="1">
        <v>12.49</v>
      </c>
      <c r="D7036" s="1">
        <v>20.66</v>
      </c>
      <c r="E7036" s="1">
        <f t="shared" si="438"/>
        <v>483</v>
      </c>
      <c r="F7036" s="1">
        <f t="shared" si="439"/>
        <v>10</v>
      </c>
      <c r="G7036" s="1">
        <f t="shared" si="440"/>
        <v>3</v>
      </c>
      <c r="H7036" s="1">
        <f t="shared" si="441"/>
        <v>21</v>
      </c>
      <c r="I7036" t="s">
        <v>125</v>
      </c>
    </row>
    <row r="7037" spans="2:9">
      <c r="B7037" s="1">
        <v>6</v>
      </c>
      <c r="C7037" s="1">
        <v>12.36</v>
      </c>
      <c r="D7037" s="1">
        <v>20.49</v>
      </c>
      <c r="E7037" s="1">
        <f t="shared" si="438"/>
        <v>484</v>
      </c>
      <c r="F7037" s="1">
        <f t="shared" si="439"/>
        <v>10</v>
      </c>
      <c r="G7037" s="1">
        <f t="shared" si="440"/>
        <v>4</v>
      </c>
      <c r="H7037" s="1">
        <f t="shared" si="441"/>
        <v>21</v>
      </c>
      <c r="I7037" t="s">
        <v>125</v>
      </c>
    </row>
    <row r="7038" spans="2:9">
      <c r="B7038" s="1">
        <v>6</v>
      </c>
      <c r="C7038" s="1">
        <v>11.16</v>
      </c>
      <c r="D7038" s="1">
        <v>18.579999999999998</v>
      </c>
      <c r="E7038" s="1">
        <f t="shared" si="438"/>
        <v>485</v>
      </c>
      <c r="F7038" s="1">
        <f t="shared" si="439"/>
        <v>10</v>
      </c>
      <c r="G7038" s="1">
        <f t="shared" si="440"/>
        <v>5</v>
      </c>
      <c r="H7038" s="1">
        <f t="shared" si="441"/>
        <v>21</v>
      </c>
      <c r="I7038" t="s">
        <v>125</v>
      </c>
    </row>
    <row r="7039" spans="2:9">
      <c r="B7039" s="1">
        <v>6</v>
      </c>
      <c r="C7039" s="1">
        <v>11.2</v>
      </c>
      <c r="D7039" s="1">
        <v>18.79</v>
      </c>
      <c r="E7039" s="1">
        <f t="shared" si="438"/>
        <v>486</v>
      </c>
      <c r="F7039" s="1">
        <f t="shared" si="439"/>
        <v>10</v>
      </c>
      <c r="G7039" s="1">
        <f t="shared" si="440"/>
        <v>6</v>
      </c>
      <c r="H7039" s="1">
        <f t="shared" si="441"/>
        <v>21</v>
      </c>
      <c r="I7039" t="s">
        <v>125</v>
      </c>
    </row>
    <row r="7040" spans="2:9">
      <c r="B7040" s="1">
        <v>6</v>
      </c>
      <c r="C7040" s="1">
        <v>11.85</v>
      </c>
      <c r="D7040" s="1">
        <v>21.81</v>
      </c>
      <c r="E7040" s="1">
        <f t="shared" si="438"/>
        <v>487</v>
      </c>
      <c r="F7040" s="1">
        <f t="shared" si="439"/>
        <v>10</v>
      </c>
      <c r="G7040" s="1">
        <f t="shared" si="440"/>
        <v>7</v>
      </c>
      <c r="H7040" s="1">
        <f t="shared" si="441"/>
        <v>21</v>
      </c>
      <c r="I7040" t="s">
        <v>125</v>
      </c>
    </row>
    <row r="7041" spans="2:9">
      <c r="B7041" s="1">
        <v>5</v>
      </c>
      <c r="C7041" s="1">
        <v>11.67</v>
      </c>
      <c r="D7041" s="1">
        <v>21.89</v>
      </c>
      <c r="E7041" s="1">
        <f t="shared" si="438"/>
        <v>488</v>
      </c>
      <c r="F7041" s="1">
        <f t="shared" si="439"/>
        <v>10</v>
      </c>
      <c r="G7041" s="1">
        <f t="shared" si="440"/>
        <v>8</v>
      </c>
      <c r="H7041" s="1">
        <f t="shared" si="441"/>
        <v>21</v>
      </c>
      <c r="I7041" t="s">
        <v>125</v>
      </c>
    </row>
    <row r="7042" spans="2:9">
      <c r="B7042" s="1">
        <v>4</v>
      </c>
      <c r="C7042" s="1">
        <v>11.81</v>
      </c>
      <c r="D7042" s="1">
        <v>13.36</v>
      </c>
      <c r="E7042" s="1">
        <f t="shared" si="438"/>
        <v>489</v>
      </c>
      <c r="F7042" s="1">
        <f t="shared" si="439"/>
        <v>10</v>
      </c>
      <c r="G7042" s="1">
        <f t="shared" si="440"/>
        <v>9</v>
      </c>
      <c r="H7042" s="1">
        <f t="shared" si="441"/>
        <v>21</v>
      </c>
      <c r="I7042" t="s">
        <v>125</v>
      </c>
    </row>
    <row r="7043" spans="2:9">
      <c r="B7043" s="1">
        <v>4</v>
      </c>
      <c r="C7043" s="1">
        <v>12.96</v>
      </c>
      <c r="D7043" s="1">
        <v>0</v>
      </c>
      <c r="E7043" s="1">
        <f t="shared" si="438"/>
        <v>490</v>
      </c>
      <c r="F7043" s="1">
        <f t="shared" si="439"/>
        <v>10</v>
      </c>
      <c r="G7043" s="1">
        <f t="shared" si="440"/>
        <v>10</v>
      </c>
      <c r="H7043" s="1">
        <f t="shared" si="441"/>
        <v>21</v>
      </c>
      <c r="I7043" t="s">
        <v>125</v>
      </c>
    </row>
    <row r="7044" spans="2:9">
      <c r="B7044" s="1">
        <v>4</v>
      </c>
      <c r="C7044" s="1">
        <v>11.99</v>
      </c>
      <c r="D7044" s="1">
        <v>0</v>
      </c>
      <c r="E7044" s="1">
        <f t="shared" ref="E7044:E7107" si="442">E7043+1</f>
        <v>491</v>
      </c>
      <c r="F7044" s="1">
        <f t="shared" si="439"/>
        <v>10</v>
      </c>
      <c r="G7044" s="1">
        <f t="shared" si="440"/>
        <v>11</v>
      </c>
      <c r="H7044" s="1">
        <f t="shared" si="441"/>
        <v>21</v>
      </c>
      <c r="I7044" t="s">
        <v>125</v>
      </c>
    </row>
    <row r="7045" spans="2:9">
      <c r="B7045" s="1">
        <v>4</v>
      </c>
      <c r="C7045" s="1">
        <v>11.91</v>
      </c>
      <c r="D7045" s="1">
        <v>0</v>
      </c>
      <c r="E7045" s="1">
        <f t="shared" si="442"/>
        <v>492</v>
      </c>
      <c r="F7045" s="1">
        <f t="shared" si="439"/>
        <v>10</v>
      </c>
      <c r="G7045" s="1">
        <f t="shared" si="440"/>
        <v>12</v>
      </c>
      <c r="H7045" s="1">
        <f t="shared" si="441"/>
        <v>21</v>
      </c>
      <c r="I7045" t="s">
        <v>125</v>
      </c>
    </row>
    <row r="7046" spans="2:9">
      <c r="B7046" s="1">
        <v>4</v>
      </c>
      <c r="C7046" s="1">
        <v>12.75</v>
      </c>
      <c r="D7046" s="1">
        <v>0</v>
      </c>
      <c r="E7046" s="1">
        <f t="shared" si="442"/>
        <v>493</v>
      </c>
      <c r="F7046" s="1">
        <f t="shared" si="439"/>
        <v>10</v>
      </c>
      <c r="G7046" s="1">
        <f t="shared" si="440"/>
        <v>13</v>
      </c>
      <c r="H7046" s="1">
        <f t="shared" si="441"/>
        <v>21</v>
      </c>
      <c r="I7046" t="s">
        <v>125</v>
      </c>
    </row>
    <row r="7047" spans="2:9">
      <c r="B7047" s="1">
        <v>5</v>
      </c>
      <c r="C7047" s="1">
        <v>13.43</v>
      </c>
      <c r="D7047" s="1">
        <v>0</v>
      </c>
      <c r="E7047" s="1">
        <f t="shared" si="442"/>
        <v>494</v>
      </c>
      <c r="F7047" s="1">
        <f t="shared" si="439"/>
        <v>10</v>
      </c>
      <c r="G7047" s="1">
        <f t="shared" si="440"/>
        <v>14</v>
      </c>
      <c r="H7047" s="1">
        <f t="shared" si="441"/>
        <v>21</v>
      </c>
      <c r="I7047" t="s">
        <v>125</v>
      </c>
    </row>
    <row r="7048" spans="2:9">
      <c r="B7048" s="1">
        <v>5</v>
      </c>
      <c r="C7048" s="1">
        <v>12.06</v>
      </c>
      <c r="D7048" s="1">
        <v>0</v>
      </c>
      <c r="E7048" s="1">
        <f t="shared" si="442"/>
        <v>495</v>
      </c>
      <c r="F7048" s="1">
        <f t="shared" si="439"/>
        <v>10</v>
      </c>
      <c r="G7048" s="1">
        <f t="shared" si="440"/>
        <v>15</v>
      </c>
      <c r="H7048" s="1">
        <f t="shared" si="441"/>
        <v>21</v>
      </c>
      <c r="I7048" t="s">
        <v>125</v>
      </c>
    </row>
    <row r="7049" spans="2:9">
      <c r="B7049" s="1">
        <v>5</v>
      </c>
      <c r="C7049" s="1">
        <v>42.2</v>
      </c>
      <c r="D7049" s="1">
        <v>1.05</v>
      </c>
      <c r="E7049" s="1">
        <f t="shared" si="442"/>
        <v>496</v>
      </c>
      <c r="F7049" s="1">
        <f t="shared" si="439"/>
        <v>10</v>
      </c>
      <c r="G7049" s="1">
        <f t="shared" si="440"/>
        <v>16</v>
      </c>
      <c r="H7049" s="1">
        <f t="shared" si="441"/>
        <v>21</v>
      </c>
      <c r="I7049" t="s">
        <v>125</v>
      </c>
    </row>
    <row r="7050" spans="2:9">
      <c r="B7050" s="1">
        <v>5</v>
      </c>
      <c r="C7050" s="1">
        <v>53.7</v>
      </c>
      <c r="D7050" s="1">
        <v>1.44</v>
      </c>
      <c r="E7050" s="1">
        <f t="shared" si="442"/>
        <v>497</v>
      </c>
      <c r="F7050" s="1">
        <f t="shared" si="439"/>
        <v>10</v>
      </c>
      <c r="G7050" s="1">
        <f t="shared" si="440"/>
        <v>17</v>
      </c>
      <c r="H7050" s="1">
        <f t="shared" si="441"/>
        <v>21</v>
      </c>
      <c r="I7050" t="s">
        <v>125</v>
      </c>
    </row>
    <row r="7051" spans="2:9">
      <c r="B7051" s="1">
        <v>4</v>
      </c>
      <c r="C7051" s="1">
        <v>12.34</v>
      </c>
      <c r="D7051" s="1">
        <v>0</v>
      </c>
      <c r="E7051" s="1">
        <f t="shared" si="442"/>
        <v>498</v>
      </c>
      <c r="F7051" s="1">
        <f t="shared" ref="F7051:F7114" si="443">F7050</f>
        <v>10</v>
      </c>
      <c r="G7051" s="1">
        <f t="shared" si="440"/>
        <v>18</v>
      </c>
      <c r="H7051" s="1">
        <f t="shared" si="441"/>
        <v>21</v>
      </c>
      <c r="I7051" t="s">
        <v>125</v>
      </c>
    </row>
    <row r="7052" spans="2:9">
      <c r="B7052" s="1">
        <v>4</v>
      </c>
      <c r="C7052" s="1">
        <v>12.02</v>
      </c>
      <c r="D7052" s="1">
        <v>0</v>
      </c>
      <c r="E7052" s="1">
        <f t="shared" si="442"/>
        <v>499</v>
      </c>
      <c r="F7052" s="1">
        <f t="shared" si="443"/>
        <v>10</v>
      </c>
      <c r="G7052" s="1">
        <f t="shared" si="440"/>
        <v>19</v>
      </c>
      <c r="H7052" s="1">
        <f t="shared" si="441"/>
        <v>21</v>
      </c>
      <c r="I7052" t="s">
        <v>125</v>
      </c>
    </row>
    <row r="7053" spans="2:9">
      <c r="B7053" s="1">
        <v>4</v>
      </c>
      <c r="C7053" s="1">
        <v>12.17</v>
      </c>
      <c r="D7053" s="1">
        <v>0</v>
      </c>
      <c r="E7053" s="1">
        <f t="shared" si="442"/>
        <v>500</v>
      </c>
      <c r="F7053" s="1">
        <f t="shared" si="443"/>
        <v>10</v>
      </c>
      <c r="G7053" s="1">
        <f t="shared" si="440"/>
        <v>20</v>
      </c>
      <c r="H7053" s="1">
        <f t="shared" si="441"/>
        <v>21</v>
      </c>
      <c r="I7053" t="s">
        <v>125</v>
      </c>
    </row>
    <row r="7054" spans="2:9">
      <c r="B7054" s="1">
        <v>4</v>
      </c>
      <c r="C7054" s="1">
        <v>13.72</v>
      </c>
      <c r="D7054" s="1">
        <v>0</v>
      </c>
      <c r="E7054" s="1">
        <f t="shared" si="442"/>
        <v>501</v>
      </c>
      <c r="F7054" s="1">
        <f t="shared" si="443"/>
        <v>10</v>
      </c>
      <c r="G7054" s="1">
        <f t="shared" si="440"/>
        <v>21</v>
      </c>
      <c r="H7054" s="1">
        <f t="shared" si="441"/>
        <v>21</v>
      </c>
      <c r="I7054" t="s">
        <v>125</v>
      </c>
    </row>
    <row r="7055" spans="2:9">
      <c r="B7055" s="1">
        <v>5</v>
      </c>
      <c r="C7055" s="1">
        <v>13.06</v>
      </c>
      <c r="D7055" s="1">
        <v>0</v>
      </c>
      <c r="E7055" s="1">
        <f t="shared" si="442"/>
        <v>502</v>
      </c>
      <c r="F7055" s="1">
        <f t="shared" si="443"/>
        <v>10</v>
      </c>
      <c r="G7055" s="1">
        <f t="shared" si="440"/>
        <v>22</v>
      </c>
      <c r="H7055" s="1">
        <f t="shared" si="441"/>
        <v>21</v>
      </c>
      <c r="I7055" t="s">
        <v>125</v>
      </c>
    </row>
    <row r="7056" spans="2:9">
      <c r="B7056" s="1">
        <v>5</v>
      </c>
      <c r="C7056" s="1">
        <v>11.41</v>
      </c>
      <c r="D7056" s="1">
        <v>20.84</v>
      </c>
      <c r="E7056" s="1">
        <f t="shared" si="442"/>
        <v>503</v>
      </c>
      <c r="F7056" s="1">
        <f t="shared" si="443"/>
        <v>10</v>
      </c>
      <c r="G7056" s="1">
        <f t="shared" si="440"/>
        <v>23</v>
      </c>
      <c r="H7056" s="1">
        <f t="shared" si="441"/>
        <v>21</v>
      </c>
      <c r="I7056" t="s">
        <v>125</v>
      </c>
    </row>
    <row r="7057" spans="2:9">
      <c r="B7057" s="1">
        <v>6</v>
      </c>
      <c r="C7057" s="1">
        <v>12.13</v>
      </c>
      <c r="D7057" s="1">
        <v>21.53</v>
      </c>
      <c r="E7057" s="1">
        <f t="shared" si="442"/>
        <v>504</v>
      </c>
      <c r="F7057" s="1">
        <f t="shared" si="443"/>
        <v>10</v>
      </c>
      <c r="G7057" s="1">
        <f t="shared" si="440"/>
        <v>24</v>
      </c>
      <c r="H7057" s="1">
        <f t="shared" si="441"/>
        <v>21</v>
      </c>
      <c r="I7057" t="s">
        <v>125</v>
      </c>
    </row>
    <row r="7058" spans="2:9">
      <c r="B7058" s="1">
        <v>6</v>
      </c>
      <c r="C7058" s="1">
        <v>11.38</v>
      </c>
      <c r="D7058" s="1">
        <v>20.420000000000002</v>
      </c>
      <c r="E7058" s="1">
        <f t="shared" si="442"/>
        <v>505</v>
      </c>
      <c r="F7058" s="1">
        <f t="shared" si="443"/>
        <v>10</v>
      </c>
      <c r="G7058" s="1">
        <f t="shared" si="440"/>
        <v>1</v>
      </c>
      <c r="H7058" s="1">
        <f t="shared" si="441"/>
        <v>22</v>
      </c>
      <c r="I7058" t="s">
        <v>125</v>
      </c>
    </row>
    <row r="7059" spans="2:9">
      <c r="B7059" s="1">
        <v>6</v>
      </c>
      <c r="C7059" s="1">
        <v>12.24</v>
      </c>
      <c r="D7059" s="1">
        <v>23.65</v>
      </c>
      <c r="E7059" s="1">
        <f t="shared" si="442"/>
        <v>506</v>
      </c>
      <c r="F7059" s="1">
        <f t="shared" si="443"/>
        <v>10</v>
      </c>
      <c r="G7059" s="1">
        <f t="shared" si="440"/>
        <v>2</v>
      </c>
      <c r="H7059" s="1">
        <f t="shared" si="441"/>
        <v>22</v>
      </c>
      <c r="I7059" t="s">
        <v>125</v>
      </c>
    </row>
    <row r="7060" spans="2:9">
      <c r="B7060" s="1">
        <v>6</v>
      </c>
      <c r="C7060" s="1">
        <v>12.35</v>
      </c>
      <c r="D7060" s="1">
        <v>23.58</v>
      </c>
      <c r="E7060" s="1">
        <f t="shared" si="442"/>
        <v>507</v>
      </c>
      <c r="F7060" s="1">
        <f t="shared" si="443"/>
        <v>10</v>
      </c>
      <c r="G7060" s="1">
        <f t="shared" si="440"/>
        <v>3</v>
      </c>
      <c r="H7060" s="1">
        <f t="shared" si="441"/>
        <v>22</v>
      </c>
      <c r="I7060" t="s">
        <v>125</v>
      </c>
    </row>
    <row r="7061" spans="2:9">
      <c r="B7061" s="1">
        <v>6</v>
      </c>
      <c r="C7061" s="1">
        <v>12.03</v>
      </c>
      <c r="D7061" s="1">
        <v>23.07</v>
      </c>
      <c r="E7061" s="1">
        <f t="shared" si="442"/>
        <v>508</v>
      </c>
      <c r="F7061" s="1">
        <f t="shared" si="443"/>
        <v>10</v>
      </c>
      <c r="G7061" s="1">
        <f t="shared" si="440"/>
        <v>4</v>
      </c>
      <c r="H7061" s="1">
        <f t="shared" si="441"/>
        <v>22</v>
      </c>
      <c r="I7061" t="s">
        <v>125</v>
      </c>
    </row>
    <row r="7062" spans="2:9">
      <c r="B7062" s="1">
        <v>6</v>
      </c>
      <c r="C7062" s="1">
        <v>11.6</v>
      </c>
      <c r="D7062" s="1">
        <v>22.43</v>
      </c>
      <c r="E7062" s="1">
        <f t="shared" si="442"/>
        <v>509</v>
      </c>
      <c r="F7062" s="1">
        <f t="shared" si="443"/>
        <v>10</v>
      </c>
      <c r="G7062" s="1">
        <f t="shared" si="440"/>
        <v>5</v>
      </c>
      <c r="H7062" s="1">
        <f t="shared" si="441"/>
        <v>22</v>
      </c>
      <c r="I7062" t="s">
        <v>125</v>
      </c>
    </row>
    <row r="7063" spans="2:9">
      <c r="B7063" s="1">
        <v>6</v>
      </c>
      <c r="C7063" s="1">
        <v>11.4</v>
      </c>
      <c r="D7063" s="1">
        <v>21.38</v>
      </c>
      <c r="E7063" s="1">
        <f t="shared" si="442"/>
        <v>510</v>
      </c>
      <c r="F7063" s="1">
        <f t="shared" si="443"/>
        <v>10</v>
      </c>
      <c r="G7063" s="1">
        <f t="shared" si="440"/>
        <v>6</v>
      </c>
      <c r="H7063" s="1">
        <f t="shared" si="441"/>
        <v>22</v>
      </c>
      <c r="I7063" t="s">
        <v>125</v>
      </c>
    </row>
    <row r="7064" spans="2:9">
      <c r="B7064" s="1">
        <v>6</v>
      </c>
      <c r="C7064" s="1">
        <v>13.64</v>
      </c>
      <c r="D7064" s="1">
        <v>24.38</v>
      </c>
      <c r="E7064" s="1">
        <f t="shared" si="442"/>
        <v>511</v>
      </c>
      <c r="F7064" s="1">
        <f t="shared" si="443"/>
        <v>10</v>
      </c>
      <c r="G7064" s="1">
        <f t="shared" si="440"/>
        <v>7</v>
      </c>
      <c r="H7064" s="1">
        <f t="shared" si="441"/>
        <v>22</v>
      </c>
      <c r="I7064" t="s">
        <v>125</v>
      </c>
    </row>
    <row r="7065" spans="2:9">
      <c r="B7065" s="1">
        <v>5</v>
      </c>
      <c r="C7065" s="1">
        <v>14.47</v>
      </c>
      <c r="D7065" s="1">
        <v>23.4</v>
      </c>
      <c r="E7065" s="1">
        <f t="shared" si="442"/>
        <v>512</v>
      </c>
      <c r="F7065" s="1">
        <f t="shared" si="443"/>
        <v>10</v>
      </c>
      <c r="G7065" s="1">
        <f t="shared" si="440"/>
        <v>8</v>
      </c>
      <c r="H7065" s="1">
        <f t="shared" si="441"/>
        <v>22</v>
      </c>
      <c r="I7065" t="s">
        <v>125</v>
      </c>
    </row>
    <row r="7066" spans="2:9">
      <c r="B7066" s="1">
        <v>4</v>
      </c>
      <c r="C7066" s="1">
        <v>166.5</v>
      </c>
      <c r="D7066" s="1">
        <v>124.53</v>
      </c>
      <c r="E7066" s="1">
        <f t="shared" si="442"/>
        <v>513</v>
      </c>
      <c r="F7066" s="1">
        <f t="shared" si="443"/>
        <v>10</v>
      </c>
      <c r="G7066" s="1">
        <f t="shared" si="440"/>
        <v>9</v>
      </c>
      <c r="H7066" s="1">
        <f t="shared" si="441"/>
        <v>22</v>
      </c>
      <c r="I7066" t="s">
        <v>125</v>
      </c>
    </row>
    <row r="7067" spans="2:9">
      <c r="B7067" s="1">
        <v>4</v>
      </c>
      <c r="C7067" s="1">
        <v>198.49</v>
      </c>
      <c r="D7067" s="1">
        <v>87.37</v>
      </c>
      <c r="E7067" s="1">
        <f t="shared" si="442"/>
        <v>514</v>
      </c>
      <c r="F7067" s="1">
        <f t="shared" si="443"/>
        <v>10</v>
      </c>
      <c r="G7067" s="1">
        <f t="shared" ref="G7067:G7130" si="444">G7043</f>
        <v>10</v>
      </c>
      <c r="H7067" s="1">
        <f t="shared" si="441"/>
        <v>22</v>
      </c>
      <c r="I7067" t="s">
        <v>125</v>
      </c>
    </row>
    <row r="7068" spans="2:9">
      <c r="B7068" s="1">
        <v>4</v>
      </c>
      <c r="C7068" s="1">
        <v>196.05</v>
      </c>
      <c r="D7068" s="1">
        <v>99.57</v>
      </c>
      <c r="E7068" s="1">
        <f t="shared" si="442"/>
        <v>515</v>
      </c>
      <c r="F7068" s="1">
        <f t="shared" si="443"/>
        <v>10</v>
      </c>
      <c r="G7068" s="1">
        <f t="shared" si="444"/>
        <v>11</v>
      </c>
      <c r="H7068" s="1">
        <f t="shared" si="441"/>
        <v>22</v>
      </c>
      <c r="I7068" t="s">
        <v>125</v>
      </c>
    </row>
    <row r="7069" spans="2:9">
      <c r="B7069" s="1">
        <v>4</v>
      </c>
      <c r="C7069" s="1">
        <v>353.13</v>
      </c>
      <c r="D7069" s="1">
        <v>209.02</v>
      </c>
      <c r="E7069" s="1">
        <f t="shared" si="442"/>
        <v>516</v>
      </c>
      <c r="F7069" s="1">
        <f t="shared" si="443"/>
        <v>10</v>
      </c>
      <c r="G7069" s="1">
        <f t="shared" si="444"/>
        <v>12</v>
      </c>
      <c r="H7069" s="1">
        <f t="shared" si="441"/>
        <v>22</v>
      </c>
      <c r="I7069" t="s">
        <v>125</v>
      </c>
    </row>
    <row r="7070" spans="2:9">
      <c r="B7070" s="1">
        <v>4</v>
      </c>
      <c r="C7070" s="1">
        <v>19.77</v>
      </c>
      <c r="D7070" s="1">
        <v>0</v>
      </c>
      <c r="E7070" s="1">
        <f t="shared" si="442"/>
        <v>517</v>
      </c>
      <c r="F7070" s="1">
        <f t="shared" si="443"/>
        <v>10</v>
      </c>
      <c r="G7070" s="1">
        <f t="shared" si="444"/>
        <v>13</v>
      </c>
      <c r="H7070" s="1">
        <f t="shared" si="441"/>
        <v>22</v>
      </c>
      <c r="I7070" t="s">
        <v>125</v>
      </c>
    </row>
    <row r="7071" spans="2:9">
      <c r="B7071" s="1">
        <v>5</v>
      </c>
      <c r="C7071" s="1">
        <v>294.92</v>
      </c>
      <c r="D7071" s="1">
        <v>174.52</v>
      </c>
      <c r="E7071" s="1">
        <f t="shared" si="442"/>
        <v>518</v>
      </c>
      <c r="F7071" s="1">
        <f t="shared" si="443"/>
        <v>10</v>
      </c>
      <c r="G7071" s="1">
        <f t="shared" si="444"/>
        <v>14</v>
      </c>
      <c r="H7071" s="1">
        <f t="shared" si="441"/>
        <v>22</v>
      </c>
      <c r="I7071" t="s">
        <v>125</v>
      </c>
    </row>
    <row r="7072" spans="2:9">
      <c r="B7072" s="1">
        <v>5</v>
      </c>
      <c r="C7072" s="1">
        <v>363.89</v>
      </c>
      <c r="D7072" s="1">
        <v>201.13</v>
      </c>
      <c r="E7072" s="1">
        <f t="shared" si="442"/>
        <v>519</v>
      </c>
      <c r="F7072" s="1">
        <f t="shared" si="443"/>
        <v>10</v>
      </c>
      <c r="G7072" s="1">
        <f t="shared" si="444"/>
        <v>15</v>
      </c>
      <c r="H7072" s="1">
        <f t="shared" si="441"/>
        <v>22</v>
      </c>
      <c r="I7072" t="s">
        <v>125</v>
      </c>
    </row>
    <row r="7073" spans="2:9">
      <c r="B7073" s="1">
        <v>5</v>
      </c>
      <c r="C7073" s="1">
        <v>185.43</v>
      </c>
      <c r="D7073" s="1">
        <v>77.150000000000006</v>
      </c>
      <c r="E7073" s="1">
        <f t="shared" si="442"/>
        <v>520</v>
      </c>
      <c r="F7073" s="1">
        <f t="shared" si="443"/>
        <v>10</v>
      </c>
      <c r="G7073" s="1">
        <f t="shared" si="444"/>
        <v>16</v>
      </c>
      <c r="H7073" s="1">
        <f t="shared" si="441"/>
        <v>22</v>
      </c>
      <c r="I7073" t="s">
        <v>125</v>
      </c>
    </row>
    <row r="7074" spans="2:9">
      <c r="B7074" s="1">
        <v>5</v>
      </c>
      <c r="C7074" s="1">
        <v>198.03</v>
      </c>
      <c r="D7074" s="1">
        <v>96.8</v>
      </c>
      <c r="E7074" s="1">
        <f t="shared" si="442"/>
        <v>521</v>
      </c>
      <c r="F7074" s="1">
        <f t="shared" si="443"/>
        <v>10</v>
      </c>
      <c r="G7074" s="1">
        <f t="shared" si="444"/>
        <v>17</v>
      </c>
      <c r="H7074" s="1">
        <f t="shared" si="441"/>
        <v>22</v>
      </c>
      <c r="I7074" t="s">
        <v>125</v>
      </c>
    </row>
    <row r="7075" spans="2:9">
      <c r="B7075" s="1">
        <v>4</v>
      </c>
      <c r="C7075" s="1">
        <v>170.5</v>
      </c>
      <c r="D7075" s="1">
        <v>64.69</v>
      </c>
      <c r="E7075" s="1">
        <f t="shared" si="442"/>
        <v>522</v>
      </c>
      <c r="F7075" s="1">
        <f t="shared" si="443"/>
        <v>10</v>
      </c>
      <c r="G7075" s="1">
        <f t="shared" si="444"/>
        <v>18</v>
      </c>
      <c r="H7075" s="1">
        <f t="shared" si="441"/>
        <v>22</v>
      </c>
      <c r="I7075" t="s">
        <v>125</v>
      </c>
    </row>
    <row r="7076" spans="2:9">
      <c r="B7076" s="1">
        <v>4</v>
      </c>
      <c r="C7076" s="1">
        <v>320.45999999999998</v>
      </c>
      <c r="D7076" s="1">
        <v>173.42</v>
      </c>
      <c r="E7076" s="1">
        <f t="shared" si="442"/>
        <v>523</v>
      </c>
      <c r="F7076" s="1">
        <f t="shared" si="443"/>
        <v>10</v>
      </c>
      <c r="G7076" s="1">
        <f t="shared" si="444"/>
        <v>19</v>
      </c>
      <c r="H7076" s="1">
        <f t="shared" si="441"/>
        <v>22</v>
      </c>
      <c r="I7076" t="s">
        <v>125</v>
      </c>
    </row>
    <row r="7077" spans="2:9">
      <c r="B7077" s="1">
        <v>4</v>
      </c>
      <c r="C7077" s="1">
        <v>279.72000000000003</v>
      </c>
      <c r="D7077" s="1">
        <v>145.59</v>
      </c>
      <c r="E7077" s="1">
        <f t="shared" si="442"/>
        <v>524</v>
      </c>
      <c r="F7077" s="1">
        <f t="shared" si="443"/>
        <v>10</v>
      </c>
      <c r="G7077" s="1">
        <f t="shared" si="444"/>
        <v>20</v>
      </c>
      <c r="H7077" s="1">
        <f t="shared" si="441"/>
        <v>22</v>
      </c>
      <c r="I7077" t="s">
        <v>125</v>
      </c>
    </row>
    <row r="7078" spans="2:9">
      <c r="B7078" s="1">
        <v>4</v>
      </c>
      <c r="C7078" s="1">
        <v>214.09</v>
      </c>
      <c r="D7078" s="1">
        <v>88.92</v>
      </c>
      <c r="E7078" s="1">
        <f t="shared" si="442"/>
        <v>525</v>
      </c>
      <c r="F7078" s="1">
        <f t="shared" si="443"/>
        <v>10</v>
      </c>
      <c r="G7078" s="1">
        <f t="shared" si="444"/>
        <v>21</v>
      </c>
      <c r="H7078" s="1">
        <f t="shared" si="441"/>
        <v>22</v>
      </c>
      <c r="I7078" t="s">
        <v>125</v>
      </c>
    </row>
    <row r="7079" spans="2:9">
      <c r="B7079" s="1">
        <v>5</v>
      </c>
      <c r="C7079" s="1">
        <v>17.68</v>
      </c>
      <c r="D7079" s="1">
        <v>0.04</v>
      </c>
      <c r="E7079" s="1">
        <f t="shared" si="442"/>
        <v>526</v>
      </c>
      <c r="F7079" s="1">
        <f t="shared" si="443"/>
        <v>10</v>
      </c>
      <c r="G7079" s="1">
        <f t="shared" si="444"/>
        <v>22</v>
      </c>
      <c r="H7079" s="1">
        <f t="shared" si="441"/>
        <v>22</v>
      </c>
      <c r="I7079" t="s">
        <v>125</v>
      </c>
    </row>
    <row r="7080" spans="2:9">
      <c r="B7080" s="1">
        <v>5</v>
      </c>
      <c r="C7080" s="1">
        <v>15.12</v>
      </c>
      <c r="D7080" s="1">
        <v>26.31</v>
      </c>
      <c r="E7080" s="1">
        <f t="shared" si="442"/>
        <v>527</v>
      </c>
      <c r="F7080" s="1">
        <f t="shared" si="443"/>
        <v>10</v>
      </c>
      <c r="G7080" s="1">
        <f t="shared" si="444"/>
        <v>23</v>
      </c>
      <c r="H7080" s="1">
        <f t="shared" si="441"/>
        <v>22</v>
      </c>
      <c r="I7080" t="s">
        <v>125</v>
      </c>
    </row>
    <row r="7081" spans="2:9">
      <c r="B7081" s="1">
        <v>6</v>
      </c>
      <c r="C7081" s="1">
        <v>16.2</v>
      </c>
      <c r="D7081" s="1">
        <v>27.61</v>
      </c>
      <c r="E7081" s="1">
        <f t="shared" si="442"/>
        <v>528</v>
      </c>
      <c r="F7081" s="1">
        <f t="shared" si="443"/>
        <v>10</v>
      </c>
      <c r="G7081" s="1">
        <f t="shared" si="444"/>
        <v>24</v>
      </c>
      <c r="H7081" s="1">
        <f t="shared" si="441"/>
        <v>22</v>
      </c>
      <c r="I7081" t="s">
        <v>125</v>
      </c>
    </row>
    <row r="7082" spans="2:9">
      <c r="B7082" s="1">
        <v>6</v>
      </c>
      <c r="C7082" s="1">
        <v>14.66</v>
      </c>
      <c r="D7082" s="1">
        <v>25.81</v>
      </c>
      <c r="E7082" s="1">
        <f t="shared" si="442"/>
        <v>529</v>
      </c>
      <c r="F7082" s="1">
        <f t="shared" si="443"/>
        <v>10</v>
      </c>
      <c r="G7082" s="1">
        <f t="shared" si="444"/>
        <v>1</v>
      </c>
      <c r="H7082" s="1">
        <f t="shared" si="441"/>
        <v>23</v>
      </c>
      <c r="I7082" t="s">
        <v>125</v>
      </c>
    </row>
    <row r="7083" spans="2:9">
      <c r="B7083" s="1">
        <v>6</v>
      </c>
      <c r="C7083" s="1">
        <v>14.69</v>
      </c>
      <c r="D7083" s="1">
        <v>26.1</v>
      </c>
      <c r="E7083" s="1">
        <f t="shared" si="442"/>
        <v>530</v>
      </c>
      <c r="F7083" s="1">
        <f t="shared" si="443"/>
        <v>10</v>
      </c>
      <c r="G7083" s="1">
        <f t="shared" si="444"/>
        <v>2</v>
      </c>
      <c r="H7083" s="1">
        <f t="shared" si="441"/>
        <v>23</v>
      </c>
      <c r="I7083" t="s">
        <v>125</v>
      </c>
    </row>
    <row r="7084" spans="2:9">
      <c r="B7084" s="1">
        <v>6</v>
      </c>
      <c r="C7084" s="1">
        <v>16.489999999999998</v>
      </c>
      <c r="D7084" s="1">
        <v>28.01</v>
      </c>
      <c r="E7084" s="1">
        <f t="shared" si="442"/>
        <v>531</v>
      </c>
      <c r="F7084" s="1">
        <f t="shared" si="443"/>
        <v>10</v>
      </c>
      <c r="G7084" s="1">
        <f t="shared" si="444"/>
        <v>3</v>
      </c>
      <c r="H7084" s="1">
        <f t="shared" si="441"/>
        <v>23</v>
      </c>
      <c r="I7084" t="s">
        <v>125</v>
      </c>
    </row>
    <row r="7085" spans="2:9">
      <c r="B7085" s="1">
        <v>6</v>
      </c>
      <c r="C7085" s="1">
        <v>12.74</v>
      </c>
      <c r="D7085" s="1">
        <v>24</v>
      </c>
      <c r="E7085" s="1">
        <f t="shared" si="442"/>
        <v>532</v>
      </c>
      <c r="F7085" s="1">
        <f t="shared" si="443"/>
        <v>10</v>
      </c>
      <c r="G7085" s="1">
        <f t="shared" si="444"/>
        <v>4</v>
      </c>
      <c r="H7085" s="1">
        <f t="shared" si="441"/>
        <v>23</v>
      </c>
      <c r="I7085" t="s">
        <v>125</v>
      </c>
    </row>
    <row r="7086" spans="2:9">
      <c r="B7086" s="1">
        <v>6</v>
      </c>
      <c r="C7086" s="1">
        <v>12.32</v>
      </c>
      <c r="D7086" s="1">
        <v>23.65</v>
      </c>
      <c r="E7086" s="1">
        <f t="shared" si="442"/>
        <v>533</v>
      </c>
      <c r="F7086" s="1">
        <f t="shared" si="443"/>
        <v>10</v>
      </c>
      <c r="G7086" s="1">
        <f t="shared" si="444"/>
        <v>5</v>
      </c>
      <c r="H7086" s="1">
        <f t="shared" si="441"/>
        <v>23</v>
      </c>
      <c r="I7086" t="s">
        <v>125</v>
      </c>
    </row>
    <row r="7087" spans="2:9">
      <c r="B7087" s="1">
        <v>6</v>
      </c>
      <c r="C7087" s="1">
        <v>14.8</v>
      </c>
      <c r="D7087" s="1">
        <v>25.38</v>
      </c>
      <c r="E7087" s="1">
        <f t="shared" si="442"/>
        <v>534</v>
      </c>
      <c r="F7087" s="1">
        <f t="shared" si="443"/>
        <v>10</v>
      </c>
      <c r="G7087" s="1">
        <f t="shared" si="444"/>
        <v>6</v>
      </c>
      <c r="H7087" s="1">
        <f t="shared" si="441"/>
        <v>23</v>
      </c>
      <c r="I7087" t="s">
        <v>125</v>
      </c>
    </row>
    <row r="7088" spans="2:9">
      <c r="B7088" s="1">
        <v>6</v>
      </c>
      <c r="C7088" s="1">
        <v>13.32</v>
      </c>
      <c r="D7088" s="1">
        <v>24.58</v>
      </c>
      <c r="E7088" s="1">
        <f t="shared" si="442"/>
        <v>535</v>
      </c>
      <c r="F7088" s="1">
        <f t="shared" si="443"/>
        <v>10</v>
      </c>
      <c r="G7088" s="1">
        <f t="shared" si="444"/>
        <v>7</v>
      </c>
      <c r="H7088" s="1">
        <f t="shared" si="441"/>
        <v>23</v>
      </c>
      <c r="I7088" t="s">
        <v>125</v>
      </c>
    </row>
    <row r="7089" spans="2:9">
      <c r="B7089" s="1">
        <v>5</v>
      </c>
      <c r="C7089" s="1">
        <v>14.87</v>
      </c>
      <c r="D7089" s="1">
        <v>25.16</v>
      </c>
      <c r="E7089" s="1">
        <f t="shared" si="442"/>
        <v>536</v>
      </c>
      <c r="F7089" s="1">
        <f t="shared" si="443"/>
        <v>10</v>
      </c>
      <c r="G7089" s="1">
        <f t="shared" si="444"/>
        <v>8</v>
      </c>
      <c r="H7089" s="1">
        <f t="shared" si="441"/>
        <v>23</v>
      </c>
      <c r="I7089" t="s">
        <v>125</v>
      </c>
    </row>
    <row r="7090" spans="2:9">
      <c r="B7090" s="1">
        <v>4</v>
      </c>
      <c r="C7090" s="1">
        <v>274.93</v>
      </c>
      <c r="D7090" s="1">
        <v>203.23</v>
      </c>
      <c r="E7090" s="1">
        <f t="shared" si="442"/>
        <v>537</v>
      </c>
      <c r="F7090" s="1">
        <f t="shared" si="443"/>
        <v>10</v>
      </c>
      <c r="G7090" s="1">
        <f t="shared" si="444"/>
        <v>9</v>
      </c>
      <c r="H7090" s="1">
        <f t="shared" ref="H7090:H7153" si="445">H7066+1</f>
        <v>23</v>
      </c>
      <c r="I7090" t="s">
        <v>125</v>
      </c>
    </row>
    <row r="7091" spans="2:9">
      <c r="B7091" s="1">
        <v>4</v>
      </c>
      <c r="C7091" s="1">
        <v>236.62</v>
      </c>
      <c r="D7091" s="1">
        <v>134.74</v>
      </c>
      <c r="E7091" s="1">
        <f t="shared" si="442"/>
        <v>538</v>
      </c>
      <c r="F7091" s="1">
        <f t="shared" si="443"/>
        <v>10</v>
      </c>
      <c r="G7091" s="1">
        <f t="shared" si="444"/>
        <v>10</v>
      </c>
      <c r="H7091" s="1">
        <f t="shared" si="445"/>
        <v>23</v>
      </c>
      <c r="I7091" t="s">
        <v>125</v>
      </c>
    </row>
    <row r="7092" spans="2:9">
      <c r="B7092" s="1">
        <v>4</v>
      </c>
      <c r="C7092" s="1">
        <v>191.75</v>
      </c>
      <c r="D7092" s="1">
        <v>98.89</v>
      </c>
      <c r="E7092" s="1">
        <f t="shared" si="442"/>
        <v>539</v>
      </c>
      <c r="F7092" s="1">
        <f t="shared" si="443"/>
        <v>10</v>
      </c>
      <c r="G7092" s="1">
        <f t="shared" si="444"/>
        <v>11</v>
      </c>
      <c r="H7092" s="1">
        <f t="shared" si="445"/>
        <v>23</v>
      </c>
      <c r="I7092" t="s">
        <v>125</v>
      </c>
    </row>
    <row r="7093" spans="2:9">
      <c r="B7093" s="1">
        <v>4</v>
      </c>
      <c r="C7093" s="1">
        <v>276.67</v>
      </c>
      <c r="D7093" s="1">
        <v>166.44</v>
      </c>
      <c r="E7093" s="1">
        <f t="shared" si="442"/>
        <v>540</v>
      </c>
      <c r="F7093" s="1">
        <f t="shared" si="443"/>
        <v>10</v>
      </c>
      <c r="G7093" s="1">
        <f t="shared" si="444"/>
        <v>12</v>
      </c>
      <c r="H7093" s="1">
        <f t="shared" si="445"/>
        <v>23</v>
      </c>
      <c r="I7093" t="s">
        <v>125</v>
      </c>
    </row>
    <row r="7094" spans="2:9">
      <c r="B7094" s="1">
        <v>4</v>
      </c>
      <c r="C7094" s="1">
        <v>26.56</v>
      </c>
      <c r="D7094" s="1">
        <v>3.6</v>
      </c>
      <c r="E7094" s="1">
        <f t="shared" si="442"/>
        <v>541</v>
      </c>
      <c r="F7094" s="1">
        <f t="shared" si="443"/>
        <v>10</v>
      </c>
      <c r="G7094" s="1">
        <f t="shared" si="444"/>
        <v>13</v>
      </c>
      <c r="H7094" s="1">
        <f t="shared" si="445"/>
        <v>23</v>
      </c>
      <c r="I7094" t="s">
        <v>125</v>
      </c>
    </row>
    <row r="7095" spans="2:9">
      <c r="B7095" s="1">
        <v>5</v>
      </c>
      <c r="C7095" s="1">
        <v>290.41000000000003</v>
      </c>
      <c r="D7095" s="1">
        <v>179.13</v>
      </c>
      <c r="E7095" s="1">
        <f t="shared" si="442"/>
        <v>542</v>
      </c>
      <c r="F7095" s="1">
        <f t="shared" si="443"/>
        <v>10</v>
      </c>
      <c r="G7095" s="1">
        <f t="shared" si="444"/>
        <v>14</v>
      </c>
      <c r="H7095" s="1">
        <f t="shared" si="445"/>
        <v>23</v>
      </c>
      <c r="I7095" t="s">
        <v>125</v>
      </c>
    </row>
    <row r="7096" spans="2:9">
      <c r="B7096" s="1">
        <v>5</v>
      </c>
      <c r="C7096" s="1">
        <v>348.52</v>
      </c>
      <c r="D7096" s="1">
        <v>195.91</v>
      </c>
      <c r="E7096" s="1">
        <f t="shared" si="442"/>
        <v>543</v>
      </c>
      <c r="F7096" s="1">
        <f t="shared" si="443"/>
        <v>10</v>
      </c>
      <c r="G7096" s="1">
        <f t="shared" si="444"/>
        <v>15</v>
      </c>
      <c r="H7096" s="1">
        <f t="shared" si="445"/>
        <v>23</v>
      </c>
      <c r="I7096" t="s">
        <v>125</v>
      </c>
    </row>
    <row r="7097" spans="2:9">
      <c r="B7097" s="1">
        <v>5</v>
      </c>
      <c r="C7097" s="1">
        <v>290.60000000000002</v>
      </c>
      <c r="D7097" s="1">
        <v>195.12</v>
      </c>
      <c r="E7097" s="1">
        <f t="shared" si="442"/>
        <v>544</v>
      </c>
      <c r="F7097" s="1">
        <f t="shared" si="443"/>
        <v>10</v>
      </c>
      <c r="G7097" s="1">
        <f t="shared" si="444"/>
        <v>16</v>
      </c>
      <c r="H7097" s="1">
        <f t="shared" si="445"/>
        <v>23</v>
      </c>
      <c r="I7097" t="s">
        <v>125</v>
      </c>
    </row>
    <row r="7098" spans="2:9">
      <c r="B7098" s="1">
        <v>5</v>
      </c>
      <c r="C7098" s="1">
        <v>216.75</v>
      </c>
      <c r="D7098" s="1">
        <v>127.94</v>
      </c>
      <c r="E7098" s="1">
        <f t="shared" si="442"/>
        <v>545</v>
      </c>
      <c r="F7098" s="1">
        <f t="shared" si="443"/>
        <v>10</v>
      </c>
      <c r="G7098" s="1">
        <f t="shared" si="444"/>
        <v>17</v>
      </c>
      <c r="H7098" s="1">
        <f t="shared" si="445"/>
        <v>23</v>
      </c>
      <c r="I7098" t="s">
        <v>125</v>
      </c>
    </row>
    <row r="7099" spans="2:9">
      <c r="B7099" s="1">
        <v>4</v>
      </c>
      <c r="C7099" s="1">
        <v>168.91</v>
      </c>
      <c r="D7099" s="1">
        <v>72.44</v>
      </c>
      <c r="E7099" s="1">
        <f t="shared" si="442"/>
        <v>546</v>
      </c>
      <c r="F7099" s="1">
        <f t="shared" si="443"/>
        <v>10</v>
      </c>
      <c r="G7099" s="1">
        <f t="shared" si="444"/>
        <v>18</v>
      </c>
      <c r="H7099" s="1">
        <f t="shared" si="445"/>
        <v>23</v>
      </c>
      <c r="I7099" t="s">
        <v>125</v>
      </c>
    </row>
    <row r="7100" spans="2:9">
      <c r="B7100" s="1">
        <v>4</v>
      </c>
      <c r="C7100" s="1">
        <v>321.99</v>
      </c>
      <c r="D7100" s="1">
        <v>204.01</v>
      </c>
      <c r="E7100" s="1">
        <f t="shared" si="442"/>
        <v>547</v>
      </c>
      <c r="F7100" s="1">
        <f t="shared" si="443"/>
        <v>10</v>
      </c>
      <c r="G7100" s="1">
        <f t="shared" si="444"/>
        <v>19</v>
      </c>
      <c r="H7100" s="1">
        <f t="shared" si="445"/>
        <v>23</v>
      </c>
      <c r="I7100" t="s">
        <v>125</v>
      </c>
    </row>
    <row r="7101" spans="2:9">
      <c r="B7101" s="1">
        <v>4</v>
      </c>
      <c r="C7101" s="1">
        <v>245.17</v>
      </c>
      <c r="D7101" s="1">
        <v>164.2</v>
      </c>
      <c r="E7101" s="1">
        <f t="shared" si="442"/>
        <v>548</v>
      </c>
      <c r="F7101" s="1">
        <f t="shared" si="443"/>
        <v>10</v>
      </c>
      <c r="G7101" s="1">
        <f t="shared" si="444"/>
        <v>20</v>
      </c>
      <c r="H7101" s="1">
        <f t="shared" si="445"/>
        <v>23</v>
      </c>
      <c r="I7101" t="s">
        <v>125</v>
      </c>
    </row>
    <row r="7102" spans="2:9">
      <c r="B7102" s="1">
        <v>4</v>
      </c>
      <c r="C7102" s="1">
        <v>213.55</v>
      </c>
      <c r="D7102" s="1">
        <v>124.23</v>
      </c>
      <c r="E7102" s="1">
        <f t="shared" si="442"/>
        <v>549</v>
      </c>
      <c r="F7102" s="1">
        <f t="shared" si="443"/>
        <v>10</v>
      </c>
      <c r="G7102" s="1">
        <f t="shared" si="444"/>
        <v>21</v>
      </c>
      <c r="H7102" s="1">
        <f t="shared" si="445"/>
        <v>23</v>
      </c>
      <c r="I7102" t="s">
        <v>125</v>
      </c>
    </row>
    <row r="7103" spans="2:9">
      <c r="B7103" s="1">
        <v>5</v>
      </c>
      <c r="C7103" s="1">
        <v>130.33000000000001</v>
      </c>
      <c r="D7103" s="1">
        <v>33.409999999999997</v>
      </c>
      <c r="E7103" s="1">
        <f t="shared" si="442"/>
        <v>550</v>
      </c>
      <c r="F7103" s="1">
        <f t="shared" si="443"/>
        <v>10</v>
      </c>
      <c r="G7103" s="1">
        <f t="shared" si="444"/>
        <v>22</v>
      </c>
      <c r="H7103" s="1">
        <f t="shared" si="445"/>
        <v>23</v>
      </c>
      <c r="I7103" t="s">
        <v>125</v>
      </c>
    </row>
    <row r="7104" spans="2:9">
      <c r="B7104" s="1">
        <v>5</v>
      </c>
      <c r="C7104" s="1">
        <v>302.76</v>
      </c>
      <c r="D7104" s="1">
        <v>179.61</v>
      </c>
      <c r="E7104" s="1">
        <f t="shared" si="442"/>
        <v>551</v>
      </c>
      <c r="F7104" s="1">
        <f t="shared" si="443"/>
        <v>10</v>
      </c>
      <c r="G7104" s="1">
        <f t="shared" si="444"/>
        <v>23</v>
      </c>
      <c r="H7104" s="1">
        <f t="shared" si="445"/>
        <v>23</v>
      </c>
      <c r="I7104" t="s">
        <v>125</v>
      </c>
    </row>
    <row r="7105" spans="2:9">
      <c r="B7105" s="1">
        <v>6</v>
      </c>
      <c r="C7105" s="1">
        <v>61.45</v>
      </c>
      <c r="D7105" s="1">
        <v>59.25</v>
      </c>
      <c r="E7105" s="1">
        <f t="shared" si="442"/>
        <v>552</v>
      </c>
      <c r="F7105" s="1">
        <f t="shared" si="443"/>
        <v>10</v>
      </c>
      <c r="G7105" s="1">
        <f t="shared" si="444"/>
        <v>24</v>
      </c>
      <c r="H7105" s="1">
        <f t="shared" si="445"/>
        <v>23</v>
      </c>
      <c r="I7105" t="s">
        <v>125</v>
      </c>
    </row>
    <row r="7106" spans="2:9">
      <c r="B7106" s="1">
        <v>6</v>
      </c>
      <c r="C7106" s="1">
        <v>17.47</v>
      </c>
      <c r="D7106" s="1">
        <v>29.05</v>
      </c>
      <c r="E7106" s="1">
        <f t="shared" si="442"/>
        <v>553</v>
      </c>
      <c r="F7106" s="1">
        <f t="shared" si="443"/>
        <v>10</v>
      </c>
      <c r="G7106" s="1">
        <f t="shared" si="444"/>
        <v>1</v>
      </c>
      <c r="H7106" s="1">
        <f t="shared" si="445"/>
        <v>24</v>
      </c>
      <c r="I7106" t="s">
        <v>125</v>
      </c>
    </row>
    <row r="7107" spans="2:9">
      <c r="B7107" s="1">
        <v>6</v>
      </c>
      <c r="C7107" s="1">
        <v>15</v>
      </c>
      <c r="D7107" s="1">
        <v>26.75</v>
      </c>
      <c r="E7107" s="1">
        <f t="shared" si="442"/>
        <v>554</v>
      </c>
      <c r="F7107" s="1">
        <f t="shared" si="443"/>
        <v>10</v>
      </c>
      <c r="G7107" s="1">
        <f t="shared" si="444"/>
        <v>2</v>
      </c>
      <c r="H7107" s="1">
        <f t="shared" si="445"/>
        <v>24</v>
      </c>
      <c r="I7107" t="s">
        <v>125</v>
      </c>
    </row>
    <row r="7108" spans="2:9">
      <c r="B7108" s="1">
        <v>6</v>
      </c>
      <c r="C7108" s="1">
        <v>15.12</v>
      </c>
      <c r="D7108" s="1">
        <v>26.24</v>
      </c>
      <c r="E7108" s="1">
        <f t="shared" ref="E7108:E7171" si="446">E7107+1</f>
        <v>555</v>
      </c>
      <c r="F7108" s="1">
        <f t="shared" si="443"/>
        <v>10</v>
      </c>
      <c r="G7108" s="1">
        <f t="shared" si="444"/>
        <v>3</v>
      </c>
      <c r="H7108" s="1">
        <f t="shared" si="445"/>
        <v>24</v>
      </c>
      <c r="I7108" t="s">
        <v>125</v>
      </c>
    </row>
    <row r="7109" spans="2:9">
      <c r="B7109" s="1">
        <v>6</v>
      </c>
      <c r="C7109" s="1">
        <v>16.02</v>
      </c>
      <c r="D7109" s="1">
        <v>27.97</v>
      </c>
      <c r="E7109" s="1">
        <f t="shared" si="446"/>
        <v>556</v>
      </c>
      <c r="F7109" s="1">
        <f t="shared" si="443"/>
        <v>10</v>
      </c>
      <c r="G7109" s="1">
        <f t="shared" si="444"/>
        <v>4</v>
      </c>
      <c r="H7109" s="1">
        <f t="shared" si="445"/>
        <v>24</v>
      </c>
      <c r="I7109" t="s">
        <v>125</v>
      </c>
    </row>
    <row r="7110" spans="2:9">
      <c r="B7110" s="1">
        <v>6</v>
      </c>
      <c r="C7110" s="1">
        <v>14.4</v>
      </c>
      <c r="D7110" s="1">
        <v>26.18</v>
      </c>
      <c r="E7110" s="1">
        <f t="shared" si="446"/>
        <v>557</v>
      </c>
      <c r="F7110" s="1">
        <f t="shared" si="443"/>
        <v>10</v>
      </c>
      <c r="G7110" s="1">
        <f t="shared" si="444"/>
        <v>5</v>
      </c>
      <c r="H7110" s="1">
        <f t="shared" si="445"/>
        <v>24</v>
      </c>
      <c r="I7110" t="s">
        <v>125</v>
      </c>
    </row>
    <row r="7111" spans="2:9">
      <c r="B7111" s="1">
        <v>6</v>
      </c>
      <c r="C7111" s="1">
        <v>12.56</v>
      </c>
      <c r="D7111" s="1">
        <v>22.79</v>
      </c>
      <c r="E7111" s="1">
        <f t="shared" si="446"/>
        <v>558</v>
      </c>
      <c r="F7111" s="1">
        <f t="shared" si="443"/>
        <v>10</v>
      </c>
      <c r="G7111" s="1">
        <f t="shared" si="444"/>
        <v>6</v>
      </c>
      <c r="H7111" s="1">
        <f t="shared" si="445"/>
        <v>24</v>
      </c>
      <c r="I7111" t="s">
        <v>125</v>
      </c>
    </row>
    <row r="7112" spans="2:9">
      <c r="B7112" s="1">
        <v>6</v>
      </c>
      <c r="C7112" s="1">
        <v>13.46</v>
      </c>
      <c r="D7112" s="1">
        <v>25.08</v>
      </c>
      <c r="E7112" s="1">
        <f t="shared" si="446"/>
        <v>559</v>
      </c>
      <c r="F7112" s="1">
        <f t="shared" si="443"/>
        <v>10</v>
      </c>
      <c r="G7112" s="1">
        <f t="shared" si="444"/>
        <v>7</v>
      </c>
      <c r="H7112" s="1">
        <f t="shared" si="445"/>
        <v>24</v>
      </c>
      <c r="I7112" t="s">
        <v>125</v>
      </c>
    </row>
    <row r="7113" spans="2:9">
      <c r="B7113" s="1">
        <v>5</v>
      </c>
      <c r="C7113" s="1">
        <v>17</v>
      </c>
      <c r="D7113" s="1">
        <v>27.76</v>
      </c>
      <c r="E7113" s="1">
        <f t="shared" si="446"/>
        <v>560</v>
      </c>
      <c r="F7113" s="1">
        <f t="shared" si="443"/>
        <v>10</v>
      </c>
      <c r="G7113" s="1">
        <f t="shared" si="444"/>
        <v>8</v>
      </c>
      <c r="H7113" s="1">
        <f t="shared" si="445"/>
        <v>24</v>
      </c>
      <c r="I7113" t="s">
        <v>125</v>
      </c>
    </row>
    <row r="7114" spans="2:9">
      <c r="B7114" s="1">
        <v>4</v>
      </c>
      <c r="C7114" s="1">
        <v>206.1</v>
      </c>
      <c r="D7114" s="1">
        <v>165.18</v>
      </c>
      <c r="E7114" s="1">
        <f t="shared" si="446"/>
        <v>561</v>
      </c>
      <c r="F7114" s="1">
        <f t="shared" si="443"/>
        <v>10</v>
      </c>
      <c r="G7114" s="1">
        <f t="shared" si="444"/>
        <v>9</v>
      </c>
      <c r="H7114" s="1">
        <f t="shared" si="445"/>
        <v>24</v>
      </c>
      <c r="I7114" t="s">
        <v>125</v>
      </c>
    </row>
    <row r="7115" spans="2:9">
      <c r="B7115" s="1">
        <v>4</v>
      </c>
      <c r="C7115" s="1">
        <v>212.62</v>
      </c>
      <c r="D7115" s="1">
        <v>107.06</v>
      </c>
      <c r="E7115" s="1">
        <f t="shared" si="446"/>
        <v>562</v>
      </c>
      <c r="F7115" s="1">
        <f t="shared" ref="F7115:F7178" si="447">F7114</f>
        <v>10</v>
      </c>
      <c r="G7115" s="1">
        <f t="shared" si="444"/>
        <v>10</v>
      </c>
      <c r="H7115" s="1">
        <f t="shared" si="445"/>
        <v>24</v>
      </c>
      <c r="I7115" t="s">
        <v>125</v>
      </c>
    </row>
    <row r="7116" spans="2:9">
      <c r="B7116" s="1">
        <v>4</v>
      </c>
      <c r="C7116" s="1">
        <v>412.95</v>
      </c>
      <c r="D7116" s="1">
        <v>191.89</v>
      </c>
      <c r="E7116" s="1">
        <f t="shared" si="446"/>
        <v>563</v>
      </c>
      <c r="F7116" s="1">
        <f t="shared" si="447"/>
        <v>10</v>
      </c>
      <c r="G7116" s="1">
        <f t="shared" si="444"/>
        <v>11</v>
      </c>
      <c r="H7116" s="1">
        <f t="shared" si="445"/>
        <v>24</v>
      </c>
      <c r="I7116" t="s">
        <v>125</v>
      </c>
    </row>
    <row r="7117" spans="2:9">
      <c r="B7117" s="1">
        <v>4</v>
      </c>
      <c r="C7117" s="1">
        <v>256.95999999999998</v>
      </c>
      <c r="D7117" s="1">
        <v>146.34</v>
      </c>
      <c r="E7117" s="1">
        <f t="shared" si="446"/>
        <v>564</v>
      </c>
      <c r="F7117" s="1">
        <f t="shared" si="447"/>
        <v>10</v>
      </c>
      <c r="G7117" s="1">
        <f t="shared" si="444"/>
        <v>12</v>
      </c>
      <c r="H7117" s="1">
        <f t="shared" si="445"/>
        <v>24</v>
      </c>
      <c r="I7117" t="s">
        <v>125</v>
      </c>
    </row>
    <row r="7118" spans="2:9">
      <c r="B7118" s="1">
        <v>4</v>
      </c>
      <c r="C7118" s="1">
        <v>20.63</v>
      </c>
      <c r="D7118" s="1">
        <v>0</v>
      </c>
      <c r="E7118" s="1">
        <f t="shared" si="446"/>
        <v>565</v>
      </c>
      <c r="F7118" s="1">
        <f t="shared" si="447"/>
        <v>10</v>
      </c>
      <c r="G7118" s="1">
        <f t="shared" si="444"/>
        <v>13</v>
      </c>
      <c r="H7118" s="1">
        <f t="shared" si="445"/>
        <v>24</v>
      </c>
      <c r="I7118" t="s">
        <v>125</v>
      </c>
    </row>
    <row r="7119" spans="2:9">
      <c r="B7119" s="1">
        <v>5</v>
      </c>
      <c r="C7119" s="1">
        <v>215.1</v>
      </c>
      <c r="D7119" s="1">
        <v>128.30000000000001</v>
      </c>
      <c r="E7119" s="1">
        <f t="shared" si="446"/>
        <v>566</v>
      </c>
      <c r="F7119" s="1">
        <f t="shared" si="447"/>
        <v>10</v>
      </c>
      <c r="G7119" s="1">
        <f t="shared" si="444"/>
        <v>14</v>
      </c>
      <c r="H7119" s="1">
        <f t="shared" si="445"/>
        <v>24</v>
      </c>
      <c r="I7119" t="s">
        <v>125</v>
      </c>
    </row>
    <row r="7120" spans="2:9">
      <c r="B7120" s="1">
        <v>5</v>
      </c>
      <c r="C7120" s="1">
        <v>218.08</v>
      </c>
      <c r="D7120" s="1">
        <v>120.82</v>
      </c>
      <c r="E7120" s="1">
        <f t="shared" si="446"/>
        <v>567</v>
      </c>
      <c r="F7120" s="1">
        <f t="shared" si="447"/>
        <v>10</v>
      </c>
      <c r="G7120" s="1">
        <f t="shared" si="444"/>
        <v>15</v>
      </c>
      <c r="H7120" s="1">
        <f t="shared" si="445"/>
        <v>24</v>
      </c>
      <c r="I7120" t="s">
        <v>125</v>
      </c>
    </row>
    <row r="7121" spans="2:9">
      <c r="B7121" s="1">
        <v>5</v>
      </c>
      <c r="C7121" s="1">
        <v>219.85</v>
      </c>
      <c r="D7121" s="1">
        <v>109.12</v>
      </c>
      <c r="E7121" s="1">
        <f t="shared" si="446"/>
        <v>568</v>
      </c>
      <c r="F7121" s="1">
        <f t="shared" si="447"/>
        <v>10</v>
      </c>
      <c r="G7121" s="1">
        <f t="shared" si="444"/>
        <v>16</v>
      </c>
      <c r="H7121" s="1">
        <f t="shared" si="445"/>
        <v>24</v>
      </c>
      <c r="I7121" t="s">
        <v>125</v>
      </c>
    </row>
    <row r="7122" spans="2:9">
      <c r="B7122" s="1">
        <v>5</v>
      </c>
      <c r="C7122" s="1">
        <v>220.83</v>
      </c>
      <c r="D7122" s="1">
        <v>113.47</v>
      </c>
      <c r="E7122" s="1">
        <f t="shared" si="446"/>
        <v>569</v>
      </c>
      <c r="F7122" s="1">
        <f t="shared" si="447"/>
        <v>10</v>
      </c>
      <c r="G7122" s="1">
        <f t="shared" si="444"/>
        <v>17</v>
      </c>
      <c r="H7122" s="1">
        <f t="shared" si="445"/>
        <v>24</v>
      </c>
      <c r="I7122" t="s">
        <v>125</v>
      </c>
    </row>
    <row r="7123" spans="2:9">
      <c r="B7123" s="1">
        <v>4</v>
      </c>
      <c r="C7123" s="1">
        <v>206.5</v>
      </c>
      <c r="D7123" s="1">
        <v>108.3</v>
      </c>
      <c r="E7123" s="1">
        <f t="shared" si="446"/>
        <v>570</v>
      </c>
      <c r="F7123" s="1">
        <f t="shared" si="447"/>
        <v>10</v>
      </c>
      <c r="G7123" s="1">
        <f t="shared" si="444"/>
        <v>18</v>
      </c>
      <c r="H7123" s="1">
        <f t="shared" si="445"/>
        <v>24</v>
      </c>
      <c r="I7123" t="s">
        <v>125</v>
      </c>
    </row>
    <row r="7124" spans="2:9">
      <c r="B7124" s="1">
        <v>4</v>
      </c>
      <c r="C7124" s="1">
        <v>27.61</v>
      </c>
      <c r="D7124" s="1">
        <v>5.04</v>
      </c>
      <c r="E7124" s="1">
        <f t="shared" si="446"/>
        <v>571</v>
      </c>
      <c r="F7124" s="1">
        <f t="shared" si="447"/>
        <v>10</v>
      </c>
      <c r="G7124" s="1">
        <f t="shared" si="444"/>
        <v>19</v>
      </c>
      <c r="H7124" s="1">
        <f t="shared" si="445"/>
        <v>24</v>
      </c>
      <c r="I7124" t="s">
        <v>125</v>
      </c>
    </row>
    <row r="7125" spans="2:9">
      <c r="B7125" s="1">
        <v>4</v>
      </c>
      <c r="C7125" s="1">
        <v>15.37</v>
      </c>
      <c r="D7125" s="1">
        <v>0</v>
      </c>
      <c r="E7125" s="1">
        <f t="shared" si="446"/>
        <v>572</v>
      </c>
      <c r="F7125" s="1">
        <f t="shared" si="447"/>
        <v>10</v>
      </c>
      <c r="G7125" s="1">
        <f t="shared" si="444"/>
        <v>20</v>
      </c>
      <c r="H7125" s="1">
        <f t="shared" si="445"/>
        <v>24</v>
      </c>
      <c r="I7125" t="s">
        <v>125</v>
      </c>
    </row>
    <row r="7126" spans="2:9">
      <c r="B7126" s="1">
        <v>4</v>
      </c>
      <c r="C7126" s="1">
        <v>17.100000000000001</v>
      </c>
      <c r="D7126" s="1">
        <v>0</v>
      </c>
      <c r="E7126" s="1">
        <f t="shared" si="446"/>
        <v>573</v>
      </c>
      <c r="F7126" s="1">
        <f t="shared" si="447"/>
        <v>10</v>
      </c>
      <c r="G7126" s="1">
        <f t="shared" si="444"/>
        <v>21</v>
      </c>
      <c r="H7126" s="1">
        <f t="shared" si="445"/>
        <v>24</v>
      </c>
      <c r="I7126" t="s">
        <v>125</v>
      </c>
    </row>
    <row r="7127" spans="2:9">
      <c r="B7127" s="1">
        <v>5</v>
      </c>
      <c r="C7127" s="1">
        <v>15.41</v>
      </c>
      <c r="D7127" s="1">
        <v>0</v>
      </c>
      <c r="E7127" s="1">
        <f t="shared" si="446"/>
        <v>574</v>
      </c>
      <c r="F7127" s="1">
        <f t="shared" si="447"/>
        <v>10</v>
      </c>
      <c r="G7127" s="1">
        <f t="shared" si="444"/>
        <v>22</v>
      </c>
      <c r="H7127" s="1">
        <f t="shared" si="445"/>
        <v>24</v>
      </c>
      <c r="I7127" t="s">
        <v>125</v>
      </c>
    </row>
    <row r="7128" spans="2:9">
      <c r="B7128" s="1">
        <v>5</v>
      </c>
      <c r="C7128" s="1">
        <v>14.44</v>
      </c>
      <c r="D7128" s="1">
        <v>29.02</v>
      </c>
      <c r="E7128" s="1">
        <f t="shared" si="446"/>
        <v>575</v>
      </c>
      <c r="F7128" s="1">
        <f t="shared" si="447"/>
        <v>10</v>
      </c>
      <c r="G7128" s="1">
        <f t="shared" si="444"/>
        <v>23</v>
      </c>
      <c r="H7128" s="1">
        <f t="shared" si="445"/>
        <v>24</v>
      </c>
      <c r="I7128" t="s">
        <v>125</v>
      </c>
    </row>
    <row r="7129" spans="2:9">
      <c r="B7129" s="1">
        <v>6</v>
      </c>
      <c r="C7129" s="1">
        <v>11.71</v>
      </c>
      <c r="D7129" s="1">
        <v>19.8</v>
      </c>
      <c r="E7129" s="1">
        <f t="shared" si="446"/>
        <v>576</v>
      </c>
      <c r="F7129" s="1">
        <f t="shared" si="447"/>
        <v>10</v>
      </c>
      <c r="G7129" s="1">
        <f t="shared" si="444"/>
        <v>24</v>
      </c>
      <c r="H7129" s="1">
        <f t="shared" si="445"/>
        <v>24</v>
      </c>
      <c r="I7129" t="s">
        <v>125</v>
      </c>
    </row>
    <row r="7130" spans="2:9">
      <c r="B7130" s="1">
        <v>6</v>
      </c>
      <c r="C7130" s="1">
        <v>12.78</v>
      </c>
      <c r="D7130" s="1">
        <v>23.9</v>
      </c>
      <c r="E7130" s="1">
        <f t="shared" si="446"/>
        <v>577</v>
      </c>
      <c r="F7130" s="1">
        <f t="shared" si="447"/>
        <v>10</v>
      </c>
      <c r="G7130" s="1">
        <f t="shared" si="444"/>
        <v>1</v>
      </c>
      <c r="H7130" s="1">
        <f t="shared" si="445"/>
        <v>25</v>
      </c>
      <c r="I7130" t="s">
        <v>125</v>
      </c>
    </row>
    <row r="7131" spans="2:9">
      <c r="B7131" s="1">
        <v>6</v>
      </c>
      <c r="C7131" s="1">
        <v>12.09</v>
      </c>
      <c r="D7131" s="1">
        <v>21.75</v>
      </c>
      <c r="E7131" s="1">
        <f t="shared" si="446"/>
        <v>578</v>
      </c>
      <c r="F7131" s="1">
        <f t="shared" si="447"/>
        <v>10</v>
      </c>
      <c r="G7131" s="1">
        <f t="shared" ref="G7131:G7194" si="448">G7107</f>
        <v>2</v>
      </c>
      <c r="H7131" s="1">
        <f t="shared" si="445"/>
        <v>25</v>
      </c>
      <c r="I7131" t="s">
        <v>125</v>
      </c>
    </row>
    <row r="7132" spans="2:9">
      <c r="B7132" s="1">
        <v>6</v>
      </c>
      <c r="C7132" s="1">
        <v>13</v>
      </c>
      <c r="D7132" s="1">
        <v>25.24</v>
      </c>
      <c r="E7132" s="1">
        <f t="shared" si="446"/>
        <v>579</v>
      </c>
      <c r="F7132" s="1">
        <f t="shared" si="447"/>
        <v>10</v>
      </c>
      <c r="G7132" s="1">
        <f t="shared" si="448"/>
        <v>3</v>
      </c>
      <c r="H7132" s="1">
        <f t="shared" si="445"/>
        <v>25</v>
      </c>
      <c r="I7132" t="s">
        <v>125</v>
      </c>
    </row>
    <row r="7133" spans="2:9">
      <c r="B7133" s="1">
        <v>6</v>
      </c>
      <c r="C7133" s="1">
        <v>13.09</v>
      </c>
      <c r="D7133" s="1">
        <v>26.1</v>
      </c>
      <c r="E7133" s="1">
        <f t="shared" si="446"/>
        <v>580</v>
      </c>
      <c r="F7133" s="1">
        <f t="shared" si="447"/>
        <v>10</v>
      </c>
      <c r="G7133" s="1">
        <f t="shared" si="448"/>
        <v>4</v>
      </c>
      <c r="H7133" s="1">
        <f t="shared" si="445"/>
        <v>25</v>
      </c>
      <c r="I7133" t="s">
        <v>125</v>
      </c>
    </row>
    <row r="7134" spans="2:9">
      <c r="B7134" s="1">
        <v>6</v>
      </c>
      <c r="C7134" s="1">
        <v>12.27</v>
      </c>
      <c r="D7134" s="1">
        <v>23.65</v>
      </c>
      <c r="E7134" s="1">
        <f t="shared" si="446"/>
        <v>581</v>
      </c>
      <c r="F7134" s="1">
        <f t="shared" si="447"/>
        <v>10</v>
      </c>
      <c r="G7134" s="1">
        <f t="shared" si="448"/>
        <v>5</v>
      </c>
      <c r="H7134" s="1">
        <f t="shared" si="445"/>
        <v>25</v>
      </c>
      <c r="I7134" t="s">
        <v>125</v>
      </c>
    </row>
    <row r="7135" spans="2:9">
      <c r="B7135" s="1">
        <v>6</v>
      </c>
      <c r="C7135" s="1">
        <v>12.56</v>
      </c>
      <c r="D7135" s="1">
        <v>23.97</v>
      </c>
      <c r="E7135" s="1">
        <f t="shared" si="446"/>
        <v>582</v>
      </c>
      <c r="F7135" s="1">
        <f t="shared" si="447"/>
        <v>10</v>
      </c>
      <c r="G7135" s="1">
        <f t="shared" si="448"/>
        <v>6</v>
      </c>
      <c r="H7135" s="1">
        <f t="shared" si="445"/>
        <v>25</v>
      </c>
      <c r="I7135" t="s">
        <v>125</v>
      </c>
    </row>
    <row r="7136" spans="2:9">
      <c r="B7136" s="1">
        <v>6</v>
      </c>
      <c r="C7136" s="1">
        <v>12.27</v>
      </c>
      <c r="D7136" s="1">
        <v>22.87</v>
      </c>
      <c r="E7136" s="1">
        <f t="shared" si="446"/>
        <v>583</v>
      </c>
      <c r="F7136" s="1">
        <f t="shared" si="447"/>
        <v>10</v>
      </c>
      <c r="G7136" s="1">
        <f t="shared" si="448"/>
        <v>7</v>
      </c>
      <c r="H7136" s="1">
        <f t="shared" si="445"/>
        <v>25</v>
      </c>
      <c r="I7136" t="s">
        <v>125</v>
      </c>
    </row>
    <row r="7137" spans="2:9">
      <c r="B7137" s="1">
        <v>6</v>
      </c>
      <c r="C7137" s="1">
        <v>16.09</v>
      </c>
      <c r="D7137" s="1">
        <v>23.58</v>
      </c>
      <c r="E7137" s="1">
        <f t="shared" si="446"/>
        <v>584</v>
      </c>
      <c r="F7137" s="1">
        <f t="shared" si="447"/>
        <v>10</v>
      </c>
      <c r="G7137" s="1">
        <f t="shared" si="448"/>
        <v>8</v>
      </c>
      <c r="H7137" s="1">
        <f t="shared" si="445"/>
        <v>25</v>
      </c>
      <c r="I7137" t="s">
        <v>125</v>
      </c>
    </row>
    <row r="7138" spans="2:9">
      <c r="B7138" s="1">
        <v>6</v>
      </c>
      <c r="C7138" s="1">
        <v>241.75</v>
      </c>
      <c r="D7138" s="1">
        <v>196.99</v>
      </c>
      <c r="E7138" s="1">
        <f t="shared" si="446"/>
        <v>585</v>
      </c>
      <c r="F7138" s="1">
        <f t="shared" si="447"/>
        <v>10</v>
      </c>
      <c r="G7138" s="1">
        <f t="shared" si="448"/>
        <v>9</v>
      </c>
      <c r="H7138" s="1">
        <f t="shared" si="445"/>
        <v>25</v>
      </c>
      <c r="I7138" t="s">
        <v>125</v>
      </c>
    </row>
    <row r="7139" spans="2:9">
      <c r="B7139" s="1">
        <v>6</v>
      </c>
      <c r="C7139" s="1">
        <v>271.95</v>
      </c>
      <c r="D7139" s="1">
        <v>168.99</v>
      </c>
      <c r="E7139" s="1">
        <f t="shared" si="446"/>
        <v>586</v>
      </c>
      <c r="F7139" s="1">
        <f t="shared" si="447"/>
        <v>10</v>
      </c>
      <c r="G7139" s="1">
        <f t="shared" si="448"/>
        <v>10</v>
      </c>
      <c r="H7139" s="1">
        <f t="shared" si="445"/>
        <v>25</v>
      </c>
      <c r="I7139" t="s">
        <v>125</v>
      </c>
    </row>
    <row r="7140" spans="2:9">
      <c r="B7140" s="1">
        <v>6</v>
      </c>
      <c r="C7140" s="1">
        <v>274.47000000000003</v>
      </c>
      <c r="D7140" s="1">
        <v>167.12</v>
      </c>
      <c r="E7140" s="1">
        <f t="shared" si="446"/>
        <v>587</v>
      </c>
      <c r="F7140" s="1">
        <f t="shared" si="447"/>
        <v>10</v>
      </c>
      <c r="G7140" s="1">
        <f t="shared" si="448"/>
        <v>11</v>
      </c>
      <c r="H7140" s="1">
        <f t="shared" si="445"/>
        <v>25</v>
      </c>
      <c r="I7140" t="s">
        <v>125</v>
      </c>
    </row>
    <row r="7141" spans="2:9">
      <c r="B7141" s="1">
        <v>6</v>
      </c>
      <c r="C7141" s="1">
        <v>265.64</v>
      </c>
      <c r="D7141" s="1">
        <v>159.97</v>
      </c>
      <c r="E7141" s="1">
        <f t="shared" si="446"/>
        <v>588</v>
      </c>
      <c r="F7141" s="1">
        <f t="shared" si="447"/>
        <v>10</v>
      </c>
      <c r="G7141" s="1">
        <f t="shared" si="448"/>
        <v>12</v>
      </c>
      <c r="H7141" s="1">
        <f t="shared" si="445"/>
        <v>25</v>
      </c>
      <c r="I7141" t="s">
        <v>125</v>
      </c>
    </row>
    <row r="7142" spans="2:9">
      <c r="B7142" s="1">
        <v>6</v>
      </c>
      <c r="C7142" s="1">
        <v>23.9</v>
      </c>
      <c r="D7142" s="1">
        <v>0.22</v>
      </c>
      <c r="E7142" s="1">
        <f t="shared" si="446"/>
        <v>589</v>
      </c>
      <c r="F7142" s="1">
        <f t="shared" si="447"/>
        <v>10</v>
      </c>
      <c r="G7142" s="1">
        <f t="shared" si="448"/>
        <v>13</v>
      </c>
      <c r="H7142" s="1">
        <f t="shared" si="445"/>
        <v>25</v>
      </c>
      <c r="I7142" t="s">
        <v>125</v>
      </c>
    </row>
    <row r="7143" spans="2:9">
      <c r="B7143" s="1">
        <v>6</v>
      </c>
      <c r="C7143" s="1">
        <v>197.25</v>
      </c>
      <c r="D7143" s="1">
        <v>86.93</v>
      </c>
      <c r="E7143" s="1">
        <f t="shared" si="446"/>
        <v>590</v>
      </c>
      <c r="F7143" s="1">
        <f t="shared" si="447"/>
        <v>10</v>
      </c>
      <c r="G7143" s="1">
        <f t="shared" si="448"/>
        <v>14</v>
      </c>
      <c r="H7143" s="1">
        <f t="shared" si="445"/>
        <v>25</v>
      </c>
      <c r="I7143" t="s">
        <v>125</v>
      </c>
    </row>
    <row r="7144" spans="2:9">
      <c r="B7144" s="1">
        <v>6</v>
      </c>
      <c r="C7144" s="1">
        <v>233.64</v>
      </c>
      <c r="D7144" s="1">
        <v>109.45</v>
      </c>
      <c r="E7144" s="1">
        <f t="shared" si="446"/>
        <v>591</v>
      </c>
      <c r="F7144" s="1">
        <f t="shared" si="447"/>
        <v>10</v>
      </c>
      <c r="G7144" s="1">
        <f t="shared" si="448"/>
        <v>15</v>
      </c>
      <c r="H7144" s="1">
        <f t="shared" si="445"/>
        <v>25</v>
      </c>
      <c r="I7144" t="s">
        <v>125</v>
      </c>
    </row>
    <row r="7145" spans="2:9">
      <c r="B7145" s="1">
        <v>6</v>
      </c>
      <c r="C7145" s="1">
        <v>227.6</v>
      </c>
      <c r="D7145" s="1">
        <v>131.1</v>
      </c>
      <c r="E7145" s="1">
        <f t="shared" si="446"/>
        <v>592</v>
      </c>
      <c r="F7145" s="1">
        <f t="shared" si="447"/>
        <v>10</v>
      </c>
      <c r="G7145" s="1">
        <f t="shared" si="448"/>
        <v>16</v>
      </c>
      <c r="H7145" s="1">
        <f t="shared" si="445"/>
        <v>25</v>
      </c>
      <c r="I7145" t="s">
        <v>125</v>
      </c>
    </row>
    <row r="7146" spans="2:9">
      <c r="B7146" s="1">
        <v>6</v>
      </c>
      <c r="C7146" s="1">
        <v>222.3</v>
      </c>
      <c r="D7146" s="1">
        <v>132.08000000000001</v>
      </c>
      <c r="E7146" s="1">
        <f t="shared" si="446"/>
        <v>593</v>
      </c>
      <c r="F7146" s="1">
        <f t="shared" si="447"/>
        <v>10</v>
      </c>
      <c r="G7146" s="1">
        <f t="shared" si="448"/>
        <v>17</v>
      </c>
      <c r="H7146" s="1">
        <f t="shared" si="445"/>
        <v>25</v>
      </c>
      <c r="I7146" t="s">
        <v>125</v>
      </c>
    </row>
    <row r="7147" spans="2:9">
      <c r="B7147" s="1">
        <v>6</v>
      </c>
      <c r="C7147" s="1">
        <v>171.78</v>
      </c>
      <c r="D7147" s="1">
        <v>62.39</v>
      </c>
      <c r="E7147" s="1">
        <f t="shared" si="446"/>
        <v>594</v>
      </c>
      <c r="F7147" s="1">
        <f t="shared" si="447"/>
        <v>10</v>
      </c>
      <c r="G7147" s="1">
        <f t="shared" si="448"/>
        <v>18</v>
      </c>
      <c r="H7147" s="1">
        <f t="shared" si="445"/>
        <v>25</v>
      </c>
      <c r="I7147" t="s">
        <v>125</v>
      </c>
    </row>
    <row r="7148" spans="2:9">
      <c r="B7148" s="1">
        <v>6</v>
      </c>
      <c r="C7148" s="1">
        <v>242.02</v>
      </c>
      <c r="D7148" s="1">
        <v>134</v>
      </c>
      <c r="E7148" s="1">
        <f t="shared" si="446"/>
        <v>595</v>
      </c>
      <c r="F7148" s="1">
        <f t="shared" si="447"/>
        <v>10</v>
      </c>
      <c r="G7148" s="1">
        <f t="shared" si="448"/>
        <v>19</v>
      </c>
      <c r="H7148" s="1">
        <f t="shared" si="445"/>
        <v>25</v>
      </c>
      <c r="I7148" t="s">
        <v>125</v>
      </c>
    </row>
    <row r="7149" spans="2:9">
      <c r="B7149" s="1">
        <v>6</v>
      </c>
      <c r="C7149" s="1">
        <v>213.19</v>
      </c>
      <c r="D7149" s="1">
        <v>105.85</v>
      </c>
      <c r="E7149" s="1">
        <f t="shared" si="446"/>
        <v>596</v>
      </c>
      <c r="F7149" s="1">
        <f t="shared" si="447"/>
        <v>10</v>
      </c>
      <c r="G7149" s="1">
        <f t="shared" si="448"/>
        <v>20</v>
      </c>
      <c r="H7149" s="1">
        <f t="shared" si="445"/>
        <v>25</v>
      </c>
      <c r="I7149" t="s">
        <v>125</v>
      </c>
    </row>
    <row r="7150" spans="2:9">
      <c r="B7150" s="1">
        <v>6</v>
      </c>
      <c r="C7150" s="1">
        <v>266.18</v>
      </c>
      <c r="D7150" s="1">
        <v>119.91</v>
      </c>
      <c r="E7150" s="1">
        <f t="shared" si="446"/>
        <v>597</v>
      </c>
      <c r="F7150" s="1">
        <f t="shared" si="447"/>
        <v>10</v>
      </c>
      <c r="G7150" s="1">
        <f t="shared" si="448"/>
        <v>21</v>
      </c>
      <c r="H7150" s="1">
        <f t="shared" si="445"/>
        <v>25</v>
      </c>
      <c r="I7150" t="s">
        <v>125</v>
      </c>
    </row>
    <row r="7151" spans="2:9">
      <c r="B7151" s="1">
        <v>6</v>
      </c>
      <c r="C7151" s="1">
        <v>20.74</v>
      </c>
      <c r="D7151" s="1">
        <v>0.25</v>
      </c>
      <c r="E7151" s="1">
        <f t="shared" si="446"/>
        <v>598</v>
      </c>
      <c r="F7151" s="1">
        <f t="shared" si="447"/>
        <v>10</v>
      </c>
      <c r="G7151" s="1">
        <f t="shared" si="448"/>
        <v>22</v>
      </c>
      <c r="H7151" s="1">
        <f t="shared" si="445"/>
        <v>25</v>
      </c>
      <c r="I7151" t="s">
        <v>125</v>
      </c>
    </row>
    <row r="7152" spans="2:9">
      <c r="B7152" s="1">
        <v>6</v>
      </c>
      <c r="C7152" s="1">
        <v>14.44</v>
      </c>
      <c r="D7152" s="1">
        <v>24.81</v>
      </c>
      <c r="E7152" s="1">
        <f t="shared" si="446"/>
        <v>599</v>
      </c>
      <c r="F7152" s="1">
        <f t="shared" si="447"/>
        <v>10</v>
      </c>
      <c r="G7152" s="1">
        <f t="shared" si="448"/>
        <v>23</v>
      </c>
      <c r="H7152" s="1">
        <f t="shared" si="445"/>
        <v>25</v>
      </c>
      <c r="I7152" t="s">
        <v>125</v>
      </c>
    </row>
    <row r="7153" spans="2:9">
      <c r="B7153" s="1">
        <v>6</v>
      </c>
      <c r="C7153" s="1">
        <v>14.51</v>
      </c>
      <c r="D7153" s="1">
        <v>21.49</v>
      </c>
      <c r="E7153" s="1">
        <f t="shared" si="446"/>
        <v>600</v>
      </c>
      <c r="F7153" s="1">
        <f t="shared" si="447"/>
        <v>10</v>
      </c>
      <c r="G7153" s="1">
        <f t="shared" si="448"/>
        <v>24</v>
      </c>
      <c r="H7153" s="1">
        <f t="shared" si="445"/>
        <v>25</v>
      </c>
      <c r="I7153" t="s">
        <v>125</v>
      </c>
    </row>
    <row r="7154" spans="2:9">
      <c r="B7154" s="1">
        <v>6</v>
      </c>
      <c r="C7154" s="1">
        <v>15.08</v>
      </c>
      <c r="D7154" s="1">
        <v>22.33</v>
      </c>
      <c r="E7154" s="1">
        <f t="shared" si="446"/>
        <v>601</v>
      </c>
      <c r="F7154" s="1">
        <f t="shared" si="447"/>
        <v>10</v>
      </c>
      <c r="G7154" s="1">
        <f t="shared" si="448"/>
        <v>1</v>
      </c>
      <c r="H7154" s="1">
        <f t="shared" ref="H7154:H7217" si="449">H7130+1</f>
        <v>26</v>
      </c>
      <c r="I7154" t="s">
        <v>125</v>
      </c>
    </row>
    <row r="7155" spans="2:9">
      <c r="B7155" s="1">
        <v>6</v>
      </c>
      <c r="C7155" s="1">
        <v>14.04</v>
      </c>
      <c r="D7155" s="1">
        <v>23.08</v>
      </c>
      <c r="E7155" s="1">
        <f t="shared" si="446"/>
        <v>602</v>
      </c>
      <c r="F7155" s="1">
        <f t="shared" si="447"/>
        <v>10</v>
      </c>
      <c r="G7155" s="1">
        <f t="shared" si="448"/>
        <v>2</v>
      </c>
      <c r="H7155" s="1">
        <f t="shared" si="449"/>
        <v>26</v>
      </c>
      <c r="I7155" t="s">
        <v>125</v>
      </c>
    </row>
    <row r="7156" spans="2:9">
      <c r="B7156" s="1">
        <v>6</v>
      </c>
      <c r="C7156" s="1">
        <v>12.03</v>
      </c>
      <c r="D7156" s="1">
        <v>19.149999999999999</v>
      </c>
      <c r="E7156" s="1">
        <f t="shared" si="446"/>
        <v>603</v>
      </c>
      <c r="F7156" s="1">
        <f t="shared" si="447"/>
        <v>10</v>
      </c>
      <c r="G7156" s="1">
        <f t="shared" si="448"/>
        <v>3</v>
      </c>
      <c r="H7156" s="1">
        <f t="shared" si="449"/>
        <v>26</v>
      </c>
      <c r="I7156" t="s">
        <v>125</v>
      </c>
    </row>
    <row r="7157" spans="2:9">
      <c r="B7157" s="1">
        <v>6</v>
      </c>
      <c r="C7157" s="1">
        <v>11.51</v>
      </c>
      <c r="D7157" s="1">
        <v>17.739999999999998</v>
      </c>
      <c r="E7157" s="1">
        <f t="shared" si="446"/>
        <v>604</v>
      </c>
      <c r="F7157" s="1">
        <f t="shared" si="447"/>
        <v>10</v>
      </c>
      <c r="G7157" s="1">
        <f t="shared" si="448"/>
        <v>4</v>
      </c>
      <c r="H7157" s="1">
        <f t="shared" si="449"/>
        <v>26</v>
      </c>
      <c r="I7157" t="s">
        <v>125</v>
      </c>
    </row>
    <row r="7158" spans="2:9">
      <c r="B7158" s="1">
        <v>6</v>
      </c>
      <c r="C7158" s="1">
        <v>12.5</v>
      </c>
      <c r="D7158" s="1">
        <v>19.829999999999998</v>
      </c>
      <c r="E7158" s="1">
        <f t="shared" si="446"/>
        <v>605</v>
      </c>
      <c r="F7158" s="1">
        <f t="shared" si="447"/>
        <v>10</v>
      </c>
      <c r="G7158" s="1">
        <f t="shared" si="448"/>
        <v>5</v>
      </c>
      <c r="H7158" s="1">
        <f t="shared" si="449"/>
        <v>26</v>
      </c>
      <c r="I7158" t="s">
        <v>125</v>
      </c>
    </row>
    <row r="7159" spans="2:9">
      <c r="B7159" s="1">
        <v>6</v>
      </c>
      <c r="C7159" s="1">
        <v>12.38</v>
      </c>
      <c r="D7159" s="1">
        <v>19.45</v>
      </c>
      <c r="E7159" s="1">
        <f t="shared" si="446"/>
        <v>606</v>
      </c>
      <c r="F7159" s="1">
        <f t="shared" si="447"/>
        <v>10</v>
      </c>
      <c r="G7159" s="1">
        <f t="shared" si="448"/>
        <v>6</v>
      </c>
      <c r="H7159" s="1">
        <f t="shared" si="449"/>
        <v>26</v>
      </c>
      <c r="I7159" t="s">
        <v>125</v>
      </c>
    </row>
    <row r="7160" spans="2:9">
      <c r="B7160" s="1">
        <v>6</v>
      </c>
      <c r="C7160" s="1">
        <v>11.3</v>
      </c>
      <c r="D7160" s="1">
        <v>17.13</v>
      </c>
      <c r="E7160" s="1">
        <f t="shared" si="446"/>
        <v>607</v>
      </c>
      <c r="F7160" s="1">
        <f t="shared" si="447"/>
        <v>10</v>
      </c>
      <c r="G7160" s="1">
        <f t="shared" si="448"/>
        <v>7</v>
      </c>
      <c r="H7160" s="1">
        <f t="shared" si="449"/>
        <v>26</v>
      </c>
      <c r="I7160" t="s">
        <v>125</v>
      </c>
    </row>
    <row r="7161" spans="2:9">
      <c r="B7161" s="1">
        <v>6</v>
      </c>
      <c r="C7161" s="1">
        <v>17.559999999999999</v>
      </c>
      <c r="D7161" s="1">
        <v>22.51</v>
      </c>
      <c r="E7161" s="1">
        <f t="shared" si="446"/>
        <v>608</v>
      </c>
      <c r="F7161" s="1">
        <f t="shared" si="447"/>
        <v>10</v>
      </c>
      <c r="G7161" s="1">
        <f t="shared" si="448"/>
        <v>8</v>
      </c>
      <c r="H7161" s="1">
        <f t="shared" si="449"/>
        <v>26</v>
      </c>
      <c r="I7161" t="s">
        <v>125</v>
      </c>
    </row>
    <row r="7162" spans="2:9">
      <c r="B7162" s="1">
        <v>6</v>
      </c>
      <c r="C7162" s="1">
        <v>312.01</v>
      </c>
      <c r="D7162" s="1">
        <v>193.31</v>
      </c>
      <c r="E7162" s="1">
        <f t="shared" si="446"/>
        <v>609</v>
      </c>
      <c r="F7162" s="1">
        <f t="shared" si="447"/>
        <v>10</v>
      </c>
      <c r="G7162" s="1">
        <f t="shared" si="448"/>
        <v>9</v>
      </c>
      <c r="H7162" s="1">
        <f t="shared" si="449"/>
        <v>26</v>
      </c>
      <c r="I7162" t="s">
        <v>125</v>
      </c>
    </row>
    <row r="7163" spans="2:9">
      <c r="B7163" s="1">
        <v>6</v>
      </c>
      <c r="C7163" s="1">
        <v>456.45</v>
      </c>
      <c r="D7163" s="1">
        <v>218.05</v>
      </c>
      <c r="E7163" s="1">
        <f t="shared" si="446"/>
        <v>610</v>
      </c>
      <c r="F7163" s="1">
        <f t="shared" si="447"/>
        <v>10</v>
      </c>
      <c r="G7163" s="1">
        <f t="shared" si="448"/>
        <v>10</v>
      </c>
      <c r="H7163" s="1">
        <f t="shared" si="449"/>
        <v>26</v>
      </c>
      <c r="I7163" t="s">
        <v>125</v>
      </c>
    </row>
    <row r="7164" spans="2:9">
      <c r="B7164" s="1">
        <v>6</v>
      </c>
      <c r="C7164" s="1">
        <v>280.18</v>
      </c>
      <c r="D7164" s="1">
        <v>143.68</v>
      </c>
      <c r="E7164" s="1">
        <f t="shared" si="446"/>
        <v>611</v>
      </c>
      <c r="F7164" s="1">
        <f t="shared" si="447"/>
        <v>10</v>
      </c>
      <c r="G7164" s="1">
        <f t="shared" si="448"/>
        <v>11</v>
      </c>
      <c r="H7164" s="1">
        <f t="shared" si="449"/>
        <v>26</v>
      </c>
      <c r="I7164" t="s">
        <v>125</v>
      </c>
    </row>
    <row r="7165" spans="2:9">
      <c r="B7165" s="1">
        <v>6</v>
      </c>
      <c r="C7165" s="1">
        <v>270.51</v>
      </c>
      <c r="D7165" s="1">
        <v>156.44999999999999</v>
      </c>
      <c r="E7165" s="1">
        <f t="shared" si="446"/>
        <v>612</v>
      </c>
      <c r="F7165" s="1">
        <f t="shared" si="447"/>
        <v>10</v>
      </c>
      <c r="G7165" s="1">
        <f t="shared" si="448"/>
        <v>12</v>
      </c>
      <c r="H7165" s="1">
        <f t="shared" si="449"/>
        <v>26</v>
      </c>
      <c r="I7165" t="s">
        <v>125</v>
      </c>
    </row>
    <row r="7166" spans="2:9">
      <c r="B7166" s="1">
        <v>6</v>
      </c>
      <c r="C7166" s="1">
        <v>21.67</v>
      </c>
      <c r="D7166" s="1">
        <v>0.25</v>
      </c>
      <c r="E7166" s="1">
        <f t="shared" si="446"/>
        <v>613</v>
      </c>
      <c r="F7166" s="1">
        <f t="shared" si="447"/>
        <v>10</v>
      </c>
      <c r="G7166" s="1">
        <f t="shared" si="448"/>
        <v>13</v>
      </c>
      <c r="H7166" s="1">
        <f t="shared" si="449"/>
        <v>26</v>
      </c>
      <c r="I7166" t="s">
        <v>125</v>
      </c>
    </row>
    <row r="7167" spans="2:9">
      <c r="B7167" s="1">
        <v>6</v>
      </c>
      <c r="C7167" s="1">
        <v>231.55</v>
      </c>
      <c r="D7167" s="1">
        <v>137.72999999999999</v>
      </c>
      <c r="E7167" s="1">
        <f t="shared" si="446"/>
        <v>614</v>
      </c>
      <c r="F7167" s="1">
        <f t="shared" si="447"/>
        <v>10</v>
      </c>
      <c r="G7167" s="1">
        <f t="shared" si="448"/>
        <v>14</v>
      </c>
      <c r="H7167" s="1">
        <f t="shared" si="449"/>
        <v>26</v>
      </c>
      <c r="I7167" t="s">
        <v>125</v>
      </c>
    </row>
    <row r="7168" spans="2:9">
      <c r="B7168" s="1">
        <v>6</v>
      </c>
      <c r="C7168" s="1">
        <v>236.44</v>
      </c>
      <c r="D7168" s="1">
        <v>120.02</v>
      </c>
      <c r="E7168" s="1">
        <f t="shared" si="446"/>
        <v>615</v>
      </c>
      <c r="F7168" s="1">
        <f t="shared" si="447"/>
        <v>10</v>
      </c>
      <c r="G7168" s="1">
        <f t="shared" si="448"/>
        <v>15</v>
      </c>
      <c r="H7168" s="1">
        <f t="shared" si="449"/>
        <v>26</v>
      </c>
      <c r="I7168" t="s">
        <v>125</v>
      </c>
    </row>
    <row r="7169" spans="2:9">
      <c r="B7169" s="1">
        <v>6</v>
      </c>
      <c r="C7169" s="1">
        <v>220.14</v>
      </c>
      <c r="D7169" s="1">
        <v>113.47</v>
      </c>
      <c r="E7169" s="1">
        <f t="shared" si="446"/>
        <v>616</v>
      </c>
      <c r="F7169" s="1">
        <f t="shared" si="447"/>
        <v>10</v>
      </c>
      <c r="G7169" s="1">
        <f t="shared" si="448"/>
        <v>16</v>
      </c>
      <c r="H7169" s="1">
        <f t="shared" si="449"/>
        <v>26</v>
      </c>
      <c r="I7169" t="s">
        <v>125</v>
      </c>
    </row>
    <row r="7170" spans="2:9">
      <c r="B7170" s="1">
        <v>6</v>
      </c>
      <c r="C7170" s="1">
        <v>201.24</v>
      </c>
      <c r="D7170" s="1">
        <v>101.48</v>
      </c>
      <c r="E7170" s="1">
        <f t="shared" si="446"/>
        <v>617</v>
      </c>
      <c r="F7170" s="1">
        <f t="shared" si="447"/>
        <v>10</v>
      </c>
      <c r="G7170" s="1">
        <f t="shared" si="448"/>
        <v>17</v>
      </c>
      <c r="H7170" s="1">
        <f t="shared" si="449"/>
        <v>26</v>
      </c>
      <c r="I7170" t="s">
        <v>125</v>
      </c>
    </row>
    <row r="7171" spans="2:9">
      <c r="B7171" s="1">
        <v>6</v>
      </c>
      <c r="C7171" s="1">
        <v>180.1</v>
      </c>
      <c r="D7171" s="1">
        <v>71.239999999999995</v>
      </c>
      <c r="E7171" s="1">
        <f t="shared" si="446"/>
        <v>618</v>
      </c>
      <c r="F7171" s="1">
        <f t="shared" si="447"/>
        <v>10</v>
      </c>
      <c r="G7171" s="1">
        <f t="shared" si="448"/>
        <v>18</v>
      </c>
      <c r="H7171" s="1">
        <f t="shared" si="449"/>
        <v>26</v>
      </c>
      <c r="I7171" t="s">
        <v>125</v>
      </c>
    </row>
    <row r="7172" spans="2:9">
      <c r="B7172" s="1">
        <v>6</v>
      </c>
      <c r="C7172" s="1">
        <v>194.87</v>
      </c>
      <c r="D7172" s="1">
        <v>106.74</v>
      </c>
      <c r="E7172" s="1">
        <f t="shared" ref="E7172:E7235" si="450">E7171+1</f>
        <v>619</v>
      </c>
      <c r="F7172" s="1">
        <f t="shared" si="447"/>
        <v>10</v>
      </c>
      <c r="G7172" s="1">
        <f t="shared" si="448"/>
        <v>19</v>
      </c>
      <c r="H7172" s="1">
        <f t="shared" si="449"/>
        <v>26</v>
      </c>
      <c r="I7172" t="s">
        <v>125</v>
      </c>
    </row>
    <row r="7173" spans="2:9">
      <c r="B7173" s="1">
        <v>6</v>
      </c>
      <c r="C7173" s="1">
        <v>238.25</v>
      </c>
      <c r="D7173" s="1">
        <v>138.74</v>
      </c>
      <c r="E7173" s="1">
        <f t="shared" si="450"/>
        <v>620</v>
      </c>
      <c r="F7173" s="1">
        <f t="shared" si="447"/>
        <v>10</v>
      </c>
      <c r="G7173" s="1">
        <f t="shared" si="448"/>
        <v>20</v>
      </c>
      <c r="H7173" s="1">
        <f t="shared" si="449"/>
        <v>26</v>
      </c>
      <c r="I7173" t="s">
        <v>125</v>
      </c>
    </row>
    <row r="7174" spans="2:9">
      <c r="B7174" s="1">
        <v>6</v>
      </c>
      <c r="C7174" s="1">
        <v>208.37</v>
      </c>
      <c r="D7174" s="1">
        <v>107.83</v>
      </c>
      <c r="E7174" s="1">
        <f t="shared" si="450"/>
        <v>621</v>
      </c>
      <c r="F7174" s="1">
        <f t="shared" si="447"/>
        <v>10</v>
      </c>
      <c r="G7174" s="1">
        <f t="shared" si="448"/>
        <v>21</v>
      </c>
      <c r="H7174" s="1">
        <f t="shared" si="449"/>
        <v>26</v>
      </c>
      <c r="I7174" t="s">
        <v>125</v>
      </c>
    </row>
    <row r="7175" spans="2:9">
      <c r="B7175" s="1">
        <v>6</v>
      </c>
      <c r="C7175" s="1">
        <v>18.79</v>
      </c>
      <c r="D7175" s="1">
        <v>0</v>
      </c>
      <c r="E7175" s="1">
        <f t="shared" si="450"/>
        <v>622</v>
      </c>
      <c r="F7175" s="1">
        <f t="shared" si="447"/>
        <v>10</v>
      </c>
      <c r="G7175" s="1">
        <f t="shared" si="448"/>
        <v>22</v>
      </c>
      <c r="H7175" s="1">
        <f t="shared" si="449"/>
        <v>26</v>
      </c>
      <c r="I7175" t="s">
        <v>125</v>
      </c>
    </row>
    <row r="7176" spans="2:9">
      <c r="B7176" s="1">
        <v>6</v>
      </c>
      <c r="C7176" s="1">
        <v>15.01</v>
      </c>
      <c r="D7176" s="1">
        <v>27.18</v>
      </c>
      <c r="E7176" s="1">
        <f t="shared" si="450"/>
        <v>623</v>
      </c>
      <c r="F7176" s="1">
        <f t="shared" si="447"/>
        <v>10</v>
      </c>
      <c r="G7176" s="1">
        <f t="shared" si="448"/>
        <v>23</v>
      </c>
      <c r="H7176" s="1">
        <f t="shared" si="449"/>
        <v>26</v>
      </c>
      <c r="I7176" t="s">
        <v>125</v>
      </c>
    </row>
    <row r="7177" spans="2:9">
      <c r="B7177" s="1">
        <v>6</v>
      </c>
      <c r="C7177" s="1">
        <v>14.47</v>
      </c>
      <c r="D7177" s="1">
        <v>26.96</v>
      </c>
      <c r="E7177" s="1">
        <f t="shared" si="450"/>
        <v>624</v>
      </c>
      <c r="F7177" s="1">
        <f t="shared" si="447"/>
        <v>10</v>
      </c>
      <c r="G7177" s="1">
        <f t="shared" si="448"/>
        <v>24</v>
      </c>
      <c r="H7177" s="1">
        <f t="shared" si="449"/>
        <v>26</v>
      </c>
      <c r="I7177" t="s">
        <v>125</v>
      </c>
    </row>
    <row r="7178" spans="2:9">
      <c r="B7178" s="1">
        <v>6</v>
      </c>
      <c r="C7178" s="1">
        <v>14.62</v>
      </c>
      <c r="D7178" s="1">
        <v>27.25</v>
      </c>
      <c r="E7178" s="1">
        <f t="shared" si="450"/>
        <v>625</v>
      </c>
      <c r="F7178" s="1">
        <f t="shared" si="447"/>
        <v>10</v>
      </c>
      <c r="G7178" s="1">
        <f t="shared" si="448"/>
        <v>1</v>
      </c>
      <c r="H7178" s="1">
        <f t="shared" si="449"/>
        <v>27</v>
      </c>
      <c r="I7178" t="s">
        <v>125</v>
      </c>
    </row>
    <row r="7179" spans="2:9">
      <c r="B7179" s="1">
        <v>6</v>
      </c>
      <c r="C7179" s="1">
        <v>15.52</v>
      </c>
      <c r="D7179" s="1">
        <v>28.94</v>
      </c>
      <c r="E7179" s="1">
        <f t="shared" si="450"/>
        <v>626</v>
      </c>
      <c r="F7179" s="1">
        <f t="shared" ref="F7179:F7242" si="451">F7178</f>
        <v>10</v>
      </c>
      <c r="G7179" s="1">
        <f t="shared" si="448"/>
        <v>2</v>
      </c>
      <c r="H7179" s="1">
        <f t="shared" si="449"/>
        <v>27</v>
      </c>
      <c r="I7179" t="s">
        <v>125</v>
      </c>
    </row>
    <row r="7180" spans="2:9">
      <c r="B7180" s="1">
        <v>6</v>
      </c>
      <c r="C7180" s="1">
        <v>13.07</v>
      </c>
      <c r="D7180" s="1">
        <v>25.78</v>
      </c>
      <c r="E7180" s="1">
        <f t="shared" si="450"/>
        <v>627</v>
      </c>
      <c r="F7180" s="1">
        <f t="shared" si="451"/>
        <v>10</v>
      </c>
      <c r="G7180" s="1">
        <f t="shared" si="448"/>
        <v>3</v>
      </c>
      <c r="H7180" s="1">
        <f t="shared" si="449"/>
        <v>27</v>
      </c>
      <c r="I7180" t="s">
        <v>125</v>
      </c>
    </row>
    <row r="7181" spans="2:9">
      <c r="B7181" s="1">
        <v>6</v>
      </c>
      <c r="C7181" s="1">
        <v>12.56</v>
      </c>
      <c r="D7181" s="1">
        <v>24.48</v>
      </c>
      <c r="E7181" s="1">
        <f t="shared" si="450"/>
        <v>628</v>
      </c>
      <c r="F7181" s="1">
        <f t="shared" si="451"/>
        <v>10</v>
      </c>
      <c r="G7181" s="1">
        <f t="shared" si="448"/>
        <v>4</v>
      </c>
      <c r="H7181" s="1">
        <f t="shared" si="449"/>
        <v>27</v>
      </c>
      <c r="I7181" t="s">
        <v>125</v>
      </c>
    </row>
    <row r="7182" spans="2:9">
      <c r="B7182" s="1">
        <v>6</v>
      </c>
      <c r="C7182" s="1">
        <v>12.82</v>
      </c>
      <c r="D7182" s="1">
        <v>24.59</v>
      </c>
      <c r="E7182" s="1">
        <f t="shared" si="450"/>
        <v>629</v>
      </c>
      <c r="F7182" s="1">
        <f t="shared" si="451"/>
        <v>10</v>
      </c>
      <c r="G7182" s="1">
        <f t="shared" si="448"/>
        <v>5</v>
      </c>
      <c r="H7182" s="1">
        <f t="shared" si="449"/>
        <v>27</v>
      </c>
      <c r="I7182" t="s">
        <v>125</v>
      </c>
    </row>
    <row r="7183" spans="2:9">
      <c r="B7183" s="1">
        <v>6</v>
      </c>
      <c r="C7183" s="1">
        <v>12.9</v>
      </c>
      <c r="D7183" s="1">
        <v>23.68</v>
      </c>
      <c r="E7183" s="1">
        <f t="shared" si="450"/>
        <v>630</v>
      </c>
      <c r="F7183" s="1">
        <f t="shared" si="451"/>
        <v>10</v>
      </c>
      <c r="G7183" s="1">
        <f t="shared" si="448"/>
        <v>6</v>
      </c>
      <c r="H7183" s="1">
        <f t="shared" si="449"/>
        <v>27</v>
      </c>
      <c r="I7183" t="s">
        <v>125</v>
      </c>
    </row>
    <row r="7184" spans="2:9">
      <c r="B7184" s="1">
        <v>6</v>
      </c>
      <c r="C7184" s="1">
        <v>13.36</v>
      </c>
      <c r="D7184" s="1">
        <v>26.97</v>
      </c>
      <c r="E7184" s="1">
        <f t="shared" si="450"/>
        <v>631</v>
      </c>
      <c r="F7184" s="1">
        <f t="shared" si="451"/>
        <v>10</v>
      </c>
      <c r="G7184" s="1">
        <f t="shared" si="448"/>
        <v>7</v>
      </c>
      <c r="H7184" s="1">
        <f t="shared" si="449"/>
        <v>27</v>
      </c>
      <c r="I7184" t="s">
        <v>125</v>
      </c>
    </row>
    <row r="7185" spans="2:9">
      <c r="B7185" s="1">
        <v>6</v>
      </c>
      <c r="C7185" s="1">
        <v>12.95</v>
      </c>
      <c r="D7185" s="1">
        <v>24.7</v>
      </c>
      <c r="E7185" s="1">
        <f t="shared" si="450"/>
        <v>632</v>
      </c>
      <c r="F7185" s="1">
        <f t="shared" si="451"/>
        <v>10</v>
      </c>
      <c r="G7185" s="1">
        <f t="shared" si="448"/>
        <v>8</v>
      </c>
      <c r="H7185" s="1">
        <f t="shared" si="449"/>
        <v>27</v>
      </c>
      <c r="I7185" t="s">
        <v>125</v>
      </c>
    </row>
    <row r="7186" spans="2:9">
      <c r="B7186" s="1">
        <v>5</v>
      </c>
      <c r="C7186" s="1">
        <v>170.03</v>
      </c>
      <c r="D7186" s="1">
        <v>130.03</v>
      </c>
      <c r="E7186" s="1">
        <f t="shared" si="450"/>
        <v>633</v>
      </c>
      <c r="F7186" s="1">
        <f t="shared" si="451"/>
        <v>10</v>
      </c>
      <c r="G7186" s="1">
        <f t="shared" si="448"/>
        <v>9</v>
      </c>
      <c r="H7186" s="1">
        <f t="shared" si="449"/>
        <v>27</v>
      </c>
      <c r="I7186" t="s">
        <v>125</v>
      </c>
    </row>
    <row r="7187" spans="2:9">
      <c r="B7187" s="1">
        <v>4</v>
      </c>
      <c r="C7187" s="1">
        <v>182.19</v>
      </c>
      <c r="D7187" s="1">
        <v>81.33</v>
      </c>
      <c r="E7187" s="1">
        <f t="shared" si="450"/>
        <v>634</v>
      </c>
      <c r="F7187" s="1">
        <f t="shared" si="451"/>
        <v>10</v>
      </c>
      <c r="G7187" s="1">
        <f t="shared" si="448"/>
        <v>10</v>
      </c>
      <c r="H7187" s="1">
        <f t="shared" si="449"/>
        <v>27</v>
      </c>
      <c r="I7187" t="s">
        <v>125</v>
      </c>
    </row>
    <row r="7188" spans="2:9">
      <c r="B7188" s="1">
        <v>4</v>
      </c>
      <c r="C7188" s="1">
        <v>168.78</v>
      </c>
      <c r="D7188" s="1">
        <v>66.56</v>
      </c>
      <c r="E7188" s="1">
        <f t="shared" si="450"/>
        <v>635</v>
      </c>
      <c r="F7188" s="1">
        <f t="shared" si="451"/>
        <v>10</v>
      </c>
      <c r="G7188" s="1">
        <f t="shared" si="448"/>
        <v>11</v>
      </c>
      <c r="H7188" s="1">
        <f t="shared" si="449"/>
        <v>27</v>
      </c>
      <c r="I7188" t="s">
        <v>125</v>
      </c>
    </row>
    <row r="7189" spans="2:9">
      <c r="B7189" s="1">
        <v>4</v>
      </c>
      <c r="C7189" s="1">
        <v>162.46</v>
      </c>
      <c r="D7189" s="1">
        <v>70.739999999999995</v>
      </c>
      <c r="E7189" s="1">
        <f t="shared" si="450"/>
        <v>636</v>
      </c>
      <c r="F7189" s="1">
        <f t="shared" si="451"/>
        <v>10</v>
      </c>
      <c r="G7189" s="1">
        <f t="shared" si="448"/>
        <v>12</v>
      </c>
      <c r="H7189" s="1">
        <f t="shared" si="449"/>
        <v>27</v>
      </c>
      <c r="I7189" t="s">
        <v>125</v>
      </c>
    </row>
    <row r="7190" spans="2:9">
      <c r="B7190" s="1">
        <v>4</v>
      </c>
      <c r="C7190" s="1">
        <v>18.79</v>
      </c>
      <c r="D7190" s="1">
        <v>0</v>
      </c>
      <c r="E7190" s="1">
        <f t="shared" si="450"/>
        <v>637</v>
      </c>
      <c r="F7190" s="1">
        <f t="shared" si="451"/>
        <v>10</v>
      </c>
      <c r="G7190" s="1">
        <f t="shared" si="448"/>
        <v>13</v>
      </c>
      <c r="H7190" s="1">
        <f t="shared" si="449"/>
        <v>27</v>
      </c>
      <c r="I7190" t="s">
        <v>125</v>
      </c>
    </row>
    <row r="7191" spans="2:9">
      <c r="B7191" s="1">
        <v>4</v>
      </c>
      <c r="C7191" s="1">
        <v>153.16999999999999</v>
      </c>
      <c r="D7191" s="1">
        <v>59.55</v>
      </c>
      <c r="E7191" s="1">
        <f t="shared" si="450"/>
        <v>638</v>
      </c>
      <c r="F7191" s="1">
        <f t="shared" si="451"/>
        <v>10</v>
      </c>
      <c r="G7191" s="1">
        <f t="shared" si="448"/>
        <v>14</v>
      </c>
      <c r="H7191" s="1">
        <f t="shared" si="449"/>
        <v>27</v>
      </c>
      <c r="I7191" t="s">
        <v>125</v>
      </c>
    </row>
    <row r="7192" spans="2:9">
      <c r="B7192" s="1">
        <v>5</v>
      </c>
      <c r="C7192" s="1">
        <v>165.06</v>
      </c>
      <c r="D7192" s="1">
        <v>64.77</v>
      </c>
      <c r="E7192" s="1">
        <f t="shared" si="450"/>
        <v>639</v>
      </c>
      <c r="F7192" s="1">
        <f t="shared" si="451"/>
        <v>10</v>
      </c>
      <c r="G7192" s="1">
        <f t="shared" si="448"/>
        <v>15</v>
      </c>
      <c r="H7192" s="1">
        <f t="shared" si="449"/>
        <v>27</v>
      </c>
      <c r="I7192" t="s">
        <v>125</v>
      </c>
    </row>
    <row r="7193" spans="2:9">
      <c r="B7193" s="1">
        <v>5</v>
      </c>
      <c r="C7193" s="1">
        <v>198.11</v>
      </c>
      <c r="D7193" s="1">
        <v>87.73</v>
      </c>
      <c r="E7193" s="1">
        <f t="shared" si="450"/>
        <v>640</v>
      </c>
      <c r="F7193" s="1">
        <f t="shared" si="451"/>
        <v>10</v>
      </c>
      <c r="G7193" s="1">
        <f t="shared" si="448"/>
        <v>16</v>
      </c>
      <c r="H7193" s="1">
        <f t="shared" si="449"/>
        <v>27</v>
      </c>
      <c r="I7193" t="s">
        <v>125</v>
      </c>
    </row>
    <row r="7194" spans="2:9">
      <c r="B7194" s="1">
        <v>5</v>
      </c>
      <c r="C7194" s="1">
        <v>148.63999999999999</v>
      </c>
      <c r="D7194" s="1">
        <v>57.86</v>
      </c>
      <c r="E7194" s="1">
        <f t="shared" si="450"/>
        <v>641</v>
      </c>
      <c r="F7194" s="1">
        <f t="shared" si="451"/>
        <v>10</v>
      </c>
      <c r="G7194" s="1">
        <f t="shared" si="448"/>
        <v>17</v>
      </c>
      <c r="H7194" s="1">
        <f t="shared" si="449"/>
        <v>27</v>
      </c>
      <c r="I7194" t="s">
        <v>125</v>
      </c>
    </row>
    <row r="7195" spans="2:9">
      <c r="B7195" s="1">
        <v>5</v>
      </c>
      <c r="C7195" s="1">
        <v>15.81</v>
      </c>
      <c r="D7195" s="1">
        <v>0</v>
      </c>
      <c r="E7195" s="1">
        <f t="shared" si="450"/>
        <v>642</v>
      </c>
      <c r="F7195" s="1">
        <f t="shared" si="451"/>
        <v>10</v>
      </c>
      <c r="G7195" s="1">
        <f t="shared" ref="G7195:G7258" si="452">G7171</f>
        <v>18</v>
      </c>
      <c r="H7195" s="1">
        <f t="shared" si="449"/>
        <v>27</v>
      </c>
      <c r="I7195" t="s">
        <v>125</v>
      </c>
    </row>
    <row r="7196" spans="2:9">
      <c r="B7196" s="1">
        <v>4</v>
      </c>
      <c r="C7196" s="1">
        <v>14.37</v>
      </c>
      <c r="D7196" s="1">
        <v>0</v>
      </c>
      <c r="E7196" s="1">
        <f t="shared" si="450"/>
        <v>643</v>
      </c>
      <c r="F7196" s="1">
        <f t="shared" si="451"/>
        <v>10</v>
      </c>
      <c r="G7196" s="1">
        <f t="shared" si="452"/>
        <v>19</v>
      </c>
      <c r="H7196" s="1">
        <f t="shared" si="449"/>
        <v>27</v>
      </c>
      <c r="I7196" t="s">
        <v>125</v>
      </c>
    </row>
    <row r="7197" spans="2:9">
      <c r="B7197" s="1">
        <v>4</v>
      </c>
      <c r="C7197" s="1">
        <v>14.55</v>
      </c>
      <c r="D7197" s="1">
        <v>0</v>
      </c>
      <c r="E7197" s="1">
        <f t="shared" si="450"/>
        <v>644</v>
      </c>
      <c r="F7197" s="1">
        <f t="shared" si="451"/>
        <v>10</v>
      </c>
      <c r="G7197" s="1">
        <f t="shared" si="452"/>
        <v>20</v>
      </c>
      <c r="H7197" s="1">
        <f t="shared" si="449"/>
        <v>27</v>
      </c>
      <c r="I7197" t="s">
        <v>125</v>
      </c>
    </row>
    <row r="7198" spans="2:9">
      <c r="B7198" s="1">
        <v>4</v>
      </c>
      <c r="C7198" s="1">
        <v>15.12</v>
      </c>
      <c r="D7198" s="1">
        <v>0</v>
      </c>
      <c r="E7198" s="1">
        <f t="shared" si="450"/>
        <v>645</v>
      </c>
      <c r="F7198" s="1">
        <f t="shared" si="451"/>
        <v>10</v>
      </c>
      <c r="G7198" s="1">
        <f t="shared" si="452"/>
        <v>21</v>
      </c>
      <c r="H7198" s="1">
        <f t="shared" si="449"/>
        <v>27</v>
      </c>
      <c r="I7198" t="s">
        <v>125</v>
      </c>
    </row>
    <row r="7199" spans="2:9">
      <c r="B7199" s="1">
        <v>4</v>
      </c>
      <c r="C7199" s="1">
        <v>15.59</v>
      </c>
      <c r="D7199" s="1">
        <v>0</v>
      </c>
      <c r="E7199" s="1">
        <f t="shared" si="450"/>
        <v>646</v>
      </c>
      <c r="F7199" s="1">
        <f t="shared" si="451"/>
        <v>10</v>
      </c>
      <c r="G7199" s="1">
        <f t="shared" si="452"/>
        <v>22</v>
      </c>
      <c r="H7199" s="1">
        <f t="shared" si="449"/>
        <v>27</v>
      </c>
      <c r="I7199" t="s">
        <v>125</v>
      </c>
    </row>
    <row r="7200" spans="2:9">
      <c r="B7200" s="1">
        <v>5</v>
      </c>
      <c r="C7200" s="1">
        <v>13.5</v>
      </c>
      <c r="D7200" s="1">
        <v>26.38</v>
      </c>
      <c r="E7200" s="1">
        <f t="shared" si="450"/>
        <v>647</v>
      </c>
      <c r="F7200" s="1">
        <f t="shared" si="451"/>
        <v>10</v>
      </c>
      <c r="G7200" s="1">
        <f t="shared" si="452"/>
        <v>23</v>
      </c>
      <c r="H7200" s="1">
        <f t="shared" si="449"/>
        <v>27</v>
      </c>
      <c r="I7200" t="s">
        <v>125</v>
      </c>
    </row>
    <row r="7201" spans="2:9">
      <c r="B7201" s="1">
        <v>5</v>
      </c>
      <c r="C7201" s="1">
        <v>11.66</v>
      </c>
      <c r="D7201" s="1">
        <v>19.91</v>
      </c>
      <c r="E7201" s="1">
        <f t="shared" si="450"/>
        <v>648</v>
      </c>
      <c r="F7201" s="1">
        <f t="shared" si="451"/>
        <v>10</v>
      </c>
      <c r="G7201" s="1">
        <f t="shared" si="452"/>
        <v>24</v>
      </c>
      <c r="H7201" s="1">
        <f t="shared" si="449"/>
        <v>27</v>
      </c>
      <c r="I7201" t="s">
        <v>125</v>
      </c>
    </row>
    <row r="7202" spans="2:9">
      <c r="B7202" s="1">
        <v>6</v>
      </c>
      <c r="C7202" s="1">
        <v>12.06</v>
      </c>
      <c r="D7202" s="1">
        <v>21.85</v>
      </c>
      <c r="E7202" s="1">
        <f t="shared" si="450"/>
        <v>649</v>
      </c>
      <c r="F7202" s="1">
        <f t="shared" si="451"/>
        <v>10</v>
      </c>
      <c r="G7202" s="1">
        <f t="shared" si="452"/>
        <v>1</v>
      </c>
      <c r="H7202" s="1">
        <f t="shared" si="449"/>
        <v>28</v>
      </c>
      <c r="I7202" t="s">
        <v>125</v>
      </c>
    </row>
    <row r="7203" spans="2:9">
      <c r="B7203" s="1">
        <v>6</v>
      </c>
      <c r="C7203" s="1">
        <v>11.3</v>
      </c>
      <c r="D7203" s="1">
        <v>20.62</v>
      </c>
      <c r="E7203" s="1">
        <f t="shared" si="450"/>
        <v>650</v>
      </c>
      <c r="F7203" s="1">
        <f t="shared" si="451"/>
        <v>10</v>
      </c>
      <c r="G7203" s="1">
        <f t="shared" si="452"/>
        <v>2</v>
      </c>
      <c r="H7203" s="1">
        <f t="shared" si="449"/>
        <v>28</v>
      </c>
      <c r="I7203" t="s">
        <v>125</v>
      </c>
    </row>
    <row r="7204" spans="2:9">
      <c r="B7204" s="1">
        <v>6</v>
      </c>
      <c r="C7204" s="1">
        <v>11.37</v>
      </c>
      <c r="D7204" s="1">
        <v>21.16</v>
      </c>
      <c r="E7204" s="1">
        <f t="shared" si="450"/>
        <v>651</v>
      </c>
      <c r="F7204" s="1">
        <f t="shared" si="451"/>
        <v>10</v>
      </c>
      <c r="G7204" s="1">
        <f t="shared" si="452"/>
        <v>3</v>
      </c>
      <c r="H7204" s="1">
        <f t="shared" si="449"/>
        <v>28</v>
      </c>
      <c r="I7204" t="s">
        <v>125</v>
      </c>
    </row>
    <row r="7205" spans="2:9">
      <c r="B7205" s="1">
        <v>6</v>
      </c>
      <c r="C7205" s="1">
        <v>11.99</v>
      </c>
      <c r="D7205" s="1">
        <v>21.92</v>
      </c>
      <c r="E7205" s="1">
        <f t="shared" si="450"/>
        <v>652</v>
      </c>
      <c r="F7205" s="1">
        <f t="shared" si="451"/>
        <v>10</v>
      </c>
      <c r="G7205" s="1">
        <f t="shared" si="452"/>
        <v>4</v>
      </c>
      <c r="H7205" s="1">
        <f t="shared" si="449"/>
        <v>28</v>
      </c>
      <c r="I7205" t="s">
        <v>125</v>
      </c>
    </row>
    <row r="7206" spans="2:9">
      <c r="B7206" s="1">
        <v>6</v>
      </c>
      <c r="C7206" s="1">
        <v>11.74</v>
      </c>
      <c r="D7206" s="1">
        <v>22.03</v>
      </c>
      <c r="E7206" s="1">
        <f t="shared" si="450"/>
        <v>653</v>
      </c>
      <c r="F7206" s="1">
        <f t="shared" si="451"/>
        <v>10</v>
      </c>
      <c r="G7206" s="1">
        <f t="shared" si="452"/>
        <v>5</v>
      </c>
      <c r="H7206" s="1">
        <f t="shared" si="449"/>
        <v>28</v>
      </c>
      <c r="I7206" t="s">
        <v>125</v>
      </c>
    </row>
    <row r="7207" spans="2:9">
      <c r="B7207" s="1">
        <v>6</v>
      </c>
      <c r="C7207" s="1">
        <v>11.7</v>
      </c>
      <c r="D7207" s="1">
        <v>21.36</v>
      </c>
      <c r="E7207" s="1">
        <f t="shared" si="450"/>
        <v>654</v>
      </c>
      <c r="F7207" s="1">
        <f t="shared" si="451"/>
        <v>10</v>
      </c>
      <c r="G7207" s="1">
        <f t="shared" si="452"/>
        <v>6</v>
      </c>
      <c r="H7207" s="1">
        <f t="shared" si="449"/>
        <v>28</v>
      </c>
      <c r="I7207" t="s">
        <v>125</v>
      </c>
    </row>
    <row r="7208" spans="2:9">
      <c r="B7208" s="1">
        <v>6</v>
      </c>
      <c r="C7208" s="1">
        <v>11.75</v>
      </c>
      <c r="D7208" s="1">
        <v>22.83</v>
      </c>
      <c r="E7208" s="1">
        <f t="shared" si="450"/>
        <v>655</v>
      </c>
      <c r="F7208" s="1">
        <f t="shared" si="451"/>
        <v>10</v>
      </c>
      <c r="G7208" s="1">
        <f t="shared" si="452"/>
        <v>7</v>
      </c>
      <c r="H7208" s="1">
        <f t="shared" si="449"/>
        <v>28</v>
      </c>
      <c r="I7208" t="s">
        <v>125</v>
      </c>
    </row>
    <row r="7209" spans="2:9">
      <c r="B7209" s="1">
        <v>6</v>
      </c>
      <c r="C7209" s="1">
        <v>11.02</v>
      </c>
      <c r="D7209" s="1">
        <v>20.92</v>
      </c>
      <c r="E7209" s="1">
        <f t="shared" si="450"/>
        <v>656</v>
      </c>
      <c r="F7209" s="1">
        <f t="shared" si="451"/>
        <v>10</v>
      </c>
      <c r="G7209" s="1">
        <f t="shared" si="452"/>
        <v>8</v>
      </c>
      <c r="H7209" s="1">
        <f t="shared" si="449"/>
        <v>28</v>
      </c>
      <c r="I7209" t="s">
        <v>125</v>
      </c>
    </row>
    <row r="7210" spans="2:9">
      <c r="B7210" s="1">
        <v>5</v>
      </c>
      <c r="C7210" s="1">
        <v>12.06</v>
      </c>
      <c r="D7210" s="1">
        <v>13.64</v>
      </c>
      <c r="E7210" s="1">
        <f t="shared" si="450"/>
        <v>657</v>
      </c>
      <c r="F7210" s="1">
        <f t="shared" si="451"/>
        <v>10</v>
      </c>
      <c r="G7210" s="1">
        <f t="shared" si="452"/>
        <v>9</v>
      </c>
      <c r="H7210" s="1">
        <f t="shared" si="449"/>
        <v>28</v>
      </c>
      <c r="I7210" t="s">
        <v>125</v>
      </c>
    </row>
    <row r="7211" spans="2:9">
      <c r="B7211" s="1">
        <v>4</v>
      </c>
      <c r="C7211" s="1">
        <v>13.35</v>
      </c>
      <c r="D7211" s="1">
        <v>0</v>
      </c>
      <c r="E7211" s="1">
        <f t="shared" si="450"/>
        <v>658</v>
      </c>
      <c r="F7211" s="1">
        <f t="shared" si="451"/>
        <v>10</v>
      </c>
      <c r="G7211" s="1">
        <f t="shared" si="452"/>
        <v>10</v>
      </c>
      <c r="H7211" s="1">
        <f t="shared" si="449"/>
        <v>28</v>
      </c>
      <c r="I7211" t="s">
        <v>125</v>
      </c>
    </row>
    <row r="7212" spans="2:9">
      <c r="B7212" s="1">
        <v>4</v>
      </c>
      <c r="C7212" s="1">
        <v>12.06</v>
      </c>
      <c r="D7212" s="1">
        <v>0</v>
      </c>
      <c r="E7212" s="1">
        <f t="shared" si="450"/>
        <v>659</v>
      </c>
      <c r="F7212" s="1">
        <f t="shared" si="451"/>
        <v>10</v>
      </c>
      <c r="G7212" s="1">
        <f t="shared" si="452"/>
        <v>11</v>
      </c>
      <c r="H7212" s="1">
        <f t="shared" si="449"/>
        <v>28</v>
      </c>
      <c r="I7212" t="s">
        <v>125</v>
      </c>
    </row>
    <row r="7213" spans="2:9">
      <c r="B7213" s="1">
        <v>4</v>
      </c>
      <c r="C7213" s="1">
        <v>12.28</v>
      </c>
      <c r="D7213" s="1">
        <v>0</v>
      </c>
      <c r="E7213" s="1">
        <f t="shared" si="450"/>
        <v>660</v>
      </c>
      <c r="F7213" s="1">
        <f t="shared" si="451"/>
        <v>10</v>
      </c>
      <c r="G7213" s="1">
        <f t="shared" si="452"/>
        <v>12</v>
      </c>
      <c r="H7213" s="1">
        <f t="shared" si="449"/>
        <v>28</v>
      </c>
      <c r="I7213" t="s">
        <v>125</v>
      </c>
    </row>
    <row r="7214" spans="2:9">
      <c r="B7214" s="1">
        <v>4</v>
      </c>
      <c r="C7214" s="1">
        <v>13.31</v>
      </c>
      <c r="D7214" s="1">
        <v>0</v>
      </c>
      <c r="E7214" s="1">
        <f t="shared" si="450"/>
        <v>661</v>
      </c>
      <c r="F7214" s="1">
        <f t="shared" si="451"/>
        <v>10</v>
      </c>
      <c r="G7214" s="1">
        <f t="shared" si="452"/>
        <v>13</v>
      </c>
      <c r="H7214" s="1">
        <f t="shared" si="449"/>
        <v>28</v>
      </c>
      <c r="I7214" t="s">
        <v>125</v>
      </c>
    </row>
    <row r="7215" spans="2:9">
      <c r="B7215" s="1">
        <v>4</v>
      </c>
      <c r="C7215" s="1">
        <v>13.27</v>
      </c>
      <c r="D7215" s="1">
        <v>0</v>
      </c>
      <c r="E7215" s="1">
        <f t="shared" si="450"/>
        <v>662</v>
      </c>
      <c r="F7215" s="1">
        <f t="shared" si="451"/>
        <v>10</v>
      </c>
      <c r="G7215" s="1">
        <f t="shared" si="452"/>
        <v>14</v>
      </c>
      <c r="H7215" s="1">
        <f t="shared" si="449"/>
        <v>28</v>
      </c>
      <c r="I7215" t="s">
        <v>125</v>
      </c>
    </row>
    <row r="7216" spans="2:9">
      <c r="B7216" s="1">
        <v>5</v>
      </c>
      <c r="C7216" s="1">
        <v>12.28</v>
      </c>
      <c r="D7216" s="1">
        <v>0</v>
      </c>
      <c r="E7216" s="1">
        <f t="shared" si="450"/>
        <v>663</v>
      </c>
      <c r="F7216" s="1">
        <f t="shared" si="451"/>
        <v>10</v>
      </c>
      <c r="G7216" s="1">
        <f t="shared" si="452"/>
        <v>15</v>
      </c>
      <c r="H7216" s="1">
        <f t="shared" si="449"/>
        <v>28</v>
      </c>
      <c r="I7216" t="s">
        <v>125</v>
      </c>
    </row>
    <row r="7217" spans="2:9">
      <c r="B7217" s="1">
        <v>5</v>
      </c>
      <c r="C7217" s="1">
        <v>13.21</v>
      </c>
      <c r="D7217" s="1">
        <v>0</v>
      </c>
      <c r="E7217" s="1">
        <f t="shared" si="450"/>
        <v>664</v>
      </c>
      <c r="F7217" s="1">
        <f t="shared" si="451"/>
        <v>10</v>
      </c>
      <c r="G7217" s="1">
        <f t="shared" si="452"/>
        <v>16</v>
      </c>
      <c r="H7217" s="1">
        <f t="shared" si="449"/>
        <v>28</v>
      </c>
      <c r="I7217" t="s">
        <v>125</v>
      </c>
    </row>
    <row r="7218" spans="2:9">
      <c r="B7218" s="1">
        <v>5</v>
      </c>
      <c r="C7218" s="1">
        <v>12.12</v>
      </c>
      <c r="D7218" s="1">
        <v>0</v>
      </c>
      <c r="E7218" s="1">
        <f t="shared" si="450"/>
        <v>665</v>
      </c>
      <c r="F7218" s="1">
        <f t="shared" si="451"/>
        <v>10</v>
      </c>
      <c r="G7218" s="1">
        <f t="shared" si="452"/>
        <v>17</v>
      </c>
      <c r="H7218" s="1">
        <f t="shared" ref="H7218:H7281" si="453">H7194+1</f>
        <v>28</v>
      </c>
      <c r="I7218" t="s">
        <v>125</v>
      </c>
    </row>
    <row r="7219" spans="2:9">
      <c r="B7219" s="1">
        <v>5</v>
      </c>
      <c r="C7219" s="1">
        <v>12.02</v>
      </c>
      <c r="D7219" s="1">
        <v>0</v>
      </c>
      <c r="E7219" s="1">
        <f t="shared" si="450"/>
        <v>666</v>
      </c>
      <c r="F7219" s="1">
        <f t="shared" si="451"/>
        <v>10</v>
      </c>
      <c r="G7219" s="1">
        <f t="shared" si="452"/>
        <v>18</v>
      </c>
      <c r="H7219" s="1">
        <f t="shared" si="453"/>
        <v>28</v>
      </c>
      <c r="I7219" t="s">
        <v>125</v>
      </c>
    </row>
    <row r="7220" spans="2:9">
      <c r="B7220" s="1">
        <v>4</v>
      </c>
      <c r="C7220" s="1">
        <v>14.54</v>
      </c>
      <c r="D7220" s="1">
        <v>0</v>
      </c>
      <c r="E7220" s="1">
        <f t="shared" si="450"/>
        <v>667</v>
      </c>
      <c r="F7220" s="1">
        <f t="shared" si="451"/>
        <v>10</v>
      </c>
      <c r="G7220" s="1">
        <f t="shared" si="452"/>
        <v>19</v>
      </c>
      <c r="H7220" s="1">
        <f t="shared" si="453"/>
        <v>28</v>
      </c>
      <c r="I7220" t="s">
        <v>125</v>
      </c>
    </row>
    <row r="7221" spans="2:9">
      <c r="B7221" s="1">
        <v>4</v>
      </c>
      <c r="C7221" s="1">
        <v>11.81</v>
      </c>
      <c r="D7221" s="1">
        <v>0</v>
      </c>
      <c r="E7221" s="1">
        <f t="shared" si="450"/>
        <v>668</v>
      </c>
      <c r="F7221" s="1">
        <f t="shared" si="451"/>
        <v>10</v>
      </c>
      <c r="G7221" s="1">
        <f t="shared" si="452"/>
        <v>20</v>
      </c>
      <c r="H7221" s="1">
        <f t="shared" si="453"/>
        <v>28</v>
      </c>
      <c r="I7221" t="s">
        <v>125</v>
      </c>
    </row>
    <row r="7222" spans="2:9">
      <c r="B7222" s="1">
        <v>4</v>
      </c>
      <c r="C7222" s="1">
        <v>11.95</v>
      </c>
      <c r="D7222" s="1">
        <v>0</v>
      </c>
      <c r="E7222" s="1">
        <f t="shared" si="450"/>
        <v>669</v>
      </c>
      <c r="F7222" s="1">
        <f t="shared" si="451"/>
        <v>10</v>
      </c>
      <c r="G7222" s="1">
        <f t="shared" si="452"/>
        <v>21</v>
      </c>
      <c r="H7222" s="1">
        <f t="shared" si="453"/>
        <v>28</v>
      </c>
      <c r="I7222" t="s">
        <v>125</v>
      </c>
    </row>
    <row r="7223" spans="2:9">
      <c r="B7223" s="1">
        <v>4</v>
      </c>
      <c r="C7223" s="1">
        <v>11.95</v>
      </c>
      <c r="D7223" s="1">
        <v>0</v>
      </c>
      <c r="E7223" s="1">
        <f t="shared" si="450"/>
        <v>670</v>
      </c>
      <c r="F7223" s="1">
        <f t="shared" si="451"/>
        <v>10</v>
      </c>
      <c r="G7223" s="1">
        <f t="shared" si="452"/>
        <v>22</v>
      </c>
      <c r="H7223" s="1">
        <f t="shared" si="453"/>
        <v>28</v>
      </c>
      <c r="I7223" t="s">
        <v>125</v>
      </c>
    </row>
    <row r="7224" spans="2:9">
      <c r="B7224" s="1">
        <v>5</v>
      </c>
      <c r="C7224" s="1">
        <v>12.45</v>
      </c>
      <c r="D7224" s="1">
        <v>24.51</v>
      </c>
      <c r="E7224" s="1">
        <f t="shared" si="450"/>
        <v>671</v>
      </c>
      <c r="F7224" s="1">
        <f t="shared" si="451"/>
        <v>10</v>
      </c>
      <c r="G7224" s="1">
        <f t="shared" si="452"/>
        <v>23</v>
      </c>
      <c r="H7224" s="1">
        <f t="shared" si="453"/>
        <v>28</v>
      </c>
      <c r="I7224" t="s">
        <v>125</v>
      </c>
    </row>
    <row r="7225" spans="2:9">
      <c r="B7225" s="1">
        <v>5</v>
      </c>
      <c r="C7225" s="1">
        <v>11.38</v>
      </c>
      <c r="D7225" s="1">
        <v>20.45</v>
      </c>
      <c r="E7225" s="1">
        <f t="shared" si="450"/>
        <v>672</v>
      </c>
      <c r="F7225" s="1">
        <f t="shared" si="451"/>
        <v>10</v>
      </c>
      <c r="G7225" s="1">
        <f t="shared" si="452"/>
        <v>24</v>
      </c>
      <c r="H7225" s="1">
        <f t="shared" si="453"/>
        <v>28</v>
      </c>
      <c r="I7225" t="s">
        <v>125</v>
      </c>
    </row>
    <row r="7226" spans="2:9">
      <c r="B7226" s="1">
        <v>6</v>
      </c>
      <c r="C7226" s="1">
        <v>11.12</v>
      </c>
      <c r="D7226" s="1">
        <v>20.38</v>
      </c>
      <c r="E7226" s="1">
        <f t="shared" si="450"/>
        <v>673</v>
      </c>
      <c r="F7226" s="1">
        <f t="shared" si="451"/>
        <v>10</v>
      </c>
      <c r="G7226" s="1">
        <f t="shared" si="452"/>
        <v>1</v>
      </c>
      <c r="H7226" s="1">
        <f t="shared" si="453"/>
        <v>29</v>
      </c>
      <c r="I7226" t="s">
        <v>125</v>
      </c>
    </row>
    <row r="7227" spans="2:9">
      <c r="B7227" s="1">
        <v>6</v>
      </c>
      <c r="C7227" s="1">
        <v>12.16</v>
      </c>
      <c r="D7227" s="1">
        <v>23.15</v>
      </c>
      <c r="E7227" s="1">
        <f t="shared" si="450"/>
        <v>674</v>
      </c>
      <c r="F7227" s="1">
        <f t="shared" si="451"/>
        <v>10</v>
      </c>
      <c r="G7227" s="1">
        <f t="shared" si="452"/>
        <v>2</v>
      </c>
      <c r="H7227" s="1">
        <f t="shared" si="453"/>
        <v>29</v>
      </c>
      <c r="I7227" t="s">
        <v>125</v>
      </c>
    </row>
    <row r="7228" spans="2:9">
      <c r="B7228" s="1">
        <v>6</v>
      </c>
      <c r="C7228" s="1">
        <v>12.16</v>
      </c>
      <c r="D7228" s="1">
        <v>23.65</v>
      </c>
      <c r="E7228" s="1">
        <f t="shared" si="450"/>
        <v>675</v>
      </c>
      <c r="F7228" s="1">
        <f t="shared" si="451"/>
        <v>10</v>
      </c>
      <c r="G7228" s="1">
        <f t="shared" si="452"/>
        <v>3</v>
      </c>
      <c r="H7228" s="1">
        <f t="shared" si="453"/>
        <v>29</v>
      </c>
      <c r="I7228" t="s">
        <v>125</v>
      </c>
    </row>
    <row r="7229" spans="2:9">
      <c r="B7229" s="1">
        <v>6</v>
      </c>
      <c r="C7229" s="1">
        <v>11.24</v>
      </c>
      <c r="D7229" s="1">
        <v>20.8</v>
      </c>
      <c r="E7229" s="1">
        <f t="shared" si="450"/>
        <v>676</v>
      </c>
      <c r="F7229" s="1">
        <f t="shared" si="451"/>
        <v>10</v>
      </c>
      <c r="G7229" s="1">
        <f t="shared" si="452"/>
        <v>4</v>
      </c>
      <c r="H7229" s="1">
        <f t="shared" si="453"/>
        <v>29</v>
      </c>
      <c r="I7229" t="s">
        <v>125</v>
      </c>
    </row>
    <row r="7230" spans="2:9">
      <c r="B7230" s="1">
        <v>6</v>
      </c>
      <c r="C7230" s="1">
        <v>11.09</v>
      </c>
      <c r="D7230" s="1">
        <v>20.49</v>
      </c>
      <c r="E7230" s="1">
        <f t="shared" si="450"/>
        <v>677</v>
      </c>
      <c r="F7230" s="1">
        <f t="shared" si="451"/>
        <v>10</v>
      </c>
      <c r="G7230" s="1">
        <f t="shared" si="452"/>
        <v>5</v>
      </c>
      <c r="H7230" s="1">
        <f t="shared" si="453"/>
        <v>29</v>
      </c>
      <c r="I7230" t="s">
        <v>125</v>
      </c>
    </row>
    <row r="7231" spans="2:9">
      <c r="B7231" s="1">
        <v>6</v>
      </c>
      <c r="C7231" s="1">
        <v>12.03</v>
      </c>
      <c r="D7231" s="1">
        <v>22.28</v>
      </c>
      <c r="E7231" s="1">
        <f t="shared" si="450"/>
        <v>678</v>
      </c>
      <c r="F7231" s="1">
        <f t="shared" si="451"/>
        <v>10</v>
      </c>
      <c r="G7231" s="1">
        <f t="shared" si="452"/>
        <v>6</v>
      </c>
      <c r="H7231" s="1">
        <f t="shared" si="453"/>
        <v>29</v>
      </c>
      <c r="I7231" t="s">
        <v>125</v>
      </c>
    </row>
    <row r="7232" spans="2:9">
      <c r="B7232" s="1">
        <v>6</v>
      </c>
      <c r="C7232" s="1">
        <v>11.66</v>
      </c>
      <c r="D7232" s="1">
        <v>21.24</v>
      </c>
      <c r="E7232" s="1">
        <f t="shared" si="450"/>
        <v>679</v>
      </c>
      <c r="F7232" s="1">
        <f t="shared" si="451"/>
        <v>10</v>
      </c>
      <c r="G7232" s="1">
        <f t="shared" si="452"/>
        <v>7</v>
      </c>
      <c r="H7232" s="1">
        <f t="shared" si="453"/>
        <v>29</v>
      </c>
      <c r="I7232" t="s">
        <v>125</v>
      </c>
    </row>
    <row r="7233" spans="2:9">
      <c r="B7233" s="1">
        <v>6</v>
      </c>
      <c r="C7233" s="1">
        <v>13.65</v>
      </c>
      <c r="D7233" s="1">
        <v>21.59</v>
      </c>
      <c r="E7233" s="1">
        <f t="shared" si="450"/>
        <v>680</v>
      </c>
      <c r="F7233" s="1">
        <f t="shared" si="451"/>
        <v>10</v>
      </c>
      <c r="G7233" s="1">
        <f t="shared" si="452"/>
        <v>8</v>
      </c>
      <c r="H7233" s="1">
        <f t="shared" si="453"/>
        <v>29</v>
      </c>
      <c r="I7233" t="s">
        <v>125</v>
      </c>
    </row>
    <row r="7234" spans="2:9">
      <c r="B7234" s="1">
        <v>5</v>
      </c>
      <c r="C7234" s="1">
        <v>217.79</v>
      </c>
      <c r="D7234" s="1">
        <v>138.88999999999999</v>
      </c>
      <c r="E7234" s="1">
        <f t="shared" si="450"/>
        <v>681</v>
      </c>
      <c r="F7234" s="1">
        <f t="shared" si="451"/>
        <v>10</v>
      </c>
      <c r="G7234" s="1">
        <f t="shared" si="452"/>
        <v>9</v>
      </c>
      <c r="H7234" s="1">
        <f t="shared" si="453"/>
        <v>29</v>
      </c>
      <c r="I7234" t="s">
        <v>125</v>
      </c>
    </row>
    <row r="7235" spans="2:9">
      <c r="B7235" s="1">
        <v>4</v>
      </c>
      <c r="C7235" s="1">
        <v>414.61</v>
      </c>
      <c r="D7235" s="1">
        <v>150.38</v>
      </c>
      <c r="E7235" s="1">
        <f t="shared" si="450"/>
        <v>682</v>
      </c>
      <c r="F7235" s="1">
        <f t="shared" si="451"/>
        <v>10</v>
      </c>
      <c r="G7235" s="1">
        <f t="shared" si="452"/>
        <v>10</v>
      </c>
      <c r="H7235" s="1">
        <f t="shared" si="453"/>
        <v>29</v>
      </c>
      <c r="I7235" t="s">
        <v>125</v>
      </c>
    </row>
    <row r="7236" spans="2:9">
      <c r="B7236" s="1">
        <v>4</v>
      </c>
      <c r="C7236" s="1">
        <v>398.08</v>
      </c>
      <c r="D7236" s="1">
        <v>144.07</v>
      </c>
      <c r="E7236" s="1">
        <f t="shared" ref="E7236:E7299" si="454">E7235+1</f>
        <v>683</v>
      </c>
      <c r="F7236" s="1">
        <f t="shared" si="451"/>
        <v>10</v>
      </c>
      <c r="G7236" s="1">
        <f t="shared" si="452"/>
        <v>11</v>
      </c>
      <c r="H7236" s="1">
        <f t="shared" si="453"/>
        <v>29</v>
      </c>
      <c r="I7236" t="s">
        <v>125</v>
      </c>
    </row>
    <row r="7237" spans="2:9">
      <c r="B7237" s="1">
        <v>4</v>
      </c>
      <c r="C7237" s="1">
        <v>374.48</v>
      </c>
      <c r="D7237" s="1">
        <v>125.02</v>
      </c>
      <c r="E7237" s="1">
        <f t="shared" si="454"/>
        <v>684</v>
      </c>
      <c r="F7237" s="1">
        <f t="shared" si="451"/>
        <v>10</v>
      </c>
      <c r="G7237" s="1">
        <f t="shared" si="452"/>
        <v>12</v>
      </c>
      <c r="H7237" s="1">
        <f t="shared" si="453"/>
        <v>29</v>
      </c>
      <c r="I7237" t="s">
        <v>125</v>
      </c>
    </row>
    <row r="7238" spans="2:9">
      <c r="B7238" s="1">
        <v>4</v>
      </c>
      <c r="C7238" s="1">
        <v>22.64</v>
      </c>
      <c r="D7238" s="1">
        <v>0</v>
      </c>
      <c r="E7238" s="1">
        <f t="shared" si="454"/>
        <v>685</v>
      </c>
      <c r="F7238" s="1">
        <f t="shared" si="451"/>
        <v>10</v>
      </c>
      <c r="G7238" s="1">
        <f t="shared" si="452"/>
        <v>13</v>
      </c>
      <c r="H7238" s="1">
        <f t="shared" si="453"/>
        <v>29</v>
      </c>
      <c r="I7238" t="s">
        <v>125</v>
      </c>
    </row>
    <row r="7239" spans="2:9">
      <c r="B7239" s="1">
        <v>4</v>
      </c>
      <c r="C7239" s="1">
        <v>340.48</v>
      </c>
      <c r="D7239" s="1">
        <v>119.67</v>
      </c>
      <c r="E7239" s="1">
        <f t="shared" si="454"/>
        <v>686</v>
      </c>
      <c r="F7239" s="1">
        <f t="shared" si="451"/>
        <v>10</v>
      </c>
      <c r="G7239" s="1">
        <f t="shared" si="452"/>
        <v>14</v>
      </c>
      <c r="H7239" s="1">
        <f t="shared" si="453"/>
        <v>29</v>
      </c>
      <c r="I7239" t="s">
        <v>125</v>
      </c>
    </row>
    <row r="7240" spans="2:9">
      <c r="B7240" s="1">
        <v>5</v>
      </c>
      <c r="C7240" s="1">
        <v>362.12</v>
      </c>
      <c r="D7240" s="1">
        <v>140.87</v>
      </c>
      <c r="E7240" s="1">
        <f t="shared" si="454"/>
        <v>687</v>
      </c>
      <c r="F7240" s="1">
        <f t="shared" si="451"/>
        <v>10</v>
      </c>
      <c r="G7240" s="1">
        <f t="shared" si="452"/>
        <v>15</v>
      </c>
      <c r="H7240" s="1">
        <f t="shared" si="453"/>
        <v>29</v>
      </c>
      <c r="I7240" t="s">
        <v>125</v>
      </c>
    </row>
    <row r="7241" spans="2:9">
      <c r="B7241" s="1">
        <v>5</v>
      </c>
      <c r="C7241" s="1">
        <v>424.66</v>
      </c>
      <c r="D7241" s="1">
        <v>183.57</v>
      </c>
      <c r="E7241" s="1">
        <f t="shared" si="454"/>
        <v>688</v>
      </c>
      <c r="F7241" s="1">
        <f t="shared" si="451"/>
        <v>10</v>
      </c>
      <c r="G7241" s="1">
        <f t="shared" si="452"/>
        <v>16</v>
      </c>
      <c r="H7241" s="1">
        <f t="shared" si="453"/>
        <v>29</v>
      </c>
      <c r="I7241" t="s">
        <v>125</v>
      </c>
    </row>
    <row r="7242" spans="2:9">
      <c r="B7242" s="1">
        <v>5</v>
      </c>
      <c r="C7242" s="1">
        <v>384.69</v>
      </c>
      <c r="D7242" s="1">
        <v>189</v>
      </c>
      <c r="E7242" s="1">
        <f t="shared" si="454"/>
        <v>689</v>
      </c>
      <c r="F7242" s="1">
        <f t="shared" si="451"/>
        <v>10</v>
      </c>
      <c r="G7242" s="1">
        <f t="shared" si="452"/>
        <v>17</v>
      </c>
      <c r="H7242" s="1">
        <f t="shared" si="453"/>
        <v>29</v>
      </c>
      <c r="I7242" t="s">
        <v>125</v>
      </c>
    </row>
    <row r="7243" spans="2:9">
      <c r="B7243" s="1">
        <v>5</v>
      </c>
      <c r="C7243" s="1">
        <v>177.55</v>
      </c>
      <c r="D7243" s="1">
        <v>60.45</v>
      </c>
      <c r="E7243" s="1">
        <f t="shared" si="454"/>
        <v>690</v>
      </c>
      <c r="F7243" s="1">
        <f t="shared" ref="F7243:F7306" si="455">F7242</f>
        <v>10</v>
      </c>
      <c r="G7243" s="1">
        <f t="shared" si="452"/>
        <v>18</v>
      </c>
      <c r="H7243" s="1">
        <f t="shared" si="453"/>
        <v>29</v>
      </c>
      <c r="I7243" t="s">
        <v>125</v>
      </c>
    </row>
    <row r="7244" spans="2:9">
      <c r="B7244" s="1">
        <v>4</v>
      </c>
      <c r="C7244" s="1">
        <v>228.71</v>
      </c>
      <c r="D7244" s="1">
        <v>134.04</v>
      </c>
      <c r="E7244" s="1">
        <f t="shared" si="454"/>
        <v>691</v>
      </c>
      <c r="F7244" s="1">
        <f t="shared" si="455"/>
        <v>10</v>
      </c>
      <c r="G7244" s="1">
        <f t="shared" si="452"/>
        <v>19</v>
      </c>
      <c r="H7244" s="1">
        <f t="shared" si="453"/>
        <v>29</v>
      </c>
      <c r="I7244" t="s">
        <v>125</v>
      </c>
    </row>
    <row r="7245" spans="2:9">
      <c r="B7245" s="1">
        <v>4</v>
      </c>
      <c r="C7245" s="1">
        <v>212.47</v>
      </c>
      <c r="D7245" s="1">
        <v>100.7</v>
      </c>
      <c r="E7245" s="1">
        <f t="shared" si="454"/>
        <v>692</v>
      </c>
      <c r="F7245" s="1">
        <f t="shared" si="455"/>
        <v>10</v>
      </c>
      <c r="G7245" s="1">
        <f t="shared" si="452"/>
        <v>20</v>
      </c>
      <c r="H7245" s="1">
        <f t="shared" si="453"/>
        <v>29</v>
      </c>
      <c r="I7245" t="s">
        <v>125</v>
      </c>
    </row>
    <row r="7246" spans="2:9">
      <c r="B7246" s="1">
        <v>4</v>
      </c>
      <c r="C7246" s="1">
        <v>198.76</v>
      </c>
      <c r="D7246" s="1">
        <v>81.75</v>
      </c>
      <c r="E7246" s="1">
        <f t="shared" si="454"/>
        <v>693</v>
      </c>
      <c r="F7246" s="1">
        <f t="shared" si="455"/>
        <v>10</v>
      </c>
      <c r="G7246" s="1">
        <f t="shared" si="452"/>
        <v>21</v>
      </c>
      <c r="H7246" s="1">
        <f t="shared" si="453"/>
        <v>29</v>
      </c>
      <c r="I7246" t="s">
        <v>125</v>
      </c>
    </row>
    <row r="7247" spans="2:9">
      <c r="B7247" s="1">
        <v>4</v>
      </c>
      <c r="C7247" s="1">
        <v>34.78</v>
      </c>
      <c r="D7247" s="1">
        <v>0.65</v>
      </c>
      <c r="E7247" s="1">
        <f t="shared" si="454"/>
        <v>694</v>
      </c>
      <c r="F7247" s="1">
        <f t="shared" si="455"/>
        <v>10</v>
      </c>
      <c r="G7247" s="1">
        <f t="shared" si="452"/>
        <v>22</v>
      </c>
      <c r="H7247" s="1">
        <f t="shared" si="453"/>
        <v>29</v>
      </c>
      <c r="I7247" t="s">
        <v>125</v>
      </c>
    </row>
    <row r="7248" spans="2:9">
      <c r="B7248" s="1">
        <v>5</v>
      </c>
      <c r="C7248" s="1">
        <v>15.81</v>
      </c>
      <c r="D7248" s="1">
        <v>22.75</v>
      </c>
      <c r="E7248" s="1">
        <f t="shared" si="454"/>
        <v>695</v>
      </c>
      <c r="F7248" s="1">
        <f t="shared" si="455"/>
        <v>10</v>
      </c>
      <c r="G7248" s="1">
        <f t="shared" si="452"/>
        <v>23</v>
      </c>
      <c r="H7248" s="1">
        <f t="shared" si="453"/>
        <v>29</v>
      </c>
      <c r="I7248" t="s">
        <v>125</v>
      </c>
    </row>
    <row r="7249" spans="2:9">
      <c r="B7249" s="1">
        <v>5</v>
      </c>
      <c r="C7249" s="1">
        <v>15.41</v>
      </c>
      <c r="D7249" s="1">
        <v>24.3</v>
      </c>
      <c r="E7249" s="1">
        <f t="shared" si="454"/>
        <v>696</v>
      </c>
      <c r="F7249" s="1">
        <f t="shared" si="455"/>
        <v>10</v>
      </c>
      <c r="G7249" s="1">
        <f t="shared" si="452"/>
        <v>24</v>
      </c>
      <c r="H7249" s="1">
        <f t="shared" si="453"/>
        <v>29</v>
      </c>
      <c r="I7249" t="s">
        <v>125</v>
      </c>
    </row>
    <row r="7250" spans="2:9">
      <c r="B7250" s="1">
        <v>6</v>
      </c>
      <c r="C7250" s="1">
        <v>14.65</v>
      </c>
      <c r="D7250" s="1">
        <v>26.93</v>
      </c>
      <c r="E7250" s="1">
        <f t="shared" si="454"/>
        <v>697</v>
      </c>
      <c r="F7250" s="1">
        <f t="shared" si="455"/>
        <v>10</v>
      </c>
      <c r="G7250" s="1">
        <f t="shared" si="452"/>
        <v>1</v>
      </c>
      <c r="H7250" s="1">
        <f t="shared" si="453"/>
        <v>30</v>
      </c>
      <c r="I7250" t="s">
        <v>125</v>
      </c>
    </row>
    <row r="7251" spans="2:9">
      <c r="B7251" s="1">
        <v>6</v>
      </c>
      <c r="C7251" s="1">
        <v>14.73</v>
      </c>
      <c r="D7251" s="1">
        <v>27.58</v>
      </c>
      <c r="E7251" s="1">
        <f t="shared" si="454"/>
        <v>698</v>
      </c>
      <c r="F7251" s="1">
        <f t="shared" si="455"/>
        <v>10</v>
      </c>
      <c r="G7251" s="1">
        <f t="shared" si="452"/>
        <v>2</v>
      </c>
      <c r="H7251" s="1">
        <f t="shared" si="453"/>
        <v>30</v>
      </c>
      <c r="I7251" t="s">
        <v>125</v>
      </c>
    </row>
    <row r="7252" spans="2:9">
      <c r="B7252" s="1">
        <v>6</v>
      </c>
      <c r="C7252" s="1">
        <v>14.07</v>
      </c>
      <c r="D7252" s="1">
        <v>23.87</v>
      </c>
      <c r="E7252" s="1">
        <f t="shared" si="454"/>
        <v>699</v>
      </c>
      <c r="F7252" s="1">
        <f t="shared" si="455"/>
        <v>10</v>
      </c>
      <c r="G7252" s="1">
        <f t="shared" si="452"/>
        <v>3</v>
      </c>
      <c r="H7252" s="1">
        <f t="shared" si="453"/>
        <v>30</v>
      </c>
      <c r="I7252" t="s">
        <v>125</v>
      </c>
    </row>
    <row r="7253" spans="2:9">
      <c r="B7253" s="1">
        <v>6</v>
      </c>
      <c r="C7253" s="1">
        <v>11.67</v>
      </c>
      <c r="D7253" s="1">
        <v>16.52</v>
      </c>
      <c r="E7253" s="1">
        <f t="shared" si="454"/>
        <v>700</v>
      </c>
      <c r="F7253" s="1">
        <f t="shared" si="455"/>
        <v>10</v>
      </c>
      <c r="G7253" s="1">
        <f t="shared" si="452"/>
        <v>4</v>
      </c>
      <c r="H7253" s="1">
        <f t="shared" si="453"/>
        <v>30</v>
      </c>
      <c r="I7253" t="s">
        <v>125</v>
      </c>
    </row>
    <row r="7254" spans="2:9">
      <c r="B7254" s="1">
        <v>6</v>
      </c>
      <c r="C7254" s="1">
        <v>12.59</v>
      </c>
      <c r="D7254" s="1">
        <v>18.43</v>
      </c>
      <c r="E7254" s="1">
        <f t="shared" si="454"/>
        <v>701</v>
      </c>
      <c r="F7254" s="1">
        <f t="shared" si="455"/>
        <v>10</v>
      </c>
      <c r="G7254" s="1">
        <f t="shared" si="452"/>
        <v>5</v>
      </c>
      <c r="H7254" s="1">
        <f t="shared" si="453"/>
        <v>30</v>
      </c>
      <c r="I7254" t="s">
        <v>125</v>
      </c>
    </row>
    <row r="7255" spans="2:9">
      <c r="B7255" s="1">
        <v>6</v>
      </c>
      <c r="C7255" s="1">
        <v>11.44</v>
      </c>
      <c r="D7255" s="1">
        <v>15.19</v>
      </c>
      <c r="E7255" s="1">
        <f t="shared" si="454"/>
        <v>702</v>
      </c>
      <c r="F7255" s="1">
        <f t="shared" si="455"/>
        <v>10</v>
      </c>
      <c r="G7255" s="1">
        <f t="shared" si="452"/>
        <v>6</v>
      </c>
      <c r="H7255" s="1">
        <f t="shared" si="453"/>
        <v>30</v>
      </c>
      <c r="I7255" t="s">
        <v>125</v>
      </c>
    </row>
    <row r="7256" spans="2:9">
      <c r="B7256" s="1">
        <v>6</v>
      </c>
      <c r="C7256" s="1">
        <v>11.38</v>
      </c>
      <c r="D7256" s="1">
        <v>16.12</v>
      </c>
      <c r="E7256" s="1">
        <f t="shared" si="454"/>
        <v>703</v>
      </c>
      <c r="F7256" s="1">
        <f t="shared" si="455"/>
        <v>10</v>
      </c>
      <c r="G7256" s="1">
        <f t="shared" si="452"/>
        <v>7</v>
      </c>
      <c r="H7256" s="1">
        <f t="shared" si="453"/>
        <v>30</v>
      </c>
      <c r="I7256" t="s">
        <v>125</v>
      </c>
    </row>
    <row r="7257" spans="2:9">
      <c r="B7257" s="1">
        <v>6</v>
      </c>
      <c r="C7257" s="1">
        <v>16.96</v>
      </c>
      <c r="D7257" s="1">
        <v>21.92</v>
      </c>
      <c r="E7257" s="1">
        <f t="shared" si="454"/>
        <v>704</v>
      </c>
      <c r="F7257" s="1">
        <f t="shared" si="455"/>
        <v>10</v>
      </c>
      <c r="G7257" s="1">
        <f t="shared" si="452"/>
        <v>8</v>
      </c>
      <c r="H7257" s="1">
        <f t="shared" si="453"/>
        <v>30</v>
      </c>
      <c r="I7257" t="s">
        <v>125</v>
      </c>
    </row>
    <row r="7258" spans="2:9">
      <c r="B7258" s="1">
        <v>5</v>
      </c>
      <c r="C7258" s="1">
        <v>222.52</v>
      </c>
      <c r="D7258" s="1">
        <v>166.32</v>
      </c>
      <c r="E7258" s="1">
        <f t="shared" si="454"/>
        <v>705</v>
      </c>
      <c r="F7258" s="1">
        <f t="shared" si="455"/>
        <v>10</v>
      </c>
      <c r="G7258" s="1">
        <f t="shared" si="452"/>
        <v>9</v>
      </c>
      <c r="H7258" s="1">
        <f t="shared" si="453"/>
        <v>30</v>
      </c>
      <c r="I7258" t="s">
        <v>125</v>
      </c>
    </row>
    <row r="7259" spans="2:9">
      <c r="B7259" s="1">
        <v>4</v>
      </c>
      <c r="C7259" s="1">
        <v>257.39</v>
      </c>
      <c r="D7259" s="1">
        <v>136.62</v>
      </c>
      <c r="E7259" s="1">
        <f t="shared" si="454"/>
        <v>706</v>
      </c>
      <c r="F7259" s="1">
        <f t="shared" si="455"/>
        <v>10</v>
      </c>
      <c r="G7259" s="1">
        <f t="shared" ref="G7259:G7322" si="456">G7235</f>
        <v>10</v>
      </c>
      <c r="H7259" s="1">
        <f t="shared" si="453"/>
        <v>30</v>
      </c>
      <c r="I7259" t="s">
        <v>125</v>
      </c>
    </row>
    <row r="7260" spans="2:9">
      <c r="B7260" s="1">
        <v>4</v>
      </c>
      <c r="C7260" s="1">
        <v>260.13</v>
      </c>
      <c r="D7260" s="1">
        <v>143.99</v>
      </c>
      <c r="E7260" s="1">
        <f t="shared" si="454"/>
        <v>707</v>
      </c>
      <c r="F7260" s="1">
        <f t="shared" si="455"/>
        <v>10</v>
      </c>
      <c r="G7260" s="1">
        <f t="shared" si="456"/>
        <v>11</v>
      </c>
      <c r="H7260" s="1">
        <f t="shared" si="453"/>
        <v>30</v>
      </c>
      <c r="I7260" t="s">
        <v>125</v>
      </c>
    </row>
    <row r="7261" spans="2:9">
      <c r="B7261" s="1">
        <v>4</v>
      </c>
      <c r="C7261" s="1">
        <v>241.12</v>
      </c>
      <c r="D7261" s="1">
        <v>129.03</v>
      </c>
      <c r="E7261" s="1">
        <f t="shared" si="454"/>
        <v>708</v>
      </c>
      <c r="F7261" s="1">
        <f t="shared" si="455"/>
        <v>10</v>
      </c>
      <c r="G7261" s="1">
        <f t="shared" si="456"/>
        <v>12</v>
      </c>
      <c r="H7261" s="1">
        <f t="shared" si="453"/>
        <v>30</v>
      </c>
      <c r="I7261" t="s">
        <v>125</v>
      </c>
    </row>
    <row r="7262" spans="2:9">
      <c r="B7262" s="1">
        <v>4</v>
      </c>
      <c r="C7262" s="1">
        <v>20.13</v>
      </c>
      <c r="D7262" s="1">
        <v>0</v>
      </c>
      <c r="E7262" s="1">
        <f t="shared" si="454"/>
        <v>709</v>
      </c>
      <c r="F7262" s="1">
        <f t="shared" si="455"/>
        <v>10</v>
      </c>
      <c r="G7262" s="1">
        <f t="shared" si="456"/>
        <v>13</v>
      </c>
      <c r="H7262" s="1">
        <f t="shared" si="453"/>
        <v>30</v>
      </c>
      <c r="I7262" t="s">
        <v>125</v>
      </c>
    </row>
    <row r="7263" spans="2:9">
      <c r="B7263" s="1">
        <v>4</v>
      </c>
      <c r="C7263" s="1">
        <v>220.36</v>
      </c>
      <c r="D7263" s="1">
        <v>116.53</v>
      </c>
      <c r="E7263" s="1">
        <f t="shared" si="454"/>
        <v>710</v>
      </c>
      <c r="F7263" s="1">
        <f t="shared" si="455"/>
        <v>10</v>
      </c>
      <c r="G7263" s="1">
        <f t="shared" si="456"/>
        <v>14</v>
      </c>
      <c r="H7263" s="1">
        <f t="shared" si="453"/>
        <v>30</v>
      </c>
      <c r="I7263" t="s">
        <v>125</v>
      </c>
    </row>
    <row r="7264" spans="2:9">
      <c r="B7264" s="1">
        <v>5</v>
      </c>
      <c r="C7264" s="1">
        <v>245.49</v>
      </c>
      <c r="D7264" s="1">
        <v>134.24</v>
      </c>
      <c r="E7264" s="1">
        <f t="shared" si="454"/>
        <v>711</v>
      </c>
      <c r="F7264" s="1">
        <f t="shared" si="455"/>
        <v>10</v>
      </c>
      <c r="G7264" s="1">
        <f t="shared" si="456"/>
        <v>15</v>
      </c>
      <c r="H7264" s="1">
        <f t="shared" si="453"/>
        <v>30</v>
      </c>
      <c r="I7264" t="s">
        <v>125</v>
      </c>
    </row>
    <row r="7265" spans="2:9">
      <c r="B7265" s="1">
        <v>5</v>
      </c>
      <c r="C7265" s="1">
        <v>227.05</v>
      </c>
      <c r="D7265" s="1">
        <v>122.82</v>
      </c>
      <c r="E7265" s="1">
        <f t="shared" si="454"/>
        <v>712</v>
      </c>
      <c r="F7265" s="1">
        <f t="shared" si="455"/>
        <v>10</v>
      </c>
      <c r="G7265" s="1">
        <f t="shared" si="456"/>
        <v>16</v>
      </c>
      <c r="H7265" s="1">
        <f t="shared" si="453"/>
        <v>30</v>
      </c>
      <c r="I7265" t="s">
        <v>125</v>
      </c>
    </row>
    <row r="7266" spans="2:9">
      <c r="B7266" s="1">
        <v>5</v>
      </c>
      <c r="C7266" s="1">
        <v>243.29</v>
      </c>
      <c r="D7266" s="1">
        <v>122.15</v>
      </c>
      <c r="E7266" s="1">
        <f t="shared" si="454"/>
        <v>713</v>
      </c>
      <c r="F7266" s="1">
        <f t="shared" si="455"/>
        <v>10</v>
      </c>
      <c r="G7266" s="1">
        <f t="shared" si="456"/>
        <v>17</v>
      </c>
      <c r="H7266" s="1">
        <f t="shared" si="453"/>
        <v>30</v>
      </c>
      <c r="I7266" t="s">
        <v>125</v>
      </c>
    </row>
    <row r="7267" spans="2:9">
      <c r="B7267" s="1">
        <v>5</v>
      </c>
      <c r="C7267" s="1">
        <v>164.31</v>
      </c>
      <c r="D7267" s="1">
        <v>40.5</v>
      </c>
      <c r="E7267" s="1">
        <f t="shared" si="454"/>
        <v>714</v>
      </c>
      <c r="F7267" s="1">
        <f t="shared" si="455"/>
        <v>10</v>
      </c>
      <c r="G7267" s="1">
        <f t="shared" si="456"/>
        <v>18</v>
      </c>
      <c r="H7267" s="1">
        <f t="shared" si="453"/>
        <v>30</v>
      </c>
      <c r="I7267" t="s">
        <v>125</v>
      </c>
    </row>
    <row r="7268" spans="2:9">
      <c r="B7268" s="1">
        <v>4</v>
      </c>
      <c r="C7268" s="1">
        <v>204.7</v>
      </c>
      <c r="D7268" s="1">
        <v>94.11</v>
      </c>
      <c r="E7268" s="1">
        <f t="shared" si="454"/>
        <v>715</v>
      </c>
      <c r="F7268" s="1">
        <f t="shared" si="455"/>
        <v>10</v>
      </c>
      <c r="G7268" s="1">
        <f t="shared" si="456"/>
        <v>19</v>
      </c>
      <c r="H7268" s="1">
        <f t="shared" si="453"/>
        <v>30</v>
      </c>
      <c r="I7268" t="s">
        <v>125</v>
      </c>
    </row>
    <row r="7269" spans="2:9">
      <c r="B7269" s="1">
        <v>4</v>
      </c>
      <c r="C7269" s="1">
        <v>223.31</v>
      </c>
      <c r="D7269" s="1">
        <v>98.78</v>
      </c>
      <c r="E7269" s="1">
        <f t="shared" si="454"/>
        <v>716</v>
      </c>
      <c r="F7269" s="1">
        <f t="shared" si="455"/>
        <v>10</v>
      </c>
      <c r="G7269" s="1">
        <f t="shared" si="456"/>
        <v>20</v>
      </c>
      <c r="H7269" s="1">
        <f t="shared" si="453"/>
        <v>30</v>
      </c>
      <c r="I7269" t="s">
        <v>125</v>
      </c>
    </row>
    <row r="7270" spans="2:9">
      <c r="B7270" s="1">
        <v>4</v>
      </c>
      <c r="C7270" s="1">
        <v>338.63</v>
      </c>
      <c r="D7270" s="1">
        <v>157.93</v>
      </c>
      <c r="E7270" s="1">
        <f t="shared" si="454"/>
        <v>717</v>
      </c>
      <c r="F7270" s="1">
        <f t="shared" si="455"/>
        <v>10</v>
      </c>
      <c r="G7270" s="1">
        <f t="shared" si="456"/>
        <v>21</v>
      </c>
      <c r="H7270" s="1">
        <f t="shared" si="453"/>
        <v>30</v>
      </c>
      <c r="I7270" t="s">
        <v>125</v>
      </c>
    </row>
    <row r="7271" spans="2:9">
      <c r="B7271" s="1">
        <v>4</v>
      </c>
      <c r="C7271" s="1">
        <v>17.170000000000002</v>
      </c>
      <c r="D7271" s="1">
        <v>0</v>
      </c>
      <c r="E7271" s="1">
        <f t="shared" si="454"/>
        <v>718</v>
      </c>
      <c r="F7271" s="1">
        <f t="shared" si="455"/>
        <v>10</v>
      </c>
      <c r="G7271" s="1">
        <f t="shared" si="456"/>
        <v>22</v>
      </c>
      <c r="H7271" s="1">
        <f t="shared" si="453"/>
        <v>30</v>
      </c>
      <c r="I7271" t="s">
        <v>125</v>
      </c>
    </row>
    <row r="7272" spans="2:9">
      <c r="B7272" s="1">
        <v>5</v>
      </c>
      <c r="C7272" s="1">
        <v>16.21</v>
      </c>
      <c r="D7272" s="1">
        <v>25.17</v>
      </c>
      <c r="E7272" s="1">
        <f t="shared" si="454"/>
        <v>719</v>
      </c>
      <c r="F7272" s="1">
        <f t="shared" si="455"/>
        <v>10</v>
      </c>
      <c r="G7272" s="1">
        <f t="shared" si="456"/>
        <v>23</v>
      </c>
      <c r="H7272" s="1">
        <f t="shared" si="453"/>
        <v>30</v>
      </c>
      <c r="I7272" t="s">
        <v>125</v>
      </c>
    </row>
    <row r="7273" spans="2:9">
      <c r="B7273" s="1">
        <v>5</v>
      </c>
      <c r="C7273" s="1">
        <v>14.5</v>
      </c>
      <c r="D7273" s="1">
        <v>24.01</v>
      </c>
      <c r="E7273" s="1">
        <f t="shared" si="454"/>
        <v>720</v>
      </c>
      <c r="F7273" s="1">
        <f t="shared" si="455"/>
        <v>10</v>
      </c>
      <c r="G7273" s="1">
        <f t="shared" si="456"/>
        <v>24</v>
      </c>
      <c r="H7273" s="1">
        <f t="shared" si="453"/>
        <v>30</v>
      </c>
      <c r="I7273" t="s">
        <v>125</v>
      </c>
    </row>
    <row r="7274" spans="2:9">
      <c r="B7274" s="1">
        <v>6</v>
      </c>
      <c r="C7274" s="1">
        <v>14.47</v>
      </c>
      <c r="D7274" s="1">
        <v>23.08</v>
      </c>
      <c r="E7274" s="1">
        <f t="shared" si="454"/>
        <v>721</v>
      </c>
      <c r="F7274" s="1">
        <f t="shared" si="455"/>
        <v>10</v>
      </c>
      <c r="G7274" s="1">
        <f t="shared" si="456"/>
        <v>1</v>
      </c>
      <c r="H7274" s="1">
        <f t="shared" si="453"/>
        <v>31</v>
      </c>
      <c r="I7274" t="s">
        <v>125</v>
      </c>
    </row>
    <row r="7275" spans="2:9">
      <c r="B7275" s="1">
        <v>6</v>
      </c>
      <c r="C7275" s="1">
        <v>14.87</v>
      </c>
      <c r="D7275" s="1">
        <v>22.9</v>
      </c>
      <c r="E7275" s="1">
        <f t="shared" si="454"/>
        <v>722</v>
      </c>
      <c r="F7275" s="1">
        <f t="shared" si="455"/>
        <v>10</v>
      </c>
      <c r="G7275" s="1">
        <f t="shared" si="456"/>
        <v>2</v>
      </c>
      <c r="H7275" s="1">
        <f t="shared" si="453"/>
        <v>31</v>
      </c>
      <c r="I7275" t="s">
        <v>125</v>
      </c>
    </row>
    <row r="7276" spans="2:9">
      <c r="B7276" s="1">
        <v>6</v>
      </c>
      <c r="C7276" s="1">
        <v>15.56</v>
      </c>
      <c r="D7276" s="1">
        <v>23.66</v>
      </c>
      <c r="E7276" s="1">
        <f t="shared" si="454"/>
        <v>723</v>
      </c>
      <c r="F7276" s="1">
        <f t="shared" si="455"/>
        <v>10</v>
      </c>
      <c r="G7276" s="1">
        <f t="shared" si="456"/>
        <v>3</v>
      </c>
      <c r="H7276" s="1">
        <f t="shared" si="453"/>
        <v>31</v>
      </c>
      <c r="I7276" t="s">
        <v>125</v>
      </c>
    </row>
    <row r="7277" spans="2:9">
      <c r="B7277" s="1">
        <v>6</v>
      </c>
      <c r="C7277" s="1">
        <v>12.96</v>
      </c>
      <c r="D7277" s="1">
        <v>19.97</v>
      </c>
      <c r="E7277" s="1">
        <f t="shared" si="454"/>
        <v>724</v>
      </c>
      <c r="F7277" s="1">
        <f t="shared" si="455"/>
        <v>10</v>
      </c>
      <c r="G7277" s="1">
        <f t="shared" si="456"/>
        <v>4</v>
      </c>
      <c r="H7277" s="1">
        <f t="shared" si="453"/>
        <v>31</v>
      </c>
      <c r="I7277" t="s">
        <v>125</v>
      </c>
    </row>
    <row r="7278" spans="2:9">
      <c r="B7278" s="1">
        <v>6</v>
      </c>
      <c r="C7278" s="1">
        <v>11.84</v>
      </c>
      <c r="D7278" s="1">
        <v>16.16</v>
      </c>
      <c r="E7278" s="1">
        <f t="shared" si="454"/>
        <v>725</v>
      </c>
      <c r="F7278" s="1">
        <f t="shared" si="455"/>
        <v>10</v>
      </c>
      <c r="G7278" s="1">
        <f t="shared" si="456"/>
        <v>5</v>
      </c>
      <c r="H7278" s="1">
        <f t="shared" si="453"/>
        <v>31</v>
      </c>
      <c r="I7278" t="s">
        <v>125</v>
      </c>
    </row>
    <row r="7279" spans="2:9">
      <c r="B7279" s="1">
        <v>6</v>
      </c>
      <c r="C7279" s="1">
        <v>12.71</v>
      </c>
      <c r="D7279" s="1">
        <v>17.68</v>
      </c>
      <c r="E7279" s="1">
        <f t="shared" si="454"/>
        <v>726</v>
      </c>
      <c r="F7279" s="1">
        <f t="shared" si="455"/>
        <v>10</v>
      </c>
      <c r="G7279" s="1">
        <f t="shared" si="456"/>
        <v>6</v>
      </c>
      <c r="H7279" s="1">
        <f t="shared" si="453"/>
        <v>31</v>
      </c>
      <c r="I7279" t="s">
        <v>125</v>
      </c>
    </row>
    <row r="7280" spans="2:9">
      <c r="B7280" s="1">
        <v>6</v>
      </c>
      <c r="C7280" s="1">
        <v>11.98</v>
      </c>
      <c r="D7280" s="1">
        <v>16.170000000000002</v>
      </c>
      <c r="E7280" s="1">
        <f t="shared" si="454"/>
        <v>727</v>
      </c>
      <c r="F7280" s="1">
        <f t="shared" si="455"/>
        <v>10</v>
      </c>
      <c r="G7280" s="1">
        <f t="shared" si="456"/>
        <v>7</v>
      </c>
      <c r="H7280" s="1">
        <f t="shared" si="453"/>
        <v>31</v>
      </c>
      <c r="I7280" t="s">
        <v>125</v>
      </c>
    </row>
    <row r="7281" spans="2:9">
      <c r="B7281" s="1">
        <v>6</v>
      </c>
      <c r="C7281" s="1">
        <v>14.87</v>
      </c>
      <c r="D7281" s="1">
        <v>20.16</v>
      </c>
      <c r="E7281" s="1">
        <f t="shared" si="454"/>
        <v>728</v>
      </c>
      <c r="F7281" s="1">
        <f t="shared" si="455"/>
        <v>10</v>
      </c>
      <c r="G7281" s="1">
        <f t="shared" si="456"/>
        <v>8</v>
      </c>
      <c r="H7281" s="1">
        <f t="shared" si="453"/>
        <v>31</v>
      </c>
      <c r="I7281" t="s">
        <v>125</v>
      </c>
    </row>
    <row r="7282" spans="2:9">
      <c r="B7282" s="1">
        <v>5</v>
      </c>
      <c r="C7282" s="1">
        <v>341.78</v>
      </c>
      <c r="D7282" s="1">
        <v>219.67</v>
      </c>
      <c r="E7282" s="1">
        <f t="shared" si="454"/>
        <v>729</v>
      </c>
      <c r="F7282" s="1">
        <f t="shared" si="455"/>
        <v>10</v>
      </c>
      <c r="G7282" s="1">
        <f t="shared" si="456"/>
        <v>9</v>
      </c>
      <c r="H7282" s="1">
        <f t="shared" ref="H7282:H7297" si="457">H7258+1</f>
        <v>31</v>
      </c>
      <c r="I7282" t="s">
        <v>125</v>
      </c>
    </row>
    <row r="7283" spans="2:9">
      <c r="B7283" s="1">
        <v>4</v>
      </c>
      <c r="C7283" s="1">
        <v>382.58</v>
      </c>
      <c r="D7283" s="1">
        <v>196.42</v>
      </c>
      <c r="E7283" s="1">
        <f t="shared" si="454"/>
        <v>730</v>
      </c>
      <c r="F7283" s="1">
        <f t="shared" si="455"/>
        <v>10</v>
      </c>
      <c r="G7283" s="1">
        <f t="shared" si="456"/>
        <v>10</v>
      </c>
      <c r="H7283" s="1">
        <f t="shared" si="457"/>
        <v>31</v>
      </c>
      <c r="I7283" t="s">
        <v>125</v>
      </c>
    </row>
    <row r="7284" spans="2:9">
      <c r="B7284" s="1">
        <v>4</v>
      </c>
      <c r="C7284" s="1">
        <v>349.63</v>
      </c>
      <c r="D7284" s="1">
        <v>179.53</v>
      </c>
      <c r="E7284" s="1">
        <f t="shared" si="454"/>
        <v>731</v>
      </c>
      <c r="F7284" s="1">
        <f t="shared" si="455"/>
        <v>10</v>
      </c>
      <c r="G7284" s="1">
        <f t="shared" si="456"/>
        <v>11</v>
      </c>
      <c r="H7284" s="1">
        <f t="shared" si="457"/>
        <v>31</v>
      </c>
      <c r="I7284" t="s">
        <v>125</v>
      </c>
    </row>
    <row r="7285" spans="2:9">
      <c r="B7285" s="1">
        <v>4</v>
      </c>
      <c r="C7285" s="1">
        <v>387.68</v>
      </c>
      <c r="D7285" s="1">
        <v>197.96</v>
      </c>
      <c r="E7285" s="1">
        <f t="shared" si="454"/>
        <v>732</v>
      </c>
      <c r="F7285" s="1">
        <f t="shared" si="455"/>
        <v>10</v>
      </c>
      <c r="G7285" s="1">
        <f t="shared" si="456"/>
        <v>12</v>
      </c>
      <c r="H7285" s="1">
        <f t="shared" si="457"/>
        <v>31</v>
      </c>
      <c r="I7285" t="s">
        <v>125</v>
      </c>
    </row>
    <row r="7286" spans="2:9">
      <c r="B7286" s="1">
        <v>4</v>
      </c>
      <c r="C7286" s="1">
        <v>25.35</v>
      </c>
      <c r="D7286" s="1">
        <v>0</v>
      </c>
      <c r="E7286" s="1">
        <f t="shared" si="454"/>
        <v>733</v>
      </c>
      <c r="F7286" s="1">
        <f t="shared" si="455"/>
        <v>10</v>
      </c>
      <c r="G7286" s="1">
        <f t="shared" si="456"/>
        <v>13</v>
      </c>
      <c r="H7286" s="1">
        <f t="shared" si="457"/>
        <v>31</v>
      </c>
      <c r="I7286" t="s">
        <v>125</v>
      </c>
    </row>
    <row r="7287" spans="2:9">
      <c r="B7287" s="1">
        <v>4</v>
      </c>
      <c r="C7287" s="1">
        <v>293.5</v>
      </c>
      <c r="D7287" s="1">
        <v>147.19999999999999</v>
      </c>
      <c r="E7287" s="1">
        <f t="shared" si="454"/>
        <v>734</v>
      </c>
      <c r="F7287" s="1">
        <f t="shared" si="455"/>
        <v>10</v>
      </c>
      <c r="G7287" s="1">
        <f t="shared" si="456"/>
        <v>14</v>
      </c>
      <c r="H7287" s="1">
        <f t="shared" si="457"/>
        <v>31</v>
      </c>
      <c r="I7287" t="s">
        <v>125</v>
      </c>
    </row>
    <row r="7288" spans="2:9">
      <c r="B7288" s="1">
        <v>5</v>
      </c>
      <c r="C7288" s="1">
        <v>307.08</v>
      </c>
      <c r="D7288" s="1">
        <v>164.3</v>
      </c>
      <c r="E7288" s="1">
        <f t="shared" si="454"/>
        <v>735</v>
      </c>
      <c r="F7288" s="1">
        <f t="shared" si="455"/>
        <v>10</v>
      </c>
      <c r="G7288" s="1">
        <f t="shared" si="456"/>
        <v>15</v>
      </c>
      <c r="H7288" s="1">
        <f t="shared" si="457"/>
        <v>31</v>
      </c>
      <c r="I7288" t="s">
        <v>125</v>
      </c>
    </row>
    <row r="7289" spans="2:9">
      <c r="B7289" s="1">
        <v>5</v>
      </c>
      <c r="C7289" s="1">
        <v>225.6</v>
      </c>
      <c r="D7289" s="1">
        <v>136.47</v>
      </c>
      <c r="E7289" s="1">
        <f t="shared" si="454"/>
        <v>736</v>
      </c>
      <c r="F7289" s="1">
        <f t="shared" si="455"/>
        <v>10</v>
      </c>
      <c r="G7289" s="1">
        <f t="shared" si="456"/>
        <v>16</v>
      </c>
      <c r="H7289" s="1">
        <f t="shared" si="457"/>
        <v>31</v>
      </c>
      <c r="I7289" t="s">
        <v>125</v>
      </c>
    </row>
    <row r="7290" spans="2:9">
      <c r="B7290" s="1">
        <v>5</v>
      </c>
      <c r="C7290" s="1">
        <v>251.92</v>
      </c>
      <c r="D7290" s="1">
        <v>132.91</v>
      </c>
      <c r="E7290" s="1">
        <f t="shared" si="454"/>
        <v>737</v>
      </c>
      <c r="F7290" s="1">
        <f t="shared" si="455"/>
        <v>10</v>
      </c>
      <c r="G7290" s="1">
        <f t="shared" si="456"/>
        <v>17</v>
      </c>
      <c r="H7290" s="1">
        <f t="shared" si="457"/>
        <v>31</v>
      </c>
      <c r="I7290" t="s">
        <v>125</v>
      </c>
    </row>
    <row r="7291" spans="2:9">
      <c r="B7291" s="1">
        <v>5</v>
      </c>
      <c r="C7291" s="1">
        <v>223.39</v>
      </c>
      <c r="D7291" s="1">
        <v>80.900000000000006</v>
      </c>
      <c r="E7291" s="1">
        <f t="shared" si="454"/>
        <v>738</v>
      </c>
      <c r="F7291" s="1">
        <f t="shared" si="455"/>
        <v>10</v>
      </c>
      <c r="G7291" s="1">
        <f t="shared" si="456"/>
        <v>18</v>
      </c>
      <c r="H7291" s="1">
        <f t="shared" si="457"/>
        <v>31</v>
      </c>
      <c r="I7291" t="s">
        <v>125</v>
      </c>
    </row>
    <row r="7292" spans="2:9">
      <c r="B7292" s="1">
        <v>4</v>
      </c>
      <c r="C7292" s="1">
        <v>307.91000000000003</v>
      </c>
      <c r="D7292" s="1">
        <v>154.05000000000001</v>
      </c>
      <c r="E7292" s="1">
        <f t="shared" si="454"/>
        <v>739</v>
      </c>
      <c r="F7292" s="1">
        <f t="shared" si="455"/>
        <v>10</v>
      </c>
      <c r="G7292" s="1">
        <f t="shared" si="456"/>
        <v>19</v>
      </c>
      <c r="H7292" s="1">
        <f t="shared" si="457"/>
        <v>31</v>
      </c>
      <c r="I7292" t="s">
        <v>125</v>
      </c>
    </row>
    <row r="7293" spans="2:9">
      <c r="B7293" s="1">
        <v>4</v>
      </c>
      <c r="C7293" s="1">
        <v>421.34</v>
      </c>
      <c r="D7293" s="1">
        <v>188.2</v>
      </c>
      <c r="E7293" s="1">
        <f t="shared" si="454"/>
        <v>740</v>
      </c>
      <c r="F7293" s="1">
        <f t="shared" si="455"/>
        <v>10</v>
      </c>
      <c r="G7293" s="1">
        <f t="shared" si="456"/>
        <v>20</v>
      </c>
      <c r="H7293" s="1">
        <f t="shared" si="457"/>
        <v>31</v>
      </c>
      <c r="I7293" t="s">
        <v>125</v>
      </c>
    </row>
    <row r="7294" spans="2:9">
      <c r="B7294" s="1">
        <v>4</v>
      </c>
      <c r="C7294" s="1">
        <v>301.82</v>
      </c>
      <c r="D7294" s="1">
        <v>104.98</v>
      </c>
      <c r="E7294" s="1">
        <f t="shared" si="454"/>
        <v>741</v>
      </c>
      <c r="F7294" s="1">
        <f t="shared" si="455"/>
        <v>10</v>
      </c>
      <c r="G7294" s="1">
        <f t="shared" si="456"/>
        <v>21</v>
      </c>
      <c r="H7294" s="1">
        <f t="shared" si="457"/>
        <v>31</v>
      </c>
      <c r="I7294" t="s">
        <v>125</v>
      </c>
    </row>
    <row r="7295" spans="2:9">
      <c r="B7295" s="1">
        <v>4</v>
      </c>
      <c r="C7295" s="1">
        <v>20.09</v>
      </c>
      <c r="D7295" s="1">
        <v>0.04</v>
      </c>
      <c r="E7295" s="1">
        <f t="shared" si="454"/>
        <v>742</v>
      </c>
      <c r="F7295" s="1">
        <f t="shared" si="455"/>
        <v>10</v>
      </c>
      <c r="G7295" s="1">
        <f t="shared" si="456"/>
        <v>22</v>
      </c>
      <c r="H7295" s="1">
        <f t="shared" si="457"/>
        <v>31</v>
      </c>
      <c r="I7295" t="s">
        <v>125</v>
      </c>
    </row>
    <row r="7296" spans="2:9">
      <c r="B7296" s="1">
        <v>5</v>
      </c>
      <c r="C7296" s="1">
        <v>16.350000000000001</v>
      </c>
      <c r="D7296" s="1">
        <v>28.26</v>
      </c>
      <c r="E7296" s="1">
        <f t="shared" si="454"/>
        <v>743</v>
      </c>
      <c r="F7296" s="1">
        <f t="shared" si="455"/>
        <v>10</v>
      </c>
      <c r="G7296" s="1">
        <f t="shared" si="456"/>
        <v>23</v>
      </c>
      <c r="H7296" s="1">
        <f t="shared" si="457"/>
        <v>31</v>
      </c>
      <c r="I7296" t="s">
        <v>125</v>
      </c>
    </row>
    <row r="7297" spans="2:9">
      <c r="B7297" s="1">
        <v>5</v>
      </c>
      <c r="C7297" s="1">
        <v>15.55</v>
      </c>
      <c r="D7297" s="1">
        <v>20.84</v>
      </c>
      <c r="E7297" s="1">
        <f t="shared" si="454"/>
        <v>744</v>
      </c>
      <c r="F7297" s="1">
        <f t="shared" si="455"/>
        <v>10</v>
      </c>
      <c r="G7297" s="1">
        <f t="shared" si="456"/>
        <v>24</v>
      </c>
      <c r="H7297" s="1">
        <f t="shared" si="457"/>
        <v>31</v>
      </c>
      <c r="I7297" t="s">
        <v>125</v>
      </c>
    </row>
    <row r="7298" spans="2:9">
      <c r="B7298" s="1">
        <v>6</v>
      </c>
      <c r="C7298" s="1">
        <v>17.68</v>
      </c>
      <c r="D7298" s="1">
        <v>22.68</v>
      </c>
      <c r="E7298" s="1">
        <v>1</v>
      </c>
      <c r="F7298" s="1">
        <v>11</v>
      </c>
      <c r="G7298" s="1">
        <f t="shared" si="456"/>
        <v>1</v>
      </c>
      <c r="H7298" s="1">
        <v>1</v>
      </c>
      <c r="I7298" t="s">
        <v>125</v>
      </c>
    </row>
    <row r="7299" spans="2:9">
      <c r="B7299" s="1">
        <v>6</v>
      </c>
      <c r="C7299" s="1">
        <v>15.66</v>
      </c>
      <c r="D7299" s="1">
        <v>23</v>
      </c>
      <c r="E7299" s="1">
        <f t="shared" si="454"/>
        <v>2</v>
      </c>
      <c r="F7299" s="1">
        <f t="shared" si="455"/>
        <v>11</v>
      </c>
      <c r="G7299" s="1">
        <f t="shared" si="456"/>
        <v>2</v>
      </c>
      <c r="H7299" s="1">
        <v>1</v>
      </c>
      <c r="I7299" t="s">
        <v>125</v>
      </c>
    </row>
    <row r="7300" spans="2:9">
      <c r="B7300" s="1">
        <v>6</v>
      </c>
      <c r="C7300" s="1">
        <v>15.66</v>
      </c>
      <c r="D7300" s="1">
        <v>23.22</v>
      </c>
      <c r="E7300" s="1">
        <f t="shared" ref="E7300:E7363" si="458">E7299+1</f>
        <v>3</v>
      </c>
      <c r="F7300" s="1">
        <f t="shared" si="455"/>
        <v>11</v>
      </c>
      <c r="G7300" s="1">
        <f t="shared" si="456"/>
        <v>3</v>
      </c>
      <c r="H7300" s="1">
        <v>1</v>
      </c>
      <c r="I7300" t="s">
        <v>125</v>
      </c>
    </row>
    <row r="7301" spans="2:9">
      <c r="B7301" s="1">
        <v>6</v>
      </c>
      <c r="C7301" s="1">
        <v>13.14</v>
      </c>
      <c r="D7301" s="1">
        <v>16.52</v>
      </c>
      <c r="E7301" s="1">
        <f t="shared" si="458"/>
        <v>4</v>
      </c>
      <c r="F7301" s="1">
        <f t="shared" si="455"/>
        <v>11</v>
      </c>
      <c r="G7301" s="1">
        <f t="shared" si="456"/>
        <v>4</v>
      </c>
      <c r="H7301" s="1">
        <v>1</v>
      </c>
      <c r="I7301" t="s">
        <v>125</v>
      </c>
    </row>
    <row r="7302" spans="2:9">
      <c r="B7302" s="1">
        <v>6</v>
      </c>
      <c r="C7302" s="1">
        <v>13.11</v>
      </c>
      <c r="D7302" s="1">
        <v>16.34</v>
      </c>
      <c r="E7302" s="1">
        <f t="shared" si="458"/>
        <v>5</v>
      </c>
      <c r="F7302" s="1">
        <f t="shared" si="455"/>
        <v>11</v>
      </c>
      <c r="G7302" s="1">
        <f t="shared" si="456"/>
        <v>5</v>
      </c>
      <c r="H7302" s="1">
        <v>1</v>
      </c>
      <c r="I7302" t="s">
        <v>125</v>
      </c>
    </row>
    <row r="7303" spans="2:9">
      <c r="B7303" s="1">
        <v>6</v>
      </c>
      <c r="C7303" s="1">
        <v>15.31</v>
      </c>
      <c r="D7303" s="1">
        <v>21.42</v>
      </c>
      <c r="E7303" s="1">
        <f t="shared" si="458"/>
        <v>6</v>
      </c>
      <c r="F7303" s="1">
        <f t="shared" si="455"/>
        <v>11</v>
      </c>
      <c r="G7303" s="1">
        <f t="shared" si="456"/>
        <v>6</v>
      </c>
      <c r="H7303" s="1">
        <v>1</v>
      </c>
      <c r="I7303" t="s">
        <v>125</v>
      </c>
    </row>
    <row r="7304" spans="2:9">
      <c r="B7304" s="1">
        <v>6</v>
      </c>
      <c r="C7304" s="1">
        <v>12.86</v>
      </c>
      <c r="D7304" s="1">
        <v>15.71</v>
      </c>
      <c r="E7304" s="1">
        <f t="shared" si="458"/>
        <v>7</v>
      </c>
      <c r="F7304" s="1">
        <f t="shared" si="455"/>
        <v>11</v>
      </c>
      <c r="G7304" s="1">
        <f t="shared" si="456"/>
        <v>7</v>
      </c>
      <c r="H7304" s="1">
        <v>1</v>
      </c>
      <c r="I7304" t="s">
        <v>125</v>
      </c>
    </row>
    <row r="7305" spans="2:9">
      <c r="B7305" s="1">
        <v>6</v>
      </c>
      <c r="C7305" s="1">
        <v>16.13</v>
      </c>
      <c r="D7305" s="1">
        <v>17.79</v>
      </c>
      <c r="E7305" s="1">
        <f t="shared" si="458"/>
        <v>8</v>
      </c>
      <c r="F7305" s="1">
        <f t="shared" si="455"/>
        <v>11</v>
      </c>
      <c r="G7305" s="1">
        <f t="shared" si="456"/>
        <v>8</v>
      </c>
      <c r="H7305" s="1">
        <v>1</v>
      </c>
      <c r="I7305" t="s">
        <v>125</v>
      </c>
    </row>
    <row r="7306" spans="2:9">
      <c r="B7306" s="1">
        <v>6</v>
      </c>
      <c r="C7306" s="1">
        <v>335.56</v>
      </c>
      <c r="D7306" s="1">
        <v>193.61</v>
      </c>
      <c r="E7306" s="1">
        <f t="shared" si="458"/>
        <v>9</v>
      </c>
      <c r="F7306" s="1">
        <f t="shared" si="455"/>
        <v>11</v>
      </c>
      <c r="G7306" s="1">
        <f t="shared" si="456"/>
        <v>9</v>
      </c>
      <c r="H7306" s="1">
        <v>1</v>
      </c>
      <c r="I7306" t="s">
        <v>125</v>
      </c>
    </row>
    <row r="7307" spans="2:9">
      <c r="B7307" s="1">
        <v>6</v>
      </c>
      <c r="C7307" s="1">
        <v>236.53</v>
      </c>
      <c r="D7307" s="1">
        <v>122.19</v>
      </c>
      <c r="E7307" s="1">
        <f t="shared" si="458"/>
        <v>10</v>
      </c>
      <c r="F7307" s="1">
        <f t="shared" ref="F7307:F7370" si="459">F7306</f>
        <v>11</v>
      </c>
      <c r="G7307" s="1">
        <f t="shared" si="456"/>
        <v>10</v>
      </c>
      <c r="H7307" s="1">
        <v>1</v>
      </c>
      <c r="I7307" t="s">
        <v>125</v>
      </c>
    </row>
    <row r="7308" spans="2:9">
      <c r="B7308" s="1">
        <v>6</v>
      </c>
      <c r="C7308" s="1">
        <v>297</v>
      </c>
      <c r="D7308" s="1">
        <v>155.34</v>
      </c>
      <c r="E7308" s="1">
        <f t="shared" si="458"/>
        <v>11</v>
      </c>
      <c r="F7308" s="1">
        <f t="shared" si="459"/>
        <v>11</v>
      </c>
      <c r="G7308" s="1">
        <f t="shared" si="456"/>
        <v>11</v>
      </c>
      <c r="H7308" s="1">
        <v>1</v>
      </c>
      <c r="I7308" t="s">
        <v>125</v>
      </c>
    </row>
    <row r="7309" spans="2:9">
      <c r="B7309" s="1">
        <v>6</v>
      </c>
      <c r="C7309" s="1">
        <v>391.5</v>
      </c>
      <c r="D7309" s="1">
        <v>202.82</v>
      </c>
      <c r="E7309" s="1">
        <f t="shared" si="458"/>
        <v>12</v>
      </c>
      <c r="F7309" s="1">
        <f t="shared" si="459"/>
        <v>11</v>
      </c>
      <c r="G7309" s="1">
        <f t="shared" si="456"/>
        <v>12</v>
      </c>
      <c r="H7309" s="1">
        <v>1</v>
      </c>
      <c r="I7309" t="s">
        <v>125</v>
      </c>
    </row>
    <row r="7310" spans="2:9">
      <c r="B7310" s="1">
        <v>6</v>
      </c>
      <c r="C7310" s="1">
        <v>24.83</v>
      </c>
      <c r="D7310" s="1">
        <v>0</v>
      </c>
      <c r="E7310" s="1">
        <f t="shared" si="458"/>
        <v>13</v>
      </c>
      <c r="F7310" s="1">
        <f t="shared" si="459"/>
        <v>11</v>
      </c>
      <c r="G7310" s="1">
        <f t="shared" si="456"/>
        <v>13</v>
      </c>
      <c r="H7310" s="1">
        <v>1</v>
      </c>
      <c r="I7310" t="s">
        <v>125</v>
      </c>
    </row>
    <row r="7311" spans="2:9">
      <c r="B7311" s="1">
        <v>6</v>
      </c>
      <c r="C7311" s="1">
        <v>378.71</v>
      </c>
      <c r="D7311" s="1">
        <v>207.47</v>
      </c>
      <c r="E7311" s="1">
        <f t="shared" si="458"/>
        <v>14</v>
      </c>
      <c r="F7311" s="1">
        <f t="shared" si="459"/>
        <v>11</v>
      </c>
      <c r="G7311" s="1">
        <f t="shared" si="456"/>
        <v>14</v>
      </c>
      <c r="H7311" s="1">
        <v>1</v>
      </c>
      <c r="I7311" t="s">
        <v>125</v>
      </c>
    </row>
    <row r="7312" spans="2:9">
      <c r="B7312" s="1">
        <v>6</v>
      </c>
      <c r="C7312" s="1">
        <v>353.77</v>
      </c>
      <c r="D7312" s="1">
        <v>186.87</v>
      </c>
      <c r="E7312" s="1">
        <f t="shared" si="458"/>
        <v>15</v>
      </c>
      <c r="F7312" s="1">
        <f t="shared" si="459"/>
        <v>11</v>
      </c>
      <c r="G7312" s="1">
        <f t="shared" si="456"/>
        <v>15</v>
      </c>
      <c r="H7312" s="1">
        <v>1</v>
      </c>
      <c r="I7312" t="s">
        <v>125</v>
      </c>
    </row>
    <row r="7313" spans="2:9">
      <c r="B7313" s="1">
        <v>6</v>
      </c>
      <c r="C7313" s="1">
        <v>221.43</v>
      </c>
      <c r="D7313" s="1">
        <v>122.33</v>
      </c>
      <c r="E7313" s="1">
        <f t="shared" si="458"/>
        <v>16</v>
      </c>
      <c r="F7313" s="1">
        <f t="shared" si="459"/>
        <v>11</v>
      </c>
      <c r="G7313" s="1">
        <f t="shared" si="456"/>
        <v>16</v>
      </c>
      <c r="H7313" s="1">
        <v>1</v>
      </c>
      <c r="I7313" t="s">
        <v>125</v>
      </c>
    </row>
    <row r="7314" spans="2:9">
      <c r="B7314" s="1">
        <v>6</v>
      </c>
      <c r="C7314" s="1">
        <v>231.41</v>
      </c>
      <c r="D7314" s="1">
        <v>123.48</v>
      </c>
      <c r="E7314" s="1">
        <f t="shared" si="458"/>
        <v>17</v>
      </c>
      <c r="F7314" s="1">
        <f t="shared" si="459"/>
        <v>11</v>
      </c>
      <c r="G7314" s="1">
        <f t="shared" si="456"/>
        <v>17</v>
      </c>
      <c r="H7314" s="1">
        <v>1</v>
      </c>
      <c r="I7314" t="s">
        <v>125</v>
      </c>
    </row>
    <row r="7315" spans="2:9">
      <c r="B7315" s="1">
        <v>6</v>
      </c>
      <c r="C7315" s="1">
        <v>171.64</v>
      </c>
      <c r="D7315" s="1">
        <v>56.09</v>
      </c>
      <c r="E7315" s="1">
        <f t="shared" si="458"/>
        <v>18</v>
      </c>
      <c r="F7315" s="1">
        <f t="shared" si="459"/>
        <v>11</v>
      </c>
      <c r="G7315" s="1">
        <f t="shared" si="456"/>
        <v>18</v>
      </c>
      <c r="H7315" s="1">
        <v>1</v>
      </c>
      <c r="I7315" t="s">
        <v>125</v>
      </c>
    </row>
    <row r="7316" spans="2:9">
      <c r="B7316" s="1">
        <v>6</v>
      </c>
      <c r="C7316" s="1">
        <v>27.91</v>
      </c>
      <c r="D7316" s="1">
        <v>4.46</v>
      </c>
      <c r="E7316" s="1">
        <f t="shared" si="458"/>
        <v>19</v>
      </c>
      <c r="F7316" s="1">
        <f t="shared" si="459"/>
        <v>11</v>
      </c>
      <c r="G7316" s="1">
        <f t="shared" si="456"/>
        <v>19</v>
      </c>
      <c r="H7316" s="1">
        <v>1</v>
      </c>
      <c r="I7316" t="s">
        <v>125</v>
      </c>
    </row>
    <row r="7317" spans="2:9">
      <c r="B7317" s="1">
        <v>6</v>
      </c>
      <c r="C7317" s="1">
        <v>15.48</v>
      </c>
      <c r="D7317" s="1">
        <v>0</v>
      </c>
      <c r="E7317" s="1">
        <f t="shared" si="458"/>
        <v>20</v>
      </c>
      <c r="F7317" s="1">
        <f t="shared" si="459"/>
        <v>11</v>
      </c>
      <c r="G7317" s="1">
        <f t="shared" si="456"/>
        <v>20</v>
      </c>
      <c r="H7317" s="1">
        <v>1</v>
      </c>
      <c r="I7317" t="s">
        <v>125</v>
      </c>
    </row>
    <row r="7318" spans="2:9">
      <c r="B7318" s="1">
        <v>6</v>
      </c>
      <c r="C7318" s="1">
        <v>17.239999999999998</v>
      </c>
      <c r="D7318" s="1">
        <v>0</v>
      </c>
      <c r="E7318" s="1">
        <f t="shared" si="458"/>
        <v>21</v>
      </c>
      <c r="F7318" s="1">
        <f t="shared" si="459"/>
        <v>11</v>
      </c>
      <c r="G7318" s="1">
        <f t="shared" si="456"/>
        <v>21</v>
      </c>
      <c r="H7318" s="1">
        <v>1</v>
      </c>
      <c r="I7318" t="s">
        <v>125</v>
      </c>
    </row>
    <row r="7319" spans="2:9">
      <c r="B7319" s="1">
        <v>6</v>
      </c>
      <c r="C7319" s="1">
        <v>15.68</v>
      </c>
      <c r="D7319" s="1">
        <v>0</v>
      </c>
      <c r="E7319" s="1">
        <f t="shared" si="458"/>
        <v>22</v>
      </c>
      <c r="F7319" s="1">
        <f t="shared" si="459"/>
        <v>11</v>
      </c>
      <c r="G7319" s="1">
        <f t="shared" si="456"/>
        <v>22</v>
      </c>
      <c r="H7319" s="1">
        <v>1</v>
      </c>
      <c r="I7319" t="s">
        <v>125</v>
      </c>
    </row>
    <row r="7320" spans="2:9">
      <c r="B7320" s="1">
        <v>6</v>
      </c>
      <c r="C7320" s="1">
        <v>14.83</v>
      </c>
      <c r="D7320" s="1">
        <v>29.33</v>
      </c>
      <c r="E7320" s="1">
        <f t="shared" si="458"/>
        <v>23</v>
      </c>
      <c r="F7320" s="1">
        <f t="shared" si="459"/>
        <v>11</v>
      </c>
      <c r="G7320" s="1">
        <f t="shared" si="456"/>
        <v>23</v>
      </c>
      <c r="H7320" s="1">
        <v>1</v>
      </c>
      <c r="I7320" t="s">
        <v>125</v>
      </c>
    </row>
    <row r="7321" spans="2:9">
      <c r="B7321" s="1">
        <v>6</v>
      </c>
      <c r="C7321" s="1">
        <v>14.01</v>
      </c>
      <c r="D7321" s="1">
        <v>25.45</v>
      </c>
      <c r="E7321" s="1">
        <f t="shared" si="458"/>
        <v>24</v>
      </c>
      <c r="F7321" s="1">
        <f t="shared" si="459"/>
        <v>11</v>
      </c>
      <c r="G7321" s="1">
        <f t="shared" si="456"/>
        <v>24</v>
      </c>
      <c r="H7321" s="1">
        <v>1</v>
      </c>
      <c r="I7321" t="s">
        <v>125</v>
      </c>
    </row>
    <row r="7322" spans="2:9">
      <c r="B7322" s="1">
        <v>6</v>
      </c>
      <c r="C7322" s="1">
        <v>13.42</v>
      </c>
      <c r="D7322" s="1">
        <v>25.27</v>
      </c>
      <c r="E7322" s="1">
        <f t="shared" si="458"/>
        <v>25</v>
      </c>
      <c r="F7322" s="1">
        <f t="shared" si="459"/>
        <v>11</v>
      </c>
      <c r="G7322" s="1">
        <f t="shared" si="456"/>
        <v>1</v>
      </c>
      <c r="H7322" s="1">
        <f t="shared" ref="H7322:H7385" si="460">H7298+1</f>
        <v>2</v>
      </c>
      <c r="I7322" t="s">
        <v>125</v>
      </c>
    </row>
    <row r="7323" spans="2:9">
      <c r="B7323" s="1">
        <v>6</v>
      </c>
      <c r="C7323" s="1">
        <v>12.36</v>
      </c>
      <c r="D7323" s="1">
        <v>22.18</v>
      </c>
      <c r="E7323" s="1">
        <f t="shared" si="458"/>
        <v>26</v>
      </c>
      <c r="F7323" s="1">
        <f t="shared" si="459"/>
        <v>11</v>
      </c>
      <c r="G7323" s="1">
        <f t="shared" ref="G7323:G7386" si="461">G7299</f>
        <v>2</v>
      </c>
      <c r="H7323" s="1">
        <f t="shared" si="460"/>
        <v>2</v>
      </c>
      <c r="I7323" t="s">
        <v>125</v>
      </c>
    </row>
    <row r="7324" spans="2:9">
      <c r="B7324" s="1">
        <v>6</v>
      </c>
      <c r="C7324" s="1">
        <v>13.24</v>
      </c>
      <c r="D7324" s="1">
        <v>25.59</v>
      </c>
      <c r="E7324" s="1">
        <f t="shared" si="458"/>
        <v>27</v>
      </c>
      <c r="F7324" s="1">
        <f t="shared" si="459"/>
        <v>11</v>
      </c>
      <c r="G7324" s="1">
        <f t="shared" si="461"/>
        <v>3</v>
      </c>
      <c r="H7324" s="1">
        <f t="shared" si="460"/>
        <v>2</v>
      </c>
      <c r="I7324" t="s">
        <v>125</v>
      </c>
    </row>
    <row r="7325" spans="2:9">
      <c r="B7325" s="1">
        <v>6</v>
      </c>
      <c r="C7325" s="1">
        <v>12.63</v>
      </c>
      <c r="D7325" s="1">
        <v>23.11</v>
      </c>
      <c r="E7325" s="1">
        <f t="shared" si="458"/>
        <v>28</v>
      </c>
      <c r="F7325" s="1">
        <f t="shared" si="459"/>
        <v>11</v>
      </c>
      <c r="G7325" s="1">
        <f t="shared" si="461"/>
        <v>4</v>
      </c>
      <c r="H7325" s="1">
        <f t="shared" si="460"/>
        <v>2</v>
      </c>
      <c r="I7325" t="s">
        <v>125</v>
      </c>
    </row>
    <row r="7326" spans="2:9">
      <c r="B7326" s="1">
        <v>6</v>
      </c>
      <c r="C7326" s="1">
        <v>12.42</v>
      </c>
      <c r="D7326" s="1">
        <v>22.25</v>
      </c>
      <c r="E7326" s="1">
        <f t="shared" si="458"/>
        <v>29</v>
      </c>
      <c r="F7326" s="1">
        <f t="shared" si="459"/>
        <v>11</v>
      </c>
      <c r="G7326" s="1">
        <f t="shared" si="461"/>
        <v>5</v>
      </c>
      <c r="H7326" s="1">
        <f t="shared" si="460"/>
        <v>2</v>
      </c>
      <c r="I7326" t="s">
        <v>125</v>
      </c>
    </row>
    <row r="7327" spans="2:9">
      <c r="B7327" s="1">
        <v>6</v>
      </c>
      <c r="C7327" s="1">
        <v>13.07</v>
      </c>
      <c r="D7327" s="1">
        <v>23.93</v>
      </c>
      <c r="E7327" s="1">
        <f t="shared" si="458"/>
        <v>30</v>
      </c>
      <c r="F7327" s="1">
        <f t="shared" si="459"/>
        <v>11</v>
      </c>
      <c r="G7327" s="1">
        <f t="shared" si="461"/>
        <v>6</v>
      </c>
      <c r="H7327" s="1">
        <f t="shared" si="460"/>
        <v>2</v>
      </c>
      <c r="I7327" t="s">
        <v>125</v>
      </c>
    </row>
    <row r="7328" spans="2:9">
      <c r="B7328" s="1">
        <v>6</v>
      </c>
      <c r="C7328" s="1">
        <v>13.07</v>
      </c>
      <c r="D7328" s="1">
        <v>23.79</v>
      </c>
      <c r="E7328" s="1">
        <f t="shared" si="458"/>
        <v>31</v>
      </c>
      <c r="F7328" s="1">
        <f t="shared" si="459"/>
        <v>11</v>
      </c>
      <c r="G7328" s="1">
        <f t="shared" si="461"/>
        <v>7</v>
      </c>
      <c r="H7328" s="1">
        <f t="shared" si="460"/>
        <v>2</v>
      </c>
      <c r="I7328" t="s">
        <v>125</v>
      </c>
    </row>
    <row r="7329" spans="2:9">
      <c r="B7329" s="1">
        <v>6</v>
      </c>
      <c r="C7329" s="1">
        <v>16.38</v>
      </c>
      <c r="D7329" s="1">
        <v>24.36</v>
      </c>
      <c r="E7329" s="1">
        <f t="shared" si="458"/>
        <v>32</v>
      </c>
      <c r="F7329" s="1">
        <f t="shared" si="459"/>
        <v>11</v>
      </c>
      <c r="G7329" s="1">
        <f t="shared" si="461"/>
        <v>8</v>
      </c>
      <c r="H7329" s="1">
        <f t="shared" si="460"/>
        <v>2</v>
      </c>
      <c r="I7329" t="s">
        <v>125</v>
      </c>
    </row>
    <row r="7330" spans="2:9">
      <c r="B7330" s="1">
        <v>6</v>
      </c>
      <c r="C7330" s="1">
        <v>174.92</v>
      </c>
      <c r="D7330" s="1">
        <v>117.97</v>
      </c>
      <c r="E7330" s="1">
        <f t="shared" si="458"/>
        <v>33</v>
      </c>
      <c r="F7330" s="1">
        <f t="shared" si="459"/>
        <v>11</v>
      </c>
      <c r="G7330" s="1">
        <f t="shared" si="461"/>
        <v>9</v>
      </c>
      <c r="H7330" s="1">
        <f t="shared" si="460"/>
        <v>2</v>
      </c>
      <c r="I7330" t="s">
        <v>125</v>
      </c>
    </row>
    <row r="7331" spans="2:9">
      <c r="B7331" s="1">
        <v>6</v>
      </c>
      <c r="C7331" s="1">
        <v>253.26</v>
      </c>
      <c r="D7331" s="1">
        <v>118.01</v>
      </c>
      <c r="E7331" s="1">
        <f t="shared" si="458"/>
        <v>34</v>
      </c>
      <c r="F7331" s="1">
        <f t="shared" si="459"/>
        <v>11</v>
      </c>
      <c r="G7331" s="1">
        <f t="shared" si="461"/>
        <v>10</v>
      </c>
      <c r="H7331" s="1">
        <f t="shared" si="460"/>
        <v>2</v>
      </c>
      <c r="I7331" t="s">
        <v>125</v>
      </c>
    </row>
    <row r="7332" spans="2:9">
      <c r="B7332" s="1">
        <v>6</v>
      </c>
      <c r="C7332" s="1">
        <v>232.41</v>
      </c>
      <c r="D7332" s="1">
        <v>99.9</v>
      </c>
      <c r="E7332" s="1">
        <f t="shared" si="458"/>
        <v>35</v>
      </c>
      <c r="F7332" s="1">
        <f t="shared" si="459"/>
        <v>11</v>
      </c>
      <c r="G7332" s="1">
        <f t="shared" si="461"/>
        <v>11</v>
      </c>
      <c r="H7332" s="1">
        <f t="shared" si="460"/>
        <v>2</v>
      </c>
      <c r="I7332" t="s">
        <v>125</v>
      </c>
    </row>
    <row r="7333" spans="2:9">
      <c r="B7333" s="1">
        <v>6</v>
      </c>
      <c r="C7333" s="1">
        <v>244.77</v>
      </c>
      <c r="D7333" s="1">
        <v>111.35</v>
      </c>
      <c r="E7333" s="1">
        <f t="shared" si="458"/>
        <v>36</v>
      </c>
      <c r="F7333" s="1">
        <f t="shared" si="459"/>
        <v>11</v>
      </c>
      <c r="G7333" s="1">
        <f t="shared" si="461"/>
        <v>12</v>
      </c>
      <c r="H7333" s="1">
        <f t="shared" si="460"/>
        <v>2</v>
      </c>
      <c r="I7333" t="s">
        <v>125</v>
      </c>
    </row>
    <row r="7334" spans="2:9">
      <c r="B7334" s="1">
        <v>6</v>
      </c>
      <c r="C7334" s="1">
        <v>25.67</v>
      </c>
      <c r="D7334" s="1">
        <v>7.0000000000000007E-2</v>
      </c>
      <c r="E7334" s="1">
        <f t="shared" si="458"/>
        <v>37</v>
      </c>
      <c r="F7334" s="1">
        <f t="shared" si="459"/>
        <v>11</v>
      </c>
      <c r="G7334" s="1">
        <f t="shared" si="461"/>
        <v>13</v>
      </c>
      <c r="H7334" s="1">
        <f t="shared" si="460"/>
        <v>2</v>
      </c>
      <c r="I7334" t="s">
        <v>125</v>
      </c>
    </row>
    <row r="7335" spans="2:9">
      <c r="B7335" s="1">
        <v>6</v>
      </c>
      <c r="C7335" s="1">
        <v>221.48</v>
      </c>
      <c r="D7335" s="1">
        <v>129.25</v>
      </c>
      <c r="E7335" s="1">
        <f t="shared" si="458"/>
        <v>38</v>
      </c>
      <c r="F7335" s="1">
        <f t="shared" si="459"/>
        <v>11</v>
      </c>
      <c r="G7335" s="1">
        <f t="shared" si="461"/>
        <v>14</v>
      </c>
      <c r="H7335" s="1">
        <f t="shared" si="460"/>
        <v>2</v>
      </c>
      <c r="I7335" t="s">
        <v>125</v>
      </c>
    </row>
    <row r="7336" spans="2:9">
      <c r="B7336" s="1">
        <v>6</v>
      </c>
      <c r="C7336" s="1">
        <v>252.75</v>
      </c>
      <c r="D7336" s="1">
        <v>151.56</v>
      </c>
      <c r="E7336" s="1">
        <f t="shared" si="458"/>
        <v>39</v>
      </c>
      <c r="F7336" s="1">
        <f t="shared" si="459"/>
        <v>11</v>
      </c>
      <c r="G7336" s="1">
        <f t="shared" si="461"/>
        <v>15</v>
      </c>
      <c r="H7336" s="1">
        <f t="shared" si="460"/>
        <v>2</v>
      </c>
      <c r="I7336" t="s">
        <v>125</v>
      </c>
    </row>
    <row r="7337" spans="2:9">
      <c r="B7337" s="1">
        <v>6</v>
      </c>
      <c r="C7337" s="1">
        <v>276.23</v>
      </c>
      <c r="D7337" s="1">
        <v>174.1</v>
      </c>
      <c r="E7337" s="1">
        <f t="shared" si="458"/>
        <v>40</v>
      </c>
      <c r="F7337" s="1">
        <f t="shared" si="459"/>
        <v>11</v>
      </c>
      <c r="G7337" s="1">
        <f t="shared" si="461"/>
        <v>16</v>
      </c>
      <c r="H7337" s="1">
        <f t="shared" si="460"/>
        <v>2</v>
      </c>
      <c r="I7337" t="s">
        <v>125</v>
      </c>
    </row>
    <row r="7338" spans="2:9">
      <c r="B7338" s="1">
        <v>6</v>
      </c>
      <c r="C7338" s="1">
        <v>238.93</v>
      </c>
      <c r="D7338" s="1">
        <v>140.36000000000001</v>
      </c>
      <c r="E7338" s="1">
        <f t="shared" si="458"/>
        <v>41</v>
      </c>
      <c r="F7338" s="1">
        <f t="shared" si="459"/>
        <v>11</v>
      </c>
      <c r="G7338" s="1">
        <f t="shared" si="461"/>
        <v>17</v>
      </c>
      <c r="H7338" s="1">
        <f t="shared" si="460"/>
        <v>2</v>
      </c>
      <c r="I7338" t="s">
        <v>125</v>
      </c>
    </row>
    <row r="7339" spans="2:9">
      <c r="B7339" s="1">
        <v>6</v>
      </c>
      <c r="C7339" s="1">
        <v>202.46</v>
      </c>
      <c r="D7339" s="1">
        <v>94.86</v>
      </c>
      <c r="E7339" s="1">
        <f t="shared" si="458"/>
        <v>42</v>
      </c>
      <c r="F7339" s="1">
        <f t="shared" si="459"/>
        <v>11</v>
      </c>
      <c r="G7339" s="1">
        <f t="shared" si="461"/>
        <v>18</v>
      </c>
      <c r="H7339" s="1">
        <f t="shared" si="460"/>
        <v>2</v>
      </c>
      <c r="I7339" t="s">
        <v>125</v>
      </c>
    </row>
    <row r="7340" spans="2:9">
      <c r="B7340" s="1">
        <v>6</v>
      </c>
      <c r="C7340" s="1">
        <v>214.58</v>
      </c>
      <c r="D7340" s="1">
        <v>145.80000000000001</v>
      </c>
      <c r="E7340" s="1">
        <f t="shared" si="458"/>
        <v>43</v>
      </c>
      <c r="F7340" s="1">
        <f t="shared" si="459"/>
        <v>11</v>
      </c>
      <c r="G7340" s="1">
        <f t="shared" si="461"/>
        <v>19</v>
      </c>
      <c r="H7340" s="1">
        <f t="shared" si="460"/>
        <v>2</v>
      </c>
      <c r="I7340" t="s">
        <v>125</v>
      </c>
    </row>
    <row r="7341" spans="2:9">
      <c r="B7341" s="1">
        <v>6</v>
      </c>
      <c r="C7341" s="1">
        <v>272.3</v>
      </c>
      <c r="D7341" s="1">
        <v>178.49</v>
      </c>
      <c r="E7341" s="1">
        <f t="shared" si="458"/>
        <v>44</v>
      </c>
      <c r="F7341" s="1">
        <f t="shared" si="459"/>
        <v>11</v>
      </c>
      <c r="G7341" s="1">
        <f t="shared" si="461"/>
        <v>20</v>
      </c>
      <c r="H7341" s="1">
        <f t="shared" si="460"/>
        <v>2</v>
      </c>
      <c r="I7341" t="s">
        <v>125</v>
      </c>
    </row>
    <row r="7342" spans="2:9">
      <c r="B7342" s="1">
        <v>6</v>
      </c>
      <c r="C7342" s="1">
        <v>263.23</v>
      </c>
      <c r="D7342" s="1">
        <v>157.9</v>
      </c>
      <c r="E7342" s="1">
        <f t="shared" si="458"/>
        <v>45</v>
      </c>
      <c r="F7342" s="1">
        <f t="shared" si="459"/>
        <v>11</v>
      </c>
      <c r="G7342" s="1">
        <f t="shared" si="461"/>
        <v>21</v>
      </c>
      <c r="H7342" s="1">
        <f t="shared" si="460"/>
        <v>2</v>
      </c>
      <c r="I7342" t="s">
        <v>125</v>
      </c>
    </row>
    <row r="7343" spans="2:9">
      <c r="B7343" s="1">
        <v>6</v>
      </c>
      <c r="C7343" s="1">
        <v>18.8</v>
      </c>
      <c r="D7343" s="1">
        <v>0</v>
      </c>
      <c r="E7343" s="1">
        <f t="shared" si="458"/>
        <v>46</v>
      </c>
      <c r="F7343" s="1">
        <f t="shared" si="459"/>
        <v>11</v>
      </c>
      <c r="G7343" s="1">
        <f t="shared" si="461"/>
        <v>22</v>
      </c>
      <c r="H7343" s="1">
        <f t="shared" si="460"/>
        <v>2</v>
      </c>
      <c r="I7343" t="s">
        <v>125</v>
      </c>
    </row>
    <row r="7344" spans="2:9">
      <c r="B7344" s="1">
        <v>6</v>
      </c>
      <c r="C7344" s="1">
        <v>15.72</v>
      </c>
      <c r="D7344" s="1">
        <v>29.23</v>
      </c>
      <c r="E7344" s="1">
        <f t="shared" si="458"/>
        <v>47</v>
      </c>
      <c r="F7344" s="1">
        <f t="shared" si="459"/>
        <v>11</v>
      </c>
      <c r="G7344" s="1">
        <f t="shared" si="461"/>
        <v>23</v>
      </c>
      <c r="H7344" s="1">
        <f t="shared" si="460"/>
        <v>2</v>
      </c>
      <c r="I7344" t="s">
        <v>125</v>
      </c>
    </row>
    <row r="7345" spans="2:9">
      <c r="B7345" s="1">
        <v>6</v>
      </c>
      <c r="C7345" s="1">
        <v>15.34</v>
      </c>
      <c r="D7345" s="1">
        <v>25.2</v>
      </c>
      <c r="E7345" s="1">
        <f t="shared" si="458"/>
        <v>48</v>
      </c>
      <c r="F7345" s="1">
        <f t="shared" si="459"/>
        <v>11</v>
      </c>
      <c r="G7345" s="1">
        <f t="shared" si="461"/>
        <v>24</v>
      </c>
      <c r="H7345" s="1">
        <f t="shared" si="460"/>
        <v>2</v>
      </c>
      <c r="I7345" t="s">
        <v>125</v>
      </c>
    </row>
    <row r="7346" spans="2:9">
      <c r="B7346" s="1">
        <v>6</v>
      </c>
      <c r="C7346" s="1">
        <v>17</v>
      </c>
      <c r="D7346" s="1">
        <v>26.16</v>
      </c>
      <c r="E7346" s="1">
        <f t="shared" si="458"/>
        <v>49</v>
      </c>
      <c r="F7346" s="1">
        <f t="shared" si="459"/>
        <v>11</v>
      </c>
      <c r="G7346" s="1">
        <f t="shared" si="461"/>
        <v>1</v>
      </c>
      <c r="H7346" s="1">
        <f t="shared" si="460"/>
        <v>3</v>
      </c>
      <c r="I7346" t="s">
        <v>125</v>
      </c>
    </row>
    <row r="7347" spans="2:9">
      <c r="B7347" s="1">
        <v>6</v>
      </c>
      <c r="C7347" s="1">
        <v>15.23</v>
      </c>
      <c r="D7347" s="1">
        <v>26.39</v>
      </c>
      <c r="E7347" s="1">
        <f t="shared" si="458"/>
        <v>50</v>
      </c>
      <c r="F7347" s="1">
        <f t="shared" si="459"/>
        <v>11</v>
      </c>
      <c r="G7347" s="1">
        <f t="shared" si="461"/>
        <v>2</v>
      </c>
      <c r="H7347" s="1">
        <f t="shared" si="460"/>
        <v>3</v>
      </c>
      <c r="I7347" t="s">
        <v>125</v>
      </c>
    </row>
    <row r="7348" spans="2:9">
      <c r="B7348" s="1">
        <v>6</v>
      </c>
      <c r="C7348" s="1">
        <v>14.37</v>
      </c>
      <c r="D7348" s="1">
        <v>23.94</v>
      </c>
      <c r="E7348" s="1">
        <f t="shared" si="458"/>
        <v>51</v>
      </c>
      <c r="F7348" s="1">
        <f t="shared" si="459"/>
        <v>11</v>
      </c>
      <c r="G7348" s="1">
        <f t="shared" si="461"/>
        <v>3</v>
      </c>
      <c r="H7348" s="1">
        <f t="shared" si="460"/>
        <v>3</v>
      </c>
      <c r="I7348" t="s">
        <v>125</v>
      </c>
    </row>
    <row r="7349" spans="2:9">
      <c r="B7349" s="1">
        <v>6</v>
      </c>
      <c r="C7349" s="1">
        <v>12.88</v>
      </c>
      <c r="D7349" s="1">
        <v>19.649999999999999</v>
      </c>
      <c r="E7349" s="1">
        <f t="shared" si="458"/>
        <v>52</v>
      </c>
      <c r="F7349" s="1">
        <f t="shared" si="459"/>
        <v>11</v>
      </c>
      <c r="G7349" s="1">
        <f t="shared" si="461"/>
        <v>4</v>
      </c>
      <c r="H7349" s="1">
        <f t="shared" si="460"/>
        <v>3</v>
      </c>
      <c r="I7349" t="s">
        <v>125</v>
      </c>
    </row>
    <row r="7350" spans="2:9">
      <c r="B7350" s="1">
        <v>6</v>
      </c>
      <c r="C7350" s="1">
        <v>13.79</v>
      </c>
      <c r="D7350" s="1">
        <v>22.21</v>
      </c>
      <c r="E7350" s="1">
        <f t="shared" si="458"/>
        <v>53</v>
      </c>
      <c r="F7350" s="1">
        <f t="shared" si="459"/>
        <v>11</v>
      </c>
      <c r="G7350" s="1">
        <f t="shared" si="461"/>
        <v>5</v>
      </c>
      <c r="H7350" s="1">
        <f t="shared" si="460"/>
        <v>3</v>
      </c>
      <c r="I7350" t="s">
        <v>125</v>
      </c>
    </row>
    <row r="7351" spans="2:9">
      <c r="B7351" s="1">
        <v>6</v>
      </c>
      <c r="C7351" s="1">
        <v>13.86</v>
      </c>
      <c r="D7351" s="1">
        <v>22.39</v>
      </c>
      <c r="E7351" s="1">
        <f t="shared" si="458"/>
        <v>54</v>
      </c>
      <c r="F7351" s="1">
        <f t="shared" si="459"/>
        <v>11</v>
      </c>
      <c r="G7351" s="1">
        <f t="shared" si="461"/>
        <v>6</v>
      </c>
      <c r="H7351" s="1">
        <f t="shared" si="460"/>
        <v>3</v>
      </c>
      <c r="I7351" t="s">
        <v>125</v>
      </c>
    </row>
    <row r="7352" spans="2:9">
      <c r="B7352" s="1">
        <v>6</v>
      </c>
      <c r="C7352" s="1">
        <v>12.71</v>
      </c>
      <c r="D7352" s="1">
        <v>20.04</v>
      </c>
      <c r="E7352" s="1">
        <f t="shared" si="458"/>
        <v>55</v>
      </c>
      <c r="F7352" s="1">
        <f t="shared" si="459"/>
        <v>11</v>
      </c>
      <c r="G7352" s="1">
        <f t="shared" si="461"/>
        <v>7</v>
      </c>
      <c r="H7352" s="1">
        <f t="shared" si="460"/>
        <v>3</v>
      </c>
      <c r="I7352" t="s">
        <v>125</v>
      </c>
    </row>
    <row r="7353" spans="2:9">
      <c r="B7353" s="1">
        <v>6</v>
      </c>
      <c r="C7353" s="1">
        <v>13</v>
      </c>
      <c r="D7353" s="1">
        <v>19.88</v>
      </c>
      <c r="E7353" s="1">
        <f t="shared" si="458"/>
        <v>56</v>
      </c>
      <c r="F7353" s="1">
        <f t="shared" si="459"/>
        <v>11</v>
      </c>
      <c r="G7353" s="1">
        <f t="shared" si="461"/>
        <v>8</v>
      </c>
      <c r="H7353" s="1">
        <f t="shared" si="460"/>
        <v>3</v>
      </c>
      <c r="I7353" t="s">
        <v>125</v>
      </c>
    </row>
    <row r="7354" spans="2:9">
      <c r="B7354" s="1">
        <v>3</v>
      </c>
      <c r="C7354" s="1">
        <v>147.6</v>
      </c>
      <c r="D7354" s="1">
        <v>91.33</v>
      </c>
      <c r="E7354" s="1">
        <f t="shared" si="458"/>
        <v>57</v>
      </c>
      <c r="F7354" s="1">
        <f t="shared" si="459"/>
        <v>11</v>
      </c>
      <c r="G7354" s="1">
        <f t="shared" si="461"/>
        <v>9</v>
      </c>
      <c r="H7354" s="1">
        <f t="shared" si="460"/>
        <v>3</v>
      </c>
      <c r="I7354" t="s">
        <v>125</v>
      </c>
    </row>
    <row r="7355" spans="2:9">
      <c r="B7355" s="1">
        <v>2</v>
      </c>
      <c r="C7355" s="1">
        <v>209.3</v>
      </c>
      <c r="D7355" s="1">
        <v>58.1</v>
      </c>
      <c r="E7355" s="1">
        <f t="shared" si="458"/>
        <v>58</v>
      </c>
      <c r="F7355" s="1">
        <f t="shared" si="459"/>
        <v>11</v>
      </c>
      <c r="G7355" s="1">
        <f t="shared" si="461"/>
        <v>10</v>
      </c>
      <c r="H7355" s="1">
        <f t="shared" si="460"/>
        <v>3</v>
      </c>
      <c r="I7355" t="s">
        <v>125</v>
      </c>
    </row>
    <row r="7356" spans="2:9">
      <c r="B7356" s="1">
        <v>2</v>
      </c>
      <c r="C7356" s="1">
        <v>342.5</v>
      </c>
      <c r="D7356" s="1">
        <v>103.1</v>
      </c>
      <c r="E7356" s="1">
        <f t="shared" si="458"/>
        <v>59</v>
      </c>
      <c r="F7356" s="1">
        <f t="shared" si="459"/>
        <v>11</v>
      </c>
      <c r="G7356" s="1">
        <f t="shared" si="461"/>
        <v>11</v>
      </c>
      <c r="H7356" s="1">
        <f t="shared" si="460"/>
        <v>3</v>
      </c>
      <c r="I7356" t="s">
        <v>125</v>
      </c>
    </row>
    <row r="7357" spans="2:9">
      <c r="B7357" s="1">
        <v>2</v>
      </c>
      <c r="C7357" s="1">
        <v>297.51</v>
      </c>
      <c r="D7357" s="1">
        <v>78.19</v>
      </c>
      <c r="E7357" s="1">
        <f t="shared" si="458"/>
        <v>60</v>
      </c>
      <c r="F7357" s="1">
        <f t="shared" si="459"/>
        <v>11</v>
      </c>
      <c r="G7357" s="1">
        <f t="shared" si="461"/>
        <v>12</v>
      </c>
      <c r="H7357" s="1">
        <f t="shared" si="460"/>
        <v>3</v>
      </c>
      <c r="I7357" t="s">
        <v>125</v>
      </c>
    </row>
    <row r="7358" spans="2:9">
      <c r="B7358" s="1">
        <v>2</v>
      </c>
      <c r="C7358" s="1">
        <v>14.72</v>
      </c>
      <c r="D7358" s="1">
        <v>0</v>
      </c>
      <c r="E7358" s="1">
        <f t="shared" si="458"/>
        <v>61</v>
      </c>
      <c r="F7358" s="1">
        <f t="shared" si="459"/>
        <v>11</v>
      </c>
      <c r="G7358" s="1">
        <f t="shared" si="461"/>
        <v>13</v>
      </c>
      <c r="H7358" s="1">
        <f t="shared" si="460"/>
        <v>3</v>
      </c>
      <c r="I7358" t="s">
        <v>125</v>
      </c>
    </row>
    <row r="7359" spans="2:9">
      <c r="B7359" s="1">
        <v>2</v>
      </c>
      <c r="C7359" s="1">
        <v>281.77</v>
      </c>
      <c r="D7359" s="1">
        <v>71.34</v>
      </c>
      <c r="E7359" s="1">
        <f t="shared" si="458"/>
        <v>62</v>
      </c>
      <c r="F7359" s="1">
        <f t="shared" si="459"/>
        <v>11</v>
      </c>
      <c r="G7359" s="1">
        <f t="shared" si="461"/>
        <v>14</v>
      </c>
      <c r="H7359" s="1">
        <f t="shared" si="460"/>
        <v>3</v>
      </c>
      <c r="I7359" t="s">
        <v>125</v>
      </c>
    </row>
    <row r="7360" spans="2:9">
      <c r="B7360" s="1">
        <v>3</v>
      </c>
      <c r="C7360" s="1">
        <v>158.03</v>
      </c>
      <c r="D7360" s="1">
        <v>18.32</v>
      </c>
      <c r="E7360" s="1">
        <f t="shared" si="458"/>
        <v>63</v>
      </c>
      <c r="F7360" s="1">
        <f t="shared" si="459"/>
        <v>11</v>
      </c>
      <c r="G7360" s="1">
        <f t="shared" si="461"/>
        <v>15</v>
      </c>
      <c r="H7360" s="1">
        <f t="shared" si="460"/>
        <v>3</v>
      </c>
      <c r="I7360" t="s">
        <v>125</v>
      </c>
    </row>
    <row r="7361" spans="2:9">
      <c r="B7361" s="1">
        <v>3</v>
      </c>
      <c r="C7361" s="1">
        <v>121.1</v>
      </c>
      <c r="D7361" s="1">
        <v>2.16</v>
      </c>
      <c r="E7361" s="1">
        <f t="shared" si="458"/>
        <v>64</v>
      </c>
      <c r="F7361" s="1">
        <f t="shared" si="459"/>
        <v>11</v>
      </c>
      <c r="G7361" s="1">
        <f t="shared" si="461"/>
        <v>16</v>
      </c>
      <c r="H7361" s="1">
        <f t="shared" si="460"/>
        <v>3</v>
      </c>
      <c r="I7361" t="s">
        <v>125</v>
      </c>
    </row>
    <row r="7362" spans="2:9">
      <c r="B7362" s="1">
        <v>3</v>
      </c>
      <c r="C7362" s="1">
        <v>114.01</v>
      </c>
      <c r="D7362" s="1">
        <v>6.8</v>
      </c>
      <c r="E7362" s="1">
        <f t="shared" si="458"/>
        <v>65</v>
      </c>
      <c r="F7362" s="1">
        <f t="shared" si="459"/>
        <v>11</v>
      </c>
      <c r="G7362" s="1">
        <f t="shared" si="461"/>
        <v>17</v>
      </c>
      <c r="H7362" s="1">
        <f t="shared" si="460"/>
        <v>3</v>
      </c>
      <c r="I7362" t="s">
        <v>125</v>
      </c>
    </row>
    <row r="7363" spans="2:9">
      <c r="B7363" s="1">
        <v>3</v>
      </c>
      <c r="C7363" s="1">
        <v>16.77</v>
      </c>
      <c r="D7363" s="1">
        <v>0</v>
      </c>
      <c r="E7363" s="1">
        <f t="shared" si="458"/>
        <v>66</v>
      </c>
      <c r="F7363" s="1">
        <f t="shared" si="459"/>
        <v>11</v>
      </c>
      <c r="G7363" s="1">
        <f t="shared" si="461"/>
        <v>18</v>
      </c>
      <c r="H7363" s="1">
        <f t="shared" si="460"/>
        <v>3</v>
      </c>
      <c r="I7363" t="s">
        <v>125</v>
      </c>
    </row>
    <row r="7364" spans="2:9">
      <c r="B7364" s="1">
        <v>2</v>
      </c>
      <c r="C7364" s="1">
        <v>17.02</v>
      </c>
      <c r="D7364" s="1">
        <v>0</v>
      </c>
      <c r="E7364" s="1">
        <f t="shared" ref="E7364:E7427" si="462">E7363+1</f>
        <v>67</v>
      </c>
      <c r="F7364" s="1">
        <f t="shared" si="459"/>
        <v>11</v>
      </c>
      <c r="G7364" s="1">
        <f t="shared" si="461"/>
        <v>19</v>
      </c>
      <c r="H7364" s="1">
        <f t="shared" si="460"/>
        <v>3</v>
      </c>
      <c r="I7364" t="s">
        <v>125</v>
      </c>
    </row>
    <row r="7365" spans="2:9">
      <c r="B7365" s="1">
        <v>2</v>
      </c>
      <c r="C7365" s="1">
        <v>14.83</v>
      </c>
      <c r="D7365" s="1">
        <v>0</v>
      </c>
      <c r="E7365" s="1">
        <f t="shared" si="462"/>
        <v>68</v>
      </c>
      <c r="F7365" s="1">
        <f t="shared" si="459"/>
        <v>11</v>
      </c>
      <c r="G7365" s="1">
        <f t="shared" si="461"/>
        <v>20</v>
      </c>
      <c r="H7365" s="1">
        <f t="shared" si="460"/>
        <v>3</v>
      </c>
      <c r="I7365" t="s">
        <v>125</v>
      </c>
    </row>
    <row r="7366" spans="2:9">
      <c r="B7366" s="1">
        <v>2</v>
      </c>
      <c r="C7366" s="1">
        <v>14.93</v>
      </c>
      <c r="D7366" s="1">
        <v>0</v>
      </c>
      <c r="E7366" s="1">
        <f t="shared" si="462"/>
        <v>69</v>
      </c>
      <c r="F7366" s="1">
        <f t="shared" si="459"/>
        <v>11</v>
      </c>
      <c r="G7366" s="1">
        <f t="shared" si="461"/>
        <v>21</v>
      </c>
      <c r="H7366" s="1">
        <f t="shared" si="460"/>
        <v>3</v>
      </c>
      <c r="I7366" t="s">
        <v>125</v>
      </c>
    </row>
    <row r="7367" spans="2:9">
      <c r="B7367" s="1">
        <v>2</v>
      </c>
      <c r="C7367" s="1">
        <v>14.83</v>
      </c>
      <c r="D7367" s="1">
        <v>0</v>
      </c>
      <c r="E7367" s="1">
        <f t="shared" si="462"/>
        <v>70</v>
      </c>
      <c r="F7367" s="1">
        <f t="shared" si="459"/>
        <v>11</v>
      </c>
      <c r="G7367" s="1">
        <f t="shared" si="461"/>
        <v>22</v>
      </c>
      <c r="H7367" s="1">
        <f t="shared" si="460"/>
        <v>3</v>
      </c>
      <c r="I7367" t="s">
        <v>125</v>
      </c>
    </row>
    <row r="7368" spans="2:9">
      <c r="B7368" s="1">
        <v>3</v>
      </c>
      <c r="C7368" s="1">
        <v>14.26</v>
      </c>
      <c r="D7368" s="1">
        <v>22.03</v>
      </c>
      <c r="E7368" s="1">
        <f t="shared" si="462"/>
        <v>71</v>
      </c>
      <c r="F7368" s="1">
        <f t="shared" si="459"/>
        <v>11</v>
      </c>
      <c r="G7368" s="1">
        <f t="shared" si="461"/>
        <v>23</v>
      </c>
      <c r="H7368" s="1">
        <f t="shared" si="460"/>
        <v>3</v>
      </c>
      <c r="I7368" t="s">
        <v>125</v>
      </c>
    </row>
    <row r="7369" spans="2:9">
      <c r="B7369" s="1">
        <v>3</v>
      </c>
      <c r="C7369" s="1">
        <v>14.55</v>
      </c>
      <c r="D7369" s="1">
        <v>21.17</v>
      </c>
      <c r="E7369" s="1">
        <f t="shared" si="462"/>
        <v>72</v>
      </c>
      <c r="F7369" s="1">
        <f t="shared" si="459"/>
        <v>11</v>
      </c>
      <c r="G7369" s="1">
        <f t="shared" si="461"/>
        <v>24</v>
      </c>
      <c r="H7369" s="1">
        <f t="shared" si="460"/>
        <v>3</v>
      </c>
      <c r="I7369" t="s">
        <v>125</v>
      </c>
    </row>
    <row r="7370" spans="2:9">
      <c r="B7370" s="1">
        <v>6</v>
      </c>
      <c r="C7370" s="1">
        <v>11.67</v>
      </c>
      <c r="D7370" s="1">
        <v>19.190000000000001</v>
      </c>
      <c r="E7370" s="1">
        <f t="shared" si="462"/>
        <v>73</v>
      </c>
      <c r="F7370" s="1">
        <f t="shared" si="459"/>
        <v>11</v>
      </c>
      <c r="G7370" s="1">
        <f t="shared" si="461"/>
        <v>1</v>
      </c>
      <c r="H7370" s="1">
        <f t="shared" si="460"/>
        <v>4</v>
      </c>
      <c r="I7370" t="s">
        <v>125</v>
      </c>
    </row>
    <row r="7371" spans="2:9">
      <c r="B7371" s="1">
        <v>6</v>
      </c>
      <c r="C7371" s="1">
        <v>11.81</v>
      </c>
      <c r="D7371" s="1">
        <v>19.91</v>
      </c>
      <c r="E7371" s="1">
        <f t="shared" si="462"/>
        <v>74</v>
      </c>
      <c r="F7371" s="1">
        <f t="shared" ref="F7371:F7434" si="463">F7370</f>
        <v>11</v>
      </c>
      <c r="G7371" s="1">
        <f t="shared" si="461"/>
        <v>2</v>
      </c>
      <c r="H7371" s="1">
        <f t="shared" si="460"/>
        <v>4</v>
      </c>
      <c r="I7371" t="s">
        <v>125</v>
      </c>
    </row>
    <row r="7372" spans="2:9">
      <c r="B7372" s="1">
        <v>6</v>
      </c>
      <c r="C7372" s="1">
        <v>13</v>
      </c>
      <c r="D7372" s="1">
        <v>23.4</v>
      </c>
      <c r="E7372" s="1">
        <f t="shared" si="462"/>
        <v>75</v>
      </c>
      <c r="F7372" s="1">
        <f t="shared" si="463"/>
        <v>11</v>
      </c>
      <c r="G7372" s="1">
        <f t="shared" si="461"/>
        <v>3</v>
      </c>
      <c r="H7372" s="1">
        <f t="shared" si="460"/>
        <v>4</v>
      </c>
      <c r="I7372" t="s">
        <v>125</v>
      </c>
    </row>
    <row r="7373" spans="2:9">
      <c r="B7373" s="1">
        <v>6</v>
      </c>
      <c r="C7373" s="1">
        <v>13.18</v>
      </c>
      <c r="D7373" s="1">
        <v>24.59</v>
      </c>
      <c r="E7373" s="1">
        <f t="shared" si="462"/>
        <v>76</v>
      </c>
      <c r="F7373" s="1">
        <f t="shared" si="463"/>
        <v>11</v>
      </c>
      <c r="G7373" s="1">
        <f t="shared" si="461"/>
        <v>4</v>
      </c>
      <c r="H7373" s="1">
        <f t="shared" si="460"/>
        <v>4</v>
      </c>
      <c r="I7373" t="s">
        <v>125</v>
      </c>
    </row>
    <row r="7374" spans="2:9">
      <c r="B7374" s="1">
        <v>6</v>
      </c>
      <c r="C7374" s="1">
        <v>11.88</v>
      </c>
      <c r="D7374" s="1">
        <v>20.149999999999999</v>
      </c>
      <c r="E7374" s="1">
        <f t="shared" si="462"/>
        <v>77</v>
      </c>
      <c r="F7374" s="1">
        <f t="shared" si="463"/>
        <v>11</v>
      </c>
      <c r="G7374" s="1">
        <f t="shared" si="461"/>
        <v>5</v>
      </c>
      <c r="H7374" s="1">
        <f t="shared" si="460"/>
        <v>4</v>
      </c>
      <c r="I7374" t="s">
        <v>125</v>
      </c>
    </row>
    <row r="7375" spans="2:9">
      <c r="B7375" s="1">
        <v>6</v>
      </c>
      <c r="C7375" s="1">
        <v>11.85</v>
      </c>
      <c r="D7375" s="1">
        <v>20.079999999999998</v>
      </c>
      <c r="E7375" s="1">
        <f t="shared" si="462"/>
        <v>78</v>
      </c>
      <c r="F7375" s="1">
        <f t="shared" si="463"/>
        <v>11</v>
      </c>
      <c r="G7375" s="1">
        <f t="shared" si="461"/>
        <v>6</v>
      </c>
      <c r="H7375" s="1">
        <f t="shared" si="460"/>
        <v>4</v>
      </c>
      <c r="I7375" t="s">
        <v>125</v>
      </c>
    </row>
    <row r="7376" spans="2:9">
      <c r="B7376" s="1">
        <v>6</v>
      </c>
      <c r="C7376" s="1">
        <v>12.82</v>
      </c>
      <c r="D7376" s="1">
        <v>24.08</v>
      </c>
      <c r="E7376" s="1">
        <f t="shared" si="462"/>
        <v>79</v>
      </c>
      <c r="F7376" s="1">
        <f t="shared" si="463"/>
        <v>11</v>
      </c>
      <c r="G7376" s="1">
        <f t="shared" si="461"/>
        <v>7</v>
      </c>
      <c r="H7376" s="1">
        <f t="shared" si="460"/>
        <v>4</v>
      </c>
      <c r="I7376" t="s">
        <v>125</v>
      </c>
    </row>
    <row r="7377" spans="2:9">
      <c r="B7377" s="1">
        <v>6</v>
      </c>
      <c r="C7377" s="1">
        <v>12.17</v>
      </c>
      <c r="D7377" s="1">
        <v>22.33</v>
      </c>
      <c r="E7377" s="1">
        <f t="shared" si="462"/>
        <v>80</v>
      </c>
      <c r="F7377" s="1">
        <f t="shared" si="463"/>
        <v>11</v>
      </c>
      <c r="G7377" s="1">
        <f t="shared" si="461"/>
        <v>8</v>
      </c>
      <c r="H7377" s="1">
        <f t="shared" si="460"/>
        <v>4</v>
      </c>
      <c r="I7377" t="s">
        <v>125</v>
      </c>
    </row>
    <row r="7378" spans="2:9">
      <c r="B7378" s="1">
        <v>3</v>
      </c>
      <c r="C7378" s="1">
        <v>125.96</v>
      </c>
      <c r="D7378" s="1">
        <v>84.85</v>
      </c>
      <c r="E7378" s="1">
        <f t="shared" si="462"/>
        <v>81</v>
      </c>
      <c r="F7378" s="1">
        <f t="shared" si="463"/>
        <v>11</v>
      </c>
      <c r="G7378" s="1">
        <f t="shared" si="461"/>
        <v>9</v>
      </c>
      <c r="H7378" s="1">
        <f t="shared" si="460"/>
        <v>4</v>
      </c>
      <c r="I7378" t="s">
        <v>125</v>
      </c>
    </row>
    <row r="7379" spans="2:9">
      <c r="B7379" s="1">
        <v>2</v>
      </c>
      <c r="C7379" s="1">
        <v>241.27</v>
      </c>
      <c r="D7379" s="1">
        <v>59.03</v>
      </c>
      <c r="E7379" s="1">
        <f t="shared" si="462"/>
        <v>82</v>
      </c>
      <c r="F7379" s="1">
        <f t="shared" si="463"/>
        <v>11</v>
      </c>
      <c r="G7379" s="1">
        <f t="shared" si="461"/>
        <v>10</v>
      </c>
      <c r="H7379" s="1">
        <f t="shared" si="460"/>
        <v>4</v>
      </c>
      <c r="I7379" t="s">
        <v>125</v>
      </c>
    </row>
    <row r="7380" spans="2:9">
      <c r="B7380" s="1">
        <v>2</v>
      </c>
      <c r="C7380" s="1">
        <v>313.64</v>
      </c>
      <c r="D7380" s="1">
        <v>81.33</v>
      </c>
      <c r="E7380" s="1">
        <f t="shared" si="462"/>
        <v>83</v>
      </c>
      <c r="F7380" s="1">
        <f t="shared" si="463"/>
        <v>11</v>
      </c>
      <c r="G7380" s="1">
        <f t="shared" si="461"/>
        <v>11</v>
      </c>
      <c r="H7380" s="1">
        <f t="shared" si="460"/>
        <v>4</v>
      </c>
      <c r="I7380" t="s">
        <v>125</v>
      </c>
    </row>
    <row r="7381" spans="2:9">
      <c r="B7381" s="1">
        <v>2</v>
      </c>
      <c r="C7381" s="1">
        <v>311.75</v>
      </c>
      <c r="D7381" s="1">
        <v>83.56</v>
      </c>
      <c r="E7381" s="1">
        <f t="shared" si="462"/>
        <v>84</v>
      </c>
      <c r="F7381" s="1">
        <f t="shared" si="463"/>
        <v>11</v>
      </c>
      <c r="G7381" s="1">
        <f t="shared" si="461"/>
        <v>12</v>
      </c>
      <c r="H7381" s="1">
        <f t="shared" si="460"/>
        <v>4</v>
      </c>
      <c r="I7381" t="s">
        <v>125</v>
      </c>
    </row>
    <row r="7382" spans="2:9">
      <c r="B7382" s="1">
        <v>2</v>
      </c>
      <c r="C7382" s="1">
        <v>16.2</v>
      </c>
      <c r="D7382" s="1">
        <v>7.0000000000000007E-2</v>
      </c>
      <c r="E7382" s="1">
        <f t="shared" si="462"/>
        <v>85</v>
      </c>
      <c r="F7382" s="1">
        <f t="shared" si="463"/>
        <v>11</v>
      </c>
      <c r="G7382" s="1">
        <f t="shared" si="461"/>
        <v>13</v>
      </c>
      <c r="H7382" s="1">
        <f t="shared" si="460"/>
        <v>4</v>
      </c>
      <c r="I7382" t="s">
        <v>125</v>
      </c>
    </row>
    <row r="7383" spans="2:9">
      <c r="B7383" s="1">
        <v>2</v>
      </c>
      <c r="C7383" s="1">
        <v>291.85000000000002</v>
      </c>
      <c r="D7383" s="1">
        <v>79.56</v>
      </c>
      <c r="E7383" s="1">
        <f t="shared" si="462"/>
        <v>86</v>
      </c>
      <c r="F7383" s="1">
        <f t="shared" si="463"/>
        <v>11</v>
      </c>
      <c r="G7383" s="1">
        <f t="shared" si="461"/>
        <v>14</v>
      </c>
      <c r="H7383" s="1">
        <f t="shared" si="460"/>
        <v>4</v>
      </c>
      <c r="I7383" t="s">
        <v>125</v>
      </c>
    </row>
    <row r="7384" spans="2:9">
      <c r="B7384" s="1">
        <v>3</v>
      </c>
      <c r="C7384" s="1">
        <v>318.86</v>
      </c>
      <c r="D7384" s="1">
        <v>86.3</v>
      </c>
      <c r="E7384" s="1">
        <f t="shared" si="462"/>
        <v>87</v>
      </c>
      <c r="F7384" s="1">
        <f t="shared" si="463"/>
        <v>11</v>
      </c>
      <c r="G7384" s="1">
        <f t="shared" si="461"/>
        <v>15</v>
      </c>
      <c r="H7384" s="1">
        <f t="shared" si="460"/>
        <v>4</v>
      </c>
      <c r="I7384" t="s">
        <v>125</v>
      </c>
    </row>
    <row r="7385" spans="2:9">
      <c r="B7385" s="1">
        <v>3</v>
      </c>
      <c r="C7385" s="1">
        <v>327.5</v>
      </c>
      <c r="D7385" s="1">
        <v>87.94</v>
      </c>
      <c r="E7385" s="1">
        <f t="shared" si="462"/>
        <v>88</v>
      </c>
      <c r="F7385" s="1">
        <f t="shared" si="463"/>
        <v>11</v>
      </c>
      <c r="G7385" s="1">
        <f t="shared" si="461"/>
        <v>16</v>
      </c>
      <c r="H7385" s="1">
        <f t="shared" si="460"/>
        <v>4</v>
      </c>
      <c r="I7385" t="s">
        <v>125</v>
      </c>
    </row>
    <row r="7386" spans="2:9">
      <c r="B7386" s="1">
        <v>3</v>
      </c>
      <c r="C7386" s="1">
        <v>258.7</v>
      </c>
      <c r="D7386" s="1">
        <v>66.849999999999994</v>
      </c>
      <c r="E7386" s="1">
        <f t="shared" si="462"/>
        <v>89</v>
      </c>
      <c r="F7386" s="1">
        <f t="shared" si="463"/>
        <v>11</v>
      </c>
      <c r="G7386" s="1">
        <f t="shared" si="461"/>
        <v>17</v>
      </c>
      <c r="H7386" s="1">
        <f t="shared" ref="H7386:H7449" si="464">H7362+1</f>
        <v>4</v>
      </c>
      <c r="I7386" t="s">
        <v>125</v>
      </c>
    </row>
    <row r="7387" spans="2:9">
      <c r="B7387" s="1">
        <v>3</v>
      </c>
      <c r="C7387" s="1">
        <v>16.420000000000002</v>
      </c>
      <c r="D7387" s="1">
        <v>0</v>
      </c>
      <c r="E7387" s="1">
        <f t="shared" si="462"/>
        <v>90</v>
      </c>
      <c r="F7387" s="1">
        <f t="shared" si="463"/>
        <v>11</v>
      </c>
      <c r="G7387" s="1">
        <f t="shared" ref="G7387:G7450" si="465">G7363</f>
        <v>18</v>
      </c>
      <c r="H7387" s="1">
        <f t="shared" si="464"/>
        <v>4</v>
      </c>
      <c r="I7387" t="s">
        <v>125</v>
      </c>
    </row>
    <row r="7388" spans="2:9">
      <c r="B7388" s="1">
        <v>2</v>
      </c>
      <c r="C7388" s="1">
        <v>15.08</v>
      </c>
      <c r="D7388" s="1">
        <v>0</v>
      </c>
      <c r="E7388" s="1">
        <f t="shared" si="462"/>
        <v>91</v>
      </c>
      <c r="F7388" s="1">
        <f t="shared" si="463"/>
        <v>11</v>
      </c>
      <c r="G7388" s="1">
        <f t="shared" si="465"/>
        <v>19</v>
      </c>
      <c r="H7388" s="1">
        <f t="shared" si="464"/>
        <v>4</v>
      </c>
      <c r="I7388" t="s">
        <v>125</v>
      </c>
    </row>
    <row r="7389" spans="2:9">
      <c r="B7389" s="1">
        <v>2</v>
      </c>
      <c r="C7389" s="1">
        <v>12.6</v>
      </c>
      <c r="D7389" s="1">
        <v>0</v>
      </c>
      <c r="E7389" s="1">
        <f t="shared" si="462"/>
        <v>92</v>
      </c>
      <c r="F7389" s="1">
        <f t="shared" si="463"/>
        <v>11</v>
      </c>
      <c r="G7389" s="1">
        <f t="shared" si="465"/>
        <v>20</v>
      </c>
      <c r="H7389" s="1">
        <f t="shared" si="464"/>
        <v>4</v>
      </c>
      <c r="I7389" t="s">
        <v>125</v>
      </c>
    </row>
    <row r="7390" spans="2:9">
      <c r="B7390" s="1">
        <v>2</v>
      </c>
      <c r="C7390" s="1">
        <v>12.59</v>
      </c>
      <c r="D7390" s="1">
        <v>0</v>
      </c>
      <c r="E7390" s="1">
        <f t="shared" si="462"/>
        <v>93</v>
      </c>
      <c r="F7390" s="1">
        <f t="shared" si="463"/>
        <v>11</v>
      </c>
      <c r="G7390" s="1">
        <f t="shared" si="465"/>
        <v>21</v>
      </c>
      <c r="H7390" s="1">
        <f t="shared" si="464"/>
        <v>4</v>
      </c>
      <c r="I7390" t="s">
        <v>125</v>
      </c>
    </row>
    <row r="7391" spans="2:9">
      <c r="B7391" s="1">
        <v>2</v>
      </c>
      <c r="C7391" s="1">
        <v>13.32</v>
      </c>
      <c r="D7391" s="1">
        <v>0</v>
      </c>
      <c r="E7391" s="1">
        <f t="shared" si="462"/>
        <v>94</v>
      </c>
      <c r="F7391" s="1">
        <f t="shared" si="463"/>
        <v>11</v>
      </c>
      <c r="G7391" s="1">
        <f t="shared" si="465"/>
        <v>22</v>
      </c>
      <c r="H7391" s="1">
        <f t="shared" si="464"/>
        <v>4</v>
      </c>
      <c r="I7391" t="s">
        <v>125</v>
      </c>
    </row>
    <row r="7392" spans="2:9">
      <c r="B7392" s="1">
        <v>3</v>
      </c>
      <c r="C7392" s="1">
        <v>12.93</v>
      </c>
      <c r="D7392" s="1">
        <v>21.09</v>
      </c>
      <c r="E7392" s="1">
        <f t="shared" si="462"/>
        <v>95</v>
      </c>
      <c r="F7392" s="1">
        <f t="shared" si="463"/>
        <v>11</v>
      </c>
      <c r="G7392" s="1">
        <f t="shared" si="465"/>
        <v>23</v>
      </c>
      <c r="H7392" s="1">
        <f t="shared" si="464"/>
        <v>4</v>
      </c>
      <c r="I7392" t="s">
        <v>125</v>
      </c>
    </row>
    <row r="7393" spans="2:9">
      <c r="B7393" s="1">
        <v>3</v>
      </c>
      <c r="C7393" s="1">
        <v>11.6</v>
      </c>
      <c r="D7393" s="1">
        <v>16.5</v>
      </c>
      <c r="E7393" s="1">
        <f t="shared" si="462"/>
        <v>96</v>
      </c>
      <c r="F7393" s="1">
        <f t="shared" si="463"/>
        <v>11</v>
      </c>
      <c r="G7393" s="1">
        <f t="shared" si="465"/>
        <v>24</v>
      </c>
      <c r="H7393" s="1">
        <f t="shared" si="464"/>
        <v>4</v>
      </c>
      <c r="I7393" t="s">
        <v>125</v>
      </c>
    </row>
    <row r="7394" spans="2:9">
      <c r="B7394" s="1">
        <v>6</v>
      </c>
      <c r="C7394" s="1">
        <v>12.81</v>
      </c>
      <c r="D7394" s="1">
        <v>20.69</v>
      </c>
      <c r="E7394" s="1">
        <f t="shared" si="462"/>
        <v>97</v>
      </c>
      <c r="F7394" s="1">
        <f t="shared" si="463"/>
        <v>11</v>
      </c>
      <c r="G7394" s="1">
        <f t="shared" si="465"/>
        <v>1</v>
      </c>
      <c r="H7394" s="1">
        <f t="shared" si="464"/>
        <v>5</v>
      </c>
      <c r="I7394" t="s">
        <v>125</v>
      </c>
    </row>
    <row r="7395" spans="2:9">
      <c r="B7395" s="1">
        <v>6</v>
      </c>
      <c r="C7395" s="1">
        <v>11.74</v>
      </c>
      <c r="D7395" s="1">
        <v>17.68</v>
      </c>
      <c r="E7395" s="1">
        <f t="shared" si="462"/>
        <v>98</v>
      </c>
      <c r="F7395" s="1">
        <f t="shared" si="463"/>
        <v>11</v>
      </c>
      <c r="G7395" s="1">
        <f t="shared" si="465"/>
        <v>2</v>
      </c>
      <c r="H7395" s="1">
        <f t="shared" si="464"/>
        <v>5</v>
      </c>
      <c r="I7395" t="s">
        <v>125</v>
      </c>
    </row>
    <row r="7396" spans="2:9">
      <c r="B7396" s="1">
        <v>6</v>
      </c>
      <c r="C7396" s="1">
        <v>12.81</v>
      </c>
      <c r="D7396" s="1">
        <v>20.73</v>
      </c>
      <c r="E7396" s="1">
        <f t="shared" si="462"/>
        <v>99</v>
      </c>
      <c r="F7396" s="1">
        <f t="shared" si="463"/>
        <v>11</v>
      </c>
      <c r="G7396" s="1">
        <f t="shared" si="465"/>
        <v>3</v>
      </c>
      <c r="H7396" s="1">
        <f t="shared" si="464"/>
        <v>5</v>
      </c>
      <c r="I7396" t="s">
        <v>125</v>
      </c>
    </row>
    <row r="7397" spans="2:9">
      <c r="B7397" s="1">
        <v>6</v>
      </c>
      <c r="C7397" s="1">
        <v>11.81</v>
      </c>
      <c r="D7397" s="1">
        <v>18</v>
      </c>
      <c r="E7397" s="1">
        <f t="shared" si="462"/>
        <v>100</v>
      </c>
      <c r="F7397" s="1">
        <f t="shared" si="463"/>
        <v>11</v>
      </c>
      <c r="G7397" s="1">
        <f t="shared" si="465"/>
        <v>4</v>
      </c>
      <c r="H7397" s="1">
        <f t="shared" si="464"/>
        <v>5</v>
      </c>
      <c r="I7397" t="s">
        <v>125</v>
      </c>
    </row>
    <row r="7398" spans="2:9">
      <c r="B7398" s="1">
        <v>6</v>
      </c>
      <c r="C7398" s="1">
        <v>12.79</v>
      </c>
      <c r="D7398" s="1">
        <v>20.45</v>
      </c>
      <c r="E7398" s="1">
        <f t="shared" si="462"/>
        <v>101</v>
      </c>
      <c r="F7398" s="1">
        <f t="shared" si="463"/>
        <v>11</v>
      </c>
      <c r="G7398" s="1">
        <f t="shared" si="465"/>
        <v>5</v>
      </c>
      <c r="H7398" s="1">
        <f t="shared" si="464"/>
        <v>5</v>
      </c>
      <c r="I7398" t="s">
        <v>125</v>
      </c>
    </row>
    <row r="7399" spans="2:9">
      <c r="B7399" s="1">
        <v>6</v>
      </c>
      <c r="C7399" s="1">
        <v>11.63</v>
      </c>
      <c r="D7399" s="1">
        <v>16.350000000000001</v>
      </c>
      <c r="E7399" s="1">
        <f t="shared" si="462"/>
        <v>102</v>
      </c>
      <c r="F7399" s="1">
        <f t="shared" si="463"/>
        <v>11</v>
      </c>
      <c r="G7399" s="1">
        <f t="shared" si="465"/>
        <v>6</v>
      </c>
      <c r="H7399" s="1">
        <f t="shared" si="464"/>
        <v>5</v>
      </c>
      <c r="I7399" t="s">
        <v>125</v>
      </c>
    </row>
    <row r="7400" spans="2:9">
      <c r="B7400" s="1">
        <v>6</v>
      </c>
      <c r="C7400" s="1">
        <v>12.6</v>
      </c>
      <c r="D7400" s="1">
        <v>18.32</v>
      </c>
      <c r="E7400" s="1">
        <f t="shared" si="462"/>
        <v>103</v>
      </c>
      <c r="F7400" s="1">
        <f t="shared" si="463"/>
        <v>11</v>
      </c>
      <c r="G7400" s="1">
        <f t="shared" si="465"/>
        <v>7</v>
      </c>
      <c r="H7400" s="1">
        <f t="shared" si="464"/>
        <v>5</v>
      </c>
      <c r="I7400" t="s">
        <v>125</v>
      </c>
    </row>
    <row r="7401" spans="2:9">
      <c r="B7401" s="1">
        <v>6</v>
      </c>
      <c r="C7401" s="1">
        <v>18.07</v>
      </c>
      <c r="D7401" s="1">
        <v>19.190000000000001</v>
      </c>
      <c r="E7401" s="1">
        <f t="shared" si="462"/>
        <v>104</v>
      </c>
      <c r="F7401" s="1">
        <f t="shared" si="463"/>
        <v>11</v>
      </c>
      <c r="G7401" s="1">
        <f t="shared" si="465"/>
        <v>8</v>
      </c>
      <c r="H7401" s="1">
        <f t="shared" si="464"/>
        <v>5</v>
      </c>
      <c r="I7401" t="s">
        <v>125</v>
      </c>
    </row>
    <row r="7402" spans="2:9">
      <c r="B7402" s="1">
        <v>3</v>
      </c>
      <c r="C7402" s="1">
        <v>270.64</v>
      </c>
      <c r="D7402" s="1">
        <v>180.1</v>
      </c>
      <c r="E7402" s="1">
        <f t="shared" si="462"/>
        <v>105</v>
      </c>
      <c r="F7402" s="1">
        <f t="shared" si="463"/>
        <v>11</v>
      </c>
      <c r="G7402" s="1">
        <f t="shared" si="465"/>
        <v>9</v>
      </c>
      <c r="H7402" s="1">
        <f t="shared" si="464"/>
        <v>5</v>
      </c>
      <c r="I7402" t="s">
        <v>125</v>
      </c>
    </row>
    <row r="7403" spans="2:9">
      <c r="B7403" s="1">
        <v>2</v>
      </c>
      <c r="C7403" s="1">
        <v>304.63</v>
      </c>
      <c r="D7403" s="1">
        <v>174.57</v>
      </c>
      <c r="E7403" s="1">
        <f t="shared" si="462"/>
        <v>106</v>
      </c>
      <c r="F7403" s="1">
        <f t="shared" si="463"/>
        <v>11</v>
      </c>
      <c r="G7403" s="1">
        <f t="shared" si="465"/>
        <v>10</v>
      </c>
      <c r="H7403" s="1">
        <f t="shared" si="464"/>
        <v>5</v>
      </c>
      <c r="I7403" t="s">
        <v>125</v>
      </c>
    </row>
    <row r="7404" spans="2:9">
      <c r="B7404" s="1">
        <v>2</v>
      </c>
      <c r="C7404" s="1">
        <v>250.82</v>
      </c>
      <c r="D7404" s="1">
        <v>138.04</v>
      </c>
      <c r="E7404" s="1">
        <f t="shared" si="462"/>
        <v>107</v>
      </c>
      <c r="F7404" s="1">
        <f t="shared" si="463"/>
        <v>11</v>
      </c>
      <c r="G7404" s="1">
        <f t="shared" si="465"/>
        <v>11</v>
      </c>
      <c r="H7404" s="1">
        <f t="shared" si="464"/>
        <v>5</v>
      </c>
      <c r="I7404" t="s">
        <v>125</v>
      </c>
    </row>
    <row r="7405" spans="2:9">
      <c r="B7405" s="1">
        <v>2</v>
      </c>
      <c r="C7405" s="1">
        <v>264.77999999999997</v>
      </c>
      <c r="D7405" s="1">
        <v>149.04</v>
      </c>
      <c r="E7405" s="1">
        <f t="shared" si="462"/>
        <v>108</v>
      </c>
      <c r="F7405" s="1">
        <f t="shared" si="463"/>
        <v>11</v>
      </c>
      <c r="G7405" s="1">
        <f t="shared" si="465"/>
        <v>12</v>
      </c>
      <c r="H7405" s="1">
        <f t="shared" si="464"/>
        <v>5</v>
      </c>
      <c r="I7405" t="s">
        <v>125</v>
      </c>
    </row>
    <row r="7406" spans="2:9">
      <c r="B7406" s="1">
        <v>2</v>
      </c>
      <c r="C7406" s="1">
        <v>26.5</v>
      </c>
      <c r="D7406" s="1">
        <v>7.0000000000000007E-2</v>
      </c>
      <c r="E7406" s="1">
        <f t="shared" si="462"/>
        <v>109</v>
      </c>
      <c r="F7406" s="1">
        <f t="shared" si="463"/>
        <v>11</v>
      </c>
      <c r="G7406" s="1">
        <f t="shared" si="465"/>
        <v>13</v>
      </c>
      <c r="H7406" s="1">
        <f t="shared" si="464"/>
        <v>5</v>
      </c>
      <c r="I7406" t="s">
        <v>125</v>
      </c>
    </row>
    <row r="7407" spans="2:9">
      <c r="B7407" s="1">
        <v>2</v>
      </c>
      <c r="C7407" s="1">
        <v>246.16</v>
      </c>
      <c r="D7407" s="1">
        <v>143.16999999999999</v>
      </c>
      <c r="E7407" s="1">
        <f t="shared" si="462"/>
        <v>110</v>
      </c>
      <c r="F7407" s="1">
        <f t="shared" si="463"/>
        <v>11</v>
      </c>
      <c r="G7407" s="1">
        <f t="shared" si="465"/>
        <v>14</v>
      </c>
      <c r="H7407" s="1">
        <f t="shared" si="464"/>
        <v>5</v>
      </c>
      <c r="I7407" t="s">
        <v>125</v>
      </c>
    </row>
    <row r="7408" spans="2:9">
      <c r="B7408" s="1">
        <v>3</v>
      </c>
      <c r="C7408" s="1">
        <v>213.29</v>
      </c>
      <c r="D7408" s="1">
        <v>135.61000000000001</v>
      </c>
      <c r="E7408" s="1">
        <f t="shared" si="462"/>
        <v>111</v>
      </c>
      <c r="F7408" s="1">
        <f t="shared" si="463"/>
        <v>11</v>
      </c>
      <c r="G7408" s="1">
        <f t="shared" si="465"/>
        <v>15</v>
      </c>
      <c r="H7408" s="1">
        <f t="shared" si="464"/>
        <v>5</v>
      </c>
      <c r="I7408" t="s">
        <v>125</v>
      </c>
    </row>
    <row r="7409" spans="2:9">
      <c r="B7409" s="1">
        <v>3</v>
      </c>
      <c r="C7409" s="1">
        <v>246.31</v>
      </c>
      <c r="D7409" s="1">
        <v>192.71</v>
      </c>
      <c r="E7409" s="1">
        <f t="shared" si="462"/>
        <v>112</v>
      </c>
      <c r="F7409" s="1">
        <f t="shared" si="463"/>
        <v>11</v>
      </c>
      <c r="G7409" s="1">
        <f t="shared" si="465"/>
        <v>16</v>
      </c>
      <c r="H7409" s="1">
        <f t="shared" si="464"/>
        <v>5</v>
      </c>
      <c r="I7409" t="s">
        <v>125</v>
      </c>
    </row>
    <row r="7410" spans="2:9">
      <c r="B7410" s="1">
        <v>3</v>
      </c>
      <c r="C7410" s="1">
        <v>233.04</v>
      </c>
      <c r="D7410" s="1">
        <v>154.77000000000001</v>
      </c>
      <c r="E7410" s="1">
        <f t="shared" si="462"/>
        <v>113</v>
      </c>
      <c r="F7410" s="1">
        <f t="shared" si="463"/>
        <v>11</v>
      </c>
      <c r="G7410" s="1">
        <f t="shared" si="465"/>
        <v>17</v>
      </c>
      <c r="H7410" s="1">
        <f t="shared" si="464"/>
        <v>5</v>
      </c>
      <c r="I7410" t="s">
        <v>125</v>
      </c>
    </row>
    <row r="7411" spans="2:9">
      <c r="B7411" s="1">
        <v>3</v>
      </c>
      <c r="C7411" s="1">
        <v>170.5</v>
      </c>
      <c r="D7411" s="1">
        <v>61.16</v>
      </c>
      <c r="E7411" s="1">
        <f t="shared" si="462"/>
        <v>114</v>
      </c>
      <c r="F7411" s="1">
        <f t="shared" si="463"/>
        <v>11</v>
      </c>
      <c r="G7411" s="1">
        <f t="shared" si="465"/>
        <v>18</v>
      </c>
      <c r="H7411" s="1">
        <f t="shared" si="464"/>
        <v>5</v>
      </c>
      <c r="I7411" t="s">
        <v>125</v>
      </c>
    </row>
    <row r="7412" spans="2:9">
      <c r="B7412" s="1">
        <v>2</v>
      </c>
      <c r="C7412" s="1">
        <v>202.35</v>
      </c>
      <c r="D7412" s="1">
        <v>118.78</v>
      </c>
      <c r="E7412" s="1">
        <f t="shared" si="462"/>
        <v>115</v>
      </c>
      <c r="F7412" s="1">
        <f t="shared" si="463"/>
        <v>11</v>
      </c>
      <c r="G7412" s="1">
        <f t="shared" si="465"/>
        <v>19</v>
      </c>
      <c r="H7412" s="1">
        <f t="shared" si="464"/>
        <v>5</v>
      </c>
      <c r="I7412" t="s">
        <v>125</v>
      </c>
    </row>
    <row r="7413" spans="2:9">
      <c r="B7413" s="1">
        <v>2</v>
      </c>
      <c r="C7413" s="1">
        <v>234.42</v>
      </c>
      <c r="D7413" s="1">
        <v>139.47</v>
      </c>
      <c r="E7413" s="1">
        <f t="shared" si="462"/>
        <v>116</v>
      </c>
      <c r="F7413" s="1">
        <f t="shared" si="463"/>
        <v>11</v>
      </c>
      <c r="G7413" s="1">
        <f t="shared" si="465"/>
        <v>20</v>
      </c>
      <c r="H7413" s="1">
        <f t="shared" si="464"/>
        <v>5</v>
      </c>
      <c r="I7413" t="s">
        <v>125</v>
      </c>
    </row>
    <row r="7414" spans="2:9">
      <c r="B7414" s="1">
        <v>2</v>
      </c>
      <c r="C7414" s="1">
        <v>208.01</v>
      </c>
      <c r="D7414" s="1">
        <v>124.64</v>
      </c>
      <c r="E7414" s="1">
        <f t="shared" si="462"/>
        <v>117</v>
      </c>
      <c r="F7414" s="1">
        <f t="shared" si="463"/>
        <v>11</v>
      </c>
      <c r="G7414" s="1">
        <f t="shared" si="465"/>
        <v>21</v>
      </c>
      <c r="H7414" s="1">
        <f t="shared" si="464"/>
        <v>5</v>
      </c>
      <c r="I7414" t="s">
        <v>125</v>
      </c>
    </row>
    <row r="7415" spans="2:9">
      <c r="B7415" s="1">
        <v>2</v>
      </c>
      <c r="C7415" s="1">
        <v>238.18</v>
      </c>
      <c r="D7415" s="1">
        <v>91.97</v>
      </c>
      <c r="E7415" s="1">
        <f t="shared" si="462"/>
        <v>118</v>
      </c>
      <c r="F7415" s="1">
        <f t="shared" si="463"/>
        <v>11</v>
      </c>
      <c r="G7415" s="1">
        <f t="shared" si="465"/>
        <v>22</v>
      </c>
      <c r="H7415" s="1">
        <f t="shared" si="464"/>
        <v>5</v>
      </c>
      <c r="I7415" t="s">
        <v>125</v>
      </c>
    </row>
    <row r="7416" spans="2:9">
      <c r="B7416" s="1">
        <v>3</v>
      </c>
      <c r="C7416" s="1">
        <v>107.56</v>
      </c>
      <c r="D7416" s="1">
        <v>91.48</v>
      </c>
      <c r="E7416" s="1">
        <f t="shared" si="462"/>
        <v>119</v>
      </c>
      <c r="F7416" s="1">
        <f t="shared" si="463"/>
        <v>11</v>
      </c>
      <c r="G7416" s="1">
        <f t="shared" si="465"/>
        <v>23</v>
      </c>
      <c r="H7416" s="1">
        <f t="shared" si="464"/>
        <v>5</v>
      </c>
      <c r="I7416" t="s">
        <v>125</v>
      </c>
    </row>
    <row r="7417" spans="2:9">
      <c r="B7417" s="1">
        <v>3</v>
      </c>
      <c r="C7417" s="1">
        <v>15.12</v>
      </c>
      <c r="D7417" s="1">
        <v>28.33</v>
      </c>
      <c r="E7417" s="1">
        <f t="shared" si="462"/>
        <v>120</v>
      </c>
      <c r="F7417" s="1">
        <f t="shared" si="463"/>
        <v>11</v>
      </c>
      <c r="G7417" s="1">
        <f t="shared" si="465"/>
        <v>24</v>
      </c>
      <c r="H7417" s="1">
        <f t="shared" si="464"/>
        <v>5</v>
      </c>
      <c r="I7417" t="s">
        <v>125</v>
      </c>
    </row>
    <row r="7418" spans="2:9">
      <c r="B7418" s="1">
        <v>6</v>
      </c>
      <c r="C7418" s="1">
        <v>14.83</v>
      </c>
      <c r="D7418" s="1">
        <v>28.77</v>
      </c>
      <c r="E7418" s="1">
        <f t="shared" si="462"/>
        <v>121</v>
      </c>
      <c r="F7418" s="1">
        <f t="shared" si="463"/>
        <v>11</v>
      </c>
      <c r="G7418" s="1">
        <f t="shared" si="465"/>
        <v>1</v>
      </c>
      <c r="H7418" s="1">
        <f t="shared" si="464"/>
        <v>6</v>
      </c>
      <c r="I7418" t="s">
        <v>125</v>
      </c>
    </row>
    <row r="7419" spans="2:9">
      <c r="B7419" s="1">
        <v>6</v>
      </c>
      <c r="C7419" s="1">
        <v>14.8</v>
      </c>
      <c r="D7419" s="1">
        <v>28.91</v>
      </c>
      <c r="E7419" s="1">
        <f t="shared" si="462"/>
        <v>122</v>
      </c>
      <c r="F7419" s="1">
        <f t="shared" si="463"/>
        <v>11</v>
      </c>
      <c r="G7419" s="1">
        <f t="shared" si="465"/>
        <v>2</v>
      </c>
      <c r="H7419" s="1">
        <f t="shared" si="464"/>
        <v>6</v>
      </c>
      <c r="I7419" t="s">
        <v>125</v>
      </c>
    </row>
    <row r="7420" spans="2:9">
      <c r="B7420" s="1">
        <v>6</v>
      </c>
      <c r="C7420" s="1">
        <v>16.2</v>
      </c>
      <c r="D7420" s="1">
        <v>29.45</v>
      </c>
      <c r="E7420" s="1">
        <f t="shared" si="462"/>
        <v>123</v>
      </c>
      <c r="F7420" s="1">
        <f t="shared" si="463"/>
        <v>11</v>
      </c>
      <c r="G7420" s="1">
        <f t="shared" si="465"/>
        <v>3</v>
      </c>
      <c r="H7420" s="1">
        <f t="shared" si="464"/>
        <v>6</v>
      </c>
      <c r="I7420" t="s">
        <v>125</v>
      </c>
    </row>
    <row r="7421" spans="2:9">
      <c r="B7421" s="1">
        <v>6</v>
      </c>
      <c r="C7421" s="1">
        <v>13.28</v>
      </c>
      <c r="D7421" s="1">
        <v>24.49</v>
      </c>
      <c r="E7421" s="1">
        <f t="shared" si="462"/>
        <v>124</v>
      </c>
      <c r="F7421" s="1">
        <f t="shared" si="463"/>
        <v>11</v>
      </c>
      <c r="G7421" s="1">
        <f t="shared" si="465"/>
        <v>4</v>
      </c>
      <c r="H7421" s="1">
        <f t="shared" si="464"/>
        <v>6</v>
      </c>
      <c r="I7421" t="s">
        <v>125</v>
      </c>
    </row>
    <row r="7422" spans="2:9">
      <c r="B7422" s="1">
        <v>6</v>
      </c>
      <c r="C7422" s="1">
        <v>12.36</v>
      </c>
      <c r="D7422" s="1">
        <v>21.05</v>
      </c>
      <c r="E7422" s="1">
        <f t="shared" si="462"/>
        <v>125</v>
      </c>
      <c r="F7422" s="1">
        <f t="shared" si="463"/>
        <v>11</v>
      </c>
      <c r="G7422" s="1">
        <f t="shared" si="465"/>
        <v>5</v>
      </c>
      <c r="H7422" s="1">
        <f t="shared" si="464"/>
        <v>6</v>
      </c>
      <c r="I7422" t="s">
        <v>125</v>
      </c>
    </row>
    <row r="7423" spans="2:9">
      <c r="B7423" s="1">
        <v>6</v>
      </c>
      <c r="C7423" s="1">
        <v>13.25</v>
      </c>
      <c r="D7423" s="1">
        <v>23.8</v>
      </c>
      <c r="E7423" s="1">
        <f t="shared" si="462"/>
        <v>126</v>
      </c>
      <c r="F7423" s="1">
        <f t="shared" si="463"/>
        <v>11</v>
      </c>
      <c r="G7423" s="1">
        <f t="shared" si="465"/>
        <v>6</v>
      </c>
      <c r="H7423" s="1">
        <f t="shared" si="464"/>
        <v>6</v>
      </c>
      <c r="I7423" t="s">
        <v>125</v>
      </c>
    </row>
    <row r="7424" spans="2:9">
      <c r="B7424" s="1">
        <v>6</v>
      </c>
      <c r="C7424" s="1">
        <v>12.92</v>
      </c>
      <c r="D7424" s="1">
        <v>23.47</v>
      </c>
      <c r="E7424" s="1">
        <f t="shared" si="462"/>
        <v>127</v>
      </c>
      <c r="F7424" s="1">
        <f t="shared" si="463"/>
        <v>11</v>
      </c>
      <c r="G7424" s="1">
        <f t="shared" si="465"/>
        <v>7</v>
      </c>
      <c r="H7424" s="1">
        <f t="shared" si="464"/>
        <v>6</v>
      </c>
      <c r="I7424" t="s">
        <v>125</v>
      </c>
    </row>
    <row r="7425" spans="2:9">
      <c r="B7425" s="1">
        <v>6</v>
      </c>
      <c r="C7425" s="1">
        <v>14.79</v>
      </c>
      <c r="D7425" s="1">
        <v>22.94</v>
      </c>
      <c r="E7425" s="1">
        <f t="shared" si="462"/>
        <v>128</v>
      </c>
      <c r="F7425" s="1">
        <f t="shared" si="463"/>
        <v>11</v>
      </c>
      <c r="G7425" s="1">
        <f t="shared" si="465"/>
        <v>8</v>
      </c>
      <c r="H7425" s="1">
        <f t="shared" si="464"/>
        <v>6</v>
      </c>
      <c r="I7425" t="s">
        <v>125</v>
      </c>
    </row>
    <row r="7426" spans="2:9">
      <c r="B7426" s="1">
        <v>3</v>
      </c>
      <c r="C7426" s="1">
        <v>226.44</v>
      </c>
      <c r="D7426" s="1">
        <v>177.27</v>
      </c>
      <c r="E7426" s="1">
        <f t="shared" si="462"/>
        <v>129</v>
      </c>
      <c r="F7426" s="1">
        <f t="shared" si="463"/>
        <v>11</v>
      </c>
      <c r="G7426" s="1">
        <f t="shared" si="465"/>
        <v>9</v>
      </c>
      <c r="H7426" s="1">
        <f t="shared" si="464"/>
        <v>6</v>
      </c>
      <c r="I7426" t="s">
        <v>125</v>
      </c>
    </row>
    <row r="7427" spans="2:9">
      <c r="B7427" s="1">
        <v>2</v>
      </c>
      <c r="C7427" s="1">
        <v>290.17</v>
      </c>
      <c r="D7427" s="1">
        <v>165.31</v>
      </c>
      <c r="E7427" s="1">
        <f t="shared" si="462"/>
        <v>130</v>
      </c>
      <c r="F7427" s="1">
        <f t="shared" si="463"/>
        <v>11</v>
      </c>
      <c r="G7427" s="1">
        <f t="shared" si="465"/>
        <v>10</v>
      </c>
      <c r="H7427" s="1">
        <f t="shared" si="464"/>
        <v>6</v>
      </c>
      <c r="I7427" t="s">
        <v>125</v>
      </c>
    </row>
    <row r="7428" spans="2:9">
      <c r="B7428" s="1">
        <v>2</v>
      </c>
      <c r="C7428" s="1">
        <v>254.84</v>
      </c>
      <c r="D7428" s="1">
        <v>138.59</v>
      </c>
      <c r="E7428" s="1">
        <f t="shared" ref="E7428:E7491" si="466">E7427+1</f>
        <v>131</v>
      </c>
      <c r="F7428" s="1">
        <f t="shared" si="463"/>
        <v>11</v>
      </c>
      <c r="G7428" s="1">
        <f t="shared" si="465"/>
        <v>11</v>
      </c>
      <c r="H7428" s="1">
        <f t="shared" si="464"/>
        <v>6</v>
      </c>
      <c r="I7428" t="s">
        <v>125</v>
      </c>
    </row>
    <row r="7429" spans="2:9">
      <c r="B7429" s="1">
        <v>2</v>
      </c>
      <c r="C7429" s="1">
        <v>263.48</v>
      </c>
      <c r="D7429" s="1">
        <v>147.21</v>
      </c>
      <c r="E7429" s="1">
        <f t="shared" si="466"/>
        <v>132</v>
      </c>
      <c r="F7429" s="1">
        <f t="shared" si="463"/>
        <v>11</v>
      </c>
      <c r="G7429" s="1">
        <f t="shared" si="465"/>
        <v>12</v>
      </c>
      <c r="H7429" s="1">
        <f t="shared" si="464"/>
        <v>6</v>
      </c>
      <c r="I7429" t="s">
        <v>125</v>
      </c>
    </row>
    <row r="7430" spans="2:9">
      <c r="B7430" s="1">
        <v>2</v>
      </c>
      <c r="C7430" s="1">
        <v>22.64</v>
      </c>
      <c r="D7430" s="1">
        <v>0</v>
      </c>
      <c r="E7430" s="1">
        <f t="shared" si="466"/>
        <v>133</v>
      </c>
      <c r="F7430" s="1">
        <f t="shared" si="463"/>
        <v>11</v>
      </c>
      <c r="G7430" s="1">
        <f t="shared" si="465"/>
        <v>13</v>
      </c>
      <c r="H7430" s="1">
        <f t="shared" si="464"/>
        <v>6</v>
      </c>
      <c r="I7430" t="s">
        <v>125</v>
      </c>
    </row>
    <row r="7431" spans="2:9">
      <c r="B7431" s="1">
        <v>2</v>
      </c>
      <c r="C7431" s="1">
        <v>217.41</v>
      </c>
      <c r="D7431" s="1">
        <v>123.58</v>
      </c>
      <c r="E7431" s="1">
        <f t="shared" si="466"/>
        <v>134</v>
      </c>
      <c r="F7431" s="1">
        <f t="shared" si="463"/>
        <v>11</v>
      </c>
      <c r="G7431" s="1">
        <f t="shared" si="465"/>
        <v>14</v>
      </c>
      <c r="H7431" s="1">
        <f t="shared" si="464"/>
        <v>6</v>
      </c>
      <c r="I7431" t="s">
        <v>125</v>
      </c>
    </row>
    <row r="7432" spans="2:9">
      <c r="B7432" s="1">
        <v>3</v>
      </c>
      <c r="C7432" s="1">
        <v>202.68</v>
      </c>
      <c r="D7432" s="1">
        <v>110.89</v>
      </c>
      <c r="E7432" s="1">
        <f t="shared" si="466"/>
        <v>135</v>
      </c>
      <c r="F7432" s="1">
        <f t="shared" si="463"/>
        <v>11</v>
      </c>
      <c r="G7432" s="1">
        <f t="shared" si="465"/>
        <v>15</v>
      </c>
      <c r="H7432" s="1">
        <f t="shared" si="464"/>
        <v>6</v>
      </c>
      <c r="I7432" t="s">
        <v>125</v>
      </c>
    </row>
    <row r="7433" spans="2:9">
      <c r="B7433" s="1">
        <v>3</v>
      </c>
      <c r="C7433" s="1">
        <v>201.68</v>
      </c>
      <c r="D7433" s="1">
        <v>110.99</v>
      </c>
      <c r="E7433" s="1">
        <f t="shared" si="466"/>
        <v>136</v>
      </c>
      <c r="F7433" s="1">
        <f t="shared" si="463"/>
        <v>11</v>
      </c>
      <c r="G7433" s="1">
        <f t="shared" si="465"/>
        <v>16</v>
      </c>
      <c r="H7433" s="1">
        <f t="shared" si="464"/>
        <v>6</v>
      </c>
      <c r="I7433" t="s">
        <v>125</v>
      </c>
    </row>
    <row r="7434" spans="2:9">
      <c r="B7434" s="1">
        <v>3</v>
      </c>
      <c r="C7434" s="1">
        <v>218.77</v>
      </c>
      <c r="D7434" s="1">
        <v>132.96</v>
      </c>
      <c r="E7434" s="1">
        <f t="shared" si="466"/>
        <v>137</v>
      </c>
      <c r="F7434" s="1">
        <f t="shared" si="463"/>
        <v>11</v>
      </c>
      <c r="G7434" s="1">
        <f t="shared" si="465"/>
        <v>17</v>
      </c>
      <c r="H7434" s="1">
        <f t="shared" si="464"/>
        <v>6</v>
      </c>
      <c r="I7434" t="s">
        <v>125</v>
      </c>
    </row>
    <row r="7435" spans="2:9">
      <c r="B7435" s="1">
        <v>3</v>
      </c>
      <c r="C7435" s="1">
        <v>165.64</v>
      </c>
      <c r="D7435" s="1">
        <v>63.28</v>
      </c>
      <c r="E7435" s="1">
        <f t="shared" si="466"/>
        <v>138</v>
      </c>
      <c r="F7435" s="1">
        <f t="shared" ref="F7435:F7498" si="467">F7434</f>
        <v>11</v>
      </c>
      <c r="G7435" s="1">
        <f t="shared" si="465"/>
        <v>18</v>
      </c>
      <c r="H7435" s="1">
        <f t="shared" si="464"/>
        <v>6</v>
      </c>
      <c r="I7435" t="s">
        <v>125</v>
      </c>
    </row>
    <row r="7436" spans="2:9">
      <c r="B7436" s="1">
        <v>2</v>
      </c>
      <c r="C7436" s="1">
        <v>214.71</v>
      </c>
      <c r="D7436" s="1">
        <v>131.25</v>
      </c>
      <c r="E7436" s="1">
        <f t="shared" si="466"/>
        <v>139</v>
      </c>
      <c r="F7436" s="1">
        <f t="shared" si="467"/>
        <v>11</v>
      </c>
      <c r="G7436" s="1">
        <f t="shared" si="465"/>
        <v>19</v>
      </c>
      <c r="H7436" s="1">
        <f t="shared" si="464"/>
        <v>6</v>
      </c>
      <c r="I7436" t="s">
        <v>125</v>
      </c>
    </row>
    <row r="7437" spans="2:9">
      <c r="B7437" s="1">
        <v>2</v>
      </c>
      <c r="C7437" s="1">
        <v>219.46</v>
      </c>
      <c r="D7437" s="1">
        <v>131.08000000000001</v>
      </c>
      <c r="E7437" s="1">
        <f t="shared" si="466"/>
        <v>140</v>
      </c>
      <c r="F7437" s="1">
        <f t="shared" si="467"/>
        <v>11</v>
      </c>
      <c r="G7437" s="1">
        <f t="shared" si="465"/>
        <v>20</v>
      </c>
      <c r="H7437" s="1">
        <f t="shared" si="464"/>
        <v>6</v>
      </c>
      <c r="I7437" t="s">
        <v>125</v>
      </c>
    </row>
    <row r="7438" spans="2:9">
      <c r="B7438" s="1">
        <v>2</v>
      </c>
      <c r="C7438" s="1">
        <v>130.54</v>
      </c>
      <c r="D7438" s="1">
        <v>47.34</v>
      </c>
      <c r="E7438" s="1">
        <f t="shared" si="466"/>
        <v>141</v>
      </c>
      <c r="F7438" s="1">
        <f t="shared" si="467"/>
        <v>11</v>
      </c>
      <c r="G7438" s="1">
        <f t="shared" si="465"/>
        <v>21</v>
      </c>
      <c r="H7438" s="1">
        <f t="shared" si="464"/>
        <v>6</v>
      </c>
      <c r="I7438" t="s">
        <v>125</v>
      </c>
    </row>
    <row r="7439" spans="2:9">
      <c r="B7439" s="1">
        <v>2</v>
      </c>
      <c r="C7439" s="1">
        <v>19.510000000000002</v>
      </c>
      <c r="D7439" s="1">
        <v>0</v>
      </c>
      <c r="E7439" s="1">
        <f t="shared" si="466"/>
        <v>142</v>
      </c>
      <c r="F7439" s="1">
        <f t="shared" si="467"/>
        <v>11</v>
      </c>
      <c r="G7439" s="1">
        <f t="shared" si="465"/>
        <v>22</v>
      </c>
      <c r="H7439" s="1">
        <f t="shared" si="464"/>
        <v>6</v>
      </c>
      <c r="I7439" t="s">
        <v>125</v>
      </c>
    </row>
    <row r="7440" spans="2:9">
      <c r="B7440" s="1">
        <v>3</v>
      </c>
      <c r="C7440" s="1">
        <v>14.48</v>
      </c>
      <c r="D7440" s="1">
        <v>26.63</v>
      </c>
      <c r="E7440" s="1">
        <f t="shared" si="466"/>
        <v>143</v>
      </c>
      <c r="F7440" s="1">
        <f t="shared" si="467"/>
        <v>11</v>
      </c>
      <c r="G7440" s="1">
        <f t="shared" si="465"/>
        <v>23</v>
      </c>
      <c r="H7440" s="1">
        <f t="shared" si="464"/>
        <v>6</v>
      </c>
      <c r="I7440" t="s">
        <v>125</v>
      </c>
    </row>
    <row r="7441" spans="2:9">
      <c r="B7441" s="1">
        <v>3</v>
      </c>
      <c r="C7441" s="1">
        <v>14.15</v>
      </c>
      <c r="D7441" s="1">
        <v>23.73</v>
      </c>
      <c r="E7441" s="1">
        <f t="shared" si="466"/>
        <v>144</v>
      </c>
      <c r="F7441" s="1">
        <f t="shared" si="467"/>
        <v>11</v>
      </c>
      <c r="G7441" s="1">
        <f t="shared" si="465"/>
        <v>24</v>
      </c>
      <c r="H7441" s="1">
        <f t="shared" si="464"/>
        <v>6</v>
      </c>
      <c r="I7441" t="s">
        <v>125</v>
      </c>
    </row>
    <row r="7442" spans="2:9">
      <c r="B7442" s="1">
        <v>6</v>
      </c>
      <c r="C7442" s="1">
        <v>14.47</v>
      </c>
      <c r="D7442" s="1">
        <v>24.8</v>
      </c>
      <c r="E7442" s="1">
        <f t="shared" si="466"/>
        <v>145</v>
      </c>
      <c r="F7442" s="1">
        <f t="shared" si="467"/>
        <v>11</v>
      </c>
      <c r="G7442" s="1">
        <f t="shared" si="465"/>
        <v>1</v>
      </c>
      <c r="H7442" s="1">
        <f t="shared" si="464"/>
        <v>7</v>
      </c>
      <c r="I7442" t="s">
        <v>125</v>
      </c>
    </row>
    <row r="7443" spans="2:9">
      <c r="B7443" s="1">
        <v>6</v>
      </c>
      <c r="C7443" s="1">
        <v>14.4</v>
      </c>
      <c r="D7443" s="1">
        <v>21.75</v>
      </c>
      <c r="E7443" s="1">
        <f t="shared" si="466"/>
        <v>146</v>
      </c>
      <c r="F7443" s="1">
        <f t="shared" si="467"/>
        <v>11</v>
      </c>
      <c r="G7443" s="1">
        <f t="shared" si="465"/>
        <v>2</v>
      </c>
      <c r="H7443" s="1">
        <f t="shared" si="464"/>
        <v>7</v>
      </c>
      <c r="I7443" t="s">
        <v>125</v>
      </c>
    </row>
    <row r="7444" spans="2:9">
      <c r="B7444" s="1">
        <v>6</v>
      </c>
      <c r="C7444" s="1">
        <v>11.77</v>
      </c>
      <c r="D7444" s="1">
        <v>18.04</v>
      </c>
      <c r="E7444" s="1">
        <f t="shared" si="466"/>
        <v>147</v>
      </c>
      <c r="F7444" s="1">
        <f t="shared" si="467"/>
        <v>11</v>
      </c>
      <c r="G7444" s="1">
        <f t="shared" si="465"/>
        <v>3</v>
      </c>
      <c r="H7444" s="1">
        <f t="shared" si="464"/>
        <v>7</v>
      </c>
      <c r="I7444" t="s">
        <v>125</v>
      </c>
    </row>
    <row r="7445" spans="2:9">
      <c r="B7445" s="1">
        <v>6</v>
      </c>
      <c r="C7445" s="1">
        <v>11.88</v>
      </c>
      <c r="D7445" s="1">
        <v>18.649999999999999</v>
      </c>
      <c r="E7445" s="1">
        <f t="shared" si="466"/>
        <v>148</v>
      </c>
      <c r="F7445" s="1">
        <f t="shared" si="467"/>
        <v>11</v>
      </c>
      <c r="G7445" s="1">
        <f t="shared" si="465"/>
        <v>4</v>
      </c>
      <c r="H7445" s="1">
        <f t="shared" si="464"/>
        <v>7</v>
      </c>
      <c r="I7445" t="s">
        <v>125</v>
      </c>
    </row>
    <row r="7446" spans="2:9">
      <c r="B7446" s="1">
        <v>6</v>
      </c>
      <c r="C7446" s="1">
        <v>12.95</v>
      </c>
      <c r="D7446" s="1">
        <v>21.61</v>
      </c>
      <c r="E7446" s="1">
        <f t="shared" si="466"/>
        <v>149</v>
      </c>
      <c r="F7446" s="1">
        <f t="shared" si="467"/>
        <v>11</v>
      </c>
      <c r="G7446" s="1">
        <f t="shared" si="465"/>
        <v>5</v>
      </c>
      <c r="H7446" s="1">
        <f t="shared" si="464"/>
        <v>7</v>
      </c>
      <c r="I7446" t="s">
        <v>125</v>
      </c>
    </row>
    <row r="7447" spans="2:9">
      <c r="B7447" s="1">
        <v>6</v>
      </c>
      <c r="C7447" s="1">
        <v>12.71</v>
      </c>
      <c r="D7447" s="1">
        <v>21.06</v>
      </c>
      <c r="E7447" s="1">
        <f t="shared" si="466"/>
        <v>150</v>
      </c>
      <c r="F7447" s="1">
        <f t="shared" si="467"/>
        <v>11</v>
      </c>
      <c r="G7447" s="1">
        <f t="shared" si="465"/>
        <v>6</v>
      </c>
      <c r="H7447" s="1">
        <f t="shared" si="464"/>
        <v>7</v>
      </c>
      <c r="I7447" t="s">
        <v>125</v>
      </c>
    </row>
    <row r="7448" spans="2:9">
      <c r="B7448" s="1">
        <v>6</v>
      </c>
      <c r="C7448" s="1">
        <v>11.59</v>
      </c>
      <c r="D7448" s="1">
        <v>18.010000000000002</v>
      </c>
      <c r="E7448" s="1">
        <f t="shared" si="466"/>
        <v>151</v>
      </c>
      <c r="F7448" s="1">
        <f t="shared" si="467"/>
        <v>11</v>
      </c>
      <c r="G7448" s="1">
        <f t="shared" si="465"/>
        <v>7</v>
      </c>
      <c r="H7448" s="1">
        <f t="shared" si="464"/>
        <v>7</v>
      </c>
      <c r="I7448" t="s">
        <v>125</v>
      </c>
    </row>
    <row r="7449" spans="2:9">
      <c r="B7449" s="1">
        <v>6</v>
      </c>
      <c r="C7449" s="1">
        <v>16.62</v>
      </c>
      <c r="D7449" s="1">
        <v>19.079999999999998</v>
      </c>
      <c r="E7449" s="1">
        <f t="shared" si="466"/>
        <v>152</v>
      </c>
      <c r="F7449" s="1">
        <f t="shared" si="467"/>
        <v>11</v>
      </c>
      <c r="G7449" s="1">
        <f t="shared" si="465"/>
        <v>8</v>
      </c>
      <c r="H7449" s="1">
        <f t="shared" si="464"/>
        <v>7</v>
      </c>
      <c r="I7449" t="s">
        <v>125</v>
      </c>
    </row>
    <row r="7450" spans="2:9">
      <c r="B7450" s="1">
        <v>3</v>
      </c>
      <c r="C7450" s="1">
        <v>211.36</v>
      </c>
      <c r="D7450" s="1">
        <v>146.49</v>
      </c>
      <c r="E7450" s="1">
        <f t="shared" si="466"/>
        <v>153</v>
      </c>
      <c r="F7450" s="1">
        <f t="shared" si="467"/>
        <v>11</v>
      </c>
      <c r="G7450" s="1">
        <f t="shared" si="465"/>
        <v>9</v>
      </c>
      <c r="H7450" s="1">
        <f t="shared" ref="H7450:H7513" si="468">H7426+1</f>
        <v>7</v>
      </c>
      <c r="I7450" t="s">
        <v>125</v>
      </c>
    </row>
    <row r="7451" spans="2:9">
      <c r="B7451" s="1">
        <v>2</v>
      </c>
      <c r="C7451" s="1">
        <v>198.57</v>
      </c>
      <c r="D7451" s="1">
        <v>91.29</v>
      </c>
      <c r="E7451" s="1">
        <f t="shared" si="466"/>
        <v>154</v>
      </c>
      <c r="F7451" s="1">
        <f t="shared" si="467"/>
        <v>11</v>
      </c>
      <c r="G7451" s="1">
        <f t="shared" ref="G7451:G7514" si="469">G7427</f>
        <v>10</v>
      </c>
      <c r="H7451" s="1">
        <f t="shared" si="468"/>
        <v>7</v>
      </c>
      <c r="I7451" t="s">
        <v>125</v>
      </c>
    </row>
    <row r="7452" spans="2:9">
      <c r="B7452" s="1">
        <v>2</v>
      </c>
      <c r="C7452" s="1">
        <v>242.42</v>
      </c>
      <c r="D7452" s="1">
        <v>130.11000000000001</v>
      </c>
      <c r="E7452" s="1">
        <f t="shared" si="466"/>
        <v>155</v>
      </c>
      <c r="F7452" s="1">
        <f t="shared" si="467"/>
        <v>11</v>
      </c>
      <c r="G7452" s="1">
        <f t="shared" si="469"/>
        <v>11</v>
      </c>
      <c r="H7452" s="1">
        <f t="shared" si="468"/>
        <v>7</v>
      </c>
      <c r="I7452" t="s">
        <v>125</v>
      </c>
    </row>
    <row r="7453" spans="2:9">
      <c r="B7453" s="1">
        <v>2</v>
      </c>
      <c r="C7453" s="1">
        <v>190.44</v>
      </c>
      <c r="D7453" s="1">
        <v>104.9</v>
      </c>
      <c r="E7453" s="1">
        <f t="shared" si="466"/>
        <v>156</v>
      </c>
      <c r="F7453" s="1">
        <f t="shared" si="467"/>
        <v>11</v>
      </c>
      <c r="G7453" s="1">
        <f t="shared" si="469"/>
        <v>12</v>
      </c>
      <c r="H7453" s="1">
        <f t="shared" si="468"/>
        <v>7</v>
      </c>
      <c r="I7453" t="s">
        <v>125</v>
      </c>
    </row>
    <row r="7454" spans="2:9">
      <c r="B7454" s="1">
        <v>2</v>
      </c>
      <c r="C7454" s="1">
        <v>17.78</v>
      </c>
      <c r="D7454" s="1">
        <v>0</v>
      </c>
      <c r="E7454" s="1">
        <f t="shared" si="466"/>
        <v>157</v>
      </c>
      <c r="F7454" s="1">
        <f t="shared" si="467"/>
        <v>11</v>
      </c>
      <c r="G7454" s="1">
        <f t="shared" si="469"/>
        <v>13</v>
      </c>
      <c r="H7454" s="1">
        <f t="shared" si="468"/>
        <v>7</v>
      </c>
      <c r="I7454" t="s">
        <v>125</v>
      </c>
    </row>
    <row r="7455" spans="2:9">
      <c r="B7455" s="1">
        <v>2</v>
      </c>
      <c r="C7455" s="1">
        <v>203.36</v>
      </c>
      <c r="D7455" s="1">
        <v>94.43</v>
      </c>
      <c r="E7455" s="1">
        <f t="shared" si="466"/>
        <v>158</v>
      </c>
      <c r="F7455" s="1">
        <f t="shared" si="467"/>
        <v>11</v>
      </c>
      <c r="G7455" s="1">
        <f t="shared" si="469"/>
        <v>14</v>
      </c>
      <c r="H7455" s="1">
        <f t="shared" si="468"/>
        <v>7</v>
      </c>
      <c r="I7455" t="s">
        <v>125</v>
      </c>
    </row>
    <row r="7456" spans="2:9">
      <c r="B7456" s="1">
        <v>3</v>
      </c>
      <c r="C7456" s="1">
        <v>207.37</v>
      </c>
      <c r="D7456" s="1">
        <v>96.3</v>
      </c>
      <c r="E7456" s="1">
        <f t="shared" si="466"/>
        <v>159</v>
      </c>
      <c r="F7456" s="1">
        <f t="shared" si="467"/>
        <v>11</v>
      </c>
      <c r="G7456" s="1">
        <f t="shared" si="469"/>
        <v>15</v>
      </c>
      <c r="H7456" s="1">
        <f t="shared" si="468"/>
        <v>7</v>
      </c>
      <c r="I7456" t="s">
        <v>125</v>
      </c>
    </row>
    <row r="7457" spans="2:9">
      <c r="B7457" s="1">
        <v>3</v>
      </c>
      <c r="C7457" s="1">
        <v>219.96</v>
      </c>
      <c r="D7457" s="1">
        <v>116.6</v>
      </c>
      <c r="E7457" s="1">
        <f t="shared" si="466"/>
        <v>160</v>
      </c>
      <c r="F7457" s="1">
        <f t="shared" si="467"/>
        <v>11</v>
      </c>
      <c r="G7457" s="1">
        <f t="shared" si="469"/>
        <v>16</v>
      </c>
      <c r="H7457" s="1">
        <f t="shared" si="468"/>
        <v>7</v>
      </c>
      <c r="I7457" t="s">
        <v>125</v>
      </c>
    </row>
    <row r="7458" spans="2:9">
      <c r="B7458" s="1">
        <v>3</v>
      </c>
      <c r="C7458" s="1">
        <v>227.44</v>
      </c>
      <c r="D7458" s="1">
        <v>131.65</v>
      </c>
      <c r="E7458" s="1">
        <f t="shared" si="466"/>
        <v>161</v>
      </c>
      <c r="F7458" s="1">
        <f t="shared" si="467"/>
        <v>11</v>
      </c>
      <c r="G7458" s="1">
        <f t="shared" si="469"/>
        <v>17</v>
      </c>
      <c r="H7458" s="1">
        <f t="shared" si="468"/>
        <v>7</v>
      </c>
      <c r="I7458" t="s">
        <v>125</v>
      </c>
    </row>
    <row r="7459" spans="2:9">
      <c r="B7459" s="1">
        <v>3</v>
      </c>
      <c r="C7459" s="1">
        <v>178.23</v>
      </c>
      <c r="D7459" s="1">
        <v>74.739999999999995</v>
      </c>
      <c r="E7459" s="1">
        <f t="shared" si="466"/>
        <v>162</v>
      </c>
      <c r="F7459" s="1">
        <f t="shared" si="467"/>
        <v>11</v>
      </c>
      <c r="G7459" s="1">
        <f t="shared" si="469"/>
        <v>18</v>
      </c>
      <c r="H7459" s="1">
        <f t="shared" si="468"/>
        <v>7</v>
      </c>
      <c r="I7459" t="s">
        <v>125</v>
      </c>
    </row>
    <row r="7460" spans="2:9">
      <c r="B7460" s="1">
        <v>2</v>
      </c>
      <c r="C7460" s="1">
        <v>211.93</v>
      </c>
      <c r="D7460" s="1">
        <v>135.94</v>
      </c>
      <c r="E7460" s="1">
        <f t="shared" si="466"/>
        <v>163</v>
      </c>
      <c r="F7460" s="1">
        <f t="shared" si="467"/>
        <v>11</v>
      </c>
      <c r="G7460" s="1">
        <f t="shared" si="469"/>
        <v>19</v>
      </c>
      <c r="H7460" s="1">
        <f t="shared" si="468"/>
        <v>7</v>
      </c>
      <c r="I7460" t="s">
        <v>125</v>
      </c>
    </row>
    <row r="7461" spans="2:9">
      <c r="B7461" s="1">
        <v>2</v>
      </c>
      <c r="C7461" s="1">
        <v>222.78</v>
      </c>
      <c r="D7461" s="1">
        <v>131.22</v>
      </c>
      <c r="E7461" s="1">
        <f t="shared" si="466"/>
        <v>164</v>
      </c>
      <c r="F7461" s="1">
        <f t="shared" si="467"/>
        <v>11</v>
      </c>
      <c r="G7461" s="1">
        <f t="shared" si="469"/>
        <v>20</v>
      </c>
      <c r="H7461" s="1">
        <f t="shared" si="468"/>
        <v>7</v>
      </c>
      <c r="I7461" t="s">
        <v>125</v>
      </c>
    </row>
    <row r="7462" spans="2:9">
      <c r="B7462" s="1">
        <v>2</v>
      </c>
      <c r="C7462" s="1">
        <v>157.57</v>
      </c>
      <c r="D7462" s="1">
        <v>70.52</v>
      </c>
      <c r="E7462" s="1">
        <f t="shared" si="466"/>
        <v>165</v>
      </c>
      <c r="F7462" s="1">
        <f t="shared" si="467"/>
        <v>11</v>
      </c>
      <c r="G7462" s="1">
        <f t="shared" si="469"/>
        <v>21</v>
      </c>
      <c r="H7462" s="1">
        <f t="shared" si="468"/>
        <v>7</v>
      </c>
      <c r="I7462" t="s">
        <v>125</v>
      </c>
    </row>
    <row r="7463" spans="2:9">
      <c r="B7463" s="1">
        <v>2</v>
      </c>
      <c r="C7463" s="1">
        <v>18.36</v>
      </c>
      <c r="D7463" s="1">
        <v>0</v>
      </c>
      <c r="E7463" s="1">
        <f t="shared" si="466"/>
        <v>166</v>
      </c>
      <c r="F7463" s="1">
        <f t="shared" si="467"/>
        <v>11</v>
      </c>
      <c r="G7463" s="1">
        <f t="shared" si="469"/>
        <v>22</v>
      </c>
      <c r="H7463" s="1">
        <f t="shared" si="468"/>
        <v>7</v>
      </c>
      <c r="I7463" t="s">
        <v>125</v>
      </c>
    </row>
    <row r="7464" spans="2:9">
      <c r="B7464" s="1">
        <v>3</v>
      </c>
      <c r="C7464" s="1">
        <v>15.62</v>
      </c>
      <c r="D7464" s="1">
        <v>26.43</v>
      </c>
      <c r="E7464" s="1">
        <f t="shared" si="466"/>
        <v>167</v>
      </c>
      <c r="F7464" s="1">
        <f t="shared" si="467"/>
        <v>11</v>
      </c>
      <c r="G7464" s="1">
        <f t="shared" si="469"/>
        <v>23</v>
      </c>
      <c r="H7464" s="1">
        <f t="shared" si="468"/>
        <v>7</v>
      </c>
      <c r="I7464" t="s">
        <v>125</v>
      </c>
    </row>
    <row r="7465" spans="2:9">
      <c r="B7465" s="1">
        <v>3</v>
      </c>
      <c r="C7465" s="1">
        <v>10.72</v>
      </c>
      <c r="D7465" s="1">
        <v>18.25</v>
      </c>
      <c r="E7465" s="1">
        <f t="shared" si="466"/>
        <v>168</v>
      </c>
      <c r="F7465" s="1">
        <f t="shared" si="467"/>
        <v>11</v>
      </c>
      <c r="G7465" s="1">
        <f t="shared" si="469"/>
        <v>24</v>
      </c>
      <c r="H7465" s="1">
        <f t="shared" si="468"/>
        <v>7</v>
      </c>
      <c r="I7465" t="s">
        <v>125</v>
      </c>
    </row>
    <row r="7466" spans="2:9">
      <c r="B7466" s="1">
        <v>6</v>
      </c>
      <c r="C7466" s="1">
        <v>14.62</v>
      </c>
      <c r="D7466" s="1">
        <v>24.7</v>
      </c>
      <c r="E7466" s="1">
        <f t="shared" si="466"/>
        <v>169</v>
      </c>
      <c r="F7466" s="1">
        <f t="shared" si="467"/>
        <v>11</v>
      </c>
      <c r="G7466" s="1">
        <f t="shared" si="469"/>
        <v>1</v>
      </c>
      <c r="H7466" s="1">
        <f t="shared" si="468"/>
        <v>8</v>
      </c>
      <c r="I7466" t="s">
        <v>125</v>
      </c>
    </row>
    <row r="7467" spans="2:9">
      <c r="B7467" s="1">
        <v>6</v>
      </c>
      <c r="C7467" s="1">
        <v>14.58</v>
      </c>
      <c r="D7467" s="1">
        <v>25.13</v>
      </c>
      <c r="E7467" s="1">
        <f t="shared" si="466"/>
        <v>170</v>
      </c>
      <c r="F7467" s="1">
        <f t="shared" si="467"/>
        <v>11</v>
      </c>
      <c r="G7467" s="1">
        <f t="shared" si="469"/>
        <v>2</v>
      </c>
      <c r="H7467" s="1">
        <f t="shared" si="468"/>
        <v>8</v>
      </c>
      <c r="I7467" t="s">
        <v>125</v>
      </c>
    </row>
    <row r="7468" spans="2:9">
      <c r="B7468" s="1">
        <v>6</v>
      </c>
      <c r="C7468" s="1">
        <v>13.64</v>
      </c>
      <c r="D7468" s="1">
        <v>22.94</v>
      </c>
      <c r="E7468" s="1">
        <f t="shared" si="466"/>
        <v>171</v>
      </c>
      <c r="F7468" s="1">
        <f t="shared" si="467"/>
        <v>11</v>
      </c>
      <c r="G7468" s="1">
        <f t="shared" si="469"/>
        <v>3</v>
      </c>
      <c r="H7468" s="1">
        <f t="shared" si="468"/>
        <v>8</v>
      </c>
      <c r="I7468" t="s">
        <v>125</v>
      </c>
    </row>
    <row r="7469" spans="2:9">
      <c r="B7469" s="1">
        <v>6</v>
      </c>
      <c r="C7469" s="1">
        <v>12.31</v>
      </c>
      <c r="D7469" s="1">
        <v>20.420000000000002</v>
      </c>
      <c r="E7469" s="1">
        <f t="shared" si="466"/>
        <v>172</v>
      </c>
      <c r="F7469" s="1">
        <f t="shared" si="467"/>
        <v>11</v>
      </c>
      <c r="G7469" s="1">
        <f t="shared" si="469"/>
        <v>4</v>
      </c>
      <c r="H7469" s="1">
        <f t="shared" si="468"/>
        <v>8</v>
      </c>
      <c r="I7469" t="s">
        <v>125</v>
      </c>
    </row>
    <row r="7470" spans="2:9">
      <c r="B7470" s="1">
        <v>6</v>
      </c>
      <c r="C7470" s="1">
        <v>12.42</v>
      </c>
      <c r="D7470" s="1">
        <v>20.92</v>
      </c>
      <c r="E7470" s="1">
        <f t="shared" si="466"/>
        <v>173</v>
      </c>
      <c r="F7470" s="1">
        <f t="shared" si="467"/>
        <v>11</v>
      </c>
      <c r="G7470" s="1">
        <f t="shared" si="469"/>
        <v>5</v>
      </c>
      <c r="H7470" s="1">
        <f t="shared" si="468"/>
        <v>8</v>
      </c>
      <c r="I7470" t="s">
        <v>125</v>
      </c>
    </row>
    <row r="7471" spans="2:9">
      <c r="B7471" s="1">
        <v>6</v>
      </c>
      <c r="C7471" s="1">
        <v>13.03</v>
      </c>
      <c r="D7471" s="1">
        <v>21.99</v>
      </c>
      <c r="E7471" s="1">
        <f t="shared" si="466"/>
        <v>174</v>
      </c>
      <c r="F7471" s="1">
        <f t="shared" si="467"/>
        <v>11</v>
      </c>
      <c r="G7471" s="1">
        <f t="shared" si="469"/>
        <v>6</v>
      </c>
      <c r="H7471" s="1">
        <f t="shared" si="468"/>
        <v>8</v>
      </c>
      <c r="I7471" t="s">
        <v>125</v>
      </c>
    </row>
    <row r="7472" spans="2:9">
      <c r="B7472" s="1">
        <v>6</v>
      </c>
      <c r="C7472" s="1">
        <v>12.49</v>
      </c>
      <c r="D7472" s="1">
        <v>20.76</v>
      </c>
      <c r="E7472" s="1">
        <f t="shared" si="466"/>
        <v>175</v>
      </c>
      <c r="F7472" s="1">
        <f t="shared" si="467"/>
        <v>11</v>
      </c>
      <c r="G7472" s="1">
        <f t="shared" si="469"/>
        <v>7</v>
      </c>
      <c r="H7472" s="1">
        <f t="shared" si="468"/>
        <v>8</v>
      </c>
      <c r="I7472" t="s">
        <v>125</v>
      </c>
    </row>
    <row r="7473" spans="2:9">
      <c r="B7473" s="1">
        <v>6</v>
      </c>
      <c r="C7473" s="1">
        <v>15.83</v>
      </c>
      <c r="D7473" s="1">
        <v>20.74</v>
      </c>
      <c r="E7473" s="1">
        <f t="shared" si="466"/>
        <v>176</v>
      </c>
      <c r="F7473" s="1">
        <f t="shared" si="467"/>
        <v>11</v>
      </c>
      <c r="G7473" s="1">
        <f t="shared" si="469"/>
        <v>8</v>
      </c>
      <c r="H7473" s="1">
        <f t="shared" si="468"/>
        <v>8</v>
      </c>
      <c r="I7473" t="s">
        <v>125</v>
      </c>
    </row>
    <row r="7474" spans="2:9">
      <c r="B7474" s="1">
        <v>6</v>
      </c>
      <c r="C7474" s="1">
        <v>199.01</v>
      </c>
      <c r="D7474" s="1">
        <v>147.74</v>
      </c>
      <c r="E7474" s="1">
        <f t="shared" si="466"/>
        <v>177</v>
      </c>
      <c r="F7474" s="1">
        <f t="shared" si="467"/>
        <v>11</v>
      </c>
      <c r="G7474" s="1">
        <f t="shared" si="469"/>
        <v>9</v>
      </c>
      <c r="H7474" s="1">
        <f t="shared" si="468"/>
        <v>8</v>
      </c>
      <c r="I7474" t="s">
        <v>125</v>
      </c>
    </row>
    <row r="7475" spans="2:9">
      <c r="B7475" s="1">
        <v>6</v>
      </c>
      <c r="C7475" s="1">
        <v>233.07</v>
      </c>
      <c r="D7475" s="1">
        <v>114.8</v>
      </c>
      <c r="E7475" s="1">
        <f t="shared" si="466"/>
        <v>178</v>
      </c>
      <c r="F7475" s="1">
        <f t="shared" si="467"/>
        <v>11</v>
      </c>
      <c r="G7475" s="1">
        <f t="shared" si="469"/>
        <v>10</v>
      </c>
      <c r="H7475" s="1">
        <f t="shared" si="468"/>
        <v>8</v>
      </c>
      <c r="I7475" t="s">
        <v>125</v>
      </c>
    </row>
    <row r="7476" spans="2:9">
      <c r="B7476" s="1">
        <v>6</v>
      </c>
      <c r="C7476" s="1">
        <v>236.09</v>
      </c>
      <c r="D7476" s="1">
        <v>128.37</v>
      </c>
      <c r="E7476" s="1">
        <f t="shared" si="466"/>
        <v>179</v>
      </c>
      <c r="F7476" s="1">
        <f t="shared" si="467"/>
        <v>11</v>
      </c>
      <c r="G7476" s="1">
        <f t="shared" si="469"/>
        <v>11</v>
      </c>
      <c r="H7476" s="1">
        <f t="shared" si="468"/>
        <v>8</v>
      </c>
      <c r="I7476" t="s">
        <v>125</v>
      </c>
    </row>
    <row r="7477" spans="2:9">
      <c r="B7477" s="1">
        <v>6</v>
      </c>
      <c r="C7477" s="1">
        <v>212.47</v>
      </c>
      <c r="D7477" s="1">
        <v>102.78</v>
      </c>
      <c r="E7477" s="1">
        <f t="shared" si="466"/>
        <v>180</v>
      </c>
      <c r="F7477" s="1">
        <f t="shared" si="467"/>
        <v>11</v>
      </c>
      <c r="G7477" s="1">
        <f t="shared" si="469"/>
        <v>12</v>
      </c>
      <c r="H7477" s="1">
        <f t="shared" si="468"/>
        <v>8</v>
      </c>
      <c r="I7477" t="s">
        <v>125</v>
      </c>
    </row>
    <row r="7478" spans="2:9">
      <c r="B7478" s="1">
        <v>6</v>
      </c>
      <c r="C7478" s="1">
        <v>30.74</v>
      </c>
      <c r="D7478" s="1">
        <v>0</v>
      </c>
      <c r="E7478" s="1">
        <f t="shared" si="466"/>
        <v>181</v>
      </c>
      <c r="F7478" s="1">
        <f t="shared" si="467"/>
        <v>11</v>
      </c>
      <c r="G7478" s="1">
        <f t="shared" si="469"/>
        <v>13</v>
      </c>
      <c r="H7478" s="1">
        <f t="shared" si="468"/>
        <v>8</v>
      </c>
      <c r="I7478" t="s">
        <v>125</v>
      </c>
    </row>
    <row r="7479" spans="2:9">
      <c r="B7479" s="1">
        <v>6</v>
      </c>
      <c r="C7479" s="1">
        <v>226.51</v>
      </c>
      <c r="D7479" s="1">
        <v>117.87</v>
      </c>
      <c r="E7479" s="1">
        <f t="shared" si="466"/>
        <v>182</v>
      </c>
      <c r="F7479" s="1">
        <f t="shared" si="467"/>
        <v>11</v>
      </c>
      <c r="G7479" s="1">
        <f t="shared" si="469"/>
        <v>14</v>
      </c>
      <c r="H7479" s="1">
        <f t="shared" si="468"/>
        <v>8</v>
      </c>
      <c r="I7479" t="s">
        <v>125</v>
      </c>
    </row>
    <row r="7480" spans="2:9">
      <c r="B7480" s="1">
        <v>6</v>
      </c>
      <c r="C7480" s="1">
        <v>226.76</v>
      </c>
      <c r="D7480" s="1">
        <v>121.14</v>
      </c>
      <c r="E7480" s="1">
        <f t="shared" si="466"/>
        <v>183</v>
      </c>
      <c r="F7480" s="1">
        <f t="shared" si="467"/>
        <v>11</v>
      </c>
      <c r="G7480" s="1">
        <f t="shared" si="469"/>
        <v>15</v>
      </c>
      <c r="H7480" s="1">
        <f t="shared" si="468"/>
        <v>8</v>
      </c>
      <c r="I7480" t="s">
        <v>125</v>
      </c>
    </row>
    <row r="7481" spans="2:9">
      <c r="B7481" s="1">
        <v>6</v>
      </c>
      <c r="C7481" s="1">
        <v>210.24</v>
      </c>
      <c r="D7481" s="1">
        <v>111.75</v>
      </c>
      <c r="E7481" s="1">
        <f t="shared" si="466"/>
        <v>184</v>
      </c>
      <c r="F7481" s="1">
        <f t="shared" si="467"/>
        <v>11</v>
      </c>
      <c r="G7481" s="1">
        <f t="shared" si="469"/>
        <v>16</v>
      </c>
      <c r="H7481" s="1">
        <f t="shared" si="468"/>
        <v>8</v>
      </c>
      <c r="I7481" t="s">
        <v>125</v>
      </c>
    </row>
    <row r="7482" spans="2:9">
      <c r="B7482" s="1">
        <v>6</v>
      </c>
      <c r="C7482" s="1">
        <v>298.58</v>
      </c>
      <c r="D7482" s="1">
        <v>174.38</v>
      </c>
      <c r="E7482" s="1">
        <f t="shared" si="466"/>
        <v>185</v>
      </c>
      <c r="F7482" s="1">
        <f t="shared" si="467"/>
        <v>11</v>
      </c>
      <c r="G7482" s="1">
        <f t="shared" si="469"/>
        <v>17</v>
      </c>
      <c r="H7482" s="1">
        <f t="shared" si="468"/>
        <v>8</v>
      </c>
      <c r="I7482" t="s">
        <v>125</v>
      </c>
    </row>
    <row r="7483" spans="2:9">
      <c r="B7483" s="1">
        <v>6</v>
      </c>
      <c r="C7483" s="1">
        <v>201.03</v>
      </c>
      <c r="D7483" s="1">
        <v>110.8</v>
      </c>
      <c r="E7483" s="1">
        <f t="shared" si="466"/>
        <v>186</v>
      </c>
      <c r="F7483" s="1">
        <f t="shared" si="467"/>
        <v>11</v>
      </c>
      <c r="G7483" s="1">
        <f t="shared" si="469"/>
        <v>18</v>
      </c>
      <c r="H7483" s="1">
        <f t="shared" si="468"/>
        <v>8</v>
      </c>
      <c r="I7483" t="s">
        <v>125</v>
      </c>
    </row>
    <row r="7484" spans="2:9">
      <c r="B7484" s="1">
        <v>6</v>
      </c>
      <c r="C7484" s="1">
        <v>247.2</v>
      </c>
      <c r="D7484" s="1">
        <v>132.84</v>
      </c>
      <c r="E7484" s="1">
        <f t="shared" si="466"/>
        <v>187</v>
      </c>
      <c r="F7484" s="1">
        <f t="shared" si="467"/>
        <v>11</v>
      </c>
      <c r="G7484" s="1">
        <f t="shared" si="469"/>
        <v>19</v>
      </c>
      <c r="H7484" s="1">
        <f t="shared" si="468"/>
        <v>8</v>
      </c>
      <c r="I7484" t="s">
        <v>125</v>
      </c>
    </row>
    <row r="7485" spans="2:9">
      <c r="B7485" s="1">
        <v>6</v>
      </c>
      <c r="C7485" s="1">
        <v>343.01</v>
      </c>
      <c r="D7485" s="1">
        <v>148.28</v>
      </c>
      <c r="E7485" s="1">
        <f t="shared" si="466"/>
        <v>188</v>
      </c>
      <c r="F7485" s="1">
        <f t="shared" si="467"/>
        <v>11</v>
      </c>
      <c r="G7485" s="1">
        <f t="shared" si="469"/>
        <v>20</v>
      </c>
      <c r="H7485" s="1">
        <f t="shared" si="468"/>
        <v>8</v>
      </c>
      <c r="I7485" t="s">
        <v>125</v>
      </c>
    </row>
    <row r="7486" spans="2:9">
      <c r="B7486" s="1">
        <v>6</v>
      </c>
      <c r="C7486" s="1">
        <v>270.69</v>
      </c>
      <c r="D7486" s="1">
        <v>126.68</v>
      </c>
      <c r="E7486" s="1">
        <f t="shared" si="466"/>
        <v>189</v>
      </c>
      <c r="F7486" s="1">
        <f t="shared" si="467"/>
        <v>11</v>
      </c>
      <c r="G7486" s="1">
        <f t="shared" si="469"/>
        <v>21</v>
      </c>
      <c r="H7486" s="1">
        <f t="shared" si="468"/>
        <v>8</v>
      </c>
      <c r="I7486" t="s">
        <v>125</v>
      </c>
    </row>
    <row r="7487" spans="2:9">
      <c r="B7487" s="1">
        <v>6</v>
      </c>
      <c r="C7487" s="1">
        <v>32.03</v>
      </c>
      <c r="D7487" s="1">
        <v>1.26</v>
      </c>
      <c r="E7487" s="1">
        <f t="shared" si="466"/>
        <v>190</v>
      </c>
      <c r="F7487" s="1">
        <f t="shared" si="467"/>
        <v>11</v>
      </c>
      <c r="G7487" s="1">
        <f t="shared" si="469"/>
        <v>22</v>
      </c>
      <c r="H7487" s="1">
        <f t="shared" si="468"/>
        <v>8</v>
      </c>
      <c r="I7487" t="s">
        <v>125</v>
      </c>
    </row>
    <row r="7488" spans="2:9">
      <c r="B7488" s="1">
        <v>6</v>
      </c>
      <c r="C7488" s="1">
        <v>16.559999999999999</v>
      </c>
      <c r="D7488" s="1">
        <v>30.96</v>
      </c>
      <c r="E7488" s="1">
        <f t="shared" si="466"/>
        <v>191</v>
      </c>
      <c r="F7488" s="1">
        <f t="shared" si="467"/>
        <v>11</v>
      </c>
      <c r="G7488" s="1">
        <f t="shared" si="469"/>
        <v>23</v>
      </c>
      <c r="H7488" s="1">
        <f t="shared" si="468"/>
        <v>8</v>
      </c>
      <c r="I7488" t="s">
        <v>125</v>
      </c>
    </row>
    <row r="7489" spans="2:9">
      <c r="B7489" s="1">
        <v>6</v>
      </c>
      <c r="C7489" s="1">
        <v>14.87</v>
      </c>
      <c r="D7489" s="1">
        <v>26.64</v>
      </c>
      <c r="E7489" s="1">
        <f t="shared" si="466"/>
        <v>192</v>
      </c>
      <c r="F7489" s="1">
        <f t="shared" si="467"/>
        <v>11</v>
      </c>
      <c r="G7489" s="1">
        <f t="shared" si="469"/>
        <v>24</v>
      </c>
      <c r="H7489" s="1">
        <f t="shared" si="468"/>
        <v>8</v>
      </c>
      <c r="I7489" t="s">
        <v>125</v>
      </c>
    </row>
    <row r="7490" spans="2:9">
      <c r="B7490" s="1">
        <v>6</v>
      </c>
      <c r="C7490" s="1">
        <v>14.18</v>
      </c>
      <c r="D7490" s="1">
        <v>24.95</v>
      </c>
      <c r="E7490" s="1">
        <f t="shared" si="466"/>
        <v>193</v>
      </c>
      <c r="F7490" s="1">
        <f t="shared" si="467"/>
        <v>11</v>
      </c>
      <c r="G7490" s="1">
        <f t="shared" si="469"/>
        <v>1</v>
      </c>
      <c r="H7490" s="1">
        <f t="shared" si="468"/>
        <v>9</v>
      </c>
      <c r="I7490" t="s">
        <v>125</v>
      </c>
    </row>
    <row r="7491" spans="2:9">
      <c r="B7491" s="1">
        <v>6</v>
      </c>
      <c r="C7491" s="1">
        <v>11.48</v>
      </c>
      <c r="D7491" s="1">
        <v>16.78</v>
      </c>
      <c r="E7491" s="1">
        <f t="shared" si="466"/>
        <v>194</v>
      </c>
      <c r="F7491" s="1">
        <f t="shared" si="467"/>
        <v>11</v>
      </c>
      <c r="G7491" s="1">
        <f t="shared" si="469"/>
        <v>2</v>
      </c>
      <c r="H7491" s="1">
        <f t="shared" si="468"/>
        <v>9</v>
      </c>
      <c r="I7491" t="s">
        <v>125</v>
      </c>
    </row>
    <row r="7492" spans="2:9">
      <c r="B7492" s="1">
        <v>6</v>
      </c>
      <c r="C7492" s="1">
        <v>11.67</v>
      </c>
      <c r="D7492" s="1">
        <v>17.89</v>
      </c>
      <c r="E7492" s="1">
        <f t="shared" ref="E7492:E7555" si="470">E7491+1</f>
        <v>195</v>
      </c>
      <c r="F7492" s="1">
        <f t="shared" si="467"/>
        <v>11</v>
      </c>
      <c r="G7492" s="1">
        <f t="shared" si="469"/>
        <v>3</v>
      </c>
      <c r="H7492" s="1">
        <f t="shared" si="468"/>
        <v>9</v>
      </c>
      <c r="I7492" t="s">
        <v>125</v>
      </c>
    </row>
    <row r="7493" spans="2:9">
      <c r="B7493" s="1">
        <v>6</v>
      </c>
      <c r="C7493" s="1">
        <v>12.68</v>
      </c>
      <c r="D7493" s="1">
        <v>19.98</v>
      </c>
      <c r="E7493" s="1">
        <f t="shared" si="470"/>
        <v>196</v>
      </c>
      <c r="F7493" s="1">
        <f t="shared" si="467"/>
        <v>11</v>
      </c>
      <c r="G7493" s="1">
        <f t="shared" si="469"/>
        <v>4</v>
      </c>
      <c r="H7493" s="1">
        <f t="shared" si="468"/>
        <v>9</v>
      </c>
      <c r="I7493" t="s">
        <v>125</v>
      </c>
    </row>
    <row r="7494" spans="2:9">
      <c r="B7494" s="1">
        <v>6</v>
      </c>
      <c r="C7494" s="1">
        <v>12.78</v>
      </c>
      <c r="D7494" s="1">
        <v>20.2</v>
      </c>
      <c r="E7494" s="1">
        <f t="shared" si="470"/>
        <v>197</v>
      </c>
      <c r="F7494" s="1">
        <f t="shared" si="467"/>
        <v>11</v>
      </c>
      <c r="G7494" s="1">
        <f t="shared" si="469"/>
        <v>5</v>
      </c>
      <c r="H7494" s="1">
        <f t="shared" si="468"/>
        <v>9</v>
      </c>
      <c r="I7494" t="s">
        <v>125</v>
      </c>
    </row>
    <row r="7495" spans="2:9">
      <c r="B7495" s="1">
        <v>6</v>
      </c>
      <c r="C7495" s="1">
        <v>11.44</v>
      </c>
      <c r="D7495" s="1">
        <v>16.489999999999998</v>
      </c>
      <c r="E7495" s="1">
        <f t="shared" si="470"/>
        <v>198</v>
      </c>
      <c r="F7495" s="1">
        <f t="shared" si="467"/>
        <v>11</v>
      </c>
      <c r="G7495" s="1">
        <f t="shared" si="469"/>
        <v>6</v>
      </c>
      <c r="H7495" s="1">
        <f t="shared" si="468"/>
        <v>9</v>
      </c>
      <c r="I7495" t="s">
        <v>125</v>
      </c>
    </row>
    <row r="7496" spans="2:9">
      <c r="B7496" s="1">
        <v>6</v>
      </c>
      <c r="C7496" s="1">
        <v>11.51</v>
      </c>
      <c r="D7496" s="1">
        <v>17.170000000000002</v>
      </c>
      <c r="E7496" s="1">
        <f t="shared" si="470"/>
        <v>199</v>
      </c>
      <c r="F7496" s="1">
        <f t="shared" si="467"/>
        <v>11</v>
      </c>
      <c r="G7496" s="1">
        <f t="shared" si="469"/>
        <v>7</v>
      </c>
      <c r="H7496" s="1">
        <f t="shared" si="468"/>
        <v>9</v>
      </c>
      <c r="I7496" t="s">
        <v>125</v>
      </c>
    </row>
    <row r="7497" spans="2:9">
      <c r="B7497" s="1">
        <v>6</v>
      </c>
      <c r="C7497" s="1">
        <v>18.03</v>
      </c>
      <c r="D7497" s="1">
        <v>20.52</v>
      </c>
      <c r="E7497" s="1">
        <f t="shared" si="470"/>
        <v>200</v>
      </c>
      <c r="F7497" s="1">
        <f t="shared" si="467"/>
        <v>11</v>
      </c>
      <c r="G7497" s="1">
        <f t="shared" si="469"/>
        <v>8</v>
      </c>
      <c r="H7497" s="1">
        <f t="shared" si="468"/>
        <v>9</v>
      </c>
      <c r="I7497" t="s">
        <v>125</v>
      </c>
    </row>
    <row r="7498" spans="2:9">
      <c r="B7498" s="1">
        <v>6</v>
      </c>
      <c r="C7498" s="1">
        <v>315.17</v>
      </c>
      <c r="D7498" s="1">
        <v>204.01</v>
      </c>
      <c r="E7498" s="1">
        <f t="shared" si="470"/>
        <v>201</v>
      </c>
      <c r="F7498" s="1">
        <f t="shared" si="467"/>
        <v>11</v>
      </c>
      <c r="G7498" s="1">
        <f t="shared" si="469"/>
        <v>9</v>
      </c>
      <c r="H7498" s="1">
        <f t="shared" si="468"/>
        <v>9</v>
      </c>
      <c r="I7498" t="s">
        <v>125</v>
      </c>
    </row>
    <row r="7499" spans="2:9">
      <c r="B7499" s="1">
        <v>6</v>
      </c>
      <c r="C7499" s="1">
        <v>371.56</v>
      </c>
      <c r="D7499" s="1">
        <v>195.99</v>
      </c>
      <c r="E7499" s="1">
        <f t="shared" si="470"/>
        <v>202</v>
      </c>
      <c r="F7499" s="1">
        <f t="shared" ref="F7499:F7562" si="471">F7498</f>
        <v>11</v>
      </c>
      <c r="G7499" s="1">
        <f t="shared" si="469"/>
        <v>10</v>
      </c>
      <c r="H7499" s="1">
        <f t="shared" si="468"/>
        <v>9</v>
      </c>
      <c r="I7499" t="s">
        <v>125</v>
      </c>
    </row>
    <row r="7500" spans="2:9">
      <c r="B7500" s="1">
        <v>6</v>
      </c>
      <c r="C7500" s="1">
        <v>233.79</v>
      </c>
      <c r="D7500" s="1">
        <v>116.32</v>
      </c>
      <c r="E7500" s="1">
        <f t="shared" si="470"/>
        <v>203</v>
      </c>
      <c r="F7500" s="1">
        <f t="shared" si="471"/>
        <v>11</v>
      </c>
      <c r="G7500" s="1">
        <f t="shared" si="469"/>
        <v>11</v>
      </c>
      <c r="H7500" s="1">
        <f t="shared" si="468"/>
        <v>9</v>
      </c>
      <c r="I7500" t="s">
        <v>125</v>
      </c>
    </row>
    <row r="7501" spans="2:9">
      <c r="B7501" s="1">
        <v>6</v>
      </c>
      <c r="C7501" s="1">
        <v>240.66</v>
      </c>
      <c r="D7501" s="1">
        <v>129.12</v>
      </c>
      <c r="E7501" s="1">
        <f t="shared" si="470"/>
        <v>204</v>
      </c>
      <c r="F7501" s="1">
        <f t="shared" si="471"/>
        <v>11</v>
      </c>
      <c r="G7501" s="1">
        <f t="shared" si="469"/>
        <v>12</v>
      </c>
      <c r="H7501" s="1">
        <f t="shared" si="468"/>
        <v>9</v>
      </c>
      <c r="I7501" t="s">
        <v>125</v>
      </c>
    </row>
    <row r="7502" spans="2:9">
      <c r="B7502" s="1">
        <v>6</v>
      </c>
      <c r="C7502" s="1">
        <v>19.66</v>
      </c>
      <c r="D7502" s="1">
        <v>0</v>
      </c>
      <c r="E7502" s="1">
        <f t="shared" si="470"/>
        <v>205</v>
      </c>
      <c r="F7502" s="1">
        <f t="shared" si="471"/>
        <v>11</v>
      </c>
      <c r="G7502" s="1">
        <f t="shared" si="469"/>
        <v>13</v>
      </c>
      <c r="H7502" s="1">
        <f t="shared" si="468"/>
        <v>9</v>
      </c>
      <c r="I7502" t="s">
        <v>125</v>
      </c>
    </row>
    <row r="7503" spans="2:9">
      <c r="B7503" s="1">
        <v>6</v>
      </c>
      <c r="C7503" s="1">
        <v>212.51</v>
      </c>
      <c r="D7503" s="1">
        <v>116.75</v>
      </c>
      <c r="E7503" s="1">
        <f t="shared" si="470"/>
        <v>206</v>
      </c>
      <c r="F7503" s="1">
        <f t="shared" si="471"/>
        <v>11</v>
      </c>
      <c r="G7503" s="1">
        <f t="shared" si="469"/>
        <v>14</v>
      </c>
      <c r="H7503" s="1">
        <f t="shared" si="468"/>
        <v>9</v>
      </c>
      <c r="I7503" t="s">
        <v>125</v>
      </c>
    </row>
    <row r="7504" spans="2:9">
      <c r="B7504" s="1">
        <v>6</v>
      </c>
      <c r="C7504" s="1">
        <v>251.1</v>
      </c>
      <c r="D7504" s="1">
        <v>162.76</v>
      </c>
      <c r="E7504" s="1">
        <f t="shared" si="470"/>
        <v>207</v>
      </c>
      <c r="F7504" s="1">
        <f t="shared" si="471"/>
        <v>11</v>
      </c>
      <c r="G7504" s="1">
        <f t="shared" si="469"/>
        <v>15</v>
      </c>
      <c r="H7504" s="1">
        <f t="shared" si="468"/>
        <v>9</v>
      </c>
      <c r="I7504" t="s">
        <v>125</v>
      </c>
    </row>
    <row r="7505" spans="2:9">
      <c r="B7505" s="1">
        <v>6</v>
      </c>
      <c r="C7505" s="1">
        <v>218.62</v>
      </c>
      <c r="D7505" s="1">
        <v>133.78</v>
      </c>
      <c r="E7505" s="1">
        <f t="shared" si="470"/>
        <v>208</v>
      </c>
      <c r="F7505" s="1">
        <f t="shared" si="471"/>
        <v>11</v>
      </c>
      <c r="G7505" s="1">
        <f t="shared" si="469"/>
        <v>16</v>
      </c>
      <c r="H7505" s="1">
        <f t="shared" si="468"/>
        <v>9</v>
      </c>
      <c r="I7505" t="s">
        <v>125</v>
      </c>
    </row>
    <row r="7506" spans="2:9">
      <c r="B7506" s="1">
        <v>6</v>
      </c>
      <c r="C7506" s="1">
        <v>249.76</v>
      </c>
      <c r="D7506" s="1">
        <v>153.65</v>
      </c>
      <c r="E7506" s="1">
        <f t="shared" si="470"/>
        <v>209</v>
      </c>
      <c r="F7506" s="1">
        <f t="shared" si="471"/>
        <v>11</v>
      </c>
      <c r="G7506" s="1">
        <f t="shared" si="469"/>
        <v>17</v>
      </c>
      <c r="H7506" s="1">
        <f t="shared" si="468"/>
        <v>9</v>
      </c>
      <c r="I7506" t="s">
        <v>125</v>
      </c>
    </row>
    <row r="7507" spans="2:9">
      <c r="B7507" s="1">
        <v>6</v>
      </c>
      <c r="C7507" s="1">
        <v>184.32</v>
      </c>
      <c r="D7507" s="1">
        <v>71.13</v>
      </c>
      <c r="E7507" s="1">
        <f t="shared" si="470"/>
        <v>210</v>
      </c>
      <c r="F7507" s="1">
        <f t="shared" si="471"/>
        <v>11</v>
      </c>
      <c r="G7507" s="1">
        <f t="shared" si="469"/>
        <v>18</v>
      </c>
      <c r="H7507" s="1">
        <f t="shared" si="468"/>
        <v>9</v>
      </c>
      <c r="I7507" t="s">
        <v>125</v>
      </c>
    </row>
    <row r="7508" spans="2:9">
      <c r="B7508" s="1">
        <v>6</v>
      </c>
      <c r="C7508" s="1">
        <v>229</v>
      </c>
      <c r="D7508" s="1">
        <v>114.16</v>
      </c>
      <c r="E7508" s="1">
        <f t="shared" si="470"/>
        <v>211</v>
      </c>
      <c r="F7508" s="1">
        <f t="shared" si="471"/>
        <v>11</v>
      </c>
      <c r="G7508" s="1">
        <f t="shared" si="469"/>
        <v>19</v>
      </c>
      <c r="H7508" s="1">
        <f t="shared" si="468"/>
        <v>9</v>
      </c>
      <c r="I7508" t="s">
        <v>125</v>
      </c>
    </row>
    <row r="7509" spans="2:9">
      <c r="B7509" s="1">
        <v>6</v>
      </c>
      <c r="C7509" s="1">
        <v>224.86</v>
      </c>
      <c r="D7509" s="1">
        <v>97.24</v>
      </c>
      <c r="E7509" s="1">
        <f t="shared" si="470"/>
        <v>212</v>
      </c>
      <c r="F7509" s="1">
        <f t="shared" si="471"/>
        <v>11</v>
      </c>
      <c r="G7509" s="1">
        <f t="shared" si="469"/>
        <v>20</v>
      </c>
      <c r="H7509" s="1">
        <f t="shared" si="468"/>
        <v>9</v>
      </c>
      <c r="I7509" t="s">
        <v>125</v>
      </c>
    </row>
    <row r="7510" spans="2:9">
      <c r="B7510" s="1">
        <v>6</v>
      </c>
      <c r="C7510" s="1">
        <v>189.97</v>
      </c>
      <c r="D7510" s="1">
        <v>68.37</v>
      </c>
      <c r="E7510" s="1">
        <f t="shared" si="470"/>
        <v>213</v>
      </c>
      <c r="F7510" s="1">
        <f t="shared" si="471"/>
        <v>11</v>
      </c>
      <c r="G7510" s="1">
        <f t="shared" si="469"/>
        <v>21</v>
      </c>
      <c r="H7510" s="1">
        <f t="shared" si="468"/>
        <v>9</v>
      </c>
      <c r="I7510" t="s">
        <v>125</v>
      </c>
    </row>
    <row r="7511" spans="2:9">
      <c r="B7511" s="1">
        <v>6</v>
      </c>
      <c r="C7511" s="1">
        <v>35.49</v>
      </c>
      <c r="D7511" s="1">
        <v>0.57999999999999996</v>
      </c>
      <c r="E7511" s="1">
        <f t="shared" si="470"/>
        <v>214</v>
      </c>
      <c r="F7511" s="1">
        <f t="shared" si="471"/>
        <v>11</v>
      </c>
      <c r="G7511" s="1">
        <f t="shared" si="469"/>
        <v>22</v>
      </c>
      <c r="H7511" s="1">
        <f t="shared" si="468"/>
        <v>9</v>
      </c>
      <c r="I7511" t="s">
        <v>125</v>
      </c>
    </row>
    <row r="7512" spans="2:9">
      <c r="B7512" s="1">
        <v>6</v>
      </c>
      <c r="C7512" s="1">
        <v>19.649999999999999</v>
      </c>
      <c r="D7512" s="1">
        <v>29.91</v>
      </c>
      <c r="E7512" s="1">
        <f t="shared" si="470"/>
        <v>215</v>
      </c>
      <c r="F7512" s="1">
        <f t="shared" si="471"/>
        <v>11</v>
      </c>
      <c r="G7512" s="1">
        <f t="shared" si="469"/>
        <v>23</v>
      </c>
      <c r="H7512" s="1">
        <f t="shared" si="468"/>
        <v>9</v>
      </c>
      <c r="I7512" t="s">
        <v>125</v>
      </c>
    </row>
    <row r="7513" spans="2:9">
      <c r="B7513" s="1">
        <v>6</v>
      </c>
      <c r="C7513" s="1">
        <v>19.36</v>
      </c>
      <c r="D7513" s="1">
        <v>27.39</v>
      </c>
      <c r="E7513" s="1">
        <f t="shared" si="470"/>
        <v>216</v>
      </c>
      <c r="F7513" s="1">
        <f t="shared" si="471"/>
        <v>11</v>
      </c>
      <c r="G7513" s="1">
        <f t="shared" si="469"/>
        <v>24</v>
      </c>
      <c r="H7513" s="1">
        <f t="shared" si="468"/>
        <v>9</v>
      </c>
      <c r="I7513" t="s">
        <v>125</v>
      </c>
    </row>
    <row r="7514" spans="2:9">
      <c r="B7514" s="1">
        <v>6</v>
      </c>
      <c r="C7514" s="1">
        <v>19.440000000000001</v>
      </c>
      <c r="D7514" s="1">
        <v>29.09</v>
      </c>
      <c r="E7514" s="1">
        <f t="shared" si="470"/>
        <v>217</v>
      </c>
      <c r="F7514" s="1">
        <f t="shared" si="471"/>
        <v>11</v>
      </c>
      <c r="G7514" s="1">
        <f t="shared" si="469"/>
        <v>1</v>
      </c>
      <c r="H7514" s="1">
        <f t="shared" ref="H7514:H7577" si="472">H7490+1</f>
        <v>10</v>
      </c>
      <c r="I7514" t="s">
        <v>125</v>
      </c>
    </row>
    <row r="7515" spans="2:9">
      <c r="B7515" s="1">
        <v>6</v>
      </c>
      <c r="C7515" s="1">
        <v>20.78</v>
      </c>
      <c r="D7515" s="1">
        <v>30.63</v>
      </c>
      <c r="E7515" s="1">
        <f t="shared" si="470"/>
        <v>218</v>
      </c>
      <c r="F7515" s="1">
        <f t="shared" si="471"/>
        <v>11</v>
      </c>
      <c r="G7515" s="1">
        <f t="shared" ref="G7515:G7578" si="473">G7491</f>
        <v>2</v>
      </c>
      <c r="H7515" s="1">
        <f t="shared" si="472"/>
        <v>10</v>
      </c>
      <c r="I7515" t="s">
        <v>125</v>
      </c>
    </row>
    <row r="7516" spans="2:9">
      <c r="B7516" s="1">
        <v>6</v>
      </c>
      <c r="C7516" s="1">
        <v>17.100000000000001</v>
      </c>
      <c r="D7516" s="1">
        <v>30.74</v>
      </c>
      <c r="E7516" s="1">
        <f t="shared" si="470"/>
        <v>219</v>
      </c>
      <c r="F7516" s="1">
        <f t="shared" si="471"/>
        <v>11</v>
      </c>
      <c r="G7516" s="1">
        <f t="shared" si="473"/>
        <v>3</v>
      </c>
      <c r="H7516" s="1">
        <f t="shared" si="472"/>
        <v>10</v>
      </c>
      <c r="I7516" t="s">
        <v>125</v>
      </c>
    </row>
    <row r="7517" spans="2:9">
      <c r="B7517" s="1">
        <v>6</v>
      </c>
      <c r="C7517" s="1">
        <v>15.04</v>
      </c>
      <c r="D7517" s="1">
        <v>30.24</v>
      </c>
      <c r="E7517" s="1">
        <f t="shared" si="470"/>
        <v>220</v>
      </c>
      <c r="F7517" s="1">
        <f t="shared" si="471"/>
        <v>11</v>
      </c>
      <c r="G7517" s="1">
        <f t="shared" si="473"/>
        <v>4</v>
      </c>
      <c r="H7517" s="1">
        <f t="shared" si="472"/>
        <v>10</v>
      </c>
      <c r="I7517" t="s">
        <v>125</v>
      </c>
    </row>
    <row r="7518" spans="2:9">
      <c r="B7518" s="1">
        <v>6</v>
      </c>
      <c r="C7518" s="1">
        <v>15.04</v>
      </c>
      <c r="D7518" s="1">
        <v>29.88</v>
      </c>
      <c r="E7518" s="1">
        <f t="shared" si="470"/>
        <v>221</v>
      </c>
      <c r="F7518" s="1">
        <f t="shared" si="471"/>
        <v>11</v>
      </c>
      <c r="G7518" s="1">
        <f t="shared" si="473"/>
        <v>5</v>
      </c>
      <c r="H7518" s="1">
        <f t="shared" si="472"/>
        <v>10</v>
      </c>
      <c r="I7518" t="s">
        <v>125</v>
      </c>
    </row>
    <row r="7519" spans="2:9">
      <c r="B7519" s="1">
        <v>6</v>
      </c>
      <c r="C7519" s="1">
        <v>16.809999999999999</v>
      </c>
      <c r="D7519" s="1">
        <v>29.34</v>
      </c>
      <c r="E7519" s="1">
        <f t="shared" si="470"/>
        <v>222</v>
      </c>
      <c r="F7519" s="1">
        <f t="shared" si="471"/>
        <v>11</v>
      </c>
      <c r="G7519" s="1">
        <f t="shared" si="473"/>
        <v>6</v>
      </c>
      <c r="H7519" s="1">
        <f t="shared" si="472"/>
        <v>10</v>
      </c>
      <c r="I7519" t="s">
        <v>125</v>
      </c>
    </row>
    <row r="7520" spans="2:9">
      <c r="B7520" s="1">
        <v>6</v>
      </c>
      <c r="C7520" s="1">
        <v>17.21</v>
      </c>
      <c r="D7520" s="1">
        <v>30.16</v>
      </c>
      <c r="E7520" s="1">
        <f t="shared" si="470"/>
        <v>223</v>
      </c>
      <c r="F7520" s="1">
        <f t="shared" si="471"/>
        <v>11</v>
      </c>
      <c r="G7520" s="1">
        <f t="shared" si="473"/>
        <v>7</v>
      </c>
      <c r="H7520" s="1">
        <f t="shared" si="472"/>
        <v>10</v>
      </c>
      <c r="I7520" t="s">
        <v>125</v>
      </c>
    </row>
    <row r="7521" spans="2:9">
      <c r="B7521" s="1">
        <v>6</v>
      </c>
      <c r="C7521" s="1">
        <v>15.45</v>
      </c>
      <c r="D7521" s="1">
        <v>29.81</v>
      </c>
      <c r="E7521" s="1">
        <f t="shared" si="470"/>
        <v>224</v>
      </c>
      <c r="F7521" s="1">
        <f t="shared" si="471"/>
        <v>11</v>
      </c>
      <c r="G7521" s="1">
        <f t="shared" si="473"/>
        <v>8</v>
      </c>
      <c r="H7521" s="1">
        <f t="shared" si="472"/>
        <v>10</v>
      </c>
      <c r="I7521" t="s">
        <v>125</v>
      </c>
    </row>
    <row r="7522" spans="2:9">
      <c r="B7522" s="1">
        <v>3</v>
      </c>
      <c r="C7522" s="1">
        <v>181.62</v>
      </c>
      <c r="D7522" s="1">
        <v>121.29</v>
      </c>
      <c r="E7522" s="1">
        <f t="shared" si="470"/>
        <v>225</v>
      </c>
      <c r="F7522" s="1">
        <f t="shared" si="471"/>
        <v>11</v>
      </c>
      <c r="G7522" s="1">
        <f t="shared" si="473"/>
        <v>9</v>
      </c>
      <c r="H7522" s="1">
        <f t="shared" si="472"/>
        <v>10</v>
      </c>
      <c r="I7522" t="s">
        <v>125</v>
      </c>
    </row>
    <row r="7523" spans="2:9">
      <c r="B7523" s="1">
        <v>2</v>
      </c>
      <c r="C7523" s="1">
        <v>202.53</v>
      </c>
      <c r="D7523" s="1">
        <v>72.36</v>
      </c>
      <c r="E7523" s="1">
        <f t="shared" si="470"/>
        <v>226</v>
      </c>
      <c r="F7523" s="1">
        <f t="shared" si="471"/>
        <v>11</v>
      </c>
      <c r="G7523" s="1">
        <f t="shared" si="473"/>
        <v>10</v>
      </c>
      <c r="H7523" s="1">
        <f t="shared" si="472"/>
        <v>10</v>
      </c>
      <c r="I7523" t="s">
        <v>125</v>
      </c>
    </row>
    <row r="7524" spans="2:9">
      <c r="B7524" s="1">
        <v>2</v>
      </c>
      <c r="C7524" s="1">
        <v>206.51</v>
      </c>
      <c r="D7524" s="1">
        <v>78.989999999999995</v>
      </c>
      <c r="E7524" s="1">
        <f t="shared" si="470"/>
        <v>227</v>
      </c>
      <c r="F7524" s="1">
        <f t="shared" si="471"/>
        <v>11</v>
      </c>
      <c r="G7524" s="1">
        <f t="shared" si="473"/>
        <v>11</v>
      </c>
      <c r="H7524" s="1">
        <f t="shared" si="472"/>
        <v>10</v>
      </c>
      <c r="I7524" t="s">
        <v>125</v>
      </c>
    </row>
    <row r="7525" spans="2:9">
      <c r="B7525" s="1">
        <v>2</v>
      </c>
      <c r="C7525" s="1">
        <v>201.97</v>
      </c>
      <c r="D7525" s="1">
        <v>92.48</v>
      </c>
      <c r="E7525" s="1">
        <f t="shared" si="470"/>
        <v>228</v>
      </c>
      <c r="F7525" s="1">
        <f t="shared" si="471"/>
        <v>11</v>
      </c>
      <c r="G7525" s="1">
        <f t="shared" si="473"/>
        <v>12</v>
      </c>
      <c r="H7525" s="1">
        <f t="shared" si="472"/>
        <v>10</v>
      </c>
      <c r="I7525" t="s">
        <v>125</v>
      </c>
    </row>
    <row r="7526" spans="2:9">
      <c r="B7526" s="1">
        <v>2</v>
      </c>
      <c r="C7526" s="1">
        <v>18.8</v>
      </c>
      <c r="D7526" s="1">
        <v>0</v>
      </c>
      <c r="E7526" s="1">
        <f t="shared" si="470"/>
        <v>229</v>
      </c>
      <c r="F7526" s="1">
        <f t="shared" si="471"/>
        <v>11</v>
      </c>
      <c r="G7526" s="1">
        <f t="shared" si="473"/>
        <v>13</v>
      </c>
      <c r="H7526" s="1">
        <f t="shared" si="472"/>
        <v>10</v>
      </c>
      <c r="I7526" t="s">
        <v>125</v>
      </c>
    </row>
    <row r="7527" spans="2:9">
      <c r="B7527" s="1">
        <v>2</v>
      </c>
      <c r="C7527" s="1">
        <v>202.83</v>
      </c>
      <c r="D7527" s="1">
        <v>88.92</v>
      </c>
      <c r="E7527" s="1">
        <f t="shared" si="470"/>
        <v>230</v>
      </c>
      <c r="F7527" s="1">
        <f t="shared" si="471"/>
        <v>11</v>
      </c>
      <c r="G7527" s="1">
        <f t="shared" si="473"/>
        <v>14</v>
      </c>
      <c r="H7527" s="1">
        <f t="shared" si="472"/>
        <v>10</v>
      </c>
      <c r="I7527" t="s">
        <v>125</v>
      </c>
    </row>
    <row r="7528" spans="2:9">
      <c r="B7528" s="1">
        <v>3</v>
      </c>
      <c r="C7528" s="1">
        <v>211.99</v>
      </c>
      <c r="D7528" s="1">
        <v>96.04</v>
      </c>
      <c r="E7528" s="1">
        <f t="shared" si="470"/>
        <v>231</v>
      </c>
      <c r="F7528" s="1">
        <f t="shared" si="471"/>
        <v>11</v>
      </c>
      <c r="G7528" s="1">
        <f t="shared" si="473"/>
        <v>15</v>
      </c>
      <c r="H7528" s="1">
        <f t="shared" si="472"/>
        <v>10</v>
      </c>
      <c r="I7528" t="s">
        <v>125</v>
      </c>
    </row>
    <row r="7529" spans="2:9">
      <c r="B7529" s="1">
        <v>3</v>
      </c>
      <c r="C7529" s="1">
        <v>220.46</v>
      </c>
      <c r="D7529" s="1">
        <v>101.45</v>
      </c>
      <c r="E7529" s="1">
        <f t="shared" si="470"/>
        <v>232</v>
      </c>
      <c r="F7529" s="1">
        <f t="shared" si="471"/>
        <v>11</v>
      </c>
      <c r="G7529" s="1">
        <f t="shared" si="473"/>
        <v>16</v>
      </c>
      <c r="H7529" s="1">
        <f t="shared" si="472"/>
        <v>10</v>
      </c>
      <c r="I7529" t="s">
        <v>125</v>
      </c>
    </row>
    <row r="7530" spans="2:9">
      <c r="B7530" s="1">
        <v>3</v>
      </c>
      <c r="C7530" s="1">
        <v>122.44</v>
      </c>
      <c r="D7530" s="1">
        <v>38.33</v>
      </c>
      <c r="E7530" s="1">
        <f t="shared" si="470"/>
        <v>233</v>
      </c>
      <c r="F7530" s="1">
        <f t="shared" si="471"/>
        <v>11</v>
      </c>
      <c r="G7530" s="1">
        <f t="shared" si="473"/>
        <v>17</v>
      </c>
      <c r="H7530" s="1">
        <f t="shared" si="472"/>
        <v>10</v>
      </c>
      <c r="I7530" t="s">
        <v>125</v>
      </c>
    </row>
    <row r="7531" spans="2:9">
      <c r="B7531" s="1">
        <v>3</v>
      </c>
      <c r="C7531" s="1">
        <v>16.88</v>
      </c>
      <c r="D7531" s="1">
        <v>0</v>
      </c>
      <c r="E7531" s="1">
        <f t="shared" si="470"/>
        <v>234</v>
      </c>
      <c r="F7531" s="1">
        <f t="shared" si="471"/>
        <v>11</v>
      </c>
      <c r="G7531" s="1">
        <f t="shared" si="473"/>
        <v>18</v>
      </c>
      <c r="H7531" s="1">
        <f t="shared" si="472"/>
        <v>10</v>
      </c>
      <c r="I7531" t="s">
        <v>125</v>
      </c>
    </row>
    <row r="7532" spans="2:9">
      <c r="B7532" s="1">
        <v>2</v>
      </c>
      <c r="C7532" s="1">
        <v>15.66</v>
      </c>
      <c r="D7532" s="1">
        <v>0</v>
      </c>
      <c r="E7532" s="1">
        <f t="shared" si="470"/>
        <v>235</v>
      </c>
      <c r="F7532" s="1">
        <f t="shared" si="471"/>
        <v>11</v>
      </c>
      <c r="G7532" s="1">
        <f t="shared" si="473"/>
        <v>19</v>
      </c>
      <c r="H7532" s="1">
        <f t="shared" si="472"/>
        <v>10</v>
      </c>
      <c r="I7532" t="s">
        <v>125</v>
      </c>
    </row>
    <row r="7533" spans="2:9">
      <c r="B7533" s="1">
        <v>2</v>
      </c>
      <c r="C7533" s="1">
        <v>14.91</v>
      </c>
      <c r="D7533" s="1">
        <v>0</v>
      </c>
      <c r="E7533" s="1">
        <f t="shared" si="470"/>
        <v>236</v>
      </c>
      <c r="F7533" s="1">
        <f t="shared" si="471"/>
        <v>11</v>
      </c>
      <c r="G7533" s="1">
        <f t="shared" si="473"/>
        <v>20</v>
      </c>
      <c r="H7533" s="1">
        <f t="shared" si="472"/>
        <v>10</v>
      </c>
      <c r="I7533" t="s">
        <v>125</v>
      </c>
    </row>
    <row r="7534" spans="2:9">
      <c r="B7534" s="1">
        <v>2</v>
      </c>
      <c r="C7534" s="1">
        <v>14.83</v>
      </c>
      <c r="D7534" s="1">
        <v>0</v>
      </c>
      <c r="E7534" s="1">
        <f t="shared" si="470"/>
        <v>237</v>
      </c>
      <c r="F7534" s="1">
        <f t="shared" si="471"/>
        <v>11</v>
      </c>
      <c r="G7534" s="1">
        <f t="shared" si="473"/>
        <v>21</v>
      </c>
      <c r="H7534" s="1">
        <f t="shared" si="472"/>
        <v>10</v>
      </c>
      <c r="I7534" t="s">
        <v>125</v>
      </c>
    </row>
    <row r="7535" spans="2:9">
      <c r="B7535" s="1">
        <v>2</v>
      </c>
      <c r="C7535" s="1">
        <v>14.9</v>
      </c>
      <c r="D7535" s="1">
        <v>0</v>
      </c>
      <c r="E7535" s="1">
        <f t="shared" si="470"/>
        <v>238</v>
      </c>
      <c r="F7535" s="1">
        <f t="shared" si="471"/>
        <v>11</v>
      </c>
      <c r="G7535" s="1">
        <f t="shared" si="473"/>
        <v>22</v>
      </c>
      <c r="H7535" s="1">
        <f t="shared" si="472"/>
        <v>10</v>
      </c>
      <c r="I7535" t="s">
        <v>125</v>
      </c>
    </row>
    <row r="7536" spans="2:9">
      <c r="B7536" s="1">
        <v>3</v>
      </c>
      <c r="C7536" s="1">
        <v>15.52</v>
      </c>
      <c r="D7536" s="1">
        <v>24.62</v>
      </c>
      <c r="E7536" s="1">
        <f t="shared" si="470"/>
        <v>239</v>
      </c>
      <c r="F7536" s="1">
        <f t="shared" si="471"/>
        <v>11</v>
      </c>
      <c r="G7536" s="1">
        <f t="shared" si="473"/>
        <v>23</v>
      </c>
      <c r="H7536" s="1">
        <f t="shared" si="472"/>
        <v>10</v>
      </c>
      <c r="I7536" t="s">
        <v>125</v>
      </c>
    </row>
    <row r="7537" spans="2:9">
      <c r="B7537" s="1">
        <v>3</v>
      </c>
      <c r="C7537" s="1">
        <v>12.28</v>
      </c>
      <c r="D7537" s="1">
        <v>17.989999999999998</v>
      </c>
      <c r="E7537" s="1">
        <f t="shared" si="470"/>
        <v>240</v>
      </c>
      <c r="F7537" s="1">
        <f t="shared" si="471"/>
        <v>11</v>
      </c>
      <c r="G7537" s="1">
        <f t="shared" si="473"/>
        <v>24</v>
      </c>
      <c r="H7537" s="1">
        <f t="shared" si="472"/>
        <v>10</v>
      </c>
      <c r="I7537" t="s">
        <v>125</v>
      </c>
    </row>
    <row r="7538" spans="2:9">
      <c r="B7538" s="1">
        <v>6</v>
      </c>
      <c r="C7538" s="1">
        <v>11.05</v>
      </c>
      <c r="D7538" s="1">
        <v>15.62</v>
      </c>
      <c r="E7538" s="1">
        <f t="shared" si="470"/>
        <v>241</v>
      </c>
      <c r="F7538" s="1">
        <f t="shared" si="471"/>
        <v>11</v>
      </c>
      <c r="G7538" s="1">
        <f t="shared" si="473"/>
        <v>1</v>
      </c>
      <c r="H7538" s="1">
        <f t="shared" si="472"/>
        <v>11</v>
      </c>
      <c r="I7538" t="s">
        <v>125</v>
      </c>
    </row>
    <row r="7539" spans="2:9">
      <c r="B7539" s="1">
        <v>6</v>
      </c>
      <c r="C7539" s="1">
        <v>11.19</v>
      </c>
      <c r="D7539" s="1">
        <v>16.52</v>
      </c>
      <c r="E7539" s="1">
        <f t="shared" si="470"/>
        <v>242</v>
      </c>
      <c r="F7539" s="1">
        <f t="shared" si="471"/>
        <v>11</v>
      </c>
      <c r="G7539" s="1">
        <f t="shared" si="473"/>
        <v>2</v>
      </c>
      <c r="H7539" s="1">
        <f t="shared" si="472"/>
        <v>11</v>
      </c>
      <c r="I7539" t="s">
        <v>125</v>
      </c>
    </row>
    <row r="7540" spans="2:9">
      <c r="B7540" s="1">
        <v>6</v>
      </c>
      <c r="C7540" s="1">
        <v>14.14</v>
      </c>
      <c r="D7540" s="1">
        <v>20.77</v>
      </c>
      <c r="E7540" s="1">
        <f t="shared" si="470"/>
        <v>243</v>
      </c>
      <c r="F7540" s="1">
        <f t="shared" si="471"/>
        <v>11</v>
      </c>
      <c r="G7540" s="1">
        <f t="shared" si="473"/>
        <v>3</v>
      </c>
      <c r="H7540" s="1">
        <f t="shared" si="472"/>
        <v>11</v>
      </c>
      <c r="I7540" t="s">
        <v>125</v>
      </c>
    </row>
    <row r="7541" spans="2:9">
      <c r="B7541" s="1">
        <v>6</v>
      </c>
      <c r="C7541" s="1">
        <v>11.49</v>
      </c>
      <c r="D7541" s="1">
        <v>18.22</v>
      </c>
      <c r="E7541" s="1">
        <f t="shared" si="470"/>
        <v>244</v>
      </c>
      <c r="F7541" s="1">
        <f t="shared" si="471"/>
        <v>11</v>
      </c>
      <c r="G7541" s="1">
        <f t="shared" si="473"/>
        <v>4</v>
      </c>
      <c r="H7541" s="1">
        <f t="shared" si="472"/>
        <v>11</v>
      </c>
      <c r="I7541" t="s">
        <v>125</v>
      </c>
    </row>
    <row r="7542" spans="2:9">
      <c r="B7542" s="1">
        <v>6</v>
      </c>
      <c r="C7542" s="1">
        <v>11.33</v>
      </c>
      <c r="D7542" s="1">
        <v>17.79</v>
      </c>
      <c r="E7542" s="1">
        <f t="shared" si="470"/>
        <v>245</v>
      </c>
      <c r="F7542" s="1">
        <f t="shared" si="471"/>
        <v>11</v>
      </c>
      <c r="G7542" s="1">
        <f t="shared" si="473"/>
        <v>5</v>
      </c>
      <c r="H7542" s="1">
        <f t="shared" si="472"/>
        <v>11</v>
      </c>
      <c r="I7542" t="s">
        <v>125</v>
      </c>
    </row>
    <row r="7543" spans="2:9">
      <c r="B7543" s="1">
        <v>6</v>
      </c>
      <c r="C7543" s="1">
        <v>12.12</v>
      </c>
      <c r="D7543" s="1">
        <v>19.73</v>
      </c>
      <c r="E7543" s="1">
        <f t="shared" si="470"/>
        <v>246</v>
      </c>
      <c r="F7543" s="1">
        <f t="shared" si="471"/>
        <v>11</v>
      </c>
      <c r="G7543" s="1">
        <f t="shared" si="473"/>
        <v>6</v>
      </c>
      <c r="H7543" s="1">
        <f t="shared" si="472"/>
        <v>11</v>
      </c>
      <c r="I7543" t="s">
        <v>125</v>
      </c>
    </row>
    <row r="7544" spans="2:9">
      <c r="B7544" s="1">
        <v>6</v>
      </c>
      <c r="C7544" s="1">
        <v>12.96</v>
      </c>
      <c r="D7544" s="1">
        <v>23.11</v>
      </c>
      <c r="E7544" s="1">
        <f t="shared" si="470"/>
        <v>247</v>
      </c>
      <c r="F7544" s="1">
        <f t="shared" si="471"/>
        <v>11</v>
      </c>
      <c r="G7544" s="1">
        <f t="shared" si="473"/>
        <v>7</v>
      </c>
      <c r="H7544" s="1">
        <f t="shared" si="472"/>
        <v>11</v>
      </c>
      <c r="I7544" t="s">
        <v>125</v>
      </c>
    </row>
    <row r="7545" spans="2:9">
      <c r="B7545" s="1">
        <v>6</v>
      </c>
      <c r="C7545" s="1">
        <v>11.23</v>
      </c>
      <c r="D7545" s="1">
        <v>18.22</v>
      </c>
      <c r="E7545" s="1">
        <f t="shared" si="470"/>
        <v>248</v>
      </c>
      <c r="F7545" s="1">
        <f t="shared" si="471"/>
        <v>11</v>
      </c>
      <c r="G7545" s="1">
        <f t="shared" si="473"/>
        <v>8</v>
      </c>
      <c r="H7545" s="1">
        <f t="shared" si="472"/>
        <v>11</v>
      </c>
      <c r="I7545" t="s">
        <v>125</v>
      </c>
    </row>
    <row r="7546" spans="2:9">
      <c r="B7546" s="1">
        <v>3</v>
      </c>
      <c r="C7546" s="1">
        <v>11.52</v>
      </c>
      <c r="D7546" s="1">
        <v>11.63</v>
      </c>
      <c r="E7546" s="1">
        <f t="shared" si="470"/>
        <v>249</v>
      </c>
      <c r="F7546" s="1">
        <f t="shared" si="471"/>
        <v>11</v>
      </c>
      <c r="G7546" s="1">
        <f t="shared" si="473"/>
        <v>9</v>
      </c>
      <c r="H7546" s="1">
        <f t="shared" si="472"/>
        <v>11</v>
      </c>
      <c r="I7546" t="s">
        <v>125</v>
      </c>
    </row>
    <row r="7547" spans="2:9">
      <c r="B7547" s="1">
        <v>2</v>
      </c>
      <c r="C7547" s="1">
        <v>13.28</v>
      </c>
      <c r="D7547" s="1">
        <v>0</v>
      </c>
      <c r="E7547" s="1">
        <f t="shared" si="470"/>
        <v>250</v>
      </c>
      <c r="F7547" s="1">
        <f t="shared" si="471"/>
        <v>11</v>
      </c>
      <c r="G7547" s="1">
        <f t="shared" si="473"/>
        <v>10</v>
      </c>
      <c r="H7547" s="1">
        <f t="shared" si="472"/>
        <v>11</v>
      </c>
      <c r="I7547" t="s">
        <v>125</v>
      </c>
    </row>
    <row r="7548" spans="2:9">
      <c r="B7548" s="1">
        <v>2</v>
      </c>
      <c r="C7548" s="1">
        <v>11.88</v>
      </c>
      <c r="D7548" s="1">
        <v>0</v>
      </c>
      <c r="E7548" s="1">
        <f t="shared" si="470"/>
        <v>251</v>
      </c>
      <c r="F7548" s="1">
        <f t="shared" si="471"/>
        <v>11</v>
      </c>
      <c r="G7548" s="1">
        <f t="shared" si="473"/>
        <v>11</v>
      </c>
      <c r="H7548" s="1">
        <f t="shared" si="472"/>
        <v>11</v>
      </c>
      <c r="I7548" t="s">
        <v>125</v>
      </c>
    </row>
    <row r="7549" spans="2:9">
      <c r="B7549" s="1">
        <v>2</v>
      </c>
      <c r="C7549" s="1">
        <v>12.27</v>
      </c>
      <c r="D7549" s="1">
        <v>0</v>
      </c>
      <c r="E7549" s="1">
        <f t="shared" si="470"/>
        <v>252</v>
      </c>
      <c r="F7549" s="1">
        <f t="shared" si="471"/>
        <v>11</v>
      </c>
      <c r="G7549" s="1">
        <f t="shared" si="473"/>
        <v>12</v>
      </c>
      <c r="H7549" s="1">
        <f t="shared" si="472"/>
        <v>11</v>
      </c>
      <c r="I7549" t="s">
        <v>125</v>
      </c>
    </row>
    <row r="7550" spans="2:9">
      <c r="B7550" s="1">
        <v>2</v>
      </c>
      <c r="C7550" s="1">
        <v>12.67</v>
      </c>
      <c r="D7550" s="1">
        <v>0</v>
      </c>
      <c r="E7550" s="1">
        <f t="shared" si="470"/>
        <v>253</v>
      </c>
      <c r="F7550" s="1">
        <f t="shared" si="471"/>
        <v>11</v>
      </c>
      <c r="G7550" s="1">
        <f t="shared" si="473"/>
        <v>13</v>
      </c>
      <c r="H7550" s="1">
        <f t="shared" si="472"/>
        <v>11</v>
      </c>
      <c r="I7550" t="s">
        <v>125</v>
      </c>
    </row>
    <row r="7551" spans="2:9">
      <c r="B7551" s="1">
        <v>2</v>
      </c>
      <c r="C7551" s="1">
        <v>13.14</v>
      </c>
      <c r="D7551" s="1">
        <v>0</v>
      </c>
      <c r="E7551" s="1">
        <f t="shared" si="470"/>
        <v>254</v>
      </c>
      <c r="F7551" s="1">
        <f t="shared" si="471"/>
        <v>11</v>
      </c>
      <c r="G7551" s="1">
        <f t="shared" si="473"/>
        <v>14</v>
      </c>
      <c r="H7551" s="1">
        <f t="shared" si="472"/>
        <v>11</v>
      </c>
      <c r="I7551" t="s">
        <v>125</v>
      </c>
    </row>
    <row r="7552" spans="2:9">
      <c r="B7552" s="1">
        <v>3</v>
      </c>
      <c r="C7552" s="1">
        <v>11.59</v>
      </c>
      <c r="D7552" s="1">
        <v>0</v>
      </c>
      <c r="E7552" s="1">
        <f t="shared" si="470"/>
        <v>255</v>
      </c>
      <c r="F7552" s="1">
        <f t="shared" si="471"/>
        <v>11</v>
      </c>
      <c r="G7552" s="1">
        <f t="shared" si="473"/>
        <v>15</v>
      </c>
      <c r="H7552" s="1">
        <f t="shared" si="472"/>
        <v>11</v>
      </c>
      <c r="I7552" t="s">
        <v>125</v>
      </c>
    </row>
    <row r="7553" spans="2:9">
      <c r="B7553" s="1">
        <v>3</v>
      </c>
      <c r="C7553" s="1">
        <v>11.74</v>
      </c>
      <c r="D7553" s="1">
        <v>0</v>
      </c>
      <c r="E7553" s="1">
        <f t="shared" si="470"/>
        <v>256</v>
      </c>
      <c r="F7553" s="1">
        <f t="shared" si="471"/>
        <v>11</v>
      </c>
      <c r="G7553" s="1">
        <f t="shared" si="473"/>
        <v>16</v>
      </c>
      <c r="H7553" s="1">
        <f t="shared" si="472"/>
        <v>11</v>
      </c>
      <c r="I7553" t="s">
        <v>125</v>
      </c>
    </row>
    <row r="7554" spans="2:9">
      <c r="B7554" s="1">
        <v>3</v>
      </c>
      <c r="C7554" s="1">
        <v>14.29</v>
      </c>
      <c r="D7554" s="1">
        <v>0</v>
      </c>
      <c r="E7554" s="1">
        <f t="shared" si="470"/>
        <v>257</v>
      </c>
      <c r="F7554" s="1">
        <f t="shared" si="471"/>
        <v>11</v>
      </c>
      <c r="G7554" s="1">
        <f t="shared" si="473"/>
        <v>17</v>
      </c>
      <c r="H7554" s="1">
        <f t="shared" si="472"/>
        <v>11</v>
      </c>
      <c r="I7554" t="s">
        <v>125</v>
      </c>
    </row>
    <row r="7555" spans="2:9">
      <c r="B7555" s="1">
        <v>3</v>
      </c>
      <c r="C7555" s="1">
        <v>12.24</v>
      </c>
      <c r="D7555" s="1">
        <v>0</v>
      </c>
      <c r="E7555" s="1">
        <f t="shared" si="470"/>
        <v>258</v>
      </c>
      <c r="F7555" s="1">
        <f t="shared" si="471"/>
        <v>11</v>
      </c>
      <c r="G7555" s="1">
        <f t="shared" si="473"/>
        <v>18</v>
      </c>
      <c r="H7555" s="1">
        <f t="shared" si="472"/>
        <v>11</v>
      </c>
      <c r="I7555" t="s">
        <v>125</v>
      </c>
    </row>
    <row r="7556" spans="2:9">
      <c r="B7556" s="1">
        <v>2</v>
      </c>
      <c r="C7556" s="1">
        <v>11.66</v>
      </c>
      <c r="D7556" s="1">
        <v>0</v>
      </c>
      <c r="E7556" s="1">
        <f t="shared" ref="E7556:E7619" si="474">E7555+1</f>
        <v>259</v>
      </c>
      <c r="F7556" s="1">
        <f t="shared" si="471"/>
        <v>11</v>
      </c>
      <c r="G7556" s="1">
        <f t="shared" si="473"/>
        <v>19</v>
      </c>
      <c r="H7556" s="1">
        <f t="shared" si="472"/>
        <v>11</v>
      </c>
      <c r="I7556" t="s">
        <v>125</v>
      </c>
    </row>
    <row r="7557" spans="2:9">
      <c r="B7557" s="1">
        <v>2</v>
      </c>
      <c r="C7557" s="1">
        <v>11.84</v>
      </c>
      <c r="D7557" s="1">
        <v>0</v>
      </c>
      <c r="E7557" s="1">
        <f t="shared" si="474"/>
        <v>260</v>
      </c>
      <c r="F7557" s="1">
        <f t="shared" si="471"/>
        <v>11</v>
      </c>
      <c r="G7557" s="1">
        <f t="shared" si="473"/>
        <v>20</v>
      </c>
      <c r="H7557" s="1">
        <f t="shared" si="472"/>
        <v>11</v>
      </c>
      <c r="I7557" t="s">
        <v>125</v>
      </c>
    </row>
    <row r="7558" spans="2:9">
      <c r="B7558" s="1">
        <v>2</v>
      </c>
      <c r="C7558" s="1">
        <v>13.24</v>
      </c>
      <c r="D7558" s="1">
        <v>0</v>
      </c>
      <c r="E7558" s="1">
        <f t="shared" si="474"/>
        <v>261</v>
      </c>
      <c r="F7558" s="1">
        <f t="shared" si="471"/>
        <v>11</v>
      </c>
      <c r="G7558" s="1">
        <f t="shared" si="473"/>
        <v>21</v>
      </c>
      <c r="H7558" s="1">
        <f t="shared" si="472"/>
        <v>11</v>
      </c>
      <c r="I7558" t="s">
        <v>125</v>
      </c>
    </row>
    <row r="7559" spans="2:9">
      <c r="B7559" s="1">
        <v>2</v>
      </c>
      <c r="C7559" s="1">
        <v>11.81</v>
      </c>
      <c r="D7559" s="1">
        <v>0</v>
      </c>
      <c r="E7559" s="1">
        <f t="shared" si="474"/>
        <v>262</v>
      </c>
      <c r="F7559" s="1">
        <f t="shared" si="471"/>
        <v>11</v>
      </c>
      <c r="G7559" s="1">
        <f t="shared" si="473"/>
        <v>22</v>
      </c>
      <c r="H7559" s="1">
        <f t="shared" si="472"/>
        <v>11</v>
      </c>
      <c r="I7559" t="s">
        <v>125</v>
      </c>
    </row>
    <row r="7560" spans="2:9">
      <c r="B7560" s="1">
        <v>3</v>
      </c>
      <c r="C7560" s="1">
        <v>12.07</v>
      </c>
      <c r="D7560" s="1">
        <v>15.91</v>
      </c>
      <c r="E7560" s="1">
        <f t="shared" si="474"/>
        <v>263</v>
      </c>
      <c r="F7560" s="1">
        <f t="shared" si="471"/>
        <v>11</v>
      </c>
      <c r="G7560" s="1">
        <f t="shared" si="473"/>
        <v>23</v>
      </c>
      <c r="H7560" s="1">
        <f t="shared" si="472"/>
        <v>11</v>
      </c>
      <c r="I7560" t="s">
        <v>125</v>
      </c>
    </row>
    <row r="7561" spans="2:9">
      <c r="B7561" s="1">
        <v>3</v>
      </c>
      <c r="C7561" s="1">
        <v>10.65</v>
      </c>
      <c r="D7561" s="1">
        <v>11.92</v>
      </c>
      <c r="E7561" s="1">
        <f t="shared" si="474"/>
        <v>264</v>
      </c>
      <c r="F7561" s="1">
        <f t="shared" si="471"/>
        <v>11</v>
      </c>
      <c r="G7561" s="1">
        <f t="shared" si="473"/>
        <v>24</v>
      </c>
      <c r="H7561" s="1">
        <f t="shared" si="472"/>
        <v>11</v>
      </c>
      <c r="I7561" t="s">
        <v>125</v>
      </c>
    </row>
    <row r="7562" spans="2:9">
      <c r="B7562" s="1">
        <v>6</v>
      </c>
      <c r="C7562" s="1">
        <v>12.31</v>
      </c>
      <c r="D7562" s="1">
        <v>17</v>
      </c>
      <c r="E7562" s="1">
        <f t="shared" si="474"/>
        <v>265</v>
      </c>
      <c r="F7562" s="1">
        <f t="shared" si="471"/>
        <v>11</v>
      </c>
      <c r="G7562" s="1">
        <f t="shared" si="473"/>
        <v>1</v>
      </c>
      <c r="H7562" s="1">
        <f t="shared" si="472"/>
        <v>12</v>
      </c>
      <c r="I7562" t="s">
        <v>125</v>
      </c>
    </row>
    <row r="7563" spans="2:9">
      <c r="B7563" s="1">
        <v>6</v>
      </c>
      <c r="C7563" s="1">
        <v>11.22</v>
      </c>
      <c r="D7563" s="1">
        <v>16.059999999999999</v>
      </c>
      <c r="E7563" s="1">
        <f t="shared" si="474"/>
        <v>266</v>
      </c>
      <c r="F7563" s="1">
        <f t="shared" ref="F7563:F7626" si="475">F7562</f>
        <v>11</v>
      </c>
      <c r="G7563" s="1">
        <f t="shared" si="473"/>
        <v>2</v>
      </c>
      <c r="H7563" s="1">
        <f t="shared" si="472"/>
        <v>12</v>
      </c>
      <c r="I7563" t="s">
        <v>125</v>
      </c>
    </row>
    <row r="7564" spans="2:9">
      <c r="B7564" s="1">
        <v>6</v>
      </c>
      <c r="C7564" s="1">
        <v>11.16</v>
      </c>
      <c r="D7564" s="1">
        <v>16.09</v>
      </c>
      <c r="E7564" s="1">
        <f t="shared" si="474"/>
        <v>267</v>
      </c>
      <c r="F7564" s="1">
        <f t="shared" si="475"/>
        <v>11</v>
      </c>
      <c r="G7564" s="1">
        <f t="shared" si="473"/>
        <v>3</v>
      </c>
      <c r="H7564" s="1">
        <f t="shared" si="472"/>
        <v>12</v>
      </c>
      <c r="I7564" t="s">
        <v>125</v>
      </c>
    </row>
    <row r="7565" spans="2:9">
      <c r="B7565" s="1">
        <v>6</v>
      </c>
      <c r="C7565" s="1">
        <v>13.56</v>
      </c>
      <c r="D7565" s="1">
        <v>21.49</v>
      </c>
      <c r="E7565" s="1">
        <f t="shared" si="474"/>
        <v>268</v>
      </c>
      <c r="F7565" s="1">
        <f t="shared" si="475"/>
        <v>11</v>
      </c>
      <c r="G7565" s="1">
        <f t="shared" si="473"/>
        <v>4</v>
      </c>
      <c r="H7565" s="1">
        <f t="shared" si="472"/>
        <v>12</v>
      </c>
      <c r="I7565" t="s">
        <v>125</v>
      </c>
    </row>
    <row r="7566" spans="2:9">
      <c r="B7566" s="1">
        <v>6</v>
      </c>
      <c r="C7566" s="1">
        <v>10.96</v>
      </c>
      <c r="D7566" s="1">
        <v>14.29</v>
      </c>
      <c r="E7566" s="1">
        <f t="shared" si="474"/>
        <v>269</v>
      </c>
      <c r="F7566" s="1">
        <f t="shared" si="475"/>
        <v>11</v>
      </c>
      <c r="G7566" s="1">
        <f t="shared" si="473"/>
        <v>5</v>
      </c>
      <c r="H7566" s="1">
        <f t="shared" si="472"/>
        <v>12</v>
      </c>
      <c r="I7566" t="s">
        <v>125</v>
      </c>
    </row>
    <row r="7567" spans="2:9">
      <c r="B7567" s="1">
        <v>6</v>
      </c>
      <c r="C7567" s="1">
        <v>10.72</v>
      </c>
      <c r="D7567" s="1">
        <v>12.74</v>
      </c>
      <c r="E7567" s="1">
        <f t="shared" si="474"/>
        <v>270</v>
      </c>
      <c r="F7567" s="1">
        <f t="shared" si="475"/>
        <v>11</v>
      </c>
      <c r="G7567" s="1">
        <f t="shared" si="473"/>
        <v>6</v>
      </c>
      <c r="H7567" s="1">
        <f t="shared" si="472"/>
        <v>12</v>
      </c>
      <c r="I7567" t="s">
        <v>125</v>
      </c>
    </row>
    <row r="7568" spans="2:9">
      <c r="B7568" s="1">
        <v>6</v>
      </c>
      <c r="C7568" s="1">
        <v>10.55</v>
      </c>
      <c r="D7568" s="1">
        <v>12.28</v>
      </c>
      <c r="E7568" s="1">
        <f t="shared" si="474"/>
        <v>271</v>
      </c>
      <c r="F7568" s="1">
        <f t="shared" si="475"/>
        <v>11</v>
      </c>
      <c r="G7568" s="1">
        <f t="shared" si="473"/>
        <v>7</v>
      </c>
      <c r="H7568" s="1">
        <f t="shared" si="472"/>
        <v>12</v>
      </c>
      <c r="I7568" t="s">
        <v>125</v>
      </c>
    </row>
    <row r="7569" spans="2:9">
      <c r="B7569" s="1">
        <v>6</v>
      </c>
      <c r="C7569" s="1">
        <v>19.329999999999998</v>
      </c>
      <c r="D7569" s="1">
        <v>16.84</v>
      </c>
      <c r="E7569" s="1">
        <f t="shared" si="474"/>
        <v>272</v>
      </c>
      <c r="F7569" s="1">
        <f t="shared" si="475"/>
        <v>11</v>
      </c>
      <c r="G7569" s="1">
        <f t="shared" si="473"/>
        <v>8</v>
      </c>
      <c r="H7569" s="1">
        <f t="shared" si="472"/>
        <v>12</v>
      </c>
      <c r="I7569" t="s">
        <v>125</v>
      </c>
    </row>
    <row r="7570" spans="2:9">
      <c r="B7570" s="1">
        <v>3</v>
      </c>
      <c r="C7570" s="1">
        <v>181.8</v>
      </c>
      <c r="D7570" s="1">
        <v>113.66</v>
      </c>
      <c r="E7570" s="1">
        <f t="shared" si="474"/>
        <v>273</v>
      </c>
      <c r="F7570" s="1">
        <f t="shared" si="475"/>
        <v>11</v>
      </c>
      <c r="G7570" s="1">
        <f t="shared" si="473"/>
        <v>9</v>
      </c>
      <c r="H7570" s="1">
        <f t="shared" si="472"/>
        <v>12</v>
      </c>
      <c r="I7570" t="s">
        <v>125</v>
      </c>
    </row>
    <row r="7571" spans="2:9">
      <c r="B7571" s="1">
        <v>2</v>
      </c>
      <c r="C7571" s="1">
        <v>249.6</v>
      </c>
      <c r="D7571" s="1">
        <v>119.3</v>
      </c>
      <c r="E7571" s="1">
        <f t="shared" si="474"/>
        <v>274</v>
      </c>
      <c r="F7571" s="1">
        <f t="shared" si="475"/>
        <v>11</v>
      </c>
      <c r="G7571" s="1">
        <f t="shared" si="473"/>
        <v>10</v>
      </c>
      <c r="H7571" s="1">
        <f t="shared" si="472"/>
        <v>12</v>
      </c>
      <c r="I7571" t="s">
        <v>125</v>
      </c>
    </row>
    <row r="7572" spans="2:9">
      <c r="B7572" s="1">
        <v>2</v>
      </c>
      <c r="C7572" s="1">
        <v>239.79</v>
      </c>
      <c r="D7572" s="1">
        <v>113.91</v>
      </c>
      <c r="E7572" s="1">
        <f t="shared" si="474"/>
        <v>275</v>
      </c>
      <c r="F7572" s="1">
        <f t="shared" si="475"/>
        <v>11</v>
      </c>
      <c r="G7572" s="1">
        <f t="shared" si="473"/>
        <v>11</v>
      </c>
      <c r="H7572" s="1">
        <f t="shared" si="472"/>
        <v>12</v>
      </c>
      <c r="I7572" t="s">
        <v>125</v>
      </c>
    </row>
    <row r="7573" spans="2:9">
      <c r="B7573" s="1">
        <v>2</v>
      </c>
      <c r="C7573" s="1">
        <v>247.32</v>
      </c>
      <c r="D7573" s="1">
        <v>135.83000000000001</v>
      </c>
      <c r="E7573" s="1">
        <f t="shared" si="474"/>
        <v>276</v>
      </c>
      <c r="F7573" s="1">
        <f t="shared" si="475"/>
        <v>11</v>
      </c>
      <c r="G7573" s="1">
        <f t="shared" si="473"/>
        <v>12</v>
      </c>
      <c r="H7573" s="1">
        <f t="shared" si="472"/>
        <v>12</v>
      </c>
      <c r="I7573" t="s">
        <v>125</v>
      </c>
    </row>
    <row r="7574" spans="2:9">
      <c r="B7574" s="1">
        <v>2</v>
      </c>
      <c r="C7574" s="1">
        <v>20.77</v>
      </c>
      <c r="D7574" s="1">
        <v>0</v>
      </c>
      <c r="E7574" s="1">
        <f t="shared" si="474"/>
        <v>277</v>
      </c>
      <c r="F7574" s="1">
        <f t="shared" si="475"/>
        <v>11</v>
      </c>
      <c r="G7574" s="1">
        <f t="shared" si="473"/>
        <v>13</v>
      </c>
      <c r="H7574" s="1">
        <f t="shared" si="472"/>
        <v>12</v>
      </c>
      <c r="I7574" t="s">
        <v>125</v>
      </c>
    </row>
    <row r="7575" spans="2:9">
      <c r="B7575" s="1">
        <v>2</v>
      </c>
      <c r="C7575" s="1">
        <v>261.64999999999998</v>
      </c>
      <c r="D7575" s="1">
        <v>153.43</v>
      </c>
      <c r="E7575" s="1">
        <f t="shared" si="474"/>
        <v>278</v>
      </c>
      <c r="F7575" s="1">
        <f t="shared" si="475"/>
        <v>11</v>
      </c>
      <c r="G7575" s="1">
        <f t="shared" si="473"/>
        <v>14</v>
      </c>
      <c r="H7575" s="1">
        <f t="shared" si="472"/>
        <v>12</v>
      </c>
      <c r="I7575" t="s">
        <v>125</v>
      </c>
    </row>
    <row r="7576" spans="2:9">
      <c r="B7576" s="1">
        <v>3</v>
      </c>
      <c r="C7576" s="1">
        <v>255.95</v>
      </c>
      <c r="D7576" s="1">
        <v>150.30000000000001</v>
      </c>
      <c r="E7576" s="1">
        <f t="shared" si="474"/>
        <v>279</v>
      </c>
      <c r="F7576" s="1">
        <f t="shared" si="475"/>
        <v>11</v>
      </c>
      <c r="G7576" s="1">
        <f t="shared" si="473"/>
        <v>15</v>
      </c>
      <c r="H7576" s="1">
        <f t="shared" si="472"/>
        <v>12</v>
      </c>
      <c r="I7576" t="s">
        <v>125</v>
      </c>
    </row>
    <row r="7577" spans="2:9">
      <c r="B7577" s="1">
        <v>3</v>
      </c>
      <c r="C7577" s="1">
        <v>334.48</v>
      </c>
      <c r="D7577" s="1">
        <v>180.26</v>
      </c>
      <c r="E7577" s="1">
        <f t="shared" si="474"/>
        <v>280</v>
      </c>
      <c r="F7577" s="1">
        <f t="shared" si="475"/>
        <v>11</v>
      </c>
      <c r="G7577" s="1">
        <f t="shared" si="473"/>
        <v>16</v>
      </c>
      <c r="H7577" s="1">
        <f t="shared" si="472"/>
        <v>12</v>
      </c>
      <c r="I7577" t="s">
        <v>125</v>
      </c>
    </row>
    <row r="7578" spans="2:9">
      <c r="B7578" s="1">
        <v>3</v>
      </c>
      <c r="C7578" s="1">
        <v>413.86</v>
      </c>
      <c r="D7578" s="1">
        <v>198.04</v>
      </c>
      <c r="E7578" s="1">
        <f t="shared" si="474"/>
        <v>281</v>
      </c>
      <c r="F7578" s="1">
        <f t="shared" si="475"/>
        <v>11</v>
      </c>
      <c r="G7578" s="1">
        <f t="shared" si="473"/>
        <v>17</v>
      </c>
      <c r="H7578" s="1">
        <f t="shared" ref="H7578:H7641" si="476">H7554+1</f>
        <v>12</v>
      </c>
      <c r="I7578" t="s">
        <v>125</v>
      </c>
    </row>
    <row r="7579" spans="2:9">
      <c r="B7579" s="1">
        <v>3</v>
      </c>
      <c r="C7579" s="1">
        <v>261.11</v>
      </c>
      <c r="D7579" s="1">
        <v>94.83</v>
      </c>
      <c r="E7579" s="1">
        <f t="shared" si="474"/>
        <v>282</v>
      </c>
      <c r="F7579" s="1">
        <f t="shared" si="475"/>
        <v>11</v>
      </c>
      <c r="G7579" s="1">
        <f t="shared" ref="G7579:G7642" si="477">G7555</f>
        <v>18</v>
      </c>
      <c r="H7579" s="1">
        <f t="shared" si="476"/>
        <v>12</v>
      </c>
      <c r="I7579" t="s">
        <v>125</v>
      </c>
    </row>
    <row r="7580" spans="2:9">
      <c r="B7580" s="1">
        <v>2</v>
      </c>
      <c r="C7580" s="1">
        <v>405.18</v>
      </c>
      <c r="D7580" s="1">
        <v>171.32</v>
      </c>
      <c r="E7580" s="1">
        <f t="shared" si="474"/>
        <v>283</v>
      </c>
      <c r="F7580" s="1">
        <f t="shared" si="475"/>
        <v>11</v>
      </c>
      <c r="G7580" s="1">
        <f t="shared" si="477"/>
        <v>19</v>
      </c>
      <c r="H7580" s="1">
        <f t="shared" si="476"/>
        <v>12</v>
      </c>
      <c r="I7580" t="s">
        <v>125</v>
      </c>
    </row>
    <row r="7581" spans="2:9">
      <c r="B7581" s="1">
        <v>2</v>
      </c>
      <c r="C7581" s="1">
        <v>430.48</v>
      </c>
      <c r="D7581" s="1">
        <v>162.94</v>
      </c>
      <c r="E7581" s="1">
        <f t="shared" si="474"/>
        <v>284</v>
      </c>
      <c r="F7581" s="1">
        <f t="shared" si="475"/>
        <v>11</v>
      </c>
      <c r="G7581" s="1">
        <f t="shared" si="477"/>
        <v>20</v>
      </c>
      <c r="H7581" s="1">
        <f t="shared" si="476"/>
        <v>12</v>
      </c>
      <c r="I7581" t="s">
        <v>125</v>
      </c>
    </row>
    <row r="7582" spans="2:9">
      <c r="B7582" s="1">
        <v>2</v>
      </c>
      <c r="C7582" s="1">
        <v>321.99</v>
      </c>
      <c r="D7582" s="1">
        <v>116.28</v>
      </c>
      <c r="E7582" s="1">
        <f t="shared" si="474"/>
        <v>285</v>
      </c>
      <c r="F7582" s="1">
        <f t="shared" si="475"/>
        <v>11</v>
      </c>
      <c r="G7582" s="1">
        <f t="shared" si="477"/>
        <v>21</v>
      </c>
      <c r="H7582" s="1">
        <f t="shared" si="476"/>
        <v>12</v>
      </c>
      <c r="I7582" t="s">
        <v>125</v>
      </c>
    </row>
    <row r="7583" spans="2:9">
      <c r="B7583" s="1">
        <v>2</v>
      </c>
      <c r="C7583" s="1">
        <v>22.93</v>
      </c>
      <c r="D7583" s="1">
        <v>0.04</v>
      </c>
      <c r="E7583" s="1">
        <f t="shared" si="474"/>
        <v>286</v>
      </c>
      <c r="F7583" s="1">
        <f t="shared" si="475"/>
        <v>11</v>
      </c>
      <c r="G7583" s="1">
        <f t="shared" si="477"/>
        <v>22</v>
      </c>
      <c r="H7583" s="1">
        <f t="shared" si="476"/>
        <v>12</v>
      </c>
      <c r="I7583" t="s">
        <v>125</v>
      </c>
    </row>
    <row r="7584" spans="2:9">
      <c r="B7584" s="1">
        <v>3</v>
      </c>
      <c r="C7584" s="1">
        <v>20.16</v>
      </c>
      <c r="D7584" s="1">
        <v>34.28</v>
      </c>
      <c r="E7584" s="1">
        <f t="shared" si="474"/>
        <v>287</v>
      </c>
      <c r="F7584" s="1">
        <f t="shared" si="475"/>
        <v>11</v>
      </c>
      <c r="G7584" s="1">
        <f t="shared" si="477"/>
        <v>23</v>
      </c>
      <c r="H7584" s="1">
        <f t="shared" si="476"/>
        <v>12</v>
      </c>
      <c r="I7584" t="s">
        <v>125</v>
      </c>
    </row>
    <row r="7585" spans="2:9">
      <c r="B7585" s="1">
        <v>3</v>
      </c>
      <c r="C7585" s="1">
        <v>21.17</v>
      </c>
      <c r="D7585" s="1">
        <v>28.72</v>
      </c>
      <c r="E7585" s="1">
        <f t="shared" si="474"/>
        <v>288</v>
      </c>
      <c r="F7585" s="1">
        <f t="shared" si="475"/>
        <v>11</v>
      </c>
      <c r="G7585" s="1">
        <f t="shared" si="477"/>
        <v>24</v>
      </c>
      <c r="H7585" s="1">
        <f t="shared" si="476"/>
        <v>12</v>
      </c>
      <c r="I7585" t="s">
        <v>125</v>
      </c>
    </row>
    <row r="7586" spans="2:9">
      <c r="B7586" s="1">
        <v>6</v>
      </c>
      <c r="C7586" s="1">
        <v>19.23</v>
      </c>
      <c r="D7586" s="1">
        <v>25.74</v>
      </c>
      <c r="E7586" s="1">
        <f t="shared" si="474"/>
        <v>289</v>
      </c>
      <c r="F7586" s="1">
        <f t="shared" si="475"/>
        <v>11</v>
      </c>
      <c r="G7586" s="1">
        <f t="shared" si="477"/>
        <v>1</v>
      </c>
      <c r="H7586" s="1">
        <f t="shared" si="476"/>
        <v>13</v>
      </c>
      <c r="I7586" t="s">
        <v>125</v>
      </c>
    </row>
    <row r="7587" spans="2:9">
      <c r="B7587" s="1">
        <v>6</v>
      </c>
      <c r="C7587" s="1">
        <v>16.63</v>
      </c>
      <c r="D7587" s="1">
        <v>25.61</v>
      </c>
      <c r="E7587" s="1">
        <f t="shared" si="474"/>
        <v>290</v>
      </c>
      <c r="F7587" s="1">
        <f t="shared" si="475"/>
        <v>11</v>
      </c>
      <c r="G7587" s="1">
        <f t="shared" si="477"/>
        <v>2</v>
      </c>
      <c r="H7587" s="1">
        <f t="shared" si="476"/>
        <v>13</v>
      </c>
      <c r="I7587" t="s">
        <v>125</v>
      </c>
    </row>
    <row r="7588" spans="2:9">
      <c r="B7588" s="1">
        <v>6</v>
      </c>
      <c r="C7588" s="1">
        <v>14.75</v>
      </c>
      <c r="D7588" s="1">
        <v>25.89</v>
      </c>
      <c r="E7588" s="1">
        <f t="shared" si="474"/>
        <v>291</v>
      </c>
      <c r="F7588" s="1">
        <f t="shared" si="475"/>
        <v>11</v>
      </c>
      <c r="G7588" s="1">
        <f t="shared" si="477"/>
        <v>3</v>
      </c>
      <c r="H7588" s="1">
        <f t="shared" si="476"/>
        <v>13</v>
      </c>
      <c r="I7588" t="s">
        <v>125</v>
      </c>
    </row>
    <row r="7589" spans="2:9">
      <c r="B7589" s="1">
        <v>6</v>
      </c>
      <c r="C7589" s="1">
        <v>17.670000000000002</v>
      </c>
      <c r="D7589" s="1">
        <v>25.89</v>
      </c>
      <c r="E7589" s="1">
        <f t="shared" si="474"/>
        <v>292</v>
      </c>
      <c r="F7589" s="1">
        <f t="shared" si="475"/>
        <v>11</v>
      </c>
      <c r="G7589" s="1">
        <f t="shared" si="477"/>
        <v>4</v>
      </c>
      <c r="H7589" s="1">
        <f t="shared" si="476"/>
        <v>13</v>
      </c>
      <c r="I7589" t="s">
        <v>125</v>
      </c>
    </row>
    <row r="7590" spans="2:9">
      <c r="B7590" s="1">
        <v>6</v>
      </c>
      <c r="C7590" s="1">
        <v>16.13</v>
      </c>
      <c r="D7590" s="1">
        <v>25.13</v>
      </c>
      <c r="E7590" s="1">
        <f t="shared" si="474"/>
        <v>293</v>
      </c>
      <c r="F7590" s="1">
        <f t="shared" si="475"/>
        <v>11</v>
      </c>
      <c r="G7590" s="1">
        <f t="shared" si="477"/>
        <v>5</v>
      </c>
      <c r="H7590" s="1">
        <f t="shared" si="476"/>
        <v>13</v>
      </c>
      <c r="I7590" t="s">
        <v>125</v>
      </c>
    </row>
    <row r="7591" spans="2:9">
      <c r="B7591" s="1">
        <v>6</v>
      </c>
      <c r="C7591" s="1">
        <v>14.79</v>
      </c>
      <c r="D7591" s="1">
        <v>25.38</v>
      </c>
      <c r="E7591" s="1">
        <f t="shared" si="474"/>
        <v>294</v>
      </c>
      <c r="F7591" s="1">
        <f t="shared" si="475"/>
        <v>11</v>
      </c>
      <c r="G7591" s="1">
        <f t="shared" si="477"/>
        <v>6</v>
      </c>
      <c r="H7591" s="1">
        <f t="shared" si="476"/>
        <v>13</v>
      </c>
      <c r="I7591" t="s">
        <v>125</v>
      </c>
    </row>
    <row r="7592" spans="2:9">
      <c r="B7592" s="1">
        <v>6</v>
      </c>
      <c r="C7592" s="1">
        <v>14.55</v>
      </c>
      <c r="D7592" s="1">
        <v>23.58</v>
      </c>
      <c r="E7592" s="1">
        <f t="shared" si="474"/>
        <v>295</v>
      </c>
      <c r="F7592" s="1">
        <f t="shared" si="475"/>
        <v>11</v>
      </c>
      <c r="G7592" s="1">
        <f t="shared" si="477"/>
        <v>7</v>
      </c>
      <c r="H7592" s="1">
        <f t="shared" si="476"/>
        <v>13</v>
      </c>
      <c r="I7592" t="s">
        <v>125</v>
      </c>
    </row>
    <row r="7593" spans="2:9">
      <c r="B7593" s="1">
        <v>6</v>
      </c>
      <c r="C7593" s="1">
        <v>22.32</v>
      </c>
      <c r="D7593" s="1">
        <v>20.91</v>
      </c>
      <c r="E7593" s="1">
        <f t="shared" si="474"/>
        <v>296</v>
      </c>
      <c r="F7593" s="1">
        <f t="shared" si="475"/>
        <v>11</v>
      </c>
      <c r="G7593" s="1">
        <f t="shared" si="477"/>
        <v>8</v>
      </c>
      <c r="H7593" s="1">
        <f t="shared" si="476"/>
        <v>13</v>
      </c>
      <c r="I7593" t="s">
        <v>125</v>
      </c>
    </row>
    <row r="7594" spans="2:9">
      <c r="B7594" s="1">
        <v>3</v>
      </c>
      <c r="C7594" s="1">
        <v>401.43</v>
      </c>
      <c r="D7594" s="1">
        <v>241.27</v>
      </c>
      <c r="E7594" s="1">
        <f t="shared" si="474"/>
        <v>297</v>
      </c>
      <c r="F7594" s="1">
        <f t="shared" si="475"/>
        <v>11</v>
      </c>
      <c r="G7594" s="1">
        <f t="shared" si="477"/>
        <v>9</v>
      </c>
      <c r="H7594" s="1">
        <f t="shared" si="476"/>
        <v>13</v>
      </c>
      <c r="I7594" t="s">
        <v>125</v>
      </c>
    </row>
    <row r="7595" spans="2:9">
      <c r="B7595" s="1">
        <v>2</v>
      </c>
      <c r="C7595" s="1">
        <v>386.06</v>
      </c>
      <c r="D7595" s="1">
        <v>179.49</v>
      </c>
      <c r="E7595" s="1">
        <f t="shared" si="474"/>
        <v>298</v>
      </c>
      <c r="F7595" s="1">
        <f t="shared" si="475"/>
        <v>11</v>
      </c>
      <c r="G7595" s="1">
        <f t="shared" si="477"/>
        <v>10</v>
      </c>
      <c r="H7595" s="1">
        <f t="shared" si="476"/>
        <v>13</v>
      </c>
      <c r="I7595" t="s">
        <v>125</v>
      </c>
    </row>
    <row r="7596" spans="2:9">
      <c r="B7596" s="1">
        <v>2</v>
      </c>
      <c r="C7596" s="1">
        <v>377.35</v>
      </c>
      <c r="D7596" s="1">
        <v>146.69</v>
      </c>
      <c r="E7596" s="1">
        <f t="shared" si="474"/>
        <v>299</v>
      </c>
      <c r="F7596" s="1">
        <f t="shared" si="475"/>
        <v>11</v>
      </c>
      <c r="G7596" s="1">
        <f t="shared" si="477"/>
        <v>11</v>
      </c>
      <c r="H7596" s="1">
        <f t="shared" si="476"/>
        <v>13</v>
      </c>
      <c r="I7596" t="s">
        <v>125</v>
      </c>
    </row>
    <row r="7597" spans="2:9">
      <c r="B7597" s="1">
        <v>2</v>
      </c>
      <c r="C7597" s="1">
        <v>388.01</v>
      </c>
      <c r="D7597" s="1">
        <v>155.77000000000001</v>
      </c>
      <c r="E7597" s="1">
        <f t="shared" si="474"/>
        <v>300</v>
      </c>
      <c r="F7597" s="1">
        <f t="shared" si="475"/>
        <v>11</v>
      </c>
      <c r="G7597" s="1">
        <f t="shared" si="477"/>
        <v>12</v>
      </c>
      <c r="H7597" s="1">
        <f t="shared" si="476"/>
        <v>13</v>
      </c>
      <c r="I7597" t="s">
        <v>125</v>
      </c>
    </row>
    <row r="7598" spans="2:9">
      <c r="B7598" s="1">
        <v>2</v>
      </c>
      <c r="C7598" s="1">
        <v>131.97999999999999</v>
      </c>
      <c r="D7598" s="1">
        <v>14.83</v>
      </c>
      <c r="E7598" s="1">
        <f t="shared" si="474"/>
        <v>301</v>
      </c>
      <c r="F7598" s="1">
        <f t="shared" si="475"/>
        <v>11</v>
      </c>
      <c r="G7598" s="1">
        <f t="shared" si="477"/>
        <v>13</v>
      </c>
      <c r="H7598" s="1">
        <f t="shared" si="476"/>
        <v>13</v>
      </c>
      <c r="I7598" t="s">
        <v>125</v>
      </c>
    </row>
    <row r="7599" spans="2:9">
      <c r="B7599" s="1">
        <v>2</v>
      </c>
      <c r="C7599" s="1">
        <v>305.52999999999997</v>
      </c>
      <c r="D7599" s="1">
        <v>104.35</v>
      </c>
      <c r="E7599" s="1">
        <f t="shared" si="474"/>
        <v>302</v>
      </c>
      <c r="F7599" s="1">
        <f t="shared" si="475"/>
        <v>11</v>
      </c>
      <c r="G7599" s="1">
        <f t="shared" si="477"/>
        <v>14</v>
      </c>
      <c r="H7599" s="1">
        <f t="shared" si="476"/>
        <v>13</v>
      </c>
      <c r="I7599" t="s">
        <v>125</v>
      </c>
    </row>
    <row r="7600" spans="2:9">
      <c r="B7600" s="1">
        <v>3</v>
      </c>
      <c r="C7600" s="1">
        <v>334.51</v>
      </c>
      <c r="D7600" s="1">
        <v>138.24</v>
      </c>
      <c r="E7600" s="1">
        <f t="shared" si="474"/>
        <v>303</v>
      </c>
      <c r="F7600" s="1">
        <f t="shared" si="475"/>
        <v>11</v>
      </c>
      <c r="G7600" s="1">
        <f t="shared" si="477"/>
        <v>15</v>
      </c>
      <c r="H7600" s="1">
        <f t="shared" si="476"/>
        <v>13</v>
      </c>
      <c r="I7600" t="s">
        <v>125</v>
      </c>
    </row>
    <row r="7601" spans="2:9">
      <c r="B7601" s="1">
        <v>3</v>
      </c>
      <c r="C7601" s="1">
        <v>334.14</v>
      </c>
      <c r="D7601" s="1">
        <v>137.59</v>
      </c>
      <c r="E7601" s="1">
        <f t="shared" si="474"/>
        <v>304</v>
      </c>
      <c r="F7601" s="1">
        <f t="shared" si="475"/>
        <v>11</v>
      </c>
      <c r="G7601" s="1">
        <f t="shared" si="477"/>
        <v>16</v>
      </c>
      <c r="H7601" s="1">
        <f t="shared" si="476"/>
        <v>13</v>
      </c>
      <c r="I7601" t="s">
        <v>125</v>
      </c>
    </row>
    <row r="7602" spans="2:9">
      <c r="B7602" s="1">
        <v>3</v>
      </c>
      <c r="C7602" s="1">
        <v>317.62</v>
      </c>
      <c r="D7602" s="1">
        <v>145.77000000000001</v>
      </c>
      <c r="E7602" s="1">
        <f t="shared" si="474"/>
        <v>305</v>
      </c>
      <c r="F7602" s="1">
        <f t="shared" si="475"/>
        <v>11</v>
      </c>
      <c r="G7602" s="1">
        <f t="shared" si="477"/>
        <v>17</v>
      </c>
      <c r="H7602" s="1">
        <f t="shared" si="476"/>
        <v>13</v>
      </c>
      <c r="I7602" t="s">
        <v>125</v>
      </c>
    </row>
    <row r="7603" spans="2:9">
      <c r="B7603" s="1">
        <v>3</v>
      </c>
      <c r="C7603" s="1">
        <v>258.08</v>
      </c>
      <c r="D7603" s="1">
        <v>97.52</v>
      </c>
      <c r="E7603" s="1">
        <f t="shared" si="474"/>
        <v>306</v>
      </c>
      <c r="F7603" s="1">
        <f t="shared" si="475"/>
        <v>11</v>
      </c>
      <c r="G7603" s="1">
        <f t="shared" si="477"/>
        <v>18</v>
      </c>
      <c r="H7603" s="1">
        <f t="shared" si="476"/>
        <v>13</v>
      </c>
      <c r="I7603" t="s">
        <v>125</v>
      </c>
    </row>
    <row r="7604" spans="2:9">
      <c r="B7604" s="1">
        <v>2</v>
      </c>
      <c r="C7604" s="1">
        <v>348.62</v>
      </c>
      <c r="D7604" s="1">
        <v>134.46</v>
      </c>
      <c r="E7604" s="1">
        <f t="shared" si="474"/>
        <v>307</v>
      </c>
      <c r="F7604" s="1">
        <f t="shared" si="475"/>
        <v>11</v>
      </c>
      <c r="G7604" s="1">
        <f t="shared" si="477"/>
        <v>19</v>
      </c>
      <c r="H7604" s="1">
        <f t="shared" si="476"/>
        <v>13</v>
      </c>
      <c r="I7604" t="s">
        <v>125</v>
      </c>
    </row>
    <row r="7605" spans="2:9">
      <c r="B7605" s="1">
        <v>2</v>
      </c>
      <c r="C7605" s="1">
        <v>331.49</v>
      </c>
      <c r="D7605" s="1">
        <v>135.37</v>
      </c>
      <c r="E7605" s="1">
        <f t="shared" si="474"/>
        <v>308</v>
      </c>
      <c r="F7605" s="1">
        <f t="shared" si="475"/>
        <v>11</v>
      </c>
      <c r="G7605" s="1">
        <f t="shared" si="477"/>
        <v>20</v>
      </c>
      <c r="H7605" s="1">
        <f t="shared" si="476"/>
        <v>13</v>
      </c>
      <c r="I7605" t="s">
        <v>125</v>
      </c>
    </row>
    <row r="7606" spans="2:9">
      <c r="B7606" s="1">
        <v>2</v>
      </c>
      <c r="C7606" s="1">
        <v>289.7</v>
      </c>
      <c r="D7606" s="1">
        <v>127.3</v>
      </c>
      <c r="E7606" s="1">
        <f t="shared" si="474"/>
        <v>309</v>
      </c>
      <c r="F7606" s="1">
        <f t="shared" si="475"/>
        <v>11</v>
      </c>
      <c r="G7606" s="1">
        <f t="shared" si="477"/>
        <v>21</v>
      </c>
      <c r="H7606" s="1">
        <f t="shared" si="476"/>
        <v>13</v>
      </c>
      <c r="I7606" t="s">
        <v>125</v>
      </c>
    </row>
    <row r="7607" spans="2:9">
      <c r="B7607" s="1">
        <v>2</v>
      </c>
      <c r="C7607" s="1">
        <v>127.66</v>
      </c>
      <c r="D7607" s="1">
        <v>36.39</v>
      </c>
      <c r="E7607" s="1">
        <f t="shared" si="474"/>
        <v>310</v>
      </c>
      <c r="F7607" s="1">
        <f t="shared" si="475"/>
        <v>11</v>
      </c>
      <c r="G7607" s="1">
        <f t="shared" si="477"/>
        <v>22</v>
      </c>
      <c r="H7607" s="1">
        <f t="shared" si="476"/>
        <v>13</v>
      </c>
      <c r="I7607" t="s">
        <v>125</v>
      </c>
    </row>
    <row r="7608" spans="2:9">
      <c r="B7608" s="1">
        <v>3</v>
      </c>
      <c r="C7608" s="1">
        <v>131.58000000000001</v>
      </c>
      <c r="D7608" s="1">
        <v>128.16</v>
      </c>
      <c r="E7608" s="1">
        <f t="shared" si="474"/>
        <v>311</v>
      </c>
      <c r="F7608" s="1">
        <f t="shared" si="475"/>
        <v>11</v>
      </c>
      <c r="G7608" s="1">
        <f t="shared" si="477"/>
        <v>23</v>
      </c>
      <c r="H7608" s="1">
        <f t="shared" si="476"/>
        <v>13</v>
      </c>
      <c r="I7608" t="s">
        <v>125</v>
      </c>
    </row>
    <row r="7609" spans="2:9">
      <c r="B7609" s="1">
        <v>3</v>
      </c>
      <c r="C7609" s="1">
        <v>127.01</v>
      </c>
      <c r="D7609" s="1">
        <v>121.11</v>
      </c>
      <c r="E7609" s="1">
        <f t="shared" si="474"/>
        <v>312</v>
      </c>
      <c r="F7609" s="1">
        <f t="shared" si="475"/>
        <v>11</v>
      </c>
      <c r="G7609" s="1">
        <f t="shared" si="477"/>
        <v>24</v>
      </c>
      <c r="H7609" s="1">
        <f t="shared" si="476"/>
        <v>13</v>
      </c>
      <c r="I7609" t="s">
        <v>125</v>
      </c>
    </row>
    <row r="7610" spans="2:9">
      <c r="B7610" s="1">
        <v>6</v>
      </c>
      <c r="C7610" s="1">
        <v>120.34</v>
      </c>
      <c r="D7610" s="1">
        <v>107.39</v>
      </c>
      <c r="E7610" s="1">
        <f t="shared" si="474"/>
        <v>313</v>
      </c>
      <c r="F7610" s="1">
        <f t="shared" si="475"/>
        <v>11</v>
      </c>
      <c r="G7610" s="1">
        <f t="shared" si="477"/>
        <v>1</v>
      </c>
      <c r="H7610" s="1">
        <f t="shared" si="476"/>
        <v>14</v>
      </c>
      <c r="I7610" t="s">
        <v>125</v>
      </c>
    </row>
    <row r="7611" spans="2:9">
      <c r="B7611" s="1">
        <v>6</v>
      </c>
      <c r="C7611" s="1">
        <v>43.56</v>
      </c>
      <c r="D7611" s="1">
        <v>49.18</v>
      </c>
      <c r="E7611" s="1">
        <f t="shared" si="474"/>
        <v>314</v>
      </c>
      <c r="F7611" s="1">
        <f t="shared" si="475"/>
        <v>11</v>
      </c>
      <c r="G7611" s="1">
        <f t="shared" si="477"/>
        <v>2</v>
      </c>
      <c r="H7611" s="1">
        <f t="shared" si="476"/>
        <v>14</v>
      </c>
      <c r="I7611" t="s">
        <v>125</v>
      </c>
    </row>
    <row r="7612" spans="2:9">
      <c r="B7612" s="1">
        <v>6</v>
      </c>
      <c r="C7612" s="1">
        <v>14.58</v>
      </c>
      <c r="D7612" s="1">
        <v>25.78</v>
      </c>
      <c r="E7612" s="1">
        <f t="shared" si="474"/>
        <v>315</v>
      </c>
      <c r="F7612" s="1">
        <f t="shared" si="475"/>
        <v>11</v>
      </c>
      <c r="G7612" s="1">
        <f t="shared" si="477"/>
        <v>3</v>
      </c>
      <c r="H7612" s="1">
        <f t="shared" si="476"/>
        <v>14</v>
      </c>
      <c r="I7612" t="s">
        <v>125</v>
      </c>
    </row>
    <row r="7613" spans="2:9">
      <c r="B7613" s="1">
        <v>6</v>
      </c>
      <c r="C7613" s="1">
        <v>13.46</v>
      </c>
      <c r="D7613" s="1">
        <v>21.96</v>
      </c>
      <c r="E7613" s="1">
        <f t="shared" si="474"/>
        <v>316</v>
      </c>
      <c r="F7613" s="1">
        <f t="shared" si="475"/>
        <v>11</v>
      </c>
      <c r="G7613" s="1">
        <f t="shared" si="477"/>
        <v>4</v>
      </c>
      <c r="H7613" s="1">
        <f t="shared" si="476"/>
        <v>14</v>
      </c>
      <c r="I7613" t="s">
        <v>125</v>
      </c>
    </row>
    <row r="7614" spans="2:9">
      <c r="B7614" s="1">
        <v>6</v>
      </c>
      <c r="C7614" s="1">
        <v>13.1</v>
      </c>
      <c r="D7614" s="1">
        <v>20.91</v>
      </c>
      <c r="E7614" s="1">
        <f t="shared" si="474"/>
        <v>317</v>
      </c>
      <c r="F7614" s="1">
        <f t="shared" si="475"/>
        <v>11</v>
      </c>
      <c r="G7614" s="1">
        <f t="shared" si="477"/>
        <v>5</v>
      </c>
      <c r="H7614" s="1">
        <f t="shared" si="476"/>
        <v>14</v>
      </c>
      <c r="I7614" t="s">
        <v>125</v>
      </c>
    </row>
    <row r="7615" spans="2:9">
      <c r="B7615" s="1">
        <v>6</v>
      </c>
      <c r="C7615" s="1">
        <v>12.41</v>
      </c>
      <c r="D7615" s="1">
        <v>18.579999999999998</v>
      </c>
      <c r="E7615" s="1">
        <f t="shared" si="474"/>
        <v>318</v>
      </c>
      <c r="F7615" s="1">
        <f t="shared" si="475"/>
        <v>11</v>
      </c>
      <c r="G7615" s="1">
        <f t="shared" si="477"/>
        <v>6</v>
      </c>
      <c r="H7615" s="1">
        <f t="shared" si="476"/>
        <v>14</v>
      </c>
      <c r="I7615" t="s">
        <v>125</v>
      </c>
    </row>
    <row r="7616" spans="2:9">
      <c r="B7616" s="1">
        <v>6</v>
      </c>
      <c r="C7616" s="1">
        <v>12.64</v>
      </c>
      <c r="D7616" s="1">
        <v>19.48</v>
      </c>
      <c r="E7616" s="1">
        <f t="shared" si="474"/>
        <v>319</v>
      </c>
      <c r="F7616" s="1">
        <f t="shared" si="475"/>
        <v>11</v>
      </c>
      <c r="G7616" s="1">
        <f t="shared" si="477"/>
        <v>7</v>
      </c>
      <c r="H7616" s="1">
        <f t="shared" si="476"/>
        <v>14</v>
      </c>
      <c r="I7616" t="s">
        <v>125</v>
      </c>
    </row>
    <row r="7617" spans="2:9">
      <c r="B7617" s="1">
        <v>6</v>
      </c>
      <c r="C7617" s="1">
        <v>15.52</v>
      </c>
      <c r="D7617" s="1">
        <v>19.079999999999998</v>
      </c>
      <c r="E7617" s="1">
        <f t="shared" si="474"/>
        <v>320</v>
      </c>
      <c r="F7617" s="1">
        <f t="shared" si="475"/>
        <v>11</v>
      </c>
      <c r="G7617" s="1">
        <f t="shared" si="477"/>
        <v>8</v>
      </c>
      <c r="H7617" s="1">
        <f t="shared" si="476"/>
        <v>14</v>
      </c>
      <c r="I7617" t="s">
        <v>125</v>
      </c>
    </row>
    <row r="7618" spans="2:9">
      <c r="B7618" s="1">
        <v>3</v>
      </c>
      <c r="C7618" s="1">
        <v>373.21</v>
      </c>
      <c r="D7618" s="1">
        <v>233.49</v>
      </c>
      <c r="E7618" s="1">
        <f t="shared" si="474"/>
        <v>321</v>
      </c>
      <c r="F7618" s="1">
        <f t="shared" si="475"/>
        <v>11</v>
      </c>
      <c r="G7618" s="1">
        <f t="shared" si="477"/>
        <v>9</v>
      </c>
      <c r="H7618" s="1">
        <f t="shared" si="476"/>
        <v>14</v>
      </c>
      <c r="I7618" t="s">
        <v>125</v>
      </c>
    </row>
    <row r="7619" spans="2:9">
      <c r="B7619" s="1">
        <v>2</v>
      </c>
      <c r="C7619" s="1">
        <v>328.14</v>
      </c>
      <c r="D7619" s="1">
        <v>190.18</v>
      </c>
      <c r="E7619" s="1">
        <f t="shared" si="474"/>
        <v>322</v>
      </c>
      <c r="F7619" s="1">
        <f t="shared" si="475"/>
        <v>11</v>
      </c>
      <c r="G7619" s="1">
        <f t="shared" si="477"/>
        <v>10</v>
      </c>
      <c r="H7619" s="1">
        <f t="shared" si="476"/>
        <v>14</v>
      </c>
      <c r="I7619" t="s">
        <v>125</v>
      </c>
    </row>
    <row r="7620" spans="2:9">
      <c r="B7620" s="1">
        <v>2</v>
      </c>
      <c r="C7620" s="1">
        <v>270.68</v>
      </c>
      <c r="D7620" s="1">
        <v>152.13999999999999</v>
      </c>
      <c r="E7620" s="1">
        <f t="shared" ref="E7620:E7683" si="478">E7619+1</f>
        <v>323</v>
      </c>
      <c r="F7620" s="1">
        <f t="shared" si="475"/>
        <v>11</v>
      </c>
      <c r="G7620" s="1">
        <f t="shared" si="477"/>
        <v>11</v>
      </c>
      <c r="H7620" s="1">
        <f t="shared" si="476"/>
        <v>14</v>
      </c>
      <c r="I7620" t="s">
        <v>125</v>
      </c>
    </row>
    <row r="7621" spans="2:9">
      <c r="B7621" s="1">
        <v>2</v>
      </c>
      <c r="C7621" s="1">
        <v>243.9</v>
      </c>
      <c r="D7621" s="1">
        <v>138.66999999999999</v>
      </c>
      <c r="E7621" s="1">
        <f t="shared" si="478"/>
        <v>324</v>
      </c>
      <c r="F7621" s="1">
        <f t="shared" si="475"/>
        <v>11</v>
      </c>
      <c r="G7621" s="1">
        <f t="shared" si="477"/>
        <v>12</v>
      </c>
      <c r="H7621" s="1">
        <f t="shared" si="476"/>
        <v>14</v>
      </c>
      <c r="I7621" t="s">
        <v>125</v>
      </c>
    </row>
    <row r="7622" spans="2:9">
      <c r="B7622" s="1">
        <v>2</v>
      </c>
      <c r="C7622" s="1">
        <v>27.29</v>
      </c>
      <c r="D7622" s="1">
        <v>0</v>
      </c>
      <c r="E7622" s="1">
        <f t="shared" si="478"/>
        <v>325</v>
      </c>
      <c r="F7622" s="1">
        <f t="shared" si="475"/>
        <v>11</v>
      </c>
      <c r="G7622" s="1">
        <f t="shared" si="477"/>
        <v>13</v>
      </c>
      <c r="H7622" s="1">
        <f t="shared" si="476"/>
        <v>14</v>
      </c>
      <c r="I7622" t="s">
        <v>125</v>
      </c>
    </row>
    <row r="7623" spans="2:9">
      <c r="B7623" s="1">
        <v>2</v>
      </c>
      <c r="C7623" s="1">
        <v>255.49</v>
      </c>
      <c r="D7623" s="1">
        <v>131.05000000000001</v>
      </c>
      <c r="E7623" s="1">
        <f t="shared" si="478"/>
        <v>326</v>
      </c>
      <c r="F7623" s="1">
        <f t="shared" si="475"/>
        <v>11</v>
      </c>
      <c r="G7623" s="1">
        <f t="shared" si="477"/>
        <v>14</v>
      </c>
      <c r="H7623" s="1">
        <f t="shared" si="476"/>
        <v>14</v>
      </c>
      <c r="I7623" t="s">
        <v>125</v>
      </c>
    </row>
    <row r="7624" spans="2:9">
      <c r="B7624" s="1">
        <v>3</v>
      </c>
      <c r="C7624" s="1">
        <v>431.56</v>
      </c>
      <c r="D7624" s="1">
        <v>197.21</v>
      </c>
      <c r="E7624" s="1">
        <f t="shared" si="478"/>
        <v>327</v>
      </c>
      <c r="F7624" s="1">
        <f t="shared" si="475"/>
        <v>11</v>
      </c>
      <c r="G7624" s="1">
        <f t="shared" si="477"/>
        <v>15</v>
      </c>
      <c r="H7624" s="1">
        <f t="shared" si="476"/>
        <v>14</v>
      </c>
      <c r="I7624" t="s">
        <v>125</v>
      </c>
    </row>
    <row r="7625" spans="2:9">
      <c r="B7625" s="1">
        <v>3</v>
      </c>
      <c r="C7625" s="1">
        <v>274.94</v>
      </c>
      <c r="D7625" s="1">
        <v>168.27</v>
      </c>
      <c r="E7625" s="1">
        <f t="shared" si="478"/>
        <v>328</v>
      </c>
      <c r="F7625" s="1">
        <f t="shared" si="475"/>
        <v>11</v>
      </c>
      <c r="G7625" s="1">
        <f t="shared" si="477"/>
        <v>16</v>
      </c>
      <c r="H7625" s="1">
        <f t="shared" si="476"/>
        <v>14</v>
      </c>
      <c r="I7625" t="s">
        <v>125</v>
      </c>
    </row>
    <row r="7626" spans="2:9">
      <c r="B7626" s="1">
        <v>3</v>
      </c>
      <c r="C7626" s="1">
        <v>352.98</v>
      </c>
      <c r="D7626" s="1">
        <v>183.74</v>
      </c>
      <c r="E7626" s="1">
        <f t="shared" si="478"/>
        <v>329</v>
      </c>
      <c r="F7626" s="1">
        <f t="shared" si="475"/>
        <v>11</v>
      </c>
      <c r="G7626" s="1">
        <f t="shared" si="477"/>
        <v>17</v>
      </c>
      <c r="H7626" s="1">
        <f t="shared" si="476"/>
        <v>14</v>
      </c>
      <c r="I7626" t="s">
        <v>125</v>
      </c>
    </row>
    <row r="7627" spans="2:9">
      <c r="B7627" s="1">
        <v>3</v>
      </c>
      <c r="C7627" s="1">
        <v>327.35000000000002</v>
      </c>
      <c r="D7627" s="1">
        <v>113.39</v>
      </c>
      <c r="E7627" s="1">
        <f t="shared" si="478"/>
        <v>330</v>
      </c>
      <c r="F7627" s="1">
        <f t="shared" ref="F7627:F7690" si="479">F7626</f>
        <v>11</v>
      </c>
      <c r="G7627" s="1">
        <f t="shared" si="477"/>
        <v>18</v>
      </c>
      <c r="H7627" s="1">
        <f t="shared" si="476"/>
        <v>14</v>
      </c>
      <c r="I7627" t="s">
        <v>125</v>
      </c>
    </row>
    <row r="7628" spans="2:9">
      <c r="B7628" s="1">
        <v>2</v>
      </c>
      <c r="C7628" s="1">
        <v>34.549999999999997</v>
      </c>
      <c r="D7628" s="1">
        <v>4.97</v>
      </c>
      <c r="E7628" s="1">
        <f t="shared" si="478"/>
        <v>331</v>
      </c>
      <c r="F7628" s="1">
        <f t="shared" si="479"/>
        <v>11</v>
      </c>
      <c r="G7628" s="1">
        <f t="shared" si="477"/>
        <v>19</v>
      </c>
      <c r="H7628" s="1">
        <f t="shared" si="476"/>
        <v>14</v>
      </c>
      <c r="I7628" t="s">
        <v>125</v>
      </c>
    </row>
    <row r="7629" spans="2:9">
      <c r="B7629" s="1">
        <v>2</v>
      </c>
      <c r="C7629" s="1">
        <v>20.420000000000002</v>
      </c>
      <c r="D7629" s="1">
        <v>0</v>
      </c>
      <c r="E7629" s="1">
        <f t="shared" si="478"/>
        <v>332</v>
      </c>
      <c r="F7629" s="1">
        <f t="shared" si="479"/>
        <v>11</v>
      </c>
      <c r="G7629" s="1">
        <f t="shared" si="477"/>
        <v>20</v>
      </c>
      <c r="H7629" s="1">
        <f t="shared" si="476"/>
        <v>14</v>
      </c>
      <c r="I7629" t="s">
        <v>125</v>
      </c>
    </row>
    <row r="7630" spans="2:9">
      <c r="B7630" s="1">
        <v>2</v>
      </c>
      <c r="C7630" s="1">
        <v>20.49</v>
      </c>
      <c r="D7630" s="1">
        <v>0</v>
      </c>
      <c r="E7630" s="1">
        <f t="shared" si="478"/>
        <v>333</v>
      </c>
      <c r="F7630" s="1">
        <f t="shared" si="479"/>
        <v>11</v>
      </c>
      <c r="G7630" s="1">
        <f t="shared" si="477"/>
        <v>21</v>
      </c>
      <c r="H7630" s="1">
        <f t="shared" si="476"/>
        <v>14</v>
      </c>
      <c r="I7630" t="s">
        <v>125</v>
      </c>
    </row>
    <row r="7631" spans="2:9">
      <c r="B7631" s="1">
        <v>2</v>
      </c>
      <c r="C7631" s="1">
        <v>20.81</v>
      </c>
      <c r="D7631" s="1">
        <v>0</v>
      </c>
      <c r="E7631" s="1">
        <f t="shared" si="478"/>
        <v>334</v>
      </c>
      <c r="F7631" s="1">
        <f t="shared" si="479"/>
        <v>11</v>
      </c>
      <c r="G7631" s="1">
        <f t="shared" si="477"/>
        <v>22</v>
      </c>
      <c r="H7631" s="1">
        <f t="shared" si="476"/>
        <v>14</v>
      </c>
      <c r="I7631" t="s">
        <v>125</v>
      </c>
    </row>
    <row r="7632" spans="2:9">
      <c r="B7632" s="1">
        <v>3</v>
      </c>
      <c r="C7632" s="1">
        <v>20.37</v>
      </c>
      <c r="D7632" s="1">
        <v>24.74</v>
      </c>
      <c r="E7632" s="1">
        <f t="shared" si="478"/>
        <v>335</v>
      </c>
      <c r="F7632" s="1">
        <f t="shared" si="479"/>
        <v>11</v>
      </c>
      <c r="G7632" s="1">
        <f t="shared" si="477"/>
        <v>23</v>
      </c>
      <c r="H7632" s="1">
        <f t="shared" si="476"/>
        <v>14</v>
      </c>
      <c r="I7632" t="s">
        <v>125</v>
      </c>
    </row>
    <row r="7633" spans="2:9">
      <c r="B7633" s="1">
        <v>3</v>
      </c>
      <c r="C7633" s="1">
        <v>18.86</v>
      </c>
      <c r="D7633" s="1">
        <v>22.72</v>
      </c>
      <c r="E7633" s="1">
        <f t="shared" si="478"/>
        <v>336</v>
      </c>
      <c r="F7633" s="1">
        <f t="shared" si="479"/>
        <v>11</v>
      </c>
      <c r="G7633" s="1">
        <f t="shared" si="477"/>
        <v>24</v>
      </c>
      <c r="H7633" s="1">
        <f t="shared" si="476"/>
        <v>14</v>
      </c>
      <c r="I7633" t="s">
        <v>125</v>
      </c>
    </row>
    <row r="7634" spans="2:9">
      <c r="B7634" s="1">
        <v>6</v>
      </c>
      <c r="C7634" s="1">
        <v>15.66</v>
      </c>
      <c r="D7634" s="1">
        <v>24.37</v>
      </c>
      <c r="E7634" s="1">
        <f t="shared" si="478"/>
        <v>337</v>
      </c>
      <c r="F7634" s="1">
        <f t="shared" si="479"/>
        <v>11</v>
      </c>
      <c r="G7634" s="1">
        <f t="shared" si="477"/>
        <v>1</v>
      </c>
      <c r="H7634" s="1">
        <f t="shared" si="476"/>
        <v>15</v>
      </c>
      <c r="I7634" t="s">
        <v>125</v>
      </c>
    </row>
    <row r="7635" spans="2:9">
      <c r="B7635" s="1">
        <v>6</v>
      </c>
      <c r="C7635" s="1">
        <v>14.21</v>
      </c>
      <c r="D7635" s="1">
        <v>19.260000000000002</v>
      </c>
      <c r="E7635" s="1">
        <f t="shared" si="478"/>
        <v>338</v>
      </c>
      <c r="F7635" s="1">
        <f t="shared" si="479"/>
        <v>11</v>
      </c>
      <c r="G7635" s="1">
        <f t="shared" si="477"/>
        <v>2</v>
      </c>
      <c r="H7635" s="1">
        <f t="shared" si="476"/>
        <v>15</v>
      </c>
      <c r="I7635" t="s">
        <v>125</v>
      </c>
    </row>
    <row r="7636" spans="2:9">
      <c r="B7636" s="1">
        <v>6</v>
      </c>
      <c r="C7636" s="1">
        <v>16.3</v>
      </c>
      <c r="D7636" s="1">
        <v>20.239999999999998</v>
      </c>
      <c r="E7636" s="1">
        <f t="shared" si="478"/>
        <v>339</v>
      </c>
      <c r="F7636" s="1">
        <f t="shared" si="479"/>
        <v>11</v>
      </c>
      <c r="G7636" s="1">
        <f t="shared" si="477"/>
        <v>3</v>
      </c>
      <c r="H7636" s="1">
        <f t="shared" si="476"/>
        <v>15</v>
      </c>
      <c r="I7636" t="s">
        <v>125</v>
      </c>
    </row>
    <row r="7637" spans="2:9">
      <c r="B7637" s="1">
        <v>6</v>
      </c>
      <c r="C7637" s="1">
        <v>15.66</v>
      </c>
      <c r="D7637" s="1">
        <v>20.45</v>
      </c>
      <c r="E7637" s="1">
        <f t="shared" si="478"/>
        <v>340</v>
      </c>
      <c r="F7637" s="1">
        <f t="shared" si="479"/>
        <v>11</v>
      </c>
      <c r="G7637" s="1">
        <f t="shared" si="477"/>
        <v>4</v>
      </c>
      <c r="H7637" s="1">
        <f t="shared" si="476"/>
        <v>15</v>
      </c>
      <c r="I7637" t="s">
        <v>125</v>
      </c>
    </row>
    <row r="7638" spans="2:9">
      <c r="B7638" s="1">
        <v>6</v>
      </c>
      <c r="C7638" s="1">
        <v>14.36</v>
      </c>
      <c r="D7638" s="1">
        <v>20.34</v>
      </c>
      <c r="E7638" s="1">
        <f t="shared" si="478"/>
        <v>341</v>
      </c>
      <c r="F7638" s="1">
        <f t="shared" si="479"/>
        <v>11</v>
      </c>
      <c r="G7638" s="1">
        <f t="shared" si="477"/>
        <v>5</v>
      </c>
      <c r="H7638" s="1">
        <f t="shared" si="476"/>
        <v>15</v>
      </c>
      <c r="I7638" t="s">
        <v>125</v>
      </c>
    </row>
    <row r="7639" spans="2:9">
      <c r="B7639" s="1">
        <v>6</v>
      </c>
      <c r="C7639" s="1">
        <v>14.22</v>
      </c>
      <c r="D7639" s="1">
        <v>19.12</v>
      </c>
      <c r="E7639" s="1">
        <f t="shared" si="478"/>
        <v>342</v>
      </c>
      <c r="F7639" s="1">
        <f t="shared" si="479"/>
        <v>11</v>
      </c>
      <c r="G7639" s="1">
        <f t="shared" si="477"/>
        <v>6</v>
      </c>
      <c r="H7639" s="1">
        <f t="shared" si="476"/>
        <v>15</v>
      </c>
      <c r="I7639" t="s">
        <v>125</v>
      </c>
    </row>
    <row r="7640" spans="2:9">
      <c r="B7640" s="1">
        <v>6</v>
      </c>
      <c r="C7640" s="1">
        <v>15.55</v>
      </c>
      <c r="D7640" s="1">
        <v>19.02</v>
      </c>
      <c r="E7640" s="1">
        <f t="shared" si="478"/>
        <v>343</v>
      </c>
      <c r="F7640" s="1">
        <f t="shared" si="479"/>
        <v>11</v>
      </c>
      <c r="G7640" s="1">
        <f t="shared" si="477"/>
        <v>7</v>
      </c>
      <c r="H7640" s="1">
        <f t="shared" si="476"/>
        <v>15</v>
      </c>
      <c r="I7640" t="s">
        <v>125</v>
      </c>
    </row>
    <row r="7641" spans="2:9">
      <c r="B7641" s="1">
        <v>6</v>
      </c>
      <c r="C7641" s="1">
        <v>20.2</v>
      </c>
      <c r="D7641" s="1">
        <v>21.53</v>
      </c>
      <c r="E7641" s="1">
        <f t="shared" si="478"/>
        <v>344</v>
      </c>
      <c r="F7641" s="1">
        <f t="shared" si="479"/>
        <v>11</v>
      </c>
      <c r="G7641" s="1">
        <f t="shared" si="477"/>
        <v>8</v>
      </c>
      <c r="H7641" s="1">
        <f t="shared" si="476"/>
        <v>15</v>
      </c>
      <c r="I7641" t="s">
        <v>125</v>
      </c>
    </row>
    <row r="7642" spans="2:9">
      <c r="B7642" s="1">
        <v>6</v>
      </c>
      <c r="C7642" s="1">
        <v>373.86</v>
      </c>
      <c r="D7642" s="1">
        <v>216.83</v>
      </c>
      <c r="E7642" s="1">
        <f t="shared" si="478"/>
        <v>345</v>
      </c>
      <c r="F7642" s="1">
        <f t="shared" si="479"/>
        <v>11</v>
      </c>
      <c r="G7642" s="1">
        <f t="shared" si="477"/>
        <v>9</v>
      </c>
      <c r="H7642" s="1">
        <f t="shared" ref="H7642:H7705" si="480">H7618+1</f>
        <v>15</v>
      </c>
      <c r="I7642" t="s">
        <v>125</v>
      </c>
    </row>
    <row r="7643" spans="2:9">
      <c r="B7643" s="1">
        <v>6</v>
      </c>
      <c r="C7643" s="1">
        <v>461.3</v>
      </c>
      <c r="D7643" s="1">
        <v>197.45</v>
      </c>
      <c r="E7643" s="1">
        <f t="shared" si="478"/>
        <v>346</v>
      </c>
      <c r="F7643" s="1">
        <f t="shared" si="479"/>
        <v>11</v>
      </c>
      <c r="G7643" s="1">
        <f t="shared" ref="G7643:G7706" si="481">G7619</f>
        <v>10</v>
      </c>
      <c r="H7643" s="1">
        <f t="shared" si="480"/>
        <v>15</v>
      </c>
      <c r="I7643" t="s">
        <v>125</v>
      </c>
    </row>
    <row r="7644" spans="2:9">
      <c r="B7644" s="1">
        <v>6</v>
      </c>
      <c r="C7644" s="1">
        <v>409.5</v>
      </c>
      <c r="D7644" s="1">
        <v>189.58</v>
      </c>
      <c r="E7644" s="1">
        <f t="shared" si="478"/>
        <v>347</v>
      </c>
      <c r="F7644" s="1">
        <f t="shared" si="479"/>
        <v>11</v>
      </c>
      <c r="G7644" s="1">
        <f t="shared" si="481"/>
        <v>11</v>
      </c>
      <c r="H7644" s="1">
        <f t="shared" si="480"/>
        <v>15</v>
      </c>
      <c r="I7644" t="s">
        <v>125</v>
      </c>
    </row>
    <row r="7645" spans="2:9">
      <c r="B7645" s="1">
        <v>6</v>
      </c>
      <c r="C7645" s="1">
        <v>458.42</v>
      </c>
      <c r="D7645" s="1">
        <v>212.4</v>
      </c>
      <c r="E7645" s="1">
        <f t="shared" si="478"/>
        <v>348</v>
      </c>
      <c r="F7645" s="1">
        <f t="shared" si="479"/>
        <v>11</v>
      </c>
      <c r="G7645" s="1">
        <f t="shared" si="481"/>
        <v>12</v>
      </c>
      <c r="H7645" s="1">
        <f t="shared" si="480"/>
        <v>15</v>
      </c>
      <c r="I7645" t="s">
        <v>125</v>
      </c>
    </row>
    <row r="7646" spans="2:9">
      <c r="B7646" s="1">
        <v>6</v>
      </c>
      <c r="C7646" s="1">
        <v>17.97</v>
      </c>
      <c r="D7646" s="1">
        <v>0</v>
      </c>
      <c r="E7646" s="1">
        <f t="shared" si="478"/>
        <v>349</v>
      </c>
      <c r="F7646" s="1">
        <f t="shared" si="479"/>
        <v>11</v>
      </c>
      <c r="G7646" s="1">
        <f t="shared" si="481"/>
        <v>13</v>
      </c>
      <c r="H7646" s="1">
        <f t="shared" si="480"/>
        <v>15</v>
      </c>
      <c r="I7646" t="s">
        <v>125</v>
      </c>
    </row>
    <row r="7647" spans="2:9">
      <c r="B7647" s="1">
        <v>6</v>
      </c>
      <c r="C7647" s="1">
        <v>377.42</v>
      </c>
      <c r="D7647" s="1">
        <v>164.09</v>
      </c>
      <c r="E7647" s="1">
        <f t="shared" si="478"/>
        <v>350</v>
      </c>
      <c r="F7647" s="1">
        <f t="shared" si="479"/>
        <v>11</v>
      </c>
      <c r="G7647" s="1">
        <f t="shared" si="481"/>
        <v>14</v>
      </c>
      <c r="H7647" s="1">
        <f t="shared" si="480"/>
        <v>15</v>
      </c>
      <c r="I7647" t="s">
        <v>125</v>
      </c>
    </row>
    <row r="7648" spans="2:9">
      <c r="B7648" s="1">
        <v>6</v>
      </c>
      <c r="C7648" s="1">
        <v>211.93</v>
      </c>
      <c r="D7648" s="1">
        <v>107.06</v>
      </c>
      <c r="E7648" s="1">
        <f t="shared" si="478"/>
        <v>351</v>
      </c>
      <c r="F7648" s="1">
        <f t="shared" si="479"/>
        <v>11</v>
      </c>
      <c r="G7648" s="1">
        <f t="shared" si="481"/>
        <v>15</v>
      </c>
      <c r="H7648" s="1">
        <f t="shared" si="480"/>
        <v>15</v>
      </c>
      <c r="I7648" t="s">
        <v>125</v>
      </c>
    </row>
    <row r="7649" spans="2:9">
      <c r="B7649" s="1">
        <v>6</v>
      </c>
      <c r="C7649" s="1">
        <v>206.07</v>
      </c>
      <c r="D7649" s="1">
        <v>90.89</v>
      </c>
      <c r="E7649" s="1">
        <f t="shared" si="478"/>
        <v>352</v>
      </c>
      <c r="F7649" s="1">
        <f t="shared" si="479"/>
        <v>11</v>
      </c>
      <c r="G7649" s="1">
        <f t="shared" si="481"/>
        <v>16</v>
      </c>
      <c r="H7649" s="1">
        <f t="shared" si="480"/>
        <v>15</v>
      </c>
      <c r="I7649" t="s">
        <v>125</v>
      </c>
    </row>
    <row r="7650" spans="2:9">
      <c r="B7650" s="1">
        <v>6</v>
      </c>
      <c r="C7650" s="1">
        <v>206.21</v>
      </c>
      <c r="D7650" s="1">
        <v>89.68</v>
      </c>
      <c r="E7650" s="1">
        <f t="shared" si="478"/>
        <v>353</v>
      </c>
      <c r="F7650" s="1">
        <f t="shared" si="479"/>
        <v>11</v>
      </c>
      <c r="G7650" s="1">
        <f t="shared" si="481"/>
        <v>17</v>
      </c>
      <c r="H7650" s="1">
        <f t="shared" si="480"/>
        <v>15</v>
      </c>
      <c r="I7650" t="s">
        <v>125</v>
      </c>
    </row>
    <row r="7651" spans="2:9">
      <c r="B7651" s="1">
        <v>6</v>
      </c>
      <c r="C7651" s="1">
        <v>170.82</v>
      </c>
      <c r="D7651" s="1">
        <v>55.86</v>
      </c>
      <c r="E7651" s="1">
        <f t="shared" si="478"/>
        <v>354</v>
      </c>
      <c r="F7651" s="1">
        <f t="shared" si="479"/>
        <v>11</v>
      </c>
      <c r="G7651" s="1">
        <f t="shared" si="481"/>
        <v>18</v>
      </c>
      <c r="H7651" s="1">
        <f t="shared" si="480"/>
        <v>15</v>
      </c>
      <c r="I7651" t="s">
        <v>125</v>
      </c>
    </row>
    <row r="7652" spans="2:9">
      <c r="B7652" s="1">
        <v>6</v>
      </c>
      <c r="C7652" s="1">
        <v>207.87</v>
      </c>
      <c r="D7652" s="1">
        <v>98.29</v>
      </c>
      <c r="E7652" s="1">
        <f t="shared" si="478"/>
        <v>355</v>
      </c>
      <c r="F7652" s="1">
        <f t="shared" si="479"/>
        <v>11</v>
      </c>
      <c r="G7652" s="1">
        <f t="shared" si="481"/>
        <v>19</v>
      </c>
      <c r="H7652" s="1">
        <f t="shared" si="480"/>
        <v>15</v>
      </c>
      <c r="I7652" t="s">
        <v>125</v>
      </c>
    </row>
    <row r="7653" spans="2:9">
      <c r="B7653" s="1">
        <v>6</v>
      </c>
      <c r="C7653" s="1">
        <v>223.19</v>
      </c>
      <c r="D7653" s="1">
        <v>100.58</v>
      </c>
      <c r="E7653" s="1">
        <f t="shared" si="478"/>
        <v>356</v>
      </c>
      <c r="F7653" s="1">
        <f t="shared" si="479"/>
        <v>11</v>
      </c>
      <c r="G7653" s="1">
        <f t="shared" si="481"/>
        <v>20</v>
      </c>
      <c r="H7653" s="1">
        <f t="shared" si="480"/>
        <v>15</v>
      </c>
      <c r="I7653" t="s">
        <v>125</v>
      </c>
    </row>
    <row r="7654" spans="2:9">
      <c r="B7654" s="1">
        <v>6</v>
      </c>
      <c r="C7654" s="1">
        <v>172.48</v>
      </c>
      <c r="D7654" s="1">
        <v>62.13</v>
      </c>
      <c r="E7654" s="1">
        <f t="shared" si="478"/>
        <v>357</v>
      </c>
      <c r="F7654" s="1">
        <f t="shared" si="479"/>
        <v>11</v>
      </c>
      <c r="G7654" s="1">
        <f t="shared" si="481"/>
        <v>21</v>
      </c>
      <c r="H7654" s="1">
        <f t="shared" si="480"/>
        <v>15</v>
      </c>
      <c r="I7654" t="s">
        <v>125</v>
      </c>
    </row>
    <row r="7655" spans="2:9">
      <c r="B7655" s="1">
        <v>6</v>
      </c>
      <c r="C7655" s="1">
        <v>31.83</v>
      </c>
      <c r="D7655" s="1">
        <v>0.68</v>
      </c>
      <c r="E7655" s="1">
        <f t="shared" si="478"/>
        <v>358</v>
      </c>
      <c r="F7655" s="1">
        <f t="shared" si="479"/>
        <v>11</v>
      </c>
      <c r="G7655" s="1">
        <f t="shared" si="481"/>
        <v>22</v>
      </c>
      <c r="H7655" s="1">
        <f t="shared" si="480"/>
        <v>15</v>
      </c>
      <c r="I7655" t="s">
        <v>125</v>
      </c>
    </row>
    <row r="7656" spans="2:9">
      <c r="B7656" s="1">
        <v>6</v>
      </c>
      <c r="C7656" s="1">
        <v>15.26</v>
      </c>
      <c r="D7656" s="1">
        <v>29.34</v>
      </c>
      <c r="E7656" s="1">
        <f t="shared" si="478"/>
        <v>359</v>
      </c>
      <c r="F7656" s="1">
        <f t="shared" si="479"/>
        <v>11</v>
      </c>
      <c r="G7656" s="1">
        <f t="shared" si="481"/>
        <v>23</v>
      </c>
      <c r="H7656" s="1">
        <f t="shared" si="480"/>
        <v>15</v>
      </c>
      <c r="I7656" t="s">
        <v>125</v>
      </c>
    </row>
    <row r="7657" spans="2:9">
      <c r="B7657" s="1">
        <v>6</v>
      </c>
      <c r="C7657" s="1">
        <v>15.04</v>
      </c>
      <c r="D7657" s="1">
        <v>25.23</v>
      </c>
      <c r="E7657" s="1">
        <f t="shared" si="478"/>
        <v>360</v>
      </c>
      <c r="F7657" s="1">
        <f t="shared" si="479"/>
        <v>11</v>
      </c>
      <c r="G7657" s="1">
        <f t="shared" si="481"/>
        <v>24</v>
      </c>
      <c r="H7657" s="1">
        <f t="shared" si="480"/>
        <v>15</v>
      </c>
      <c r="I7657" t="s">
        <v>125</v>
      </c>
    </row>
    <row r="7658" spans="2:9">
      <c r="B7658" s="1">
        <v>6</v>
      </c>
      <c r="C7658" s="1">
        <v>16.28</v>
      </c>
      <c r="D7658" s="1">
        <v>26.74</v>
      </c>
      <c r="E7658" s="1">
        <f t="shared" si="478"/>
        <v>361</v>
      </c>
      <c r="F7658" s="1">
        <f t="shared" si="479"/>
        <v>11</v>
      </c>
      <c r="G7658" s="1">
        <f t="shared" si="481"/>
        <v>1</v>
      </c>
      <c r="H7658" s="1">
        <f t="shared" si="480"/>
        <v>16</v>
      </c>
      <c r="I7658" t="s">
        <v>125</v>
      </c>
    </row>
    <row r="7659" spans="2:9">
      <c r="B7659" s="1">
        <v>6</v>
      </c>
      <c r="C7659" s="1">
        <v>14.97</v>
      </c>
      <c r="D7659" s="1">
        <v>27.75</v>
      </c>
      <c r="E7659" s="1">
        <f t="shared" si="478"/>
        <v>362</v>
      </c>
      <c r="F7659" s="1">
        <f t="shared" si="479"/>
        <v>11</v>
      </c>
      <c r="G7659" s="1">
        <f t="shared" si="481"/>
        <v>2</v>
      </c>
      <c r="H7659" s="1">
        <f t="shared" si="480"/>
        <v>16</v>
      </c>
      <c r="I7659" t="s">
        <v>125</v>
      </c>
    </row>
    <row r="7660" spans="2:9">
      <c r="B7660" s="1">
        <v>6</v>
      </c>
      <c r="C7660" s="1">
        <v>13.61</v>
      </c>
      <c r="D7660" s="1">
        <v>24.01</v>
      </c>
      <c r="E7660" s="1">
        <f t="shared" si="478"/>
        <v>363</v>
      </c>
      <c r="F7660" s="1">
        <f t="shared" si="479"/>
        <v>11</v>
      </c>
      <c r="G7660" s="1">
        <f t="shared" si="481"/>
        <v>3</v>
      </c>
      <c r="H7660" s="1">
        <f t="shared" si="480"/>
        <v>16</v>
      </c>
      <c r="I7660" t="s">
        <v>125</v>
      </c>
    </row>
    <row r="7661" spans="2:9">
      <c r="B7661" s="1">
        <v>6</v>
      </c>
      <c r="C7661" s="1">
        <v>12.5</v>
      </c>
      <c r="D7661" s="1">
        <v>20.67</v>
      </c>
      <c r="E7661" s="1">
        <f t="shared" si="478"/>
        <v>364</v>
      </c>
      <c r="F7661" s="1">
        <f t="shared" si="479"/>
        <v>11</v>
      </c>
      <c r="G7661" s="1">
        <f t="shared" si="481"/>
        <v>4</v>
      </c>
      <c r="H7661" s="1">
        <f t="shared" si="480"/>
        <v>16</v>
      </c>
      <c r="I7661" t="s">
        <v>125</v>
      </c>
    </row>
    <row r="7662" spans="2:9">
      <c r="B7662" s="1">
        <v>6</v>
      </c>
      <c r="C7662" s="1">
        <v>13.5</v>
      </c>
      <c r="D7662" s="1">
        <v>23.4</v>
      </c>
      <c r="E7662" s="1">
        <f t="shared" si="478"/>
        <v>365</v>
      </c>
      <c r="F7662" s="1">
        <f t="shared" si="479"/>
        <v>11</v>
      </c>
      <c r="G7662" s="1">
        <f t="shared" si="481"/>
        <v>5</v>
      </c>
      <c r="H7662" s="1">
        <f t="shared" si="480"/>
        <v>16</v>
      </c>
      <c r="I7662" t="s">
        <v>125</v>
      </c>
    </row>
    <row r="7663" spans="2:9">
      <c r="B7663" s="1">
        <v>6</v>
      </c>
      <c r="C7663" s="1">
        <v>13.36</v>
      </c>
      <c r="D7663" s="1">
        <v>22.83</v>
      </c>
      <c r="E7663" s="1">
        <f t="shared" si="478"/>
        <v>366</v>
      </c>
      <c r="F7663" s="1">
        <f t="shared" si="479"/>
        <v>11</v>
      </c>
      <c r="G7663" s="1">
        <f t="shared" si="481"/>
        <v>6</v>
      </c>
      <c r="H7663" s="1">
        <f t="shared" si="480"/>
        <v>16</v>
      </c>
      <c r="I7663" t="s">
        <v>125</v>
      </c>
    </row>
    <row r="7664" spans="2:9">
      <c r="B7664" s="1">
        <v>6</v>
      </c>
      <c r="C7664" s="1">
        <v>12.31</v>
      </c>
      <c r="D7664" s="1">
        <v>19.73</v>
      </c>
      <c r="E7664" s="1">
        <f t="shared" si="478"/>
        <v>367</v>
      </c>
      <c r="F7664" s="1">
        <f t="shared" si="479"/>
        <v>11</v>
      </c>
      <c r="G7664" s="1">
        <f t="shared" si="481"/>
        <v>7</v>
      </c>
      <c r="H7664" s="1">
        <f t="shared" si="480"/>
        <v>16</v>
      </c>
      <c r="I7664" t="s">
        <v>125</v>
      </c>
    </row>
    <row r="7665" spans="2:9">
      <c r="B7665" s="1">
        <v>6</v>
      </c>
      <c r="C7665" s="1">
        <v>16.71</v>
      </c>
      <c r="D7665" s="1">
        <v>21.13</v>
      </c>
      <c r="E7665" s="1">
        <f t="shared" si="478"/>
        <v>368</v>
      </c>
      <c r="F7665" s="1">
        <f t="shared" si="479"/>
        <v>11</v>
      </c>
      <c r="G7665" s="1">
        <f t="shared" si="481"/>
        <v>8</v>
      </c>
      <c r="H7665" s="1">
        <f t="shared" si="480"/>
        <v>16</v>
      </c>
      <c r="I7665" t="s">
        <v>125</v>
      </c>
    </row>
    <row r="7666" spans="2:9">
      <c r="B7666" s="1">
        <v>6</v>
      </c>
      <c r="C7666" s="1">
        <v>198.47</v>
      </c>
      <c r="D7666" s="1">
        <v>151.31</v>
      </c>
      <c r="E7666" s="1">
        <f t="shared" si="478"/>
        <v>369</v>
      </c>
      <c r="F7666" s="1">
        <f t="shared" si="479"/>
        <v>11</v>
      </c>
      <c r="G7666" s="1">
        <f t="shared" si="481"/>
        <v>9</v>
      </c>
      <c r="H7666" s="1">
        <f t="shared" si="480"/>
        <v>16</v>
      </c>
      <c r="I7666" t="s">
        <v>125</v>
      </c>
    </row>
    <row r="7667" spans="2:9">
      <c r="B7667" s="1">
        <v>6</v>
      </c>
      <c r="C7667" s="1">
        <v>271.08</v>
      </c>
      <c r="D7667" s="1">
        <v>163.74</v>
      </c>
      <c r="E7667" s="1">
        <f t="shared" si="478"/>
        <v>370</v>
      </c>
      <c r="F7667" s="1">
        <f t="shared" si="479"/>
        <v>11</v>
      </c>
      <c r="G7667" s="1">
        <f t="shared" si="481"/>
        <v>10</v>
      </c>
      <c r="H7667" s="1">
        <f t="shared" si="480"/>
        <v>16</v>
      </c>
      <c r="I7667" t="s">
        <v>125</v>
      </c>
    </row>
    <row r="7668" spans="2:9">
      <c r="B7668" s="1">
        <v>6</v>
      </c>
      <c r="C7668" s="1">
        <v>255.89</v>
      </c>
      <c r="D7668" s="1">
        <v>150.37</v>
      </c>
      <c r="E7668" s="1">
        <f t="shared" si="478"/>
        <v>371</v>
      </c>
      <c r="F7668" s="1">
        <f t="shared" si="479"/>
        <v>11</v>
      </c>
      <c r="G7668" s="1">
        <f t="shared" si="481"/>
        <v>11</v>
      </c>
      <c r="H7668" s="1">
        <f t="shared" si="480"/>
        <v>16</v>
      </c>
      <c r="I7668" t="s">
        <v>125</v>
      </c>
    </row>
    <row r="7669" spans="2:9">
      <c r="B7669" s="1">
        <v>6</v>
      </c>
      <c r="C7669" s="1">
        <v>247</v>
      </c>
      <c r="D7669" s="1">
        <v>144.4</v>
      </c>
      <c r="E7669" s="1">
        <f t="shared" si="478"/>
        <v>372</v>
      </c>
      <c r="F7669" s="1">
        <f t="shared" si="479"/>
        <v>11</v>
      </c>
      <c r="G7669" s="1">
        <f t="shared" si="481"/>
        <v>12</v>
      </c>
      <c r="H7669" s="1">
        <f t="shared" si="480"/>
        <v>16</v>
      </c>
      <c r="I7669" t="s">
        <v>125</v>
      </c>
    </row>
    <row r="7670" spans="2:9">
      <c r="B7670" s="1">
        <v>6</v>
      </c>
      <c r="C7670" s="1">
        <v>26.82</v>
      </c>
      <c r="D7670" s="1">
        <v>1.1200000000000001</v>
      </c>
      <c r="E7670" s="1">
        <f t="shared" si="478"/>
        <v>373</v>
      </c>
      <c r="F7670" s="1">
        <f t="shared" si="479"/>
        <v>11</v>
      </c>
      <c r="G7670" s="1">
        <f t="shared" si="481"/>
        <v>13</v>
      </c>
      <c r="H7670" s="1">
        <f t="shared" si="480"/>
        <v>16</v>
      </c>
      <c r="I7670" t="s">
        <v>125</v>
      </c>
    </row>
    <row r="7671" spans="2:9">
      <c r="B7671" s="1">
        <v>6</v>
      </c>
      <c r="C7671" s="1">
        <v>236.63</v>
      </c>
      <c r="D7671" s="1">
        <v>143.41999999999999</v>
      </c>
      <c r="E7671" s="1">
        <f t="shared" si="478"/>
        <v>374</v>
      </c>
      <c r="F7671" s="1">
        <f t="shared" si="479"/>
        <v>11</v>
      </c>
      <c r="G7671" s="1">
        <f t="shared" si="481"/>
        <v>14</v>
      </c>
      <c r="H7671" s="1">
        <f t="shared" si="480"/>
        <v>16</v>
      </c>
      <c r="I7671" t="s">
        <v>125</v>
      </c>
    </row>
    <row r="7672" spans="2:9">
      <c r="B7672" s="1">
        <v>6</v>
      </c>
      <c r="C7672" s="1">
        <v>305.68</v>
      </c>
      <c r="D7672" s="1">
        <v>155.59</v>
      </c>
      <c r="E7672" s="1">
        <f t="shared" si="478"/>
        <v>375</v>
      </c>
      <c r="F7672" s="1">
        <f t="shared" si="479"/>
        <v>11</v>
      </c>
      <c r="G7672" s="1">
        <f t="shared" si="481"/>
        <v>15</v>
      </c>
      <c r="H7672" s="1">
        <f t="shared" si="480"/>
        <v>16</v>
      </c>
      <c r="I7672" t="s">
        <v>125</v>
      </c>
    </row>
    <row r="7673" spans="2:9">
      <c r="B7673" s="1">
        <v>6</v>
      </c>
      <c r="C7673" s="1">
        <v>317.77</v>
      </c>
      <c r="D7673" s="1">
        <v>148.83000000000001</v>
      </c>
      <c r="E7673" s="1">
        <f t="shared" si="478"/>
        <v>376</v>
      </c>
      <c r="F7673" s="1">
        <f t="shared" si="479"/>
        <v>11</v>
      </c>
      <c r="G7673" s="1">
        <f t="shared" si="481"/>
        <v>16</v>
      </c>
      <c r="H7673" s="1">
        <f t="shared" si="480"/>
        <v>16</v>
      </c>
      <c r="I7673" t="s">
        <v>125</v>
      </c>
    </row>
    <row r="7674" spans="2:9">
      <c r="B7674" s="1">
        <v>6</v>
      </c>
      <c r="C7674" s="1">
        <v>232.53</v>
      </c>
      <c r="D7674" s="1">
        <v>126.22</v>
      </c>
      <c r="E7674" s="1">
        <f t="shared" si="478"/>
        <v>377</v>
      </c>
      <c r="F7674" s="1">
        <f t="shared" si="479"/>
        <v>11</v>
      </c>
      <c r="G7674" s="1">
        <f t="shared" si="481"/>
        <v>17</v>
      </c>
      <c r="H7674" s="1">
        <f t="shared" si="480"/>
        <v>16</v>
      </c>
      <c r="I7674" t="s">
        <v>125</v>
      </c>
    </row>
    <row r="7675" spans="2:9">
      <c r="B7675" s="1">
        <v>6</v>
      </c>
      <c r="C7675" s="1">
        <v>192.79</v>
      </c>
      <c r="D7675" s="1">
        <v>91.55</v>
      </c>
      <c r="E7675" s="1">
        <f t="shared" si="478"/>
        <v>378</v>
      </c>
      <c r="F7675" s="1">
        <f t="shared" si="479"/>
        <v>11</v>
      </c>
      <c r="G7675" s="1">
        <f t="shared" si="481"/>
        <v>18</v>
      </c>
      <c r="H7675" s="1">
        <f t="shared" si="480"/>
        <v>16</v>
      </c>
      <c r="I7675" t="s">
        <v>125</v>
      </c>
    </row>
    <row r="7676" spans="2:9">
      <c r="B7676" s="1">
        <v>6</v>
      </c>
      <c r="C7676" s="1">
        <v>190.48</v>
      </c>
      <c r="D7676" s="1">
        <v>96.06</v>
      </c>
      <c r="E7676" s="1">
        <f t="shared" si="478"/>
        <v>379</v>
      </c>
      <c r="F7676" s="1">
        <f t="shared" si="479"/>
        <v>11</v>
      </c>
      <c r="G7676" s="1">
        <f t="shared" si="481"/>
        <v>19</v>
      </c>
      <c r="H7676" s="1">
        <f t="shared" si="480"/>
        <v>16</v>
      </c>
      <c r="I7676" t="s">
        <v>125</v>
      </c>
    </row>
    <row r="7677" spans="2:9">
      <c r="B7677" s="1">
        <v>6</v>
      </c>
      <c r="C7677" s="1">
        <v>299.33999999999997</v>
      </c>
      <c r="D7677" s="1">
        <v>126.26</v>
      </c>
      <c r="E7677" s="1">
        <f t="shared" si="478"/>
        <v>380</v>
      </c>
      <c r="F7677" s="1">
        <f t="shared" si="479"/>
        <v>11</v>
      </c>
      <c r="G7677" s="1">
        <f t="shared" si="481"/>
        <v>20</v>
      </c>
      <c r="H7677" s="1">
        <f t="shared" si="480"/>
        <v>16</v>
      </c>
      <c r="I7677" t="s">
        <v>125</v>
      </c>
    </row>
    <row r="7678" spans="2:9">
      <c r="B7678" s="1">
        <v>6</v>
      </c>
      <c r="C7678" s="1">
        <v>345.49</v>
      </c>
      <c r="D7678" s="1">
        <v>142.06</v>
      </c>
      <c r="E7678" s="1">
        <f t="shared" si="478"/>
        <v>381</v>
      </c>
      <c r="F7678" s="1">
        <f t="shared" si="479"/>
        <v>11</v>
      </c>
      <c r="G7678" s="1">
        <f t="shared" si="481"/>
        <v>21</v>
      </c>
      <c r="H7678" s="1">
        <f t="shared" si="480"/>
        <v>16</v>
      </c>
      <c r="I7678" t="s">
        <v>125</v>
      </c>
    </row>
    <row r="7679" spans="2:9">
      <c r="B7679" s="1">
        <v>6</v>
      </c>
      <c r="C7679" s="1">
        <v>17.690000000000001</v>
      </c>
      <c r="D7679" s="1">
        <v>0.04</v>
      </c>
      <c r="E7679" s="1">
        <f t="shared" si="478"/>
        <v>382</v>
      </c>
      <c r="F7679" s="1">
        <f t="shared" si="479"/>
        <v>11</v>
      </c>
      <c r="G7679" s="1">
        <f t="shared" si="481"/>
        <v>22</v>
      </c>
      <c r="H7679" s="1">
        <f t="shared" si="480"/>
        <v>16</v>
      </c>
      <c r="I7679" t="s">
        <v>125</v>
      </c>
    </row>
    <row r="7680" spans="2:9">
      <c r="B7680" s="1">
        <v>6</v>
      </c>
      <c r="C7680" s="1">
        <v>16.350000000000001</v>
      </c>
      <c r="D7680" s="1">
        <v>26.45</v>
      </c>
      <c r="E7680" s="1">
        <f t="shared" si="478"/>
        <v>383</v>
      </c>
      <c r="F7680" s="1">
        <f t="shared" si="479"/>
        <v>11</v>
      </c>
      <c r="G7680" s="1">
        <f t="shared" si="481"/>
        <v>23</v>
      </c>
      <c r="H7680" s="1">
        <f t="shared" si="480"/>
        <v>16</v>
      </c>
      <c r="I7680" t="s">
        <v>125</v>
      </c>
    </row>
    <row r="7681" spans="2:9">
      <c r="B7681" s="1">
        <v>6</v>
      </c>
      <c r="C7681" s="1">
        <v>15.98</v>
      </c>
      <c r="D7681" s="1">
        <v>26.17</v>
      </c>
      <c r="E7681" s="1">
        <f t="shared" si="478"/>
        <v>384</v>
      </c>
      <c r="F7681" s="1">
        <f t="shared" si="479"/>
        <v>11</v>
      </c>
      <c r="G7681" s="1">
        <f t="shared" si="481"/>
        <v>24</v>
      </c>
      <c r="H7681" s="1">
        <f t="shared" si="480"/>
        <v>16</v>
      </c>
      <c r="I7681" t="s">
        <v>125</v>
      </c>
    </row>
    <row r="7682" spans="2:9">
      <c r="B7682" s="1">
        <v>6</v>
      </c>
      <c r="C7682" s="1">
        <v>16.989999999999998</v>
      </c>
      <c r="D7682" s="1">
        <v>27.61</v>
      </c>
      <c r="E7682" s="1">
        <f t="shared" si="478"/>
        <v>385</v>
      </c>
      <c r="F7682" s="1">
        <f t="shared" si="479"/>
        <v>11</v>
      </c>
      <c r="G7682" s="1">
        <f t="shared" si="481"/>
        <v>1</v>
      </c>
      <c r="H7682" s="1">
        <f t="shared" si="480"/>
        <v>17</v>
      </c>
      <c r="I7682" t="s">
        <v>125</v>
      </c>
    </row>
    <row r="7683" spans="2:9">
      <c r="B7683" s="1">
        <v>6</v>
      </c>
      <c r="C7683" s="1">
        <v>15.81</v>
      </c>
      <c r="D7683" s="1">
        <v>26.09</v>
      </c>
      <c r="E7683" s="1">
        <f t="shared" si="478"/>
        <v>386</v>
      </c>
      <c r="F7683" s="1">
        <f t="shared" si="479"/>
        <v>11</v>
      </c>
      <c r="G7683" s="1">
        <f t="shared" si="481"/>
        <v>2</v>
      </c>
      <c r="H7683" s="1">
        <f t="shared" si="480"/>
        <v>17</v>
      </c>
      <c r="I7683" t="s">
        <v>125</v>
      </c>
    </row>
    <row r="7684" spans="2:9">
      <c r="B7684" s="1">
        <v>6</v>
      </c>
      <c r="C7684" s="1">
        <v>13.57</v>
      </c>
      <c r="D7684" s="1">
        <v>22.76</v>
      </c>
      <c r="E7684" s="1">
        <f t="shared" ref="E7684:E7747" si="482">E7683+1</f>
        <v>387</v>
      </c>
      <c r="F7684" s="1">
        <f t="shared" si="479"/>
        <v>11</v>
      </c>
      <c r="G7684" s="1">
        <f t="shared" si="481"/>
        <v>3</v>
      </c>
      <c r="H7684" s="1">
        <f t="shared" si="480"/>
        <v>17</v>
      </c>
      <c r="I7684" t="s">
        <v>125</v>
      </c>
    </row>
    <row r="7685" spans="2:9">
      <c r="B7685" s="1">
        <v>6</v>
      </c>
      <c r="C7685" s="1">
        <v>14.14</v>
      </c>
      <c r="D7685" s="1">
        <v>23.51</v>
      </c>
      <c r="E7685" s="1">
        <f t="shared" si="482"/>
        <v>388</v>
      </c>
      <c r="F7685" s="1">
        <f t="shared" si="479"/>
        <v>11</v>
      </c>
      <c r="G7685" s="1">
        <f t="shared" si="481"/>
        <v>4</v>
      </c>
      <c r="H7685" s="1">
        <f t="shared" si="480"/>
        <v>17</v>
      </c>
      <c r="I7685" t="s">
        <v>125</v>
      </c>
    </row>
    <row r="7686" spans="2:9">
      <c r="B7686" s="1">
        <v>6</v>
      </c>
      <c r="C7686" s="1">
        <v>13.68</v>
      </c>
      <c r="D7686" s="1">
        <v>20.2</v>
      </c>
      <c r="E7686" s="1">
        <f t="shared" si="482"/>
        <v>389</v>
      </c>
      <c r="F7686" s="1">
        <f t="shared" si="479"/>
        <v>11</v>
      </c>
      <c r="G7686" s="1">
        <f t="shared" si="481"/>
        <v>5</v>
      </c>
      <c r="H7686" s="1">
        <f t="shared" si="480"/>
        <v>17</v>
      </c>
      <c r="I7686" t="s">
        <v>125</v>
      </c>
    </row>
    <row r="7687" spans="2:9">
      <c r="B7687" s="1">
        <v>6</v>
      </c>
      <c r="C7687" s="1">
        <v>12.75</v>
      </c>
      <c r="D7687" s="1">
        <v>16.989999999999998</v>
      </c>
      <c r="E7687" s="1">
        <f t="shared" si="482"/>
        <v>390</v>
      </c>
      <c r="F7687" s="1">
        <f t="shared" si="479"/>
        <v>11</v>
      </c>
      <c r="G7687" s="1">
        <f t="shared" si="481"/>
        <v>6</v>
      </c>
      <c r="H7687" s="1">
        <f t="shared" si="480"/>
        <v>17</v>
      </c>
      <c r="I7687" t="s">
        <v>125</v>
      </c>
    </row>
    <row r="7688" spans="2:9">
      <c r="B7688" s="1">
        <v>6</v>
      </c>
      <c r="C7688" s="1">
        <v>12.63</v>
      </c>
      <c r="D7688" s="1">
        <v>17.97</v>
      </c>
      <c r="E7688" s="1">
        <f t="shared" si="482"/>
        <v>391</v>
      </c>
      <c r="F7688" s="1">
        <f t="shared" si="479"/>
        <v>11</v>
      </c>
      <c r="G7688" s="1">
        <f t="shared" si="481"/>
        <v>7</v>
      </c>
      <c r="H7688" s="1">
        <f t="shared" si="480"/>
        <v>17</v>
      </c>
      <c r="I7688" t="s">
        <v>125</v>
      </c>
    </row>
    <row r="7689" spans="2:9">
      <c r="B7689" s="1">
        <v>6</v>
      </c>
      <c r="C7689" s="1">
        <v>15.98</v>
      </c>
      <c r="D7689" s="1">
        <v>22.35</v>
      </c>
      <c r="E7689" s="1">
        <f t="shared" si="482"/>
        <v>392</v>
      </c>
      <c r="F7689" s="1">
        <f t="shared" si="479"/>
        <v>11</v>
      </c>
      <c r="G7689" s="1">
        <f t="shared" si="481"/>
        <v>8</v>
      </c>
      <c r="H7689" s="1">
        <f t="shared" si="480"/>
        <v>17</v>
      </c>
      <c r="I7689" t="s">
        <v>125</v>
      </c>
    </row>
    <row r="7690" spans="2:9">
      <c r="B7690" s="1">
        <v>3</v>
      </c>
      <c r="C7690" s="1">
        <v>336.57</v>
      </c>
      <c r="D7690" s="1">
        <v>180.94</v>
      </c>
      <c r="E7690" s="1">
        <f t="shared" si="482"/>
        <v>393</v>
      </c>
      <c r="F7690" s="1">
        <f t="shared" si="479"/>
        <v>11</v>
      </c>
      <c r="G7690" s="1">
        <f t="shared" si="481"/>
        <v>9</v>
      </c>
      <c r="H7690" s="1">
        <f t="shared" si="480"/>
        <v>17</v>
      </c>
      <c r="I7690" t="s">
        <v>125</v>
      </c>
    </row>
    <row r="7691" spans="2:9">
      <c r="B7691" s="1">
        <v>2</v>
      </c>
      <c r="C7691" s="1">
        <v>448.12</v>
      </c>
      <c r="D7691" s="1">
        <v>178.81</v>
      </c>
      <c r="E7691" s="1">
        <f t="shared" si="482"/>
        <v>394</v>
      </c>
      <c r="F7691" s="1">
        <f t="shared" ref="F7691:F7754" si="483">F7690</f>
        <v>11</v>
      </c>
      <c r="G7691" s="1">
        <f t="shared" si="481"/>
        <v>10</v>
      </c>
      <c r="H7691" s="1">
        <f t="shared" si="480"/>
        <v>17</v>
      </c>
      <c r="I7691" t="s">
        <v>125</v>
      </c>
    </row>
    <row r="7692" spans="2:9">
      <c r="B7692" s="1">
        <v>2</v>
      </c>
      <c r="C7692" s="1">
        <v>438.08</v>
      </c>
      <c r="D7692" s="1">
        <v>175.14</v>
      </c>
      <c r="E7692" s="1">
        <f t="shared" si="482"/>
        <v>395</v>
      </c>
      <c r="F7692" s="1">
        <f t="shared" si="483"/>
        <v>11</v>
      </c>
      <c r="G7692" s="1">
        <f t="shared" si="481"/>
        <v>11</v>
      </c>
      <c r="H7692" s="1">
        <f t="shared" si="480"/>
        <v>17</v>
      </c>
      <c r="I7692" t="s">
        <v>125</v>
      </c>
    </row>
    <row r="7693" spans="2:9">
      <c r="B7693" s="1">
        <v>2</v>
      </c>
      <c r="C7693" s="1">
        <v>393.34</v>
      </c>
      <c r="D7693" s="1">
        <v>160.22999999999999</v>
      </c>
      <c r="E7693" s="1">
        <f t="shared" si="482"/>
        <v>396</v>
      </c>
      <c r="F7693" s="1">
        <f t="shared" si="483"/>
        <v>11</v>
      </c>
      <c r="G7693" s="1">
        <f t="shared" si="481"/>
        <v>12</v>
      </c>
      <c r="H7693" s="1">
        <f t="shared" si="480"/>
        <v>17</v>
      </c>
      <c r="I7693" t="s">
        <v>125</v>
      </c>
    </row>
    <row r="7694" spans="2:9">
      <c r="B7694" s="1">
        <v>2</v>
      </c>
      <c r="C7694" s="1">
        <v>17.43</v>
      </c>
      <c r="D7694" s="1">
        <v>0</v>
      </c>
      <c r="E7694" s="1">
        <f t="shared" si="482"/>
        <v>397</v>
      </c>
      <c r="F7694" s="1">
        <f t="shared" si="483"/>
        <v>11</v>
      </c>
      <c r="G7694" s="1">
        <f t="shared" si="481"/>
        <v>13</v>
      </c>
      <c r="H7694" s="1">
        <f t="shared" si="480"/>
        <v>17</v>
      </c>
      <c r="I7694" t="s">
        <v>125</v>
      </c>
    </row>
    <row r="7695" spans="2:9">
      <c r="B7695" s="1">
        <v>2</v>
      </c>
      <c r="C7695" s="1">
        <v>349.88</v>
      </c>
      <c r="D7695" s="1">
        <v>150.91999999999999</v>
      </c>
      <c r="E7695" s="1">
        <f t="shared" si="482"/>
        <v>398</v>
      </c>
      <c r="F7695" s="1">
        <f t="shared" si="483"/>
        <v>11</v>
      </c>
      <c r="G7695" s="1">
        <f t="shared" si="481"/>
        <v>14</v>
      </c>
      <c r="H7695" s="1">
        <f t="shared" si="480"/>
        <v>17</v>
      </c>
      <c r="I7695" t="s">
        <v>125</v>
      </c>
    </row>
    <row r="7696" spans="2:9">
      <c r="B7696" s="1">
        <v>3</v>
      </c>
      <c r="C7696" s="1">
        <v>441.51</v>
      </c>
      <c r="D7696" s="1">
        <v>214.39</v>
      </c>
      <c r="E7696" s="1">
        <f t="shared" si="482"/>
        <v>399</v>
      </c>
      <c r="F7696" s="1">
        <f t="shared" si="483"/>
        <v>11</v>
      </c>
      <c r="G7696" s="1">
        <f t="shared" si="481"/>
        <v>15</v>
      </c>
      <c r="H7696" s="1">
        <f t="shared" si="480"/>
        <v>17</v>
      </c>
      <c r="I7696" t="s">
        <v>125</v>
      </c>
    </row>
    <row r="7697" spans="2:9">
      <c r="B7697" s="1">
        <v>3</v>
      </c>
      <c r="C7697" s="1">
        <v>410.18</v>
      </c>
      <c r="D7697" s="1">
        <v>186.49</v>
      </c>
      <c r="E7697" s="1">
        <f t="shared" si="482"/>
        <v>400</v>
      </c>
      <c r="F7697" s="1">
        <f t="shared" si="483"/>
        <v>11</v>
      </c>
      <c r="G7697" s="1">
        <f t="shared" si="481"/>
        <v>16</v>
      </c>
      <c r="H7697" s="1">
        <f t="shared" si="480"/>
        <v>17</v>
      </c>
      <c r="I7697" t="s">
        <v>125</v>
      </c>
    </row>
    <row r="7698" spans="2:9">
      <c r="B7698" s="1">
        <v>3</v>
      </c>
      <c r="C7698" s="1">
        <v>336.35</v>
      </c>
      <c r="D7698" s="1">
        <v>158.69</v>
      </c>
      <c r="E7698" s="1">
        <f t="shared" si="482"/>
        <v>401</v>
      </c>
      <c r="F7698" s="1">
        <f t="shared" si="483"/>
        <v>11</v>
      </c>
      <c r="G7698" s="1">
        <f t="shared" si="481"/>
        <v>17</v>
      </c>
      <c r="H7698" s="1">
        <f t="shared" si="480"/>
        <v>17</v>
      </c>
      <c r="I7698" t="s">
        <v>125</v>
      </c>
    </row>
    <row r="7699" spans="2:9">
      <c r="B7699" s="1">
        <v>3</v>
      </c>
      <c r="C7699" s="1">
        <v>18.47</v>
      </c>
      <c r="D7699" s="1">
        <v>0</v>
      </c>
      <c r="E7699" s="1">
        <f t="shared" si="482"/>
        <v>402</v>
      </c>
      <c r="F7699" s="1">
        <f t="shared" si="483"/>
        <v>11</v>
      </c>
      <c r="G7699" s="1">
        <f t="shared" si="481"/>
        <v>18</v>
      </c>
      <c r="H7699" s="1">
        <f t="shared" si="480"/>
        <v>17</v>
      </c>
      <c r="I7699" t="s">
        <v>125</v>
      </c>
    </row>
    <row r="7700" spans="2:9">
      <c r="B7700" s="1">
        <v>2</v>
      </c>
      <c r="C7700" s="1">
        <v>16.34</v>
      </c>
      <c r="D7700" s="1">
        <v>0</v>
      </c>
      <c r="E7700" s="1">
        <f t="shared" si="482"/>
        <v>403</v>
      </c>
      <c r="F7700" s="1">
        <f t="shared" si="483"/>
        <v>11</v>
      </c>
      <c r="G7700" s="1">
        <f t="shared" si="481"/>
        <v>19</v>
      </c>
      <c r="H7700" s="1">
        <f t="shared" si="480"/>
        <v>17</v>
      </c>
      <c r="I7700" t="s">
        <v>125</v>
      </c>
    </row>
    <row r="7701" spans="2:9">
      <c r="B7701" s="1">
        <v>2</v>
      </c>
      <c r="C7701" s="1">
        <v>16.559999999999999</v>
      </c>
      <c r="D7701" s="1">
        <v>0</v>
      </c>
      <c r="E7701" s="1">
        <f t="shared" si="482"/>
        <v>404</v>
      </c>
      <c r="F7701" s="1">
        <f t="shared" si="483"/>
        <v>11</v>
      </c>
      <c r="G7701" s="1">
        <f t="shared" si="481"/>
        <v>20</v>
      </c>
      <c r="H7701" s="1">
        <f t="shared" si="480"/>
        <v>17</v>
      </c>
      <c r="I7701" t="s">
        <v>125</v>
      </c>
    </row>
    <row r="7702" spans="2:9">
      <c r="B7702" s="1">
        <v>2</v>
      </c>
      <c r="C7702" s="1">
        <v>16.309999999999999</v>
      </c>
      <c r="D7702" s="1">
        <v>0</v>
      </c>
      <c r="E7702" s="1">
        <f t="shared" si="482"/>
        <v>405</v>
      </c>
      <c r="F7702" s="1">
        <f t="shared" si="483"/>
        <v>11</v>
      </c>
      <c r="G7702" s="1">
        <f t="shared" si="481"/>
        <v>21</v>
      </c>
      <c r="H7702" s="1">
        <f t="shared" si="480"/>
        <v>17</v>
      </c>
      <c r="I7702" t="s">
        <v>125</v>
      </c>
    </row>
    <row r="7703" spans="2:9">
      <c r="B7703" s="1">
        <v>2</v>
      </c>
      <c r="C7703" s="1">
        <v>17.93</v>
      </c>
      <c r="D7703" s="1">
        <v>0</v>
      </c>
      <c r="E7703" s="1">
        <f t="shared" si="482"/>
        <v>406</v>
      </c>
      <c r="F7703" s="1">
        <f t="shared" si="483"/>
        <v>11</v>
      </c>
      <c r="G7703" s="1">
        <f t="shared" si="481"/>
        <v>22</v>
      </c>
      <c r="H7703" s="1">
        <f t="shared" si="480"/>
        <v>17</v>
      </c>
      <c r="I7703" t="s">
        <v>125</v>
      </c>
    </row>
    <row r="7704" spans="2:9">
      <c r="B7704" s="1">
        <v>3</v>
      </c>
      <c r="C7704" s="1">
        <v>15.3</v>
      </c>
      <c r="D7704" s="1">
        <v>27.11</v>
      </c>
      <c r="E7704" s="1">
        <f t="shared" si="482"/>
        <v>407</v>
      </c>
      <c r="F7704" s="1">
        <f t="shared" si="483"/>
        <v>11</v>
      </c>
      <c r="G7704" s="1">
        <f t="shared" si="481"/>
        <v>23</v>
      </c>
      <c r="H7704" s="1">
        <f t="shared" si="480"/>
        <v>17</v>
      </c>
      <c r="I7704" t="s">
        <v>125</v>
      </c>
    </row>
    <row r="7705" spans="2:9">
      <c r="B7705" s="1">
        <v>3</v>
      </c>
      <c r="C7705" s="1">
        <v>13.54</v>
      </c>
      <c r="D7705" s="1">
        <v>21.54</v>
      </c>
      <c r="E7705" s="1">
        <f t="shared" si="482"/>
        <v>408</v>
      </c>
      <c r="F7705" s="1">
        <f t="shared" si="483"/>
        <v>11</v>
      </c>
      <c r="G7705" s="1">
        <f t="shared" si="481"/>
        <v>24</v>
      </c>
      <c r="H7705" s="1">
        <f t="shared" si="480"/>
        <v>17</v>
      </c>
      <c r="I7705" t="s">
        <v>125</v>
      </c>
    </row>
    <row r="7706" spans="2:9">
      <c r="B7706" s="1">
        <v>6</v>
      </c>
      <c r="C7706" s="1">
        <v>12.73</v>
      </c>
      <c r="D7706" s="1">
        <v>20.37</v>
      </c>
      <c r="E7706" s="1">
        <f t="shared" si="482"/>
        <v>409</v>
      </c>
      <c r="F7706" s="1">
        <f t="shared" si="483"/>
        <v>11</v>
      </c>
      <c r="G7706" s="1">
        <f t="shared" si="481"/>
        <v>1</v>
      </c>
      <c r="H7706" s="1">
        <f t="shared" ref="H7706:H7769" si="484">H7682+1</f>
        <v>18</v>
      </c>
      <c r="I7706" t="s">
        <v>125</v>
      </c>
    </row>
    <row r="7707" spans="2:9">
      <c r="B7707" s="1">
        <v>6</v>
      </c>
      <c r="C7707" s="1">
        <v>13.81</v>
      </c>
      <c r="D7707" s="1">
        <v>24.37</v>
      </c>
      <c r="E7707" s="1">
        <f t="shared" si="482"/>
        <v>410</v>
      </c>
      <c r="F7707" s="1">
        <f t="shared" si="483"/>
        <v>11</v>
      </c>
      <c r="G7707" s="1">
        <f t="shared" ref="G7707:G7770" si="485">G7683</f>
        <v>2</v>
      </c>
      <c r="H7707" s="1">
        <f t="shared" si="484"/>
        <v>18</v>
      </c>
      <c r="I7707" t="s">
        <v>125</v>
      </c>
    </row>
    <row r="7708" spans="2:9">
      <c r="B7708" s="1">
        <v>6</v>
      </c>
      <c r="C7708" s="1">
        <v>13.83</v>
      </c>
      <c r="D7708" s="1">
        <v>23.61</v>
      </c>
      <c r="E7708" s="1">
        <f t="shared" si="482"/>
        <v>411</v>
      </c>
      <c r="F7708" s="1">
        <f t="shared" si="483"/>
        <v>11</v>
      </c>
      <c r="G7708" s="1">
        <f t="shared" si="485"/>
        <v>3</v>
      </c>
      <c r="H7708" s="1">
        <f t="shared" si="484"/>
        <v>18</v>
      </c>
      <c r="I7708" t="s">
        <v>125</v>
      </c>
    </row>
    <row r="7709" spans="2:9">
      <c r="B7709" s="1">
        <v>6</v>
      </c>
      <c r="C7709" s="1">
        <v>13.22</v>
      </c>
      <c r="D7709" s="1">
        <v>23.25</v>
      </c>
      <c r="E7709" s="1">
        <f t="shared" si="482"/>
        <v>412</v>
      </c>
      <c r="F7709" s="1">
        <f t="shared" si="483"/>
        <v>11</v>
      </c>
      <c r="G7709" s="1">
        <f t="shared" si="485"/>
        <v>4</v>
      </c>
      <c r="H7709" s="1">
        <f t="shared" si="484"/>
        <v>18</v>
      </c>
      <c r="I7709" t="s">
        <v>125</v>
      </c>
    </row>
    <row r="7710" spans="2:9">
      <c r="B7710" s="1">
        <v>6</v>
      </c>
      <c r="C7710" s="1">
        <v>13.97</v>
      </c>
      <c r="D7710" s="1">
        <v>25.49</v>
      </c>
      <c r="E7710" s="1">
        <f t="shared" si="482"/>
        <v>413</v>
      </c>
      <c r="F7710" s="1">
        <f t="shared" si="483"/>
        <v>11</v>
      </c>
      <c r="G7710" s="1">
        <f t="shared" si="485"/>
        <v>5</v>
      </c>
      <c r="H7710" s="1">
        <f t="shared" si="484"/>
        <v>18</v>
      </c>
      <c r="I7710" t="s">
        <v>125</v>
      </c>
    </row>
    <row r="7711" spans="2:9">
      <c r="B7711" s="1">
        <v>6</v>
      </c>
      <c r="C7711" s="1">
        <v>13.83</v>
      </c>
      <c r="D7711" s="1">
        <v>24.58</v>
      </c>
      <c r="E7711" s="1">
        <f t="shared" si="482"/>
        <v>414</v>
      </c>
      <c r="F7711" s="1">
        <f t="shared" si="483"/>
        <v>11</v>
      </c>
      <c r="G7711" s="1">
        <f t="shared" si="485"/>
        <v>6</v>
      </c>
      <c r="H7711" s="1">
        <f t="shared" si="484"/>
        <v>18</v>
      </c>
      <c r="I7711" t="s">
        <v>125</v>
      </c>
    </row>
    <row r="7712" spans="2:9">
      <c r="B7712" s="1">
        <v>6</v>
      </c>
      <c r="C7712" s="1">
        <v>13</v>
      </c>
      <c r="D7712" s="1">
        <v>22.71</v>
      </c>
      <c r="E7712" s="1">
        <f t="shared" si="482"/>
        <v>415</v>
      </c>
      <c r="F7712" s="1">
        <f t="shared" si="483"/>
        <v>11</v>
      </c>
      <c r="G7712" s="1">
        <f t="shared" si="485"/>
        <v>7</v>
      </c>
      <c r="H7712" s="1">
        <f t="shared" si="484"/>
        <v>18</v>
      </c>
      <c r="I7712" t="s">
        <v>125</v>
      </c>
    </row>
    <row r="7713" spans="2:9">
      <c r="B7713" s="1">
        <v>6</v>
      </c>
      <c r="C7713" s="1">
        <v>15.41</v>
      </c>
      <c r="D7713" s="1">
        <v>26.23</v>
      </c>
      <c r="E7713" s="1">
        <f t="shared" si="482"/>
        <v>416</v>
      </c>
      <c r="F7713" s="1">
        <f t="shared" si="483"/>
        <v>11</v>
      </c>
      <c r="G7713" s="1">
        <f t="shared" si="485"/>
        <v>8</v>
      </c>
      <c r="H7713" s="1">
        <f t="shared" si="484"/>
        <v>18</v>
      </c>
      <c r="I7713" t="s">
        <v>125</v>
      </c>
    </row>
    <row r="7714" spans="2:9">
      <c r="B7714" s="1">
        <v>3</v>
      </c>
      <c r="C7714" s="1">
        <v>270.19</v>
      </c>
      <c r="D7714" s="1">
        <v>124.96</v>
      </c>
      <c r="E7714" s="1">
        <f t="shared" si="482"/>
        <v>417</v>
      </c>
      <c r="F7714" s="1">
        <f t="shared" si="483"/>
        <v>11</v>
      </c>
      <c r="G7714" s="1">
        <f t="shared" si="485"/>
        <v>9</v>
      </c>
      <c r="H7714" s="1">
        <f t="shared" si="484"/>
        <v>18</v>
      </c>
      <c r="I7714" t="s">
        <v>125</v>
      </c>
    </row>
    <row r="7715" spans="2:9">
      <c r="B7715" s="1">
        <v>2</v>
      </c>
      <c r="C7715" s="1">
        <v>142.1</v>
      </c>
      <c r="D7715" s="1">
        <v>32.979999999999997</v>
      </c>
      <c r="E7715" s="1">
        <f t="shared" si="482"/>
        <v>418</v>
      </c>
      <c r="F7715" s="1">
        <f t="shared" si="483"/>
        <v>11</v>
      </c>
      <c r="G7715" s="1">
        <f t="shared" si="485"/>
        <v>10</v>
      </c>
      <c r="H7715" s="1">
        <f t="shared" si="484"/>
        <v>18</v>
      </c>
      <c r="I7715" t="s">
        <v>125</v>
      </c>
    </row>
    <row r="7716" spans="2:9">
      <c r="B7716" s="1">
        <v>2</v>
      </c>
      <c r="C7716" s="1">
        <v>128.41</v>
      </c>
      <c r="D7716" s="1">
        <v>15.44</v>
      </c>
      <c r="E7716" s="1">
        <f t="shared" si="482"/>
        <v>419</v>
      </c>
      <c r="F7716" s="1">
        <f t="shared" si="483"/>
        <v>11</v>
      </c>
      <c r="G7716" s="1">
        <f t="shared" si="485"/>
        <v>11</v>
      </c>
      <c r="H7716" s="1">
        <f t="shared" si="484"/>
        <v>18</v>
      </c>
      <c r="I7716" t="s">
        <v>125</v>
      </c>
    </row>
    <row r="7717" spans="2:9">
      <c r="B7717" s="1">
        <v>2</v>
      </c>
      <c r="C7717" s="1">
        <v>145.25</v>
      </c>
      <c r="D7717" s="1">
        <v>31.87</v>
      </c>
      <c r="E7717" s="1">
        <f t="shared" si="482"/>
        <v>420</v>
      </c>
      <c r="F7717" s="1">
        <f t="shared" si="483"/>
        <v>11</v>
      </c>
      <c r="G7717" s="1">
        <f t="shared" si="485"/>
        <v>12</v>
      </c>
      <c r="H7717" s="1">
        <f t="shared" si="484"/>
        <v>18</v>
      </c>
      <c r="I7717" t="s">
        <v>125</v>
      </c>
    </row>
    <row r="7718" spans="2:9">
      <c r="B7718" s="1">
        <v>2</v>
      </c>
      <c r="C7718" s="1">
        <v>15.96</v>
      </c>
      <c r="D7718" s="1">
        <v>0</v>
      </c>
      <c r="E7718" s="1">
        <f t="shared" si="482"/>
        <v>421</v>
      </c>
      <c r="F7718" s="1">
        <f t="shared" si="483"/>
        <v>11</v>
      </c>
      <c r="G7718" s="1">
        <f t="shared" si="485"/>
        <v>13</v>
      </c>
      <c r="H7718" s="1">
        <f t="shared" si="484"/>
        <v>18</v>
      </c>
      <c r="I7718" t="s">
        <v>125</v>
      </c>
    </row>
    <row r="7719" spans="2:9">
      <c r="B7719" s="1">
        <v>2</v>
      </c>
      <c r="C7719" s="1">
        <v>123.34</v>
      </c>
      <c r="D7719" s="1">
        <v>18.36</v>
      </c>
      <c r="E7719" s="1">
        <f t="shared" si="482"/>
        <v>422</v>
      </c>
      <c r="F7719" s="1">
        <f t="shared" si="483"/>
        <v>11</v>
      </c>
      <c r="G7719" s="1">
        <f t="shared" si="485"/>
        <v>14</v>
      </c>
      <c r="H7719" s="1">
        <f t="shared" si="484"/>
        <v>18</v>
      </c>
      <c r="I7719" t="s">
        <v>125</v>
      </c>
    </row>
    <row r="7720" spans="2:9">
      <c r="B7720" s="1">
        <v>3</v>
      </c>
      <c r="C7720" s="1">
        <v>140.93</v>
      </c>
      <c r="D7720" s="1">
        <v>22.85</v>
      </c>
      <c r="E7720" s="1">
        <f t="shared" si="482"/>
        <v>423</v>
      </c>
      <c r="F7720" s="1">
        <f t="shared" si="483"/>
        <v>11</v>
      </c>
      <c r="G7720" s="1">
        <f t="shared" si="485"/>
        <v>15</v>
      </c>
      <c r="H7720" s="1">
        <f t="shared" si="484"/>
        <v>18</v>
      </c>
      <c r="I7720" t="s">
        <v>125</v>
      </c>
    </row>
    <row r="7721" spans="2:9">
      <c r="B7721" s="1">
        <v>3</v>
      </c>
      <c r="C7721" s="1">
        <v>142.13999999999999</v>
      </c>
      <c r="D7721" s="1">
        <v>25.13</v>
      </c>
      <c r="E7721" s="1">
        <f t="shared" si="482"/>
        <v>424</v>
      </c>
      <c r="F7721" s="1">
        <f t="shared" si="483"/>
        <v>11</v>
      </c>
      <c r="G7721" s="1">
        <f t="shared" si="485"/>
        <v>16</v>
      </c>
      <c r="H7721" s="1">
        <f t="shared" si="484"/>
        <v>18</v>
      </c>
      <c r="I7721" t="s">
        <v>125</v>
      </c>
    </row>
    <row r="7722" spans="2:9">
      <c r="B7722" s="1">
        <v>3</v>
      </c>
      <c r="C7722" s="1">
        <v>116.53</v>
      </c>
      <c r="D7722" s="1">
        <v>19.23</v>
      </c>
      <c r="E7722" s="1">
        <f t="shared" si="482"/>
        <v>425</v>
      </c>
      <c r="F7722" s="1">
        <f t="shared" si="483"/>
        <v>11</v>
      </c>
      <c r="G7722" s="1">
        <f t="shared" si="485"/>
        <v>17</v>
      </c>
      <c r="H7722" s="1">
        <f t="shared" si="484"/>
        <v>18</v>
      </c>
      <c r="I7722" t="s">
        <v>125</v>
      </c>
    </row>
    <row r="7723" spans="2:9">
      <c r="B7723" s="1">
        <v>3</v>
      </c>
      <c r="C7723" s="1">
        <v>15.69</v>
      </c>
      <c r="D7723" s="1">
        <v>0</v>
      </c>
      <c r="E7723" s="1">
        <f t="shared" si="482"/>
        <v>426</v>
      </c>
      <c r="F7723" s="1">
        <f t="shared" si="483"/>
        <v>11</v>
      </c>
      <c r="G7723" s="1">
        <f t="shared" si="485"/>
        <v>18</v>
      </c>
      <c r="H7723" s="1">
        <f t="shared" si="484"/>
        <v>18</v>
      </c>
      <c r="I7723" t="s">
        <v>125</v>
      </c>
    </row>
    <row r="7724" spans="2:9">
      <c r="B7724" s="1">
        <v>2</v>
      </c>
      <c r="C7724" s="1">
        <v>15.23</v>
      </c>
      <c r="D7724" s="1">
        <v>0</v>
      </c>
      <c r="E7724" s="1">
        <f t="shared" si="482"/>
        <v>427</v>
      </c>
      <c r="F7724" s="1">
        <f t="shared" si="483"/>
        <v>11</v>
      </c>
      <c r="G7724" s="1">
        <f t="shared" si="485"/>
        <v>19</v>
      </c>
      <c r="H7724" s="1">
        <f t="shared" si="484"/>
        <v>18</v>
      </c>
      <c r="I7724" t="s">
        <v>125</v>
      </c>
    </row>
    <row r="7725" spans="2:9">
      <c r="B7725" s="1">
        <v>2</v>
      </c>
      <c r="C7725" s="1">
        <v>15.27</v>
      </c>
      <c r="D7725" s="1">
        <v>0</v>
      </c>
      <c r="E7725" s="1">
        <f t="shared" si="482"/>
        <v>428</v>
      </c>
      <c r="F7725" s="1">
        <f t="shared" si="483"/>
        <v>11</v>
      </c>
      <c r="G7725" s="1">
        <f t="shared" si="485"/>
        <v>20</v>
      </c>
      <c r="H7725" s="1">
        <f t="shared" si="484"/>
        <v>18</v>
      </c>
      <c r="I7725" t="s">
        <v>125</v>
      </c>
    </row>
    <row r="7726" spans="2:9">
      <c r="B7726" s="1">
        <v>2</v>
      </c>
      <c r="C7726" s="1">
        <v>15.73</v>
      </c>
      <c r="D7726" s="1">
        <v>0</v>
      </c>
      <c r="E7726" s="1">
        <f t="shared" si="482"/>
        <v>429</v>
      </c>
      <c r="F7726" s="1">
        <f t="shared" si="483"/>
        <v>11</v>
      </c>
      <c r="G7726" s="1">
        <f t="shared" si="485"/>
        <v>21</v>
      </c>
      <c r="H7726" s="1">
        <f t="shared" si="484"/>
        <v>18</v>
      </c>
      <c r="I7726" t="s">
        <v>125</v>
      </c>
    </row>
    <row r="7727" spans="2:9">
      <c r="B7727" s="1">
        <v>2</v>
      </c>
      <c r="C7727" s="1">
        <v>12.57</v>
      </c>
      <c r="D7727" s="1">
        <v>0</v>
      </c>
      <c r="E7727" s="1">
        <f t="shared" si="482"/>
        <v>430</v>
      </c>
      <c r="F7727" s="1">
        <f t="shared" si="483"/>
        <v>11</v>
      </c>
      <c r="G7727" s="1">
        <f t="shared" si="485"/>
        <v>22</v>
      </c>
      <c r="H7727" s="1">
        <f t="shared" si="484"/>
        <v>18</v>
      </c>
      <c r="I7727" t="s">
        <v>125</v>
      </c>
    </row>
    <row r="7728" spans="2:9">
      <c r="B7728" s="1">
        <v>3</v>
      </c>
      <c r="C7728" s="1">
        <v>11.78</v>
      </c>
      <c r="D7728" s="1">
        <v>18.25</v>
      </c>
      <c r="E7728" s="1">
        <f t="shared" si="482"/>
        <v>431</v>
      </c>
      <c r="F7728" s="1">
        <f t="shared" si="483"/>
        <v>11</v>
      </c>
      <c r="G7728" s="1">
        <f t="shared" si="485"/>
        <v>23</v>
      </c>
      <c r="H7728" s="1">
        <f t="shared" si="484"/>
        <v>18</v>
      </c>
      <c r="I7728" t="s">
        <v>125</v>
      </c>
    </row>
    <row r="7729" spans="2:9">
      <c r="B7729" s="1">
        <v>3</v>
      </c>
      <c r="C7729" s="1">
        <v>11.81</v>
      </c>
      <c r="D7729" s="1">
        <v>17.53</v>
      </c>
      <c r="E7729" s="1">
        <f t="shared" si="482"/>
        <v>432</v>
      </c>
      <c r="F7729" s="1">
        <f t="shared" si="483"/>
        <v>11</v>
      </c>
      <c r="G7729" s="1">
        <f t="shared" si="485"/>
        <v>24</v>
      </c>
      <c r="H7729" s="1">
        <f t="shared" si="484"/>
        <v>18</v>
      </c>
      <c r="I7729" t="s">
        <v>125</v>
      </c>
    </row>
    <row r="7730" spans="2:9">
      <c r="B7730" s="1">
        <v>6</v>
      </c>
      <c r="C7730" s="1">
        <v>13.17</v>
      </c>
      <c r="D7730" s="1">
        <v>21.89</v>
      </c>
      <c r="E7730" s="1">
        <f t="shared" si="482"/>
        <v>433</v>
      </c>
      <c r="F7730" s="1">
        <f t="shared" si="483"/>
        <v>11</v>
      </c>
      <c r="G7730" s="1">
        <f t="shared" si="485"/>
        <v>1</v>
      </c>
      <c r="H7730" s="1">
        <f t="shared" si="484"/>
        <v>19</v>
      </c>
      <c r="I7730" t="s">
        <v>125</v>
      </c>
    </row>
    <row r="7731" spans="2:9">
      <c r="B7731" s="1">
        <v>6</v>
      </c>
      <c r="C7731" s="1">
        <v>11.67</v>
      </c>
      <c r="D7731" s="1">
        <v>18.04</v>
      </c>
      <c r="E7731" s="1">
        <f t="shared" si="482"/>
        <v>434</v>
      </c>
      <c r="F7731" s="1">
        <f t="shared" si="483"/>
        <v>11</v>
      </c>
      <c r="G7731" s="1">
        <f t="shared" si="485"/>
        <v>2</v>
      </c>
      <c r="H7731" s="1">
        <f t="shared" si="484"/>
        <v>19</v>
      </c>
      <c r="I7731" t="s">
        <v>125</v>
      </c>
    </row>
    <row r="7732" spans="2:9">
      <c r="B7732" s="1">
        <v>6</v>
      </c>
      <c r="C7732" s="1">
        <v>12.64</v>
      </c>
      <c r="D7732" s="1">
        <v>21.25</v>
      </c>
      <c r="E7732" s="1">
        <f t="shared" si="482"/>
        <v>435</v>
      </c>
      <c r="F7732" s="1">
        <f t="shared" si="483"/>
        <v>11</v>
      </c>
      <c r="G7732" s="1">
        <f t="shared" si="485"/>
        <v>3</v>
      </c>
      <c r="H7732" s="1">
        <f t="shared" si="484"/>
        <v>19</v>
      </c>
      <c r="I7732" t="s">
        <v>125</v>
      </c>
    </row>
    <row r="7733" spans="2:9">
      <c r="B7733" s="1">
        <v>6</v>
      </c>
      <c r="C7733" s="1">
        <v>11.74</v>
      </c>
      <c r="D7733" s="1">
        <v>18.579999999999998</v>
      </c>
      <c r="E7733" s="1">
        <f t="shared" si="482"/>
        <v>436</v>
      </c>
      <c r="F7733" s="1">
        <f t="shared" si="483"/>
        <v>11</v>
      </c>
      <c r="G7733" s="1">
        <f t="shared" si="485"/>
        <v>4</v>
      </c>
      <c r="H7733" s="1">
        <f t="shared" si="484"/>
        <v>19</v>
      </c>
      <c r="I7733" t="s">
        <v>125</v>
      </c>
    </row>
    <row r="7734" spans="2:9">
      <c r="B7734" s="1">
        <v>6</v>
      </c>
      <c r="C7734" s="1">
        <v>12.82</v>
      </c>
      <c r="D7734" s="1">
        <v>20.78</v>
      </c>
      <c r="E7734" s="1">
        <f t="shared" si="482"/>
        <v>437</v>
      </c>
      <c r="F7734" s="1">
        <f t="shared" si="483"/>
        <v>11</v>
      </c>
      <c r="G7734" s="1">
        <f t="shared" si="485"/>
        <v>5</v>
      </c>
      <c r="H7734" s="1">
        <f t="shared" si="484"/>
        <v>19</v>
      </c>
      <c r="I7734" t="s">
        <v>125</v>
      </c>
    </row>
    <row r="7735" spans="2:9">
      <c r="B7735" s="1">
        <v>6</v>
      </c>
      <c r="C7735" s="1">
        <v>12.1</v>
      </c>
      <c r="D7735" s="1">
        <v>18.39</v>
      </c>
      <c r="E7735" s="1">
        <f t="shared" si="482"/>
        <v>438</v>
      </c>
      <c r="F7735" s="1">
        <f t="shared" si="483"/>
        <v>11</v>
      </c>
      <c r="G7735" s="1">
        <f t="shared" si="485"/>
        <v>6</v>
      </c>
      <c r="H7735" s="1">
        <f t="shared" si="484"/>
        <v>19</v>
      </c>
      <c r="I7735" t="s">
        <v>125</v>
      </c>
    </row>
    <row r="7736" spans="2:9">
      <c r="B7736" s="1">
        <v>6</v>
      </c>
      <c r="C7736" s="1">
        <v>11.77</v>
      </c>
      <c r="D7736" s="1">
        <v>17.2</v>
      </c>
      <c r="E7736" s="1">
        <f t="shared" si="482"/>
        <v>439</v>
      </c>
      <c r="F7736" s="1">
        <f t="shared" si="483"/>
        <v>11</v>
      </c>
      <c r="G7736" s="1">
        <f t="shared" si="485"/>
        <v>7</v>
      </c>
      <c r="H7736" s="1">
        <f t="shared" si="484"/>
        <v>19</v>
      </c>
      <c r="I7736" t="s">
        <v>125</v>
      </c>
    </row>
    <row r="7737" spans="2:9">
      <c r="B7737" s="1">
        <v>6</v>
      </c>
      <c r="C7737" s="1">
        <v>16.670000000000002</v>
      </c>
      <c r="D7737" s="1">
        <v>18.54</v>
      </c>
      <c r="E7737" s="1">
        <f t="shared" si="482"/>
        <v>440</v>
      </c>
      <c r="F7737" s="1">
        <f t="shared" si="483"/>
        <v>11</v>
      </c>
      <c r="G7737" s="1">
        <f t="shared" si="485"/>
        <v>8</v>
      </c>
      <c r="H7737" s="1">
        <f t="shared" si="484"/>
        <v>19</v>
      </c>
      <c r="I7737" t="s">
        <v>125</v>
      </c>
    </row>
    <row r="7738" spans="2:9">
      <c r="B7738" s="1">
        <v>3</v>
      </c>
      <c r="C7738" s="1">
        <v>191.41</v>
      </c>
      <c r="D7738" s="1">
        <v>127.47</v>
      </c>
      <c r="E7738" s="1">
        <f t="shared" si="482"/>
        <v>441</v>
      </c>
      <c r="F7738" s="1">
        <f t="shared" si="483"/>
        <v>11</v>
      </c>
      <c r="G7738" s="1">
        <f t="shared" si="485"/>
        <v>9</v>
      </c>
      <c r="H7738" s="1">
        <f t="shared" si="484"/>
        <v>19</v>
      </c>
      <c r="I7738" t="s">
        <v>125</v>
      </c>
    </row>
    <row r="7739" spans="2:9">
      <c r="B7739" s="1">
        <v>2</v>
      </c>
      <c r="C7739" s="1">
        <v>271.26</v>
      </c>
      <c r="D7739" s="1">
        <v>149.01</v>
      </c>
      <c r="E7739" s="1">
        <f t="shared" si="482"/>
        <v>442</v>
      </c>
      <c r="F7739" s="1">
        <f t="shared" si="483"/>
        <v>11</v>
      </c>
      <c r="G7739" s="1">
        <f t="shared" si="485"/>
        <v>10</v>
      </c>
      <c r="H7739" s="1">
        <f t="shared" si="484"/>
        <v>19</v>
      </c>
      <c r="I7739" t="s">
        <v>125</v>
      </c>
    </row>
    <row r="7740" spans="2:9">
      <c r="B7740" s="1">
        <v>2</v>
      </c>
      <c r="C7740" s="1">
        <v>258.85000000000002</v>
      </c>
      <c r="D7740" s="1">
        <v>132.05000000000001</v>
      </c>
      <c r="E7740" s="1">
        <f t="shared" si="482"/>
        <v>443</v>
      </c>
      <c r="F7740" s="1">
        <f t="shared" si="483"/>
        <v>11</v>
      </c>
      <c r="G7740" s="1">
        <f t="shared" si="485"/>
        <v>11</v>
      </c>
      <c r="H7740" s="1">
        <f t="shared" si="484"/>
        <v>19</v>
      </c>
      <c r="I7740" t="s">
        <v>125</v>
      </c>
    </row>
    <row r="7741" spans="2:9">
      <c r="B7741" s="1">
        <v>2</v>
      </c>
      <c r="C7741" s="1">
        <v>227.67</v>
      </c>
      <c r="D7741" s="1">
        <v>113.26</v>
      </c>
      <c r="E7741" s="1">
        <f t="shared" si="482"/>
        <v>444</v>
      </c>
      <c r="F7741" s="1">
        <f t="shared" si="483"/>
        <v>11</v>
      </c>
      <c r="G7741" s="1">
        <f t="shared" si="485"/>
        <v>12</v>
      </c>
      <c r="H7741" s="1">
        <f t="shared" si="484"/>
        <v>19</v>
      </c>
      <c r="I7741" t="s">
        <v>125</v>
      </c>
    </row>
    <row r="7742" spans="2:9">
      <c r="B7742" s="1">
        <v>2</v>
      </c>
      <c r="C7742" s="1">
        <v>23.18</v>
      </c>
      <c r="D7742" s="1">
        <v>0</v>
      </c>
      <c r="E7742" s="1">
        <f t="shared" si="482"/>
        <v>445</v>
      </c>
      <c r="F7742" s="1">
        <f t="shared" si="483"/>
        <v>11</v>
      </c>
      <c r="G7742" s="1">
        <f t="shared" si="485"/>
        <v>13</v>
      </c>
      <c r="H7742" s="1">
        <f t="shared" si="484"/>
        <v>19</v>
      </c>
      <c r="I7742" t="s">
        <v>125</v>
      </c>
    </row>
    <row r="7743" spans="2:9">
      <c r="B7743" s="1">
        <v>2</v>
      </c>
      <c r="C7743" s="1">
        <v>217.84</v>
      </c>
      <c r="D7743" s="1">
        <v>107.85</v>
      </c>
      <c r="E7743" s="1">
        <f t="shared" si="482"/>
        <v>446</v>
      </c>
      <c r="F7743" s="1">
        <f t="shared" si="483"/>
        <v>11</v>
      </c>
      <c r="G7743" s="1">
        <f t="shared" si="485"/>
        <v>14</v>
      </c>
      <c r="H7743" s="1">
        <f t="shared" si="484"/>
        <v>19</v>
      </c>
      <c r="I7743" t="s">
        <v>125</v>
      </c>
    </row>
    <row r="7744" spans="2:9">
      <c r="B7744" s="1">
        <v>3</v>
      </c>
      <c r="C7744" s="1">
        <v>251.93</v>
      </c>
      <c r="D7744" s="1">
        <v>137.66999999999999</v>
      </c>
      <c r="E7744" s="1">
        <f t="shared" si="482"/>
        <v>447</v>
      </c>
      <c r="F7744" s="1">
        <f t="shared" si="483"/>
        <v>11</v>
      </c>
      <c r="G7744" s="1">
        <f t="shared" si="485"/>
        <v>15</v>
      </c>
      <c r="H7744" s="1">
        <f t="shared" si="484"/>
        <v>19</v>
      </c>
      <c r="I7744" t="s">
        <v>125</v>
      </c>
    </row>
    <row r="7745" spans="2:9">
      <c r="B7745" s="1">
        <v>3</v>
      </c>
      <c r="C7745" s="1">
        <v>250.35</v>
      </c>
      <c r="D7745" s="1">
        <v>135.59</v>
      </c>
      <c r="E7745" s="1">
        <f t="shared" si="482"/>
        <v>448</v>
      </c>
      <c r="F7745" s="1">
        <f t="shared" si="483"/>
        <v>11</v>
      </c>
      <c r="G7745" s="1">
        <f t="shared" si="485"/>
        <v>16</v>
      </c>
      <c r="H7745" s="1">
        <f t="shared" si="484"/>
        <v>19</v>
      </c>
      <c r="I7745" t="s">
        <v>125</v>
      </c>
    </row>
    <row r="7746" spans="2:9">
      <c r="B7746" s="1">
        <v>3</v>
      </c>
      <c r="C7746" s="1">
        <v>246.28</v>
      </c>
      <c r="D7746" s="1">
        <v>118.61</v>
      </c>
      <c r="E7746" s="1">
        <f t="shared" si="482"/>
        <v>449</v>
      </c>
      <c r="F7746" s="1">
        <f t="shared" si="483"/>
        <v>11</v>
      </c>
      <c r="G7746" s="1">
        <f t="shared" si="485"/>
        <v>17</v>
      </c>
      <c r="H7746" s="1">
        <f t="shared" si="484"/>
        <v>19</v>
      </c>
      <c r="I7746" t="s">
        <v>125</v>
      </c>
    </row>
    <row r="7747" spans="2:9">
      <c r="B7747" s="1">
        <v>3</v>
      </c>
      <c r="C7747" s="1">
        <v>177.66</v>
      </c>
      <c r="D7747" s="1">
        <v>48.53</v>
      </c>
      <c r="E7747" s="1">
        <f t="shared" si="482"/>
        <v>450</v>
      </c>
      <c r="F7747" s="1">
        <f t="shared" si="483"/>
        <v>11</v>
      </c>
      <c r="G7747" s="1">
        <f t="shared" si="485"/>
        <v>18</v>
      </c>
      <c r="H7747" s="1">
        <f t="shared" si="484"/>
        <v>19</v>
      </c>
      <c r="I7747" t="s">
        <v>125</v>
      </c>
    </row>
    <row r="7748" spans="2:9">
      <c r="B7748" s="1">
        <v>2</v>
      </c>
      <c r="C7748" s="1">
        <v>184.86</v>
      </c>
      <c r="D7748" s="1">
        <v>53.81</v>
      </c>
      <c r="E7748" s="1">
        <f t="shared" ref="E7748:E7811" si="486">E7747+1</f>
        <v>451</v>
      </c>
      <c r="F7748" s="1">
        <f t="shared" si="483"/>
        <v>11</v>
      </c>
      <c r="G7748" s="1">
        <f t="shared" si="485"/>
        <v>19</v>
      </c>
      <c r="H7748" s="1">
        <f t="shared" si="484"/>
        <v>19</v>
      </c>
      <c r="I7748" t="s">
        <v>125</v>
      </c>
    </row>
    <row r="7749" spans="2:9">
      <c r="B7749" s="1">
        <v>2</v>
      </c>
      <c r="C7749" s="1">
        <v>189.32</v>
      </c>
      <c r="D7749" s="1">
        <v>56.27</v>
      </c>
      <c r="E7749" s="1">
        <f t="shared" si="486"/>
        <v>452</v>
      </c>
      <c r="F7749" s="1">
        <f t="shared" si="483"/>
        <v>11</v>
      </c>
      <c r="G7749" s="1">
        <f t="shared" si="485"/>
        <v>20</v>
      </c>
      <c r="H7749" s="1">
        <f t="shared" si="484"/>
        <v>19</v>
      </c>
      <c r="I7749" t="s">
        <v>125</v>
      </c>
    </row>
    <row r="7750" spans="2:9">
      <c r="B7750" s="1">
        <v>2</v>
      </c>
      <c r="C7750" s="1">
        <v>164.01</v>
      </c>
      <c r="D7750" s="1">
        <v>46.15</v>
      </c>
      <c r="E7750" s="1">
        <f t="shared" si="486"/>
        <v>453</v>
      </c>
      <c r="F7750" s="1">
        <f t="shared" si="483"/>
        <v>11</v>
      </c>
      <c r="G7750" s="1">
        <f t="shared" si="485"/>
        <v>21</v>
      </c>
      <c r="H7750" s="1">
        <f t="shared" si="484"/>
        <v>19</v>
      </c>
      <c r="I7750" t="s">
        <v>125</v>
      </c>
    </row>
    <row r="7751" spans="2:9">
      <c r="B7751" s="1">
        <v>2</v>
      </c>
      <c r="C7751" s="1">
        <v>24.92</v>
      </c>
      <c r="D7751" s="1">
        <v>0</v>
      </c>
      <c r="E7751" s="1">
        <f t="shared" si="486"/>
        <v>454</v>
      </c>
      <c r="F7751" s="1">
        <f t="shared" si="483"/>
        <v>11</v>
      </c>
      <c r="G7751" s="1">
        <f t="shared" si="485"/>
        <v>22</v>
      </c>
      <c r="H7751" s="1">
        <f t="shared" si="484"/>
        <v>19</v>
      </c>
      <c r="I7751" t="s">
        <v>125</v>
      </c>
    </row>
    <row r="7752" spans="2:9">
      <c r="B7752" s="1">
        <v>3</v>
      </c>
      <c r="C7752" s="1">
        <v>14.47</v>
      </c>
      <c r="D7752" s="1">
        <v>15.05</v>
      </c>
      <c r="E7752" s="1">
        <f t="shared" si="486"/>
        <v>455</v>
      </c>
      <c r="F7752" s="1">
        <f t="shared" si="483"/>
        <v>11</v>
      </c>
      <c r="G7752" s="1">
        <f t="shared" si="485"/>
        <v>23</v>
      </c>
      <c r="H7752" s="1">
        <f t="shared" si="484"/>
        <v>19</v>
      </c>
      <c r="I7752" t="s">
        <v>125</v>
      </c>
    </row>
    <row r="7753" spans="2:9">
      <c r="B7753" s="1">
        <v>3</v>
      </c>
      <c r="C7753" s="1">
        <v>15.91</v>
      </c>
      <c r="D7753" s="1">
        <v>12.42</v>
      </c>
      <c r="E7753" s="1">
        <f t="shared" si="486"/>
        <v>456</v>
      </c>
      <c r="F7753" s="1">
        <f t="shared" si="483"/>
        <v>11</v>
      </c>
      <c r="G7753" s="1">
        <f t="shared" si="485"/>
        <v>24</v>
      </c>
      <c r="H7753" s="1">
        <f t="shared" si="484"/>
        <v>19</v>
      </c>
      <c r="I7753" t="s">
        <v>125</v>
      </c>
    </row>
    <row r="7754" spans="2:9">
      <c r="B7754" s="1">
        <v>6</v>
      </c>
      <c r="C7754" s="1">
        <v>14.48</v>
      </c>
      <c r="D7754" s="1">
        <v>14.47</v>
      </c>
      <c r="E7754" s="1">
        <f t="shared" si="486"/>
        <v>457</v>
      </c>
      <c r="F7754" s="1">
        <f t="shared" si="483"/>
        <v>11</v>
      </c>
      <c r="G7754" s="1">
        <f t="shared" si="485"/>
        <v>1</v>
      </c>
      <c r="H7754" s="1">
        <f t="shared" si="484"/>
        <v>20</v>
      </c>
      <c r="I7754" t="s">
        <v>125</v>
      </c>
    </row>
    <row r="7755" spans="2:9">
      <c r="B7755" s="1">
        <v>6</v>
      </c>
      <c r="C7755" s="1">
        <v>14.48</v>
      </c>
      <c r="D7755" s="1">
        <v>14.07</v>
      </c>
      <c r="E7755" s="1">
        <f t="shared" si="486"/>
        <v>458</v>
      </c>
      <c r="F7755" s="1">
        <f t="shared" ref="F7755:F7818" si="487">F7754</f>
        <v>11</v>
      </c>
      <c r="G7755" s="1">
        <f t="shared" si="485"/>
        <v>2</v>
      </c>
      <c r="H7755" s="1">
        <f t="shared" si="484"/>
        <v>20</v>
      </c>
      <c r="I7755" t="s">
        <v>125</v>
      </c>
    </row>
    <row r="7756" spans="2:9">
      <c r="B7756" s="1">
        <v>6</v>
      </c>
      <c r="C7756" s="1">
        <v>13.16</v>
      </c>
      <c r="D7756" s="1">
        <v>12.88</v>
      </c>
      <c r="E7756" s="1">
        <f t="shared" si="486"/>
        <v>459</v>
      </c>
      <c r="F7756" s="1">
        <f t="shared" si="487"/>
        <v>11</v>
      </c>
      <c r="G7756" s="1">
        <f t="shared" si="485"/>
        <v>3</v>
      </c>
      <c r="H7756" s="1">
        <f t="shared" si="484"/>
        <v>20</v>
      </c>
      <c r="I7756" t="s">
        <v>125</v>
      </c>
    </row>
    <row r="7757" spans="2:9">
      <c r="B7757" s="1">
        <v>6</v>
      </c>
      <c r="C7757" s="1">
        <v>13.06</v>
      </c>
      <c r="D7757" s="1">
        <v>13.03</v>
      </c>
      <c r="E7757" s="1">
        <f t="shared" si="486"/>
        <v>460</v>
      </c>
      <c r="F7757" s="1">
        <f t="shared" si="487"/>
        <v>11</v>
      </c>
      <c r="G7757" s="1">
        <f t="shared" si="485"/>
        <v>4</v>
      </c>
      <c r="H7757" s="1">
        <f t="shared" si="484"/>
        <v>20</v>
      </c>
      <c r="I7757" t="s">
        <v>125</v>
      </c>
    </row>
    <row r="7758" spans="2:9">
      <c r="B7758" s="1">
        <v>6</v>
      </c>
      <c r="C7758" s="1">
        <v>11.55</v>
      </c>
      <c r="D7758" s="1">
        <v>8.31</v>
      </c>
      <c r="E7758" s="1">
        <f t="shared" si="486"/>
        <v>461</v>
      </c>
      <c r="F7758" s="1">
        <f t="shared" si="487"/>
        <v>11</v>
      </c>
      <c r="G7758" s="1">
        <f t="shared" si="485"/>
        <v>5</v>
      </c>
      <c r="H7758" s="1">
        <f t="shared" si="484"/>
        <v>20</v>
      </c>
      <c r="I7758" t="s">
        <v>125</v>
      </c>
    </row>
    <row r="7759" spans="2:9">
      <c r="B7759" s="1">
        <v>6</v>
      </c>
      <c r="C7759" s="1">
        <v>12.32</v>
      </c>
      <c r="D7759" s="1">
        <v>8.39</v>
      </c>
      <c r="E7759" s="1">
        <f t="shared" si="486"/>
        <v>462</v>
      </c>
      <c r="F7759" s="1">
        <f t="shared" si="487"/>
        <v>11</v>
      </c>
      <c r="G7759" s="1">
        <f t="shared" si="485"/>
        <v>6</v>
      </c>
      <c r="H7759" s="1">
        <f t="shared" si="484"/>
        <v>20</v>
      </c>
      <c r="I7759" t="s">
        <v>125</v>
      </c>
    </row>
    <row r="7760" spans="2:9">
      <c r="B7760" s="1">
        <v>6</v>
      </c>
      <c r="C7760" s="1">
        <v>11.84</v>
      </c>
      <c r="D7760" s="1">
        <v>7.78</v>
      </c>
      <c r="E7760" s="1">
        <f t="shared" si="486"/>
        <v>463</v>
      </c>
      <c r="F7760" s="1">
        <f t="shared" si="487"/>
        <v>11</v>
      </c>
      <c r="G7760" s="1">
        <f t="shared" si="485"/>
        <v>7</v>
      </c>
      <c r="H7760" s="1">
        <f t="shared" si="484"/>
        <v>20</v>
      </c>
      <c r="I7760" t="s">
        <v>125</v>
      </c>
    </row>
    <row r="7761" spans="2:9">
      <c r="B7761" s="1">
        <v>6</v>
      </c>
      <c r="C7761" s="1">
        <v>17.25</v>
      </c>
      <c r="D7761" s="1">
        <v>7.13</v>
      </c>
      <c r="E7761" s="1">
        <f t="shared" si="486"/>
        <v>464</v>
      </c>
      <c r="F7761" s="1">
        <f t="shared" si="487"/>
        <v>11</v>
      </c>
      <c r="G7761" s="1">
        <f t="shared" si="485"/>
        <v>8</v>
      </c>
      <c r="H7761" s="1">
        <f t="shared" si="484"/>
        <v>20</v>
      </c>
      <c r="I7761" t="s">
        <v>125</v>
      </c>
    </row>
    <row r="7762" spans="2:9">
      <c r="B7762" s="1">
        <v>3</v>
      </c>
      <c r="C7762" s="1">
        <v>232.56</v>
      </c>
      <c r="D7762" s="1">
        <v>158.80000000000001</v>
      </c>
      <c r="E7762" s="1">
        <f t="shared" si="486"/>
        <v>465</v>
      </c>
      <c r="F7762" s="1">
        <f t="shared" si="487"/>
        <v>11</v>
      </c>
      <c r="G7762" s="1">
        <f t="shared" si="485"/>
        <v>9</v>
      </c>
      <c r="H7762" s="1">
        <f t="shared" si="484"/>
        <v>20</v>
      </c>
      <c r="I7762" t="s">
        <v>125</v>
      </c>
    </row>
    <row r="7763" spans="2:9">
      <c r="B7763" s="1">
        <v>2</v>
      </c>
      <c r="C7763" s="1">
        <v>276.77</v>
      </c>
      <c r="D7763" s="1">
        <v>145.66</v>
      </c>
      <c r="E7763" s="1">
        <f t="shared" si="486"/>
        <v>466</v>
      </c>
      <c r="F7763" s="1">
        <f t="shared" si="487"/>
        <v>11</v>
      </c>
      <c r="G7763" s="1">
        <f t="shared" si="485"/>
        <v>10</v>
      </c>
      <c r="H7763" s="1">
        <f t="shared" si="484"/>
        <v>20</v>
      </c>
      <c r="I7763" t="s">
        <v>125</v>
      </c>
    </row>
    <row r="7764" spans="2:9">
      <c r="B7764" s="1">
        <v>2</v>
      </c>
      <c r="C7764" s="1">
        <v>228.3</v>
      </c>
      <c r="D7764" s="1">
        <v>90.94</v>
      </c>
      <c r="E7764" s="1">
        <f t="shared" si="486"/>
        <v>467</v>
      </c>
      <c r="F7764" s="1">
        <f t="shared" si="487"/>
        <v>11</v>
      </c>
      <c r="G7764" s="1">
        <f t="shared" si="485"/>
        <v>11</v>
      </c>
      <c r="H7764" s="1">
        <f t="shared" si="484"/>
        <v>20</v>
      </c>
      <c r="I7764" t="s">
        <v>125</v>
      </c>
    </row>
    <row r="7765" spans="2:9">
      <c r="B7765" s="1">
        <v>2</v>
      </c>
      <c r="C7765" s="1">
        <v>200.4</v>
      </c>
      <c r="D7765" s="1">
        <v>54.14</v>
      </c>
      <c r="E7765" s="1">
        <f t="shared" si="486"/>
        <v>468</v>
      </c>
      <c r="F7765" s="1">
        <f t="shared" si="487"/>
        <v>11</v>
      </c>
      <c r="G7765" s="1">
        <f t="shared" si="485"/>
        <v>12</v>
      </c>
      <c r="H7765" s="1">
        <f t="shared" si="484"/>
        <v>20</v>
      </c>
      <c r="I7765" t="s">
        <v>125</v>
      </c>
    </row>
    <row r="7766" spans="2:9">
      <c r="B7766" s="1">
        <v>2</v>
      </c>
      <c r="C7766" s="1">
        <v>22.54</v>
      </c>
      <c r="D7766" s="1">
        <v>0</v>
      </c>
      <c r="E7766" s="1">
        <f t="shared" si="486"/>
        <v>469</v>
      </c>
      <c r="F7766" s="1">
        <f t="shared" si="487"/>
        <v>11</v>
      </c>
      <c r="G7766" s="1">
        <f t="shared" si="485"/>
        <v>13</v>
      </c>
      <c r="H7766" s="1">
        <f t="shared" si="484"/>
        <v>20</v>
      </c>
      <c r="I7766" t="s">
        <v>125</v>
      </c>
    </row>
    <row r="7767" spans="2:9">
      <c r="B7767" s="1">
        <v>2</v>
      </c>
      <c r="C7767" s="1">
        <v>187.91</v>
      </c>
      <c r="D7767" s="1">
        <v>78.44</v>
      </c>
      <c r="E7767" s="1">
        <f t="shared" si="486"/>
        <v>470</v>
      </c>
      <c r="F7767" s="1">
        <f t="shared" si="487"/>
        <v>11</v>
      </c>
      <c r="G7767" s="1">
        <f t="shared" si="485"/>
        <v>14</v>
      </c>
      <c r="H7767" s="1">
        <f t="shared" si="484"/>
        <v>20</v>
      </c>
      <c r="I7767" t="s">
        <v>125</v>
      </c>
    </row>
    <row r="7768" spans="2:9">
      <c r="B7768" s="1">
        <v>3</v>
      </c>
      <c r="C7768" s="1">
        <v>211.93</v>
      </c>
      <c r="D7768" s="1">
        <v>77.58</v>
      </c>
      <c r="E7768" s="1">
        <f t="shared" si="486"/>
        <v>471</v>
      </c>
      <c r="F7768" s="1">
        <f t="shared" si="487"/>
        <v>11</v>
      </c>
      <c r="G7768" s="1">
        <f t="shared" si="485"/>
        <v>15</v>
      </c>
      <c r="H7768" s="1">
        <f t="shared" si="484"/>
        <v>20</v>
      </c>
      <c r="I7768" t="s">
        <v>125</v>
      </c>
    </row>
    <row r="7769" spans="2:9">
      <c r="B7769" s="1">
        <v>3</v>
      </c>
      <c r="C7769" s="1">
        <v>199.23</v>
      </c>
      <c r="D7769" s="1">
        <v>80.64</v>
      </c>
      <c r="E7769" s="1">
        <f t="shared" si="486"/>
        <v>472</v>
      </c>
      <c r="F7769" s="1">
        <f t="shared" si="487"/>
        <v>11</v>
      </c>
      <c r="G7769" s="1">
        <f t="shared" si="485"/>
        <v>16</v>
      </c>
      <c r="H7769" s="1">
        <f t="shared" si="484"/>
        <v>20</v>
      </c>
      <c r="I7769" t="s">
        <v>125</v>
      </c>
    </row>
    <row r="7770" spans="2:9">
      <c r="B7770" s="1">
        <v>3</v>
      </c>
      <c r="C7770" s="1">
        <v>220.72</v>
      </c>
      <c r="D7770" s="1">
        <v>77.150000000000006</v>
      </c>
      <c r="E7770" s="1">
        <f t="shared" si="486"/>
        <v>473</v>
      </c>
      <c r="F7770" s="1">
        <f t="shared" si="487"/>
        <v>11</v>
      </c>
      <c r="G7770" s="1">
        <f t="shared" si="485"/>
        <v>17</v>
      </c>
      <c r="H7770" s="1">
        <f t="shared" ref="H7770:H7833" si="488">H7746+1</f>
        <v>20</v>
      </c>
      <c r="I7770" t="s">
        <v>125</v>
      </c>
    </row>
    <row r="7771" spans="2:9">
      <c r="B7771" s="1">
        <v>3</v>
      </c>
      <c r="C7771" s="1">
        <v>123.92</v>
      </c>
      <c r="D7771" s="1">
        <v>9.1</v>
      </c>
      <c r="E7771" s="1">
        <f t="shared" si="486"/>
        <v>474</v>
      </c>
      <c r="F7771" s="1">
        <f t="shared" si="487"/>
        <v>11</v>
      </c>
      <c r="G7771" s="1">
        <f t="shared" ref="G7771:G7834" si="489">G7747</f>
        <v>18</v>
      </c>
      <c r="H7771" s="1">
        <f t="shared" si="488"/>
        <v>20</v>
      </c>
      <c r="I7771" t="s">
        <v>125</v>
      </c>
    </row>
    <row r="7772" spans="2:9">
      <c r="B7772" s="1">
        <v>2</v>
      </c>
      <c r="C7772" s="1">
        <v>33.020000000000003</v>
      </c>
      <c r="D7772" s="1">
        <v>0</v>
      </c>
      <c r="E7772" s="1">
        <f t="shared" si="486"/>
        <v>475</v>
      </c>
      <c r="F7772" s="1">
        <f t="shared" si="487"/>
        <v>11</v>
      </c>
      <c r="G7772" s="1">
        <f t="shared" si="489"/>
        <v>19</v>
      </c>
      <c r="H7772" s="1">
        <f t="shared" si="488"/>
        <v>20</v>
      </c>
      <c r="I7772" t="s">
        <v>125</v>
      </c>
    </row>
    <row r="7773" spans="2:9">
      <c r="B7773" s="1">
        <v>2</v>
      </c>
      <c r="C7773" s="1">
        <v>30.13</v>
      </c>
      <c r="D7773" s="1">
        <v>0</v>
      </c>
      <c r="E7773" s="1">
        <f t="shared" si="486"/>
        <v>476</v>
      </c>
      <c r="F7773" s="1">
        <f t="shared" si="487"/>
        <v>11</v>
      </c>
      <c r="G7773" s="1">
        <f t="shared" si="489"/>
        <v>20</v>
      </c>
      <c r="H7773" s="1">
        <f t="shared" si="488"/>
        <v>20</v>
      </c>
      <c r="I7773" t="s">
        <v>125</v>
      </c>
    </row>
    <row r="7774" spans="2:9">
      <c r="B7774" s="1">
        <v>2</v>
      </c>
      <c r="C7774" s="1">
        <v>18.96</v>
      </c>
      <c r="D7774" s="1">
        <v>0</v>
      </c>
      <c r="E7774" s="1">
        <f t="shared" si="486"/>
        <v>477</v>
      </c>
      <c r="F7774" s="1">
        <f t="shared" si="487"/>
        <v>11</v>
      </c>
      <c r="G7774" s="1">
        <f t="shared" si="489"/>
        <v>21</v>
      </c>
      <c r="H7774" s="1">
        <f t="shared" si="488"/>
        <v>20</v>
      </c>
      <c r="I7774" t="s">
        <v>125</v>
      </c>
    </row>
    <row r="7775" spans="2:9">
      <c r="B7775" s="1">
        <v>2</v>
      </c>
      <c r="C7775" s="1">
        <v>15.48</v>
      </c>
      <c r="D7775" s="1">
        <v>0</v>
      </c>
      <c r="E7775" s="1">
        <f t="shared" si="486"/>
        <v>478</v>
      </c>
      <c r="F7775" s="1">
        <f t="shared" si="487"/>
        <v>11</v>
      </c>
      <c r="G7775" s="1">
        <f t="shared" si="489"/>
        <v>22</v>
      </c>
      <c r="H7775" s="1">
        <f t="shared" si="488"/>
        <v>20</v>
      </c>
      <c r="I7775" t="s">
        <v>125</v>
      </c>
    </row>
    <row r="7776" spans="2:9">
      <c r="B7776" s="1">
        <v>3</v>
      </c>
      <c r="C7776" s="1">
        <v>14.63</v>
      </c>
      <c r="D7776" s="1">
        <v>14.29</v>
      </c>
      <c r="E7776" s="1">
        <f t="shared" si="486"/>
        <v>479</v>
      </c>
      <c r="F7776" s="1">
        <f t="shared" si="487"/>
        <v>11</v>
      </c>
      <c r="G7776" s="1">
        <f t="shared" si="489"/>
        <v>23</v>
      </c>
      <c r="H7776" s="1">
        <f t="shared" si="488"/>
        <v>20</v>
      </c>
      <c r="I7776" t="s">
        <v>125</v>
      </c>
    </row>
    <row r="7777" spans="2:9">
      <c r="B7777" s="1">
        <v>3</v>
      </c>
      <c r="C7777" s="1">
        <v>15.26</v>
      </c>
      <c r="D7777" s="1">
        <v>8.64</v>
      </c>
      <c r="E7777" s="1">
        <f t="shared" si="486"/>
        <v>480</v>
      </c>
      <c r="F7777" s="1">
        <f t="shared" si="487"/>
        <v>11</v>
      </c>
      <c r="G7777" s="1">
        <f t="shared" si="489"/>
        <v>24</v>
      </c>
      <c r="H7777" s="1">
        <f t="shared" si="488"/>
        <v>20</v>
      </c>
      <c r="I7777" t="s">
        <v>125</v>
      </c>
    </row>
    <row r="7778" spans="2:9">
      <c r="B7778" s="1">
        <v>6</v>
      </c>
      <c r="C7778" s="1">
        <v>14.56</v>
      </c>
      <c r="D7778" s="1">
        <v>9.11</v>
      </c>
      <c r="E7778" s="1">
        <f t="shared" si="486"/>
        <v>481</v>
      </c>
      <c r="F7778" s="1">
        <f t="shared" si="487"/>
        <v>11</v>
      </c>
      <c r="G7778" s="1">
        <f t="shared" si="489"/>
        <v>1</v>
      </c>
      <c r="H7778" s="1">
        <f t="shared" si="488"/>
        <v>21</v>
      </c>
      <c r="I7778" t="s">
        <v>125</v>
      </c>
    </row>
    <row r="7779" spans="2:9">
      <c r="B7779" s="1">
        <v>6</v>
      </c>
      <c r="C7779" s="1">
        <v>12.31</v>
      </c>
      <c r="D7779" s="1">
        <v>8.14</v>
      </c>
      <c r="E7779" s="1">
        <f t="shared" si="486"/>
        <v>482</v>
      </c>
      <c r="F7779" s="1">
        <f t="shared" si="487"/>
        <v>11</v>
      </c>
      <c r="G7779" s="1">
        <f t="shared" si="489"/>
        <v>2</v>
      </c>
      <c r="H7779" s="1">
        <f t="shared" si="488"/>
        <v>21</v>
      </c>
      <c r="I7779" t="s">
        <v>125</v>
      </c>
    </row>
    <row r="7780" spans="2:9">
      <c r="B7780" s="1">
        <v>6</v>
      </c>
      <c r="C7780" s="1">
        <v>11.63</v>
      </c>
      <c r="D7780" s="1">
        <v>8.07</v>
      </c>
      <c r="E7780" s="1">
        <f t="shared" si="486"/>
        <v>483</v>
      </c>
      <c r="F7780" s="1">
        <f t="shared" si="487"/>
        <v>11</v>
      </c>
      <c r="G7780" s="1">
        <f t="shared" si="489"/>
        <v>3</v>
      </c>
      <c r="H7780" s="1">
        <f t="shared" si="488"/>
        <v>21</v>
      </c>
      <c r="I7780" t="s">
        <v>125</v>
      </c>
    </row>
    <row r="7781" spans="2:9">
      <c r="B7781" s="1">
        <v>6</v>
      </c>
      <c r="C7781" s="1">
        <v>12.84</v>
      </c>
      <c r="D7781" s="1">
        <v>8.7100000000000009</v>
      </c>
      <c r="E7781" s="1">
        <f t="shared" si="486"/>
        <v>484</v>
      </c>
      <c r="F7781" s="1">
        <f t="shared" si="487"/>
        <v>11</v>
      </c>
      <c r="G7781" s="1">
        <f t="shared" si="489"/>
        <v>4</v>
      </c>
      <c r="H7781" s="1">
        <f t="shared" si="488"/>
        <v>21</v>
      </c>
      <c r="I7781" t="s">
        <v>125</v>
      </c>
    </row>
    <row r="7782" spans="2:9">
      <c r="B7782" s="1">
        <v>6</v>
      </c>
      <c r="C7782" s="1">
        <v>13.07</v>
      </c>
      <c r="D7782" s="1">
        <v>9.83</v>
      </c>
      <c r="E7782" s="1">
        <f t="shared" si="486"/>
        <v>485</v>
      </c>
      <c r="F7782" s="1">
        <f t="shared" si="487"/>
        <v>11</v>
      </c>
      <c r="G7782" s="1">
        <f t="shared" si="489"/>
        <v>5</v>
      </c>
      <c r="H7782" s="1">
        <f t="shared" si="488"/>
        <v>21</v>
      </c>
      <c r="I7782" t="s">
        <v>125</v>
      </c>
    </row>
    <row r="7783" spans="2:9">
      <c r="B7783" s="1">
        <v>6</v>
      </c>
      <c r="C7783" s="1">
        <v>11.56</v>
      </c>
      <c r="D7783" s="1">
        <v>8.0399999999999991</v>
      </c>
      <c r="E7783" s="1">
        <f t="shared" si="486"/>
        <v>486</v>
      </c>
      <c r="F7783" s="1">
        <f t="shared" si="487"/>
        <v>11</v>
      </c>
      <c r="G7783" s="1">
        <f t="shared" si="489"/>
        <v>6</v>
      </c>
      <c r="H7783" s="1">
        <f t="shared" si="488"/>
        <v>21</v>
      </c>
      <c r="I7783" t="s">
        <v>125</v>
      </c>
    </row>
    <row r="7784" spans="2:9">
      <c r="B7784" s="1">
        <v>6</v>
      </c>
      <c r="C7784" s="1">
        <v>11.52</v>
      </c>
      <c r="D7784" s="1">
        <v>7.7</v>
      </c>
      <c r="E7784" s="1">
        <f t="shared" si="486"/>
        <v>487</v>
      </c>
      <c r="F7784" s="1">
        <f t="shared" si="487"/>
        <v>11</v>
      </c>
      <c r="G7784" s="1">
        <f t="shared" si="489"/>
        <v>7</v>
      </c>
      <c r="H7784" s="1">
        <f t="shared" si="488"/>
        <v>21</v>
      </c>
      <c r="I7784" t="s">
        <v>125</v>
      </c>
    </row>
    <row r="7785" spans="2:9">
      <c r="B7785" s="1">
        <v>6</v>
      </c>
      <c r="C7785" s="1">
        <v>18.420000000000002</v>
      </c>
      <c r="D7785" s="1">
        <v>7.16</v>
      </c>
      <c r="E7785" s="1">
        <f t="shared" si="486"/>
        <v>488</v>
      </c>
      <c r="F7785" s="1">
        <f t="shared" si="487"/>
        <v>11</v>
      </c>
      <c r="G7785" s="1">
        <f t="shared" si="489"/>
        <v>8</v>
      </c>
      <c r="H7785" s="1">
        <f t="shared" si="488"/>
        <v>21</v>
      </c>
      <c r="I7785" t="s">
        <v>125</v>
      </c>
    </row>
    <row r="7786" spans="2:9">
      <c r="B7786" s="1">
        <v>3</v>
      </c>
      <c r="C7786" s="1">
        <v>217</v>
      </c>
      <c r="D7786" s="1">
        <v>111.85</v>
      </c>
      <c r="E7786" s="1">
        <f t="shared" si="486"/>
        <v>489</v>
      </c>
      <c r="F7786" s="1">
        <f t="shared" si="487"/>
        <v>11</v>
      </c>
      <c r="G7786" s="1">
        <f t="shared" si="489"/>
        <v>9</v>
      </c>
      <c r="H7786" s="1">
        <f t="shared" si="488"/>
        <v>21</v>
      </c>
      <c r="I7786" t="s">
        <v>125</v>
      </c>
    </row>
    <row r="7787" spans="2:9">
      <c r="B7787" s="1">
        <v>2</v>
      </c>
      <c r="C7787" s="1">
        <v>275.64999999999998</v>
      </c>
      <c r="D7787" s="1">
        <v>127.9</v>
      </c>
      <c r="E7787" s="1">
        <f t="shared" si="486"/>
        <v>490</v>
      </c>
      <c r="F7787" s="1">
        <f t="shared" si="487"/>
        <v>11</v>
      </c>
      <c r="G7787" s="1">
        <f t="shared" si="489"/>
        <v>10</v>
      </c>
      <c r="H7787" s="1">
        <f t="shared" si="488"/>
        <v>21</v>
      </c>
      <c r="I7787" t="s">
        <v>125</v>
      </c>
    </row>
    <row r="7788" spans="2:9">
      <c r="B7788" s="1">
        <v>2</v>
      </c>
      <c r="C7788" s="1">
        <v>277.27</v>
      </c>
      <c r="D7788" s="1">
        <v>124.31</v>
      </c>
      <c r="E7788" s="1">
        <f t="shared" si="486"/>
        <v>491</v>
      </c>
      <c r="F7788" s="1">
        <f t="shared" si="487"/>
        <v>11</v>
      </c>
      <c r="G7788" s="1">
        <f t="shared" si="489"/>
        <v>11</v>
      </c>
      <c r="H7788" s="1">
        <f t="shared" si="488"/>
        <v>21</v>
      </c>
      <c r="I7788" t="s">
        <v>125</v>
      </c>
    </row>
    <row r="7789" spans="2:9">
      <c r="B7789" s="1">
        <v>2</v>
      </c>
      <c r="C7789" s="1">
        <v>370.86</v>
      </c>
      <c r="D7789" s="1">
        <v>162.04</v>
      </c>
      <c r="E7789" s="1">
        <f t="shared" si="486"/>
        <v>492</v>
      </c>
      <c r="F7789" s="1">
        <f t="shared" si="487"/>
        <v>11</v>
      </c>
      <c r="G7789" s="1">
        <f t="shared" si="489"/>
        <v>12</v>
      </c>
      <c r="H7789" s="1">
        <f t="shared" si="488"/>
        <v>21</v>
      </c>
      <c r="I7789" t="s">
        <v>125</v>
      </c>
    </row>
    <row r="7790" spans="2:9">
      <c r="B7790" s="1">
        <v>2</v>
      </c>
      <c r="C7790" s="1">
        <v>27.65</v>
      </c>
      <c r="D7790" s="1">
        <v>0</v>
      </c>
      <c r="E7790" s="1">
        <f t="shared" si="486"/>
        <v>493</v>
      </c>
      <c r="F7790" s="1">
        <f t="shared" si="487"/>
        <v>11</v>
      </c>
      <c r="G7790" s="1">
        <f t="shared" si="489"/>
        <v>13</v>
      </c>
      <c r="H7790" s="1">
        <f t="shared" si="488"/>
        <v>21</v>
      </c>
      <c r="I7790" t="s">
        <v>125</v>
      </c>
    </row>
    <row r="7791" spans="2:9">
      <c r="B7791" s="1">
        <v>2</v>
      </c>
      <c r="C7791" s="1">
        <v>310.39</v>
      </c>
      <c r="D7791" s="1">
        <v>112.9</v>
      </c>
      <c r="E7791" s="1">
        <f t="shared" si="486"/>
        <v>494</v>
      </c>
      <c r="F7791" s="1">
        <f t="shared" si="487"/>
        <v>11</v>
      </c>
      <c r="G7791" s="1">
        <f t="shared" si="489"/>
        <v>14</v>
      </c>
      <c r="H7791" s="1">
        <f t="shared" si="488"/>
        <v>21</v>
      </c>
      <c r="I7791" t="s">
        <v>125</v>
      </c>
    </row>
    <row r="7792" spans="2:9">
      <c r="B7792" s="1">
        <v>3</v>
      </c>
      <c r="C7792" s="1">
        <v>398.23</v>
      </c>
      <c r="D7792" s="1">
        <v>129.63</v>
      </c>
      <c r="E7792" s="1">
        <f t="shared" si="486"/>
        <v>495</v>
      </c>
      <c r="F7792" s="1">
        <f t="shared" si="487"/>
        <v>11</v>
      </c>
      <c r="G7792" s="1">
        <f t="shared" si="489"/>
        <v>15</v>
      </c>
      <c r="H7792" s="1">
        <f t="shared" si="488"/>
        <v>21</v>
      </c>
      <c r="I7792" t="s">
        <v>125</v>
      </c>
    </row>
    <row r="7793" spans="2:9">
      <c r="B7793" s="1">
        <v>3</v>
      </c>
      <c r="C7793" s="1">
        <v>383.47</v>
      </c>
      <c r="D7793" s="1">
        <v>125.57</v>
      </c>
      <c r="E7793" s="1">
        <f t="shared" si="486"/>
        <v>496</v>
      </c>
      <c r="F7793" s="1">
        <f t="shared" si="487"/>
        <v>11</v>
      </c>
      <c r="G7793" s="1">
        <f t="shared" si="489"/>
        <v>16</v>
      </c>
      <c r="H7793" s="1">
        <f t="shared" si="488"/>
        <v>21</v>
      </c>
      <c r="I7793" t="s">
        <v>125</v>
      </c>
    </row>
    <row r="7794" spans="2:9">
      <c r="B7794" s="1">
        <v>3</v>
      </c>
      <c r="C7794" s="1">
        <v>384.17</v>
      </c>
      <c r="D7794" s="1">
        <v>136.27000000000001</v>
      </c>
      <c r="E7794" s="1">
        <f t="shared" si="486"/>
        <v>497</v>
      </c>
      <c r="F7794" s="1">
        <f t="shared" si="487"/>
        <v>11</v>
      </c>
      <c r="G7794" s="1">
        <f t="shared" si="489"/>
        <v>17</v>
      </c>
      <c r="H7794" s="1">
        <f t="shared" si="488"/>
        <v>21</v>
      </c>
      <c r="I7794" t="s">
        <v>125</v>
      </c>
    </row>
    <row r="7795" spans="2:9">
      <c r="B7795" s="1">
        <v>3</v>
      </c>
      <c r="C7795" s="1">
        <v>320.08</v>
      </c>
      <c r="D7795" s="1">
        <v>111.93</v>
      </c>
      <c r="E7795" s="1">
        <f t="shared" si="486"/>
        <v>498</v>
      </c>
      <c r="F7795" s="1">
        <f t="shared" si="487"/>
        <v>11</v>
      </c>
      <c r="G7795" s="1">
        <f t="shared" si="489"/>
        <v>18</v>
      </c>
      <c r="H7795" s="1">
        <f t="shared" si="488"/>
        <v>21</v>
      </c>
      <c r="I7795" t="s">
        <v>125</v>
      </c>
    </row>
    <row r="7796" spans="2:9">
      <c r="B7796" s="1">
        <v>2</v>
      </c>
      <c r="C7796" s="1">
        <v>427.78</v>
      </c>
      <c r="D7796" s="1">
        <v>198.17</v>
      </c>
      <c r="E7796" s="1">
        <f t="shared" si="486"/>
        <v>499</v>
      </c>
      <c r="F7796" s="1">
        <f t="shared" si="487"/>
        <v>11</v>
      </c>
      <c r="G7796" s="1">
        <f t="shared" si="489"/>
        <v>19</v>
      </c>
      <c r="H7796" s="1">
        <f t="shared" si="488"/>
        <v>21</v>
      </c>
      <c r="I7796" t="s">
        <v>125</v>
      </c>
    </row>
    <row r="7797" spans="2:9">
      <c r="B7797" s="1">
        <v>2</v>
      </c>
      <c r="C7797" s="1">
        <v>395.68</v>
      </c>
      <c r="D7797" s="1">
        <v>173.49</v>
      </c>
      <c r="E7797" s="1">
        <f t="shared" si="486"/>
        <v>500</v>
      </c>
      <c r="F7797" s="1">
        <f t="shared" si="487"/>
        <v>11</v>
      </c>
      <c r="G7797" s="1">
        <f t="shared" si="489"/>
        <v>20</v>
      </c>
      <c r="H7797" s="1">
        <f t="shared" si="488"/>
        <v>21</v>
      </c>
      <c r="I7797" t="s">
        <v>125</v>
      </c>
    </row>
    <row r="7798" spans="2:9">
      <c r="B7798" s="1">
        <v>2</v>
      </c>
      <c r="C7798" s="1">
        <v>328.71</v>
      </c>
      <c r="D7798" s="1">
        <v>102.28</v>
      </c>
      <c r="E7798" s="1">
        <f t="shared" si="486"/>
        <v>501</v>
      </c>
      <c r="F7798" s="1">
        <f t="shared" si="487"/>
        <v>11</v>
      </c>
      <c r="G7798" s="1">
        <f t="shared" si="489"/>
        <v>21</v>
      </c>
      <c r="H7798" s="1">
        <f t="shared" si="488"/>
        <v>21</v>
      </c>
      <c r="I7798" t="s">
        <v>125</v>
      </c>
    </row>
    <row r="7799" spans="2:9">
      <c r="B7799" s="1">
        <v>2</v>
      </c>
      <c r="C7799" s="1">
        <v>39.590000000000003</v>
      </c>
      <c r="D7799" s="1">
        <v>0.14000000000000001</v>
      </c>
      <c r="E7799" s="1">
        <f t="shared" si="486"/>
        <v>502</v>
      </c>
      <c r="F7799" s="1">
        <f t="shared" si="487"/>
        <v>11</v>
      </c>
      <c r="G7799" s="1">
        <f t="shared" si="489"/>
        <v>22</v>
      </c>
      <c r="H7799" s="1">
        <f t="shared" si="488"/>
        <v>21</v>
      </c>
      <c r="I7799" t="s">
        <v>125</v>
      </c>
    </row>
    <row r="7800" spans="2:9">
      <c r="B7800" s="1">
        <v>3</v>
      </c>
      <c r="C7800" s="1">
        <v>15.55</v>
      </c>
      <c r="D7800" s="1">
        <v>13.39</v>
      </c>
      <c r="E7800" s="1">
        <f t="shared" si="486"/>
        <v>503</v>
      </c>
      <c r="F7800" s="1">
        <f t="shared" si="487"/>
        <v>11</v>
      </c>
      <c r="G7800" s="1">
        <f t="shared" si="489"/>
        <v>23</v>
      </c>
      <c r="H7800" s="1">
        <f t="shared" si="488"/>
        <v>21</v>
      </c>
      <c r="I7800" t="s">
        <v>125</v>
      </c>
    </row>
    <row r="7801" spans="2:9">
      <c r="B7801" s="1">
        <v>3</v>
      </c>
      <c r="C7801" s="1">
        <v>14.87</v>
      </c>
      <c r="D7801" s="1">
        <v>12.13</v>
      </c>
      <c r="E7801" s="1">
        <f t="shared" si="486"/>
        <v>504</v>
      </c>
      <c r="F7801" s="1">
        <f t="shared" si="487"/>
        <v>11</v>
      </c>
      <c r="G7801" s="1">
        <f t="shared" si="489"/>
        <v>24</v>
      </c>
      <c r="H7801" s="1">
        <f t="shared" si="488"/>
        <v>21</v>
      </c>
      <c r="I7801" t="s">
        <v>125</v>
      </c>
    </row>
    <row r="7802" spans="2:9">
      <c r="B7802" s="1">
        <v>6</v>
      </c>
      <c r="C7802" s="1">
        <v>15.01</v>
      </c>
      <c r="D7802" s="1">
        <v>12.68</v>
      </c>
      <c r="E7802" s="1">
        <f t="shared" si="486"/>
        <v>505</v>
      </c>
      <c r="F7802" s="1">
        <f t="shared" si="487"/>
        <v>11</v>
      </c>
      <c r="G7802" s="1">
        <f t="shared" si="489"/>
        <v>1</v>
      </c>
      <c r="H7802" s="1">
        <f t="shared" si="488"/>
        <v>22</v>
      </c>
      <c r="I7802" t="s">
        <v>125</v>
      </c>
    </row>
    <row r="7803" spans="2:9">
      <c r="B7803" s="1">
        <v>6</v>
      </c>
      <c r="C7803" s="1">
        <v>16.09</v>
      </c>
      <c r="D7803" s="1">
        <v>13.46</v>
      </c>
      <c r="E7803" s="1">
        <f t="shared" si="486"/>
        <v>506</v>
      </c>
      <c r="F7803" s="1">
        <f t="shared" si="487"/>
        <v>11</v>
      </c>
      <c r="G7803" s="1">
        <f t="shared" si="489"/>
        <v>2</v>
      </c>
      <c r="H7803" s="1">
        <f t="shared" si="488"/>
        <v>22</v>
      </c>
      <c r="I7803" t="s">
        <v>125</v>
      </c>
    </row>
    <row r="7804" spans="2:9">
      <c r="B7804" s="1">
        <v>6</v>
      </c>
      <c r="C7804" s="1">
        <v>14.66</v>
      </c>
      <c r="D7804" s="1">
        <v>13.02</v>
      </c>
      <c r="E7804" s="1">
        <f t="shared" si="486"/>
        <v>507</v>
      </c>
      <c r="F7804" s="1">
        <f t="shared" si="487"/>
        <v>11</v>
      </c>
      <c r="G7804" s="1">
        <f t="shared" si="489"/>
        <v>3</v>
      </c>
      <c r="H7804" s="1">
        <f t="shared" si="488"/>
        <v>22</v>
      </c>
      <c r="I7804" t="s">
        <v>125</v>
      </c>
    </row>
    <row r="7805" spans="2:9">
      <c r="B7805" s="1">
        <v>6</v>
      </c>
      <c r="C7805" s="1">
        <v>12.77</v>
      </c>
      <c r="D7805" s="1">
        <v>12.28</v>
      </c>
      <c r="E7805" s="1">
        <f t="shared" si="486"/>
        <v>508</v>
      </c>
      <c r="F7805" s="1">
        <f t="shared" si="487"/>
        <v>11</v>
      </c>
      <c r="G7805" s="1">
        <f t="shared" si="489"/>
        <v>4</v>
      </c>
      <c r="H7805" s="1">
        <f t="shared" si="488"/>
        <v>22</v>
      </c>
      <c r="I7805" t="s">
        <v>125</v>
      </c>
    </row>
    <row r="7806" spans="2:9">
      <c r="B7806" s="1">
        <v>6</v>
      </c>
      <c r="C7806" s="1">
        <v>13.06</v>
      </c>
      <c r="D7806" s="1">
        <v>12.46</v>
      </c>
      <c r="E7806" s="1">
        <f t="shared" si="486"/>
        <v>509</v>
      </c>
      <c r="F7806" s="1">
        <f t="shared" si="487"/>
        <v>11</v>
      </c>
      <c r="G7806" s="1">
        <f t="shared" si="489"/>
        <v>5</v>
      </c>
      <c r="H7806" s="1">
        <f t="shared" si="488"/>
        <v>22</v>
      </c>
      <c r="I7806" t="s">
        <v>125</v>
      </c>
    </row>
    <row r="7807" spans="2:9">
      <c r="B7807" s="1">
        <v>6</v>
      </c>
      <c r="C7807" s="1">
        <v>14.76</v>
      </c>
      <c r="D7807" s="1">
        <v>13.43</v>
      </c>
      <c r="E7807" s="1">
        <f t="shared" si="486"/>
        <v>510</v>
      </c>
      <c r="F7807" s="1">
        <f t="shared" si="487"/>
        <v>11</v>
      </c>
      <c r="G7807" s="1">
        <f t="shared" si="489"/>
        <v>6</v>
      </c>
      <c r="H7807" s="1">
        <f t="shared" si="488"/>
        <v>22</v>
      </c>
      <c r="I7807" t="s">
        <v>125</v>
      </c>
    </row>
    <row r="7808" spans="2:9">
      <c r="B7808" s="1">
        <v>6</v>
      </c>
      <c r="C7808" s="1">
        <v>12.57</v>
      </c>
      <c r="D7808" s="1">
        <v>10.9</v>
      </c>
      <c r="E7808" s="1">
        <f t="shared" si="486"/>
        <v>511</v>
      </c>
      <c r="F7808" s="1">
        <f t="shared" si="487"/>
        <v>11</v>
      </c>
      <c r="G7808" s="1">
        <f t="shared" si="489"/>
        <v>7</v>
      </c>
      <c r="H7808" s="1">
        <f t="shared" si="488"/>
        <v>22</v>
      </c>
      <c r="I7808" t="s">
        <v>125</v>
      </c>
    </row>
    <row r="7809" spans="2:9">
      <c r="B7809" s="1">
        <v>6</v>
      </c>
      <c r="C7809" s="1">
        <v>17.32</v>
      </c>
      <c r="D7809" s="1">
        <v>10.19</v>
      </c>
      <c r="E7809" s="1">
        <f t="shared" si="486"/>
        <v>512</v>
      </c>
      <c r="F7809" s="1">
        <f t="shared" si="487"/>
        <v>11</v>
      </c>
      <c r="G7809" s="1">
        <f t="shared" si="489"/>
        <v>8</v>
      </c>
      <c r="H7809" s="1">
        <f t="shared" si="488"/>
        <v>22</v>
      </c>
      <c r="I7809" t="s">
        <v>125</v>
      </c>
    </row>
    <row r="7810" spans="2:9">
      <c r="B7810" s="1">
        <v>6</v>
      </c>
      <c r="C7810" s="1">
        <v>388.15</v>
      </c>
      <c r="D7810" s="1">
        <v>203.79</v>
      </c>
      <c r="E7810" s="1">
        <f t="shared" si="486"/>
        <v>513</v>
      </c>
      <c r="F7810" s="1">
        <f t="shared" si="487"/>
        <v>11</v>
      </c>
      <c r="G7810" s="1">
        <f t="shared" si="489"/>
        <v>9</v>
      </c>
      <c r="H7810" s="1">
        <f t="shared" si="488"/>
        <v>22</v>
      </c>
      <c r="I7810" t="s">
        <v>125</v>
      </c>
    </row>
    <row r="7811" spans="2:9">
      <c r="B7811" s="1">
        <v>6</v>
      </c>
      <c r="C7811" s="1">
        <v>554.01</v>
      </c>
      <c r="D7811" s="1">
        <v>240.79</v>
      </c>
      <c r="E7811" s="1">
        <f t="shared" si="486"/>
        <v>514</v>
      </c>
      <c r="F7811" s="1">
        <f t="shared" si="487"/>
        <v>11</v>
      </c>
      <c r="G7811" s="1">
        <f t="shared" si="489"/>
        <v>10</v>
      </c>
      <c r="H7811" s="1">
        <f t="shared" si="488"/>
        <v>22</v>
      </c>
      <c r="I7811" t="s">
        <v>125</v>
      </c>
    </row>
    <row r="7812" spans="2:9">
      <c r="B7812" s="1">
        <v>6</v>
      </c>
      <c r="C7812" s="1">
        <v>490.07</v>
      </c>
      <c r="D7812" s="1">
        <v>195.7</v>
      </c>
      <c r="E7812" s="1">
        <f t="shared" ref="E7812:E7875" si="490">E7811+1</f>
        <v>515</v>
      </c>
      <c r="F7812" s="1">
        <f t="shared" si="487"/>
        <v>11</v>
      </c>
      <c r="G7812" s="1">
        <f t="shared" si="489"/>
        <v>11</v>
      </c>
      <c r="H7812" s="1">
        <f t="shared" si="488"/>
        <v>22</v>
      </c>
      <c r="I7812" t="s">
        <v>125</v>
      </c>
    </row>
    <row r="7813" spans="2:9">
      <c r="B7813" s="1">
        <v>6</v>
      </c>
      <c r="C7813" s="1">
        <v>357.54</v>
      </c>
      <c r="D7813" s="1">
        <v>191.81</v>
      </c>
      <c r="E7813" s="1">
        <f t="shared" si="490"/>
        <v>516</v>
      </c>
      <c r="F7813" s="1">
        <f t="shared" si="487"/>
        <v>11</v>
      </c>
      <c r="G7813" s="1">
        <f t="shared" si="489"/>
        <v>12</v>
      </c>
      <c r="H7813" s="1">
        <f t="shared" si="488"/>
        <v>22</v>
      </c>
      <c r="I7813" t="s">
        <v>125</v>
      </c>
    </row>
    <row r="7814" spans="2:9">
      <c r="B7814" s="1">
        <v>6</v>
      </c>
      <c r="C7814" s="1">
        <v>24.83</v>
      </c>
      <c r="D7814" s="1">
        <v>0</v>
      </c>
      <c r="E7814" s="1">
        <f t="shared" si="490"/>
        <v>517</v>
      </c>
      <c r="F7814" s="1">
        <f t="shared" si="487"/>
        <v>11</v>
      </c>
      <c r="G7814" s="1">
        <f t="shared" si="489"/>
        <v>13</v>
      </c>
      <c r="H7814" s="1">
        <f t="shared" si="488"/>
        <v>22</v>
      </c>
      <c r="I7814" t="s">
        <v>125</v>
      </c>
    </row>
    <row r="7815" spans="2:9">
      <c r="B7815" s="1">
        <v>6</v>
      </c>
      <c r="C7815" s="1">
        <v>294.52</v>
      </c>
      <c r="D7815" s="1">
        <v>148.28</v>
      </c>
      <c r="E7815" s="1">
        <f t="shared" si="490"/>
        <v>518</v>
      </c>
      <c r="F7815" s="1">
        <f t="shared" si="487"/>
        <v>11</v>
      </c>
      <c r="G7815" s="1">
        <f t="shared" si="489"/>
        <v>14</v>
      </c>
      <c r="H7815" s="1">
        <f t="shared" si="488"/>
        <v>22</v>
      </c>
      <c r="I7815" t="s">
        <v>125</v>
      </c>
    </row>
    <row r="7816" spans="2:9">
      <c r="B7816" s="1">
        <v>6</v>
      </c>
      <c r="C7816" s="1">
        <v>332.89</v>
      </c>
      <c r="D7816" s="1">
        <v>180.11</v>
      </c>
      <c r="E7816" s="1">
        <f t="shared" si="490"/>
        <v>519</v>
      </c>
      <c r="F7816" s="1">
        <f t="shared" si="487"/>
        <v>11</v>
      </c>
      <c r="G7816" s="1">
        <f t="shared" si="489"/>
        <v>15</v>
      </c>
      <c r="H7816" s="1">
        <f t="shared" si="488"/>
        <v>22</v>
      </c>
      <c r="I7816" t="s">
        <v>125</v>
      </c>
    </row>
    <row r="7817" spans="2:9">
      <c r="B7817" s="1">
        <v>6</v>
      </c>
      <c r="C7817" s="1">
        <v>319.75</v>
      </c>
      <c r="D7817" s="1">
        <v>167.98</v>
      </c>
      <c r="E7817" s="1">
        <f t="shared" si="490"/>
        <v>520</v>
      </c>
      <c r="F7817" s="1">
        <f t="shared" si="487"/>
        <v>11</v>
      </c>
      <c r="G7817" s="1">
        <f t="shared" si="489"/>
        <v>16</v>
      </c>
      <c r="H7817" s="1">
        <f t="shared" si="488"/>
        <v>22</v>
      </c>
      <c r="I7817" t="s">
        <v>125</v>
      </c>
    </row>
    <row r="7818" spans="2:9">
      <c r="B7818" s="1">
        <v>6</v>
      </c>
      <c r="C7818" s="1">
        <v>358.74</v>
      </c>
      <c r="D7818" s="1">
        <v>205.92</v>
      </c>
      <c r="E7818" s="1">
        <f t="shared" si="490"/>
        <v>521</v>
      </c>
      <c r="F7818" s="1">
        <f t="shared" si="487"/>
        <v>11</v>
      </c>
      <c r="G7818" s="1">
        <f t="shared" si="489"/>
        <v>17</v>
      </c>
      <c r="H7818" s="1">
        <f t="shared" si="488"/>
        <v>22</v>
      </c>
      <c r="I7818" t="s">
        <v>125</v>
      </c>
    </row>
    <row r="7819" spans="2:9">
      <c r="B7819" s="1">
        <v>6</v>
      </c>
      <c r="C7819" s="1">
        <v>170</v>
      </c>
      <c r="D7819" s="1">
        <v>33.159999999999997</v>
      </c>
      <c r="E7819" s="1">
        <f t="shared" si="490"/>
        <v>522</v>
      </c>
      <c r="F7819" s="1">
        <f t="shared" ref="F7819:F7882" si="491">F7818</f>
        <v>11</v>
      </c>
      <c r="G7819" s="1">
        <f t="shared" si="489"/>
        <v>18</v>
      </c>
      <c r="H7819" s="1">
        <f t="shared" si="488"/>
        <v>22</v>
      </c>
      <c r="I7819" t="s">
        <v>125</v>
      </c>
    </row>
    <row r="7820" spans="2:9">
      <c r="B7820" s="1">
        <v>6</v>
      </c>
      <c r="C7820" s="1">
        <v>266</v>
      </c>
      <c r="D7820" s="1">
        <v>121.18</v>
      </c>
      <c r="E7820" s="1">
        <f t="shared" si="490"/>
        <v>523</v>
      </c>
      <c r="F7820" s="1">
        <f t="shared" si="491"/>
        <v>11</v>
      </c>
      <c r="G7820" s="1">
        <f t="shared" si="489"/>
        <v>19</v>
      </c>
      <c r="H7820" s="1">
        <f t="shared" si="488"/>
        <v>22</v>
      </c>
      <c r="I7820" t="s">
        <v>125</v>
      </c>
    </row>
    <row r="7821" spans="2:9">
      <c r="B7821" s="1">
        <v>6</v>
      </c>
      <c r="C7821" s="1">
        <v>286.23</v>
      </c>
      <c r="D7821" s="1">
        <v>121.79</v>
      </c>
      <c r="E7821" s="1">
        <f t="shared" si="490"/>
        <v>524</v>
      </c>
      <c r="F7821" s="1">
        <f t="shared" si="491"/>
        <v>11</v>
      </c>
      <c r="G7821" s="1">
        <f t="shared" si="489"/>
        <v>20</v>
      </c>
      <c r="H7821" s="1">
        <f t="shared" si="488"/>
        <v>22</v>
      </c>
      <c r="I7821" t="s">
        <v>125</v>
      </c>
    </row>
    <row r="7822" spans="2:9">
      <c r="B7822" s="1">
        <v>6</v>
      </c>
      <c r="C7822" s="1">
        <v>260.32</v>
      </c>
      <c r="D7822" s="1">
        <v>101.81</v>
      </c>
      <c r="E7822" s="1">
        <f t="shared" si="490"/>
        <v>525</v>
      </c>
      <c r="F7822" s="1">
        <f t="shared" si="491"/>
        <v>11</v>
      </c>
      <c r="G7822" s="1">
        <f t="shared" si="489"/>
        <v>21</v>
      </c>
      <c r="H7822" s="1">
        <f t="shared" si="488"/>
        <v>22</v>
      </c>
      <c r="I7822" t="s">
        <v>125</v>
      </c>
    </row>
    <row r="7823" spans="2:9">
      <c r="B7823" s="1">
        <v>6</v>
      </c>
      <c r="C7823" s="1">
        <v>31.76</v>
      </c>
      <c r="D7823" s="1">
        <v>0.11</v>
      </c>
      <c r="E7823" s="1">
        <f t="shared" si="490"/>
        <v>526</v>
      </c>
      <c r="F7823" s="1">
        <f t="shared" si="491"/>
        <v>11</v>
      </c>
      <c r="G7823" s="1">
        <f t="shared" si="489"/>
        <v>22</v>
      </c>
      <c r="H7823" s="1">
        <f t="shared" si="488"/>
        <v>22</v>
      </c>
      <c r="I7823" t="s">
        <v>125</v>
      </c>
    </row>
    <row r="7824" spans="2:9">
      <c r="B7824" s="1">
        <v>6</v>
      </c>
      <c r="C7824" s="1">
        <v>15.08</v>
      </c>
      <c r="D7824" s="1">
        <v>11.7</v>
      </c>
      <c r="E7824" s="1">
        <f t="shared" si="490"/>
        <v>527</v>
      </c>
      <c r="F7824" s="1">
        <f t="shared" si="491"/>
        <v>11</v>
      </c>
      <c r="G7824" s="1">
        <f t="shared" si="489"/>
        <v>23</v>
      </c>
      <c r="H7824" s="1">
        <f t="shared" si="488"/>
        <v>22</v>
      </c>
      <c r="I7824" t="s">
        <v>125</v>
      </c>
    </row>
    <row r="7825" spans="2:9">
      <c r="B7825" s="1">
        <v>6</v>
      </c>
      <c r="C7825" s="1">
        <v>14.9</v>
      </c>
      <c r="D7825" s="1">
        <v>11.73</v>
      </c>
      <c r="E7825" s="1">
        <f t="shared" si="490"/>
        <v>528</v>
      </c>
      <c r="F7825" s="1">
        <f t="shared" si="491"/>
        <v>11</v>
      </c>
      <c r="G7825" s="1">
        <f t="shared" si="489"/>
        <v>24</v>
      </c>
      <c r="H7825" s="1">
        <f t="shared" si="488"/>
        <v>22</v>
      </c>
      <c r="I7825" t="s">
        <v>125</v>
      </c>
    </row>
    <row r="7826" spans="2:9">
      <c r="B7826" s="1">
        <v>6</v>
      </c>
      <c r="C7826" s="1">
        <v>16.27</v>
      </c>
      <c r="D7826" s="1">
        <v>10.44</v>
      </c>
      <c r="E7826" s="1">
        <f t="shared" si="490"/>
        <v>529</v>
      </c>
      <c r="F7826" s="1">
        <f t="shared" si="491"/>
        <v>11</v>
      </c>
      <c r="G7826" s="1">
        <f t="shared" si="489"/>
        <v>1</v>
      </c>
      <c r="H7826" s="1">
        <f t="shared" si="488"/>
        <v>23</v>
      </c>
      <c r="I7826" t="s">
        <v>125</v>
      </c>
    </row>
    <row r="7827" spans="2:9">
      <c r="B7827" s="1">
        <v>6</v>
      </c>
      <c r="C7827" s="1">
        <v>14.58</v>
      </c>
      <c r="D7827" s="1">
        <v>9.6199999999999992</v>
      </c>
      <c r="E7827" s="1">
        <f t="shared" si="490"/>
        <v>530</v>
      </c>
      <c r="F7827" s="1">
        <f t="shared" si="491"/>
        <v>11</v>
      </c>
      <c r="G7827" s="1">
        <f t="shared" si="489"/>
        <v>2</v>
      </c>
      <c r="H7827" s="1">
        <f t="shared" si="488"/>
        <v>23</v>
      </c>
      <c r="I7827" t="s">
        <v>125</v>
      </c>
    </row>
    <row r="7828" spans="2:9">
      <c r="B7828" s="1">
        <v>6</v>
      </c>
      <c r="C7828" s="1">
        <v>12.3</v>
      </c>
      <c r="D7828" s="1">
        <v>7.52</v>
      </c>
      <c r="E7828" s="1">
        <f t="shared" si="490"/>
        <v>531</v>
      </c>
      <c r="F7828" s="1">
        <f t="shared" si="491"/>
        <v>11</v>
      </c>
      <c r="G7828" s="1">
        <f t="shared" si="489"/>
        <v>3</v>
      </c>
      <c r="H7828" s="1">
        <f t="shared" si="488"/>
        <v>23</v>
      </c>
      <c r="I7828" t="s">
        <v>125</v>
      </c>
    </row>
    <row r="7829" spans="2:9">
      <c r="B7829" s="1">
        <v>6</v>
      </c>
      <c r="C7829" s="1">
        <v>12.95</v>
      </c>
      <c r="D7829" s="1">
        <v>8.35</v>
      </c>
      <c r="E7829" s="1">
        <f t="shared" si="490"/>
        <v>532</v>
      </c>
      <c r="F7829" s="1">
        <f t="shared" si="491"/>
        <v>11</v>
      </c>
      <c r="G7829" s="1">
        <f t="shared" si="489"/>
        <v>4</v>
      </c>
      <c r="H7829" s="1">
        <f t="shared" si="488"/>
        <v>23</v>
      </c>
      <c r="I7829" t="s">
        <v>125</v>
      </c>
    </row>
    <row r="7830" spans="2:9">
      <c r="B7830" s="1">
        <v>6</v>
      </c>
      <c r="C7830" s="1">
        <v>13.6</v>
      </c>
      <c r="D7830" s="1">
        <v>8.9</v>
      </c>
      <c r="E7830" s="1">
        <f t="shared" si="490"/>
        <v>533</v>
      </c>
      <c r="F7830" s="1">
        <f t="shared" si="491"/>
        <v>11</v>
      </c>
      <c r="G7830" s="1">
        <f t="shared" si="489"/>
        <v>5</v>
      </c>
      <c r="H7830" s="1">
        <f t="shared" si="488"/>
        <v>23</v>
      </c>
      <c r="I7830" t="s">
        <v>125</v>
      </c>
    </row>
    <row r="7831" spans="2:9">
      <c r="B7831" s="1">
        <v>6</v>
      </c>
      <c r="C7831" s="1">
        <v>11.88</v>
      </c>
      <c r="D7831" s="1">
        <v>6.95</v>
      </c>
      <c r="E7831" s="1">
        <f t="shared" si="490"/>
        <v>534</v>
      </c>
      <c r="F7831" s="1">
        <f t="shared" si="491"/>
        <v>11</v>
      </c>
      <c r="G7831" s="1">
        <f t="shared" si="489"/>
        <v>6</v>
      </c>
      <c r="H7831" s="1">
        <f t="shared" si="488"/>
        <v>23</v>
      </c>
      <c r="I7831" t="s">
        <v>125</v>
      </c>
    </row>
    <row r="7832" spans="2:9">
      <c r="B7832" s="1">
        <v>6</v>
      </c>
      <c r="C7832" s="1">
        <v>11.82</v>
      </c>
      <c r="D7832" s="1">
        <v>6.98</v>
      </c>
      <c r="E7832" s="1">
        <f t="shared" si="490"/>
        <v>535</v>
      </c>
      <c r="F7832" s="1">
        <f t="shared" si="491"/>
        <v>11</v>
      </c>
      <c r="G7832" s="1">
        <f t="shared" si="489"/>
        <v>7</v>
      </c>
      <c r="H7832" s="1">
        <f t="shared" si="488"/>
        <v>23</v>
      </c>
      <c r="I7832" t="s">
        <v>125</v>
      </c>
    </row>
    <row r="7833" spans="2:9">
      <c r="B7833" s="1">
        <v>6</v>
      </c>
      <c r="C7833" s="1">
        <v>19.260000000000002</v>
      </c>
      <c r="D7833" s="1">
        <v>9.5</v>
      </c>
      <c r="E7833" s="1">
        <f t="shared" si="490"/>
        <v>536</v>
      </c>
      <c r="F7833" s="1">
        <f t="shared" si="491"/>
        <v>11</v>
      </c>
      <c r="G7833" s="1">
        <f t="shared" si="489"/>
        <v>8</v>
      </c>
      <c r="H7833" s="1">
        <f t="shared" si="488"/>
        <v>23</v>
      </c>
      <c r="I7833" t="s">
        <v>125</v>
      </c>
    </row>
    <row r="7834" spans="2:9">
      <c r="B7834" s="1">
        <v>6</v>
      </c>
      <c r="C7834" s="1">
        <v>314.77999999999997</v>
      </c>
      <c r="D7834" s="1">
        <v>220.94</v>
      </c>
      <c r="E7834" s="1">
        <f t="shared" si="490"/>
        <v>537</v>
      </c>
      <c r="F7834" s="1">
        <f t="shared" si="491"/>
        <v>11</v>
      </c>
      <c r="G7834" s="1">
        <f t="shared" si="489"/>
        <v>9</v>
      </c>
      <c r="H7834" s="1">
        <f t="shared" ref="H7834:H7897" si="492">H7810+1</f>
        <v>23</v>
      </c>
      <c r="I7834" t="s">
        <v>125</v>
      </c>
    </row>
    <row r="7835" spans="2:9">
      <c r="B7835" s="1">
        <v>6</v>
      </c>
      <c r="C7835" s="1">
        <v>305.77999999999997</v>
      </c>
      <c r="D7835" s="1">
        <v>150.31</v>
      </c>
      <c r="E7835" s="1">
        <f t="shared" si="490"/>
        <v>538</v>
      </c>
      <c r="F7835" s="1">
        <f t="shared" si="491"/>
        <v>11</v>
      </c>
      <c r="G7835" s="1">
        <f t="shared" ref="G7835:G7898" si="493">G7811</f>
        <v>10</v>
      </c>
      <c r="H7835" s="1">
        <f t="shared" si="492"/>
        <v>23</v>
      </c>
      <c r="I7835" t="s">
        <v>125</v>
      </c>
    </row>
    <row r="7836" spans="2:9">
      <c r="B7836" s="1">
        <v>6</v>
      </c>
      <c r="C7836" s="1">
        <v>321.08</v>
      </c>
      <c r="D7836" s="1">
        <v>170.36</v>
      </c>
      <c r="E7836" s="1">
        <f t="shared" si="490"/>
        <v>539</v>
      </c>
      <c r="F7836" s="1">
        <f t="shared" si="491"/>
        <v>11</v>
      </c>
      <c r="G7836" s="1">
        <f t="shared" si="493"/>
        <v>11</v>
      </c>
      <c r="H7836" s="1">
        <f t="shared" si="492"/>
        <v>23</v>
      </c>
      <c r="I7836" t="s">
        <v>125</v>
      </c>
    </row>
    <row r="7837" spans="2:9">
      <c r="B7837" s="1">
        <v>6</v>
      </c>
      <c r="C7837" s="1">
        <v>274</v>
      </c>
      <c r="D7837" s="1">
        <v>125</v>
      </c>
      <c r="E7837" s="1">
        <f t="shared" si="490"/>
        <v>540</v>
      </c>
      <c r="F7837" s="1">
        <f t="shared" si="491"/>
        <v>11</v>
      </c>
      <c r="G7837" s="1">
        <f t="shared" si="493"/>
        <v>12</v>
      </c>
      <c r="H7837" s="1">
        <f t="shared" si="492"/>
        <v>23</v>
      </c>
      <c r="I7837" t="s">
        <v>125</v>
      </c>
    </row>
    <row r="7838" spans="2:9">
      <c r="B7838" s="1">
        <v>6</v>
      </c>
      <c r="C7838" s="1">
        <v>48.14</v>
      </c>
      <c r="D7838" s="1">
        <v>0.04</v>
      </c>
      <c r="E7838" s="1">
        <f t="shared" si="490"/>
        <v>541</v>
      </c>
      <c r="F7838" s="1">
        <f t="shared" si="491"/>
        <v>11</v>
      </c>
      <c r="G7838" s="1">
        <f t="shared" si="493"/>
        <v>13</v>
      </c>
      <c r="H7838" s="1">
        <f t="shared" si="492"/>
        <v>23</v>
      </c>
      <c r="I7838" t="s">
        <v>125</v>
      </c>
    </row>
    <row r="7839" spans="2:9">
      <c r="B7839" s="1">
        <v>6</v>
      </c>
      <c r="C7839" s="1">
        <v>315.94</v>
      </c>
      <c r="D7839" s="1">
        <v>166.86</v>
      </c>
      <c r="E7839" s="1">
        <f t="shared" si="490"/>
        <v>542</v>
      </c>
      <c r="F7839" s="1">
        <f t="shared" si="491"/>
        <v>11</v>
      </c>
      <c r="G7839" s="1">
        <f t="shared" si="493"/>
        <v>14</v>
      </c>
      <c r="H7839" s="1">
        <f t="shared" si="492"/>
        <v>23</v>
      </c>
      <c r="I7839" t="s">
        <v>125</v>
      </c>
    </row>
    <row r="7840" spans="2:9">
      <c r="B7840" s="1">
        <v>6</v>
      </c>
      <c r="C7840" s="1">
        <v>315.43</v>
      </c>
      <c r="D7840" s="1">
        <v>171.33</v>
      </c>
      <c r="E7840" s="1">
        <f t="shared" si="490"/>
        <v>543</v>
      </c>
      <c r="F7840" s="1">
        <f t="shared" si="491"/>
        <v>11</v>
      </c>
      <c r="G7840" s="1">
        <f t="shared" si="493"/>
        <v>15</v>
      </c>
      <c r="H7840" s="1">
        <f t="shared" si="492"/>
        <v>23</v>
      </c>
      <c r="I7840" t="s">
        <v>125</v>
      </c>
    </row>
    <row r="7841" spans="2:9">
      <c r="B7841" s="1">
        <v>6</v>
      </c>
      <c r="C7841" s="1">
        <v>358.42</v>
      </c>
      <c r="D7841" s="1">
        <v>211.93</v>
      </c>
      <c r="E7841" s="1">
        <f t="shared" si="490"/>
        <v>544</v>
      </c>
      <c r="F7841" s="1">
        <f t="shared" si="491"/>
        <v>11</v>
      </c>
      <c r="G7841" s="1">
        <f t="shared" si="493"/>
        <v>16</v>
      </c>
      <c r="H7841" s="1">
        <f t="shared" si="492"/>
        <v>23</v>
      </c>
      <c r="I7841" t="s">
        <v>125</v>
      </c>
    </row>
    <row r="7842" spans="2:9">
      <c r="B7842" s="1">
        <v>6</v>
      </c>
      <c r="C7842" s="1">
        <v>352.44</v>
      </c>
      <c r="D7842" s="1">
        <v>203.97</v>
      </c>
      <c r="E7842" s="1">
        <f t="shared" si="490"/>
        <v>545</v>
      </c>
      <c r="F7842" s="1">
        <f t="shared" si="491"/>
        <v>11</v>
      </c>
      <c r="G7842" s="1">
        <f t="shared" si="493"/>
        <v>17</v>
      </c>
      <c r="H7842" s="1">
        <f t="shared" si="492"/>
        <v>23</v>
      </c>
      <c r="I7842" t="s">
        <v>125</v>
      </c>
    </row>
    <row r="7843" spans="2:9">
      <c r="B7843" s="1">
        <v>6</v>
      </c>
      <c r="C7843" s="1">
        <v>208.08</v>
      </c>
      <c r="D7843" s="1">
        <v>67.400000000000006</v>
      </c>
      <c r="E7843" s="1">
        <f t="shared" si="490"/>
        <v>546</v>
      </c>
      <c r="F7843" s="1">
        <f t="shared" si="491"/>
        <v>11</v>
      </c>
      <c r="G7843" s="1">
        <f t="shared" si="493"/>
        <v>18</v>
      </c>
      <c r="H7843" s="1">
        <f t="shared" si="492"/>
        <v>23</v>
      </c>
      <c r="I7843" t="s">
        <v>125</v>
      </c>
    </row>
    <row r="7844" spans="2:9">
      <c r="B7844" s="1">
        <v>6</v>
      </c>
      <c r="C7844" s="1">
        <v>243.33</v>
      </c>
      <c r="D7844" s="1">
        <v>115.53</v>
      </c>
      <c r="E7844" s="1">
        <f t="shared" si="490"/>
        <v>547</v>
      </c>
      <c r="F7844" s="1">
        <f t="shared" si="491"/>
        <v>11</v>
      </c>
      <c r="G7844" s="1">
        <f t="shared" si="493"/>
        <v>19</v>
      </c>
      <c r="H7844" s="1">
        <f t="shared" si="492"/>
        <v>23</v>
      </c>
      <c r="I7844" t="s">
        <v>125</v>
      </c>
    </row>
    <row r="7845" spans="2:9">
      <c r="B7845" s="1">
        <v>6</v>
      </c>
      <c r="C7845" s="1">
        <v>273.82</v>
      </c>
      <c r="D7845" s="1">
        <v>121</v>
      </c>
      <c r="E7845" s="1">
        <f t="shared" si="490"/>
        <v>548</v>
      </c>
      <c r="F7845" s="1">
        <f t="shared" si="491"/>
        <v>11</v>
      </c>
      <c r="G7845" s="1">
        <f t="shared" si="493"/>
        <v>20</v>
      </c>
      <c r="H7845" s="1">
        <f t="shared" si="492"/>
        <v>23</v>
      </c>
      <c r="I7845" t="s">
        <v>125</v>
      </c>
    </row>
    <row r="7846" spans="2:9">
      <c r="B7846" s="1">
        <v>6</v>
      </c>
      <c r="C7846" s="1">
        <v>182.01</v>
      </c>
      <c r="D7846" s="1">
        <v>56.92</v>
      </c>
      <c r="E7846" s="1">
        <f t="shared" si="490"/>
        <v>549</v>
      </c>
      <c r="F7846" s="1">
        <f t="shared" si="491"/>
        <v>11</v>
      </c>
      <c r="G7846" s="1">
        <f t="shared" si="493"/>
        <v>21</v>
      </c>
      <c r="H7846" s="1">
        <f t="shared" si="492"/>
        <v>23</v>
      </c>
      <c r="I7846" t="s">
        <v>125</v>
      </c>
    </row>
    <row r="7847" spans="2:9">
      <c r="B7847" s="1">
        <v>6</v>
      </c>
      <c r="C7847" s="1">
        <v>23.29</v>
      </c>
      <c r="D7847" s="1">
        <v>0</v>
      </c>
      <c r="E7847" s="1">
        <f t="shared" si="490"/>
        <v>550</v>
      </c>
      <c r="F7847" s="1">
        <f t="shared" si="491"/>
        <v>11</v>
      </c>
      <c r="G7847" s="1">
        <f t="shared" si="493"/>
        <v>22</v>
      </c>
      <c r="H7847" s="1">
        <f t="shared" si="492"/>
        <v>23</v>
      </c>
      <c r="I7847" t="s">
        <v>125</v>
      </c>
    </row>
    <row r="7848" spans="2:9">
      <c r="B7848" s="1">
        <v>6</v>
      </c>
      <c r="C7848" s="1">
        <v>19.399999999999999</v>
      </c>
      <c r="D7848" s="1">
        <v>18.18</v>
      </c>
      <c r="E7848" s="1">
        <f t="shared" si="490"/>
        <v>551</v>
      </c>
      <c r="F7848" s="1">
        <f t="shared" si="491"/>
        <v>11</v>
      </c>
      <c r="G7848" s="1">
        <f t="shared" si="493"/>
        <v>23</v>
      </c>
      <c r="H7848" s="1">
        <f t="shared" si="492"/>
        <v>23</v>
      </c>
      <c r="I7848" t="s">
        <v>125</v>
      </c>
    </row>
    <row r="7849" spans="2:9">
      <c r="B7849" s="1">
        <v>6</v>
      </c>
      <c r="C7849" s="1">
        <v>16.739999999999998</v>
      </c>
      <c r="D7849" s="1">
        <v>9.65</v>
      </c>
      <c r="E7849" s="1">
        <f t="shared" si="490"/>
        <v>552</v>
      </c>
      <c r="F7849" s="1">
        <f t="shared" si="491"/>
        <v>11</v>
      </c>
      <c r="G7849" s="1">
        <f t="shared" si="493"/>
        <v>24</v>
      </c>
      <c r="H7849" s="1">
        <f t="shared" si="492"/>
        <v>23</v>
      </c>
      <c r="I7849" t="s">
        <v>125</v>
      </c>
    </row>
    <row r="7850" spans="2:9">
      <c r="B7850" s="1">
        <v>6</v>
      </c>
      <c r="C7850" s="1">
        <v>14.17</v>
      </c>
      <c r="D7850" s="1">
        <v>10.84</v>
      </c>
      <c r="E7850" s="1">
        <f t="shared" si="490"/>
        <v>553</v>
      </c>
      <c r="F7850" s="1">
        <f t="shared" si="491"/>
        <v>11</v>
      </c>
      <c r="G7850" s="1">
        <f t="shared" si="493"/>
        <v>1</v>
      </c>
      <c r="H7850" s="1">
        <f t="shared" si="492"/>
        <v>24</v>
      </c>
      <c r="I7850" t="s">
        <v>125</v>
      </c>
    </row>
    <row r="7851" spans="2:9">
      <c r="B7851" s="1">
        <v>6</v>
      </c>
      <c r="C7851" s="1">
        <v>14.21</v>
      </c>
      <c r="D7851" s="1">
        <v>11.38</v>
      </c>
      <c r="E7851" s="1">
        <f t="shared" si="490"/>
        <v>554</v>
      </c>
      <c r="F7851" s="1">
        <f t="shared" si="491"/>
        <v>11</v>
      </c>
      <c r="G7851" s="1">
        <f t="shared" si="493"/>
        <v>2</v>
      </c>
      <c r="H7851" s="1">
        <f t="shared" si="492"/>
        <v>24</v>
      </c>
      <c r="I7851" t="s">
        <v>125</v>
      </c>
    </row>
    <row r="7852" spans="2:9">
      <c r="B7852" s="1">
        <v>6</v>
      </c>
      <c r="C7852" s="1">
        <v>14.32</v>
      </c>
      <c r="D7852" s="1">
        <v>11.85</v>
      </c>
      <c r="E7852" s="1">
        <f t="shared" si="490"/>
        <v>555</v>
      </c>
      <c r="F7852" s="1">
        <f t="shared" si="491"/>
        <v>11</v>
      </c>
      <c r="G7852" s="1">
        <f t="shared" si="493"/>
        <v>3</v>
      </c>
      <c r="H7852" s="1">
        <f t="shared" si="492"/>
        <v>24</v>
      </c>
      <c r="I7852" t="s">
        <v>125</v>
      </c>
    </row>
    <row r="7853" spans="2:9">
      <c r="B7853" s="1">
        <v>6</v>
      </c>
      <c r="C7853" s="1">
        <v>15.88</v>
      </c>
      <c r="D7853" s="1">
        <v>13.57</v>
      </c>
      <c r="E7853" s="1">
        <f t="shared" si="490"/>
        <v>556</v>
      </c>
      <c r="F7853" s="1">
        <f t="shared" si="491"/>
        <v>11</v>
      </c>
      <c r="G7853" s="1">
        <f t="shared" si="493"/>
        <v>4</v>
      </c>
      <c r="H7853" s="1">
        <f t="shared" si="492"/>
        <v>24</v>
      </c>
      <c r="I7853" t="s">
        <v>125</v>
      </c>
    </row>
    <row r="7854" spans="2:9">
      <c r="B7854" s="1">
        <v>6</v>
      </c>
      <c r="C7854" s="1">
        <v>14.62</v>
      </c>
      <c r="D7854" s="1">
        <v>12.81</v>
      </c>
      <c r="E7854" s="1">
        <f t="shared" si="490"/>
        <v>557</v>
      </c>
      <c r="F7854" s="1">
        <f t="shared" si="491"/>
        <v>11</v>
      </c>
      <c r="G7854" s="1">
        <f t="shared" si="493"/>
        <v>5</v>
      </c>
      <c r="H7854" s="1">
        <f t="shared" si="492"/>
        <v>24</v>
      </c>
      <c r="I7854" t="s">
        <v>125</v>
      </c>
    </row>
    <row r="7855" spans="2:9">
      <c r="B7855" s="1">
        <v>6</v>
      </c>
      <c r="C7855" s="1">
        <v>12.16</v>
      </c>
      <c r="D7855" s="1">
        <v>11.26</v>
      </c>
      <c r="E7855" s="1">
        <f t="shared" si="490"/>
        <v>558</v>
      </c>
      <c r="F7855" s="1">
        <f t="shared" si="491"/>
        <v>11</v>
      </c>
      <c r="G7855" s="1">
        <f t="shared" si="493"/>
        <v>6</v>
      </c>
      <c r="H7855" s="1">
        <f t="shared" si="492"/>
        <v>24</v>
      </c>
      <c r="I7855" t="s">
        <v>125</v>
      </c>
    </row>
    <row r="7856" spans="2:9">
      <c r="B7856" s="1">
        <v>6</v>
      </c>
      <c r="C7856" s="1">
        <v>12.2</v>
      </c>
      <c r="D7856" s="1">
        <v>11.26</v>
      </c>
      <c r="E7856" s="1">
        <f t="shared" si="490"/>
        <v>559</v>
      </c>
      <c r="F7856" s="1">
        <f t="shared" si="491"/>
        <v>11</v>
      </c>
      <c r="G7856" s="1">
        <f t="shared" si="493"/>
        <v>7</v>
      </c>
      <c r="H7856" s="1">
        <f t="shared" si="492"/>
        <v>24</v>
      </c>
      <c r="I7856" t="s">
        <v>125</v>
      </c>
    </row>
    <row r="7857" spans="2:9">
      <c r="B7857" s="1">
        <v>6</v>
      </c>
      <c r="C7857" s="1">
        <v>14.23</v>
      </c>
      <c r="D7857" s="1">
        <v>13.6</v>
      </c>
      <c r="E7857" s="1">
        <f t="shared" si="490"/>
        <v>560</v>
      </c>
      <c r="F7857" s="1">
        <f t="shared" si="491"/>
        <v>11</v>
      </c>
      <c r="G7857" s="1">
        <f t="shared" si="493"/>
        <v>8</v>
      </c>
      <c r="H7857" s="1">
        <f t="shared" si="492"/>
        <v>24</v>
      </c>
      <c r="I7857" t="s">
        <v>125</v>
      </c>
    </row>
    <row r="7858" spans="2:9">
      <c r="B7858" s="1">
        <v>3</v>
      </c>
      <c r="C7858" s="1">
        <v>13.49</v>
      </c>
      <c r="D7858" s="1">
        <v>8.67</v>
      </c>
      <c r="E7858" s="1">
        <f t="shared" si="490"/>
        <v>561</v>
      </c>
      <c r="F7858" s="1">
        <f t="shared" si="491"/>
        <v>11</v>
      </c>
      <c r="G7858" s="1">
        <f t="shared" si="493"/>
        <v>9</v>
      </c>
      <c r="H7858" s="1">
        <f t="shared" si="492"/>
        <v>24</v>
      </c>
      <c r="I7858" t="s">
        <v>125</v>
      </c>
    </row>
    <row r="7859" spans="2:9">
      <c r="B7859" s="1">
        <v>2</v>
      </c>
      <c r="C7859" s="1">
        <v>13.64</v>
      </c>
      <c r="D7859" s="1">
        <v>0</v>
      </c>
      <c r="E7859" s="1">
        <f t="shared" si="490"/>
        <v>562</v>
      </c>
      <c r="F7859" s="1">
        <f t="shared" si="491"/>
        <v>11</v>
      </c>
      <c r="G7859" s="1">
        <f t="shared" si="493"/>
        <v>10</v>
      </c>
      <c r="H7859" s="1">
        <f t="shared" si="492"/>
        <v>24</v>
      </c>
      <c r="I7859" t="s">
        <v>125</v>
      </c>
    </row>
    <row r="7860" spans="2:9">
      <c r="B7860" s="1">
        <v>2</v>
      </c>
      <c r="C7860" s="1">
        <v>14.93</v>
      </c>
      <c r="D7860" s="1">
        <v>0</v>
      </c>
      <c r="E7860" s="1">
        <f t="shared" si="490"/>
        <v>563</v>
      </c>
      <c r="F7860" s="1">
        <f t="shared" si="491"/>
        <v>11</v>
      </c>
      <c r="G7860" s="1">
        <f t="shared" si="493"/>
        <v>11</v>
      </c>
      <c r="H7860" s="1">
        <f t="shared" si="492"/>
        <v>24</v>
      </c>
      <c r="I7860" t="s">
        <v>125</v>
      </c>
    </row>
    <row r="7861" spans="2:9">
      <c r="B7861" s="1">
        <v>2</v>
      </c>
      <c r="C7861" s="1">
        <v>14.08</v>
      </c>
      <c r="D7861" s="1">
        <v>0</v>
      </c>
      <c r="E7861" s="1">
        <f t="shared" si="490"/>
        <v>564</v>
      </c>
      <c r="F7861" s="1">
        <f t="shared" si="491"/>
        <v>11</v>
      </c>
      <c r="G7861" s="1">
        <f t="shared" si="493"/>
        <v>12</v>
      </c>
      <c r="H7861" s="1">
        <f t="shared" si="492"/>
        <v>24</v>
      </c>
      <c r="I7861" t="s">
        <v>125</v>
      </c>
    </row>
    <row r="7862" spans="2:9">
      <c r="B7862" s="1">
        <v>2</v>
      </c>
      <c r="C7862" s="1">
        <v>14.45</v>
      </c>
      <c r="D7862" s="1">
        <v>0</v>
      </c>
      <c r="E7862" s="1">
        <f t="shared" si="490"/>
        <v>565</v>
      </c>
      <c r="F7862" s="1">
        <f t="shared" si="491"/>
        <v>11</v>
      </c>
      <c r="G7862" s="1">
        <f t="shared" si="493"/>
        <v>13</v>
      </c>
      <c r="H7862" s="1">
        <f t="shared" si="492"/>
        <v>24</v>
      </c>
      <c r="I7862" t="s">
        <v>125</v>
      </c>
    </row>
    <row r="7863" spans="2:9">
      <c r="B7863" s="1">
        <v>2</v>
      </c>
      <c r="C7863" s="1">
        <v>20.7</v>
      </c>
      <c r="D7863" s="1">
        <v>0</v>
      </c>
      <c r="E7863" s="1">
        <f t="shared" si="490"/>
        <v>566</v>
      </c>
      <c r="F7863" s="1">
        <f t="shared" si="491"/>
        <v>11</v>
      </c>
      <c r="G7863" s="1">
        <f t="shared" si="493"/>
        <v>14</v>
      </c>
      <c r="H7863" s="1">
        <f t="shared" si="492"/>
        <v>24</v>
      </c>
      <c r="I7863" t="s">
        <v>125</v>
      </c>
    </row>
    <row r="7864" spans="2:9">
      <c r="B7864" s="1">
        <v>3</v>
      </c>
      <c r="C7864" s="1">
        <v>18.39</v>
      </c>
      <c r="D7864" s="1">
        <v>0</v>
      </c>
      <c r="E7864" s="1">
        <f t="shared" si="490"/>
        <v>567</v>
      </c>
      <c r="F7864" s="1">
        <f t="shared" si="491"/>
        <v>11</v>
      </c>
      <c r="G7864" s="1">
        <f t="shared" si="493"/>
        <v>15</v>
      </c>
      <c r="H7864" s="1">
        <f t="shared" si="492"/>
        <v>24</v>
      </c>
      <c r="I7864" t="s">
        <v>125</v>
      </c>
    </row>
    <row r="7865" spans="2:9">
      <c r="B7865" s="1">
        <v>3</v>
      </c>
      <c r="C7865" s="1">
        <v>19.88</v>
      </c>
      <c r="D7865" s="1">
        <v>0</v>
      </c>
      <c r="E7865" s="1">
        <f t="shared" si="490"/>
        <v>568</v>
      </c>
      <c r="F7865" s="1">
        <f t="shared" si="491"/>
        <v>11</v>
      </c>
      <c r="G7865" s="1">
        <f t="shared" si="493"/>
        <v>16</v>
      </c>
      <c r="H7865" s="1">
        <f t="shared" si="492"/>
        <v>24</v>
      </c>
      <c r="I7865" t="s">
        <v>125</v>
      </c>
    </row>
    <row r="7866" spans="2:9">
      <c r="B7866" s="1">
        <v>3</v>
      </c>
      <c r="C7866" s="1">
        <v>20.74</v>
      </c>
      <c r="D7866" s="1">
        <v>0</v>
      </c>
      <c r="E7866" s="1">
        <f t="shared" si="490"/>
        <v>569</v>
      </c>
      <c r="F7866" s="1">
        <f t="shared" si="491"/>
        <v>11</v>
      </c>
      <c r="G7866" s="1">
        <f t="shared" si="493"/>
        <v>17</v>
      </c>
      <c r="H7866" s="1">
        <f t="shared" si="492"/>
        <v>24</v>
      </c>
      <c r="I7866" t="s">
        <v>125</v>
      </c>
    </row>
    <row r="7867" spans="2:9">
      <c r="B7867" s="1">
        <v>3</v>
      </c>
      <c r="C7867" s="1">
        <v>18.21</v>
      </c>
      <c r="D7867" s="1">
        <v>0</v>
      </c>
      <c r="E7867" s="1">
        <f t="shared" si="490"/>
        <v>570</v>
      </c>
      <c r="F7867" s="1">
        <f t="shared" si="491"/>
        <v>11</v>
      </c>
      <c r="G7867" s="1">
        <f t="shared" si="493"/>
        <v>18</v>
      </c>
      <c r="H7867" s="1">
        <f t="shared" si="492"/>
        <v>24</v>
      </c>
      <c r="I7867" t="s">
        <v>125</v>
      </c>
    </row>
    <row r="7868" spans="2:9">
      <c r="B7868" s="1">
        <v>2</v>
      </c>
      <c r="C7868" s="1">
        <v>14.76</v>
      </c>
      <c r="D7868" s="1">
        <v>0</v>
      </c>
      <c r="E7868" s="1">
        <f t="shared" si="490"/>
        <v>571</v>
      </c>
      <c r="F7868" s="1">
        <f t="shared" si="491"/>
        <v>11</v>
      </c>
      <c r="G7868" s="1">
        <f t="shared" si="493"/>
        <v>19</v>
      </c>
      <c r="H7868" s="1">
        <f t="shared" si="492"/>
        <v>24</v>
      </c>
      <c r="I7868" t="s">
        <v>125</v>
      </c>
    </row>
    <row r="7869" spans="2:9">
      <c r="B7869" s="1">
        <v>2</v>
      </c>
      <c r="C7869" s="1">
        <v>14.97</v>
      </c>
      <c r="D7869" s="1">
        <v>0</v>
      </c>
      <c r="E7869" s="1">
        <f t="shared" si="490"/>
        <v>572</v>
      </c>
      <c r="F7869" s="1">
        <f t="shared" si="491"/>
        <v>11</v>
      </c>
      <c r="G7869" s="1">
        <f t="shared" si="493"/>
        <v>20</v>
      </c>
      <c r="H7869" s="1">
        <f t="shared" si="492"/>
        <v>24</v>
      </c>
      <c r="I7869" t="s">
        <v>125</v>
      </c>
    </row>
    <row r="7870" spans="2:9">
      <c r="B7870" s="1">
        <v>2</v>
      </c>
      <c r="C7870" s="1">
        <v>12.42</v>
      </c>
      <c r="D7870" s="1">
        <v>0</v>
      </c>
      <c r="E7870" s="1">
        <f t="shared" si="490"/>
        <v>573</v>
      </c>
      <c r="F7870" s="1">
        <f t="shared" si="491"/>
        <v>11</v>
      </c>
      <c r="G7870" s="1">
        <f t="shared" si="493"/>
        <v>21</v>
      </c>
      <c r="H7870" s="1">
        <f t="shared" si="492"/>
        <v>24</v>
      </c>
      <c r="I7870" t="s">
        <v>125</v>
      </c>
    </row>
    <row r="7871" spans="2:9">
      <c r="B7871" s="1">
        <v>2</v>
      </c>
      <c r="C7871" s="1">
        <v>12.28</v>
      </c>
      <c r="D7871" s="1">
        <v>0</v>
      </c>
      <c r="E7871" s="1">
        <f t="shared" si="490"/>
        <v>574</v>
      </c>
      <c r="F7871" s="1">
        <f t="shared" si="491"/>
        <v>11</v>
      </c>
      <c r="G7871" s="1">
        <f t="shared" si="493"/>
        <v>22</v>
      </c>
      <c r="H7871" s="1">
        <f t="shared" si="492"/>
        <v>24</v>
      </c>
      <c r="I7871" t="s">
        <v>125</v>
      </c>
    </row>
    <row r="7872" spans="2:9">
      <c r="B7872" s="1">
        <v>3</v>
      </c>
      <c r="C7872" s="1">
        <v>13.29</v>
      </c>
      <c r="D7872" s="1">
        <v>11.96</v>
      </c>
      <c r="E7872" s="1">
        <f t="shared" si="490"/>
        <v>575</v>
      </c>
      <c r="F7872" s="1">
        <f t="shared" si="491"/>
        <v>11</v>
      </c>
      <c r="G7872" s="1">
        <f t="shared" si="493"/>
        <v>23</v>
      </c>
      <c r="H7872" s="1">
        <f t="shared" si="492"/>
        <v>24</v>
      </c>
      <c r="I7872" t="s">
        <v>125</v>
      </c>
    </row>
    <row r="7873" spans="2:9">
      <c r="B7873" s="1">
        <v>3</v>
      </c>
      <c r="C7873" s="1">
        <v>11.47</v>
      </c>
      <c r="D7873" s="1">
        <v>8.64</v>
      </c>
      <c r="E7873" s="1">
        <f t="shared" si="490"/>
        <v>576</v>
      </c>
      <c r="F7873" s="1">
        <f t="shared" si="491"/>
        <v>11</v>
      </c>
      <c r="G7873" s="1">
        <f t="shared" si="493"/>
        <v>24</v>
      </c>
      <c r="H7873" s="1">
        <f t="shared" si="492"/>
        <v>24</v>
      </c>
      <c r="I7873" t="s">
        <v>125</v>
      </c>
    </row>
    <row r="7874" spans="2:9">
      <c r="B7874" s="1">
        <v>6</v>
      </c>
      <c r="C7874" s="1">
        <v>12.31</v>
      </c>
      <c r="D7874" s="1">
        <v>10.25</v>
      </c>
      <c r="E7874" s="1">
        <f t="shared" si="490"/>
        <v>577</v>
      </c>
      <c r="F7874" s="1">
        <f t="shared" si="491"/>
        <v>11</v>
      </c>
      <c r="G7874" s="1">
        <f t="shared" si="493"/>
        <v>1</v>
      </c>
      <c r="H7874" s="1">
        <f t="shared" si="492"/>
        <v>25</v>
      </c>
      <c r="I7874" t="s">
        <v>125</v>
      </c>
    </row>
    <row r="7875" spans="2:9">
      <c r="B7875" s="1">
        <v>6</v>
      </c>
      <c r="C7875" s="1">
        <v>13</v>
      </c>
      <c r="D7875" s="1">
        <v>10.91</v>
      </c>
      <c r="E7875" s="1">
        <f t="shared" si="490"/>
        <v>578</v>
      </c>
      <c r="F7875" s="1">
        <f t="shared" si="491"/>
        <v>11</v>
      </c>
      <c r="G7875" s="1">
        <f t="shared" si="493"/>
        <v>2</v>
      </c>
      <c r="H7875" s="1">
        <f t="shared" si="492"/>
        <v>25</v>
      </c>
      <c r="I7875" t="s">
        <v>125</v>
      </c>
    </row>
    <row r="7876" spans="2:9">
      <c r="B7876" s="1">
        <v>6</v>
      </c>
      <c r="C7876" s="1">
        <v>11.76</v>
      </c>
      <c r="D7876" s="1">
        <v>10.15</v>
      </c>
      <c r="E7876" s="1">
        <f t="shared" ref="E7876:E7939" si="494">E7875+1</f>
        <v>579</v>
      </c>
      <c r="F7876" s="1">
        <f t="shared" si="491"/>
        <v>11</v>
      </c>
      <c r="G7876" s="1">
        <f t="shared" si="493"/>
        <v>3</v>
      </c>
      <c r="H7876" s="1">
        <f t="shared" si="492"/>
        <v>25</v>
      </c>
      <c r="I7876" t="s">
        <v>125</v>
      </c>
    </row>
    <row r="7877" spans="2:9">
      <c r="B7877" s="1">
        <v>6</v>
      </c>
      <c r="C7877" s="1">
        <v>11.6</v>
      </c>
      <c r="D7877" s="1">
        <v>10.92</v>
      </c>
      <c r="E7877" s="1">
        <f t="shared" si="494"/>
        <v>580</v>
      </c>
      <c r="F7877" s="1">
        <f t="shared" si="491"/>
        <v>11</v>
      </c>
      <c r="G7877" s="1">
        <f t="shared" si="493"/>
        <v>4</v>
      </c>
      <c r="H7877" s="1">
        <f t="shared" si="492"/>
        <v>25</v>
      </c>
      <c r="I7877" t="s">
        <v>125</v>
      </c>
    </row>
    <row r="7878" spans="2:9">
      <c r="B7878" s="1">
        <v>6</v>
      </c>
      <c r="C7878" s="1">
        <v>11.48</v>
      </c>
      <c r="D7878" s="1">
        <v>10.45</v>
      </c>
      <c r="E7878" s="1">
        <f t="shared" si="494"/>
        <v>581</v>
      </c>
      <c r="F7878" s="1">
        <f t="shared" si="491"/>
        <v>11</v>
      </c>
      <c r="G7878" s="1">
        <f t="shared" si="493"/>
        <v>5</v>
      </c>
      <c r="H7878" s="1">
        <f t="shared" si="492"/>
        <v>25</v>
      </c>
      <c r="I7878" t="s">
        <v>125</v>
      </c>
    </row>
    <row r="7879" spans="2:9">
      <c r="B7879" s="1">
        <v>6</v>
      </c>
      <c r="C7879" s="1">
        <v>14.87</v>
      </c>
      <c r="D7879" s="1">
        <v>12.72</v>
      </c>
      <c r="E7879" s="1">
        <f t="shared" si="494"/>
        <v>582</v>
      </c>
      <c r="F7879" s="1">
        <f t="shared" si="491"/>
        <v>11</v>
      </c>
      <c r="G7879" s="1">
        <f t="shared" si="493"/>
        <v>6</v>
      </c>
      <c r="H7879" s="1">
        <f t="shared" si="492"/>
        <v>25</v>
      </c>
      <c r="I7879" t="s">
        <v>125</v>
      </c>
    </row>
    <row r="7880" spans="2:9">
      <c r="B7880" s="1">
        <v>6</v>
      </c>
      <c r="C7880" s="1">
        <v>11.66</v>
      </c>
      <c r="D7880" s="1">
        <v>11.4</v>
      </c>
      <c r="E7880" s="1">
        <f t="shared" si="494"/>
        <v>583</v>
      </c>
      <c r="F7880" s="1">
        <f t="shared" si="491"/>
        <v>11</v>
      </c>
      <c r="G7880" s="1">
        <f t="shared" si="493"/>
        <v>7</v>
      </c>
      <c r="H7880" s="1">
        <f t="shared" si="492"/>
        <v>25</v>
      </c>
      <c r="I7880" t="s">
        <v>125</v>
      </c>
    </row>
    <row r="7881" spans="2:9">
      <c r="B7881" s="1">
        <v>6</v>
      </c>
      <c r="C7881" s="1">
        <v>11.59</v>
      </c>
      <c r="D7881" s="1">
        <v>12.46</v>
      </c>
      <c r="E7881" s="1">
        <f t="shared" si="494"/>
        <v>584</v>
      </c>
      <c r="F7881" s="1">
        <f t="shared" si="491"/>
        <v>11</v>
      </c>
      <c r="G7881" s="1">
        <f t="shared" si="493"/>
        <v>8</v>
      </c>
      <c r="H7881" s="1">
        <f t="shared" si="492"/>
        <v>25</v>
      </c>
      <c r="I7881" t="s">
        <v>125</v>
      </c>
    </row>
    <row r="7882" spans="2:9">
      <c r="B7882" s="1">
        <v>3</v>
      </c>
      <c r="C7882" s="1">
        <v>12.18</v>
      </c>
      <c r="D7882" s="1">
        <v>7.52</v>
      </c>
      <c r="E7882" s="1">
        <f t="shared" si="494"/>
        <v>585</v>
      </c>
      <c r="F7882" s="1">
        <f t="shared" si="491"/>
        <v>11</v>
      </c>
      <c r="G7882" s="1">
        <f t="shared" si="493"/>
        <v>9</v>
      </c>
      <c r="H7882" s="1">
        <f t="shared" si="492"/>
        <v>25</v>
      </c>
      <c r="I7882" t="s">
        <v>125</v>
      </c>
    </row>
    <row r="7883" spans="2:9">
      <c r="B7883" s="1">
        <v>2</v>
      </c>
      <c r="C7883" s="1">
        <v>15.62</v>
      </c>
      <c r="D7883" s="1">
        <v>0</v>
      </c>
      <c r="E7883" s="1">
        <f t="shared" si="494"/>
        <v>586</v>
      </c>
      <c r="F7883" s="1">
        <f t="shared" ref="F7883:F7946" si="495">F7882</f>
        <v>11</v>
      </c>
      <c r="G7883" s="1">
        <f t="shared" si="493"/>
        <v>10</v>
      </c>
      <c r="H7883" s="1">
        <f t="shared" si="492"/>
        <v>25</v>
      </c>
      <c r="I7883" t="s">
        <v>125</v>
      </c>
    </row>
    <row r="7884" spans="2:9">
      <c r="B7884" s="1">
        <v>2</v>
      </c>
      <c r="C7884" s="1">
        <v>12.45</v>
      </c>
      <c r="D7884" s="1">
        <v>0</v>
      </c>
      <c r="E7884" s="1">
        <f t="shared" si="494"/>
        <v>587</v>
      </c>
      <c r="F7884" s="1">
        <f t="shared" si="495"/>
        <v>11</v>
      </c>
      <c r="G7884" s="1">
        <f t="shared" si="493"/>
        <v>11</v>
      </c>
      <c r="H7884" s="1">
        <f t="shared" si="492"/>
        <v>25</v>
      </c>
      <c r="I7884" t="s">
        <v>125</v>
      </c>
    </row>
    <row r="7885" spans="2:9">
      <c r="B7885" s="1">
        <v>2</v>
      </c>
      <c r="C7885" s="1">
        <v>11.88</v>
      </c>
      <c r="D7885" s="1">
        <v>0</v>
      </c>
      <c r="E7885" s="1">
        <f t="shared" si="494"/>
        <v>588</v>
      </c>
      <c r="F7885" s="1">
        <f t="shared" si="495"/>
        <v>11</v>
      </c>
      <c r="G7885" s="1">
        <f t="shared" si="493"/>
        <v>12</v>
      </c>
      <c r="H7885" s="1">
        <f t="shared" si="492"/>
        <v>25</v>
      </c>
      <c r="I7885" t="s">
        <v>125</v>
      </c>
    </row>
    <row r="7886" spans="2:9">
      <c r="B7886" s="1">
        <v>2</v>
      </c>
      <c r="C7886" s="1">
        <v>13</v>
      </c>
      <c r="D7886" s="1">
        <v>0</v>
      </c>
      <c r="E7886" s="1">
        <f t="shared" si="494"/>
        <v>589</v>
      </c>
      <c r="F7886" s="1">
        <f t="shared" si="495"/>
        <v>11</v>
      </c>
      <c r="G7886" s="1">
        <f t="shared" si="493"/>
        <v>13</v>
      </c>
      <c r="H7886" s="1">
        <f t="shared" si="492"/>
        <v>25</v>
      </c>
      <c r="I7886" t="s">
        <v>125</v>
      </c>
    </row>
    <row r="7887" spans="2:9">
      <c r="B7887" s="1">
        <v>2</v>
      </c>
      <c r="C7887" s="1">
        <v>14.18</v>
      </c>
      <c r="D7887" s="1">
        <v>0</v>
      </c>
      <c r="E7887" s="1">
        <f t="shared" si="494"/>
        <v>590</v>
      </c>
      <c r="F7887" s="1">
        <f t="shared" si="495"/>
        <v>11</v>
      </c>
      <c r="G7887" s="1">
        <f t="shared" si="493"/>
        <v>14</v>
      </c>
      <c r="H7887" s="1">
        <f t="shared" si="492"/>
        <v>25</v>
      </c>
      <c r="I7887" t="s">
        <v>125</v>
      </c>
    </row>
    <row r="7888" spans="2:9">
      <c r="B7888" s="1">
        <v>3</v>
      </c>
      <c r="C7888" s="1">
        <v>12.1</v>
      </c>
      <c r="D7888" s="1">
        <v>0</v>
      </c>
      <c r="E7888" s="1">
        <f t="shared" si="494"/>
        <v>591</v>
      </c>
      <c r="F7888" s="1">
        <f t="shared" si="495"/>
        <v>11</v>
      </c>
      <c r="G7888" s="1">
        <f t="shared" si="493"/>
        <v>15</v>
      </c>
      <c r="H7888" s="1">
        <f t="shared" si="492"/>
        <v>25</v>
      </c>
      <c r="I7888" t="s">
        <v>125</v>
      </c>
    </row>
    <row r="7889" spans="2:9">
      <c r="B7889" s="1">
        <v>3</v>
      </c>
      <c r="C7889" s="1">
        <v>11.84</v>
      </c>
      <c r="D7889" s="1">
        <v>0</v>
      </c>
      <c r="E7889" s="1">
        <f t="shared" si="494"/>
        <v>592</v>
      </c>
      <c r="F7889" s="1">
        <f t="shared" si="495"/>
        <v>11</v>
      </c>
      <c r="G7889" s="1">
        <f t="shared" si="493"/>
        <v>16</v>
      </c>
      <c r="H7889" s="1">
        <f t="shared" si="492"/>
        <v>25</v>
      </c>
      <c r="I7889" t="s">
        <v>125</v>
      </c>
    </row>
    <row r="7890" spans="2:9">
      <c r="B7890" s="1">
        <v>3</v>
      </c>
      <c r="C7890" s="1">
        <v>13.93</v>
      </c>
      <c r="D7890" s="1">
        <v>0</v>
      </c>
      <c r="E7890" s="1">
        <f t="shared" si="494"/>
        <v>593</v>
      </c>
      <c r="F7890" s="1">
        <f t="shared" si="495"/>
        <v>11</v>
      </c>
      <c r="G7890" s="1">
        <f t="shared" si="493"/>
        <v>17</v>
      </c>
      <c r="H7890" s="1">
        <f t="shared" si="492"/>
        <v>25</v>
      </c>
      <c r="I7890" t="s">
        <v>125</v>
      </c>
    </row>
    <row r="7891" spans="2:9">
      <c r="B7891" s="1">
        <v>3</v>
      </c>
      <c r="C7891" s="1">
        <v>12.03</v>
      </c>
      <c r="D7891" s="1">
        <v>0</v>
      </c>
      <c r="E7891" s="1">
        <f t="shared" si="494"/>
        <v>594</v>
      </c>
      <c r="F7891" s="1">
        <f t="shared" si="495"/>
        <v>11</v>
      </c>
      <c r="G7891" s="1">
        <f t="shared" si="493"/>
        <v>18</v>
      </c>
      <c r="H7891" s="1">
        <f t="shared" si="492"/>
        <v>25</v>
      </c>
      <c r="I7891" t="s">
        <v>125</v>
      </c>
    </row>
    <row r="7892" spans="2:9">
      <c r="B7892" s="1">
        <v>2</v>
      </c>
      <c r="C7892" s="1">
        <v>12.49</v>
      </c>
      <c r="D7892" s="1">
        <v>0</v>
      </c>
      <c r="E7892" s="1">
        <f t="shared" si="494"/>
        <v>595</v>
      </c>
      <c r="F7892" s="1">
        <f t="shared" si="495"/>
        <v>11</v>
      </c>
      <c r="G7892" s="1">
        <f t="shared" si="493"/>
        <v>19</v>
      </c>
      <c r="H7892" s="1">
        <f t="shared" si="492"/>
        <v>25</v>
      </c>
      <c r="I7892" t="s">
        <v>125</v>
      </c>
    </row>
    <row r="7893" spans="2:9">
      <c r="B7893" s="1">
        <v>2</v>
      </c>
      <c r="C7893" s="1">
        <v>12.13</v>
      </c>
      <c r="D7893" s="1">
        <v>0</v>
      </c>
      <c r="E7893" s="1">
        <f t="shared" si="494"/>
        <v>596</v>
      </c>
      <c r="F7893" s="1">
        <f t="shared" si="495"/>
        <v>11</v>
      </c>
      <c r="G7893" s="1">
        <f t="shared" si="493"/>
        <v>20</v>
      </c>
      <c r="H7893" s="1">
        <f t="shared" si="492"/>
        <v>25</v>
      </c>
      <c r="I7893" t="s">
        <v>125</v>
      </c>
    </row>
    <row r="7894" spans="2:9">
      <c r="B7894" s="1">
        <v>2</v>
      </c>
      <c r="C7894" s="1">
        <v>14.18</v>
      </c>
      <c r="D7894" s="1">
        <v>0</v>
      </c>
      <c r="E7894" s="1">
        <f t="shared" si="494"/>
        <v>597</v>
      </c>
      <c r="F7894" s="1">
        <f t="shared" si="495"/>
        <v>11</v>
      </c>
      <c r="G7894" s="1">
        <f t="shared" si="493"/>
        <v>21</v>
      </c>
      <c r="H7894" s="1">
        <f t="shared" si="492"/>
        <v>25</v>
      </c>
      <c r="I7894" t="s">
        <v>125</v>
      </c>
    </row>
    <row r="7895" spans="2:9">
      <c r="B7895" s="1">
        <v>2</v>
      </c>
      <c r="C7895" s="1">
        <v>11.99</v>
      </c>
      <c r="D7895" s="1">
        <v>0</v>
      </c>
      <c r="E7895" s="1">
        <f t="shared" si="494"/>
        <v>598</v>
      </c>
      <c r="F7895" s="1">
        <f t="shared" si="495"/>
        <v>11</v>
      </c>
      <c r="G7895" s="1">
        <f t="shared" si="493"/>
        <v>22</v>
      </c>
      <c r="H7895" s="1">
        <f t="shared" si="492"/>
        <v>25</v>
      </c>
      <c r="I7895" t="s">
        <v>125</v>
      </c>
    </row>
    <row r="7896" spans="2:9">
      <c r="B7896" s="1">
        <v>3</v>
      </c>
      <c r="C7896" s="1">
        <v>11.89</v>
      </c>
      <c r="D7896" s="1">
        <v>8.92</v>
      </c>
      <c r="E7896" s="1">
        <f t="shared" si="494"/>
        <v>599</v>
      </c>
      <c r="F7896" s="1">
        <f t="shared" si="495"/>
        <v>11</v>
      </c>
      <c r="G7896" s="1">
        <f t="shared" si="493"/>
        <v>23</v>
      </c>
      <c r="H7896" s="1">
        <f t="shared" si="492"/>
        <v>25</v>
      </c>
      <c r="I7896" t="s">
        <v>125</v>
      </c>
    </row>
    <row r="7897" spans="2:9">
      <c r="B7897" s="1">
        <v>3</v>
      </c>
      <c r="C7897" s="1">
        <v>11.48</v>
      </c>
      <c r="D7897" s="1">
        <v>9.4700000000000006</v>
      </c>
      <c r="E7897" s="1">
        <f t="shared" si="494"/>
        <v>600</v>
      </c>
      <c r="F7897" s="1">
        <f t="shared" si="495"/>
        <v>11</v>
      </c>
      <c r="G7897" s="1">
        <f t="shared" si="493"/>
        <v>24</v>
      </c>
      <c r="H7897" s="1">
        <f t="shared" si="492"/>
        <v>25</v>
      </c>
      <c r="I7897" t="s">
        <v>125</v>
      </c>
    </row>
    <row r="7898" spans="2:9">
      <c r="B7898" s="1">
        <v>6</v>
      </c>
      <c r="C7898" s="1">
        <v>13.68</v>
      </c>
      <c r="D7898" s="1">
        <v>11.88</v>
      </c>
      <c r="E7898" s="1">
        <f t="shared" si="494"/>
        <v>601</v>
      </c>
      <c r="F7898" s="1">
        <f t="shared" si="495"/>
        <v>11</v>
      </c>
      <c r="G7898" s="1">
        <f t="shared" si="493"/>
        <v>1</v>
      </c>
      <c r="H7898" s="1">
        <f t="shared" ref="H7898:H7961" si="496">H7874+1</f>
        <v>26</v>
      </c>
      <c r="I7898" t="s">
        <v>125</v>
      </c>
    </row>
    <row r="7899" spans="2:9">
      <c r="B7899" s="1">
        <v>6</v>
      </c>
      <c r="C7899" s="1">
        <v>12.46</v>
      </c>
      <c r="D7899" s="1">
        <v>12.31</v>
      </c>
      <c r="E7899" s="1">
        <f t="shared" si="494"/>
        <v>602</v>
      </c>
      <c r="F7899" s="1">
        <f t="shared" si="495"/>
        <v>11</v>
      </c>
      <c r="G7899" s="1">
        <f t="shared" ref="G7899:G7962" si="497">G7875</f>
        <v>2</v>
      </c>
      <c r="H7899" s="1">
        <f t="shared" si="496"/>
        <v>26</v>
      </c>
      <c r="I7899" t="s">
        <v>125</v>
      </c>
    </row>
    <row r="7900" spans="2:9">
      <c r="B7900" s="1">
        <v>6</v>
      </c>
      <c r="C7900" s="1">
        <v>11.85</v>
      </c>
      <c r="D7900" s="1">
        <v>12.17</v>
      </c>
      <c r="E7900" s="1">
        <f t="shared" si="494"/>
        <v>603</v>
      </c>
      <c r="F7900" s="1">
        <f t="shared" si="495"/>
        <v>11</v>
      </c>
      <c r="G7900" s="1">
        <f t="shared" si="497"/>
        <v>3</v>
      </c>
      <c r="H7900" s="1">
        <f t="shared" si="496"/>
        <v>26</v>
      </c>
      <c r="I7900" t="s">
        <v>125</v>
      </c>
    </row>
    <row r="7901" spans="2:9">
      <c r="B7901" s="1">
        <v>6</v>
      </c>
      <c r="C7901" s="1">
        <v>12.7</v>
      </c>
      <c r="D7901" s="1">
        <v>12.56</v>
      </c>
      <c r="E7901" s="1">
        <f t="shared" si="494"/>
        <v>604</v>
      </c>
      <c r="F7901" s="1">
        <f t="shared" si="495"/>
        <v>11</v>
      </c>
      <c r="G7901" s="1">
        <f t="shared" si="497"/>
        <v>4</v>
      </c>
      <c r="H7901" s="1">
        <f t="shared" si="496"/>
        <v>26</v>
      </c>
      <c r="I7901" t="s">
        <v>125</v>
      </c>
    </row>
    <row r="7902" spans="2:9">
      <c r="B7902" s="1">
        <v>6</v>
      </c>
      <c r="C7902" s="1">
        <v>12.53</v>
      </c>
      <c r="D7902" s="1">
        <v>11.49</v>
      </c>
      <c r="E7902" s="1">
        <f t="shared" si="494"/>
        <v>605</v>
      </c>
      <c r="F7902" s="1">
        <f t="shared" si="495"/>
        <v>11</v>
      </c>
      <c r="G7902" s="1">
        <f t="shared" si="497"/>
        <v>5</v>
      </c>
      <c r="H7902" s="1">
        <f t="shared" si="496"/>
        <v>26</v>
      </c>
      <c r="I7902" t="s">
        <v>125</v>
      </c>
    </row>
    <row r="7903" spans="2:9">
      <c r="B7903" s="1">
        <v>6</v>
      </c>
      <c r="C7903" s="1">
        <v>11.73</v>
      </c>
      <c r="D7903" s="1">
        <v>11.38</v>
      </c>
      <c r="E7903" s="1">
        <f t="shared" si="494"/>
        <v>606</v>
      </c>
      <c r="F7903" s="1">
        <f t="shared" si="495"/>
        <v>11</v>
      </c>
      <c r="G7903" s="1">
        <f t="shared" si="497"/>
        <v>6</v>
      </c>
      <c r="H7903" s="1">
        <f t="shared" si="496"/>
        <v>26</v>
      </c>
      <c r="I7903" t="s">
        <v>125</v>
      </c>
    </row>
    <row r="7904" spans="2:9">
      <c r="B7904" s="1">
        <v>6</v>
      </c>
      <c r="C7904" s="1">
        <v>12.13</v>
      </c>
      <c r="D7904" s="1">
        <v>11.64</v>
      </c>
      <c r="E7904" s="1">
        <f t="shared" si="494"/>
        <v>607</v>
      </c>
      <c r="F7904" s="1">
        <f t="shared" si="495"/>
        <v>11</v>
      </c>
      <c r="G7904" s="1">
        <f t="shared" si="497"/>
        <v>7</v>
      </c>
      <c r="H7904" s="1">
        <f t="shared" si="496"/>
        <v>26</v>
      </c>
      <c r="I7904" t="s">
        <v>125</v>
      </c>
    </row>
    <row r="7905" spans="2:9">
      <c r="B7905" s="1">
        <v>6</v>
      </c>
      <c r="C7905" s="1">
        <v>17.68</v>
      </c>
      <c r="D7905" s="1">
        <v>11.82</v>
      </c>
      <c r="E7905" s="1">
        <f t="shared" si="494"/>
        <v>608</v>
      </c>
      <c r="F7905" s="1">
        <f t="shared" si="495"/>
        <v>11</v>
      </c>
      <c r="G7905" s="1">
        <f t="shared" si="497"/>
        <v>8</v>
      </c>
      <c r="H7905" s="1">
        <f t="shared" si="496"/>
        <v>26</v>
      </c>
      <c r="I7905" t="s">
        <v>125</v>
      </c>
    </row>
    <row r="7906" spans="2:9">
      <c r="B7906" s="1">
        <v>3</v>
      </c>
      <c r="C7906" s="1">
        <v>313.88</v>
      </c>
      <c r="D7906" s="1">
        <v>208.01</v>
      </c>
      <c r="E7906" s="1">
        <f t="shared" si="494"/>
        <v>609</v>
      </c>
      <c r="F7906" s="1">
        <f t="shared" si="495"/>
        <v>11</v>
      </c>
      <c r="G7906" s="1">
        <f t="shared" si="497"/>
        <v>9</v>
      </c>
      <c r="H7906" s="1">
        <f t="shared" si="496"/>
        <v>26</v>
      </c>
      <c r="I7906" t="s">
        <v>125</v>
      </c>
    </row>
    <row r="7907" spans="2:9">
      <c r="B7907" s="1">
        <v>2</v>
      </c>
      <c r="C7907" s="1">
        <v>365.37</v>
      </c>
      <c r="D7907" s="1">
        <v>196.93</v>
      </c>
      <c r="E7907" s="1">
        <f t="shared" si="494"/>
        <v>610</v>
      </c>
      <c r="F7907" s="1">
        <f t="shared" si="495"/>
        <v>11</v>
      </c>
      <c r="G7907" s="1">
        <f t="shared" si="497"/>
        <v>10</v>
      </c>
      <c r="H7907" s="1">
        <f t="shared" si="496"/>
        <v>26</v>
      </c>
      <c r="I7907" t="s">
        <v>125</v>
      </c>
    </row>
    <row r="7908" spans="2:9">
      <c r="B7908" s="1">
        <v>2</v>
      </c>
      <c r="C7908" s="1">
        <v>288.48</v>
      </c>
      <c r="D7908" s="1">
        <v>143.72</v>
      </c>
      <c r="E7908" s="1">
        <f t="shared" si="494"/>
        <v>611</v>
      </c>
      <c r="F7908" s="1">
        <f t="shared" si="495"/>
        <v>11</v>
      </c>
      <c r="G7908" s="1">
        <f t="shared" si="497"/>
        <v>11</v>
      </c>
      <c r="H7908" s="1">
        <f t="shared" si="496"/>
        <v>26</v>
      </c>
      <c r="I7908" t="s">
        <v>125</v>
      </c>
    </row>
    <row r="7909" spans="2:9">
      <c r="B7909" s="1">
        <v>2</v>
      </c>
      <c r="C7909" s="1">
        <v>307.87</v>
      </c>
      <c r="D7909" s="1">
        <v>167.47</v>
      </c>
      <c r="E7909" s="1">
        <f t="shared" si="494"/>
        <v>612</v>
      </c>
      <c r="F7909" s="1">
        <f t="shared" si="495"/>
        <v>11</v>
      </c>
      <c r="G7909" s="1">
        <f t="shared" si="497"/>
        <v>12</v>
      </c>
      <c r="H7909" s="1">
        <f t="shared" si="496"/>
        <v>26</v>
      </c>
      <c r="I7909" t="s">
        <v>125</v>
      </c>
    </row>
    <row r="7910" spans="2:9">
      <c r="B7910" s="1">
        <v>2</v>
      </c>
      <c r="C7910" s="1">
        <v>26.39</v>
      </c>
      <c r="D7910" s="1">
        <v>0</v>
      </c>
      <c r="E7910" s="1">
        <f t="shared" si="494"/>
        <v>613</v>
      </c>
      <c r="F7910" s="1">
        <f t="shared" si="495"/>
        <v>11</v>
      </c>
      <c r="G7910" s="1">
        <f t="shared" si="497"/>
        <v>13</v>
      </c>
      <c r="H7910" s="1">
        <f t="shared" si="496"/>
        <v>26</v>
      </c>
      <c r="I7910" t="s">
        <v>125</v>
      </c>
    </row>
    <row r="7911" spans="2:9">
      <c r="B7911" s="1">
        <v>2</v>
      </c>
      <c r="C7911" s="1">
        <v>322.92</v>
      </c>
      <c r="D7911" s="1">
        <v>179.75</v>
      </c>
      <c r="E7911" s="1">
        <f t="shared" si="494"/>
        <v>614</v>
      </c>
      <c r="F7911" s="1">
        <f t="shared" si="495"/>
        <v>11</v>
      </c>
      <c r="G7911" s="1">
        <f t="shared" si="497"/>
        <v>14</v>
      </c>
      <c r="H7911" s="1">
        <f t="shared" si="496"/>
        <v>26</v>
      </c>
      <c r="I7911" t="s">
        <v>125</v>
      </c>
    </row>
    <row r="7912" spans="2:9">
      <c r="B7912" s="1">
        <v>3</v>
      </c>
      <c r="C7912" s="1">
        <v>306.79000000000002</v>
      </c>
      <c r="D7912" s="1">
        <v>162.76</v>
      </c>
      <c r="E7912" s="1">
        <f t="shared" si="494"/>
        <v>615</v>
      </c>
      <c r="F7912" s="1">
        <f t="shared" si="495"/>
        <v>11</v>
      </c>
      <c r="G7912" s="1">
        <f t="shared" si="497"/>
        <v>15</v>
      </c>
      <c r="H7912" s="1">
        <f t="shared" si="496"/>
        <v>26</v>
      </c>
      <c r="I7912" t="s">
        <v>125</v>
      </c>
    </row>
    <row r="7913" spans="2:9">
      <c r="B7913" s="1">
        <v>3</v>
      </c>
      <c r="C7913" s="1">
        <v>268.77999999999997</v>
      </c>
      <c r="D7913" s="1">
        <v>110.99</v>
      </c>
      <c r="E7913" s="1">
        <f t="shared" si="494"/>
        <v>616</v>
      </c>
      <c r="F7913" s="1">
        <f t="shared" si="495"/>
        <v>11</v>
      </c>
      <c r="G7913" s="1">
        <f t="shared" si="497"/>
        <v>16</v>
      </c>
      <c r="H7913" s="1">
        <f t="shared" si="496"/>
        <v>26</v>
      </c>
      <c r="I7913" t="s">
        <v>125</v>
      </c>
    </row>
    <row r="7914" spans="2:9">
      <c r="B7914" s="1">
        <v>3</v>
      </c>
      <c r="C7914" s="1">
        <v>242.53</v>
      </c>
      <c r="D7914" s="1">
        <v>95.94</v>
      </c>
      <c r="E7914" s="1">
        <f t="shared" si="494"/>
        <v>617</v>
      </c>
      <c r="F7914" s="1">
        <f t="shared" si="495"/>
        <v>11</v>
      </c>
      <c r="G7914" s="1">
        <f t="shared" si="497"/>
        <v>17</v>
      </c>
      <c r="H7914" s="1">
        <f t="shared" si="496"/>
        <v>26</v>
      </c>
      <c r="I7914" t="s">
        <v>125</v>
      </c>
    </row>
    <row r="7915" spans="2:9">
      <c r="B7915" s="1">
        <v>3</v>
      </c>
      <c r="C7915" s="1">
        <v>190</v>
      </c>
      <c r="D7915" s="1">
        <v>60.8</v>
      </c>
      <c r="E7915" s="1">
        <f t="shared" si="494"/>
        <v>618</v>
      </c>
      <c r="F7915" s="1">
        <f t="shared" si="495"/>
        <v>11</v>
      </c>
      <c r="G7915" s="1">
        <f t="shared" si="497"/>
        <v>18</v>
      </c>
      <c r="H7915" s="1">
        <f t="shared" si="496"/>
        <v>26</v>
      </c>
      <c r="I7915" t="s">
        <v>125</v>
      </c>
    </row>
    <row r="7916" spans="2:9">
      <c r="B7916" s="1">
        <v>2</v>
      </c>
      <c r="C7916" s="1">
        <v>234.5</v>
      </c>
      <c r="D7916" s="1">
        <v>122.25</v>
      </c>
      <c r="E7916" s="1">
        <f t="shared" si="494"/>
        <v>619</v>
      </c>
      <c r="F7916" s="1">
        <f t="shared" si="495"/>
        <v>11</v>
      </c>
      <c r="G7916" s="1">
        <f t="shared" si="497"/>
        <v>19</v>
      </c>
      <c r="H7916" s="1">
        <f t="shared" si="496"/>
        <v>26</v>
      </c>
      <c r="I7916" t="s">
        <v>125</v>
      </c>
    </row>
    <row r="7917" spans="2:9">
      <c r="B7917" s="1">
        <v>2</v>
      </c>
      <c r="C7917" s="1">
        <v>264.52999999999997</v>
      </c>
      <c r="D7917" s="1">
        <v>132.59</v>
      </c>
      <c r="E7917" s="1">
        <f t="shared" si="494"/>
        <v>620</v>
      </c>
      <c r="F7917" s="1">
        <f t="shared" si="495"/>
        <v>11</v>
      </c>
      <c r="G7917" s="1">
        <f t="shared" si="497"/>
        <v>20</v>
      </c>
      <c r="H7917" s="1">
        <f t="shared" si="496"/>
        <v>26</v>
      </c>
      <c r="I7917" t="s">
        <v>125</v>
      </c>
    </row>
    <row r="7918" spans="2:9">
      <c r="B7918" s="1">
        <v>2</v>
      </c>
      <c r="C7918" s="1">
        <v>194.19</v>
      </c>
      <c r="D7918" s="1">
        <v>58.29</v>
      </c>
      <c r="E7918" s="1">
        <f t="shared" si="494"/>
        <v>621</v>
      </c>
      <c r="F7918" s="1">
        <f t="shared" si="495"/>
        <v>11</v>
      </c>
      <c r="G7918" s="1">
        <f t="shared" si="497"/>
        <v>21</v>
      </c>
      <c r="H7918" s="1">
        <f t="shared" si="496"/>
        <v>26</v>
      </c>
      <c r="I7918" t="s">
        <v>125</v>
      </c>
    </row>
    <row r="7919" spans="2:9">
      <c r="B7919" s="1">
        <v>2</v>
      </c>
      <c r="C7919" s="1">
        <v>32.69</v>
      </c>
      <c r="D7919" s="1">
        <v>0</v>
      </c>
      <c r="E7919" s="1">
        <f t="shared" si="494"/>
        <v>622</v>
      </c>
      <c r="F7919" s="1">
        <f t="shared" si="495"/>
        <v>11</v>
      </c>
      <c r="G7919" s="1">
        <f t="shared" si="497"/>
        <v>22</v>
      </c>
      <c r="H7919" s="1">
        <f t="shared" si="496"/>
        <v>26</v>
      </c>
      <c r="I7919" t="s">
        <v>125</v>
      </c>
    </row>
    <row r="7920" spans="2:9">
      <c r="B7920" s="1">
        <v>3</v>
      </c>
      <c r="C7920" s="1">
        <v>18.98</v>
      </c>
      <c r="D7920" s="1">
        <v>18.68</v>
      </c>
      <c r="E7920" s="1">
        <f t="shared" si="494"/>
        <v>623</v>
      </c>
      <c r="F7920" s="1">
        <f t="shared" si="495"/>
        <v>11</v>
      </c>
      <c r="G7920" s="1">
        <f t="shared" si="497"/>
        <v>23</v>
      </c>
      <c r="H7920" s="1">
        <f t="shared" si="496"/>
        <v>26</v>
      </c>
      <c r="I7920" t="s">
        <v>125</v>
      </c>
    </row>
    <row r="7921" spans="2:9">
      <c r="B7921" s="1">
        <v>3</v>
      </c>
      <c r="C7921" s="1">
        <v>18.78</v>
      </c>
      <c r="D7921" s="1">
        <v>15.12</v>
      </c>
      <c r="E7921" s="1">
        <f t="shared" si="494"/>
        <v>624</v>
      </c>
      <c r="F7921" s="1">
        <f t="shared" si="495"/>
        <v>11</v>
      </c>
      <c r="G7921" s="1">
        <f t="shared" si="497"/>
        <v>24</v>
      </c>
      <c r="H7921" s="1">
        <f t="shared" si="496"/>
        <v>26</v>
      </c>
      <c r="I7921" t="s">
        <v>125</v>
      </c>
    </row>
    <row r="7922" spans="2:9">
      <c r="B7922" s="1">
        <v>6</v>
      </c>
      <c r="C7922" s="1">
        <v>18.98</v>
      </c>
      <c r="D7922" s="1">
        <v>18.25</v>
      </c>
      <c r="E7922" s="1">
        <f t="shared" si="494"/>
        <v>625</v>
      </c>
      <c r="F7922" s="1">
        <f t="shared" si="495"/>
        <v>11</v>
      </c>
      <c r="G7922" s="1">
        <f t="shared" si="497"/>
        <v>1</v>
      </c>
      <c r="H7922" s="1">
        <f t="shared" si="496"/>
        <v>27</v>
      </c>
      <c r="I7922" t="s">
        <v>125</v>
      </c>
    </row>
    <row r="7923" spans="2:9">
      <c r="B7923" s="1">
        <v>6</v>
      </c>
      <c r="C7923" s="1">
        <v>20.96</v>
      </c>
      <c r="D7923" s="1">
        <v>18.29</v>
      </c>
      <c r="E7923" s="1">
        <f t="shared" si="494"/>
        <v>626</v>
      </c>
      <c r="F7923" s="1">
        <f t="shared" si="495"/>
        <v>11</v>
      </c>
      <c r="G7923" s="1">
        <f t="shared" si="497"/>
        <v>2</v>
      </c>
      <c r="H7923" s="1">
        <f t="shared" si="496"/>
        <v>27</v>
      </c>
      <c r="I7923" t="s">
        <v>125</v>
      </c>
    </row>
    <row r="7924" spans="2:9">
      <c r="B7924" s="1">
        <v>6</v>
      </c>
      <c r="C7924" s="1">
        <v>18.88</v>
      </c>
      <c r="D7924" s="1">
        <v>16.73</v>
      </c>
      <c r="E7924" s="1">
        <f t="shared" si="494"/>
        <v>627</v>
      </c>
      <c r="F7924" s="1">
        <f t="shared" si="495"/>
        <v>11</v>
      </c>
      <c r="G7924" s="1">
        <f t="shared" si="497"/>
        <v>3</v>
      </c>
      <c r="H7924" s="1">
        <f t="shared" si="496"/>
        <v>27</v>
      </c>
      <c r="I7924" t="s">
        <v>125</v>
      </c>
    </row>
    <row r="7925" spans="2:9">
      <c r="B7925" s="1">
        <v>6</v>
      </c>
      <c r="C7925" s="1">
        <v>15.34</v>
      </c>
      <c r="D7925" s="1">
        <v>11.23</v>
      </c>
      <c r="E7925" s="1">
        <f t="shared" si="494"/>
        <v>628</v>
      </c>
      <c r="F7925" s="1">
        <f t="shared" si="495"/>
        <v>11</v>
      </c>
      <c r="G7925" s="1">
        <f t="shared" si="497"/>
        <v>4</v>
      </c>
      <c r="H7925" s="1">
        <f t="shared" si="496"/>
        <v>27</v>
      </c>
      <c r="I7925" t="s">
        <v>125</v>
      </c>
    </row>
    <row r="7926" spans="2:9">
      <c r="B7926" s="1">
        <v>6</v>
      </c>
      <c r="C7926" s="1">
        <v>14.94</v>
      </c>
      <c r="D7926" s="1">
        <v>9.9</v>
      </c>
      <c r="E7926" s="1">
        <f t="shared" si="494"/>
        <v>629</v>
      </c>
      <c r="F7926" s="1">
        <f t="shared" si="495"/>
        <v>11</v>
      </c>
      <c r="G7926" s="1">
        <f t="shared" si="497"/>
        <v>5</v>
      </c>
      <c r="H7926" s="1">
        <f t="shared" si="496"/>
        <v>27</v>
      </c>
      <c r="I7926" t="s">
        <v>125</v>
      </c>
    </row>
    <row r="7927" spans="2:9">
      <c r="B7927" s="1">
        <v>6</v>
      </c>
      <c r="C7927" s="1">
        <v>17.34</v>
      </c>
      <c r="D7927" s="1">
        <v>12.09</v>
      </c>
      <c r="E7927" s="1">
        <f t="shared" si="494"/>
        <v>630</v>
      </c>
      <c r="F7927" s="1">
        <f t="shared" si="495"/>
        <v>11</v>
      </c>
      <c r="G7927" s="1">
        <f t="shared" si="497"/>
        <v>6</v>
      </c>
      <c r="H7927" s="1">
        <f t="shared" si="496"/>
        <v>27</v>
      </c>
      <c r="I7927" t="s">
        <v>125</v>
      </c>
    </row>
    <row r="7928" spans="2:9">
      <c r="B7928" s="1">
        <v>6</v>
      </c>
      <c r="C7928" s="1">
        <v>17.79</v>
      </c>
      <c r="D7928" s="1">
        <v>14.25</v>
      </c>
      <c r="E7928" s="1">
        <f t="shared" si="494"/>
        <v>631</v>
      </c>
      <c r="F7928" s="1">
        <f t="shared" si="495"/>
        <v>11</v>
      </c>
      <c r="G7928" s="1">
        <f t="shared" si="497"/>
        <v>7</v>
      </c>
      <c r="H7928" s="1">
        <f t="shared" si="496"/>
        <v>27</v>
      </c>
      <c r="I7928" t="s">
        <v>125</v>
      </c>
    </row>
    <row r="7929" spans="2:9">
      <c r="B7929" s="1">
        <v>6</v>
      </c>
      <c r="C7929" s="1">
        <v>19.48</v>
      </c>
      <c r="D7929" s="1">
        <v>13</v>
      </c>
      <c r="E7929" s="1">
        <f t="shared" si="494"/>
        <v>632</v>
      </c>
      <c r="F7929" s="1">
        <f t="shared" si="495"/>
        <v>11</v>
      </c>
      <c r="G7929" s="1">
        <f t="shared" si="497"/>
        <v>8</v>
      </c>
      <c r="H7929" s="1">
        <f t="shared" si="496"/>
        <v>27</v>
      </c>
      <c r="I7929" t="s">
        <v>125</v>
      </c>
    </row>
    <row r="7930" spans="2:9">
      <c r="B7930" s="1">
        <v>3</v>
      </c>
      <c r="C7930" s="1">
        <v>307.23</v>
      </c>
      <c r="D7930" s="1">
        <v>195.85</v>
      </c>
      <c r="E7930" s="1">
        <f t="shared" si="494"/>
        <v>633</v>
      </c>
      <c r="F7930" s="1">
        <f t="shared" si="495"/>
        <v>11</v>
      </c>
      <c r="G7930" s="1">
        <f t="shared" si="497"/>
        <v>9</v>
      </c>
      <c r="H7930" s="1">
        <f t="shared" si="496"/>
        <v>27</v>
      </c>
      <c r="I7930" t="s">
        <v>125</v>
      </c>
    </row>
    <row r="7931" spans="2:9">
      <c r="B7931" s="1">
        <v>2</v>
      </c>
      <c r="C7931" s="1">
        <v>415.51</v>
      </c>
      <c r="D7931" s="1">
        <v>189.11</v>
      </c>
      <c r="E7931" s="1">
        <f t="shared" si="494"/>
        <v>634</v>
      </c>
      <c r="F7931" s="1">
        <f t="shared" si="495"/>
        <v>11</v>
      </c>
      <c r="G7931" s="1">
        <f t="shared" si="497"/>
        <v>10</v>
      </c>
      <c r="H7931" s="1">
        <f t="shared" si="496"/>
        <v>27</v>
      </c>
      <c r="I7931" t="s">
        <v>125</v>
      </c>
    </row>
    <row r="7932" spans="2:9">
      <c r="B7932" s="1">
        <v>2</v>
      </c>
      <c r="C7932" s="1">
        <v>546.09</v>
      </c>
      <c r="D7932" s="1">
        <v>243.36</v>
      </c>
      <c r="E7932" s="1">
        <f t="shared" si="494"/>
        <v>635</v>
      </c>
      <c r="F7932" s="1">
        <f t="shared" si="495"/>
        <v>11</v>
      </c>
      <c r="G7932" s="1">
        <f t="shared" si="497"/>
        <v>11</v>
      </c>
      <c r="H7932" s="1">
        <f t="shared" si="496"/>
        <v>27</v>
      </c>
      <c r="I7932" t="s">
        <v>125</v>
      </c>
    </row>
    <row r="7933" spans="2:9">
      <c r="B7933" s="1">
        <v>2</v>
      </c>
      <c r="C7933" s="1">
        <v>503.53</v>
      </c>
      <c r="D7933" s="1">
        <v>224.85</v>
      </c>
      <c r="E7933" s="1">
        <f t="shared" si="494"/>
        <v>636</v>
      </c>
      <c r="F7933" s="1">
        <f t="shared" si="495"/>
        <v>11</v>
      </c>
      <c r="G7933" s="1">
        <f t="shared" si="497"/>
        <v>12</v>
      </c>
      <c r="H7933" s="1">
        <f t="shared" si="496"/>
        <v>27</v>
      </c>
      <c r="I7933" t="s">
        <v>125</v>
      </c>
    </row>
    <row r="7934" spans="2:9">
      <c r="B7934" s="1">
        <v>2</v>
      </c>
      <c r="C7934" s="1">
        <v>25.42</v>
      </c>
      <c r="D7934" s="1">
        <v>0</v>
      </c>
      <c r="E7934" s="1">
        <f t="shared" si="494"/>
        <v>637</v>
      </c>
      <c r="F7934" s="1">
        <f t="shared" si="495"/>
        <v>11</v>
      </c>
      <c r="G7934" s="1">
        <f t="shared" si="497"/>
        <v>13</v>
      </c>
      <c r="H7934" s="1">
        <f t="shared" si="496"/>
        <v>27</v>
      </c>
      <c r="I7934" t="s">
        <v>125</v>
      </c>
    </row>
    <row r="7935" spans="2:9">
      <c r="B7935" s="1">
        <v>2</v>
      </c>
      <c r="C7935" s="1">
        <v>451.58</v>
      </c>
      <c r="D7935" s="1">
        <v>200.48</v>
      </c>
      <c r="E7935" s="1">
        <f t="shared" si="494"/>
        <v>638</v>
      </c>
      <c r="F7935" s="1">
        <f t="shared" si="495"/>
        <v>11</v>
      </c>
      <c r="G7935" s="1">
        <f t="shared" si="497"/>
        <v>14</v>
      </c>
      <c r="H7935" s="1">
        <f t="shared" si="496"/>
        <v>27</v>
      </c>
      <c r="I7935" t="s">
        <v>125</v>
      </c>
    </row>
    <row r="7936" spans="2:9">
      <c r="B7936" s="1">
        <v>3</v>
      </c>
      <c r="C7936" s="1">
        <v>354.96</v>
      </c>
      <c r="D7936" s="1">
        <v>139.46</v>
      </c>
      <c r="E7936" s="1">
        <f t="shared" si="494"/>
        <v>639</v>
      </c>
      <c r="F7936" s="1">
        <f t="shared" si="495"/>
        <v>11</v>
      </c>
      <c r="G7936" s="1">
        <f t="shared" si="497"/>
        <v>15</v>
      </c>
      <c r="H7936" s="1">
        <f t="shared" si="496"/>
        <v>27</v>
      </c>
      <c r="I7936" t="s">
        <v>125</v>
      </c>
    </row>
    <row r="7937" spans="2:9">
      <c r="B7937" s="1">
        <v>3</v>
      </c>
      <c r="C7937" s="1">
        <v>277.89</v>
      </c>
      <c r="D7937" s="1">
        <v>117.71</v>
      </c>
      <c r="E7937" s="1">
        <f t="shared" si="494"/>
        <v>640</v>
      </c>
      <c r="F7937" s="1">
        <f t="shared" si="495"/>
        <v>11</v>
      </c>
      <c r="G7937" s="1">
        <f t="shared" si="497"/>
        <v>16</v>
      </c>
      <c r="H7937" s="1">
        <f t="shared" si="496"/>
        <v>27</v>
      </c>
      <c r="I7937" t="s">
        <v>125</v>
      </c>
    </row>
    <row r="7938" spans="2:9">
      <c r="B7938" s="1">
        <v>3</v>
      </c>
      <c r="C7938" s="1">
        <v>219.6</v>
      </c>
      <c r="D7938" s="1">
        <v>98.42</v>
      </c>
      <c r="E7938" s="1">
        <f t="shared" si="494"/>
        <v>641</v>
      </c>
      <c r="F7938" s="1">
        <f t="shared" si="495"/>
        <v>11</v>
      </c>
      <c r="G7938" s="1">
        <f t="shared" si="497"/>
        <v>17</v>
      </c>
      <c r="H7938" s="1">
        <f t="shared" si="496"/>
        <v>27</v>
      </c>
      <c r="I7938" t="s">
        <v>125</v>
      </c>
    </row>
    <row r="7939" spans="2:9">
      <c r="B7939" s="1">
        <v>3</v>
      </c>
      <c r="C7939" s="1">
        <v>178.99</v>
      </c>
      <c r="D7939" s="1">
        <v>57.75</v>
      </c>
      <c r="E7939" s="1">
        <f t="shared" si="494"/>
        <v>642</v>
      </c>
      <c r="F7939" s="1">
        <f t="shared" si="495"/>
        <v>11</v>
      </c>
      <c r="G7939" s="1">
        <f t="shared" si="497"/>
        <v>18</v>
      </c>
      <c r="H7939" s="1">
        <f t="shared" si="496"/>
        <v>27</v>
      </c>
      <c r="I7939" t="s">
        <v>125</v>
      </c>
    </row>
    <row r="7940" spans="2:9">
      <c r="B7940" s="1">
        <v>2</v>
      </c>
      <c r="C7940" s="1">
        <v>202.93</v>
      </c>
      <c r="D7940" s="1">
        <v>75.989999999999995</v>
      </c>
      <c r="E7940" s="1">
        <f t="shared" ref="E7940:E8003" si="498">E7939+1</f>
        <v>643</v>
      </c>
      <c r="F7940" s="1">
        <f t="shared" si="495"/>
        <v>11</v>
      </c>
      <c r="G7940" s="1">
        <f t="shared" si="497"/>
        <v>19</v>
      </c>
      <c r="H7940" s="1">
        <f t="shared" si="496"/>
        <v>27</v>
      </c>
      <c r="I7940" t="s">
        <v>125</v>
      </c>
    </row>
    <row r="7941" spans="2:9">
      <c r="B7941" s="1">
        <v>2</v>
      </c>
      <c r="C7941" s="1">
        <v>181.3</v>
      </c>
      <c r="D7941" s="1">
        <v>43.56</v>
      </c>
      <c r="E7941" s="1">
        <f t="shared" si="498"/>
        <v>644</v>
      </c>
      <c r="F7941" s="1">
        <f t="shared" si="495"/>
        <v>11</v>
      </c>
      <c r="G7941" s="1">
        <f t="shared" si="497"/>
        <v>20</v>
      </c>
      <c r="H7941" s="1">
        <f t="shared" si="496"/>
        <v>27</v>
      </c>
      <c r="I7941" t="s">
        <v>125</v>
      </c>
    </row>
    <row r="7942" spans="2:9">
      <c r="B7942" s="1">
        <v>2</v>
      </c>
      <c r="C7942" s="1">
        <v>164.31</v>
      </c>
      <c r="D7942" s="1">
        <v>31.22</v>
      </c>
      <c r="E7942" s="1">
        <f t="shared" si="498"/>
        <v>645</v>
      </c>
      <c r="F7942" s="1">
        <f t="shared" si="495"/>
        <v>11</v>
      </c>
      <c r="G7942" s="1">
        <f t="shared" si="497"/>
        <v>21</v>
      </c>
      <c r="H7942" s="1">
        <f t="shared" si="496"/>
        <v>27</v>
      </c>
      <c r="I7942" t="s">
        <v>125</v>
      </c>
    </row>
    <row r="7943" spans="2:9">
      <c r="B7943" s="1">
        <v>2</v>
      </c>
      <c r="C7943" s="1">
        <v>101.31</v>
      </c>
      <c r="D7943" s="1">
        <v>0.22</v>
      </c>
      <c r="E7943" s="1">
        <f t="shared" si="498"/>
        <v>646</v>
      </c>
      <c r="F7943" s="1">
        <f t="shared" si="495"/>
        <v>11</v>
      </c>
      <c r="G7943" s="1">
        <f t="shared" si="497"/>
        <v>22</v>
      </c>
      <c r="H7943" s="1">
        <f t="shared" si="496"/>
        <v>27</v>
      </c>
      <c r="I7943" t="s">
        <v>125</v>
      </c>
    </row>
    <row r="7944" spans="2:9">
      <c r="B7944" s="1">
        <v>3</v>
      </c>
      <c r="C7944" s="1">
        <v>98.18</v>
      </c>
      <c r="D7944" s="1">
        <v>62.75</v>
      </c>
      <c r="E7944" s="1">
        <f t="shared" si="498"/>
        <v>647</v>
      </c>
      <c r="F7944" s="1">
        <f t="shared" si="495"/>
        <v>11</v>
      </c>
      <c r="G7944" s="1">
        <f t="shared" si="497"/>
        <v>23</v>
      </c>
      <c r="H7944" s="1">
        <f t="shared" si="496"/>
        <v>27</v>
      </c>
      <c r="I7944" t="s">
        <v>125</v>
      </c>
    </row>
    <row r="7945" spans="2:9">
      <c r="B7945" s="1">
        <v>3</v>
      </c>
      <c r="C7945" s="1">
        <v>94.39</v>
      </c>
      <c r="D7945" s="1">
        <v>57.67</v>
      </c>
      <c r="E7945" s="1">
        <f t="shared" si="498"/>
        <v>648</v>
      </c>
      <c r="F7945" s="1">
        <f t="shared" si="495"/>
        <v>11</v>
      </c>
      <c r="G7945" s="1">
        <f t="shared" si="497"/>
        <v>24</v>
      </c>
      <c r="H7945" s="1">
        <f t="shared" si="496"/>
        <v>27</v>
      </c>
      <c r="I7945" t="s">
        <v>125</v>
      </c>
    </row>
    <row r="7946" spans="2:9">
      <c r="B7946" s="1">
        <v>6</v>
      </c>
      <c r="C7946" s="1">
        <v>94.46</v>
      </c>
      <c r="D7946" s="1">
        <v>60.26</v>
      </c>
      <c r="E7946" s="1">
        <f t="shared" si="498"/>
        <v>649</v>
      </c>
      <c r="F7946" s="1">
        <f t="shared" si="495"/>
        <v>11</v>
      </c>
      <c r="G7946" s="1">
        <f t="shared" si="497"/>
        <v>1</v>
      </c>
      <c r="H7946" s="1">
        <f t="shared" si="496"/>
        <v>28</v>
      </c>
      <c r="I7946" t="s">
        <v>125</v>
      </c>
    </row>
    <row r="7947" spans="2:9">
      <c r="B7947" s="1">
        <v>6</v>
      </c>
      <c r="C7947" s="1">
        <v>94.5</v>
      </c>
      <c r="D7947" s="1">
        <v>60.95</v>
      </c>
      <c r="E7947" s="1">
        <f t="shared" si="498"/>
        <v>650</v>
      </c>
      <c r="F7947" s="1">
        <f t="shared" ref="F7947:F8010" si="499">F7946</f>
        <v>11</v>
      </c>
      <c r="G7947" s="1">
        <f t="shared" si="497"/>
        <v>2</v>
      </c>
      <c r="H7947" s="1">
        <f t="shared" si="496"/>
        <v>28</v>
      </c>
      <c r="I7947" t="s">
        <v>125</v>
      </c>
    </row>
    <row r="7948" spans="2:9">
      <c r="B7948" s="1">
        <v>6</v>
      </c>
      <c r="C7948" s="1">
        <v>96.01</v>
      </c>
      <c r="D7948" s="1">
        <v>61.42</v>
      </c>
      <c r="E7948" s="1">
        <f t="shared" si="498"/>
        <v>651</v>
      </c>
      <c r="F7948" s="1">
        <f t="shared" si="499"/>
        <v>11</v>
      </c>
      <c r="G7948" s="1">
        <f t="shared" si="497"/>
        <v>3</v>
      </c>
      <c r="H7948" s="1">
        <f t="shared" si="496"/>
        <v>28</v>
      </c>
      <c r="I7948" t="s">
        <v>125</v>
      </c>
    </row>
    <row r="7949" spans="2:9">
      <c r="B7949" s="1">
        <v>6</v>
      </c>
      <c r="C7949" s="1">
        <v>89.85</v>
      </c>
      <c r="D7949" s="1">
        <v>61.45</v>
      </c>
      <c r="E7949" s="1">
        <f t="shared" si="498"/>
        <v>652</v>
      </c>
      <c r="F7949" s="1">
        <f t="shared" si="499"/>
        <v>11</v>
      </c>
      <c r="G7949" s="1">
        <f t="shared" si="497"/>
        <v>4</v>
      </c>
      <c r="H7949" s="1">
        <f t="shared" si="496"/>
        <v>28</v>
      </c>
      <c r="I7949" t="s">
        <v>125</v>
      </c>
    </row>
    <row r="7950" spans="2:9">
      <c r="B7950" s="1">
        <v>6</v>
      </c>
      <c r="C7950" s="1">
        <v>89.96</v>
      </c>
      <c r="D7950" s="1">
        <v>60.56</v>
      </c>
      <c r="E7950" s="1">
        <f t="shared" si="498"/>
        <v>653</v>
      </c>
      <c r="F7950" s="1">
        <f t="shared" si="499"/>
        <v>11</v>
      </c>
      <c r="G7950" s="1">
        <f t="shared" si="497"/>
        <v>5</v>
      </c>
      <c r="H7950" s="1">
        <f t="shared" si="496"/>
        <v>28</v>
      </c>
      <c r="I7950" t="s">
        <v>125</v>
      </c>
    </row>
    <row r="7951" spans="2:9">
      <c r="B7951" s="1">
        <v>6</v>
      </c>
      <c r="C7951" s="1">
        <v>91.12</v>
      </c>
      <c r="D7951" s="1">
        <v>61.99</v>
      </c>
      <c r="E7951" s="1">
        <f t="shared" si="498"/>
        <v>654</v>
      </c>
      <c r="F7951" s="1">
        <f t="shared" si="499"/>
        <v>11</v>
      </c>
      <c r="G7951" s="1">
        <f t="shared" si="497"/>
        <v>6</v>
      </c>
      <c r="H7951" s="1">
        <f t="shared" si="496"/>
        <v>28</v>
      </c>
      <c r="I7951" t="s">
        <v>125</v>
      </c>
    </row>
    <row r="7952" spans="2:9">
      <c r="B7952" s="1">
        <v>6</v>
      </c>
      <c r="C7952" s="1">
        <v>94.03</v>
      </c>
      <c r="D7952" s="1">
        <v>62.74</v>
      </c>
      <c r="E7952" s="1">
        <f t="shared" si="498"/>
        <v>655</v>
      </c>
      <c r="F7952" s="1">
        <f t="shared" si="499"/>
        <v>11</v>
      </c>
      <c r="G7952" s="1">
        <f t="shared" si="497"/>
        <v>7</v>
      </c>
      <c r="H7952" s="1">
        <f t="shared" si="496"/>
        <v>28</v>
      </c>
      <c r="I7952" t="s">
        <v>125</v>
      </c>
    </row>
    <row r="7953" spans="2:9">
      <c r="B7953" s="1">
        <v>6</v>
      </c>
      <c r="C7953" s="1">
        <v>95.1</v>
      </c>
      <c r="D7953" s="1">
        <v>60.77</v>
      </c>
      <c r="E7953" s="1">
        <f t="shared" si="498"/>
        <v>656</v>
      </c>
      <c r="F7953" s="1">
        <f t="shared" si="499"/>
        <v>11</v>
      </c>
      <c r="G7953" s="1">
        <f t="shared" si="497"/>
        <v>8</v>
      </c>
      <c r="H7953" s="1">
        <f t="shared" si="496"/>
        <v>28</v>
      </c>
      <c r="I7953" t="s">
        <v>125</v>
      </c>
    </row>
    <row r="7954" spans="2:9">
      <c r="B7954" s="1">
        <v>3</v>
      </c>
      <c r="C7954" s="1">
        <v>212.76</v>
      </c>
      <c r="D7954" s="1">
        <v>137.78</v>
      </c>
      <c r="E7954" s="1">
        <f t="shared" si="498"/>
        <v>657</v>
      </c>
      <c r="F7954" s="1">
        <f t="shared" si="499"/>
        <v>11</v>
      </c>
      <c r="G7954" s="1">
        <f t="shared" si="497"/>
        <v>9</v>
      </c>
      <c r="H7954" s="1">
        <f t="shared" si="496"/>
        <v>28</v>
      </c>
      <c r="I7954" t="s">
        <v>125</v>
      </c>
    </row>
    <row r="7955" spans="2:9">
      <c r="B7955" s="1">
        <v>2</v>
      </c>
      <c r="C7955" s="1">
        <v>221.63</v>
      </c>
      <c r="D7955" s="1">
        <v>84.65</v>
      </c>
      <c r="E7955" s="1">
        <f t="shared" si="498"/>
        <v>658</v>
      </c>
      <c r="F7955" s="1">
        <f t="shared" si="499"/>
        <v>11</v>
      </c>
      <c r="G7955" s="1">
        <f t="shared" si="497"/>
        <v>10</v>
      </c>
      <c r="H7955" s="1">
        <f t="shared" si="496"/>
        <v>28</v>
      </c>
      <c r="I7955" t="s">
        <v>125</v>
      </c>
    </row>
    <row r="7956" spans="2:9">
      <c r="B7956" s="1">
        <v>2</v>
      </c>
      <c r="C7956" s="1">
        <v>226.86</v>
      </c>
      <c r="D7956" s="1">
        <v>97.17</v>
      </c>
      <c r="E7956" s="1">
        <f t="shared" si="498"/>
        <v>659</v>
      </c>
      <c r="F7956" s="1">
        <f t="shared" si="499"/>
        <v>11</v>
      </c>
      <c r="G7956" s="1">
        <f t="shared" si="497"/>
        <v>11</v>
      </c>
      <c r="H7956" s="1">
        <f t="shared" si="496"/>
        <v>28</v>
      </c>
      <c r="I7956" t="s">
        <v>125</v>
      </c>
    </row>
    <row r="7957" spans="2:9">
      <c r="B7957" s="1">
        <v>2</v>
      </c>
      <c r="C7957" s="1">
        <v>221.58</v>
      </c>
      <c r="D7957" s="1">
        <v>95.33</v>
      </c>
      <c r="E7957" s="1">
        <f t="shared" si="498"/>
        <v>660</v>
      </c>
      <c r="F7957" s="1">
        <f t="shared" si="499"/>
        <v>11</v>
      </c>
      <c r="G7957" s="1">
        <f t="shared" si="497"/>
        <v>12</v>
      </c>
      <c r="H7957" s="1">
        <f t="shared" si="496"/>
        <v>28</v>
      </c>
      <c r="I7957" t="s">
        <v>125</v>
      </c>
    </row>
    <row r="7958" spans="2:9">
      <c r="B7958" s="1">
        <v>2</v>
      </c>
      <c r="C7958" s="1">
        <v>31.18</v>
      </c>
      <c r="D7958" s="1">
        <v>0.04</v>
      </c>
      <c r="E7958" s="1">
        <f t="shared" si="498"/>
        <v>661</v>
      </c>
      <c r="F7958" s="1">
        <f t="shared" si="499"/>
        <v>11</v>
      </c>
      <c r="G7958" s="1">
        <f t="shared" si="497"/>
        <v>13</v>
      </c>
      <c r="H7958" s="1">
        <f t="shared" si="496"/>
        <v>28</v>
      </c>
      <c r="I7958" t="s">
        <v>125</v>
      </c>
    </row>
    <row r="7959" spans="2:9">
      <c r="B7959" s="1">
        <v>2</v>
      </c>
      <c r="C7959" s="1">
        <v>270.39999999999998</v>
      </c>
      <c r="D7959" s="1">
        <v>146.58000000000001</v>
      </c>
      <c r="E7959" s="1">
        <f t="shared" si="498"/>
        <v>662</v>
      </c>
      <c r="F7959" s="1">
        <f t="shared" si="499"/>
        <v>11</v>
      </c>
      <c r="G7959" s="1">
        <f t="shared" si="497"/>
        <v>14</v>
      </c>
      <c r="H7959" s="1">
        <f t="shared" si="496"/>
        <v>28</v>
      </c>
      <c r="I7959" t="s">
        <v>125</v>
      </c>
    </row>
    <row r="7960" spans="2:9">
      <c r="B7960" s="1">
        <v>3</v>
      </c>
      <c r="C7960" s="1">
        <v>338.19</v>
      </c>
      <c r="D7960" s="1">
        <v>161.63</v>
      </c>
      <c r="E7960" s="1">
        <f t="shared" si="498"/>
        <v>663</v>
      </c>
      <c r="F7960" s="1">
        <f t="shared" si="499"/>
        <v>11</v>
      </c>
      <c r="G7960" s="1">
        <f t="shared" si="497"/>
        <v>15</v>
      </c>
      <c r="H7960" s="1">
        <f t="shared" si="496"/>
        <v>28</v>
      </c>
      <c r="I7960" t="s">
        <v>125</v>
      </c>
    </row>
    <row r="7961" spans="2:9">
      <c r="B7961" s="1">
        <v>3</v>
      </c>
      <c r="C7961" s="1">
        <v>341.92</v>
      </c>
      <c r="D7961" s="1">
        <v>134.79</v>
      </c>
      <c r="E7961" s="1">
        <f t="shared" si="498"/>
        <v>664</v>
      </c>
      <c r="F7961" s="1">
        <f t="shared" si="499"/>
        <v>11</v>
      </c>
      <c r="G7961" s="1">
        <f t="shared" si="497"/>
        <v>16</v>
      </c>
      <c r="H7961" s="1">
        <f t="shared" si="496"/>
        <v>28</v>
      </c>
      <c r="I7961" t="s">
        <v>125</v>
      </c>
    </row>
    <row r="7962" spans="2:9">
      <c r="B7962" s="1">
        <v>3</v>
      </c>
      <c r="C7962" s="1">
        <v>393.55</v>
      </c>
      <c r="D7962" s="1">
        <v>192.95</v>
      </c>
      <c r="E7962" s="1">
        <f t="shared" si="498"/>
        <v>665</v>
      </c>
      <c r="F7962" s="1">
        <f t="shared" si="499"/>
        <v>11</v>
      </c>
      <c r="G7962" s="1">
        <f t="shared" si="497"/>
        <v>17</v>
      </c>
      <c r="H7962" s="1">
        <f t="shared" ref="H7962:H8017" si="500">H7938+1</f>
        <v>28</v>
      </c>
      <c r="I7962" t="s">
        <v>125</v>
      </c>
    </row>
    <row r="7963" spans="2:9">
      <c r="B7963" s="1">
        <v>3</v>
      </c>
      <c r="C7963" s="1">
        <v>243.44</v>
      </c>
      <c r="D7963" s="1">
        <v>77.86</v>
      </c>
      <c r="E7963" s="1">
        <f t="shared" si="498"/>
        <v>666</v>
      </c>
      <c r="F7963" s="1">
        <f t="shared" si="499"/>
        <v>11</v>
      </c>
      <c r="G7963" s="1">
        <f t="shared" ref="G7963:G8026" si="501">G7939</f>
        <v>18</v>
      </c>
      <c r="H7963" s="1">
        <f t="shared" si="500"/>
        <v>28</v>
      </c>
      <c r="I7963" t="s">
        <v>125</v>
      </c>
    </row>
    <row r="7964" spans="2:9">
      <c r="B7964" s="1">
        <v>2</v>
      </c>
      <c r="C7964" s="1">
        <v>208.55</v>
      </c>
      <c r="D7964" s="1">
        <v>90.33</v>
      </c>
      <c r="E7964" s="1">
        <f t="shared" si="498"/>
        <v>667</v>
      </c>
      <c r="F7964" s="1">
        <f t="shared" si="499"/>
        <v>11</v>
      </c>
      <c r="G7964" s="1">
        <f t="shared" si="501"/>
        <v>19</v>
      </c>
      <c r="H7964" s="1">
        <f t="shared" si="500"/>
        <v>28</v>
      </c>
      <c r="I7964" t="s">
        <v>125</v>
      </c>
    </row>
    <row r="7965" spans="2:9">
      <c r="B7965" s="1">
        <v>2</v>
      </c>
      <c r="C7965" s="1">
        <v>196.38</v>
      </c>
      <c r="D7965" s="1">
        <v>59.89</v>
      </c>
      <c r="E7965" s="1">
        <f t="shared" si="498"/>
        <v>668</v>
      </c>
      <c r="F7965" s="1">
        <f t="shared" si="499"/>
        <v>11</v>
      </c>
      <c r="G7965" s="1">
        <f t="shared" si="501"/>
        <v>20</v>
      </c>
      <c r="H7965" s="1">
        <f t="shared" si="500"/>
        <v>28</v>
      </c>
      <c r="I7965" t="s">
        <v>125</v>
      </c>
    </row>
    <row r="7966" spans="2:9">
      <c r="B7966" s="1">
        <v>2</v>
      </c>
      <c r="C7966" s="1">
        <v>120.57</v>
      </c>
      <c r="D7966" s="1">
        <v>24.36</v>
      </c>
      <c r="E7966" s="1">
        <f t="shared" si="498"/>
        <v>669</v>
      </c>
      <c r="F7966" s="1">
        <f t="shared" si="499"/>
        <v>11</v>
      </c>
      <c r="G7966" s="1">
        <f t="shared" si="501"/>
        <v>21</v>
      </c>
      <c r="H7966" s="1">
        <f t="shared" si="500"/>
        <v>28</v>
      </c>
      <c r="I7966" t="s">
        <v>125</v>
      </c>
    </row>
    <row r="7967" spans="2:9">
      <c r="B7967" s="1">
        <v>2</v>
      </c>
      <c r="C7967" s="1">
        <v>22.96</v>
      </c>
      <c r="D7967" s="1">
        <v>0</v>
      </c>
      <c r="E7967" s="1">
        <f t="shared" si="498"/>
        <v>670</v>
      </c>
      <c r="F7967" s="1">
        <f t="shared" si="499"/>
        <v>11</v>
      </c>
      <c r="G7967" s="1">
        <f t="shared" si="501"/>
        <v>22</v>
      </c>
      <c r="H7967" s="1">
        <f t="shared" si="500"/>
        <v>28</v>
      </c>
      <c r="I7967" t="s">
        <v>125</v>
      </c>
    </row>
    <row r="7968" spans="2:9">
      <c r="B7968" s="1">
        <v>3</v>
      </c>
      <c r="C7968" s="1">
        <v>20.66</v>
      </c>
      <c r="D7968" s="1">
        <v>21.12</v>
      </c>
      <c r="E7968" s="1">
        <f t="shared" si="498"/>
        <v>671</v>
      </c>
      <c r="F7968" s="1">
        <f t="shared" si="499"/>
        <v>11</v>
      </c>
      <c r="G7968" s="1">
        <f t="shared" si="501"/>
        <v>23</v>
      </c>
      <c r="H7968" s="1">
        <f t="shared" si="500"/>
        <v>28</v>
      </c>
      <c r="I7968" t="s">
        <v>125</v>
      </c>
    </row>
    <row r="7969" spans="2:9">
      <c r="B7969" s="1">
        <v>3</v>
      </c>
      <c r="C7969" s="1">
        <v>17.559999999999999</v>
      </c>
      <c r="D7969" s="1">
        <v>16.989999999999998</v>
      </c>
      <c r="E7969" s="1">
        <f t="shared" si="498"/>
        <v>672</v>
      </c>
      <c r="F7969" s="1">
        <f t="shared" si="499"/>
        <v>11</v>
      </c>
      <c r="G7969" s="1">
        <f t="shared" si="501"/>
        <v>24</v>
      </c>
      <c r="H7969" s="1">
        <f t="shared" si="500"/>
        <v>28</v>
      </c>
      <c r="I7969" t="s">
        <v>125</v>
      </c>
    </row>
    <row r="7970" spans="2:9">
      <c r="B7970" s="1">
        <v>6</v>
      </c>
      <c r="C7970" s="1">
        <v>15.92</v>
      </c>
      <c r="D7970" s="1">
        <v>18.14</v>
      </c>
      <c r="E7970" s="1">
        <f t="shared" si="498"/>
        <v>673</v>
      </c>
      <c r="F7970" s="1">
        <f t="shared" si="499"/>
        <v>11</v>
      </c>
      <c r="G7970" s="1">
        <f t="shared" si="501"/>
        <v>1</v>
      </c>
      <c r="H7970" s="1">
        <f t="shared" si="500"/>
        <v>29</v>
      </c>
      <c r="I7970" t="s">
        <v>125</v>
      </c>
    </row>
    <row r="7971" spans="2:9">
      <c r="B7971" s="1">
        <v>6</v>
      </c>
      <c r="C7971" s="1">
        <v>16.100000000000001</v>
      </c>
      <c r="D7971" s="1">
        <v>18.829999999999998</v>
      </c>
      <c r="E7971" s="1">
        <f t="shared" si="498"/>
        <v>674</v>
      </c>
      <c r="F7971" s="1">
        <f t="shared" si="499"/>
        <v>11</v>
      </c>
      <c r="G7971" s="1">
        <f t="shared" si="501"/>
        <v>2</v>
      </c>
      <c r="H7971" s="1">
        <f t="shared" si="500"/>
        <v>29</v>
      </c>
      <c r="I7971" t="s">
        <v>125</v>
      </c>
    </row>
    <row r="7972" spans="2:9">
      <c r="B7972" s="1">
        <v>6</v>
      </c>
      <c r="C7972" s="1">
        <v>16.809999999999999</v>
      </c>
      <c r="D7972" s="1">
        <v>19.87</v>
      </c>
      <c r="E7972" s="1">
        <f t="shared" si="498"/>
        <v>675</v>
      </c>
      <c r="F7972" s="1">
        <f t="shared" si="499"/>
        <v>11</v>
      </c>
      <c r="G7972" s="1">
        <f t="shared" si="501"/>
        <v>3</v>
      </c>
      <c r="H7972" s="1">
        <f t="shared" si="500"/>
        <v>29</v>
      </c>
      <c r="I7972" t="s">
        <v>125</v>
      </c>
    </row>
    <row r="7973" spans="2:9">
      <c r="B7973" s="1">
        <v>6</v>
      </c>
      <c r="C7973" s="1">
        <v>17.329999999999998</v>
      </c>
      <c r="D7973" s="1">
        <v>20.71</v>
      </c>
      <c r="E7973" s="1">
        <f t="shared" si="498"/>
        <v>676</v>
      </c>
      <c r="F7973" s="1">
        <f t="shared" si="499"/>
        <v>11</v>
      </c>
      <c r="G7973" s="1">
        <f t="shared" si="501"/>
        <v>4</v>
      </c>
      <c r="H7973" s="1">
        <f t="shared" si="500"/>
        <v>29</v>
      </c>
      <c r="I7973" t="s">
        <v>125</v>
      </c>
    </row>
    <row r="7974" spans="2:9">
      <c r="B7974" s="1">
        <v>6</v>
      </c>
      <c r="C7974" s="1">
        <v>14.48</v>
      </c>
      <c r="D7974" s="1">
        <v>16.09</v>
      </c>
      <c r="E7974" s="1">
        <f t="shared" si="498"/>
        <v>677</v>
      </c>
      <c r="F7974" s="1">
        <f t="shared" si="499"/>
        <v>11</v>
      </c>
      <c r="G7974" s="1">
        <f t="shared" si="501"/>
        <v>5</v>
      </c>
      <c r="H7974" s="1">
        <f t="shared" si="500"/>
        <v>29</v>
      </c>
      <c r="I7974" t="s">
        <v>125</v>
      </c>
    </row>
    <row r="7975" spans="2:9">
      <c r="B7975" s="1">
        <v>6</v>
      </c>
      <c r="C7975" s="1">
        <v>13.6</v>
      </c>
      <c r="D7975" s="1">
        <v>14.8</v>
      </c>
      <c r="E7975" s="1">
        <f t="shared" si="498"/>
        <v>678</v>
      </c>
      <c r="F7975" s="1">
        <f t="shared" si="499"/>
        <v>11</v>
      </c>
      <c r="G7975" s="1">
        <f t="shared" si="501"/>
        <v>6</v>
      </c>
      <c r="H7975" s="1">
        <f t="shared" si="500"/>
        <v>29</v>
      </c>
      <c r="I7975" t="s">
        <v>125</v>
      </c>
    </row>
    <row r="7976" spans="2:9">
      <c r="B7976" s="1">
        <v>6</v>
      </c>
      <c r="C7976" s="1">
        <v>15.05</v>
      </c>
      <c r="D7976" s="1">
        <v>14.5</v>
      </c>
      <c r="E7976" s="1">
        <f t="shared" si="498"/>
        <v>679</v>
      </c>
      <c r="F7976" s="1">
        <f t="shared" si="499"/>
        <v>11</v>
      </c>
      <c r="G7976" s="1">
        <f t="shared" si="501"/>
        <v>7</v>
      </c>
      <c r="H7976" s="1">
        <f t="shared" si="500"/>
        <v>29</v>
      </c>
      <c r="I7976" t="s">
        <v>125</v>
      </c>
    </row>
    <row r="7977" spans="2:9">
      <c r="B7977" s="1">
        <v>6</v>
      </c>
      <c r="C7977" s="1">
        <v>19.45</v>
      </c>
      <c r="D7977" s="1">
        <v>16.190000000000001</v>
      </c>
      <c r="E7977" s="1">
        <f t="shared" si="498"/>
        <v>680</v>
      </c>
      <c r="F7977" s="1">
        <f t="shared" si="499"/>
        <v>11</v>
      </c>
      <c r="G7977" s="1">
        <f t="shared" si="501"/>
        <v>8</v>
      </c>
      <c r="H7977" s="1">
        <f t="shared" si="500"/>
        <v>29</v>
      </c>
      <c r="I7977" t="s">
        <v>125</v>
      </c>
    </row>
    <row r="7978" spans="2:9">
      <c r="B7978" s="1">
        <v>6</v>
      </c>
      <c r="C7978" s="1">
        <v>304.2</v>
      </c>
      <c r="D7978" s="1">
        <v>150.94999999999999</v>
      </c>
      <c r="E7978" s="1">
        <f t="shared" si="498"/>
        <v>681</v>
      </c>
      <c r="F7978" s="1">
        <f t="shared" si="499"/>
        <v>11</v>
      </c>
      <c r="G7978" s="1">
        <f t="shared" si="501"/>
        <v>9</v>
      </c>
      <c r="H7978" s="1">
        <f t="shared" si="500"/>
        <v>29</v>
      </c>
      <c r="I7978" t="s">
        <v>125</v>
      </c>
    </row>
    <row r="7979" spans="2:9">
      <c r="B7979" s="1">
        <v>6</v>
      </c>
      <c r="C7979" s="1">
        <v>417.57</v>
      </c>
      <c r="D7979" s="1">
        <v>129.66999999999999</v>
      </c>
      <c r="E7979" s="1">
        <f t="shared" si="498"/>
        <v>682</v>
      </c>
      <c r="F7979" s="1">
        <f t="shared" si="499"/>
        <v>11</v>
      </c>
      <c r="G7979" s="1">
        <f t="shared" si="501"/>
        <v>10</v>
      </c>
      <c r="H7979" s="1">
        <f t="shared" si="500"/>
        <v>29</v>
      </c>
      <c r="I7979" t="s">
        <v>125</v>
      </c>
    </row>
    <row r="7980" spans="2:9">
      <c r="B7980" s="1">
        <v>6</v>
      </c>
      <c r="C7980" s="1">
        <v>370.68</v>
      </c>
      <c r="D7980" s="1">
        <v>124.17</v>
      </c>
      <c r="E7980" s="1">
        <f t="shared" si="498"/>
        <v>683</v>
      </c>
      <c r="F7980" s="1">
        <f t="shared" si="499"/>
        <v>11</v>
      </c>
      <c r="G7980" s="1">
        <f t="shared" si="501"/>
        <v>11</v>
      </c>
      <c r="H7980" s="1">
        <f t="shared" si="500"/>
        <v>29</v>
      </c>
      <c r="I7980" t="s">
        <v>125</v>
      </c>
    </row>
    <row r="7981" spans="2:9">
      <c r="B7981" s="1">
        <v>6</v>
      </c>
      <c r="C7981" s="1">
        <v>223.49</v>
      </c>
      <c r="D7981" s="1">
        <v>68.400000000000006</v>
      </c>
      <c r="E7981" s="1">
        <f t="shared" si="498"/>
        <v>684</v>
      </c>
      <c r="F7981" s="1">
        <f t="shared" si="499"/>
        <v>11</v>
      </c>
      <c r="G7981" s="1">
        <f t="shared" si="501"/>
        <v>12</v>
      </c>
      <c r="H7981" s="1">
        <f t="shared" si="500"/>
        <v>29</v>
      </c>
      <c r="I7981" t="s">
        <v>125</v>
      </c>
    </row>
    <row r="7982" spans="2:9">
      <c r="B7982" s="1">
        <v>6</v>
      </c>
      <c r="C7982" s="1">
        <v>28.73</v>
      </c>
      <c r="D7982" s="1">
        <v>0.25</v>
      </c>
      <c r="E7982" s="1">
        <f t="shared" si="498"/>
        <v>685</v>
      </c>
      <c r="F7982" s="1">
        <f t="shared" si="499"/>
        <v>11</v>
      </c>
      <c r="G7982" s="1">
        <f t="shared" si="501"/>
        <v>13</v>
      </c>
      <c r="H7982" s="1">
        <f t="shared" si="500"/>
        <v>29</v>
      </c>
      <c r="I7982" t="s">
        <v>125</v>
      </c>
    </row>
    <row r="7983" spans="2:9">
      <c r="B7983" s="1">
        <v>6</v>
      </c>
      <c r="C7983" s="1">
        <v>244.57</v>
      </c>
      <c r="D7983" s="1">
        <v>124.45</v>
      </c>
      <c r="E7983" s="1">
        <f t="shared" si="498"/>
        <v>686</v>
      </c>
      <c r="F7983" s="1">
        <f t="shared" si="499"/>
        <v>11</v>
      </c>
      <c r="G7983" s="1">
        <f t="shared" si="501"/>
        <v>14</v>
      </c>
      <c r="H7983" s="1">
        <f t="shared" si="500"/>
        <v>29</v>
      </c>
      <c r="I7983" t="s">
        <v>125</v>
      </c>
    </row>
    <row r="7984" spans="2:9">
      <c r="B7984" s="1">
        <v>6</v>
      </c>
      <c r="C7984" s="1">
        <v>224.79</v>
      </c>
      <c r="D7984" s="1">
        <v>104.88</v>
      </c>
      <c r="E7984" s="1">
        <f t="shared" si="498"/>
        <v>687</v>
      </c>
      <c r="F7984" s="1">
        <f t="shared" si="499"/>
        <v>11</v>
      </c>
      <c r="G7984" s="1">
        <f t="shared" si="501"/>
        <v>15</v>
      </c>
      <c r="H7984" s="1">
        <f t="shared" si="500"/>
        <v>29</v>
      </c>
      <c r="I7984" t="s">
        <v>125</v>
      </c>
    </row>
    <row r="7985" spans="2:9">
      <c r="B7985" s="1">
        <v>6</v>
      </c>
      <c r="C7985" s="1">
        <v>247.06</v>
      </c>
      <c r="D7985" s="1">
        <v>120.9</v>
      </c>
      <c r="E7985" s="1">
        <f t="shared" si="498"/>
        <v>688</v>
      </c>
      <c r="F7985" s="1">
        <f t="shared" si="499"/>
        <v>11</v>
      </c>
      <c r="G7985" s="1">
        <f t="shared" si="501"/>
        <v>16</v>
      </c>
      <c r="H7985" s="1">
        <f t="shared" si="500"/>
        <v>29</v>
      </c>
      <c r="I7985" t="s">
        <v>125</v>
      </c>
    </row>
    <row r="7986" spans="2:9">
      <c r="B7986" s="1">
        <v>6</v>
      </c>
      <c r="C7986" s="1">
        <v>236.7</v>
      </c>
      <c r="D7986" s="1">
        <v>108.54</v>
      </c>
      <c r="E7986" s="1">
        <f t="shared" si="498"/>
        <v>689</v>
      </c>
      <c r="F7986" s="1">
        <f t="shared" si="499"/>
        <v>11</v>
      </c>
      <c r="G7986" s="1">
        <f t="shared" si="501"/>
        <v>17</v>
      </c>
      <c r="H7986" s="1">
        <f t="shared" si="500"/>
        <v>29</v>
      </c>
      <c r="I7986" t="s">
        <v>125</v>
      </c>
    </row>
    <row r="7987" spans="2:9">
      <c r="B7987" s="1">
        <v>6</v>
      </c>
      <c r="C7987" s="1">
        <v>178.14</v>
      </c>
      <c r="D7987" s="1">
        <v>43.49</v>
      </c>
      <c r="E7987" s="1">
        <f t="shared" si="498"/>
        <v>690</v>
      </c>
      <c r="F7987" s="1">
        <f t="shared" si="499"/>
        <v>11</v>
      </c>
      <c r="G7987" s="1">
        <f t="shared" si="501"/>
        <v>18</v>
      </c>
      <c r="H7987" s="1">
        <f t="shared" si="500"/>
        <v>29</v>
      </c>
      <c r="I7987" t="s">
        <v>125</v>
      </c>
    </row>
    <row r="7988" spans="2:9">
      <c r="B7988" s="1">
        <v>6</v>
      </c>
      <c r="C7988" s="1">
        <v>202.61</v>
      </c>
      <c r="D7988" s="1">
        <v>85.9</v>
      </c>
      <c r="E7988" s="1">
        <f t="shared" si="498"/>
        <v>691</v>
      </c>
      <c r="F7988" s="1">
        <f t="shared" si="499"/>
        <v>11</v>
      </c>
      <c r="G7988" s="1">
        <f t="shared" si="501"/>
        <v>19</v>
      </c>
      <c r="H7988" s="1">
        <f t="shared" si="500"/>
        <v>29</v>
      </c>
      <c r="I7988" t="s">
        <v>125</v>
      </c>
    </row>
    <row r="7989" spans="2:9">
      <c r="B7989" s="1">
        <v>6</v>
      </c>
      <c r="C7989" s="1">
        <v>183.45</v>
      </c>
      <c r="D7989" s="1">
        <v>50.54</v>
      </c>
      <c r="E7989" s="1">
        <f t="shared" si="498"/>
        <v>692</v>
      </c>
      <c r="F7989" s="1">
        <f t="shared" si="499"/>
        <v>11</v>
      </c>
      <c r="G7989" s="1">
        <f t="shared" si="501"/>
        <v>20</v>
      </c>
      <c r="H7989" s="1">
        <f t="shared" si="500"/>
        <v>29</v>
      </c>
      <c r="I7989" t="s">
        <v>125</v>
      </c>
    </row>
    <row r="7990" spans="2:9">
      <c r="B7990" s="1">
        <v>6</v>
      </c>
      <c r="C7990" s="1">
        <v>154.97999999999999</v>
      </c>
      <c r="D7990" s="1">
        <v>31.67</v>
      </c>
      <c r="E7990" s="1">
        <f t="shared" si="498"/>
        <v>693</v>
      </c>
      <c r="F7990" s="1">
        <f t="shared" si="499"/>
        <v>11</v>
      </c>
      <c r="G7990" s="1">
        <f t="shared" si="501"/>
        <v>21</v>
      </c>
      <c r="H7990" s="1">
        <f t="shared" si="500"/>
        <v>29</v>
      </c>
      <c r="I7990" t="s">
        <v>125</v>
      </c>
    </row>
    <row r="7991" spans="2:9">
      <c r="B7991" s="1">
        <v>6</v>
      </c>
      <c r="C7991" s="1">
        <v>21.67</v>
      </c>
      <c r="D7991" s="1">
        <v>0</v>
      </c>
      <c r="E7991" s="1">
        <f t="shared" si="498"/>
        <v>694</v>
      </c>
      <c r="F7991" s="1">
        <f t="shared" si="499"/>
        <v>11</v>
      </c>
      <c r="G7991" s="1">
        <f t="shared" si="501"/>
        <v>22</v>
      </c>
      <c r="H7991" s="1">
        <f t="shared" si="500"/>
        <v>29</v>
      </c>
      <c r="I7991" t="s">
        <v>125</v>
      </c>
    </row>
    <row r="7992" spans="2:9">
      <c r="B7992" s="1">
        <v>6</v>
      </c>
      <c r="C7992" s="1">
        <v>16.559999999999999</v>
      </c>
      <c r="D7992" s="1">
        <v>21.53</v>
      </c>
      <c r="E7992" s="1">
        <f t="shared" si="498"/>
        <v>695</v>
      </c>
      <c r="F7992" s="1">
        <f t="shared" si="499"/>
        <v>11</v>
      </c>
      <c r="G7992" s="1">
        <f t="shared" si="501"/>
        <v>23</v>
      </c>
      <c r="H7992" s="1">
        <f t="shared" si="500"/>
        <v>29</v>
      </c>
      <c r="I7992" t="s">
        <v>125</v>
      </c>
    </row>
    <row r="7993" spans="2:9">
      <c r="B7993" s="1">
        <v>6</v>
      </c>
      <c r="C7993" s="1">
        <v>16.059999999999999</v>
      </c>
      <c r="D7993" s="1">
        <v>16.989999999999998</v>
      </c>
      <c r="E7993" s="1">
        <f t="shared" si="498"/>
        <v>696</v>
      </c>
      <c r="F7993" s="1">
        <f t="shared" si="499"/>
        <v>11</v>
      </c>
      <c r="G7993" s="1">
        <f t="shared" si="501"/>
        <v>24</v>
      </c>
      <c r="H7993" s="1">
        <f t="shared" si="500"/>
        <v>29</v>
      </c>
      <c r="I7993" t="s">
        <v>125</v>
      </c>
    </row>
    <row r="7994" spans="2:9">
      <c r="B7994" s="1">
        <v>6</v>
      </c>
      <c r="C7994" s="1">
        <v>16.07</v>
      </c>
      <c r="D7994" s="1">
        <v>18.54</v>
      </c>
      <c r="E7994" s="1">
        <f t="shared" si="498"/>
        <v>697</v>
      </c>
      <c r="F7994" s="1">
        <f t="shared" si="499"/>
        <v>11</v>
      </c>
      <c r="G7994" s="1">
        <f t="shared" si="501"/>
        <v>1</v>
      </c>
      <c r="H7994" s="1">
        <f t="shared" si="500"/>
        <v>30</v>
      </c>
      <c r="I7994" t="s">
        <v>125</v>
      </c>
    </row>
    <row r="7995" spans="2:9">
      <c r="B7995" s="1">
        <v>6</v>
      </c>
      <c r="C7995" s="1">
        <v>18.149999999999999</v>
      </c>
      <c r="D7995" s="1">
        <v>19.41</v>
      </c>
      <c r="E7995" s="1">
        <f t="shared" si="498"/>
        <v>698</v>
      </c>
      <c r="F7995" s="1">
        <f t="shared" si="499"/>
        <v>11</v>
      </c>
      <c r="G7995" s="1">
        <f t="shared" si="501"/>
        <v>2</v>
      </c>
      <c r="H7995" s="1">
        <f t="shared" si="500"/>
        <v>30</v>
      </c>
      <c r="I7995" t="s">
        <v>125</v>
      </c>
    </row>
    <row r="7996" spans="2:9">
      <c r="B7996" s="1">
        <v>6</v>
      </c>
      <c r="C7996" s="1">
        <v>16.12</v>
      </c>
      <c r="D7996" s="1">
        <v>19.97</v>
      </c>
      <c r="E7996" s="1">
        <f t="shared" si="498"/>
        <v>699</v>
      </c>
      <c r="F7996" s="1">
        <f t="shared" si="499"/>
        <v>11</v>
      </c>
      <c r="G7996" s="1">
        <f t="shared" si="501"/>
        <v>3</v>
      </c>
      <c r="H7996" s="1">
        <f t="shared" si="500"/>
        <v>30</v>
      </c>
      <c r="I7996" t="s">
        <v>125</v>
      </c>
    </row>
    <row r="7997" spans="2:9">
      <c r="B7997" s="1">
        <v>6</v>
      </c>
      <c r="C7997" s="1">
        <v>13.76</v>
      </c>
      <c r="D7997" s="1">
        <v>14.73</v>
      </c>
      <c r="E7997" s="1">
        <f t="shared" si="498"/>
        <v>700</v>
      </c>
      <c r="F7997" s="1">
        <f t="shared" si="499"/>
        <v>11</v>
      </c>
      <c r="G7997" s="1">
        <f t="shared" si="501"/>
        <v>4</v>
      </c>
      <c r="H7997" s="1">
        <f t="shared" si="500"/>
        <v>30</v>
      </c>
      <c r="I7997" t="s">
        <v>125</v>
      </c>
    </row>
    <row r="7998" spans="2:9">
      <c r="B7998" s="1">
        <v>6</v>
      </c>
      <c r="C7998" s="1">
        <v>13.8</v>
      </c>
      <c r="D7998" s="1">
        <v>14.47</v>
      </c>
      <c r="E7998" s="1">
        <f t="shared" si="498"/>
        <v>701</v>
      </c>
      <c r="F7998" s="1">
        <f t="shared" si="499"/>
        <v>11</v>
      </c>
      <c r="G7998" s="1">
        <f t="shared" si="501"/>
        <v>5</v>
      </c>
      <c r="H7998" s="1">
        <f t="shared" si="500"/>
        <v>30</v>
      </c>
      <c r="I7998" t="s">
        <v>125</v>
      </c>
    </row>
    <row r="7999" spans="2:9">
      <c r="B7999" s="1">
        <v>6</v>
      </c>
      <c r="C7999" s="1">
        <v>17.420000000000002</v>
      </c>
      <c r="D7999" s="1">
        <v>19.149999999999999</v>
      </c>
      <c r="E7999" s="1">
        <f t="shared" si="498"/>
        <v>702</v>
      </c>
      <c r="F7999" s="1">
        <f t="shared" si="499"/>
        <v>11</v>
      </c>
      <c r="G7999" s="1">
        <f t="shared" si="501"/>
        <v>6</v>
      </c>
      <c r="H7999" s="1">
        <f t="shared" si="500"/>
        <v>30</v>
      </c>
      <c r="I7999" t="s">
        <v>125</v>
      </c>
    </row>
    <row r="8000" spans="2:9">
      <c r="B8000" s="1">
        <v>6</v>
      </c>
      <c r="C8000" s="1">
        <v>13.75</v>
      </c>
      <c r="D8000" s="1">
        <v>13.64</v>
      </c>
      <c r="E8000" s="1">
        <f t="shared" si="498"/>
        <v>703</v>
      </c>
      <c r="F8000" s="1">
        <f t="shared" si="499"/>
        <v>11</v>
      </c>
      <c r="G8000" s="1">
        <f t="shared" si="501"/>
        <v>7</v>
      </c>
      <c r="H8000" s="1">
        <f t="shared" si="500"/>
        <v>30</v>
      </c>
      <c r="I8000" t="s">
        <v>125</v>
      </c>
    </row>
    <row r="8001" spans="2:9">
      <c r="B8001" s="1">
        <v>6</v>
      </c>
      <c r="C8001" s="1">
        <v>17.57</v>
      </c>
      <c r="D8001" s="1">
        <v>14.8</v>
      </c>
      <c r="E8001" s="1">
        <f t="shared" si="498"/>
        <v>704</v>
      </c>
      <c r="F8001" s="1">
        <f t="shared" si="499"/>
        <v>11</v>
      </c>
      <c r="G8001" s="1">
        <f t="shared" si="501"/>
        <v>8</v>
      </c>
      <c r="H8001" s="1">
        <f t="shared" si="500"/>
        <v>30</v>
      </c>
      <c r="I8001" t="s">
        <v>125</v>
      </c>
    </row>
    <row r="8002" spans="2:9">
      <c r="B8002" s="1">
        <v>6</v>
      </c>
      <c r="C8002" s="1">
        <v>229.57</v>
      </c>
      <c r="D8002" s="1">
        <v>147.63999999999999</v>
      </c>
      <c r="E8002" s="1">
        <f t="shared" si="498"/>
        <v>705</v>
      </c>
      <c r="F8002" s="1">
        <f t="shared" si="499"/>
        <v>11</v>
      </c>
      <c r="G8002" s="1">
        <f t="shared" si="501"/>
        <v>9</v>
      </c>
      <c r="H8002" s="1">
        <f t="shared" si="500"/>
        <v>30</v>
      </c>
      <c r="I8002" t="s">
        <v>125</v>
      </c>
    </row>
    <row r="8003" spans="2:9">
      <c r="B8003" s="1">
        <v>6</v>
      </c>
      <c r="C8003" s="1">
        <v>231.63</v>
      </c>
      <c r="D8003" s="1">
        <v>98.11</v>
      </c>
      <c r="E8003" s="1">
        <f t="shared" si="498"/>
        <v>706</v>
      </c>
      <c r="F8003" s="1">
        <f t="shared" si="499"/>
        <v>11</v>
      </c>
      <c r="G8003" s="1">
        <f t="shared" si="501"/>
        <v>10</v>
      </c>
      <c r="H8003" s="1">
        <f t="shared" si="500"/>
        <v>30</v>
      </c>
      <c r="I8003" t="s">
        <v>125</v>
      </c>
    </row>
    <row r="8004" spans="2:9">
      <c r="B8004" s="1">
        <v>6</v>
      </c>
      <c r="C8004" s="1">
        <v>243.15</v>
      </c>
      <c r="D8004" s="1">
        <v>112.89</v>
      </c>
      <c r="E8004" s="1">
        <f t="shared" ref="E8004:E8067" si="502">E8003+1</f>
        <v>707</v>
      </c>
      <c r="F8004" s="1">
        <f t="shared" si="499"/>
        <v>11</v>
      </c>
      <c r="G8004" s="1">
        <f t="shared" si="501"/>
        <v>11</v>
      </c>
      <c r="H8004" s="1">
        <f t="shared" si="500"/>
        <v>30</v>
      </c>
      <c r="I8004" t="s">
        <v>125</v>
      </c>
    </row>
    <row r="8005" spans="2:9">
      <c r="B8005" s="1">
        <v>6</v>
      </c>
      <c r="C8005" s="1">
        <v>234.18</v>
      </c>
      <c r="D8005" s="1">
        <v>109.47</v>
      </c>
      <c r="E8005" s="1">
        <f t="shared" si="502"/>
        <v>708</v>
      </c>
      <c r="F8005" s="1">
        <f t="shared" si="499"/>
        <v>11</v>
      </c>
      <c r="G8005" s="1">
        <f t="shared" si="501"/>
        <v>12</v>
      </c>
      <c r="H8005" s="1">
        <f t="shared" si="500"/>
        <v>30</v>
      </c>
      <c r="I8005" t="s">
        <v>125</v>
      </c>
    </row>
    <row r="8006" spans="2:9">
      <c r="B8006" s="1">
        <v>6</v>
      </c>
      <c r="C8006" s="1">
        <v>24.88</v>
      </c>
      <c r="D8006" s="1">
        <v>0</v>
      </c>
      <c r="E8006" s="1">
        <f t="shared" si="502"/>
        <v>709</v>
      </c>
      <c r="F8006" s="1">
        <f t="shared" si="499"/>
        <v>11</v>
      </c>
      <c r="G8006" s="1">
        <f t="shared" si="501"/>
        <v>13</v>
      </c>
      <c r="H8006" s="1">
        <f t="shared" si="500"/>
        <v>30</v>
      </c>
      <c r="I8006" t="s">
        <v>125</v>
      </c>
    </row>
    <row r="8007" spans="2:9">
      <c r="B8007" s="1">
        <v>6</v>
      </c>
      <c r="C8007" s="1">
        <v>203.68</v>
      </c>
      <c r="D8007" s="1">
        <v>68.47</v>
      </c>
      <c r="E8007" s="1">
        <f t="shared" si="502"/>
        <v>710</v>
      </c>
      <c r="F8007" s="1">
        <f t="shared" si="499"/>
        <v>11</v>
      </c>
      <c r="G8007" s="1">
        <f t="shared" si="501"/>
        <v>14</v>
      </c>
      <c r="H8007" s="1">
        <f t="shared" si="500"/>
        <v>30</v>
      </c>
      <c r="I8007" t="s">
        <v>125</v>
      </c>
    </row>
    <row r="8008" spans="2:9">
      <c r="B8008" s="1">
        <v>6</v>
      </c>
      <c r="C8008" s="1">
        <v>199.73</v>
      </c>
      <c r="D8008" s="1">
        <v>60.8</v>
      </c>
      <c r="E8008" s="1">
        <f t="shared" si="502"/>
        <v>711</v>
      </c>
      <c r="F8008" s="1">
        <f t="shared" si="499"/>
        <v>11</v>
      </c>
      <c r="G8008" s="1">
        <f t="shared" si="501"/>
        <v>15</v>
      </c>
      <c r="H8008" s="1">
        <f t="shared" si="500"/>
        <v>30</v>
      </c>
      <c r="I8008" t="s">
        <v>125</v>
      </c>
    </row>
    <row r="8009" spans="2:9">
      <c r="B8009" s="1">
        <v>6</v>
      </c>
      <c r="C8009" s="1">
        <v>181.4</v>
      </c>
      <c r="D8009" s="1">
        <v>45.03</v>
      </c>
      <c r="E8009" s="1">
        <f t="shared" si="502"/>
        <v>712</v>
      </c>
      <c r="F8009" s="1">
        <f t="shared" si="499"/>
        <v>11</v>
      </c>
      <c r="G8009" s="1">
        <f t="shared" si="501"/>
        <v>16</v>
      </c>
      <c r="H8009" s="1">
        <f t="shared" si="500"/>
        <v>30</v>
      </c>
      <c r="I8009" t="s">
        <v>125</v>
      </c>
    </row>
    <row r="8010" spans="2:9">
      <c r="B8010" s="1">
        <v>6</v>
      </c>
      <c r="C8010" s="1">
        <v>226.84</v>
      </c>
      <c r="D8010" s="1">
        <v>84.31</v>
      </c>
      <c r="E8010" s="1">
        <f t="shared" si="502"/>
        <v>713</v>
      </c>
      <c r="F8010" s="1">
        <f t="shared" si="499"/>
        <v>11</v>
      </c>
      <c r="G8010" s="1">
        <f t="shared" si="501"/>
        <v>17</v>
      </c>
      <c r="H8010" s="1">
        <f t="shared" si="500"/>
        <v>30</v>
      </c>
      <c r="I8010" t="s">
        <v>125</v>
      </c>
    </row>
    <row r="8011" spans="2:9">
      <c r="B8011" s="1">
        <v>6</v>
      </c>
      <c r="C8011" s="1">
        <v>151.31</v>
      </c>
      <c r="D8011" s="1">
        <v>28.73</v>
      </c>
      <c r="E8011" s="1">
        <f t="shared" si="502"/>
        <v>714</v>
      </c>
      <c r="F8011" s="1">
        <f t="shared" ref="F8011:F8074" si="503">F8010</f>
        <v>11</v>
      </c>
      <c r="G8011" s="1">
        <f t="shared" si="501"/>
        <v>18</v>
      </c>
      <c r="H8011" s="1">
        <f t="shared" si="500"/>
        <v>30</v>
      </c>
      <c r="I8011" t="s">
        <v>125</v>
      </c>
    </row>
    <row r="8012" spans="2:9">
      <c r="B8012" s="1">
        <v>6</v>
      </c>
      <c r="C8012" s="1">
        <v>202.1</v>
      </c>
      <c r="D8012" s="1">
        <v>91.95</v>
      </c>
      <c r="E8012" s="1">
        <f t="shared" si="502"/>
        <v>715</v>
      </c>
      <c r="F8012" s="1">
        <f t="shared" si="503"/>
        <v>11</v>
      </c>
      <c r="G8012" s="1">
        <f t="shared" si="501"/>
        <v>19</v>
      </c>
      <c r="H8012" s="1">
        <f t="shared" si="500"/>
        <v>30</v>
      </c>
      <c r="I8012" t="s">
        <v>125</v>
      </c>
    </row>
    <row r="8013" spans="2:9">
      <c r="B8013" s="1">
        <v>6</v>
      </c>
      <c r="C8013" s="1">
        <v>195.12</v>
      </c>
      <c r="D8013" s="1">
        <v>69.150000000000006</v>
      </c>
      <c r="E8013" s="1">
        <f t="shared" si="502"/>
        <v>716</v>
      </c>
      <c r="F8013" s="1">
        <f t="shared" si="503"/>
        <v>11</v>
      </c>
      <c r="G8013" s="1">
        <f t="shared" si="501"/>
        <v>20</v>
      </c>
      <c r="H8013" s="1">
        <f t="shared" si="500"/>
        <v>30</v>
      </c>
      <c r="I8013" t="s">
        <v>125</v>
      </c>
    </row>
    <row r="8014" spans="2:9">
      <c r="B8014" s="1">
        <v>6</v>
      </c>
      <c r="C8014" s="1">
        <v>154.47</v>
      </c>
      <c r="D8014" s="1">
        <v>47.24</v>
      </c>
      <c r="E8014" s="1">
        <f t="shared" si="502"/>
        <v>717</v>
      </c>
      <c r="F8014" s="1">
        <f t="shared" si="503"/>
        <v>11</v>
      </c>
      <c r="G8014" s="1">
        <f t="shared" si="501"/>
        <v>21</v>
      </c>
      <c r="H8014" s="1">
        <f t="shared" si="500"/>
        <v>30</v>
      </c>
      <c r="I8014" t="s">
        <v>125</v>
      </c>
    </row>
    <row r="8015" spans="2:9">
      <c r="B8015" s="1">
        <v>6</v>
      </c>
      <c r="C8015" s="1">
        <v>22.18</v>
      </c>
      <c r="D8015" s="1">
        <v>0</v>
      </c>
      <c r="E8015" s="1">
        <f t="shared" si="502"/>
        <v>718</v>
      </c>
      <c r="F8015" s="1">
        <f t="shared" si="503"/>
        <v>11</v>
      </c>
      <c r="G8015" s="1">
        <f t="shared" si="501"/>
        <v>22</v>
      </c>
      <c r="H8015" s="1">
        <f t="shared" si="500"/>
        <v>30</v>
      </c>
      <c r="I8015" t="s">
        <v>125</v>
      </c>
    </row>
    <row r="8016" spans="2:9">
      <c r="B8016" s="1">
        <v>6</v>
      </c>
      <c r="C8016" s="1">
        <v>19.43</v>
      </c>
      <c r="D8016" s="1">
        <v>12.42</v>
      </c>
      <c r="E8016" s="1">
        <f t="shared" si="502"/>
        <v>719</v>
      </c>
      <c r="F8016" s="1">
        <f t="shared" si="503"/>
        <v>11</v>
      </c>
      <c r="G8016" s="1">
        <f t="shared" si="501"/>
        <v>23</v>
      </c>
      <c r="H8016" s="1">
        <f t="shared" si="500"/>
        <v>30</v>
      </c>
      <c r="I8016" t="s">
        <v>125</v>
      </c>
    </row>
    <row r="8017" spans="2:9">
      <c r="B8017" s="1">
        <v>6</v>
      </c>
      <c r="C8017" s="1">
        <v>15.59</v>
      </c>
      <c r="D8017" s="1">
        <v>10.26</v>
      </c>
      <c r="E8017" s="1">
        <f t="shared" si="502"/>
        <v>720</v>
      </c>
      <c r="F8017" s="1">
        <f t="shared" si="503"/>
        <v>11</v>
      </c>
      <c r="G8017" s="1">
        <f t="shared" si="501"/>
        <v>24</v>
      </c>
      <c r="H8017" s="1">
        <f t="shared" si="500"/>
        <v>30</v>
      </c>
      <c r="I8017" t="s">
        <v>125</v>
      </c>
    </row>
    <row r="8018" spans="2:9">
      <c r="B8018" s="1">
        <v>6</v>
      </c>
      <c r="C8018" s="1">
        <v>15.52</v>
      </c>
      <c r="D8018" s="1">
        <v>10.9</v>
      </c>
      <c r="E8018" s="1">
        <v>1</v>
      </c>
      <c r="F8018" s="1">
        <v>12</v>
      </c>
      <c r="G8018" s="1">
        <f t="shared" si="501"/>
        <v>1</v>
      </c>
      <c r="H8018" s="1">
        <v>1</v>
      </c>
      <c r="I8018" t="s">
        <v>125</v>
      </c>
    </row>
    <row r="8019" spans="2:9">
      <c r="B8019" s="1">
        <v>6</v>
      </c>
      <c r="C8019" s="1">
        <v>15.76</v>
      </c>
      <c r="D8019" s="1">
        <v>12.78</v>
      </c>
      <c r="E8019" s="1">
        <f t="shared" si="502"/>
        <v>2</v>
      </c>
      <c r="F8019" s="1">
        <f t="shared" si="503"/>
        <v>12</v>
      </c>
      <c r="G8019" s="1">
        <f t="shared" si="501"/>
        <v>2</v>
      </c>
      <c r="H8019" s="1">
        <v>1</v>
      </c>
      <c r="I8019" t="s">
        <v>125</v>
      </c>
    </row>
    <row r="8020" spans="2:9">
      <c r="B8020" s="1">
        <v>6</v>
      </c>
      <c r="C8020" s="1">
        <v>17.21</v>
      </c>
      <c r="D8020" s="1">
        <v>13.18</v>
      </c>
      <c r="E8020" s="1">
        <f t="shared" si="502"/>
        <v>3</v>
      </c>
      <c r="F8020" s="1">
        <f t="shared" si="503"/>
        <v>12</v>
      </c>
      <c r="G8020" s="1">
        <f t="shared" si="501"/>
        <v>3</v>
      </c>
      <c r="H8020" s="1">
        <v>1</v>
      </c>
      <c r="I8020" t="s">
        <v>125</v>
      </c>
    </row>
    <row r="8021" spans="2:9">
      <c r="B8021" s="1">
        <v>6</v>
      </c>
      <c r="C8021" s="1">
        <v>15.95</v>
      </c>
      <c r="D8021" s="1">
        <v>12.36</v>
      </c>
      <c r="E8021" s="1">
        <f t="shared" si="502"/>
        <v>4</v>
      </c>
      <c r="F8021" s="1">
        <f t="shared" si="503"/>
        <v>12</v>
      </c>
      <c r="G8021" s="1">
        <f t="shared" si="501"/>
        <v>4</v>
      </c>
      <c r="H8021" s="1">
        <v>1</v>
      </c>
      <c r="I8021" t="s">
        <v>125</v>
      </c>
    </row>
    <row r="8022" spans="2:9">
      <c r="B8022" s="1">
        <v>6</v>
      </c>
      <c r="C8022" s="1">
        <v>13.18</v>
      </c>
      <c r="D8022" s="1">
        <v>9.65</v>
      </c>
      <c r="E8022" s="1">
        <f t="shared" si="502"/>
        <v>5</v>
      </c>
      <c r="F8022" s="1">
        <f t="shared" si="503"/>
        <v>12</v>
      </c>
      <c r="G8022" s="1">
        <f t="shared" si="501"/>
        <v>5</v>
      </c>
      <c r="H8022" s="1">
        <v>1</v>
      </c>
      <c r="I8022" t="s">
        <v>125</v>
      </c>
    </row>
    <row r="8023" spans="2:9">
      <c r="B8023" s="1">
        <v>6</v>
      </c>
      <c r="C8023" s="1">
        <v>13.07</v>
      </c>
      <c r="D8023" s="1">
        <v>9.2200000000000006</v>
      </c>
      <c r="E8023" s="1">
        <f t="shared" si="502"/>
        <v>6</v>
      </c>
      <c r="F8023" s="1">
        <f t="shared" si="503"/>
        <v>12</v>
      </c>
      <c r="G8023" s="1">
        <f t="shared" si="501"/>
        <v>6</v>
      </c>
      <c r="H8023" s="1">
        <v>1</v>
      </c>
      <c r="I8023" t="s">
        <v>125</v>
      </c>
    </row>
    <row r="8024" spans="2:9">
      <c r="B8024" s="1">
        <v>6</v>
      </c>
      <c r="C8024" s="1">
        <v>15.27</v>
      </c>
      <c r="D8024" s="1">
        <v>12.03</v>
      </c>
      <c r="E8024" s="1">
        <f t="shared" si="502"/>
        <v>7</v>
      </c>
      <c r="F8024" s="1">
        <f t="shared" si="503"/>
        <v>12</v>
      </c>
      <c r="G8024" s="1">
        <f t="shared" si="501"/>
        <v>7</v>
      </c>
      <c r="H8024" s="1">
        <v>1</v>
      </c>
      <c r="I8024" t="s">
        <v>125</v>
      </c>
    </row>
    <row r="8025" spans="2:9">
      <c r="B8025" s="1">
        <v>6</v>
      </c>
      <c r="C8025" s="1">
        <v>15.05</v>
      </c>
      <c r="D8025" s="1">
        <v>10.55</v>
      </c>
      <c r="E8025" s="1">
        <f t="shared" si="502"/>
        <v>8</v>
      </c>
      <c r="F8025" s="1">
        <f t="shared" si="503"/>
        <v>12</v>
      </c>
      <c r="G8025" s="1">
        <f t="shared" si="501"/>
        <v>8</v>
      </c>
      <c r="H8025" s="1">
        <v>1</v>
      </c>
      <c r="I8025" t="s">
        <v>125</v>
      </c>
    </row>
    <row r="8026" spans="2:9">
      <c r="B8026" s="1">
        <v>2</v>
      </c>
      <c r="C8026" s="1">
        <v>18.11</v>
      </c>
      <c r="D8026" s="1">
        <v>8.6</v>
      </c>
      <c r="E8026" s="1">
        <f t="shared" si="502"/>
        <v>9</v>
      </c>
      <c r="F8026" s="1">
        <f t="shared" si="503"/>
        <v>12</v>
      </c>
      <c r="G8026" s="1">
        <f t="shared" si="501"/>
        <v>9</v>
      </c>
      <c r="H8026" s="1">
        <v>1</v>
      </c>
      <c r="I8026" t="s">
        <v>125</v>
      </c>
    </row>
    <row r="8027" spans="2:9">
      <c r="B8027" s="1">
        <v>1</v>
      </c>
      <c r="C8027" s="1">
        <v>115.8</v>
      </c>
      <c r="D8027" s="1">
        <v>3.36</v>
      </c>
      <c r="E8027" s="1">
        <f t="shared" si="502"/>
        <v>10</v>
      </c>
      <c r="F8027" s="1">
        <f t="shared" si="503"/>
        <v>12</v>
      </c>
      <c r="G8027" s="1">
        <f t="shared" ref="G8027:G8090" si="504">G8003</f>
        <v>10</v>
      </c>
      <c r="H8027" s="1">
        <v>1</v>
      </c>
      <c r="I8027" t="s">
        <v>125</v>
      </c>
    </row>
    <row r="8028" spans="2:9">
      <c r="B8028" s="1">
        <v>1</v>
      </c>
      <c r="C8028" s="1">
        <v>117.55</v>
      </c>
      <c r="D8028" s="1">
        <v>0.04</v>
      </c>
      <c r="E8028" s="1">
        <f t="shared" si="502"/>
        <v>11</v>
      </c>
      <c r="F8028" s="1">
        <f t="shared" si="503"/>
        <v>12</v>
      </c>
      <c r="G8028" s="1">
        <f t="shared" si="504"/>
        <v>11</v>
      </c>
      <c r="H8028" s="1">
        <v>1</v>
      </c>
      <c r="I8028" t="s">
        <v>125</v>
      </c>
    </row>
    <row r="8029" spans="2:9">
      <c r="B8029" s="1">
        <v>1</v>
      </c>
      <c r="C8029" s="1">
        <v>85.15</v>
      </c>
      <c r="D8029" s="1">
        <v>0</v>
      </c>
      <c r="E8029" s="1">
        <f t="shared" si="502"/>
        <v>12</v>
      </c>
      <c r="F8029" s="1">
        <f t="shared" si="503"/>
        <v>12</v>
      </c>
      <c r="G8029" s="1">
        <f t="shared" si="504"/>
        <v>12</v>
      </c>
      <c r="H8029" s="1">
        <v>1</v>
      </c>
      <c r="I8029" t="s">
        <v>125</v>
      </c>
    </row>
    <row r="8030" spans="2:9">
      <c r="B8030" s="1">
        <v>1</v>
      </c>
      <c r="C8030" s="1">
        <v>15.01</v>
      </c>
      <c r="D8030" s="1">
        <v>0</v>
      </c>
      <c r="E8030" s="1">
        <f t="shared" si="502"/>
        <v>13</v>
      </c>
      <c r="F8030" s="1">
        <f t="shared" si="503"/>
        <v>12</v>
      </c>
      <c r="G8030" s="1">
        <f t="shared" si="504"/>
        <v>13</v>
      </c>
      <c r="H8030" s="1">
        <v>1</v>
      </c>
      <c r="I8030" t="s">
        <v>125</v>
      </c>
    </row>
    <row r="8031" spans="2:9">
      <c r="B8031" s="1">
        <v>1</v>
      </c>
      <c r="C8031" s="1">
        <v>90.76</v>
      </c>
      <c r="D8031" s="1">
        <v>0.18</v>
      </c>
      <c r="E8031" s="1">
        <f t="shared" si="502"/>
        <v>14</v>
      </c>
      <c r="F8031" s="1">
        <f t="shared" si="503"/>
        <v>12</v>
      </c>
      <c r="G8031" s="1">
        <f t="shared" si="504"/>
        <v>14</v>
      </c>
      <c r="H8031" s="1">
        <v>1</v>
      </c>
      <c r="I8031" t="s">
        <v>125</v>
      </c>
    </row>
    <row r="8032" spans="2:9">
      <c r="B8032" s="1">
        <v>2</v>
      </c>
      <c r="C8032" s="1">
        <v>76.349999999999994</v>
      </c>
      <c r="D8032" s="1">
        <v>0.62</v>
      </c>
      <c r="E8032" s="1">
        <f t="shared" si="502"/>
        <v>15</v>
      </c>
      <c r="F8032" s="1">
        <f t="shared" si="503"/>
        <v>12</v>
      </c>
      <c r="G8032" s="1">
        <f t="shared" si="504"/>
        <v>15</v>
      </c>
      <c r="H8032" s="1">
        <v>1</v>
      </c>
      <c r="I8032" t="s">
        <v>125</v>
      </c>
    </row>
    <row r="8033" spans="2:9">
      <c r="B8033" s="1">
        <v>2</v>
      </c>
      <c r="C8033" s="1">
        <v>19.3</v>
      </c>
      <c r="D8033" s="1">
        <v>0</v>
      </c>
      <c r="E8033" s="1">
        <f t="shared" si="502"/>
        <v>16</v>
      </c>
      <c r="F8033" s="1">
        <f t="shared" si="503"/>
        <v>12</v>
      </c>
      <c r="G8033" s="1">
        <f t="shared" si="504"/>
        <v>16</v>
      </c>
      <c r="H8033" s="1">
        <v>1</v>
      </c>
      <c r="I8033" t="s">
        <v>125</v>
      </c>
    </row>
    <row r="8034" spans="2:9">
      <c r="B8034" s="1">
        <v>2</v>
      </c>
      <c r="C8034" s="1">
        <v>18.68</v>
      </c>
      <c r="D8034" s="1">
        <v>0</v>
      </c>
      <c r="E8034" s="1">
        <f t="shared" si="502"/>
        <v>17</v>
      </c>
      <c r="F8034" s="1">
        <f t="shared" si="503"/>
        <v>12</v>
      </c>
      <c r="G8034" s="1">
        <f t="shared" si="504"/>
        <v>17</v>
      </c>
      <c r="H8034" s="1">
        <v>1</v>
      </c>
      <c r="I8034" t="s">
        <v>125</v>
      </c>
    </row>
    <row r="8035" spans="2:9">
      <c r="B8035" s="1">
        <v>2</v>
      </c>
      <c r="C8035" s="1">
        <v>18.940000000000001</v>
      </c>
      <c r="D8035" s="1">
        <v>0</v>
      </c>
      <c r="E8035" s="1">
        <f t="shared" si="502"/>
        <v>18</v>
      </c>
      <c r="F8035" s="1">
        <f t="shared" si="503"/>
        <v>12</v>
      </c>
      <c r="G8035" s="1">
        <f t="shared" si="504"/>
        <v>18</v>
      </c>
      <c r="H8035" s="1">
        <v>1</v>
      </c>
      <c r="I8035" t="s">
        <v>125</v>
      </c>
    </row>
    <row r="8036" spans="2:9">
      <c r="B8036" s="1">
        <v>1</v>
      </c>
      <c r="C8036" s="1">
        <v>20.74</v>
      </c>
      <c r="D8036" s="1">
        <v>0</v>
      </c>
      <c r="E8036" s="1">
        <f t="shared" si="502"/>
        <v>19</v>
      </c>
      <c r="F8036" s="1">
        <f t="shared" si="503"/>
        <v>12</v>
      </c>
      <c r="G8036" s="1">
        <f t="shared" si="504"/>
        <v>19</v>
      </c>
      <c r="H8036" s="1">
        <v>1</v>
      </c>
      <c r="I8036" t="s">
        <v>125</v>
      </c>
    </row>
    <row r="8037" spans="2:9">
      <c r="B8037" s="1">
        <v>1</v>
      </c>
      <c r="C8037" s="1">
        <v>19.23</v>
      </c>
      <c r="D8037" s="1">
        <v>0</v>
      </c>
      <c r="E8037" s="1">
        <f t="shared" si="502"/>
        <v>20</v>
      </c>
      <c r="F8037" s="1">
        <f t="shared" si="503"/>
        <v>12</v>
      </c>
      <c r="G8037" s="1">
        <f t="shared" si="504"/>
        <v>20</v>
      </c>
      <c r="H8037" s="1">
        <v>1</v>
      </c>
      <c r="I8037" t="s">
        <v>125</v>
      </c>
    </row>
    <row r="8038" spans="2:9">
      <c r="B8038" s="1">
        <v>1</v>
      </c>
      <c r="C8038" s="1">
        <v>19.18</v>
      </c>
      <c r="D8038" s="1">
        <v>0</v>
      </c>
      <c r="E8038" s="1">
        <f t="shared" si="502"/>
        <v>21</v>
      </c>
      <c r="F8038" s="1">
        <f t="shared" si="503"/>
        <v>12</v>
      </c>
      <c r="G8038" s="1">
        <f t="shared" si="504"/>
        <v>21</v>
      </c>
      <c r="H8038" s="1">
        <v>1</v>
      </c>
      <c r="I8038" t="s">
        <v>125</v>
      </c>
    </row>
    <row r="8039" spans="2:9">
      <c r="B8039" s="1">
        <v>1</v>
      </c>
      <c r="C8039" s="1">
        <v>19.23</v>
      </c>
      <c r="D8039" s="1">
        <v>0</v>
      </c>
      <c r="E8039" s="1">
        <f t="shared" si="502"/>
        <v>22</v>
      </c>
      <c r="F8039" s="1">
        <f t="shared" si="503"/>
        <v>12</v>
      </c>
      <c r="G8039" s="1">
        <f t="shared" si="504"/>
        <v>22</v>
      </c>
      <c r="H8039" s="1">
        <v>1</v>
      </c>
      <c r="I8039" t="s">
        <v>125</v>
      </c>
    </row>
    <row r="8040" spans="2:9">
      <c r="B8040" s="1">
        <v>2</v>
      </c>
      <c r="C8040" s="1">
        <v>17.21</v>
      </c>
      <c r="D8040" s="1">
        <v>14.01</v>
      </c>
      <c r="E8040" s="1">
        <f t="shared" si="502"/>
        <v>23</v>
      </c>
      <c r="F8040" s="1">
        <f t="shared" si="503"/>
        <v>12</v>
      </c>
      <c r="G8040" s="1">
        <f t="shared" si="504"/>
        <v>23</v>
      </c>
      <c r="H8040" s="1">
        <v>1</v>
      </c>
      <c r="I8040" t="s">
        <v>125</v>
      </c>
    </row>
    <row r="8041" spans="2:9">
      <c r="B8041" s="1">
        <v>2</v>
      </c>
      <c r="C8041" s="1">
        <v>13.32</v>
      </c>
      <c r="D8041" s="1">
        <v>9.57</v>
      </c>
      <c r="E8041" s="1">
        <f t="shared" si="502"/>
        <v>24</v>
      </c>
      <c r="F8041" s="1">
        <f t="shared" si="503"/>
        <v>12</v>
      </c>
      <c r="G8041" s="1">
        <f t="shared" si="504"/>
        <v>24</v>
      </c>
      <c r="H8041" s="1">
        <v>1</v>
      </c>
      <c r="I8041" t="s">
        <v>125</v>
      </c>
    </row>
    <row r="8042" spans="2:9">
      <c r="B8042" s="1">
        <v>6</v>
      </c>
      <c r="C8042" s="1">
        <v>13.97</v>
      </c>
      <c r="D8042" s="1">
        <v>10.95</v>
      </c>
      <c r="E8042" s="1">
        <f t="shared" si="502"/>
        <v>25</v>
      </c>
      <c r="F8042" s="1">
        <f t="shared" si="503"/>
        <v>12</v>
      </c>
      <c r="G8042" s="1">
        <f t="shared" si="504"/>
        <v>1</v>
      </c>
      <c r="H8042" s="1">
        <f t="shared" ref="H8042:H8105" si="505">H8018+1</f>
        <v>2</v>
      </c>
      <c r="I8042" t="s">
        <v>125</v>
      </c>
    </row>
    <row r="8043" spans="2:9">
      <c r="B8043" s="1">
        <v>6</v>
      </c>
      <c r="C8043" s="1">
        <v>16.489999999999998</v>
      </c>
      <c r="D8043" s="1">
        <v>13.99</v>
      </c>
      <c r="E8043" s="1">
        <f t="shared" si="502"/>
        <v>26</v>
      </c>
      <c r="F8043" s="1">
        <f t="shared" si="503"/>
        <v>12</v>
      </c>
      <c r="G8043" s="1">
        <f t="shared" si="504"/>
        <v>2</v>
      </c>
      <c r="H8043" s="1">
        <f t="shared" si="505"/>
        <v>2</v>
      </c>
      <c r="I8043" t="s">
        <v>125</v>
      </c>
    </row>
    <row r="8044" spans="2:9">
      <c r="B8044" s="1">
        <v>6</v>
      </c>
      <c r="C8044" s="1">
        <v>14.46</v>
      </c>
      <c r="D8044" s="1">
        <v>12.2</v>
      </c>
      <c r="E8044" s="1">
        <f t="shared" si="502"/>
        <v>27</v>
      </c>
      <c r="F8044" s="1">
        <f t="shared" si="503"/>
        <v>12</v>
      </c>
      <c r="G8044" s="1">
        <f t="shared" si="504"/>
        <v>3</v>
      </c>
      <c r="H8044" s="1">
        <f t="shared" si="505"/>
        <v>2</v>
      </c>
      <c r="I8044" t="s">
        <v>125</v>
      </c>
    </row>
    <row r="8045" spans="2:9">
      <c r="B8045" s="1">
        <v>6</v>
      </c>
      <c r="C8045" s="1">
        <v>15.34</v>
      </c>
      <c r="D8045" s="1">
        <v>13.86</v>
      </c>
      <c r="E8045" s="1">
        <f t="shared" si="502"/>
        <v>28</v>
      </c>
      <c r="F8045" s="1">
        <f t="shared" si="503"/>
        <v>12</v>
      </c>
      <c r="G8045" s="1">
        <f t="shared" si="504"/>
        <v>4</v>
      </c>
      <c r="H8045" s="1">
        <f t="shared" si="505"/>
        <v>2</v>
      </c>
      <c r="I8045" t="s">
        <v>125</v>
      </c>
    </row>
    <row r="8046" spans="2:9">
      <c r="B8046" s="1">
        <v>6</v>
      </c>
      <c r="C8046" s="1">
        <v>16.82</v>
      </c>
      <c r="D8046" s="1">
        <v>16.27</v>
      </c>
      <c r="E8046" s="1">
        <f t="shared" si="502"/>
        <v>29</v>
      </c>
      <c r="F8046" s="1">
        <f t="shared" si="503"/>
        <v>12</v>
      </c>
      <c r="G8046" s="1">
        <f t="shared" si="504"/>
        <v>5</v>
      </c>
      <c r="H8046" s="1">
        <f t="shared" si="505"/>
        <v>2</v>
      </c>
      <c r="I8046" t="s">
        <v>125</v>
      </c>
    </row>
    <row r="8047" spans="2:9">
      <c r="B8047" s="1">
        <v>6</v>
      </c>
      <c r="C8047" s="1">
        <v>14.55</v>
      </c>
      <c r="D8047" s="1">
        <v>12.24</v>
      </c>
      <c r="E8047" s="1">
        <f t="shared" si="502"/>
        <v>30</v>
      </c>
      <c r="F8047" s="1">
        <f t="shared" si="503"/>
        <v>12</v>
      </c>
      <c r="G8047" s="1">
        <f t="shared" si="504"/>
        <v>6</v>
      </c>
      <c r="H8047" s="1">
        <f t="shared" si="505"/>
        <v>2</v>
      </c>
      <c r="I8047" t="s">
        <v>125</v>
      </c>
    </row>
    <row r="8048" spans="2:9">
      <c r="B8048" s="1">
        <v>6</v>
      </c>
      <c r="C8048" s="1">
        <v>13.68</v>
      </c>
      <c r="D8048" s="1">
        <v>12.31</v>
      </c>
      <c r="E8048" s="1">
        <f t="shared" si="502"/>
        <v>31</v>
      </c>
      <c r="F8048" s="1">
        <f t="shared" si="503"/>
        <v>12</v>
      </c>
      <c r="G8048" s="1">
        <f t="shared" si="504"/>
        <v>7</v>
      </c>
      <c r="H8048" s="1">
        <f t="shared" si="505"/>
        <v>2</v>
      </c>
      <c r="I8048" t="s">
        <v>125</v>
      </c>
    </row>
    <row r="8049" spans="2:9">
      <c r="B8049" s="1">
        <v>6</v>
      </c>
      <c r="C8049" s="1">
        <v>13.79</v>
      </c>
      <c r="D8049" s="1">
        <v>13.76</v>
      </c>
      <c r="E8049" s="1">
        <f t="shared" si="502"/>
        <v>32</v>
      </c>
      <c r="F8049" s="1">
        <f t="shared" si="503"/>
        <v>12</v>
      </c>
      <c r="G8049" s="1">
        <f t="shared" si="504"/>
        <v>8</v>
      </c>
      <c r="H8049" s="1">
        <f t="shared" si="505"/>
        <v>2</v>
      </c>
      <c r="I8049" t="s">
        <v>125</v>
      </c>
    </row>
    <row r="8050" spans="2:9">
      <c r="B8050" s="1">
        <v>2</v>
      </c>
      <c r="C8050" s="1">
        <v>19.399999999999999</v>
      </c>
      <c r="D8050" s="1">
        <v>12.63</v>
      </c>
      <c r="E8050" s="1">
        <f t="shared" si="502"/>
        <v>33</v>
      </c>
      <c r="F8050" s="1">
        <f t="shared" si="503"/>
        <v>12</v>
      </c>
      <c r="G8050" s="1">
        <f t="shared" si="504"/>
        <v>9</v>
      </c>
      <c r="H8050" s="1">
        <f t="shared" si="505"/>
        <v>2</v>
      </c>
      <c r="I8050" t="s">
        <v>125</v>
      </c>
    </row>
    <row r="8051" spans="2:9">
      <c r="B8051" s="1">
        <v>1</v>
      </c>
      <c r="C8051" s="1">
        <v>14.61</v>
      </c>
      <c r="D8051" s="1">
        <v>0</v>
      </c>
      <c r="E8051" s="1">
        <f t="shared" si="502"/>
        <v>34</v>
      </c>
      <c r="F8051" s="1">
        <f t="shared" si="503"/>
        <v>12</v>
      </c>
      <c r="G8051" s="1">
        <f t="shared" si="504"/>
        <v>10</v>
      </c>
      <c r="H8051" s="1">
        <f t="shared" si="505"/>
        <v>2</v>
      </c>
      <c r="I8051" t="s">
        <v>125</v>
      </c>
    </row>
    <row r="8052" spans="2:9">
      <c r="B8052" s="1">
        <v>1</v>
      </c>
      <c r="C8052" s="1">
        <v>14.52</v>
      </c>
      <c r="D8052" s="1">
        <v>0</v>
      </c>
      <c r="E8052" s="1">
        <f t="shared" si="502"/>
        <v>35</v>
      </c>
      <c r="F8052" s="1">
        <f t="shared" si="503"/>
        <v>12</v>
      </c>
      <c r="G8052" s="1">
        <f t="shared" si="504"/>
        <v>11</v>
      </c>
      <c r="H8052" s="1">
        <f t="shared" si="505"/>
        <v>2</v>
      </c>
      <c r="I8052" t="s">
        <v>125</v>
      </c>
    </row>
    <row r="8053" spans="2:9">
      <c r="B8053" s="1">
        <v>1</v>
      </c>
      <c r="C8053" s="1">
        <v>14.87</v>
      </c>
      <c r="D8053" s="1">
        <v>0</v>
      </c>
      <c r="E8053" s="1">
        <f t="shared" si="502"/>
        <v>36</v>
      </c>
      <c r="F8053" s="1">
        <f t="shared" si="503"/>
        <v>12</v>
      </c>
      <c r="G8053" s="1">
        <f t="shared" si="504"/>
        <v>12</v>
      </c>
      <c r="H8053" s="1">
        <f t="shared" si="505"/>
        <v>2</v>
      </c>
      <c r="I8053" t="s">
        <v>125</v>
      </c>
    </row>
    <row r="8054" spans="2:9">
      <c r="B8054" s="1">
        <v>1</v>
      </c>
      <c r="C8054" s="1">
        <v>19.87</v>
      </c>
      <c r="D8054" s="1">
        <v>0</v>
      </c>
      <c r="E8054" s="1">
        <f t="shared" si="502"/>
        <v>37</v>
      </c>
      <c r="F8054" s="1">
        <f t="shared" si="503"/>
        <v>12</v>
      </c>
      <c r="G8054" s="1">
        <f t="shared" si="504"/>
        <v>13</v>
      </c>
      <c r="H8054" s="1">
        <f t="shared" si="505"/>
        <v>2</v>
      </c>
      <c r="I8054" t="s">
        <v>125</v>
      </c>
    </row>
    <row r="8055" spans="2:9">
      <c r="B8055" s="1">
        <v>1</v>
      </c>
      <c r="C8055" s="1">
        <v>14.62</v>
      </c>
      <c r="D8055" s="1">
        <v>0</v>
      </c>
      <c r="E8055" s="1">
        <f t="shared" si="502"/>
        <v>38</v>
      </c>
      <c r="F8055" s="1">
        <f t="shared" si="503"/>
        <v>12</v>
      </c>
      <c r="G8055" s="1">
        <f t="shared" si="504"/>
        <v>14</v>
      </c>
      <c r="H8055" s="1">
        <f t="shared" si="505"/>
        <v>2</v>
      </c>
      <c r="I8055" t="s">
        <v>125</v>
      </c>
    </row>
    <row r="8056" spans="2:9">
      <c r="B8056" s="1">
        <v>2</v>
      </c>
      <c r="C8056" s="1">
        <v>14.36</v>
      </c>
      <c r="D8056" s="1">
        <v>0</v>
      </c>
      <c r="E8056" s="1">
        <f t="shared" si="502"/>
        <v>39</v>
      </c>
      <c r="F8056" s="1">
        <f t="shared" si="503"/>
        <v>12</v>
      </c>
      <c r="G8056" s="1">
        <f t="shared" si="504"/>
        <v>15</v>
      </c>
      <c r="H8056" s="1">
        <f t="shared" si="505"/>
        <v>2</v>
      </c>
      <c r="I8056" t="s">
        <v>125</v>
      </c>
    </row>
    <row r="8057" spans="2:9">
      <c r="B8057" s="1">
        <v>2</v>
      </c>
      <c r="C8057" s="1">
        <v>15.69</v>
      </c>
      <c r="D8057" s="1">
        <v>0</v>
      </c>
      <c r="E8057" s="1">
        <f t="shared" si="502"/>
        <v>40</v>
      </c>
      <c r="F8057" s="1">
        <f t="shared" si="503"/>
        <v>12</v>
      </c>
      <c r="G8057" s="1">
        <f t="shared" si="504"/>
        <v>16</v>
      </c>
      <c r="H8057" s="1">
        <f t="shared" si="505"/>
        <v>2</v>
      </c>
      <c r="I8057" t="s">
        <v>125</v>
      </c>
    </row>
    <row r="8058" spans="2:9">
      <c r="B8058" s="1">
        <v>2</v>
      </c>
      <c r="C8058" s="1">
        <v>16.86</v>
      </c>
      <c r="D8058" s="1">
        <v>0</v>
      </c>
      <c r="E8058" s="1">
        <f t="shared" si="502"/>
        <v>41</v>
      </c>
      <c r="F8058" s="1">
        <f t="shared" si="503"/>
        <v>12</v>
      </c>
      <c r="G8058" s="1">
        <f t="shared" si="504"/>
        <v>17</v>
      </c>
      <c r="H8058" s="1">
        <f t="shared" si="505"/>
        <v>2</v>
      </c>
      <c r="I8058" t="s">
        <v>125</v>
      </c>
    </row>
    <row r="8059" spans="2:9">
      <c r="B8059" s="1">
        <v>2</v>
      </c>
      <c r="C8059" s="1">
        <v>15.66</v>
      </c>
      <c r="D8059" s="1">
        <v>0</v>
      </c>
      <c r="E8059" s="1">
        <f t="shared" si="502"/>
        <v>42</v>
      </c>
      <c r="F8059" s="1">
        <f t="shared" si="503"/>
        <v>12</v>
      </c>
      <c r="G8059" s="1">
        <f t="shared" si="504"/>
        <v>18</v>
      </c>
      <c r="H8059" s="1">
        <f t="shared" si="505"/>
        <v>2</v>
      </c>
      <c r="I8059" t="s">
        <v>125</v>
      </c>
    </row>
    <row r="8060" spans="2:9">
      <c r="B8060" s="1">
        <v>1</v>
      </c>
      <c r="C8060" s="1">
        <v>14.51</v>
      </c>
      <c r="D8060" s="1">
        <v>0</v>
      </c>
      <c r="E8060" s="1">
        <f t="shared" si="502"/>
        <v>43</v>
      </c>
      <c r="F8060" s="1">
        <f t="shared" si="503"/>
        <v>12</v>
      </c>
      <c r="G8060" s="1">
        <f t="shared" si="504"/>
        <v>19</v>
      </c>
      <c r="H8060" s="1">
        <f t="shared" si="505"/>
        <v>2</v>
      </c>
      <c r="I8060" t="s">
        <v>125</v>
      </c>
    </row>
    <row r="8061" spans="2:9">
      <c r="B8061" s="1">
        <v>1</v>
      </c>
      <c r="C8061" s="1">
        <v>16.34</v>
      </c>
      <c r="D8061" s="1">
        <v>0</v>
      </c>
      <c r="E8061" s="1">
        <f t="shared" si="502"/>
        <v>44</v>
      </c>
      <c r="F8061" s="1">
        <f t="shared" si="503"/>
        <v>12</v>
      </c>
      <c r="G8061" s="1">
        <f t="shared" si="504"/>
        <v>20</v>
      </c>
      <c r="H8061" s="1">
        <f t="shared" si="505"/>
        <v>2</v>
      </c>
      <c r="I8061" t="s">
        <v>125</v>
      </c>
    </row>
    <row r="8062" spans="2:9">
      <c r="B8062" s="1">
        <v>1</v>
      </c>
      <c r="C8062" s="1">
        <v>16.670000000000002</v>
      </c>
      <c r="D8062" s="1">
        <v>0</v>
      </c>
      <c r="E8062" s="1">
        <f t="shared" si="502"/>
        <v>45</v>
      </c>
      <c r="F8062" s="1">
        <f t="shared" si="503"/>
        <v>12</v>
      </c>
      <c r="G8062" s="1">
        <f t="shared" si="504"/>
        <v>21</v>
      </c>
      <c r="H8062" s="1">
        <f t="shared" si="505"/>
        <v>2</v>
      </c>
      <c r="I8062" t="s">
        <v>125</v>
      </c>
    </row>
    <row r="8063" spans="2:9">
      <c r="B8063" s="1">
        <v>1</v>
      </c>
      <c r="C8063" s="1">
        <v>14.36</v>
      </c>
      <c r="D8063" s="1">
        <v>0</v>
      </c>
      <c r="E8063" s="1">
        <f t="shared" si="502"/>
        <v>46</v>
      </c>
      <c r="F8063" s="1">
        <f t="shared" si="503"/>
        <v>12</v>
      </c>
      <c r="G8063" s="1">
        <f t="shared" si="504"/>
        <v>22</v>
      </c>
      <c r="H8063" s="1">
        <f t="shared" si="505"/>
        <v>2</v>
      </c>
      <c r="I8063" t="s">
        <v>125</v>
      </c>
    </row>
    <row r="8064" spans="2:9">
      <c r="B8064" s="1">
        <v>2</v>
      </c>
      <c r="C8064" s="1">
        <v>15.05</v>
      </c>
      <c r="D8064" s="1">
        <v>10.66</v>
      </c>
      <c r="E8064" s="1">
        <f t="shared" si="502"/>
        <v>47</v>
      </c>
      <c r="F8064" s="1">
        <f t="shared" si="503"/>
        <v>12</v>
      </c>
      <c r="G8064" s="1">
        <f t="shared" si="504"/>
        <v>23</v>
      </c>
      <c r="H8064" s="1">
        <f t="shared" si="505"/>
        <v>2</v>
      </c>
      <c r="I8064" t="s">
        <v>125</v>
      </c>
    </row>
    <row r="8065" spans="2:9">
      <c r="B8065" s="1">
        <v>2</v>
      </c>
      <c r="C8065" s="1">
        <v>14.3</v>
      </c>
      <c r="D8065" s="1">
        <v>9.39</v>
      </c>
      <c r="E8065" s="1">
        <f t="shared" si="502"/>
        <v>48</v>
      </c>
      <c r="F8065" s="1">
        <f t="shared" si="503"/>
        <v>12</v>
      </c>
      <c r="G8065" s="1">
        <f t="shared" si="504"/>
        <v>24</v>
      </c>
      <c r="H8065" s="1">
        <f t="shared" si="505"/>
        <v>2</v>
      </c>
      <c r="I8065" t="s">
        <v>125</v>
      </c>
    </row>
    <row r="8066" spans="2:9">
      <c r="B8066" s="1">
        <v>6</v>
      </c>
      <c r="C8066" s="1">
        <v>16.350000000000001</v>
      </c>
      <c r="D8066" s="1">
        <v>11.6</v>
      </c>
      <c r="E8066" s="1">
        <f t="shared" si="502"/>
        <v>49</v>
      </c>
      <c r="F8066" s="1">
        <f t="shared" si="503"/>
        <v>12</v>
      </c>
      <c r="G8066" s="1">
        <f t="shared" si="504"/>
        <v>1</v>
      </c>
      <c r="H8066" s="1">
        <f t="shared" si="505"/>
        <v>3</v>
      </c>
      <c r="I8066" t="s">
        <v>125</v>
      </c>
    </row>
    <row r="8067" spans="2:9">
      <c r="B8067" s="1">
        <v>6</v>
      </c>
      <c r="C8067" s="1">
        <v>13.64</v>
      </c>
      <c r="D8067" s="1">
        <v>9.93</v>
      </c>
      <c r="E8067" s="1">
        <f t="shared" si="502"/>
        <v>50</v>
      </c>
      <c r="F8067" s="1">
        <f t="shared" si="503"/>
        <v>12</v>
      </c>
      <c r="G8067" s="1">
        <f t="shared" si="504"/>
        <v>2</v>
      </c>
      <c r="H8067" s="1">
        <f t="shared" si="505"/>
        <v>3</v>
      </c>
      <c r="I8067" t="s">
        <v>125</v>
      </c>
    </row>
    <row r="8068" spans="2:9">
      <c r="B8068" s="1">
        <v>6</v>
      </c>
      <c r="C8068" s="1">
        <v>15.3</v>
      </c>
      <c r="D8068" s="1">
        <v>11.74</v>
      </c>
      <c r="E8068" s="1">
        <f t="shared" ref="E8068:E8131" si="506">E8067+1</f>
        <v>51</v>
      </c>
      <c r="F8068" s="1">
        <f t="shared" si="503"/>
        <v>12</v>
      </c>
      <c r="G8068" s="1">
        <f t="shared" si="504"/>
        <v>3</v>
      </c>
      <c r="H8068" s="1">
        <f t="shared" si="505"/>
        <v>3</v>
      </c>
      <c r="I8068" t="s">
        <v>125</v>
      </c>
    </row>
    <row r="8069" spans="2:9">
      <c r="B8069" s="1">
        <v>6</v>
      </c>
      <c r="C8069" s="1">
        <v>13.5</v>
      </c>
      <c r="D8069" s="1">
        <v>10.33</v>
      </c>
      <c r="E8069" s="1">
        <f t="shared" si="506"/>
        <v>52</v>
      </c>
      <c r="F8069" s="1">
        <f t="shared" si="503"/>
        <v>12</v>
      </c>
      <c r="G8069" s="1">
        <f t="shared" si="504"/>
        <v>4</v>
      </c>
      <c r="H8069" s="1">
        <f t="shared" si="505"/>
        <v>3</v>
      </c>
      <c r="I8069" t="s">
        <v>125</v>
      </c>
    </row>
    <row r="8070" spans="2:9">
      <c r="B8070" s="1">
        <v>6</v>
      </c>
      <c r="C8070" s="1">
        <v>16.809999999999999</v>
      </c>
      <c r="D8070" s="1">
        <v>12.81</v>
      </c>
      <c r="E8070" s="1">
        <f t="shared" si="506"/>
        <v>53</v>
      </c>
      <c r="F8070" s="1">
        <f t="shared" si="503"/>
        <v>12</v>
      </c>
      <c r="G8070" s="1">
        <f t="shared" si="504"/>
        <v>5</v>
      </c>
      <c r="H8070" s="1">
        <f t="shared" si="505"/>
        <v>3</v>
      </c>
      <c r="I8070" t="s">
        <v>125</v>
      </c>
    </row>
    <row r="8071" spans="2:9">
      <c r="B8071" s="1">
        <v>6</v>
      </c>
      <c r="C8071" s="1">
        <v>13.31</v>
      </c>
      <c r="D8071" s="1">
        <v>9.33</v>
      </c>
      <c r="E8071" s="1">
        <f t="shared" si="506"/>
        <v>54</v>
      </c>
      <c r="F8071" s="1">
        <f t="shared" si="503"/>
        <v>12</v>
      </c>
      <c r="G8071" s="1">
        <f t="shared" si="504"/>
        <v>6</v>
      </c>
      <c r="H8071" s="1">
        <f t="shared" si="505"/>
        <v>3</v>
      </c>
      <c r="I8071" t="s">
        <v>125</v>
      </c>
    </row>
    <row r="8072" spans="2:9">
      <c r="B8072" s="1">
        <v>6</v>
      </c>
      <c r="C8072" s="1">
        <v>13.14</v>
      </c>
      <c r="D8072" s="1">
        <v>8.9700000000000006</v>
      </c>
      <c r="E8072" s="1">
        <f t="shared" si="506"/>
        <v>55</v>
      </c>
      <c r="F8072" s="1">
        <f t="shared" si="503"/>
        <v>12</v>
      </c>
      <c r="G8072" s="1">
        <f t="shared" si="504"/>
        <v>7</v>
      </c>
      <c r="H8072" s="1">
        <f t="shared" si="505"/>
        <v>3</v>
      </c>
      <c r="I8072" t="s">
        <v>125</v>
      </c>
    </row>
    <row r="8073" spans="2:9">
      <c r="B8073" s="1">
        <v>6</v>
      </c>
      <c r="C8073" s="1">
        <v>21.53</v>
      </c>
      <c r="D8073" s="1">
        <v>11.26</v>
      </c>
      <c r="E8073" s="1">
        <f t="shared" si="506"/>
        <v>56</v>
      </c>
      <c r="F8073" s="1">
        <f t="shared" si="503"/>
        <v>12</v>
      </c>
      <c r="G8073" s="1">
        <f t="shared" si="504"/>
        <v>8</v>
      </c>
      <c r="H8073" s="1">
        <f t="shared" si="505"/>
        <v>3</v>
      </c>
      <c r="I8073" t="s">
        <v>125</v>
      </c>
    </row>
    <row r="8074" spans="2:9">
      <c r="B8074" s="1">
        <v>2</v>
      </c>
      <c r="C8074" s="1">
        <v>210.78</v>
      </c>
      <c r="D8074" s="1">
        <v>130.31</v>
      </c>
      <c r="E8074" s="1">
        <f t="shared" si="506"/>
        <v>57</v>
      </c>
      <c r="F8074" s="1">
        <f t="shared" si="503"/>
        <v>12</v>
      </c>
      <c r="G8074" s="1">
        <f t="shared" si="504"/>
        <v>9</v>
      </c>
      <c r="H8074" s="1">
        <f t="shared" si="505"/>
        <v>3</v>
      </c>
      <c r="I8074" t="s">
        <v>125</v>
      </c>
    </row>
    <row r="8075" spans="2:9">
      <c r="B8075" s="1">
        <v>1</v>
      </c>
      <c r="C8075" s="1">
        <v>243.86</v>
      </c>
      <c r="D8075" s="1">
        <v>112.53</v>
      </c>
      <c r="E8075" s="1">
        <f t="shared" si="506"/>
        <v>58</v>
      </c>
      <c r="F8075" s="1">
        <f t="shared" ref="F8075:F8138" si="507">F8074</f>
        <v>12</v>
      </c>
      <c r="G8075" s="1">
        <f t="shared" si="504"/>
        <v>10</v>
      </c>
      <c r="H8075" s="1">
        <f t="shared" si="505"/>
        <v>3</v>
      </c>
      <c r="I8075" t="s">
        <v>125</v>
      </c>
    </row>
    <row r="8076" spans="2:9">
      <c r="B8076" s="1">
        <v>1</v>
      </c>
      <c r="C8076" s="1">
        <v>232.67</v>
      </c>
      <c r="D8076" s="1">
        <v>107.58</v>
      </c>
      <c r="E8076" s="1">
        <f t="shared" si="506"/>
        <v>59</v>
      </c>
      <c r="F8076" s="1">
        <f t="shared" si="507"/>
        <v>12</v>
      </c>
      <c r="G8076" s="1">
        <f t="shared" si="504"/>
        <v>11</v>
      </c>
      <c r="H8076" s="1">
        <f t="shared" si="505"/>
        <v>3</v>
      </c>
      <c r="I8076" t="s">
        <v>125</v>
      </c>
    </row>
    <row r="8077" spans="2:9">
      <c r="B8077" s="1">
        <v>1</v>
      </c>
      <c r="C8077" s="1">
        <v>211.74</v>
      </c>
      <c r="D8077" s="1">
        <v>77.66</v>
      </c>
      <c r="E8077" s="1">
        <f t="shared" si="506"/>
        <v>60</v>
      </c>
      <c r="F8077" s="1">
        <f t="shared" si="507"/>
        <v>12</v>
      </c>
      <c r="G8077" s="1">
        <f t="shared" si="504"/>
        <v>12</v>
      </c>
      <c r="H8077" s="1">
        <f t="shared" si="505"/>
        <v>3</v>
      </c>
      <c r="I8077" t="s">
        <v>125</v>
      </c>
    </row>
    <row r="8078" spans="2:9">
      <c r="B8078" s="1">
        <v>1</v>
      </c>
      <c r="C8078" s="1">
        <v>24.59</v>
      </c>
      <c r="D8078" s="1">
        <v>0</v>
      </c>
      <c r="E8078" s="1">
        <f t="shared" si="506"/>
        <v>61</v>
      </c>
      <c r="F8078" s="1">
        <f t="shared" si="507"/>
        <v>12</v>
      </c>
      <c r="G8078" s="1">
        <f t="shared" si="504"/>
        <v>13</v>
      </c>
      <c r="H8078" s="1">
        <f t="shared" si="505"/>
        <v>3</v>
      </c>
      <c r="I8078" t="s">
        <v>125</v>
      </c>
    </row>
    <row r="8079" spans="2:9">
      <c r="B8079" s="1">
        <v>1</v>
      </c>
      <c r="C8079" s="1">
        <v>200.78</v>
      </c>
      <c r="D8079" s="1">
        <v>96.66</v>
      </c>
      <c r="E8079" s="1">
        <f t="shared" si="506"/>
        <v>62</v>
      </c>
      <c r="F8079" s="1">
        <f t="shared" si="507"/>
        <v>12</v>
      </c>
      <c r="G8079" s="1">
        <f t="shared" si="504"/>
        <v>14</v>
      </c>
      <c r="H8079" s="1">
        <f t="shared" si="505"/>
        <v>3</v>
      </c>
      <c r="I8079" t="s">
        <v>125</v>
      </c>
    </row>
    <row r="8080" spans="2:9">
      <c r="B8080" s="1">
        <v>2</v>
      </c>
      <c r="C8080" s="1">
        <v>236.09</v>
      </c>
      <c r="D8080" s="1">
        <v>126.18</v>
      </c>
      <c r="E8080" s="1">
        <f t="shared" si="506"/>
        <v>63</v>
      </c>
      <c r="F8080" s="1">
        <f t="shared" si="507"/>
        <v>12</v>
      </c>
      <c r="G8080" s="1">
        <f t="shared" si="504"/>
        <v>15</v>
      </c>
      <c r="H8080" s="1">
        <f t="shared" si="505"/>
        <v>3</v>
      </c>
      <c r="I8080" t="s">
        <v>125</v>
      </c>
    </row>
    <row r="8081" spans="2:9">
      <c r="B8081" s="1">
        <v>2</v>
      </c>
      <c r="C8081" s="1">
        <v>206.75</v>
      </c>
      <c r="D8081" s="1">
        <v>99.39</v>
      </c>
      <c r="E8081" s="1">
        <f t="shared" si="506"/>
        <v>64</v>
      </c>
      <c r="F8081" s="1">
        <f t="shared" si="507"/>
        <v>12</v>
      </c>
      <c r="G8081" s="1">
        <f t="shared" si="504"/>
        <v>16</v>
      </c>
      <c r="H8081" s="1">
        <f t="shared" si="505"/>
        <v>3</v>
      </c>
      <c r="I8081" t="s">
        <v>125</v>
      </c>
    </row>
    <row r="8082" spans="2:9">
      <c r="B8082" s="1">
        <v>2</v>
      </c>
      <c r="C8082" s="1">
        <v>250.81</v>
      </c>
      <c r="D8082" s="1">
        <v>146.78</v>
      </c>
      <c r="E8082" s="1">
        <f t="shared" si="506"/>
        <v>65</v>
      </c>
      <c r="F8082" s="1">
        <f t="shared" si="507"/>
        <v>12</v>
      </c>
      <c r="G8082" s="1">
        <f t="shared" si="504"/>
        <v>17</v>
      </c>
      <c r="H8082" s="1">
        <f t="shared" si="505"/>
        <v>3</v>
      </c>
      <c r="I8082" t="s">
        <v>125</v>
      </c>
    </row>
    <row r="8083" spans="2:9">
      <c r="B8083" s="1">
        <v>2</v>
      </c>
      <c r="C8083" s="1">
        <v>199.77</v>
      </c>
      <c r="D8083" s="1">
        <v>86.62</v>
      </c>
      <c r="E8083" s="1">
        <f t="shared" si="506"/>
        <v>66</v>
      </c>
      <c r="F8083" s="1">
        <f t="shared" si="507"/>
        <v>12</v>
      </c>
      <c r="G8083" s="1">
        <f t="shared" si="504"/>
        <v>18</v>
      </c>
      <c r="H8083" s="1">
        <f t="shared" si="505"/>
        <v>3</v>
      </c>
      <c r="I8083" t="s">
        <v>125</v>
      </c>
    </row>
    <row r="8084" spans="2:9">
      <c r="B8084" s="1">
        <v>1</v>
      </c>
      <c r="C8084" s="1">
        <v>176.22</v>
      </c>
      <c r="D8084" s="1">
        <v>72.94</v>
      </c>
      <c r="E8084" s="1">
        <f t="shared" si="506"/>
        <v>67</v>
      </c>
      <c r="F8084" s="1">
        <f t="shared" si="507"/>
        <v>12</v>
      </c>
      <c r="G8084" s="1">
        <f t="shared" si="504"/>
        <v>19</v>
      </c>
      <c r="H8084" s="1">
        <f t="shared" si="505"/>
        <v>3</v>
      </c>
      <c r="I8084" t="s">
        <v>125</v>
      </c>
    </row>
    <row r="8085" spans="2:9">
      <c r="B8085" s="1">
        <v>1</v>
      </c>
      <c r="C8085" s="1">
        <v>181.02</v>
      </c>
      <c r="D8085" s="1">
        <v>65.81</v>
      </c>
      <c r="E8085" s="1">
        <f t="shared" si="506"/>
        <v>68</v>
      </c>
      <c r="F8085" s="1">
        <f t="shared" si="507"/>
        <v>12</v>
      </c>
      <c r="G8085" s="1">
        <f t="shared" si="504"/>
        <v>20</v>
      </c>
      <c r="H8085" s="1">
        <f t="shared" si="505"/>
        <v>3</v>
      </c>
      <c r="I8085" t="s">
        <v>125</v>
      </c>
    </row>
    <row r="8086" spans="2:9">
      <c r="B8086" s="1">
        <v>1</v>
      </c>
      <c r="C8086" s="1">
        <v>167.14</v>
      </c>
      <c r="D8086" s="1">
        <v>68.44</v>
      </c>
      <c r="E8086" s="1">
        <f t="shared" si="506"/>
        <v>69</v>
      </c>
      <c r="F8086" s="1">
        <f t="shared" si="507"/>
        <v>12</v>
      </c>
      <c r="G8086" s="1">
        <f t="shared" si="504"/>
        <v>21</v>
      </c>
      <c r="H8086" s="1">
        <f t="shared" si="505"/>
        <v>3</v>
      </c>
      <c r="I8086" t="s">
        <v>125</v>
      </c>
    </row>
    <row r="8087" spans="2:9">
      <c r="B8087" s="1">
        <v>1</v>
      </c>
      <c r="C8087" s="1">
        <v>25.34</v>
      </c>
      <c r="D8087" s="1">
        <v>0</v>
      </c>
      <c r="E8087" s="1">
        <f t="shared" si="506"/>
        <v>70</v>
      </c>
      <c r="F8087" s="1">
        <f t="shared" si="507"/>
        <v>12</v>
      </c>
      <c r="G8087" s="1">
        <f t="shared" si="504"/>
        <v>22</v>
      </c>
      <c r="H8087" s="1">
        <f t="shared" si="505"/>
        <v>3</v>
      </c>
      <c r="I8087" t="s">
        <v>125</v>
      </c>
    </row>
    <row r="8088" spans="2:9">
      <c r="B8088" s="1">
        <v>2</v>
      </c>
      <c r="C8088" s="1">
        <v>18.829999999999998</v>
      </c>
      <c r="D8088" s="1">
        <v>23.98</v>
      </c>
      <c r="E8088" s="1">
        <f t="shared" si="506"/>
        <v>71</v>
      </c>
      <c r="F8088" s="1">
        <f t="shared" si="507"/>
        <v>12</v>
      </c>
      <c r="G8088" s="1">
        <f t="shared" si="504"/>
        <v>23</v>
      </c>
      <c r="H8088" s="1">
        <f t="shared" si="505"/>
        <v>3</v>
      </c>
      <c r="I8088" t="s">
        <v>125</v>
      </c>
    </row>
    <row r="8089" spans="2:9">
      <c r="B8089" s="1">
        <v>2</v>
      </c>
      <c r="C8089" s="1">
        <v>18.36</v>
      </c>
      <c r="D8089" s="1">
        <v>18.18</v>
      </c>
      <c r="E8089" s="1">
        <f t="shared" si="506"/>
        <v>72</v>
      </c>
      <c r="F8089" s="1">
        <f t="shared" si="507"/>
        <v>12</v>
      </c>
      <c r="G8089" s="1">
        <f t="shared" si="504"/>
        <v>24</v>
      </c>
      <c r="H8089" s="1">
        <f t="shared" si="505"/>
        <v>3</v>
      </c>
      <c r="I8089" t="s">
        <v>125</v>
      </c>
    </row>
    <row r="8090" spans="2:9">
      <c r="B8090" s="1">
        <v>6</v>
      </c>
      <c r="C8090" s="1">
        <v>18.43</v>
      </c>
      <c r="D8090" s="1">
        <v>20.09</v>
      </c>
      <c r="E8090" s="1">
        <f t="shared" si="506"/>
        <v>73</v>
      </c>
      <c r="F8090" s="1">
        <f t="shared" si="507"/>
        <v>12</v>
      </c>
      <c r="G8090" s="1">
        <f t="shared" si="504"/>
        <v>1</v>
      </c>
      <c r="H8090" s="1">
        <f t="shared" si="505"/>
        <v>4</v>
      </c>
      <c r="I8090" t="s">
        <v>125</v>
      </c>
    </row>
    <row r="8091" spans="2:9">
      <c r="B8091" s="1">
        <v>6</v>
      </c>
      <c r="C8091" s="1">
        <v>19.12</v>
      </c>
      <c r="D8091" s="1">
        <v>18.97</v>
      </c>
      <c r="E8091" s="1">
        <f t="shared" si="506"/>
        <v>74</v>
      </c>
      <c r="F8091" s="1">
        <f t="shared" si="507"/>
        <v>12</v>
      </c>
      <c r="G8091" s="1">
        <f t="shared" ref="G8091:G8154" si="508">G8067</f>
        <v>2</v>
      </c>
      <c r="H8091" s="1">
        <f t="shared" si="505"/>
        <v>4</v>
      </c>
      <c r="I8091" t="s">
        <v>125</v>
      </c>
    </row>
    <row r="8092" spans="2:9">
      <c r="B8092" s="1">
        <v>6</v>
      </c>
      <c r="C8092" s="1">
        <v>14.51</v>
      </c>
      <c r="D8092" s="1">
        <v>15.77</v>
      </c>
      <c r="E8092" s="1">
        <f t="shared" si="506"/>
        <v>75</v>
      </c>
      <c r="F8092" s="1">
        <f t="shared" si="507"/>
        <v>12</v>
      </c>
      <c r="G8092" s="1">
        <f t="shared" si="508"/>
        <v>3</v>
      </c>
      <c r="H8092" s="1">
        <f t="shared" si="505"/>
        <v>4</v>
      </c>
      <c r="I8092" t="s">
        <v>125</v>
      </c>
    </row>
    <row r="8093" spans="2:9">
      <c r="B8093" s="1">
        <v>6</v>
      </c>
      <c r="C8093" s="1">
        <v>14.73</v>
      </c>
      <c r="D8093" s="1">
        <v>16.440000000000001</v>
      </c>
      <c r="E8093" s="1">
        <f t="shared" si="506"/>
        <v>76</v>
      </c>
      <c r="F8093" s="1">
        <f t="shared" si="507"/>
        <v>12</v>
      </c>
      <c r="G8093" s="1">
        <f t="shared" si="508"/>
        <v>4</v>
      </c>
      <c r="H8093" s="1">
        <f t="shared" si="505"/>
        <v>4</v>
      </c>
      <c r="I8093" t="s">
        <v>125</v>
      </c>
    </row>
    <row r="8094" spans="2:9">
      <c r="B8094" s="1">
        <v>6</v>
      </c>
      <c r="C8094" s="1">
        <v>16.27</v>
      </c>
      <c r="D8094" s="1">
        <v>18.04</v>
      </c>
      <c r="E8094" s="1">
        <f t="shared" si="506"/>
        <v>77</v>
      </c>
      <c r="F8094" s="1">
        <f t="shared" si="507"/>
        <v>12</v>
      </c>
      <c r="G8094" s="1">
        <f t="shared" si="508"/>
        <v>5</v>
      </c>
      <c r="H8094" s="1">
        <f t="shared" si="505"/>
        <v>4</v>
      </c>
      <c r="I8094" t="s">
        <v>125</v>
      </c>
    </row>
    <row r="8095" spans="2:9">
      <c r="B8095" s="1">
        <v>6</v>
      </c>
      <c r="C8095" s="1">
        <v>18.23</v>
      </c>
      <c r="D8095" s="1">
        <v>19.05</v>
      </c>
      <c r="E8095" s="1">
        <f t="shared" si="506"/>
        <v>78</v>
      </c>
      <c r="F8095" s="1">
        <f t="shared" si="507"/>
        <v>12</v>
      </c>
      <c r="G8095" s="1">
        <f t="shared" si="508"/>
        <v>6</v>
      </c>
      <c r="H8095" s="1">
        <f t="shared" si="505"/>
        <v>4</v>
      </c>
      <c r="I8095" t="s">
        <v>125</v>
      </c>
    </row>
    <row r="8096" spans="2:9">
      <c r="B8096" s="1">
        <v>6</v>
      </c>
      <c r="C8096" s="1">
        <v>14.43</v>
      </c>
      <c r="D8096" s="1">
        <v>14.68</v>
      </c>
      <c r="E8096" s="1">
        <f t="shared" si="506"/>
        <v>79</v>
      </c>
      <c r="F8096" s="1">
        <f t="shared" si="507"/>
        <v>12</v>
      </c>
      <c r="G8096" s="1">
        <f t="shared" si="508"/>
        <v>7</v>
      </c>
      <c r="H8096" s="1">
        <f t="shared" si="505"/>
        <v>4</v>
      </c>
      <c r="I8096" t="s">
        <v>125</v>
      </c>
    </row>
    <row r="8097" spans="2:9">
      <c r="B8097" s="1">
        <v>6</v>
      </c>
      <c r="C8097" s="1">
        <v>17.86</v>
      </c>
      <c r="D8097" s="1">
        <v>15.95</v>
      </c>
      <c r="E8097" s="1">
        <f t="shared" si="506"/>
        <v>80</v>
      </c>
      <c r="F8097" s="1">
        <f t="shared" si="507"/>
        <v>12</v>
      </c>
      <c r="G8097" s="1">
        <f t="shared" si="508"/>
        <v>8</v>
      </c>
      <c r="H8097" s="1">
        <f t="shared" si="505"/>
        <v>4</v>
      </c>
      <c r="I8097" t="s">
        <v>125</v>
      </c>
    </row>
    <row r="8098" spans="2:9">
      <c r="B8098" s="1">
        <v>2</v>
      </c>
      <c r="C8098" s="1">
        <v>226.9</v>
      </c>
      <c r="D8098" s="1">
        <v>169.74</v>
      </c>
      <c r="E8098" s="1">
        <f t="shared" si="506"/>
        <v>81</v>
      </c>
      <c r="F8098" s="1">
        <f t="shared" si="507"/>
        <v>12</v>
      </c>
      <c r="G8098" s="1">
        <f t="shared" si="508"/>
        <v>9</v>
      </c>
      <c r="H8098" s="1">
        <f t="shared" si="505"/>
        <v>4</v>
      </c>
      <c r="I8098" t="s">
        <v>125</v>
      </c>
    </row>
    <row r="8099" spans="2:9">
      <c r="B8099" s="1">
        <v>1</v>
      </c>
      <c r="C8099" s="1">
        <v>257.97000000000003</v>
      </c>
      <c r="D8099" s="1">
        <v>161.63999999999999</v>
      </c>
      <c r="E8099" s="1">
        <f t="shared" si="506"/>
        <v>82</v>
      </c>
      <c r="F8099" s="1">
        <f t="shared" si="507"/>
        <v>12</v>
      </c>
      <c r="G8099" s="1">
        <f t="shared" si="508"/>
        <v>10</v>
      </c>
      <c r="H8099" s="1">
        <f t="shared" si="505"/>
        <v>4</v>
      </c>
      <c r="I8099" t="s">
        <v>125</v>
      </c>
    </row>
    <row r="8100" spans="2:9">
      <c r="B8100" s="1">
        <v>1</v>
      </c>
      <c r="C8100" s="1">
        <v>229.21</v>
      </c>
      <c r="D8100" s="1">
        <v>137.12</v>
      </c>
      <c r="E8100" s="1">
        <f t="shared" si="506"/>
        <v>83</v>
      </c>
      <c r="F8100" s="1">
        <f t="shared" si="507"/>
        <v>12</v>
      </c>
      <c r="G8100" s="1">
        <f t="shared" si="508"/>
        <v>11</v>
      </c>
      <c r="H8100" s="1">
        <f t="shared" si="505"/>
        <v>4</v>
      </c>
      <c r="I8100" t="s">
        <v>125</v>
      </c>
    </row>
    <row r="8101" spans="2:9">
      <c r="B8101" s="1">
        <v>1</v>
      </c>
      <c r="C8101" s="1">
        <v>259.06</v>
      </c>
      <c r="D8101" s="1">
        <v>160.63999999999999</v>
      </c>
      <c r="E8101" s="1">
        <f t="shared" si="506"/>
        <v>84</v>
      </c>
      <c r="F8101" s="1">
        <f t="shared" si="507"/>
        <v>12</v>
      </c>
      <c r="G8101" s="1">
        <f t="shared" si="508"/>
        <v>12</v>
      </c>
      <c r="H8101" s="1">
        <f t="shared" si="505"/>
        <v>4</v>
      </c>
      <c r="I8101" t="s">
        <v>125</v>
      </c>
    </row>
    <row r="8102" spans="2:9">
      <c r="B8102" s="1">
        <v>1</v>
      </c>
      <c r="C8102" s="1">
        <v>27.46</v>
      </c>
      <c r="D8102" s="1">
        <v>0</v>
      </c>
      <c r="E8102" s="1">
        <f t="shared" si="506"/>
        <v>85</v>
      </c>
      <c r="F8102" s="1">
        <f t="shared" si="507"/>
        <v>12</v>
      </c>
      <c r="G8102" s="1">
        <f t="shared" si="508"/>
        <v>13</v>
      </c>
      <c r="H8102" s="1">
        <f t="shared" si="505"/>
        <v>4</v>
      </c>
      <c r="I8102" t="s">
        <v>125</v>
      </c>
    </row>
    <row r="8103" spans="2:9">
      <c r="B8103" s="1">
        <v>1</v>
      </c>
      <c r="C8103" s="1">
        <v>201.42</v>
      </c>
      <c r="D8103" s="1">
        <v>109.77</v>
      </c>
      <c r="E8103" s="1">
        <f t="shared" si="506"/>
        <v>86</v>
      </c>
      <c r="F8103" s="1">
        <f t="shared" si="507"/>
        <v>12</v>
      </c>
      <c r="G8103" s="1">
        <f t="shared" si="508"/>
        <v>14</v>
      </c>
      <c r="H8103" s="1">
        <f t="shared" si="505"/>
        <v>4</v>
      </c>
      <c r="I8103" t="s">
        <v>125</v>
      </c>
    </row>
    <row r="8104" spans="2:9">
      <c r="B8104" s="1">
        <v>2</v>
      </c>
      <c r="C8104" s="1">
        <v>228.12</v>
      </c>
      <c r="D8104" s="1">
        <v>123.74</v>
      </c>
      <c r="E8104" s="1">
        <f t="shared" si="506"/>
        <v>87</v>
      </c>
      <c r="F8104" s="1">
        <f t="shared" si="507"/>
        <v>12</v>
      </c>
      <c r="G8104" s="1">
        <f t="shared" si="508"/>
        <v>15</v>
      </c>
      <c r="H8104" s="1">
        <f t="shared" si="505"/>
        <v>4</v>
      </c>
      <c r="I8104" t="s">
        <v>125</v>
      </c>
    </row>
    <row r="8105" spans="2:9">
      <c r="B8105" s="1">
        <v>2</v>
      </c>
      <c r="C8105" s="1">
        <v>234.11</v>
      </c>
      <c r="D8105" s="1">
        <v>128.4</v>
      </c>
      <c r="E8105" s="1">
        <f t="shared" si="506"/>
        <v>88</v>
      </c>
      <c r="F8105" s="1">
        <f t="shared" si="507"/>
        <v>12</v>
      </c>
      <c r="G8105" s="1">
        <f t="shared" si="508"/>
        <v>16</v>
      </c>
      <c r="H8105" s="1">
        <f t="shared" si="505"/>
        <v>4</v>
      </c>
      <c r="I8105" t="s">
        <v>125</v>
      </c>
    </row>
    <row r="8106" spans="2:9">
      <c r="B8106" s="1">
        <v>2</v>
      </c>
      <c r="C8106" s="1">
        <v>281.27</v>
      </c>
      <c r="D8106" s="1">
        <v>159.99</v>
      </c>
      <c r="E8106" s="1">
        <f t="shared" si="506"/>
        <v>89</v>
      </c>
      <c r="F8106" s="1">
        <f t="shared" si="507"/>
        <v>12</v>
      </c>
      <c r="G8106" s="1">
        <f t="shared" si="508"/>
        <v>17</v>
      </c>
      <c r="H8106" s="1">
        <f t="shared" ref="H8106:H8169" si="509">H8082+1</f>
        <v>4</v>
      </c>
      <c r="I8106" t="s">
        <v>125</v>
      </c>
    </row>
    <row r="8107" spans="2:9">
      <c r="B8107" s="1">
        <v>2</v>
      </c>
      <c r="C8107" s="1">
        <v>198.14</v>
      </c>
      <c r="D8107" s="1">
        <v>68.12</v>
      </c>
      <c r="E8107" s="1">
        <f t="shared" si="506"/>
        <v>90</v>
      </c>
      <c r="F8107" s="1">
        <f t="shared" si="507"/>
        <v>12</v>
      </c>
      <c r="G8107" s="1">
        <f t="shared" si="508"/>
        <v>18</v>
      </c>
      <c r="H8107" s="1">
        <f t="shared" si="509"/>
        <v>4</v>
      </c>
      <c r="I8107" t="s">
        <v>125</v>
      </c>
    </row>
    <row r="8108" spans="2:9">
      <c r="B8108" s="1">
        <v>1</v>
      </c>
      <c r="C8108" s="1">
        <v>164.74</v>
      </c>
      <c r="D8108" s="1">
        <v>55</v>
      </c>
      <c r="E8108" s="1">
        <f t="shared" si="506"/>
        <v>91</v>
      </c>
      <c r="F8108" s="1">
        <f t="shared" si="507"/>
        <v>12</v>
      </c>
      <c r="G8108" s="1">
        <f t="shared" si="508"/>
        <v>19</v>
      </c>
      <c r="H8108" s="1">
        <f t="shared" si="509"/>
        <v>4</v>
      </c>
      <c r="I8108" t="s">
        <v>125</v>
      </c>
    </row>
    <row r="8109" spans="2:9">
      <c r="B8109" s="1">
        <v>1</v>
      </c>
      <c r="C8109" s="1">
        <v>187.92</v>
      </c>
      <c r="D8109" s="1">
        <v>60.19</v>
      </c>
      <c r="E8109" s="1">
        <f t="shared" si="506"/>
        <v>92</v>
      </c>
      <c r="F8109" s="1">
        <f t="shared" si="507"/>
        <v>12</v>
      </c>
      <c r="G8109" s="1">
        <f t="shared" si="508"/>
        <v>20</v>
      </c>
      <c r="H8109" s="1">
        <f t="shared" si="509"/>
        <v>4</v>
      </c>
      <c r="I8109" t="s">
        <v>125</v>
      </c>
    </row>
    <row r="8110" spans="2:9">
      <c r="B8110" s="1">
        <v>1</v>
      </c>
      <c r="C8110" s="1">
        <v>122.48</v>
      </c>
      <c r="D8110" s="1">
        <v>29.41</v>
      </c>
      <c r="E8110" s="1">
        <f t="shared" si="506"/>
        <v>93</v>
      </c>
      <c r="F8110" s="1">
        <f t="shared" si="507"/>
        <v>12</v>
      </c>
      <c r="G8110" s="1">
        <f t="shared" si="508"/>
        <v>21</v>
      </c>
      <c r="H8110" s="1">
        <f t="shared" si="509"/>
        <v>4</v>
      </c>
      <c r="I8110" t="s">
        <v>125</v>
      </c>
    </row>
    <row r="8111" spans="2:9">
      <c r="B8111" s="1">
        <v>1</v>
      </c>
      <c r="C8111" s="1">
        <v>21.97</v>
      </c>
      <c r="D8111" s="1">
        <v>0</v>
      </c>
      <c r="E8111" s="1">
        <f t="shared" si="506"/>
        <v>94</v>
      </c>
      <c r="F8111" s="1">
        <f t="shared" si="507"/>
        <v>12</v>
      </c>
      <c r="G8111" s="1">
        <f t="shared" si="508"/>
        <v>22</v>
      </c>
      <c r="H8111" s="1">
        <f t="shared" si="509"/>
        <v>4</v>
      </c>
      <c r="I8111" t="s">
        <v>125</v>
      </c>
    </row>
    <row r="8112" spans="2:9">
      <c r="B8112" s="1">
        <v>2</v>
      </c>
      <c r="C8112" s="1">
        <v>17.78</v>
      </c>
      <c r="D8112" s="1">
        <v>18.940000000000001</v>
      </c>
      <c r="E8112" s="1">
        <f t="shared" si="506"/>
        <v>95</v>
      </c>
      <c r="F8112" s="1">
        <f t="shared" si="507"/>
        <v>12</v>
      </c>
      <c r="G8112" s="1">
        <f t="shared" si="508"/>
        <v>23</v>
      </c>
      <c r="H8112" s="1">
        <f t="shared" si="509"/>
        <v>4</v>
      </c>
      <c r="I8112" t="s">
        <v>125</v>
      </c>
    </row>
    <row r="8113" spans="2:9">
      <c r="B8113" s="1">
        <v>2</v>
      </c>
      <c r="C8113" s="1">
        <v>15.55</v>
      </c>
      <c r="D8113" s="1">
        <v>14.48</v>
      </c>
      <c r="E8113" s="1">
        <f t="shared" si="506"/>
        <v>96</v>
      </c>
      <c r="F8113" s="1">
        <f t="shared" si="507"/>
        <v>12</v>
      </c>
      <c r="G8113" s="1">
        <f t="shared" si="508"/>
        <v>24</v>
      </c>
      <c r="H8113" s="1">
        <f t="shared" si="509"/>
        <v>4</v>
      </c>
      <c r="I8113" t="s">
        <v>125</v>
      </c>
    </row>
    <row r="8114" spans="2:9">
      <c r="B8114" s="1">
        <v>6</v>
      </c>
      <c r="C8114" s="1">
        <v>15.66</v>
      </c>
      <c r="D8114" s="1">
        <v>15.94</v>
      </c>
      <c r="E8114" s="1">
        <f t="shared" si="506"/>
        <v>97</v>
      </c>
      <c r="F8114" s="1">
        <f t="shared" si="507"/>
        <v>12</v>
      </c>
      <c r="G8114" s="1">
        <f t="shared" si="508"/>
        <v>1</v>
      </c>
      <c r="H8114" s="1">
        <f t="shared" si="509"/>
        <v>5</v>
      </c>
      <c r="I8114" t="s">
        <v>125</v>
      </c>
    </row>
    <row r="8115" spans="2:9">
      <c r="B8115" s="1">
        <v>6</v>
      </c>
      <c r="C8115" s="1">
        <v>15.27</v>
      </c>
      <c r="D8115" s="1">
        <v>11.81</v>
      </c>
      <c r="E8115" s="1">
        <f t="shared" si="506"/>
        <v>98</v>
      </c>
      <c r="F8115" s="1">
        <f t="shared" si="507"/>
        <v>12</v>
      </c>
      <c r="G8115" s="1">
        <f t="shared" si="508"/>
        <v>2</v>
      </c>
      <c r="H8115" s="1">
        <f t="shared" si="509"/>
        <v>5</v>
      </c>
      <c r="I8115" t="s">
        <v>125</v>
      </c>
    </row>
    <row r="8116" spans="2:9">
      <c r="B8116" s="1">
        <v>6</v>
      </c>
      <c r="C8116" s="1">
        <v>17.170000000000002</v>
      </c>
      <c r="D8116" s="1">
        <v>11.24</v>
      </c>
      <c r="E8116" s="1">
        <f t="shared" si="506"/>
        <v>99</v>
      </c>
      <c r="F8116" s="1">
        <f t="shared" si="507"/>
        <v>12</v>
      </c>
      <c r="G8116" s="1">
        <f t="shared" si="508"/>
        <v>3</v>
      </c>
      <c r="H8116" s="1">
        <f t="shared" si="509"/>
        <v>5</v>
      </c>
      <c r="I8116" t="s">
        <v>125</v>
      </c>
    </row>
    <row r="8117" spans="2:9">
      <c r="B8117" s="1">
        <v>6</v>
      </c>
      <c r="C8117" s="1">
        <v>12.95</v>
      </c>
      <c r="D8117" s="1">
        <v>8.57</v>
      </c>
      <c r="E8117" s="1">
        <f t="shared" si="506"/>
        <v>100</v>
      </c>
      <c r="F8117" s="1">
        <f t="shared" si="507"/>
        <v>12</v>
      </c>
      <c r="G8117" s="1">
        <f t="shared" si="508"/>
        <v>4</v>
      </c>
      <c r="H8117" s="1">
        <f t="shared" si="509"/>
        <v>5</v>
      </c>
      <c r="I8117" t="s">
        <v>125</v>
      </c>
    </row>
    <row r="8118" spans="2:9">
      <c r="B8118" s="1">
        <v>6</v>
      </c>
      <c r="C8118" s="1">
        <v>12.5</v>
      </c>
      <c r="D8118" s="1">
        <v>7.88</v>
      </c>
      <c r="E8118" s="1">
        <f t="shared" si="506"/>
        <v>101</v>
      </c>
      <c r="F8118" s="1">
        <f t="shared" si="507"/>
        <v>12</v>
      </c>
      <c r="G8118" s="1">
        <f t="shared" si="508"/>
        <v>5</v>
      </c>
      <c r="H8118" s="1">
        <f t="shared" si="509"/>
        <v>5</v>
      </c>
      <c r="I8118" t="s">
        <v>125</v>
      </c>
    </row>
    <row r="8119" spans="2:9">
      <c r="B8119" s="1">
        <v>6</v>
      </c>
      <c r="C8119" s="1">
        <v>12.28</v>
      </c>
      <c r="D8119" s="1">
        <v>7.38</v>
      </c>
      <c r="E8119" s="1">
        <f t="shared" si="506"/>
        <v>102</v>
      </c>
      <c r="F8119" s="1">
        <f t="shared" si="507"/>
        <v>12</v>
      </c>
      <c r="G8119" s="1">
        <f t="shared" si="508"/>
        <v>6</v>
      </c>
      <c r="H8119" s="1">
        <f t="shared" si="509"/>
        <v>5</v>
      </c>
      <c r="I8119" t="s">
        <v>125</v>
      </c>
    </row>
    <row r="8120" spans="2:9">
      <c r="B8120" s="1">
        <v>6</v>
      </c>
      <c r="C8120" s="1">
        <v>16.38</v>
      </c>
      <c r="D8120" s="1">
        <v>9.25</v>
      </c>
      <c r="E8120" s="1">
        <f t="shared" si="506"/>
        <v>103</v>
      </c>
      <c r="F8120" s="1">
        <f t="shared" si="507"/>
        <v>12</v>
      </c>
      <c r="G8120" s="1">
        <f t="shared" si="508"/>
        <v>7</v>
      </c>
      <c r="H8120" s="1">
        <f t="shared" si="509"/>
        <v>5</v>
      </c>
      <c r="I8120" t="s">
        <v>125</v>
      </c>
    </row>
    <row r="8121" spans="2:9">
      <c r="B8121" s="1">
        <v>6</v>
      </c>
      <c r="C8121" s="1">
        <v>15.73</v>
      </c>
      <c r="D8121" s="1">
        <v>11.23</v>
      </c>
      <c r="E8121" s="1">
        <f t="shared" si="506"/>
        <v>104</v>
      </c>
      <c r="F8121" s="1">
        <f t="shared" si="507"/>
        <v>12</v>
      </c>
      <c r="G8121" s="1">
        <f t="shared" si="508"/>
        <v>8</v>
      </c>
      <c r="H8121" s="1">
        <f t="shared" si="509"/>
        <v>5</v>
      </c>
      <c r="I8121" t="s">
        <v>125</v>
      </c>
    </row>
    <row r="8122" spans="2:9">
      <c r="B8122" s="1">
        <v>2</v>
      </c>
      <c r="C8122" s="1">
        <v>204.74</v>
      </c>
      <c r="D8122" s="1">
        <v>134.41999999999999</v>
      </c>
      <c r="E8122" s="1">
        <f t="shared" si="506"/>
        <v>105</v>
      </c>
      <c r="F8122" s="1">
        <f t="shared" si="507"/>
        <v>12</v>
      </c>
      <c r="G8122" s="1">
        <f t="shared" si="508"/>
        <v>9</v>
      </c>
      <c r="H8122" s="1">
        <f t="shared" si="509"/>
        <v>5</v>
      </c>
      <c r="I8122" t="s">
        <v>125</v>
      </c>
    </row>
    <row r="8123" spans="2:9">
      <c r="B8123" s="1">
        <v>1</v>
      </c>
      <c r="C8123" s="1">
        <v>259.60000000000002</v>
      </c>
      <c r="D8123" s="1">
        <v>120.35</v>
      </c>
      <c r="E8123" s="1">
        <f t="shared" si="506"/>
        <v>106</v>
      </c>
      <c r="F8123" s="1">
        <f t="shared" si="507"/>
        <v>12</v>
      </c>
      <c r="G8123" s="1">
        <f t="shared" si="508"/>
        <v>10</v>
      </c>
      <c r="H8123" s="1">
        <f t="shared" si="509"/>
        <v>5</v>
      </c>
      <c r="I8123" t="s">
        <v>125</v>
      </c>
    </row>
    <row r="8124" spans="2:9">
      <c r="B8124" s="1">
        <v>1</v>
      </c>
      <c r="C8124" s="1">
        <v>231.69</v>
      </c>
      <c r="D8124" s="1">
        <v>108.4</v>
      </c>
      <c r="E8124" s="1">
        <f t="shared" si="506"/>
        <v>107</v>
      </c>
      <c r="F8124" s="1">
        <f t="shared" si="507"/>
        <v>12</v>
      </c>
      <c r="G8124" s="1">
        <f t="shared" si="508"/>
        <v>11</v>
      </c>
      <c r="H8124" s="1">
        <f t="shared" si="509"/>
        <v>5</v>
      </c>
      <c r="I8124" t="s">
        <v>125</v>
      </c>
    </row>
    <row r="8125" spans="2:9">
      <c r="B8125" s="1">
        <v>1</v>
      </c>
      <c r="C8125" s="1">
        <v>223.31</v>
      </c>
      <c r="D8125" s="1">
        <v>103.79</v>
      </c>
      <c r="E8125" s="1">
        <f t="shared" si="506"/>
        <v>108</v>
      </c>
      <c r="F8125" s="1">
        <f t="shared" si="507"/>
        <v>12</v>
      </c>
      <c r="G8125" s="1">
        <f t="shared" si="508"/>
        <v>12</v>
      </c>
      <c r="H8125" s="1">
        <f t="shared" si="509"/>
        <v>5</v>
      </c>
      <c r="I8125" t="s">
        <v>125</v>
      </c>
    </row>
    <row r="8126" spans="2:9">
      <c r="B8126" s="1">
        <v>1</v>
      </c>
      <c r="C8126" s="1">
        <v>57.13</v>
      </c>
      <c r="D8126" s="1">
        <v>3.64</v>
      </c>
      <c r="E8126" s="1">
        <f t="shared" si="506"/>
        <v>109</v>
      </c>
      <c r="F8126" s="1">
        <f t="shared" si="507"/>
        <v>12</v>
      </c>
      <c r="G8126" s="1">
        <f t="shared" si="508"/>
        <v>13</v>
      </c>
      <c r="H8126" s="1">
        <f t="shared" si="509"/>
        <v>5</v>
      </c>
      <c r="I8126" t="s">
        <v>125</v>
      </c>
    </row>
    <row r="8127" spans="2:9">
      <c r="B8127" s="1">
        <v>1</v>
      </c>
      <c r="C8127" s="1">
        <v>203.69</v>
      </c>
      <c r="D8127" s="1">
        <v>76.900000000000006</v>
      </c>
      <c r="E8127" s="1">
        <f t="shared" si="506"/>
        <v>110</v>
      </c>
      <c r="F8127" s="1">
        <f t="shared" si="507"/>
        <v>12</v>
      </c>
      <c r="G8127" s="1">
        <f t="shared" si="508"/>
        <v>14</v>
      </c>
      <c r="H8127" s="1">
        <f t="shared" si="509"/>
        <v>5</v>
      </c>
      <c r="I8127" t="s">
        <v>125</v>
      </c>
    </row>
    <row r="8128" spans="2:9">
      <c r="B8128" s="1">
        <v>2</v>
      </c>
      <c r="C8128" s="1">
        <v>260.27</v>
      </c>
      <c r="D8128" s="1">
        <v>148.68</v>
      </c>
      <c r="E8128" s="1">
        <f t="shared" si="506"/>
        <v>111</v>
      </c>
      <c r="F8128" s="1">
        <f t="shared" si="507"/>
        <v>12</v>
      </c>
      <c r="G8128" s="1">
        <f t="shared" si="508"/>
        <v>15</v>
      </c>
      <c r="H8128" s="1">
        <f t="shared" si="509"/>
        <v>5</v>
      </c>
      <c r="I8128" t="s">
        <v>125</v>
      </c>
    </row>
    <row r="8129" spans="2:9">
      <c r="B8129" s="1">
        <v>2</v>
      </c>
      <c r="C8129" s="1">
        <v>398.38</v>
      </c>
      <c r="D8129" s="1">
        <v>177.33</v>
      </c>
      <c r="E8129" s="1">
        <f t="shared" si="506"/>
        <v>112</v>
      </c>
      <c r="F8129" s="1">
        <f t="shared" si="507"/>
        <v>12</v>
      </c>
      <c r="G8129" s="1">
        <f t="shared" si="508"/>
        <v>16</v>
      </c>
      <c r="H8129" s="1">
        <f t="shared" si="509"/>
        <v>5</v>
      </c>
      <c r="I8129" t="s">
        <v>125</v>
      </c>
    </row>
    <row r="8130" spans="2:9">
      <c r="B8130" s="1">
        <v>2</v>
      </c>
      <c r="C8130" s="1">
        <v>252.1</v>
      </c>
      <c r="D8130" s="1">
        <v>111.6</v>
      </c>
      <c r="E8130" s="1">
        <f t="shared" si="506"/>
        <v>113</v>
      </c>
      <c r="F8130" s="1">
        <f t="shared" si="507"/>
        <v>12</v>
      </c>
      <c r="G8130" s="1">
        <f t="shared" si="508"/>
        <v>17</v>
      </c>
      <c r="H8130" s="1">
        <f t="shared" si="509"/>
        <v>5</v>
      </c>
      <c r="I8130" t="s">
        <v>125</v>
      </c>
    </row>
    <row r="8131" spans="2:9">
      <c r="B8131" s="1">
        <v>2</v>
      </c>
      <c r="C8131" s="1">
        <v>163.25</v>
      </c>
      <c r="D8131" s="1">
        <v>45.94</v>
      </c>
      <c r="E8131" s="1">
        <f t="shared" si="506"/>
        <v>114</v>
      </c>
      <c r="F8131" s="1">
        <f t="shared" si="507"/>
        <v>12</v>
      </c>
      <c r="G8131" s="1">
        <f t="shared" si="508"/>
        <v>18</v>
      </c>
      <c r="H8131" s="1">
        <f t="shared" si="509"/>
        <v>5</v>
      </c>
      <c r="I8131" t="s">
        <v>125</v>
      </c>
    </row>
    <row r="8132" spans="2:9">
      <c r="B8132" s="1">
        <v>1</v>
      </c>
      <c r="C8132" s="1">
        <v>22.28</v>
      </c>
      <c r="D8132" s="1">
        <v>0</v>
      </c>
      <c r="E8132" s="1">
        <f t="shared" ref="E8132:E8195" si="510">E8131+1</f>
        <v>115</v>
      </c>
      <c r="F8132" s="1">
        <f t="shared" si="507"/>
        <v>12</v>
      </c>
      <c r="G8132" s="1">
        <f t="shared" si="508"/>
        <v>19</v>
      </c>
      <c r="H8132" s="1">
        <f t="shared" si="509"/>
        <v>5</v>
      </c>
      <c r="I8132" t="s">
        <v>125</v>
      </c>
    </row>
    <row r="8133" spans="2:9">
      <c r="B8133" s="1">
        <v>1</v>
      </c>
      <c r="C8133" s="1">
        <v>21.93</v>
      </c>
      <c r="D8133" s="1">
        <v>0</v>
      </c>
      <c r="E8133" s="1">
        <f t="shared" si="510"/>
        <v>116</v>
      </c>
      <c r="F8133" s="1">
        <f t="shared" si="507"/>
        <v>12</v>
      </c>
      <c r="G8133" s="1">
        <f t="shared" si="508"/>
        <v>20</v>
      </c>
      <c r="H8133" s="1">
        <f t="shared" si="509"/>
        <v>5</v>
      </c>
      <c r="I8133" t="s">
        <v>125</v>
      </c>
    </row>
    <row r="8134" spans="2:9">
      <c r="B8134" s="1">
        <v>1</v>
      </c>
      <c r="C8134" s="1">
        <v>21.21</v>
      </c>
      <c r="D8134" s="1">
        <v>0</v>
      </c>
      <c r="E8134" s="1">
        <f t="shared" si="510"/>
        <v>117</v>
      </c>
      <c r="F8134" s="1">
        <f t="shared" si="507"/>
        <v>12</v>
      </c>
      <c r="G8134" s="1">
        <f t="shared" si="508"/>
        <v>21</v>
      </c>
      <c r="H8134" s="1">
        <f t="shared" si="509"/>
        <v>5</v>
      </c>
      <c r="I8134" t="s">
        <v>125</v>
      </c>
    </row>
    <row r="8135" spans="2:9">
      <c r="B8135" s="1">
        <v>1</v>
      </c>
      <c r="C8135" s="1">
        <v>17.170000000000002</v>
      </c>
      <c r="D8135" s="1">
        <v>0</v>
      </c>
      <c r="E8135" s="1">
        <f t="shared" si="510"/>
        <v>118</v>
      </c>
      <c r="F8135" s="1">
        <f t="shared" si="507"/>
        <v>12</v>
      </c>
      <c r="G8135" s="1">
        <f t="shared" si="508"/>
        <v>22</v>
      </c>
      <c r="H8135" s="1">
        <f t="shared" si="509"/>
        <v>5</v>
      </c>
      <c r="I8135" t="s">
        <v>125</v>
      </c>
    </row>
    <row r="8136" spans="2:9">
      <c r="B8136" s="1">
        <v>2</v>
      </c>
      <c r="C8136" s="1">
        <v>16.059999999999999</v>
      </c>
      <c r="D8136" s="1">
        <v>16.95</v>
      </c>
      <c r="E8136" s="1">
        <f t="shared" si="510"/>
        <v>119</v>
      </c>
      <c r="F8136" s="1">
        <f t="shared" si="507"/>
        <v>12</v>
      </c>
      <c r="G8136" s="1">
        <f t="shared" si="508"/>
        <v>23</v>
      </c>
      <c r="H8136" s="1">
        <f t="shared" si="509"/>
        <v>5</v>
      </c>
      <c r="I8136" t="s">
        <v>125</v>
      </c>
    </row>
    <row r="8137" spans="2:9">
      <c r="B8137" s="1">
        <v>2</v>
      </c>
      <c r="C8137" s="1">
        <v>15.88</v>
      </c>
      <c r="D8137" s="1">
        <v>14.22</v>
      </c>
      <c r="E8137" s="1">
        <f t="shared" si="510"/>
        <v>120</v>
      </c>
      <c r="F8137" s="1">
        <f t="shared" si="507"/>
        <v>12</v>
      </c>
      <c r="G8137" s="1">
        <f t="shared" si="508"/>
        <v>24</v>
      </c>
      <c r="H8137" s="1">
        <f t="shared" si="509"/>
        <v>5</v>
      </c>
      <c r="I8137" t="s">
        <v>125</v>
      </c>
    </row>
    <row r="8138" spans="2:9">
      <c r="B8138" s="1">
        <v>6</v>
      </c>
      <c r="C8138" s="1">
        <v>17.96</v>
      </c>
      <c r="D8138" s="1">
        <v>15.91</v>
      </c>
      <c r="E8138" s="1">
        <f t="shared" si="510"/>
        <v>121</v>
      </c>
      <c r="F8138" s="1">
        <f t="shared" si="507"/>
        <v>12</v>
      </c>
      <c r="G8138" s="1">
        <f t="shared" si="508"/>
        <v>1</v>
      </c>
      <c r="H8138" s="1">
        <f t="shared" si="509"/>
        <v>6</v>
      </c>
      <c r="I8138" t="s">
        <v>125</v>
      </c>
    </row>
    <row r="8139" spans="2:9">
      <c r="B8139" s="1">
        <v>6</v>
      </c>
      <c r="C8139" s="1">
        <v>15.91</v>
      </c>
      <c r="D8139" s="1">
        <v>15.44</v>
      </c>
      <c r="E8139" s="1">
        <f t="shared" si="510"/>
        <v>122</v>
      </c>
      <c r="F8139" s="1">
        <f t="shared" ref="F8139:F8202" si="511">F8138</f>
        <v>12</v>
      </c>
      <c r="G8139" s="1">
        <f t="shared" si="508"/>
        <v>2</v>
      </c>
      <c r="H8139" s="1">
        <f t="shared" si="509"/>
        <v>6</v>
      </c>
      <c r="I8139" t="s">
        <v>125</v>
      </c>
    </row>
    <row r="8140" spans="2:9">
      <c r="B8140" s="1">
        <v>6</v>
      </c>
      <c r="C8140" s="1">
        <v>13.43</v>
      </c>
      <c r="D8140" s="1">
        <v>11.1</v>
      </c>
      <c r="E8140" s="1">
        <f t="shared" si="510"/>
        <v>123</v>
      </c>
      <c r="F8140" s="1">
        <f t="shared" si="511"/>
        <v>12</v>
      </c>
      <c r="G8140" s="1">
        <f t="shared" si="508"/>
        <v>3</v>
      </c>
      <c r="H8140" s="1">
        <f t="shared" si="509"/>
        <v>6</v>
      </c>
      <c r="I8140" t="s">
        <v>125</v>
      </c>
    </row>
    <row r="8141" spans="2:9">
      <c r="B8141" s="1">
        <v>6</v>
      </c>
      <c r="C8141" s="1">
        <v>13.5</v>
      </c>
      <c r="D8141" s="1">
        <v>11.34</v>
      </c>
      <c r="E8141" s="1">
        <f t="shared" si="510"/>
        <v>124</v>
      </c>
      <c r="F8141" s="1">
        <f t="shared" si="511"/>
        <v>12</v>
      </c>
      <c r="G8141" s="1">
        <f t="shared" si="508"/>
        <v>4</v>
      </c>
      <c r="H8141" s="1">
        <f t="shared" si="509"/>
        <v>6</v>
      </c>
      <c r="I8141" t="s">
        <v>125</v>
      </c>
    </row>
    <row r="8142" spans="2:9">
      <c r="B8142" s="1">
        <v>6</v>
      </c>
      <c r="C8142" s="1">
        <v>17.03</v>
      </c>
      <c r="D8142" s="1">
        <v>14.97</v>
      </c>
      <c r="E8142" s="1">
        <f t="shared" si="510"/>
        <v>125</v>
      </c>
      <c r="F8142" s="1">
        <f t="shared" si="511"/>
        <v>12</v>
      </c>
      <c r="G8142" s="1">
        <f t="shared" si="508"/>
        <v>5</v>
      </c>
      <c r="H8142" s="1">
        <f t="shared" si="509"/>
        <v>6</v>
      </c>
      <c r="I8142" t="s">
        <v>125</v>
      </c>
    </row>
    <row r="8143" spans="2:9">
      <c r="B8143" s="1">
        <v>6</v>
      </c>
      <c r="C8143" s="1">
        <v>13.71</v>
      </c>
      <c r="D8143" s="1">
        <v>11.63</v>
      </c>
      <c r="E8143" s="1">
        <f t="shared" si="510"/>
        <v>126</v>
      </c>
      <c r="F8143" s="1">
        <f t="shared" si="511"/>
        <v>12</v>
      </c>
      <c r="G8143" s="1">
        <f t="shared" si="508"/>
        <v>6</v>
      </c>
      <c r="H8143" s="1">
        <f t="shared" si="509"/>
        <v>6</v>
      </c>
      <c r="I8143" t="s">
        <v>125</v>
      </c>
    </row>
    <row r="8144" spans="2:9">
      <c r="B8144" s="1">
        <v>6</v>
      </c>
      <c r="C8144" s="1">
        <v>13.14</v>
      </c>
      <c r="D8144" s="1">
        <v>9.76</v>
      </c>
      <c r="E8144" s="1">
        <f t="shared" si="510"/>
        <v>127</v>
      </c>
      <c r="F8144" s="1">
        <f t="shared" si="511"/>
        <v>12</v>
      </c>
      <c r="G8144" s="1">
        <f t="shared" si="508"/>
        <v>7</v>
      </c>
      <c r="H8144" s="1">
        <f t="shared" si="509"/>
        <v>6</v>
      </c>
      <c r="I8144" t="s">
        <v>125</v>
      </c>
    </row>
    <row r="8145" spans="2:9">
      <c r="B8145" s="1">
        <v>6</v>
      </c>
      <c r="C8145" s="1">
        <v>17.39</v>
      </c>
      <c r="D8145" s="1">
        <v>11.27</v>
      </c>
      <c r="E8145" s="1">
        <f t="shared" si="510"/>
        <v>128</v>
      </c>
      <c r="F8145" s="1">
        <f t="shared" si="511"/>
        <v>12</v>
      </c>
      <c r="G8145" s="1">
        <f t="shared" si="508"/>
        <v>8</v>
      </c>
      <c r="H8145" s="1">
        <f t="shared" si="509"/>
        <v>6</v>
      </c>
      <c r="I8145" t="s">
        <v>125</v>
      </c>
    </row>
    <row r="8146" spans="2:9">
      <c r="B8146" s="1">
        <v>6</v>
      </c>
      <c r="C8146" s="1">
        <v>217.98</v>
      </c>
      <c r="D8146" s="1">
        <v>144</v>
      </c>
      <c r="E8146" s="1">
        <f t="shared" si="510"/>
        <v>129</v>
      </c>
      <c r="F8146" s="1">
        <f t="shared" si="511"/>
        <v>12</v>
      </c>
      <c r="G8146" s="1">
        <f t="shared" si="508"/>
        <v>9</v>
      </c>
      <c r="H8146" s="1">
        <f t="shared" si="509"/>
        <v>6</v>
      </c>
      <c r="I8146" t="s">
        <v>125</v>
      </c>
    </row>
    <row r="8147" spans="2:9">
      <c r="B8147" s="1">
        <v>6</v>
      </c>
      <c r="C8147" s="1">
        <v>281.7</v>
      </c>
      <c r="D8147" s="1">
        <v>147.16999999999999</v>
      </c>
      <c r="E8147" s="1">
        <f t="shared" si="510"/>
        <v>130</v>
      </c>
      <c r="F8147" s="1">
        <f t="shared" si="511"/>
        <v>12</v>
      </c>
      <c r="G8147" s="1">
        <f t="shared" si="508"/>
        <v>10</v>
      </c>
      <c r="H8147" s="1">
        <f t="shared" si="509"/>
        <v>6</v>
      </c>
      <c r="I8147" t="s">
        <v>125</v>
      </c>
    </row>
    <row r="8148" spans="2:9">
      <c r="B8148" s="1">
        <v>6</v>
      </c>
      <c r="C8148" s="1">
        <v>265.89</v>
      </c>
      <c r="D8148" s="1">
        <v>133.52000000000001</v>
      </c>
      <c r="E8148" s="1">
        <f t="shared" si="510"/>
        <v>131</v>
      </c>
      <c r="F8148" s="1">
        <f t="shared" si="511"/>
        <v>12</v>
      </c>
      <c r="G8148" s="1">
        <f t="shared" si="508"/>
        <v>11</v>
      </c>
      <c r="H8148" s="1">
        <f t="shared" si="509"/>
        <v>6</v>
      </c>
      <c r="I8148" t="s">
        <v>125</v>
      </c>
    </row>
    <row r="8149" spans="2:9">
      <c r="B8149" s="1">
        <v>6</v>
      </c>
      <c r="C8149" s="1">
        <v>272.41000000000003</v>
      </c>
      <c r="D8149" s="1">
        <v>155.22999999999999</v>
      </c>
      <c r="E8149" s="1">
        <f t="shared" si="510"/>
        <v>132</v>
      </c>
      <c r="F8149" s="1">
        <f t="shared" si="511"/>
        <v>12</v>
      </c>
      <c r="G8149" s="1">
        <f t="shared" si="508"/>
        <v>12</v>
      </c>
      <c r="H8149" s="1">
        <f t="shared" si="509"/>
        <v>6</v>
      </c>
      <c r="I8149" t="s">
        <v>125</v>
      </c>
    </row>
    <row r="8150" spans="2:9">
      <c r="B8150" s="1">
        <v>6</v>
      </c>
      <c r="C8150" s="1">
        <v>30.79</v>
      </c>
      <c r="D8150" s="1">
        <v>0.5</v>
      </c>
      <c r="E8150" s="1">
        <f t="shared" si="510"/>
        <v>133</v>
      </c>
      <c r="F8150" s="1">
        <f t="shared" si="511"/>
        <v>12</v>
      </c>
      <c r="G8150" s="1">
        <f t="shared" si="508"/>
        <v>13</v>
      </c>
      <c r="H8150" s="1">
        <f t="shared" si="509"/>
        <v>6</v>
      </c>
      <c r="I8150" t="s">
        <v>125</v>
      </c>
    </row>
    <row r="8151" spans="2:9">
      <c r="B8151" s="1">
        <v>6</v>
      </c>
      <c r="C8151" s="1">
        <v>230.14</v>
      </c>
      <c r="D8151" s="1">
        <v>118.77</v>
      </c>
      <c r="E8151" s="1">
        <f t="shared" si="510"/>
        <v>134</v>
      </c>
      <c r="F8151" s="1">
        <f t="shared" si="511"/>
        <v>12</v>
      </c>
      <c r="G8151" s="1">
        <f t="shared" si="508"/>
        <v>14</v>
      </c>
      <c r="H8151" s="1">
        <f t="shared" si="509"/>
        <v>6</v>
      </c>
      <c r="I8151" t="s">
        <v>125</v>
      </c>
    </row>
    <row r="8152" spans="2:9">
      <c r="B8152" s="1">
        <v>6</v>
      </c>
      <c r="C8152" s="1">
        <v>270.64999999999998</v>
      </c>
      <c r="D8152" s="1">
        <v>145.61000000000001</v>
      </c>
      <c r="E8152" s="1">
        <f t="shared" si="510"/>
        <v>135</v>
      </c>
      <c r="F8152" s="1">
        <f t="shared" si="511"/>
        <v>12</v>
      </c>
      <c r="G8152" s="1">
        <f t="shared" si="508"/>
        <v>15</v>
      </c>
      <c r="H8152" s="1">
        <f t="shared" si="509"/>
        <v>6</v>
      </c>
      <c r="I8152" t="s">
        <v>125</v>
      </c>
    </row>
    <row r="8153" spans="2:9">
      <c r="B8153" s="1">
        <v>6</v>
      </c>
      <c r="C8153" s="1">
        <v>198</v>
      </c>
      <c r="D8153" s="1">
        <v>77.72</v>
      </c>
      <c r="E8153" s="1">
        <f t="shared" si="510"/>
        <v>136</v>
      </c>
      <c r="F8153" s="1">
        <f t="shared" si="511"/>
        <v>12</v>
      </c>
      <c r="G8153" s="1">
        <f t="shared" si="508"/>
        <v>16</v>
      </c>
      <c r="H8153" s="1">
        <f t="shared" si="509"/>
        <v>6</v>
      </c>
      <c r="I8153" t="s">
        <v>125</v>
      </c>
    </row>
    <row r="8154" spans="2:9">
      <c r="B8154" s="1">
        <v>6</v>
      </c>
      <c r="C8154" s="1">
        <v>215.35</v>
      </c>
      <c r="D8154" s="1">
        <v>58.85</v>
      </c>
      <c r="E8154" s="1">
        <f t="shared" si="510"/>
        <v>137</v>
      </c>
      <c r="F8154" s="1">
        <f t="shared" si="511"/>
        <v>12</v>
      </c>
      <c r="G8154" s="1">
        <f t="shared" si="508"/>
        <v>17</v>
      </c>
      <c r="H8154" s="1">
        <f t="shared" si="509"/>
        <v>6</v>
      </c>
      <c r="I8154" t="s">
        <v>125</v>
      </c>
    </row>
    <row r="8155" spans="2:9">
      <c r="B8155" s="1">
        <v>6</v>
      </c>
      <c r="C8155" s="1">
        <v>169.53</v>
      </c>
      <c r="D8155" s="1">
        <v>29.3</v>
      </c>
      <c r="E8155" s="1">
        <f t="shared" si="510"/>
        <v>138</v>
      </c>
      <c r="F8155" s="1">
        <f t="shared" si="511"/>
        <v>12</v>
      </c>
      <c r="G8155" s="1">
        <f t="shared" ref="G8155:G8218" si="512">G8131</f>
        <v>18</v>
      </c>
      <c r="H8155" s="1">
        <f t="shared" si="509"/>
        <v>6</v>
      </c>
      <c r="I8155" t="s">
        <v>125</v>
      </c>
    </row>
    <row r="8156" spans="2:9">
      <c r="B8156" s="1">
        <v>6</v>
      </c>
      <c r="C8156" s="1">
        <v>161.78</v>
      </c>
      <c r="D8156" s="1">
        <v>48.71</v>
      </c>
      <c r="E8156" s="1">
        <f t="shared" si="510"/>
        <v>139</v>
      </c>
      <c r="F8156" s="1">
        <f t="shared" si="511"/>
        <v>12</v>
      </c>
      <c r="G8156" s="1">
        <f t="shared" si="512"/>
        <v>19</v>
      </c>
      <c r="H8156" s="1">
        <f t="shared" si="509"/>
        <v>6</v>
      </c>
      <c r="I8156" t="s">
        <v>125</v>
      </c>
    </row>
    <row r="8157" spans="2:9">
      <c r="B8157" s="1">
        <v>6</v>
      </c>
      <c r="C8157" s="1">
        <v>167.47</v>
      </c>
      <c r="D8157" s="1">
        <v>41.15</v>
      </c>
      <c r="E8157" s="1">
        <f t="shared" si="510"/>
        <v>140</v>
      </c>
      <c r="F8157" s="1">
        <f t="shared" si="511"/>
        <v>12</v>
      </c>
      <c r="G8157" s="1">
        <f t="shared" si="512"/>
        <v>20</v>
      </c>
      <c r="H8157" s="1">
        <f t="shared" si="509"/>
        <v>6</v>
      </c>
      <c r="I8157" t="s">
        <v>125</v>
      </c>
    </row>
    <row r="8158" spans="2:9">
      <c r="B8158" s="1">
        <v>6</v>
      </c>
      <c r="C8158" s="1">
        <v>129.78</v>
      </c>
      <c r="D8158" s="1">
        <v>34.17</v>
      </c>
      <c r="E8158" s="1">
        <f t="shared" si="510"/>
        <v>141</v>
      </c>
      <c r="F8158" s="1">
        <f t="shared" si="511"/>
        <v>12</v>
      </c>
      <c r="G8158" s="1">
        <f t="shared" si="512"/>
        <v>21</v>
      </c>
      <c r="H8158" s="1">
        <f t="shared" si="509"/>
        <v>6</v>
      </c>
      <c r="I8158" t="s">
        <v>125</v>
      </c>
    </row>
    <row r="8159" spans="2:9">
      <c r="B8159" s="1">
        <v>6</v>
      </c>
      <c r="C8159" s="1">
        <v>22.25</v>
      </c>
      <c r="D8159" s="1">
        <v>0</v>
      </c>
      <c r="E8159" s="1">
        <f t="shared" si="510"/>
        <v>142</v>
      </c>
      <c r="F8159" s="1">
        <f t="shared" si="511"/>
        <v>12</v>
      </c>
      <c r="G8159" s="1">
        <f t="shared" si="512"/>
        <v>22</v>
      </c>
      <c r="H8159" s="1">
        <f t="shared" si="509"/>
        <v>6</v>
      </c>
      <c r="I8159" t="s">
        <v>125</v>
      </c>
    </row>
    <row r="8160" spans="2:9">
      <c r="B8160" s="1">
        <v>6</v>
      </c>
      <c r="C8160" s="1">
        <v>19.920000000000002</v>
      </c>
      <c r="D8160" s="1">
        <v>19.579999999999998</v>
      </c>
      <c r="E8160" s="1">
        <f t="shared" si="510"/>
        <v>143</v>
      </c>
      <c r="F8160" s="1">
        <f t="shared" si="511"/>
        <v>12</v>
      </c>
      <c r="G8160" s="1">
        <f t="shared" si="512"/>
        <v>23</v>
      </c>
      <c r="H8160" s="1">
        <f t="shared" si="509"/>
        <v>6</v>
      </c>
      <c r="I8160" t="s">
        <v>125</v>
      </c>
    </row>
    <row r="8161" spans="2:9">
      <c r="B8161" s="1">
        <v>6</v>
      </c>
      <c r="C8161" s="1">
        <v>15.96</v>
      </c>
      <c r="D8161" s="1">
        <v>15.51</v>
      </c>
      <c r="E8161" s="1">
        <f t="shared" si="510"/>
        <v>144</v>
      </c>
      <c r="F8161" s="1">
        <f t="shared" si="511"/>
        <v>12</v>
      </c>
      <c r="G8161" s="1">
        <f t="shared" si="512"/>
        <v>24</v>
      </c>
      <c r="H8161" s="1">
        <f t="shared" si="509"/>
        <v>6</v>
      </c>
      <c r="I8161" t="s">
        <v>125</v>
      </c>
    </row>
    <row r="8162" spans="2:9">
      <c r="B8162" s="1">
        <v>6</v>
      </c>
      <c r="C8162" s="1">
        <v>16.02</v>
      </c>
      <c r="D8162" s="1">
        <v>16.88</v>
      </c>
      <c r="E8162" s="1">
        <f t="shared" si="510"/>
        <v>145</v>
      </c>
      <c r="F8162" s="1">
        <f t="shared" si="511"/>
        <v>12</v>
      </c>
      <c r="G8162" s="1">
        <f t="shared" si="512"/>
        <v>1</v>
      </c>
      <c r="H8162" s="1">
        <f t="shared" si="509"/>
        <v>7</v>
      </c>
      <c r="I8162" t="s">
        <v>125</v>
      </c>
    </row>
    <row r="8163" spans="2:9">
      <c r="B8163" s="1">
        <v>6</v>
      </c>
      <c r="C8163" s="1">
        <v>16.190000000000001</v>
      </c>
      <c r="D8163" s="1">
        <v>18</v>
      </c>
      <c r="E8163" s="1">
        <f t="shared" si="510"/>
        <v>146</v>
      </c>
      <c r="F8163" s="1">
        <f t="shared" si="511"/>
        <v>12</v>
      </c>
      <c r="G8163" s="1">
        <f t="shared" si="512"/>
        <v>2</v>
      </c>
      <c r="H8163" s="1">
        <f t="shared" si="509"/>
        <v>7</v>
      </c>
      <c r="I8163" t="s">
        <v>125</v>
      </c>
    </row>
    <row r="8164" spans="2:9">
      <c r="B8164" s="1">
        <v>6</v>
      </c>
      <c r="C8164" s="1">
        <v>17.649999999999999</v>
      </c>
      <c r="D8164" s="1">
        <v>19.190000000000001</v>
      </c>
      <c r="E8164" s="1">
        <f t="shared" si="510"/>
        <v>147</v>
      </c>
      <c r="F8164" s="1">
        <f t="shared" si="511"/>
        <v>12</v>
      </c>
      <c r="G8164" s="1">
        <f t="shared" si="512"/>
        <v>3</v>
      </c>
      <c r="H8164" s="1">
        <f t="shared" si="509"/>
        <v>7</v>
      </c>
      <c r="I8164" t="s">
        <v>125</v>
      </c>
    </row>
    <row r="8165" spans="2:9">
      <c r="B8165" s="1">
        <v>6</v>
      </c>
      <c r="C8165" s="1">
        <v>15.52</v>
      </c>
      <c r="D8165" s="1">
        <v>17.43</v>
      </c>
      <c r="E8165" s="1">
        <f t="shared" si="510"/>
        <v>148</v>
      </c>
      <c r="F8165" s="1">
        <f t="shared" si="511"/>
        <v>12</v>
      </c>
      <c r="G8165" s="1">
        <f t="shared" si="512"/>
        <v>4</v>
      </c>
      <c r="H8165" s="1">
        <f t="shared" si="509"/>
        <v>7</v>
      </c>
      <c r="I8165" t="s">
        <v>125</v>
      </c>
    </row>
    <row r="8166" spans="2:9">
      <c r="B8166" s="1">
        <v>6</v>
      </c>
      <c r="C8166" s="1">
        <v>13.75</v>
      </c>
      <c r="D8166" s="1">
        <v>13.24</v>
      </c>
      <c r="E8166" s="1">
        <f t="shared" si="510"/>
        <v>149</v>
      </c>
      <c r="F8166" s="1">
        <f t="shared" si="511"/>
        <v>12</v>
      </c>
      <c r="G8166" s="1">
        <f t="shared" si="512"/>
        <v>5</v>
      </c>
      <c r="H8166" s="1">
        <f t="shared" si="509"/>
        <v>7</v>
      </c>
      <c r="I8166" t="s">
        <v>125</v>
      </c>
    </row>
    <row r="8167" spans="2:9">
      <c r="B8167" s="1">
        <v>6</v>
      </c>
      <c r="C8167" s="1">
        <v>14.72</v>
      </c>
      <c r="D8167" s="1">
        <v>14.79</v>
      </c>
      <c r="E8167" s="1">
        <f t="shared" si="510"/>
        <v>150</v>
      </c>
      <c r="F8167" s="1">
        <f t="shared" si="511"/>
        <v>12</v>
      </c>
      <c r="G8167" s="1">
        <f t="shared" si="512"/>
        <v>6</v>
      </c>
      <c r="H8167" s="1">
        <f t="shared" si="509"/>
        <v>7</v>
      </c>
      <c r="I8167" t="s">
        <v>125</v>
      </c>
    </row>
    <row r="8168" spans="2:9">
      <c r="B8168" s="1">
        <v>6</v>
      </c>
      <c r="C8168" s="1">
        <v>15.16</v>
      </c>
      <c r="D8168" s="1">
        <v>16.09</v>
      </c>
      <c r="E8168" s="1">
        <f t="shared" si="510"/>
        <v>151</v>
      </c>
      <c r="F8168" s="1">
        <f t="shared" si="511"/>
        <v>12</v>
      </c>
      <c r="G8168" s="1">
        <f t="shared" si="512"/>
        <v>7</v>
      </c>
      <c r="H8168" s="1">
        <f t="shared" si="509"/>
        <v>7</v>
      </c>
      <c r="I8168" t="s">
        <v>125</v>
      </c>
    </row>
    <row r="8169" spans="2:9">
      <c r="B8169" s="1">
        <v>6</v>
      </c>
      <c r="C8169" s="1">
        <v>17.149999999999999</v>
      </c>
      <c r="D8169" s="1">
        <v>15.55</v>
      </c>
      <c r="E8169" s="1">
        <f t="shared" si="510"/>
        <v>152</v>
      </c>
      <c r="F8169" s="1">
        <f t="shared" si="511"/>
        <v>12</v>
      </c>
      <c r="G8169" s="1">
        <f t="shared" si="512"/>
        <v>8</v>
      </c>
      <c r="H8169" s="1">
        <f t="shared" si="509"/>
        <v>7</v>
      </c>
      <c r="I8169" t="s">
        <v>125</v>
      </c>
    </row>
    <row r="8170" spans="2:9">
      <c r="B8170" s="1">
        <v>6</v>
      </c>
      <c r="C8170" s="1">
        <v>221.36</v>
      </c>
      <c r="D8170" s="1">
        <v>112.06</v>
      </c>
      <c r="E8170" s="1">
        <f t="shared" si="510"/>
        <v>153</v>
      </c>
      <c r="F8170" s="1">
        <f t="shared" si="511"/>
        <v>12</v>
      </c>
      <c r="G8170" s="1">
        <f t="shared" si="512"/>
        <v>9</v>
      </c>
      <c r="H8170" s="1">
        <f t="shared" ref="H8170:H8233" si="513">H8146+1</f>
        <v>7</v>
      </c>
      <c r="I8170" t="s">
        <v>125</v>
      </c>
    </row>
    <row r="8171" spans="2:9">
      <c r="B8171" s="1">
        <v>6</v>
      </c>
      <c r="C8171" s="1">
        <v>219.56</v>
      </c>
      <c r="D8171" s="1">
        <v>44.9</v>
      </c>
      <c r="E8171" s="1">
        <f t="shared" si="510"/>
        <v>154</v>
      </c>
      <c r="F8171" s="1">
        <f t="shared" si="511"/>
        <v>12</v>
      </c>
      <c r="G8171" s="1">
        <f t="shared" si="512"/>
        <v>10</v>
      </c>
      <c r="H8171" s="1">
        <f t="shared" si="513"/>
        <v>7</v>
      </c>
      <c r="I8171" t="s">
        <v>125</v>
      </c>
    </row>
    <row r="8172" spans="2:9">
      <c r="B8172" s="1">
        <v>6</v>
      </c>
      <c r="C8172" s="1">
        <v>200.48</v>
      </c>
      <c r="D8172" s="1">
        <v>33.549999999999997</v>
      </c>
      <c r="E8172" s="1">
        <f t="shared" si="510"/>
        <v>155</v>
      </c>
      <c r="F8172" s="1">
        <f t="shared" si="511"/>
        <v>12</v>
      </c>
      <c r="G8172" s="1">
        <f t="shared" si="512"/>
        <v>11</v>
      </c>
      <c r="H8172" s="1">
        <f t="shared" si="513"/>
        <v>7</v>
      </c>
      <c r="I8172" t="s">
        <v>125</v>
      </c>
    </row>
    <row r="8173" spans="2:9">
      <c r="B8173" s="1">
        <v>6</v>
      </c>
      <c r="C8173" s="1">
        <v>200.78</v>
      </c>
      <c r="D8173" s="1">
        <v>45.86</v>
      </c>
      <c r="E8173" s="1">
        <f t="shared" si="510"/>
        <v>156</v>
      </c>
      <c r="F8173" s="1">
        <f t="shared" si="511"/>
        <v>12</v>
      </c>
      <c r="G8173" s="1">
        <f t="shared" si="512"/>
        <v>12</v>
      </c>
      <c r="H8173" s="1">
        <f t="shared" si="513"/>
        <v>7</v>
      </c>
      <c r="I8173" t="s">
        <v>125</v>
      </c>
    </row>
    <row r="8174" spans="2:9">
      <c r="B8174" s="1">
        <v>6</v>
      </c>
      <c r="C8174" s="1">
        <v>59.64</v>
      </c>
      <c r="D8174" s="1">
        <v>0</v>
      </c>
      <c r="E8174" s="1">
        <f t="shared" si="510"/>
        <v>157</v>
      </c>
      <c r="F8174" s="1">
        <f t="shared" si="511"/>
        <v>12</v>
      </c>
      <c r="G8174" s="1">
        <f t="shared" si="512"/>
        <v>13</v>
      </c>
      <c r="H8174" s="1">
        <f t="shared" si="513"/>
        <v>7</v>
      </c>
      <c r="I8174" t="s">
        <v>125</v>
      </c>
    </row>
    <row r="8175" spans="2:9">
      <c r="B8175" s="1">
        <v>6</v>
      </c>
      <c r="C8175" s="1">
        <v>204.22</v>
      </c>
      <c r="D8175" s="1">
        <v>50.4</v>
      </c>
      <c r="E8175" s="1">
        <f t="shared" si="510"/>
        <v>158</v>
      </c>
      <c r="F8175" s="1">
        <f t="shared" si="511"/>
        <v>12</v>
      </c>
      <c r="G8175" s="1">
        <f t="shared" si="512"/>
        <v>14</v>
      </c>
      <c r="H8175" s="1">
        <f t="shared" si="513"/>
        <v>7</v>
      </c>
      <c r="I8175" t="s">
        <v>125</v>
      </c>
    </row>
    <row r="8176" spans="2:9">
      <c r="B8176" s="1">
        <v>6</v>
      </c>
      <c r="C8176" s="1">
        <v>210.7</v>
      </c>
      <c r="D8176" s="1">
        <v>61.13</v>
      </c>
      <c r="E8176" s="1">
        <f t="shared" si="510"/>
        <v>159</v>
      </c>
      <c r="F8176" s="1">
        <f t="shared" si="511"/>
        <v>12</v>
      </c>
      <c r="G8176" s="1">
        <f t="shared" si="512"/>
        <v>15</v>
      </c>
      <c r="H8176" s="1">
        <f t="shared" si="513"/>
        <v>7</v>
      </c>
      <c r="I8176" t="s">
        <v>125</v>
      </c>
    </row>
    <row r="8177" spans="2:9">
      <c r="B8177" s="1">
        <v>6</v>
      </c>
      <c r="C8177" s="1">
        <v>205.68</v>
      </c>
      <c r="D8177" s="1">
        <v>52.6</v>
      </c>
      <c r="E8177" s="1">
        <f t="shared" si="510"/>
        <v>160</v>
      </c>
      <c r="F8177" s="1">
        <f t="shared" si="511"/>
        <v>12</v>
      </c>
      <c r="G8177" s="1">
        <f t="shared" si="512"/>
        <v>16</v>
      </c>
      <c r="H8177" s="1">
        <f t="shared" si="513"/>
        <v>7</v>
      </c>
      <c r="I8177" t="s">
        <v>125</v>
      </c>
    </row>
    <row r="8178" spans="2:9">
      <c r="B8178" s="1">
        <v>6</v>
      </c>
      <c r="C8178" s="1">
        <v>236.09</v>
      </c>
      <c r="D8178" s="1">
        <v>94.78</v>
      </c>
      <c r="E8178" s="1">
        <f t="shared" si="510"/>
        <v>161</v>
      </c>
      <c r="F8178" s="1">
        <f t="shared" si="511"/>
        <v>12</v>
      </c>
      <c r="G8178" s="1">
        <f t="shared" si="512"/>
        <v>17</v>
      </c>
      <c r="H8178" s="1">
        <f t="shared" si="513"/>
        <v>7</v>
      </c>
      <c r="I8178" t="s">
        <v>125</v>
      </c>
    </row>
    <row r="8179" spans="2:9">
      <c r="B8179" s="1">
        <v>6</v>
      </c>
      <c r="C8179" s="1">
        <v>182.95</v>
      </c>
      <c r="D8179" s="1">
        <v>47.05</v>
      </c>
      <c r="E8179" s="1">
        <f t="shared" si="510"/>
        <v>162</v>
      </c>
      <c r="F8179" s="1">
        <f t="shared" si="511"/>
        <v>12</v>
      </c>
      <c r="G8179" s="1">
        <f t="shared" si="512"/>
        <v>18</v>
      </c>
      <c r="H8179" s="1">
        <f t="shared" si="513"/>
        <v>7</v>
      </c>
      <c r="I8179" t="s">
        <v>125</v>
      </c>
    </row>
    <row r="8180" spans="2:9">
      <c r="B8180" s="1">
        <v>6</v>
      </c>
      <c r="C8180" s="1">
        <v>211.47</v>
      </c>
      <c r="D8180" s="1">
        <v>82.84</v>
      </c>
      <c r="E8180" s="1">
        <f t="shared" si="510"/>
        <v>163</v>
      </c>
      <c r="F8180" s="1">
        <f t="shared" si="511"/>
        <v>12</v>
      </c>
      <c r="G8180" s="1">
        <f t="shared" si="512"/>
        <v>19</v>
      </c>
      <c r="H8180" s="1">
        <f t="shared" si="513"/>
        <v>7</v>
      </c>
      <c r="I8180" t="s">
        <v>125</v>
      </c>
    </row>
    <row r="8181" spans="2:9">
      <c r="B8181" s="1">
        <v>6</v>
      </c>
      <c r="C8181" s="1">
        <v>189.68</v>
      </c>
      <c r="D8181" s="1">
        <v>49.58</v>
      </c>
      <c r="E8181" s="1">
        <f t="shared" si="510"/>
        <v>164</v>
      </c>
      <c r="F8181" s="1">
        <f t="shared" si="511"/>
        <v>12</v>
      </c>
      <c r="G8181" s="1">
        <f t="shared" si="512"/>
        <v>20</v>
      </c>
      <c r="H8181" s="1">
        <f t="shared" si="513"/>
        <v>7</v>
      </c>
      <c r="I8181" t="s">
        <v>125</v>
      </c>
    </row>
    <row r="8182" spans="2:9">
      <c r="B8182" s="1">
        <v>6</v>
      </c>
      <c r="C8182" s="1">
        <v>150.94999999999999</v>
      </c>
      <c r="D8182" s="1">
        <v>29.63</v>
      </c>
      <c r="E8182" s="1">
        <f t="shared" si="510"/>
        <v>165</v>
      </c>
      <c r="F8182" s="1">
        <f t="shared" si="511"/>
        <v>12</v>
      </c>
      <c r="G8182" s="1">
        <f t="shared" si="512"/>
        <v>21</v>
      </c>
      <c r="H8182" s="1">
        <f t="shared" si="513"/>
        <v>7</v>
      </c>
      <c r="I8182" t="s">
        <v>125</v>
      </c>
    </row>
    <row r="8183" spans="2:9">
      <c r="B8183" s="1">
        <v>6</v>
      </c>
      <c r="C8183" s="1">
        <v>20.67</v>
      </c>
      <c r="D8183" s="1">
        <v>0</v>
      </c>
      <c r="E8183" s="1">
        <f t="shared" si="510"/>
        <v>166</v>
      </c>
      <c r="F8183" s="1">
        <f t="shared" si="511"/>
        <v>12</v>
      </c>
      <c r="G8183" s="1">
        <f t="shared" si="512"/>
        <v>22</v>
      </c>
      <c r="H8183" s="1">
        <f t="shared" si="513"/>
        <v>7</v>
      </c>
      <c r="I8183" t="s">
        <v>125</v>
      </c>
    </row>
    <row r="8184" spans="2:9">
      <c r="B8184" s="1">
        <v>6</v>
      </c>
      <c r="C8184" s="1">
        <v>16.100000000000001</v>
      </c>
      <c r="D8184" s="1">
        <v>16.64</v>
      </c>
      <c r="E8184" s="1">
        <f t="shared" si="510"/>
        <v>167</v>
      </c>
      <c r="F8184" s="1">
        <f t="shared" si="511"/>
        <v>12</v>
      </c>
      <c r="G8184" s="1">
        <f t="shared" si="512"/>
        <v>23</v>
      </c>
      <c r="H8184" s="1">
        <f t="shared" si="513"/>
        <v>7</v>
      </c>
      <c r="I8184" t="s">
        <v>125</v>
      </c>
    </row>
    <row r="8185" spans="2:9">
      <c r="B8185" s="1">
        <v>6</v>
      </c>
      <c r="C8185" s="1">
        <v>16.02</v>
      </c>
      <c r="D8185" s="1">
        <v>14.33</v>
      </c>
      <c r="E8185" s="1">
        <f t="shared" si="510"/>
        <v>168</v>
      </c>
      <c r="F8185" s="1">
        <f t="shared" si="511"/>
        <v>12</v>
      </c>
      <c r="G8185" s="1">
        <f t="shared" si="512"/>
        <v>24</v>
      </c>
      <c r="H8185" s="1">
        <f t="shared" si="513"/>
        <v>7</v>
      </c>
      <c r="I8185" t="s">
        <v>125</v>
      </c>
    </row>
    <row r="8186" spans="2:9">
      <c r="B8186" s="1">
        <v>6</v>
      </c>
      <c r="C8186" s="1">
        <v>15.96</v>
      </c>
      <c r="D8186" s="1">
        <v>15.12</v>
      </c>
      <c r="E8186" s="1">
        <f t="shared" si="510"/>
        <v>169</v>
      </c>
      <c r="F8186" s="1">
        <f t="shared" si="511"/>
        <v>12</v>
      </c>
      <c r="G8186" s="1">
        <f t="shared" si="512"/>
        <v>1</v>
      </c>
      <c r="H8186" s="1">
        <f t="shared" si="513"/>
        <v>8</v>
      </c>
      <c r="I8186" t="s">
        <v>125</v>
      </c>
    </row>
    <row r="8187" spans="2:9">
      <c r="B8187" s="1">
        <v>6</v>
      </c>
      <c r="C8187" s="1">
        <v>17.86</v>
      </c>
      <c r="D8187" s="1">
        <v>15.2</v>
      </c>
      <c r="E8187" s="1">
        <f t="shared" si="510"/>
        <v>170</v>
      </c>
      <c r="F8187" s="1">
        <f t="shared" si="511"/>
        <v>12</v>
      </c>
      <c r="G8187" s="1">
        <f t="shared" si="512"/>
        <v>2</v>
      </c>
      <c r="H8187" s="1">
        <f t="shared" si="513"/>
        <v>8</v>
      </c>
      <c r="I8187" t="s">
        <v>125</v>
      </c>
    </row>
    <row r="8188" spans="2:9">
      <c r="B8188" s="1">
        <v>6</v>
      </c>
      <c r="C8188" s="1">
        <v>16.100000000000001</v>
      </c>
      <c r="D8188" s="1">
        <v>15.77</v>
      </c>
      <c r="E8188" s="1">
        <f t="shared" si="510"/>
        <v>171</v>
      </c>
      <c r="F8188" s="1">
        <f t="shared" si="511"/>
        <v>12</v>
      </c>
      <c r="G8188" s="1">
        <f t="shared" si="512"/>
        <v>3</v>
      </c>
      <c r="H8188" s="1">
        <f t="shared" si="513"/>
        <v>8</v>
      </c>
      <c r="I8188" t="s">
        <v>125</v>
      </c>
    </row>
    <row r="8189" spans="2:9">
      <c r="B8189" s="1">
        <v>6</v>
      </c>
      <c r="C8189" s="1">
        <v>14.29</v>
      </c>
      <c r="D8189" s="1">
        <v>12.99</v>
      </c>
      <c r="E8189" s="1">
        <f t="shared" si="510"/>
        <v>172</v>
      </c>
      <c r="F8189" s="1">
        <f t="shared" si="511"/>
        <v>12</v>
      </c>
      <c r="G8189" s="1">
        <f t="shared" si="512"/>
        <v>4</v>
      </c>
      <c r="H8189" s="1">
        <f t="shared" si="513"/>
        <v>8</v>
      </c>
      <c r="I8189" t="s">
        <v>125</v>
      </c>
    </row>
    <row r="8190" spans="2:9">
      <c r="B8190" s="1">
        <v>6</v>
      </c>
      <c r="C8190" s="1">
        <v>13.61</v>
      </c>
      <c r="D8190" s="1">
        <v>11.38</v>
      </c>
      <c r="E8190" s="1">
        <f t="shared" si="510"/>
        <v>173</v>
      </c>
      <c r="F8190" s="1">
        <f t="shared" si="511"/>
        <v>12</v>
      </c>
      <c r="G8190" s="1">
        <f t="shared" si="512"/>
        <v>5</v>
      </c>
      <c r="H8190" s="1">
        <f t="shared" si="513"/>
        <v>8</v>
      </c>
      <c r="I8190" t="s">
        <v>125</v>
      </c>
    </row>
    <row r="8191" spans="2:9">
      <c r="B8191" s="1">
        <v>6</v>
      </c>
      <c r="C8191" s="1">
        <v>14.26</v>
      </c>
      <c r="D8191" s="1">
        <v>12.96</v>
      </c>
      <c r="E8191" s="1">
        <f t="shared" si="510"/>
        <v>174</v>
      </c>
      <c r="F8191" s="1">
        <f t="shared" si="511"/>
        <v>12</v>
      </c>
      <c r="G8191" s="1">
        <f t="shared" si="512"/>
        <v>6</v>
      </c>
      <c r="H8191" s="1">
        <f t="shared" si="513"/>
        <v>8</v>
      </c>
      <c r="I8191" t="s">
        <v>125</v>
      </c>
    </row>
    <row r="8192" spans="2:9">
      <c r="B8192" s="1">
        <v>6</v>
      </c>
      <c r="C8192" s="1">
        <v>15.84</v>
      </c>
      <c r="D8192" s="1">
        <v>16.34</v>
      </c>
      <c r="E8192" s="1">
        <f t="shared" si="510"/>
        <v>175</v>
      </c>
      <c r="F8192" s="1">
        <f t="shared" si="511"/>
        <v>12</v>
      </c>
      <c r="G8192" s="1">
        <f t="shared" si="512"/>
        <v>7</v>
      </c>
      <c r="H8192" s="1">
        <f t="shared" si="513"/>
        <v>8</v>
      </c>
      <c r="I8192" t="s">
        <v>125</v>
      </c>
    </row>
    <row r="8193" spans="2:9">
      <c r="B8193" s="1">
        <v>6</v>
      </c>
      <c r="C8193" s="1">
        <v>13.86</v>
      </c>
      <c r="D8193" s="1">
        <v>11.27</v>
      </c>
      <c r="E8193" s="1">
        <f t="shared" si="510"/>
        <v>176</v>
      </c>
      <c r="F8193" s="1">
        <f t="shared" si="511"/>
        <v>12</v>
      </c>
      <c r="G8193" s="1">
        <f t="shared" si="512"/>
        <v>8</v>
      </c>
      <c r="H8193" s="1">
        <f t="shared" si="513"/>
        <v>8</v>
      </c>
      <c r="I8193" t="s">
        <v>125</v>
      </c>
    </row>
    <row r="8194" spans="2:9">
      <c r="B8194" s="1">
        <v>6</v>
      </c>
      <c r="C8194" s="1">
        <v>151.99</v>
      </c>
      <c r="D8194" s="1">
        <v>73.12</v>
      </c>
      <c r="E8194" s="1">
        <f t="shared" si="510"/>
        <v>177</v>
      </c>
      <c r="F8194" s="1">
        <f t="shared" si="511"/>
        <v>12</v>
      </c>
      <c r="G8194" s="1">
        <f t="shared" si="512"/>
        <v>9</v>
      </c>
      <c r="H8194" s="1">
        <f t="shared" si="513"/>
        <v>8</v>
      </c>
      <c r="I8194" t="s">
        <v>125</v>
      </c>
    </row>
    <row r="8195" spans="2:9">
      <c r="B8195" s="1">
        <v>6</v>
      </c>
      <c r="C8195" s="1">
        <v>153.65</v>
      </c>
      <c r="D8195" s="1">
        <v>23.29</v>
      </c>
      <c r="E8195" s="1">
        <f t="shared" si="510"/>
        <v>178</v>
      </c>
      <c r="F8195" s="1">
        <f t="shared" si="511"/>
        <v>12</v>
      </c>
      <c r="G8195" s="1">
        <f t="shared" si="512"/>
        <v>10</v>
      </c>
      <c r="H8195" s="1">
        <f t="shared" si="513"/>
        <v>8</v>
      </c>
      <c r="I8195" t="s">
        <v>125</v>
      </c>
    </row>
    <row r="8196" spans="2:9">
      <c r="B8196" s="1">
        <v>6</v>
      </c>
      <c r="C8196" s="1">
        <v>159.94</v>
      </c>
      <c r="D8196" s="1">
        <v>28.48</v>
      </c>
      <c r="E8196" s="1">
        <f t="shared" ref="E8196:E8259" si="514">E8195+1</f>
        <v>179</v>
      </c>
      <c r="F8196" s="1">
        <f t="shared" si="511"/>
        <v>12</v>
      </c>
      <c r="G8196" s="1">
        <f t="shared" si="512"/>
        <v>11</v>
      </c>
      <c r="H8196" s="1">
        <f t="shared" si="513"/>
        <v>8</v>
      </c>
      <c r="I8196" t="s">
        <v>125</v>
      </c>
    </row>
    <row r="8197" spans="2:9">
      <c r="B8197" s="1">
        <v>6</v>
      </c>
      <c r="C8197" s="1">
        <v>143.03</v>
      </c>
      <c r="D8197" s="1">
        <v>28.58</v>
      </c>
      <c r="E8197" s="1">
        <f t="shared" si="514"/>
        <v>180</v>
      </c>
      <c r="F8197" s="1">
        <f t="shared" si="511"/>
        <v>12</v>
      </c>
      <c r="G8197" s="1">
        <f t="shared" si="512"/>
        <v>12</v>
      </c>
      <c r="H8197" s="1">
        <f t="shared" si="513"/>
        <v>8</v>
      </c>
      <c r="I8197" t="s">
        <v>125</v>
      </c>
    </row>
    <row r="8198" spans="2:9">
      <c r="B8198" s="1">
        <v>6</v>
      </c>
      <c r="C8198" s="1">
        <v>19.93</v>
      </c>
      <c r="D8198" s="1">
        <v>0</v>
      </c>
      <c r="E8198" s="1">
        <f t="shared" si="514"/>
        <v>181</v>
      </c>
      <c r="F8198" s="1">
        <f t="shared" si="511"/>
        <v>12</v>
      </c>
      <c r="G8198" s="1">
        <f t="shared" si="512"/>
        <v>13</v>
      </c>
      <c r="H8198" s="1">
        <f t="shared" si="513"/>
        <v>8</v>
      </c>
      <c r="I8198" t="s">
        <v>125</v>
      </c>
    </row>
    <row r="8199" spans="2:9">
      <c r="B8199" s="1">
        <v>6</v>
      </c>
      <c r="C8199" s="1">
        <v>180.9</v>
      </c>
      <c r="D8199" s="1">
        <v>52.71</v>
      </c>
      <c r="E8199" s="1">
        <f t="shared" si="514"/>
        <v>182</v>
      </c>
      <c r="F8199" s="1">
        <f t="shared" si="511"/>
        <v>12</v>
      </c>
      <c r="G8199" s="1">
        <f t="shared" si="512"/>
        <v>14</v>
      </c>
      <c r="H8199" s="1">
        <f t="shared" si="513"/>
        <v>8</v>
      </c>
      <c r="I8199" t="s">
        <v>125</v>
      </c>
    </row>
    <row r="8200" spans="2:9">
      <c r="B8200" s="1">
        <v>6</v>
      </c>
      <c r="C8200" s="1">
        <v>164.63</v>
      </c>
      <c r="D8200" s="1">
        <v>36.9</v>
      </c>
      <c r="E8200" s="1">
        <f t="shared" si="514"/>
        <v>183</v>
      </c>
      <c r="F8200" s="1">
        <f t="shared" si="511"/>
        <v>12</v>
      </c>
      <c r="G8200" s="1">
        <f t="shared" si="512"/>
        <v>15</v>
      </c>
      <c r="H8200" s="1">
        <f t="shared" si="513"/>
        <v>8</v>
      </c>
      <c r="I8200" t="s">
        <v>125</v>
      </c>
    </row>
    <row r="8201" spans="2:9">
      <c r="B8201" s="1">
        <v>6</v>
      </c>
      <c r="C8201" s="1">
        <v>188.82</v>
      </c>
      <c r="D8201" s="1">
        <v>55.8</v>
      </c>
      <c r="E8201" s="1">
        <f t="shared" si="514"/>
        <v>184</v>
      </c>
      <c r="F8201" s="1">
        <f t="shared" si="511"/>
        <v>12</v>
      </c>
      <c r="G8201" s="1">
        <f t="shared" si="512"/>
        <v>16</v>
      </c>
      <c r="H8201" s="1">
        <f t="shared" si="513"/>
        <v>8</v>
      </c>
      <c r="I8201" t="s">
        <v>125</v>
      </c>
    </row>
    <row r="8202" spans="2:9">
      <c r="B8202" s="1">
        <v>6</v>
      </c>
      <c r="C8202" s="1">
        <v>160.63</v>
      </c>
      <c r="D8202" s="1">
        <v>34.020000000000003</v>
      </c>
      <c r="E8202" s="1">
        <f t="shared" si="514"/>
        <v>185</v>
      </c>
      <c r="F8202" s="1">
        <f t="shared" si="511"/>
        <v>12</v>
      </c>
      <c r="G8202" s="1">
        <f t="shared" si="512"/>
        <v>17</v>
      </c>
      <c r="H8202" s="1">
        <f t="shared" si="513"/>
        <v>8</v>
      </c>
      <c r="I8202" t="s">
        <v>125</v>
      </c>
    </row>
    <row r="8203" spans="2:9">
      <c r="B8203" s="1">
        <v>6</v>
      </c>
      <c r="C8203" s="1">
        <v>25.63</v>
      </c>
      <c r="D8203" s="1">
        <v>0.04</v>
      </c>
      <c r="E8203" s="1">
        <f t="shared" si="514"/>
        <v>186</v>
      </c>
      <c r="F8203" s="1">
        <f t="shared" ref="F8203:F8266" si="515">F8202</f>
        <v>12</v>
      </c>
      <c r="G8203" s="1">
        <f t="shared" si="512"/>
        <v>18</v>
      </c>
      <c r="H8203" s="1">
        <f t="shared" si="513"/>
        <v>8</v>
      </c>
      <c r="I8203" t="s">
        <v>125</v>
      </c>
    </row>
    <row r="8204" spans="2:9">
      <c r="B8204" s="1">
        <v>6</v>
      </c>
      <c r="C8204" s="1">
        <v>20.81</v>
      </c>
      <c r="D8204" s="1">
        <v>0</v>
      </c>
      <c r="E8204" s="1">
        <f t="shared" si="514"/>
        <v>187</v>
      </c>
      <c r="F8204" s="1">
        <f t="shared" si="515"/>
        <v>12</v>
      </c>
      <c r="G8204" s="1">
        <f t="shared" si="512"/>
        <v>19</v>
      </c>
      <c r="H8204" s="1">
        <f t="shared" si="513"/>
        <v>8</v>
      </c>
      <c r="I8204" t="s">
        <v>125</v>
      </c>
    </row>
    <row r="8205" spans="2:9">
      <c r="B8205" s="1">
        <v>6</v>
      </c>
      <c r="C8205" s="1">
        <v>16.48</v>
      </c>
      <c r="D8205" s="1">
        <v>0</v>
      </c>
      <c r="E8205" s="1">
        <f t="shared" si="514"/>
        <v>188</v>
      </c>
      <c r="F8205" s="1">
        <f t="shared" si="515"/>
        <v>12</v>
      </c>
      <c r="G8205" s="1">
        <f t="shared" si="512"/>
        <v>20</v>
      </c>
      <c r="H8205" s="1">
        <f t="shared" si="513"/>
        <v>8</v>
      </c>
      <c r="I8205" t="s">
        <v>125</v>
      </c>
    </row>
    <row r="8206" spans="2:9">
      <c r="B8206" s="1">
        <v>6</v>
      </c>
      <c r="C8206" s="1">
        <v>16.37</v>
      </c>
      <c r="D8206" s="1">
        <v>0</v>
      </c>
      <c r="E8206" s="1">
        <f t="shared" si="514"/>
        <v>189</v>
      </c>
      <c r="F8206" s="1">
        <f t="shared" si="515"/>
        <v>12</v>
      </c>
      <c r="G8206" s="1">
        <f t="shared" si="512"/>
        <v>21</v>
      </c>
      <c r="H8206" s="1">
        <f t="shared" si="513"/>
        <v>8</v>
      </c>
      <c r="I8206" t="s">
        <v>125</v>
      </c>
    </row>
    <row r="8207" spans="2:9">
      <c r="B8207" s="1">
        <v>6</v>
      </c>
      <c r="C8207" s="1">
        <v>16.48</v>
      </c>
      <c r="D8207" s="1">
        <v>0</v>
      </c>
      <c r="E8207" s="1">
        <f t="shared" si="514"/>
        <v>190</v>
      </c>
      <c r="F8207" s="1">
        <f t="shared" si="515"/>
        <v>12</v>
      </c>
      <c r="G8207" s="1">
        <f t="shared" si="512"/>
        <v>22</v>
      </c>
      <c r="H8207" s="1">
        <f t="shared" si="513"/>
        <v>8</v>
      </c>
      <c r="I8207" t="s">
        <v>125</v>
      </c>
    </row>
    <row r="8208" spans="2:9">
      <c r="B8208" s="1">
        <v>6</v>
      </c>
      <c r="C8208" s="1">
        <v>17.46</v>
      </c>
      <c r="D8208" s="1">
        <v>15.55</v>
      </c>
      <c r="E8208" s="1">
        <f t="shared" si="514"/>
        <v>191</v>
      </c>
      <c r="F8208" s="1">
        <f t="shared" si="515"/>
        <v>12</v>
      </c>
      <c r="G8208" s="1">
        <f t="shared" si="512"/>
        <v>23</v>
      </c>
      <c r="H8208" s="1">
        <f t="shared" si="513"/>
        <v>8</v>
      </c>
      <c r="I8208" t="s">
        <v>125</v>
      </c>
    </row>
    <row r="8209" spans="2:9">
      <c r="B8209" s="1">
        <v>6</v>
      </c>
      <c r="C8209" s="1">
        <v>15.13</v>
      </c>
      <c r="D8209" s="1">
        <v>12.64</v>
      </c>
      <c r="E8209" s="1">
        <f t="shared" si="514"/>
        <v>192</v>
      </c>
      <c r="F8209" s="1">
        <f t="shared" si="515"/>
        <v>12</v>
      </c>
      <c r="G8209" s="1">
        <f t="shared" si="512"/>
        <v>24</v>
      </c>
      <c r="H8209" s="1">
        <f t="shared" si="513"/>
        <v>8</v>
      </c>
      <c r="I8209" t="s">
        <v>125</v>
      </c>
    </row>
    <row r="8210" spans="2:9">
      <c r="B8210" s="1">
        <v>6</v>
      </c>
      <c r="C8210" s="1">
        <v>15.15</v>
      </c>
      <c r="D8210" s="1">
        <v>13.29</v>
      </c>
      <c r="E8210" s="1">
        <f t="shared" si="514"/>
        <v>193</v>
      </c>
      <c r="F8210" s="1">
        <f t="shared" si="515"/>
        <v>12</v>
      </c>
      <c r="G8210" s="1">
        <f t="shared" si="512"/>
        <v>1</v>
      </c>
      <c r="H8210" s="1">
        <f t="shared" si="513"/>
        <v>9</v>
      </c>
      <c r="I8210" t="s">
        <v>125</v>
      </c>
    </row>
    <row r="8211" spans="2:9">
      <c r="B8211" s="1">
        <v>6</v>
      </c>
      <c r="C8211" s="1">
        <v>15.16</v>
      </c>
      <c r="D8211" s="1">
        <v>13.93</v>
      </c>
      <c r="E8211" s="1">
        <f t="shared" si="514"/>
        <v>194</v>
      </c>
      <c r="F8211" s="1">
        <f t="shared" si="515"/>
        <v>12</v>
      </c>
      <c r="G8211" s="1">
        <f t="shared" si="512"/>
        <v>2</v>
      </c>
      <c r="H8211" s="1">
        <f t="shared" si="513"/>
        <v>9</v>
      </c>
      <c r="I8211" t="s">
        <v>125</v>
      </c>
    </row>
    <row r="8212" spans="2:9">
      <c r="B8212" s="1">
        <v>6</v>
      </c>
      <c r="C8212" s="1">
        <v>13.32</v>
      </c>
      <c r="D8212" s="1">
        <v>10.15</v>
      </c>
      <c r="E8212" s="1">
        <f t="shared" si="514"/>
        <v>195</v>
      </c>
      <c r="F8212" s="1">
        <f t="shared" si="515"/>
        <v>12</v>
      </c>
      <c r="G8212" s="1">
        <f t="shared" si="512"/>
        <v>3</v>
      </c>
      <c r="H8212" s="1">
        <f t="shared" si="513"/>
        <v>9</v>
      </c>
      <c r="I8212" t="s">
        <v>125</v>
      </c>
    </row>
    <row r="8213" spans="2:9">
      <c r="B8213" s="1">
        <v>6</v>
      </c>
      <c r="C8213" s="1">
        <v>12.27</v>
      </c>
      <c r="D8213" s="1">
        <v>8.5</v>
      </c>
      <c r="E8213" s="1">
        <f t="shared" si="514"/>
        <v>196</v>
      </c>
      <c r="F8213" s="1">
        <f t="shared" si="515"/>
        <v>12</v>
      </c>
      <c r="G8213" s="1">
        <f t="shared" si="512"/>
        <v>4</v>
      </c>
      <c r="H8213" s="1">
        <f t="shared" si="513"/>
        <v>9</v>
      </c>
      <c r="I8213" t="s">
        <v>125</v>
      </c>
    </row>
    <row r="8214" spans="2:9">
      <c r="B8214" s="1">
        <v>6</v>
      </c>
      <c r="C8214" s="1">
        <v>13.82</v>
      </c>
      <c r="D8214" s="1">
        <v>10.63</v>
      </c>
      <c r="E8214" s="1">
        <f t="shared" si="514"/>
        <v>197</v>
      </c>
      <c r="F8214" s="1">
        <f t="shared" si="515"/>
        <v>12</v>
      </c>
      <c r="G8214" s="1">
        <f t="shared" si="512"/>
        <v>5</v>
      </c>
      <c r="H8214" s="1">
        <f t="shared" si="513"/>
        <v>9</v>
      </c>
      <c r="I8214" t="s">
        <v>125</v>
      </c>
    </row>
    <row r="8215" spans="2:9">
      <c r="B8215" s="1">
        <v>6</v>
      </c>
      <c r="C8215" s="1">
        <v>14.35</v>
      </c>
      <c r="D8215" s="1">
        <v>11.13</v>
      </c>
      <c r="E8215" s="1">
        <f t="shared" si="514"/>
        <v>198</v>
      </c>
      <c r="F8215" s="1">
        <f t="shared" si="515"/>
        <v>12</v>
      </c>
      <c r="G8215" s="1">
        <f t="shared" si="512"/>
        <v>6</v>
      </c>
      <c r="H8215" s="1">
        <f t="shared" si="513"/>
        <v>9</v>
      </c>
      <c r="I8215" t="s">
        <v>125</v>
      </c>
    </row>
    <row r="8216" spans="2:9">
      <c r="B8216" s="1">
        <v>6</v>
      </c>
      <c r="C8216" s="1">
        <v>12.67</v>
      </c>
      <c r="D8216" s="1">
        <v>8.82</v>
      </c>
      <c r="E8216" s="1">
        <f t="shared" si="514"/>
        <v>199</v>
      </c>
      <c r="F8216" s="1">
        <f t="shared" si="515"/>
        <v>12</v>
      </c>
      <c r="G8216" s="1">
        <f t="shared" si="512"/>
        <v>7</v>
      </c>
      <c r="H8216" s="1">
        <f t="shared" si="513"/>
        <v>9</v>
      </c>
      <c r="I8216" t="s">
        <v>125</v>
      </c>
    </row>
    <row r="8217" spans="2:9">
      <c r="B8217" s="1">
        <v>6</v>
      </c>
      <c r="C8217" s="1">
        <v>11.98</v>
      </c>
      <c r="D8217" s="1">
        <v>8.2799999999999994</v>
      </c>
      <c r="E8217" s="1">
        <f t="shared" si="514"/>
        <v>200</v>
      </c>
      <c r="F8217" s="1">
        <f t="shared" si="515"/>
        <v>12</v>
      </c>
      <c r="G8217" s="1">
        <f t="shared" si="512"/>
        <v>8</v>
      </c>
      <c r="H8217" s="1">
        <f t="shared" si="513"/>
        <v>9</v>
      </c>
      <c r="I8217" t="s">
        <v>125</v>
      </c>
    </row>
    <row r="8218" spans="2:9">
      <c r="B8218" s="1">
        <v>2</v>
      </c>
      <c r="C8218" s="1">
        <v>14.65</v>
      </c>
      <c r="D8218" s="1">
        <v>7.1</v>
      </c>
      <c r="E8218" s="1">
        <f t="shared" si="514"/>
        <v>201</v>
      </c>
      <c r="F8218" s="1">
        <f t="shared" si="515"/>
        <v>12</v>
      </c>
      <c r="G8218" s="1">
        <f t="shared" si="512"/>
        <v>9</v>
      </c>
      <c r="H8218" s="1">
        <f t="shared" si="513"/>
        <v>9</v>
      </c>
      <c r="I8218" t="s">
        <v>125</v>
      </c>
    </row>
    <row r="8219" spans="2:9">
      <c r="B8219" s="1">
        <v>1</v>
      </c>
      <c r="C8219" s="1">
        <v>14.58</v>
      </c>
      <c r="D8219" s="1">
        <v>0</v>
      </c>
      <c r="E8219" s="1">
        <f t="shared" si="514"/>
        <v>202</v>
      </c>
      <c r="F8219" s="1">
        <f t="shared" si="515"/>
        <v>12</v>
      </c>
      <c r="G8219" s="1">
        <f t="shared" ref="G8219:G8282" si="516">G8195</f>
        <v>10</v>
      </c>
      <c r="H8219" s="1">
        <f t="shared" si="513"/>
        <v>9</v>
      </c>
      <c r="I8219" t="s">
        <v>125</v>
      </c>
    </row>
    <row r="8220" spans="2:9">
      <c r="B8220" s="1">
        <v>1</v>
      </c>
      <c r="C8220" s="1">
        <v>14.11</v>
      </c>
      <c r="D8220" s="1">
        <v>0</v>
      </c>
      <c r="E8220" s="1">
        <f t="shared" si="514"/>
        <v>203</v>
      </c>
      <c r="F8220" s="1">
        <f t="shared" si="515"/>
        <v>12</v>
      </c>
      <c r="G8220" s="1">
        <f t="shared" si="516"/>
        <v>11</v>
      </c>
      <c r="H8220" s="1">
        <f t="shared" si="513"/>
        <v>9</v>
      </c>
      <c r="I8220" t="s">
        <v>125</v>
      </c>
    </row>
    <row r="8221" spans="2:9">
      <c r="B8221" s="1">
        <v>1</v>
      </c>
      <c r="C8221" s="1">
        <v>13.93</v>
      </c>
      <c r="D8221" s="1">
        <v>0</v>
      </c>
      <c r="E8221" s="1">
        <f t="shared" si="514"/>
        <v>204</v>
      </c>
      <c r="F8221" s="1">
        <f t="shared" si="515"/>
        <v>12</v>
      </c>
      <c r="G8221" s="1">
        <f t="shared" si="516"/>
        <v>12</v>
      </c>
      <c r="H8221" s="1">
        <f t="shared" si="513"/>
        <v>9</v>
      </c>
      <c r="I8221" t="s">
        <v>125</v>
      </c>
    </row>
    <row r="8222" spans="2:9">
      <c r="B8222" s="1">
        <v>1</v>
      </c>
      <c r="C8222" s="1">
        <v>15.98</v>
      </c>
      <c r="D8222" s="1">
        <v>0</v>
      </c>
      <c r="E8222" s="1">
        <f t="shared" si="514"/>
        <v>205</v>
      </c>
      <c r="F8222" s="1">
        <f t="shared" si="515"/>
        <v>12</v>
      </c>
      <c r="G8222" s="1">
        <f t="shared" si="516"/>
        <v>13</v>
      </c>
      <c r="H8222" s="1">
        <f t="shared" si="513"/>
        <v>9</v>
      </c>
      <c r="I8222" t="s">
        <v>125</v>
      </c>
    </row>
    <row r="8223" spans="2:9">
      <c r="B8223" s="1">
        <v>1</v>
      </c>
      <c r="C8223" s="1">
        <v>14.11</v>
      </c>
      <c r="D8223" s="1">
        <v>0</v>
      </c>
      <c r="E8223" s="1">
        <f t="shared" si="514"/>
        <v>206</v>
      </c>
      <c r="F8223" s="1">
        <f t="shared" si="515"/>
        <v>12</v>
      </c>
      <c r="G8223" s="1">
        <f t="shared" si="516"/>
        <v>14</v>
      </c>
      <c r="H8223" s="1">
        <f t="shared" si="513"/>
        <v>9</v>
      </c>
      <c r="I8223" t="s">
        <v>125</v>
      </c>
    </row>
    <row r="8224" spans="2:9">
      <c r="B8224" s="1">
        <v>2</v>
      </c>
      <c r="C8224" s="1">
        <v>14.04</v>
      </c>
      <c r="D8224" s="1">
        <v>0</v>
      </c>
      <c r="E8224" s="1">
        <f t="shared" si="514"/>
        <v>207</v>
      </c>
      <c r="F8224" s="1">
        <f t="shared" si="515"/>
        <v>12</v>
      </c>
      <c r="G8224" s="1">
        <f t="shared" si="516"/>
        <v>15</v>
      </c>
      <c r="H8224" s="1">
        <f t="shared" si="513"/>
        <v>9</v>
      </c>
      <c r="I8224" t="s">
        <v>125</v>
      </c>
    </row>
    <row r="8225" spans="2:9">
      <c r="B8225" s="1">
        <v>2</v>
      </c>
      <c r="C8225" s="1">
        <v>15.05</v>
      </c>
      <c r="D8225" s="1">
        <v>0</v>
      </c>
      <c r="E8225" s="1">
        <f t="shared" si="514"/>
        <v>208</v>
      </c>
      <c r="F8225" s="1">
        <f t="shared" si="515"/>
        <v>12</v>
      </c>
      <c r="G8225" s="1">
        <f t="shared" si="516"/>
        <v>16</v>
      </c>
      <c r="H8225" s="1">
        <f t="shared" si="513"/>
        <v>9</v>
      </c>
      <c r="I8225" t="s">
        <v>125</v>
      </c>
    </row>
    <row r="8226" spans="2:9">
      <c r="B8226" s="1">
        <v>2</v>
      </c>
      <c r="C8226" s="1">
        <v>14.8</v>
      </c>
      <c r="D8226" s="1">
        <v>0</v>
      </c>
      <c r="E8226" s="1">
        <f t="shared" si="514"/>
        <v>209</v>
      </c>
      <c r="F8226" s="1">
        <f t="shared" si="515"/>
        <v>12</v>
      </c>
      <c r="G8226" s="1">
        <f t="shared" si="516"/>
        <v>17</v>
      </c>
      <c r="H8226" s="1">
        <f t="shared" si="513"/>
        <v>9</v>
      </c>
      <c r="I8226" t="s">
        <v>125</v>
      </c>
    </row>
    <row r="8227" spans="2:9">
      <c r="B8227" s="1">
        <v>2</v>
      </c>
      <c r="C8227" s="1">
        <v>14.47</v>
      </c>
      <c r="D8227" s="1">
        <v>0</v>
      </c>
      <c r="E8227" s="1">
        <f t="shared" si="514"/>
        <v>210</v>
      </c>
      <c r="F8227" s="1">
        <f t="shared" si="515"/>
        <v>12</v>
      </c>
      <c r="G8227" s="1">
        <f t="shared" si="516"/>
        <v>18</v>
      </c>
      <c r="H8227" s="1">
        <f t="shared" si="513"/>
        <v>9</v>
      </c>
      <c r="I8227" t="s">
        <v>125</v>
      </c>
    </row>
    <row r="8228" spans="2:9">
      <c r="B8228" s="1">
        <v>1</v>
      </c>
      <c r="C8228" s="1">
        <v>13.65</v>
      </c>
      <c r="D8228" s="1">
        <v>0</v>
      </c>
      <c r="E8228" s="1">
        <f t="shared" si="514"/>
        <v>211</v>
      </c>
      <c r="F8228" s="1">
        <f t="shared" si="515"/>
        <v>12</v>
      </c>
      <c r="G8228" s="1">
        <f t="shared" si="516"/>
        <v>19</v>
      </c>
      <c r="H8228" s="1">
        <f t="shared" si="513"/>
        <v>9</v>
      </c>
      <c r="I8228" t="s">
        <v>125</v>
      </c>
    </row>
    <row r="8229" spans="2:9">
      <c r="B8229" s="1">
        <v>1</v>
      </c>
      <c r="C8229" s="1">
        <v>16.13</v>
      </c>
      <c r="D8229" s="1">
        <v>0</v>
      </c>
      <c r="E8229" s="1">
        <f t="shared" si="514"/>
        <v>212</v>
      </c>
      <c r="F8229" s="1">
        <f t="shared" si="515"/>
        <v>12</v>
      </c>
      <c r="G8229" s="1">
        <f t="shared" si="516"/>
        <v>20</v>
      </c>
      <c r="H8229" s="1">
        <f t="shared" si="513"/>
        <v>9</v>
      </c>
      <c r="I8229" t="s">
        <v>125</v>
      </c>
    </row>
    <row r="8230" spans="2:9">
      <c r="B8230" s="1">
        <v>1</v>
      </c>
      <c r="C8230" s="1">
        <v>13.32</v>
      </c>
      <c r="D8230" s="1">
        <v>0</v>
      </c>
      <c r="E8230" s="1">
        <f t="shared" si="514"/>
        <v>213</v>
      </c>
      <c r="F8230" s="1">
        <f t="shared" si="515"/>
        <v>12</v>
      </c>
      <c r="G8230" s="1">
        <f t="shared" si="516"/>
        <v>21</v>
      </c>
      <c r="H8230" s="1">
        <f t="shared" si="513"/>
        <v>9</v>
      </c>
      <c r="I8230" t="s">
        <v>125</v>
      </c>
    </row>
    <row r="8231" spans="2:9">
      <c r="B8231" s="1">
        <v>1</v>
      </c>
      <c r="C8231" s="1">
        <v>14.47</v>
      </c>
      <c r="D8231" s="1">
        <v>0</v>
      </c>
      <c r="E8231" s="1">
        <f t="shared" si="514"/>
        <v>214</v>
      </c>
      <c r="F8231" s="1">
        <f t="shared" si="515"/>
        <v>12</v>
      </c>
      <c r="G8231" s="1">
        <f t="shared" si="516"/>
        <v>22</v>
      </c>
      <c r="H8231" s="1">
        <f t="shared" si="513"/>
        <v>9</v>
      </c>
      <c r="I8231" t="s">
        <v>125</v>
      </c>
    </row>
    <row r="8232" spans="2:9">
      <c r="B8232" s="1">
        <v>2</v>
      </c>
      <c r="C8232" s="1">
        <v>13.86</v>
      </c>
      <c r="D8232" s="1">
        <v>11.55</v>
      </c>
      <c r="E8232" s="1">
        <f t="shared" si="514"/>
        <v>215</v>
      </c>
      <c r="F8232" s="1">
        <f t="shared" si="515"/>
        <v>12</v>
      </c>
      <c r="G8232" s="1">
        <f t="shared" si="516"/>
        <v>23</v>
      </c>
      <c r="H8232" s="1">
        <f t="shared" si="513"/>
        <v>9</v>
      </c>
      <c r="I8232" t="s">
        <v>125</v>
      </c>
    </row>
    <row r="8233" spans="2:9">
      <c r="B8233" s="1">
        <v>2</v>
      </c>
      <c r="C8233" s="1">
        <v>14.11</v>
      </c>
      <c r="D8233" s="1">
        <v>10.76</v>
      </c>
      <c r="E8233" s="1">
        <f t="shared" si="514"/>
        <v>216</v>
      </c>
      <c r="F8233" s="1">
        <f t="shared" si="515"/>
        <v>12</v>
      </c>
      <c r="G8233" s="1">
        <f t="shared" si="516"/>
        <v>24</v>
      </c>
      <c r="H8233" s="1">
        <f t="shared" si="513"/>
        <v>9</v>
      </c>
      <c r="I8233" t="s">
        <v>125</v>
      </c>
    </row>
    <row r="8234" spans="2:9">
      <c r="B8234" s="1">
        <v>6</v>
      </c>
      <c r="C8234" s="1">
        <v>13.24</v>
      </c>
      <c r="D8234" s="1">
        <v>10.23</v>
      </c>
      <c r="E8234" s="1">
        <f t="shared" si="514"/>
        <v>217</v>
      </c>
      <c r="F8234" s="1">
        <f t="shared" si="515"/>
        <v>12</v>
      </c>
      <c r="G8234" s="1">
        <f t="shared" si="516"/>
        <v>1</v>
      </c>
      <c r="H8234" s="1">
        <f t="shared" ref="H8234:H8297" si="517">H8210+1</f>
        <v>10</v>
      </c>
      <c r="I8234" t="s">
        <v>125</v>
      </c>
    </row>
    <row r="8235" spans="2:9">
      <c r="B8235" s="1">
        <v>6</v>
      </c>
      <c r="C8235" s="1">
        <v>12.79</v>
      </c>
      <c r="D8235" s="1">
        <v>9.64</v>
      </c>
      <c r="E8235" s="1">
        <f t="shared" si="514"/>
        <v>218</v>
      </c>
      <c r="F8235" s="1">
        <f t="shared" si="515"/>
        <v>12</v>
      </c>
      <c r="G8235" s="1">
        <f t="shared" si="516"/>
        <v>2</v>
      </c>
      <c r="H8235" s="1">
        <f t="shared" si="517"/>
        <v>10</v>
      </c>
      <c r="I8235" t="s">
        <v>125</v>
      </c>
    </row>
    <row r="8236" spans="2:9">
      <c r="B8236" s="1">
        <v>6</v>
      </c>
      <c r="C8236" s="1">
        <v>14.73</v>
      </c>
      <c r="D8236" s="1">
        <v>13.1</v>
      </c>
      <c r="E8236" s="1">
        <f t="shared" si="514"/>
        <v>219</v>
      </c>
      <c r="F8236" s="1">
        <f t="shared" si="515"/>
        <v>12</v>
      </c>
      <c r="G8236" s="1">
        <f t="shared" si="516"/>
        <v>3</v>
      </c>
      <c r="H8236" s="1">
        <f t="shared" si="517"/>
        <v>10</v>
      </c>
      <c r="I8236" t="s">
        <v>125</v>
      </c>
    </row>
    <row r="8237" spans="2:9">
      <c r="B8237" s="1">
        <v>6</v>
      </c>
      <c r="C8237" s="1">
        <v>13.14</v>
      </c>
      <c r="D8237" s="1">
        <v>10.58</v>
      </c>
      <c r="E8237" s="1">
        <f t="shared" si="514"/>
        <v>220</v>
      </c>
      <c r="F8237" s="1">
        <f t="shared" si="515"/>
        <v>12</v>
      </c>
      <c r="G8237" s="1">
        <f t="shared" si="516"/>
        <v>4</v>
      </c>
      <c r="H8237" s="1">
        <f t="shared" si="517"/>
        <v>10</v>
      </c>
      <c r="I8237" t="s">
        <v>125</v>
      </c>
    </row>
    <row r="8238" spans="2:9">
      <c r="B8238" s="1">
        <v>6</v>
      </c>
      <c r="C8238" s="1">
        <v>13.53</v>
      </c>
      <c r="D8238" s="1">
        <v>11.53</v>
      </c>
      <c r="E8238" s="1">
        <f t="shared" si="514"/>
        <v>221</v>
      </c>
      <c r="F8238" s="1">
        <f t="shared" si="515"/>
        <v>12</v>
      </c>
      <c r="G8238" s="1">
        <f t="shared" si="516"/>
        <v>5</v>
      </c>
      <c r="H8238" s="1">
        <f t="shared" si="517"/>
        <v>10</v>
      </c>
      <c r="I8238" t="s">
        <v>125</v>
      </c>
    </row>
    <row r="8239" spans="2:9">
      <c r="B8239" s="1">
        <v>6</v>
      </c>
      <c r="C8239" s="1">
        <v>13.87</v>
      </c>
      <c r="D8239" s="1">
        <v>12.02</v>
      </c>
      <c r="E8239" s="1">
        <f t="shared" si="514"/>
        <v>222</v>
      </c>
      <c r="F8239" s="1">
        <f t="shared" si="515"/>
        <v>12</v>
      </c>
      <c r="G8239" s="1">
        <f t="shared" si="516"/>
        <v>6</v>
      </c>
      <c r="H8239" s="1">
        <f t="shared" si="517"/>
        <v>10</v>
      </c>
      <c r="I8239" t="s">
        <v>125</v>
      </c>
    </row>
    <row r="8240" spans="2:9">
      <c r="B8240" s="1">
        <v>6</v>
      </c>
      <c r="C8240" s="1">
        <v>14.19</v>
      </c>
      <c r="D8240" s="1">
        <v>12.28</v>
      </c>
      <c r="E8240" s="1">
        <f t="shared" si="514"/>
        <v>223</v>
      </c>
      <c r="F8240" s="1">
        <f t="shared" si="515"/>
        <v>12</v>
      </c>
      <c r="G8240" s="1">
        <f t="shared" si="516"/>
        <v>7</v>
      </c>
      <c r="H8240" s="1">
        <f t="shared" si="517"/>
        <v>10</v>
      </c>
      <c r="I8240" t="s">
        <v>125</v>
      </c>
    </row>
    <row r="8241" spans="2:9">
      <c r="B8241" s="1">
        <v>6</v>
      </c>
      <c r="C8241" s="1">
        <v>19.36</v>
      </c>
      <c r="D8241" s="1">
        <v>9.69</v>
      </c>
      <c r="E8241" s="1">
        <f t="shared" si="514"/>
        <v>224</v>
      </c>
      <c r="F8241" s="1">
        <f t="shared" si="515"/>
        <v>12</v>
      </c>
      <c r="G8241" s="1">
        <f t="shared" si="516"/>
        <v>8</v>
      </c>
      <c r="H8241" s="1">
        <f t="shared" si="517"/>
        <v>10</v>
      </c>
      <c r="I8241" t="s">
        <v>125</v>
      </c>
    </row>
    <row r="8242" spans="2:9">
      <c r="B8242" s="1">
        <v>2</v>
      </c>
      <c r="C8242" s="1">
        <v>221.52</v>
      </c>
      <c r="D8242" s="1">
        <v>125.9</v>
      </c>
      <c r="E8242" s="1">
        <f t="shared" si="514"/>
        <v>225</v>
      </c>
      <c r="F8242" s="1">
        <f t="shared" si="515"/>
        <v>12</v>
      </c>
      <c r="G8242" s="1">
        <f t="shared" si="516"/>
        <v>9</v>
      </c>
      <c r="H8242" s="1">
        <f t="shared" si="517"/>
        <v>10</v>
      </c>
      <c r="I8242" t="s">
        <v>125</v>
      </c>
    </row>
    <row r="8243" spans="2:9">
      <c r="B8243" s="1">
        <v>1</v>
      </c>
      <c r="C8243" s="1">
        <v>273.75</v>
      </c>
      <c r="D8243" s="1">
        <v>125.75</v>
      </c>
      <c r="E8243" s="1">
        <f t="shared" si="514"/>
        <v>226</v>
      </c>
      <c r="F8243" s="1">
        <f t="shared" si="515"/>
        <v>12</v>
      </c>
      <c r="G8243" s="1">
        <f t="shared" si="516"/>
        <v>10</v>
      </c>
      <c r="H8243" s="1">
        <f t="shared" si="517"/>
        <v>10</v>
      </c>
      <c r="I8243" t="s">
        <v>125</v>
      </c>
    </row>
    <row r="8244" spans="2:9">
      <c r="B8244" s="1">
        <v>1</v>
      </c>
      <c r="C8244" s="1">
        <v>244.59</v>
      </c>
      <c r="D8244" s="1">
        <v>111.42</v>
      </c>
      <c r="E8244" s="1">
        <f t="shared" si="514"/>
        <v>227</v>
      </c>
      <c r="F8244" s="1">
        <f t="shared" si="515"/>
        <v>12</v>
      </c>
      <c r="G8244" s="1">
        <f t="shared" si="516"/>
        <v>11</v>
      </c>
      <c r="H8244" s="1">
        <f t="shared" si="517"/>
        <v>10</v>
      </c>
      <c r="I8244" t="s">
        <v>125</v>
      </c>
    </row>
    <row r="8245" spans="2:9">
      <c r="B8245" s="1">
        <v>1</v>
      </c>
      <c r="C8245" s="1">
        <v>239.04</v>
      </c>
      <c r="D8245" s="1">
        <v>94.01</v>
      </c>
      <c r="E8245" s="1">
        <f t="shared" si="514"/>
        <v>228</v>
      </c>
      <c r="F8245" s="1">
        <f t="shared" si="515"/>
        <v>12</v>
      </c>
      <c r="G8245" s="1">
        <f t="shared" si="516"/>
        <v>12</v>
      </c>
      <c r="H8245" s="1">
        <f t="shared" si="517"/>
        <v>10</v>
      </c>
      <c r="I8245" t="s">
        <v>125</v>
      </c>
    </row>
    <row r="8246" spans="2:9">
      <c r="B8246" s="1">
        <v>1</v>
      </c>
      <c r="C8246" s="1">
        <v>41.98</v>
      </c>
      <c r="D8246" s="1">
        <v>0</v>
      </c>
      <c r="E8246" s="1">
        <f t="shared" si="514"/>
        <v>229</v>
      </c>
      <c r="F8246" s="1">
        <f t="shared" si="515"/>
        <v>12</v>
      </c>
      <c r="G8246" s="1">
        <f t="shared" si="516"/>
        <v>13</v>
      </c>
      <c r="H8246" s="1">
        <f t="shared" si="517"/>
        <v>10</v>
      </c>
      <c r="I8246" t="s">
        <v>125</v>
      </c>
    </row>
    <row r="8247" spans="2:9">
      <c r="B8247" s="1">
        <v>1</v>
      </c>
      <c r="C8247" s="1">
        <v>253.91</v>
      </c>
      <c r="D8247" s="1">
        <v>114.08</v>
      </c>
      <c r="E8247" s="1">
        <f t="shared" si="514"/>
        <v>230</v>
      </c>
      <c r="F8247" s="1">
        <f t="shared" si="515"/>
        <v>12</v>
      </c>
      <c r="G8247" s="1">
        <f t="shared" si="516"/>
        <v>14</v>
      </c>
      <c r="H8247" s="1">
        <f t="shared" si="517"/>
        <v>10</v>
      </c>
      <c r="I8247" t="s">
        <v>125</v>
      </c>
    </row>
    <row r="8248" spans="2:9">
      <c r="B8248" s="1">
        <v>2</v>
      </c>
      <c r="C8248" s="1">
        <v>243.75</v>
      </c>
      <c r="D8248" s="1">
        <v>107.68</v>
      </c>
      <c r="E8248" s="1">
        <f t="shared" si="514"/>
        <v>231</v>
      </c>
      <c r="F8248" s="1">
        <f t="shared" si="515"/>
        <v>12</v>
      </c>
      <c r="G8248" s="1">
        <f t="shared" si="516"/>
        <v>15</v>
      </c>
      <c r="H8248" s="1">
        <f t="shared" si="517"/>
        <v>10</v>
      </c>
      <c r="I8248" t="s">
        <v>125</v>
      </c>
    </row>
    <row r="8249" spans="2:9">
      <c r="B8249" s="1">
        <v>2</v>
      </c>
      <c r="C8249" s="1">
        <v>267.3</v>
      </c>
      <c r="D8249" s="1">
        <v>124.3</v>
      </c>
      <c r="E8249" s="1">
        <f t="shared" si="514"/>
        <v>232</v>
      </c>
      <c r="F8249" s="1">
        <f t="shared" si="515"/>
        <v>12</v>
      </c>
      <c r="G8249" s="1">
        <f t="shared" si="516"/>
        <v>16</v>
      </c>
      <c r="H8249" s="1">
        <f t="shared" si="517"/>
        <v>10</v>
      </c>
      <c r="I8249" t="s">
        <v>125</v>
      </c>
    </row>
    <row r="8250" spans="2:9">
      <c r="B8250" s="1">
        <v>2</v>
      </c>
      <c r="C8250" s="1">
        <v>257.37</v>
      </c>
      <c r="D8250" s="1">
        <v>116.21</v>
      </c>
      <c r="E8250" s="1">
        <f t="shared" si="514"/>
        <v>233</v>
      </c>
      <c r="F8250" s="1">
        <f t="shared" si="515"/>
        <v>12</v>
      </c>
      <c r="G8250" s="1">
        <f t="shared" si="516"/>
        <v>17</v>
      </c>
      <c r="H8250" s="1">
        <f t="shared" si="517"/>
        <v>10</v>
      </c>
      <c r="I8250" t="s">
        <v>125</v>
      </c>
    </row>
    <row r="8251" spans="2:9">
      <c r="B8251" s="1">
        <v>2</v>
      </c>
      <c r="C8251" s="1">
        <v>207.21</v>
      </c>
      <c r="D8251" s="1">
        <v>78.05</v>
      </c>
      <c r="E8251" s="1">
        <f t="shared" si="514"/>
        <v>234</v>
      </c>
      <c r="F8251" s="1">
        <f t="shared" si="515"/>
        <v>12</v>
      </c>
      <c r="G8251" s="1">
        <f t="shared" si="516"/>
        <v>18</v>
      </c>
      <c r="H8251" s="1">
        <f t="shared" si="517"/>
        <v>10</v>
      </c>
      <c r="I8251" t="s">
        <v>125</v>
      </c>
    </row>
    <row r="8252" spans="2:9">
      <c r="B8252" s="1">
        <v>1</v>
      </c>
      <c r="C8252" s="1">
        <v>18.89</v>
      </c>
      <c r="D8252" s="1">
        <v>0</v>
      </c>
      <c r="E8252" s="1">
        <f t="shared" si="514"/>
        <v>235</v>
      </c>
      <c r="F8252" s="1">
        <f t="shared" si="515"/>
        <v>12</v>
      </c>
      <c r="G8252" s="1">
        <f t="shared" si="516"/>
        <v>19</v>
      </c>
      <c r="H8252" s="1">
        <f t="shared" si="517"/>
        <v>10</v>
      </c>
      <c r="I8252" t="s">
        <v>125</v>
      </c>
    </row>
    <row r="8253" spans="2:9">
      <c r="B8253" s="1">
        <v>1</v>
      </c>
      <c r="C8253" s="1">
        <v>20.52</v>
      </c>
      <c r="D8253" s="1">
        <v>0</v>
      </c>
      <c r="E8253" s="1">
        <f t="shared" si="514"/>
        <v>236</v>
      </c>
      <c r="F8253" s="1">
        <f t="shared" si="515"/>
        <v>12</v>
      </c>
      <c r="G8253" s="1">
        <f t="shared" si="516"/>
        <v>20</v>
      </c>
      <c r="H8253" s="1">
        <f t="shared" si="517"/>
        <v>10</v>
      </c>
      <c r="I8253" t="s">
        <v>125</v>
      </c>
    </row>
    <row r="8254" spans="2:9">
      <c r="B8254" s="1">
        <v>1</v>
      </c>
      <c r="C8254" s="1">
        <v>17.850000000000001</v>
      </c>
      <c r="D8254" s="1">
        <v>0</v>
      </c>
      <c r="E8254" s="1">
        <f t="shared" si="514"/>
        <v>237</v>
      </c>
      <c r="F8254" s="1">
        <f t="shared" si="515"/>
        <v>12</v>
      </c>
      <c r="G8254" s="1">
        <f t="shared" si="516"/>
        <v>21</v>
      </c>
      <c r="H8254" s="1">
        <f t="shared" si="517"/>
        <v>10</v>
      </c>
      <c r="I8254" t="s">
        <v>125</v>
      </c>
    </row>
    <row r="8255" spans="2:9">
      <c r="B8255" s="1">
        <v>1</v>
      </c>
      <c r="C8255" s="1">
        <v>18.07</v>
      </c>
      <c r="D8255" s="1">
        <v>0</v>
      </c>
      <c r="E8255" s="1">
        <f t="shared" si="514"/>
        <v>238</v>
      </c>
      <c r="F8255" s="1">
        <f t="shared" si="515"/>
        <v>12</v>
      </c>
      <c r="G8255" s="1">
        <f t="shared" si="516"/>
        <v>22</v>
      </c>
      <c r="H8255" s="1">
        <f t="shared" si="517"/>
        <v>10</v>
      </c>
      <c r="I8255" t="s">
        <v>125</v>
      </c>
    </row>
    <row r="8256" spans="2:9">
      <c r="B8256" s="1">
        <v>2</v>
      </c>
      <c r="C8256" s="1">
        <v>17.03</v>
      </c>
      <c r="D8256" s="1">
        <v>14.68</v>
      </c>
      <c r="E8256" s="1">
        <f t="shared" si="514"/>
        <v>239</v>
      </c>
      <c r="F8256" s="1">
        <f t="shared" si="515"/>
        <v>12</v>
      </c>
      <c r="G8256" s="1">
        <f t="shared" si="516"/>
        <v>23</v>
      </c>
      <c r="H8256" s="1">
        <f t="shared" si="517"/>
        <v>10</v>
      </c>
      <c r="I8256" t="s">
        <v>125</v>
      </c>
    </row>
    <row r="8257" spans="2:9">
      <c r="B8257" s="1">
        <v>2</v>
      </c>
      <c r="C8257" s="1">
        <v>18.03</v>
      </c>
      <c r="D8257" s="1">
        <v>12.01</v>
      </c>
      <c r="E8257" s="1">
        <f t="shared" si="514"/>
        <v>240</v>
      </c>
      <c r="F8257" s="1">
        <f t="shared" si="515"/>
        <v>12</v>
      </c>
      <c r="G8257" s="1">
        <f t="shared" si="516"/>
        <v>24</v>
      </c>
      <c r="H8257" s="1">
        <f t="shared" si="517"/>
        <v>10</v>
      </c>
      <c r="I8257" t="s">
        <v>125</v>
      </c>
    </row>
    <row r="8258" spans="2:9">
      <c r="B8258" s="1">
        <v>6</v>
      </c>
      <c r="C8258" s="1">
        <v>17.46</v>
      </c>
      <c r="D8258" s="1">
        <v>13.57</v>
      </c>
      <c r="E8258" s="1">
        <f t="shared" si="514"/>
        <v>241</v>
      </c>
      <c r="F8258" s="1">
        <f t="shared" si="515"/>
        <v>12</v>
      </c>
      <c r="G8258" s="1">
        <f t="shared" si="516"/>
        <v>1</v>
      </c>
      <c r="H8258" s="1">
        <f t="shared" si="517"/>
        <v>11</v>
      </c>
      <c r="I8258" t="s">
        <v>125</v>
      </c>
    </row>
    <row r="8259" spans="2:9">
      <c r="B8259" s="1">
        <v>6</v>
      </c>
      <c r="C8259" s="1">
        <v>16.96</v>
      </c>
      <c r="D8259" s="1">
        <v>14.8</v>
      </c>
      <c r="E8259" s="1">
        <f t="shared" si="514"/>
        <v>242</v>
      </c>
      <c r="F8259" s="1">
        <f t="shared" si="515"/>
        <v>12</v>
      </c>
      <c r="G8259" s="1">
        <f t="shared" si="516"/>
        <v>2</v>
      </c>
      <c r="H8259" s="1">
        <f t="shared" si="517"/>
        <v>11</v>
      </c>
      <c r="I8259" t="s">
        <v>125</v>
      </c>
    </row>
    <row r="8260" spans="2:9">
      <c r="B8260" s="1">
        <v>6</v>
      </c>
      <c r="C8260" s="1">
        <v>16.3</v>
      </c>
      <c r="D8260" s="1">
        <v>13.89</v>
      </c>
      <c r="E8260" s="1">
        <f t="shared" ref="E8260:E8323" si="518">E8259+1</f>
        <v>243</v>
      </c>
      <c r="F8260" s="1">
        <f t="shared" si="515"/>
        <v>12</v>
      </c>
      <c r="G8260" s="1">
        <f t="shared" si="516"/>
        <v>3</v>
      </c>
      <c r="H8260" s="1">
        <f t="shared" si="517"/>
        <v>11</v>
      </c>
      <c r="I8260" t="s">
        <v>125</v>
      </c>
    </row>
    <row r="8261" spans="2:9">
      <c r="B8261" s="1">
        <v>6</v>
      </c>
      <c r="C8261" s="1">
        <v>14.47</v>
      </c>
      <c r="D8261" s="1">
        <v>10.99</v>
      </c>
      <c r="E8261" s="1">
        <f t="shared" si="518"/>
        <v>244</v>
      </c>
      <c r="F8261" s="1">
        <f t="shared" si="515"/>
        <v>12</v>
      </c>
      <c r="G8261" s="1">
        <f t="shared" si="516"/>
        <v>4</v>
      </c>
      <c r="H8261" s="1">
        <f t="shared" si="517"/>
        <v>11</v>
      </c>
      <c r="I8261" t="s">
        <v>125</v>
      </c>
    </row>
    <row r="8262" spans="2:9">
      <c r="B8262" s="1">
        <v>6</v>
      </c>
      <c r="C8262" s="1">
        <v>14.79</v>
      </c>
      <c r="D8262" s="1">
        <v>11.81</v>
      </c>
      <c r="E8262" s="1">
        <f t="shared" si="518"/>
        <v>245</v>
      </c>
      <c r="F8262" s="1">
        <f t="shared" si="515"/>
        <v>12</v>
      </c>
      <c r="G8262" s="1">
        <f t="shared" si="516"/>
        <v>5</v>
      </c>
      <c r="H8262" s="1">
        <f t="shared" si="517"/>
        <v>11</v>
      </c>
      <c r="I8262" t="s">
        <v>125</v>
      </c>
    </row>
    <row r="8263" spans="2:9">
      <c r="B8263" s="1">
        <v>6</v>
      </c>
      <c r="C8263" s="1">
        <v>16.45</v>
      </c>
      <c r="D8263" s="1">
        <v>14.61</v>
      </c>
      <c r="E8263" s="1">
        <f t="shared" si="518"/>
        <v>246</v>
      </c>
      <c r="F8263" s="1">
        <f t="shared" si="515"/>
        <v>12</v>
      </c>
      <c r="G8263" s="1">
        <f t="shared" si="516"/>
        <v>6</v>
      </c>
      <c r="H8263" s="1">
        <f t="shared" si="517"/>
        <v>11</v>
      </c>
      <c r="I8263" t="s">
        <v>125</v>
      </c>
    </row>
    <row r="8264" spans="2:9">
      <c r="B8264" s="1">
        <v>6</v>
      </c>
      <c r="C8264" s="1">
        <v>14.18</v>
      </c>
      <c r="D8264" s="1">
        <v>11.41</v>
      </c>
      <c r="E8264" s="1">
        <f t="shared" si="518"/>
        <v>247</v>
      </c>
      <c r="F8264" s="1">
        <f t="shared" si="515"/>
        <v>12</v>
      </c>
      <c r="G8264" s="1">
        <f t="shared" si="516"/>
        <v>7</v>
      </c>
      <c r="H8264" s="1">
        <f t="shared" si="517"/>
        <v>11</v>
      </c>
      <c r="I8264" t="s">
        <v>125</v>
      </c>
    </row>
    <row r="8265" spans="2:9">
      <c r="B8265" s="1">
        <v>6</v>
      </c>
      <c r="C8265" s="1">
        <v>27.86</v>
      </c>
      <c r="D8265" s="1">
        <v>21.39</v>
      </c>
      <c r="E8265" s="1">
        <f t="shared" si="518"/>
        <v>248</v>
      </c>
      <c r="F8265" s="1">
        <f t="shared" si="515"/>
        <v>12</v>
      </c>
      <c r="G8265" s="1">
        <f t="shared" si="516"/>
        <v>8</v>
      </c>
      <c r="H8265" s="1">
        <f t="shared" si="517"/>
        <v>11</v>
      </c>
      <c r="I8265" t="s">
        <v>125</v>
      </c>
    </row>
    <row r="8266" spans="2:9">
      <c r="B8266" s="1">
        <v>2</v>
      </c>
      <c r="C8266" s="1">
        <v>229.47</v>
      </c>
      <c r="D8266" s="1">
        <v>141.08000000000001</v>
      </c>
      <c r="E8266" s="1">
        <f t="shared" si="518"/>
        <v>249</v>
      </c>
      <c r="F8266" s="1">
        <f t="shared" si="515"/>
        <v>12</v>
      </c>
      <c r="G8266" s="1">
        <f t="shared" si="516"/>
        <v>9</v>
      </c>
      <c r="H8266" s="1">
        <f t="shared" si="517"/>
        <v>11</v>
      </c>
      <c r="I8266" t="s">
        <v>125</v>
      </c>
    </row>
    <row r="8267" spans="2:9">
      <c r="B8267" s="1">
        <v>1</v>
      </c>
      <c r="C8267" s="1">
        <v>273.3</v>
      </c>
      <c r="D8267" s="1">
        <v>126.9</v>
      </c>
      <c r="E8267" s="1">
        <f t="shared" si="518"/>
        <v>250</v>
      </c>
      <c r="F8267" s="1">
        <f t="shared" ref="F8267:F8330" si="519">F8266</f>
        <v>12</v>
      </c>
      <c r="G8267" s="1">
        <f t="shared" si="516"/>
        <v>10</v>
      </c>
      <c r="H8267" s="1">
        <f t="shared" si="517"/>
        <v>11</v>
      </c>
      <c r="I8267" t="s">
        <v>125</v>
      </c>
    </row>
    <row r="8268" spans="2:9">
      <c r="B8268" s="1">
        <v>1</v>
      </c>
      <c r="C8268" s="1">
        <v>289.26</v>
      </c>
      <c r="D8268" s="1">
        <v>146.66999999999999</v>
      </c>
      <c r="E8268" s="1">
        <f t="shared" si="518"/>
        <v>251</v>
      </c>
      <c r="F8268" s="1">
        <f t="shared" si="519"/>
        <v>12</v>
      </c>
      <c r="G8268" s="1">
        <f t="shared" si="516"/>
        <v>11</v>
      </c>
      <c r="H8268" s="1">
        <f t="shared" si="517"/>
        <v>11</v>
      </c>
      <c r="I8268" t="s">
        <v>125</v>
      </c>
    </row>
    <row r="8269" spans="2:9">
      <c r="B8269" s="1">
        <v>1</v>
      </c>
      <c r="C8269" s="1">
        <v>287.93</v>
      </c>
      <c r="D8269" s="1">
        <v>148.32</v>
      </c>
      <c r="E8269" s="1">
        <f t="shared" si="518"/>
        <v>252</v>
      </c>
      <c r="F8269" s="1">
        <f t="shared" si="519"/>
        <v>12</v>
      </c>
      <c r="G8269" s="1">
        <f t="shared" si="516"/>
        <v>12</v>
      </c>
      <c r="H8269" s="1">
        <f t="shared" si="517"/>
        <v>11</v>
      </c>
      <c r="I8269" t="s">
        <v>125</v>
      </c>
    </row>
    <row r="8270" spans="2:9">
      <c r="B8270" s="1">
        <v>1</v>
      </c>
      <c r="C8270" s="1">
        <v>27.69</v>
      </c>
      <c r="D8270" s="1">
        <v>0.32</v>
      </c>
      <c r="E8270" s="1">
        <f t="shared" si="518"/>
        <v>253</v>
      </c>
      <c r="F8270" s="1">
        <f t="shared" si="519"/>
        <v>12</v>
      </c>
      <c r="G8270" s="1">
        <f t="shared" si="516"/>
        <v>13</v>
      </c>
      <c r="H8270" s="1">
        <f t="shared" si="517"/>
        <v>11</v>
      </c>
      <c r="I8270" t="s">
        <v>125</v>
      </c>
    </row>
    <row r="8271" spans="2:9">
      <c r="B8271" s="1">
        <v>1</v>
      </c>
      <c r="C8271" s="1">
        <v>244.11</v>
      </c>
      <c r="D8271" s="1">
        <v>120.71</v>
      </c>
      <c r="E8271" s="1">
        <f t="shared" si="518"/>
        <v>254</v>
      </c>
      <c r="F8271" s="1">
        <f t="shared" si="519"/>
        <v>12</v>
      </c>
      <c r="G8271" s="1">
        <f t="shared" si="516"/>
        <v>14</v>
      </c>
      <c r="H8271" s="1">
        <f t="shared" si="517"/>
        <v>11</v>
      </c>
      <c r="I8271" t="s">
        <v>125</v>
      </c>
    </row>
    <row r="8272" spans="2:9">
      <c r="B8272" s="1">
        <v>2</v>
      </c>
      <c r="C8272" s="1">
        <v>298.69</v>
      </c>
      <c r="D8272" s="1">
        <v>158.86000000000001</v>
      </c>
      <c r="E8272" s="1">
        <f t="shared" si="518"/>
        <v>255</v>
      </c>
      <c r="F8272" s="1">
        <f t="shared" si="519"/>
        <v>12</v>
      </c>
      <c r="G8272" s="1">
        <f t="shared" si="516"/>
        <v>15</v>
      </c>
      <c r="H8272" s="1">
        <f t="shared" si="517"/>
        <v>11</v>
      </c>
      <c r="I8272" t="s">
        <v>125</v>
      </c>
    </row>
    <row r="8273" spans="2:9">
      <c r="B8273" s="1">
        <v>2</v>
      </c>
      <c r="C8273" s="1">
        <v>299.33999999999997</v>
      </c>
      <c r="D8273" s="1">
        <v>159.22</v>
      </c>
      <c r="E8273" s="1">
        <f t="shared" si="518"/>
        <v>256</v>
      </c>
      <c r="F8273" s="1">
        <f t="shared" si="519"/>
        <v>12</v>
      </c>
      <c r="G8273" s="1">
        <f t="shared" si="516"/>
        <v>16</v>
      </c>
      <c r="H8273" s="1">
        <f t="shared" si="517"/>
        <v>11</v>
      </c>
      <c r="I8273" t="s">
        <v>125</v>
      </c>
    </row>
    <row r="8274" spans="2:9">
      <c r="B8274" s="1">
        <v>2</v>
      </c>
      <c r="C8274" s="1">
        <v>287.20999999999998</v>
      </c>
      <c r="D8274" s="1">
        <v>151.84</v>
      </c>
      <c r="E8274" s="1">
        <f t="shared" si="518"/>
        <v>257</v>
      </c>
      <c r="F8274" s="1">
        <f t="shared" si="519"/>
        <v>12</v>
      </c>
      <c r="G8274" s="1">
        <f t="shared" si="516"/>
        <v>17</v>
      </c>
      <c r="H8274" s="1">
        <f t="shared" si="517"/>
        <v>11</v>
      </c>
      <c r="I8274" t="s">
        <v>125</v>
      </c>
    </row>
    <row r="8275" spans="2:9">
      <c r="B8275" s="1">
        <v>2</v>
      </c>
      <c r="C8275" s="1">
        <v>208.62</v>
      </c>
      <c r="D8275" s="1">
        <v>81.010000000000005</v>
      </c>
      <c r="E8275" s="1">
        <f t="shared" si="518"/>
        <v>258</v>
      </c>
      <c r="F8275" s="1">
        <f t="shared" si="519"/>
        <v>12</v>
      </c>
      <c r="G8275" s="1">
        <f t="shared" si="516"/>
        <v>18</v>
      </c>
      <c r="H8275" s="1">
        <f t="shared" si="517"/>
        <v>11</v>
      </c>
      <c r="I8275" t="s">
        <v>125</v>
      </c>
    </row>
    <row r="8276" spans="2:9">
      <c r="B8276" s="1">
        <v>1</v>
      </c>
      <c r="C8276" s="1">
        <v>178.92</v>
      </c>
      <c r="D8276" s="1">
        <v>67.25</v>
      </c>
      <c r="E8276" s="1">
        <f t="shared" si="518"/>
        <v>259</v>
      </c>
      <c r="F8276" s="1">
        <f t="shared" si="519"/>
        <v>12</v>
      </c>
      <c r="G8276" s="1">
        <f t="shared" si="516"/>
        <v>19</v>
      </c>
      <c r="H8276" s="1">
        <f t="shared" si="517"/>
        <v>11</v>
      </c>
      <c r="I8276" t="s">
        <v>125</v>
      </c>
    </row>
    <row r="8277" spans="2:9">
      <c r="B8277" s="1">
        <v>1</v>
      </c>
      <c r="C8277" s="1">
        <v>211.97</v>
      </c>
      <c r="D8277" s="1">
        <v>80.459999999999994</v>
      </c>
      <c r="E8277" s="1">
        <f t="shared" si="518"/>
        <v>260</v>
      </c>
      <c r="F8277" s="1">
        <f t="shared" si="519"/>
        <v>12</v>
      </c>
      <c r="G8277" s="1">
        <f t="shared" si="516"/>
        <v>20</v>
      </c>
      <c r="H8277" s="1">
        <f t="shared" si="517"/>
        <v>11</v>
      </c>
      <c r="I8277" t="s">
        <v>125</v>
      </c>
    </row>
    <row r="8278" spans="2:9">
      <c r="B8278" s="1">
        <v>1</v>
      </c>
      <c r="C8278" s="1">
        <v>166.1</v>
      </c>
      <c r="D8278" s="1">
        <v>40.15</v>
      </c>
      <c r="E8278" s="1">
        <f t="shared" si="518"/>
        <v>261</v>
      </c>
      <c r="F8278" s="1">
        <f t="shared" si="519"/>
        <v>12</v>
      </c>
      <c r="G8278" s="1">
        <f t="shared" si="516"/>
        <v>21</v>
      </c>
      <c r="H8278" s="1">
        <f t="shared" si="517"/>
        <v>11</v>
      </c>
      <c r="I8278" t="s">
        <v>125</v>
      </c>
    </row>
    <row r="8279" spans="2:9">
      <c r="B8279" s="1">
        <v>1</v>
      </c>
      <c r="C8279" s="1">
        <v>23.95</v>
      </c>
      <c r="D8279" s="1">
        <v>0</v>
      </c>
      <c r="E8279" s="1">
        <f t="shared" si="518"/>
        <v>262</v>
      </c>
      <c r="F8279" s="1">
        <f t="shared" si="519"/>
        <v>12</v>
      </c>
      <c r="G8279" s="1">
        <f t="shared" si="516"/>
        <v>22</v>
      </c>
      <c r="H8279" s="1">
        <f t="shared" si="517"/>
        <v>11</v>
      </c>
      <c r="I8279" t="s">
        <v>125</v>
      </c>
    </row>
    <row r="8280" spans="2:9">
      <c r="B8280" s="1">
        <v>2</v>
      </c>
      <c r="C8280" s="1">
        <v>20.239999999999998</v>
      </c>
      <c r="D8280" s="1">
        <v>16.45</v>
      </c>
      <c r="E8280" s="1">
        <f t="shared" si="518"/>
        <v>263</v>
      </c>
      <c r="F8280" s="1">
        <f t="shared" si="519"/>
        <v>12</v>
      </c>
      <c r="G8280" s="1">
        <f t="shared" si="516"/>
        <v>23</v>
      </c>
      <c r="H8280" s="1">
        <f t="shared" si="517"/>
        <v>11</v>
      </c>
      <c r="I8280" t="s">
        <v>125</v>
      </c>
    </row>
    <row r="8281" spans="2:9">
      <c r="B8281" s="1">
        <v>2</v>
      </c>
      <c r="C8281" s="1">
        <v>16.78</v>
      </c>
      <c r="D8281" s="1">
        <v>13.76</v>
      </c>
      <c r="E8281" s="1">
        <f t="shared" si="518"/>
        <v>264</v>
      </c>
      <c r="F8281" s="1">
        <f t="shared" si="519"/>
        <v>12</v>
      </c>
      <c r="G8281" s="1">
        <f t="shared" si="516"/>
        <v>24</v>
      </c>
      <c r="H8281" s="1">
        <f t="shared" si="517"/>
        <v>11</v>
      </c>
      <c r="I8281" t="s">
        <v>125</v>
      </c>
    </row>
    <row r="8282" spans="2:9">
      <c r="B8282" s="1">
        <v>6</v>
      </c>
      <c r="C8282" s="1">
        <v>16.63</v>
      </c>
      <c r="D8282" s="1">
        <v>13.56</v>
      </c>
      <c r="E8282" s="1">
        <f t="shared" si="518"/>
        <v>265</v>
      </c>
      <c r="F8282" s="1">
        <f t="shared" si="519"/>
        <v>12</v>
      </c>
      <c r="G8282" s="1">
        <f t="shared" si="516"/>
        <v>1</v>
      </c>
      <c r="H8282" s="1">
        <f t="shared" si="517"/>
        <v>12</v>
      </c>
      <c r="I8282" t="s">
        <v>125</v>
      </c>
    </row>
    <row r="8283" spans="2:9">
      <c r="B8283" s="1">
        <v>6</v>
      </c>
      <c r="C8283" s="1">
        <v>18.47</v>
      </c>
      <c r="D8283" s="1">
        <v>13.24</v>
      </c>
      <c r="E8283" s="1">
        <f t="shared" si="518"/>
        <v>266</v>
      </c>
      <c r="F8283" s="1">
        <f t="shared" si="519"/>
        <v>12</v>
      </c>
      <c r="G8283" s="1">
        <f t="shared" ref="G8283:G8346" si="520">G8259</f>
        <v>2</v>
      </c>
      <c r="H8283" s="1">
        <f t="shared" si="517"/>
        <v>12</v>
      </c>
      <c r="I8283" t="s">
        <v>125</v>
      </c>
    </row>
    <row r="8284" spans="2:9">
      <c r="B8284" s="1">
        <v>6</v>
      </c>
      <c r="C8284" s="1">
        <v>16.89</v>
      </c>
      <c r="D8284" s="1">
        <v>14.11</v>
      </c>
      <c r="E8284" s="1">
        <f t="shared" si="518"/>
        <v>267</v>
      </c>
      <c r="F8284" s="1">
        <f t="shared" si="519"/>
        <v>12</v>
      </c>
      <c r="G8284" s="1">
        <f t="shared" si="520"/>
        <v>3</v>
      </c>
      <c r="H8284" s="1">
        <f t="shared" si="517"/>
        <v>12</v>
      </c>
      <c r="I8284" t="s">
        <v>125</v>
      </c>
    </row>
    <row r="8285" spans="2:9">
      <c r="B8285" s="1">
        <v>6</v>
      </c>
      <c r="C8285" s="1">
        <v>16.79</v>
      </c>
      <c r="D8285" s="1">
        <v>14.69</v>
      </c>
      <c r="E8285" s="1">
        <f t="shared" si="518"/>
        <v>268</v>
      </c>
      <c r="F8285" s="1">
        <f t="shared" si="519"/>
        <v>12</v>
      </c>
      <c r="G8285" s="1">
        <f t="shared" si="520"/>
        <v>4</v>
      </c>
      <c r="H8285" s="1">
        <f t="shared" si="517"/>
        <v>12</v>
      </c>
      <c r="I8285" t="s">
        <v>125</v>
      </c>
    </row>
    <row r="8286" spans="2:9">
      <c r="B8286" s="1">
        <v>6</v>
      </c>
      <c r="C8286" s="1">
        <v>14.48</v>
      </c>
      <c r="D8286" s="1">
        <v>11.01</v>
      </c>
      <c r="E8286" s="1">
        <f t="shared" si="518"/>
        <v>269</v>
      </c>
      <c r="F8286" s="1">
        <f t="shared" si="519"/>
        <v>12</v>
      </c>
      <c r="G8286" s="1">
        <f t="shared" si="520"/>
        <v>5</v>
      </c>
      <c r="H8286" s="1">
        <f t="shared" si="517"/>
        <v>12</v>
      </c>
      <c r="I8286" t="s">
        <v>125</v>
      </c>
    </row>
    <row r="8287" spans="2:9">
      <c r="B8287" s="1">
        <v>6</v>
      </c>
      <c r="C8287" s="1">
        <v>15.2</v>
      </c>
      <c r="D8287" s="1">
        <v>12.49</v>
      </c>
      <c r="E8287" s="1">
        <f t="shared" si="518"/>
        <v>270</v>
      </c>
      <c r="F8287" s="1">
        <f t="shared" si="519"/>
        <v>12</v>
      </c>
      <c r="G8287" s="1">
        <f t="shared" si="520"/>
        <v>6</v>
      </c>
      <c r="H8287" s="1">
        <f t="shared" si="517"/>
        <v>12</v>
      </c>
      <c r="I8287" t="s">
        <v>125</v>
      </c>
    </row>
    <row r="8288" spans="2:9">
      <c r="B8288" s="1">
        <v>6</v>
      </c>
      <c r="C8288" s="1">
        <v>14.65</v>
      </c>
      <c r="D8288" s="1">
        <v>11.09</v>
      </c>
      <c r="E8288" s="1">
        <f t="shared" si="518"/>
        <v>271</v>
      </c>
      <c r="F8288" s="1">
        <f t="shared" si="519"/>
        <v>12</v>
      </c>
      <c r="G8288" s="1">
        <f t="shared" si="520"/>
        <v>7</v>
      </c>
      <c r="H8288" s="1">
        <f t="shared" si="517"/>
        <v>12</v>
      </c>
      <c r="I8288" t="s">
        <v>125</v>
      </c>
    </row>
    <row r="8289" spans="2:9">
      <c r="B8289" s="1">
        <v>6</v>
      </c>
      <c r="C8289" s="1">
        <v>20.05</v>
      </c>
      <c r="D8289" s="1">
        <v>12.64</v>
      </c>
      <c r="E8289" s="1">
        <f t="shared" si="518"/>
        <v>272</v>
      </c>
      <c r="F8289" s="1">
        <f t="shared" si="519"/>
        <v>12</v>
      </c>
      <c r="G8289" s="1">
        <f t="shared" si="520"/>
        <v>8</v>
      </c>
      <c r="H8289" s="1">
        <f t="shared" si="517"/>
        <v>12</v>
      </c>
      <c r="I8289" t="s">
        <v>125</v>
      </c>
    </row>
    <row r="8290" spans="2:9">
      <c r="B8290" s="1">
        <v>2</v>
      </c>
      <c r="C8290" s="1">
        <v>232.74</v>
      </c>
      <c r="D8290" s="1">
        <v>145.78</v>
      </c>
      <c r="E8290" s="1">
        <f t="shared" si="518"/>
        <v>273</v>
      </c>
      <c r="F8290" s="1">
        <f t="shared" si="519"/>
        <v>12</v>
      </c>
      <c r="G8290" s="1">
        <f t="shared" si="520"/>
        <v>9</v>
      </c>
      <c r="H8290" s="1">
        <f t="shared" si="517"/>
        <v>12</v>
      </c>
      <c r="I8290" t="s">
        <v>125</v>
      </c>
    </row>
    <row r="8291" spans="2:9">
      <c r="B8291" s="1">
        <v>1</v>
      </c>
      <c r="C8291" s="1">
        <v>256.17</v>
      </c>
      <c r="D8291" s="1">
        <v>108.29</v>
      </c>
      <c r="E8291" s="1">
        <f t="shared" si="518"/>
        <v>274</v>
      </c>
      <c r="F8291" s="1">
        <f t="shared" si="519"/>
        <v>12</v>
      </c>
      <c r="G8291" s="1">
        <f t="shared" si="520"/>
        <v>10</v>
      </c>
      <c r="H8291" s="1">
        <f t="shared" si="517"/>
        <v>12</v>
      </c>
      <c r="I8291" t="s">
        <v>125</v>
      </c>
    </row>
    <row r="8292" spans="2:9">
      <c r="B8292" s="1">
        <v>1</v>
      </c>
      <c r="C8292" s="1">
        <v>241.02</v>
      </c>
      <c r="D8292" s="1">
        <v>94.57</v>
      </c>
      <c r="E8292" s="1">
        <f t="shared" si="518"/>
        <v>275</v>
      </c>
      <c r="F8292" s="1">
        <f t="shared" si="519"/>
        <v>12</v>
      </c>
      <c r="G8292" s="1">
        <f t="shared" si="520"/>
        <v>11</v>
      </c>
      <c r="H8292" s="1">
        <f t="shared" si="517"/>
        <v>12</v>
      </c>
      <c r="I8292" t="s">
        <v>125</v>
      </c>
    </row>
    <row r="8293" spans="2:9">
      <c r="B8293" s="1">
        <v>1</v>
      </c>
      <c r="C8293" s="1">
        <v>246.96</v>
      </c>
      <c r="D8293" s="1">
        <v>97.78</v>
      </c>
      <c r="E8293" s="1">
        <f t="shared" si="518"/>
        <v>276</v>
      </c>
      <c r="F8293" s="1">
        <f t="shared" si="519"/>
        <v>12</v>
      </c>
      <c r="G8293" s="1">
        <f t="shared" si="520"/>
        <v>12</v>
      </c>
      <c r="H8293" s="1">
        <f t="shared" si="517"/>
        <v>12</v>
      </c>
      <c r="I8293" t="s">
        <v>125</v>
      </c>
    </row>
    <row r="8294" spans="2:9">
      <c r="B8294" s="1">
        <v>1</v>
      </c>
      <c r="C8294" s="1">
        <v>116.57</v>
      </c>
      <c r="D8294" s="1">
        <v>7.0000000000000007E-2</v>
      </c>
      <c r="E8294" s="1">
        <f t="shared" si="518"/>
        <v>277</v>
      </c>
      <c r="F8294" s="1">
        <f t="shared" si="519"/>
        <v>12</v>
      </c>
      <c r="G8294" s="1">
        <f t="shared" si="520"/>
        <v>13</v>
      </c>
      <c r="H8294" s="1">
        <f t="shared" si="517"/>
        <v>12</v>
      </c>
      <c r="I8294" t="s">
        <v>125</v>
      </c>
    </row>
    <row r="8295" spans="2:9">
      <c r="B8295" s="1">
        <v>1</v>
      </c>
      <c r="C8295" s="1">
        <v>263.2</v>
      </c>
      <c r="D8295" s="1">
        <v>109.63</v>
      </c>
      <c r="E8295" s="1">
        <f t="shared" si="518"/>
        <v>278</v>
      </c>
      <c r="F8295" s="1">
        <f t="shared" si="519"/>
        <v>12</v>
      </c>
      <c r="G8295" s="1">
        <f t="shared" si="520"/>
        <v>14</v>
      </c>
      <c r="H8295" s="1">
        <f t="shared" si="517"/>
        <v>12</v>
      </c>
      <c r="I8295" t="s">
        <v>125</v>
      </c>
    </row>
    <row r="8296" spans="2:9">
      <c r="B8296" s="1">
        <v>2</v>
      </c>
      <c r="C8296" s="1">
        <v>283.93</v>
      </c>
      <c r="D8296" s="1">
        <v>143.28</v>
      </c>
      <c r="E8296" s="1">
        <f t="shared" si="518"/>
        <v>279</v>
      </c>
      <c r="F8296" s="1">
        <f t="shared" si="519"/>
        <v>12</v>
      </c>
      <c r="G8296" s="1">
        <f t="shared" si="520"/>
        <v>15</v>
      </c>
      <c r="H8296" s="1">
        <f t="shared" si="517"/>
        <v>12</v>
      </c>
      <c r="I8296" t="s">
        <v>125</v>
      </c>
    </row>
    <row r="8297" spans="2:9">
      <c r="B8297" s="1">
        <v>2</v>
      </c>
      <c r="C8297" s="1">
        <v>267.52</v>
      </c>
      <c r="D8297" s="1">
        <v>128.19999999999999</v>
      </c>
      <c r="E8297" s="1">
        <f t="shared" si="518"/>
        <v>280</v>
      </c>
      <c r="F8297" s="1">
        <f t="shared" si="519"/>
        <v>12</v>
      </c>
      <c r="G8297" s="1">
        <f t="shared" si="520"/>
        <v>16</v>
      </c>
      <c r="H8297" s="1">
        <f t="shared" si="517"/>
        <v>12</v>
      </c>
      <c r="I8297" t="s">
        <v>125</v>
      </c>
    </row>
    <row r="8298" spans="2:9">
      <c r="B8298" s="1">
        <v>2</v>
      </c>
      <c r="C8298" s="1">
        <v>280.29000000000002</v>
      </c>
      <c r="D8298" s="1">
        <v>137.09</v>
      </c>
      <c r="E8298" s="1">
        <f t="shared" si="518"/>
        <v>281</v>
      </c>
      <c r="F8298" s="1">
        <f t="shared" si="519"/>
        <v>12</v>
      </c>
      <c r="G8298" s="1">
        <f t="shared" si="520"/>
        <v>17</v>
      </c>
      <c r="H8298" s="1">
        <f t="shared" ref="H8298:H8361" si="521">H8274+1</f>
        <v>12</v>
      </c>
      <c r="I8298" t="s">
        <v>125</v>
      </c>
    </row>
    <row r="8299" spans="2:9">
      <c r="B8299" s="1">
        <v>2</v>
      </c>
      <c r="C8299" s="1">
        <v>182.05</v>
      </c>
      <c r="D8299" s="1">
        <v>48.03</v>
      </c>
      <c r="E8299" s="1">
        <f t="shared" si="518"/>
        <v>282</v>
      </c>
      <c r="F8299" s="1">
        <f t="shared" si="519"/>
        <v>12</v>
      </c>
      <c r="G8299" s="1">
        <f t="shared" si="520"/>
        <v>18</v>
      </c>
      <c r="H8299" s="1">
        <f t="shared" si="521"/>
        <v>12</v>
      </c>
      <c r="I8299" t="s">
        <v>125</v>
      </c>
    </row>
    <row r="8300" spans="2:9">
      <c r="B8300" s="1">
        <v>1</v>
      </c>
      <c r="C8300" s="1">
        <v>252.51</v>
      </c>
      <c r="D8300" s="1">
        <v>114.59</v>
      </c>
      <c r="E8300" s="1">
        <f t="shared" si="518"/>
        <v>283</v>
      </c>
      <c r="F8300" s="1">
        <f t="shared" si="519"/>
        <v>12</v>
      </c>
      <c r="G8300" s="1">
        <f t="shared" si="520"/>
        <v>19</v>
      </c>
      <c r="H8300" s="1">
        <f t="shared" si="521"/>
        <v>12</v>
      </c>
      <c r="I8300" t="s">
        <v>125</v>
      </c>
    </row>
    <row r="8301" spans="2:9">
      <c r="B8301" s="1">
        <v>1</v>
      </c>
      <c r="C8301" s="1">
        <v>246.6</v>
      </c>
      <c r="D8301" s="1">
        <v>95.51</v>
      </c>
      <c r="E8301" s="1">
        <f t="shared" si="518"/>
        <v>284</v>
      </c>
      <c r="F8301" s="1">
        <f t="shared" si="519"/>
        <v>12</v>
      </c>
      <c r="G8301" s="1">
        <f t="shared" si="520"/>
        <v>20</v>
      </c>
      <c r="H8301" s="1">
        <f t="shared" si="521"/>
        <v>12</v>
      </c>
      <c r="I8301" t="s">
        <v>125</v>
      </c>
    </row>
    <row r="8302" spans="2:9">
      <c r="B8302" s="1">
        <v>1</v>
      </c>
      <c r="C8302" s="1">
        <v>209.59</v>
      </c>
      <c r="D8302" s="1">
        <v>63.19</v>
      </c>
      <c r="E8302" s="1">
        <f t="shared" si="518"/>
        <v>285</v>
      </c>
      <c r="F8302" s="1">
        <f t="shared" si="519"/>
        <v>12</v>
      </c>
      <c r="G8302" s="1">
        <f t="shared" si="520"/>
        <v>21</v>
      </c>
      <c r="H8302" s="1">
        <f t="shared" si="521"/>
        <v>12</v>
      </c>
      <c r="I8302" t="s">
        <v>125</v>
      </c>
    </row>
    <row r="8303" spans="2:9">
      <c r="B8303" s="1">
        <v>1</v>
      </c>
      <c r="C8303" s="1">
        <v>29.41</v>
      </c>
      <c r="D8303" s="1">
        <v>0</v>
      </c>
      <c r="E8303" s="1">
        <f t="shared" si="518"/>
        <v>286</v>
      </c>
      <c r="F8303" s="1">
        <f t="shared" si="519"/>
        <v>12</v>
      </c>
      <c r="G8303" s="1">
        <f t="shared" si="520"/>
        <v>22</v>
      </c>
      <c r="H8303" s="1">
        <f t="shared" si="521"/>
        <v>12</v>
      </c>
      <c r="I8303" t="s">
        <v>125</v>
      </c>
    </row>
    <row r="8304" spans="2:9">
      <c r="B8304" s="1">
        <v>2</v>
      </c>
      <c r="C8304" s="1">
        <v>17.75</v>
      </c>
      <c r="D8304" s="1">
        <v>13.35</v>
      </c>
      <c r="E8304" s="1">
        <f t="shared" si="518"/>
        <v>287</v>
      </c>
      <c r="F8304" s="1">
        <f t="shared" si="519"/>
        <v>12</v>
      </c>
      <c r="G8304" s="1">
        <f t="shared" si="520"/>
        <v>23</v>
      </c>
      <c r="H8304" s="1">
        <f t="shared" si="521"/>
        <v>12</v>
      </c>
      <c r="I8304" t="s">
        <v>125</v>
      </c>
    </row>
    <row r="8305" spans="2:9">
      <c r="B8305" s="1">
        <v>2</v>
      </c>
      <c r="C8305" s="1">
        <v>16.55</v>
      </c>
      <c r="D8305" s="1">
        <v>10.83</v>
      </c>
      <c r="E8305" s="1">
        <f t="shared" si="518"/>
        <v>288</v>
      </c>
      <c r="F8305" s="1">
        <f t="shared" si="519"/>
        <v>12</v>
      </c>
      <c r="G8305" s="1">
        <f t="shared" si="520"/>
        <v>24</v>
      </c>
      <c r="H8305" s="1">
        <f t="shared" si="521"/>
        <v>12</v>
      </c>
      <c r="I8305" t="s">
        <v>125</v>
      </c>
    </row>
    <row r="8306" spans="2:9">
      <c r="B8306" s="1">
        <v>6</v>
      </c>
      <c r="C8306" s="1">
        <v>16.63</v>
      </c>
      <c r="D8306" s="1">
        <v>11.59</v>
      </c>
      <c r="E8306" s="1">
        <f t="shared" si="518"/>
        <v>289</v>
      </c>
      <c r="F8306" s="1">
        <f t="shared" si="519"/>
        <v>12</v>
      </c>
      <c r="G8306" s="1">
        <f t="shared" si="520"/>
        <v>1</v>
      </c>
      <c r="H8306" s="1">
        <f t="shared" si="521"/>
        <v>13</v>
      </c>
      <c r="I8306" t="s">
        <v>125</v>
      </c>
    </row>
    <row r="8307" spans="2:9">
      <c r="B8307" s="1">
        <v>6</v>
      </c>
      <c r="C8307" s="1">
        <v>18.07</v>
      </c>
      <c r="D8307" s="1">
        <v>11.63</v>
      </c>
      <c r="E8307" s="1">
        <f t="shared" si="518"/>
        <v>290</v>
      </c>
      <c r="F8307" s="1">
        <f t="shared" si="519"/>
        <v>12</v>
      </c>
      <c r="G8307" s="1">
        <f t="shared" si="520"/>
        <v>2</v>
      </c>
      <c r="H8307" s="1">
        <f t="shared" si="521"/>
        <v>13</v>
      </c>
      <c r="I8307" t="s">
        <v>125</v>
      </c>
    </row>
    <row r="8308" spans="2:9">
      <c r="B8308" s="1">
        <v>6</v>
      </c>
      <c r="C8308" s="1">
        <v>17.43</v>
      </c>
      <c r="D8308" s="1">
        <v>12.34</v>
      </c>
      <c r="E8308" s="1">
        <f t="shared" si="518"/>
        <v>291</v>
      </c>
      <c r="F8308" s="1">
        <f t="shared" si="519"/>
        <v>12</v>
      </c>
      <c r="G8308" s="1">
        <f t="shared" si="520"/>
        <v>3</v>
      </c>
      <c r="H8308" s="1">
        <f t="shared" si="521"/>
        <v>13</v>
      </c>
      <c r="I8308" t="s">
        <v>125</v>
      </c>
    </row>
    <row r="8309" spans="2:9">
      <c r="B8309" s="1">
        <v>6</v>
      </c>
      <c r="C8309" s="1">
        <v>16.809999999999999</v>
      </c>
      <c r="D8309" s="1">
        <v>12.7</v>
      </c>
      <c r="E8309" s="1">
        <f t="shared" si="518"/>
        <v>292</v>
      </c>
      <c r="F8309" s="1">
        <f t="shared" si="519"/>
        <v>12</v>
      </c>
      <c r="G8309" s="1">
        <f t="shared" si="520"/>
        <v>4</v>
      </c>
      <c r="H8309" s="1">
        <f t="shared" si="521"/>
        <v>13</v>
      </c>
      <c r="I8309" t="s">
        <v>125</v>
      </c>
    </row>
    <row r="8310" spans="2:9">
      <c r="B8310" s="1">
        <v>6</v>
      </c>
      <c r="C8310" s="1">
        <v>16.78</v>
      </c>
      <c r="D8310" s="1">
        <v>12.57</v>
      </c>
      <c r="E8310" s="1">
        <f t="shared" si="518"/>
        <v>293</v>
      </c>
      <c r="F8310" s="1">
        <f t="shared" si="519"/>
        <v>12</v>
      </c>
      <c r="G8310" s="1">
        <f t="shared" si="520"/>
        <v>5</v>
      </c>
      <c r="H8310" s="1">
        <f t="shared" si="521"/>
        <v>13</v>
      </c>
      <c r="I8310" t="s">
        <v>125</v>
      </c>
    </row>
    <row r="8311" spans="2:9">
      <c r="B8311" s="1">
        <v>6</v>
      </c>
      <c r="C8311" s="1">
        <v>15.3</v>
      </c>
      <c r="D8311" s="1">
        <v>10.220000000000001</v>
      </c>
      <c r="E8311" s="1">
        <f t="shared" si="518"/>
        <v>294</v>
      </c>
      <c r="F8311" s="1">
        <f t="shared" si="519"/>
        <v>12</v>
      </c>
      <c r="G8311" s="1">
        <f t="shared" si="520"/>
        <v>6</v>
      </c>
      <c r="H8311" s="1">
        <f t="shared" si="521"/>
        <v>13</v>
      </c>
      <c r="I8311" t="s">
        <v>125</v>
      </c>
    </row>
    <row r="8312" spans="2:9">
      <c r="B8312" s="1">
        <v>6</v>
      </c>
      <c r="C8312" s="1">
        <v>13.64</v>
      </c>
      <c r="D8312" s="1">
        <v>8.68</v>
      </c>
      <c r="E8312" s="1">
        <f t="shared" si="518"/>
        <v>295</v>
      </c>
      <c r="F8312" s="1">
        <f t="shared" si="519"/>
        <v>12</v>
      </c>
      <c r="G8312" s="1">
        <f t="shared" si="520"/>
        <v>7</v>
      </c>
      <c r="H8312" s="1">
        <f t="shared" si="521"/>
        <v>13</v>
      </c>
      <c r="I8312" t="s">
        <v>125</v>
      </c>
    </row>
    <row r="8313" spans="2:9">
      <c r="B8313" s="1">
        <v>6</v>
      </c>
      <c r="C8313" s="1">
        <v>19.05</v>
      </c>
      <c r="D8313" s="1">
        <v>9.5</v>
      </c>
      <c r="E8313" s="1">
        <f t="shared" si="518"/>
        <v>296</v>
      </c>
      <c r="F8313" s="1">
        <f t="shared" si="519"/>
        <v>12</v>
      </c>
      <c r="G8313" s="1">
        <f t="shared" si="520"/>
        <v>8</v>
      </c>
      <c r="H8313" s="1">
        <f t="shared" si="521"/>
        <v>13</v>
      </c>
      <c r="I8313" t="s">
        <v>125</v>
      </c>
    </row>
    <row r="8314" spans="2:9">
      <c r="B8314" s="1">
        <v>6</v>
      </c>
      <c r="C8314" s="1">
        <v>246.53</v>
      </c>
      <c r="D8314" s="1">
        <v>152.63999999999999</v>
      </c>
      <c r="E8314" s="1">
        <f t="shared" si="518"/>
        <v>297</v>
      </c>
      <c r="F8314" s="1">
        <f t="shared" si="519"/>
        <v>12</v>
      </c>
      <c r="G8314" s="1">
        <f t="shared" si="520"/>
        <v>9</v>
      </c>
      <c r="H8314" s="1">
        <f t="shared" si="521"/>
        <v>13</v>
      </c>
      <c r="I8314" t="s">
        <v>125</v>
      </c>
    </row>
    <row r="8315" spans="2:9">
      <c r="B8315" s="1">
        <v>6</v>
      </c>
      <c r="C8315" s="1">
        <v>257.68</v>
      </c>
      <c r="D8315" s="1">
        <v>99.11</v>
      </c>
      <c r="E8315" s="1">
        <f t="shared" si="518"/>
        <v>298</v>
      </c>
      <c r="F8315" s="1">
        <f t="shared" si="519"/>
        <v>12</v>
      </c>
      <c r="G8315" s="1">
        <f t="shared" si="520"/>
        <v>10</v>
      </c>
      <c r="H8315" s="1">
        <f t="shared" si="521"/>
        <v>13</v>
      </c>
      <c r="I8315" t="s">
        <v>125</v>
      </c>
    </row>
    <row r="8316" spans="2:9">
      <c r="B8316" s="1">
        <v>6</v>
      </c>
      <c r="C8316" s="1">
        <v>273.56</v>
      </c>
      <c r="D8316" s="1">
        <v>114.7</v>
      </c>
      <c r="E8316" s="1">
        <f t="shared" si="518"/>
        <v>299</v>
      </c>
      <c r="F8316" s="1">
        <f t="shared" si="519"/>
        <v>12</v>
      </c>
      <c r="G8316" s="1">
        <f t="shared" si="520"/>
        <v>11</v>
      </c>
      <c r="H8316" s="1">
        <f t="shared" si="521"/>
        <v>13</v>
      </c>
      <c r="I8316" t="s">
        <v>125</v>
      </c>
    </row>
    <row r="8317" spans="2:9">
      <c r="B8317" s="1">
        <v>6</v>
      </c>
      <c r="C8317" s="1">
        <v>224.78</v>
      </c>
      <c r="D8317" s="1">
        <v>88.27</v>
      </c>
      <c r="E8317" s="1">
        <f t="shared" si="518"/>
        <v>300</v>
      </c>
      <c r="F8317" s="1">
        <f t="shared" si="519"/>
        <v>12</v>
      </c>
      <c r="G8317" s="1">
        <f t="shared" si="520"/>
        <v>12</v>
      </c>
      <c r="H8317" s="1">
        <f t="shared" si="521"/>
        <v>13</v>
      </c>
      <c r="I8317" t="s">
        <v>125</v>
      </c>
    </row>
    <row r="8318" spans="2:9">
      <c r="B8318" s="1">
        <v>6</v>
      </c>
      <c r="C8318" s="1">
        <v>88.79</v>
      </c>
      <c r="D8318" s="1">
        <v>8.49</v>
      </c>
      <c r="E8318" s="1">
        <f t="shared" si="518"/>
        <v>301</v>
      </c>
      <c r="F8318" s="1">
        <f t="shared" si="519"/>
        <v>12</v>
      </c>
      <c r="G8318" s="1">
        <f t="shared" si="520"/>
        <v>13</v>
      </c>
      <c r="H8318" s="1">
        <f t="shared" si="521"/>
        <v>13</v>
      </c>
      <c r="I8318" t="s">
        <v>125</v>
      </c>
    </row>
    <row r="8319" spans="2:9">
      <c r="B8319" s="1">
        <v>6</v>
      </c>
      <c r="C8319" s="1">
        <v>197.79</v>
      </c>
      <c r="D8319" s="1">
        <v>60.33</v>
      </c>
      <c r="E8319" s="1">
        <f t="shared" si="518"/>
        <v>302</v>
      </c>
      <c r="F8319" s="1">
        <f t="shared" si="519"/>
        <v>12</v>
      </c>
      <c r="G8319" s="1">
        <f t="shared" si="520"/>
        <v>14</v>
      </c>
      <c r="H8319" s="1">
        <f t="shared" si="521"/>
        <v>13</v>
      </c>
      <c r="I8319" t="s">
        <v>125</v>
      </c>
    </row>
    <row r="8320" spans="2:9">
      <c r="B8320" s="1">
        <v>6</v>
      </c>
      <c r="C8320" s="1">
        <v>270.18</v>
      </c>
      <c r="D8320" s="1">
        <v>132.62</v>
      </c>
      <c r="E8320" s="1">
        <f t="shared" si="518"/>
        <v>303</v>
      </c>
      <c r="F8320" s="1">
        <f t="shared" si="519"/>
        <v>12</v>
      </c>
      <c r="G8320" s="1">
        <f t="shared" si="520"/>
        <v>15</v>
      </c>
      <c r="H8320" s="1">
        <f t="shared" si="521"/>
        <v>13</v>
      </c>
      <c r="I8320" t="s">
        <v>125</v>
      </c>
    </row>
    <row r="8321" spans="2:9">
      <c r="B8321" s="1">
        <v>6</v>
      </c>
      <c r="C8321" s="1">
        <v>244.41</v>
      </c>
      <c r="D8321" s="1">
        <v>84.24</v>
      </c>
      <c r="E8321" s="1">
        <f t="shared" si="518"/>
        <v>304</v>
      </c>
      <c r="F8321" s="1">
        <f t="shared" si="519"/>
        <v>12</v>
      </c>
      <c r="G8321" s="1">
        <f t="shared" si="520"/>
        <v>16</v>
      </c>
      <c r="H8321" s="1">
        <f t="shared" si="521"/>
        <v>13</v>
      </c>
      <c r="I8321" t="s">
        <v>125</v>
      </c>
    </row>
    <row r="8322" spans="2:9">
      <c r="B8322" s="1">
        <v>6</v>
      </c>
      <c r="C8322" s="1">
        <v>375.01</v>
      </c>
      <c r="D8322" s="1">
        <v>135.58000000000001</v>
      </c>
      <c r="E8322" s="1">
        <f t="shared" si="518"/>
        <v>305</v>
      </c>
      <c r="F8322" s="1">
        <f t="shared" si="519"/>
        <v>12</v>
      </c>
      <c r="G8322" s="1">
        <f t="shared" si="520"/>
        <v>17</v>
      </c>
      <c r="H8322" s="1">
        <f t="shared" si="521"/>
        <v>13</v>
      </c>
      <c r="I8322" t="s">
        <v>125</v>
      </c>
    </row>
    <row r="8323" spans="2:9">
      <c r="B8323" s="1">
        <v>6</v>
      </c>
      <c r="C8323" s="1">
        <v>200.53</v>
      </c>
      <c r="D8323" s="1">
        <v>55.87</v>
      </c>
      <c r="E8323" s="1">
        <f t="shared" si="518"/>
        <v>306</v>
      </c>
      <c r="F8323" s="1">
        <f t="shared" si="519"/>
        <v>12</v>
      </c>
      <c r="G8323" s="1">
        <f t="shared" si="520"/>
        <v>18</v>
      </c>
      <c r="H8323" s="1">
        <f t="shared" si="521"/>
        <v>13</v>
      </c>
      <c r="I8323" t="s">
        <v>125</v>
      </c>
    </row>
    <row r="8324" spans="2:9">
      <c r="B8324" s="1">
        <v>6</v>
      </c>
      <c r="C8324" s="1">
        <v>291.92</v>
      </c>
      <c r="D8324" s="1">
        <v>126.36</v>
      </c>
      <c r="E8324" s="1">
        <f t="shared" ref="E8324:E8387" si="522">E8323+1</f>
        <v>307</v>
      </c>
      <c r="F8324" s="1">
        <f t="shared" si="519"/>
        <v>12</v>
      </c>
      <c r="G8324" s="1">
        <f t="shared" si="520"/>
        <v>19</v>
      </c>
      <c r="H8324" s="1">
        <f t="shared" si="521"/>
        <v>13</v>
      </c>
      <c r="I8324" t="s">
        <v>125</v>
      </c>
    </row>
    <row r="8325" spans="2:9">
      <c r="B8325" s="1">
        <v>6</v>
      </c>
      <c r="C8325" s="1">
        <v>263.88</v>
      </c>
      <c r="D8325" s="1">
        <v>93.88</v>
      </c>
      <c r="E8325" s="1">
        <f t="shared" si="522"/>
        <v>308</v>
      </c>
      <c r="F8325" s="1">
        <f t="shared" si="519"/>
        <v>12</v>
      </c>
      <c r="G8325" s="1">
        <f t="shared" si="520"/>
        <v>20</v>
      </c>
      <c r="H8325" s="1">
        <f t="shared" si="521"/>
        <v>13</v>
      </c>
      <c r="I8325" t="s">
        <v>125</v>
      </c>
    </row>
    <row r="8326" spans="2:9">
      <c r="B8326" s="1">
        <v>6</v>
      </c>
      <c r="C8326" s="1">
        <v>172.98</v>
      </c>
      <c r="D8326" s="1">
        <v>48.89</v>
      </c>
      <c r="E8326" s="1">
        <f t="shared" si="522"/>
        <v>309</v>
      </c>
      <c r="F8326" s="1">
        <f t="shared" si="519"/>
        <v>12</v>
      </c>
      <c r="G8326" s="1">
        <f t="shared" si="520"/>
        <v>21</v>
      </c>
      <c r="H8326" s="1">
        <f t="shared" si="521"/>
        <v>13</v>
      </c>
      <c r="I8326" t="s">
        <v>125</v>
      </c>
    </row>
    <row r="8327" spans="2:9">
      <c r="B8327" s="1">
        <v>6</v>
      </c>
      <c r="C8327" s="1">
        <v>23.19</v>
      </c>
      <c r="D8327" s="1">
        <v>0</v>
      </c>
      <c r="E8327" s="1">
        <f t="shared" si="522"/>
        <v>310</v>
      </c>
      <c r="F8327" s="1">
        <f t="shared" si="519"/>
        <v>12</v>
      </c>
      <c r="G8327" s="1">
        <f t="shared" si="520"/>
        <v>22</v>
      </c>
      <c r="H8327" s="1">
        <f t="shared" si="521"/>
        <v>13</v>
      </c>
      <c r="I8327" t="s">
        <v>125</v>
      </c>
    </row>
    <row r="8328" spans="2:9">
      <c r="B8328" s="1">
        <v>6</v>
      </c>
      <c r="C8328" s="1">
        <v>21.59</v>
      </c>
      <c r="D8328" s="1">
        <v>12.82</v>
      </c>
      <c r="E8328" s="1">
        <f t="shared" si="522"/>
        <v>311</v>
      </c>
      <c r="F8328" s="1">
        <f t="shared" si="519"/>
        <v>12</v>
      </c>
      <c r="G8328" s="1">
        <f t="shared" si="520"/>
        <v>23</v>
      </c>
      <c r="H8328" s="1">
        <f t="shared" si="521"/>
        <v>13</v>
      </c>
      <c r="I8328" t="s">
        <v>125</v>
      </c>
    </row>
    <row r="8329" spans="2:9">
      <c r="B8329" s="1">
        <v>6</v>
      </c>
      <c r="C8329" s="1">
        <v>20.92</v>
      </c>
      <c r="D8329" s="1">
        <v>9.32</v>
      </c>
      <c r="E8329" s="1">
        <f t="shared" si="522"/>
        <v>312</v>
      </c>
      <c r="F8329" s="1">
        <f t="shared" si="519"/>
        <v>12</v>
      </c>
      <c r="G8329" s="1">
        <f t="shared" si="520"/>
        <v>24</v>
      </c>
      <c r="H8329" s="1">
        <f t="shared" si="521"/>
        <v>13</v>
      </c>
      <c r="I8329" t="s">
        <v>125</v>
      </c>
    </row>
    <row r="8330" spans="2:9">
      <c r="B8330" s="1">
        <v>6</v>
      </c>
      <c r="C8330" s="1">
        <v>21.17</v>
      </c>
      <c r="D8330" s="1">
        <v>10.84</v>
      </c>
      <c r="E8330" s="1">
        <f t="shared" si="522"/>
        <v>313</v>
      </c>
      <c r="F8330" s="1">
        <f t="shared" si="519"/>
        <v>12</v>
      </c>
      <c r="G8330" s="1">
        <f t="shared" si="520"/>
        <v>1</v>
      </c>
      <c r="H8330" s="1">
        <f t="shared" si="521"/>
        <v>14</v>
      </c>
      <c r="I8330" t="s">
        <v>125</v>
      </c>
    </row>
    <row r="8331" spans="2:9">
      <c r="B8331" s="1">
        <v>6</v>
      </c>
      <c r="C8331" s="1">
        <v>20.74</v>
      </c>
      <c r="D8331" s="1">
        <v>12.2</v>
      </c>
      <c r="E8331" s="1">
        <f t="shared" si="522"/>
        <v>314</v>
      </c>
      <c r="F8331" s="1">
        <f t="shared" ref="F8331:F8394" si="523">F8330</f>
        <v>12</v>
      </c>
      <c r="G8331" s="1">
        <f t="shared" si="520"/>
        <v>2</v>
      </c>
      <c r="H8331" s="1">
        <f t="shared" si="521"/>
        <v>14</v>
      </c>
      <c r="I8331" t="s">
        <v>125</v>
      </c>
    </row>
    <row r="8332" spans="2:9">
      <c r="B8332" s="1">
        <v>6</v>
      </c>
      <c r="C8332" s="1">
        <v>16.71</v>
      </c>
      <c r="D8332" s="1">
        <v>13.57</v>
      </c>
      <c r="E8332" s="1">
        <f t="shared" si="522"/>
        <v>315</v>
      </c>
      <c r="F8332" s="1">
        <f t="shared" si="523"/>
        <v>12</v>
      </c>
      <c r="G8332" s="1">
        <f t="shared" si="520"/>
        <v>3</v>
      </c>
      <c r="H8332" s="1">
        <f t="shared" si="521"/>
        <v>14</v>
      </c>
      <c r="I8332" t="s">
        <v>125</v>
      </c>
    </row>
    <row r="8333" spans="2:9">
      <c r="B8333" s="1">
        <v>6</v>
      </c>
      <c r="C8333" s="1">
        <v>16.850000000000001</v>
      </c>
      <c r="D8333" s="1">
        <v>13.98</v>
      </c>
      <c r="E8333" s="1">
        <f t="shared" si="522"/>
        <v>316</v>
      </c>
      <c r="F8333" s="1">
        <f t="shared" si="523"/>
        <v>12</v>
      </c>
      <c r="G8333" s="1">
        <f t="shared" si="520"/>
        <v>4</v>
      </c>
      <c r="H8333" s="1">
        <f t="shared" si="521"/>
        <v>14</v>
      </c>
      <c r="I8333" t="s">
        <v>125</v>
      </c>
    </row>
    <row r="8334" spans="2:9">
      <c r="B8334" s="1">
        <v>6</v>
      </c>
      <c r="C8334" s="1">
        <v>16.920000000000002</v>
      </c>
      <c r="D8334" s="1">
        <v>13.93</v>
      </c>
      <c r="E8334" s="1">
        <f t="shared" si="522"/>
        <v>317</v>
      </c>
      <c r="F8334" s="1">
        <f t="shared" si="523"/>
        <v>12</v>
      </c>
      <c r="G8334" s="1">
        <f t="shared" si="520"/>
        <v>5</v>
      </c>
      <c r="H8334" s="1">
        <f t="shared" si="521"/>
        <v>14</v>
      </c>
      <c r="I8334" t="s">
        <v>125</v>
      </c>
    </row>
    <row r="8335" spans="2:9">
      <c r="B8335" s="1">
        <v>6</v>
      </c>
      <c r="C8335" s="1">
        <v>18.22</v>
      </c>
      <c r="D8335" s="1">
        <v>14.11</v>
      </c>
      <c r="E8335" s="1">
        <f t="shared" si="522"/>
        <v>318</v>
      </c>
      <c r="F8335" s="1">
        <f t="shared" si="523"/>
        <v>12</v>
      </c>
      <c r="G8335" s="1">
        <f t="shared" si="520"/>
        <v>6</v>
      </c>
      <c r="H8335" s="1">
        <f t="shared" si="521"/>
        <v>14</v>
      </c>
      <c r="I8335" t="s">
        <v>125</v>
      </c>
    </row>
    <row r="8336" spans="2:9">
      <c r="B8336" s="1">
        <v>6</v>
      </c>
      <c r="C8336" s="1">
        <v>14.4</v>
      </c>
      <c r="D8336" s="1">
        <v>10.63</v>
      </c>
      <c r="E8336" s="1">
        <f t="shared" si="522"/>
        <v>319</v>
      </c>
      <c r="F8336" s="1">
        <f t="shared" si="523"/>
        <v>12</v>
      </c>
      <c r="G8336" s="1">
        <f t="shared" si="520"/>
        <v>7</v>
      </c>
      <c r="H8336" s="1">
        <f t="shared" si="521"/>
        <v>14</v>
      </c>
      <c r="I8336" t="s">
        <v>125</v>
      </c>
    </row>
    <row r="8337" spans="2:9">
      <c r="B8337" s="1">
        <v>6</v>
      </c>
      <c r="C8337" s="1">
        <v>21.5</v>
      </c>
      <c r="D8337" s="1">
        <v>10.77</v>
      </c>
      <c r="E8337" s="1">
        <f t="shared" si="522"/>
        <v>320</v>
      </c>
      <c r="F8337" s="1">
        <f t="shared" si="523"/>
        <v>12</v>
      </c>
      <c r="G8337" s="1">
        <f t="shared" si="520"/>
        <v>8</v>
      </c>
      <c r="H8337" s="1">
        <f t="shared" si="521"/>
        <v>14</v>
      </c>
      <c r="I8337" t="s">
        <v>125</v>
      </c>
    </row>
    <row r="8338" spans="2:9">
      <c r="B8338" s="1">
        <v>6</v>
      </c>
      <c r="C8338" s="1">
        <v>362.78</v>
      </c>
      <c r="D8338" s="1">
        <v>206.79</v>
      </c>
      <c r="E8338" s="1">
        <f t="shared" si="522"/>
        <v>321</v>
      </c>
      <c r="F8338" s="1">
        <f t="shared" si="523"/>
        <v>12</v>
      </c>
      <c r="G8338" s="1">
        <f t="shared" si="520"/>
        <v>9</v>
      </c>
      <c r="H8338" s="1">
        <f t="shared" si="521"/>
        <v>14</v>
      </c>
      <c r="I8338" t="s">
        <v>125</v>
      </c>
    </row>
    <row r="8339" spans="2:9">
      <c r="B8339" s="1">
        <v>6</v>
      </c>
      <c r="C8339" s="1">
        <v>412.74</v>
      </c>
      <c r="D8339" s="1">
        <v>189.61</v>
      </c>
      <c r="E8339" s="1">
        <f t="shared" si="522"/>
        <v>322</v>
      </c>
      <c r="F8339" s="1">
        <f t="shared" si="523"/>
        <v>12</v>
      </c>
      <c r="G8339" s="1">
        <f t="shared" si="520"/>
        <v>10</v>
      </c>
      <c r="H8339" s="1">
        <f t="shared" si="521"/>
        <v>14</v>
      </c>
      <c r="I8339" t="s">
        <v>125</v>
      </c>
    </row>
    <row r="8340" spans="2:9">
      <c r="B8340" s="1">
        <v>6</v>
      </c>
      <c r="C8340" s="1">
        <v>414.75</v>
      </c>
      <c r="D8340" s="1">
        <v>183.64</v>
      </c>
      <c r="E8340" s="1">
        <f t="shared" si="522"/>
        <v>323</v>
      </c>
      <c r="F8340" s="1">
        <f t="shared" si="523"/>
        <v>12</v>
      </c>
      <c r="G8340" s="1">
        <f t="shared" si="520"/>
        <v>11</v>
      </c>
      <c r="H8340" s="1">
        <f t="shared" si="521"/>
        <v>14</v>
      </c>
      <c r="I8340" t="s">
        <v>125</v>
      </c>
    </row>
    <row r="8341" spans="2:9">
      <c r="B8341" s="1">
        <v>6</v>
      </c>
      <c r="C8341" s="1">
        <v>449.96</v>
      </c>
      <c r="D8341" s="1">
        <v>208.77</v>
      </c>
      <c r="E8341" s="1">
        <f t="shared" si="522"/>
        <v>324</v>
      </c>
      <c r="F8341" s="1">
        <f t="shared" si="523"/>
        <v>12</v>
      </c>
      <c r="G8341" s="1">
        <f t="shared" si="520"/>
        <v>12</v>
      </c>
      <c r="H8341" s="1">
        <f t="shared" si="521"/>
        <v>14</v>
      </c>
      <c r="I8341" t="s">
        <v>125</v>
      </c>
    </row>
    <row r="8342" spans="2:9">
      <c r="B8342" s="1">
        <v>6</v>
      </c>
      <c r="C8342" s="1">
        <v>42.51</v>
      </c>
      <c r="D8342" s="1">
        <v>1.55</v>
      </c>
      <c r="E8342" s="1">
        <f t="shared" si="522"/>
        <v>325</v>
      </c>
      <c r="F8342" s="1">
        <f t="shared" si="523"/>
        <v>12</v>
      </c>
      <c r="G8342" s="1">
        <f t="shared" si="520"/>
        <v>13</v>
      </c>
      <c r="H8342" s="1">
        <f t="shared" si="521"/>
        <v>14</v>
      </c>
      <c r="I8342" t="s">
        <v>125</v>
      </c>
    </row>
    <row r="8343" spans="2:9">
      <c r="B8343" s="1">
        <v>6</v>
      </c>
      <c r="C8343" s="1">
        <v>385.63</v>
      </c>
      <c r="D8343" s="1">
        <v>173.73</v>
      </c>
      <c r="E8343" s="1">
        <f t="shared" si="522"/>
        <v>326</v>
      </c>
      <c r="F8343" s="1">
        <f t="shared" si="523"/>
        <v>12</v>
      </c>
      <c r="G8343" s="1">
        <f t="shared" si="520"/>
        <v>14</v>
      </c>
      <c r="H8343" s="1">
        <f t="shared" si="521"/>
        <v>14</v>
      </c>
      <c r="I8343" t="s">
        <v>125</v>
      </c>
    </row>
    <row r="8344" spans="2:9">
      <c r="B8344" s="1">
        <v>6</v>
      </c>
      <c r="C8344" s="1">
        <v>412.69</v>
      </c>
      <c r="D8344" s="1">
        <v>190.68</v>
      </c>
      <c r="E8344" s="1">
        <f t="shared" si="522"/>
        <v>327</v>
      </c>
      <c r="F8344" s="1">
        <f t="shared" si="523"/>
        <v>12</v>
      </c>
      <c r="G8344" s="1">
        <f t="shared" si="520"/>
        <v>15</v>
      </c>
      <c r="H8344" s="1">
        <f t="shared" si="521"/>
        <v>14</v>
      </c>
      <c r="I8344" t="s">
        <v>125</v>
      </c>
    </row>
    <row r="8345" spans="2:9">
      <c r="B8345" s="1">
        <v>6</v>
      </c>
      <c r="C8345" s="1">
        <v>451.48</v>
      </c>
      <c r="D8345" s="1">
        <v>229.18</v>
      </c>
      <c r="E8345" s="1">
        <f t="shared" si="522"/>
        <v>328</v>
      </c>
      <c r="F8345" s="1">
        <f t="shared" si="523"/>
        <v>12</v>
      </c>
      <c r="G8345" s="1">
        <f t="shared" si="520"/>
        <v>16</v>
      </c>
      <c r="H8345" s="1">
        <f t="shared" si="521"/>
        <v>14</v>
      </c>
      <c r="I8345" t="s">
        <v>125</v>
      </c>
    </row>
    <row r="8346" spans="2:9">
      <c r="B8346" s="1">
        <v>6</v>
      </c>
      <c r="C8346" s="1">
        <v>450.76</v>
      </c>
      <c r="D8346" s="1">
        <v>215.67</v>
      </c>
      <c r="E8346" s="1">
        <f t="shared" si="522"/>
        <v>329</v>
      </c>
      <c r="F8346" s="1">
        <f t="shared" si="523"/>
        <v>12</v>
      </c>
      <c r="G8346" s="1">
        <f t="shared" si="520"/>
        <v>17</v>
      </c>
      <c r="H8346" s="1">
        <f t="shared" si="521"/>
        <v>14</v>
      </c>
      <c r="I8346" t="s">
        <v>125</v>
      </c>
    </row>
    <row r="8347" spans="2:9">
      <c r="B8347" s="1">
        <v>6</v>
      </c>
      <c r="C8347" s="1">
        <v>197.14</v>
      </c>
      <c r="D8347" s="1">
        <v>53.42</v>
      </c>
      <c r="E8347" s="1">
        <f t="shared" si="522"/>
        <v>330</v>
      </c>
      <c r="F8347" s="1">
        <f t="shared" si="523"/>
        <v>12</v>
      </c>
      <c r="G8347" s="1">
        <f t="shared" ref="G8347:G8410" si="524">G8323</f>
        <v>18</v>
      </c>
      <c r="H8347" s="1">
        <f t="shared" si="521"/>
        <v>14</v>
      </c>
      <c r="I8347" t="s">
        <v>125</v>
      </c>
    </row>
    <row r="8348" spans="2:9">
      <c r="B8348" s="1">
        <v>6</v>
      </c>
      <c r="C8348" s="1">
        <v>108.87</v>
      </c>
      <c r="D8348" s="1">
        <v>5.1100000000000003</v>
      </c>
      <c r="E8348" s="1">
        <f t="shared" si="522"/>
        <v>331</v>
      </c>
      <c r="F8348" s="1">
        <f t="shared" si="523"/>
        <v>12</v>
      </c>
      <c r="G8348" s="1">
        <f t="shared" si="524"/>
        <v>19</v>
      </c>
      <c r="H8348" s="1">
        <f t="shared" si="521"/>
        <v>14</v>
      </c>
      <c r="I8348" t="s">
        <v>125</v>
      </c>
    </row>
    <row r="8349" spans="2:9">
      <c r="B8349" s="1">
        <v>6</v>
      </c>
      <c r="C8349" s="1">
        <v>111.93</v>
      </c>
      <c r="D8349" s="1">
        <v>0.11</v>
      </c>
      <c r="E8349" s="1">
        <f t="shared" si="522"/>
        <v>332</v>
      </c>
      <c r="F8349" s="1">
        <f t="shared" si="523"/>
        <v>12</v>
      </c>
      <c r="G8349" s="1">
        <f t="shared" si="524"/>
        <v>20</v>
      </c>
      <c r="H8349" s="1">
        <f t="shared" si="521"/>
        <v>14</v>
      </c>
      <c r="I8349" t="s">
        <v>125</v>
      </c>
    </row>
    <row r="8350" spans="2:9">
      <c r="B8350" s="1">
        <v>6</v>
      </c>
      <c r="C8350" s="1">
        <v>120.53</v>
      </c>
      <c r="D8350" s="1">
        <v>1.4</v>
      </c>
      <c r="E8350" s="1">
        <f t="shared" si="522"/>
        <v>333</v>
      </c>
      <c r="F8350" s="1">
        <f t="shared" si="523"/>
        <v>12</v>
      </c>
      <c r="G8350" s="1">
        <f t="shared" si="524"/>
        <v>21</v>
      </c>
      <c r="H8350" s="1">
        <f t="shared" si="521"/>
        <v>14</v>
      </c>
      <c r="I8350" t="s">
        <v>125</v>
      </c>
    </row>
    <row r="8351" spans="2:9">
      <c r="B8351" s="1">
        <v>6</v>
      </c>
      <c r="C8351" s="1">
        <v>22.97</v>
      </c>
      <c r="D8351" s="1">
        <v>0</v>
      </c>
      <c r="E8351" s="1">
        <f t="shared" si="522"/>
        <v>334</v>
      </c>
      <c r="F8351" s="1">
        <f t="shared" si="523"/>
        <v>12</v>
      </c>
      <c r="G8351" s="1">
        <f t="shared" si="524"/>
        <v>22</v>
      </c>
      <c r="H8351" s="1">
        <f t="shared" si="521"/>
        <v>14</v>
      </c>
      <c r="I8351" t="s">
        <v>125</v>
      </c>
    </row>
    <row r="8352" spans="2:9">
      <c r="B8352" s="1">
        <v>6</v>
      </c>
      <c r="C8352" s="1">
        <v>21.39</v>
      </c>
      <c r="D8352" s="1">
        <v>15.65</v>
      </c>
      <c r="E8352" s="1">
        <f t="shared" si="522"/>
        <v>335</v>
      </c>
      <c r="F8352" s="1">
        <f t="shared" si="523"/>
        <v>12</v>
      </c>
      <c r="G8352" s="1">
        <f t="shared" si="524"/>
        <v>23</v>
      </c>
      <c r="H8352" s="1">
        <f t="shared" si="521"/>
        <v>14</v>
      </c>
      <c r="I8352" t="s">
        <v>125</v>
      </c>
    </row>
    <row r="8353" spans="2:9">
      <c r="B8353" s="1">
        <v>6</v>
      </c>
      <c r="C8353" s="1">
        <v>17.02</v>
      </c>
      <c r="D8353" s="1">
        <v>12.97</v>
      </c>
      <c r="E8353" s="1">
        <f t="shared" si="522"/>
        <v>336</v>
      </c>
      <c r="F8353" s="1">
        <f t="shared" si="523"/>
        <v>12</v>
      </c>
      <c r="G8353" s="1">
        <f t="shared" si="524"/>
        <v>24</v>
      </c>
      <c r="H8353" s="1">
        <f t="shared" si="521"/>
        <v>14</v>
      </c>
      <c r="I8353" t="s">
        <v>125</v>
      </c>
    </row>
    <row r="8354" spans="2:9">
      <c r="B8354" s="1">
        <v>6</v>
      </c>
      <c r="C8354" s="1">
        <v>16.45</v>
      </c>
      <c r="D8354" s="1">
        <v>15.09</v>
      </c>
      <c r="E8354" s="1">
        <f t="shared" si="522"/>
        <v>337</v>
      </c>
      <c r="F8354" s="1">
        <f t="shared" si="523"/>
        <v>12</v>
      </c>
      <c r="G8354" s="1">
        <f t="shared" si="524"/>
        <v>1</v>
      </c>
      <c r="H8354" s="1">
        <f t="shared" si="521"/>
        <v>15</v>
      </c>
      <c r="I8354" t="s">
        <v>125</v>
      </c>
    </row>
    <row r="8355" spans="2:9">
      <c r="B8355" s="1">
        <v>6</v>
      </c>
      <c r="C8355" s="1">
        <v>16.52</v>
      </c>
      <c r="D8355" s="1">
        <v>16.16</v>
      </c>
      <c r="E8355" s="1">
        <f t="shared" si="522"/>
        <v>338</v>
      </c>
      <c r="F8355" s="1">
        <f t="shared" si="523"/>
        <v>12</v>
      </c>
      <c r="G8355" s="1">
        <f t="shared" si="524"/>
        <v>2</v>
      </c>
      <c r="H8355" s="1">
        <f t="shared" si="521"/>
        <v>15</v>
      </c>
      <c r="I8355" t="s">
        <v>125</v>
      </c>
    </row>
    <row r="8356" spans="2:9">
      <c r="B8356" s="1">
        <v>6</v>
      </c>
      <c r="C8356" s="1">
        <v>16.59</v>
      </c>
      <c r="D8356" s="1">
        <v>16.52</v>
      </c>
      <c r="E8356" s="1">
        <f t="shared" si="522"/>
        <v>339</v>
      </c>
      <c r="F8356" s="1">
        <f t="shared" si="523"/>
        <v>12</v>
      </c>
      <c r="G8356" s="1">
        <f t="shared" si="524"/>
        <v>3</v>
      </c>
      <c r="H8356" s="1">
        <f t="shared" si="521"/>
        <v>15</v>
      </c>
      <c r="I8356" t="s">
        <v>125</v>
      </c>
    </row>
    <row r="8357" spans="2:9">
      <c r="B8357" s="1">
        <v>6</v>
      </c>
      <c r="C8357" s="1">
        <v>18.399999999999999</v>
      </c>
      <c r="D8357" s="1">
        <v>17.11</v>
      </c>
      <c r="E8357" s="1">
        <f t="shared" si="522"/>
        <v>340</v>
      </c>
      <c r="F8357" s="1">
        <f t="shared" si="523"/>
        <v>12</v>
      </c>
      <c r="G8357" s="1">
        <f t="shared" si="524"/>
        <v>4</v>
      </c>
      <c r="H8357" s="1">
        <f t="shared" si="521"/>
        <v>15</v>
      </c>
      <c r="I8357" t="s">
        <v>125</v>
      </c>
    </row>
    <row r="8358" spans="2:9">
      <c r="B8358" s="1">
        <v>6</v>
      </c>
      <c r="C8358" s="1">
        <v>14.91</v>
      </c>
      <c r="D8358" s="1">
        <v>14.18</v>
      </c>
      <c r="E8358" s="1">
        <f t="shared" si="522"/>
        <v>341</v>
      </c>
      <c r="F8358" s="1">
        <f t="shared" si="523"/>
        <v>12</v>
      </c>
      <c r="G8358" s="1">
        <f t="shared" si="524"/>
        <v>5</v>
      </c>
      <c r="H8358" s="1">
        <f t="shared" si="521"/>
        <v>15</v>
      </c>
      <c r="I8358" t="s">
        <v>125</v>
      </c>
    </row>
    <row r="8359" spans="2:9">
      <c r="B8359" s="1">
        <v>6</v>
      </c>
      <c r="C8359" s="1">
        <v>13.64</v>
      </c>
      <c r="D8359" s="1">
        <v>11.16</v>
      </c>
      <c r="E8359" s="1">
        <f t="shared" si="522"/>
        <v>342</v>
      </c>
      <c r="F8359" s="1">
        <f t="shared" si="523"/>
        <v>12</v>
      </c>
      <c r="G8359" s="1">
        <f t="shared" si="524"/>
        <v>6</v>
      </c>
      <c r="H8359" s="1">
        <f t="shared" si="521"/>
        <v>15</v>
      </c>
      <c r="I8359" t="s">
        <v>125</v>
      </c>
    </row>
    <row r="8360" spans="2:9">
      <c r="B8360" s="1">
        <v>6</v>
      </c>
      <c r="C8360" s="1">
        <v>14.94</v>
      </c>
      <c r="D8360" s="1">
        <v>13.17</v>
      </c>
      <c r="E8360" s="1">
        <f t="shared" si="522"/>
        <v>343</v>
      </c>
      <c r="F8360" s="1">
        <f t="shared" si="523"/>
        <v>12</v>
      </c>
      <c r="G8360" s="1">
        <f t="shared" si="524"/>
        <v>7</v>
      </c>
      <c r="H8360" s="1">
        <f t="shared" si="521"/>
        <v>15</v>
      </c>
      <c r="I8360" t="s">
        <v>125</v>
      </c>
    </row>
    <row r="8361" spans="2:9">
      <c r="B8361" s="1">
        <v>6</v>
      </c>
      <c r="C8361" s="1">
        <v>16.239999999999998</v>
      </c>
      <c r="D8361" s="1">
        <v>15.05</v>
      </c>
      <c r="E8361" s="1">
        <f t="shared" si="522"/>
        <v>344</v>
      </c>
      <c r="F8361" s="1">
        <f t="shared" si="523"/>
        <v>12</v>
      </c>
      <c r="G8361" s="1">
        <f t="shared" si="524"/>
        <v>8</v>
      </c>
      <c r="H8361" s="1">
        <f t="shared" si="521"/>
        <v>15</v>
      </c>
      <c r="I8361" t="s">
        <v>125</v>
      </c>
    </row>
    <row r="8362" spans="2:9">
      <c r="B8362" s="1">
        <v>2</v>
      </c>
      <c r="C8362" s="1">
        <v>13.57</v>
      </c>
      <c r="D8362" s="1">
        <v>6.12</v>
      </c>
      <c r="E8362" s="1">
        <f t="shared" si="522"/>
        <v>345</v>
      </c>
      <c r="F8362" s="1">
        <f t="shared" si="523"/>
        <v>12</v>
      </c>
      <c r="G8362" s="1">
        <f t="shared" si="524"/>
        <v>9</v>
      </c>
      <c r="H8362" s="1">
        <f t="shared" ref="H8362:H8425" si="525">H8338+1</f>
        <v>15</v>
      </c>
      <c r="I8362" t="s">
        <v>125</v>
      </c>
    </row>
    <row r="8363" spans="2:9">
      <c r="B8363" s="1">
        <v>1</v>
      </c>
      <c r="C8363" s="1">
        <v>13.71</v>
      </c>
      <c r="D8363" s="1">
        <v>0</v>
      </c>
      <c r="E8363" s="1">
        <f t="shared" si="522"/>
        <v>346</v>
      </c>
      <c r="F8363" s="1">
        <f t="shared" si="523"/>
        <v>12</v>
      </c>
      <c r="G8363" s="1">
        <f t="shared" si="524"/>
        <v>10</v>
      </c>
      <c r="H8363" s="1">
        <f t="shared" si="525"/>
        <v>15</v>
      </c>
      <c r="I8363" t="s">
        <v>125</v>
      </c>
    </row>
    <row r="8364" spans="2:9">
      <c r="B8364" s="1">
        <v>1</v>
      </c>
      <c r="C8364" s="1">
        <v>17.03</v>
      </c>
      <c r="D8364" s="1">
        <v>0</v>
      </c>
      <c r="E8364" s="1">
        <f t="shared" si="522"/>
        <v>347</v>
      </c>
      <c r="F8364" s="1">
        <f t="shared" si="523"/>
        <v>12</v>
      </c>
      <c r="G8364" s="1">
        <f t="shared" si="524"/>
        <v>11</v>
      </c>
      <c r="H8364" s="1">
        <f t="shared" si="525"/>
        <v>15</v>
      </c>
      <c r="I8364" t="s">
        <v>125</v>
      </c>
    </row>
    <row r="8365" spans="2:9">
      <c r="B8365" s="1">
        <v>1</v>
      </c>
      <c r="C8365" s="1">
        <v>15.19</v>
      </c>
      <c r="D8365" s="1">
        <v>0</v>
      </c>
      <c r="E8365" s="1">
        <f t="shared" si="522"/>
        <v>348</v>
      </c>
      <c r="F8365" s="1">
        <f t="shared" si="523"/>
        <v>12</v>
      </c>
      <c r="G8365" s="1">
        <f t="shared" si="524"/>
        <v>12</v>
      </c>
      <c r="H8365" s="1">
        <f t="shared" si="525"/>
        <v>15</v>
      </c>
      <c r="I8365" t="s">
        <v>125</v>
      </c>
    </row>
    <row r="8366" spans="2:9">
      <c r="B8366" s="1">
        <v>1</v>
      </c>
      <c r="C8366" s="1">
        <v>13.64</v>
      </c>
      <c r="D8366" s="1">
        <v>0</v>
      </c>
      <c r="E8366" s="1">
        <f t="shared" si="522"/>
        <v>349</v>
      </c>
      <c r="F8366" s="1">
        <f t="shared" si="523"/>
        <v>12</v>
      </c>
      <c r="G8366" s="1">
        <f t="shared" si="524"/>
        <v>13</v>
      </c>
      <c r="H8366" s="1">
        <f t="shared" si="525"/>
        <v>15</v>
      </c>
      <c r="I8366" t="s">
        <v>125</v>
      </c>
    </row>
    <row r="8367" spans="2:9">
      <c r="B8367" s="1">
        <v>1</v>
      </c>
      <c r="C8367" s="1">
        <v>13.35</v>
      </c>
      <c r="D8367" s="1">
        <v>0</v>
      </c>
      <c r="E8367" s="1">
        <f t="shared" si="522"/>
        <v>350</v>
      </c>
      <c r="F8367" s="1">
        <f t="shared" si="523"/>
        <v>12</v>
      </c>
      <c r="G8367" s="1">
        <f t="shared" si="524"/>
        <v>14</v>
      </c>
      <c r="H8367" s="1">
        <f t="shared" si="525"/>
        <v>15</v>
      </c>
      <c r="I8367" t="s">
        <v>125</v>
      </c>
    </row>
    <row r="8368" spans="2:9">
      <c r="B8368" s="1">
        <v>2</v>
      </c>
      <c r="C8368" s="1">
        <v>16.2</v>
      </c>
      <c r="D8368" s="1">
        <v>0</v>
      </c>
      <c r="E8368" s="1">
        <f t="shared" si="522"/>
        <v>351</v>
      </c>
      <c r="F8368" s="1">
        <f t="shared" si="523"/>
        <v>12</v>
      </c>
      <c r="G8368" s="1">
        <f t="shared" si="524"/>
        <v>15</v>
      </c>
      <c r="H8368" s="1">
        <f t="shared" si="525"/>
        <v>15</v>
      </c>
      <c r="I8368" t="s">
        <v>125</v>
      </c>
    </row>
    <row r="8369" spans="2:9">
      <c r="B8369" s="1">
        <v>2</v>
      </c>
      <c r="C8369" s="1">
        <v>14.72</v>
      </c>
      <c r="D8369" s="1">
        <v>0</v>
      </c>
      <c r="E8369" s="1">
        <f t="shared" si="522"/>
        <v>352</v>
      </c>
      <c r="F8369" s="1">
        <f t="shared" si="523"/>
        <v>12</v>
      </c>
      <c r="G8369" s="1">
        <f t="shared" si="524"/>
        <v>16</v>
      </c>
      <c r="H8369" s="1">
        <f t="shared" si="525"/>
        <v>15</v>
      </c>
      <c r="I8369" t="s">
        <v>125</v>
      </c>
    </row>
    <row r="8370" spans="2:9">
      <c r="B8370" s="1">
        <v>2</v>
      </c>
      <c r="C8370" s="1">
        <v>13.15</v>
      </c>
      <c r="D8370" s="1">
        <v>0</v>
      </c>
      <c r="E8370" s="1">
        <f t="shared" si="522"/>
        <v>353</v>
      </c>
      <c r="F8370" s="1">
        <f t="shared" si="523"/>
        <v>12</v>
      </c>
      <c r="G8370" s="1">
        <f t="shared" si="524"/>
        <v>17</v>
      </c>
      <c r="H8370" s="1">
        <f t="shared" si="525"/>
        <v>15</v>
      </c>
      <c r="I8370" t="s">
        <v>125</v>
      </c>
    </row>
    <row r="8371" spans="2:9">
      <c r="B8371" s="1">
        <v>2</v>
      </c>
      <c r="C8371" s="1">
        <v>14.91</v>
      </c>
      <c r="D8371" s="1">
        <v>0</v>
      </c>
      <c r="E8371" s="1">
        <f t="shared" si="522"/>
        <v>354</v>
      </c>
      <c r="F8371" s="1">
        <f t="shared" si="523"/>
        <v>12</v>
      </c>
      <c r="G8371" s="1">
        <f t="shared" si="524"/>
        <v>18</v>
      </c>
      <c r="H8371" s="1">
        <f t="shared" si="525"/>
        <v>15</v>
      </c>
      <c r="I8371" t="s">
        <v>125</v>
      </c>
    </row>
    <row r="8372" spans="2:9">
      <c r="B8372" s="1">
        <v>1</v>
      </c>
      <c r="C8372" s="1">
        <v>16.510000000000002</v>
      </c>
      <c r="D8372" s="1">
        <v>0</v>
      </c>
      <c r="E8372" s="1">
        <f t="shared" si="522"/>
        <v>355</v>
      </c>
      <c r="F8372" s="1">
        <f t="shared" si="523"/>
        <v>12</v>
      </c>
      <c r="G8372" s="1">
        <f t="shared" si="524"/>
        <v>19</v>
      </c>
      <c r="H8372" s="1">
        <f t="shared" si="525"/>
        <v>15</v>
      </c>
      <c r="I8372" t="s">
        <v>125</v>
      </c>
    </row>
    <row r="8373" spans="2:9">
      <c r="B8373" s="1">
        <v>1</v>
      </c>
      <c r="C8373" s="1">
        <v>13.6</v>
      </c>
      <c r="D8373" s="1">
        <v>0</v>
      </c>
      <c r="E8373" s="1">
        <f t="shared" si="522"/>
        <v>356</v>
      </c>
      <c r="F8373" s="1">
        <f t="shared" si="523"/>
        <v>12</v>
      </c>
      <c r="G8373" s="1">
        <f t="shared" si="524"/>
        <v>20</v>
      </c>
      <c r="H8373" s="1">
        <f t="shared" si="525"/>
        <v>15</v>
      </c>
      <c r="I8373" t="s">
        <v>125</v>
      </c>
    </row>
    <row r="8374" spans="2:9">
      <c r="B8374" s="1">
        <v>1</v>
      </c>
      <c r="C8374" s="1">
        <v>13.61</v>
      </c>
      <c r="D8374" s="1">
        <v>0</v>
      </c>
      <c r="E8374" s="1">
        <f t="shared" si="522"/>
        <v>357</v>
      </c>
      <c r="F8374" s="1">
        <f t="shared" si="523"/>
        <v>12</v>
      </c>
      <c r="G8374" s="1">
        <f t="shared" si="524"/>
        <v>21</v>
      </c>
      <c r="H8374" s="1">
        <f t="shared" si="525"/>
        <v>15</v>
      </c>
      <c r="I8374" t="s">
        <v>125</v>
      </c>
    </row>
    <row r="8375" spans="2:9">
      <c r="B8375" s="1">
        <v>1</v>
      </c>
      <c r="C8375" s="1">
        <v>16.670000000000002</v>
      </c>
      <c r="D8375" s="1">
        <v>0</v>
      </c>
      <c r="E8375" s="1">
        <f t="shared" si="522"/>
        <v>358</v>
      </c>
      <c r="F8375" s="1">
        <f t="shared" si="523"/>
        <v>12</v>
      </c>
      <c r="G8375" s="1">
        <f t="shared" si="524"/>
        <v>22</v>
      </c>
      <c r="H8375" s="1">
        <f t="shared" si="525"/>
        <v>15</v>
      </c>
      <c r="I8375" t="s">
        <v>125</v>
      </c>
    </row>
    <row r="8376" spans="2:9">
      <c r="B8376" s="1">
        <v>2</v>
      </c>
      <c r="C8376" s="1">
        <v>14.68</v>
      </c>
      <c r="D8376" s="1">
        <v>8.7100000000000009</v>
      </c>
      <c r="E8376" s="1">
        <f t="shared" si="522"/>
        <v>359</v>
      </c>
      <c r="F8376" s="1">
        <f t="shared" si="523"/>
        <v>12</v>
      </c>
      <c r="G8376" s="1">
        <f t="shared" si="524"/>
        <v>23</v>
      </c>
      <c r="H8376" s="1">
        <f t="shared" si="525"/>
        <v>15</v>
      </c>
      <c r="I8376" t="s">
        <v>125</v>
      </c>
    </row>
    <row r="8377" spans="2:9">
      <c r="B8377" s="1">
        <v>2</v>
      </c>
      <c r="C8377" s="1">
        <v>12.89</v>
      </c>
      <c r="D8377" s="1">
        <v>7.85</v>
      </c>
      <c r="E8377" s="1">
        <f t="shared" si="522"/>
        <v>360</v>
      </c>
      <c r="F8377" s="1">
        <f t="shared" si="523"/>
        <v>12</v>
      </c>
      <c r="G8377" s="1">
        <f t="shared" si="524"/>
        <v>24</v>
      </c>
      <c r="H8377" s="1">
        <f t="shared" si="525"/>
        <v>15</v>
      </c>
      <c r="I8377" t="s">
        <v>125</v>
      </c>
    </row>
    <row r="8378" spans="2:9">
      <c r="B8378" s="1">
        <v>6</v>
      </c>
      <c r="C8378" s="1">
        <v>13.65</v>
      </c>
      <c r="D8378" s="1">
        <v>9.68</v>
      </c>
      <c r="E8378" s="1">
        <f t="shared" si="522"/>
        <v>361</v>
      </c>
      <c r="F8378" s="1">
        <f t="shared" si="523"/>
        <v>12</v>
      </c>
      <c r="G8378" s="1">
        <f t="shared" si="524"/>
        <v>1</v>
      </c>
      <c r="H8378" s="1">
        <f t="shared" si="525"/>
        <v>16</v>
      </c>
      <c r="I8378" t="s">
        <v>125</v>
      </c>
    </row>
    <row r="8379" spans="2:9">
      <c r="B8379" s="1">
        <v>6</v>
      </c>
      <c r="C8379" s="1">
        <v>16.239999999999998</v>
      </c>
      <c r="D8379" s="1">
        <v>15.05</v>
      </c>
      <c r="E8379" s="1">
        <f t="shared" si="522"/>
        <v>362</v>
      </c>
      <c r="F8379" s="1">
        <f t="shared" si="523"/>
        <v>12</v>
      </c>
      <c r="G8379" s="1">
        <f t="shared" si="524"/>
        <v>2</v>
      </c>
      <c r="H8379" s="1">
        <f t="shared" si="525"/>
        <v>16</v>
      </c>
      <c r="I8379" t="s">
        <v>125</v>
      </c>
    </row>
    <row r="8380" spans="2:9">
      <c r="B8380" s="1">
        <v>6</v>
      </c>
      <c r="C8380" s="1">
        <v>14.37</v>
      </c>
      <c r="D8380" s="1">
        <v>11.67</v>
      </c>
      <c r="E8380" s="1">
        <f t="shared" si="522"/>
        <v>363</v>
      </c>
      <c r="F8380" s="1">
        <f t="shared" si="523"/>
        <v>12</v>
      </c>
      <c r="G8380" s="1">
        <f t="shared" si="524"/>
        <v>3</v>
      </c>
      <c r="H8380" s="1">
        <f t="shared" si="525"/>
        <v>16</v>
      </c>
      <c r="I8380" t="s">
        <v>125</v>
      </c>
    </row>
    <row r="8381" spans="2:9">
      <c r="B8381" s="1">
        <v>6</v>
      </c>
      <c r="C8381" s="1">
        <v>13.71</v>
      </c>
      <c r="D8381" s="1">
        <v>11.3</v>
      </c>
      <c r="E8381" s="1">
        <f t="shared" si="522"/>
        <v>364</v>
      </c>
      <c r="F8381" s="1">
        <f t="shared" si="523"/>
        <v>12</v>
      </c>
      <c r="G8381" s="1">
        <f t="shared" si="524"/>
        <v>4</v>
      </c>
      <c r="H8381" s="1">
        <f t="shared" si="525"/>
        <v>16</v>
      </c>
      <c r="I8381" t="s">
        <v>125</v>
      </c>
    </row>
    <row r="8382" spans="2:9">
      <c r="B8382" s="1">
        <v>6</v>
      </c>
      <c r="C8382" s="1">
        <v>14.29</v>
      </c>
      <c r="D8382" s="1">
        <v>12.46</v>
      </c>
      <c r="E8382" s="1">
        <f t="shared" si="522"/>
        <v>365</v>
      </c>
      <c r="F8382" s="1">
        <f t="shared" si="523"/>
        <v>12</v>
      </c>
      <c r="G8382" s="1">
        <f t="shared" si="524"/>
        <v>5</v>
      </c>
      <c r="H8382" s="1">
        <f t="shared" si="525"/>
        <v>16</v>
      </c>
      <c r="I8382" t="s">
        <v>125</v>
      </c>
    </row>
    <row r="8383" spans="2:9">
      <c r="B8383" s="1">
        <v>6</v>
      </c>
      <c r="C8383" s="1">
        <v>15.81</v>
      </c>
      <c r="D8383" s="1">
        <v>13.99</v>
      </c>
      <c r="E8383" s="1">
        <f t="shared" si="522"/>
        <v>366</v>
      </c>
      <c r="F8383" s="1">
        <f t="shared" si="523"/>
        <v>12</v>
      </c>
      <c r="G8383" s="1">
        <f t="shared" si="524"/>
        <v>6</v>
      </c>
      <c r="H8383" s="1">
        <f t="shared" si="525"/>
        <v>16</v>
      </c>
      <c r="I8383" t="s">
        <v>125</v>
      </c>
    </row>
    <row r="8384" spans="2:9">
      <c r="B8384" s="1">
        <v>6</v>
      </c>
      <c r="C8384" s="1">
        <v>14.37</v>
      </c>
      <c r="D8384" s="1">
        <v>11.66</v>
      </c>
      <c r="E8384" s="1">
        <f t="shared" si="522"/>
        <v>367</v>
      </c>
      <c r="F8384" s="1">
        <f t="shared" si="523"/>
        <v>12</v>
      </c>
      <c r="G8384" s="1">
        <f t="shared" si="524"/>
        <v>7</v>
      </c>
      <c r="H8384" s="1">
        <f t="shared" si="525"/>
        <v>16</v>
      </c>
      <c r="I8384" t="s">
        <v>125</v>
      </c>
    </row>
    <row r="8385" spans="2:9">
      <c r="B8385" s="1">
        <v>6</v>
      </c>
      <c r="C8385" s="1">
        <v>14.51</v>
      </c>
      <c r="D8385" s="1">
        <v>10.84</v>
      </c>
      <c r="E8385" s="1">
        <f t="shared" si="522"/>
        <v>368</v>
      </c>
      <c r="F8385" s="1">
        <f t="shared" si="523"/>
        <v>12</v>
      </c>
      <c r="G8385" s="1">
        <f t="shared" si="524"/>
        <v>8</v>
      </c>
      <c r="H8385" s="1">
        <f t="shared" si="525"/>
        <v>16</v>
      </c>
      <c r="I8385" t="s">
        <v>125</v>
      </c>
    </row>
    <row r="8386" spans="2:9">
      <c r="B8386" s="1">
        <v>2</v>
      </c>
      <c r="C8386" s="1">
        <v>231.7</v>
      </c>
      <c r="D8386" s="1">
        <v>148.85</v>
      </c>
      <c r="E8386" s="1">
        <f t="shared" si="522"/>
        <v>369</v>
      </c>
      <c r="F8386" s="1">
        <f t="shared" si="523"/>
        <v>12</v>
      </c>
      <c r="G8386" s="1">
        <f t="shared" si="524"/>
        <v>9</v>
      </c>
      <c r="H8386" s="1">
        <f t="shared" si="525"/>
        <v>16</v>
      </c>
      <c r="I8386" t="s">
        <v>125</v>
      </c>
    </row>
    <row r="8387" spans="2:9">
      <c r="B8387" s="1">
        <v>1</v>
      </c>
      <c r="C8387" s="1">
        <v>232.67</v>
      </c>
      <c r="D8387" s="1">
        <v>87.91</v>
      </c>
      <c r="E8387" s="1">
        <f t="shared" si="522"/>
        <v>370</v>
      </c>
      <c r="F8387" s="1">
        <f t="shared" si="523"/>
        <v>12</v>
      </c>
      <c r="G8387" s="1">
        <f t="shared" si="524"/>
        <v>10</v>
      </c>
      <c r="H8387" s="1">
        <f t="shared" si="525"/>
        <v>16</v>
      </c>
      <c r="I8387" t="s">
        <v>125</v>
      </c>
    </row>
    <row r="8388" spans="2:9">
      <c r="B8388" s="1">
        <v>1</v>
      </c>
      <c r="C8388" s="1">
        <v>255.63</v>
      </c>
      <c r="D8388" s="1">
        <v>112.47</v>
      </c>
      <c r="E8388" s="1">
        <f t="shared" ref="E8388:E8451" si="526">E8387+1</f>
        <v>371</v>
      </c>
      <c r="F8388" s="1">
        <f t="shared" si="523"/>
        <v>12</v>
      </c>
      <c r="G8388" s="1">
        <f t="shared" si="524"/>
        <v>11</v>
      </c>
      <c r="H8388" s="1">
        <f t="shared" si="525"/>
        <v>16</v>
      </c>
      <c r="I8388" t="s">
        <v>125</v>
      </c>
    </row>
    <row r="8389" spans="2:9">
      <c r="B8389" s="1">
        <v>1</v>
      </c>
      <c r="C8389" s="1">
        <v>190.62</v>
      </c>
      <c r="D8389" s="1">
        <v>77.3</v>
      </c>
      <c r="E8389" s="1">
        <f t="shared" si="526"/>
        <v>372</v>
      </c>
      <c r="F8389" s="1">
        <f t="shared" si="523"/>
        <v>12</v>
      </c>
      <c r="G8389" s="1">
        <f t="shared" si="524"/>
        <v>12</v>
      </c>
      <c r="H8389" s="1">
        <f t="shared" si="525"/>
        <v>16</v>
      </c>
      <c r="I8389" t="s">
        <v>125</v>
      </c>
    </row>
    <row r="8390" spans="2:9">
      <c r="B8390" s="1">
        <v>1</v>
      </c>
      <c r="C8390" s="1">
        <v>21.96</v>
      </c>
      <c r="D8390" s="1">
        <v>0</v>
      </c>
      <c r="E8390" s="1">
        <f t="shared" si="526"/>
        <v>373</v>
      </c>
      <c r="F8390" s="1">
        <f t="shared" si="523"/>
        <v>12</v>
      </c>
      <c r="G8390" s="1">
        <f t="shared" si="524"/>
        <v>13</v>
      </c>
      <c r="H8390" s="1">
        <f t="shared" si="525"/>
        <v>16</v>
      </c>
      <c r="I8390" t="s">
        <v>125</v>
      </c>
    </row>
    <row r="8391" spans="2:9">
      <c r="B8391" s="1">
        <v>1</v>
      </c>
      <c r="C8391" s="1">
        <v>226.84</v>
      </c>
      <c r="D8391" s="1">
        <v>103.24</v>
      </c>
      <c r="E8391" s="1">
        <f t="shared" si="526"/>
        <v>374</v>
      </c>
      <c r="F8391" s="1">
        <f t="shared" si="523"/>
        <v>12</v>
      </c>
      <c r="G8391" s="1">
        <f t="shared" si="524"/>
        <v>14</v>
      </c>
      <c r="H8391" s="1">
        <f t="shared" si="525"/>
        <v>16</v>
      </c>
      <c r="I8391" t="s">
        <v>125</v>
      </c>
    </row>
    <row r="8392" spans="2:9">
      <c r="B8392" s="1">
        <v>2</v>
      </c>
      <c r="C8392" s="1">
        <v>203.12</v>
      </c>
      <c r="D8392" s="1">
        <v>66.680000000000007</v>
      </c>
      <c r="E8392" s="1">
        <f t="shared" si="526"/>
        <v>375</v>
      </c>
      <c r="F8392" s="1">
        <f t="shared" si="523"/>
        <v>12</v>
      </c>
      <c r="G8392" s="1">
        <f t="shared" si="524"/>
        <v>15</v>
      </c>
      <c r="H8392" s="1">
        <f t="shared" si="525"/>
        <v>16</v>
      </c>
      <c r="I8392" t="s">
        <v>125</v>
      </c>
    </row>
    <row r="8393" spans="2:9">
      <c r="B8393" s="1">
        <v>2</v>
      </c>
      <c r="C8393" s="1">
        <v>217.59</v>
      </c>
      <c r="D8393" s="1">
        <v>89</v>
      </c>
      <c r="E8393" s="1">
        <f t="shared" si="526"/>
        <v>376</v>
      </c>
      <c r="F8393" s="1">
        <f t="shared" si="523"/>
        <v>12</v>
      </c>
      <c r="G8393" s="1">
        <f t="shared" si="524"/>
        <v>16</v>
      </c>
      <c r="H8393" s="1">
        <f t="shared" si="525"/>
        <v>16</v>
      </c>
      <c r="I8393" t="s">
        <v>125</v>
      </c>
    </row>
    <row r="8394" spans="2:9">
      <c r="B8394" s="1">
        <v>2</v>
      </c>
      <c r="C8394" s="1">
        <v>173.19</v>
      </c>
      <c r="D8394" s="1">
        <v>67.28</v>
      </c>
      <c r="E8394" s="1">
        <f t="shared" si="526"/>
        <v>377</v>
      </c>
      <c r="F8394" s="1">
        <f t="shared" si="523"/>
        <v>12</v>
      </c>
      <c r="G8394" s="1">
        <f t="shared" si="524"/>
        <v>17</v>
      </c>
      <c r="H8394" s="1">
        <f t="shared" si="525"/>
        <v>16</v>
      </c>
      <c r="I8394" t="s">
        <v>125</v>
      </c>
    </row>
    <row r="8395" spans="2:9">
      <c r="B8395" s="1">
        <v>2</v>
      </c>
      <c r="C8395" s="1">
        <v>30.38</v>
      </c>
      <c r="D8395" s="1">
        <v>0</v>
      </c>
      <c r="E8395" s="1">
        <f t="shared" si="526"/>
        <v>378</v>
      </c>
      <c r="F8395" s="1">
        <f t="shared" ref="F8395:F8458" si="527">F8394</f>
        <v>12</v>
      </c>
      <c r="G8395" s="1">
        <f t="shared" si="524"/>
        <v>18</v>
      </c>
      <c r="H8395" s="1">
        <f t="shared" si="525"/>
        <v>16</v>
      </c>
      <c r="I8395" t="s">
        <v>125</v>
      </c>
    </row>
    <row r="8396" spans="2:9">
      <c r="B8396" s="1">
        <v>1</v>
      </c>
      <c r="C8396" s="1">
        <v>22.32</v>
      </c>
      <c r="D8396" s="1">
        <v>0</v>
      </c>
      <c r="E8396" s="1">
        <f t="shared" si="526"/>
        <v>379</v>
      </c>
      <c r="F8396" s="1">
        <f t="shared" si="527"/>
        <v>12</v>
      </c>
      <c r="G8396" s="1">
        <f t="shared" si="524"/>
        <v>19</v>
      </c>
      <c r="H8396" s="1">
        <f t="shared" si="525"/>
        <v>16</v>
      </c>
      <c r="I8396" t="s">
        <v>125</v>
      </c>
    </row>
    <row r="8397" spans="2:9">
      <c r="B8397" s="1">
        <v>1</v>
      </c>
      <c r="C8397" s="1">
        <v>20.12</v>
      </c>
      <c r="D8397" s="1">
        <v>0</v>
      </c>
      <c r="E8397" s="1">
        <f t="shared" si="526"/>
        <v>380</v>
      </c>
      <c r="F8397" s="1">
        <f t="shared" si="527"/>
        <v>12</v>
      </c>
      <c r="G8397" s="1">
        <f t="shared" si="524"/>
        <v>20</v>
      </c>
      <c r="H8397" s="1">
        <f t="shared" si="525"/>
        <v>16</v>
      </c>
      <c r="I8397" t="s">
        <v>125</v>
      </c>
    </row>
    <row r="8398" spans="2:9">
      <c r="B8398" s="1">
        <v>1</v>
      </c>
      <c r="C8398" s="1">
        <v>17.96</v>
      </c>
      <c r="D8398" s="1">
        <v>0</v>
      </c>
      <c r="E8398" s="1">
        <f t="shared" si="526"/>
        <v>381</v>
      </c>
      <c r="F8398" s="1">
        <f t="shared" si="527"/>
        <v>12</v>
      </c>
      <c r="G8398" s="1">
        <f t="shared" si="524"/>
        <v>21</v>
      </c>
      <c r="H8398" s="1">
        <f t="shared" si="525"/>
        <v>16</v>
      </c>
      <c r="I8398" t="s">
        <v>125</v>
      </c>
    </row>
    <row r="8399" spans="2:9">
      <c r="B8399" s="1">
        <v>1</v>
      </c>
      <c r="C8399" s="1">
        <v>18.14</v>
      </c>
      <c r="D8399" s="1">
        <v>0</v>
      </c>
      <c r="E8399" s="1">
        <f t="shared" si="526"/>
        <v>382</v>
      </c>
      <c r="F8399" s="1">
        <f t="shared" si="527"/>
        <v>12</v>
      </c>
      <c r="G8399" s="1">
        <f t="shared" si="524"/>
        <v>22</v>
      </c>
      <c r="H8399" s="1">
        <f t="shared" si="525"/>
        <v>16</v>
      </c>
      <c r="I8399" t="s">
        <v>125</v>
      </c>
    </row>
    <row r="8400" spans="2:9">
      <c r="B8400" s="1">
        <v>2</v>
      </c>
      <c r="C8400" s="1">
        <v>18.12</v>
      </c>
      <c r="D8400" s="1">
        <v>14.79</v>
      </c>
      <c r="E8400" s="1">
        <f t="shared" si="526"/>
        <v>383</v>
      </c>
      <c r="F8400" s="1">
        <f t="shared" si="527"/>
        <v>12</v>
      </c>
      <c r="G8400" s="1">
        <f t="shared" si="524"/>
        <v>23</v>
      </c>
      <c r="H8400" s="1">
        <f t="shared" si="525"/>
        <v>16</v>
      </c>
      <c r="I8400" t="s">
        <v>125</v>
      </c>
    </row>
    <row r="8401" spans="2:9">
      <c r="B8401" s="1">
        <v>2</v>
      </c>
      <c r="C8401" s="1">
        <v>17.350000000000001</v>
      </c>
      <c r="D8401" s="1">
        <v>13.1</v>
      </c>
      <c r="E8401" s="1">
        <f t="shared" si="526"/>
        <v>384</v>
      </c>
      <c r="F8401" s="1">
        <f t="shared" si="527"/>
        <v>12</v>
      </c>
      <c r="G8401" s="1">
        <f t="shared" si="524"/>
        <v>24</v>
      </c>
      <c r="H8401" s="1">
        <f t="shared" si="525"/>
        <v>16</v>
      </c>
      <c r="I8401" t="s">
        <v>125</v>
      </c>
    </row>
    <row r="8402" spans="2:9">
      <c r="B8402" s="1">
        <v>6</v>
      </c>
      <c r="C8402" s="1">
        <v>16.850000000000001</v>
      </c>
      <c r="D8402" s="1">
        <v>13.9</v>
      </c>
      <c r="E8402" s="1">
        <f t="shared" si="526"/>
        <v>385</v>
      </c>
      <c r="F8402" s="1">
        <f t="shared" si="527"/>
        <v>12</v>
      </c>
      <c r="G8402" s="1">
        <f t="shared" si="524"/>
        <v>1</v>
      </c>
      <c r="H8402" s="1">
        <f t="shared" si="525"/>
        <v>17</v>
      </c>
      <c r="I8402" t="s">
        <v>125</v>
      </c>
    </row>
    <row r="8403" spans="2:9">
      <c r="B8403" s="1">
        <v>6</v>
      </c>
      <c r="C8403" s="1">
        <v>17.13</v>
      </c>
      <c r="D8403" s="1">
        <v>15.51</v>
      </c>
      <c r="E8403" s="1">
        <f t="shared" si="526"/>
        <v>386</v>
      </c>
      <c r="F8403" s="1">
        <f t="shared" si="527"/>
        <v>12</v>
      </c>
      <c r="G8403" s="1">
        <f t="shared" si="524"/>
        <v>2</v>
      </c>
      <c r="H8403" s="1">
        <f t="shared" si="525"/>
        <v>17</v>
      </c>
      <c r="I8403" t="s">
        <v>125</v>
      </c>
    </row>
    <row r="8404" spans="2:9">
      <c r="B8404" s="1">
        <v>6</v>
      </c>
      <c r="C8404" s="1">
        <v>16.13</v>
      </c>
      <c r="D8404" s="1">
        <v>14.33</v>
      </c>
      <c r="E8404" s="1">
        <f t="shared" si="526"/>
        <v>387</v>
      </c>
      <c r="F8404" s="1">
        <f t="shared" si="527"/>
        <v>12</v>
      </c>
      <c r="G8404" s="1">
        <f t="shared" si="524"/>
        <v>3</v>
      </c>
      <c r="H8404" s="1">
        <f t="shared" si="525"/>
        <v>17</v>
      </c>
      <c r="I8404" t="s">
        <v>125</v>
      </c>
    </row>
    <row r="8405" spans="2:9">
      <c r="B8405" s="1">
        <v>6</v>
      </c>
      <c r="C8405" s="1">
        <v>14.19</v>
      </c>
      <c r="D8405" s="1">
        <v>11.26</v>
      </c>
      <c r="E8405" s="1">
        <f t="shared" si="526"/>
        <v>388</v>
      </c>
      <c r="F8405" s="1">
        <f t="shared" si="527"/>
        <v>12</v>
      </c>
      <c r="G8405" s="1">
        <f t="shared" si="524"/>
        <v>4</v>
      </c>
      <c r="H8405" s="1">
        <f t="shared" si="525"/>
        <v>17</v>
      </c>
      <c r="I8405" t="s">
        <v>125</v>
      </c>
    </row>
    <row r="8406" spans="2:9">
      <c r="B8406" s="1">
        <v>6</v>
      </c>
      <c r="C8406" s="1">
        <v>15.41</v>
      </c>
      <c r="D8406" s="1">
        <v>13.15</v>
      </c>
      <c r="E8406" s="1">
        <f t="shared" si="526"/>
        <v>389</v>
      </c>
      <c r="F8406" s="1">
        <f t="shared" si="527"/>
        <v>12</v>
      </c>
      <c r="G8406" s="1">
        <f t="shared" si="524"/>
        <v>5</v>
      </c>
      <c r="H8406" s="1">
        <f t="shared" si="525"/>
        <v>17</v>
      </c>
      <c r="I8406" t="s">
        <v>125</v>
      </c>
    </row>
    <row r="8407" spans="2:9">
      <c r="B8407" s="1">
        <v>6</v>
      </c>
      <c r="C8407" s="1">
        <v>15.66</v>
      </c>
      <c r="D8407" s="1">
        <v>12.78</v>
      </c>
      <c r="E8407" s="1">
        <f t="shared" si="526"/>
        <v>390</v>
      </c>
      <c r="F8407" s="1">
        <f t="shared" si="527"/>
        <v>12</v>
      </c>
      <c r="G8407" s="1">
        <f t="shared" si="524"/>
        <v>6</v>
      </c>
      <c r="H8407" s="1">
        <f t="shared" si="525"/>
        <v>17</v>
      </c>
      <c r="I8407" t="s">
        <v>125</v>
      </c>
    </row>
    <row r="8408" spans="2:9">
      <c r="B8408" s="1">
        <v>6</v>
      </c>
      <c r="C8408" s="1">
        <v>14.8</v>
      </c>
      <c r="D8408" s="1">
        <v>10.33</v>
      </c>
      <c r="E8408" s="1">
        <f t="shared" si="526"/>
        <v>391</v>
      </c>
      <c r="F8408" s="1">
        <f t="shared" si="527"/>
        <v>12</v>
      </c>
      <c r="G8408" s="1">
        <f t="shared" si="524"/>
        <v>7</v>
      </c>
      <c r="H8408" s="1">
        <f t="shared" si="525"/>
        <v>17</v>
      </c>
      <c r="I8408" t="s">
        <v>125</v>
      </c>
    </row>
    <row r="8409" spans="2:9">
      <c r="B8409" s="1">
        <v>6</v>
      </c>
      <c r="C8409" s="1">
        <v>20.34</v>
      </c>
      <c r="D8409" s="1">
        <v>14.33</v>
      </c>
      <c r="E8409" s="1">
        <f t="shared" si="526"/>
        <v>392</v>
      </c>
      <c r="F8409" s="1">
        <f t="shared" si="527"/>
        <v>12</v>
      </c>
      <c r="G8409" s="1">
        <f t="shared" si="524"/>
        <v>8</v>
      </c>
      <c r="H8409" s="1">
        <f t="shared" si="525"/>
        <v>17</v>
      </c>
      <c r="I8409" t="s">
        <v>125</v>
      </c>
    </row>
    <row r="8410" spans="2:9">
      <c r="B8410" s="1">
        <v>2</v>
      </c>
      <c r="C8410" s="1">
        <v>158.83000000000001</v>
      </c>
      <c r="D8410" s="1">
        <v>87.92</v>
      </c>
      <c r="E8410" s="1">
        <f t="shared" si="526"/>
        <v>393</v>
      </c>
      <c r="F8410" s="1">
        <f t="shared" si="527"/>
        <v>12</v>
      </c>
      <c r="G8410" s="1">
        <f t="shared" si="524"/>
        <v>9</v>
      </c>
      <c r="H8410" s="1">
        <f t="shared" si="525"/>
        <v>17</v>
      </c>
      <c r="I8410" t="s">
        <v>125</v>
      </c>
    </row>
    <row r="8411" spans="2:9">
      <c r="B8411" s="1">
        <v>1</v>
      </c>
      <c r="C8411" s="1">
        <v>219.03</v>
      </c>
      <c r="D8411" s="1">
        <v>74.41</v>
      </c>
      <c r="E8411" s="1">
        <f t="shared" si="526"/>
        <v>394</v>
      </c>
      <c r="F8411" s="1">
        <f t="shared" si="527"/>
        <v>12</v>
      </c>
      <c r="G8411" s="1">
        <f t="shared" ref="G8411:G8474" si="528">G8387</f>
        <v>10</v>
      </c>
      <c r="H8411" s="1">
        <f t="shared" si="525"/>
        <v>17</v>
      </c>
      <c r="I8411" t="s">
        <v>125</v>
      </c>
    </row>
    <row r="8412" spans="2:9">
      <c r="B8412" s="1">
        <v>1</v>
      </c>
      <c r="C8412" s="1">
        <v>203.5</v>
      </c>
      <c r="D8412" s="1">
        <v>62.82</v>
      </c>
      <c r="E8412" s="1">
        <f t="shared" si="526"/>
        <v>395</v>
      </c>
      <c r="F8412" s="1">
        <f t="shared" si="527"/>
        <v>12</v>
      </c>
      <c r="G8412" s="1">
        <f t="shared" si="528"/>
        <v>11</v>
      </c>
      <c r="H8412" s="1">
        <f t="shared" si="525"/>
        <v>17</v>
      </c>
      <c r="I8412" t="s">
        <v>125</v>
      </c>
    </row>
    <row r="8413" spans="2:9">
      <c r="B8413" s="1">
        <v>1</v>
      </c>
      <c r="C8413" s="1">
        <v>212.65</v>
      </c>
      <c r="D8413" s="1">
        <v>74.88</v>
      </c>
      <c r="E8413" s="1">
        <f t="shared" si="526"/>
        <v>396</v>
      </c>
      <c r="F8413" s="1">
        <f t="shared" si="527"/>
        <v>12</v>
      </c>
      <c r="G8413" s="1">
        <f t="shared" si="528"/>
        <v>12</v>
      </c>
      <c r="H8413" s="1">
        <f t="shared" si="525"/>
        <v>17</v>
      </c>
      <c r="I8413" t="s">
        <v>125</v>
      </c>
    </row>
    <row r="8414" spans="2:9">
      <c r="B8414" s="1">
        <v>1</v>
      </c>
      <c r="C8414" s="1">
        <v>33.520000000000003</v>
      </c>
      <c r="D8414" s="1">
        <v>0.86</v>
      </c>
      <c r="E8414" s="1">
        <f t="shared" si="526"/>
        <v>397</v>
      </c>
      <c r="F8414" s="1">
        <f t="shared" si="527"/>
        <v>12</v>
      </c>
      <c r="G8414" s="1">
        <f t="shared" si="528"/>
        <v>13</v>
      </c>
      <c r="H8414" s="1">
        <f t="shared" si="525"/>
        <v>17</v>
      </c>
      <c r="I8414" t="s">
        <v>125</v>
      </c>
    </row>
    <row r="8415" spans="2:9">
      <c r="B8415" s="1">
        <v>1</v>
      </c>
      <c r="C8415" s="1">
        <v>201.92</v>
      </c>
      <c r="D8415" s="1">
        <v>72.569999999999993</v>
      </c>
      <c r="E8415" s="1">
        <f t="shared" si="526"/>
        <v>398</v>
      </c>
      <c r="F8415" s="1">
        <f t="shared" si="527"/>
        <v>12</v>
      </c>
      <c r="G8415" s="1">
        <f t="shared" si="528"/>
        <v>14</v>
      </c>
      <c r="H8415" s="1">
        <f t="shared" si="525"/>
        <v>17</v>
      </c>
      <c r="I8415" t="s">
        <v>125</v>
      </c>
    </row>
    <row r="8416" spans="2:9">
      <c r="B8416" s="1">
        <v>2</v>
      </c>
      <c r="C8416" s="1">
        <v>215.93</v>
      </c>
      <c r="D8416" s="1">
        <v>79.38</v>
      </c>
      <c r="E8416" s="1">
        <f t="shared" si="526"/>
        <v>399</v>
      </c>
      <c r="F8416" s="1">
        <f t="shared" si="527"/>
        <v>12</v>
      </c>
      <c r="G8416" s="1">
        <f t="shared" si="528"/>
        <v>15</v>
      </c>
      <c r="H8416" s="1">
        <f t="shared" si="525"/>
        <v>17</v>
      </c>
      <c r="I8416" t="s">
        <v>125</v>
      </c>
    </row>
    <row r="8417" spans="2:9">
      <c r="B8417" s="1">
        <v>2</v>
      </c>
      <c r="C8417" s="1">
        <v>242.16</v>
      </c>
      <c r="D8417" s="1">
        <v>104.44</v>
      </c>
      <c r="E8417" s="1">
        <f t="shared" si="526"/>
        <v>400</v>
      </c>
      <c r="F8417" s="1">
        <f t="shared" si="527"/>
        <v>12</v>
      </c>
      <c r="G8417" s="1">
        <f t="shared" si="528"/>
        <v>16</v>
      </c>
      <c r="H8417" s="1">
        <f t="shared" si="525"/>
        <v>17</v>
      </c>
      <c r="I8417" t="s">
        <v>125</v>
      </c>
    </row>
    <row r="8418" spans="2:9">
      <c r="B8418" s="1">
        <v>2</v>
      </c>
      <c r="C8418" s="1">
        <v>288.36</v>
      </c>
      <c r="D8418" s="1">
        <v>148</v>
      </c>
      <c r="E8418" s="1">
        <f t="shared" si="526"/>
        <v>401</v>
      </c>
      <c r="F8418" s="1">
        <f t="shared" si="527"/>
        <v>12</v>
      </c>
      <c r="G8418" s="1">
        <f t="shared" si="528"/>
        <v>17</v>
      </c>
      <c r="H8418" s="1">
        <f t="shared" si="525"/>
        <v>17</v>
      </c>
      <c r="I8418" t="s">
        <v>125</v>
      </c>
    </row>
    <row r="8419" spans="2:9">
      <c r="B8419" s="1">
        <v>2</v>
      </c>
      <c r="C8419" s="1">
        <v>176.04</v>
      </c>
      <c r="D8419" s="1">
        <v>43.77</v>
      </c>
      <c r="E8419" s="1">
        <f t="shared" si="526"/>
        <v>402</v>
      </c>
      <c r="F8419" s="1">
        <f t="shared" si="527"/>
        <v>12</v>
      </c>
      <c r="G8419" s="1">
        <f t="shared" si="528"/>
        <v>18</v>
      </c>
      <c r="H8419" s="1">
        <f t="shared" si="525"/>
        <v>17</v>
      </c>
      <c r="I8419" t="s">
        <v>125</v>
      </c>
    </row>
    <row r="8420" spans="2:9">
      <c r="B8420" s="1">
        <v>1</v>
      </c>
      <c r="C8420" s="1">
        <v>33.799999999999997</v>
      </c>
      <c r="D8420" s="1">
        <v>1.55</v>
      </c>
      <c r="E8420" s="1">
        <f t="shared" si="526"/>
        <v>403</v>
      </c>
      <c r="F8420" s="1">
        <f t="shared" si="527"/>
        <v>12</v>
      </c>
      <c r="G8420" s="1">
        <f t="shared" si="528"/>
        <v>19</v>
      </c>
      <c r="H8420" s="1">
        <f t="shared" si="525"/>
        <v>17</v>
      </c>
      <c r="I8420" t="s">
        <v>125</v>
      </c>
    </row>
    <row r="8421" spans="2:9">
      <c r="B8421" s="1">
        <v>1</v>
      </c>
      <c r="C8421" s="1">
        <v>22.32</v>
      </c>
      <c r="D8421" s="1">
        <v>0</v>
      </c>
      <c r="E8421" s="1">
        <f t="shared" si="526"/>
        <v>404</v>
      </c>
      <c r="F8421" s="1">
        <f t="shared" si="527"/>
        <v>12</v>
      </c>
      <c r="G8421" s="1">
        <f t="shared" si="528"/>
        <v>20</v>
      </c>
      <c r="H8421" s="1">
        <f t="shared" si="525"/>
        <v>17</v>
      </c>
      <c r="I8421" t="s">
        <v>125</v>
      </c>
    </row>
    <row r="8422" spans="2:9">
      <c r="B8422" s="1">
        <v>1</v>
      </c>
      <c r="C8422" s="1">
        <v>19.21</v>
      </c>
      <c r="D8422" s="1">
        <v>0</v>
      </c>
      <c r="E8422" s="1">
        <f t="shared" si="526"/>
        <v>405</v>
      </c>
      <c r="F8422" s="1">
        <f t="shared" si="527"/>
        <v>12</v>
      </c>
      <c r="G8422" s="1">
        <f t="shared" si="528"/>
        <v>21</v>
      </c>
      <c r="H8422" s="1">
        <f t="shared" si="525"/>
        <v>17</v>
      </c>
      <c r="I8422" t="s">
        <v>125</v>
      </c>
    </row>
    <row r="8423" spans="2:9">
      <c r="B8423" s="1">
        <v>1</v>
      </c>
      <c r="C8423" s="1">
        <v>17.78</v>
      </c>
      <c r="D8423" s="1">
        <v>0</v>
      </c>
      <c r="E8423" s="1">
        <f t="shared" si="526"/>
        <v>406</v>
      </c>
      <c r="F8423" s="1">
        <f t="shared" si="527"/>
        <v>12</v>
      </c>
      <c r="G8423" s="1">
        <f t="shared" si="528"/>
        <v>22</v>
      </c>
      <c r="H8423" s="1">
        <f t="shared" si="525"/>
        <v>17</v>
      </c>
      <c r="I8423" t="s">
        <v>125</v>
      </c>
    </row>
    <row r="8424" spans="2:9">
      <c r="B8424" s="1">
        <v>2</v>
      </c>
      <c r="C8424" s="1">
        <v>16.71</v>
      </c>
      <c r="D8424" s="1">
        <v>15.02</v>
      </c>
      <c r="E8424" s="1">
        <f t="shared" si="526"/>
        <v>407</v>
      </c>
      <c r="F8424" s="1">
        <f t="shared" si="527"/>
        <v>12</v>
      </c>
      <c r="G8424" s="1">
        <f t="shared" si="528"/>
        <v>23</v>
      </c>
      <c r="H8424" s="1">
        <f t="shared" si="525"/>
        <v>17</v>
      </c>
      <c r="I8424" t="s">
        <v>125</v>
      </c>
    </row>
    <row r="8425" spans="2:9">
      <c r="B8425" s="1">
        <v>2</v>
      </c>
      <c r="C8425" s="1">
        <v>16.850000000000001</v>
      </c>
      <c r="D8425" s="1">
        <v>12.56</v>
      </c>
      <c r="E8425" s="1">
        <f t="shared" si="526"/>
        <v>408</v>
      </c>
      <c r="F8425" s="1">
        <f t="shared" si="527"/>
        <v>12</v>
      </c>
      <c r="G8425" s="1">
        <f t="shared" si="528"/>
        <v>24</v>
      </c>
      <c r="H8425" s="1">
        <f t="shared" si="525"/>
        <v>17</v>
      </c>
      <c r="I8425" t="s">
        <v>125</v>
      </c>
    </row>
    <row r="8426" spans="2:9">
      <c r="B8426" s="1">
        <v>6</v>
      </c>
      <c r="C8426" s="1">
        <v>18.14</v>
      </c>
      <c r="D8426" s="1">
        <v>13.28</v>
      </c>
      <c r="E8426" s="1">
        <f t="shared" si="526"/>
        <v>409</v>
      </c>
      <c r="F8426" s="1">
        <f t="shared" si="527"/>
        <v>12</v>
      </c>
      <c r="G8426" s="1">
        <f t="shared" si="528"/>
        <v>1</v>
      </c>
      <c r="H8426" s="1">
        <f t="shared" ref="H8426:H8489" si="529">H8402+1</f>
        <v>18</v>
      </c>
      <c r="I8426" t="s">
        <v>125</v>
      </c>
    </row>
    <row r="8427" spans="2:9">
      <c r="B8427" s="1">
        <v>6</v>
      </c>
      <c r="C8427" s="1">
        <v>16.53</v>
      </c>
      <c r="D8427" s="1">
        <v>13.9</v>
      </c>
      <c r="E8427" s="1">
        <f t="shared" si="526"/>
        <v>410</v>
      </c>
      <c r="F8427" s="1">
        <f t="shared" si="527"/>
        <v>12</v>
      </c>
      <c r="G8427" s="1">
        <f t="shared" si="528"/>
        <v>2</v>
      </c>
      <c r="H8427" s="1">
        <f t="shared" si="529"/>
        <v>18</v>
      </c>
      <c r="I8427" t="s">
        <v>125</v>
      </c>
    </row>
    <row r="8428" spans="2:9">
      <c r="B8428" s="1">
        <v>6</v>
      </c>
      <c r="C8428" s="1">
        <v>16.71</v>
      </c>
      <c r="D8428" s="1">
        <v>14.36</v>
      </c>
      <c r="E8428" s="1">
        <f t="shared" si="526"/>
        <v>411</v>
      </c>
      <c r="F8428" s="1">
        <f t="shared" si="527"/>
        <v>12</v>
      </c>
      <c r="G8428" s="1">
        <f t="shared" si="528"/>
        <v>3</v>
      </c>
      <c r="H8428" s="1">
        <f t="shared" si="529"/>
        <v>18</v>
      </c>
      <c r="I8428" t="s">
        <v>125</v>
      </c>
    </row>
    <row r="8429" spans="2:9">
      <c r="B8429" s="1">
        <v>6</v>
      </c>
      <c r="C8429" s="1">
        <v>13.82</v>
      </c>
      <c r="D8429" s="1">
        <v>9.86</v>
      </c>
      <c r="E8429" s="1">
        <f t="shared" si="526"/>
        <v>412</v>
      </c>
      <c r="F8429" s="1">
        <f t="shared" si="527"/>
        <v>12</v>
      </c>
      <c r="G8429" s="1">
        <f t="shared" si="528"/>
        <v>4</v>
      </c>
      <c r="H8429" s="1">
        <f t="shared" si="529"/>
        <v>18</v>
      </c>
      <c r="I8429" t="s">
        <v>125</v>
      </c>
    </row>
    <row r="8430" spans="2:9">
      <c r="B8430" s="1">
        <v>6</v>
      </c>
      <c r="C8430" s="1">
        <v>14.84</v>
      </c>
      <c r="D8430" s="1">
        <v>10.4</v>
      </c>
      <c r="E8430" s="1">
        <f t="shared" si="526"/>
        <v>413</v>
      </c>
      <c r="F8430" s="1">
        <f t="shared" si="527"/>
        <v>12</v>
      </c>
      <c r="G8430" s="1">
        <f t="shared" si="528"/>
        <v>5</v>
      </c>
      <c r="H8430" s="1">
        <f t="shared" si="529"/>
        <v>18</v>
      </c>
      <c r="I8430" t="s">
        <v>125</v>
      </c>
    </row>
    <row r="8431" spans="2:9">
      <c r="B8431" s="1">
        <v>6</v>
      </c>
      <c r="C8431" s="1">
        <v>15.01</v>
      </c>
      <c r="D8431" s="1">
        <v>11.15</v>
      </c>
      <c r="E8431" s="1">
        <f t="shared" si="526"/>
        <v>414</v>
      </c>
      <c r="F8431" s="1">
        <f t="shared" si="527"/>
        <v>12</v>
      </c>
      <c r="G8431" s="1">
        <f t="shared" si="528"/>
        <v>6</v>
      </c>
      <c r="H8431" s="1">
        <f t="shared" si="529"/>
        <v>18</v>
      </c>
      <c r="I8431" t="s">
        <v>125</v>
      </c>
    </row>
    <row r="8432" spans="2:9">
      <c r="B8432" s="1">
        <v>6</v>
      </c>
      <c r="C8432" s="1">
        <v>13.64</v>
      </c>
      <c r="D8432" s="1">
        <v>8.9700000000000006</v>
      </c>
      <c r="E8432" s="1">
        <f t="shared" si="526"/>
        <v>415</v>
      </c>
      <c r="F8432" s="1">
        <f t="shared" si="527"/>
        <v>12</v>
      </c>
      <c r="G8432" s="1">
        <f t="shared" si="528"/>
        <v>7</v>
      </c>
      <c r="H8432" s="1">
        <f t="shared" si="529"/>
        <v>18</v>
      </c>
      <c r="I8432" t="s">
        <v>125</v>
      </c>
    </row>
    <row r="8433" spans="2:9">
      <c r="B8433" s="1">
        <v>6</v>
      </c>
      <c r="C8433" s="1">
        <v>19.55</v>
      </c>
      <c r="D8433" s="1">
        <v>9.49</v>
      </c>
      <c r="E8433" s="1">
        <f t="shared" si="526"/>
        <v>416</v>
      </c>
      <c r="F8433" s="1">
        <f t="shared" si="527"/>
        <v>12</v>
      </c>
      <c r="G8433" s="1">
        <f t="shared" si="528"/>
        <v>8</v>
      </c>
      <c r="H8433" s="1">
        <f t="shared" si="529"/>
        <v>18</v>
      </c>
      <c r="I8433" t="s">
        <v>125</v>
      </c>
    </row>
    <row r="8434" spans="2:9">
      <c r="B8434" s="1">
        <v>2</v>
      </c>
      <c r="C8434" s="1">
        <v>259.06</v>
      </c>
      <c r="D8434" s="1">
        <v>176.08</v>
      </c>
      <c r="E8434" s="1">
        <f t="shared" si="526"/>
        <v>417</v>
      </c>
      <c r="F8434" s="1">
        <f t="shared" si="527"/>
        <v>12</v>
      </c>
      <c r="G8434" s="1">
        <f t="shared" si="528"/>
        <v>9</v>
      </c>
      <c r="H8434" s="1">
        <f t="shared" si="529"/>
        <v>18</v>
      </c>
      <c r="I8434" t="s">
        <v>125</v>
      </c>
    </row>
    <row r="8435" spans="2:9">
      <c r="B8435" s="1">
        <v>1</v>
      </c>
      <c r="C8435" s="1">
        <v>296.89</v>
      </c>
      <c r="D8435" s="1">
        <v>151.46</v>
      </c>
      <c r="E8435" s="1">
        <f t="shared" si="526"/>
        <v>418</v>
      </c>
      <c r="F8435" s="1">
        <f t="shared" si="527"/>
        <v>12</v>
      </c>
      <c r="G8435" s="1">
        <f t="shared" si="528"/>
        <v>10</v>
      </c>
      <c r="H8435" s="1">
        <f t="shared" si="529"/>
        <v>18</v>
      </c>
      <c r="I8435" t="s">
        <v>125</v>
      </c>
    </row>
    <row r="8436" spans="2:9">
      <c r="B8436" s="1">
        <v>1</v>
      </c>
      <c r="C8436" s="1">
        <v>253.04</v>
      </c>
      <c r="D8436" s="1">
        <v>106.56</v>
      </c>
      <c r="E8436" s="1">
        <f t="shared" si="526"/>
        <v>419</v>
      </c>
      <c r="F8436" s="1">
        <f t="shared" si="527"/>
        <v>12</v>
      </c>
      <c r="G8436" s="1">
        <f t="shared" si="528"/>
        <v>11</v>
      </c>
      <c r="H8436" s="1">
        <f t="shared" si="529"/>
        <v>18</v>
      </c>
      <c r="I8436" t="s">
        <v>125</v>
      </c>
    </row>
    <row r="8437" spans="2:9">
      <c r="B8437" s="1">
        <v>1</v>
      </c>
      <c r="C8437" s="1">
        <v>251.14</v>
      </c>
      <c r="D8437" s="1">
        <v>107.94</v>
      </c>
      <c r="E8437" s="1">
        <f t="shared" si="526"/>
        <v>420</v>
      </c>
      <c r="F8437" s="1">
        <f t="shared" si="527"/>
        <v>12</v>
      </c>
      <c r="G8437" s="1">
        <f t="shared" si="528"/>
        <v>12</v>
      </c>
      <c r="H8437" s="1">
        <f t="shared" si="529"/>
        <v>18</v>
      </c>
      <c r="I8437" t="s">
        <v>125</v>
      </c>
    </row>
    <row r="8438" spans="2:9">
      <c r="B8438" s="1">
        <v>1</v>
      </c>
      <c r="C8438" s="1">
        <v>34.96</v>
      </c>
      <c r="D8438" s="1">
        <v>0</v>
      </c>
      <c r="E8438" s="1">
        <f t="shared" si="526"/>
        <v>421</v>
      </c>
      <c r="F8438" s="1">
        <f t="shared" si="527"/>
        <v>12</v>
      </c>
      <c r="G8438" s="1">
        <f t="shared" si="528"/>
        <v>13</v>
      </c>
      <c r="H8438" s="1">
        <f t="shared" si="529"/>
        <v>18</v>
      </c>
      <c r="I8438" t="s">
        <v>125</v>
      </c>
    </row>
    <row r="8439" spans="2:9">
      <c r="B8439" s="1">
        <v>1</v>
      </c>
      <c r="C8439" s="1">
        <v>244.9</v>
      </c>
      <c r="D8439" s="1">
        <v>117.97</v>
      </c>
      <c r="E8439" s="1">
        <f t="shared" si="526"/>
        <v>422</v>
      </c>
      <c r="F8439" s="1">
        <f t="shared" si="527"/>
        <v>12</v>
      </c>
      <c r="G8439" s="1">
        <f t="shared" si="528"/>
        <v>14</v>
      </c>
      <c r="H8439" s="1">
        <f t="shared" si="529"/>
        <v>18</v>
      </c>
      <c r="I8439" t="s">
        <v>125</v>
      </c>
    </row>
    <row r="8440" spans="2:9">
      <c r="B8440" s="1">
        <v>2</v>
      </c>
      <c r="C8440" s="1">
        <v>348.19</v>
      </c>
      <c r="D8440" s="1">
        <v>130.03</v>
      </c>
      <c r="E8440" s="1">
        <f t="shared" si="526"/>
        <v>423</v>
      </c>
      <c r="F8440" s="1">
        <f t="shared" si="527"/>
        <v>12</v>
      </c>
      <c r="G8440" s="1">
        <f t="shared" si="528"/>
        <v>15</v>
      </c>
      <c r="H8440" s="1">
        <f t="shared" si="529"/>
        <v>18</v>
      </c>
      <c r="I8440" t="s">
        <v>125</v>
      </c>
    </row>
    <row r="8441" spans="2:9">
      <c r="B8441" s="1">
        <v>2</v>
      </c>
      <c r="C8441" s="1">
        <v>432.03</v>
      </c>
      <c r="D8441" s="1">
        <v>189.18</v>
      </c>
      <c r="E8441" s="1">
        <f t="shared" si="526"/>
        <v>424</v>
      </c>
      <c r="F8441" s="1">
        <f t="shared" si="527"/>
        <v>12</v>
      </c>
      <c r="G8441" s="1">
        <f t="shared" si="528"/>
        <v>16</v>
      </c>
      <c r="H8441" s="1">
        <f t="shared" si="529"/>
        <v>18</v>
      </c>
      <c r="I8441" t="s">
        <v>125</v>
      </c>
    </row>
    <row r="8442" spans="2:9">
      <c r="B8442" s="1">
        <v>2</v>
      </c>
      <c r="C8442" s="1">
        <v>421.74</v>
      </c>
      <c r="D8442" s="1">
        <v>187.56</v>
      </c>
      <c r="E8442" s="1">
        <f t="shared" si="526"/>
        <v>425</v>
      </c>
      <c r="F8442" s="1">
        <f t="shared" si="527"/>
        <v>12</v>
      </c>
      <c r="G8442" s="1">
        <f t="shared" si="528"/>
        <v>17</v>
      </c>
      <c r="H8442" s="1">
        <f t="shared" si="529"/>
        <v>18</v>
      </c>
      <c r="I8442" t="s">
        <v>125</v>
      </c>
    </row>
    <row r="8443" spans="2:9">
      <c r="B8443" s="1">
        <v>2</v>
      </c>
      <c r="C8443" s="1">
        <v>297.19</v>
      </c>
      <c r="D8443" s="1">
        <v>104.33</v>
      </c>
      <c r="E8443" s="1">
        <f t="shared" si="526"/>
        <v>426</v>
      </c>
      <c r="F8443" s="1">
        <f t="shared" si="527"/>
        <v>12</v>
      </c>
      <c r="G8443" s="1">
        <f t="shared" si="528"/>
        <v>18</v>
      </c>
      <c r="H8443" s="1">
        <f t="shared" si="529"/>
        <v>18</v>
      </c>
      <c r="I8443" t="s">
        <v>125</v>
      </c>
    </row>
    <row r="8444" spans="2:9">
      <c r="B8444" s="1">
        <v>1</v>
      </c>
      <c r="C8444" s="1">
        <v>23.39</v>
      </c>
      <c r="D8444" s="1">
        <v>0</v>
      </c>
      <c r="E8444" s="1">
        <f t="shared" si="526"/>
        <v>427</v>
      </c>
      <c r="F8444" s="1">
        <f t="shared" si="527"/>
        <v>12</v>
      </c>
      <c r="G8444" s="1">
        <f t="shared" si="528"/>
        <v>19</v>
      </c>
      <c r="H8444" s="1">
        <f t="shared" si="529"/>
        <v>18</v>
      </c>
      <c r="I8444" t="s">
        <v>125</v>
      </c>
    </row>
    <row r="8445" spans="2:9">
      <c r="B8445" s="1">
        <v>1</v>
      </c>
      <c r="C8445" s="1">
        <v>17.71</v>
      </c>
      <c r="D8445" s="1">
        <v>0</v>
      </c>
      <c r="E8445" s="1">
        <f t="shared" si="526"/>
        <v>428</v>
      </c>
      <c r="F8445" s="1">
        <f t="shared" si="527"/>
        <v>12</v>
      </c>
      <c r="G8445" s="1">
        <f t="shared" si="528"/>
        <v>20</v>
      </c>
      <c r="H8445" s="1">
        <f t="shared" si="529"/>
        <v>18</v>
      </c>
      <c r="I8445" t="s">
        <v>125</v>
      </c>
    </row>
    <row r="8446" spans="2:9">
      <c r="B8446" s="1">
        <v>1</v>
      </c>
      <c r="C8446" s="1">
        <v>17.61</v>
      </c>
      <c r="D8446" s="1">
        <v>0</v>
      </c>
      <c r="E8446" s="1">
        <f t="shared" si="526"/>
        <v>429</v>
      </c>
      <c r="F8446" s="1">
        <f t="shared" si="527"/>
        <v>12</v>
      </c>
      <c r="G8446" s="1">
        <f t="shared" si="528"/>
        <v>21</v>
      </c>
      <c r="H8446" s="1">
        <f t="shared" si="529"/>
        <v>18</v>
      </c>
      <c r="I8446" t="s">
        <v>125</v>
      </c>
    </row>
    <row r="8447" spans="2:9">
      <c r="B8447" s="1">
        <v>1</v>
      </c>
      <c r="C8447" s="1">
        <v>17.63</v>
      </c>
      <c r="D8447" s="1">
        <v>0</v>
      </c>
      <c r="E8447" s="1">
        <f t="shared" si="526"/>
        <v>430</v>
      </c>
      <c r="F8447" s="1">
        <f t="shared" si="527"/>
        <v>12</v>
      </c>
      <c r="G8447" s="1">
        <f t="shared" si="528"/>
        <v>22</v>
      </c>
      <c r="H8447" s="1">
        <f t="shared" si="529"/>
        <v>18</v>
      </c>
      <c r="I8447" t="s">
        <v>125</v>
      </c>
    </row>
    <row r="8448" spans="2:9">
      <c r="B8448" s="1">
        <v>2</v>
      </c>
      <c r="C8448" s="1">
        <v>18.72</v>
      </c>
      <c r="D8448" s="1">
        <v>14.51</v>
      </c>
      <c r="E8448" s="1">
        <f t="shared" si="526"/>
        <v>431</v>
      </c>
      <c r="F8448" s="1">
        <f t="shared" si="527"/>
        <v>12</v>
      </c>
      <c r="G8448" s="1">
        <f t="shared" si="528"/>
        <v>23</v>
      </c>
      <c r="H8448" s="1">
        <f t="shared" si="529"/>
        <v>18</v>
      </c>
      <c r="I8448" t="s">
        <v>125</v>
      </c>
    </row>
    <row r="8449" spans="2:9">
      <c r="B8449" s="1">
        <v>2</v>
      </c>
      <c r="C8449" s="1">
        <v>16.52</v>
      </c>
      <c r="D8449" s="1">
        <v>12.81</v>
      </c>
      <c r="E8449" s="1">
        <f t="shared" si="526"/>
        <v>432</v>
      </c>
      <c r="F8449" s="1">
        <f t="shared" si="527"/>
        <v>12</v>
      </c>
      <c r="G8449" s="1">
        <f t="shared" si="528"/>
        <v>24</v>
      </c>
      <c r="H8449" s="1">
        <f t="shared" si="529"/>
        <v>18</v>
      </c>
      <c r="I8449" t="s">
        <v>125</v>
      </c>
    </row>
    <row r="8450" spans="2:9">
      <c r="B8450" s="1">
        <v>6</v>
      </c>
      <c r="C8450" s="1">
        <v>16.63</v>
      </c>
      <c r="D8450" s="1">
        <v>13.72</v>
      </c>
      <c r="E8450" s="1">
        <f t="shared" si="526"/>
        <v>433</v>
      </c>
      <c r="F8450" s="1">
        <f t="shared" si="527"/>
        <v>12</v>
      </c>
      <c r="G8450" s="1">
        <f t="shared" si="528"/>
        <v>1</v>
      </c>
      <c r="H8450" s="1">
        <f t="shared" si="529"/>
        <v>19</v>
      </c>
      <c r="I8450" t="s">
        <v>125</v>
      </c>
    </row>
    <row r="8451" spans="2:9">
      <c r="B8451" s="1">
        <v>6</v>
      </c>
      <c r="C8451" s="1">
        <v>16.64</v>
      </c>
      <c r="D8451" s="1">
        <v>13.86</v>
      </c>
      <c r="E8451" s="1">
        <f t="shared" si="526"/>
        <v>434</v>
      </c>
      <c r="F8451" s="1">
        <f t="shared" si="527"/>
        <v>12</v>
      </c>
      <c r="G8451" s="1">
        <f t="shared" si="528"/>
        <v>2</v>
      </c>
      <c r="H8451" s="1">
        <f t="shared" si="529"/>
        <v>19</v>
      </c>
      <c r="I8451" t="s">
        <v>125</v>
      </c>
    </row>
    <row r="8452" spans="2:9">
      <c r="B8452" s="1">
        <v>6</v>
      </c>
      <c r="C8452" s="1">
        <v>18.47</v>
      </c>
      <c r="D8452" s="1">
        <v>13.54</v>
      </c>
      <c r="E8452" s="1">
        <f t="shared" ref="E8452:E8515" si="530">E8451+1</f>
        <v>435</v>
      </c>
      <c r="F8452" s="1">
        <f t="shared" si="527"/>
        <v>12</v>
      </c>
      <c r="G8452" s="1">
        <f t="shared" si="528"/>
        <v>3</v>
      </c>
      <c r="H8452" s="1">
        <f t="shared" si="529"/>
        <v>19</v>
      </c>
      <c r="I8452" t="s">
        <v>125</v>
      </c>
    </row>
    <row r="8453" spans="2:9">
      <c r="B8453" s="1">
        <v>6</v>
      </c>
      <c r="C8453" s="1">
        <v>15.66</v>
      </c>
      <c r="D8453" s="1">
        <v>12.49</v>
      </c>
      <c r="E8453" s="1">
        <f t="shared" si="530"/>
        <v>436</v>
      </c>
      <c r="F8453" s="1">
        <f t="shared" si="527"/>
        <v>12</v>
      </c>
      <c r="G8453" s="1">
        <f t="shared" si="528"/>
        <v>4</v>
      </c>
      <c r="H8453" s="1">
        <f t="shared" si="529"/>
        <v>19</v>
      </c>
      <c r="I8453" t="s">
        <v>125</v>
      </c>
    </row>
    <row r="8454" spans="2:9">
      <c r="B8454" s="1">
        <v>6</v>
      </c>
      <c r="C8454" s="1">
        <v>13.71</v>
      </c>
      <c r="D8454" s="1">
        <v>9.57</v>
      </c>
      <c r="E8454" s="1">
        <f t="shared" si="530"/>
        <v>437</v>
      </c>
      <c r="F8454" s="1">
        <f t="shared" si="527"/>
        <v>12</v>
      </c>
      <c r="G8454" s="1">
        <f t="shared" si="528"/>
        <v>5</v>
      </c>
      <c r="H8454" s="1">
        <f t="shared" si="529"/>
        <v>19</v>
      </c>
      <c r="I8454" t="s">
        <v>125</v>
      </c>
    </row>
    <row r="8455" spans="2:9">
      <c r="B8455" s="1">
        <v>6</v>
      </c>
      <c r="C8455" s="1">
        <v>13.64</v>
      </c>
      <c r="D8455" s="1">
        <v>9.11</v>
      </c>
      <c r="E8455" s="1">
        <f t="shared" si="530"/>
        <v>438</v>
      </c>
      <c r="F8455" s="1">
        <f t="shared" si="527"/>
        <v>12</v>
      </c>
      <c r="G8455" s="1">
        <f t="shared" si="528"/>
        <v>6</v>
      </c>
      <c r="H8455" s="1">
        <f t="shared" si="529"/>
        <v>19</v>
      </c>
      <c r="I8455" t="s">
        <v>125</v>
      </c>
    </row>
    <row r="8456" spans="2:9">
      <c r="B8456" s="1">
        <v>6</v>
      </c>
      <c r="C8456" s="1">
        <v>16.309999999999999</v>
      </c>
      <c r="D8456" s="1">
        <v>11.77</v>
      </c>
      <c r="E8456" s="1">
        <f t="shared" si="530"/>
        <v>439</v>
      </c>
      <c r="F8456" s="1">
        <f t="shared" si="527"/>
        <v>12</v>
      </c>
      <c r="G8456" s="1">
        <f t="shared" si="528"/>
        <v>7</v>
      </c>
      <c r="H8456" s="1">
        <f t="shared" si="529"/>
        <v>19</v>
      </c>
      <c r="I8456" t="s">
        <v>125</v>
      </c>
    </row>
    <row r="8457" spans="2:9">
      <c r="B8457" s="1">
        <v>6</v>
      </c>
      <c r="C8457" s="1">
        <v>20.16</v>
      </c>
      <c r="D8457" s="1">
        <v>11.23</v>
      </c>
      <c r="E8457" s="1">
        <f t="shared" si="530"/>
        <v>440</v>
      </c>
      <c r="F8457" s="1">
        <f t="shared" si="527"/>
        <v>12</v>
      </c>
      <c r="G8457" s="1">
        <f t="shared" si="528"/>
        <v>8</v>
      </c>
      <c r="H8457" s="1">
        <f t="shared" si="529"/>
        <v>19</v>
      </c>
      <c r="I8457" t="s">
        <v>125</v>
      </c>
    </row>
    <row r="8458" spans="2:9">
      <c r="B8458" s="1">
        <v>2</v>
      </c>
      <c r="C8458" s="1">
        <v>230.35</v>
      </c>
      <c r="D8458" s="1">
        <v>137.16</v>
      </c>
      <c r="E8458" s="1">
        <f t="shared" si="530"/>
        <v>441</v>
      </c>
      <c r="F8458" s="1">
        <f t="shared" si="527"/>
        <v>12</v>
      </c>
      <c r="G8458" s="1">
        <f t="shared" si="528"/>
        <v>9</v>
      </c>
      <c r="H8458" s="1">
        <f t="shared" si="529"/>
        <v>19</v>
      </c>
      <c r="I8458" t="s">
        <v>125</v>
      </c>
    </row>
    <row r="8459" spans="2:9">
      <c r="B8459" s="1">
        <v>1</v>
      </c>
      <c r="C8459" s="1">
        <v>273.06</v>
      </c>
      <c r="D8459" s="1">
        <v>140.08000000000001</v>
      </c>
      <c r="E8459" s="1">
        <f t="shared" si="530"/>
        <v>442</v>
      </c>
      <c r="F8459" s="1">
        <f t="shared" ref="F8459:F8522" si="531">F8458</f>
        <v>12</v>
      </c>
      <c r="G8459" s="1">
        <f t="shared" si="528"/>
        <v>10</v>
      </c>
      <c r="H8459" s="1">
        <f t="shared" si="529"/>
        <v>19</v>
      </c>
      <c r="I8459" t="s">
        <v>125</v>
      </c>
    </row>
    <row r="8460" spans="2:9">
      <c r="B8460" s="1">
        <v>1</v>
      </c>
      <c r="C8460" s="1">
        <v>278.35000000000002</v>
      </c>
      <c r="D8460" s="1">
        <v>128.81</v>
      </c>
      <c r="E8460" s="1">
        <f t="shared" si="530"/>
        <v>443</v>
      </c>
      <c r="F8460" s="1">
        <f t="shared" si="531"/>
        <v>12</v>
      </c>
      <c r="G8460" s="1">
        <f t="shared" si="528"/>
        <v>11</v>
      </c>
      <c r="H8460" s="1">
        <f t="shared" si="529"/>
        <v>19</v>
      </c>
      <c r="I8460" t="s">
        <v>125</v>
      </c>
    </row>
    <row r="8461" spans="2:9">
      <c r="B8461" s="1">
        <v>1</v>
      </c>
      <c r="C8461" s="1">
        <v>468.8</v>
      </c>
      <c r="D8461" s="1">
        <v>217.44</v>
      </c>
      <c r="E8461" s="1">
        <f t="shared" si="530"/>
        <v>444</v>
      </c>
      <c r="F8461" s="1">
        <f t="shared" si="531"/>
        <v>12</v>
      </c>
      <c r="G8461" s="1">
        <f t="shared" si="528"/>
        <v>12</v>
      </c>
      <c r="H8461" s="1">
        <f t="shared" si="529"/>
        <v>19</v>
      </c>
      <c r="I8461" t="s">
        <v>125</v>
      </c>
    </row>
    <row r="8462" spans="2:9">
      <c r="B8462" s="1">
        <v>1</v>
      </c>
      <c r="C8462" s="1">
        <v>32.57</v>
      </c>
      <c r="D8462" s="1">
        <v>1.3</v>
      </c>
      <c r="E8462" s="1">
        <f t="shared" si="530"/>
        <v>445</v>
      </c>
      <c r="F8462" s="1">
        <f t="shared" si="531"/>
        <v>12</v>
      </c>
      <c r="G8462" s="1">
        <f t="shared" si="528"/>
        <v>13</v>
      </c>
      <c r="H8462" s="1">
        <f t="shared" si="529"/>
        <v>19</v>
      </c>
      <c r="I8462" t="s">
        <v>125</v>
      </c>
    </row>
    <row r="8463" spans="2:9">
      <c r="B8463" s="1">
        <v>1</v>
      </c>
      <c r="C8463" s="1">
        <v>366.77</v>
      </c>
      <c r="D8463" s="1">
        <v>162.87</v>
      </c>
      <c r="E8463" s="1">
        <f t="shared" si="530"/>
        <v>446</v>
      </c>
      <c r="F8463" s="1">
        <f t="shared" si="531"/>
        <v>12</v>
      </c>
      <c r="G8463" s="1">
        <f t="shared" si="528"/>
        <v>14</v>
      </c>
      <c r="H8463" s="1">
        <f t="shared" si="529"/>
        <v>19</v>
      </c>
      <c r="I8463" t="s">
        <v>125</v>
      </c>
    </row>
    <row r="8464" spans="2:9">
      <c r="B8464" s="1">
        <v>2</v>
      </c>
      <c r="C8464" s="1">
        <v>516.52</v>
      </c>
      <c r="D8464" s="1">
        <v>239.66</v>
      </c>
      <c r="E8464" s="1">
        <f t="shared" si="530"/>
        <v>447</v>
      </c>
      <c r="F8464" s="1">
        <f t="shared" si="531"/>
        <v>12</v>
      </c>
      <c r="G8464" s="1">
        <f t="shared" si="528"/>
        <v>15</v>
      </c>
      <c r="H8464" s="1">
        <f t="shared" si="529"/>
        <v>19</v>
      </c>
      <c r="I8464" t="s">
        <v>125</v>
      </c>
    </row>
    <row r="8465" spans="2:9">
      <c r="B8465" s="1">
        <v>2</v>
      </c>
      <c r="C8465" s="1">
        <v>472.29</v>
      </c>
      <c r="D8465" s="1">
        <v>209.56</v>
      </c>
      <c r="E8465" s="1">
        <f t="shared" si="530"/>
        <v>448</v>
      </c>
      <c r="F8465" s="1">
        <f t="shared" si="531"/>
        <v>12</v>
      </c>
      <c r="G8465" s="1">
        <f t="shared" si="528"/>
        <v>16</v>
      </c>
      <c r="H8465" s="1">
        <f t="shared" si="529"/>
        <v>19</v>
      </c>
      <c r="I8465" t="s">
        <v>125</v>
      </c>
    </row>
    <row r="8466" spans="2:9">
      <c r="B8466" s="1">
        <v>2</v>
      </c>
      <c r="C8466" s="1">
        <v>403.39</v>
      </c>
      <c r="D8466" s="1">
        <v>186.34</v>
      </c>
      <c r="E8466" s="1">
        <f t="shared" si="530"/>
        <v>449</v>
      </c>
      <c r="F8466" s="1">
        <f t="shared" si="531"/>
        <v>12</v>
      </c>
      <c r="G8466" s="1">
        <f t="shared" si="528"/>
        <v>17</v>
      </c>
      <c r="H8466" s="1">
        <f t="shared" si="529"/>
        <v>19</v>
      </c>
      <c r="I8466" t="s">
        <v>125</v>
      </c>
    </row>
    <row r="8467" spans="2:9">
      <c r="B8467" s="1">
        <v>2</v>
      </c>
      <c r="C8467" s="1">
        <v>167</v>
      </c>
      <c r="D8467" s="1">
        <v>22.86</v>
      </c>
      <c r="E8467" s="1">
        <f t="shared" si="530"/>
        <v>450</v>
      </c>
      <c r="F8467" s="1">
        <f t="shared" si="531"/>
        <v>12</v>
      </c>
      <c r="G8467" s="1">
        <f t="shared" si="528"/>
        <v>18</v>
      </c>
      <c r="H8467" s="1">
        <f t="shared" si="529"/>
        <v>19</v>
      </c>
      <c r="I8467" t="s">
        <v>125</v>
      </c>
    </row>
    <row r="8468" spans="2:9">
      <c r="B8468" s="1">
        <v>1</v>
      </c>
      <c r="C8468" s="1">
        <v>22.43</v>
      </c>
      <c r="D8468" s="1">
        <v>0</v>
      </c>
      <c r="E8468" s="1">
        <f t="shared" si="530"/>
        <v>451</v>
      </c>
      <c r="F8468" s="1">
        <f t="shared" si="531"/>
        <v>12</v>
      </c>
      <c r="G8468" s="1">
        <f t="shared" si="528"/>
        <v>19</v>
      </c>
      <c r="H8468" s="1">
        <f t="shared" si="529"/>
        <v>19</v>
      </c>
      <c r="I8468" t="s">
        <v>125</v>
      </c>
    </row>
    <row r="8469" spans="2:9">
      <c r="B8469" s="1">
        <v>1</v>
      </c>
      <c r="C8469" s="1">
        <v>21.67</v>
      </c>
      <c r="D8469" s="1">
        <v>0</v>
      </c>
      <c r="E8469" s="1">
        <f t="shared" si="530"/>
        <v>452</v>
      </c>
      <c r="F8469" s="1">
        <f t="shared" si="531"/>
        <v>12</v>
      </c>
      <c r="G8469" s="1">
        <f t="shared" si="528"/>
        <v>20</v>
      </c>
      <c r="H8469" s="1">
        <f t="shared" si="529"/>
        <v>19</v>
      </c>
      <c r="I8469" t="s">
        <v>125</v>
      </c>
    </row>
    <row r="8470" spans="2:9">
      <c r="B8470" s="1">
        <v>1</v>
      </c>
      <c r="C8470" s="1">
        <v>21.53</v>
      </c>
      <c r="D8470" s="1">
        <v>0</v>
      </c>
      <c r="E8470" s="1">
        <f t="shared" si="530"/>
        <v>453</v>
      </c>
      <c r="F8470" s="1">
        <f t="shared" si="531"/>
        <v>12</v>
      </c>
      <c r="G8470" s="1">
        <f t="shared" si="528"/>
        <v>21</v>
      </c>
      <c r="H8470" s="1">
        <f t="shared" si="529"/>
        <v>19</v>
      </c>
      <c r="I8470" t="s">
        <v>125</v>
      </c>
    </row>
    <row r="8471" spans="2:9">
      <c r="B8471" s="1">
        <v>1</v>
      </c>
      <c r="C8471" s="1">
        <v>19.079999999999998</v>
      </c>
      <c r="D8471" s="1">
        <v>0</v>
      </c>
      <c r="E8471" s="1">
        <f t="shared" si="530"/>
        <v>454</v>
      </c>
      <c r="F8471" s="1">
        <f t="shared" si="531"/>
        <v>12</v>
      </c>
      <c r="G8471" s="1">
        <f t="shared" si="528"/>
        <v>22</v>
      </c>
      <c r="H8471" s="1">
        <f t="shared" si="529"/>
        <v>19</v>
      </c>
      <c r="I8471" t="s">
        <v>125</v>
      </c>
    </row>
    <row r="8472" spans="2:9">
      <c r="B8472" s="1">
        <v>2</v>
      </c>
      <c r="C8472" s="1">
        <v>16.09</v>
      </c>
      <c r="D8472" s="1">
        <v>11.77</v>
      </c>
      <c r="E8472" s="1">
        <f t="shared" si="530"/>
        <v>455</v>
      </c>
      <c r="F8472" s="1">
        <f t="shared" si="531"/>
        <v>12</v>
      </c>
      <c r="G8472" s="1">
        <f t="shared" si="528"/>
        <v>23</v>
      </c>
      <c r="H8472" s="1">
        <f t="shared" si="529"/>
        <v>19</v>
      </c>
      <c r="I8472" t="s">
        <v>125</v>
      </c>
    </row>
    <row r="8473" spans="2:9">
      <c r="B8473" s="1">
        <v>2</v>
      </c>
      <c r="C8473" s="1">
        <v>15.83</v>
      </c>
      <c r="D8473" s="1">
        <v>9.65</v>
      </c>
      <c r="E8473" s="1">
        <f t="shared" si="530"/>
        <v>456</v>
      </c>
      <c r="F8473" s="1">
        <f t="shared" si="531"/>
        <v>12</v>
      </c>
      <c r="G8473" s="1">
        <f t="shared" si="528"/>
        <v>24</v>
      </c>
      <c r="H8473" s="1">
        <f t="shared" si="529"/>
        <v>19</v>
      </c>
      <c r="I8473" t="s">
        <v>125</v>
      </c>
    </row>
    <row r="8474" spans="2:9">
      <c r="B8474" s="1">
        <v>6</v>
      </c>
      <c r="C8474" s="1">
        <v>16.059999999999999</v>
      </c>
      <c r="D8474" s="1">
        <v>10.94</v>
      </c>
      <c r="E8474" s="1">
        <f t="shared" si="530"/>
        <v>457</v>
      </c>
      <c r="F8474" s="1">
        <f t="shared" si="531"/>
        <v>12</v>
      </c>
      <c r="G8474" s="1">
        <f t="shared" si="528"/>
        <v>1</v>
      </c>
      <c r="H8474" s="1">
        <f t="shared" si="529"/>
        <v>20</v>
      </c>
      <c r="I8474" t="s">
        <v>125</v>
      </c>
    </row>
    <row r="8475" spans="2:9">
      <c r="B8475" s="1">
        <v>6</v>
      </c>
      <c r="C8475" s="1">
        <v>16.170000000000002</v>
      </c>
      <c r="D8475" s="1">
        <v>11.62</v>
      </c>
      <c r="E8475" s="1">
        <f t="shared" si="530"/>
        <v>458</v>
      </c>
      <c r="F8475" s="1">
        <f t="shared" si="531"/>
        <v>12</v>
      </c>
      <c r="G8475" s="1">
        <f t="shared" ref="G8475:G8538" si="532">G8451</f>
        <v>2</v>
      </c>
      <c r="H8475" s="1">
        <f t="shared" si="529"/>
        <v>20</v>
      </c>
      <c r="I8475" t="s">
        <v>125</v>
      </c>
    </row>
    <row r="8476" spans="2:9">
      <c r="B8476" s="1">
        <v>6</v>
      </c>
      <c r="C8476" s="1">
        <v>17.71</v>
      </c>
      <c r="D8476" s="1">
        <v>11.73</v>
      </c>
      <c r="E8476" s="1">
        <f t="shared" si="530"/>
        <v>459</v>
      </c>
      <c r="F8476" s="1">
        <f t="shared" si="531"/>
        <v>12</v>
      </c>
      <c r="G8476" s="1">
        <f t="shared" si="532"/>
        <v>3</v>
      </c>
      <c r="H8476" s="1">
        <f t="shared" si="529"/>
        <v>20</v>
      </c>
      <c r="I8476" t="s">
        <v>125</v>
      </c>
    </row>
    <row r="8477" spans="2:9">
      <c r="B8477" s="1">
        <v>6</v>
      </c>
      <c r="C8477" s="1">
        <v>15.54</v>
      </c>
      <c r="D8477" s="1">
        <v>11.77</v>
      </c>
      <c r="E8477" s="1">
        <f t="shared" si="530"/>
        <v>460</v>
      </c>
      <c r="F8477" s="1">
        <f t="shared" si="531"/>
        <v>12</v>
      </c>
      <c r="G8477" s="1">
        <f t="shared" si="532"/>
        <v>4</v>
      </c>
      <c r="H8477" s="1">
        <f t="shared" si="529"/>
        <v>20</v>
      </c>
      <c r="I8477" t="s">
        <v>125</v>
      </c>
    </row>
    <row r="8478" spans="2:9">
      <c r="B8478" s="1">
        <v>6</v>
      </c>
      <c r="C8478" s="1">
        <v>13.54</v>
      </c>
      <c r="D8478" s="1">
        <v>9.0299999999999994</v>
      </c>
      <c r="E8478" s="1">
        <f t="shared" si="530"/>
        <v>461</v>
      </c>
      <c r="F8478" s="1">
        <f t="shared" si="531"/>
        <v>12</v>
      </c>
      <c r="G8478" s="1">
        <f t="shared" si="532"/>
        <v>5</v>
      </c>
      <c r="H8478" s="1">
        <f t="shared" si="529"/>
        <v>20</v>
      </c>
      <c r="I8478" t="s">
        <v>125</v>
      </c>
    </row>
    <row r="8479" spans="2:9">
      <c r="B8479" s="1">
        <v>6</v>
      </c>
      <c r="C8479" s="1">
        <v>14.03</v>
      </c>
      <c r="D8479" s="1">
        <v>9.4600000000000009</v>
      </c>
      <c r="E8479" s="1">
        <f t="shared" si="530"/>
        <v>462</v>
      </c>
      <c r="F8479" s="1">
        <f t="shared" si="531"/>
        <v>12</v>
      </c>
      <c r="G8479" s="1">
        <f t="shared" si="532"/>
        <v>6</v>
      </c>
      <c r="H8479" s="1">
        <f t="shared" si="529"/>
        <v>20</v>
      </c>
      <c r="I8479" t="s">
        <v>125</v>
      </c>
    </row>
    <row r="8480" spans="2:9">
      <c r="B8480" s="1">
        <v>6</v>
      </c>
      <c r="C8480" s="1">
        <v>15.05</v>
      </c>
      <c r="D8480" s="1">
        <v>10.11</v>
      </c>
      <c r="E8480" s="1">
        <f t="shared" si="530"/>
        <v>463</v>
      </c>
      <c r="F8480" s="1">
        <f t="shared" si="531"/>
        <v>12</v>
      </c>
      <c r="G8480" s="1">
        <f t="shared" si="532"/>
        <v>7</v>
      </c>
      <c r="H8480" s="1">
        <f t="shared" si="529"/>
        <v>20</v>
      </c>
      <c r="I8480" t="s">
        <v>125</v>
      </c>
    </row>
    <row r="8481" spans="2:9">
      <c r="B8481" s="1">
        <v>6</v>
      </c>
      <c r="C8481" s="1">
        <v>18.8</v>
      </c>
      <c r="D8481" s="1">
        <v>10.15</v>
      </c>
      <c r="E8481" s="1">
        <f t="shared" si="530"/>
        <v>464</v>
      </c>
      <c r="F8481" s="1">
        <f t="shared" si="531"/>
        <v>12</v>
      </c>
      <c r="G8481" s="1">
        <f t="shared" si="532"/>
        <v>8</v>
      </c>
      <c r="H8481" s="1">
        <f t="shared" si="529"/>
        <v>20</v>
      </c>
      <c r="I8481" t="s">
        <v>125</v>
      </c>
    </row>
    <row r="8482" spans="2:9">
      <c r="B8482" s="1">
        <v>6</v>
      </c>
      <c r="C8482" s="1">
        <v>249.44</v>
      </c>
      <c r="D8482" s="1">
        <v>160.72999999999999</v>
      </c>
      <c r="E8482" s="1">
        <f t="shared" si="530"/>
        <v>465</v>
      </c>
      <c r="F8482" s="1">
        <f t="shared" si="531"/>
        <v>12</v>
      </c>
      <c r="G8482" s="1">
        <f t="shared" si="532"/>
        <v>9</v>
      </c>
      <c r="H8482" s="1">
        <f t="shared" si="529"/>
        <v>20</v>
      </c>
      <c r="I8482" t="s">
        <v>125</v>
      </c>
    </row>
    <row r="8483" spans="2:9">
      <c r="B8483" s="1">
        <v>6</v>
      </c>
      <c r="C8483" s="1">
        <v>282.79000000000002</v>
      </c>
      <c r="D8483" s="1">
        <v>139.58000000000001</v>
      </c>
      <c r="E8483" s="1">
        <f t="shared" si="530"/>
        <v>466</v>
      </c>
      <c r="F8483" s="1">
        <f t="shared" si="531"/>
        <v>12</v>
      </c>
      <c r="G8483" s="1">
        <f t="shared" si="532"/>
        <v>10</v>
      </c>
      <c r="H8483" s="1">
        <f t="shared" si="529"/>
        <v>20</v>
      </c>
      <c r="I8483" t="s">
        <v>125</v>
      </c>
    </row>
    <row r="8484" spans="2:9">
      <c r="B8484" s="1">
        <v>6</v>
      </c>
      <c r="C8484" s="1">
        <v>280.48</v>
      </c>
      <c r="D8484" s="1">
        <v>135.79</v>
      </c>
      <c r="E8484" s="1">
        <f t="shared" si="530"/>
        <v>467</v>
      </c>
      <c r="F8484" s="1">
        <f t="shared" si="531"/>
        <v>12</v>
      </c>
      <c r="G8484" s="1">
        <f t="shared" si="532"/>
        <v>11</v>
      </c>
      <c r="H8484" s="1">
        <f t="shared" si="529"/>
        <v>20</v>
      </c>
      <c r="I8484" t="s">
        <v>125</v>
      </c>
    </row>
    <row r="8485" spans="2:9">
      <c r="B8485" s="1">
        <v>6</v>
      </c>
      <c r="C8485" s="1">
        <v>269.92</v>
      </c>
      <c r="D8485" s="1">
        <v>126.48</v>
      </c>
      <c r="E8485" s="1">
        <f t="shared" si="530"/>
        <v>468</v>
      </c>
      <c r="F8485" s="1">
        <f t="shared" si="531"/>
        <v>12</v>
      </c>
      <c r="G8485" s="1">
        <f t="shared" si="532"/>
        <v>12</v>
      </c>
      <c r="H8485" s="1">
        <f t="shared" si="529"/>
        <v>20</v>
      </c>
      <c r="I8485" t="s">
        <v>125</v>
      </c>
    </row>
    <row r="8486" spans="2:9">
      <c r="B8486" s="1">
        <v>6</v>
      </c>
      <c r="C8486" s="1">
        <v>38.78</v>
      </c>
      <c r="D8486" s="1">
        <v>0.25</v>
      </c>
      <c r="E8486" s="1">
        <f t="shared" si="530"/>
        <v>469</v>
      </c>
      <c r="F8486" s="1">
        <f t="shared" si="531"/>
        <v>12</v>
      </c>
      <c r="G8486" s="1">
        <f t="shared" si="532"/>
        <v>13</v>
      </c>
      <c r="H8486" s="1">
        <f t="shared" si="529"/>
        <v>20</v>
      </c>
      <c r="I8486" t="s">
        <v>125</v>
      </c>
    </row>
    <row r="8487" spans="2:9">
      <c r="B8487" s="1">
        <v>6</v>
      </c>
      <c r="C8487" s="1">
        <v>254.17</v>
      </c>
      <c r="D8487" s="1">
        <v>111.63</v>
      </c>
      <c r="E8487" s="1">
        <f t="shared" si="530"/>
        <v>470</v>
      </c>
      <c r="F8487" s="1">
        <f t="shared" si="531"/>
        <v>12</v>
      </c>
      <c r="G8487" s="1">
        <f t="shared" si="532"/>
        <v>14</v>
      </c>
      <c r="H8487" s="1">
        <f t="shared" si="529"/>
        <v>20</v>
      </c>
      <c r="I8487" t="s">
        <v>125</v>
      </c>
    </row>
    <row r="8488" spans="2:9">
      <c r="B8488" s="1">
        <v>6</v>
      </c>
      <c r="C8488" s="1">
        <v>279.75</v>
      </c>
      <c r="D8488" s="1">
        <v>137.12</v>
      </c>
      <c r="E8488" s="1">
        <f t="shared" si="530"/>
        <v>471</v>
      </c>
      <c r="F8488" s="1">
        <f t="shared" si="531"/>
        <v>12</v>
      </c>
      <c r="G8488" s="1">
        <f t="shared" si="532"/>
        <v>15</v>
      </c>
      <c r="H8488" s="1">
        <f t="shared" si="529"/>
        <v>20</v>
      </c>
      <c r="I8488" t="s">
        <v>125</v>
      </c>
    </row>
    <row r="8489" spans="2:9">
      <c r="B8489" s="1">
        <v>6</v>
      </c>
      <c r="C8489" s="1">
        <v>236.67</v>
      </c>
      <c r="D8489" s="1">
        <v>102.32</v>
      </c>
      <c r="E8489" s="1">
        <f t="shared" si="530"/>
        <v>472</v>
      </c>
      <c r="F8489" s="1">
        <f t="shared" si="531"/>
        <v>12</v>
      </c>
      <c r="G8489" s="1">
        <f t="shared" si="532"/>
        <v>16</v>
      </c>
      <c r="H8489" s="1">
        <f t="shared" si="529"/>
        <v>20</v>
      </c>
      <c r="I8489" t="s">
        <v>125</v>
      </c>
    </row>
    <row r="8490" spans="2:9">
      <c r="B8490" s="1">
        <v>6</v>
      </c>
      <c r="C8490" s="1">
        <v>222.83</v>
      </c>
      <c r="D8490" s="1">
        <v>94.25</v>
      </c>
      <c r="E8490" s="1">
        <f t="shared" si="530"/>
        <v>473</v>
      </c>
      <c r="F8490" s="1">
        <f t="shared" si="531"/>
        <v>12</v>
      </c>
      <c r="G8490" s="1">
        <f t="shared" si="532"/>
        <v>17</v>
      </c>
      <c r="H8490" s="1">
        <f t="shared" ref="H8490:H8553" si="533">H8466+1</f>
        <v>20</v>
      </c>
      <c r="I8490" t="s">
        <v>125</v>
      </c>
    </row>
    <row r="8491" spans="2:9">
      <c r="B8491" s="1">
        <v>6</v>
      </c>
      <c r="C8491" s="1">
        <v>165.6</v>
      </c>
      <c r="D8491" s="1">
        <v>35.46</v>
      </c>
      <c r="E8491" s="1">
        <f t="shared" si="530"/>
        <v>474</v>
      </c>
      <c r="F8491" s="1">
        <f t="shared" si="531"/>
        <v>12</v>
      </c>
      <c r="G8491" s="1">
        <f t="shared" si="532"/>
        <v>18</v>
      </c>
      <c r="H8491" s="1">
        <f t="shared" si="533"/>
        <v>20</v>
      </c>
      <c r="I8491" t="s">
        <v>125</v>
      </c>
    </row>
    <row r="8492" spans="2:9">
      <c r="B8492" s="1">
        <v>6</v>
      </c>
      <c r="C8492" s="1">
        <v>21.2</v>
      </c>
      <c r="D8492" s="1">
        <v>0</v>
      </c>
      <c r="E8492" s="1">
        <f t="shared" si="530"/>
        <v>475</v>
      </c>
      <c r="F8492" s="1">
        <f t="shared" si="531"/>
        <v>12</v>
      </c>
      <c r="G8492" s="1">
        <f t="shared" si="532"/>
        <v>19</v>
      </c>
      <c r="H8492" s="1">
        <f t="shared" si="533"/>
        <v>20</v>
      </c>
      <c r="I8492" t="s">
        <v>125</v>
      </c>
    </row>
    <row r="8493" spans="2:9">
      <c r="B8493" s="1">
        <v>6</v>
      </c>
      <c r="C8493" s="1">
        <v>17.64</v>
      </c>
      <c r="D8493" s="1">
        <v>0</v>
      </c>
      <c r="E8493" s="1">
        <f t="shared" si="530"/>
        <v>476</v>
      </c>
      <c r="F8493" s="1">
        <f t="shared" si="531"/>
        <v>12</v>
      </c>
      <c r="G8493" s="1">
        <f t="shared" si="532"/>
        <v>20</v>
      </c>
      <c r="H8493" s="1">
        <f t="shared" si="533"/>
        <v>20</v>
      </c>
      <c r="I8493" t="s">
        <v>125</v>
      </c>
    </row>
    <row r="8494" spans="2:9">
      <c r="B8494" s="1">
        <v>6</v>
      </c>
      <c r="C8494" s="1">
        <v>16.45</v>
      </c>
      <c r="D8494" s="1">
        <v>0</v>
      </c>
      <c r="E8494" s="1">
        <f t="shared" si="530"/>
        <v>477</v>
      </c>
      <c r="F8494" s="1">
        <f t="shared" si="531"/>
        <v>12</v>
      </c>
      <c r="G8494" s="1">
        <f t="shared" si="532"/>
        <v>21</v>
      </c>
      <c r="H8494" s="1">
        <f t="shared" si="533"/>
        <v>20</v>
      </c>
      <c r="I8494" t="s">
        <v>125</v>
      </c>
    </row>
    <row r="8495" spans="2:9">
      <c r="B8495" s="1">
        <v>6</v>
      </c>
      <c r="C8495" s="1">
        <v>16.670000000000002</v>
      </c>
      <c r="D8495" s="1">
        <v>0</v>
      </c>
      <c r="E8495" s="1">
        <f t="shared" si="530"/>
        <v>478</v>
      </c>
      <c r="F8495" s="1">
        <f t="shared" si="531"/>
        <v>12</v>
      </c>
      <c r="G8495" s="1">
        <f t="shared" si="532"/>
        <v>22</v>
      </c>
      <c r="H8495" s="1">
        <f t="shared" si="533"/>
        <v>20</v>
      </c>
      <c r="I8495" t="s">
        <v>125</v>
      </c>
    </row>
    <row r="8496" spans="2:9">
      <c r="B8496" s="1">
        <v>6</v>
      </c>
      <c r="C8496" s="1">
        <v>17.38</v>
      </c>
      <c r="D8496" s="1">
        <v>11.48</v>
      </c>
      <c r="E8496" s="1">
        <f t="shared" si="530"/>
        <v>479</v>
      </c>
      <c r="F8496" s="1">
        <f t="shared" si="531"/>
        <v>12</v>
      </c>
      <c r="G8496" s="1">
        <f t="shared" si="532"/>
        <v>23</v>
      </c>
      <c r="H8496" s="1">
        <f t="shared" si="533"/>
        <v>20</v>
      </c>
      <c r="I8496" t="s">
        <v>125</v>
      </c>
    </row>
    <row r="8497" spans="2:9">
      <c r="B8497" s="1">
        <v>6</v>
      </c>
      <c r="C8497" s="1">
        <v>15.63</v>
      </c>
      <c r="D8497" s="1">
        <v>10.44</v>
      </c>
      <c r="E8497" s="1">
        <f t="shared" si="530"/>
        <v>480</v>
      </c>
      <c r="F8497" s="1">
        <f t="shared" si="531"/>
        <v>12</v>
      </c>
      <c r="G8497" s="1">
        <f t="shared" si="532"/>
        <v>24</v>
      </c>
      <c r="H8497" s="1">
        <f t="shared" si="533"/>
        <v>20</v>
      </c>
      <c r="I8497" t="s">
        <v>125</v>
      </c>
    </row>
    <row r="8498" spans="2:9">
      <c r="B8498" s="1">
        <v>6</v>
      </c>
      <c r="C8498" s="1">
        <v>15.52</v>
      </c>
      <c r="D8498" s="1">
        <v>12.03</v>
      </c>
      <c r="E8498" s="1">
        <f t="shared" si="530"/>
        <v>481</v>
      </c>
      <c r="F8498" s="1">
        <f t="shared" si="531"/>
        <v>12</v>
      </c>
      <c r="G8498" s="1">
        <f t="shared" si="532"/>
        <v>1</v>
      </c>
      <c r="H8498" s="1">
        <f t="shared" si="533"/>
        <v>21</v>
      </c>
      <c r="I8498" t="s">
        <v>125</v>
      </c>
    </row>
    <row r="8499" spans="2:9">
      <c r="B8499" s="1">
        <v>6</v>
      </c>
      <c r="C8499" s="1">
        <v>15.63</v>
      </c>
      <c r="D8499" s="1">
        <v>12.64</v>
      </c>
      <c r="E8499" s="1">
        <f t="shared" si="530"/>
        <v>482</v>
      </c>
      <c r="F8499" s="1">
        <f t="shared" si="531"/>
        <v>12</v>
      </c>
      <c r="G8499" s="1">
        <f t="shared" si="532"/>
        <v>2</v>
      </c>
      <c r="H8499" s="1">
        <f t="shared" si="533"/>
        <v>21</v>
      </c>
      <c r="I8499" t="s">
        <v>125</v>
      </c>
    </row>
    <row r="8500" spans="2:9">
      <c r="B8500" s="1">
        <v>6</v>
      </c>
      <c r="C8500" s="1">
        <v>15.72</v>
      </c>
      <c r="D8500" s="1">
        <v>13.21</v>
      </c>
      <c r="E8500" s="1">
        <f t="shared" si="530"/>
        <v>483</v>
      </c>
      <c r="F8500" s="1">
        <f t="shared" si="531"/>
        <v>12</v>
      </c>
      <c r="G8500" s="1">
        <f t="shared" si="532"/>
        <v>3</v>
      </c>
      <c r="H8500" s="1">
        <f t="shared" si="533"/>
        <v>21</v>
      </c>
      <c r="I8500" t="s">
        <v>125</v>
      </c>
    </row>
    <row r="8501" spans="2:9">
      <c r="B8501" s="1">
        <v>6</v>
      </c>
      <c r="C8501" s="1">
        <v>15.81</v>
      </c>
      <c r="D8501" s="1">
        <v>11.63</v>
      </c>
      <c r="E8501" s="1">
        <f t="shared" si="530"/>
        <v>484</v>
      </c>
      <c r="F8501" s="1">
        <f t="shared" si="531"/>
        <v>12</v>
      </c>
      <c r="G8501" s="1">
        <f t="shared" si="532"/>
        <v>4</v>
      </c>
      <c r="H8501" s="1">
        <f t="shared" si="533"/>
        <v>21</v>
      </c>
      <c r="I8501" t="s">
        <v>125</v>
      </c>
    </row>
    <row r="8502" spans="2:9">
      <c r="B8502" s="1">
        <v>6</v>
      </c>
      <c r="C8502" s="1">
        <v>13.04</v>
      </c>
      <c r="D8502" s="1">
        <v>9.7200000000000006</v>
      </c>
      <c r="E8502" s="1">
        <f t="shared" si="530"/>
        <v>485</v>
      </c>
      <c r="F8502" s="1">
        <f t="shared" si="531"/>
        <v>12</v>
      </c>
      <c r="G8502" s="1">
        <f t="shared" si="532"/>
        <v>5</v>
      </c>
      <c r="H8502" s="1">
        <f t="shared" si="533"/>
        <v>21</v>
      </c>
      <c r="I8502" t="s">
        <v>125</v>
      </c>
    </row>
    <row r="8503" spans="2:9">
      <c r="B8503" s="1">
        <v>6</v>
      </c>
      <c r="C8503" s="1">
        <v>12.92</v>
      </c>
      <c r="D8503" s="1">
        <v>9.25</v>
      </c>
      <c r="E8503" s="1">
        <f t="shared" si="530"/>
        <v>486</v>
      </c>
      <c r="F8503" s="1">
        <f t="shared" si="531"/>
        <v>12</v>
      </c>
      <c r="G8503" s="1">
        <f t="shared" si="532"/>
        <v>6</v>
      </c>
      <c r="H8503" s="1">
        <f t="shared" si="533"/>
        <v>21</v>
      </c>
      <c r="I8503" t="s">
        <v>125</v>
      </c>
    </row>
    <row r="8504" spans="2:9">
      <c r="B8504" s="1">
        <v>6</v>
      </c>
      <c r="C8504" s="1">
        <v>15.44</v>
      </c>
      <c r="D8504" s="1">
        <v>13.22</v>
      </c>
      <c r="E8504" s="1">
        <f t="shared" si="530"/>
        <v>487</v>
      </c>
      <c r="F8504" s="1">
        <f t="shared" si="531"/>
        <v>12</v>
      </c>
      <c r="G8504" s="1">
        <f t="shared" si="532"/>
        <v>7</v>
      </c>
      <c r="H8504" s="1">
        <f t="shared" si="533"/>
        <v>21</v>
      </c>
      <c r="I8504" t="s">
        <v>125</v>
      </c>
    </row>
    <row r="8505" spans="2:9">
      <c r="B8505" s="1">
        <v>6</v>
      </c>
      <c r="C8505" s="1">
        <v>19.05</v>
      </c>
      <c r="D8505" s="1">
        <v>10</v>
      </c>
      <c r="E8505" s="1">
        <f t="shared" si="530"/>
        <v>488</v>
      </c>
      <c r="F8505" s="1">
        <f t="shared" si="531"/>
        <v>12</v>
      </c>
      <c r="G8505" s="1">
        <f t="shared" si="532"/>
        <v>8</v>
      </c>
      <c r="H8505" s="1">
        <f t="shared" si="533"/>
        <v>21</v>
      </c>
      <c r="I8505" t="s">
        <v>125</v>
      </c>
    </row>
    <row r="8506" spans="2:9">
      <c r="B8506" s="1">
        <v>6</v>
      </c>
      <c r="C8506" s="1">
        <v>196.17</v>
      </c>
      <c r="D8506" s="1">
        <v>112.27</v>
      </c>
      <c r="E8506" s="1">
        <f t="shared" si="530"/>
        <v>489</v>
      </c>
      <c r="F8506" s="1">
        <f t="shared" si="531"/>
        <v>12</v>
      </c>
      <c r="G8506" s="1">
        <f t="shared" si="532"/>
        <v>9</v>
      </c>
      <c r="H8506" s="1">
        <f t="shared" si="533"/>
        <v>21</v>
      </c>
      <c r="I8506" t="s">
        <v>125</v>
      </c>
    </row>
    <row r="8507" spans="2:9">
      <c r="B8507" s="1">
        <v>6</v>
      </c>
      <c r="C8507" s="1">
        <v>199.09</v>
      </c>
      <c r="D8507" s="1">
        <v>49.39</v>
      </c>
      <c r="E8507" s="1">
        <f t="shared" si="530"/>
        <v>490</v>
      </c>
      <c r="F8507" s="1">
        <f t="shared" si="531"/>
        <v>12</v>
      </c>
      <c r="G8507" s="1">
        <f t="shared" si="532"/>
        <v>10</v>
      </c>
      <c r="H8507" s="1">
        <f t="shared" si="533"/>
        <v>21</v>
      </c>
      <c r="I8507" t="s">
        <v>125</v>
      </c>
    </row>
    <row r="8508" spans="2:9">
      <c r="B8508" s="1">
        <v>6</v>
      </c>
      <c r="C8508" s="1">
        <v>251.44</v>
      </c>
      <c r="D8508" s="1">
        <v>105.3</v>
      </c>
      <c r="E8508" s="1">
        <f t="shared" si="530"/>
        <v>491</v>
      </c>
      <c r="F8508" s="1">
        <f t="shared" si="531"/>
        <v>12</v>
      </c>
      <c r="G8508" s="1">
        <f t="shared" si="532"/>
        <v>11</v>
      </c>
      <c r="H8508" s="1">
        <f t="shared" si="533"/>
        <v>21</v>
      </c>
      <c r="I8508" t="s">
        <v>125</v>
      </c>
    </row>
    <row r="8509" spans="2:9">
      <c r="B8509" s="1">
        <v>6</v>
      </c>
      <c r="C8509" s="1">
        <v>250.13</v>
      </c>
      <c r="D8509" s="1">
        <v>115.05</v>
      </c>
      <c r="E8509" s="1">
        <f t="shared" si="530"/>
        <v>492</v>
      </c>
      <c r="F8509" s="1">
        <f t="shared" si="531"/>
        <v>12</v>
      </c>
      <c r="G8509" s="1">
        <f t="shared" si="532"/>
        <v>12</v>
      </c>
      <c r="H8509" s="1">
        <f t="shared" si="533"/>
        <v>21</v>
      </c>
      <c r="I8509" t="s">
        <v>125</v>
      </c>
    </row>
    <row r="8510" spans="2:9">
      <c r="B8510" s="1">
        <v>6</v>
      </c>
      <c r="C8510" s="1">
        <v>30.64</v>
      </c>
      <c r="D8510" s="1">
        <v>0</v>
      </c>
      <c r="E8510" s="1">
        <f t="shared" si="530"/>
        <v>493</v>
      </c>
      <c r="F8510" s="1">
        <f t="shared" si="531"/>
        <v>12</v>
      </c>
      <c r="G8510" s="1">
        <f t="shared" si="532"/>
        <v>13</v>
      </c>
      <c r="H8510" s="1">
        <f t="shared" si="533"/>
        <v>21</v>
      </c>
      <c r="I8510" t="s">
        <v>125</v>
      </c>
    </row>
    <row r="8511" spans="2:9">
      <c r="B8511" s="1">
        <v>6</v>
      </c>
      <c r="C8511" s="1">
        <v>218.08</v>
      </c>
      <c r="D8511" s="1">
        <v>97.13</v>
      </c>
      <c r="E8511" s="1">
        <f t="shared" si="530"/>
        <v>494</v>
      </c>
      <c r="F8511" s="1">
        <f t="shared" si="531"/>
        <v>12</v>
      </c>
      <c r="G8511" s="1">
        <f t="shared" si="532"/>
        <v>14</v>
      </c>
      <c r="H8511" s="1">
        <f t="shared" si="533"/>
        <v>21</v>
      </c>
      <c r="I8511" t="s">
        <v>125</v>
      </c>
    </row>
    <row r="8512" spans="2:9">
      <c r="B8512" s="1">
        <v>6</v>
      </c>
      <c r="C8512" s="1">
        <v>255.74</v>
      </c>
      <c r="D8512" s="1">
        <v>118.16</v>
      </c>
      <c r="E8512" s="1">
        <f t="shared" si="530"/>
        <v>495</v>
      </c>
      <c r="F8512" s="1">
        <f t="shared" si="531"/>
        <v>12</v>
      </c>
      <c r="G8512" s="1">
        <f t="shared" si="532"/>
        <v>15</v>
      </c>
      <c r="H8512" s="1">
        <f t="shared" si="533"/>
        <v>21</v>
      </c>
      <c r="I8512" t="s">
        <v>125</v>
      </c>
    </row>
    <row r="8513" spans="2:9">
      <c r="B8513" s="1">
        <v>6</v>
      </c>
      <c r="C8513" s="1">
        <v>254.48</v>
      </c>
      <c r="D8513" s="1">
        <v>120.06</v>
      </c>
      <c r="E8513" s="1">
        <f t="shared" si="530"/>
        <v>496</v>
      </c>
      <c r="F8513" s="1">
        <f t="shared" si="531"/>
        <v>12</v>
      </c>
      <c r="G8513" s="1">
        <f t="shared" si="532"/>
        <v>16</v>
      </c>
      <c r="H8513" s="1">
        <f t="shared" si="533"/>
        <v>21</v>
      </c>
      <c r="I8513" t="s">
        <v>125</v>
      </c>
    </row>
    <row r="8514" spans="2:9">
      <c r="B8514" s="1">
        <v>6</v>
      </c>
      <c r="C8514" s="1">
        <v>255.06</v>
      </c>
      <c r="D8514" s="1">
        <v>104.21</v>
      </c>
      <c r="E8514" s="1">
        <f t="shared" si="530"/>
        <v>497</v>
      </c>
      <c r="F8514" s="1">
        <f t="shared" si="531"/>
        <v>12</v>
      </c>
      <c r="G8514" s="1">
        <f t="shared" si="532"/>
        <v>17</v>
      </c>
      <c r="H8514" s="1">
        <f t="shared" si="533"/>
        <v>21</v>
      </c>
      <c r="I8514" t="s">
        <v>125</v>
      </c>
    </row>
    <row r="8515" spans="2:9">
      <c r="B8515" s="1">
        <v>6</v>
      </c>
      <c r="C8515" s="1">
        <v>137.63</v>
      </c>
      <c r="D8515" s="1">
        <v>32.04</v>
      </c>
      <c r="E8515" s="1">
        <f t="shared" si="530"/>
        <v>498</v>
      </c>
      <c r="F8515" s="1">
        <f t="shared" si="531"/>
        <v>12</v>
      </c>
      <c r="G8515" s="1">
        <f t="shared" si="532"/>
        <v>18</v>
      </c>
      <c r="H8515" s="1">
        <f t="shared" si="533"/>
        <v>21</v>
      </c>
      <c r="I8515" t="s">
        <v>125</v>
      </c>
    </row>
    <row r="8516" spans="2:9">
      <c r="B8516" s="1">
        <v>6</v>
      </c>
      <c r="C8516" s="1">
        <v>22.07</v>
      </c>
      <c r="D8516" s="1">
        <v>0</v>
      </c>
      <c r="E8516" s="1">
        <f t="shared" ref="E8516:E8579" si="534">E8515+1</f>
        <v>499</v>
      </c>
      <c r="F8516" s="1">
        <f t="shared" si="531"/>
        <v>12</v>
      </c>
      <c r="G8516" s="1">
        <f t="shared" si="532"/>
        <v>19</v>
      </c>
      <c r="H8516" s="1">
        <f t="shared" si="533"/>
        <v>21</v>
      </c>
      <c r="I8516" t="s">
        <v>125</v>
      </c>
    </row>
    <row r="8517" spans="2:9">
      <c r="B8517" s="1">
        <v>6</v>
      </c>
      <c r="C8517" s="1">
        <v>22.06</v>
      </c>
      <c r="D8517" s="1">
        <v>0</v>
      </c>
      <c r="E8517" s="1">
        <f t="shared" si="534"/>
        <v>500</v>
      </c>
      <c r="F8517" s="1">
        <f t="shared" si="531"/>
        <v>12</v>
      </c>
      <c r="G8517" s="1">
        <f t="shared" si="532"/>
        <v>20</v>
      </c>
      <c r="H8517" s="1">
        <f t="shared" si="533"/>
        <v>21</v>
      </c>
      <c r="I8517" t="s">
        <v>125</v>
      </c>
    </row>
    <row r="8518" spans="2:9">
      <c r="B8518" s="1">
        <v>6</v>
      </c>
      <c r="C8518" s="1">
        <v>21.82</v>
      </c>
      <c r="D8518" s="1">
        <v>0</v>
      </c>
      <c r="E8518" s="1">
        <f t="shared" si="534"/>
        <v>501</v>
      </c>
      <c r="F8518" s="1">
        <f t="shared" si="531"/>
        <v>12</v>
      </c>
      <c r="G8518" s="1">
        <f t="shared" si="532"/>
        <v>21</v>
      </c>
      <c r="H8518" s="1">
        <f t="shared" si="533"/>
        <v>21</v>
      </c>
      <c r="I8518" t="s">
        <v>125</v>
      </c>
    </row>
    <row r="8519" spans="2:9">
      <c r="B8519" s="1">
        <v>6</v>
      </c>
      <c r="C8519" s="1">
        <v>21.82</v>
      </c>
      <c r="D8519" s="1">
        <v>0</v>
      </c>
      <c r="E8519" s="1">
        <f t="shared" si="534"/>
        <v>502</v>
      </c>
      <c r="F8519" s="1">
        <f t="shared" si="531"/>
        <v>12</v>
      </c>
      <c r="G8519" s="1">
        <f t="shared" si="532"/>
        <v>22</v>
      </c>
      <c r="H8519" s="1">
        <f t="shared" si="533"/>
        <v>21</v>
      </c>
      <c r="I8519" t="s">
        <v>125</v>
      </c>
    </row>
    <row r="8520" spans="2:9">
      <c r="B8520" s="1">
        <v>6</v>
      </c>
      <c r="C8520" s="1">
        <v>20.74</v>
      </c>
      <c r="D8520" s="1">
        <v>12.59</v>
      </c>
      <c r="E8520" s="1">
        <f t="shared" si="534"/>
        <v>503</v>
      </c>
      <c r="F8520" s="1">
        <f t="shared" si="531"/>
        <v>12</v>
      </c>
      <c r="G8520" s="1">
        <f t="shared" si="532"/>
        <v>23</v>
      </c>
      <c r="H8520" s="1">
        <f t="shared" si="533"/>
        <v>21</v>
      </c>
      <c r="I8520" t="s">
        <v>125</v>
      </c>
    </row>
    <row r="8521" spans="2:9">
      <c r="B8521" s="1">
        <v>6</v>
      </c>
      <c r="C8521" s="1">
        <v>17.600000000000001</v>
      </c>
      <c r="D8521" s="1">
        <v>10.27</v>
      </c>
      <c r="E8521" s="1">
        <f t="shared" si="534"/>
        <v>504</v>
      </c>
      <c r="F8521" s="1">
        <f t="shared" si="531"/>
        <v>12</v>
      </c>
      <c r="G8521" s="1">
        <f t="shared" si="532"/>
        <v>24</v>
      </c>
      <c r="H8521" s="1">
        <f t="shared" si="533"/>
        <v>21</v>
      </c>
      <c r="I8521" t="s">
        <v>125</v>
      </c>
    </row>
    <row r="8522" spans="2:9">
      <c r="B8522" s="1">
        <v>6</v>
      </c>
      <c r="C8522" s="1">
        <v>16.100000000000001</v>
      </c>
      <c r="D8522" s="1">
        <v>12.34</v>
      </c>
      <c r="E8522" s="1">
        <f t="shared" si="534"/>
        <v>505</v>
      </c>
      <c r="F8522" s="1">
        <f t="shared" si="531"/>
        <v>12</v>
      </c>
      <c r="G8522" s="1">
        <f t="shared" si="532"/>
        <v>1</v>
      </c>
      <c r="H8522" s="1">
        <f t="shared" si="533"/>
        <v>22</v>
      </c>
      <c r="I8522" t="s">
        <v>125</v>
      </c>
    </row>
    <row r="8523" spans="2:9">
      <c r="B8523" s="1">
        <v>6</v>
      </c>
      <c r="C8523" s="1">
        <v>15.98</v>
      </c>
      <c r="D8523" s="1">
        <v>12.6</v>
      </c>
      <c r="E8523" s="1">
        <f t="shared" si="534"/>
        <v>506</v>
      </c>
      <c r="F8523" s="1">
        <f t="shared" ref="F8523:F8586" si="535">F8522</f>
        <v>12</v>
      </c>
      <c r="G8523" s="1">
        <f t="shared" si="532"/>
        <v>2</v>
      </c>
      <c r="H8523" s="1">
        <f t="shared" si="533"/>
        <v>22</v>
      </c>
      <c r="I8523" t="s">
        <v>125</v>
      </c>
    </row>
    <row r="8524" spans="2:9">
      <c r="B8524" s="1">
        <v>6</v>
      </c>
      <c r="C8524" s="1">
        <v>15.12</v>
      </c>
      <c r="D8524" s="1">
        <v>11.48</v>
      </c>
      <c r="E8524" s="1">
        <f t="shared" si="534"/>
        <v>507</v>
      </c>
      <c r="F8524" s="1">
        <f t="shared" si="535"/>
        <v>12</v>
      </c>
      <c r="G8524" s="1">
        <f t="shared" si="532"/>
        <v>3</v>
      </c>
      <c r="H8524" s="1">
        <f t="shared" si="533"/>
        <v>22</v>
      </c>
      <c r="I8524" t="s">
        <v>125</v>
      </c>
    </row>
    <row r="8525" spans="2:9">
      <c r="B8525" s="1">
        <v>6</v>
      </c>
      <c r="C8525" s="1">
        <v>14.69</v>
      </c>
      <c r="D8525" s="1">
        <v>10.9</v>
      </c>
      <c r="E8525" s="1">
        <f t="shared" si="534"/>
        <v>508</v>
      </c>
      <c r="F8525" s="1">
        <f t="shared" si="535"/>
        <v>12</v>
      </c>
      <c r="G8525" s="1">
        <f t="shared" si="532"/>
        <v>4</v>
      </c>
      <c r="H8525" s="1">
        <f t="shared" si="533"/>
        <v>22</v>
      </c>
      <c r="I8525" t="s">
        <v>125</v>
      </c>
    </row>
    <row r="8526" spans="2:9">
      <c r="B8526" s="1">
        <v>6</v>
      </c>
      <c r="C8526" s="1">
        <v>13.42</v>
      </c>
      <c r="D8526" s="1">
        <v>9.39</v>
      </c>
      <c r="E8526" s="1">
        <f t="shared" si="534"/>
        <v>509</v>
      </c>
      <c r="F8526" s="1">
        <f t="shared" si="535"/>
        <v>12</v>
      </c>
      <c r="G8526" s="1">
        <f t="shared" si="532"/>
        <v>5</v>
      </c>
      <c r="H8526" s="1">
        <f t="shared" si="533"/>
        <v>22</v>
      </c>
      <c r="I8526" t="s">
        <v>125</v>
      </c>
    </row>
    <row r="8527" spans="2:9">
      <c r="B8527" s="1">
        <v>6</v>
      </c>
      <c r="C8527" s="1">
        <v>15.52</v>
      </c>
      <c r="D8527" s="1">
        <v>12.59</v>
      </c>
      <c r="E8527" s="1">
        <f t="shared" si="534"/>
        <v>510</v>
      </c>
      <c r="F8527" s="1">
        <f t="shared" si="535"/>
        <v>12</v>
      </c>
      <c r="G8527" s="1">
        <f t="shared" si="532"/>
        <v>6</v>
      </c>
      <c r="H8527" s="1">
        <f t="shared" si="533"/>
        <v>22</v>
      </c>
      <c r="I8527" t="s">
        <v>125</v>
      </c>
    </row>
    <row r="8528" spans="2:9">
      <c r="B8528" s="1">
        <v>6</v>
      </c>
      <c r="C8528" s="1">
        <v>14.08</v>
      </c>
      <c r="D8528" s="1">
        <v>10.91</v>
      </c>
      <c r="E8528" s="1">
        <f t="shared" si="534"/>
        <v>511</v>
      </c>
      <c r="F8528" s="1">
        <f t="shared" si="535"/>
        <v>12</v>
      </c>
      <c r="G8528" s="1">
        <f t="shared" si="532"/>
        <v>7</v>
      </c>
      <c r="H8528" s="1">
        <f t="shared" si="533"/>
        <v>22</v>
      </c>
      <c r="I8528" t="s">
        <v>125</v>
      </c>
    </row>
    <row r="8529" spans="2:9">
      <c r="B8529" s="1">
        <v>6</v>
      </c>
      <c r="C8529" s="1">
        <v>14.54</v>
      </c>
      <c r="D8529" s="1">
        <v>11.63</v>
      </c>
      <c r="E8529" s="1">
        <f t="shared" si="534"/>
        <v>512</v>
      </c>
      <c r="F8529" s="1">
        <f t="shared" si="535"/>
        <v>12</v>
      </c>
      <c r="G8529" s="1">
        <f t="shared" si="532"/>
        <v>8</v>
      </c>
      <c r="H8529" s="1">
        <f t="shared" si="533"/>
        <v>22</v>
      </c>
      <c r="I8529" t="s">
        <v>125</v>
      </c>
    </row>
    <row r="8530" spans="2:9">
      <c r="B8530" s="1">
        <v>2</v>
      </c>
      <c r="C8530" s="1">
        <v>13.75</v>
      </c>
      <c r="D8530" s="1">
        <v>5.22</v>
      </c>
      <c r="E8530" s="1">
        <f t="shared" si="534"/>
        <v>513</v>
      </c>
      <c r="F8530" s="1">
        <f t="shared" si="535"/>
        <v>12</v>
      </c>
      <c r="G8530" s="1">
        <f t="shared" si="532"/>
        <v>9</v>
      </c>
      <c r="H8530" s="1">
        <f t="shared" si="533"/>
        <v>22</v>
      </c>
      <c r="I8530" t="s">
        <v>125</v>
      </c>
    </row>
    <row r="8531" spans="2:9">
      <c r="B8531" s="1">
        <v>1</v>
      </c>
      <c r="C8531" s="1">
        <v>17.09</v>
      </c>
      <c r="D8531" s="1">
        <v>0</v>
      </c>
      <c r="E8531" s="1">
        <f t="shared" si="534"/>
        <v>514</v>
      </c>
      <c r="F8531" s="1">
        <f t="shared" si="535"/>
        <v>12</v>
      </c>
      <c r="G8531" s="1">
        <f t="shared" si="532"/>
        <v>10</v>
      </c>
      <c r="H8531" s="1">
        <f t="shared" si="533"/>
        <v>22</v>
      </c>
      <c r="I8531" t="s">
        <v>125</v>
      </c>
    </row>
    <row r="8532" spans="2:9">
      <c r="B8532" s="1">
        <v>1</v>
      </c>
      <c r="C8532" s="1">
        <v>14.4</v>
      </c>
      <c r="D8532" s="1">
        <v>0</v>
      </c>
      <c r="E8532" s="1">
        <f t="shared" si="534"/>
        <v>515</v>
      </c>
      <c r="F8532" s="1">
        <f t="shared" si="535"/>
        <v>12</v>
      </c>
      <c r="G8532" s="1">
        <f t="shared" si="532"/>
        <v>11</v>
      </c>
      <c r="H8532" s="1">
        <f t="shared" si="533"/>
        <v>22</v>
      </c>
      <c r="I8532" t="s">
        <v>125</v>
      </c>
    </row>
    <row r="8533" spans="2:9">
      <c r="B8533" s="1">
        <v>1</v>
      </c>
      <c r="C8533" s="1">
        <v>14.4</v>
      </c>
      <c r="D8533" s="1">
        <v>0</v>
      </c>
      <c r="E8533" s="1">
        <f t="shared" si="534"/>
        <v>516</v>
      </c>
      <c r="F8533" s="1">
        <f t="shared" si="535"/>
        <v>12</v>
      </c>
      <c r="G8533" s="1">
        <f t="shared" si="532"/>
        <v>12</v>
      </c>
      <c r="H8533" s="1">
        <f t="shared" si="533"/>
        <v>22</v>
      </c>
      <c r="I8533" t="s">
        <v>125</v>
      </c>
    </row>
    <row r="8534" spans="2:9">
      <c r="B8534" s="1">
        <v>1</v>
      </c>
      <c r="C8534" s="1">
        <v>15.91</v>
      </c>
      <c r="D8534" s="1">
        <v>0</v>
      </c>
      <c r="E8534" s="1">
        <f t="shared" si="534"/>
        <v>517</v>
      </c>
      <c r="F8534" s="1">
        <f t="shared" si="535"/>
        <v>12</v>
      </c>
      <c r="G8534" s="1">
        <f t="shared" si="532"/>
        <v>13</v>
      </c>
      <c r="H8534" s="1">
        <f t="shared" si="533"/>
        <v>22</v>
      </c>
      <c r="I8534" t="s">
        <v>125</v>
      </c>
    </row>
    <row r="8535" spans="2:9">
      <c r="B8535" s="1">
        <v>1</v>
      </c>
      <c r="C8535" s="1">
        <v>16.989999999999998</v>
      </c>
      <c r="D8535" s="1">
        <v>0</v>
      </c>
      <c r="E8535" s="1">
        <f t="shared" si="534"/>
        <v>518</v>
      </c>
      <c r="F8535" s="1">
        <f t="shared" si="535"/>
        <v>12</v>
      </c>
      <c r="G8535" s="1">
        <f t="shared" si="532"/>
        <v>14</v>
      </c>
      <c r="H8535" s="1">
        <f t="shared" si="533"/>
        <v>22</v>
      </c>
      <c r="I8535" t="s">
        <v>125</v>
      </c>
    </row>
    <row r="8536" spans="2:9">
      <c r="B8536" s="1">
        <v>2</v>
      </c>
      <c r="C8536" s="1">
        <v>14.15</v>
      </c>
      <c r="D8536" s="1">
        <v>0</v>
      </c>
      <c r="E8536" s="1">
        <f t="shared" si="534"/>
        <v>519</v>
      </c>
      <c r="F8536" s="1">
        <f t="shared" si="535"/>
        <v>12</v>
      </c>
      <c r="G8536" s="1">
        <f t="shared" si="532"/>
        <v>15</v>
      </c>
      <c r="H8536" s="1">
        <f t="shared" si="533"/>
        <v>22</v>
      </c>
      <c r="I8536" t="s">
        <v>125</v>
      </c>
    </row>
    <row r="8537" spans="2:9">
      <c r="B8537" s="1">
        <v>2</v>
      </c>
      <c r="C8537" s="1">
        <v>14.21</v>
      </c>
      <c r="D8537" s="1">
        <v>0</v>
      </c>
      <c r="E8537" s="1">
        <f t="shared" si="534"/>
        <v>520</v>
      </c>
      <c r="F8537" s="1">
        <f t="shared" si="535"/>
        <v>12</v>
      </c>
      <c r="G8537" s="1">
        <f t="shared" si="532"/>
        <v>16</v>
      </c>
      <c r="H8537" s="1">
        <f t="shared" si="533"/>
        <v>22</v>
      </c>
      <c r="I8537" t="s">
        <v>125</v>
      </c>
    </row>
    <row r="8538" spans="2:9">
      <c r="B8538" s="1">
        <v>2</v>
      </c>
      <c r="C8538" s="1">
        <v>15.26</v>
      </c>
      <c r="D8538" s="1">
        <v>0</v>
      </c>
      <c r="E8538" s="1">
        <f t="shared" si="534"/>
        <v>521</v>
      </c>
      <c r="F8538" s="1">
        <f t="shared" si="535"/>
        <v>12</v>
      </c>
      <c r="G8538" s="1">
        <f t="shared" si="532"/>
        <v>17</v>
      </c>
      <c r="H8538" s="1">
        <f t="shared" si="533"/>
        <v>22</v>
      </c>
      <c r="I8538" t="s">
        <v>125</v>
      </c>
    </row>
    <row r="8539" spans="2:9">
      <c r="B8539" s="1">
        <v>2</v>
      </c>
      <c r="C8539" s="1">
        <v>18.25</v>
      </c>
      <c r="D8539" s="1">
        <v>0</v>
      </c>
      <c r="E8539" s="1">
        <f t="shared" si="534"/>
        <v>522</v>
      </c>
      <c r="F8539" s="1">
        <f t="shared" si="535"/>
        <v>12</v>
      </c>
      <c r="G8539" s="1">
        <f t="shared" ref="G8539:G8602" si="536">G8515</f>
        <v>18</v>
      </c>
      <c r="H8539" s="1">
        <f t="shared" si="533"/>
        <v>22</v>
      </c>
      <c r="I8539" t="s">
        <v>125</v>
      </c>
    </row>
    <row r="8540" spans="2:9">
      <c r="B8540" s="1">
        <v>1</v>
      </c>
      <c r="C8540" s="1">
        <v>14.65</v>
      </c>
      <c r="D8540" s="1">
        <v>0</v>
      </c>
      <c r="E8540" s="1">
        <f t="shared" si="534"/>
        <v>523</v>
      </c>
      <c r="F8540" s="1">
        <f t="shared" si="535"/>
        <v>12</v>
      </c>
      <c r="G8540" s="1">
        <f t="shared" si="536"/>
        <v>19</v>
      </c>
      <c r="H8540" s="1">
        <f t="shared" si="533"/>
        <v>22</v>
      </c>
      <c r="I8540" t="s">
        <v>125</v>
      </c>
    </row>
    <row r="8541" spans="2:9">
      <c r="B8541" s="1">
        <v>1</v>
      </c>
      <c r="C8541" s="1">
        <v>14.86</v>
      </c>
      <c r="D8541" s="1">
        <v>0</v>
      </c>
      <c r="E8541" s="1">
        <f t="shared" si="534"/>
        <v>524</v>
      </c>
      <c r="F8541" s="1">
        <f t="shared" si="535"/>
        <v>12</v>
      </c>
      <c r="G8541" s="1">
        <f t="shared" si="536"/>
        <v>20</v>
      </c>
      <c r="H8541" s="1">
        <f t="shared" si="533"/>
        <v>22</v>
      </c>
      <c r="I8541" t="s">
        <v>125</v>
      </c>
    </row>
    <row r="8542" spans="2:9">
      <c r="B8542" s="1">
        <v>1</v>
      </c>
      <c r="C8542" s="1">
        <v>15.19</v>
      </c>
      <c r="D8542" s="1">
        <v>0</v>
      </c>
      <c r="E8542" s="1">
        <f t="shared" si="534"/>
        <v>525</v>
      </c>
      <c r="F8542" s="1">
        <f t="shared" si="535"/>
        <v>12</v>
      </c>
      <c r="G8542" s="1">
        <f t="shared" si="536"/>
        <v>21</v>
      </c>
      <c r="H8542" s="1">
        <f t="shared" si="533"/>
        <v>22</v>
      </c>
      <c r="I8542" t="s">
        <v>125</v>
      </c>
    </row>
    <row r="8543" spans="2:9">
      <c r="B8543" s="1">
        <v>1</v>
      </c>
      <c r="C8543" s="1">
        <v>18.649999999999999</v>
      </c>
      <c r="D8543" s="1">
        <v>0</v>
      </c>
      <c r="E8543" s="1">
        <f t="shared" si="534"/>
        <v>526</v>
      </c>
      <c r="F8543" s="1">
        <f t="shared" si="535"/>
        <v>12</v>
      </c>
      <c r="G8543" s="1">
        <f t="shared" si="536"/>
        <v>22</v>
      </c>
      <c r="H8543" s="1">
        <f t="shared" si="533"/>
        <v>22</v>
      </c>
      <c r="I8543" t="s">
        <v>125</v>
      </c>
    </row>
    <row r="8544" spans="2:9">
      <c r="B8544" s="1">
        <v>2</v>
      </c>
      <c r="C8544" s="1">
        <v>13.64</v>
      </c>
      <c r="D8544" s="1">
        <v>9.86</v>
      </c>
      <c r="E8544" s="1">
        <f t="shared" si="534"/>
        <v>527</v>
      </c>
      <c r="F8544" s="1">
        <f t="shared" si="535"/>
        <v>12</v>
      </c>
      <c r="G8544" s="1">
        <f t="shared" si="536"/>
        <v>23</v>
      </c>
      <c r="H8544" s="1">
        <f t="shared" si="533"/>
        <v>22</v>
      </c>
      <c r="I8544" t="s">
        <v>125</v>
      </c>
    </row>
    <row r="8545" spans="2:9">
      <c r="B8545" s="1">
        <v>2</v>
      </c>
      <c r="C8545" s="1">
        <v>13.28</v>
      </c>
      <c r="D8545" s="1">
        <v>8.6999999999999993</v>
      </c>
      <c r="E8545" s="1">
        <f t="shared" si="534"/>
        <v>528</v>
      </c>
      <c r="F8545" s="1">
        <f t="shared" si="535"/>
        <v>12</v>
      </c>
      <c r="G8545" s="1">
        <f t="shared" si="536"/>
        <v>24</v>
      </c>
      <c r="H8545" s="1">
        <f t="shared" si="533"/>
        <v>22</v>
      </c>
      <c r="I8545" t="s">
        <v>125</v>
      </c>
    </row>
    <row r="8546" spans="2:9">
      <c r="B8546" s="1">
        <v>6</v>
      </c>
      <c r="C8546" s="1">
        <v>15.01</v>
      </c>
      <c r="D8546" s="1">
        <v>10.88</v>
      </c>
      <c r="E8546" s="1">
        <f t="shared" si="534"/>
        <v>529</v>
      </c>
      <c r="F8546" s="1">
        <f t="shared" si="535"/>
        <v>12</v>
      </c>
      <c r="G8546" s="1">
        <f t="shared" si="536"/>
        <v>1</v>
      </c>
      <c r="H8546" s="1">
        <f t="shared" si="533"/>
        <v>23</v>
      </c>
      <c r="I8546" t="s">
        <v>125</v>
      </c>
    </row>
    <row r="8547" spans="2:9">
      <c r="B8547" s="1">
        <v>6</v>
      </c>
      <c r="C8547" s="1">
        <v>16.63</v>
      </c>
      <c r="D8547" s="1">
        <v>14.9</v>
      </c>
      <c r="E8547" s="1">
        <f t="shared" si="534"/>
        <v>530</v>
      </c>
      <c r="F8547" s="1">
        <f t="shared" si="535"/>
        <v>12</v>
      </c>
      <c r="G8547" s="1">
        <f t="shared" si="536"/>
        <v>2</v>
      </c>
      <c r="H8547" s="1">
        <f t="shared" si="533"/>
        <v>23</v>
      </c>
      <c r="I8547" t="s">
        <v>125</v>
      </c>
    </row>
    <row r="8548" spans="2:9">
      <c r="B8548" s="1">
        <v>6</v>
      </c>
      <c r="C8548" s="1">
        <v>13.79</v>
      </c>
      <c r="D8548" s="1">
        <v>11.24</v>
      </c>
      <c r="E8548" s="1">
        <f t="shared" si="534"/>
        <v>531</v>
      </c>
      <c r="F8548" s="1">
        <f t="shared" si="535"/>
        <v>12</v>
      </c>
      <c r="G8548" s="1">
        <f t="shared" si="536"/>
        <v>3</v>
      </c>
      <c r="H8548" s="1">
        <f t="shared" si="533"/>
        <v>23</v>
      </c>
      <c r="I8548" t="s">
        <v>125</v>
      </c>
    </row>
    <row r="8549" spans="2:9">
      <c r="B8549" s="1">
        <v>6</v>
      </c>
      <c r="C8549" s="1">
        <v>13.87</v>
      </c>
      <c r="D8549" s="1">
        <v>11.66</v>
      </c>
      <c r="E8549" s="1">
        <f t="shared" si="534"/>
        <v>532</v>
      </c>
      <c r="F8549" s="1">
        <f t="shared" si="535"/>
        <v>12</v>
      </c>
      <c r="G8549" s="1">
        <f t="shared" si="536"/>
        <v>4</v>
      </c>
      <c r="H8549" s="1">
        <f t="shared" si="533"/>
        <v>23</v>
      </c>
      <c r="I8549" t="s">
        <v>125</v>
      </c>
    </row>
    <row r="8550" spans="2:9">
      <c r="B8550" s="1">
        <v>6</v>
      </c>
      <c r="C8550" s="1">
        <v>16.34</v>
      </c>
      <c r="D8550" s="1">
        <v>14.15</v>
      </c>
      <c r="E8550" s="1">
        <f t="shared" si="534"/>
        <v>533</v>
      </c>
      <c r="F8550" s="1">
        <f t="shared" si="535"/>
        <v>12</v>
      </c>
      <c r="G8550" s="1">
        <f t="shared" si="536"/>
        <v>5</v>
      </c>
      <c r="H8550" s="1">
        <f t="shared" si="533"/>
        <v>23</v>
      </c>
      <c r="I8550" t="s">
        <v>125</v>
      </c>
    </row>
    <row r="8551" spans="2:9">
      <c r="B8551" s="1">
        <v>6</v>
      </c>
      <c r="C8551" s="1">
        <v>15.61</v>
      </c>
      <c r="D8551" s="1">
        <v>12.89</v>
      </c>
      <c r="E8551" s="1">
        <f t="shared" si="534"/>
        <v>534</v>
      </c>
      <c r="F8551" s="1">
        <f t="shared" si="535"/>
        <v>12</v>
      </c>
      <c r="G8551" s="1">
        <f t="shared" si="536"/>
        <v>6</v>
      </c>
      <c r="H8551" s="1">
        <f t="shared" si="533"/>
        <v>23</v>
      </c>
      <c r="I8551" t="s">
        <v>125</v>
      </c>
    </row>
    <row r="8552" spans="2:9">
      <c r="B8552" s="1">
        <v>6</v>
      </c>
      <c r="C8552" s="1">
        <v>13.57</v>
      </c>
      <c r="D8552" s="1">
        <v>10.55</v>
      </c>
      <c r="E8552" s="1">
        <f t="shared" si="534"/>
        <v>535</v>
      </c>
      <c r="F8552" s="1">
        <f t="shared" si="535"/>
        <v>12</v>
      </c>
      <c r="G8552" s="1">
        <f t="shared" si="536"/>
        <v>7</v>
      </c>
      <c r="H8552" s="1">
        <f t="shared" si="533"/>
        <v>23</v>
      </c>
      <c r="I8552" t="s">
        <v>125</v>
      </c>
    </row>
    <row r="8553" spans="2:9">
      <c r="B8553" s="1">
        <v>6</v>
      </c>
      <c r="C8553" s="1">
        <v>13.67</v>
      </c>
      <c r="D8553" s="1">
        <v>11.63</v>
      </c>
      <c r="E8553" s="1">
        <f t="shared" si="534"/>
        <v>536</v>
      </c>
      <c r="F8553" s="1">
        <f t="shared" si="535"/>
        <v>12</v>
      </c>
      <c r="G8553" s="1">
        <f t="shared" si="536"/>
        <v>8</v>
      </c>
      <c r="H8553" s="1">
        <f t="shared" si="533"/>
        <v>23</v>
      </c>
      <c r="I8553" t="s">
        <v>125</v>
      </c>
    </row>
    <row r="8554" spans="2:9">
      <c r="B8554" s="1">
        <v>2</v>
      </c>
      <c r="C8554" s="1">
        <v>18.14</v>
      </c>
      <c r="D8554" s="1">
        <v>10.34</v>
      </c>
      <c r="E8554" s="1">
        <f t="shared" si="534"/>
        <v>537</v>
      </c>
      <c r="F8554" s="1">
        <f t="shared" si="535"/>
        <v>12</v>
      </c>
      <c r="G8554" s="1">
        <f t="shared" si="536"/>
        <v>9</v>
      </c>
      <c r="H8554" s="1">
        <f t="shared" ref="H8554:H8617" si="537">H8530+1</f>
        <v>23</v>
      </c>
      <c r="I8554" t="s">
        <v>125</v>
      </c>
    </row>
    <row r="8555" spans="2:9">
      <c r="B8555" s="1">
        <v>1</v>
      </c>
      <c r="C8555" s="1">
        <v>14.91</v>
      </c>
      <c r="D8555" s="1">
        <v>0</v>
      </c>
      <c r="E8555" s="1">
        <f t="shared" si="534"/>
        <v>538</v>
      </c>
      <c r="F8555" s="1">
        <f t="shared" si="535"/>
        <v>12</v>
      </c>
      <c r="G8555" s="1">
        <f t="shared" si="536"/>
        <v>10</v>
      </c>
      <c r="H8555" s="1">
        <f t="shared" si="537"/>
        <v>23</v>
      </c>
      <c r="I8555" t="s">
        <v>125</v>
      </c>
    </row>
    <row r="8556" spans="2:9">
      <c r="B8556" s="1">
        <v>1</v>
      </c>
      <c r="C8556" s="1">
        <v>14.83</v>
      </c>
      <c r="D8556" s="1">
        <v>0</v>
      </c>
      <c r="E8556" s="1">
        <f t="shared" si="534"/>
        <v>539</v>
      </c>
      <c r="F8556" s="1">
        <f t="shared" si="535"/>
        <v>12</v>
      </c>
      <c r="G8556" s="1">
        <f t="shared" si="536"/>
        <v>11</v>
      </c>
      <c r="H8556" s="1">
        <f t="shared" si="537"/>
        <v>23</v>
      </c>
      <c r="I8556" t="s">
        <v>125</v>
      </c>
    </row>
    <row r="8557" spans="2:9">
      <c r="B8557" s="1">
        <v>1</v>
      </c>
      <c r="C8557" s="1">
        <v>15.19</v>
      </c>
      <c r="D8557" s="1">
        <v>0</v>
      </c>
      <c r="E8557" s="1">
        <f t="shared" si="534"/>
        <v>540</v>
      </c>
      <c r="F8557" s="1">
        <f t="shared" si="535"/>
        <v>12</v>
      </c>
      <c r="G8557" s="1">
        <f t="shared" si="536"/>
        <v>12</v>
      </c>
      <c r="H8557" s="1">
        <f t="shared" si="537"/>
        <v>23</v>
      </c>
      <c r="I8557" t="s">
        <v>125</v>
      </c>
    </row>
    <row r="8558" spans="2:9">
      <c r="B8558" s="1">
        <v>1</v>
      </c>
      <c r="C8558" s="1">
        <v>19.3</v>
      </c>
      <c r="D8558" s="1">
        <v>0</v>
      </c>
      <c r="E8558" s="1">
        <f t="shared" si="534"/>
        <v>541</v>
      </c>
      <c r="F8558" s="1">
        <f t="shared" si="535"/>
        <v>12</v>
      </c>
      <c r="G8558" s="1">
        <f t="shared" si="536"/>
        <v>13</v>
      </c>
      <c r="H8558" s="1">
        <f t="shared" si="537"/>
        <v>23</v>
      </c>
      <c r="I8558" t="s">
        <v>125</v>
      </c>
    </row>
    <row r="8559" spans="2:9">
      <c r="B8559" s="1">
        <v>1</v>
      </c>
      <c r="C8559" s="1">
        <v>14.68</v>
      </c>
      <c r="D8559" s="1">
        <v>0</v>
      </c>
      <c r="E8559" s="1">
        <f t="shared" si="534"/>
        <v>542</v>
      </c>
      <c r="F8559" s="1">
        <f t="shared" si="535"/>
        <v>12</v>
      </c>
      <c r="G8559" s="1">
        <f t="shared" si="536"/>
        <v>14</v>
      </c>
      <c r="H8559" s="1">
        <f t="shared" si="537"/>
        <v>23</v>
      </c>
      <c r="I8559" t="s">
        <v>125</v>
      </c>
    </row>
    <row r="8560" spans="2:9">
      <c r="B8560" s="1">
        <v>2</v>
      </c>
      <c r="C8560" s="1">
        <v>14.72</v>
      </c>
      <c r="D8560" s="1">
        <v>0</v>
      </c>
      <c r="E8560" s="1">
        <f t="shared" si="534"/>
        <v>543</v>
      </c>
      <c r="F8560" s="1">
        <f t="shared" si="535"/>
        <v>12</v>
      </c>
      <c r="G8560" s="1">
        <f t="shared" si="536"/>
        <v>15</v>
      </c>
      <c r="H8560" s="1">
        <f t="shared" si="537"/>
        <v>23</v>
      </c>
      <c r="I8560" t="s">
        <v>125</v>
      </c>
    </row>
    <row r="8561" spans="2:9">
      <c r="B8561" s="1">
        <v>2</v>
      </c>
      <c r="C8561" s="1">
        <v>15.41</v>
      </c>
      <c r="D8561" s="1">
        <v>0</v>
      </c>
      <c r="E8561" s="1">
        <f t="shared" si="534"/>
        <v>544</v>
      </c>
      <c r="F8561" s="1">
        <f t="shared" si="535"/>
        <v>12</v>
      </c>
      <c r="G8561" s="1">
        <f t="shared" si="536"/>
        <v>16</v>
      </c>
      <c r="H8561" s="1">
        <f t="shared" si="537"/>
        <v>23</v>
      </c>
      <c r="I8561" t="s">
        <v>125</v>
      </c>
    </row>
    <row r="8562" spans="2:9">
      <c r="B8562" s="1">
        <v>2</v>
      </c>
      <c r="C8562" s="1">
        <v>18.29</v>
      </c>
      <c r="D8562" s="1">
        <v>0</v>
      </c>
      <c r="E8562" s="1">
        <f t="shared" si="534"/>
        <v>545</v>
      </c>
      <c r="F8562" s="1">
        <f t="shared" si="535"/>
        <v>12</v>
      </c>
      <c r="G8562" s="1">
        <f t="shared" si="536"/>
        <v>17</v>
      </c>
      <c r="H8562" s="1">
        <f t="shared" si="537"/>
        <v>23</v>
      </c>
      <c r="I8562" t="s">
        <v>125</v>
      </c>
    </row>
    <row r="8563" spans="2:9">
      <c r="B8563" s="1">
        <v>2</v>
      </c>
      <c r="C8563" s="1">
        <v>14.32</v>
      </c>
      <c r="D8563" s="1">
        <v>0</v>
      </c>
      <c r="E8563" s="1">
        <f t="shared" si="534"/>
        <v>546</v>
      </c>
      <c r="F8563" s="1">
        <f t="shared" si="535"/>
        <v>12</v>
      </c>
      <c r="G8563" s="1">
        <f t="shared" si="536"/>
        <v>18</v>
      </c>
      <c r="H8563" s="1">
        <f t="shared" si="537"/>
        <v>23</v>
      </c>
      <c r="I8563" t="s">
        <v>125</v>
      </c>
    </row>
    <row r="8564" spans="2:9">
      <c r="B8564" s="1">
        <v>1</v>
      </c>
      <c r="C8564" s="1">
        <v>14.26</v>
      </c>
      <c r="D8564" s="1">
        <v>0</v>
      </c>
      <c r="E8564" s="1">
        <f t="shared" si="534"/>
        <v>547</v>
      </c>
      <c r="F8564" s="1">
        <f t="shared" si="535"/>
        <v>12</v>
      </c>
      <c r="G8564" s="1">
        <f t="shared" si="536"/>
        <v>19</v>
      </c>
      <c r="H8564" s="1">
        <f t="shared" si="537"/>
        <v>23</v>
      </c>
      <c r="I8564" t="s">
        <v>125</v>
      </c>
    </row>
    <row r="8565" spans="2:9">
      <c r="B8565" s="1">
        <v>1</v>
      </c>
      <c r="C8565" s="1">
        <v>16.809999999999999</v>
      </c>
      <c r="D8565" s="1">
        <v>0</v>
      </c>
      <c r="E8565" s="1">
        <f t="shared" si="534"/>
        <v>548</v>
      </c>
      <c r="F8565" s="1">
        <f t="shared" si="535"/>
        <v>12</v>
      </c>
      <c r="G8565" s="1">
        <f t="shared" si="536"/>
        <v>20</v>
      </c>
      <c r="H8565" s="1">
        <f t="shared" si="537"/>
        <v>23</v>
      </c>
      <c r="I8565" t="s">
        <v>125</v>
      </c>
    </row>
    <row r="8566" spans="2:9">
      <c r="B8566" s="1">
        <v>1</v>
      </c>
      <c r="C8566" s="1">
        <v>15.84</v>
      </c>
      <c r="D8566" s="1">
        <v>0</v>
      </c>
      <c r="E8566" s="1">
        <f t="shared" si="534"/>
        <v>549</v>
      </c>
      <c r="F8566" s="1">
        <f t="shared" si="535"/>
        <v>12</v>
      </c>
      <c r="G8566" s="1">
        <f t="shared" si="536"/>
        <v>21</v>
      </c>
      <c r="H8566" s="1">
        <f t="shared" si="537"/>
        <v>23</v>
      </c>
      <c r="I8566" t="s">
        <v>125</v>
      </c>
    </row>
    <row r="8567" spans="2:9">
      <c r="B8567" s="1">
        <v>1</v>
      </c>
      <c r="C8567" s="1">
        <v>13.9</v>
      </c>
      <c r="D8567" s="1">
        <v>0</v>
      </c>
      <c r="E8567" s="1">
        <f t="shared" si="534"/>
        <v>550</v>
      </c>
      <c r="F8567" s="1">
        <f t="shared" si="535"/>
        <v>12</v>
      </c>
      <c r="G8567" s="1">
        <f t="shared" si="536"/>
        <v>22</v>
      </c>
      <c r="H8567" s="1">
        <f t="shared" si="537"/>
        <v>23</v>
      </c>
      <c r="I8567" t="s">
        <v>125</v>
      </c>
    </row>
    <row r="8568" spans="2:9">
      <c r="B8568" s="1">
        <v>2</v>
      </c>
      <c r="C8568" s="1">
        <v>13.56</v>
      </c>
      <c r="D8568" s="1">
        <v>7.35</v>
      </c>
      <c r="E8568" s="1">
        <f t="shared" si="534"/>
        <v>551</v>
      </c>
      <c r="F8568" s="1">
        <f t="shared" si="535"/>
        <v>12</v>
      </c>
      <c r="G8568" s="1">
        <f t="shared" si="536"/>
        <v>23</v>
      </c>
      <c r="H8568" s="1">
        <f t="shared" si="537"/>
        <v>23</v>
      </c>
      <c r="I8568" t="s">
        <v>125</v>
      </c>
    </row>
    <row r="8569" spans="2:9">
      <c r="B8569" s="1">
        <v>2</v>
      </c>
      <c r="C8569" s="1">
        <v>15.78</v>
      </c>
      <c r="D8569" s="1">
        <v>11.16</v>
      </c>
      <c r="E8569" s="1">
        <f t="shared" si="534"/>
        <v>552</v>
      </c>
      <c r="F8569" s="1">
        <f t="shared" si="535"/>
        <v>12</v>
      </c>
      <c r="G8569" s="1">
        <f t="shared" si="536"/>
        <v>24</v>
      </c>
      <c r="H8569" s="1">
        <f t="shared" si="537"/>
        <v>23</v>
      </c>
      <c r="I8569" t="s">
        <v>125</v>
      </c>
    </row>
    <row r="8570" spans="2:9">
      <c r="B8570" s="1">
        <v>6</v>
      </c>
      <c r="C8570" s="1">
        <v>14.07</v>
      </c>
      <c r="D8570" s="1">
        <v>9.94</v>
      </c>
      <c r="E8570" s="1">
        <f t="shared" si="534"/>
        <v>553</v>
      </c>
      <c r="F8570" s="1">
        <f t="shared" si="535"/>
        <v>12</v>
      </c>
      <c r="G8570" s="1">
        <f t="shared" si="536"/>
        <v>1</v>
      </c>
      <c r="H8570" s="1">
        <f t="shared" si="537"/>
        <v>24</v>
      </c>
      <c r="I8570" t="s">
        <v>125</v>
      </c>
    </row>
    <row r="8571" spans="2:9">
      <c r="B8571" s="1">
        <v>6</v>
      </c>
      <c r="C8571" s="1">
        <v>14.11</v>
      </c>
      <c r="D8571" s="1">
        <v>10.44</v>
      </c>
      <c r="E8571" s="1">
        <f t="shared" si="534"/>
        <v>554</v>
      </c>
      <c r="F8571" s="1">
        <f t="shared" si="535"/>
        <v>12</v>
      </c>
      <c r="G8571" s="1">
        <f t="shared" si="536"/>
        <v>2</v>
      </c>
      <c r="H8571" s="1">
        <f t="shared" si="537"/>
        <v>24</v>
      </c>
      <c r="I8571" t="s">
        <v>125</v>
      </c>
    </row>
    <row r="8572" spans="2:9">
      <c r="B8572" s="1">
        <v>6</v>
      </c>
      <c r="C8572" s="1">
        <v>14.87</v>
      </c>
      <c r="D8572" s="1">
        <v>12.2</v>
      </c>
      <c r="E8572" s="1">
        <f t="shared" si="534"/>
        <v>555</v>
      </c>
      <c r="F8572" s="1">
        <f t="shared" si="535"/>
        <v>12</v>
      </c>
      <c r="G8572" s="1">
        <f t="shared" si="536"/>
        <v>3</v>
      </c>
      <c r="H8572" s="1">
        <f t="shared" si="537"/>
        <v>24</v>
      </c>
      <c r="I8572" t="s">
        <v>125</v>
      </c>
    </row>
    <row r="8573" spans="2:9">
      <c r="B8573" s="1">
        <v>6</v>
      </c>
      <c r="C8573" s="1">
        <v>15.55</v>
      </c>
      <c r="D8573" s="1">
        <v>12.78</v>
      </c>
      <c r="E8573" s="1">
        <f t="shared" si="534"/>
        <v>556</v>
      </c>
      <c r="F8573" s="1">
        <f t="shared" si="535"/>
        <v>12</v>
      </c>
      <c r="G8573" s="1">
        <f t="shared" si="536"/>
        <v>4</v>
      </c>
      <c r="H8573" s="1">
        <f t="shared" si="537"/>
        <v>24</v>
      </c>
      <c r="I8573" t="s">
        <v>125</v>
      </c>
    </row>
    <row r="8574" spans="2:9">
      <c r="B8574" s="1">
        <v>6</v>
      </c>
      <c r="C8574" s="1">
        <v>14.51</v>
      </c>
      <c r="D8574" s="1">
        <v>10.37</v>
      </c>
      <c r="E8574" s="1">
        <f t="shared" si="534"/>
        <v>557</v>
      </c>
      <c r="F8574" s="1">
        <f t="shared" si="535"/>
        <v>12</v>
      </c>
      <c r="G8574" s="1">
        <f t="shared" si="536"/>
        <v>5</v>
      </c>
      <c r="H8574" s="1">
        <f t="shared" si="537"/>
        <v>24</v>
      </c>
      <c r="I8574" t="s">
        <v>125</v>
      </c>
    </row>
    <row r="8575" spans="2:9">
      <c r="B8575" s="1">
        <v>6</v>
      </c>
      <c r="C8575" s="1">
        <v>13.36</v>
      </c>
      <c r="D8575" s="1">
        <v>9.0299999999999994</v>
      </c>
      <c r="E8575" s="1">
        <f t="shared" si="534"/>
        <v>558</v>
      </c>
      <c r="F8575" s="1">
        <f t="shared" si="535"/>
        <v>12</v>
      </c>
      <c r="G8575" s="1">
        <f t="shared" si="536"/>
        <v>6</v>
      </c>
      <c r="H8575" s="1">
        <f t="shared" si="537"/>
        <v>24</v>
      </c>
      <c r="I8575" t="s">
        <v>125</v>
      </c>
    </row>
    <row r="8576" spans="2:9">
      <c r="B8576" s="1">
        <v>6</v>
      </c>
      <c r="C8576" s="1">
        <v>15.01</v>
      </c>
      <c r="D8576" s="1">
        <v>10.61</v>
      </c>
      <c r="E8576" s="1">
        <f t="shared" si="534"/>
        <v>559</v>
      </c>
      <c r="F8576" s="1">
        <f t="shared" si="535"/>
        <v>12</v>
      </c>
      <c r="G8576" s="1">
        <f t="shared" si="536"/>
        <v>7</v>
      </c>
      <c r="H8576" s="1">
        <f t="shared" si="537"/>
        <v>24</v>
      </c>
      <c r="I8576" t="s">
        <v>125</v>
      </c>
    </row>
    <row r="8577" spans="2:9">
      <c r="B8577" s="1">
        <v>6</v>
      </c>
      <c r="C8577" s="1">
        <v>20.38</v>
      </c>
      <c r="D8577" s="1">
        <v>10.99</v>
      </c>
      <c r="E8577" s="1">
        <f t="shared" si="534"/>
        <v>560</v>
      </c>
      <c r="F8577" s="1">
        <f t="shared" si="535"/>
        <v>12</v>
      </c>
      <c r="G8577" s="1">
        <f t="shared" si="536"/>
        <v>8</v>
      </c>
      <c r="H8577" s="1">
        <f t="shared" si="537"/>
        <v>24</v>
      </c>
      <c r="I8577" t="s">
        <v>125</v>
      </c>
    </row>
    <row r="8578" spans="2:9">
      <c r="B8578" s="1">
        <v>2</v>
      </c>
      <c r="C8578" s="1">
        <v>213.27</v>
      </c>
      <c r="D8578" s="1">
        <v>114.77</v>
      </c>
      <c r="E8578" s="1">
        <f t="shared" si="534"/>
        <v>561</v>
      </c>
      <c r="F8578" s="1">
        <f t="shared" si="535"/>
        <v>12</v>
      </c>
      <c r="G8578" s="1">
        <f t="shared" si="536"/>
        <v>9</v>
      </c>
      <c r="H8578" s="1">
        <f t="shared" si="537"/>
        <v>24</v>
      </c>
      <c r="I8578" t="s">
        <v>125</v>
      </c>
    </row>
    <row r="8579" spans="2:9">
      <c r="B8579" s="1">
        <v>1</v>
      </c>
      <c r="C8579" s="1">
        <v>258.08999999999997</v>
      </c>
      <c r="D8579" s="1">
        <v>102.13</v>
      </c>
      <c r="E8579" s="1">
        <f t="shared" si="534"/>
        <v>562</v>
      </c>
      <c r="F8579" s="1">
        <f t="shared" si="535"/>
        <v>12</v>
      </c>
      <c r="G8579" s="1">
        <f t="shared" si="536"/>
        <v>10</v>
      </c>
      <c r="H8579" s="1">
        <f t="shared" si="537"/>
        <v>24</v>
      </c>
      <c r="I8579" t="s">
        <v>125</v>
      </c>
    </row>
    <row r="8580" spans="2:9">
      <c r="B8580" s="1">
        <v>1</v>
      </c>
      <c r="C8580" s="1">
        <v>221.61</v>
      </c>
      <c r="D8580" s="1">
        <v>89.06</v>
      </c>
      <c r="E8580" s="1">
        <f t="shared" ref="E8580:E8643" si="538">E8579+1</f>
        <v>563</v>
      </c>
      <c r="F8580" s="1">
        <f t="shared" si="535"/>
        <v>12</v>
      </c>
      <c r="G8580" s="1">
        <f t="shared" si="536"/>
        <v>11</v>
      </c>
      <c r="H8580" s="1">
        <f t="shared" si="537"/>
        <v>24</v>
      </c>
      <c r="I8580" t="s">
        <v>125</v>
      </c>
    </row>
    <row r="8581" spans="2:9">
      <c r="B8581" s="1">
        <v>1</v>
      </c>
      <c r="C8581" s="1">
        <v>202.43</v>
      </c>
      <c r="D8581" s="1">
        <v>61.64</v>
      </c>
      <c r="E8581" s="1">
        <f t="shared" si="538"/>
        <v>564</v>
      </c>
      <c r="F8581" s="1">
        <f t="shared" si="535"/>
        <v>12</v>
      </c>
      <c r="G8581" s="1">
        <f t="shared" si="536"/>
        <v>12</v>
      </c>
      <c r="H8581" s="1">
        <f t="shared" si="537"/>
        <v>24</v>
      </c>
      <c r="I8581" t="s">
        <v>125</v>
      </c>
    </row>
    <row r="8582" spans="2:9">
      <c r="B8582" s="1">
        <v>1</v>
      </c>
      <c r="C8582" s="1">
        <v>26.42</v>
      </c>
      <c r="D8582" s="1">
        <v>0</v>
      </c>
      <c r="E8582" s="1">
        <f t="shared" si="538"/>
        <v>565</v>
      </c>
      <c r="F8582" s="1">
        <f t="shared" si="535"/>
        <v>12</v>
      </c>
      <c r="G8582" s="1">
        <f t="shared" si="536"/>
        <v>13</v>
      </c>
      <c r="H8582" s="1">
        <f t="shared" si="537"/>
        <v>24</v>
      </c>
      <c r="I8582" t="s">
        <v>125</v>
      </c>
    </row>
    <row r="8583" spans="2:9">
      <c r="B8583" s="1">
        <v>1</v>
      </c>
      <c r="C8583" s="1">
        <v>157.51</v>
      </c>
      <c r="D8583" s="1">
        <v>28.19</v>
      </c>
      <c r="E8583" s="1">
        <f t="shared" si="538"/>
        <v>566</v>
      </c>
      <c r="F8583" s="1">
        <f t="shared" si="535"/>
        <v>12</v>
      </c>
      <c r="G8583" s="1">
        <f t="shared" si="536"/>
        <v>14</v>
      </c>
      <c r="H8583" s="1">
        <f t="shared" si="537"/>
        <v>24</v>
      </c>
      <c r="I8583" t="s">
        <v>125</v>
      </c>
    </row>
    <row r="8584" spans="2:9">
      <c r="B8584" s="1">
        <v>2</v>
      </c>
      <c r="C8584" s="1">
        <v>183.95</v>
      </c>
      <c r="D8584" s="1">
        <v>44.4</v>
      </c>
      <c r="E8584" s="1">
        <f t="shared" si="538"/>
        <v>567</v>
      </c>
      <c r="F8584" s="1">
        <f t="shared" si="535"/>
        <v>12</v>
      </c>
      <c r="G8584" s="1">
        <f t="shared" si="536"/>
        <v>15</v>
      </c>
      <c r="H8584" s="1">
        <f t="shared" si="537"/>
        <v>24</v>
      </c>
      <c r="I8584" t="s">
        <v>125</v>
      </c>
    </row>
    <row r="8585" spans="2:9">
      <c r="B8585" s="1">
        <v>2</v>
      </c>
      <c r="C8585" s="1">
        <v>193.79</v>
      </c>
      <c r="D8585" s="1">
        <v>51.41</v>
      </c>
      <c r="E8585" s="1">
        <f t="shared" si="538"/>
        <v>568</v>
      </c>
      <c r="F8585" s="1">
        <f t="shared" si="535"/>
        <v>12</v>
      </c>
      <c r="G8585" s="1">
        <f t="shared" si="536"/>
        <v>16</v>
      </c>
      <c r="H8585" s="1">
        <f t="shared" si="537"/>
        <v>24</v>
      </c>
      <c r="I8585" t="s">
        <v>125</v>
      </c>
    </row>
    <row r="8586" spans="2:9">
      <c r="B8586" s="1">
        <v>2</v>
      </c>
      <c r="C8586" s="1">
        <v>202.43</v>
      </c>
      <c r="D8586" s="1">
        <v>52.59</v>
      </c>
      <c r="E8586" s="1">
        <f t="shared" si="538"/>
        <v>569</v>
      </c>
      <c r="F8586" s="1">
        <f t="shared" si="535"/>
        <v>12</v>
      </c>
      <c r="G8586" s="1">
        <f t="shared" si="536"/>
        <v>17</v>
      </c>
      <c r="H8586" s="1">
        <f t="shared" si="537"/>
        <v>24</v>
      </c>
      <c r="I8586" t="s">
        <v>125</v>
      </c>
    </row>
    <row r="8587" spans="2:9">
      <c r="B8587" s="1">
        <v>2</v>
      </c>
      <c r="C8587" s="1">
        <v>55.54</v>
      </c>
      <c r="D8587" s="1">
        <v>1.87</v>
      </c>
      <c r="E8587" s="1">
        <f t="shared" si="538"/>
        <v>570</v>
      </c>
      <c r="F8587" s="1">
        <f t="shared" ref="F8587:F8650" si="539">F8586</f>
        <v>12</v>
      </c>
      <c r="G8587" s="1">
        <f t="shared" si="536"/>
        <v>18</v>
      </c>
      <c r="H8587" s="1">
        <f t="shared" si="537"/>
        <v>24</v>
      </c>
      <c r="I8587" t="s">
        <v>125</v>
      </c>
    </row>
    <row r="8588" spans="2:9">
      <c r="B8588" s="1">
        <v>1</v>
      </c>
      <c r="C8588" s="1">
        <v>20.77</v>
      </c>
      <c r="D8588" s="1">
        <v>0</v>
      </c>
      <c r="E8588" s="1">
        <f t="shared" si="538"/>
        <v>571</v>
      </c>
      <c r="F8588" s="1">
        <f t="shared" si="539"/>
        <v>12</v>
      </c>
      <c r="G8588" s="1">
        <f t="shared" si="536"/>
        <v>19</v>
      </c>
      <c r="H8588" s="1">
        <f t="shared" si="537"/>
        <v>24</v>
      </c>
      <c r="I8588" t="s">
        <v>125</v>
      </c>
    </row>
    <row r="8589" spans="2:9">
      <c r="B8589" s="1">
        <v>1</v>
      </c>
      <c r="C8589" s="1">
        <v>16.600000000000001</v>
      </c>
      <c r="D8589" s="1">
        <v>0</v>
      </c>
      <c r="E8589" s="1">
        <f t="shared" si="538"/>
        <v>572</v>
      </c>
      <c r="F8589" s="1">
        <f t="shared" si="539"/>
        <v>12</v>
      </c>
      <c r="G8589" s="1">
        <f t="shared" si="536"/>
        <v>20</v>
      </c>
      <c r="H8589" s="1">
        <f t="shared" si="537"/>
        <v>24</v>
      </c>
      <c r="I8589" t="s">
        <v>125</v>
      </c>
    </row>
    <row r="8590" spans="2:9">
      <c r="B8590" s="1">
        <v>1</v>
      </c>
      <c r="C8590" s="1">
        <v>16.63</v>
      </c>
      <c r="D8590" s="1">
        <v>0</v>
      </c>
      <c r="E8590" s="1">
        <f t="shared" si="538"/>
        <v>573</v>
      </c>
      <c r="F8590" s="1">
        <f t="shared" si="539"/>
        <v>12</v>
      </c>
      <c r="G8590" s="1">
        <f t="shared" si="536"/>
        <v>21</v>
      </c>
      <c r="H8590" s="1">
        <f t="shared" si="537"/>
        <v>24</v>
      </c>
      <c r="I8590" t="s">
        <v>125</v>
      </c>
    </row>
    <row r="8591" spans="2:9">
      <c r="B8591" s="1">
        <v>1</v>
      </c>
      <c r="C8591" s="1">
        <v>17.899999999999999</v>
      </c>
      <c r="D8591" s="1">
        <v>0</v>
      </c>
      <c r="E8591" s="1">
        <f t="shared" si="538"/>
        <v>574</v>
      </c>
      <c r="F8591" s="1">
        <f t="shared" si="539"/>
        <v>12</v>
      </c>
      <c r="G8591" s="1">
        <f t="shared" si="536"/>
        <v>22</v>
      </c>
      <c r="H8591" s="1">
        <f t="shared" si="537"/>
        <v>24</v>
      </c>
      <c r="I8591" t="s">
        <v>125</v>
      </c>
    </row>
    <row r="8592" spans="2:9">
      <c r="B8592" s="1">
        <v>2</v>
      </c>
      <c r="C8592" s="1">
        <v>16.16</v>
      </c>
      <c r="D8592" s="1">
        <v>12.75</v>
      </c>
      <c r="E8592" s="1">
        <f t="shared" si="538"/>
        <v>575</v>
      </c>
      <c r="F8592" s="1">
        <f t="shared" si="539"/>
        <v>12</v>
      </c>
      <c r="G8592" s="1">
        <f t="shared" si="536"/>
        <v>23</v>
      </c>
      <c r="H8592" s="1">
        <f t="shared" si="537"/>
        <v>24</v>
      </c>
      <c r="I8592" t="s">
        <v>125</v>
      </c>
    </row>
    <row r="8593" spans="2:9">
      <c r="B8593" s="1">
        <v>2</v>
      </c>
      <c r="C8593" s="1">
        <v>15.3</v>
      </c>
      <c r="D8593" s="1">
        <v>10.51</v>
      </c>
      <c r="E8593" s="1">
        <f t="shared" si="538"/>
        <v>576</v>
      </c>
      <c r="F8593" s="1">
        <f t="shared" si="539"/>
        <v>12</v>
      </c>
      <c r="G8593" s="1">
        <f t="shared" si="536"/>
        <v>24</v>
      </c>
      <c r="H8593" s="1">
        <f t="shared" si="537"/>
        <v>24</v>
      </c>
      <c r="I8593" t="s">
        <v>125</v>
      </c>
    </row>
    <row r="8594" spans="2:9">
      <c r="B8594" s="1">
        <v>6</v>
      </c>
      <c r="C8594" s="1">
        <v>15.51</v>
      </c>
      <c r="D8594" s="1">
        <v>11.67</v>
      </c>
      <c r="E8594" s="1">
        <f t="shared" si="538"/>
        <v>577</v>
      </c>
      <c r="F8594" s="1">
        <f t="shared" si="539"/>
        <v>12</v>
      </c>
      <c r="G8594" s="1">
        <f t="shared" si="536"/>
        <v>1</v>
      </c>
      <c r="H8594" s="1">
        <f t="shared" si="537"/>
        <v>25</v>
      </c>
      <c r="I8594" t="s">
        <v>125</v>
      </c>
    </row>
    <row r="8595" spans="2:9">
      <c r="B8595" s="1">
        <v>6</v>
      </c>
      <c r="C8595" s="1">
        <v>14.32</v>
      </c>
      <c r="D8595" s="1">
        <v>10.55</v>
      </c>
      <c r="E8595" s="1">
        <f t="shared" si="538"/>
        <v>578</v>
      </c>
      <c r="F8595" s="1">
        <f t="shared" si="539"/>
        <v>12</v>
      </c>
      <c r="G8595" s="1">
        <f t="shared" si="536"/>
        <v>2</v>
      </c>
      <c r="H8595" s="1">
        <f t="shared" si="537"/>
        <v>25</v>
      </c>
      <c r="I8595" t="s">
        <v>125</v>
      </c>
    </row>
    <row r="8596" spans="2:9">
      <c r="B8596" s="1">
        <v>6</v>
      </c>
      <c r="C8596" s="1">
        <v>12.78</v>
      </c>
      <c r="D8596" s="1">
        <v>8.82</v>
      </c>
      <c r="E8596" s="1">
        <f t="shared" si="538"/>
        <v>579</v>
      </c>
      <c r="F8596" s="1">
        <f t="shared" si="539"/>
        <v>12</v>
      </c>
      <c r="G8596" s="1">
        <f t="shared" si="536"/>
        <v>3</v>
      </c>
      <c r="H8596" s="1">
        <f t="shared" si="537"/>
        <v>25</v>
      </c>
      <c r="I8596" t="s">
        <v>125</v>
      </c>
    </row>
    <row r="8597" spans="2:9">
      <c r="B8597" s="1">
        <v>6</v>
      </c>
      <c r="C8597" s="1">
        <v>13.64</v>
      </c>
      <c r="D8597" s="1">
        <v>10.54</v>
      </c>
      <c r="E8597" s="1">
        <f t="shared" si="538"/>
        <v>580</v>
      </c>
      <c r="F8597" s="1">
        <f t="shared" si="539"/>
        <v>12</v>
      </c>
      <c r="G8597" s="1">
        <f t="shared" si="536"/>
        <v>4</v>
      </c>
      <c r="H8597" s="1">
        <f t="shared" si="537"/>
        <v>25</v>
      </c>
      <c r="I8597" t="s">
        <v>125</v>
      </c>
    </row>
    <row r="8598" spans="2:9">
      <c r="B8598" s="1">
        <v>6</v>
      </c>
      <c r="C8598" s="1">
        <v>15.12</v>
      </c>
      <c r="D8598" s="1">
        <v>12.77</v>
      </c>
      <c r="E8598" s="1">
        <f t="shared" si="538"/>
        <v>581</v>
      </c>
      <c r="F8598" s="1">
        <f t="shared" si="539"/>
        <v>12</v>
      </c>
      <c r="G8598" s="1">
        <f t="shared" si="536"/>
        <v>5</v>
      </c>
      <c r="H8598" s="1">
        <f t="shared" si="537"/>
        <v>25</v>
      </c>
      <c r="I8598" t="s">
        <v>125</v>
      </c>
    </row>
    <row r="8599" spans="2:9">
      <c r="B8599" s="1">
        <v>6</v>
      </c>
      <c r="C8599" s="1">
        <v>14.26</v>
      </c>
      <c r="D8599" s="1">
        <v>11.41</v>
      </c>
      <c r="E8599" s="1">
        <f t="shared" si="538"/>
        <v>582</v>
      </c>
      <c r="F8599" s="1">
        <f t="shared" si="539"/>
        <v>12</v>
      </c>
      <c r="G8599" s="1">
        <f t="shared" si="536"/>
        <v>6</v>
      </c>
      <c r="H8599" s="1">
        <f t="shared" si="537"/>
        <v>25</v>
      </c>
      <c r="I8599" t="s">
        <v>125</v>
      </c>
    </row>
    <row r="8600" spans="2:9">
      <c r="B8600" s="1">
        <v>6</v>
      </c>
      <c r="C8600" s="1">
        <v>12.74</v>
      </c>
      <c r="D8600" s="1">
        <v>9</v>
      </c>
      <c r="E8600" s="1">
        <f t="shared" si="538"/>
        <v>583</v>
      </c>
      <c r="F8600" s="1">
        <f t="shared" si="539"/>
        <v>12</v>
      </c>
      <c r="G8600" s="1">
        <f t="shared" si="536"/>
        <v>7</v>
      </c>
      <c r="H8600" s="1">
        <f t="shared" si="537"/>
        <v>25</v>
      </c>
      <c r="I8600" t="s">
        <v>125</v>
      </c>
    </row>
    <row r="8601" spans="2:9">
      <c r="B8601" s="1">
        <v>6</v>
      </c>
      <c r="C8601" s="1">
        <v>14.9</v>
      </c>
      <c r="D8601" s="1">
        <v>12.85</v>
      </c>
      <c r="E8601" s="1">
        <f t="shared" si="538"/>
        <v>584</v>
      </c>
      <c r="F8601" s="1">
        <f t="shared" si="539"/>
        <v>12</v>
      </c>
      <c r="G8601" s="1">
        <f t="shared" si="536"/>
        <v>8</v>
      </c>
      <c r="H8601" s="1">
        <f t="shared" si="537"/>
        <v>25</v>
      </c>
      <c r="I8601" t="s">
        <v>125</v>
      </c>
    </row>
    <row r="8602" spans="2:9">
      <c r="B8602" s="1">
        <v>6</v>
      </c>
      <c r="C8602" s="1">
        <v>14</v>
      </c>
      <c r="D8602" s="1">
        <v>7.37</v>
      </c>
      <c r="E8602" s="1">
        <f t="shared" si="538"/>
        <v>585</v>
      </c>
      <c r="F8602" s="1">
        <f t="shared" si="539"/>
        <v>12</v>
      </c>
      <c r="G8602" s="1">
        <f t="shared" si="536"/>
        <v>9</v>
      </c>
      <c r="H8602" s="1">
        <f t="shared" si="537"/>
        <v>25</v>
      </c>
      <c r="I8602" t="s">
        <v>125</v>
      </c>
    </row>
    <row r="8603" spans="2:9">
      <c r="B8603" s="1">
        <v>6</v>
      </c>
      <c r="C8603" s="1">
        <v>14.73</v>
      </c>
      <c r="D8603" s="1">
        <v>0</v>
      </c>
      <c r="E8603" s="1">
        <f t="shared" si="538"/>
        <v>586</v>
      </c>
      <c r="F8603" s="1">
        <f t="shared" si="539"/>
        <v>12</v>
      </c>
      <c r="G8603" s="1">
        <f t="shared" ref="G8603:G8666" si="540">G8579</f>
        <v>10</v>
      </c>
      <c r="H8603" s="1">
        <f t="shared" si="537"/>
        <v>25</v>
      </c>
      <c r="I8603" t="s">
        <v>125</v>
      </c>
    </row>
    <row r="8604" spans="2:9">
      <c r="B8604" s="1">
        <v>6</v>
      </c>
      <c r="C8604" s="1">
        <v>13.87</v>
      </c>
      <c r="D8604" s="1">
        <v>0</v>
      </c>
      <c r="E8604" s="1">
        <f t="shared" si="538"/>
        <v>587</v>
      </c>
      <c r="F8604" s="1">
        <f t="shared" si="539"/>
        <v>12</v>
      </c>
      <c r="G8604" s="1">
        <f t="shared" si="540"/>
        <v>11</v>
      </c>
      <c r="H8604" s="1">
        <f t="shared" si="537"/>
        <v>25</v>
      </c>
      <c r="I8604" t="s">
        <v>125</v>
      </c>
    </row>
    <row r="8605" spans="2:9">
      <c r="B8605" s="1">
        <v>6</v>
      </c>
      <c r="C8605" s="1">
        <v>16.420000000000002</v>
      </c>
      <c r="D8605" s="1">
        <v>0</v>
      </c>
      <c r="E8605" s="1">
        <f t="shared" si="538"/>
        <v>588</v>
      </c>
      <c r="F8605" s="1">
        <f t="shared" si="539"/>
        <v>12</v>
      </c>
      <c r="G8605" s="1">
        <f t="shared" si="540"/>
        <v>12</v>
      </c>
      <c r="H8605" s="1">
        <f t="shared" si="537"/>
        <v>25</v>
      </c>
      <c r="I8605" t="s">
        <v>125</v>
      </c>
    </row>
    <row r="8606" spans="2:9">
      <c r="B8606" s="1">
        <v>6</v>
      </c>
      <c r="C8606" s="1">
        <v>14.69</v>
      </c>
      <c r="D8606" s="1">
        <v>0</v>
      </c>
      <c r="E8606" s="1">
        <f t="shared" si="538"/>
        <v>589</v>
      </c>
      <c r="F8606" s="1">
        <f t="shared" si="539"/>
        <v>12</v>
      </c>
      <c r="G8606" s="1">
        <f t="shared" si="540"/>
        <v>13</v>
      </c>
      <c r="H8606" s="1">
        <f t="shared" si="537"/>
        <v>25</v>
      </c>
      <c r="I8606" t="s">
        <v>125</v>
      </c>
    </row>
    <row r="8607" spans="2:9">
      <c r="B8607" s="1">
        <v>6</v>
      </c>
      <c r="C8607" s="1">
        <v>15.95</v>
      </c>
      <c r="D8607" s="1">
        <v>0</v>
      </c>
      <c r="E8607" s="1">
        <f t="shared" si="538"/>
        <v>590</v>
      </c>
      <c r="F8607" s="1">
        <f t="shared" si="539"/>
        <v>12</v>
      </c>
      <c r="G8607" s="1">
        <f t="shared" si="540"/>
        <v>14</v>
      </c>
      <c r="H8607" s="1">
        <f t="shared" si="537"/>
        <v>25</v>
      </c>
      <c r="I8607" t="s">
        <v>125</v>
      </c>
    </row>
    <row r="8608" spans="2:9">
      <c r="B8608" s="1">
        <v>6</v>
      </c>
      <c r="C8608" s="1">
        <v>14.62</v>
      </c>
      <c r="D8608" s="1">
        <v>0</v>
      </c>
      <c r="E8608" s="1">
        <f t="shared" si="538"/>
        <v>591</v>
      </c>
      <c r="F8608" s="1">
        <f t="shared" si="539"/>
        <v>12</v>
      </c>
      <c r="G8608" s="1">
        <f t="shared" si="540"/>
        <v>15</v>
      </c>
      <c r="H8608" s="1">
        <f t="shared" si="537"/>
        <v>25</v>
      </c>
      <c r="I8608" t="s">
        <v>125</v>
      </c>
    </row>
    <row r="8609" spans="2:9">
      <c r="B8609" s="1">
        <v>6</v>
      </c>
      <c r="C8609" s="1">
        <v>16.05</v>
      </c>
      <c r="D8609" s="1">
        <v>0</v>
      </c>
      <c r="E8609" s="1">
        <f t="shared" si="538"/>
        <v>592</v>
      </c>
      <c r="F8609" s="1">
        <f t="shared" si="539"/>
        <v>12</v>
      </c>
      <c r="G8609" s="1">
        <f t="shared" si="540"/>
        <v>16</v>
      </c>
      <c r="H8609" s="1">
        <f t="shared" si="537"/>
        <v>25</v>
      </c>
      <c r="I8609" t="s">
        <v>125</v>
      </c>
    </row>
    <row r="8610" spans="2:9">
      <c r="B8610" s="1">
        <v>6</v>
      </c>
      <c r="C8610" s="1">
        <v>13.76</v>
      </c>
      <c r="D8610" s="1">
        <v>0</v>
      </c>
      <c r="E8610" s="1">
        <f t="shared" si="538"/>
        <v>593</v>
      </c>
      <c r="F8610" s="1">
        <f t="shared" si="539"/>
        <v>12</v>
      </c>
      <c r="G8610" s="1">
        <f t="shared" si="540"/>
        <v>17</v>
      </c>
      <c r="H8610" s="1">
        <f t="shared" si="537"/>
        <v>25</v>
      </c>
      <c r="I8610" t="s">
        <v>125</v>
      </c>
    </row>
    <row r="8611" spans="2:9">
      <c r="B8611" s="1">
        <v>6</v>
      </c>
      <c r="C8611" s="1">
        <v>14.84</v>
      </c>
      <c r="D8611" s="1">
        <v>0</v>
      </c>
      <c r="E8611" s="1">
        <f t="shared" si="538"/>
        <v>594</v>
      </c>
      <c r="F8611" s="1">
        <f t="shared" si="539"/>
        <v>12</v>
      </c>
      <c r="G8611" s="1">
        <f t="shared" si="540"/>
        <v>18</v>
      </c>
      <c r="H8611" s="1">
        <f t="shared" si="537"/>
        <v>25</v>
      </c>
      <c r="I8611" t="s">
        <v>125</v>
      </c>
    </row>
    <row r="8612" spans="2:9">
      <c r="B8612" s="1">
        <v>6</v>
      </c>
      <c r="C8612" s="1">
        <v>15.4</v>
      </c>
      <c r="D8612" s="1">
        <v>0</v>
      </c>
      <c r="E8612" s="1">
        <f t="shared" si="538"/>
        <v>595</v>
      </c>
      <c r="F8612" s="1">
        <f t="shared" si="539"/>
        <v>12</v>
      </c>
      <c r="G8612" s="1">
        <f t="shared" si="540"/>
        <v>19</v>
      </c>
      <c r="H8612" s="1">
        <f t="shared" si="537"/>
        <v>25</v>
      </c>
      <c r="I8612" t="s">
        <v>125</v>
      </c>
    </row>
    <row r="8613" spans="2:9">
      <c r="B8613" s="1">
        <v>6</v>
      </c>
      <c r="C8613" s="1">
        <v>15.38</v>
      </c>
      <c r="D8613" s="1">
        <v>0</v>
      </c>
      <c r="E8613" s="1">
        <f t="shared" si="538"/>
        <v>596</v>
      </c>
      <c r="F8613" s="1">
        <f t="shared" si="539"/>
        <v>12</v>
      </c>
      <c r="G8613" s="1">
        <f t="shared" si="540"/>
        <v>20</v>
      </c>
      <c r="H8613" s="1">
        <f t="shared" si="537"/>
        <v>25</v>
      </c>
      <c r="I8613" t="s">
        <v>125</v>
      </c>
    </row>
    <row r="8614" spans="2:9">
      <c r="B8614" s="1">
        <v>6</v>
      </c>
      <c r="C8614" s="1">
        <v>13.68</v>
      </c>
      <c r="D8614" s="1">
        <v>0</v>
      </c>
      <c r="E8614" s="1">
        <f t="shared" si="538"/>
        <v>597</v>
      </c>
      <c r="F8614" s="1">
        <f t="shared" si="539"/>
        <v>12</v>
      </c>
      <c r="G8614" s="1">
        <f t="shared" si="540"/>
        <v>21</v>
      </c>
      <c r="H8614" s="1">
        <f t="shared" si="537"/>
        <v>25</v>
      </c>
      <c r="I8614" t="s">
        <v>125</v>
      </c>
    </row>
    <row r="8615" spans="2:9">
      <c r="B8615" s="1">
        <v>6</v>
      </c>
      <c r="C8615" s="1">
        <v>15.08</v>
      </c>
      <c r="D8615" s="1">
        <v>0</v>
      </c>
      <c r="E8615" s="1">
        <f t="shared" si="538"/>
        <v>598</v>
      </c>
      <c r="F8615" s="1">
        <f t="shared" si="539"/>
        <v>12</v>
      </c>
      <c r="G8615" s="1">
        <f t="shared" si="540"/>
        <v>22</v>
      </c>
      <c r="H8615" s="1">
        <f t="shared" si="537"/>
        <v>25</v>
      </c>
      <c r="I8615" t="s">
        <v>125</v>
      </c>
    </row>
    <row r="8616" spans="2:9">
      <c r="B8616" s="1">
        <v>6</v>
      </c>
      <c r="C8616" s="1">
        <v>14.83</v>
      </c>
      <c r="D8616" s="1">
        <v>12.66</v>
      </c>
      <c r="E8616" s="1">
        <f t="shared" si="538"/>
        <v>599</v>
      </c>
      <c r="F8616" s="1">
        <f t="shared" si="539"/>
        <v>12</v>
      </c>
      <c r="G8616" s="1">
        <f t="shared" si="540"/>
        <v>23</v>
      </c>
      <c r="H8616" s="1">
        <f t="shared" si="537"/>
        <v>25</v>
      </c>
      <c r="I8616" t="s">
        <v>125</v>
      </c>
    </row>
    <row r="8617" spans="2:9">
      <c r="B8617" s="1">
        <v>6</v>
      </c>
      <c r="C8617" s="1">
        <v>13.93</v>
      </c>
      <c r="D8617" s="1">
        <v>10.55</v>
      </c>
      <c r="E8617" s="1">
        <f t="shared" si="538"/>
        <v>600</v>
      </c>
      <c r="F8617" s="1">
        <f t="shared" si="539"/>
        <v>12</v>
      </c>
      <c r="G8617" s="1">
        <f t="shared" si="540"/>
        <v>24</v>
      </c>
      <c r="H8617" s="1">
        <f t="shared" si="537"/>
        <v>25</v>
      </c>
      <c r="I8617" t="s">
        <v>125</v>
      </c>
    </row>
    <row r="8618" spans="2:9">
      <c r="B8618" s="1">
        <v>6</v>
      </c>
      <c r="C8618" s="1">
        <v>12.99</v>
      </c>
      <c r="D8618" s="1">
        <v>9.82</v>
      </c>
      <c r="E8618" s="1">
        <f t="shared" si="538"/>
        <v>601</v>
      </c>
      <c r="F8618" s="1">
        <f t="shared" si="539"/>
        <v>12</v>
      </c>
      <c r="G8618" s="1">
        <f t="shared" si="540"/>
        <v>1</v>
      </c>
      <c r="H8618" s="1">
        <f t="shared" ref="H8618:H8681" si="541">H8594+1</f>
        <v>26</v>
      </c>
      <c r="I8618" t="s">
        <v>125</v>
      </c>
    </row>
    <row r="8619" spans="2:9">
      <c r="B8619" s="1">
        <v>6</v>
      </c>
      <c r="C8619" s="1">
        <v>13</v>
      </c>
      <c r="D8619" s="1">
        <v>10.52</v>
      </c>
      <c r="E8619" s="1">
        <f t="shared" si="538"/>
        <v>602</v>
      </c>
      <c r="F8619" s="1">
        <f t="shared" si="539"/>
        <v>12</v>
      </c>
      <c r="G8619" s="1">
        <f t="shared" si="540"/>
        <v>2</v>
      </c>
      <c r="H8619" s="1">
        <f t="shared" si="541"/>
        <v>26</v>
      </c>
      <c r="I8619" t="s">
        <v>125</v>
      </c>
    </row>
    <row r="8620" spans="2:9">
      <c r="B8620" s="1">
        <v>6</v>
      </c>
      <c r="C8620" s="1">
        <v>17.07</v>
      </c>
      <c r="D8620" s="1">
        <v>15.7</v>
      </c>
      <c r="E8620" s="1">
        <f t="shared" si="538"/>
        <v>603</v>
      </c>
      <c r="F8620" s="1">
        <f t="shared" si="539"/>
        <v>12</v>
      </c>
      <c r="G8620" s="1">
        <f t="shared" si="540"/>
        <v>3</v>
      </c>
      <c r="H8620" s="1">
        <f t="shared" si="541"/>
        <v>26</v>
      </c>
      <c r="I8620" t="s">
        <v>125</v>
      </c>
    </row>
    <row r="8621" spans="2:9">
      <c r="B8621" s="1">
        <v>6</v>
      </c>
      <c r="C8621" s="1">
        <v>13.58</v>
      </c>
      <c r="D8621" s="1">
        <v>11.99</v>
      </c>
      <c r="E8621" s="1">
        <f t="shared" si="538"/>
        <v>604</v>
      </c>
      <c r="F8621" s="1">
        <f t="shared" si="539"/>
        <v>12</v>
      </c>
      <c r="G8621" s="1">
        <f t="shared" si="540"/>
        <v>4</v>
      </c>
      <c r="H8621" s="1">
        <f t="shared" si="541"/>
        <v>26</v>
      </c>
      <c r="I8621" t="s">
        <v>125</v>
      </c>
    </row>
    <row r="8622" spans="2:9">
      <c r="B8622" s="1">
        <v>6</v>
      </c>
      <c r="C8622" s="1">
        <v>13</v>
      </c>
      <c r="D8622" s="1">
        <v>10.18</v>
      </c>
      <c r="E8622" s="1">
        <f t="shared" si="538"/>
        <v>605</v>
      </c>
      <c r="F8622" s="1">
        <f t="shared" si="539"/>
        <v>12</v>
      </c>
      <c r="G8622" s="1">
        <f t="shared" si="540"/>
        <v>5</v>
      </c>
      <c r="H8622" s="1">
        <f t="shared" si="541"/>
        <v>26</v>
      </c>
      <c r="I8622" t="s">
        <v>125</v>
      </c>
    </row>
    <row r="8623" spans="2:9">
      <c r="B8623" s="1">
        <v>6</v>
      </c>
      <c r="C8623" s="1">
        <v>14.43</v>
      </c>
      <c r="D8623" s="1">
        <v>10.73</v>
      </c>
      <c r="E8623" s="1">
        <f t="shared" si="538"/>
        <v>606</v>
      </c>
      <c r="F8623" s="1">
        <f t="shared" si="539"/>
        <v>12</v>
      </c>
      <c r="G8623" s="1">
        <f t="shared" si="540"/>
        <v>6</v>
      </c>
      <c r="H8623" s="1">
        <f t="shared" si="541"/>
        <v>26</v>
      </c>
      <c r="I8623" t="s">
        <v>125</v>
      </c>
    </row>
    <row r="8624" spans="2:9">
      <c r="B8624" s="1">
        <v>6</v>
      </c>
      <c r="C8624" s="1">
        <v>15.95</v>
      </c>
      <c r="D8624" s="1">
        <v>12.85</v>
      </c>
      <c r="E8624" s="1">
        <f t="shared" si="538"/>
        <v>607</v>
      </c>
      <c r="F8624" s="1">
        <f t="shared" si="539"/>
        <v>12</v>
      </c>
      <c r="G8624" s="1">
        <f t="shared" si="540"/>
        <v>7</v>
      </c>
      <c r="H8624" s="1">
        <f t="shared" si="541"/>
        <v>26</v>
      </c>
      <c r="I8624" t="s">
        <v>125</v>
      </c>
    </row>
    <row r="8625" spans="2:9">
      <c r="B8625" s="1">
        <v>6</v>
      </c>
      <c r="C8625" s="1">
        <v>16.41</v>
      </c>
      <c r="D8625" s="1">
        <v>10.18</v>
      </c>
      <c r="E8625" s="1">
        <f t="shared" si="538"/>
        <v>608</v>
      </c>
      <c r="F8625" s="1">
        <f t="shared" si="539"/>
        <v>12</v>
      </c>
      <c r="G8625" s="1">
        <f t="shared" si="540"/>
        <v>8</v>
      </c>
      <c r="H8625" s="1">
        <f t="shared" si="541"/>
        <v>26</v>
      </c>
      <c r="I8625" t="s">
        <v>125</v>
      </c>
    </row>
    <row r="8626" spans="2:9">
      <c r="B8626" s="1">
        <v>2</v>
      </c>
      <c r="C8626" s="1">
        <v>211.89</v>
      </c>
      <c r="D8626" s="1">
        <v>118.76</v>
      </c>
      <c r="E8626" s="1">
        <f t="shared" si="538"/>
        <v>609</v>
      </c>
      <c r="F8626" s="1">
        <f t="shared" si="539"/>
        <v>12</v>
      </c>
      <c r="G8626" s="1">
        <f t="shared" si="540"/>
        <v>9</v>
      </c>
      <c r="H8626" s="1">
        <f t="shared" si="541"/>
        <v>26</v>
      </c>
      <c r="I8626" t="s">
        <v>125</v>
      </c>
    </row>
    <row r="8627" spans="2:9">
      <c r="B8627" s="1">
        <v>1</v>
      </c>
      <c r="C8627" s="1">
        <v>245.13</v>
      </c>
      <c r="D8627" s="1">
        <v>114.84</v>
      </c>
      <c r="E8627" s="1">
        <f t="shared" si="538"/>
        <v>610</v>
      </c>
      <c r="F8627" s="1">
        <f t="shared" si="539"/>
        <v>12</v>
      </c>
      <c r="G8627" s="1">
        <f t="shared" si="540"/>
        <v>10</v>
      </c>
      <c r="H8627" s="1">
        <f t="shared" si="541"/>
        <v>26</v>
      </c>
      <c r="I8627" t="s">
        <v>125</v>
      </c>
    </row>
    <row r="8628" spans="2:9">
      <c r="B8628" s="1">
        <v>1</v>
      </c>
      <c r="C8628" s="1">
        <v>217.49</v>
      </c>
      <c r="D8628" s="1">
        <v>83.01</v>
      </c>
      <c r="E8628" s="1">
        <f t="shared" si="538"/>
        <v>611</v>
      </c>
      <c r="F8628" s="1">
        <f t="shared" si="539"/>
        <v>12</v>
      </c>
      <c r="G8628" s="1">
        <f t="shared" si="540"/>
        <v>11</v>
      </c>
      <c r="H8628" s="1">
        <f t="shared" si="541"/>
        <v>26</v>
      </c>
      <c r="I8628" t="s">
        <v>125</v>
      </c>
    </row>
    <row r="8629" spans="2:9">
      <c r="B8629" s="1">
        <v>1</v>
      </c>
      <c r="C8629" s="1">
        <v>199.65</v>
      </c>
      <c r="D8629" s="1">
        <v>67.14</v>
      </c>
      <c r="E8629" s="1">
        <f t="shared" si="538"/>
        <v>612</v>
      </c>
      <c r="F8629" s="1">
        <f t="shared" si="539"/>
        <v>12</v>
      </c>
      <c r="G8629" s="1">
        <f t="shared" si="540"/>
        <v>12</v>
      </c>
      <c r="H8629" s="1">
        <f t="shared" si="541"/>
        <v>26</v>
      </c>
      <c r="I8629" t="s">
        <v>125</v>
      </c>
    </row>
    <row r="8630" spans="2:9">
      <c r="B8630" s="1">
        <v>1</v>
      </c>
      <c r="C8630" s="1">
        <v>27.22</v>
      </c>
      <c r="D8630" s="1">
        <v>0</v>
      </c>
      <c r="E8630" s="1">
        <f t="shared" si="538"/>
        <v>613</v>
      </c>
      <c r="F8630" s="1">
        <f t="shared" si="539"/>
        <v>12</v>
      </c>
      <c r="G8630" s="1">
        <f t="shared" si="540"/>
        <v>13</v>
      </c>
      <c r="H8630" s="1">
        <f t="shared" si="541"/>
        <v>26</v>
      </c>
      <c r="I8630" t="s">
        <v>125</v>
      </c>
    </row>
    <row r="8631" spans="2:9">
      <c r="B8631" s="1">
        <v>1</v>
      </c>
      <c r="C8631" s="1">
        <v>187.27</v>
      </c>
      <c r="D8631" s="1">
        <v>56.15</v>
      </c>
      <c r="E8631" s="1">
        <f t="shared" si="538"/>
        <v>614</v>
      </c>
      <c r="F8631" s="1">
        <f t="shared" si="539"/>
        <v>12</v>
      </c>
      <c r="G8631" s="1">
        <f t="shared" si="540"/>
        <v>14</v>
      </c>
      <c r="H8631" s="1">
        <f t="shared" si="541"/>
        <v>26</v>
      </c>
      <c r="I8631" t="s">
        <v>125</v>
      </c>
    </row>
    <row r="8632" spans="2:9">
      <c r="B8632" s="1">
        <v>2</v>
      </c>
      <c r="C8632" s="1">
        <v>194.4</v>
      </c>
      <c r="D8632" s="1">
        <v>55.22</v>
      </c>
      <c r="E8632" s="1">
        <f t="shared" si="538"/>
        <v>615</v>
      </c>
      <c r="F8632" s="1">
        <f t="shared" si="539"/>
        <v>12</v>
      </c>
      <c r="G8632" s="1">
        <f t="shared" si="540"/>
        <v>15</v>
      </c>
      <c r="H8632" s="1">
        <f t="shared" si="541"/>
        <v>26</v>
      </c>
      <c r="I8632" t="s">
        <v>125</v>
      </c>
    </row>
    <row r="8633" spans="2:9">
      <c r="B8633" s="1">
        <v>2</v>
      </c>
      <c r="C8633" s="1">
        <v>176.21</v>
      </c>
      <c r="D8633" s="1">
        <v>45.11</v>
      </c>
      <c r="E8633" s="1">
        <f t="shared" si="538"/>
        <v>616</v>
      </c>
      <c r="F8633" s="1">
        <f t="shared" si="539"/>
        <v>12</v>
      </c>
      <c r="G8633" s="1">
        <f t="shared" si="540"/>
        <v>16</v>
      </c>
      <c r="H8633" s="1">
        <f t="shared" si="541"/>
        <v>26</v>
      </c>
      <c r="I8633" t="s">
        <v>125</v>
      </c>
    </row>
    <row r="8634" spans="2:9">
      <c r="B8634" s="1">
        <v>2</v>
      </c>
      <c r="C8634" s="1">
        <v>227.59</v>
      </c>
      <c r="D8634" s="1">
        <v>93.39</v>
      </c>
      <c r="E8634" s="1">
        <f t="shared" si="538"/>
        <v>617</v>
      </c>
      <c r="F8634" s="1">
        <f t="shared" si="539"/>
        <v>12</v>
      </c>
      <c r="G8634" s="1">
        <f t="shared" si="540"/>
        <v>17</v>
      </c>
      <c r="H8634" s="1">
        <f t="shared" si="541"/>
        <v>26</v>
      </c>
      <c r="I8634" t="s">
        <v>125</v>
      </c>
    </row>
    <row r="8635" spans="2:9">
      <c r="B8635" s="1">
        <v>2</v>
      </c>
      <c r="C8635" s="1">
        <v>103.93</v>
      </c>
      <c r="D8635" s="1">
        <v>23.73</v>
      </c>
      <c r="E8635" s="1">
        <f t="shared" si="538"/>
        <v>618</v>
      </c>
      <c r="F8635" s="1">
        <f t="shared" si="539"/>
        <v>12</v>
      </c>
      <c r="G8635" s="1">
        <f t="shared" si="540"/>
        <v>18</v>
      </c>
      <c r="H8635" s="1">
        <f t="shared" si="541"/>
        <v>26</v>
      </c>
      <c r="I8635" t="s">
        <v>125</v>
      </c>
    </row>
    <row r="8636" spans="2:9">
      <c r="B8636" s="1">
        <v>1</v>
      </c>
      <c r="C8636" s="1">
        <v>20.239999999999998</v>
      </c>
      <c r="D8636" s="1">
        <v>0</v>
      </c>
      <c r="E8636" s="1">
        <f t="shared" si="538"/>
        <v>619</v>
      </c>
      <c r="F8636" s="1">
        <f t="shared" si="539"/>
        <v>12</v>
      </c>
      <c r="G8636" s="1">
        <f t="shared" si="540"/>
        <v>19</v>
      </c>
      <c r="H8636" s="1">
        <f t="shared" si="541"/>
        <v>26</v>
      </c>
      <c r="I8636" t="s">
        <v>125</v>
      </c>
    </row>
    <row r="8637" spans="2:9">
      <c r="B8637" s="1">
        <v>1</v>
      </c>
      <c r="C8637" s="1">
        <v>16.34</v>
      </c>
      <c r="D8637" s="1">
        <v>0</v>
      </c>
      <c r="E8637" s="1">
        <f t="shared" si="538"/>
        <v>620</v>
      </c>
      <c r="F8637" s="1">
        <f t="shared" si="539"/>
        <v>12</v>
      </c>
      <c r="G8637" s="1">
        <f t="shared" si="540"/>
        <v>20</v>
      </c>
      <c r="H8637" s="1">
        <f t="shared" si="541"/>
        <v>26</v>
      </c>
      <c r="I8637" t="s">
        <v>125</v>
      </c>
    </row>
    <row r="8638" spans="2:9">
      <c r="B8638" s="1">
        <v>1</v>
      </c>
      <c r="C8638" s="1">
        <v>15.63</v>
      </c>
      <c r="D8638" s="1">
        <v>0</v>
      </c>
      <c r="E8638" s="1">
        <f t="shared" si="538"/>
        <v>621</v>
      </c>
      <c r="F8638" s="1">
        <f t="shared" si="539"/>
        <v>12</v>
      </c>
      <c r="G8638" s="1">
        <f t="shared" si="540"/>
        <v>21</v>
      </c>
      <c r="H8638" s="1">
        <f t="shared" si="541"/>
        <v>26</v>
      </c>
      <c r="I8638" t="s">
        <v>125</v>
      </c>
    </row>
    <row r="8639" spans="2:9">
      <c r="B8639" s="1">
        <v>1</v>
      </c>
      <c r="C8639" s="1">
        <v>15.99</v>
      </c>
      <c r="D8639" s="1">
        <v>0</v>
      </c>
      <c r="E8639" s="1">
        <f t="shared" si="538"/>
        <v>622</v>
      </c>
      <c r="F8639" s="1">
        <f t="shared" si="539"/>
        <v>12</v>
      </c>
      <c r="G8639" s="1">
        <f t="shared" si="540"/>
        <v>22</v>
      </c>
      <c r="H8639" s="1">
        <f t="shared" si="541"/>
        <v>26</v>
      </c>
      <c r="I8639" t="s">
        <v>125</v>
      </c>
    </row>
    <row r="8640" spans="2:9">
      <c r="B8640" s="1">
        <v>2</v>
      </c>
      <c r="C8640" s="1">
        <v>16.71</v>
      </c>
      <c r="D8640" s="1">
        <v>12.46</v>
      </c>
      <c r="E8640" s="1">
        <f t="shared" si="538"/>
        <v>623</v>
      </c>
      <c r="F8640" s="1">
        <f t="shared" si="539"/>
        <v>12</v>
      </c>
      <c r="G8640" s="1">
        <f t="shared" si="540"/>
        <v>23</v>
      </c>
      <c r="H8640" s="1">
        <f t="shared" si="541"/>
        <v>26</v>
      </c>
      <c r="I8640" t="s">
        <v>125</v>
      </c>
    </row>
    <row r="8641" spans="2:9">
      <c r="B8641" s="1">
        <v>2</v>
      </c>
      <c r="C8641" s="1">
        <v>14.72</v>
      </c>
      <c r="D8641" s="1">
        <v>10.51</v>
      </c>
      <c r="E8641" s="1">
        <f t="shared" si="538"/>
        <v>624</v>
      </c>
      <c r="F8641" s="1">
        <f t="shared" si="539"/>
        <v>12</v>
      </c>
      <c r="G8641" s="1">
        <f t="shared" si="540"/>
        <v>24</v>
      </c>
      <c r="H8641" s="1">
        <f t="shared" si="541"/>
        <v>26</v>
      </c>
      <c r="I8641" t="s">
        <v>125</v>
      </c>
    </row>
    <row r="8642" spans="2:9">
      <c r="B8642" s="1">
        <v>6</v>
      </c>
      <c r="C8642" s="1">
        <v>14.8</v>
      </c>
      <c r="D8642" s="1">
        <v>11.92</v>
      </c>
      <c r="E8642" s="1">
        <f t="shared" si="538"/>
        <v>625</v>
      </c>
      <c r="F8642" s="1">
        <f t="shared" si="539"/>
        <v>12</v>
      </c>
      <c r="G8642" s="1">
        <f t="shared" si="540"/>
        <v>1</v>
      </c>
      <c r="H8642" s="1">
        <f t="shared" si="541"/>
        <v>27</v>
      </c>
      <c r="I8642" t="s">
        <v>125</v>
      </c>
    </row>
    <row r="8643" spans="2:9">
      <c r="B8643" s="1">
        <v>6</v>
      </c>
      <c r="C8643" s="1">
        <v>15.3</v>
      </c>
      <c r="D8643" s="1">
        <v>12.99</v>
      </c>
      <c r="E8643" s="1">
        <f t="shared" si="538"/>
        <v>626</v>
      </c>
      <c r="F8643" s="1">
        <f t="shared" si="539"/>
        <v>12</v>
      </c>
      <c r="G8643" s="1">
        <f t="shared" si="540"/>
        <v>2</v>
      </c>
      <c r="H8643" s="1">
        <f t="shared" si="541"/>
        <v>27</v>
      </c>
      <c r="I8643" t="s">
        <v>125</v>
      </c>
    </row>
    <row r="8644" spans="2:9">
      <c r="B8644" s="1">
        <v>6</v>
      </c>
      <c r="C8644" s="1">
        <v>16.559999999999999</v>
      </c>
      <c r="D8644" s="1">
        <v>13.89</v>
      </c>
      <c r="E8644" s="1">
        <f t="shared" ref="E8644:E8707" si="542">E8643+1</f>
        <v>627</v>
      </c>
      <c r="F8644" s="1">
        <f t="shared" si="539"/>
        <v>12</v>
      </c>
      <c r="G8644" s="1">
        <f t="shared" si="540"/>
        <v>3</v>
      </c>
      <c r="H8644" s="1">
        <f t="shared" si="541"/>
        <v>27</v>
      </c>
      <c r="I8644" t="s">
        <v>125</v>
      </c>
    </row>
    <row r="8645" spans="2:9">
      <c r="B8645" s="1">
        <v>6</v>
      </c>
      <c r="C8645" s="1">
        <v>13.64</v>
      </c>
      <c r="D8645" s="1">
        <v>11.2</v>
      </c>
      <c r="E8645" s="1">
        <f t="shared" si="542"/>
        <v>628</v>
      </c>
      <c r="F8645" s="1">
        <f t="shared" si="539"/>
        <v>12</v>
      </c>
      <c r="G8645" s="1">
        <f t="shared" si="540"/>
        <v>4</v>
      </c>
      <c r="H8645" s="1">
        <f t="shared" si="541"/>
        <v>27</v>
      </c>
      <c r="I8645" t="s">
        <v>125</v>
      </c>
    </row>
    <row r="8646" spans="2:9">
      <c r="B8646" s="1">
        <v>6</v>
      </c>
      <c r="C8646" s="1">
        <v>11.88</v>
      </c>
      <c r="D8646" s="1">
        <v>8.4600000000000009</v>
      </c>
      <c r="E8646" s="1">
        <f t="shared" si="542"/>
        <v>629</v>
      </c>
      <c r="F8646" s="1">
        <f t="shared" si="539"/>
        <v>12</v>
      </c>
      <c r="G8646" s="1">
        <f t="shared" si="540"/>
        <v>5</v>
      </c>
      <c r="H8646" s="1">
        <f t="shared" si="541"/>
        <v>27</v>
      </c>
      <c r="I8646" t="s">
        <v>125</v>
      </c>
    </row>
    <row r="8647" spans="2:9">
      <c r="B8647" s="1">
        <v>6</v>
      </c>
      <c r="C8647" s="1">
        <v>12.27</v>
      </c>
      <c r="D8647" s="1">
        <v>8.7100000000000009</v>
      </c>
      <c r="E8647" s="1">
        <f t="shared" si="542"/>
        <v>630</v>
      </c>
      <c r="F8647" s="1">
        <f t="shared" si="539"/>
        <v>12</v>
      </c>
      <c r="G8647" s="1">
        <f t="shared" si="540"/>
        <v>6</v>
      </c>
      <c r="H8647" s="1">
        <f t="shared" si="541"/>
        <v>27</v>
      </c>
      <c r="I8647" t="s">
        <v>125</v>
      </c>
    </row>
    <row r="8648" spans="2:9">
      <c r="B8648" s="1">
        <v>6</v>
      </c>
      <c r="C8648" s="1">
        <v>16.41</v>
      </c>
      <c r="D8648" s="1">
        <v>11.2</v>
      </c>
      <c r="E8648" s="1">
        <f t="shared" si="542"/>
        <v>631</v>
      </c>
      <c r="F8648" s="1">
        <f t="shared" si="539"/>
        <v>12</v>
      </c>
      <c r="G8648" s="1">
        <f t="shared" si="540"/>
        <v>7</v>
      </c>
      <c r="H8648" s="1">
        <f t="shared" si="541"/>
        <v>27</v>
      </c>
      <c r="I8648" t="s">
        <v>125</v>
      </c>
    </row>
    <row r="8649" spans="2:9">
      <c r="B8649" s="1">
        <v>6</v>
      </c>
      <c r="C8649" s="1">
        <v>16.63</v>
      </c>
      <c r="D8649" s="1">
        <v>8.7100000000000009</v>
      </c>
      <c r="E8649" s="1">
        <f t="shared" si="542"/>
        <v>632</v>
      </c>
      <c r="F8649" s="1">
        <f t="shared" si="539"/>
        <v>12</v>
      </c>
      <c r="G8649" s="1">
        <f t="shared" si="540"/>
        <v>8</v>
      </c>
      <c r="H8649" s="1">
        <f t="shared" si="541"/>
        <v>27</v>
      </c>
      <c r="I8649" t="s">
        <v>125</v>
      </c>
    </row>
    <row r="8650" spans="2:9">
      <c r="B8650" s="1">
        <v>6</v>
      </c>
      <c r="C8650" s="1">
        <v>221.76</v>
      </c>
      <c r="D8650" s="1">
        <v>144.44</v>
      </c>
      <c r="E8650" s="1">
        <f t="shared" si="542"/>
        <v>633</v>
      </c>
      <c r="F8650" s="1">
        <f t="shared" si="539"/>
        <v>12</v>
      </c>
      <c r="G8650" s="1">
        <f t="shared" si="540"/>
        <v>9</v>
      </c>
      <c r="H8650" s="1">
        <f t="shared" si="541"/>
        <v>27</v>
      </c>
      <c r="I8650" t="s">
        <v>125</v>
      </c>
    </row>
    <row r="8651" spans="2:9">
      <c r="B8651" s="1">
        <v>6</v>
      </c>
      <c r="C8651" s="1">
        <v>246.13</v>
      </c>
      <c r="D8651" s="1">
        <v>101.38</v>
      </c>
      <c r="E8651" s="1">
        <f t="shared" si="542"/>
        <v>634</v>
      </c>
      <c r="F8651" s="1">
        <f t="shared" ref="F8651:F8714" si="543">F8650</f>
        <v>12</v>
      </c>
      <c r="G8651" s="1">
        <f t="shared" si="540"/>
        <v>10</v>
      </c>
      <c r="H8651" s="1">
        <f t="shared" si="541"/>
        <v>27</v>
      </c>
      <c r="I8651" t="s">
        <v>125</v>
      </c>
    </row>
    <row r="8652" spans="2:9">
      <c r="B8652" s="1">
        <v>6</v>
      </c>
      <c r="C8652" s="1">
        <v>214.96</v>
      </c>
      <c r="D8652" s="1">
        <v>78.959999999999994</v>
      </c>
      <c r="E8652" s="1">
        <f t="shared" si="542"/>
        <v>635</v>
      </c>
      <c r="F8652" s="1">
        <f t="shared" si="543"/>
        <v>12</v>
      </c>
      <c r="G8652" s="1">
        <f t="shared" si="540"/>
        <v>11</v>
      </c>
      <c r="H8652" s="1">
        <f t="shared" si="541"/>
        <v>27</v>
      </c>
      <c r="I8652" t="s">
        <v>125</v>
      </c>
    </row>
    <row r="8653" spans="2:9">
      <c r="B8653" s="1">
        <v>6</v>
      </c>
      <c r="C8653" s="1">
        <v>217.13</v>
      </c>
      <c r="D8653" s="1">
        <v>69.22</v>
      </c>
      <c r="E8653" s="1">
        <f t="shared" si="542"/>
        <v>636</v>
      </c>
      <c r="F8653" s="1">
        <f t="shared" si="543"/>
        <v>12</v>
      </c>
      <c r="G8653" s="1">
        <f t="shared" si="540"/>
        <v>12</v>
      </c>
      <c r="H8653" s="1">
        <f t="shared" si="541"/>
        <v>27</v>
      </c>
      <c r="I8653" t="s">
        <v>125</v>
      </c>
    </row>
    <row r="8654" spans="2:9">
      <c r="B8654" s="1">
        <v>6</v>
      </c>
      <c r="C8654" s="1">
        <v>44.57</v>
      </c>
      <c r="D8654" s="1">
        <v>2.23</v>
      </c>
      <c r="E8654" s="1">
        <f t="shared" si="542"/>
        <v>637</v>
      </c>
      <c r="F8654" s="1">
        <f t="shared" si="543"/>
        <v>12</v>
      </c>
      <c r="G8654" s="1">
        <f t="shared" si="540"/>
        <v>13</v>
      </c>
      <c r="H8654" s="1">
        <f t="shared" si="541"/>
        <v>27</v>
      </c>
      <c r="I8654" t="s">
        <v>125</v>
      </c>
    </row>
    <row r="8655" spans="2:9">
      <c r="B8655" s="1">
        <v>6</v>
      </c>
      <c r="C8655" s="1">
        <v>184.43</v>
      </c>
      <c r="D8655" s="1">
        <v>40.53</v>
      </c>
      <c r="E8655" s="1">
        <f t="shared" si="542"/>
        <v>638</v>
      </c>
      <c r="F8655" s="1">
        <f t="shared" si="543"/>
        <v>12</v>
      </c>
      <c r="G8655" s="1">
        <f t="shared" si="540"/>
        <v>14</v>
      </c>
      <c r="H8655" s="1">
        <f t="shared" si="541"/>
        <v>27</v>
      </c>
      <c r="I8655" t="s">
        <v>125</v>
      </c>
    </row>
    <row r="8656" spans="2:9">
      <c r="B8656" s="1">
        <v>6</v>
      </c>
      <c r="C8656" s="1">
        <v>224.39</v>
      </c>
      <c r="D8656" s="1">
        <v>76.5</v>
      </c>
      <c r="E8656" s="1">
        <f t="shared" si="542"/>
        <v>639</v>
      </c>
      <c r="F8656" s="1">
        <f t="shared" si="543"/>
        <v>12</v>
      </c>
      <c r="G8656" s="1">
        <f t="shared" si="540"/>
        <v>15</v>
      </c>
      <c r="H8656" s="1">
        <f t="shared" si="541"/>
        <v>27</v>
      </c>
      <c r="I8656" t="s">
        <v>125</v>
      </c>
    </row>
    <row r="8657" spans="2:9">
      <c r="B8657" s="1">
        <v>6</v>
      </c>
      <c r="C8657" s="1">
        <v>211.58</v>
      </c>
      <c r="D8657" s="1">
        <v>75.42</v>
      </c>
      <c r="E8657" s="1">
        <f t="shared" si="542"/>
        <v>640</v>
      </c>
      <c r="F8657" s="1">
        <f t="shared" si="543"/>
        <v>12</v>
      </c>
      <c r="G8657" s="1">
        <f t="shared" si="540"/>
        <v>16</v>
      </c>
      <c r="H8657" s="1">
        <f t="shared" si="541"/>
        <v>27</v>
      </c>
      <c r="I8657" t="s">
        <v>125</v>
      </c>
    </row>
    <row r="8658" spans="2:9">
      <c r="B8658" s="1">
        <v>6</v>
      </c>
      <c r="C8658" s="1">
        <v>210.17</v>
      </c>
      <c r="D8658" s="1">
        <v>66.900000000000006</v>
      </c>
      <c r="E8658" s="1">
        <f t="shared" si="542"/>
        <v>641</v>
      </c>
      <c r="F8658" s="1">
        <f t="shared" si="543"/>
        <v>12</v>
      </c>
      <c r="G8658" s="1">
        <f t="shared" si="540"/>
        <v>17</v>
      </c>
      <c r="H8658" s="1">
        <f t="shared" si="541"/>
        <v>27</v>
      </c>
      <c r="I8658" t="s">
        <v>125</v>
      </c>
    </row>
    <row r="8659" spans="2:9">
      <c r="B8659" s="1">
        <v>6</v>
      </c>
      <c r="C8659" s="1">
        <v>149.16</v>
      </c>
      <c r="D8659" s="1">
        <v>14.19</v>
      </c>
      <c r="E8659" s="1">
        <f t="shared" si="542"/>
        <v>642</v>
      </c>
      <c r="F8659" s="1">
        <f t="shared" si="543"/>
        <v>12</v>
      </c>
      <c r="G8659" s="1">
        <f t="shared" si="540"/>
        <v>18</v>
      </c>
      <c r="H8659" s="1">
        <f t="shared" si="541"/>
        <v>27</v>
      </c>
      <c r="I8659" t="s">
        <v>125</v>
      </c>
    </row>
    <row r="8660" spans="2:9">
      <c r="B8660" s="1">
        <v>6</v>
      </c>
      <c r="C8660" s="1">
        <v>209.02</v>
      </c>
      <c r="D8660" s="1">
        <v>62.75</v>
      </c>
      <c r="E8660" s="1">
        <f t="shared" si="542"/>
        <v>643</v>
      </c>
      <c r="F8660" s="1">
        <f t="shared" si="543"/>
        <v>12</v>
      </c>
      <c r="G8660" s="1">
        <f t="shared" si="540"/>
        <v>19</v>
      </c>
      <c r="H8660" s="1">
        <f t="shared" si="541"/>
        <v>27</v>
      </c>
      <c r="I8660" t="s">
        <v>125</v>
      </c>
    </row>
    <row r="8661" spans="2:9">
      <c r="B8661" s="1">
        <v>6</v>
      </c>
      <c r="C8661" s="1">
        <v>198.51</v>
      </c>
      <c r="D8661" s="1">
        <v>39.6</v>
      </c>
      <c r="E8661" s="1">
        <f t="shared" si="542"/>
        <v>644</v>
      </c>
      <c r="F8661" s="1">
        <f t="shared" si="543"/>
        <v>12</v>
      </c>
      <c r="G8661" s="1">
        <f t="shared" si="540"/>
        <v>20</v>
      </c>
      <c r="H8661" s="1">
        <f t="shared" si="541"/>
        <v>27</v>
      </c>
      <c r="I8661" t="s">
        <v>125</v>
      </c>
    </row>
    <row r="8662" spans="2:9">
      <c r="B8662" s="1">
        <v>6</v>
      </c>
      <c r="C8662" s="1">
        <v>113.83</v>
      </c>
      <c r="D8662" s="1">
        <v>14.36</v>
      </c>
      <c r="E8662" s="1">
        <f t="shared" si="542"/>
        <v>645</v>
      </c>
      <c r="F8662" s="1">
        <f t="shared" si="543"/>
        <v>12</v>
      </c>
      <c r="G8662" s="1">
        <f t="shared" si="540"/>
        <v>21</v>
      </c>
      <c r="H8662" s="1">
        <f t="shared" si="541"/>
        <v>27</v>
      </c>
      <c r="I8662" t="s">
        <v>125</v>
      </c>
    </row>
    <row r="8663" spans="2:9">
      <c r="B8663" s="1">
        <v>6</v>
      </c>
      <c r="C8663" s="1">
        <v>20.28</v>
      </c>
      <c r="D8663" s="1">
        <v>0</v>
      </c>
      <c r="E8663" s="1">
        <f t="shared" si="542"/>
        <v>646</v>
      </c>
      <c r="F8663" s="1">
        <f t="shared" si="543"/>
        <v>12</v>
      </c>
      <c r="G8663" s="1">
        <f t="shared" si="540"/>
        <v>22</v>
      </c>
      <c r="H8663" s="1">
        <f t="shared" si="541"/>
        <v>27</v>
      </c>
      <c r="I8663" t="s">
        <v>125</v>
      </c>
    </row>
    <row r="8664" spans="2:9">
      <c r="B8664" s="1">
        <v>6</v>
      </c>
      <c r="C8664" s="1">
        <v>15.38</v>
      </c>
      <c r="D8664" s="1">
        <v>10.3</v>
      </c>
      <c r="E8664" s="1">
        <f t="shared" si="542"/>
        <v>647</v>
      </c>
      <c r="F8664" s="1">
        <f t="shared" si="543"/>
        <v>12</v>
      </c>
      <c r="G8664" s="1">
        <f t="shared" si="540"/>
        <v>23</v>
      </c>
      <c r="H8664" s="1">
        <f t="shared" si="541"/>
        <v>27</v>
      </c>
      <c r="I8664" t="s">
        <v>125</v>
      </c>
    </row>
    <row r="8665" spans="2:9">
      <c r="B8665" s="1">
        <v>6</v>
      </c>
      <c r="C8665" s="1">
        <v>15.08</v>
      </c>
      <c r="D8665" s="1">
        <v>8.1</v>
      </c>
      <c r="E8665" s="1">
        <f t="shared" si="542"/>
        <v>648</v>
      </c>
      <c r="F8665" s="1">
        <f t="shared" si="543"/>
        <v>12</v>
      </c>
      <c r="G8665" s="1">
        <f t="shared" si="540"/>
        <v>24</v>
      </c>
      <c r="H8665" s="1">
        <f t="shared" si="541"/>
        <v>27</v>
      </c>
      <c r="I8665" t="s">
        <v>125</v>
      </c>
    </row>
    <row r="8666" spans="2:9">
      <c r="B8666" s="1">
        <v>6</v>
      </c>
      <c r="C8666" s="1">
        <v>15.51</v>
      </c>
      <c r="D8666" s="1">
        <v>9.25</v>
      </c>
      <c r="E8666" s="1">
        <f t="shared" si="542"/>
        <v>649</v>
      </c>
      <c r="F8666" s="1">
        <f t="shared" si="543"/>
        <v>12</v>
      </c>
      <c r="G8666" s="1">
        <f t="shared" si="540"/>
        <v>1</v>
      </c>
      <c r="H8666" s="1">
        <f t="shared" si="541"/>
        <v>28</v>
      </c>
      <c r="I8666" t="s">
        <v>125</v>
      </c>
    </row>
    <row r="8667" spans="2:9">
      <c r="B8667" s="1">
        <v>6</v>
      </c>
      <c r="C8667" s="1">
        <v>16.71</v>
      </c>
      <c r="D8667" s="1">
        <v>9.36</v>
      </c>
      <c r="E8667" s="1">
        <f t="shared" si="542"/>
        <v>650</v>
      </c>
      <c r="F8667" s="1">
        <f t="shared" si="543"/>
        <v>12</v>
      </c>
      <c r="G8667" s="1">
        <f t="shared" ref="G8667:G8730" si="544">G8643</f>
        <v>2</v>
      </c>
      <c r="H8667" s="1">
        <f t="shared" si="541"/>
        <v>28</v>
      </c>
      <c r="I8667" t="s">
        <v>125</v>
      </c>
    </row>
    <row r="8668" spans="2:9">
      <c r="B8668" s="1">
        <v>6</v>
      </c>
      <c r="C8668" s="1">
        <v>15.28</v>
      </c>
      <c r="D8668" s="1">
        <v>10.34</v>
      </c>
      <c r="E8668" s="1">
        <f t="shared" si="542"/>
        <v>651</v>
      </c>
      <c r="F8668" s="1">
        <f t="shared" si="543"/>
        <v>12</v>
      </c>
      <c r="G8668" s="1">
        <f t="shared" si="544"/>
        <v>3</v>
      </c>
      <c r="H8668" s="1">
        <f t="shared" si="541"/>
        <v>28</v>
      </c>
      <c r="I8668" t="s">
        <v>125</v>
      </c>
    </row>
    <row r="8669" spans="2:9">
      <c r="B8669" s="1">
        <v>6</v>
      </c>
      <c r="C8669" s="1">
        <v>15.45</v>
      </c>
      <c r="D8669" s="1">
        <v>10.75</v>
      </c>
      <c r="E8669" s="1">
        <f t="shared" si="542"/>
        <v>652</v>
      </c>
      <c r="F8669" s="1">
        <f t="shared" si="543"/>
        <v>12</v>
      </c>
      <c r="G8669" s="1">
        <f t="shared" si="544"/>
        <v>4</v>
      </c>
      <c r="H8669" s="1">
        <f t="shared" si="541"/>
        <v>28</v>
      </c>
      <c r="I8669" t="s">
        <v>125</v>
      </c>
    </row>
    <row r="8670" spans="2:9">
      <c r="B8670" s="1">
        <v>6</v>
      </c>
      <c r="C8670" s="1">
        <v>17.03</v>
      </c>
      <c r="D8670" s="1">
        <v>10.4</v>
      </c>
      <c r="E8670" s="1">
        <f t="shared" si="542"/>
        <v>653</v>
      </c>
      <c r="F8670" s="1">
        <f t="shared" si="543"/>
        <v>12</v>
      </c>
      <c r="G8670" s="1">
        <f t="shared" si="544"/>
        <v>5</v>
      </c>
      <c r="H8670" s="1">
        <f t="shared" si="541"/>
        <v>28</v>
      </c>
      <c r="I8670" t="s">
        <v>125</v>
      </c>
    </row>
    <row r="8671" spans="2:9">
      <c r="B8671" s="1">
        <v>6</v>
      </c>
      <c r="C8671" s="1">
        <v>13.5</v>
      </c>
      <c r="D8671" s="1">
        <v>8.65</v>
      </c>
      <c r="E8671" s="1">
        <f t="shared" si="542"/>
        <v>654</v>
      </c>
      <c r="F8671" s="1">
        <f t="shared" si="543"/>
        <v>12</v>
      </c>
      <c r="G8671" s="1">
        <f t="shared" si="544"/>
        <v>6</v>
      </c>
      <c r="H8671" s="1">
        <f t="shared" si="541"/>
        <v>28</v>
      </c>
      <c r="I8671" t="s">
        <v>125</v>
      </c>
    </row>
    <row r="8672" spans="2:9">
      <c r="B8672" s="1">
        <v>6</v>
      </c>
      <c r="C8672" s="1">
        <v>12.32</v>
      </c>
      <c r="D8672" s="1">
        <v>7.52</v>
      </c>
      <c r="E8672" s="1">
        <f t="shared" si="542"/>
        <v>655</v>
      </c>
      <c r="F8672" s="1">
        <f t="shared" si="543"/>
        <v>12</v>
      </c>
      <c r="G8672" s="1">
        <f t="shared" si="544"/>
        <v>7</v>
      </c>
      <c r="H8672" s="1">
        <f t="shared" si="541"/>
        <v>28</v>
      </c>
      <c r="I8672" t="s">
        <v>125</v>
      </c>
    </row>
    <row r="8673" spans="2:9">
      <c r="B8673" s="1">
        <v>6</v>
      </c>
      <c r="C8673" s="1">
        <v>21.21</v>
      </c>
      <c r="D8673" s="1">
        <v>8.9600000000000009</v>
      </c>
      <c r="E8673" s="1">
        <f t="shared" si="542"/>
        <v>656</v>
      </c>
      <c r="F8673" s="1">
        <f t="shared" si="543"/>
        <v>12</v>
      </c>
      <c r="G8673" s="1">
        <f t="shared" si="544"/>
        <v>8</v>
      </c>
      <c r="H8673" s="1">
        <f t="shared" si="541"/>
        <v>28</v>
      </c>
      <c r="I8673" t="s">
        <v>125</v>
      </c>
    </row>
    <row r="8674" spans="2:9">
      <c r="B8674" s="1">
        <v>6</v>
      </c>
      <c r="C8674" s="1">
        <v>217.73</v>
      </c>
      <c r="D8674" s="1">
        <v>131.47</v>
      </c>
      <c r="E8674" s="1">
        <f t="shared" si="542"/>
        <v>657</v>
      </c>
      <c r="F8674" s="1">
        <f t="shared" si="543"/>
        <v>12</v>
      </c>
      <c r="G8674" s="1">
        <f t="shared" si="544"/>
        <v>9</v>
      </c>
      <c r="H8674" s="1">
        <f t="shared" si="541"/>
        <v>28</v>
      </c>
      <c r="I8674" t="s">
        <v>125</v>
      </c>
    </row>
    <row r="8675" spans="2:9">
      <c r="B8675" s="1">
        <v>6</v>
      </c>
      <c r="C8675" s="1">
        <v>247.21</v>
      </c>
      <c r="D8675" s="1">
        <v>98.28</v>
      </c>
      <c r="E8675" s="1">
        <f t="shared" si="542"/>
        <v>658</v>
      </c>
      <c r="F8675" s="1">
        <f t="shared" si="543"/>
        <v>12</v>
      </c>
      <c r="G8675" s="1">
        <f t="shared" si="544"/>
        <v>10</v>
      </c>
      <c r="H8675" s="1">
        <f t="shared" si="541"/>
        <v>28</v>
      </c>
      <c r="I8675" t="s">
        <v>125</v>
      </c>
    </row>
    <row r="8676" spans="2:9">
      <c r="B8676" s="1">
        <v>6</v>
      </c>
      <c r="C8676" s="1">
        <v>240.76</v>
      </c>
      <c r="D8676" s="1">
        <v>99.73</v>
      </c>
      <c r="E8676" s="1">
        <f t="shared" si="542"/>
        <v>659</v>
      </c>
      <c r="F8676" s="1">
        <f t="shared" si="543"/>
        <v>12</v>
      </c>
      <c r="G8676" s="1">
        <f t="shared" si="544"/>
        <v>11</v>
      </c>
      <c r="H8676" s="1">
        <f t="shared" si="541"/>
        <v>28</v>
      </c>
      <c r="I8676" t="s">
        <v>125</v>
      </c>
    </row>
    <row r="8677" spans="2:9">
      <c r="B8677" s="1">
        <v>6</v>
      </c>
      <c r="C8677" s="1">
        <v>228.78</v>
      </c>
      <c r="D8677" s="1">
        <v>88.46</v>
      </c>
      <c r="E8677" s="1">
        <f t="shared" si="542"/>
        <v>660</v>
      </c>
      <c r="F8677" s="1">
        <f t="shared" si="543"/>
        <v>12</v>
      </c>
      <c r="G8677" s="1">
        <f t="shared" si="544"/>
        <v>12</v>
      </c>
      <c r="H8677" s="1">
        <f t="shared" si="541"/>
        <v>28</v>
      </c>
      <c r="I8677" t="s">
        <v>125</v>
      </c>
    </row>
    <row r="8678" spans="2:9">
      <c r="B8678" s="1">
        <v>6</v>
      </c>
      <c r="C8678" s="1">
        <v>32.4</v>
      </c>
      <c r="D8678" s="1">
        <v>0</v>
      </c>
      <c r="E8678" s="1">
        <f t="shared" si="542"/>
        <v>661</v>
      </c>
      <c r="F8678" s="1">
        <f t="shared" si="543"/>
        <v>12</v>
      </c>
      <c r="G8678" s="1">
        <f t="shared" si="544"/>
        <v>13</v>
      </c>
      <c r="H8678" s="1">
        <f t="shared" si="541"/>
        <v>28</v>
      </c>
      <c r="I8678" t="s">
        <v>125</v>
      </c>
    </row>
    <row r="8679" spans="2:9">
      <c r="B8679" s="1">
        <v>6</v>
      </c>
      <c r="C8679" s="1">
        <v>188.89</v>
      </c>
      <c r="D8679" s="1">
        <v>40.5</v>
      </c>
      <c r="E8679" s="1">
        <f t="shared" si="542"/>
        <v>662</v>
      </c>
      <c r="F8679" s="1">
        <f t="shared" si="543"/>
        <v>12</v>
      </c>
      <c r="G8679" s="1">
        <f t="shared" si="544"/>
        <v>14</v>
      </c>
      <c r="H8679" s="1">
        <f t="shared" si="541"/>
        <v>28</v>
      </c>
      <c r="I8679" t="s">
        <v>125</v>
      </c>
    </row>
    <row r="8680" spans="2:9">
      <c r="B8680" s="1">
        <v>6</v>
      </c>
      <c r="C8680" s="1">
        <v>167.64</v>
      </c>
      <c r="D8680" s="1">
        <v>27.14</v>
      </c>
      <c r="E8680" s="1">
        <f t="shared" si="542"/>
        <v>663</v>
      </c>
      <c r="F8680" s="1">
        <f t="shared" si="543"/>
        <v>12</v>
      </c>
      <c r="G8680" s="1">
        <f t="shared" si="544"/>
        <v>15</v>
      </c>
      <c r="H8680" s="1">
        <f t="shared" si="541"/>
        <v>28</v>
      </c>
      <c r="I8680" t="s">
        <v>125</v>
      </c>
    </row>
    <row r="8681" spans="2:9">
      <c r="B8681" s="1">
        <v>6</v>
      </c>
      <c r="C8681" s="1">
        <v>144.38999999999999</v>
      </c>
      <c r="D8681" s="1">
        <v>11.23</v>
      </c>
      <c r="E8681" s="1">
        <f t="shared" si="542"/>
        <v>664</v>
      </c>
      <c r="F8681" s="1">
        <f t="shared" si="543"/>
        <v>12</v>
      </c>
      <c r="G8681" s="1">
        <f t="shared" si="544"/>
        <v>16</v>
      </c>
      <c r="H8681" s="1">
        <f t="shared" si="541"/>
        <v>28</v>
      </c>
      <c r="I8681" t="s">
        <v>125</v>
      </c>
    </row>
    <row r="8682" spans="2:9">
      <c r="B8682" s="1">
        <v>6</v>
      </c>
      <c r="C8682" s="1">
        <v>92.34</v>
      </c>
      <c r="D8682" s="1">
        <v>0.04</v>
      </c>
      <c r="E8682" s="1">
        <f t="shared" si="542"/>
        <v>665</v>
      </c>
      <c r="F8682" s="1">
        <f t="shared" si="543"/>
        <v>12</v>
      </c>
      <c r="G8682" s="1">
        <f t="shared" si="544"/>
        <v>17</v>
      </c>
      <c r="H8682" s="1">
        <f t="shared" ref="H8682:H8745" si="545">H8658+1</f>
        <v>28</v>
      </c>
      <c r="I8682" t="s">
        <v>125</v>
      </c>
    </row>
    <row r="8683" spans="2:9">
      <c r="B8683" s="1">
        <v>6</v>
      </c>
      <c r="C8683" s="1">
        <v>29.27</v>
      </c>
      <c r="D8683" s="1">
        <v>0</v>
      </c>
      <c r="E8683" s="1">
        <f t="shared" si="542"/>
        <v>666</v>
      </c>
      <c r="F8683" s="1">
        <f t="shared" si="543"/>
        <v>12</v>
      </c>
      <c r="G8683" s="1">
        <f t="shared" si="544"/>
        <v>18</v>
      </c>
      <c r="H8683" s="1">
        <f t="shared" si="545"/>
        <v>28</v>
      </c>
      <c r="I8683" t="s">
        <v>125</v>
      </c>
    </row>
    <row r="8684" spans="2:9">
      <c r="B8684" s="1">
        <v>6</v>
      </c>
      <c r="C8684" s="1">
        <v>20.49</v>
      </c>
      <c r="D8684" s="1">
        <v>0</v>
      </c>
      <c r="E8684" s="1">
        <f t="shared" si="542"/>
        <v>667</v>
      </c>
      <c r="F8684" s="1">
        <f t="shared" si="543"/>
        <v>12</v>
      </c>
      <c r="G8684" s="1">
        <f t="shared" si="544"/>
        <v>19</v>
      </c>
      <c r="H8684" s="1">
        <f t="shared" si="545"/>
        <v>28</v>
      </c>
      <c r="I8684" t="s">
        <v>125</v>
      </c>
    </row>
    <row r="8685" spans="2:9">
      <c r="B8685" s="1">
        <v>6</v>
      </c>
      <c r="C8685" s="1">
        <v>20.7</v>
      </c>
      <c r="D8685" s="1">
        <v>0</v>
      </c>
      <c r="E8685" s="1">
        <f t="shared" si="542"/>
        <v>668</v>
      </c>
      <c r="F8685" s="1">
        <f t="shared" si="543"/>
        <v>12</v>
      </c>
      <c r="G8685" s="1">
        <f t="shared" si="544"/>
        <v>20</v>
      </c>
      <c r="H8685" s="1">
        <f t="shared" si="545"/>
        <v>28</v>
      </c>
      <c r="I8685" t="s">
        <v>125</v>
      </c>
    </row>
    <row r="8686" spans="2:9">
      <c r="B8686" s="1">
        <v>6</v>
      </c>
      <c r="C8686" s="1">
        <v>20.77</v>
      </c>
      <c r="D8686" s="1">
        <v>0</v>
      </c>
      <c r="E8686" s="1">
        <f t="shared" si="542"/>
        <v>669</v>
      </c>
      <c r="F8686" s="1">
        <f t="shared" si="543"/>
        <v>12</v>
      </c>
      <c r="G8686" s="1">
        <f t="shared" si="544"/>
        <v>21</v>
      </c>
      <c r="H8686" s="1">
        <f t="shared" si="545"/>
        <v>28</v>
      </c>
      <c r="I8686" t="s">
        <v>125</v>
      </c>
    </row>
    <row r="8687" spans="2:9">
      <c r="B8687" s="1">
        <v>6</v>
      </c>
      <c r="C8687" s="1">
        <v>20.89</v>
      </c>
      <c r="D8687" s="1">
        <v>0</v>
      </c>
      <c r="E8687" s="1">
        <f t="shared" si="542"/>
        <v>670</v>
      </c>
      <c r="F8687" s="1">
        <f t="shared" si="543"/>
        <v>12</v>
      </c>
      <c r="G8687" s="1">
        <f t="shared" si="544"/>
        <v>22</v>
      </c>
      <c r="H8687" s="1">
        <f t="shared" si="545"/>
        <v>28</v>
      </c>
      <c r="I8687" t="s">
        <v>125</v>
      </c>
    </row>
    <row r="8688" spans="2:9">
      <c r="B8688" s="1">
        <v>6</v>
      </c>
      <c r="C8688" s="1">
        <v>19.91</v>
      </c>
      <c r="D8688" s="1">
        <v>15.62</v>
      </c>
      <c r="E8688" s="1">
        <f t="shared" si="542"/>
        <v>671</v>
      </c>
      <c r="F8688" s="1">
        <f t="shared" si="543"/>
        <v>12</v>
      </c>
      <c r="G8688" s="1">
        <f t="shared" si="544"/>
        <v>23</v>
      </c>
      <c r="H8688" s="1">
        <f t="shared" si="545"/>
        <v>28</v>
      </c>
      <c r="I8688" t="s">
        <v>125</v>
      </c>
    </row>
    <row r="8689" spans="2:9">
      <c r="B8689" s="1">
        <v>6</v>
      </c>
      <c r="C8689" s="1">
        <v>19.399999999999999</v>
      </c>
      <c r="D8689" s="1">
        <v>11.81</v>
      </c>
      <c r="E8689" s="1">
        <f t="shared" si="542"/>
        <v>672</v>
      </c>
      <c r="F8689" s="1">
        <f t="shared" si="543"/>
        <v>12</v>
      </c>
      <c r="G8689" s="1">
        <f t="shared" si="544"/>
        <v>24</v>
      </c>
      <c r="H8689" s="1">
        <f t="shared" si="545"/>
        <v>28</v>
      </c>
      <c r="I8689" t="s">
        <v>125</v>
      </c>
    </row>
    <row r="8690" spans="2:9">
      <c r="B8690" s="1">
        <v>6</v>
      </c>
      <c r="C8690" s="1">
        <v>17.309999999999999</v>
      </c>
      <c r="D8690" s="1">
        <v>11.7</v>
      </c>
      <c r="E8690" s="1">
        <f t="shared" si="542"/>
        <v>673</v>
      </c>
      <c r="F8690" s="1">
        <f t="shared" si="543"/>
        <v>12</v>
      </c>
      <c r="G8690" s="1">
        <f t="shared" si="544"/>
        <v>1</v>
      </c>
      <c r="H8690" s="1">
        <f t="shared" si="545"/>
        <v>29</v>
      </c>
      <c r="I8690" t="s">
        <v>125</v>
      </c>
    </row>
    <row r="8691" spans="2:9">
      <c r="B8691" s="1">
        <v>6</v>
      </c>
      <c r="C8691" s="1">
        <v>15.01</v>
      </c>
      <c r="D8691" s="1">
        <v>12.85</v>
      </c>
      <c r="E8691" s="1">
        <f t="shared" si="542"/>
        <v>674</v>
      </c>
      <c r="F8691" s="1">
        <f t="shared" si="543"/>
        <v>12</v>
      </c>
      <c r="G8691" s="1">
        <f t="shared" si="544"/>
        <v>2</v>
      </c>
      <c r="H8691" s="1">
        <f t="shared" si="545"/>
        <v>29</v>
      </c>
      <c r="I8691" t="s">
        <v>125</v>
      </c>
    </row>
    <row r="8692" spans="2:9">
      <c r="B8692" s="1">
        <v>6</v>
      </c>
      <c r="C8692" s="1">
        <v>15.02</v>
      </c>
      <c r="D8692" s="1">
        <v>13.35</v>
      </c>
      <c r="E8692" s="1">
        <f t="shared" si="542"/>
        <v>675</v>
      </c>
      <c r="F8692" s="1">
        <f t="shared" si="543"/>
        <v>12</v>
      </c>
      <c r="G8692" s="1">
        <f t="shared" si="544"/>
        <v>3</v>
      </c>
      <c r="H8692" s="1">
        <f t="shared" si="545"/>
        <v>29</v>
      </c>
      <c r="I8692" t="s">
        <v>125</v>
      </c>
    </row>
    <row r="8693" spans="2:9">
      <c r="B8693" s="1">
        <v>6</v>
      </c>
      <c r="C8693" s="1">
        <v>15.04</v>
      </c>
      <c r="D8693" s="1">
        <v>13.06</v>
      </c>
      <c r="E8693" s="1">
        <f t="shared" si="542"/>
        <v>676</v>
      </c>
      <c r="F8693" s="1">
        <f t="shared" si="543"/>
        <v>12</v>
      </c>
      <c r="G8693" s="1">
        <f t="shared" si="544"/>
        <v>4</v>
      </c>
      <c r="H8693" s="1">
        <f t="shared" si="545"/>
        <v>29</v>
      </c>
      <c r="I8693" t="s">
        <v>125</v>
      </c>
    </row>
    <row r="8694" spans="2:9">
      <c r="B8694" s="1">
        <v>6</v>
      </c>
      <c r="C8694" s="1">
        <v>13.42</v>
      </c>
      <c r="D8694" s="1">
        <v>10.98</v>
      </c>
      <c r="E8694" s="1">
        <f t="shared" si="542"/>
        <v>677</v>
      </c>
      <c r="F8694" s="1">
        <f t="shared" si="543"/>
        <v>12</v>
      </c>
      <c r="G8694" s="1">
        <f t="shared" si="544"/>
        <v>5</v>
      </c>
      <c r="H8694" s="1">
        <f t="shared" si="545"/>
        <v>29</v>
      </c>
      <c r="I8694" t="s">
        <v>125</v>
      </c>
    </row>
    <row r="8695" spans="2:9">
      <c r="B8695" s="1">
        <v>6</v>
      </c>
      <c r="C8695" s="1">
        <v>12.09</v>
      </c>
      <c r="D8695" s="1">
        <v>8.93</v>
      </c>
      <c r="E8695" s="1">
        <f t="shared" si="542"/>
        <v>678</v>
      </c>
      <c r="F8695" s="1">
        <f t="shared" si="543"/>
        <v>12</v>
      </c>
      <c r="G8695" s="1">
        <f t="shared" si="544"/>
        <v>6</v>
      </c>
      <c r="H8695" s="1">
        <f t="shared" si="545"/>
        <v>29</v>
      </c>
      <c r="I8695" t="s">
        <v>125</v>
      </c>
    </row>
    <row r="8696" spans="2:9">
      <c r="B8696" s="1">
        <v>6</v>
      </c>
      <c r="C8696" s="1">
        <v>14.18</v>
      </c>
      <c r="D8696" s="1">
        <v>12.52</v>
      </c>
      <c r="E8696" s="1">
        <f t="shared" si="542"/>
        <v>679</v>
      </c>
      <c r="F8696" s="1">
        <f t="shared" si="543"/>
        <v>12</v>
      </c>
      <c r="G8696" s="1">
        <f t="shared" si="544"/>
        <v>7</v>
      </c>
      <c r="H8696" s="1">
        <f t="shared" si="545"/>
        <v>29</v>
      </c>
      <c r="I8696" t="s">
        <v>125</v>
      </c>
    </row>
    <row r="8697" spans="2:9">
      <c r="B8697" s="1">
        <v>6</v>
      </c>
      <c r="C8697" s="1">
        <v>12.99</v>
      </c>
      <c r="D8697" s="1">
        <v>10.76</v>
      </c>
      <c r="E8697" s="1">
        <f t="shared" si="542"/>
        <v>680</v>
      </c>
      <c r="F8697" s="1">
        <f t="shared" si="543"/>
        <v>12</v>
      </c>
      <c r="G8697" s="1">
        <f t="shared" si="544"/>
        <v>8</v>
      </c>
      <c r="H8697" s="1">
        <f t="shared" si="545"/>
        <v>29</v>
      </c>
      <c r="I8697" t="s">
        <v>125</v>
      </c>
    </row>
    <row r="8698" spans="2:9">
      <c r="B8698" s="1">
        <v>2</v>
      </c>
      <c r="C8698" s="1">
        <v>13.1</v>
      </c>
      <c r="D8698" s="1">
        <v>5.0999999999999996</v>
      </c>
      <c r="E8698" s="1">
        <f t="shared" si="542"/>
        <v>681</v>
      </c>
      <c r="F8698" s="1">
        <f t="shared" si="543"/>
        <v>12</v>
      </c>
      <c r="G8698" s="1">
        <f t="shared" si="544"/>
        <v>9</v>
      </c>
      <c r="H8698" s="1">
        <f t="shared" si="545"/>
        <v>29</v>
      </c>
      <c r="I8698" t="s">
        <v>125</v>
      </c>
    </row>
    <row r="8699" spans="2:9">
      <c r="B8699" s="1">
        <v>1</v>
      </c>
      <c r="C8699" s="1">
        <v>13.71</v>
      </c>
      <c r="D8699" s="1">
        <v>0</v>
      </c>
      <c r="E8699" s="1">
        <f t="shared" si="542"/>
        <v>682</v>
      </c>
      <c r="F8699" s="1">
        <f t="shared" si="543"/>
        <v>12</v>
      </c>
      <c r="G8699" s="1">
        <f t="shared" si="544"/>
        <v>10</v>
      </c>
      <c r="H8699" s="1">
        <f t="shared" si="545"/>
        <v>29</v>
      </c>
      <c r="I8699" t="s">
        <v>125</v>
      </c>
    </row>
    <row r="8700" spans="2:9">
      <c r="B8700" s="1">
        <v>1</v>
      </c>
      <c r="C8700" s="1">
        <v>18.28</v>
      </c>
      <c r="D8700" s="1">
        <v>7.0000000000000007E-2</v>
      </c>
      <c r="E8700" s="1">
        <f t="shared" si="542"/>
        <v>683</v>
      </c>
      <c r="F8700" s="1">
        <f t="shared" si="543"/>
        <v>12</v>
      </c>
      <c r="G8700" s="1">
        <f t="shared" si="544"/>
        <v>11</v>
      </c>
      <c r="H8700" s="1">
        <f t="shared" si="545"/>
        <v>29</v>
      </c>
      <c r="I8700" t="s">
        <v>125</v>
      </c>
    </row>
    <row r="8701" spans="2:9">
      <c r="B8701" s="1">
        <v>1</v>
      </c>
      <c r="C8701" s="1">
        <v>43.31</v>
      </c>
      <c r="D8701" s="1">
        <v>0</v>
      </c>
      <c r="E8701" s="1">
        <f t="shared" si="542"/>
        <v>684</v>
      </c>
      <c r="F8701" s="1">
        <f t="shared" si="543"/>
        <v>12</v>
      </c>
      <c r="G8701" s="1">
        <f t="shared" si="544"/>
        <v>12</v>
      </c>
      <c r="H8701" s="1">
        <f t="shared" si="545"/>
        <v>29</v>
      </c>
      <c r="I8701" t="s">
        <v>125</v>
      </c>
    </row>
    <row r="8702" spans="2:9">
      <c r="B8702" s="1">
        <v>1</v>
      </c>
      <c r="C8702" s="1">
        <v>14.08</v>
      </c>
      <c r="D8702" s="1">
        <v>0</v>
      </c>
      <c r="E8702" s="1">
        <f t="shared" si="542"/>
        <v>685</v>
      </c>
      <c r="F8702" s="1">
        <f t="shared" si="543"/>
        <v>12</v>
      </c>
      <c r="G8702" s="1">
        <f t="shared" si="544"/>
        <v>13</v>
      </c>
      <c r="H8702" s="1">
        <f t="shared" si="545"/>
        <v>29</v>
      </c>
      <c r="I8702" t="s">
        <v>125</v>
      </c>
    </row>
    <row r="8703" spans="2:9">
      <c r="B8703" s="1">
        <v>1</v>
      </c>
      <c r="C8703" s="1">
        <v>16.34</v>
      </c>
      <c r="D8703" s="1">
        <v>0</v>
      </c>
      <c r="E8703" s="1">
        <f t="shared" si="542"/>
        <v>686</v>
      </c>
      <c r="F8703" s="1">
        <f t="shared" si="543"/>
        <v>12</v>
      </c>
      <c r="G8703" s="1">
        <f t="shared" si="544"/>
        <v>14</v>
      </c>
      <c r="H8703" s="1">
        <f t="shared" si="545"/>
        <v>29</v>
      </c>
      <c r="I8703" t="s">
        <v>125</v>
      </c>
    </row>
    <row r="8704" spans="2:9">
      <c r="B8704" s="1">
        <v>2</v>
      </c>
      <c r="C8704" s="1">
        <v>13.89</v>
      </c>
      <c r="D8704" s="1">
        <v>0</v>
      </c>
      <c r="E8704" s="1">
        <f t="shared" si="542"/>
        <v>687</v>
      </c>
      <c r="F8704" s="1">
        <f t="shared" si="543"/>
        <v>12</v>
      </c>
      <c r="G8704" s="1">
        <f t="shared" si="544"/>
        <v>15</v>
      </c>
      <c r="H8704" s="1">
        <f t="shared" si="545"/>
        <v>29</v>
      </c>
      <c r="I8704" t="s">
        <v>125</v>
      </c>
    </row>
    <row r="8705" spans="2:9">
      <c r="B8705" s="1">
        <v>2</v>
      </c>
      <c r="C8705" s="1">
        <v>13.46</v>
      </c>
      <c r="D8705" s="1">
        <v>0</v>
      </c>
      <c r="E8705" s="1">
        <f t="shared" si="542"/>
        <v>688</v>
      </c>
      <c r="F8705" s="1">
        <f t="shared" si="543"/>
        <v>12</v>
      </c>
      <c r="G8705" s="1">
        <f t="shared" si="544"/>
        <v>16</v>
      </c>
      <c r="H8705" s="1">
        <f t="shared" si="545"/>
        <v>29</v>
      </c>
      <c r="I8705" t="s">
        <v>125</v>
      </c>
    </row>
    <row r="8706" spans="2:9">
      <c r="B8706" s="1">
        <v>2</v>
      </c>
      <c r="C8706" s="1">
        <v>15.58</v>
      </c>
      <c r="D8706" s="1">
        <v>0</v>
      </c>
      <c r="E8706" s="1">
        <f t="shared" si="542"/>
        <v>689</v>
      </c>
      <c r="F8706" s="1">
        <f t="shared" si="543"/>
        <v>12</v>
      </c>
      <c r="G8706" s="1">
        <f t="shared" si="544"/>
        <v>17</v>
      </c>
      <c r="H8706" s="1">
        <f t="shared" si="545"/>
        <v>29</v>
      </c>
      <c r="I8706" t="s">
        <v>125</v>
      </c>
    </row>
    <row r="8707" spans="2:9">
      <c r="B8707" s="1">
        <v>2</v>
      </c>
      <c r="C8707" s="1">
        <v>15.8</v>
      </c>
      <c r="D8707" s="1">
        <v>0</v>
      </c>
      <c r="E8707" s="1">
        <f t="shared" si="542"/>
        <v>690</v>
      </c>
      <c r="F8707" s="1">
        <f t="shared" si="543"/>
        <v>12</v>
      </c>
      <c r="G8707" s="1">
        <f t="shared" si="544"/>
        <v>18</v>
      </c>
      <c r="H8707" s="1">
        <f t="shared" si="545"/>
        <v>29</v>
      </c>
      <c r="I8707" t="s">
        <v>125</v>
      </c>
    </row>
    <row r="8708" spans="2:9">
      <c r="B8708" s="1">
        <v>1</v>
      </c>
      <c r="C8708" s="1">
        <v>13.21</v>
      </c>
      <c r="D8708" s="1">
        <v>0</v>
      </c>
      <c r="E8708" s="1">
        <f t="shared" ref="E8708:E8761" si="546">E8707+1</f>
        <v>691</v>
      </c>
      <c r="F8708" s="1">
        <f t="shared" si="543"/>
        <v>12</v>
      </c>
      <c r="G8708" s="1">
        <f t="shared" si="544"/>
        <v>19</v>
      </c>
      <c r="H8708" s="1">
        <f t="shared" si="545"/>
        <v>29</v>
      </c>
      <c r="I8708" t="s">
        <v>125</v>
      </c>
    </row>
    <row r="8709" spans="2:9">
      <c r="B8709" s="1">
        <v>1</v>
      </c>
      <c r="C8709" s="1">
        <v>13.72</v>
      </c>
      <c r="D8709" s="1">
        <v>0</v>
      </c>
      <c r="E8709" s="1">
        <f t="shared" si="546"/>
        <v>692</v>
      </c>
      <c r="F8709" s="1">
        <f t="shared" si="543"/>
        <v>12</v>
      </c>
      <c r="G8709" s="1">
        <f t="shared" si="544"/>
        <v>20</v>
      </c>
      <c r="H8709" s="1">
        <f t="shared" si="545"/>
        <v>29</v>
      </c>
      <c r="I8709" t="s">
        <v>125</v>
      </c>
    </row>
    <row r="8710" spans="2:9">
      <c r="B8710" s="1">
        <v>1</v>
      </c>
      <c r="C8710" s="1">
        <v>16.88</v>
      </c>
      <c r="D8710" s="1">
        <v>0</v>
      </c>
      <c r="E8710" s="1">
        <f t="shared" si="546"/>
        <v>693</v>
      </c>
      <c r="F8710" s="1">
        <f t="shared" si="543"/>
        <v>12</v>
      </c>
      <c r="G8710" s="1">
        <f t="shared" si="544"/>
        <v>21</v>
      </c>
      <c r="H8710" s="1">
        <f t="shared" si="545"/>
        <v>29</v>
      </c>
      <c r="I8710" t="s">
        <v>125</v>
      </c>
    </row>
    <row r="8711" spans="2:9">
      <c r="B8711" s="1">
        <v>1</v>
      </c>
      <c r="C8711" s="1">
        <v>14.69</v>
      </c>
      <c r="D8711" s="1">
        <v>0</v>
      </c>
      <c r="E8711" s="1">
        <f t="shared" si="546"/>
        <v>694</v>
      </c>
      <c r="F8711" s="1">
        <f t="shared" si="543"/>
        <v>12</v>
      </c>
      <c r="G8711" s="1">
        <f t="shared" si="544"/>
        <v>22</v>
      </c>
      <c r="H8711" s="1">
        <f t="shared" si="545"/>
        <v>29</v>
      </c>
      <c r="I8711" t="s">
        <v>125</v>
      </c>
    </row>
    <row r="8712" spans="2:9">
      <c r="B8712" s="1">
        <v>2</v>
      </c>
      <c r="C8712" s="1">
        <v>12.56</v>
      </c>
      <c r="D8712" s="1">
        <v>11.17</v>
      </c>
      <c r="E8712" s="1">
        <f t="shared" si="546"/>
        <v>695</v>
      </c>
      <c r="F8712" s="1">
        <f t="shared" si="543"/>
        <v>12</v>
      </c>
      <c r="G8712" s="1">
        <f t="shared" si="544"/>
        <v>23</v>
      </c>
      <c r="H8712" s="1">
        <f t="shared" si="545"/>
        <v>29</v>
      </c>
      <c r="I8712" t="s">
        <v>125</v>
      </c>
    </row>
    <row r="8713" spans="2:9">
      <c r="B8713" s="1">
        <v>2</v>
      </c>
      <c r="C8713" s="1">
        <v>13.75</v>
      </c>
      <c r="D8713" s="1">
        <v>9.5500000000000007</v>
      </c>
      <c r="E8713" s="1">
        <f t="shared" si="546"/>
        <v>696</v>
      </c>
      <c r="F8713" s="1">
        <f t="shared" si="543"/>
        <v>12</v>
      </c>
      <c r="G8713" s="1">
        <f t="shared" si="544"/>
        <v>24</v>
      </c>
      <c r="H8713" s="1">
        <f t="shared" si="545"/>
        <v>29</v>
      </c>
      <c r="I8713" t="s">
        <v>125</v>
      </c>
    </row>
    <row r="8714" spans="2:9">
      <c r="B8714" s="1">
        <v>6</v>
      </c>
      <c r="C8714" s="1">
        <v>15.26</v>
      </c>
      <c r="D8714" s="1">
        <v>12.85</v>
      </c>
      <c r="E8714" s="1">
        <f t="shared" si="546"/>
        <v>697</v>
      </c>
      <c r="F8714" s="1">
        <f t="shared" si="543"/>
        <v>12</v>
      </c>
      <c r="G8714" s="1">
        <f t="shared" si="544"/>
        <v>1</v>
      </c>
      <c r="H8714" s="1">
        <f t="shared" si="545"/>
        <v>30</v>
      </c>
      <c r="I8714" t="s">
        <v>125</v>
      </c>
    </row>
    <row r="8715" spans="2:9">
      <c r="B8715" s="1">
        <v>6</v>
      </c>
      <c r="C8715" s="1">
        <v>12.71</v>
      </c>
      <c r="D8715" s="1">
        <v>10.23</v>
      </c>
      <c r="E8715" s="1">
        <f t="shared" si="546"/>
        <v>698</v>
      </c>
      <c r="F8715" s="1">
        <f t="shared" ref="F8715:F8761" si="547">F8714</f>
        <v>12</v>
      </c>
      <c r="G8715" s="1">
        <f t="shared" si="544"/>
        <v>2</v>
      </c>
      <c r="H8715" s="1">
        <f t="shared" si="545"/>
        <v>30</v>
      </c>
      <c r="I8715" t="s">
        <v>125</v>
      </c>
    </row>
    <row r="8716" spans="2:9">
      <c r="B8716" s="1">
        <v>6</v>
      </c>
      <c r="C8716" s="1">
        <v>12.39</v>
      </c>
      <c r="D8716" s="1">
        <v>10.26</v>
      </c>
      <c r="E8716" s="1">
        <f t="shared" si="546"/>
        <v>699</v>
      </c>
      <c r="F8716" s="1">
        <f t="shared" si="547"/>
        <v>12</v>
      </c>
      <c r="G8716" s="1">
        <f t="shared" si="544"/>
        <v>3</v>
      </c>
      <c r="H8716" s="1">
        <f t="shared" si="545"/>
        <v>30</v>
      </c>
      <c r="I8716" t="s">
        <v>125</v>
      </c>
    </row>
    <row r="8717" spans="2:9">
      <c r="B8717" s="1">
        <v>6</v>
      </c>
      <c r="C8717" s="1">
        <v>15.44</v>
      </c>
      <c r="D8717" s="1">
        <v>14.11</v>
      </c>
      <c r="E8717" s="1">
        <f t="shared" si="546"/>
        <v>700</v>
      </c>
      <c r="F8717" s="1">
        <f t="shared" si="547"/>
        <v>12</v>
      </c>
      <c r="G8717" s="1">
        <f t="shared" si="544"/>
        <v>4</v>
      </c>
      <c r="H8717" s="1">
        <f t="shared" si="545"/>
        <v>30</v>
      </c>
      <c r="I8717" t="s">
        <v>125</v>
      </c>
    </row>
    <row r="8718" spans="2:9">
      <c r="B8718" s="1">
        <v>6</v>
      </c>
      <c r="C8718" s="1">
        <v>14.27</v>
      </c>
      <c r="D8718" s="1">
        <v>13.57</v>
      </c>
      <c r="E8718" s="1">
        <f t="shared" si="546"/>
        <v>701</v>
      </c>
      <c r="F8718" s="1">
        <f t="shared" si="547"/>
        <v>12</v>
      </c>
      <c r="G8718" s="1">
        <f t="shared" si="544"/>
        <v>5</v>
      </c>
      <c r="H8718" s="1">
        <f t="shared" si="545"/>
        <v>30</v>
      </c>
      <c r="I8718" t="s">
        <v>125</v>
      </c>
    </row>
    <row r="8719" spans="2:9">
      <c r="B8719" s="1">
        <v>6</v>
      </c>
      <c r="C8719" s="1">
        <v>12.43</v>
      </c>
      <c r="D8719" s="1">
        <v>10.039999999999999</v>
      </c>
      <c r="E8719" s="1">
        <f t="shared" si="546"/>
        <v>702</v>
      </c>
      <c r="F8719" s="1">
        <f t="shared" si="547"/>
        <v>12</v>
      </c>
      <c r="G8719" s="1">
        <f t="shared" si="544"/>
        <v>6</v>
      </c>
      <c r="H8719" s="1">
        <f t="shared" si="545"/>
        <v>30</v>
      </c>
      <c r="I8719" t="s">
        <v>125</v>
      </c>
    </row>
    <row r="8720" spans="2:9">
      <c r="B8720" s="1">
        <v>6</v>
      </c>
      <c r="C8720" s="1">
        <v>13.18</v>
      </c>
      <c r="D8720" s="1">
        <v>12.16</v>
      </c>
      <c r="E8720" s="1">
        <f t="shared" si="546"/>
        <v>703</v>
      </c>
      <c r="F8720" s="1">
        <f t="shared" si="547"/>
        <v>12</v>
      </c>
      <c r="G8720" s="1">
        <f t="shared" si="544"/>
        <v>7</v>
      </c>
      <c r="H8720" s="1">
        <f t="shared" si="545"/>
        <v>30</v>
      </c>
      <c r="I8720" t="s">
        <v>125</v>
      </c>
    </row>
    <row r="8721" spans="2:9">
      <c r="B8721" s="1">
        <v>6</v>
      </c>
      <c r="C8721" s="1">
        <v>16.75</v>
      </c>
      <c r="D8721" s="1">
        <v>14.5</v>
      </c>
      <c r="E8721" s="1">
        <f t="shared" si="546"/>
        <v>704</v>
      </c>
      <c r="F8721" s="1">
        <f t="shared" si="547"/>
        <v>12</v>
      </c>
      <c r="G8721" s="1">
        <f t="shared" si="544"/>
        <v>8</v>
      </c>
      <c r="H8721" s="1">
        <f t="shared" si="545"/>
        <v>30</v>
      </c>
      <c r="I8721" t="s">
        <v>125</v>
      </c>
    </row>
    <row r="8722" spans="2:9">
      <c r="B8722" s="1">
        <v>2</v>
      </c>
      <c r="C8722" s="1">
        <v>12.57</v>
      </c>
      <c r="D8722" s="1">
        <v>6.69</v>
      </c>
      <c r="E8722" s="1">
        <f t="shared" si="546"/>
        <v>705</v>
      </c>
      <c r="F8722" s="1">
        <f t="shared" si="547"/>
        <v>12</v>
      </c>
      <c r="G8722" s="1">
        <f t="shared" si="544"/>
        <v>9</v>
      </c>
      <c r="H8722" s="1">
        <f t="shared" si="545"/>
        <v>30</v>
      </c>
      <c r="I8722" t="s">
        <v>125</v>
      </c>
    </row>
    <row r="8723" spans="2:9">
      <c r="B8723" s="1">
        <v>1</v>
      </c>
      <c r="C8723" s="1">
        <v>13.54</v>
      </c>
      <c r="D8723" s="1">
        <v>0</v>
      </c>
      <c r="E8723" s="1">
        <f t="shared" si="546"/>
        <v>706</v>
      </c>
      <c r="F8723" s="1">
        <f t="shared" si="547"/>
        <v>12</v>
      </c>
      <c r="G8723" s="1">
        <f t="shared" si="544"/>
        <v>10</v>
      </c>
      <c r="H8723" s="1">
        <f t="shared" si="545"/>
        <v>30</v>
      </c>
      <c r="I8723" t="s">
        <v>125</v>
      </c>
    </row>
    <row r="8724" spans="2:9">
      <c r="B8724" s="1">
        <v>1</v>
      </c>
      <c r="C8724" s="1">
        <v>15.58</v>
      </c>
      <c r="D8724" s="1">
        <v>0</v>
      </c>
      <c r="E8724" s="1">
        <f t="shared" si="546"/>
        <v>707</v>
      </c>
      <c r="F8724" s="1">
        <f t="shared" si="547"/>
        <v>12</v>
      </c>
      <c r="G8724" s="1">
        <f t="shared" si="544"/>
        <v>11</v>
      </c>
      <c r="H8724" s="1">
        <f t="shared" si="545"/>
        <v>30</v>
      </c>
      <c r="I8724" t="s">
        <v>125</v>
      </c>
    </row>
    <row r="8725" spans="2:9">
      <c r="B8725" s="1">
        <v>1</v>
      </c>
      <c r="C8725" s="1">
        <v>15.87</v>
      </c>
      <c r="D8725" s="1">
        <v>0</v>
      </c>
      <c r="E8725" s="1">
        <f t="shared" si="546"/>
        <v>708</v>
      </c>
      <c r="F8725" s="1">
        <f t="shared" si="547"/>
        <v>12</v>
      </c>
      <c r="G8725" s="1">
        <f t="shared" si="544"/>
        <v>12</v>
      </c>
      <c r="H8725" s="1">
        <f t="shared" si="545"/>
        <v>30</v>
      </c>
      <c r="I8725" t="s">
        <v>125</v>
      </c>
    </row>
    <row r="8726" spans="2:9">
      <c r="B8726" s="1">
        <v>1</v>
      </c>
      <c r="C8726" s="1">
        <v>13.51</v>
      </c>
      <c r="D8726" s="1">
        <v>0</v>
      </c>
      <c r="E8726" s="1">
        <f t="shared" si="546"/>
        <v>709</v>
      </c>
      <c r="F8726" s="1">
        <f t="shared" si="547"/>
        <v>12</v>
      </c>
      <c r="G8726" s="1">
        <f t="shared" si="544"/>
        <v>13</v>
      </c>
      <c r="H8726" s="1">
        <f t="shared" si="545"/>
        <v>30</v>
      </c>
      <c r="I8726" t="s">
        <v>125</v>
      </c>
    </row>
    <row r="8727" spans="2:9">
      <c r="B8727" s="1">
        <v>1</v>
      </c>
      <c r="C8727" s="1">
        <v>13.71</v>
      </c>
      <c r="D8727" s="1">
        <v>0</v>
      </c>
      <c r="E8727" s="1">
        <f t="shared" si="546"/>
        <v>710</v>
      </c>
      <c r="F8727" s="1">
        <f t="shared" si="547"/>
        <v>12</v>
      </c>
      <c r="G8727" s="1">
        <f t="shared" si="544"/>
        <v>14</v>
      </c>
      <c r="H8727" s="1">
        <f t="shared" si="545"/>
        <v>30</v>
      </c>
      <c r="I8727" t="s">
        <v>125</v>
      </c>
    </row>
    <row r="8728" spans="2:9">
      <c r="B8728" s="1">
        <v>2</v>
      </c>
      <c r="C8728" s="1">
        <v>16.95</v>
      </c>
      <c r="D8728" s="1">
        <v>0</v>
      </c>
      <c r="E8728" s="1">
        <f t="shared" si="546"/>
        <v>711</v>
      </c>
      <c r="F8728" s="1">
        <f t="shared" si="547"/>
        <v>12</v>
      </c>
      <c r="G8728" s="1">
        <f t="shared" si="544"/>
        <v>15</v>
      </c>
      <c r="H8728" s="1">
        <f t="shared" si="545"/>
        <v>30</v>
      </c>
      <c r="I8728" t="s">
        <v>125</v>
      </c>
    </row>
    <row r="8729" spans="2:9">
      <c r="B8729" s="1">
        <v>2</v>
      </c>
      <c r="C8729" s="1">
        <v>13.14</v>
      </c>
      <c r="D8729" s="1">
        <v>0</v>
      </c>
      <c r="E8729" s="1">
        <f t="shared" si="546"/>
        <v>712</v>
      </c>
      <c r="F8729" s="1">
        <f t="shared" si="547"/>
        <v>12</v>
      </c>
      <c r="G8729" s="1">
        <f t="shared" si="544"/>
        <v>16</v>
      </c>
      <c r="H8729" s="1">
        <f t="shared" si="545"/>
        <v>30</v>
      </c>
      <c r="I8729" t="s">
        <v>125</v>
      </c>
    </row>
    <row r="8730" spans="2:9">
      <c r="B8730" s="1">
        <v>2</v>
      </c>
      <c r="C8730" s="1">
        <v>13.14</v>
      </c>
      <c r="D8730" s="1">
        <v>0</v>
      </c>
      <c r="E8730" s="1">
        <f t="shared" si="546"/>
        <v>713</v>
      </c>
      <c r="F8730" s="1">
        <f t="shared" si="547"/>
        <v>12</v>
      </c>
      <c r="G8730" s="1">
        <f t="shared" si="544"/>
        <v>17</v>
      </c>
      <c r="H8730" s="1">
        <f t="shared" si="545"/>
        <v>30</v>
      </c>
      <c r="I8730" t="s">
        <v>125</v>
      </c>
    </row>
    <row r="8731" spans="2:9">
      <c r="B8731" s="1">
        <v>2</v>
      </c>
      <c r="C8731" s="1">
        <v>16.850000000000001</v>
      </c>
      <c r="D8731" s="1">
        <v>0</v>
      </c>
      <c r="E8731" s="1">
        <f t="shared" si="546"/>
        <v>714</v>
      </c>
      <c r="F8731" s="1">
        <f t="shared" si="547"/>
        <v>12</v>
      </c>
      <c r="G8731" s="1">
        <f t="shared" ref="G8731:G8761" si="548">G8707</f>
        <v>18</v>
      </c>
      <c r="H8731" s="1">
        <f t="shared" si="545"/>
        <v>30</v>
      </c>
      <c r="I8731" t="s">
        <v>125</v>
      </c>
    </row>
    <row r="8732" spans="2:9">
      <c r="B8732" s="1">
        <v>1</v>
      </c>
      <c r="C8732" s="1">
        <v>13.9</v>
      </c>
      <c r="D8732" s="1">
        <v>0</v>
      </c>
      <c r="E8732" s="1">
        <f t="shared" si="546"/>
        <v>715</v>
      </c>
      <c r="F8732" s="1">
        <f t="shared" si="547"/>
        <v>12</v>
      </c>
      <c r="G8732" s="1">
        <f t="shared" si="548"/>
        <v>19</v>
      </c>
      <c r="H8732" s="1">
        <f t="shared" si="545"/>
        <v>30</v>
      </c>
      <c r="I8732" t="s">
        <v>125</v>
      </c>
    </row>
    <row r="8733" spans="2:9">
      <c r="B8733" s="1">
        <v>1</v>
      </c>
      <c r="C8733" s="1">
        <v>12.92</v>
      </c>
      <c r="D8733" s="1">
        <v>0</v>
      </c>
      <c r="E8733" s="1">
        <f t="shared" si="546"/>
        <v>716</v>
      </c>
      <c r="F8733" s="1">
        <f t="shared" si="547"/>
        <v>12</v>
      </c>
      <c r="G8733" s="1">
        <f t="shared" si="548"/>
        <v>20</v>
      </c>
      <c r="H8733" s="1">
        <f t="shared" si="545"/>
        <v>30</v>
      </c>
      <c r="I8733" t="s">
        <v>125</v>
      </c>
    </row>
    <row r="8734" spans="2:9">
      <c r="B8734" s="1">
        <v>1</v>
      </c>
      <c r="C8734" s="1">
        <v>14.65</v>
      </c>
      <c r="D8734" s="1">
        <v>0</v>
      </c>
      <c r="E8734" s="1">
        <f t="shared" si="546"/>
        <v>717</v>
      </c>
      <c r="F8734" s="1">
        <f t="shared" si="547"/>
        <v>12</v>
      </c>
      <c r="G8734" s="1">
        <f t="shared" si="548"/>
        <v>21</v>
      </c>
      <c r="H8734" s="1">
        <f t="shared" si="545"/>
        <v>30</v>
      </c>
      <c r="I8734" t="s">
        <v>125</v>
      </c>
    </row>
    <row r="8735" spans="2:9">
      <c r="B8735" s="1">
        <v>1</v>
      </c>
      <c r="C8735" s="1">
        <v>16.170000000000002</v>
      </c>
      <c r="D8735" s="1">
        <v>0</v>
      </c>
      <c r="E8735" s="1">
        <f t="shared" si="546"/>
        <v>718</v>
      </c>
      <c r="F8735" s="1">
        <f t="shared" si="547"/>
        <v>12</v>
      </c>
      <c r="G8735" s="1">
        <f t="shared" si="548"/>
        <v>22</v>
      </c>
      <c r="H8735" s="1">
        <f t="shared" si="545"/>
        <v>30</v>
      </c>
      <c r="I8735" t="s">
        <v>125</v>
      </c>
    </row>
    <row r="8736" spans="2:9">
      <c r="B8736" s="1">
        <v>2</v>
      </c>
      <c r="C8736" s="1">
        <v>12.31</v>
      </c>
      <c r="D8736" s="1">
        <v>8.7799999999999994</v>
      </c>
      <c r="E8736" s="1">
        <f t="shared" si="546"/>
        <v>719</v>
      </c>
      <c r="F8736" s="1">
        <f t="shared" si="547"/>
        <v>12</v>
      </c>
      <c r="G8736" s="1">
        <f t="shared" si="548"/>
        <v>23</v>
      </c>
      <c r="H8736" s="1">
        <f t="shared" si="545"/>
        <v>30</v>
      </c>
      <c r="I8736" t="s">
        <v>125</v>
      </c>
    </row>
    <row r="8737" spans="2:9">
      <c r="B8737" s="1">
        <v>2</v>
      </c>
      <c r="C8737" s="1">
        <v>11.96</v>
      </c>
      <c r="D8737" s="1">
        <v>7.53</v>
      </c>
      <c r="E8737" s="1">
        <f t="shared" si="546"/>
        <v>720</v>
      </c>
      <c r="F8737" s="1">
        <f t="shared" si="547"/>
        <v>12</v>
      </c>
      <c r="G8737" s="1">
        <f t="shared" si="548"/>
        <v>24</v>
      </c>
      <c r="H8737" s="1">
        <f t="shared" si="545"/>
        <v>30</v>
      </c>
      <c r="I8737" t="s">
        <v>125</v>
      </c>
    </row>
    <row r="8738" spans="2:9">
      <c r="B8738" s="1">
        <v>6</v>
      </c>
      <c r="C8738" s="1">
        <v>14.15</v>
      </c>
      <c r="D8738" s="1">
        <v>9.86</v>
      </c>
      <c r="E8738" s="1">
        <f t="shared" si="546"/>
        <v>721</v>
      </c>
      <c r="F8738" s="1">
        <f t="shared" si="547"/>
        <v>12</v>
      </c>
      <c r="G8738" s="1">
        <f t="shared" si="548"/>
        <v>1</v>
      </c>
      <c r="H8738" s="1">
        <f t="shared" si="545"/>
        <v>31</v>
      </c>
      <c r="I8738" t="s">
        <v>125</v>
      </c>
    </row>
    <row r="8739" spans="2:9">
      <c r="B8739" s="1">
        <v>6</v>
      </c>
      <c r="C8739" s="1">
        <v>14.18</v>
      </c>
      <c r="D8739" s="1">
        <v>10.7</v>
      </c>
      <c r="E8739" s="1">
        <f t="shared" si="546"/>
        <v>722</v>
      </c>
      <c r="F8739" s="1">
        <f t="shared" si="547"/>
        <v>12</v>
      </c>
      <c r="G8739" s="1">
        <f t="shared" si="548"/>
        <v>2</v>
      </c>
      <c r="H8739" s="1">
        <f t="shared" si="545"/>
        <v>31</v>
      </c>
      <c r="I8739" t="s">
        <v>125</v>
      </c>
    </row>
    <row r="8740" spans="2:9">
      <c r="B8740" s="1">
        <v>6</v>
      </c>
      <c r="C8740" s="1">
        <v>12.13</v>
      </c>
      <c r="D8740" s="1">
        <v>8.24</v>
      </c>
      <c r="E8740" s="1">
        <f t="shared" si="546"/>
        <v>723</v>
      </c>
      <c r="F8740" s="1">
        <f t="shared" si="547"/>
        <v>12</v>
      </c>
      <c r="G8740" s="1">
        <f t="shared" si="548"/>
        <v>3</v>
      </c>
      <c r="H8740" s="1">
        <f t="shared" si="545"/>
        <v>31</v>
      </c>
      <c r="I8740" t="s">
        <v>125</v>
      </c>
    </row>
    <row r="8741" spans="2:9">
      <c r="B8741" s="1">
        <v>6</v>
      </c>
      <c r="C8741" s="1">
        <v>13.28</v>
      </c>
      <c r="D8741" s="1">
        <v>9.84</v>
      </c>
      <c r="E8741" s="1">
        <f t="shared" si="546"/>
        <v>724</v>
      </c>
      <c r="F8741" s="1">
        <f t="shared" si="547"/>
        <v>12</v>
      </c>
      <c r="G8741" s="1">
        <f t="shared" si="548"/>
        <v>4</v>
      </c>
      <c r="H8741" s="1">
        <f t="shared" si="545"/>
        <v>31</v>
      </c>
      <c r="I8741" t="s">
        <v>125</v>
      </c>
    </row>
    <row r="8742" spans="2:9">
      <c r="B8742" s="1">
        <v>6</v>
      </c>
      <c r="C8742" s="1">
        <v>15.04</v>
      </c>
      <c r="D8742" s="1">
        <v>12.17</v>
      </c>
      <c r="E8742" s="1">
        <f t="shared" si="546"/>
        <v>725</v>
      </c>
      <c r="F8742" s="1">
        <f t="shared" si="547"/>
        <v>12</v>
      </c>
      <c r="G8742" s="1">
        <f t="shared" si="548"/>
        <v>5</v>
      </c>
      <c r="H8742" s="1">
        <f t="shared" si="545"/>
        <v>31</v>
      </c>
      <c r="I8742" t="s">
        <v>125</v>
      </c>
    </row>
    <row r="8743" spans="2:9">
      <c r="B8743" s="1">
        <v>6</v>
      </c>
      <c r="C8743" s="1">
        <v>12.52</v>
      </c>
      <c r="D8743" s="1">
        <v>8.7200000000000006</v>
      </c>
      <c r="E8743" s="1">
        <f t="shared" si="546"/>
        <v>726</v>
      </c>
      <c r="F8743" s="1">
        <f t="shared" si="547"/>
        <v>12</v>
      </c>
      <c r="G8743" s="1">
        <f t="shared" si="548"/>
        <v>6</v>
      </c>
      <c r="H8743" s="1">
        <f t="shared" si="545"/>
        <v>31</v>
      </c>
      <c r="I8743" t="s">
        <v>125</v>
      </c>
    </row>
    <row r="8744" spans="2:9">
      <c r="B8744" s="1">
        <v>6</v>
      </c>
      <c r="C8744" s="1">
        <v>12.77</v>
      </c>
      <c r="D8744" s="1">
        <v>9.0299999999999994</v>
      </c>
      <c r="E8744" s="1">
        <f t="shared" si="546"/>
        <v>727</v>
      </c>
      <c r="F8744" s="1">
        <f t="shared" si="547"/>
        <v>12</v>
      </c>
      <c r="G8744" s="1">
        <f t="shared" si="548"/>
        <v>7</v>
      </c>
      <c r="H8744" s="1">
        <f t="shared" si="545"/>
        <v>31</v>
      </c>
      <c r="I8744" t="s">
        <v>125</v>
      </c>
    </row>
    <row r="8745" spans="2:9">
      <c r="B8745" s="1">
        <v>6</v>
      </c>
      <c r="C8745" s="1">
        <v>13.32</v>
      </c>
      <c r="D8745" s="1">
        <v>8.9</v>
      </c>
      <c r="E8745" s="1">
        <f t="shared" si="546"/>
        <v>728</v>
      </c>
      <c r="F8745" s="1">
        <f t="shared" si="547"/>
        <v>12</v>
      </c>
      <c r="G8745" s="1">
        <f t="shared" si="548"/>
        <v>8</v>
      </c>
      <c r="H8745" s="1">
        <f t="shared" si="545"/>
        <v>31</v>
      </c>
      <c r="I8745" t="s">
        <v>125</v>
      </c>
    </row>
    <row r="8746" spans="2:9">
      <c r="B8746" s="1">
        <v>2</v>
      </c>
      <c r="C8746" s="1">
        <v>14.14</v>
      </c>
      <c r="D8746" s="1">
        <v>6.76</v>
      </c>
      <c r="E8746" s="1">
        <f t="shared" si="546"/>
        <v>729</v>
      </c>
      <c r="F8746" s="1">
        <f t="shared" si="547"/>
        <v>12</v>
      </c>
      <c r="G8746" s="1">
        <f t="shared" si="548"/>
        <v>9</v>
      </c>
      <c r="H8746" s="1">
        <f t="shared" ref="H8746:H8761" si="549">H8722+1</f>
        <v>31</v>
      </c>
      <c r="I8746" t="s">
        <v>125</v>
      </c>
    </row>
    <row r="8747" spans="2:9">
      <c r="B8747" s="1">
        <v>1</v>
      </c>
      <c r="C8747" s="1">
        <v>12.71</v>
      </c>
      <c r="D8747" s="1">
        <v>0</v>
      </c>
      <c r="E8747" s="1">
        <f t="shared" si="546"/>
        <v>730</v>
      </c>
      <c r="F8747" s="1">
        <f t="shared" si="547"/>
        <v>12</v>
      </c>
      <c r="G8747" s="1">
        <f t="shared" si="548"/>
        <v>10</v>
      </c>
      <c r="H8747" s="1">
        <f t="shared" si="549"/>
        <v>31</v>
      </c>
      <c r="I8747" t="s">
        <v>125</v>
      </c>
    </row>
    <row r="8748" spans="2:9">
      <c r="B8748" s="1">
        <v>1</v>
      </c>
      <c r="C8748" s="1">
        <v>14.25</v>
      </c>
      <c r="D8748" s="1">
        <v>0</v>
      </c>
      <c r="E8748" s="1">
        <f t="shared" si="546"/>
        <v>731</v>
      </c>
      <c r="F8748" s="1">
        <f t="shared" si="547"/>
        <v>12</v>
      </c>
      <c r="G8748" s="1">
        <f t="shared" si="548"/>
        <v>11</v>
      </c>
      <c r="H8748" s="1">
        <f t="shared" si="549"/>
        <v>31</v>
      </c>
      <c r="I8748" t="s">
        <v>125</v>
      </c>
    </row>
    <row r="8749" spans="2:9">
      <c r="B8749" s="1">
        <v>1</v>
      </c>
      <c r="C8749" s="1">
        <v>15.24</v>
      </c>
      <c r="D8749" s="1">
        <v>0</v>
      </c>
      <c r="E8749" s="1">
        <f t="shared" si="546"/>
        <v>732</v>
      </c>
      <c r="F8749" s="1">
        <f t="shared" si="547"/>
        <v>12</v>
      </c>
      <c r="G8749" s="1">
        <f t="shared" si="548"/>
        <v>12</v>
      </c>
      <c r="H8749" s="1">
        <f t="shared" si="549"/>
        <v>31</v>
      </c>
      <c r="I8749" t="s">
        <v>125</v>
      </c>
    </row>
    <row r="8750" spans="2:9">
      <c r="B8750" s="1">
        <v>1</v>
      </c>
      <c r="C8750" s="1">
        <v>14.83</v>
      </c>
      <c r="D8750" s="1">
        <v>0</v>
      </c>
      <c r="E8750" s="1">
        <f t="shared" si="546"/>
        <v>733</v>
      </c>
      <c r="F8750" s="1">
        <f t="shared" si="547"/>
        <v>12</v>
      </c>
      <c r="G8750" s="1">
        <f t="shared" si="548"/>
        <v>13</v>
      </c>
      <c r="H8750" s="1">
        <f t="shared" si="549"/>
        <v>31</v>
      </c>
      <c r="I8750" t="s">
        <v>125</v>
      </c>
    </row>
    <row r="8751" spans="2:9">
      <c r="B8751" s="1">
        <v>1</v>
      </c>
      <c r="C8751" s="1">
        <v>13.32</v>
      </c>
      <c r="D8751" s="1">
        <v>0</v>
      </c>
      <c r="E8751" s="1">
        <f t="shared" si="546"/>
        <v>734</v>
      </c>
      <c r="F8751" s="1">
        <f t="shared" si="547"/>
        <v>12</v>
      </c>
      <c r="G8751" s="1">
        <f t="shared" si="548"/>
        <v>14</v>
      </c>
      <c r="H8751" s="1">
        <f t="shared" si="549"/>
        <v>31</v>
      </c>
      <c r="I8751" t="s">
        <v>125</v>
      </c>
    </row>
    <row r="8752" spans="2:9">
      <c r="B8752" s="1">
        <v>2</v>
      </c>
      <c r="C8752" s="1">
        <v>14.51</v>
      </c>
      <c r="D8752" s="1">
        <v>0</v>
      </c>
      <c r="E8752" s="1">
        <f t="shared" si="546"/>
        <v>735</v>
      </c>
      <c r="F8752" s="1">
        <f t="shared" si="547"/>
        <v>12</v>
      </c>
      <c r="G8752" s="1">
        <f t="shared" si="548"/>
        <v>15</v>
      </c>
      <c r="H8752" s="1">
        <f t="shared" si="549"/>
        <v>31</v>
      </c>
      <c r="I8752" t="s">
        <v>125</v>
      </c>
    </row>
    <row r="8753" spans="2:9">
      <c r="B8753" s="1">
        <v>2</v>
      </c>
      <c r="C8753" s="1">
        <v>15.59</v>
      </c>
      <c r="D8753" s="1">
        <v>0</v>
      </c>
      <c r="E8753" s="1">
        <f t="shared" si="546"/>
        <v>736</v>
      </c>
      <c r="F8753" s="1">
        <f t="shared" si="547"/>
        <v>12</v>
      </c>
      <c r="G8753" s="1">
        <f t="shared" si="548"/>
        <v>16</v>
      </c>
      <c r="H8753" s="1">
        <f t="shared" si="549"/>
        <v>31</v>
      </c>
      <c r="I8753" t="s">
        <v>125</v>
      </c>
    </row>
    <row r="8754" spans="2:9">
      <c r="B8754" s="1">
        <v>2</v>
      </c>
      <c r="C8754" s="1">
        <v>14.61</v>
      </c>
      <c r="D8754" s="1">
        <v>0</v>
      </c>
      <c r="E8754" s="1">
        <f t="shared" si="546"/>
        <v>737</v>
      </c>
      <c r="F8754" s="1">
        <f t="shared" si="547"/>
        <v>12</v>
      </c>
      <c r="G8754" s="1">
        <f t="shared" si="548"/>
        <v>17</v>
      </c>
      <c r="H8754" s="1">
        <f t="shared" si="549"/>
        <v>31</v>
      </c>
      <c r="I8754" t="s">
        <v>125</v>
      </c>
    </row>
    <row r="8755" spans="2:9">
      <c r="B8755" s="1">
        <v>2</v>
      </c>
      <c r="C8755" s="1">
        <v>13.54</v>
      </c>
      <c r="D8755" s="1">
        <v>0</v>
      </c>
      <c r="E8755" s="1">
        <f t="shared" si="546"/>
        <v>738</v>
      </c>
      <c r="F8755" s="1">
        <f t="shared" si="547"/>
        <v>12</v>
      </c>
      <c r="G8755" s="1">
        <f t="shared" si="548"/>
        <v>18</v>
      </c>
      <c r="H8755" s="1">
        <f t="shared" si="549"/>
        <v>31</v>
      </c>
      <c r="I8755" t="s">
        <v>125</v>
      </c>
    </row>
    <row r="8756" spans="2:9">
      <c r="B8756" s="1">
        <v>1</v>
      </c>
      <c r="C8756" s="1">
        <v>14.8</v>
      </c>
      <c r="D8756" s="1">
        <v>0</v>
      </c>
      <c r="E8756" s="1">
        <f t="shared" si="546"/>
        <v>739</v>
      </c>
      <c r="F8756" s="1">
        <f t="shared" si="547"/>
        <v>12</v>
      </c>
      <c r="G8756" s="1">
        <f t="shared" si="548"/>
        <v>19</v>
      </c>
      <c r="H8756" s="1">
        <f t="shared" si="549"/>
        <v>31</v>
      </c>
      <c r="I8756" t="s">
        <v>125</v>
      </c>
    </row>
    <row r="8757" spans="2:9">
      <c r="B8757" s="1">
        <v>1</v>
      </c>
      <c r="C8757" s="1">
        <v>16.45</v>
      </c>
      <c r="D8757" s="1">
        <v>0</v>
      </c>
      <c r="E8757" s="1">
        <f t="shared" si="546"/>
        <v>740</v>
      </c>
      <c r="F8757" s="1">
        <f t="shared" si="547"/>
        <v>12</v>
      </c>
      <c r="G8757" s="1">
        <f t="shared" si="548"/>
        <v>20</v>
      </c>
      <c r="H8757" s="1">
        <f t="shared" si="549"/>
        <v>31</v>
      </c>
      <c r="I8757" t="s">
        <v>125</v>
      </c>
    </row>
    <row r="8758" spans="2:9">
      <c r="B8758" s="1">
        <v>1</v>
      </c>
      <c r="C8758" s="1">
        <v>14.4</v>
      </c>
      <c r="D8758" s="1">
        <v>0</v>
      </c>
      <c r="E8758" s="1">
        <f t="shared" si="546"/>
        <v>741</v>
      </c>
      <c r="F8758" s="1">
        <f t="shared" si="547"/>
        <v>12</v>
      </c>
      <c r="G8758" s="1">
        <f t="shared" si="548"/>
        <v>21</v>
      </c>
      <c r="H8758" s="1">
        <f t="shared" si="549"/>
        <v>31</v>
      </c>
      <c r="I8758" t="s">
        <v>125</v>
      </c>
    </row>
    <row r="8759" spans="2:9">
      <c r="B8759" s="1">
        <v>1</v>
      </c>
      <c r="C8759" s="1">
        <v>13.75</v>
      </c>
      <c r="D8759" s="1">
        <v>0</v>
      </c>
      <c r="E8759" s="1">
        <f t="shared" si="546"/>
        <v>742</v>
      </c>
      <c r="F8759" s="1">
        <f t="shared" si="547"/>
        <v>12</v>
      </c>
      <c r="G8759" s="1">
        <f t="shared" si="548"/>
        <v>22</v>
      </c>
      <c r="H8759" s="1">
        <f t="shared" si="549"/>
        <v>31</v>
      </c>
      <c r="I8759" t="s">
        <v>125</v>
      </c>
    </row>
    <row r="8760" spans="2:9">
      <c r="B8760" s="1">
        <v>2</v>
      </c>
      <c r="C8760" s="1">
        <v>14.58</v>
      </c>
      <c r="D8760" s="1">
        <v>17.21</v>
      </c>
      <c r="E8760" s="1">
        <f t="shared" si="546"/>
        <v>743</v>
      </c>
      <c r="F8760" s="1">
        <f t="shared" si="547"/>
        <v>12</v>
      </c>
      <c r="G8760" s="1">
        <f t="shared" si="548"/>
        <v>23</v>
      </c>
      <c r="H8760" s="1">
        <f t="shared" si="549"/>
        <v>31</v>
      </c>
      <c r="I8760" t="s">
        <v>125</v>
      </c>
    </row>
    <row r="8761" spans="2:9">
      <c r="B8761" s="1">
        <v>2</v>
      </c>
      <c r="C8761" s="1">
        <v>14.97</v>
      </c>
      <c r="D8761" s="1">
        <v>12.99</v>
      </c>
      <c r="E8761" s="1">
        <f t="shared" si="546"/>
        <v>744</v>
      </c>
      <c r="F8761" s="1">
        <f t="shared" si="547"/>
        <v>12</v>
      </c>
      <c r="G8761" s="1">
        <f t="shared" si="548"/>
        <v>24</v>
      </c>
      <c r="H8761" s="1">
        <f t="shared" si="549"/>
        <v>31</v>
      </c>
      <c r="I8761" t="s">
        <v>124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24h-Colombia</vt:lpstr>
      <vt:lpstr>24h-ESPAÑA</vt:lpstr>
      <vt:lpstr>Precios Bolsa Colombia 2024</vt:lpstr>
      <vt:lpstr>Tarifas Colombia 2024</vt:lpstr>
      <vt:lpstr>Tarifas España 2024</vt:lpstr>
      <vt:lpstr>Precios Bolsa España 2024</vt:lpstr>
      <vt:lpstr>Industria</vt:lpstr>
      <vt:lpstr>'24h-Colombia'!kappaP1</vt:lpstr>
      <vt:lpstr>'24h-ESPAÑA'!kappaP1</vt:lpstr>
      <vt:lpstr>'Tarifas España 2024'!kappaP1</vt:lpstr>
      <vt:lpstr>'24h-Colombia'!kappaP2</vt:lpstr>
      <vt:lpstr>'24h-ESPAÑA'!kappaP2</vt:lpstr>
      <vt:lpstr>'Tarifas España 2024'!kappaP2</vt:lpstr>
      <vt:lpstr>'24h-Colombia'!kappaP3</vt:lpstr>
      <vt:lpstr>'24h-ESPAÑA'!kappaP3</vt:lpstr>
      <vt:lpstr>'Tarifas España 2024'!kappaP3</vt:lpstr>
      <vt:lpstr>'24h-ESPAÑA'!Print_Area</vt:lpstr>
      <vt:lpstr>'Tarifas España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cp:lastPrinted>2025-04-16T19:59:05Z</cp:lastPrinted>
  <dcterms:created xsi:type="dcterms:W3CDTF">2025-04-14T21:41:16Z</dcterms:created>
  <dcterms:modified xsi:type="dcterms:W3CDTF">2025-05-18T19:12:42Z</dcterms:modified>
</cp:coreProperties>
</file>